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Dev\Covid19Stats\"/>
    </mc:Choice>
  </mc:AlternateContent>
  <xr:revisionPtr revIDLastSave="0" documentId="13_ncr:1_{6CF837C7-9807-474A-8304-5EA5BA2F8963}" xr6:coauthVersionLast="45" xr6:coauthVersionMax="45" xr10:uidLastSave="{00000000-0000-0000-0000-000000000000}"/>
  <bookViews>
    <workbookView xWindow="810" yWindow="-120" windowWidth="23310" windowHeight="13740" xr2:uid="{6F0647F5-1B54-4005-967C-EA0A568F1FD1}"/>
  </bookViews>
  <sheets>
    <sheet name="Cover" sheetId="5" r:id="rId1"/>
    <sheet name="Confirmed" sheetId="1" r:id="rId2"/>
    <sheet name="Recovered" sheetId="2" r:id="rId3"/>
    <sheet name="Deaths" sheetId="3" r:id="rId4"/>
    <sheet name="Existing" sheetId="4" r:id="rId5"/>
    <sheet name="DeathDoubling" sheetId="13" r:id="rId6"/>
    <sheet name="Charts" sheetId="7" r:id="rId7"/>
    <sheet name="BestCaseDeathRate" sheetId="8" r:id="rId8"/>
    <sheet name="SelectedExtracts" sheetId="12" r:id="rId9"/>
    <sheet name="Confper100K" sheetId="11" r:id="rId10"/>
    <sheet name="Populations" sheetId="10" r:id="rId11"/>
  </sheets>
  <definedNames>
    <definedName name="_xlnm._FilterDatabase" localSheetId="7" hidden="1">BestCaseDeathRate!$A$1:$BM$186</definedName>
    <definedName name="_xlnm._FilterDatabase" localSheetId="1" hidden="1">Confirmed!$A$1:$BN$185</definedName>
    <definedName name="_xlnm._FilterDatabase" localSheetId="9" hidden="1">Confper100K!$A$1:$BM$185</definedName>
    <definedName name="_xlnm._FilterDatabase" localSheetId="3" hidden="1">Deaths!$A$1:$BN$183</definedName>
    <definedName name="_xlnm._FilterDatabase" localSheetId="4" hidden="1">Existing!$A$1:$BM$186</definedName>
    <definedName name="_xlnm._FilterDatabase" localSheetId="2" hidden="1">Recovered!$A$1:$BN$183</definedName>
    <definedName name="PopulationLookup">Populations!$F$2:$G$201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188" i="11" l="1"/>
  <c r="CR188" i="11"/>
  <c r="CS186" i="11"/>
  <c r="CR186" i="11"/>
  <c r="CS185" i="11"/>
  <c r="CR185" i="11"/>
  <c r="CS184" i="11"/>
  <c r="CR184" i="11"/>
  <c r="CS183" i="11"/>
  <c r="CR183" i="11"/>
  <c r="CS182" i="11"/>
  <c r="CR182" i="11"/>
  <c r="CS181" i="11"/>
  <c r="CR181" i="11"/>
  <c r="CS180" i="11"/>
  <c r="CR180" i="11"/>
  <c r="CS179" i="11"/>
  <c r="CR179" i="11"/>
  <c r="CS178" i="11"/>
  <c r="CR178" i="11"/>
  <c r="CS177" i="11"/>
  <c r="CR177" i="11"/>
  <c r="CS176" i="11"/>
  <c r="CR176" i="11"/>
  <c r="CS175" i="11"/>
  <c r="CR175" i="11"/>
  <c r="CS174" i="11"/>
  <c r="CR174" i="11"/>
  <c r="CS173" i="11"/>
  <c r="CR173" i="11"/>
  <c r="CS172" i="11"/>
  <c r="CR172" i="11"/>
  <c r="CS171" i="11"/>
  <c r="CR171" i="11"/>
  <c r="CS170" i="11"/>
  <c r="CR170" i="11"/>
  <c r="CS169" i="11"/>
  <c r="CR169" i="11"/>
  <c r="CS168" i="11"/>
  <c r="CR168" i="11"/>
  <c r="CS167" i="11"/>
  <c r="CR167" i="11"/>
  <c r="CS166" i="11"/>
  <c r="CR166" i="11"/>
  <c r="CS165" i="11"/>
  <c r="CR165" i="11"/>
  <c r="CS164" i="11"/>
  <c r="CR164" i="11"/>
  <c r="CS163" i="11"/>
  <c r="CR163" i="11"/>
  <c r="CS162" i="11"/>
  <c r="CR162" i="11"/>
  <c r="CS161" i="11"/>
  <c r="CR161" i="11"/>
  <c r="CS160" i="11"/>
  <c r="CR160" i="11"/>
  <c r="CS159" i="11"/>
  <c r="CR159" i="11"/>
  <c r="CS158" i="11"/>
  <c r="CR158" i="11"/>
  <c r="CS157" i="11"/>
  <c r="CR157" i="11"/>
  <c r="CS156" i="11"/>
  <c r="CR156" i="11"/>
  <c r="CS155" i="11"/>
  <c r="CR155" i="11"/>
  <c r="CS154" i="11"/>
  <c r="CR154" i="11"/>
  <c r="CS153" i="11"/>
  <c r="CR153" i="11"/>
  <c r="CS152" i="11"/>
  <c r="CR152" i="11"/>
  <c r="CS151" i="11"/>
  <c r="CR151" i="11"/>
  <c r="CS150" i="11"/>
  <c r="CR150" i="11"/>
  <c r="CS149" i="11"/>
  <c r="CR149" i="11"/>
  <c r="CS148" i="11"/>
  <c r="CR148" i="11"/>
  <c r="CS147" i="11"/>
  <c r="CR147" i="11"/>
  <c r="CS146" i="11"/>
  <c r="CR146" i="11"/>
  <c r="CS145" i="11"/>
  <c r="CR145" i="11"/>
  <c r="CS144" i="11"/>
  <c r="CR144" i="11"/>
  <c r="CS143" i="11"/>
  <c r="CR143" i="11"/>
  <c r="CS142" i="11"/>
  <c r="CR142" i="11"/>
  <c r="CS141" i="11"/>
  <c r="CR141" i="11"/>
  <c r="CS140" i="11"/>
  <c r="CR140" i="11"/>
  <c r="CS139" i="11"/>
  <c r="CR139" i="11"/>
  <c r="CS138" i="11"/>
  <c r="CR138" i="11"/>
  <c r="CS137" i="11"/>
  <c r="CR137" i="11"/>
  <c r="CS136" i="11"/>
  <c r="CR136" i="11"/>
  <c r="CS135" i="11"/>
  <c r="CR135" i="11"/>
  <c r="CS134" i="11"/>
  <c r="CR134" i="11"/>
  <c r="CS133" i="11"/>
  <c r="CR133" i="11"/>
  <c r="CS132" i="11"/>
  <c r="CR132" i="11"/>
  <c r="CS131" i="11"/>
  <c r="CR131" i="11"/>
  <c r="CS130" i="11"/>
  <c r="CR130" i="11"/>
  <c r="CS129" i="11"/>
  <c r="CR129" i="11"/>
  <c r="CS128" i="11"/>
  <c r="CR128" i="11"/>
  <c r="CS127" i="11"/>
  <c r="CR127" i="11"/>
  <c r="CS126" i="11"/>
  <c r="CR126" i="11"/>
  <c r="CS125" i="11"/>
  <c r="CR125" i="11"/>
  <c r="CS124" i="11"/>
  <c r="CR124" i="11"/>
  <c r="CS123" i="11"/>
  <c r="CR123" i="11"/>
  <c r="CS122" i="11"/>
  <c r="CR122" i="11"/>
  <c r="CS121" i="11"/>
  <c r="CR121" i="11"/>
  <c r="CS120" i="11"/>
  <c r="CR120" i="11"/>
  <c r="CS119" i="11"/>
  <c r="CR119" i="11"/>
  <c r="CS118" i="11"/>
  <c r="CR118" i="11"/>
  <c r="CS117" i="11"/>
  <c r="CR117" i="11"/>
  <c r="CS116" i="11"/>
  <c r="CR116" i="11"/>
  <c r="CS115" i="11"/>
  <c r="CR115" i="11"/>
  <c r="CS114" i="11"/>
  <c r="CR114" i="11"/>
  <c r="CS113" i="11"/>
  <c r="CR113" i="11"/>
  <c r="CS112" i="11"/>
  <c r="CR112" i="11"/>
  <c r="CS111" i="11"/>
  <c r="CR111" i="11"/>
  <c r="CS110" i="11"/>
  <c r="CR110" i="11"/>
  <c r="CS109" i="11"/>
  <c r="CR109" i="11"/>
  <c r="CS108" i="11"/>
  <c r="CR108" i="11"/>
  <c r="CS107" i="11"/>
  <c r="CR107" i="11"/>
  <c r="CS106" i="11"/>
  <c r="CR106" i="11"/>
  <c r="CS105" i="11"/>
  <c r="CR105" i="11"/>
  <c r="CS104" i="11"/>
  <c r="CR104" i="11"/>
  <c r="CS103" i="11"/>
  <c r="CR103" i="11"/>
  <c r="CS102" i="11"/>
  <c r="CR102" i="11"/>
  <c r="CS101" i="11"/>
  <c r="CR101" i="11"/>
  <c r="CS100" i="11"/>
  <c r="CR100" i="11"/>
  <c r="CS99" i="11"/>
  <c r="CR99" i="11"/>
  <c r="CS98" i="11"/>
  <c r="CR98" i="11"/>
  <c r="CS97" i="11"/>
  <c r="CR97" i="11"/>
  <c r="CS96" i="11"/>
  <c r="CR96" i="11"/>
  <c r="CS95" i="11"/>
  <c r="CR95" i="11"/>
  <c r="CS94" i="11"/>
  <c r="CR94" i="11"/>
  <c r="CS93" i="11"/>
  <c r="CR93" i="11"/>
  <c r="CS92" i="11"/>
  <c r="CR92" i="11"/>
  <c r="CS91" i="11"/>
  <c r="CR91" i="11"/>
  <c r="CS90" i="11"/>
  <c r="CR90" i="11"/>
  <c r="CS89" i="11"/>
  <c r="CR89" i="11"/>
  <c r="CS88" i="11"/>
  <c r="CR88" i="11"/>
  <c r="CS87" i="11"/>
  <c r="CR87" i="11"/>
  <c r="CS86" i="11"/>
  <c r="CR86" i="11"/>
  <c r="CS85" i="11"/>
  <c r="CR85" i="11"/>
  <c r="CS84" i="11"/>
  <c r="CR84" i="11"/>
  <c r="CS83" i="11"/>
  <c r="CR83" i="11"/>
  <c r="CS82" i="11"/>
  <c r="CR82" i="11"/>
  <c r="CS81" i="11"/>
  <c r="CR81" i="11"/>
  <c r="CS80" i="11"/>
  <c r="CR80" i="11"/>
  <c r="CS79" i="11"/>
  <c r="CR79" i="11"/>
  <c r="CS78" i="11"/>
  <c r="CR78" i="11"/>
  <c r="CS77" i="11"/>
  <c r="CR77" i="11"/>
  <c r="CS76" i="11"/>
  <c r="CR76" i="11"/>
  <c r="CS75" i="11"/>
  <c r="CR75" i="11"/>
  <c r="CS74" i="11"/>
  <c r="CR74" i="11"/>
  <c r="CS73" i="11"/>
  <c r="CR73" i="11"/>
  <c r="CS72" i="11"/>
  <c r="CR72" i="11"/>
  <c r="CS71" i="11"/>
  <c r="CR71" i="11"/>
  <c r="CS70" i="11"/>
  <c r="CR70" i="11"/>
  <c r="CS69" i="11"/>
  <c r="CR69" i="11"/>
  <c r="CS68" i="11"/>
  <c r="CR68" i="11"/>
  <c r="CS67" i="11"/>
  <c r="CR67" i="11"/>
  <c r="CS66" i="11"/>
  <c r="CR66" i="11"/>
  <c r="CS65" i="11"/>
  <c r="CR65" i="11"/>
  <c r="CS64" i="11"/>
  <c r="CR64" i="11"/>
  <c r="CS63" i="11"/>
  <c r="CR63" i="11"/>
  <c r="CS62" i="11"/>
  <c r="CR62" i="11"/>
  <c r="CS61" i="11"/>
  <c r="CR61" i="11"/>
  <c r="CS60" i="11"/>
  <c r="CR60" i="11"/>
  <c r="CS59" i="11"/>
  <c r="CR59" i="11"/>
  <c r="CS58" i="11"/>
  <c r="CR58" i="11"/>
  <c r="CS57" i="11"/>
  <c r="CR57" i="11"/>
  <c r="CS56" i="11"/>
  <c r="CR56" i="11"/>
  <c r="CS55" i="11"/>
  <c r="CR55" i="11"/>
  <c r="CS54" i="11"/>
  <c r="CR54" i="11"/>
  <c r="CS53" i="11"/>
  <c r="CR53" i="11"/>
  <c r="CS52" i="11"/>
  <c r="CR52" i="11"/>
  <c r="CS51" i="11"/>
  <c r="CR51" i="11"/>
  <c r="CS50" i="11"/>
  <c r="CR50" i="11"/>
  <c r="CS49" i="11"/>
  <c r="CR49" i="11"/>
  <c r="CS48" i="11"/>
  <c r="CR48" i="11"/>
  <c r="CS47" i="11"/>
  <c r="CR47" i="11"/>
  <c r="CS46" i="11"/>
  <c r="CR46" i="11"/>
  <c r="CS45" i="11"/>
  <c r="CR45" i="11"/>
  <c r="CS44" i="11"/>
  <c r="CR44" i="11"/>
  <c r="CS43" i="11"/>
  <c r="CR43" i="11"/>
  <c r="CS42" i="11"/>
  <c r="CR42" i="11"/>
  <c r="CS41" i="11"/>
  <c r="CR41" i="11"/>
  <c r="CS40" i="11"/>
  <c r="CR40" i="11"/>
  <c r="CS39" i="11"/>
  <c r="CR39" i="11"/>
  <c r="CS38" i="11"/>
  <c r="CR38" i="11"/>
  <c r="CS37" i="11"/>
  <c r="CR37" i="11"/>
  <c r="CS36" i="11"/>
  <c r="CR36" i="11"/>
  <c r="CS35" i="11"/>
  <c r="CR35" i="11"/>
  <c r="CS34" i="11"/>
  <c r="CR34" i="11"/>
  <c r="CS33" i="11"/>
  <c r="CR33" i="11"/>
  <c r="CS32" i="11"/>
  <c r="CR32" i="11"/>
  <c r="CS31" i="11"/>
  <c r="CR31" i="11"/>
  <c r="CS30" i="11"/>
  <c r="CR30" i="11"/>
  <c r="CS29" i="11"/>
  <c r="CR29" i="11"/>
  <c r="CS28" i="11"/>
  <c r="CR28" i="11"/>
  <c r="CS27" i="11"/>
  <c r="CR27" i="11"/>
  <c r="CS26" i="11"/>
  <c r="CR26" i="11"/>
  <c r="CS25" i="11"/>
  <c r="CR25" i="11"/>
  <c r="CS24" i="11"/>
  <c r="CR24" i="11"/>
  <c r="CS23" i="11"/>
  <c r="CR23" i="11"/>
  <c r="CS22" i="11"/>
  <c r="CR22" i="11"/>
  <c r="CS21" i="11"/>
  <c r="CR21" i="11"/>
  <c r="CS20" i="11"/>
  <c r="CR20" i="11"/>
  <c r="CS19" i="11"/>
  <c r="CR19" i="11"/>
  <c r="CS18" i="11"/>
  <c r="CR18" i="11"/>
  <c r="CS17" i="11"/>
  <c r="CR17" i="11"/>
  <c r="CS16" i="11"/>
  <c r="CR16" i="11"/>
  <c r="CS15" i="11"/>
  <c r="CR15" i="11"/>
  <c r="CS14" i="11"/>
  <c r="CR14" i="11"/>
  <c r="CS13" i="11"/>
  <c r="CR13" i="11"/>
  <c r="CS12" i="11"/>
  <c r="CR12" i="11"/>
  <c r="CS11" i="11"/>
  <c r="CR11" i="11"/>
  <c r="CS10" i="11"/>
  <c r="CR10" i="11"/>
  <c r="CS9" i="11"/>
  <c r="CR9" i="11"/>
  <c r="CS8" i="11"/>
  <c r="CR8" i="11"/>
  <c r="CS7" i="11"/>
  <c r="CR7" i="11"/>
  <c r="CS6" i="11"/>
  <c r="CR6" i="11"/>
  <c r="CS5" i="11"/>
  <c r="CR5" i="11"/>
  <c r="CS4" i="11"/>
  <c r="CR4" i="11"/>
  <c r="CS3" i="11"/>
  <c r="CR3" i="11"/>
  <c r="CS2" i="11"/>
  <c r="CR2" i="11"/>
  <c r="CS1" i="11"/>
  <c r="CR1" i="11"/>
  <c r="CS1" i="12"/>
  <c r="CR1" i="12"/>
  <c r="CS188" i="8"/>
  <c r="CR188" i="8"/>
  <c r="CS186" i="8"/>
  <c r="CR186" i="8"/>
  <c r="CS185" i="8"/>
  <c r="CR185" i="8"/>
  <c r="CS184" i="8"/>
  <c r="CR184" i="8"/>
  <c r="CS183" i="8"/>
  <c r="CR183" i="8"/>
  <c r="CS182" i="8"/>
  <c r="CR182" i="8"/>
  <c r="CS181" i="8"/>
  <c r="CR181" i="8"/>
  <c r="CS180" i="8"/>
  <c r="CR180" i="8"/>
  <c r="CS179" i="8"/>
  <c r="CR179" i="8"/>
  <c r="CS178" i="8"/>
  <c r="CR178" i="8"/>
  <c r="CS177" i="8"/>
  <c r="CR177" i="8"/>
  <c r="CS176" i="8"/>
  <c r="CR176" i="8"/>
  <c r="CS175" i="8"/>
  <c r="CR175" i="8"/>
  <c r="CS174" i="8"/>
  <c r="CR174" i="8"/>
  <c r="CS173" i="8"/>
  <c r="CR173" i="8"/>
  <c r="CS172" i="8"/>
  <c r="CR172" i="8"/>
  <c r="CS171" i="8"/>
  <c r="CR171" i="8"/>
  <c r="CS170" i="8"/>
  <c r="CR170" i="8"/>
  <c r="CS169" i="8"/>
  <c r="CR169" i="8"/>
  <c r="CS168" i="8"/>
  <c r="CR168" i="8"/>
  <c r="CS167" i="8"/>
  <c r="CR167" i="8"/>
  <c r="CS166" i="8"/>
  <c r="CR166" i="8"/>
  <c r="CS165" i="8"/>
  <c r="CR165" i="8"/>
  <c r="CS164" i="8"/>
  <c r="CR164" i="8"/>
  <c r="CS163" i="8"/>
  <c r="CR163" i="8"/>
  <c r="CS162" i="8"/>
  <c r="CR162" i="8"/>
  <c r="CS161" i="8"/>
  <c r="CR161" i="8"/>
  <c r="CS160" i="8"/>
  <c r="CR160" i="8"/>
  <c r="CS159" i="8"/>
  <c r="CR159" i="8"/>
  <c r="CS158" i="8"/>
  <c r="CR158" i="8"/>
  <c r="CS157" i="8"/>
  <c r="CR157" i="8"/>
  <c r="CS156" i="8"/>
  <c r="CR156" i="8"/>
  <c r="CS155" i="8"/>
  <c r="CR155" i="8"/>
  <c r="CS154" i="8"/>
  <c r="CR154" i="8"/>
  <c r="CS153" i="8"/>
  <c r="CR153" i="8"/>
  <c r="CS152" i="8"/>
  <c r="CR152" i="8"/>
  <c r="CS151" i="8"/>
  <c r="CR151" i="8"/>
  <c r="CS150" i="8"/>
  <c r="CR150" i="8"/>
  <c r="CS149" i="8"/>
  <c r="CR149" i="8"/>
  <c r="CS148" i="8"/>
  <c r="CR148" i="8"/>
  <c r="CS147" i="8"/>
  <c r="CR147" i="8"/>
  <c r="CS146" i="8"/>
  <c r="CR146" i="8"/>
  <c r="CS145" i="8"/>
  <c r="CR145" i="8"/>
  <c r="CS144" i="8"/>
  <c r="CR144" i="8"/>
  <c r="CS143" i="8"/>
  <c r="CR143" i="8"/>
  <c r="CS142" i="8"/>
  <c r="CR142" i="8"/>
  <c r="CS141" i="8"/>
  <c r="CR141" i="8"/>
  <c r="CS140" i="8"/>
  <c r="CR140" i="8"/>
  <c r="CS139" i="8"/>
  <c r="CR139" i="8"/>
  <c r="CS138" i="8"/>
  <c r="CR138" i="8"/>
  <c r="CS137" i="8"/>
  <c r="CR137" i="8"/>
  <c r="CS136" i="8"/>
  <c r="CR136" i="8"/>
  <c r="CS135" i="8"/>
  <c r="CR135" i="8"/>
  <c r="CS134" i="8"/>
  <c r="CR134" i="8"/>
  <c r="CS133" i="8"/>
  <c r="CR133" i="8"/>
  <c r="CS132" i="8"/>
  <c r="CR132" i="8"/>
  <c r="CS131" i="8"/>
  <c r="CR131" i="8"/>
  <c r="CS130" i="8"/>
  <c r="CR130" i="8"/>
  <c r="CS129" i="8"/>
  <c r="CR129" i="8"/>
  <c r="CS128" i="8"/>
  <c r="CR128" i="8"/>
  <c r="CS127" i="8"/>
  <c r="CR127" i="8"/>
  <c r="CS126" i="8"/>
  <c r="CR126" i="8"/>
  <c r="CS125" i="8"/>
  <c r="CR125" i="8"/>
  <c r="CS124" i="8"/>
  <c r="CR124" i="8"/>
  <c r="CS123" i="8"/>
  <c r="CR123" i="8"/>
  <c r="CS122" i="8"/>
  <c r="CR122" i="8"/>
  <c r="CS121" i="8"/>
  <c r="CR121" i="8"/>
  <c r="CS120" i="8"/>
  <c r="CR120" i="8"/>
  <c r="CS119" i="8"/>
  <c r="CR119" i="8"/>
  <c r="CS118" i="8"/>
  <c r="CR118" i="8"/>
  <c r="CS117" i="8"/>
  <c r="CR117" i="8"/>
  <c r="CS116" i="8"/>
  <c r="CR116" i="8"/>
  <c r="CS115" i="8"/>
  <c r="CR115" i="8"/>
  <c r="CS114" i="8"/>
  <c r="CR114" i="8"/>
  <c r="CS113" i="8"/>
  <c r="CR113" i="8"/>
  <c r="CS112" i="8"/>
  <c r="CR112" i="8"/>
  <c r="CS111" i="8"/>
  <c r="CR111" i="8"/>
  <c r="CS110" i="8"/>
  <c r="CR110" i="8"/>
  <c r="CS109" i="8"/>
  <c r="CR109" i="8"/>
  <c r="CS108" i="8"/>
  <c r="CR108" i="8"/>
  <c r="CS107" i="8"/>
  <c r="CR107" i="8"/>
  <c r="CS106" i="8"/>
  <c r="CR106" i="8"/>
  <c r="CS105" i="8"/>
  <c r="CR105" i="8"/>
  <c r="CS104" i="8"/>
  <c r="CR104" i="8"/>
  <c r="CS103" i="8"/>
  <c r="CR103" i="8"/>
  <c r="CS102" i="8"/>
  <c r="CR102" i="8"/>
  <c r="CS101" i="8"/>
  <c r="CR101" i="8"/>
  <c r="CS100" i="8"/>
  <c r="CR100" i="8"/>
  <c r="CS99" i="8"/>
  <c r="CR99" i="8"/>
  <c r="CS98" i="8"/>
  <c r="CR98" i="8"/>
  <c r="CS97" i="8"/>
  <c r="CR97" i="8"/>
  <c r="CS96" i="8"/>
  <c r="CR96" i="8"/>
  <c r="CS95" i="8"/>
  <c r="CR95" i="8"/>
  <c r="CS94" i="8"/>
  <c r="CR94" i="8"/>
  <c r="CS93" i="8"/>
  <c r="CR93" i="8"/>
  <c r="CS92" i="8"/>
  <c r="CR92" i="8"/>
  <c r="CS91" i="8"/>
  <c r="CR91" i="8"/>
  <c r="CS90" i="8"/>
  <c r="CR90" i="8"/>
  <c r="CS89" i="8"/>
  <c r="CR89" i="8"/>
  <c r="CS88" i="8"/>
  <c r="CR88" i="8"/>
  <c r="CS87" i="8"/>
  <c r="CR87" i="8"/>
  <c r="CS86" i="8"/>
  <c r="CR86" i="8"/>
  <c r="CS85" i="8"/>
  <c r="CR85" i="8"/>
  <c r="CS84" i="8"/>
  <c r="CR84" i="8"/>
  <c r="CS83" i="8"/>
  <c r="CR83" i="8"/>
  <c r="CS82" i="8"/>
  <c r="CR82" i="8"/>
  <c r="CS81" i="8"/>
  <c r="CR81" i="8"/>
  <c r="CS80" i="8"/>
  <c r="CR80" i="8"/>
  <c r="CS79" i="8"/>
  <c r="CR79" i="8"/>
  <c r="CS78" i="8"/>
  <c r="CR78" i="8"/>
  <c r="CS77" i="8"/>
  <c r="CR77" i="8"/>
  <c r="CS76" i="8"/>
  <c r="CR76" i="8"/>
  <c r="CS75" i="8"/>
  <c r="CR75" i="8"/>
  <c r="CS74" i="8"/>
  <c r="CR74" i="8"/>
  <c r="CS73" i="8"/>
  <c r="CR73" i="8"/>
  <c r="CS72" i="8"/>
  <c r="CR72" i="8"/>
  <c r="CS71" i="8"/>
  <c r="CR71" i="8"/>
  <c r="CS70" i="8"/>
  <c r="CR70" i="8"/>
  <c r="CS69" i="8"/>
  <c r="CR69" i="8"/>
  <c r="CS68" i="8"/>
  <c r="CR68" i="8"/>
  <c r="CS67" i="8"/>
  <c r="CR67" i="8"/>
  <c r="CS66" i="8"/>
  <c r="CR66" i="8"/>
  <c r="CS65" i="8"/>
  <c r="CR65" i="8"/>
  <c r="CS64" i="8"/>
  <c r="CR64" i="8"/>
  <c r="CS63" i="8"/>
  <c r="CR63" i="8"/>
  <c r="CS62" i="8"/>
  <c r="CR62" i="8"/>
  <c r="CS61" i="8"/>
  <c r="CR61" i="8"/>
  <c r="CS60" i="8"/>
  <c r="CR60" i="8"/>
  <c r="CS59" i="8"/>
  <c r="CR59" i="8"/>
  <c r="CS58" i="8"/>
  <c r="CR58" i="8"/>
  <c r="CS57" i="8"/>
  <c r="CR57" i="8"/>
  <c r="CS56" i="8"/>
  <c r="CR56" i="8"/>
  <c r="CS55" i="8"/>
  <c r="CR55" i="8"/>
  <c r="CS54" i="8"/>
  <c r="CR54" i="8"/>
  <c r="CS53" i="8"/>
  <c r="CR53" i="8"/>
  <c r="CS52" i="8"/>
  <c r="CR52" i="8"/>
  <c r="CS51" i="8"/>
  <c r="CR51" i="8"/>
  <c r="CS50" i="8"/>
  <c r="CR50" i="8"/>
  <c r="CS49" i="8"/>
  <c r="CR49" i="8"/>
  <c r="CS48" i="8"/>
  <c r="CR48" i="8"/>
  <c r="CS47" i="8"/>
  <c r="CR47" i="8"/>
  <c r="CS46" i="8"/>
  <c r="CR46" i="8"/>
  <c r="CS45" i="8"/>
  <c r="CR45" i="8"/>
  <c r="CS44" i="8"/>
  <c r="CR44" i="8"/>
  <c r="CS43" i="8"/>
  <c r="CR43" i="8"/>
  <c r="CS42" i="8"/>
  <c r="CR42" i="8"/>
  <c r="CS41" i="8"/>
  <c r="CR41" i="8"/>
  <c r="CS40" i="8"/>
  <c r="CR40" i="8"/>
  <c r="CS39" i="8"/>
  <c r="CR39" i="8"/>
  <c r="CS38" i="8"/>
  <c r="CR38" i="8"/>
  <c r="CS37" i="8"/>
  <c r="CR37" i="8"/>
  <c r="CS36" i="8"/>
  <c r="CR36" i="8"/>
  <c r="CS35" i="8"/>
  <c r="CR35" i="8"/>
  <c r="CS34" i="8"/>
  <c r="CR34" i="8"/>
  <c r="CS33" i="8"/>
  <c r="CR33" i="8"/>
  <c r="CS32" i="8"/>
  <c r="CR32" i="8"/>
  <c r="CS31" i="8"/>
  <c r="CR31" i="8"/>
  <c r="CS30" i="8"/>
  <c r="CR30" i="8"/>
  <c r="CS29" i="8"/>
  <c r="CR29" i="8"/>
  <c r="CS28" i="8"/>
  <c r="CR28" i="8"/>
  <c r="CS27" i="8"/>
  <c r="CR27" i="8"/>
  <c r="CS26" i="8"/>
  <c r="CR26" i="8"/>
  <c r="CS25" i="8"/>
  <c r="CR25" i="8"/>
  <c r="CS24" i="8"/>
  <c r="CR24" i="8"/>
  <c r="CS23" i="8"/>
  <c r="CR23" i="8"/>
  <c r="CS22" i="8"/>
  <c r="CR22" i="8"/>
  <c r="CS21" i="8"/>
  <c r="CR21" i="8"/>
  <c r="CS20" i="8"/>
  <c r="CR20" i="8"/>
  <c r="CS19" i="8"/>
  <c r="CR19" i="8"/>
  <c r="CS18" i="8"/>
  <c r="CR18" i="8"/>
  <c r="CS17" i="8"/>
  <c r="CR17" i="8"/>
  <c r="CS16" i="8"/>
  <c r="CR16" i="8"/>
  <c r="CS15" i="8"/>
  <c r="CR15" i="8"/>
  <c r="CS14" i="8"/>
  <c r="CR14" i="8"/>
  <c r="CS13" i="8"/>
  <c r="CR13" i="8"/>
  <c r="CS12" i="8"/>
  <c r="CR12" i="8"/>
  <c r="CS11" i="8"/>
  <c r="CR11" i="8"/>
  <c r="CS10" i="8"/>
  <c r="CR10" i="8"/>
  <c r="CS9" i="8"/>
  <c r="CR9" i="8"/>
  <c r="CS8" i="8"/>
  <c r="CR8" i="8"/>
  <c r="CS7" i="8"/>
  <c r="CR7" i="8"/>
  <c r="CS6" i="8"/>
  <c r="CR6" i="8"/>
  <c r="CS5" i="8"/>
  <c r="CR5" i="8"/>
  <c r="CS4" i="8"/>
  <c r="CR4" i="8"/>
  <c r="CS3" i="8"/>
  <c r="CR3" i="8"/>
  <c r="CS2" i="8"/>
  <c r="CR2" i="8"/>
  <c r="CS1" i="8"/>
  <c r="CR1" i="8"/>
  <c r="CR347" i="4"/>
  <c r="CR315" i="4"/>
  <c r="CR283" i="4"/>
  <c r="CR251" i="4"/>
  <c r="CR225" i="4"/>
  <c r="CR209" i="4"/>
  <c r="CR201" i="4"/>
  <c r="CR193" i="4"/>
  <c r="CS186" i="4"/>
  <c r="CR186" i="4"/>
  <c r="CR377" i="4" s="1"/>
  <c r="CS185" i="4"/>
  <c r="CS376" i="4" s="1"/>
  <c r="CR185" i="4"/>
  <c r="CR376" i="4" s="1"/>
  <c r="CS184" i="4"/>
  <c r="CR184" i="4"/>
  <c r="CR375" i="4" s="1"/>
  <c r="CS183" i="4"/>
  <c r="CS374" i="4" s="1"/>
  <c r="CR183" i="4"/>
  <c r="CR374" i="4" s="1"/>
  <c r="CS182" i="4"/>
  <c r="CR182" i="4"/>
  <c r="CR373" i="4" s="1"/>
  <c r="CS181" i="4"/>
  <c r="CS372" i="4" s="1"/>
  <c r="CR181" i="4"/>
  <c r="CR372" i="4" s="1"/>
  <c r="CS180" i="4"/>
  <c r="CR180" i="4"/>
  <c r="CR371" i="4" s="1"/>
  <c r="CS179" i="4"/>
  <c r="CS370" i="4" s="1"/>
  <c r="CR179" i="4"/>
  <c r="CR370" i="4" s="1"/>
  <c r="CS178" i="4"/>
  <c r="CR178" i="4"/>
  <c r="CR369" i="4" s="1"/>
  <c r="CS177" i="4"/>
  <c r="CS368" i="4" s="1"/>
  <c r="CR177" i="4"/>
  <c r="CR368" i="4" s="1"/>
  <c r="CS176" i="4"/>
  <c r="CR176" i="4"/>
  <c r="CR367" i="4" s="1"/>
  <c r="CS175" i="4"/>
  <c r="CS366" i="4" s="1"/>
  <c r="CR175" i="4"/>
  <c r="CR366" i="4" s="1"/>
  <c r="CS174" i="4"/>
  <c r="CR174" i="4"/>
  <c r="CR365" i="4" s="1"/>
  <c r="CS173" i="4"/>
  <c r="CS364" i="4" s="1"/>
  <c r="CR173" i="4"/>
  <c r="CR364" i="4" s="1"/>
  <c r="CS172" i="4"/>
  <c r="CR172" i="4"/>
  <c r="CR363" i="4" s="1"/>
  <c r="CS171" i="4"/>
  <c r="CS362" i="4" s="1"/>
  <c r="CR171" i="4"/>
  <c r="CR362" i="4" s="1"/>
  <c r="CS170" i="4"/>
  <c r="CR170" i="4"/>
  <c r="CR361" i="4" s="1"/>
  <c r="CS169" i="4"/>
  <c r="CS360" i="4" s="1"/>
  <c r="CR169" i="4"/>
  <c r="CR360" i="4" s="1"/>
  <c r="CS168" i="4"/>
  <c r="CR168" i="4"/>
  <c r="CR359" i="4" s="1"/>
  <c r="CS167" i="4"/>
  <c r="CS358" i="4" s="1"/>
  <c r="CR167" i="4"/>
  <c r="CR358" i="4" s="1"/>
  <c r="CS166" i="4"/>
  <c r="CR166" i="4"/>
  <c r="CR357" i="4" s="1"/>
  <c r="CS165" i="4"/>
  <c r="CS356" i="4" s="1"/>
  <c r="CR165" i="4"/>
  <c r="CR356" i="4" s="1"/>
  <c r="CS164" i="4"/>
  <c r="CR164" i="4"/>
  <c r="CR355" i="4" s="1"/>
  <c r="CS163" i="4"/>
  <c r="CS354" i="4" s="1"/>
  <c r="CR163" i="4"/>
  <c r="CR354" i="4" s="1"/>
  <c r="CS162" i="4"/>
  <c r="CR162" i="4"/>
  <c r="CR353" i="4" s="1"/>
  <c r="CS161" i="4"/>
  <c r="CS352" i="4" s="1"/>
  <c r="CR161" i="4"/>
  <c r="CR352" i="4" s="1"/>
  <c r="CS160" i="4"/>
  <c r="CR160" i="4"/>
  <c r="CR351" i="4" s="1"/>
  <c r="CS159" i="4"/>
  <c r="CS350" i="4" s="1"/>
  <c r="CR159" i="4"/>
  <c r="CR350" i="4" s="1"/>
  <c r="CS158" i="4"/>
  <c r="CR158" i="4"/>
  <c r="CR349" i="4" s="1"/>
  <c r="CS157" i="4"/>
  <c r="CS348" i="4" s="1"/>
  <c r="CR157" i="4"/>
  <c r="CR348" i="4" s="1"/>
  <c r="CS156" i="4"/>
  <c r="CR156" i="4"/>
  <c r="CS155" i="4"/>
  <c r="CS346" i="4" s="1"/>
  <c r="CR155" i="4"/>
  <c r="CR346" i="4" s="1"/>
  <c r="CS154" i="4"/>
  <c r="CR154" i="4"/>
  <c r="CR345" i="4" s="1"/>
  <c r="CS153" i="4"/>
  <c r="CS344" i="4" s="1"/>
  <c r="CR153" i="4"/>
  <c r="CR344" i="4" s="1"/>
  <c r="CS152" i="4"/>
  <c r="CR152" i="4"/>
  <c r="CR343" i="4" s="1"/>
  <c r="CS151" i="4"/>
  <c r="CS342" i="4" s="1"/>
  <c r="CR151" i="4"/>
  <c r="CR342" i="4" s="1"/>
  <c r="CS150" i="4"/>
  <c r="CR150" i="4"/>
  <c r="CR341" i="4" s="1"/>
  <c r="CS149" i="4"/>
  <c r="CS340" i="4" s="1"/>
  <c r="CR149" i="4"/>
  <c r="CR340" i="4" s="1"/>
  <c r="CS148" i="4"/>
  <c r="CR148" i="4"/>
  <c r="CR339" i="4" s="1"/>
  <c r="CS147" i="4"/>
  <c r="CR147" i="4"/>
  <c r="CR338" i="4" s="1"/>
  <c r="CS146" i="4"/>
  <c r="CR146" i="4"/>
  <c r="CR337" i="4" s="1"/>
  <c r="CS145" i="4"/>
  <c r="CR145" i="4"/>
  <c r="CR336" i="4" s="1"/>
  <c r="CS144" i="4"/>
  <c r="CR144" i="4"/>
  <c r="CR335" i="4" s="1"/>
  <c r="CS143" i="4"/>
  <c r="CS334" i="4" s="1"/>
  <c r="CR143" i="4"/>
  <c r="CR334" i="4" s="1"/>
  <c r="CS142" i="4"/>
  <c r="CR142" i="4"/>
  <c r="CR333" i="4" s="1"/>
  <c r="CS141" i="4"/>
  <c r="CS332" i="4" s="1"/>
  <c r="CR141" i="4"/>
  <c r="CR332" i="4" s="1"/>
  <c r="CS140" i="4"/>
  <c r="CR140" i="4"/>
  <c r="CR331" i="4" s="1"/>
  <c r="CS139" i="4"/>
  <c r="CS330" i="4" s="1"/>
  <c r="CR139" i="4"/>
  <c r="CR330" i="4" s="1"/>
  <c r="CS138" i="4"/>
  <c r="CR138" i="4"/>
  <c r="CR329" i="4" s="1"/>
  <c r="CS137" i="4"/>
  <c r="CS328" i="4" s="1"/>
  <c r="CR137" i="4"/>
  <c r="CR328" i="4" s="1"/>
  <c r="CS136" i="4"/>
  <c r="CR136" i="4"/>
  <c r="CR327" i="4" s="1"/>
  <c r="CS135" i="4"/>
  <c r="CS326" i="4" s="1"/>
  <c r="CR135" i="4"/>
  <c r="CR326" i="4" s="1"/>
  <c r="CS134" i="4"/>
  <c r="CR134" i="4"/>
  <c r="CR325" i="4" s="1"/>
  <c r="CS133" i="4"/>
  <c r="CS324" i="4" s="1"/>
  <c r="CR133" i="4"/>
  <c r="CR324" i="4" s="1"/>
  <c r="CS132" i="4"/>
  <c r="CR132" i="4"/>
  <c r="CR323" i="4" s="1"/>
  <c r="CS131" i="4"/>
  <c r="CS322" i="4" s="1"/>
  <c r="CR131" i="4"/>
  <c r="CR322" i="4" s="1"/>
  <c r="CS130" i="4"/>
  <c r="CR130" i="4"/>
  <c r="CR321" i="4" s="1"/>
  <c r="CS129" i="4"/>
  <c r="CS320" i="4" s="1"/>
  <c r="CR129" i="4"/>
  <c r="CR320" i="4" s="1"/>
  <c r="CS128" i="4"/>
  <c r="CR128" i="4"/>
  <c r="CR319" i="4" s="1"/>
  <c r="CS127" i="4"/>
  <c r="CS318" i="4" s="1"/>
  <c r="CR127" i="4"/>
  <c r="CR318" i="4" s="1"/>
  <c r="CS126" i="4"/>
  <c r="CR126" i="4"/>
  <c r="CR317" i="4" s="1"/>
  <c r="CS125" i="4"/>
  <c r="CS316" i="4" s="1"/>
  <c r="CR125" i="4"/>
  <c r="CR316" i="4" s="1"/>
  <c r="CS124" i="4"/>
  <c r="CR124" i="4"/>
  <c r="CS123" i="4"/>
  <c r="CS314" i="4" s="1"/>
  <c r="CR123" i="4"/>
  <c r="CR314" i="4" s="1"/>
  <c r="CS122" i="4"/>
  <c r="CR122" i="4"/>
  <c r="CR313" i="4" s="1"/>
  <c r="CS121" i="4"/>
  <c r="CS312" i="4" s="1"/>
  <c r="CR121" i="4"/>
  <c r="CR312" i="4" s="1"/>
  <c r="CS120" i="4"/>
  <c r="CR120" i="4"/>
  <c r="CR311" i="4" s="1"/>
  <c r="CS119" i="4"/>
  <c r="CS310" i="4" s="1"/>
  <c r="CR119" i="4"/>
  <c r="CR310" i="4" s="1"/>
  <c r="CS118" i="4"/>
  <c r="CR118" i="4"/>
  <c r="CR309" i="4" s="1"/>
  <c r="CS117" i="4"/>
  <c r="CS308" i="4" s="1"/>
  <c r="CR117" i="4"/>
  <c r="CR308" i="4" s="1"/>
  <c r="CS116" i="4"/>
  <c r="CR116" i="4"/>
  <c r="CR307" i="4" s="1"/>
  <c r="CS115" i="4"/>
  <c r="CS306" i="4" s="1"/>
  <c r="CR115" i="4"/>
  <c r="CR306" i="4" s="1"/>
  <c r="CS114" i="4"/>
  <c r="CR114" i="4"/>
  <c r="CR305" i="4" s="1"/>
  <c r="CS113" i="4"/>
  <c r="CS304" i="4" s="1"/>
  <c r="CR113" i="4"/>
  <c r="CR304" i="4" s="1"/>
  <c r="CS112" i="4"/>
  <c r="CR112" i="4"/>
  <c r="CR303" i="4" s="1"/>
  <c r="CS111" i="4"/>
  <c r="CS302" i="4" s="1"/>
  <c r="CR111" i="4"/>
  <c r="CR302" i="4" s="1"/>
  <c r="CS110" i="4"/>
  <c r="CR110" i="4"/>
  <c r="CR301" i="4" s="1"/>
  <c r="CS109" i="4"/>
  <c r="CS300" i="4" s="1"/>
  <c r="CR109" i="4"/>
  <c r="CR300" i="4" s="1"/>
  <c r="CS108" i="4"/>
  <c r="CR108" i="4"/>
  <c r="CR299" i="4" s="1"/>
  <c r="CS107" i="4"/>
  <c r="CS298" i="4" s="1"/>
  <c r="CR107" i="4"/>
  <c r="CR298" i="4" s="1"/>
  <c r="CS106" i="4"/>
  <c r="CR106" i="4"/>
  <c r="CR297" i="4" s="1"/>
  <c r="CS105" i="4"/>
  <c r="CS296" i="4" s="1"/>
  <c r="CR105" i="4"/>
  <c r="CR296" i="4" s="1"/>
  <c r="CS104" i="4"/>
  <c r="CR104" i="4"/>
  <c r="CR295" i="4" s="1"/>
  <c r="CS103" i="4"/>
  <c r="CS294" i="4" s="1"/>
  <c r="CR103" i="4"/>
  <c r="CR294" i="4" s="1"/>
  <c r="CS102" i="4"/>
  <c r="CR102" i="4"/>
  <c r="CR293" i="4" s="1"/>
  <c r="CS101" i="4"/>
  <c r="CS292" i="4" s="1"/>
  <c r="CR101" i="4"/>
  <c r="CR292" i="4" s="1"/>
  <c r="CS100" i="4"/>
  <c r="CR100" i="4"/>
  <c r="CR291" i="4" s="1"/>
  <c r="CS99" i="4"/>
  <c r="CS290" i="4" s="1"/>
  <c r="CR99" i="4"/>
  <c r="CR290" i="4" s="1"/>
  <c r="CS98" i="4"/>
  <c r="CR98" i="4"/>
  <c r="CR289" i="4" s="1"/>
  <c r="CS97" i="4"/>
  <c r="CS288" i="4" s="1"/>
  <c r="CR97" i="4"/>
  <c r="CR288" i="4" s="1"/>
  <c r="CS96" i="4"/>
  <c r="CR96" i="4"/>
  <c r="CR287" i="4" s="1"/>
  <c r="CS95" i="4"/>
  <c r="CS286" i="4" s="1"/>
  <c r="CR95" i="4"/>
  <c r="CR286" i="4" s="1"/>
  <c r="CS94" i="4"/>
  <c r="CR94" i="4"/>
  <c r="CR285" i="4" s="1"/>
  <c r="CS93" i="4"/>
  <c r="CS284" i="4" s="1"/>
  <c r="CR93" i="4"/>
  <c r="CR284" i="4" s="1"/>
  <c r="CS92" i="4"/>
  <c r="CR92" i="4"/>
  <c r="CS91" i="4"/>
  <c r="CS282" i="4" s="1"/>
  <c r="CR91" i="4"/>
  <c r="CR282" i="4" s="1"/>
  <c r="CS90" i="4"/>
  <c r="CR90" i="4"/>
  <c r="CR281" i="4" s="1"/>
  <c r="CS89" i="4"/>
  <c r="CS280" i="4" s="1"/>
  <c r="CR89" i="4"/>
  <c r="CR280" i="4" s="1"/>
  <c r="CS88" i="4"/>
  <c r="CR88" i="4"/>
  <c r="CR279" i="4" s="1"/>
  <c r="CS87" i="4"/>
  <c r="CS278" i="4" s="1"/>
  <c r="CR87" i="4"/>
  <c r="CR278" i="4" s="1"/>
  <c r="CS86" i="4"/>
  <c r="CR86" i="4"/>
  <c r="CR277" i="4" s="1"/>
  <c r="CS85" i="4"/>
  <c r="CS276" i="4" s="1"/>
  <c r="CR85" i="4"/>
  <c r="CR276" i="4" s="1"/>
  <c r="CS84" i="4"/>
  <c r="CR84" i="4"/>
  <c r="CR275" i="4" s="1"/>
  <c r="CS83" i="4"/>
  <c r="CS274" i="4" s="1"/>
  <c r="CR83" i="4"/>
  <c r="CR274" i="4" s="1"/>
  <c r="CS82" i="4"/>
  <c r="CR82" i="4"/>
  <c r="CR273" i="4" s="1"/>
  <c r="CS81" i="4"/>
  <c r="CS272" i="4" s="1"/>
  <c r="CR81" i="4"/>
  <c r="CR272" i="4" s="1"/>
  <c r="CS80" i="4"/>
  <c r="CR80" i="4"/>
  <c r="CR271" i="4" s="1"/>
  <c r="CS79" i="4"/>
  <c r="CS270" i="4" s="1"/>
  <c r="CR79" i="4"/>
  <c r="CR270" i="4" s="1"/>
  <c r="CS78" i="4"/>
  <c r="CR78" i="4"/>
  <c r="CR269" i="4" s="1"/>
  <c r="CS77" i="4"/>
  <c r="CS268" i="4" s="1"/>
  <c r="CR77" i="4"/>
  <c r="CR268" i="4" s="1"/>
  <c r="CS76" i="4"/>
  <c r="CR76" i="4"/>
  <c r="CR267" i="4" s="1"/>
  <c r="CS75" i="4"/>
  <c r="CS266" i="4" s="1"/>
  <c r="CR75" i="4"/>
  <c r="CR266" i="4" s="1"/>
  <c r="CS74" i="4"/>
  <c r="CR74" i="4"/>
  <c r="CR265" i="4" s="1"/>
  <c r="CS73" i="4"/>
  <c r="CS264" i="4" s="1"/>
  <c r="CR73" i="4"/>
  <c r="CR264" i="4" s="1"/>
  <c r="CS72" i="4"/>
  <c r="CR72" i="4"/>
  <c r="CR263" i="4" s="1"/>
  <c r="CS71" i="4"/>
  <c r="CS262" i="4" s="1"/>
  <c r="CR71" i="4"/>
  <c r="CR262" i="4" s="1"/>
  <c r="CS70" i="4"/>
  <c r="CR70" i="4"/>
  <c r="CR261" i="4" s="1"/>
  <c r="CS69" i="4"/>
  <c r="CS260" i="4" s="1"/>
  <c r="CR69" i="4"/>
  <c r="CR260" i="4" s="1"/>
  <c r="CS68" i="4"/>
  <c r="CR68" i="4"/>
  <c r="CR259" i="4" s="1"/>
  <c r="CS67" i="4"/>
  <c r="CS258" i="4" s="1"/>
  <c r="CR67" i="4"/>
  <c r="CR258" i="4" s="1"/>
  <c r="CS66" i="4"/>
  <c r="CR66" i="4"/>
  <c r="CR257" i="4" s="1"/>
  <c r="CS65" i="4"/>
  <c r="CS256" i="4" s="1"/>
  <c r="CR65" i="4"/>
  <c r="CR256" i="4" s="1"/>
  <c r="CS64" i="4"/>
  <c r="CR64" i="4"/>
  <c r="CR255" i="4" s="1"/>
  <c r="CS63" i="4"/>
  <c r="CS254" i="4" s="1"/>
  <c r="CR63" i="4"/>
  <c r="CR254" i="4" s="1"/>
  <c r="CS62" i="4"/>
  <c r="CR62" i="4"/>
  <c r="CR253" i="4" s="1"/>
  <c r="CS61" i="4"/>
  <c r="CS252" i="4" s="1"/>
  <c r="CR61" i="4"/>
  <c r="CR252" i="4" s="1"/>
  <c r="CS60" i="4"/>
  <c r="CR60" i="4"/>
  <c r="CS59" i="4"/>
  <c r="CS250" i="4" s="1"/>
  <c r="CR59" i="4"/>
  <c r="CR250" i="4" s="1"/>
  <c r="CS58" i="4"/>
  <c r="CR58" i="4"/>
  <c r="CR249" i="4" s="1"/>
  <c r="CS57" i="4"/>
  <c r="CS248" i="4" s="1"/>
  <c r="CR57" i="4"/>
  <c r="CR248" i="4" s="1"/>
  <c r="CS56" i="4"/>
  <c r="CR56" i="4"/>
  <c r="CR247" i="4" s="1"/>
  <c r="CS55" i="4"/>
  <c r="CS246" i="4" s="1"/>
  <c r="CR55" i="4"/>
  <c r="CR246" i="4" s="1"/>
  <c r="CS54" i="4"/>
  <c r="CR54" i="4"/>
  <c r="CR245" i="4" s="1"/>
  <c r="CS53" i="4"/>
  <c r="CS244" i="4" s="1"/>
  <c r="CR53" i="4"/>
  <c r="CR244" i="4" s="1"/>
  <c r="CS52" i="4"/>
  <c r="CR52" i="4"/>
  <c r="CR243" i="4" s="1"/>
  <c r="CS51" i="4"/>
  <c r="CS242" i="4" s="1"/>
  <c r="CR51" i="4"/>
  <c r="CR242" i="4" s="1"/>
  <c r="CS50" i="4"/>
  <c r="CR50" i="4"/>
  <c r="CR241" i="4" s="1"/>
  <c r="CS49" i="4"/>
  <c r="CS240" i="4" s="1"/>
  <c r="CR49" i="4"/>
  <c r="CR240" i="4" s="1"/>
  <c r="CS48" i="4"/>
  <c r="CR48" i="4"/>
  <c r="CR239" i="4" s="1"/>
  <c r="CS47" i="4"/>
  <c r="CS238" i="4" s="1"/>
  <c r="CR47" i="4"/>
  <c r="CR238" i="4" s="1"/>
  <c r="CS46" i="4"/>
  <c r="CR46" i="4"/>
  <c r="CR237" i="4" s="1"/>
  <c r="CS45" i="4"/>
  <c r="CS236" i="4" s="1"/>
  <c r="CR45" i="4"/>
  <c r="CR236" i="4" s="1"/>
  <c r="CS44" i="4"/>
  <c r="CR44" i="4"/>
  <c r="CR235" i="4" s="1"/>
  <c r="CS43" i="4"/>
  <c r="CS234" i="4" s="1"/>
  <c r="CR43" i="4"/>
  <c r="CR234" i="4" s="1"/>
  <c r="CS42" i="4"/>
  <c r="CR42" i="4"/>
  <c r="CR233" i="4" s="1"/>
  <c r="CS41" i="4"/>
  <c r="CS232" i="4" s="1"/>
  <c r="CR41" i="4"/>
  <c r="CR232" i="4" s="1"/>
  <c r="CS40" i="4"/>
  <c r="CR40" i="4"/>
  <c r="CR231" i="4" s="1"/>
  <c r="CS39" i="4"/>
  <c r="CS230" i="4" s="1"/>
  <c r="CR39" i="4"/>
  <c r="CR230" i="4" s="1"/>
  <c r="CS38" i="4"/>
  <c r="CR38" i="4"/>
  <c r="CR229" i="4" s="1"/>
  <c r="CS37" i="4"/>
  <c r="CS228" i="4" s="1"/>
  <c r="CR37" i="4"/>
  <c r="CR228" i="4" s="1"/>
  <c r="CS36" i="4"/>
  <c r="CR36" i="4"/>
  <c r="CR227" i="4" s="1"/>
  <c r="CS35" i="4"/>
  <c r="CS226" i="4" s="1"/>
  <c r="CR35" i="4"/>
  <c r="CR226" i="4" s="1"/>
  <c r="CS34" i="4"/>
  <c r="CR34" i="4"/>
  <c r="CS33" i="4"/>
  <c r="CS224" i="4" s="1"/>
  <c r="CR33" i="4"/>
  <c r="CR224" i="4" s="1"/>
  <c r="CS32" i="4"/>
  <c r="CR32" i="4"/>
  <c r="CR223" i="4" s="1"/>
  <c r="CS31" i="4"/>
  <c r="CS222" i="4" s="1"/>
  <c r="CR31" i="4"/>
  <c r="CR222" i="4" s="1"/>
  <c r="CS30" i="4"/>
  <c r="CR30" i="4"/>
  <c r="CR221" i="4" s="1"/>
  <c r="CS29" i="4"/>
  <c r="CS220" i="4" s="1"/>
  <c r="CR29" i="4"/>
  <c r="CR220" i="4" s="1"/>
  <c r="CS28" i="4"/>
  <c r="CR28" i="4"/>
  <c r="CR219" i="4" s="1"/>
  <c r="CS27" i="4"/>
  <c r="CS218" i="4" s="1"/>
  <c r="CR27" i="4"/>
  <c r="CR218" i="4" s="1"/>
  <c r="CS26" i="4"/>
  <c r="CR26" i="4"/>
  <c r="CR217" i="4" s="1"/>
  <c r="CS25" i="4"/>
  <c r="CS216" i="4" s="1"/>
  <c r="CR25" i="4"/>
  <c r="CR216" i="4" s="1"/>
  <c r="CS24" i="4"/>
  <c r="CR24" i="4"/>
  <c r="CR215" i="4" s="1"/>
  <c r="CS23" i="4"/>
  <c r="CS214" i="4" s="1"/>
  <c r="CR23" i="4"/>
  <c r="CR214" i="4" s="1"/>
  <c r="CS22" i="4"/>
  <c r="CR22" i="4"/>
  <c r="CR213" i="4" s="1"/>
  <c r="CS21" i="4"/>
  <c r="CS212" i="4" s="1"/>
  <c r="CR21" i="4"/>
  <c r="CR212" i="4" s="1"/>
  <c r="CS20" i="4"/>
  <c r="CR20" i="4"/>
  <c r="CR211" i="4" s="1"/>
  <c r="CS19" i="4"/>
  <c r="CS210" i="4" s="1"/>
  <c r="CR19" i="4"/>
  <c r="CR210" i="4" s="1"/>
  <c r="CS18" i="4"/>
  <c r="CR18" i="4"/>
  <c r="CS17" i="4"/>
  <c r="CS208" i="4" s="1"/>
  <c r="CR17" i="4"/>
  <c r="CR208" i="4" s="1"/>
  <c r="CS16" i="4"/>
  <c r="CR16" i="4"/>
  <c r="CR207" i="4" s="1"/>
  <c r="CS15" i="4"/>
  <c r="CS206" i="4" s="1"/>
  <c r="CR15" i="4"/>
  <c r="CR206" i="4" s="1"/>
  <c r="CS14" i="4"/>
  <c r="CR14" i="4"/>
  <c r="CR205" i="4" s="1"/>
  <c r="CS13" i="4"/>
  <c r="CS204" i="4" s="1"/>
  <c r="CR13" i="4"/>
  <c r="CR204" i="4" s="1"/>
  <c r="CS12" i="4"/>
  <c r="CR12" i="4"/>
  <c r="CR203" i="4" s="1"/>
  <c r="CS11" i="4"/>
  <c r="CS202" i="4" s="1"/>
  <c r="CR11" i="4"/>
  <c r="CR202" i="4" s="1"/>
  <c r="CS10" i="4"/>
  <c r="CR10" i="4"/>
  <c r="CS9" i="4"/>
  <c r="CS200" i="4" s="1"/>
  <c r="CR9" i="4"/>
  <c r="CR200" i="4" s="1"/>
  <c r="CS8" i="4"/>
  <c r="CR8" i="4"/>
  <c r="CR199" i="4" s="1"/>
  <c r="CS7" i="4"/>
  <c r="CS198" i="4" s="1"/>
  <c r="CR7" i="4"/>
  <c r="CR198" i="4" s="1"/>
  <c r="CS6" i="4"/>
  <c r="CR6" i="4"/>
  <c r="CR197" i="4" s="1"/>
  <c r="CS5" i="4"/>
  <c r="CS196" i="4" s="1"/>
  <c r="CR5" i="4"/>
  <c r="CR196" i="4" s="1"/>
  <c r="CS4" i="4"/>
  <c r="CR4" i="4"/>
  <c r="CR195" i="4" s="1"/>
  <c r="CS3" i="4"/>
  <c r="CS194" i="4" s="1"/>
  <c r="CR3" i="4"/>
  <c r="CR194" i="4" s="1"/>
  <c r="CS2" i="4"/>
  <c r="CR2" i="4"/>
  <c r="CR188" i="4" s="1"/>
  <c r="CR190" i="4" s="1"/>
  <c r="CS1" i="4"/>
  <c r="CR1" i="4"/>
  <c r="CS563" i="3"/>
  <c r="CR563" i="3"/>
  <c r="CS562" i="3"/>
  <c r="CR562" i="3"/>
  <c r="CS561" i="3"/>
  <c r="CR561" i="3"/>
  <c r="CS560" i="3"/>
  <c r="CR560" i="3"/>
  <c r="CS559" i="3"/>
  <c r="CR559" i="3"/>
  <c r="CS558" i="3"/>
  <c r="CR558" i="3"/>
  <c r="CS557" i="3"/>
  <c r="CR557" i="3"/>
  <c r="CS556" i="3"/>
  <c r="CR556" i="3"/>
  <c r="CS555" i="3"/>
  <c r="CR555" i="3"/>
  <c r="CS554" i="3"/>
  <c r="CR554" i="3"/>
  <c r="CS553" i="3"/>
  <c r="CR553" i="3"/>
  <c r="CS552" i="3"/>
  <c r="CR552" i="3"/>
  <c r="CS551" i="3"/>
  <c r="CR551" i="3"/>
  <c r="CS550" i="3"/>
  <c r="CR550" i="3"/>
  <c r="CS549" i="3"/>
  <c r="CR549" i="3"/>
  <c r="CS548" i="3"/>
  <c r="CR548" i="3"/>
  <c r="CS547" i="3"/>
  <c r="CR547" i="3"/>
  <c r="CS546" i="3"/>
  <c r="CR546" i="3"/>
  <c r="CS545" i="3"/>
  <c r="CR545" i="3"/>
  <c r="CS544" i="3"/>
  <c r="CR544" i="3"/>
  <c r="CS543" i="3"/>
  <c r="CR543" i="3"/>
  <c r="CS542" i="3"/>
  <c r="CR542" i="3"/>
  <c r="CS541" i="3"/>
  <c r="CR541" i="3"/>
  <c r="CS540" i="3"/>
  <c r="CR540" i="3"/>
  <c r="CS539" i="3"/>
  <c r="CR539" i="3"/>
  <c r="CS538" i="3"/>
  <c r="CR538" i="3"/>
  <c r="CS537" i="3"/>
  <c r="CR537" i="3"/>
  <c r="CS536" i="3"/>
  <c r="CR536" i="3"/>
  <c r="CS535" i="3"/>
  <c r="CR535" i="3"/>
  <c r="CS534" i="3"/>
  <c r="CR534" i="3"/>
  <c r="CS533" i="3"/>
  <c r="CR533" i="3"/>
  <c r="CS532" i="3"/>
  <c r="CR532" i="3"/>
  <c r="CS531" i="3"/>
  <c r="CR531" i="3"/>
  <c r="CS530" i="3"/>
  <c r="CR530" i="3"/>
  <c r="CS529" i="3"/>
  <c r="CR529" i="3"/>
  <c r="CS528" i="3"/>
  <c r="CR528" i="3"/>
  <c r="CS527" i="3"/>
  <c r="CR527" i="3"/>
  <c r="CS526" i="3"/>
  <c r="CR526" i="3"/>
  <c r="CS525" i="3"/>
  <c r="CR525" i="3"/>
  <c r="CS524" i="3"/>
  <c r="CR524" i="3"/>
  <c r="CS523" i="3"/>
  <c r="CR523" i="3"/>
  <c r="CS522" i="3"/>
  <c r="CR522" i="3"/>
  <c r="CS521" i="3"/>
  <c r="CR521" i="3"/>
  <c r="CS520" i="3"/>
  <c r="CR520" i="3"/>
  <c r="CS519" i="3"/>
  <c r="CR519" i="3"/>
  <c r="CS518" i="3"/>
  <c r="CR518" i="3"/>
  <c r="CS517" i="3"/>
  <c r="CR517" i="3"/>
  <c r="CS516" i="3"/>
  <c r="CR516" i="3"/>
  <c r="CS515" i="3"/>
  <c r="CR515" i="3"/>
  <c r="CS514" i="3"/>
  <c r="CR514" i="3"/>
  <c r="CS513" i="3"/>
  <c r="CR513" i="3"/>
  <c r="CS512" i="3"/>
  <c r="CR512" i="3"/>
  <c r="CS511" i="3"/>
  <c r="CR511" i="3"/>
  <c r="CS510" i="3"/>
  <c r="CR510" i="3"/>
  <c r="CS509" i="3"/>
  <c r="CR509" i="3"/>
  <c r="CS508" i="3"/>
  <c r="CR508" i="3"/>
  <c r="CS507" i="3"/>
  <c r="CR507" i="3"/>
  <c r="CS506" i="3"/>
  <c r="CR506" i="3"/>
  <c r="CS505" i="3"/>
  <c r="CR505" i="3"/>
  <c r="CS504" i="3"/>
  <c r="CR504" i="3"/>
  <c r="CS503" i="3"/>
  <c r="CR503" i="3"/>
  <c r="CS502" i="3"/>
  <c r="CR502" i="3"/>
  <c r="CS501" i="3"/>
  <c r="CR501" i="3"/>
  <c r="CS500" i="3"/>
  <c r="CR500" i="3"/>
  <c r="CS499" i="3"/>
  <c r="CR499" i="3"/>
  <c r="CS498" i="3"/>
  <c r="CR498" i="3"/>
  <c r="CS497" i="3"/>
  <c r="CR497" i="3"/>
  <c r="CS496" i="3"/>
  <c r="CR496" i="3"/>
  <c r="CS495" i="3"/>
  <c r="CR495" i="3"/>
  <c r="CS494" i="3"/>
  <c r="CR494" i="3"/>
  <c r="CS493" i="3"/>
  <c r="CR493" i="3"/>
  <c r="CS492" i="3"/>
  <c r="CR492" i="3"/>
  <c r="CS491" i="3"/>
  <c r="CR491" i="3"/>
  <c r="CS490" i="3"/>
  <c r="CR490" i="3"/>
  <c r="CS489" i="3"/>
  <c r="CR489" i="3"/>
  <c r="CS488" i="3"/>
  <c r="CR488" i="3"/>
  <c r="CS487" i="3"/>
  <c r="CR487" i="3"/>
  <c r="CS486" i="3"/>
  <c r="CR486" i="3"/>
  <c r="CS485" i="3"/>
  <c r="CR485" i="3"/>
  <c r="CS484" i="3"/>
  <c r="CR484" i="3"/>
  <c r="CS483" i="3"/>
  <c r="CR483" i="3"/>
  <c r="CS482" i="3"/>
  <c r="CR482" i="3"/>
  <c r="CS481" i="3"/>
  <c r="CR481" i="3"/>
  <c r="CS480" i="3"/>
  <c r="CR480" i="3"/>
  <c r="CS479" i="3"/>
  <c r="CR479" i="3"/>
  <c r="CS478" i="3"/>
  <c r="CR478" i="3"/>
  <c r="CS477" i="3"/>
  <c r="CR477" i="3"/>
  <c r="CS476" i="3"/>
  <c r="CR476" i="3"/>
  <c r="CS475" i="3"/>
  <c r="CR475" i="3"/>
  <c r="CS474" i="3"/>
  <c r="CR474" i="3"/>
  <c r="CS473" i="3"/>
  <c r="CR473" i="3"/>
  <c r="CS472" i="3"/>
  <c r="CR472" i="3"/>
  <c r="CS471" i="3"/>
  <c r="CR471" i="3"/>
  <c r="CS470" i="3"/>
  <c r="CR470" i="3"/>
  <c r="CS469" i="3"/>
  <c r="CR469" i="3"/>
  <c r="CS468" i="3"/>
  <c r="CR468" i="3"/>
  <c r="CS467" i="3"/>
  <c r="CR467" i="3"/>
  <c r="CS466" i="3"/>
  <c r="CR466" i="3"/>
  <c r="CS465" i="3"/>
  <c r="CR465" i="3"/>
  <c r="CS464" i="3"/>
  <c r="CR464" i="3"/>
  <c r="CS463" i="3"/>
  <c r="CR463" i="3"/>
  <c r="CS462" i="3"/>
  <c r="CR462" i="3"/>
  <c r="CS461" i="3"/>
  <c r="CR461" i="3"/>
  <c r="CS460" i="3"/>
  <c r="CR460" i="3"/>
  <c r="CS459" i="3"/>
  <c r="CR459" i="3"/>
  <c r="CS458" i="3"/>
  <c r="CR458" i="3"/>
  <c r="CS457" i="3"/>
  <c r="CR457" i="3"/>
  <c r="CS456" i="3"/>
  <c r="CR456" i="3"/>
  <c r="CS455" i="3"/>
  <c r="CR455" i="3"/>
  <c r="CS454" i="3"/>
  <c r="CR454" i="3"/>
  <c r="CS453" i="3"/>
  <c r="CR453" i="3"/>
  <c r="CS452" i="3"/>
  <c r="CR452" i="3"/>
  <c r="CS451" i="3"/>
  <c r="CR451" i="3"/>
  <c r="CS450" i="3"/>
  <c r="CR450" i="3"/>
  <c r="CS449" i="3"/>
  <c r="CR449" i="3"/>
  <c r="CS448" i="3"/>
  <c r="CR448" i="3"/>
  <c r="CS447" i="3"/>
  <c r="CR447" i="3"/>
  <c r="CS446" i="3"/>
  <c r="CR446" i="3"/>
  <c r="CS445" i="3"/>
  <c r="CR445" i="3"/>
  <c r="CS444" i="3"/>
  <c r="CR444" i="3"/>
  <c r="CS443" i="3"/>
  <c r="CR443" i="3"/>
  <c r="CS442" i="3"/>
  <c r="CR442" i="3"/>
  <c r="CS441" i="3"/>
  <c r="CR441" i="3"/>
  <c r="CS440" i="3"/>
  <c r="CR440" i="3"/>
  <c r="CS439" i="3"/>
  <c r="CR439" i="3"/>
  <c r="CS438" i="3"/>
  <c r="CR438" i="3"/>
  <c r="CS437" i="3"/>
  <c r="CR437" i="3"/>
  <c r="CS436" i="3"/>
  <c r="CR436" i="3"/>
  <c r="CS435" i="3"/>
  <c r="CR435" i="3"/>
  <c r="CS434" i="3"/>
  <c r="CR434" i="3"/>
  <c r="CS433" i="3"/>
  <c r="CR433" i="3"/>
  <c r="CS432" i="3"/>
  <c r="CR432" i="3"/>
  <c r="CS431" i="3"/>
  <c r="CR431" i="3"/>
  <c r="CS430" i="3"/>
  <c r="CR430" i="3"/>
  <c r="CS429" i="3"/>
  <c r="CR429" i="3"/>
  <c r="CS428" i="3"/>
  <c r="CR428" i="3"/>
  <c r="CS427" i="3"/>
  <c r="CR427" i="3"/>
  <c r="CS426" i="3"/>
  <c r="CR426" i="3"/>
  <c r="CS425" i="3"/>
  <c r="CR425" i="3"/>
  <c r="CS424" i="3"/>
  <c r="CR424" i="3"/>
  <c r="CS423" i="3"/>
  <c r="CR423" i="3"/>
  <c r="CS422" i="3"/>
  <c r="CR422" i="3"/>
  <c r="CS421" i="3"/>
  <c r="CR421" i="3"/>
  <c r="CS420" i="3"/>
  <c r="CR420" i="3"/>
  <c r="CS419" i="3"/>
  <c r="CR419" i="3"/>
  <c r="CS418" i="3"/>
  <c r="CR418" i="3"/>
  <c r="CS417" i="3"/>
  <c r="CR417" i="3"/>
  <c r="CS416" i="3"/>
  <c r="CR416" i="3"/>
  <c r="CS415" i="3"/>
  <c r="CR415" i="3"/>
  <c r="CS414" i="3"/>
  <c r="CR414" i="3"/>
  <c r="CS413" i="3"/>
  <c r="CR413" i="3"/>
  <c r="CS412" i="3"/>
  <c r="CR412" i="3"/>
  <c r="CS411" i="3"/>
  <c r="CR411" i="3"/>
  <c r="CS410" i="3"/>
  <c r="CR410" i="3"/>
  <c r="CS409" i="3"/>
  <c r="CR409" i="3"/>
  <c r="CS408" i="3"/>
  <c r="CR408" i="3"/>
  <c r="CS407" i="3"/>
  <c r="CR407" i="3"/>
  <c r="CS406" i="3"/>
  <c r="CR406" i="3"/>
  <c r="CS405" i="3"/>
  <c r="CR405" i="3"/>
  <c r="CS404" i="3"/>
  <c r="CR404" i="3"/>
  <c r="CS403" i="3"/>
  <c r="CR403" i="3"/>
  <c r="CS402" i="3"/>
  <c r="CR402" i="3"/>
  <c r="CS401" i="3"/>
  <c r="CR401" i="3"/>
  <c r="CS400" i="3"/>
  <c r="CR400" i="3"/>
  <c r="CS399" i="3"/>
  <c r="CR399" i="3"/>
  <c r="CS398" i="3"/>
  <c r="CR398" i="3"/>
  <c r="CS397" i="3"/>
  <c r="CR397" i="3"/>
  <c r="CS396" i="3"/>
  <c r="CR396" i="3"/>
  <c r="CS395" i="3"/>
  <c r="CR395" i="3"/>
  <c r="CS394" i="3"/>
  <c r="CR394" i="3"/>
  <c r="CS393" i="3"/>
  <c r="CR393" i="3"/>
  <c r="CS392" i="3"/>
  <c r="CR392" i="3"/>
  <c r="CS391" i="3"/>
  <c r="CR391" i="3"/>
  <c r="CS390" i="3"/>
  <c r="CR390" i="3"/>
  <c r="CS389" i="3"/>
  <c r="CR389" i="3"/>
  <c r="CS388" i="3"/>
  <c r="CR388" i="3"/>
  <c r="CS387" i="3"/>
  <c r="CR387" i="3"/>
  <c r="CS386" i="3"/>
  <c r="CR386" i="3"/>
  <c r="CS385" i="3"/>
  <c r="CR385" i="3"/>
  <c r="CS384" i="3"/>
  <c r="CR384" i="3"/>
  <c r="CS383" i="3"/>
  <c r="CR383" i="3"/>
  <c r="CS382" i="3"/>
  <c r="CR382" i="3"/>
  <c r="CS381" i="3"/>
  <c r="CR381" i="3"/>
  <c r="CS380" i="3"/>
  <c r="CR380" i="3"/>
  <c r="CS379" i="3"/>
  <c r="CR379" i="3"/>
  <c r="CS376" i="3"/>
  <c r="CR376" i="3"/>
  <c r="CS375" i="3"/>
  <c r="CR375" i="3"/>
  <c r="CS374" i="3"/>
  <c r="CR374" i="3"/>
  <c r="CS373" i="3"/>
  <c r="CR373" i="3"/>
  <c r="CS372" i="3"/>
  <c r="CR372" i="3"/>
  <c r="CS371" i="3"/>
  <c r="CR371" i="3"/>
  <c r="CS370" i="3"/>
  <c r="CR370" i="3"/>
  <c r="CS369" i="3"/>
  <c r="CR369" i="3"/>
  <c r="CS368" i="3"/>
  <c r="CR368" i="3"/>
  <c r="CS367" i="3"/>
  <c r="CR367" i="3"/>
  <c r="CS366" i="3"/>
  <c r="CR366" i="3"/>
  <c r="CS365" i="3"/>
  <c r="CR365" i="3"/>
  <c r="CS364" i="3"/>
  <c r="CR364" i="3"/>
  <c r="CS363" i="3"/>
  <c r="CR363" i="3"/>
  <c r="CS362" i="3"/>
  <c r="CR362" i="3"/>
  <c r="CS361" i="3"/>
  <c r="CR361" i="3"/>
  <c r="CS360" i="3"/>
  <c r="CR360" i="3"/>
  <c r="CS359" i="3"/>
  <c r="CR359" i="3"/>
  <c r="CS358" i="3"/>
  <c r="CR358" i="3"/>
  <c r="CS357" i="3"/>
  <c r="CR357" i="3"/>
  <c r="CS356" i="3"/>
  <c r="CR356" i="3"/>
  <c r="CS355" i="3"/>
  <c r="CR355" i="3"/>
  <c r="CS354" i="3"/>
  <c r="CR354" i="3"/>
  <c r="CS353" i="3"/>
  <c r="CR353" i="3"/>
  <c r="CS352" i="3"/>
  <c r="CR352" i="3"/>
  <c r="CS351" i="3"/>
  <c r="CR351" i="3"/>
  <c r="CS350" i="3"/>
  <c r="CR350" i="3"/>
  <c r="CS349" i="3"/>
  <c r="CR349" i="3"/>
  <c r="CS348" i="3"/>
  <c r="CR348" i="3"/>
  <c r="CS347" i="3"/>
  <c r="CR347" i="3"/>
  <c r="CS346" i="3"/>
  <c r="CR346" i="3"/>
  <c r="CS345" i="3"/>
  <c r="CR345" i="3"/>
  <c r="CS344" i="3"/>
  <c r="CR344" i="3"/>
  <c r="CS343" i="3"/>
  <c r="CR343" i="3"/>
  <c r="CS342" i="3"/>
  <c r="CR342" i="3"/>
  <c r="CS341" i="3"/>
  <c r="CR341" i="3"/>
  <c r="CS340" i="3"/>
  <c r="CR340" i="3"/>
  <c r="CS339" i="3"/>
  <c r="CR339" i="3"/>
  <c r="CS338" i="3"/>
  <c r="CR338" i="3"/>
  <c r="CS337" i="3"/>
  <c r="CR337" i="3"/>
  <c r="CS336" i="3"/>
  <c r="CR336" i="3"/>
  <c r="CS335" i="3"/>
  <c r="CR335" i="3"/>
  <c r="CS334" i="3"/>
  <c r="CR334" i="3"/>
  <c r="CS333" i="3"/>
  <c r="CR333" i="3"/>
  <c r="CS332" i="3"/>
  <c r="CR332" i="3"/>
  <c r="CS331" i="3"/>
  <c r="CR331" i="3"/>
  <c r="CS330" i="3"/>
  <c r="CR330" i="3"/>
  <c r="CS329" i="3"/>
  <c r="CR329" i="3"/>
  <c r="CS328" i="3"/>
  <c r="CR328" i="3"/>
  <c r="CS327" i="3"/>
  <c r="CR327" i="3"/>
  <c r="CS326" i="3"/>
  <c r="CR326" i="3"/>
  <c r="CS325" i="3"/>
  <c r="CR325" i="3"/>
  <c r="CS324" i="3"/>
  <c r="CR324" i="3"/>
  <c r="CS323" i="3"/>
  <c r="CR323" i="3"/>
  <c r="CS322" i="3"/>
  <c r="CR322" i="3"/>
  <c r="CS321" i="3"/>
  <c r="CR321" i="3"/>
  <c r="CS320" i="3"/>
  <c r="CR320" i="3"/>
  <c r="CS319" i="3"/>
  <c r="CR319" i="3"/>
  <c r="CS318" i="3"/>
  <c r="CR318" i="3"/>
  <c r="CS317" i="3"/>
  <c r="CR317" i="3"/>
  <c r="CS316" i="3"/>
  <c r="CR316" i="3"/>
  <c r="CS315" i="3"/>
  <c r="CR315" i="3"/>
  <c r="CS314" i="3"/>
  <c r="CR314" i="3"/>
  <c r="CS313" i="3"/>
  <c r="CR313" i="3"/>
  <c r="CS312" i="3"/>
  <c r="CR312" i="3"/>
  <c r="CS311" i="3"/>
  <c r="CR311" i="3"/>
  <c r="CS310" i="3"/>
  <c r="CR310" i="3"/>
  <c r="CS309" i="3"/>
  <c r="CR309" i="3"/>
  <c r="CS308" i="3"/>
  <c r="CR308" i="3"/>
  <c r="CS307" i="3"/>
  <c r="CR307" i="3"/>
  <c r="CS306" i="3"/>
  <c r="CR306" i="3"/>
  <c r="CS305" i="3"/>
  <c r="CR305" i="3"/>
  <c r="CS304" i="3"/>
  <c r="CR304" i="3"/>
  <c r="CS303" i="3"/>
  <c r="CR303" i="3"/>
  <c r="CS302" i="3"/>
  <c r="CR302" i="3"/>
  <c r="CS301" i="3"/>
  <c r="CR301" i="3"/>
  <c r="CS300" i="3"/>
  <c r="CR300" i="3"/>
  <c r="CS299" i="3"/>
  <c r="CR299" i="3"/>
  <c r="CS298" i="3"/>
  <c r="CR298" i="3"/>
  <c r="CS297" i="3"/>
  <c r="CR297" i="3"/>
  <c r="CS296" i="3"/>
  <c r="CR296" i="3"/>
  <c r="CS295" i="3"/>
  <c r="CR295" i="3"/>
  <c r="CS294" i="3"/>
  <c r="CR294" i="3"/>
  <c r="CS293" i="3"/>
  <c r="CR293" i="3"/>
  <c r="CS292" i="3"/>
  <c r="CR292" i="3"/>
  <c r="CS291" i="3"/>
  <c r="CR291" i="3"/>
  <c r="CS290" i="3"/>
  <c r="CR290" i="3"/>
  <c r="CS289" i="3"/>
  <c r="CR289" i="3"/>
  <c r="CS288" i="3"/>
  <c r="CR288" i="3"/>
  <c r="CS287" i="3"/>
  <c r="CR287" i="3"/>
  <c r="CS286" i="3"/>
  <c r="CR286" i="3"/>
  <c r="CS285" i="3"/>
  <c r="CR285" i="3"/>
  <c r="CS284" i="3"/>
  <c r="CR284" i="3"/>
  <c r="CS283" i="3"/>
  <c r="CR283" i="3"/>
  <c r="CS282" i="3"/>
  <c r="CR282" i="3"/>
  <c r="CS281" i="3"/>
  <c r="CR281" i="3"/>
  <c r="CS280" i="3"/>
  <c r="CR280" i="3"/>
  <c r="CS279" i="3"/>
  <c r="CR279" i="3"/>
  <c r="CS278" i="3"/>
  <c r="CR278" i="3"/>
  <c r="CS277" i="3"/>
  <c r="CR277" i="3"/>
  <c r="CS276" i="3"/>
  <c r="CR276" i="3"/>
  <c r="CS275" i="3"/>
  <c r="CR275" i="3"/>
  <c r="CS274" i="3"/>
  <c r="CR274" i="3"/>
  <c r="CS273" i="3"/>
  <c r="CR273" i="3"/>
  <c r="CS272" i="3"/>
  <c r="CR272" i="3"/>
  <c r="CS271" i="3"/>
  <c r="CR271" i="3"/>
  <c r="CS270" i="3"/>
  <c r="CR270" i="3"/>
  <c r="CS269" i="3"/>
  <c r="CR269" i="3"/>
  <c r="CS268" i="3"/>
  <c r="CR268" i="3"/>
  <c r="CS267" i="3"/>
  <c r="CR267" i="3"/>
  <c r="CS266" i="3"/>
  <c r="CR266" i="3"/>
  <c r="CS265" i="3"/>
  <c r="CR265" i="3"/>
  <c r="CS264" i="3"/>
  <c r="CR264" i="3"/>
  <c r="CS263" i="3"/>
  <c r="CR263" i="3"/>
  <c r="CS262" i="3"/>
  <c r="CR262" i="3"/>
  <c r="CS261" i="3"/>
  <c r="CR261" i="3"/>
  <c r="CS260" i="3"/>
  <c r="CR260" i="3"/>
  <c r="CS259" i="3"/>
  <c r="CR259" i="3"/>
  <c r="CS258" i="3"/>
  <c r="CR258" i="3"/>
  <c r="CS257" i="3"/>
  <c r="CR257" i="3"/>
  <c r="CS256" i="3"/>
  <c r="CR256" i="3"/>
  <c r="CS255" i="3"/>
  <c r="CR255" i="3"/>
  <c r="CS254" i="3"/>
  <c r="CR254" i="3"/>
  <c r="CS253" i="3"/>
  <c r="CR253" i="3"/>
  <c r="CS252" i="3"/>
  <c r="CR252" i="3"/>
  <c r="CS251" i="3"/>
  <c r="CR251" i="3"/>
  <c r="CS250" i="3"/>
  <c r="CR250" i="3"/>
  <c r="CS249" i="3"/>
  <c r="CR249" i="3"/>
  <c r="CS248" i="3"/>
  <c r="CR248" i="3"/>
  <c r="CS247" i="3"/>
  <c r="CR247" i="3"/>
  <c r="CS246" i="3"/>
  <c r="CR246" i="3"/>
  <c r="CS245" i="3"/>
  <c r="CR245" i="3"/>
  <c r="CS244" i="3"/>
  <c r="CR244" i="3"/>
  <c r="CS243" i="3"/>
  <c r="CR243" i="3"/>
  <c r="CS242" i="3"/>
  <c r="CR242" i="3"/>
  <c r="CS241" i="3"/>
  <c r="CR241" i="3"/>
  <c r="CS240" i="3"/>
  <c r="CR240" i="3"/>
  <c r="CS239" i="3"/>
  <c r="CR239" i="3"/>
  <c r="CS238" i="3"/>
  <c r="CR238" i="3"/>
  <c r="CS237" i="3"/>
  <c r="CR237" i="3"/>
  <c r="CS236" i="3"/>
  <c r="CR236" i="3"/>
  <c r="CS235" i="3"/>
  <c r="CR235" i="3"/>
  <c r="CS234" i="3"/>
  <c r="CR234" i="3"/>
  <c r="CS233" i="3"/>
  <c r="CR233" i="3"/>
  <c r="CS232" i="3"/>
  <c r="CR232" i="3"/>
  <c r="CS231" i="3"/>
  <c r="CR231" i="3"/>
  <c r="CS230" i="3"/>
  <c r="CR230" i="3"/>
  <c r="CS229" i="3"/>
  <c r="CR229" i="3"/>
  <c r="CS228" i="3"/>
  <c r="CR228" i="3"/>
  <c r="CS227" i="3"/>
  <c r="CR227" i="3"/>
  <c r="CS226" i="3"/>
  <c r="CR226" i="3"/>
  <c r="CS225" i="3"/>
  <c r="CR225" i="3"/>
  <c r="CS224" i="3"/>
  <c r="CR224" i="3"/>
  <c r="CS223" i="3"/>
  <c r="CR223" i="3"/>
  <c r="CS222" i="3"/>
  <c r="CR222" i="3"/>
  <c r="CS221" i="3"/>
  <c r="CR221" i="3"/>
  <c r="CS220" i="3"/>
  <c r="CR220" i="3"/>
  <c r="CS219" i="3"/>
  <c r="CR219" i="3"/>
  <c r="CS218" i="3"/>
  <c r="CR218" i="3"/>
  <c r="CS217" i="3"/>
  <c r="CR217" i="3"/>
  <c r="CS216" i="3"/>
  <c r="CR216" i="3"/>
  <c r="CS215" i="3"/>
  <c r="CR215" i="3"/>
  <c r="CS214" i="3"/>
  <c r="CR214" i="3"/>
  <c r="CS213" i="3"/>
  <c r="CR213" i="3"/>
  <c r="CS212" i="3"/>
  <c r="CR212" i="3"/>
  <c r="CS211" i="3"/>
  <c r="CR211" i="3"/>
  <c r="CS210" i="3"/>
  <c r="CR210" i="3"/>
  <c r="CS209" i="3"/>
  <c r="CR209" i="3"/>
  <c r="CS208" i="3"/>
  <c r="CR208" i="3"/>
  <c r="CS207" i="3"/>
  <c r="CR207" i="3"/>
  <c r="CS206" i="3"/>
  <c r="CR206" i="3"/>
  <c r="CS205" i="3"/>
  <c r="CR205" i="3"/>
  <c r="CS204" i="3"/>
  <c r="CR204" i="3"/>
  <c r="CS203" i="3"/>
  <c r="CR203" i="3"/>
  <c r="CS202" i="3"/>
  <c r="CR202" i="3"/>
  <c r="CS201" i="3"/>
  <c r="CR201" i="3"/>
  <c r="CS200" i="3"/>
  <c r="CR200" i="3"/>
  <c r="CS199" i="3"/>
  <c r="CR199" i="3"/>
  <c r="CS198" i="3"/>
  <c r="CR198" i="3"/>
  <c r="CS197" i="3"/>
  <c r="CR197" i="3"/>
  <c r="CS196" i="3"/>
  <c r="CR196" i="3"/>
  <c r="CS195" i="3"/>
  <c r="CR195" i="3"/>
  <c r="CS194" i="3"/>
  <c r="CR194" i="3"/>
  <c r="CS193" i="3"/>
  <c r="CR193" i="3"/>
  <c r="CS192" i="3"/>
  <c r="CR192" i="3"/>
  <c r="CS188" i="3"/>
  <c r="CR188" i="3"/>
  <c r="CS188" i="2"/>
  <c r="CR188" i="2"/>
  <c r="CS376" i="1"/>
  <c r="CR376" i="1"/>
  <c r="CS375" i="1"/>
  <c r="CR375" i="1"/>
  <c r="CS374" i="1"/>
  <c r="CR374" i="1"/>
  <c r="CS373" i="1"/>
  <c r="CR373" i="1"/>
  <c r="CS372" i="1"/>
  <c r="CR372" i="1"/>
  <c r="CS371" i="1"/>
  <c r="CR371" i="1"/>
  <c r="CS370" i="1"/>
  <c r="CR370" i="1"/>
  <c r="CS369" i="1"/>
  <c r="CR369" i="1"/>
  <c r="CS368" i="1"/>
  <c r="CR368" i="1"/>
  <c r="CS367" i="1"/>
  <c r="CR367" i="1"/>
  <c r="CS366" i="1"/>
  <c r="CR366" i="1"/>
  <c r="CS365" i="1"/>
  <c r="CR365" i="1"/>
  <c r="CS364" i="1"/>
  <c r="CR364" i="1"/>
  <c r="CS363" i="1"/>
  <c r="CR363" i="1"/>
  <c r="CS362" i="1"/>
  <c r="CR362" i="1"/>
  <c r="CS361" i="1"/>
  <c r="CR361" i="1"/>
  <c r="CS360" i="1"/>
  <c r="CR360" i="1"/>
  <c r="CS359" i="1"/>
  <c r="CR359" i="1"/>
  <c r="CS358" i="1"/>
  <c r="CR358" i="1"/>
  <c r="CS357" i="1"/>
  <c r="CR357" i="1"/>
  <c r="CS356" i="1"/>
  <c r="CR356" i="1"/>
  <c r="CS355" i="1"/>
  <c r="CR355" i="1"/>
  <c r="CS354" i="1"/>
  <c r="CR354" i="1"/>
  <c r="CS353" i="1"/>
  <c r="CR353" i="1"/>
  <c r="CS352" i="1"/>
  <c r="CR352" i="1"/>
  <c r="CS351" i="1"/>
  <c r="CR351" i="1"/>
  <c r="CS350" i="1"/>
  <c r="CR350" i="1"/>
  <c r="CS349" i="1"/>
  <c r="CR349" i="1"/>
  <c r="CS348" i="1"/>
  <c r="CR348" i="1"/>
  <c r="CS347" i="1"/>
  <c r="CR347" i="1"/>
  <c r="CS346" i="1"/>
  <c r="CR346" i="1"/>
  <c r="CS345" i="1"/>
  <c r="CR345" i="1"/>
  <c r="CS344" i="1"/>
  <c r="CR344" i="1"/>
  <c r="CS343" i="1"/>
  <c r="CR343" i="1"/>
  <c r="CS342" i="1"/>
  <c r="CR342" i="1"/>
  <c r="CS341" i="1"/>
  <c r="CR341" i="1"/>
  <c r="CS340" i="1"/>
  <c r="CR340" i="1"/>
  <c r="CS339" i="1"/>
  <c r="CR339" i="1"/>
  <c r="CS338" i="1"/>
  <c r="CR338" i="1"/>
  <c r="CS337" i="1"/>
  <c r="CR337" i="1"/>
  <c r="CS336" i="1"/>
  <c r="CR336" i="1"/>
  <c r="CS335" i="1"/>
  <c r="CR335" i="1"/>
  <c r="CS334" i="1"/>
  <c r="CR334" i="1"/>
  <c r="CS333" i="1"/>
  <c r="CR333" i="1"/>
  <c r="CS332" i="1"/>
  <c r="CR332" i="1"/>
  <c r="CS331" i="1"/>
  <c r="CR331" i="1"/>
  <c r="CS330" i="1"/>
  <c r="CR330" i="1"/>
  <c r="CS329" i="1"/>
  <c r="CR329" i="1"/>
  <c r="CS328" i="1"/>
  <c r="CR328" i="1"/>
  <c r="CS327" i="1"/>
  <c r="CR327" i="1"/>
  <c r="CS326" i="1"/>
  <c r="CR326" i="1"/>
  <c r="CS325" i="1"/>
  <c r="CR325" i="1"/>
  <c r="CS324" i="1"/>
  <c r="CR324" i="1"/>
  <c r="CS323" i="1"/>
  <c r="CR323" i="1"/>
  <c r="CS322" i="1"/>
  <c r="CR322" i="1"/>
  <c r="CS321" i="1"/>
  <c r="CR321" i="1"/>
  <c r="CS320" i="1"/>
  <c r="CR320" i="1"/>
  <c r="CS319" i="1"/>
  <c r="CR319" i="1"/>
  <c r="CS318" i="1"/>
  <c r="CR318" i="1"/>
  <c r="CS317" i="1"/>
  <c r="CR317" i="1"/>
  <c r="CS316" i="1"/>
  <c r="CR316" i="1"/>
  <c r="CS315" i="1"/>
  <c r="CR315" i="1"/>
  <c r="CS314" i="1"/>
  <c r="CR314" i="1"/>
  <c r="CS313" i="1"/>
  <c r="CR313" i="1"/>
  <c r="CS312" i="1"/>
  <c r="CR312" i="1"/>
  <c r="CS311" i="1"/>
  <c r="CR311" i="1"/>
  <c r="CS310" i="1"/>
  <c r="CR310" i="1"/>
  <c r="CS309" i="1"/>
  <c r="CR309" i="1"/>
  <c r="CS308" i="1"/>
  <c r="CR308" i="1"/>
  <c r="CS307" i="1"/>
  <c r="CR307" i="1"/>
  <c r="CS306" i="1"/>
  <c r="CR306" i="1"/>
  <c r="CS305" i="1"/>
  <c r="CR305" i="1"/>
  <c r="CS304" i="1"/>
  <c r="CR304" i="1"/>
  <c r="CS303" i="1"/>
  <c r="CR303" i="1"/>
  <c r="CS302" i="1"/>
  <c r="CR302" i="1"/>
  <c r="CS301" i="1"/>
  <c r="CR301" i="1"/>
  <c r="CS300" i="1"/>
  <c r="CR300" i="1"/>
  <c r="CS299" i="1"/>
  <c r="CR299" i="1"/>
  <c r="CS298" i="1"/>
  <c r="CR298" i="1"/>
  <c r="CS297" i="1"/>
  <c r="CR297" i="1"/>
  <c r="CS296" i="1"/>
  <c r="CR296" i="1"/>
  <c r="CS295" i="1"/>
  <c r="CR295" i="1"/>
  <c r="CS294" i="1"/>
  <c r="CR294" i="1"/>
  <c r="CS293" i="1"/>
  <c r="CR293" i="1"/>
  <c r="CS292" i="1"/>
  <c r="CR292" i="1"/>
  <c r="CS291" i="1"/>
  <c r="CR291" i="1"/>
  <c r="CS290" i="1"/>
  <c r="CR290" i="1"/>
  <c r="CS289" i="1"/>
  <c r="CR289" i="1"/>
  <c r="CS288" i="1"/>
  <c r="CR288" i="1"/>
  <c r="CS287" i="1"/>
  <c r="CR287" i="1"/>
  <c r="CS286" i="1"/>
  <c r="CR286" i="1"/>
  <c r="CS285" i="1"/>
  <c r="CR285" i="1"/>
  <c r="CS284" i="1"/>
  <c r="CR284" i="1"/>
  <c r="CS283" i="1"/>
  <c r="CR283" i="1"/>
  <c r="CS282" i="1"/>
  <c r="CR282" i="1"/>
  <c r="CS281" i="1"/>
  <c r="CR281" i="1"/>
  <c r="CS280" i="1"/>
  <c r="CR280" i="1"/>
  <c r="CS279" i="1"/>
  <c r="CR279" i="1"/>
  <c r="CS278" i="1"/>
  <c r="CR278" i="1"/>
  <c r="CS277" i="1"/>
  <c r="CR277" i="1"/>
  <c r="CS276" i="1"/>
  <c r="CR276" i="1"/>
  <c r="CS275" i="1"/>
  <c r="CR275" i="1"/>
  <c r="CS274" i="1"/>
  <c r="CR274" i="1"/>
  <c r="CS273" i="1"/>
  <c r="CR273" i="1"/>
  <c r="CS272" i="1"/>
  <c r="CR272" i="1"/>
  <c r="CS271" i="1"/>
  <c r="CR271" i="1"/>
  <c r="CS270" i="1"/>
  <c r="CR270" i="1"/>
  <c r="CS269" i="1"/>
  <c r="CR269" i="1"/>
  <c r="CS268" i="1"/>
  <c r="CR268" i="1"/>
  <c r="CS267" i="1"/>
  <c r="CR267" i="1"/>
  <c r="CS266" i="1"/>
  <c r="CR266" i="1"/>
  <c r="CS265" i="1"/>
  <c r="CR265" i="1"/>
  <c r="CS264" i="1"/>
  <c r="CR264" i="1"/>
  <c r="CS263" i="1"/>
  <c r="CR263" i="1"/>
  <c r="CS262" i="1"/>
  <c r="CR262" i="1"/>
  <c r="CS261" i="1"/>
  <c r="CR261" i="1"/>
  <c r="CS260" i="1"/>
  <c r="CR260" i="1"/>
  <c r="CS259" i="1"/>
  <c r="CR259" i="1"/>
  <c r="CS258" i="1"/>
  <c r="CR258" i="1"/>
  <c r="CS257" i="1"/>
  <c r="CR257" i="1"/>
  <c r="CS256" i="1"/>
  <c r="CR256" i="1"/>
  <c r="CS255" i="1"/>
  <c r="CR255" i="1"/>
  <c r="CS254" i="1"/>
  <c r="CR254" i="1"/>
  <c r="CS253" i="1"/>
  <c r="CR253" i="1"/>
  <c r="CS252" i="1"/>
  <c r="CR252" i="1"/>
  <c r="CS251" i="1"/>
  <c r="CR251" i="1"/>
  <c r="CS250" i="1"/>
  <c r="CR250" i="1"/>
  <c r="CS249" i="1"/>
  <c r="CR249" i="1"/>
  <c r="CS248" i="1"/>
  <c r="CR248" i="1"/>
  <c r="CS247" i="1"/>
  <c r="CR247" i="1"/>
  <c r="CS246" i="1"/>
  <c r="CR246" i="1"/>
  <c r="CS245" i="1"/>
  <c r="CR245" i="1"/>
  <c r="CS244" i="1"/>
  <c r="CR244" i="1"/>
  <c r="CS243" i="1"/>
  <c r="CR243" i="1"/>
  <c r="CS242" i="1"/>
  <c r="CR242" i="1"/>
  <c r="CS241" i="1"/>
  <c r="CR241" i="1"/>
  <c r="CS240" i="1"/>
  <c r="CR240" i="1"/>
  <c r="CS239" i="1"/>
  <c r="CR239" i="1"/>
  <c r="CS238" i="1"/>
  <c r="CR238" i="1"/>
  <c r="CS237" i="1"/>
  <c r="CR237" i="1"/>
  <c r="CS236" i="1"/>
  <c r="CR236" i="1"/>
  <c r="CS235" i="1"/>
  <c r="CR235" i="1"/>
  <c r="CS234" i="1"/>
  <c r="CR234" i="1"/>
  <c r="CS233" i="1"/>
  <c r="CR233" i="1"/>
  <c r="CS232" i="1"/>
  <c r="CR232" i="1"/>
  <c r="CS231" i="1"/>
  <c r="CR231" i="1"/>
  <c r="CS230" i="1"/>
  <c r="CR230" i="1"/>
  <c r="CS229" i="1"/>
  <c r="CR229" i="1"/>
  <c r="CS228" i="1"/>
  <c r="CR228" i="1"/>
  <c r="CS227" i="1"/>
  <c r="CR227" i="1"/>
  <c r="CS226" i="1"/>
  <c r="CR226" i="1"/>
  <c r="CS225" i="1"/>
  <c r="CR225" i="1"/>
  <c r="CS224" i="1"/>
  <c r="CR224" i="1"/>
  <c r="CS223" i="1"/>
  <c r="CR223" i="1"/>
  <c r="CS222" i="1"/>
  <c r="CR222" i="1"/>
  <c r="CS221" i="1"/>
  <c r="CR221" i="1"/>
  <c r="CS220" i="1"/>
  <c r="CR220" i="1"/>
  <c r="CS219" i="1"/>
  <c r="CR219" i="1"/>
  <c r="CS218" i="1"/>
  <c r="CR218" i="1"/>
  <c r="CS217" i="1"/>
  <c r="CR217" i="1"/>
  <c r="CS216" i="1"/>
  <c r="CR216" i="1"/>
  <c r="CS215" i="1"/>
  <c r="CR215" i="1"/>
  <c r="CS214" i="1"/>
  <c r="CR214" i="1"/>
  <c r="CS213" i="1"/>
  <c r="CR213" i="1"/>
  <c r="CS212" i="1"/>
  <c r="CR212" i="1"/>
  <c r="CS211" i="1"/>
  <c r="CR211" i="1"/>
  <c r="CS210" i="1"/>
  <c r="CR210" i="1"/>
  <c r="CS209" i="1"/>
  <c r="CR209" i="1"/>
  <c r="CS208" i="1"/>
  <c r="CR208" i="1"/>
  <c r="CS207" i="1"/>
  <c r="CR207" i="1"/>
  <c r="CS206" i="1"/>
  <c r="CR206" i="1"/>
  <c r="CS205" i="1"/>
  <c r="CR205" i="1"/>
  <c r="CS204" i="1"/>
  <c r="CR204" i="1"/>
  <c r="CS203" i="1"/>
  <c r="CR203" i="1"/>
  <c r="CS202" i="1"/>
  <c r="CR202" i="1"/>
  <c r="CS201" i="1"/>
  <c r="CR201" i="1"/>
  <c r="CS200" i="1"/>
  <c r="CR200" i="1"/>
  <c r="CS199" i="1"/>
  <c r="CR199" i="1"/>
  <c r="CS198" i="1"/>
  <c r="CR198" i="1"/>
  <c r="CS197" i="1"/>
  <c r="CR197" i="1"/>
  <c r="CS196" i="1"/>
  <c r="CR196" i="1"/>
  <c r="CS195" i="1"/>
  <c r="CR195" i="1"/>
  <c r="CS194" i="1"/>
  <c r="CR194" i="1"/>
  <c r="CS193" i="1"/>
  <c r="CR193" i="1"/>
  <c r="CS192" i="1"/>
  <c r="CR192" i="1"/>
  <c r="CS188" i="1"/>
  <c r="CS378" i="1" s="1"/>
  <c r="CR188" i="1"/>
  <c r="CQ1" i="11"/>
  <c r="CP1" i="11"/>
  <c r="CO1" i="11"/>
  <c r="CN1" i="11"/>
  <c r="CQ186" i="8"/>
  <c r="CP186" i="8"/>
  <c r="CO186" i="8"/>
  <c r="CN186" i="8"/>
  <c r="CQ185" i="8"/>
  <c r="CP185" i="8"/>
  <c r="CO185" i="8"/>
  <c r="CN185" i="8"/>
  <c r="CQ184" i="8"/>
  <c r="CP184" i="8"/>
  <c r="CO184" i="8"/>
  <c r="CN184" i="8"/>
  <c r="CQ183" i="8"/>
  <c r="CP183" i="8"/>
  <c r="CO183" i="8"/>
  <c r="CN183" i="8"/>
  <c r="CQ182" i="8"/>
  <c r="CP182" i="8"/>
  <c r="CO182" i="8"/>
  <c r="CN182" i="8"/>
  <c r="CQ181" i="8"/>
  <c r="CP181" i="8"/>
  <c r="CO181" i="8"/>
  <c r="CN181" i="8"/>
  <c r="CQ180" i="8"/>
  <c r="CP180" i="8"/>
  <c r="CO180" i="8"/>
  <c r="CN180" i="8"/>
  <c r="CQ179" i="8"/>
  <c r="CP179" i="8"/>
  <c r="CO179" i="8"/>
  <c r="CN179" i="8"/>
  <c r="CQ178" i="8"/>
  <c r="CP178" i="8"/>
  <c r="CO178" i="8"/>
  <c r="CN178" i="8"/>
  <c r="CQ177" i="8"/>
  <c r="CP177" i="8"/>
  <c r="CO177" i="8"/>
  <c r="CN177" i="8"/>
  <c r="CQ176" i="8"/>
  <c r="CP176" i="8"/>
  <c r="CO176" i="8"/>
  <c r="CN176" i="8"/>
  <c r="CQ175" i="8"/>
  <c r="CP175" i="8"/>
  <c r="CO175" i="8"/>
  <c r="CN175" i="8"/>
  <c r="CQ174" i="8"/>
  <c r="CP174" i="8"/>
  <c r="CO174" i="8"/>
  <c r="CN174" i="8"/>
  <c r="CQ173" i="8"/>
  <c r="CP173" i="8"/>
  <c r="CO173" i="8"/>
  <c r="CN173" i="8"/>
  <c r="CQ172" i="8"/>
  <c r="CP172" i="8"/>
  <c r="CO172" i="8"/>
  <c r="CN172" i="8"/>
  <c r="CQ171" i="8"/>
  <c r="CP171" i="8"/>
  <c r="CO171" i="8"/>
  <c r="CN171" i="8"/>
  <c r="CQ170" i="8"/>
  <c r="CP170" i="8"/>
  <c r="CO170" i="8"/>
  <c r="CN170" i="8"/>
  <c r="CQ169" i="8"/>
  <c r="CP169" i="8"/>
  <c r="CO169" i="8"/>
  <c r="CN169" i="8"/>
  <c r="CQ168" i="8"/>
  <c r="CP168" i="8"/>
  <c r="CO168" i="8"/>
  <c r="CN168" i="8"/>
  <c r="CQ167" i="8"/>
  <c r="CP167" i="8"/>
  <c r="CO167" i="8"/>
  <c r="CN167" i="8"/>
  <c r="CQ166" i="8"/>
  <c r="CP166" i="8"/>
  <c r="CO166" i="8"/>
  <c r="CN166" i="8"/>
  <c r="CQ165" i="8"/>
  <c r="CP165" i="8"/>
  <c r="CO165" i="8"/>
  <c r="CN165" i="8"/>
  <c r="CQ164" i="8"/>
  <c r="CP164" i="8"/>
  <c r="CO164" i="8"/>
  <c r="CN164" i="8"/>
  <c r="CQ163" i="8"/>
  <c r="CP163" i="8"/>
  <c r="CO163" i="8"/>
  <c r="CN163" i="8"/>
  <c r="CQ162" i="8"/>
  <c r="CP162" i="8"/>
  <c r="CO162" i="8"/>
  <c r="CN162" i="8"/>
  <c r="CQ161" i="8"/>
  <c r="CP161" i="8"/>
  <c r="CO161" i="8"/>
  <c r="CN161" i="8"/>
  <c r="CQ160" i="8"/>
  <c r="CP160" i="8"/>
  <c r="CO160" i="8"/>
  <c r="CN160" i="8"/>
  <c r="CQ159" i="8"/>
  <c r="CP159" i="8"/>
  <c r="CO159" i="8"/>
  <c r="CN159" i="8"/>
  <c r="CQ158" i="8"/>
  <c r="CP158" i="8"/>
  <c r="CO158" i="8"/>
  <c r="CN158" i="8"/>
  <c r="CQ157" i="8"/>
  <c r="CP157" i="8"/>
  <c r="CO157" i="8"/>
  <c r="CN157" i="8"/>
  <c r="CQ156" i="8"/>
  <c r="CP156" i="8"/>
  <c r="CO156" i="8"/>
  <c r="CN156" i="8"/>
  <c r="CQ155" i="8"/>
  <c r="CP155" i="8"/>
  <c r="CO155" i="8"/>
  <c r="CN155" i="8"/>
  <c r="CQ154" i="8"/>
  <c r="CP154" i="8"/>
  <c r="CO154" i="8"/>
  <c r="CN154" i="8"/>
  <c r="CQ153" i="8"/>
  <c r="CP153" i="8"/>
  <c r="CO153" i="8"/>
  <c r="CN153" i="8"/>
  <c r="CQ152" i="8"/>
  <c r="CP152" i="8"/>
  <c r="CO152" i="8"/>
  <c r="CN152" i="8"/>
  <c r="CQ151" i="8"/>
  <c r="CP151" i="8"/>
  <c r="CO151" i="8"/>
  <c r="CN151" i="8"/>
  <c r="CQ150" i="8"/>
  <c r="CP150" i="8"/>
  <c r="CO150" i="8"/>
  <c r="CN150" i="8"/>
  <c r="CQ149" i="8"/>
  <c r="CP149" i="8"/>
  <c r="CO149" i="8"/>
  <c r="CN149" i="8"/>
  <c r="CQ148" i="8"/>
  <c r="CP148" i="8"/>
  <c r="CO148" i="8"/>
  <c r="CN148" i="8"/>
  <c r="CQ147" i="8"/>
  <c r="CP147" i="8"/>
  <c r="CO147" i="8"/>
  <c r="CN147" i="8"/>
  <c r="CQ146" i="8"/>
  <c r="CP146" i="8"/>
  <c r="CO146" i="8"/>
  <c r="CN146" i="8"/>
  <c r="CQ145" i="8"/>
  <c r="CP145" i="8"/>
  <c r="CO145" i="8"/>
  <c r="CN145" i="8"/>
  <c r="CQ144" i="8"/>
  <c r="CP144" i="8"/>
  <c r="CO144" i="8"/>
  <c r="CN144" i="8"/>
  <c r="CQ143" i="8"/>
  <c r="CP143" i="8"/>
  <c r="CO143" i="8"/>
  <c r="CN143" i="8"/>
  <c r="CQ142" i="8"/>
  <c r="CP142" i="8"/>
  <c r="CO142" i="8"/>
  <c r="CN142" i="8"/>
  <c r="CQ141" i="8"/>
  <c r="CP141" i="8"/>
  <c r="CO141" i="8"/>
  <c r="CN141" i="8"/>
  <c r="CQ140" i="8"/>
  <c r="CP140" i="8"/>
  <c r="CO140" i="8"/>
  <c r="CN140" i="8"/>
  <c r="CQ139" i="8"/>
  <c r="CP139" i="8"/>
  <c r="CO139" i="8"/>
  <c r="CN139" i="8"/>
  <c r="CQ138" i="8"/>
  <c r="CP138" i="8"/>
  <c r="CO138" i="8"/>
  <c r="CN138" i="8"/>
  <c r="CQ137" i="8"/>
  <c r="CP137" i="8"/>
  <c r="CO137" i="8"/>
  <c r="CN137" i="8"/>
  <c r="CQ136" i="8"/>
  <c r="CP136" i="8"/>
  <c r="CO136" i="8"/>
  <c r="CN136" i="8"/>
  <c r="CQ135" i="8"/>
  <c r="CP135" i="8"/>
  <c r="CO135" i="8"/>
  <c r="CN135" i="8"/>
  <c r="CQ134" i="8"/>
  <c r="CP134" i="8"/>
  <c r="CO134" i="8"/>
  <c r="CN134" i="8"/>
  <c r="CQ133" i="8"/>
  <c r="CP133" i="8"/>
  <c r="CO133" i="8"/>
  <c r="CN133" i="8"/>
  <c r="CQ132" i="8"/>
  <c r="CP132" i="8"/>
  <c r="CO132" i="8"/>
  <c r="CN132" i="8"/>
  <c r="CQ131" i="8"/>
  <c r="CP131" i="8"/>
  <c r="CO131" i="8"/>
  <c r="CN131" i="8"/>
  <c r="CQ130" i="8"/>
  <c r="CP130" i="8"/>
  <c r="CO130" i="8"/>
  <c r="CN130" i="8"/>
  <c r="CQ129" i="8"/>
  <c r="CP129" i="8"/>
  <c r="CO129" i="8"/>
  <c r="CN129" i="8"/>
  <c r="CQ128" i="8"/>
  <c r="CP128" i="8"/>
  <c r="CO128" i="8"/>
  <c r="CN128" i="8"/>
  <c r="CQ127" i="8"/>
  <c r="CP127" i="8"/>
  <c r="CO127" i="8"/>
  <c r="CN127" i="8"/>
  <c r="CQ126" i="8"/>
  <c r="CP126" i="8"/>
  <c r="CO126" i="8"/>
  <c r="CN126" i="8"/>
  <c r="CQ125" i="8"/>
  <c r="CP125" i="8"/>
  <c r="CO125" i="8"/>
  <c r="CN125" i="8"/>
  <c r="CQ124" i="8"/>
  <c r="CP124" i="8"/>
  <c r="CO124" i="8"/>
  <c r="CN124" i="8"/>
  <c r="CQ123" i="8"/>
  <c r="CP123" i="8"/>
  <c r="CO123" i="8"/>
  <c r="CN123" i="8"/>
  <c r="CQ122" i="8"/>
  <c r="CP122" i="8"/>
  <c r="CO122" i="8"/>
  <c r="CN122" i="8"/>
  <c r="CQ121" i="8"/>
  <c r="CP121" i="8"/>
  <c r="CO121" i="8"/>
  <c r="CN121" i="8"/>
  <c r="CQ120" i="8"/>
  <c r="CP120" i="8"/>
  <c r="CO120" i="8"/>
  <c r="CN120" i="8"/>
  <c r="CQ119" i="8"/>
  <c r="CP119" i="8"/>
  <c r="CO119" i="8"/>
  <c r="CN119" i="8"/>
  <c r="CQ118" i="8"/>
  <c r="CP118" i="8"/>
  <c r="CO118" i="8"/>
  <c r="CN118" i="8"/>
  <c r="CQ117" i="8"/>
  <c r="CP117" i="8"/>
  <c r="CO117" i="8"/>
  <c r="CN117" i="8"/>
  <c r="CQ116" i="8"/>
  <c r="CP116" i="8"/>
  <c r="CO116" i="8"/>
  <c r="CN116" i="8"/>
  <c r="CQ115" i="8"/>
  <c r="CP115" i="8"/>
  <c r="CO115" i="8"/>
  <c r="CN115" i="8"/>
  <c r="CQ114" i="8"/>
  <c r="CP114" i="8"/>
  <c r="CO114" i="8"/>
  <c r="CN114" i="8"/>
  <c r="CQ113" i="8"/>
  <c r="CP113" i="8"/>
  <c r="CO113" i="8"/>
  <c r="CN113" i="8"/>
  <c r="CQ112" i="8"/>
  <c r="CP112" i="8"/>
  <c r="CO112" i="8"/>
  <c r="CN112" i="8"/>
  <c r="CQ111" i="8"/>
  <c r="CP111" i="8"/>
  <c r="CO111" i="8"/>
  <c r="CN111" i="8"/>
  <c r="CQ110" i="8"/>
  <c r="CP110" i="8"/>
  <c r="CO110" i="8"/>
  <c r="CN110" i="8"/>
  <c r="CQ109" i="8"/>
  <c r="CP109" i="8"/>
  <c r="CO109" i="8"/>
  <c r="CN109" i="8"/>
  <c r="CQ108" i="8"/>
  <c r="CP108" i="8"/>
  <c r="CO108" i="8"/>
  <c r="CN108" i="8"/>
  <c r="CQ107" i="8"/>
  <c r="CP107" i="8"/>
  <c r="CO107" i="8"/>
  <c r="CN107" i="8"/>
  <c r="CQ106" i="8"/>
  <c r="CP106" i="8"/>
  <c r="CO106" i="8"/>
  <c r="CN106" i="8"/>
  <c r="CQ105" i="8"/>
  <c r="CP105" i="8"/>
  <c r="CO105" i="8"/>
  <c r="CN105" i="8"/>
  <c r="CQ104" i="8"/>
  <c r="CP104" i="8"/>
  <c r="CO104" i="8"/>
  <c r="CN104" i="8"/>
  <c r="CQ103" i="8"/>
  <c r="CP103" i="8"/>
  <c r="CO103" i="8"/>
  <c r="CN103" i="8"/>
  <c r="CQ102" i="8"/>
  <c r="CP102" i="8"/>
  <c r="CO102" i="8"/>
  <c r="CN102" i="8"/>
  <c r="CQ101" i="8"/>
  <c r="CP101" i="8"/>
  <c r="CO101" i="8"/>
  <c r="CN101" i="8"/>
  <c r="CQ100" i="8"/>
  <c r="CP100" i="8"/>
  <c r="CO100" i="8"/>
  <c r="CN100" i="8"/>
  <c r="CQ99" i="8"/>
  <c r="CP99" i="8"/>
  <c r="CO99" i="8"/>
  <c r="CN99" i="8"/>
  <c r="CQ98" i="8"/>
  <c r="CP98" i="8"/>
  <c r="CO98" i="8"/>
  <c r="CN98" i="8"/>
  <c r="CQ97" i="8"/>
  <c r="CP97" i="8"/>
  <c r="CO97" i="8"/>
  <c r="CN97" i="8"/>
  <c r="CQ96" i="8"/>
  <c r="CP96" i="8"/>
  <c r="CO96" i="8"/>
  <c r="CN96" i="8"/>
  <c r="CQ95" i="8"/>
  <c r="CP95" i="8"/>
  <c r="CO95" i="8"/>
  <c r="CN95" i="8"/>
  <c r="CQ94" i="8"/>
  <c r="CP94" i="8"/>
  <c r="CO94" i="8"/>
  <c r="CN94" i="8"/>
  <c r="CQ93" i="8"/>
  <c r="CP93" i="8"/>
  <c r="CO93" i="8"/>
  <c r="CN93" i="8"/>
  <c r="CQ92" i="8"/>
  <c r="CP92" i="8"/>
  <c r="CO92" i="8"/>
  <c r="CN92" i="8"/>
  <c r="CQ91" i="8"/>
  <c r="CP91" i="8"/>
  <c r="CO91" i="8"/>
  <c r="CN91" i="8"/>
  <c r="CQ90" i="8"/>
  <c r="CP90" i="8"/>
  <c r="CO90" i="8"/>
  <c r="CN90" i="8"/>
  <c r="CQ89" i="8"/>
  <c r="CP89" i="8"/>
  <c r="CO89" i="8"/>
  <c r="CN89" i="8"/>
  <c r="CQ88" i="8"/>
  <c r="CP88" i="8"/>
  <c r="CO88" i="8"/>
  <c r="CN88" i="8"/>
  <c r="CQ87" i="8"/>
  <c r="CP87" i="8"/>
  <c r="CO87" i="8"/>
  <c r="CN87" i="8"/>
  <c r="CQ86" i="8"/>
  <c r="CP86" i="8"/>
  <c r="CO86" i="8"/>
  <c r="CN86" i="8"/>
  <c r="CQ85" i="8"/>
  <c r="CP85" i="8"/>
  <c r="CO85" i="8"/>
  <c r="CN85" i="8"/>
  <c r="CQ84" i="8"/>
  <c r="CP84" i="8"/>
  <c r="CO84" i="8"/>
  <c r="CN84" i="8"/>
  <c r="CQ83" i="8"/>
  <c r="CP83" i="8"/>
  <c r="CO83" i="8"/>
  <c r="CN83" i="8"/>
  <c r="CQ82" i="8"/>
  <c r="CP82" i="8"/>
  <c r="CO82" i="8"/>
  <c r="CN82" i="8"/>
  <c r="CQ81" i="8"/>
  <c r="CP81" i="8"/>
  <c r="CO81" i="8"/>
  <c r="CN81" i="8"/>
  <c r="CQ80" i="8"/>
  <c r="CP80" i="8"/>
  <c r="CO80" i="8"/>
  <c r="CN80" i="8"/>
  <c r="CQ79" i="8"/>
  <c r="CP79" i="8"/>
  <c r="CO79" i="8"/>
  <c r="CN79" i="8"/>
  <c r="CQ78" i="8"/>
  <c r="CP78" i="8"/>
  <c r="CO78" i="8"/>
  <c r="CN78" i="8"/>
  <c r="CQ77" i="8"/>
  <c r="CP77" i="8"/>
  <c r="CO77" i="8"/>
  <c r="CN77" i="8"/>
  <c r="CQ76" i="8"/>
  <c r="CP76" i="8"/>
  <c r="CO76" i="8"/>
  <c r="CN76" i="8"/>
  <c r="CQ75" i="8"/>
  <c r="CP75" i="8"/>
  <c r="CO75" i="8"/>
  <c r="CN75" i="8"/>
  <c r="CQ74" i="8"/>
  <c r="CP74" i="8"/>
  <c r="CO74" i="8"/>
  <c r="CN74" i="8"/>
  <c r="CQ73" i="8"/>
  <c r="CP73" i="8"/>
  <c r="CO73" i="8"/>
  <c r="CN73" i="8"/>
  <c r="CQ72" i="8"/>
  <c r="CP72" i="8"/>
  <c r="CO72" i="8"/>
  <c r="CN72" i="8"/>
  <c r="CQ71" i="8"/>
  <c r="CP71" i="8"/>
  <c r="CO71" i="8"/>
  <c r="CN71" i="8"/>
  <c r="CQ70" i="8"/>
  <c r="CP70" i="8"/>
  <c r="CO70" i="8"/>
  <c r="CN70" i="8"/>
  <c r="CQ69" i="8"/>
  <c r="CP69" i="8"/>
  <c r="CO69" i="8"/>
  <c r="CN69" i="8"/>
  <c r="CQ68" i="8"/>
  <c r="CP68" i="8"/>
  <c r="CO68" i="8"/>
  <c r="CN68" i="8"/>
  <c r="CQ67" i="8"/>
  <c r="CP67" i="8"/>
  <c r="CO67" i="8"/>
  <c r="CN67" i="8"/>
  <c r="CQ66" i="8"/>
  <c r="CP66" i="8"/>
  <c r="CO66" i="8"/>
  <c r="CN66" i="8"/>
  <c r="CQ65" i="8"/>
  <c r="CP65" i="8"/>
  <c r="CO65" i="8"/>
  <c r="CN65" i="8"/>
  <c r="CQ64" i="8"/>
  <c r="CP64" i="8"/>
  <c r="CO64" i="8"/>
  <c r="CN64" i="8"/>
  <c r="CQ63" i="8"/>
  <c r="CP63" i="8"/>
  <c r="CO63" i="8"/>
  <c r="CN63" i="8"/>
  <c r="CQ62" i="8"/>
  <c r="CP62" i="8"/>
  <c r="CO62" i="8"/>
  <c r="CN62" i="8"/>
  <c r="CQ61" i="8"/>
  <c r="CP61" i="8"/>
  <c r="CO61" i="8"/>
  <c r="CN61" i="8"/>
  <c r="CQ60" i="8"/>
  <c r="CP60" i="8"/>
  <c r="CO60" i="8"/>
  <c r="CN60" i="8"/>
  <c r="CQ59" i="8"/>
  <c r="CP59" i="8"/>
  <c r="CO59" i="8"/>
  <c r="CN59" i="8"/>
  <c r="CQ58" i="8"/>
  <c r="CP58" i="8"/>
  <c r="CO58" i="8"/>
  <c r="CN58" i="8"/>
  <c r="CQ57" i="8"/>
  <c r="CP57" i="8"/>
  <c r="CO57" i="8"/>
  <c r="CN57" i="8"/>
  <c r="CQ56" i="8"/>
  <c r="CP56" i="8"/>
  <c r="CO56" i="8"/>
  <c r="CN56" i="8"/>
  <c r="CQ55" i="8"/>
  <c r="CP55" i="8"/>
  <c r="CO55" i="8"/>
  <c r="CN55" i="8"/>
  <c r="CQ54" i="8"/>
  <c r="CP54" i="8"/>
  <c r="CO54" i="8"/>
  <c r="CN54" i="8"/>
  <c r="CQ53" i="8"/>
  <c r="CP53" i="8"/>
  <c r="CO53" i="8"/>
  <c r="CN53" i="8"/>
  <c r="CQ52" i="8"/>
  <c r="CP52" i="8"/>
  <c r="CO52" i="8"/>
  <c r="CN52" i="8"/>
  <c r="CQ51" i="8"/>
  <c r="CP51" i="8"/>
  <c r="CO51" i="8"/>
  <c r="CN51" i="8"/>
  <c r="CQ50" i="8"/>
  <c r="CP50" i="8"/>
  <c r="CO50" i="8"/>
  <c r="CN50" i="8"/>
  <c r="CQ49" i="8"/>
  <c r="CP49" i="8"/>
  <c r="CO49" i="8"/>
  <c r="CN49" i="8"/>
  <c r="CQ48" i="8"/>
  <c r="CP48" i="8"/>
  <c r="CO48" i="8"/>
  <c r="CN48" i="8"/>
  <c r="CQ47" i="8"/>
  <c r="CP47" i="8"/>
  <c r="CO47" i="8"/>
  <c r="CN47" i="8"/>
  <c r="CQ46" i="8"/>
  <c r="CP46" i="8"/>
  <c r="CO46" i="8"/>
  <c r="CN46" i="8"/>
  <c r="CQ45" i="8"/>
  <c r="CP45" i="8"/>
  <c r="CO45" i="8"/>
  <c r="CN45" i="8"/>
  <c r="CQ44" i="8"/>
  <c r="CP44" i="8"/>
  <c r="CO44" i="8"/>
  <c r="CN44" i="8"/>
  <c r="CQ43" i="8"/>
  <c r="CP43" i="8"/>
  <c r="CO43" i="8"/>
  <c r="CN43" i="8"/>
  <c r="CQ42" i="8"/>
  <c r="CP42" i="8"/>
  <c r="CO42" i="8"/>
  <c r="CN42" i="8"/>
  <c r="CQ41" i="8"/>
  <c r="CP41" i="8"/>
  <c r="CO41" i="8"/>
  <c r="CN41" i="8"/>
  <c r="CQ40" i="8"/>
  <c r="CP40" i="8"/>
  <c r="CO40" i="8"/>
  <c r="CN40" i="8"/>
  <c r="CQ39" i="8"/>
  <c r="CP39" i="8"/>
  <c r="CO39" i="8"/>
  <c r="CN39" i="8"/>
  <c r="CQ38" i="8"/>
  <c r="CP38" i="8"/>
  <c r="CO38" i="8"/>
  <c r="CN38" i="8"/>
  <c r="CQ37" i="8"/>
  <c r="CP37" i="8"/>
  <c r="CO37" i="8"/>
  <c r="CN37" i="8"/>
  <c r="CQ36" i="8"/>
  <c r="CP36" i="8"/>
  <c r="CO36" i="8"/>
  <c r="CN36" i="8"/>
  <c r="CQ35" i="8"/>
  <c r="CP35" i="8"/>
  <c r="CO35" i="8"/>
  <c r="CN35" i="8"/>
  <c r="CQ34" i="8"/>
  <c r="CP34" i="8"/>
  <c r="CO34" i="8"/>
  <c r="CN34" i="8"/>
  <c r="CQ33" i="8"/>
  <c r="CP33" i="8"/>
  <c r="CO33" i="8"/>
  <c r="CN33" i="8"/>
  <c r="CQ32" i="8"/>
  <c r="CP32" i="8"/>
  <c r="CO32" i="8"/>
  <c r="CN32" i="8"/>
  <c r="CQ31" i="8"/>
  <c r="CP31" i="8"/>
  <c r="CO31" i="8"/>
  <c r="CN31" i="8"/>
  <c r="CQ30" i="8"/>
  <c r="CP30" i="8"/>
  <c r="CO30" i="8"/>
  <c r="CN30" i="8"/>
  <c r="CQ29" i="8"/>
  <c r="CP29" i="8"/>
  <c r="CO29" i="8"/>
  <c r="CN29" i="8"/>
  <c r="CQ28" i="8"/>
  <c r="CP28" i="8"/>
  <c r="CO28" i="8"/>
  <c r="CN28" i="8"/>
  <c r="CQ27" i="8"/>
  <c r="CP27" i="8"/>
  <c r="CO27" i="8"/>
  <c r="CN27" i="8"/>
  <c r="CQ26" i="8"/>
  <c r="CP26" i="8"/>
  <c r="CO26" i="8"/>
  <c r="CN26" i="8"/>
  <c r="CQ25" i="8"/>
  <c r="CP25" i="8"/>
  <c r="CO25" i="8"/>
  <c r="CN25" i="8"/>
  <c r="CQ24" i="8"/>
  <c r="CP24" i="8"/>
  <c r="CO24" i="8"/>
  <c r="CN24" i="8"/>
  <c r="CQ23" i="8"/>
  <c r="CP23" i="8"/>
  <c r="CO23" i="8"/>
  <c r="CN23" i="8"/>
  <c r="CQ22" i="8"/>
  <c r="CP22" i="8"/>
  <c r="CO22" i="8"/>
  <c r="CN22" i="8"/>
  <c r="CQ21" i="8"/>
  <c r="CP21" i="8"/>
  <c r="CO21" i="8"/>
  <c r="CN21" i="8"/>
  <c r="CQ20" i="8"/>
  <c r="CP20" i="8"/>
  <c r="CO20" i="8"/>
  <c r="CN20" i="8"/>
  <c r="CQ19" i="8"/>
  <c r="CP19" i="8"/>
  <c r="CO19" i="8"/>
  <c r="CN19" i="8"/>
  <c r="CQ18" i="8"/>
  <c r="CP18" i="8"/>
  <c r="CO18" i="8"/>
  <c r="CN18" i="8"/>
  <c r="CQ17" i="8"/>
  <c r="CP17" i="8"/>
  <c r="CO17" i="8"/>
  <c r="CN17" i="8"/>
  <c r="CQ16" i="8"/>
  <c r="CP16" i="8"/>
  <c r="CO16" i="8"/>
  <c r="CN16" i="8"/>
  <c r="CQ15" i="8"/>
  <c r="CP15" i="8"/>
  <c r="CO15" i="8"/>
  <c r="CN15" i="8"/>
  <c r="CQ14" i="8"/>
  <c r="CP14" i="8"/>
  <c r="CO14" i="8"/>
  <c r="CN14" i="8"/>
  <c r="CQ13" i="8"/>
  <c r="CP13" i="8"/>
  <c r="CO13" i="8"/>
  <c r="CN13" i="8"/>
  <c r="CQ12" i="8"/>
  <c r="CP12" i="8"/>
  <c r="CO12" i="8"/>
  <c r="CN12" i="8"/>
  <c r="CQ11" i="8"/>
  <c r="CP11" i="8"/>
  <c r="CO11" i="8"/>
  <c r="CN11" i="8"/>
  <c r="CQ10" i="8"/>
  <c r="CP10" i="8"/>
  <c r="CO10" i="8"/>
  <c r="CN10" i="8"/>
  <c r="CQ9" i="8"/>
  <c r="CP9" i="8"/>
  <c r="CO9" i="8"/>
  <c r="CN9" i="8"/>
  <c r="CQ8" i="8"/>
  <c r="CP8" i="8"/>
  <c r="CO8" i="8"/>
  <c r="CN8" i="8"/>
  <c r="CQ7" i="8"/>
  <c r="CP7" i="8"/>
  <c r="CO7" i="8"/>
  <c r="CN7" i="8"/>
  <c r="CQ6" i="8"/>
  <c r="CP6" i="8"/>
  <c r="CO6" i="8"/>
  <c r="CN6" i="8"/>
  <c r="CQ5" i="8"/>
  <c r="CP5" i="8"/>
  <c r="CO5" i="8"/>
  <c r="CN5" i="8"/>
  <c r="CQ4" i="8"/>
  <c r="CP4" i="8"/>
  <c r="CO4" i="8"/>
  <c r="CN4" i="8"/>
  <c r="CQ3" i="8"/>
  <c r="CP3" i="8"/>
  <c r="CO3" i="8"/>
  <c r="CN3" i="8"/>
  <c r="CQ2" i="8"/>
  <c r="CP2" i="8"/>
  <c r="CO2" i="8"/>
  <c r="CN2" i="8"/>
  <c r="CQ1" i="8"/>
  <c r="CP1" i="8"/>
  <c r="CO1" i="8"/>
  <c r="CN1" i="8"/>
  <c r="CQ186" i="4"/>
  <c r="CP186" i="4"/>
  <c r="CO186" i="4"/>
  <c r="CN186" i="4"/>
  <c r="CQ185" i="4"/>
  <c r="CP185" i="4"/>
  <c r="CO185" i="4"/>
  <c r="CN185" i="4"/>
  <c r="CQ184" i="4"/>
  <c r="CP184" i="4"/>
  <c r="CO184" i="4"/>
  <c r="CN184" i="4"/>
  <c r="CQ183" i="4"/>
  <c r="CP183" i="4"/>
  <c r="CO183" i="4"/>
  <c r="CN183" i="4"/>
  <c r="CQ182" i="4"/>
  <c r="CP182" i="4"/>
  <c r="CO182" i="4"/>
  <c r="CN182" i="4"/>
  <c r="CQ181" i="4"/>
  <c r="CP181" i="4"/>
  <c r="CO181" i="4"/>
  <c r="CN181" i="4"/>
  <c r="CQ180" i="4"/>
  <c r="CP180" i="4"/>
  <c r="CO180" i="4"/>
  <c r="CN180" i="4"/>
  <c r="CQ179" i="4"/>
  <c r="CP179" i="4"/>
  <c r="CO179" i="4"/>
  <c r="CN179" i="4"/>
  <c r="CQ178" i="4"/>
  <c r="CP178" i="4"/>
  <c r="CO178" i="4"/>
  <c r="CN178" i="4"/>
  <c r="CQ177" i="4"/>
  <c r="CP177" i="4"/>
  <c r="CO177" i="4"/>
  <c r="CN177" i="4"/>
  <c r="CQ176" i="4"/>
  <c r="CP176" i="4"/>
  <c r="CO176" i="4"/>
  <c r="CN176" i="4"/>
  <c r="CQ175" i="4"/>
  <c r="CP175" i="4"/>
  <c r="CO175" i="4"/>
  <c r="CN175" i="4"/>
  <c r="CQ174" i="4"/>
  <c r="CP174" i="4"/>
  <c r="CO174" i="4"/>
  <c r="CN174" i="4"/>
  <c r="CQ173" i="4"/>
  <c r="CP173" i="4"/>
  <c r="CO173" i="4"/>
  <c r="CN173" i="4"/>
  <c r="CQ172" i="4"/>
  <c r="CP172" i="4"/>
  <c r="CO172" i="4"/>
  <c r="CN172" i="4"/>
  <c r="CQ171" i="4"/>
  <c r="CP171" i="4"/>
  <c r="CO171" i="4"/>
  <c r="CN171" i="4"/>
  <c r="CQ170" i="4"/>
  <c r="CP170" i="4"/>
  <c r="CO170" i="4"/>
  <c r="CN170" i="4"/>
  <c r="CQ169" i="4"/>
  <c r="CP169" i="4"/>
  <c r="CO169" i="4"/>
  <c r="CN169" i="4"/>
  <c r="CQ168" i="4"/>
  <c r="CP168" i="4"/>
  <c r="CO168" i="4"/>
  <c r="CN168" i="4"/>
  <c r="CQ167" i="4"/>
  <c r="CP167" i="4"/>
  <c r="CO167" i="4"/>
  <c r="CN167" i="4"/>
  <c r="CQ166" i="4"/>
  <c r="CP166" i="4"/>
  <c r="CO166" i="4"/>
  <c r="CN166" i="4"/>
  <c r="CQ165" i="4"/>
  <c r="CP165" i="4"/>
  <c r="CO165" i="4"/>
  <c r="CN165" i="4"/>
  <c r="CQ164" i="4"/>
  <c r="CP164" i="4"/>
  <c r="CO164" i="4"/>
  <c r="CN164" i="4"/>
  <c r="CQ163" i="4"/>
  <c r="CP163" i="4"/>
  <c r="CO163" i="4"/>
  <c r="CN163" i="4"/>
  <c r="CQ162" i="4"/>
  <c r="CP162" i="4"/>
  <c r="CO162" i="4"/>
  <c r="CN162" i="4"/>
  <c r="CQ161" i="4"/>
  <c r="CP161" i="4"/>
  <c r="CO161" i="4"/>
  <c r="CN161" i="4"/>
  <c r="CQ160" i="4"/>
  <c r="CP160" i="4"/>
  <c r="CO160" i="4"/>
  <c r="CN160" i="4"/>
  <c r="CQ159" i="4"/>
  <c r="CP159" i="4"/>
  <c r="CO159" i="4"/>
  <c r="CN159" i="4"/>
  <c r="CQ158" i="4"/>
  <c r="CP158" i="4"/>
  <c r="CO158" i="4"/>
  <c r="CN158" i="4"/>
  <c r="CQ157" i="4"/>
  <c r="CP157" i="4"/>
  <c r="CO157" i="4"/>
  <c r="CN157" i="4"/>
  <c r="CQ156" i="4"/>
  <c r="CP156" i="4"/>
  <c r="CO156" i="4"/>
  <c r="CN156" i="4"/>
  <c r="CQ155" i="4"/>
  <c r="CP155" i="4"/>
  <c r="CO155" i="4"/>
  <c r="CN155" i="4"/>
  <c r="CQ154" i="4"/>
  <c r="CP154" i="4"/>
  <c r="CO154" i="4"/>
  <c r="CN154" i="4"/>
  <c r="CQ153" i="4"/>
  <c r="CP153" i="4"/>
  <c r="CO153" i="4"/>
  <c r="CN153" i="4"/>
  <c r="CQ152" i="4"/>
  <c r="CP152" i="4"/>
  <c r="CO152" i="4"/>
  <c r="CN152" i="4"/>
  <c r="CQ151" i="4"/>
  <c r="CP151" i="4"/>
  <c r="CO151" i="4"/>
  <c r="CN151" i="4"/>
  <c r="CQ150" i="4"/>
  <c r="CP150" i="4"/>
  <c r="CO150" i="4"/>
  <c r="CN150" i="4"/>
  <c r="CQ149" i="4"/>
  <c r="CP149" i="4"/>
  <c r="CO149" i="4"/>
  <c r="CN149" i="4"/>
  <c r="CQ148" i="4"/>
  <c r="CP148" i="4"/>
  <c r="CO148" i="4"/>
  <c r="CN148" i="4"/>
  <c r="CQ147" i="4"/>
  <c r="CP147" i="4"/>
  <c r="CO147" i="4"/>
  <c r="CN147" i="4"/>
  <c r="CQ146" i="4"/>
  <c r="CP146" i="4"/>
  <c r="CO146" i="4"/>
  <c r="CN146" i="4"/>
  <c r="CQ145" i="4"/>
  <c r="CP145" i="4"/>
  <c r="CO145" i="4"/>
  <c r="CN145" i="4"/>
  <c r="CQ144" i="4"/>
  <c r="CP144" i="4"/>
  <c r="CO144" i="4"/>
  <c r="CN144" i="4"/>
  <c r="CQ143" i="4"/>
  <c r="CP143" i="4"/>
  <c r="CO143" i="4"/>
  <c r="CN143" i="4"/>
  <c r="CQ142" i="4"/>
  <c r="CP142" i="4"/>
  <c r="CO142" i="4"/>
  <c r="CN142" i="4"/>
  <c r="CQ141" i="4"/>
  <c r="CP141" i="4"/>
  <c r="CO141" i="4"/>
  <c r="CN141" i="4"/>
  <c r="CQ140" i="4"/>
  <c r="CP140" i="4"/>
  <c r="CO140" i="4"/>
  <c r="CN140" i="4"/>
  <c r="CQ139" i="4"/>
  <c r="CP139" i="4"/>
  <c r="CO139" i="4"/>
  <c r="CN139" i="4"/>
  <c r="CQ138" i="4"/>
  <c r="CP138" i="4"/>
  <c r="CO138" i="4"/>
  <c r="CN138" i="4"/>
  <c r="CQ137" i="4"/>
  <c r="CP137" i="4"/>
  <c r="CO137" i="4"/>
  <c r="CN137" i="4"/>
  <c r="CQ136" i="4"/>
  <c r="CP136" i="4"/>
  <c r="CO136" i="4"/>
  <c r="CN136" i="4"/>
  <c r="CQ135" i="4"/>
  <c r="CP135" i="4"/>
  <c r="CO135" i="4"/>
  <c r="CN135" i="4"/>
  <c r="CQ134" i="4"/>
  <c r="CP134" i="4"/>
  <c r="CO134" i="4"/>
  <c r="CN134" i="4"/>
  <c r="CQ133" i="4"/>
  <c r="CP133" i="4"/>
  <c r="CO133" i="4"/>
  <c r="CN133" i="4"/>
  <c r="CQ132" i="4"/>
  <c r="CP132" i="4"/>
  <c r="CO132" i="4"/>
  <c r="CN132" i="4"/>
  <c r="CQ131" i="4"/>
  <c r="CP131" i="4"/>
  <c r="CO131" i="4"/>
  <c r="CN131" i="4"/>
  <c r="CQ130" i="4"/>
  <c r="CP130" i="4"/>
  <c r="CO130" i="4"/>
  <c r="CN130" i="4"/>
  <c r="CQ129" i="4"/>
  <c r="CP129" i="4"/>
  <c r="CO129" i="4"/>
  <c r="CN129" i="4"/>
  <c r="CQ128" i="4"/>
  <c r="CP128" i="4"/>
  <c r="CO128" i="4"/>
  <c r="CN128" i="4"/>
  <c r="CQ127" i="4"/>
  <c r="CP127" i="4"/>
  <c r="CO127" i="4"/>
  <c r="CN127" i="4"/>
  <c r="CQ126" i="4"/>
  <c r="CP126" i="4"/>
  <c r="CO126" i="4"/>
  <c r="CN126" i="4"/>
  <c r="CQ125" i="4"/>
  <c r="CP125" i="4"/>
  <c r="CO125" i="4"/>
  <c r="CN125" i="4"/>
  <c r="CQ124" i="4"/>
  <c r="CP124" i="4"/>
  <c r="CO124" i="4"/>
  <c r="CN124" i="4"/>
  <c r="CQ123" i="4"/>
  <c r="CP123" i="4"/>
  <c r="CO123" i="4"/>
  <c r="CN123" i="4"/>
  <c r="CQ122" i="4"/>
  <c r="CP122" i="4"/>
  <c r="CO122" i="4"/>
  <c r="CN122" i="4"/>
  <c r="CQ121" i="4"/>
  <c r="CP121" i="4"/>
  <c r="CO121" i="4"/>
  <c r="CN121" i="4"/>
  <c r="CQ120" i="4"/>
  <c r="CP120" i="4"/>
  <c r="CO120" i="4"/>
  <c r="CN120" i="4"/>
  <c r="CQ119" i="4"/>
  <c r="CP119" i="4"/>
  <c r="CO119" i="4"/>
  <c r="CN119" i="4"/>
  <c r="CQ118" i="4"/>
  <c r="CP118" i="4"/>
  <c r="CO118" i="4"/>
  <c r="CN118" i="4"/>
  <c r="CQ117" i="4"/>
  <c r="CP117" i="4"/>
  <c r="CO117" i="4"/>
  <c r="CN117" i="4"/>
  <c r="CQ116" i="4"/>
  <c r="CP116" i="4"/>
  <c r="CO116" i="4"/>
  <c r="CN116" i="4"/>
  <c r="CQ115" i="4"/>
  <c r="CP115" i="4"/>
  <c r="CO115" i="4"/>
  <c r="CN115" i="4"/>
  <c r="CQ114" i="4"/>
  <c r="CP114" i="4"/>
  <c r="CO114" i="4"/>
  <c r="CN114" i="4"/>
  <c r="CQ113" i="4"/>
  <c r="CP113" i="4"/>
  <c r="CO113" i="4"/>
  <c r="CN113" i="4"/>
  <c r="CQ112" i="4"/>
  <c r="CP112" i="4"/>
  <c r="CO112" i="4"/>
  <c r="CN112" i="4"/>
  <c r="CQ111" i="4"/>
  <c r="CP111" i="4"/>
  <c r="CO111" i="4"/>
  <c r="CN111" i="4"/>
  <c r="CQ110" i="4"/>
  <c r="CP110" i="4"/>
  <c r="CO110" i="4"/>
  <c r="CN110" i="4"/>
  <c r="CQ109" i="4"/>
  <c r="CP109" i="4"/>
  <c r="CO109" i="4"/>
  <c r="CN109" i="4"/>
  <c r="CQ108" i="4"/>
  <c r="CP108" i="4"/>
  <c r="CO108" i="4"/>
  <c r="CN108" i="4"/>
  <c r="CQ107" i="4"/>
  <c r="CP107" i="4"/>
  <c r="CO107" i="4"/>
  <c r="CN107" i="4"/>
  <c r="CQ106" i="4"/>
  <c r="CP106" i="4"/>
  <c r="CO106" i="4"/>
  <c r="CN106" i="4"/>
  <c r="CQ105" i="4"/>
  <c r="CP105" i="4"/>
  <c r="CO105" i="4"/>
  <c r="CN105" i="4"/>
  <c r="CQ104" i="4"/>
  <c r="CP104" i="4"/>
  <c r="CO104" i="4"/>
  <c r="CN104" i="4"/>
  <c r="CQ103" i="4"/>
  <c r="CP103" i="4"/>
  <c r="CO103" i="4"/>
  <c r="CN103" i="4"/>
  <c r="CQ102" i="4"/>
  <c r="CP102" i="4"/>
  <c r="CO102" i="4"/>
  <c r="CN102" i="4"/>
  <c r="CQ101" i="4"/>
  <c r="CP101" i="4"/>
  <c r="CO101" i="4"/>
  <c r="CN101" i="4"/>
  <c r="CQ100" i="4"/>
  <c r="CP100" i="4"/>
  <c r="CO100" i="4"/>
  <c r="CN100" i="4"/>
  <c r="CQ99" i="4"/>
  <c r="CP99" i="4"/>
  <c r="CO99" i="4"/>
  <c r="CN99" i="4"/>
  <c r="CQ98" i="4"/>
  <c r="CP98" i="4"/>
  <c r="CO98" i="4"/>
  <c r="CN98" i="4"/>
  <c r="CQ97" i="4"/>
  <c r="CP97" i="4"/>
  <c r="CO97" i="4"/>
  <c r="CN97" i="4"/>
  <c r="CQ96" i="4"/>
  <c r="CP96" i="4"/>
  <c r="CO96" i="4"/>
  <c r="CN96" i="4"/>
  <c r="CQ95" i="4"/>
  <c r="CP95" i="4"/>
  <c r="CO95" i="4"/>
  <c r="CN95" i="4"/>
  <c r="CQ94" i="4"/>
  <c r="CP94" i="4"/>
  <c r="CO94" i="4"/>
  <c r="CN94" i="4"/>
  <c r="CQ93" i="4"/>
  <c r="CP93" i="4"/>
  <c r="CO93" i="4"/>
  <c r="CN93" i="4"/>
  <c r="CQ92" i="4"/>
  <c r="CP92" i="4"/>
  <c r="CO92" i="4"/>
  <c r="CN92" i="4"/>
  <c r="CQ91" i="4"/>
  <c r="CP91" i="4"/>
  <c r="CO91" i="4"/>
  <c r="CN91" i="4"/>
  <c r="CQ90" i="4"/>
  <c r="CP90" i="4"/>
  <c r="CO90" i="4"/>
  <c r="CN90" i="4"/>
  <c r="CQ89" i="4"/>
  <c r="CP89" i="4"/>
  <c r="CO89" i="4"/>
  <c r="CN89" i="4"/>
  <c r="CQ88" i="4"/>
  <c r="CP88" i="4"/>
  <c r="CO88" i="4"/>
  <c r="CN88" i="4"/>
  <c r="CQ87" i="4"/>
  <c r="CP87" i="4"/>
  <c r="CO87" i="4"/>
  <c r="CN87" i="4"/>
  <c r="CQ86" i="4"/>
  <c r="CP86" i="4"/>
  <c r="CO86" i="4"/>
  <c r="CN86" i="4"/>
  <c r="CQ85" i="4"/>
  <c r="CP85" i="4"/>
  <c r="CO85" i="4"/>
  <c r="CN85" i="4"/>
  <c r="CQ84" i="4"/>
  <c r="CP84" i="4"/>
  <c r="CO84" i="4"/>
  <c r="CN84" i="4"/>
  <c r="CQ83" i="4"/>
  <c r="CP83" i="4"/>
  <c r="CO83" i="4"/>
  <c r="CN83" i="4"/>
  <c r="CQ82" i="4"/>
  <c r="CP82" i="4"/>
  <c r="CO82" i="4"/>
  <c r="CN82" i="4"/>
  <c r="CQ81" i="4"/>
  <c r="CP81" i="4"/>
  <c r="CO81" i="4"/>
  <c r="CN81" i="4"/>
  <c r="CQ80" i="4"/>
  <c r="CP80" i="4"/>
  <c r="CO80" i="4"/>
  <c r="CN80" i="4"/>
  <c r="CQ79" i="4"/>
  <c r="CP79" i="4"/>
  <c r="CO79" i="4"/>
  <c r="CN79" i="4"/>
  <c r="CQ78" i="4"/>
  <c r="CP78" i="4"/>
  <c r="CO78" i="4"/>
  <c r="CN78" i="4"/>
  <c r="CQ77" i="4"/>
  <c r="CP77" i="4"/>
  <c r="CO77" i="4"/>
  <c r="CN77" i="4"/>
  <c r="CQ76" i="4"/>
  <c r="CP76" i="4"/>
  <c r="CO76" i="4"/>
  <c r="CN76" i="4"/>
  <c r="CQ75" i="4"/>
  <c r="CP75" i="4"/>
  <c r="CO75" i="4"/>
  <c r="CN75" i="4"/>
  <c r="CQ74" i="4"/>
  <c r="CP74" i="4"/>
  <c r="CO74" i="4"/>
  <c r="CN74" i="4"/>
  <c r="CQ73" i="4"/>
  <c r="CP73" i="4"/>
  <c r="CO73" i="4"/>
  <c r="CN73" i="4"/>
  <c r="CQ72" i="4"/>
  <c r="CP72" i="4"/>
  <c r="CO72" i="4"/>
  <c r="CN72" i="4"/>
  <c r="CQ71" i="4"/>
  <c r="CP71" i="4"/>
  <c r="CO71" i="4"/>
  <c r="CN71" i="4"/>
  <c r="CQ70" i="4"/>
  <c r="CP70" i="4"/>
  <c r="CO70" i="4"/>
  <c r="CN70" i="4"/>
  <c r="CQ69" i="4"/>
  <c r="CP69" i="4"/>
  <c r="CO69" i="4"/>
  <c r="CN69" i="4"/>
  <c r="CQ68" i="4"/>
  <c r="CP68" i="4"/>
  <c r="CO68" i="4"/>
  <c r="CN68" i="4"/>
  <c r="CQ67" i="4"/>
  <c r="CP67" i="4"/>
  <c r="CO67" i="4"/>
  <c r="CN67" i="4"/>
  <c r="CQ66" i="4"/>
  <c r="CP66" i="4"/>
  <c r="CO66" i="4"/>
  <c r="CN66" i="4"/>
  <c r="CQ65" i="4"/>
  <c r="CP65" i="4"/>
  <c r="CO65" i="4"/>
  <c r="CN65" i="4"/>
  <c r="CQ64" i="4"/>
  <c r="CP64" i="4"/>
  <c r="CO64" i="4"/>
  <c r="CN64" i="4"/>
  <c r="CQ63" i="4"/>
  <c r="CP63" i="4"/>
  <c r="CO63" i="4"/>
  <c r="CN63" i="4"/>
  <c r="CQ62" i="4"/>
  <c r="CP62" i="4"/>
  <c r="CO62" i="4"/>
  <c r="CN62" i="4"/>
  <c r="CQ61" i="4"/>
  <c r="CP61" i="4"/>
  <c r="CO61" i="4"/>
  <c r="CN61" i="4"/>
  <c r="CQ60" i="4"/>
  <c r="CP60" i="4"/>
  <c r="CO60" i="4"/>
  <c r="CN60" i="4"/>
  <c r="CQ59" i="4"/>
  <c r="CP59" i="4"/>
  <c r="CO59" i="4"/>
  <c r="CN59" i="4"/>
  <c r="CQ58" i="4"/>
  <c r="CP58" i="4"/>
  <c r="CO58" i="4"/>
  <c r="CN58" i="4"/>
  <c r="CQ57" i="4"/>
  <c r="CP57" i="4"/>
  <c r="CO57" i="4"/>
  <c r="CN57" i="4"/>
  <c r="CQ56" i="4"/>
  <c r="CP56" i="4"/>
  <c r="CO56" i="4"/>
  <c r="CN56" i="4"/>
  <c r="CQ55" i="4"/>
  <c r="CP55" i="4"/>
  <c r="CO55" i="4"/>
  <c r="CN55" i="4"/>
  <c r="CQ54" i="4"/>
  <c r="CP54" i="4"/>
  <c r="CO54" i="4"/>
  <c r="CN54" i="4"/>
  <c r="CQ53" i="4"/>
  <c r="CP53" i="4"/>
  <c r="CO53" i="4"/>
  <c r="CN53" i="4"/>
  <c r="CQ52" i="4"/>
  <c r="CP52" i="4"/>
  <c r="CO52" i="4"/>
  <c r="CN52" i="4"/>
  <c r="CQ51" i="4"/>
  <c r="CP51" i="4"/>
  <c r="CO51" i="4"/>
  <c r="CN51" i="4"/>
  <c r="CQ50" i="4"/>
  <c r="CP50" i="4"/>
  <c r="CO50" i="4"/>
  <c r="CN50" i="4"/>
  <c r="CQ49" i="4"/>
  <c r="CP49" i="4"/>
  <c r="CO49" i="4"/>
  <c r="CN49" i="4"/>
  <c r="CQ48" i="4"/>
  <c r="CP48" i="4"/>
  <c r="CO48" i="4"/>
  <c r="CN48" i="4"/>
  <c r="CQ47" i="4"/>
  <c r="CP47" i="4"/>
  <c r="CO47" i="4"/>
  <c r="CN47" i="4"/>
  <c r="CQ46" i="4"/>
  <c r="CP46" i="4"/>
  <c r="CO46" i="4"/>
  <c r="CN46" i="4"/>
  <c r="CQ45" i="4"/>
  <c r="CP45" i="4"/>
  <c r="CO45" i="4"/>
  <c r="CN45" i="4"/>
  <c r="CQ44" i="4"/>
  <c r="CP44" i="4"/>
  <c r="CO44" i="4"/>
  <c r="CN44" i="4"/>
  <c r="CQ43" i="4"/>
  <c r="CP43" i="4"/>
  <c r="CO43" i="4"/>
  <c r="CN43" i="4"/>
  <c r="CQ42" i="4"/>
  <c r="CP42" i="4"/>
  <c r="CO42" i="4"/>
  <c r="CN42" i="4"/>
  <c r="CQ41" i="4"/>
  <c r="CP41" i="4"/>
  <c r="CO41" i="4"/>
  <c r="CN41" i="4"/>
  <c r="CQ40" i="4"/>
  <c r="CP40" i="4"/>
  <c r="CO40" i="4"/>
  <c r="CN40" i="4"/>
  <c r="CQ39" i="4"/>
  <c r="CP39" i="4"/>
  <c r="CO39" i="4"/>
  <c r="CN39" i="4"/>
  <c r="CQ38" i="4"/>
  <c r="CP38" i="4"/>
  <c r="CO38" i="4"/>
  <c r="CN38" i="4"/>
  <c r="CQ37" i="4"/>
  <c r="CP37" i="4"/>
  <c r="CO37" i="4"/>
  <c r="CN37" i="4"/>
  <c r="CQ36" i="4"/>
  <c r="CP36" i="4"/>
  <c r="CO36" i="4"/>
  <c r="CN36" i="4"/>
  <c r="CQ35" i="4"/>
  <c r="CP35" i="4"/>
  <c r="CO35" i="4"/>
  <c r="CN35" i="4"/>
  <c r="CQ34" i="4"/>
  <c r="CP34" i="4"/>
  <c r="CO34" i="4"/>
  <c r="CN34" i="4"/>
  <c r="CQ33" i="4"/>
  <c r="CP33" i="4"/>
  <c r="CO33" i="4"/>
  <c r="CN33" i="4"/>
  <c r="CQ32" i="4"/>
  <c r="CP32" i="4"/>
  <c r="CO32" i="4"/>
  <c r="CN32" i="4"/>
  <c r="CQ31" i="4"/>
  <c r="CP31" i="4"/>
  <c r="CO31" i="4"/>
  <c r="CN31" i="4"/>
  <c r="CQ30" i="4"/>
  <c r="CP30" i="4"/>
  <c r="CO30" i="4"/>
  <c r="CN30" i="4"/>
  <c r="CQ29" i="4"/>
  <c r="CP29" i="4"/>
  <c r="CO29" i="4"/>
  <c r="CN29" i="4"/>
  <c r="CQ28" i="4"/>
  <c r="CP28" i="4"/>
  <c r="CO28" i="4"/>
  <c r="CN28" i="4"/>
  <c r="CQ27" i="4"/>
  <c r="CP27" i="4"/>
  <c r="CO27" i="4"/>
  <c r="CN27" i="4"/>
  <c r="CQ26" i="4"/>
  <c r="CP26" i="4"/>
  <c r="CO26" i="4"/>
  <c r="CN26" i="4"/>
  <c r="CQ25" i="4"/>
  <c r="CP25" i="4"/>
  <c r="CO25" i="4"/>
  <c r="CN25" i="4"/>
  <c r="CQ24" i="4"/>
  <c r="CP24" i="4"/>
  <c r="CO24" i="4"/>
  <c r="CN24" i="4"/>
  <c r="CQ23" i="4"/>
  <c r="CP23" i="4"/>
  <c r="CO23" i="4"/>
  <c r="CN23" i="4"/>
  <c r="CQ22" i="4"/>
  <c r="CP22" i="4"/>
  <c r="CO22" i="4"/>
  <c r="CN22" i="4"/>
  <c r="CQ21" i="4"/>
  <c r="CP21" i="4"/>
  <c r="CO21" i="4"/>
  <c r="CN21" i="4"/>
  <c r="CQ20" i="4"/>
  <c r="CP20" i="4"/>
  <c r="CO20" i="4"/>
  <c r="CN20" i="4"/>
  <c r="CQ19" i="4"/>
  <c r="CP19" i="4"/>
  <c r="CO19" i="4"/>
  <c r="CN19" i="4"/>
  <c r="CQ18" i="4"/>
  <c r="CP18" i="4"/>
  <c r="CO18" i="4"/>
  <c r="CN18" i="4"/>
  <c r="CQ17" i="4"/>
  <c r="CP17" i="4"/>
  <c r="CO17" i="4"/>
  <c r="CN17" i="4"/>
  <c r="CQ16" i="4"/>
  <c r="CP16" i="4"/>
  <c r="CO16" i="4"/>
  <c r="CN16" i="4"/>
  <c r="CQ15" i="4"/>
  <c r="CP15" i="4"/>
  <c r="CO15" i="4"/>
  <c r="CN15" i="4"/>
  <c r="CQ14" i="4"/>
  <c r="CP14" i="4"/>
  <c r="CO14" i="4"/>
  <c r="CN14" i="4"/>
  <c r="CQ13" i="4"/>
  <c r="CP13" i="4"/>
  <c r="CO13" i="4"/>
  <c r="CN13" i="4"/>
  <c r="CQ12" i="4"/>
  <c r="CP12" i="4"/>
  <c r="CO12" i="4"/>
  <c r="CN12" i="4"/>
  <c r="CQ11" i="4"/>
  <c r="CP11" i="4"/>
  <c r="CO11" i="4"/>
  <c r="CN11" i="4"/>
  <c r="CQ10" i="4"/>
  <c r="CP10" i="4"/>
  <c r="CO10" i="4"/>
  <c r="CN10" i="4"/>
  <c r="CQ9" i="4"/>
  <c r="CP9" i="4"/>
  <c r="CO9" i="4"/>
  <c r="CN9" i="4"/>
  <c r="CQ8" i="4"/>
  <c r="CP8" i="4"/>
  <c r="CO8" i="4"/>
  <c r="CN8" i="4"/>
  <c r="CQ7" i="4"/>
  <c r="CP7" i="4"/>
  <c r="CO7" i="4"/>
  <c r="CN7" i="4"/>
  <c r="CQ6" i="4"/>
  <c r="CP6" i="4"/>
  <c r="CO6" i="4"/>
  <c r="CN6" i="4"/>
  <c r="CQ5" i="4"/>
  <c r="CP5" i="4"/>
  <c r="CO5" i="4"/>
  <c r="CN5" i="4"/>
  <c r="CQ4" i="4"/>
  <c r="CP4" i="4"/>
  <c r="CO4" i="4"/>
  <c r="CN4" i="4"/>
  <c r="CQ3" i="4"/>
  <c r="CP3" i="4"/>
  <c r="CO3" i="4"/>
  <c r="CN3" i="4"/>
  <c r="CQ2" i="4"/>
  <c r="CP2" i="4"/>
  <c r="CO2" i="4"/>
  <c r="CN2" i="4"/>
  <c r="CQ1" i="4"/>
  <c r="CQ1" i="12" s="1"/>
  <c r="CP1" i="4"/>
  <c r="CP1" i="12" s="1"/>
  <c r="CO1" i="4"/>
  <c r="CO1" i="12" s="1"/>
  <c r="CN1" i="4"/>
  <c r="CN1" i="12" s="1"/>
  <c r="CQ563" i="3"/>
  <c r="CP563" i="3"/>
  <c r="CO563" i="3"/>
  <c r="CN563" i="3"/>
  <c r="CM563" i="3"/>
  <c r="CL563" i="3"/>
  <c r="CQ562" i="3"/>
  <c r="CP562" i="3"/>
  <c r="CO562" i="3"/>
  <c r="CN562" i="3"/>
  <c r="CM562" i="3"/>
  <c r="CL562" i="3"/>
  <c r="CQ561" i="3"/>
  <c r="CP561" i="3"/>
  <c r="CO561" i="3"/>
  <c r="CN561" i="3"/>
  <c r="CM561" i="3"/>
  <c r="CL561" i="3"/>
  <c r="CQ560" i="3"/>
  <c r="CP560" i="3"/>
  <c r="CO560" i="3"/>
  <c r="CN560" i="3"/>
  <c r="CM560" i="3"/>
  <c r="CL560" i="3"/>
  <c r="CQ559" i="3"/>
  <c r="CP559" i="3"/>
  <c r="CO559" i="3"/>
  <c r="CN559" i="3"/>
  <c r="CM559" i="3"/>
  <c r="CL559" i="3"/>
  <c r="CQ558" i="3"/>
  <c r="CP558" i="3"/>
  <c r="CO558" i="3"/>
  <c r="CN558" i="3"/>
  <c r="CM558" i="3"/>
  <c r="CL558" i="3"/>
  <c r="CQ557" i="3"/>
  <c r="CP557" i="3"/>
  <c r="CO557" i="3"/>
  <c r="CN557" i="3"/>
  <c r="CM557" i="3"/>
  <c r="CL557" i="3"/>
  <c r="CQ556" i="3"/>
  <c r="CP556" i="3"/>
  <c r="CO556" i="3"/>
  <c r="CN556" i="3"/>
  <c r="CM556" i="3"/>
  <c r="CL556" i="3"/>
  <c r="CQ555" i="3"/>
  <c r="CP555" i="3"/>
  <c r="CO555" i="3"/>
  <c r="CN555" i="3"/>
  <c r="CM555" i="3"/>
  <c r="CL555" i="3"/>
  <c r="CQ554" i="3"/>
  <c r="CP554" i="3"/>
  <c r="CO554" i="3"/>
  <c r="CN554" i="3"/>
  <c r="CM554" i="3"/>
  <c r="CL554" i="3"/>
  <c r="CQ553" i="3"/>
  <c r="CP553" i="3"/>
  <c r="CO553" i="3"/>
  <c r="CN553" i="3"/>
  <c r="CM553" i="3"/>
  <c r="CL553" i="3"/>
  <c r="CQ552" i="3"/>
  <c r="CP552" i="3"/>
  <c r="CO552" i="3"/>
  <c r="CN552" i="3"/>
  <c r="CM552" i="3"/>
  <c r="CL552" i="3"/>
  <c r="CQ551" i="3"/>
  <c r="CP551" i="3"/>
  <c r="CO551" i="3"/>
  <c r="CN551" i="3"/>
  <c r="CM551" i="3"/>
  <c r="CL551" i="3"/>
  <c r="CQ550" i="3"/>
  <c r="CP550" i="3"/>
  <c r="CO550" i="3"/>
  <c r="CN550" i="3"/>
  <c r="CM550" i="3"/>
  <c r="CL550" i="3"/>
  <c r="CQ549" i="3"/>
  <c r="CP549" i="3"/>
  <c r="CO549" i="3"/>
  <c r="CN549" i="3"/>
  <c r="CM549" i="3"/>
  <c r="CL549" i="3"/>
  <c r="CQ548" i="3"/>
  <c r="CP548" i="3"/>
  <c r="CO548" i="3"/>
  <c r="CN548" i="3"/>
  <c r="CM548" i="3"/>
  <c r="CL548" i="3"/>
  <c r="CQ547" i="3"/>
  <c r="CP547" i="3"/>
  <c r="CO547" i="3"/>
  <c r="CN547" i="3"/>
  <c r="CM547" i="3"/>
  <c r="CL547" i="3"/>
  <c r="CQ546" i="3"/>
  <c r="CP546" i="3"/>
  <c r="CO546" i="3"/>
  <c r="CN546" i="3"/>
  <c r="CM546" i="3"/>
  <c r="CL546" i="3"/>
  <c r="CQ545" i="3"/>
  <c r="CP545" i="3"/>
  <c r="CO545" i="3"/>
  <c r="CN545" i="3"/>
  <c r="CM545" i="3"/>
  <c r="CL545" i="3"/>
  <c r="CQ544" i="3"/>
  <c r="CP544" i="3"/>
  <c r="CO544" i="3"/>
  <c r="CN544" i="3"/>
  <c r="CM544" i="3"/>
  <c r="CL544" i="3"/>
  <c r="CQ543" i="3"/>
  <c r="CP543" i="3"/>
  <c r="CO543" i="3"/>
  <c r="CN543" i="3"/>
  <c r="CM543" i="3"/>
  <c r="CL543" i="3"/>
  <c r="CQ542" i="3"/>
  <c r="CP542" i="3"/>
  <c r="CO542" i="3"/>
  <c r="CN542" i="3"/>
  <c r="CM542" i="3"/>
  <c r="CL542" i="3"/>
  <c r="CQ541" i="3"/>
  <c r="CP541" i="3"/>
  <c r="CO541" i="3"/>
  <c r="CN541" i="3"/>
  <c r="CM541" i="3"/>
  <c r="CL541" i="3"/>
  <c r="CQ540" i="3"/>
  <c r="CP540" i="3"/>
  <c r="CO540" i="3"/>
  <c r="CN540" i="3"/>
  <c r="CM540" i="3"/>
  <c r="CL540" i="3"/>
  <c r="CQ539" i="3"/>
  <c r="CP539" i="3"/>
  <c r="CO539" i="3"/>
  <c r="CN539" i="3"/>
  <c r="CM539" i="3"/>
  <c r="CL539" i="3"/>
  <c r="CQ538" i="3"/>
  <c r="CP538" i="3"/>
  <c r="CO538" i="3"/>
  <c r="CN538" i="3"/>
  <c r="CM538" i="3"/>
  <c r="CL538" i="3"/>
  <c r="CQ537" i="3"/>
  <c r="CP537" i="3"/>
  <c r="CO537" i="3"/>
  <c r="CN537" i="3"/>
  <c r="CM537" i="3"/>
  <c r="CL537" i="3"/>
  <c r="CQ536" i="3"/>
  <c r="CP536" i="3"/>
  <c r="CO536" i="3"/>
  <c r="CN536" i="3"/>
  <c r="CM536" i="3"/>
  <c r="CL536" i="3"/>
  <c r="CQ535" i="3"/>
  <c r="CP535" i="3"/>
  <c r="CO535" i="3"/>
  <c r="CN535" i="3"/>
  <c r="CM535" i="3"/>
  <c r="CL535" i="3"/>
  <c r="CQ534" i="3"/>
  <c r="CP534" i="3"/>
  <c r="CO534" i="3"/>
  <c r="CN534" i="3"/>
  <c r="CM534" i="3"/>
  <c r="CL534" i="3"/>
  <c r="CQ533" i="3"/>
  <c r="CP533" i="3"/>
  <c r="CO533" i="3"/>
  <c r="CN533" i="3"/>
  <c r="CM533" i="3"/>
  <c r="CL533" i="3"/>
  <c r="CQ532" i="3"/>
  <c r="CP532" i="3"/>
  <c r="CO532" i="3"/>
  <c r="CN532" i="3"/>
  <c r="CM532" i="3"/>
  <c r="CL532" i="3"/>
  <c r="CQ531" i="3"/>
  <c r="CP531" i="3"/>
  <c r="CO531" i="3"/>
  <c r="CN531" i="3"/>
  <c r="CM531" i="3"/>
  <c r="CL531" i="3"/>
  <c r="CQ530" i="3"/>
  <c r="CP530" i="3"/>
  <c r="CO530" i="3"/>
  <c r="CN530" i="3"/>
  <c r="CM530" i="3"/>
  <c r="CL530" i="3"/>
  <c r="CQ529" i="3"/>
  <c r="CP529" i="3"/>
  <c r="CO529" i="3"/>
  <c r="CN529" i="3"/>
  <c r="CM529" i="3"/>
  <c r="CL529" i="3"/>
  <c r="CQ528" i="3"/>
  <c r="CP528" i="3"/>
  <c r="CO528" i="3"/>
  <c r="CN528" i="3"/>
  <c r="CM528" i="3"/>
  <c r="CL528" i="3"/>
  <c r="CQ527" i="3"/>
  <c r="CP527" i="3"/>
  <c r="CO527" i="3"/>
  <c r="CN527" i="3"/>
  <c r="CM527" i="3"/>
  <c r="CL527" i="3"/>
  <c r="CQ526" i="3"/>
  <c r="CP526" i="3"/>
  <c r="CO526" i="3"/>
  <c r="CN526" i="3"/>
  <c r="CM526" i="3"/>
  <c r="CL526" i="3"/>
  <c r="CQ525" i="3"/>
  <c r="CP525" i="3"/>
  <c r="CO525" i="3"/>
  <c r="CN525" i="3"/>
  <c r="CM525" i="3"/>
  <c r="CL525" i="3"/>
  <c r="CQ524" i="3"/>
  <c r="CP524" i="3"/>
  <c r="CO524" i="3"/>
  <c r="CN524" i="3"/>
  <c r="CM524" i="3"/>
  <c r="CL524" i="3"/>
  <c r="CQ523" i="3"/>
  <c r="CP523" i="3"/>
  <c r="CO523" i="3"/>
  <c r="CN523" i="3"/>
  <c r="CM523" i="3"/>
  <c r="CL523" i="3"/>
  <c r="CQ522" i="3"/>
  <c r="CP522" i="3"/>
  <c r="CO522" i="3"/>
  <c r="CN522" i="3"/>
  <c r="CM522" i="3"/>
  <c r="CL522" i="3"/>
  <c r="CQ521" i="3"/>
  <c r="CP521" i="3"/>
  <c r="CO521" i="3"/>
  <c r="CN521" i="3"/>
  <c r="CM521" i="3"/>
  <c r="CL521" i="3"/>
  <c r="CQ520" i="3"/>
  <c r="CP520" i="3"/>
  <c r="CO520" i="3"/>
  <c r="CN520" i="3"/>
  <c r="CM520" i="3"/>
  <c r="CL520" i="3"/>
  <c r="CQ519" i="3"/>
  <c r="CP519" i="3"/>
  <c r="CO519" i="3"/>
  <c r="CN519" i="3"/>
  <c r="CM519" i="3"/>
  <c r="CL519" i="3"/>
  <c r="CQ518" i="3"/>
  <c r="CP518" i="3"/>
  <c r="CO518" i="3"/>
  <c r="CN518" i="3"/>
  <c r="CM518" i="3"/>
  <c r="CL518" i="3"/>
  <c r="CQ517" i="3"/>
  <c r="CP517" i="3"/>
  <c r="CO517" i="3"/>
  <c r="CN517" i="3"/>
  <c r="CM517" i="3"/>
  <c r="CL517" i="3"/>
  <c r="CQ516" i="3"/>
  <c r="CP516" i="3"/>
  <c r="CO516" i="3"/>
  <c r="CN516" i="3"/>
  <c r="CM516" i="3"/>
  <c r="CL516" i="3"/>
  <c r="CQ515" i="3"/>
  <c r="CP515" i="3"/>
  <c r="CO515" i="3"/>
  <c r="CN515" i="3"/>
  <c r="CM515" i="3"/>
  <c r="CL515" i="3"/>
  <c r="CQ514" i="3"/>
  <c r="CP514" i="3"/>
  <c r="CO514" i="3"/>
  <c r="CN514" i="3"/>
  <c r="CM514" i="3"/>
  <c r="CL514" i="3"/>
  <c r="CQ513" i="3"/>
  <c r="CP513" i="3"/>
  <c r="CO513" i="3"/>
  <c r="CN513" i="3"/>
  <c r="CM513" i="3"/>
  <c r="CL513" i="3"/>
  <c r="CQ512" i="3"/>
  <c r="CP512" i="3"/>
  <c r="CO512" i="3"/>
  <c r="CN512" i="3"/>
  <c r="CM512" i="3"/>
  <c r="CL512" i="3"/>
  <c r="CQ511" i="3"/>
  <c r="CP511" i="3"/>
  <c r="CO511" i="3"/>
  <c r="CN511" i="3"/>
  <c r="CM511" i="3"/>
  <c r="CL511" i="3"/>
  <c r="CQ510" i="3"/>
  <c r="CP510" i="3"/>
  <c r="CO510" i="3"/>
  <c r="CN510" i="3"/>
  <c r="CM510" i="3"/>
  <c r="CL510" i="3"/>
  <c r="CQ509" i="3"/>
  <c r="CP509" i="3"/>
  <c r="CO509" i="3"/>
  <c r="CN509" i="3"/>
  <c r="CM509" i="3"/>
  <c r="CL509" i="3"/>
  <c r="CQ508" i="3"/>
  <c r="CP508" i="3"/>
  <c r="CO508" i="3"/>
  <c r="CN508" i="3"/>
  <c r="CM508" i="3"/>
  <c r="CL508" i="3"/>
  <c r="CQ507" i="3"/>
  <c r="CP507" i="3"/>
  <c r="CO507" i="3"/>
  <c r="CN507" i="3"/>
  <c r="CM507" i="3"/>
  <c r="CL507" i="3"/>
  <c r="CQ506" i="3"/>
  <c r="CP506" i="3"/>
  <c r="CO506" i="3"/>
  <c r="CN506" i="3"/>
  <c r="CM506" i="3"/>
  <c r="CL506" i="3"/>
  <c r="CQ505" i="3"/>
  <c r="CP505" i="3"/>
  <c r="CO505" i="3"/>
  <c r="CN505" i="3"/>
  <c r="CM505" i="3"/>
  <c r="CL505" i="3"/>
  <c r="CQ504" i="3"/>
  <c r="CP504" i="3"/>
  <c r="CO504" i="3"/>
  <c r="CN504" i="3"/>
  <c r="CM504" i="3"/>
  <c r="CL504" i="3"/>
  <c r="CQ503" i="3"/>
  <c r="CP503" i="3"/>
  <c r="CO503" i="3"/>
  <c r="CN503" i="3"/>
  <c r="CM503" i="3"/>
  <c r="CL503" i="3"/>
  <c r="CQ502" i="3"/>
  <c r="CP502" i="3"/>
  <c r="CO502" i="3"/>
  <c r="CN502" i="3"/>
  <c r="CM502" i="3"/>
  <c r="CL502" i="3"/>
  <c r="CQ501" i="3"/>
  <c r="CP501" i="3"/>
  <c r="CO501" i="3"/>
  <c r="CN501" i="3"/>
  <c r="CM501" i="3"/>
  <c r="CL501" i="3"/>
  <c r="CQ500" i="3"/>
  <c r="CP500" i="3"/>
  <c r="CO500" i="3"/>
  <c r="CN500" i="3"/>
  <c r="CM500" i="3"/>
  <c r="CL500" i="3"/>
  <c r="CQ499" i="3"/>
  <c r="CP499" i="3"/>
  <c r="CO499" i="3"/>
  <c r="CN499" i="3"/>
  <c r="CM499" i="3"/>
  <c r="CL499" i="3"/>
  <c r="CQ498" i="3"/>
  <c r="CP498" i="3"/>
  <c r="CO498" i="3"/>
  <c r="CN498" i="3"/>
  <c r="CM498" i="3"/>
  <c r="CL498" i="3"/>
  <c r="CQ497" i="3"/>
  <c r="CP497" i="3"/>
  <c r="CO497" i="3"/>
  <c r="CN497" i="3"/>
  <c r="CM497" i="3"/>
  <c r="CL497" i="3"/>
  <c r="CQ496" i="3"/>
  <c r="CP496" i="3"/>
  <c r="CO496" i="3"/>
  <c r="CN496" i="3"/>
  <c r="CM496" i="3"/>
  <c r="CL496" i="3"/>
  <c r="CQ495" i="3"/>
  <c r="CP495" i="3"/>
  <c r="CO495" i="3"/>
  <c r="CN495" i="3"/>
  <c r="CM495" i="3"/>
  <c r="CL495" i="3"/>
  <c r="CQ494" i="3"/>
  <c r="CP494" i="3"/>
  <c r="CO494" i="3"/>
  <c r="CN494" i="3"/>
  <c r="CM494" i="3"/>
  <c r="CL494" i="3"/>
  <c r="CQ493" i="3"/>
  <c r="CP493" i="3"/>
  <c r="CO493" i="3"/>
  <c r="CN493" i="3"/>
  <c r="CM493" i="3"/>
  <c r="CL493" i="3"/>
  <c r="CQ492" i="3"/>
  <c r="CP492" i="3"/>
  <c r="CO492" i="3"/>
  <c r="CN492" i="3"/>
  <c r="CM492" i="3"/>
  <c r="CL492" i="3"/>
  <c r="CQ491" i="3"/>
  <c r="CP491" i="3"/>
  <c r="CO491" i="3"/>
  <c r="CN491" i="3"/>
  <c r="CM491" i="3"/>
  <c r="CL491" i="3"/>
  <c r="CQ490" i="3"/>
  <c r="CP490" i="3"/>
  <c r="CO490" i="3"/>
  <c r="CN490" i="3"/>
  <c r="CM490" i="3"/>
  <c r="CL490" i="3"/>
  <c r="CQ489" i="3"/>
  <c r="CP489" i="3"/>
  <c r="CO489" i="3"/>
  <c r="CN489" i="3"/>
  <c r="CM489" i="3"/>
  <c r="CL489" i="3"/>
  <c r="CQ488" i="3"/>
  <c r="CP488" i="3"/>
  <c r="CO488" i="3"/>
  <c r="CN488" i="3"/>
  <c r="CM488" i="3"/>
  <c r="CL488" i="3"/>
  <c r="CQ487" i="3"/>
  <c r="CP487" i="3"/>
  <c r="CO487" i="3"/>
  <c r="CN487" i="3"/>
  <c r="CM487" i="3"/>
  <c r="CL487" i="3"/>
  <c r="CQ486" i="3"/>
  <c r="CP486" i="3"/>
  <c r="CO486" i="3"/>
  <c r="CN486" i="3"/>
  <c r="CM486" i="3"/>
  <c r="CL486" i="3"/>
  <c r="CQ485" i="3"/>
  <c r="CP485" i="3"/>
  <c r="CO485" i="3"/>
  <c r="CN485" i="3"/>
  <c r="CM485" i="3"/>
  <c r="CL485" i="3"/>
  <c r="CQ484" i="3"/>
  <c r="CP484" i="3"/>
  <c r="CO484" i="3"/>
  <c r="CN484" i="3"/>
  <c r="CM484" i="3"/>
  <c r="CL484" i="3"/>
  <c r="CQ483" i="3"/>
  <c r="CP483" i="3"/>
  <c r="CO483" i="3"/>
  <c r="CN483" i="3"/>
  <c r="CM483" i="3"/>
  <c r="CL483" i="3"/>
  <c r="CQ482" i="3"/>
  <c r="CP482" i="3"/>
  <c r="CO482" i="3"/>
  <c r="CN482" i="3"/>
  <c r="CM482" i="3"/>
  <c r="CL482" i="3"/>
  <c r="CQ481" i="3"/>
  <c r="CP481" i="3"/>
  <c r="CO481" i="3"/>
  <c r="CN481" i="3"/>
  <c r="CM481" i="3"/>
  <c r="CL481" i="3"/>
  <c r="CQ480" i="3"/>
  <c r="CP480" i="3"/>
  <c r="CO480" i="3"/>
  <c r="CN480" i="3"/>
  <c r="CM480" i="3"/>
  <c r="CL480" i="3"/>
  <c r="CQ479" i="3"/>
  <c r="CP479" i="3"/>
  <c r="CO479" i="3"/>
  <c r="CN479" i="3"/>
  <c r="CM479" i="3"/>
  <c r="CL479" i="3"/>
  <c r="CQ478" i="3"/>
  <c r="CP478" i="3"/>
  <c r="CO478" i="3"/>
  <c r="CN478" i="3"/>
  <c r="CM478" i="3"/>
  <c r="CL478" i="3"/>
  <c r="CQ477" i="3"/>
  <c r="CP477" i="3"/>
  <c r="CO477" i="3"/>
  <c r="CN477" i="3"/>
  <c r="CM477" i="3"/>
  <c r="CL477" i="3"/>
  <c r="CQ476" i="3"/>
  <c r="CP476" i="3"/>
  <c r="CO476" i="3"/>
  <c r="CN476" i="3"/>
  <c r="CM476" i="3"/>
  <c r="CL476" i="3"/>
  <c r="CQ475" i="3"/>
  <c r="CP475" i="3"/>
  <c r="CO475" i="3"/>
  <c r="CN475" i="3"/>
  <c r="CM475" i="3"/>
  <c r="CL475" i="3"/>
  <c r="CQ474" i="3"/>
  <c r="CP474" i="3"/>
  <c r="CO474" i="3"/>
  <c r="CN474" i="3"/>
  <c r="CM474" i="3"/>
  <c r="CL474" i="3"/>
  <c r="CQ473" i="3"/>
  <c r="CP473" i="3"/>
  <c r="CO473" i="3"/>
  <c r="CN473" i="3"/>
  <c r="CM473" i="3"/>
  <c r="CL473" i="3"/>
  <c r="CQ472" i="3"/>
  <c r="CP472" i="3"/>
  <c r="CO472" i="3"/>
  <c r="CN472" i="3"/>
  <c r="CM472" i="3"/>
  <c r="CL472" i="3"/>
  <c r="CQ471" i="3"/>
  <c r="CP471" i="3"/>
  <c r="CO471" i="3"/>
  <c r="CN471" i="3"/>
  <c r="CM471" i="3"/>
  <c r="CL471" i="3"/>
  <c r="CQ470" i="3"/>
  <c r="CP470" i="3"/>
  <c r="CO470" i="3"/>
  <c r="CN470" i="3"/>
  <c r="CM470" i="3"/>
  <c r="CL470" i="3"/>
  <c r="CQ469" i="3"/>
  <c r="CP469" i="3"/>
  <c r="CO469" i="3"/>
  <c r="CN469" i="3"/>
  <c r="CM469" i="3"/>
  <c r="CL469" i="3"/>
  <c r="CQ468" i="3"/>
  <c r="CP468" i="3"/>
  <c r="CO468" i="3"/>
  <c r="CN468" i="3"/>
  <c r="CM468" i="3"/>
  <c r="CL468" i="3"/>
  <c r="CQ467" i="3"/>
  <c r="CP467" i="3"/>
  <c r="CO467" i="3"/>
  <c r="CN467" i="3"/>
  <c r="CM467" i="3"/>
  <c r="CL467" i="3"/>
  <c r="CQ466" i="3"/>
  <c r="CP466" i="3"/>
  <c r="CO466" i="3"/>
  <c r="CN466" i="3"/>
  <c r="CM466" i="3"/>
  <c r="CL466" i="3"/>
  <c r="CQ465" i="3"/>
  <c r="CP465" i="3"/>
  <c r="CO465" i="3"/>
  <c r="CN465" i="3"/>
  <c r="CM465" i="3"/>
  <c r="CL465" i="3"/>
  <c r="CQ464" i="3"/>
  <c r="CP464" i="3"/>
  <c r="CO464" i="3"/>
  <c r="CN464" i="3"/>
  <c r="CM464" i="3"/>
  <c r="CL464" i="3"/>
  <c r="CQ463" i="3"/>
  <c r="CP463" i="3"/>
  <c r="CO463" i="3"/>
  <c r="CN463" i="3"/>
  <c r="CM463" i="3"/>
  <c r="CL463" i="3"/>
  <c r="CQ462" i="3"/>
  <c r="CP462" i="3"/>
  <c r="CO462" i="3"/>
  <c r="CN462" i="3"/>
  <c r="CM462" i="3"/>
  <c r="CL462" i="3"/>
  <c r="CQ461" i="3"/>
  <c r="CP461" i="3"/>
  <c r="CO461" i="3"/>
  <c r="CN461" i="3"/>
  <c r="CM461" i="3"/>
  <c r="CL461" i="3"/>
  <c r="CQ460" i="3"/>
  <c r="CP460" i="3"/>
  <c r="CO460" i="3"/>
  <c r="CN460" i="3"/>
  <c r="CM460" i="3"/>
  <c r="CL460" i="3"/>
  <c r="CQ459" i="3"/>
  <c r="CP459" i="3"/>
  <c r="CO459" i="3"/>
  <c r="CN459" i="3"/>
  <c r="CM459" i="3"/>
  <c r="CL459" i="3"/>
  <c r="CQ458" i="3"/>
  <c r="CP458" i="3"/>
  <c r="CO458" i="3"/>
  <c r="CN458" i="3"/>
  <c r="CM458" i="3"/>
  <c r="CL458" i="3"/>
  <c r="CQ457" i="3"/>
  <c r="CP457" i="3"/>
  <c r="CO457" i="3"/>
  <c r="CN457" i="3"/>
  <c r="CM457" i="3"/>
  <c r="CL457" i="3"/>
  <c r="CQ456" i="3"/>
  <c r="CP456" i="3"/>
  <c r="CO456" i="3"/>
  <c r="CN456" i="3"/>
  <c r="CM456" i="3"/>
  <c r="CL456" i="3"/>
  <c r="CQ455" i="3"/>
  <c r="CP455" i="3"/>
  <c r="CO455" i="3"/>
  <c r="CN455" i="3"/>
  <c r="CM455" i="3"/>
  <c r="CL455" i="3"/>
  <c r="CQ454" i="3"/>
  <c r="CP454" i="3"/>
  <c r="CO454" i="3"/>
  <c r="CN454" i="3"/>
  <c r="CM454" i="3"/>
  <c r="CL454" i="3"/>
  <c r="CQ453" i="3"/>
  <c r="CP453" i="3"/>
  <c r="CO453" i="3"/>
  <c r="CN453" i="3"/>
  <c r="CM453" i="3"/>
  <c r="CL453" i="3"/>
  <c r="CQ452" i="3"/>
  <c r="CP452" i="3"/>
  <c r="CO452" i="3"/>
  <c r="CN452" i="3"/>
  <c r="CM452" i="3"/>
  <c r="CL452" i="3"/>
  <c r="CQ451" i="3"/>
  <c r="CP451" i="3"/>
  <c r="CO451" i="3"/>
  <c r="CN451" i="3"/>
  <c r="CM451" i="3"/>
  <c r="CL451" i="3"/>
  <c r="CQ450" i="3"/>
  <c r="CP450" i="3"/>
  <c r="CO450" i="3"/>
  <c r="CN450" i="3"/>
  <c r="CM450" i="3"/>
  <c r="CL450" i="3"/>
  <c r="CQ449" i="3"/>
  <c r="CP449" i="3"/>
  <c r="CO449" i="3"/>
  <c r="CN449" i="3"/>
  <c r="CM449" i="3"/>
  <c r="CL449" i="3"/>
  <c r="CQ448" i="3"/>
  <c r="CP448" i="3"/>
  <c r="CO448" i="3"/>
  <c r="CN448" i="3"/>
  <c r="CM448" i="3"/>
  <c r="CL448" i="3"/>
  <c r="CQ447" i="3"/>
  <c r="CP447" i="3"/>
  <c r="CO447" i="3"/>
  <c r="CN447" i="3"/>
  <c r="CM447" i="3"/>
  <c r="CL447" i="3"/>
  <c r="CQ446" i="3"/>
  <c r="CP446" i="3"/>
  <c r="CO446" i="3"/>
  <c r="CN446" i="3"/>
  <c r="CM446" i="3"/>
  <c r="CL446" i="3"/>
  <c r="CQ445" i="3"/>
  <c r="CP445" i="3"/>
  <c r="CO445" i="3"/>
  <c r="CN445" i="3"/>
  <c r="CM445" i="3"/>
  <c r="CL445" i="3"/>
  <c r="CQ444" i="3"/>
  <c r="CP444" i="3"/>
  <c r="CO444" i="3"/>
  <c r="CN444" i="3"/>
  <c r="CM444" i="3"/>
  <c r="CL444" i="3"/>
  <c r="CQ443" i="3"/>
  <c r="CP443" i="3"/>
  <c r="CO443" i="3"/>
  <c r="CN443" i="3"/>
  <c r="CM443" i="3"/>
  <c r="CL443" i="3"/>
  <c r="CQ442" i="3"/>
  <c r="CP442" i="3"/>
  <c r="CO442" i="3"/>
  <c r="CN442" i="3"/>
  <c r="CM442" i="3"/>
  <c r="CL442" i="3"/>
  <c r="CQ441" i="3"/>
  <c r="CP441" i="3"/>
  <c r="CO441" i="3"/>
  <c r="CN441" i="3"/>
  <c r="CM441" i="3"/>
  <c r="CL441" i="3"/>
  <c r="CQ440" i="3"/>
  <c r="CP440" i="3"/>
  <c r="CO440" i="3"/>
  <c r="CN440" i="3"/>
  <c r="CM440" i="3"/>
  <c r="CL440" i="3"/>
  <c r="CQ439" i="3"/>
  <c r="CP439" i="3"/>
  <c r="CO439" i="3"/>
  <c r="CN439" i="3"/>
  <c r="CM439" i="3"/>
  <c r="CL439" i="3"/>
  <c r="CQ438" i="3"/>
  <c r="CP438" i="3"/>
  <c r="CO438" i="3"/>
  <c r="CN438" i="3"/>
  <c r="CM438" i="3"/>
  <c r="CL438" i="3"/>
  <c r="CQ437" i="3"/>
  <c r="CP437" i="3"/>
  <c r="CO437" i="3"/>
  <c r="CN437" i="3"/>
  <c r="CM437" i="3"/>
  <c r="CL437" i="3"/>
  <c r="CQ436" i="3"/>
  <c r="CP436" i="3"/>
  <c r="CO436" i="3"/>
  <c r="CN436" i="3"/>
  <c r="CM436" i="3"/>
  <c r="CL436" i="3"/>
  <c r="CQ435" i="3"/>
  <c r="CP435" i="3"/>
  <c r="CO435" i="3"/>
  <c r="CN435" i="3"/>
  <c r="CM435" i="3"/>
  <c r="CL435" i="3"/>
  <c r="CQ434" i="3"/>
  <c r="CP434" i="3"/>
  <c r="CO434" i="3"/>
  <c r="CN434" i="3"/>
  <c r="CM434" i="3"/>
  <c r="CL434" i="3"/>
  <c r="CQ433" i="3"/>
  <c r="CP433" i="3"/>
  <c r="CO433" i="3"/>
  <c r="CN433" i="3"/>
  <c r="CM433" i="3"/>
  <c r="CL433" i="3"/>
  <c r="CQ432" i="3"/>
  <c r="CP432" i="3"/>
  <c r="CO432" i="3"/>
  <c r="CN432" i="3"/>
  <c r="CM432" i="3"/>
  <c r="CL432" i="3"/>
  <c r="CQ431" i="3"/>
  <c r="CP431" i="3"/>
  <c r="CO431" i="3"/>
  <c r="CN431" i="3"/>
  <c r="CM431" i="3"/>
  <c r="CL431" i="3"/>
  <c r="CQ430" i="3"/>
  <c r="CP430" i="3"/>
  <c r="CO430" i="3"/>
  <c r="CN430" i="3"/>
  <c r="CM430" i="3"/>
  <c r="CL430" i="3"/>
  <c r="CQ429" i="3"/>
  <c r="CP429" i="3"/>
  <c r="CO429" i="3"/>
  <c r="CN429" i="3"/>
  <c r="CM429" i="3"/>
  <c r="CL429" i="3"/>
  <c r="CQ428" i="3"/>
  <c r="CP428" i="3"/>
  <c r="CO428" i="3"/>
  <c r="CN428" i="3"/>
  <c r="CM428" i="3"/>
  <c r="CL428" i="3"/>
  <c r="CQ427" i="3"/>
  <c r="CP427" i="3"/>
  <c r="CO427" i="3"/>
  <c r="CN427" i="3"/>
  <c r="CM427" i="3"/>
  <c r="CL427" i="3"/>
  <c r="CQ426" i="3"/>
  <c r="CP426" i="3"/>
  <c r="CO426" i="3"/>
  <c r="CN426" i="3"/>
  <c r="CM426" i="3"/>
  <c r="CL426" i="3"/>
  <c r="CQ425" i="3"/>
  <c r="CP425" i="3"/>
  <c r="CO425" i="3"/>
  <c r="CN425" i="3"/>
  <c r="CM425" i="3"/>
  <c r="CL425" i="3"/>
  <c r="CQ424" i="3"/>
  <c r="CP424" i="3"/>
  <c r="CO424" i="3"/>
  <c r="CN424" i="3"/>
  <c r="CM424" i="3"/>
  <c r="CL424" i="3"/>
  <c r="CQ423" i="3"/>
  <c r="CP423" i="3"/>
  <c r="CO423" i="3"/>
  <c r="CN423" i="3"/>
  <c r="CM423" i="3"/>
  <c r="CL423" i="3"/>
  <c r="CQ422" i="3"/>
  <c r="CP422" i="3"/>
  <c r="CO422" i="3"/>
  <c r="CN422" i="3"/>
  <c r="CM422" i="3"/>
  <c r="CL422" i="3"/>
  <c r="CQ421" i="3"/>
  <c r="CP421" i="3"/>
  <c r="CO421" i="3"/>
  <c r="CN421" i="3"/>
  <c r="CM421" i="3"/>
  <c r="CL421" i="3"/>
  <c r="CQ420" i="3"/>
  <c r="CP420" i="3"/>
  <c r="CO420" i="3"/>
  <c r="CN420" i="3"/>
  <c r="CM420" i="3"/>
  <c r="CL420" i="3"/>
  <c r="CQ419" i="3"/>
  <c r="CP419" i="3"/>
  <c r="CO419" i="3"/>
  <c r="CN419" i="3"/>
  <c r="CM419" i="3"/>
  <c r="CL419" i="3"/>
  <c r="CQ418" i="3"/>
  <c r="CP418" i="3"/>
  <c r="CO418" i="3"/>
  <c r="CN418" i="3"/>
  <c r="CM418" i="3"/>
  <c r="CL418" i="3"/>
  <c r="CQ417" i="3"/>
  <c r="CP417" i="3"/>
  <c r="CO417" i="3"/>
  <c r="CN417" i="3"/>
  <c r="CM417" i="3"/>
  <c r="CL417" i="3"/>
  <c r="CQ416" i="3"/>
  <c r="CP416" i="3"/>
  <c r="CO416" i="3"/>
  <c r="CN416" i="3"/>
  <c r="CM416" i="3"/>
  <c r="CL416" i="3"/>
  <c r="CQ415" i="3"/>
  <c r="CP415" i="3"/>
  <c r="CO415" i="3"/>
  <c r="CN415" i="3"/>
  <c r="CM415" i="3"/>
  <c r="CL415" i="3"/>
  <c r="CQ414" i="3"/>
  <c r="CP414" i="3"/>
  <c r="CO414" i="3"/>
  <c r="CN414" i="3"/>
  <c r="CM414" i="3"/>
  <c r="CL414" i="3"/>
  <c r="CQ413" i="3"/>
  <c r="CP413" i="3"/>
  <c r="CO413" i="3"/>
  <c r="CN413" i="3"/>
  <c r="CM413" i="3"/>
  <c r="CL413" i="3"/>
  <c r="CQ412" i="3"/>
  <c r="CP412" i="3"/>
  <c r="CO412" i="3"/>
  <c r="CN412" i="3"/>
  <c r="CM412" i="3"/>
  <c r="CL412" i="3"/>
  <c r="CQ411" i="3"/>
  <c r="CP411" i="3"/>
  <c r="CO411" i="3"/>
  <c r="CN411" i="3"/>
  <c r="CM411" i="3"/>
  <c r="CL411" i="3"/>
  <c r="CQ410" i="3"/>
  <c r="CP410" i="3"/>
  <c r="CO410" i="3"/>
  <c r="CN410" i="3"/>
  <c r="CM410" i="3"/>
  <c r="CL410" i="3"/>
  <c r="CQ409" i="3"/>
  <c r="CP409" i="3"/>
  <c r="CO409" i="3"/>
  <c r="CN409" i="3"/>
  <c r="CM409" i="3"/>
  <c r="CL409" i="3"/>
  <c r="CQ408" i="3"/>
  <c r="CP408" i="3"/>
  <c r="CO408" i="3"/>
  <c r="CN408" i="3"/>
  <c r="CM408" i="3"/>
  <c r="CL408" i="3"/>
  <c r="CQ407" i="3"/>
  <c r="CP407" i="3"/>
  <c r="CO407" i="3"/>
  <c r="CN407" i="3"/>
  <c r="CM407" i="3"/>
  <c r="CL407" i="3"/>
  <c r="CQ406" i="3"/>
  <c r="CP406" i="3"/>
  <c r="CO406" i="3"/>
  <c r="CN406" i="3"/>
  <c r="CM406" i="3"/>
  <c r="CL406" i="3"/>
  <c r="CQ405" i="3"/>
  <c r="CP405" i="3"/>
  <c r="CO405" i="3"/>
  <c r="CN405" i="3"/>
  <c r="CM405" i="3"/>
  <c r="CL405" i="3"/>
  <c r="CQ404" i="3"/>
  <c r="CP404" i="3"/>
  <c r="CO404" i="3"/>
  <c r="CN404" i="3"/>
  <c r="CM404" i="3"/>
  <c r="CL404" i="3"/>
  <c r="CQ403" i="3"/>
  <c r="CP403" i="3"/>
  <c r="CO403" i="3"/>
  <c r="CN403" i="3"/>
  <c r="CM403" i="3"/>
  <c r="CL403" i="3"/>
  <c r="CQ402" i="3"/>
  <c r="CP402" i="3"/>
  <c r="CO402" i="3"/>
  <c r="CN402" i="3"/>
  <c r="CM402" i="3"/>
  <c r="CL402" i="3"/>
  <c r="CQ401" i="3"/>
  <c r="CP401" i="3"/>
  <c r="CO401" i="3"/>
  <c r="CN401" i="3"/>
  <c r="CM401" i="3"/>
  <c r="CL401" i="3"/>
  <c r="CQ400" i="3"/>
  <c r="CP400" i="3"/>
  <c r="CO400" i="3"/>
  <c r="CN400" i="3"/>
  <c r="CM400" i="3"/>
  <c r="CL400" i="3"/>
  <c r="CQ399" i="3"/>
  <c r="CP399" i="3"/>
  <c r="CO399" i="3"/>
  <c r="CN399" i="3"/>
  <c r="CM399" i="3"/>
  <c r="CL399" i="3"/>
  <c r="CQ398" i="3"/>
  <c r="CP398" i="3"/>
  <c r="CO398" i="3"/>
  <c r="CN398" i="3"/>
  <c r="CM398" i="3"/>
  <c r="CL398" i="3"/>
  <c r="CQ397" i="3"/>
  <c r="CP397" i="3"/>
  <c r="CO397" i="3"/>
  <c r="CN397" i="3"/>
  <c r="CM397" i="3"/>
  <c r="CL397" i="3"/>
  <c r="CQ396" i="3"/>
  <c r="CP396" i="3"/>
  <c r="CO396" i="3"/>
  <c r="CN396" i="3"/>
  <c r="CM396" i="3"/>
  <c r="CL396" i="3"/>
  <c r="CQ395" i="3"/>
  <c r="CP395" i="3"/>
  <c r="CO395" i="3"/>
  <c r="CN395" i="3"/>
  <c r="CM395" i="3"/>
  <c r="CL395" i="3"/>
  <c r="CQ394" i="3"/>
  <c r="CP394" i="3"/>
  <c r="CO394" i="3"/>
  <c r="CN394" i="3"/>
  <c r="CM394" i="3"/>
  <c r="CL394" i="3"/>
  <c r="CQ393" i="3"/>
  <c r="CP393" i="3"/>
  <c r="CO393" i="3"/>
  <c r="CN393" i="3"/>
  <c r="CM393" i="3"/>
  <c r="CL393" i="3"/>
  <c r="CQ392" i="3"/>
  <c r="CP392" i="3"/>
  <c r="CO392" i="3"/>
  <c r="CN392" i="3"/>
  <c r="CM392" i="3"/>
  <c r="CL392" i="3"/>
  <c r="CQ391" i="3"/>
  <c r="CP391" i="3"/>
  <c r="CO391" i="3"/>
  <c r="CN391" i="3"/>
  <c r="CM391" i="3"/>
  <c r="CL391" i="3"/>
  <c r="CQ390" i="3"/>
  <c r="CP390" i="3"/>
  <c r="CO390" i="3"/>
  <c r="CN390" i="3"/>
  <c r="CM390" i="3"/>
  <c r="CL390" i="3"/>
  <c r="CQ389" i="3"/>
  <c r="CP389" i="3"/>
  <c r="CO389" i="3"/>
  <c r="CN389" i="3"/>
  <c r="CM389" i="3"/>
  <c r="CL389" i="3"/>
  <c r="CQ388" i="3"/>
  <c r="CP388" i="3"/>
  <c r="CO388" i="3"/>
  <c r="CN388" i="3"/>
  <c r="CM388" i="3"/>
  <c r="CL388" i="3"/>
  <c r="CQ387" i="3"/>
  <c r="CP387" i="3"/>
  <c r="CO387" i="3"/>
  <c r="CN387" i="3"/>
  <c r="CM387" i="3"/>
  <c r="CL387" i="3"/>
  <c r="CQ386" i="3"/>
  <c r="CP386" i="3"/>
  <c r="CO386" i="3"/>
  <c r="CN386" i="3"/>
  <c r="CM386" i="3"/>
  <c r="CL386" i="3"/>
  <c r="CQ385" i="3"/>
  <c r="CP385" i="3"/>
  <c r="CO385" i="3"/>
  <c r="CN385" i="3"/>
  <c r="CM385" i="3"/>
  <c r="CL385" i="3"/>
  <c r="CQ384" i="3"/>
  <c r="CP384" i="3"/>
  <c r="CO384" i="3"/>
  <c r="CN384" i="3"/>
  <c r="CM384" i="3"/>
  <c r="CL384" i="3"/>
  <c r="CQ383" i="3"/>
  <c r="CP383" i="3"/>
  <c r="CO383" i="3"/>
  <c r="CN383" i="3"/>
  <c r="CM383" i="3"/>
  <c r="CL383" i="3"/>
  <c r="CQ382" i="3"/>
  <c r="CP382" i="3"/>
  <c r="CO382" i="3"/>
  <c r="CN382" i="3"/>
  <c r="CM382" i="3"/>
  <c r="CL382" i="3"/>
  <c r="CQ381" i="3"/>
  <c r="CP381" i="3"/>
  <c r="CO381" i="3"/>
  <c r="CN381" i="3"/>
  <c r="CM381" i="3"/>
  <c r="CL381" i="3"/>
  <c r="CQ380" i="3"/>
  <c r="CP380" i="3"/>
  <c r="CO380" i="3"/>
  <c r="CN380" i="3"/>
  <c r="CM380" i="3"/>
  <c r="CL380" i="3"/>
  <c r="CQ379" i="3"/>
  <c r="CP379" i="3"/>
  <c r="CO379" i="3"/>
  <c r="CN379" i="3"/>
  <c r="CM379" i="3"/>
  <c r="CL379" i="3"/>
  <c r="CQ376" i="3"/>
  <c r="CP376" i="3"/>
  <c r="CO376" i="3"/>
  <c r="CN376" i="3"/>
  <c r="CQ375" i="3"/>
  <c r="CP375" i="3"/>
  <c r="CO375" i="3"/>
  <c r="CN375" i="3"/>
  <c r="CQ374" i="3"/>
  <c r="CP374" i="3"/>
  <c r="CO374" i="3"/>
  <c r="CN374" i="3"/>
  <c r="CQ373" i="3"/>
  <c r="CP373" i="3"/>
  <c r="CO373" i="3"/>
  <c r="CN373" i="3"/>
  <c r="CQ372" i="3"/>
  <c r="CP372" i="3"/>
  <c r="CO372" i="3"/>
  <c r="CN372" i="3"/>
  <c r="CQ371" i="3"/>
  <c r="CP371" i="3"/>
  <c r="CO371" i="3"/>
  <c r="CN371" i="3"/>
  <c r="CQ370" i="3"/>
  <c r="CP370" i="3"/>
  <c r="CO370" i="3"/>
  <c r="CN370" i="3"/>
  <c r="CQ369" i="3"/>
  <c r="CP369" i="3"/>
  <c r="CO369" i="3"/>
  <c r="CN369" i="3"/>
  <c r="CQ368" i="3"/>
  <c r="CP368" i="3"/>
  <c r="CO368" i="3"/>
  <c r="CN368" i="3"/>
  <c r="CQ367" i="3"/>
  <c r="CP367" i="3"/>
  <c r="CO367" i="3"/>
  <c r="CN367" i="3"/>
  <c r="CQ366" i="3"/>
  <c r="CP366" i="3"/>
  <c r="CO366" i="3"/>
  <c r="CN366" i="3"/>
  <c r="CQ365" i="3"/>
  <c r="CP365" i="3"/>
  <c r="CO365" i="3"/>
  <c r="CN365" i="3"/>
  <c r="CQ364" i="3"/>
  <c r="CP364" i="3"/>
  <c r="CO364" i="3"/>
  <c r="CN364" i="3"/>
  <c r="CQ363" i="3"/>
  <c r="CP363" i="3"/>
  <c r="CO363" i="3"/>
  <c r="CN363" i="3"/>
  <c r="CQ362" i="3"/>
  <c r="CP362" i="3"/>
  <c r="CO362" i="3"/>
  <c r="CN362" i="3"/>
  <c r="CQ361" i="3"/>
  <c r="CP361" i="3"/>
  <c r="CO361" i="3"/>
  <c r="CN361" i="3"/>
  <c r="CQ360" i="3"/>
  <c r="CP360" i="3"/>
  <c r="CO360" i="3"/>
  <c r="CN360" i="3"/>
  <c r="CQ359" i="3"/>
  <c r="CP359" i="3"/>
  <c r="CO359" i="3"/>
  <c r="CN359" i="3"/>
  <c r="CQ358" i="3"/>
  <c r="CP358" i="3"/>
  <c r="CO358" i="3"/>
  <c r="CN358" i="3"/>
  <c r="CQ357" i="3"/>
  <c r="CP357" i="3"/>
  <c r="CO357" i="3"/>
  <c r="CN357" i="3"/>
  <c r="CQ356" i="3"/>
  <c r="CP356" i="3"/>
  <c r="CO356" i="3"/>
  <c r="CN356" i="3"/>
  <c r="CQ355" i="3"/>
  <c r="CP355" i="3"/>
  <c r="CO355" i="3"/>
  <c r="CN355" i="3"/>
  <c r="CQ354" i="3"/>
  <c r="CP354" i="3"/>
  <c r="CO354" i="3"/>
  <c r="CN354" i="3"/>
  <c r="CQ353" i="3"/>
  <c r="CP353" i="3"/>
  <c r="CO353" i="3"/>
  <c r="CN353" i="3"/>
  <c r="CQ352" i="3"/>
  <c r="CP352" i="3"/>
  <c r="CO352" i="3"/>
  <c r="CN352" i="3"/>
  <c r="CQ351" i="3"/>
  <c r="CP351" i="3"/>
  <c r="CO351" i="3"/>
  <c r="CN351" i="3"/>
  <c r="CQ350" i="3"/>
  <c r="CP350" i="3"/>
  <c r="CO350" i="3"/>
  <c r="CN350" i="3"/>
  <c r="CQ349" i="3"/>
  <c r="CP349" i="3"/>
  <c r="CO349" i="3"/>
  <c r="CN349" i="3"/>
  <c r="CQ348" i="3"/>
  <c r="CP348" i="3"/>
  <c r="CO348" i="3"/>
  <c r="CN348" i="3"/>
  <c r="CQ347" i="3"/>
  <c r="CP347" i="3"/>
  <c r="CO347" i="3"/>
  <c r="CN347" i="3"/>
  <c r="CQ346" i="3"/>
  <c r="CP346" i="3"/>
  <c r="CO346" i="3"/>
  <c r="CN346" i="3"/>
  <c r="CQ345" i="3"/>
  <c r="CP345" i="3"/>
  <c r="CO345" i="3"/>
  <c r="CN345" i="3"/>
  <c r="CQ344" i="3"/>
  <c r="CP344" i="3"/>
  <c r="CO344" i="3"/>
  <c r="CN344" i="3"/>
  <c r="CQ343" i="3"/>
  <c r="CP343" i="3"/>
  <c r="CO343" i="3"/>
  <c r="CN343" i="3"/>
  <c r="CQ342" i="3"/>
  <c r="CP342" i="3"/>
  <c r="CO342" i="3"/>
  <c r="CN342" i="3"/>
  <c r="CQ341" i="3"/>
  <c r="CP341" i="3"/>
  <c r="CO341" i="3"/>
  <c r="CN341" i="3"/>
  <c r="CQ340" i="3"/>
  <c r="CP340" i="3"/>
  <c r="CO340" i="3"/>
  <c r="CN340" i="3"/>
  <c r="CQ339" i="3"/>
  <c r="CP339" i="3"/>
  <c r="CO339" i="3"/>
  <c r="CN339" i="3"/>
  <c r="CQ338" i="3"/>
  <c r="CP338" i="3"/>
  <c r="CO338" i="3"/>
  <c r="CN338" i="3"/>
  <c r="CQ337" i="3"/>
  <c r="CP337" i="3"/>
  <c r="CO337" i="3"/>
  <c r="CN337" i="3"/>
  <c r="CQ336" i="3"/>
  <c r="CP336" i="3"/>
  <c r="CO336" i="3"/>
  <c r="CN336" i="3"/>
  <c r="CQ335" i="3"/>
  <c r="CP335" i="3"/>
  <c r="CO335" i="3"/>
  <c r="CN335" i="3"/>
  <c r="CQ334" i="3"/>
  <c r="CP334" i="3"/>
  <c r="CO334" i="3"/>
  <c r="CN334" i="3"/>
  <c r="CQ333" i="3"/>
  <c r="CP333" i="3"/>
  <c r="CO333" i="3"/>
  <c r="CN333" i="3"/>
  <c r="CQ332" i="3"/>
  <c r="CP332" i="3"/>
  <c r="CO332" i="3"/>
  <c r="CN332" i="3"/>
  <c r="CQ331" i="3"/>
  <c r="CP331" i="3"/>
  <c r="CO331" i="3"/>
  <c r="CN331" i="3"/>
  <c r="CQ330" i="3"/>
  <c r="CP330" i="3"/>
  <c r="CO330" i="3"/>
  <c r="CN330" i="3"/>
  <c r="CQ329" i="3"/>
  <c r="CP329" i="3"/>
  <c r="CO329" i="3"/>
  <c r="CN329" i="3"/>
  <c r="CQ328" i="3"/>
  <c r="CP328" i="3"/>
  <c r="CO328" i="3"/>
  <c r="CN328" i="3"/>
  <c r="CQ327" i="3"/>
  <c r="CP327" i="3"/>
  <c r="CO327" i="3"/>
  <c r="CN327" i="3"/>
  <c r="CQ326" i="3"/>
  <c r="CP326" i="3"/>
  <c r="CO326" i="3"/>
  <c r="CN326" i="3"/>
  <c r="CQ325" i="3"/>
  <c r="CP325" i="3"/>
  <c r="CO325" i="3"/>
  <c r="CN325" i="3"/>
  <c r="CQ324" i="3"/>
  <c r="CP324" i="3"/>
  <c r="CO324" i="3"/>
  <c r="CN324" i="3"/>
  <c r="CQ323" i="3"/>
  <c r="CP323" i="3"/>
  <c r="CO323" i="3"/>
  <c r="CN323" i="3"/>
  <c r="CQ322" i="3"/>
  <c r="CP322" i="3"/>
  <c r="CO322" i="3"/>
  <c r="CN322" i="3"/>
  <c r="CQ321" i="3"/>
  <c r="CP321" i="3"/>
  <c r="CO321" i="3"/>
  <c r="CN321" i="3"/>
  <c r="CQ320" i="3"/>
  <c r="CP320" i="3"/>
  <c r="CO320" i="3"/>
  <c r="CN320" i="3"/>
  <c r="CQ319" i="3"/>
  <c r="CP319" i="3"/>
  <c r="CO319" i="3"/>
  <c r="CN319" i="3"/>
  <c r="CQ318" i="3"/>
  <c r="CP318" i="3"/>
  <c r="CO318" i="3"/>
  <c r="CN318" i="3"/>
  <c r="CQ317" i="3"/>
  <c r="CP317" i="3"/>
  <c r="CO317" i="3"/>
  <c r="CN317" i="3"/>
  <c r="CQ316" i="3"/>
  <c r="CP316" i="3"/>
  <c r="CO316" i="3"/>
  <c r="CN316" i="3"/>
  <c r="CQ315" i="3"/>
  <c r="CP315" i="3"/>
  <c r="CO315" i="3"/>
  <c r="CN315" i="3"/>
  <c r="CQ314" i="3"/>
  <c r="CP314" i="3"/>
  <c r="CO314" i="3"/>
  <c r="CN314" i="3"/>
  <c r="CQ313" i="3"/>
  <c r="CP313" i="3"/>
  <c r="CO313" i="3"/>
  <c r="CN313" i="3"/>
  <c r="CQ312" i="3"/>
  <c r="CP312" i="3"/>
  <c r="CO312" i="3"/>
  <c r="CN312" i="3"/>
  <c r="CQ311" i="3"/>
  <c r="CP311" i="3"/>
  <c r="CO311" i="3"/>
  <c r="CN311" i="3"/>
  <c r="CQ310" i="3"/>
  <c r="CP310" i="3"/>
  <c r="CO310" i="3"/>
  <c r="CN310" i="3"/>
  <c r="CQ309" i="3"/>
  <c r="CP309" i="3"/>
  <c r="CO309" i="3"/>
  <c r="CN309" i="3"/>
  <c r="CQ308" i="3"/>
  <c r="CP308" i="3"/>
  <c r="CO308" i="3"/>
  <c r="CN308" i="3"/>
  <c r="CQ307" i="3"/>
  <c r="CP307" i="3"/>
  <c r="CO307" i="3"/>
  <c r="CN307" i="3"/>
  <c r="CQ306" i="3"/>
  <c r="CP306" i="3"/>
  <c r="CO306" i="3"/>
  <c r="CN306" i="3"/>
  <c r="CQ305" i="3"/>
  <c r="CP305" i="3"/>
  <c r="CO305" i="3"/>
  <c r="CN305" i="3"/>
  <c r="CQ304" i="3"/>
  <c r="CP304" i="3"/>
  <c r="CO304" i="3"/>
  <c r="CN304" i="3"/>
  <c r="CQ303" i="3"/>
  <c r="CP303" i="3"/>
  <c r="CO303" i="3"/>
  <c r="CN303" i="3"/>
  <c r="CQ302" i="3"/>
  <c r="CP302" i="3"/>
  <c r="CO302" i="3"/>
  <c r="CN302" i="3"/>
  <c r="CQ301" i="3"/>
  <c r="CP301" i="3"/>
  <c r="CO301" i="3"/>
  <c r="CN301" i="3"/>
  <c r="CQ300" i="3"/>
  <c r="CP300" i="3"/>
  <c r="CO300" i="3"/>
  <c r="CN300" i="3"/>
  <c r="CQ299" i="3"/>
  <c r="CP299" i="3"/>
  <c r="CO299" i="3"/>
  <c r="CN299" i="3"/>
  <c r="CQ298" i="3"/>
  <c r="CP298" i="3"/>
  <c r="CO298" i="3"/>
  <c r="CN298" i="3"/>
  <c r="CQ297" i="3"/>
  <c r="CP297" i="3"/>
  <c r="CO297" i="3"/>
  <c r="CN297" i="3"/>
  <c r="CQ296" i="3"/>
  <c r="CP296" i="3"/>
  <c r="CO296" i="3"/>
  <c r="CN296" i="3"/>
  <c r="CQ295" i="3"/>
  <c r="CP295" i="3"/>
  <c r="CO295" i="3"/>
  <c r="CN295" i="3"/>
  <c r="CQ294" i="3"/>
  <c r="CP294" i="3"/>
  <c r="CO294" i="3"/>
  <c r="CN294" i="3"/>
  <c r="CQ293" i="3"/>
  <c r="CP293" i="3"/>
  <c r="CO293" i="3"/>
  <c r="CN293" i="3"/>
  <c r="CQ292" i="3"/>
  <c r="CP292" i="3"/>
  <c r="CO292" i="3"/>
  <c r="CN292" i="3"/>
  <c r="CQ291" i="3"/>
  <c r="CP291" i="3"/>
  <c r="CO291" i="3"/>
  <c r="CN291" i="3"/>
  <c r="CQ290" i="3"/>
  <c r="CP290" i="3"/>
  <c r="CO290" i="3"/>
  <c r="CN290" i="3"/>
  <c r="CQ289" i="3"/>
  <c r="CP289" i="3"/>
  <c r="CO289" i="3"/>
  <c r="CN289" i="3"/>
  <c r="CQ288" i="3"/>
  <c r="CP288" i="3"/>
  <c r="CO288" i="3"/>
  <c r="CN288" i="3"/>
  <c r="CQ287" i="3"/>
  <c r="CP287" i="3"/>
  <c r="CO287" i="3"/>
  <c r="CN287" i="3"/>
  <c r="CQ286" i="3"/>
  <c r="CP286" i="3"/>
  <c r="CO286" i="3"/>
  <c r="CN286" i="3"/>
  <c r="CQ285" i="3"/>
  <c r="CP285" i="3"/>
  <c r="CO285" i="3"/>
  <c r="CN285" i="3"/>
  <c r="CQ284" i="3"/>
  <c r="CP284" i="3"/>
  <c r="CO284" i="3"/>
  <c r="CN284" i="3"/>
  <c r="CQ283" i="3"/>
  <c r="CP283" i="3"/>
  <c r="CO283" i="3"/>
  <c r="CN283" i="3"/>
  <c r="CQ282" i="3"/>
  <c r="CP282" i="3"/>
  <c r="CO282" i="3"/>
  <c r="CN282" i="3"/>
  <c r="CQ281" i="3"/>
  <c r="CP281" i="3"/>
  <c r="CO281" i="3"/>
  <c r="CN281" i="3"/>
  <c r="CQ280" i="3"/>
  <c r="CP280" i="3"/>
  <c r="CO280" i="3"/>
  <c r="CN280" i="3"/>
  <c r="CQ279" i="3"/>
  <c r="CP279" i="3"/>
  <c r="CO279" i="3"/>
  <c r="CN279" i="3"/>
  <c r="CQ278" i="3"/>
  <c r="CP278" i="3"/>
  <c r="CO278" i="3"/>
  <c r="CN278" i="3"/>
  <c r="CQ277" i="3"/>
  <c r="CP277" i="3"/>
  <c r="CO277" i="3"/>
  <c r="CN277" i="3"/>
  <c r="CQ276" i="3"/>
  <c r="CP276" i="3"/>
  <c r="CO276" i="3"/>
  <c r="CN276" i="3"/>
  <c r="CQ275" i="3"/>
  <c r="CP275" i="3"/>
  <c r="CO275" i="3"/>
  <c r="CN275" i="3"/>
  <c r="CQ274" i="3"/>
  <c r="CP274" i="3"/>
  <c r="CO274" i="3"/>
  <c r="CN274" i="3"/>
  <c r="CQ273" i="3"/>
  <c r="CP273" i="3"/>
  <c r="CO273" i="3"/>
  <c r="CN273" i="3"/>
  <c r="CQ272" i="3"/>
  <c r="CP272" i="3"/>
  <c r="CO272" i="3"/>
  <c r="CN272" i="3"/>
  <c r="CQ271" i="3"/>
  <c r="CP271" i="3"/>
  <c r="CO271" i="3"/>
  <c r="CN271" i="3"/>
  <c r="CQ270" i="3"/>
  <c r="CP270" i="3"/>
  <c r="CO270" i="3"/>
  <c r="CN270" i="3"/>
  <c r="CQ269" i="3"/>
  <c r="CP269" i="3"/>
  <c r="CO269" i="3"/>
  <c r="CN269" i="3"/>
  <c r="CQ268" i="3"/>
  <c r="CP268" i="3"/>
  <c r="CO268" i="3"/>
  <c r="CN268" i="3"/>
  <c r="CQ267" i="3"/>
  <c r="CP267" i="3"/>
  <c r="CO267" i="3"/>
  <c r="CN267" i="3"/>
  <c r="CQ266" i="3"/>
  <c r="CP266" i="3"/>
  <c r="CO266" i="3"/>
  <c r="CN266" i="3"/>
  <c r="CQ265" i="3"/>
  <c r="CP265" i="3"/>
  <c r="CO265" i="3"/>
  <c r="CN265" i="3"/>
  <c r="CQ264" i="3"/>
  <c r="CP264" i="3"/>
  <c r="CO264" i="3"/>
  <c r="CN264" i="3"/>
  <c r="CQ263" i="3"/>
  <c r="CP263" i="3"/>
  <c r="CO263" i="3"/>
  <c r="CN263" i="3"/>
  <c r="CQ262" i="3"/>
  <c r="CP262" i="3"/>
  <c r="CO262" i="3"/>
  <c r="CN262" i="3"/>
  <c r="CQ261" i="3"/>
  <c r="CP261" i="3"/>
  <c r="CO261" i="3"/>
  <c r="CN261" i="3"/>
  <c r="CQ260" i="3"/>
  <c r="CP260" i="3"/>
  <c r="CO260" i="3"/>
  <c r="CN260" i="3"/>
  <c r="CQ259" i="3"/>
  <c r="CP259" i="3"/>
  <c r="CO259" i="3"/>
  <c r="CN259" i="3"/>
  <c r="CQ258" i="3"/>
  <c r="CP258" i="3"/>
  <c r="CO258" i="3"/>
  <c r="CN258" i="3"/>
  <c r="CQ257" i="3"/>
  <c r="CP257" i="3"/>
  <c r="CO257" i="3"/>
  <c r="CN257" i="3"/>
  <c r="CQ256" i="3"/>
  <c r="CP256" i="3"/>
  <c r="CO256" i="3"/>
  <c r="CN256" i="3"/>
  <c r="CQ255" i="3"/>
  <c r="CP255" i="3"/>
  <c r="CO255" i="3"/>
  <c r="CN255" i="3"/>
  <c r="CQ254" i="3"/>
  <c r="CP254" i="3"/>
  <c r="CO254" i="3"/>
  <c r="CN254" i="3"/>
  <c r="CQ253" i="3"/>
  <c r="CP253" i="3"/>
  <c r="CO253" i="3"/>
  <c r="CN253" i="3"/>
  <c r="CQ252" i="3"/>
  <c r="CP252" i="3"/>
  <c r="CO252" i="3"/>
  <c r="CN252" i="3"/>
  <c r="CQ251" i="3"/>
  <c r="CP251" i="3"/>
  <c r="CO251" i="3"/>
  <c r="CN251" i="3"/>
  <c r="CQ250" i="3"/>
  <c r="CP250" i="3"/>
  <c r="CO250" i="3"/>
  <c r="CN250" i="3"/>
  <c r="CQ249" i="3"/>
  <c r="CP249" i="3"/>
  <c r="CO249" i="3"/>
  <c r="CN249" i="3"/>
  <c r="CQ248" i="3"/>
  <c r="CP248" i="3"/>
  <c r="CO248" i="3"/>
  <c r="CN248" i="3"/>
  <c r="CQ247" i="3"/>
  <c r="CP247" i="3"/>
  <c r="CO247" i="3"/>
  <c r="CN247" i="3"/>
  <c r="CQ246" i="3"/>
  <c r="CP246" i="3"/>
  <c r="CO246" i="3"/>
  <c r="CN246" i="3"/>
  <c r="CQ245" i="3"/>
  <c r="CP245" i="3"/>
  <c r="CO245" i="3"/>
  <c r="CN245" i="3"/>
  <c r="CQ244" i="3"/>
  <c r="CP244" i="3"/>
  <c r="CO244" i="3"/>
  <c r="CN244" i="3"/>
  <c r="CQ243" i="3"/>
  <c r="CP243" i="3"/>
  <c r="CO243" i="3"/>
  <c r="CN243" i="3"/>
  <c r="CQ242" i="3"/>
  <c r="CP242" i="3"/>
  <c r="CO242" i="3"/>
  <c r="CN242" i="3"/>
  <c r="CQ241" i="3"/>
  <c r="CP241" i="3"/>
  <c r="CO241" i="3"/>
  <c r="CN241" i="3"/>
  <c r="CQ240" i="3"/>
  <c r="CP240" i="3"/>
  <c r="CO240" i="3"/>
  <c r="CN240" i="3"/>
  <c r="CQ239" i="3"/>
  <c r="CP239" i="3"/>
  <c r="CO239" i="3"/>
  <c r="CN239" i="3"/>
  <c r="CQ238" i="3"/>
  <c r="CP238" i="3"/>
  <c r="CO238" i="3"/>
  <c r="CN238" i="3"/>
  <c r="CQ237" i="3"/>
  <c r="CP237" i="3"/>
  <c r="CO237" i="3"/>
  <c r="CN237" i="3"/>
  <c r="CQ236" i="3"/>
  <c r="CP236" i="3"/>
  <c r="CO236" i="3"/>
  <c r="CN236" i="3"/>
  <c r="CQ235" i="3"/>
  <c r="CP235" i="3"/>
  <c r="CO235" i="3"/>
  <c r="CN235" i="3"/>
  <c r="CQ234" i="3"/>
  <c r="CP234" i="3"/>
  <c r="CO234" i="3"/>
  <c r="CN234" i="3"/>
  <c r="CQ233" i="3"/>
  <c r="CP233" i="3"/>
  <c r="CO233" i="3"/>
  <c r="CN233" i="3"/>
  <c r="CQ232" i="3"/>
  <c r="CP232" i="3"/>
  <c r="CO232" i="3"/>
  <c r="CN232" i="3"/>
  <c r="CQ231" i="3"/>
  <c r="CP231" i="3"/>
  <c r="CO231" i="3"/>
  <c r="CN231" i="3"/>
  <c r="CQ230" i="3"/>
  <c r="CP230" i="3"/>
  <c r="CO230" i="3"/>
  <c r="CN230" i="3"/>
  <c r="CQ229" i="3"/>
  <c r="CP229" i="3"/>
  <c r="CO229" i="3"/>
  <c r="CN229" i="3"/>
  <c r="CQ228" i="3"/>
  <c r="CP228" i="3"/>
  <c r="CO228" i="3"/>
  <c r="CN228" i="3"/>
  <c r="CQ227" i="3"/>
  <c r="CP227" i="3"/>
  <c r="CO227" i="3"/>
  <c r="CN227" i="3"/>
  <c r="CQ226" i="3"/>
  <c r="CP226" i="3"/>
  <c r="CO226" i="3"/>
  <c r="CN226" i="3"/>
  <c r="CQ225" i="3"/>
  <c r="CP225" i="3"/>
  <c r="CO225" i="3"/>
  <c r="CN225" i="3"/>
  <c r="CQ224" i="3"/>
  <c r="CP224" i="3"/>
  <c r="CO224" i="3"/>
  <c r="CN224" i="3"/>
  <c r="CQ223" i="3"/>
  <c r="CP223" i="3"/>
  <c r="CO223" i="3"/>
  <c r="CN223" i="3"/>
  <c r="CQ222" i="3"/>
  <c r="CP222" i="3"/>
  <c r="CO222" i="3"/>
  <c r="CN222" i="3"/>
  <c r="CQ221" i="3"/>
  <c r="CP221" i="3"/>
  <c r="CO221" i="3"/>
  <c r="CN221" i="3"/>
  <c r="CQ220" i="3"/>
  <c r="CP220" i="3"/>
  <c r="CO220" i="3"/>
  <c r="CN220" i="3"/>
  <c r="CQ219" i="3"/>
  <c r="CP219" i="3"/>
  <c r="CO219" i="3"/>
  <c r="CN219" i="3"/>
  <c r="CQ218" i="3"/>
  <c r="CP218" i="3"/>
  <c r="CO218" i="3"/>
  <c r="CN218" i="3"/>
  <c r="CQ217" i="3"/>
  <c r="CP217" i="3"/>
  <c r="CO217" i="3"/>
  <c r="CN217" i="3"/>
  <c r="CQ216" i="3"/>
  <c r="CP216" i="3"/>
  <c r="CO216" i="3"/>
  <c r="CN216" i="3"/>
  <c r="CQ215" i="3"/>
  <c r="CP215" i="3"/>
  <c r="CO215" i="3"/>
  <c r="CN215" i="3"/>
  <c r="CQ214" i="3"/>
  <c r="CP214" i="3"/>
  <c r="CO214" i="3"/>
  <c r="CN214" i="3"/>
  <c r="CQ213" i="3"/>
  <c r="CP213" i="3"/>
  <c r="CO213" i="3"/>
  <c r="CN213" i="3"/>
  <c r="CQ212" i="3"/>
  <c r="CP212" i="3"/>
  <c r="CO212" i="3"/>
  <c r="CN212" i="3"/>
  <c r="CQ211" i="3"/>
  <c r="CP211" i="3"/>
  <c r="CO211" i="3"/>
  <c r="CN211" i="3"/>
  <c r="CQ210" i="3"/>
  <c r="CP210" i="3"/>
  <c r="CO210" i="3"/>
  <c r="CN210" i="3"/>
  <c r="CQ209" i="3"/>
  <c r="CP209" i="3"/>
  <c r="CO209" i="3"/>
  <c r="CN209" i="3"/>
  <c r="CQ208" i="3"/>
  <c r="CP208" i="3"/>
  <c r="CO208" i="3"/>
  <c r="CN208" i="3"/>
  <c r="CQ207" i="3"/>
  <c r="CP207" i="3"/>
  <c r="CO207" i="3"/>
  <c r="CN207" i="3"/>
  <c r="CQ206" i="3"/>
  <c r="CP206" i="3"/>
  <c r="CO206" i="3"/>
  <c r="CN206" i="3"/>
  <c r="CQ205" i="3"/>
  <c r="CP205" i="3"/>
  <c r="CO205" i="3"/>
  <c r="CN205" i="3"/>
  <c r="CQ204" i="3"/>
  <c r="CP204" i="3"/>
  <c r="CO204" i="3"/>
  <c r="CN204" i="3"/>
  <c r="CQ203" i="3"/>
  <c r="CP203" i="3"/>
  <c r="CO203" i="3"/>
  <c r="CN203" i="3"/>
  <c r="CQ202" i="3"/>
  <c r="CP202" i="3"/>
  <c r="CO202" i="3"/>
  <c r="CN202" i="3"/>
  <c r="CQ201" i="3"/>
  <c r="CP201" i="3"/>
  <c r="CO201" i="3"/>
  <c r="CN201" i="3"/>
  <c r="CQ200" i="3"/>
  <c r="CP200" i="3"/>
  <c r="CO200" i="3"/>
  <c r="CN200" i="3"/>
  <c r="CQ199" i="3"/>
  <c r="CP199" i="3"/>
  <c r="CO199" i="3"/>
  <c r="CN199" i="3"/>
  <c r="CQ198" i="3"/>
  <c r="CP198" i="3"/>
  <c r="CO198" i="3"/>
  <c r="CN198" i="3"/>
  <c r="CQ197" i="3"/>
  <c r="CP197" i="3"/>
  <c r="CO197" i="3"/>
  <c r="CN197" i="3"/>
  <c r="CQ196" i="3"/>
  <c r="CP196" i="3"/>
  <c r="CO196" i="3"/>
  <c r="CN196" i="3"/>
  <c r="CQ195" i="3"/>
  <c r="CP195" i="3"/>
  <c r="CO195" i="3"/>
  <c r="CN195" i="3"/>
  <c r="CQ194" i="3"/>
  <c r="CP194" i="3"/>
  <c r="CO194" i="3"/>
  <c r="CN194" i="3"/>
  <c r="CQ193" i="3"/>
  <c r="CP193" i="3"/>
  <c r="CO193" i="3"/>
  <c r="CN193" i="3"/>
  <c r="CQ192" i="3"/>
  <c r="CP192" i="3"/>
  <c r="CO192" i="3"/>
  <c r="CN192" i="3"/>
  <c r="CQ188" i="3"/>
  <c r="CP188" i="3"/>
  <c r="CP189" i="3" s="1"/>
  <c r="CO188" i="3"/>
  <c r="CN188" i="3"/>
  <c r="CQ188" i="2"/>
  <c r="CQ189" i="2" s="1"/>
  <c r="CP188" i="2"/>
  <c r="CO188" i="2"/>
  <c r="CN188" i="2"/>
  <c r="CQ376" i="1"/>
  <c r="CP376" i="1"/>
  <c r="CO376" i="1"/>
  <c r="CN376" i="1"/>
  <c r="CQ375" i="1"/>
  <c r="CP375" i="1"/>
  <c r="CO375" i="1"/>
  <c r="CN375" i="1"/>
  <c r="CQ374" i="1"/>
  <c r="CP374" i="1"/>
  <c r="CO374" i="1"/>
  <c r="CN374" i="1"/>
  <c r="CQ373" i="1"/>
  <c r="CP373" i="1"/>
  <c r="CO373" i="1"/>
  <c r="CN373" i="1"/>
  <c r="CQ372" i="1"/>
  <c r="CP372" i="1"/>
  <c r="CO372" i="1"/>
  <c r="CN372" i="1"/>
  <c r="CQ371" i="1"/>
  <c r="CP371" i="1"/>
  <c r="CO371" i="1"/>
  <c r="CN371" i="1"/>
  <c r="CQ370" i="1"/>
  <c r="CP370" i="1"/>
  <c r="CO370" i="1"/>
  <c r="CN370" i="1"/>
  <c r="CQ369" i="1"/>
  <c r="CP369" i="1"/>
  <c r="CO369" i="1"/>
  <c r="CN369" i="1"/>
  <c r="CQ368" i="1"/>
  <c r="CP368" i="1"/>
  <c r="CO368" i="1"/>
  <c r="CN368" i="1"/>
  <c r="CQ367" i="1"/>
  <c r="CP367" i="1"/>
  <c r="CO367" i="1"/>
  <c r="CN367" i="1"/>
  <c r="CQ366" i="1"/>
  <c r="CP366" i="1"/>
  <c r="CO366" i="1"/>
  <c r="CN366" i="1"/>
  <c r="CQ365" i="1"/>
  <c r="CP365" i="1"/>
  <c r="CO365" i="1"/>
  <c r="CN365" i="1"/>
  <c r="CQ364" i="1"/>
  <c r="CP364" i="1"/>
  <c r="CO364" i="1"/>
  <c r="CN364" i="1"/>
  <c r="CQ363" i="1"/>
  <c r="CP363" i="1"/>
  <c r="CO363" i="1"/>
  <c r="CN363" i="1"/>
  <c r="CQ362" i="1"/>
  <c r="CP362" i="1"/>
  <c r="CO362" i="1"/>
  <c r="CN362" i="1"/>
  <c r="CQ361" i="1"/>
  <c r="CP361" i="1"/>
  <c r="CO361" i="1"/>
  <c r="CN361" i="1"/>
  <c r="CQ360" i="1"/>
  <c r="CP360" i="1"/>
  <c r="CO360" i="1"/>
  <c r="CN360" i="1"/>
  <c r="CQ359" i="1"/>
  <c r="CP359" i="1"/>
  <c r="CO359" i="1"/>
  <c r="CN359" i="1"/>
  <c r="CQ358" i="1"/>
  <c r="CP358" i="1"/>
  <c r="CO358" i="1"/>
  <c r="CN358" i="1"/>
  <c r="CQ357" i="1"/>
  <c r="CP357" i="1"/>
  <c r="CO357" i="1"/>
  <c r="CN357" i="1"/>
  <c r="CQ356" i="1"/>
  <c r="CP356" i="1"/>
  <c r="CO356" i="1"/>
  <c r="CN356" i="1"/>
  <c r="CQ355" i="1"/>
  <c r="CP355" i="1"/>
  <c r="CO355" i="1"/>
  <c r="CN355" i="1"/>
  <c r="CQ354" i="1"/>
  <c r="CP354" i="1"/>
  <c r="CO354" i="1"/>
  <c r="CN354" i="1"/>
  <c r="CQ353" i="1"/>
  <c r="CP353" i="1"/>
  <c r="CO353" i="1"/>
  <c r="CN353" i="1"/>
  <c r="CQ352" i="1"/>
  <c r="CP352" i="1"/>
  <c r="CO352" i="1"/>
  <c r="CN352" i="1"/>
  <c r="CQ351" i="1"/>
  <c r="CP351" i="1"/>
  <c r="CO351" i="1"/>
  <c r="CN351" i="1"/>
  <c r="CQ350" i="1"/>
  <c r="CP350" i="1"/>
  <c r="CO350" i="1"/>
  <c r="CN350" i="1"/>
  <c r="CQ349" i="1"/>
  <c r="CP349" i="1"/>
  <c r="CO349" i="1"/>
  <c r="CN349" i="1"/>
  <c r="CQ348" i="1"/>
  <c r="CP348" i="1"/>
  <c r="CO348" i="1"/>
  <c r="CN348" i="1"/>
  <c r="CQ347" i="1"/>
  <c r="CP347" i="1"/>
  <c r="CO347" i="1"/>
  <c r="CN347" i="1"/>
  <c r="CQ346" i="1"/>
  <c r="CP346" i="1"/>
  <c r="CO346" i="1"/>
  <c r="CN346" i="1"/>
  <c r="CQ345" i="1"/>
  <c r="CP345" i="1"/>
  <c r="CO345" i="1"/>
  <c r="CN345" i="1"/>
  <c r="CQ344" i="1"/>
  <c r="CP344" i="1"/>
  <c r="CO344" i="1"/>
  <c r="CN344" i="1"/>
  <c r="CQ343" i="1"/>
  <c r="CP343" i="1"/>
  <c r="CO343" i="1"/>
  <c r="CN343" i="1"/>
  <c r="CQ342" i="1"/>
  <c r="CP342" i="1"/>
  <c r="CO342" i="1"/>
  <c r="CN342" i="1"/>
  <c r="CQ341" i="1"/>
  <c r="CP341" i="1"/>
  <c r="CO341" i="1"/>
  <c r="CN341" i="1"/>
  <c r="CQ340" i="1"/>
  <c r="CP340" i="1"/>
  <c r="CO340" i="1"/>
  <c r="CN340" i="1"/>
  <c r="CQ339" i="1"/>
  <c r="CP339" i="1"/>
  <c r="CO339" i="1"/>
  <c r="CN339" i="1"/>
  <c r="CQ338" i="1"/>
  <c r="CP338" i="1"/>
  <c r="CO338" i="1"/>
  <c r="CN338" i="1"/>
  <c r="CQ337" i="1"/>
  <c r="CP337" i="1"/>
  <c r="CO337" i="1"/>
  <c r="CN337" i="1"/>
  <c r="CQ336" i="1"/>
  <c r="CP336" i="1"/>
  <c r="CO336" i="1"/>
  <c r="CN336" i="1"/>
  <c r="CQ335" i="1"/>
  <c r="CP335" i="1"/>
  <c r="CO335" i="1"/>
  <c r="CN335" i="1"/>
  <c r="CQ334" i="1"/>
  <c r="CP334" i="1"/>
  <c r="CO334" i="1"/>
  <c r="CN334" i="1"/>
  <c r="CQ333" i="1"/>
  <c r="CP333" i="1"/>
  <c r="CO333" i="1"/>
  <c r="CN333" i="1"/>
  <c r="CQ332" i="1"/>
  <c r="CP332" i="1"/>
  <c r="CO332" i="1"/>
  <c r="CN332" i="1"/>
  <c r="CQ331" i="1"/>
  <c r="CP331" i="1"/>
  <c r="CO331" i="1"/>
  <c r="CN331" i="1"/>
  <c r="CQ330" i="1"/>
  <c r="CP330" i="1"/>
  <c r="CO330" i="1"/>
  <c r="CN330" i="1"/>
  <c r="CQ329" i="1"/>
  <c r="CP329" i="1"/>
  <c r="CO329" i="1"/>
  <c r="CN329" i="1"/>
  <c r="CQ328" i="1"/>
  <c r="CP328" i="1"/>
  <c r="CO328" i="1"/>
  <c r="CN328" i="1"/>
  <c r="CQ327" i="1"/>
  <c r="CP327" i="1"/>
  <c r="CO327" i="1"/>
  <c r="CN327" i="1"/>
  <c r="CQ326" i="1"/>
  <c r="CP326" i="1"/>
  <c r="CO326" i="1"/>
  <c r="CN326" i="1"/>
  <c r="CQ325" i="1"/>
  <c r="CP325" i="1"/>
  <c r="CO325" i="1"/>
  <c r="CN325" i="1"/>
  <c r="CQ324" i="1"/>
  <c r="CP324" i="1"/>
  <c r="CO324" i="1"/>
  <c r="CN324" i="1"/>
  <c r="CQ323" i="1"/>
  <c r="CP323" i="1"/>
  <c r="CO323" i="1"/>
  <c r="CN323" i="1"/>
  <c r="CQ322" i="1"/>
  <c r="CP322" i="1"/>
  <c r="CO322" i="1"/>
  <c r="CN322" i="1"/>
  <c r="CQ321" i="1"/>
  <c r="CP321" i="1"/>
  <c r="CO321" i="1"/>
  <c r="CN321" i="1"/>
  <c r="CQ320" i="1"/>
  <c r="CP320" i="1"/>
  <c r="CO320" i="1"/>
  <c r="CN320" i="1"/>
  <c r="CQ319" i="1"/>
  <c r="CP319" i="1"/>
  <c r="CO319" i="1"/>
  <c r="CN319" i="1"/>
  <c r="CQ318" i="1"/>
  <c r="CP318" i="1"/>
  <c r="CO318" i="1"/>
  <c r="CN318" i="1"/>
  <c r="CQ317" i="1"/>
  <c r="CP317" i="1"/>
  <c r="CO317" i="1"/>
  <c r="CN317" i="1"/>
  <c r="CQ316" i="1"/>
  <c r="CP316" i="1"/>
  <c r="CO316" i="1"/>
  <c r="CN316" i="1"/>
  <c r="CQ315" i="1"/>
  <c r="CP315" i="1"/>
  <c r="CO315" i="1"/>
  <c r="CN315" i="1"/>
  <c r="CQ314" i="1"/>
  <c r="CP314" i="1"/>
  <c r="CO314" i="1"/>
  <c r="CN314" i="1"/>
  <c r="CQ313" i="1"/>
  <c r="CP313" i="1"/>
  <c r="CO313" i="1"/>
  <c r="CN313" i="1"/>
  <c r="CQ312" i="1"/>
  <c r="CP312" i="1"/>
  <c r="CO312" i="1"/>
  <c r="CN312" i="1"/>
  <c r="CQ311" i="1"/>
  <c r="CP311" i="1"/>
  <c r="CO311" i="1"/>
  <c r="CN311" i="1"/>
  <c r="CQ310" i="1"/>
  <c r="CP310" i="1"/>
  <c r="CO310" i="1"/>
  <c r="CN310" i="1"/>
  <c r="CQ309" i="1"/>
  <c r="CP309" i="1"/>
  <c r="CO309" i="1"/>
  <c r="CN309" i="1"/>
  <c r="CQ308" i="1"/>
  <c r="CP308" i="1"/>
  <c r="CO308" i="1"/>
  <c r="CN308" i="1"/>
  <c r="CQ307" i="1"/>
  <c r="CP307" i="1"/>
  <c r="CO307" i="1"/>
  <c r="CN307" i="1"/>
  <c r="CQ306" i="1"/>
  <c r="CP306" i="1"/>
  <c r="CO306" i="1"/>
  <c r="CN306" i="1"/>
  <c r="CQ305" i="1"/>
  <c r="CP305" i="1"/>
  <c r="CO305" i="1"/>
  <c r="CN305" i="1"/>
  <c r="CQ304" i="1"/>
  <c r="CP304" i="1"/>
  <c r="CO304" i="1"/>
  <c r="CN304" i="1"/>
  <c r="CQ303" i="1"/>
  <c r="CP303" i="1"/>
  <c r="CO303" i="1"/>
  <c r="CN303" i="1"/>
  <c r="CQ302" i="1"/>
  <c r="CP302" i="1"/>
  <c r="CO302" i="1"/>
  <c r="CN302" i="1"/>
  <c r="CQ301" i="1"/>
  <c r="CP301" i="1"/>
  <c r="CO301" i="1"/>
  <c r="CN301" i="1"/>
  <c r="CQ300" i="1"/>
  <c r="CP300" i="1"/>
  <c r="CO300" i="1"/>
  <c r="CN300" i="1"/>
  <c r="CQ299" i="1"/>
  <c r="CP299" i="1"/>
  <c r="CO299" i="1"/>
  <c r="CN299" i="1"/>
  <c r="CQ298" i="1"/>
  <c r="CP298" i="1"/>
  <c r="CO298" i="1"/>
  <c r="CN298" i="1"/>
  <c r="CQ297" i="1"/>
  <c r="CP297" i="1"/>
  <c r="CO297" i="1"/>
  <c r="CN297" i="1"/>
  <c r="CQ296" i="1"/>
  <c r="CP296" i="1"/>
  <c r="CO296" i="1"/>
  <c r="CN296" i="1"/>
  <c r="CQ295" i="1"/>
  <c r="CP295" i="1"/>
  <c r="CO295" i="1"/>
  <c r="CN295" i="1"/>
  <c r="CQ294" i="1"/>
  <c r="CP294" i="1"/>
  <c r="CO294" i="1"/>
  <c r="CN294" i="1"/>
  <c r="CQ293" i="1"/>
  <c r="CP293" i="1"/>
  <c r="CO293" i="1"/>
  <c r="CN293" i="1"/>
  <c r="CQ292" i="1"/>
  <c r="CP292" i="1"/>
  <c r="CO292" i="1"/>
  <c r="CN292" i="1"/>
  <c r="CQ291" i="1"/>
  <c r="CP291" i="1"/>
  <c r="CO291" i="1"/>
  <c r="CN291" i="1"/>
  <c r="CQ290" i="1"/>
  <c r="CP290" i="1"/>
  <c r="CO290" i="1"/>
  <c r="CN290" i="1"/>
  <c r="CQ289" i="1"/>
  <c r="CP289" i="1"/>
  <c r="CO289" i="1"/>
  <c r="CN289" i="1"/>
  <c r="CQ288" i="1"/>
  <c r="CP288" i="1"/>
  <c r="CO288" i="1"/>
  <c r="CN288" i="1"/>
  <c r="CQ287" i="1"/>
  <c r="CP287" i="1"/>
  <c r="CO287" i="1"/>
  <c r="CN287" i="1"/>
  <c r="CQ286" i="1"/>
  <c r="CP286" i="1"/>
  <c r="CO286" i="1"/>
  <c r="CN286" i="1"/>
  <c r="CQ285" i="1"/>
  <c r="CP285" i="1"/>
  <c r="CO285" i="1"/>
  <c r="CN285" i="1"/>
  <c r="CQ284" i="1"/>
  <c r="CP284" i="1"/>
  <c r="CO284" i="1"/>
  <c r="CN284" i="1"/>
  <c r="CQ283" i="1"/>
  <c r="CP283" i="1"/>
  <c r="CO283" i="1"/>
  <c r="CN283" i="1"/>
  <c r="CQ282" i="1"/>
  <c r="CP282" i="1"/>
  <c r="CO282" i="1"/>
  <c r="CN282" i="1"/>
  <c r="CQ281" i="1"/>
  <c r="CP281" i="1"/>
  <c r="CO281" i="1"/>
  <c r="CN281" i="1"/>
  <c r="CQ280" i="1"/>
  <c r="CP280" i="1"/>
  <c r="CO280" i="1"/>
  <c r="CN280" i="1"/>
  <c r="CQ279" i="1"/>
  <c r="CP279" i="1"/>
  <c r="CO279" i="1"/>
  <c r="CN279" i="1"/>
  <c r="CQ278" i="1"/>
  <c r="CP278" i="1"/>
  <c r="CO278" i="1"/>
  <c r="CN278" i="1"/>
  <c r="CQ277" i="1"/>
  <c r="CP277" i="1"/>
  <c r="CO277" i="1"/>
  <c r="CN277" i="1"/>
  <c r="CQ276" i="1"/>
  <c r="CP276" i="1"/>
  <c r="CO276" i="1"/>
  <c r="CN276" i="1"/>
  <c r="CQ275" i="1"/>
  <c r="CP275" i="1"/>
  <c r="CO275" i="1"/>
  <c r="CN275" i="1"/>
  <c r="CQ274" i="1"/>
  <c r="CP274" i="1"/>
  <c r="CO274" i="1"/>
  <c r="CN274" i="1"/>
  <c r="CQ273" i="1"/>
  <c r="CP273" i="1"/>
  <c r="CO273" i="1"/>
  <c r="CN273" i="1"/>
  <c r="CQ272" i="1"/>
  <c r="CP272" i="1"/>
  <c r="CO272" i="1"/>
  <c r="CN272" i="1"/>
  <c r="CQ271" i="1"/>
  <c r="CP271" i="1"/>
  <c r="CO271" i="1"/>
  <c r="CN271" i="1"/>
  <c r="CQ270" i="1"/>
  <c r="CP270" i="1"/>
  <c r="CO270" i="1"/>
  <c r="CN270" i="1"/>
  <c r="CQ269" i="1"/>
  <c r="CP269" i="1"/>
  <c r="CO269" i="1"/>
  <c r="CN269" i="1"/>
  <c r="CQ268" i="1"/>
  <c r="CP268" i="1"/>
  <c r="CO268" i="1"/>
  <c r="CN268" i="1"/>
  <c r="CQ267" i="1"/>
  <c r="CP267" i="1"/>
  <c r="CO267" i="1"/>
  <c r="CN267" i="1"/>
  <c r="CQ266" i="1"/>
  <c r="CP266" i="1"/>
  <c r="CO266" i="1"/>
  <c r="CN266" i="1"/>
  <c r="CQ265" i="1"/>
  <c r="CP265" i="1"/>
  <c r="CO265" i="1"/>
  <c r="CN265" i="1"/>
  <c r="CQ264" i="1"/>
  <c r="CP264" i="1"/>
  <c r="CO264" i="1"/>
  <c r="CN264" i="1"/>
  <c r="CQ263" i="1"/>
  <c r="CP263" i="1"/>
  <c r="CO263" i="1"/>
  <c r="CN263" i="1"/>
  <c r="CQ262" i="1"/>
  <c r="CP262" i="1"/>
  <c r="CO262" i="1"/>
  <c r="CN262" i="1"/>
  <c r="CQ261" i="1"/>
  <c r="CP261" i="1"/>
  <c r="CO261" i="1"/>
  <c r="CN261" i="1"/>
  <c r="CQ260" i="1"/>
  <c r="CP260" i="1"/>
  <c r="CO260" i="1"/>
  <c r="CN260" i="1"/>
  <c r="CQ259" i="1"/>
  <c r="CP259" i="1"/>
  <c r="CO259" i="1"/>
  <c r="CN259" i="1"/>
  <c r="CQ258" i="1"/>
  <c r="CP258" i="1"/>
  <c r="CO258" i="1"/>
  <c r="CN258" i="1"/>
  <c r="CQ257" i="1"/>
  <c r="CP257" i="1"/>
  <c r="CO257" i="1"/>
  <c r="CN257" i="1"/>
  <c r="CQ256" i="1"/>
  <c r="CP256" i="1"/>
  <c r="CO256" i="1"/>
  <c r="CN256" i="1"/>
  <c r="CQ255" i="1"/>
  <c r="CP255" i="1"/>
  <c r="CO255" i="1"/>
  <c r="CN255" i="1"/>
  <c r="CQ254" i="1"/>
  <c r="CP254" i="1"/>
  <c r="CO254" i="1"/>
  <c r="CN254" i="1"/>
  <c r="CQ253" i="1"/>
  <c r="CP253" i="1"/>
  <c r="CO253" i="1"/>
  <c r="CN253" i="1"/>
  <c r="CQ252" i="1"/>
  <c r="CP252" i="1"/>
  <c r="CO252" i="1"/>
  <c r="CN252" i="1"/>
  <c r="CQ251" i="1"/>
  <c r="CP251" i="1"/>
  <c r="CO251" i="1"/>
  <c r="CN251" i="1"/>
  <c r="CQ250" i="1"/>
  <c r="CP250" i="1"/>
  <c r="CO250" i="1"/>
  <c r="CN250" i="1"/>
  <c r="CQ249" i="1"/>
  <c r="CP249" i="1"/>
  <c r="CO249" i="1"/>
  <c r="CN249" i="1"/>
  <c r="CQ248" i="1"/>
  <c r="CP248" i="1"/>
  <c r="CO248" i="1"/>
  <c r="CN248" i="1"/>
  <c r="CQ247" i="1"/>
  <c r="CP247" i="1"/>
  <c r="CO247" i="1"/>
  <c r="CN247" i="1"/>
  <c r="CQ246" i="1"/>
  <c r="CP246" i="1"/>
  <c r="CO246" i="1"/>
  <c r="CN246" i="1"/>
  <c r="CQ245" i="1"/>
  <c r="CP245" i="1"/>
  <c r="CO245" i="1"/>
  <c r="CN245" i="1"/>
  <c r="CQ244" i="1"/>
  <c r="CP244" i="1"/>
  <c r="CO244" i="1"/>
  <c r="CN244" i="1"/>
  <c r="CQ243" i="1"/>
  <c r="CP243" i="1"/>
  <c r="CO243" i="1"/>
  <c r="CN243" i="1"/>
  <c r="CQ242" i="1"/>
  <c r="CP242" i="1"/>
  <c r="CO242" i="1"/>
  <c r="CN242" i="1"/>
  <c r="CQ241" i="1"/>
  <c r="CP241" i="1"/>
  <c r="CO241" i="1"/>
  <c r="CN241" i="1"/>
  <c r="CQ240" i="1"/>
  <c r="CP240" i="1"/>
  <c r="CO240" i="1"/>
  <c r="CN240" i="1"/>
  <c r="CQ239" i="1"/>
  <c r="CP239" i="1"/>
  <c r="CO239" i="1"/>
  <c r="CN239" i="1"/>
  <c r="CQ238" i="1"/>
  <c r="CP238" i="1"/>
  <c r="CO238" i="1"/>
  <c r="CN238" i="1"/>
  <c r="CQ237" i="1"/>
  <c r="CP237" i="1"/>
  <c r="CO237" i="1"/>
  <c r="CN237" i="1"/>
  <c r="CQ236" i="1"/>
  <c r="CP236" i="1"/>
  <c r="CO236" i="1"/>
  <c r="CN236" i="1"/>
  <c r="CQ235" i="1"/>
  <c r="CP235" i="1"/>
  <c r="CO235" i="1"/>
  <c r="CN235" i="1"/>
  <c r="CQ234" i="1"/>
  <c r="CP234" i="1"/>
  <c r="CO234" i="1"/>
  <c r="CN234" i="1"/>
  <c r="CQ233" i="1"/>
  <c r="CP233" i="1"/>
  <c r="CO233" i="1"/>
  <c r="CN233" i="1"/>
  <c r="CQ232" i="1"/>
  <c r="CP232" i="1"/>
  <c r="CO232" i="1"/>
  <c r="CN232" i="1"/>
  <c r="CQ231" i="1"/>
  <c r="CP231" i="1"/>
  <c r="CO231" i="1"/>
  <c r="CN231" i="1"/>
  <c r="CQ230" i="1"/>
  <c r="CP230" i="1"/>
  <c r="CO230" i="1"/>
  <c r="CN230" i="1"/>
  <c r="CQ229" i="1"/>
  <c r="CP229" i="1"/>
  <c r="CO229" i="1"/>
  <c r="CN229" i="1"/>
  <c r="CQ228" i="1"/>
  <c r="CP228" i="1"/>
  <c r="CO228" i="1"/>
  <c r="CN228" i="1"/>
  <c r="CQ227" i="1"/>
  <c r="CP227" i="1"/>
  <c r="CO227" i="1"/>
  <c r="CN227" i="1"/>
  <c r="CQ226" i="1"/>
  <c r="CP226" i="1"/>
  <c r="CO226" i="1"/>
  <c r="CN226" i="1"/>
  <c r="CQ225" i="1"/>
  <c r="CP225" i="1"/>
  <c r="CO225" i="1"/>
  <c r="CN225" i="1"/>
  <c r="CQ224" i="1"/>
  <c r="CP224" i="1"/>
  <c r="CO224" i="1"/>
  <c r="CN224" i="1"/>
  <c r="CQ223" i="1"/>
  <c r="CP223" i="1"/>
  <c r="CO223" i="1"/>
  <c r="CN223" i="1"/>
  <c r="CQ222" i="1"/>
  <c r="CP222" i="1"/>
  <c r="CO222" i="1"/>
  <c r="CN222" i="1"/>
  <c r="CQ221" i="1"/>
  <c r="CP221" i="1"/>
  <c r="CO221" i="1"/>
  <c r="CN221" i="1"/>
  <c r="CQ220" i="1"/>
  <c r="CP220" i="1"/>
  <c r="CO220" i="1"/>
  <c r="CN220" i="1"/>
  <c r="CQ219" i="1"/>
  <c r="CP219" i="1"/>
  <c r="CO219" i="1"/>
  <c r="CN219" i="1"/>
  <c r="CQ218" i="1"/>
  <c r="CP218" i="1"/>
  <c r="CO218" i="1"/>
  <c r="CN218" i="1"/>
  <c r="CQ217" i="1"/>
  <c r="CP217" i="1"/>
  <c r="CO217" i="1"/>
  <c r="CN217" i="1"/>
  <c r="CQ216" i="1"/>
  <c r="CP216" i="1"/>
  <c r="CO216" i="1"/>
  <c r="CN216" i="1"/>
  <c r="CQ215" i="1"/>
  <c r="CP215" i="1"/>
  <c r="CO215" i="1"/>
  <c r="CN215" i="1"/>
  <c r="CQ214" i="1"/>
  <c r="CP214" i="1"/>
  <c r="CO214" i="1"/>
  <c r="CN214" i="1"/>
  <c r="CQ213" i="1"/>
  <c r="CP213" i="1"/>
  <c r="CO213" i="1"/>
  <c r="CN213" i="1"/>
  <c r="CQ212" i="1"/>
  <c r="CP212" i="1"/>
  <c r="CO212" i="1"/>
  <c r="CN212" i="1"/>
  <c r="CQ211" i="1"/>
  <c r="CP211" i="1"/>
  <c r="CO211" i="1"/>
  <c r="CN211" i="1"/>
  <c r="CQ210" i="1"/>
  <c r="CP210" i="1"/>
  <c r="CO210" i="1"/>
  <c r="CN210" i="1"/>
  <c r="CQ209" i="1"/>
  <c r="CP209" i="1"/>
  <c r="CO209" i="1"/>
  <c r="CN209" i="1"/>
  <c r="CQ208" i="1"/>
  <c r="CP208" i="1"/>
  <c r="CO208" i="1"/>
  <c r="CN208" i="1"/>
  <c r="CQ207" i="1"/>
  <c r="CP207" i="1"/>
  <c r="CO207" i="1"/>
  <c r="CN207" i="1"/>
  <c r="CQ206" i="1"/>
  <c r="CP206" i="1"/>
  <c r="CO206" i="1"/>
  <c r="CN206" i="1"/>
  <c r="CQ205" i="1"/>
  <c r="CP205" i="1"/>
  <c r="CO205" i="1"/>
  <c r="CN205" i="1"/>
  <c r="CQ204" i="1"/>
  <c r="CP204" i="1"/>
  <c r="CO204" i="1"/>
  <c r="CN204" i="1"/>
  <c r="CQ203" i="1"/>
  <c r="CP203" i="1"/>
  <c r="CO203" i="1"/>
  <c r="CN203" i="1"/>
  <c r="CQ202" i="1"/>
  <c r="CP202" i="1"/>
  <c r="CO202" i="1"/>
  <c r="CN202" i="1"/>
  <c r="CQ201" i="1"/>
  <c r="CP201" i="1"/>
  <c r="CO201" i="1"/>
  <c r="CN201" i="1"/>
  <c r="CQ200" i="1"/>
  <c r="CP200" i="1"/>
  <c r="CO200" i="1"/>
  <c r="CN200" i="1"/>
  <c r="CQ199" i="1"/>
  <c r="CP199" i="1"/>
  <c r="CO199" i="1"/>
  <c r="CN199" i="1"/>
  <c r="CQ198" i="1"/>
  <c r="CP198" i="1"/>
  <c r="CO198" i="1"/>
  <c r="CN198" i="1"/>
  <c r="CQ197" i="1"/>
  <c r="CP197" i="1"/>
  <c r="CO197" i="1"/>
  <c r="CN197" i="1"/>
  <c r="CQ196" i="1"/>
  <c r="CP196" i="1"/>
  <c r="CO196" i="1"/>
  <c r="CN196" i="1"/>
  <c r="CQ195" i="1"/>
  <c r="CP195" i="1"/>
  <c r="CO195" i="1"/>
  <c r="CN195" i="1"/>
  <c r="CQ194" i="1"/>
  <c r="CP194" i="1"/>
  <c r="CO194" i="1"/>
  <c r="CN194" i="1"/>
  <c r="CQ193" i="1"/>
  <c r="CP193" i="1"/>
  <c r="CO193" i="1"/>
  <c r="CN193" i="1"/>
  <c r="CQ192" i="1"/>
  <c r="CP192" i="1"/>
  <c r="CO192" i="1"/>
  <c r="CN192" i="1"/>
  <c r="CQ188" i="1"/>
  <c r="CR189" i="1" s="1"/>
  <c r="CP188" i="1"/>
  <c r="CO188" i="1"/>
  <c r="CO188" i="8" s="1"/>
  <c r="CN188" i="1"/>
  <c r="CN188" i="8" s="1"/>
  <c r="CR379" i="4" l="1"/>
  <c r="CS188" i="4"/>
  <c r="CS193" i="4"/>
  <c r="CS195" i="4"/>
  <c r="CS197" i="4"/>
  <c r="CS199" i="4"/>
  <c r="CS201" i="4"/>
  <c r="CS203" i="4"/>
  <c r="CS205" i="4"/>
  <c r="CS207" i="4"/>
  <c r="CS209" i="4"/>
  <c r="CS211" i="4"/>
  <c r="CS213" i="4"/>
  <c r="CS215" i="4"/>
  <c r="CS217" i="4"/>
  <c r="CS219" i="4"/>
  <c r="CS221" i="4"/>
  <c r="CS223" i="4"/>
  <c r="CS225" i="4"/>
  <c r="CS227" i="4"/>
  <c r="CS229" i="4"/>
  <c r="CS231" i="4"/>
  <c r="CS233" i="4"/>
  <c r="CS235" i="4"/>
  <c r="CS237" i="4"/>
  <c r="CS239" i="4"/>
  <c r="CS241" i="4"/>
  <c r="CS243" i="4"/>
  <c r="CS245" i="4"/>
  <c r="CS247" i="4"/>
  <c r="CS249" i="4"/>
  <c r="CS251" i="4"/>
  <c r="CS253" i="4"/>
  <c r="CS255" i="4"/>
  <c r="CS257" i="4"/>
  <c r="CS259" i="4"/>
  <c r="CS261" i="4"/>
  <c r="CS263" i="4"/>
  <c r="CS265" i="4"/>
  <c r="CS267" i="4"/>
  <c r="CS269" i="4"/>
  <c r="CS271" i="4"/>
  <c r="CS273" i="4"/>
  <c r="CR189" i="4"/>
  <c r="CS275" i="4"/>
  <c r="CS277" i="4"/>
  <c r="CS279" i="4"/>
  <c r="CS281" i="4"/>
  <c r="CS283" i="4"/>
  <c r="CS285" i="4"/>
  <c r="CS287" i="4"/>
  <c r="CS289" i="4"/>
  <c r="CS291" i="4"/>
  <c r="CS293" i="4"/>
  <c r="CS295" i="4"/>
  <c r="CS297" i="4"/>
  <c r="CS299" i="4"/>
  <c r="CS301" i="4"/>
  <c r="CS303" i="4"/>
  <c r="CS305" i="4"/>
  <c r="CS307" i="4"/>
  <c r="CS309" i="4"/>
  <c r="CS311" i="4"/>
  <c r="CS313" i="4"/>
  <c r="CS315" i="4"/>
  <c r="CS317" i="4"/>
  <c r="CS319" i="4"/>
  <c r="CS321" i="4"/>
  <c r="CS323" i="4"/>
  <c r="CS325" i="4"/>
  <c r="CS327" i="4"/>
  <c r="CS329" i="4"/>
  <c r="CS331" i="4"/>
  <c r="CS333" i="4"/>
  <c r="CS335" i="4"/>
  <c r="CS337" i="4"/>
  <c r="CS339" i="4"/>
  <c r="CS341" i="4"/>
  <c r="CS343" i="4"/>
  <c r="CS345" i="4"/>
  <c r="CS347" i="4"/>
  <c r="CS349" i="4"/>
  <c r="CS351" i="4"/>
  <c r="CS353" i="4"/>
  <c r="CS355" i="4"/>
  <c r="CS357" i="4"/>
  <c r="CS359" i="4"/>
  <c r="CS361" i="4"/>
  <c r="CS363" i="4"/>
  <c r="CS365" i="4"/>
  <c r="CS367" i="4"/>
  <c r="CS369" i="4"/>
  <c r="CS371" i="4"/>
  <c r="CS373" i="4"/>
  <c r="CS375" i="4"/>
  <c r="CS377" i="4"/>
  <c r="CS336" i="4"/>
  <c r="CS338" i="4"/>
  <c r="CR189" i="3"/>
  <c r="CO189" i="3"/>
  <c r="CS189" i="3"/>
  <c r="CP189" i="2"/>
  <c r="CR189" i="2"/>
  <c r="CO189" i="2"/>
  <c r="CQ373" i="4"/>
  <c r="CQ374" i="4"/>
  <c r="CQ375" i="4"/>
  <c r="CQ377" i="4"/>
  <c r="CS189" i="2"/>
  <c r="CR378" i="1"/>
  <c r="CS189" i="1"/>
  <c r="CP378" i="1"/>
  <c r="CP188" i="8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O270" i="4"/>
  <c r="CO271" i="4"/>
  <c r="CO274" i="4"/>
  <c r="CO275" i="4"/>
  <c r="CO276" i="4"/>
  <c r="CO277" i="4"/>
  <c r="CO278" i="4"/>
  <c r="CO279" i="4"/>
  <c r="CO280" i="4"/>
  <c r="CO281" i="4"/>
  <c r="CO282" i="4"/>
  <c r="CO283" i="4"/>
  <c r="CO284" i="4"/>
  <c r="CO285" i="4"/>
  <c r="CO286" i="4"/>
  <c r="CO287" i="4"/>
  <c r="CO288" i="4"/>
  <c r="CO289" i="4"/>
  <c r="CO290" i="4"/>
  <c r="CO291" i="4"/>
  <c r="CO293" i="4"/>
  <c r="CO294" i="4"/>
  <c r="CO295" i="4"/>
  <c r="CO296" i="4"/>
  <c r="CO297" i="4"/>
  <c r="CO298" i="4"/>
  <c r="CO299" i="4"/>
  <c r="CO300" i="4"/>
  <c r="CO301" i="4"/>
  <c r="CO302" i="4"/>
  <c r="CQ378" i="1"/>
  <c r="CQ188" i="8"/>
  <c r="CO194" i="4"/>
  <c r="CO196" i="4"/>
  <c r="CO198" i="4"/>
  <c r="CO200" i="4"/>
  <c r="CO202" i="4"/>
  <c r="CO204" i="4"/>
  <c r="CO206" i="4"/>
  <c r="CO208" i="4"/>
  <c r="CO210" i="4"/>
  <c r="CO212" i="4"/>
  <c r="CO216" i="4"/>
  <c r="CO218" i="4"/>
  <c r="CO220" i="4"/>
  <c r="CO223" i="4"/>
  <c r="CO193" i="4"/>
  <c r="CO195" i="4"/>
  <c r="CO197" i="4"/>
  <c r="CO199" i="4"/>
  <c r="CO201" i="4"/>
  <c r="CO203" i="4"/>
  <c r="CO205" i="4"/>
  <c r="CO207" i="4"/>
  <c r="CO209" i="4"/>
  <c r="CO211" i="4"/>
  <c r="CO213" i="4"/>
  <c r="CO215" i="4"/>
  <c r="CO217" i="4"/>
  <c r="CO219" i="4"/>
  <c r="CO221" i="4"/>
  <c r="CO224" i="4"/>
  <c r="CO303" i="4"/>
  <c r="CO304" i="4"/>
  <c r="CO305" i="4"/>
  <c r="CO306" i="4"/>
  <c r="CO307" i="4"/>
  <c r="CO308" i="4"/>
  <c r="CO309" i="4"/>
  <c r="CO310" i="4"/>
  <c r="CO311" i="4"/>
  <c r="CO312" i="4"/>
  <c r="CO313" i="4"/>
  <c r="CO314" i="4"/>
  <c r="CO315" i="4"/>
  <c r="CO316" i="4"/>
  <c r="CO318" i="4"/>
  <c r="CO319" i="4"/>
  <c r="CO320" i="4"/>
  <c r="CO323" i="4"/>
  <c r="CO326" i="4"/>
  <c r="CO327" i="4"/>
  <c r="CO328" i="4"/>
  <c r="CO329" i="4"/>
  <c r="CO330" i="4"/>
  <c r="CO331" i="4"/>
  <c r="CO332" i="4"/>
  <c r="CO333" i="4"/>
  <c r="CO334" i="4"/>
  <c r="CO335" i="4"/>
  <c r="CO336" i="4"/>
  <c r="CO337" i="4"/>
  <c r="CO339" i="4"/>
  <c r="CO340" i="4"/>
  <c r="CO341" i="4"/>
  <c r="CO342" i="4"/>
  <c r="CO343" i="4"/>
  <c r="CO344" i="4"/>
  <c r="CO345" i="4"/>
  <c r="CO346" i="4"/>
  <c r="CO347" i="4"/>
  <c r="CO348" i="4"/>
  <c r="CO349" i="4"/>
  <c r="CO350" i="4"/>
  <c r="CO351" i="4"/>
  <c r="CO352" i="4"/>
  <c r="CO353" i="4"/>
  <c r="CO354" i="4"/>
  <c r="CO355" i="4"/>
  <c r="CO356" i="4"/>
  <c r="CO357" i="4"/>
  <c r="CO358" i="4"/>
  <c r="CO359" i="4"/>
  <c r="CO360" i="4"/>
  <c r="CO361" i="4"/>
  <c r="CO362" i="4"/>
  <c r="CO363" i="4"/>
  <c r="CO364" i="4"/>
  <c r="CO365" i="4"/>
  <c r="CO366" i="4"/>
  <c r="CO367" i="4"/>
  <c r="CO368" i="4"/>
  <c r="CO369" i="4"/>
  <c r="CO370" i="4"/>
  <c r="CO371" i="4"/>
  <c r="CO372" i="4"/>
  <c r="CO373" i="4"/>
  <c r="CO374" i="4"/>
  <c r="CO375" i="4"/>
  <c r="CO376" i="4"/>
  <c r="CP193" i="4"/>
  <c r="CP194" i="4"/>
  <c r="CP195" i="4"/>
  <c r="CP196" i="4"/>
  <c r="CP197" i="4"/>
  <c r="CP198" i="4"/>
  <c r="CP199" i="4"/>
  <c r="CP200" i="4"/>
  <c r="CP201" i="4"/>
  <c r="CP202" i="4"/>
  <c r="CP203" i="4"/>
  <c r="CP204" i="4"/>
  <c r="CP205" i="4"/>
  <c r="CP206" i="4"/>
  <c r="CP207" i="4"/>
  <c r="CP208" i="4"/>
  <c r="CP209" i="4"/>
  <c r="CP210" i="4"/>
  <c r="CP211" i="4"/>
  <c r="CP212" i="4"/>
  <c r="CP213" i="4"/>
  <c r="CP214" i="4"/>
  <c r="CP215" i="4"/>
  <c r="CP216" i="4"/>
  <c r="CP217" i="4"/>
  <c r="CP218" i="4"/>
  <c r="CP219" i="4"/>
  <c r="CP220" i="4"/>
  <c r="CP221" i="4"/>
  <c r="CP222" i="4"/>
  <c r="CP223" i="4"/>
  <c r="CP224" i="4"/>
  <c r="CP225" i="4"/>
  <c r="CP226" i="4"/>
  <c r="CP227" i="4"/>
  <c r="CP228" i="4"/>
  <c r="CP229" i="4"/>
  <c r="CP230" i="4"/>
  <c r="CP231" i="4"/>
  <c r="CP232" i="4"/>
  <c r="CP233" i="4"/>
  <c r="CP234" i="4"/>
  <c r="CP235" i="4"/>
  <c r="CP236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51" i="4"/>
  <c r="CP252" i="4"/>
  <c r="CP253" i="4"/>
  <c r="CP254" i="4"/>
  <c r="CP255" i="4"/>
  <c r="CP256" i="4"/>
  <c r="CP257" i="4"/>
  <c r="CP258" i="4"/>
  <c r="CP259" i="4"/>
  <c r="CP260" i="4"/>
  <c r="CP261" i="4"/>
  <c r="CP262" i="4"/>
  <c r="CP263" i="4"/>
  <c r="CP264" i="4"/>
  <c r="CP265" i="4"/>
  <c r="CP266" i="4"/>
  <c r="CP267" i="4"/>
  <c r="CP268" i="4"/>
  <c r="CP269" i="4"/>
  <c r="CP270" i="4"/>
  <c r="CP271" i="4"/>
  <c r="CP272" i="4"/>
  <c r="CP273" i="4"/>
  <c r="CP274" i="4"/>
  <c r="CP275" i="4"/>
  <c r="CP276" i="4"/>
  <c r="CP277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O377" i="4"/>
  <c r="CP278" i="4"/>
  <c r="CP279" i="4"/>
  <c r="CP280" i="4"/>
  <c r="CP281" i="4"/>
  <c r="CP282" i="4"/>
  <c r="CP283" i="4"/>
  <c r="CP284" i="4"/>
  <c r="CP285" i="4"/>
  <c r="CP286" i="4"/>
  <c r="CP287" i="4"/>
  <c r="CP288" i="4"/>
  <c r="CP289" i="4"/>
  <c r="CP290" i="4"/>
  <c r="CP291" i="4"/>
  <c r="CP292" i="4"/>
  <c r="CP293" i="4"/>
  <c r="CP294" i="4"/>
  <c r="CP295" i="4"/>
  <c r="CP296" i="4"/>
  <c r="CP297" i="4"/>
  <c r="CP298" i="4"/>
  <c r="CP299" i="4"/>
  <c r="CP300" i="4"/>
  <c r="CP301" i="4"/>
  <c r="CP302" i="4"/>
  <c r="CP303" i="4"/>
  <c r="CP304" i="4"/>
  <c r="CP305" i="4"/>
  <c r="CP306" i="4"/>
  <c r="CP307" i="4"/>
  <c r="CP308" i="4"/>
  <c r="CP309" i="4"/>
  <c r="CP310" i="4"/>
  <c r="CP311" i="4"/>
  <c r="CP312" i="4"/>
  <c r="CP313" i="4"/>
  <c r="CP314" i="4"/>
  <c r="CP315" i="4"/>
  <c r="CP316" i="4"/>
  <c r="CP317" i="4"/>
  <c r="CP318" i="4"/>
  <c r="CP319" i="4"/>
  <c r="CP320" i="4"/>
  <c r="CP321" i="4"/>
  <c r="CP322" i="4"/>
  <c r="CP323" i="4"/>
  <c r="CP324" i="4"/>
  <c r="CP325" i="4"/>
  <c r="CP326" i="4"/>
  <c r="CP327" i="4"/>
  <c r="CP328" i="4"/>
  <c r="CP329" i="4"/>
  <c r="CP330" i="4"/>
  <c r="CP331" i="4"/>
  <c r="CP332" i="4"/>
  <c r="CP333" i="4"/>
  <c r="CP334" i="4"/>
  <c r="CP335" i="4"/>
  <c r="CP336" i="4"/>
  <c r="CP337" i="4"/>
  <c r="CP338" i="4"/>
  <c r="CP339" i="4"/>
  <c r="CP340" i="4"/>
  <c r="CP341" i="4"/>
  <c r="CP342" i="4"/>
  <c r="CP343" i="4"/>
  <c r="CP344" i="4"/>
  <c r="CP345" i="4"/>
  <c r="CP346" i="4"/>
  <c r="CP347" i="4"/>
  <c r="CP348" i="4"/>
  <c r="CP349" i="4"/>
  <c r="CP350" i="4"/>
  <c r="CP351" i="4"/>
  <c r="CP352" i="4"/>
  <c r="CP353" i="4"/>
  <c r="CP354" i="4"/>
  <c r="CP355" i="4"/>
  <c r="CP356" i="4"/>
  <c r="CP357" i="4"/>
  <c r="CP358" i="4"/>
  <c r="CP359" i="4"/>
  <c r="CP360" i="4"/>
  <c r="CP361" i="4"/>
  <c r="CP36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4"/>
  <c r="CQ267" i="4"/>
  <c r="CQ268" i="4"/>
  <c r="CQ269" i="4"/>
  <c r="CQ270" i="4"/>
  <c r="CQ271" i="4"/>
  <c r="CQ272" i="4"/>
  <c r="CQ273" i="4"/>
  <c r="CQ274" i="4"/>
  <c r="CQ275" i="4"/>
  <c r="CQ276" i="4"/>
  <c r="CQ277" i="4"/>
  <c r="CQ278" i="4"/>
  <c r="CQ279" i="4"/>
  <c r="CQ280" i="4"/>
  <c r="CQ281" i="4"/>
  <c r="CQ282" i="4"/>
  <c r="CQ283" i="4"/>
  <c r="CQ284" i="4"/>
  <c r="CQ285" i="4"/>
  <c r="CQ286" i="4"/>
  <c r="CQ287" i="4"/>
  <c r="CQ288" i="4"/>
  <c r="CQ289" i="4"/>
  <c r="CP363" i="4"/>
  <c r="CP364" i="4"/>
  <c r="CP365" i="4"/>
  <c r="CP366" i="4"/>
  <c r="CP367" i="4"/>
  <c r="CP368" i="4"/>
  <c r="CP369" i="4"/>
  <c r="CP370" i="4"/>
  <c r="CP371" i="4"/>
  <c r="CP372" i="4"/>
  <c r="CP373" i="4"/>
  <c r="CP374" i="4"/>
  <c r="CP375" i="4"/>
  <c r="CP376" i="4"/>
  <c r="CP377" i="4"/>
  <c r="CQ290" i="4"/>
  <c r="CQ291" i="4"/>
  <c r="CQ292" i="4"/>
  <c r="CQ293" i="4"/>
  <c r="CQ294" i="4"/>
  <c r="CQ295" i="4"/>
  <c r="CQ296" i="4"/>
  <c r="CQ297" i="4"/>
  <c r="CQ298" i="4"/>
  <c r="CQ299" i="4"/>
  <c r="CQ300" i="4"/>
  <c r="CQ301" i="4"/>
  <c r="CQ302" i="4"/>
  <c r="CQ303" i="4"/>
  <c r="CQ304" i="4"/>
  <c r="CQ305" i="4"/>
  <c r="CQ306" i="4"/>
  <c r="CQ307" i="4"/>
  <c r="CQ308" i="4"/>
  <c r="CQ309" i="4"/>
  <c r="CQ310" i="4"/>
  <c r="CQ311" i="4"/>
  <c r="CQ312" i="4"/>
  <c r="CQ313" i="4"/>
  <c r="CQ314" i="4"/>
  <c r="CQ315" i="4"/>
  <c r="CQ316" i="4"/>
  <c r="CQ317" i="4"/>
  <c r="CQ318" i="4"/>
  <c r="CQ319" i="4"/>
  <c r="CQ320" i="4"/>
  <c r="CQ321" i="4"/>
  <c r="CQ322" i="4"/>
  <c r="CQ323" i="4"/>
  <c r="CQ324" i="4"/>
  <c r="CQ325" i="4"/>
  <c r="CQ326" i="4"/>
  <c r="CQ327" i="4"/>
  <c r="CQ328" i="4"/>
  <c r="CQ329" i="4"/>
  <c r="CQ330" i="4"/>
  <c r="CQ331" i="4"/>
  <c r="CQ332" i="4"/>
  <c r="CQ333" i="4"/>
  <c r="CQ334" i="4"/>
  <c r="CQ335" i="4"/>
  <c r="CQ336" i="4"/>
  <c r="CQ337" i="4"/>
  <c r="CQ338" i="4"/>
  <c r="CQ339" i="4"/>
  <c r="CQ340" i="4"/>
  <c r="CQ341" i="4"/>
  <c r="CQ342" i="4"/>
  <c r="CQ343" i="4"/>
  <c r="CQ344" i="4"/>
  <c r="CQ345" i="4"/>
  <c r="CQ346" i="4"/>
  <c r="CQ347" i="4"/>
  <c r="CQ348" i="4"/>
  <c r="CQ349" i="4"/>
  <c r="CQ350" i="4"/>
  <c r="CQ351" i="4"/>
  <c r="CQ352" i="4"/>
  <c r="CQ353" i="4"/>
  <c r="CQ354" i="4"/>
  <c r="CQ355" i="4"/>
  <c r="CQ356" i="4"/>
  <c r="CQ357" i="4"/>
  <c r="CQ358" i="4"/>
  <c r="CQ359" i="4"/>
  <c r="CQ360" i="4"/>
  <c r="CQ361" i="4"/>
  <c r="CQ362" i="4"/>
  <c r="CQ363" i="4"/>
  <c r="CQ364" i="4"/>
  <c r="CQ365" i="4"/>
  <c r="CQ366" i="4"/>
  <c r="CQ367" i="4"/>
  <c r="CQ368" i="4"/>
  <c r="CQ369" i="4"/>
  <c r="CQ370" i="4"/>
  <c r="CQ371" i="4"/>
  <c r="CQ372" i="4"/>
  <c r="CQ376" i="4"/>
  <c r="CN188" i="4"/>
  <c r="CO214" i="4"/>
  <c r="CO222" i="4"/>
  <c r="CO272" i="4"/>
  <c r="CO273" i="4"/>
  <c r="CO292" i="4"/>
  <c r="CO317" i="4"/>
  <c r="CO321" i="4"/>
  <c r="CO322" i="4"/>
  <c r="CO324" i="4"/>
  <c r="CO325" i="4"/>
  <c r="CO338" i="4"/>
  <c r="CO188" i="4"/>
  <c r="CP188" i="4"/>
  <c r="CQ188" i="4"/>
  <c r="CQ189" i="3"/>
  <c r="CO378" i="1"/>
  <c r="CO189" i="1"/>
  <c r="CP189" i="1"/>
  <c r="CQ189" i="1"/>
  <c r="CM1" i="11"/>
  <c r="CL1" i="11"/>
  <c r="CM186" i="8"/>
  <c r="CL186" i="8"/>
  <c r="CM185" i="8"/>
  <c r="CL185" i="8"/>
  <c r="CM184" i="8"/>
  <c r="CL184" i="8"/>
  <c r="CM183" i="8"/>
  <c r="CL183" i="8"/>
  <c r="CM182" i="8"/>
  <c r="CL182" i="8"/>
  <c r="CM181" i="8"/>
  <c r="CL181" i="8"/>
  <c r="CM180" i="8"/>
  <c r="CL180" i="8"/>
  <c r="CM179" i="8"/>
  <c r="CL179" i="8"/>
  <c r="CM178" i="8"/>
  <c r="CL178" i="8"/>
  <c r="CM177" i="8"/>
  <c r="CL177" i="8"/>
  <c r="CM176" i="8"/>
  <c r="CL176" i="8"/>
  <c r="CM175" i="8"/>
  <c r="CL175" i="8"/>
  <c r="CM174" i="8"/>
  <c r="CL174" i="8"/>
  <c r="CM173" i="8"/>
  <c r="CL173" i="8"/>
  <c r="CM172" i="8"/>
  <c r="CL172" i="8"/>
  <c r="CM171" i="8"/>
  <c r="CL171" i="8"/>
  <c r="CM170" i="8"/>
  <c r="CL170" i="8"/>
  <c r="CM169" i="8"/>
  <c r="CL169" i="8"/>
  <c r="CM168" i="8"/>
  <c r="CL168" i="8"/>
  <c r="CM167" i="8"/>
  <c r="CL167" i="8"/>
  <c r="CM166" i="8"/>
  <c r="CL166" i="8"/>
  <c r="CM165" i="8"/>
  <c r="CL165" i="8"/>
  <c r="CM164" i="8"/>
  <c r="CL164" i="8"/>
  <c r="CM163" i="8"/>
  <c r="CL163" i="8"/>
  <c r="CM162" i="8"/>
  <c r="CL162" i="8"/>
  <c r="CM161" i="8"/>
  <c r="CL161" i="8"/>
  <c r="CM160" i="8"/>
  <c r="CL160" i="8"/>
  <c r="CM159" i="8"/>
  <c r="CL159" i="8"/>
  <c r="CM158" i="8"/>
  <c r="CL158" i="8"/>
  <c r="CM157" i="8"/>
  <c r="CL157" i="8"/>
  <c r="CM156" i="8"/>
  <c r="CL156" i="8"/>
  <c r="CM155" i="8"/>
  <c r="CL155" i="8"/>
  <c r="CM154" i="8"/>
  <c r="CL154" i="8"/>
  <c r="CM153" i="8"/>
  <c r="CL153" i="8"/>
  <c r="CM152" i="8"/>
  <c r="CL152" i="8"/>
  <c r="CM151" i="8"/>
  <c r="CL151" i="8"/>
  <c r="CM150" i="8"/>
  <c r="CL150" i="8"/>
  <c r="CM149" i="8"/>
  <c r="CL149" i="8"/>
  <c r="CM148" i="8"/>
  <c r="CL148" i="8"/>
  <c r="CM147" i="8"/>
  <c r="CL147" i="8"/>
  <c r="CM146" i="8"/>
  <c r="CL146" i="8"/>
  <c r="CM145" i="8"/>
  <c r="CL145" i="8"/>
  <c r="CM144" i="8"/>
  <c r="CL144" i="8"/>
  <c r="CM143" i="8"/>
  <c r="CL143" i="8"/>
  <c r="CM142" i="8"/>
  <c r="CL142" i="8"/>
  <c r="CM141" i="8"/>
  <c r="CL141" i="8"/>
  <c r="CM140" i="8"/>
  <c r="CL140" i="8"/>
  <c r="CM139" i="8"/>
  <c r="CL139" i="8"/>
  <c r="CM138" i="8"/>
  <c r="CL138" i="8"/>
  <c r="CM137" i="8"/>
  <c r="CL137" i="8"/>
  <c r="CM136" i="8"/>
  <c r="CL136" i="8"/>
  <c r="CM135" i="8"/>
  <c r="CL135" i="8"/>
  <c r="CM134" i="8"/>
  <c r="CL134" i="8"/>
  <c r="CM133" i="8"/>
  <c r="CL133" i="8"/>
  <c r="CM132" i="8"/>
  <c r="CL132" i="8"/>
  <c r="CM131" i="8"/>
  <c r="CL131" i="8"/>
  <c r="CM130" i="8"/>
  <c r="CL130" i="8"/>
  <c r="CM129" i="8"/>
  <c r="CL129" i="8"/>
  <c r="CM128" i="8"/>
  <c r="CL128" i="8"/>
  <c r="CM127" i="8"/>
  <c r="CL127" i="8"/>
  <c r="CM126" i="8"/>
  <c r="CL126" i="8"/>
  <c r="CM125" i="8"/>
  <c r="CL125" i="8"/>
  <c r="CM124" i="8"/>
  <c r="CL124" i="8"/>
  <c r="CM123" i="8"/>
  <c r="CL123" i="8"/>
  <c r="CM122" i="8"/>
  <c r="CL122" i="8"/>
  <c r="CM121" i="8"/>
  <c r="CL121" i="8"/>
  <c r="CM120" i="8"/>
  <c r="CL120" i="8"/>
  <c r="CM119" i="8"/>
  <c r="CL119" i="8"/>
  <c r="CM118" i="8"/>
  <c r="CL118" i="8"/>
  <c r="CM117" i="8"/>
  <c r="CL117" i="8"/>
  <c r="CM116" i="8"/>
  <c r="CL116" i="8"/>
  <c r="CM115" i="8"/>
  <c r="CL115" i="8"/>
  <c r="CM114" i="8"/>
  <c r="CL114" i="8"/>
  <c r="CM113" i="8"/>
  <c r="CL113" i="8"/>
  <c r="CM112" i="8"/>
  <c r="CL112" i="8"/>
  <c r="CM111" i="8"/>
  <c r="CL111" i="8"/>
  <c r="CM110" i="8"/>
  <c r="CL110" i="8"/>
  <c r="CM109" i="8"/>
  <c r="CL109" i="8"/>
  <c r="CM108" i="8"/>
  <c r="CL108" i="8"/>
  <c r="CM107" i="8"/>
  <c r="CL107" i="8"/>
  <c r="CM106" i="8"/>
  <c r="CL106" i="8"/>
  <c r="CM105" i="8"/>
  <c r="CL105" i="8"/>
  <c r="CM104" i="8"/>
  <c r="CL104" i="8"/>
  <c r="CM103" i="8"/>
  <c r="CL103" i="8"/>
  <c r="CM102" i="8"/>
  <c r="CL102" i="8"/>
  <c r="CM101" i="8"/>
  <c r="CL101" i="8"/>
  <c r="CM100" i="8"/>
  <c r="CL100" i="8"/>
  <c r="CM99" i="8"/>
  <c r="CL99" i="8"/>
  <c r="CM98" i="8"/>
  <c r="CL98" i="8"/>
  <c r="CM97" i="8"/>
  <c r="CL97" i="8"/>
  <c r="CM96" i="8"/>
  <c r="CL96" i="8"/>
  <c r="CM95" i="8"/>
  <c r="CL95" i="8"/>
  <c r="CM94" i="8"/>
  <c r="CL94" i="8"/>
  <c r="CM93" i="8"/>
  <c r="CL93" i="8"/>
  <c r="CM92" i="8"/>
  <c r="CL92" i="8"/>
  <c r="CM91" i="8"/>
  <c r="CL91" i="8"/>
  <c r="CM90" i="8"/>
  <c r="CL90" i="8"/>
  <c r="CM89" i="8"/>
  <c r="CL89" i="8"/>
  <c r="CM88" i="8"/>
  <c r="CL88" i="8"/>
  <c r="CM87" i="8"/>
  <c r="CL87" i="8"/>
  <c r="CM86" i="8"/>
  <c r="CL86" i="8"/>
  <c r="CM85" i="8"/>
  <c r="CL85" i="8"/>
  <c r="CM84" i="8"/>
  <c r="CL84" i="8"/>
  <c r="CM83" i="8"/>
  <c r="CL83" i="8"/>
  <c r="CM82" i="8"/>
  <c r="CL82" i="8"/>
  <c r="CM81" i="8"/>
  <c r="CL81" i="8"/>
  <c r="CM80" i="8"/>
  <c r="CL80" i="8"/>
  <c r="CM79" i="8"/>
  <c r="CL79" i="8"/>
  <c r="CM78" i="8"/>
  <c r="CL78" i="8"/>
  <c r="CM77" i="8"/>
  <c r="CL77" i="8"/>
  <c r="CM76" i="8"/>
  <c r="CL76" i="8"/>
  <c r="CM75" i="8"/>
  <c r="CL75" i="8"/>
  <c r="CM74" i="8"/>
  <c r="CL74" i="8"/>
  <c r="CM73" i="8"/>
  <c r="CL73" i="8"/>
  <c r="CM72" i="8"/>
  <c r="CL72" i="8"/>
  <c r="CM71" i="8"/>
  <c r="CL71" i="8"/>
  <c r="CM70" i="8"/>
  <c r="CL70" i="8"/>
  <c r="CM69" i="8"/>
  <c r="CL69" i="8"/>
  <c r="CM68" i="8"/>
  <c r="CL68" i="8"/>
  <c r="CM67" i="8"/>
  <c r="CL67" i="8"/>
  <c r="CM66" i="8"/>
  <c r="CL66" i="8"/>
  <c r="CM65" i="8"/>
  <c r="CL65" i="8"/>
  <c r="CM64" i="8"/>
  <c r="CL64" i="8"/>
  <c r="CM63" i="8"/>
  <c r="CL63" i="8"/>
  <c r="CM62" i="8"/>
  <c r="CL62" i="8"/>
  <c r="CM61" i="8"/>
  <c r="CL61" i="8"/>
  <c r="CM60" i="8"/>
  <c r="CL60" i="8"/>
  <c r="CM59" i="8"/>
  <c r="CL59" i="8"/>
  <c r="CM58" i="8"/>
  <c r="CL58" i="8"/>
  <c r="CM57" i="8"/>
  <c r="CL57" i="8"/>
  <c r="CM56" i="8"/>
  <c r="CL56" i="8"/>
  <c r="CM55" i="8"/>
  <c r="CL55" i="8"/>
  <c r="CM54" i="8"/>
  <c r="CL54" i="8"/>
  <c r="CM53" i="8"/>
  <c r="CL53" i="8"/>
  <c r="CM52" i="8"/>
  <c r="CL52" i="8"/>
  <c r="CM51" i="8"/>
  <c r="CL51" i="8"/>
  <c r="CM50" i="8"/>
  <c r="CL50" i="8"/>
  <c r="CM49" i="8"/>
  <c r="CL49" i="8"/>
  <c r="CM48" i="8"/>
  <c r="CL48" i="8"/>
  <c r="CM47" i="8"/>
  <c r="CL47" i="8"/>
  <c r="CM46" i="8"/>
  <c r="CL46" i="8"/>
  <c r="CM45" i="8"/>
  <c r="CL45" i="8"/>
  <c r="CM44" i="8"/>
  <c r="CL44" i="8"/>
  <c r="CM43" i="8"/>
  <c r="CL43" i="8"/>
  <c r="CM42" i="8"/>
  <c r="CL42" i="8"/>
  <c r="CM41" i="8"/>
  <c r="CL41" i="8"/>
  <c r="CM40" i="8"/>
  <c r="CL40" i="8"/>
  <c r="CM39" i="8"/>
  <c r="CL39" i="8"/>
  <c r="CM38" i="8"/>
  <c r="CL38" i="8"/>
  <c r="CM37" i="8"/>
  <c r="CL37" i="8"/>
  <c r="CM36" i="8"/>
  <c r="CL36" i="8"/>
  <c r="CM35" i="8"/>
  <c r="CL35" i="8"/>
  <c r="CM34" i="8"/>
  <c r="CL34" i="8"/>
  <c r="CM33" i="8"/>
  <c r="CL33" i="8"/>
  <c r="CM32" i="8"/>
  <c r="CL32" i="8"/>
  <c r="CM31" i="8"/>
  <c r="CL31" i="8"/>
  <c r="CM30" i="8"/>
  <c r="CL30" i="8"/>
  <c r="CM29" i="8"/>
  <c r="CL29" i="8"/>
  <c r="CM28" i="8"/>
  <c r="CL28" i="8"/>
  <c r="CM27" i="8"/>
  <c r="CL27" i="8"/>
  <c r="CM26" i="8"/>
  <c r="CL26" i="8"/>
  <c r="CM25" i="8"/>
  <c r="CL25" i="8"/>
  <c r="CM24" i="8"/>
  <c r="CL24" i="8"/>
  <c r="CM23" i="8"/>
  <c r="CL23" i="8"/>
  <c r="CM22" i="8"/>
  <c r="CL22" i="8"/>
  <c r="CM21" i="8"/>
  <c r="CL21" i="8"/>
  <c r="CM20" i="8"/>
  <c r="CL20" i="8"/>
  <c r="CM19" i="8"/>
  <c r="CL19" i="8"/>
  <c r="CM18" i="8"/>
  <c r="CL18" i="8"/>
  <c r="CM17" i="8"/>
  <c r="CL17" i="8"/>
  <c r="CM16" i="8"/>
  <c r="CL16" i="8"/>
  <c r="CM15" i="8"/>
  <c r="CL15" i="8"/>
  <c r="CM14" i="8"/>
  <c r="CL14" i="8"/>
  <c r="CM13" i="8"/>
  <c r="CL13" i="8"/>
  <c r="CM12" i="8"/>
  <c r="CL12" i="8"/>
  <c r="CM11" i="8"/>
  <c r="CL11" i="8"/>
  <c r="CM10" i="8"/>
  <c r="CL10" i="8"/>
  <c r="CM9" i="8"/>
  <c r="CL9" i="8"/>
  <c r="CM8" i="8"/>
  <c r="CL8" i="8"/>
  <c r="CM7" i="8"/>
  <c r="CL7" i="8"/>
  <c r="CM6" i="8"/>
  <c r="CL6" i="8"/>
  <c r="CM5" i="8"/>
  <c r="CL5" i="8"/>
  <c r="CM4" i="8"/>
  <c r="CL4" i="8"/>
  <c r="CM3" i="8"/>
  <c r="CL3" i="8"/>
  <c r="CM2" i="8"/>
  <c r="CL2" i="8"/>
  <c r="CM1" i="8"/>
  <c r="CL1" i="8"/>
  <c r="CM186" i="4"/>
  <c r="CN377" i="4" s="1"/>
  <c r="CL186" i="4"/>
  <c r="CM185" i="4"/>
  <c r="CN376" i="4" s="1"/>
  <c r="CL185" i="4"/>
  <c r="CM184" i="4"/>
  <c r="CN375" i="4" s="1"/>
  <c r="CL184" i="4"/>
  <c r="CM183" i="4"/>
  <c r="CN374" i="4" s="1"/>
  <c r="CL183" i="4"/>
  <c r="CM182" i="4"/>
  <c r="CN373" i="4" s="1"/>
  <c r="CL182" i="4"/>
  <c r="CM181" i="4"/>
  <c r="CN372" i="4" s="1"/>
  <c r="CL181" i="4"/>
  <c r="CM180" i="4"/>
  <c r="CN371" i="4" s="1"/>
  <c r="CL180" i="4"/>
  <c r="CM179" i="4"/>
  <c r="CN370" i="4" s="1"/>
  <c r="CL179" i="4"/>
  <c r="CM178" i="4"/>
  <c r="CN369" i="4" s="1"/>
  <c r="CL178" i="4"/>
  <c r="CM177" i="4"/>
  <c r="CN368" i="4" s="1"/>
  <c r="CL177" i="4"/>
  <c r="CM176" i="4"/>
  <c r="CN367" i="4" s="1"/>
  <c r="CL176" i="4"/>
  <c r="CM175" i="4"/>
  <c r="CN366" i="4" s="1"/>
  <c r="CL175" i="4"/>
  <c r="CM174" i="4"/>
  <c r="CN365" i="4" s="1"/>
  <c r="CL174" i="4"/>
  <c r="CM173" i="4"/>
  <c r="CN364" i="4" s="1"/>
  <c r="CL173" i="4"/>
  <c r="CM172" i="4"/>
  <c r="CN363" i="4" s="1"/>
  <c r="CL172" i="4"/>
  <c r="CM171" i="4"/>
  <c r="CN362" i="4" s="1"/>
  <c r="CL171" i="4"/>
  <c r="CM170" i="4"/>
  <c r="CN361" i="4" s="1"/>
  <c r="CL170" i="4"/>
  <c r="CM169" i="4"/>
  <c r="CN360" i="4" s="1"/>
  <c r="CL169" i="4"/>
  <c r="CM168" i="4"/>
  <c r="CN359" i="4" s="1"/>
  <c r="CL168" i="4"/>
  <c r="CM167" i="4"/>
  <c r="CN358" i="4" s="1"/>
  <c r="CL167" i="4"/>
  <c r="CM166" i="4"/>
  <c r="CN357" i="4" s="1"/>
  <c r="CL166" i="4"/>
  <c r="CM165" i="4"/>
  <c r="CN356" i="4" s="1"/>
  <c r="CL165" i="4"/>
  <c r="CM164" i="4"/>
  <c r="CN355" i="4" s="1"/>
  <c r="CL164" i="4"/>
  <c r="CM163" i="4"/>
  <c r="CN354" i="4" s="1"/>
  <c r="CL163" i="4"/>
  <c r="CM162" i="4"/>
  <c r="CN353" i="4" s="1"/>
  <c r="CL162" i="4"/>
  <c r="CM161" i="4"/>
  <c r="CN352" i="4" s="1"/>
  <c r="CL161" i="4"/>
  <c r="CM160" i="4"/>
  <c r="CN351" i="4" s="1"/>
  <c r="CL160" i="4"/>
  <c r="CM159" i="4"/>
  <c r="CN350" i="4" s="1"/>
  <c r="CL159" i="4"/>
  <c r="CM158" i="4"/>
  <c r="CN349" i="4" s="1"/>
  <c r="CL158" i="4"/>
  <c r="CM157" i="4"/>
  <c r="CN348" i="4" s="1"/>
  <c r="CL157" i="4"/>
  <c r="CM156" i="4"/>
  <c r="CN347" i="4" s="1"/>
  <c r="CL156" i="4"/>
  <c r="CM155" i="4"/>
  <c r="CN346" i="4" s="1"/>
  <c r="CL155" i="4"/>
  <c r="CM154" i="4"/>
  <c r="CN345" i="4" s="1"/>
  <c r="CL154" i="4"/>
  <c r="CM153" i="4"/>
  <c r="CN344" i="4" s="1"/>
  <c r="CL153" i="4"/>
  <c r="CM152" i="4"/>
  <c r="CN343" i="4" s="1"/>
  <c r="CL152" i="4"/>
  <c r="CM151" i="4"/>
  <c r="CN342" i="4" s="1"/>
  <c r="CL151" i="4"/>
  <c r="CM150" i="4"/>
  <c r="CN341" i="4" s="1"/>
  <c r="CL150" i="4"/>
  <c r="CM149" i="4"/>
  <c r="CN340" i="4" s="1"/>
  <c r="CL149" i="4"/>
  <c r="CM148" i="4"/>
  <c r="CN339" i="4" s="1"/>
  <c r="CL148" i="4"/>
  <c r="CM147" i="4"/>
  <c r="CN338" i="4" s="1"/>
  <c r="CL147" i="4"/>
  <c r="CM146" i="4"/>
  <c r="CN337" i="4" s="1"/>
  <c r="CL146" i="4"/>
  <c r="CM145" i="4"/>
  <c r="CN336" i="4" s="1"/>
  <c r="CL145" i="4"/>
  <c r="CM144" i="4"/>
  <c r="CN335" i="4" s="1"/>
  <c r="CL144" i="4"/>
  <c r="CM143" i="4"/>
  <c r="CN334" i="4" s="1"/>
  <c r="CL143" i="4"/>
  <c r="CM142" i="4"/>
  <c r="CN333" i="4" s="1"/>
  <c r="CL142" i="4"/>
  <c r="CM141" i="4"/>
  <c r="CN332" i="4" s="1"/>
  <c r="CL141" i="4"/>
  <c r="CM140" i="4"/>
  <c r="CN331" i="4" s="1"/>
  <c r="CL140" i="4"/>
  <c r="CM139" i="4"/>
  <c r="CN330" i="4" s="1"/>
  <c r="CL139" i="4"/>
  <c r="CM138" i="4"/>
  <c r="CN329" i="4" s="1"/>
  <c r="CL138" i="4"/>
  <c r="CM137" i="4"/>
  <c r="CN328" i="4" s="1"/>
  <c r="CL137" i="4"/>
  <c r="CM136" i="4"/>
  <c r="CN327" i="4" s="1"/>
  <c r="CL136" i="4"/>
  <c r="CM135" i="4"/>
  <c r="CN326" i="4" s="1"/>
  <c r="CL135" i="4"/>
  <c r="CM134" i="4"/>
  <c r="CN325" i="4" s="1"/>
  <c r="CL134" i="4"/>
  <c r="CM133" i="4"/>
  <c r="CN324" i="4" s="1"/>
  <c r="CL133" i="4"/>
  <c r="CM132" i="4"/>
  <c r="CN323" i="4" s="1"/>
  <c r="CL132" i="4"/>
  <c r="CM131" i="4"/>
  <c r="CN322" i="4" s="1"/>
  <c r="CL131" i="4"/>
  <c r="CM130" i="4"/>
  <c r="CN321" i="4" s="1"/>
  <c r="CL130" i="4"/>
  <c r="CM129" i="4"/>
  <c r="CN320" i="4" s="1"/>
  <c r="CL129" i="4"/>
  <c r="CM128" i="4"/>
  <c r="CN319" i="4" s="1"/>
  <c r="CL128" i="4"/>
  <c r="CM127" i="4"/>
  <c r="CN318" i="4" s="1"/>
  <c r="CL127" i="4"/>
  <c r="CM126" i="4"/>
  <c r="CN317" i="4" s="1"/>
  <c r="CL126" i="4"/>
  <c r="CM125" i="4"/>
  <c r="CN316" i="4" s="1"/>
  <c r="CL125" i="4"/>
  <c r="CM124" i="4"/>
  <c r="CN315" i="4" s="1"/>
  <c r="CL124" i="4"/>
  <c r="CM123" i="4"/>
  <c r="CN314" i="4" s="1"/>
  <c r="CL123" i="4"/>
  <c r="CM122" i="4"/>
  <c r="CN313" i="4" s="1"/>
  <c r="CL122" i="4"/>
  <c r="CM121" i="4"/>
  <c r="CN312" i="4" s="1"/>
  <c r="CL121" i="4"/>
  <c r="CM120" i="4"/>
  <c r="CN311" i="4" s="1"/>
  <c r="CL120" i="4"/>
  <c r="CM119" i="4"/>
  <c r="CN310" i="4" s="1"/>
  <c r="CL119" i="4"/>
  <c r="CM118" i="4"/>
  <c r="CN309" i="4" s="1"/>
  <c r="CL118" i="4"/>
  <c r="CM117" i="4"/>
  <c r="CN308" i="4" s="1"/>
  <c r="CL117" i="4"/>
  <c r="CM116" i="4"/>
  <c r="CN307" i="4" s="1"/>
  <c r="CL116" i="4"/>
  <c r="CM115" i="4"/>
  <c r="CN306" i="4" s="1"/>
  <c r="CL115" i="4"/>
  <c r="CM114" i="4"/>
  <c r="CN305" i="4" s="1"/>
  <c r="CL114" i="4"/>
  <c r="CM113" i="4"/>
  <c r="CN304" i="4" s="1"/>
  <c r="CL113" i="4"/>
  <c r="CM112" i="4"/>
  <c r="CN303" i="4" s="1"/>
  <c r="CL112" i="4"/>
  <c r="CM111" i="4"/>
  <c r="CN302" i="4" s="1"/>
  <c r="CL111" i="4"/>
  <c r="CM110" i="4"/>
  <c r="CN301" i="4" s="1"/>
  <c r="CL110" i="4"/>
  <c r="CM109" i="4"/>
  <c r="CN300" i="4" s="1"/>
  <c r="CL109" i="4"/>
  <c r="CM108" i="4"/>
  <c r="CN299" i="4" s="1"/>
  <c r="CL108" i="4"/>
  <c r="CM107" i="4"/>
  <c r="CN298" i="4" s="1"/>
  <c r="CL107" i="4"/>
  <c r="CM106" i="4"/>
  <c r="CN297" i="4" s="1"/>
  <c r="CL106" i="4"/>
  <c r="CM105" i="4"/>
  <c r="CN296" i="4" s="1"/>
  <c r="CL105" i="4"/>
  <c r="CM104" i="4"/>
  <c r="CN295" i="4" s="1"/>
  <c r="CL104" i="4"/>
  <c r="CM103" i="4"/>
  <c r="CN294" i="4" s="1"/>
  <c r="CL103" i="4"/>
  <c r="CM102" i="4"/>
  <c r="CN293" i="4" s="1"/>
  <c r="CL102" i="4"/>
  <c r="CM101" i="4"/>
  <c r="CN292" i="4" s="1"/>
  <c r="CL101" i="4"/>
  <c r="CM100" i="4"/>
  <c r="CN291" i="4" s="1"/>
  <c r="CL100" i="4"/>
  <c r="CM99" i="4"/>
  <c r="CN290" i="4" s="1"/>
  <c r="CL99" i="4"/>
  <c r="CM98" i="4"/>
  <c r="CN289" i="4" s="1"/>
  <c r="CL98" i="4"/>
  <c r="CM97" i="4"/>
  <c r="CN288" i="4" s="1"/>
  <c r="CL97" i="4"/>
  <c r="CM96" i="4"/>
  <c r="CN287" i="4" s="1"/>
  <c r="CL96" i="4"/>
  <c r="CM95" i="4"/>
  <c r="CN286" i="4" s="1"/>
  <c r="CL95" i="4"/>
  <c r="CM94" i="4"/>
  <c r="CN285" i="4" s="1"/>
  <c r="CL94" i="4"/>
  <c r="CM93" i="4"/>
  <c r="CN284" i="4" s="1"/>
  <c r="CL93" i="4"/>
  <c r="CM92" i="4"/>
  <c r="CN283" i="4" s="1"/>
  <c r="CL92" i="4"/>
  <c r="CM91" i="4"/>
  <c r="CN282" i="4" s="1"/>
  <c r="CL91" i="4"/>
  <c r="CM90" i="4"/>
  <c r="CN281" i="4" s="1"/>
  <c r="CL90" i="4"/>
  <c r="CM89" i="4"/>
  <c r="CN280" i="4" s="1"/>
  <c r="CL89" i="4"/>
  <c r="CM88" i="4"/>
  <c r="CN279" i="4" s="1"/>
  <c r="CL88" i="4"/>
  <c r="CM87" i="4"/>
  <c r="CN278" i="4" s="1"/>
  <c r="CL87" i="4"/>
  <c r="CM86" i="4"/>
  <c r="CN277" i="4" s="1"/>
  <c r="CL86" i="4"/>
  <c r="CM85" i="4"/>
  <c r="CN276" i="4" s="1"/>
  <c r="CL85" i="4"/>
  <c r="CM84" i="4"/>
  <c r="CN275" i="4" s="1"/>
  <c r="CL84" i="4"/>
  <c r="CM83" i="4"/>
  <c r="CN274" i="4" s="1"/>
  <c r="CL83" i="4"/>
  <c r="CM82" i="4"/>
  <c r="CN273" i="4" s="1"/>
  <c r="CL82" i="4"/>
  <c r="CM81" i="4"/>
  <c r="CN272" i="4" s="1"/>
  <c r="CL81" i="4"/>
  <c r="CM80" i="4"/>
  <c r="CN271" i="4" s="1"/>
  <c r="CL80" i="4"/>
  <c r="CM79" i="4"/>
  <c r="CN270" i="4" s="1"/>
  <c r="CL79" i="4"/>
  <c r="CM78" i="4"/>
  <c r="CN269" i="4" s="1"/>
  <c r="CL78" i="4"/>
  <c r="CM77" i="4"/>
  <c r="CN268" i="4" s="1"/>
  <c r="CL77" i="4"/>
  <c r="CM76" i="4"/>
  <c r="CN267" i="4" s="1"/>
  <c r="CL76" i="4"/>
  <c r="CM75" i="4"/>
  <c r="CN266" i="4" s="1"/>
  <c r="CL75" i="4"/>
  <c r="CM74" i="4"/>
  <c r="CN265" i="4" s="1"/>
  <c r="CL74" i="4"/>
  <c r="CM73" i="4"/>
  <c r="CN264" i="4" s="1"/>
  <c r="CL73" i="4"/>
  <c r="CM72" i="4"/>
  <c r="CN263" i="4" s="1"/>
  <c r="CL72" i="4"/>
  <c r="CM71" i="4"/>
  <c r="CN262" i="4" s="1"/>
  <c r="CL71" i="4"/>
  <c r="CM70" i="4"/>
  <c r="CN261" i="4" s="1"/>
  <c r="CL70" i="4"/>
  <c r="CM69" i="4"/>
  <c r="CN260" i="4" s="1"/>
  <c r="CL69" i="4"/>
  <c r="CM68" i="4"/>
  <c r="CN259" i="4" s="1"/>
  <c r="CL68" i="4"/>
  <c r="CM67" i="4"/>
  <c r="CN258" i="4" s="1"/>
  <c r="CL67" i="4"/>
  <c r="CM66" i="4"/>
  <c r="CN257" i="4" s="1"/>
  <c r="CL66" i="4"/>
  <c r="CM65" i="4"/>
  <c r="CN256" i="4" s="1"/>
  <c r="CL65" i="4"/>
  <c r="CM64" i="4"/>
  <c r="CN255" i="4" s="1"/>
  <c r="CL64" i="4"/>
  <c r="CM63" i="4"/>
  <c r="CN254" i="4" s="1"/>
  <c r="CL63" i="4"/>
  <c r="CM62" i="4"/>
  <c r="CN253" i="4" s="1"/>
  <c r="CL62" i="4"/>
  <c r="CM61" i="4"/>
  <c r="CN252" i="4" s="1"/>
  <c r="CL61" i="4"/>
  <c r="CM60" i="4"/>
  <c r="CN251" i="4" s="1"/>
  <c r="CL60" i="4"/>
  <c r="CM59" i="4"/>
  <c r="CN250" i="4" s="1"/>
  <c r="CL59" i="4"/>
  <c r="CM58" i="4"/>
  <c r="CN249" i="4" s="1"/>
  <c r="CL58" i="4"/>
  <c r="CM57" i="4"/>
  <c r="CN248" i="4" s="1"/>
  <c r="CL57" i="4"/>
  <c r="CM56" i="4"/>
  <c r="CN247" i="4" s="1"/>
  <c r="CL56" i="4"/>
  <c r="CM55" i="4"/>
  <c r="CN246" i="4" s="1"/>
  <c r="CL55" i="4"/>
  <c r="CM54" i="4"/>
  <c r="CN245" i="4" s="1"/>
  <c r="CL54" i="4"/>
  <c r="CM53" i="4"/>
  <c r="CN244" i="4" s="1"/>
  <c r="CL53" i="4"/>
  <c r="CM52" i="4"/>
  <c r="CN243" i="4" s="1"/>
  <c r="CL52" i="4"/>
  <c r="CM51" i="4"/>
  <c r="CN242" i="4" s="1"/>
  <c r="CL51" i="4"/>
  <c r="CM50" i="4"/>
  <c r="CN241" i="4" s="1"/>
  <c r="CL50" i="4"/>
  <c r="CM49" i="4"/>
  <c r="CN240" i="4" s="1"/>
  <c r="CL49" i="4"/>
  <c r="CM48" i="4"/>
  <c r="CN239" i="4" s="1"/>
  <c r="CL48" i="4"/>
  <c r="CM47" i="4"/>
  <c r="CN238" i="4" s="1"/>
  <c r="CL47" i="4"/>
  <c r="CM46" i="4"/>
  <c r="CN237" i="4" s="1"/>
  <c r="CL46" i="4"/>
  <c r="CM45" i="4"/>
  <c r="CN236" i="4" s="1"/>
  <c r="CL45" i="4"/>
  <c r="CM44" i="4"/>
  <c r="CN235" i="4" s="1"/>
  <c r="CL44" i="4"/>
  <c r="CM43" i="4"/>
  <c r="CN234" i="4" s="1"/>
  <c r="CL43" i="4"/>
  <c r="CM42" i="4"/>
  <c r="CN233" i="4" s="1"/>
  <c r="CL42" i="4"/>
  <c r="CM41" i="4"/>
  <c r="CN232" i="4" s="1"/>
  <c r="CL41" i="4"/>
  <c r="CM40" i="4"/>
  <c r="CN231" i="4" s="1"/>
  <c r="CL40" i="4"/>
  <c r="CM39" i="4"/>
  <c r="CN230" i="4" s="1"/>
  <c r="CL39" i="4"/>
  <c r="CM38" i="4"/>
  <c r="CN229" i="4" s="1"/>
  <c r="CL38" i="4"/>
  <c r="CM37" i="4"/>
  <c r="CN228" i="4" s="1"/>
  <c r="CL37" i="4"/>
  <c r="CM36" i="4"/>
  <c r="CN227" i="4" s="1"/>
  <c r="CL36" i="4"/>
  <c r="CM35" i="4"/>
  <c r="CN226" i="4" s="1"/>
  <c r="CL35" i="4"/>
  <c r="CM34" i="4"/>
  <c r="CN225" i="4" s="1"/>
  <c r="CL34" i="4"/>
  <c r="CM33" i="4"/>
  <c r="CN224" i="4" s="1"/>
  <c r="CL33" i="4"/>
  <c r="CM32" i="4"/>
  <c r="CN223" i="4" s="1"/>
  <c r="CL32" i="4"/>
  <c r="CM31" i="4"/>
  <c r="CN222" i="4" s="1"/>
  <c r="CL31" i="4"/>
  <c r="CM30" i="4"/>
  <c r="CN221" i="4" s="1"/>
  <c r="CL30" i="4"/>
  <c r="CM29" i="4"/>
  <c r="CN220" i="4" s="1"/>
  <c r="CL29" i="4"/>
  <c r="CM28" i="4"/>
  <c r="CN219" i="4" s="1"/>
  <c r="CL28" i="4"/>
  <c r="CM27" i="4"/>
  <c r="CN218" i="4" s="1"/>
  <c r="CL27" i="4"/>
  <c r="CM26" i="4"/>
  <c r="CN217" i="4" s="1"/>
  <c r="CL26" i="4"/>
  <c r="CM25" i="4"/>
  <c r="CN216" i="4" s="1"/>
  <c r="CL25" i="4"/>
  <c r="CM24" i="4"/>
  <c r="CN215" i="4" s="1"/>
  <c r="CL24" i="4"/>
  <c r="CM23" i="4"/>
  <c r="CN214" i="4" s="1"/>
  <c r="CL23" i="4"/>
  <c r="CM22" i="4"/>
  <c r="CN213" i="4" s="1"/>
  <c r="CL22" i="4"/>
  <c r="CM21" i="4"/>
  <c r="CN212" i="4" s="1"/>
  <c r="CL21" i="4"/>
  <c r="CM20" i="4"/>
  <c r="CN211" i="4" s="1"/>
  <c r="CL20" i="4"/>
  <c r="CM19" i="4"/>
  <c r="CN210" i="4" s="1"/>
  <c r="CL19" i="4"/>
  <c r="CM18" i="4"/>
  <c r="CN209" i="4" s="1"/>
  <c r="CL18" i="4"/>
  <c r="CM17" i="4"/>
  <c r="CN208" i="4" s="1"/>
  <c r="CL17" i="4"/>
  <c r="CM16" i="4"/>
  <c r="CN207" i="4" s="1"/>
  <c r="CL16" i="4"/>
  <c r="CM15" i="4"/>
  <c r="CN206" i="4" s="1"/>
  <c r="CL15" i="4"/>
  <c r="CM14" i="4"/>
  <c r="CN205" i="4" s="1"/>
  <c r="CL14" i="4"/>
  <c r="CM13" i="4"/>
  <c r="CN204" i="4" s="1"/>
  <c r="CL13" i="4"/>
  <c r="CM12" i="4"/>
  <c r="CN203" i="4" s="1"/>
  <c r="CL12" i="4"/>
  <c r="CM11" i="4"/>
  <c r="CN202" i="4" s="1"/>
  <c r="CL11" i="4"/>
  <c r="CM10" i="4"/>
  <c r="CN201" i="4" s="1"/>
  <c r="CL10" i="4"/>
  <c r="CM9" i="4"/>
  <c r="CN200" i="4" s="1"/>
  <c r="CL9" i="4"/>
  <c r="CM8" i="4"/>
  <c r="CN199" i="4" s="1"/>
  <c r="CL8" i="4"/>
  <c r="CM7" i="4"/>
  <c r="CN198" i="4" s="1"/>
  <c r="CL7" i="4"/>
  <c r="CM6" i="4"/>
  <c r="CN197" i="4" s="1"/>
  <c r="CL6" i="4"/>
  <c r="CM5" i="4"/>
  <c r="CN196" i="4" s="1"/>
  <c r="CL5" i="4"/>
  <c r="CM4" i="4"/>
  <c r="CN195" i="4" s="1"/>
  <c r="CL4" i="4"/>
  <c r="CM3" i="4"/>
  <c r="CN194" i="4" s="1"/>
  <c r="CL3" i="4"/>
  <c r="CM2" i="4"/>
  <c r="CN193" i="4" s="1"/>
  <c r="CL2" i="4"/>
  <c r="CM1" i="4"/>
  <c r="CM1" i="12" s="1"/>
  <c r="CL1" i="4"/>
  <c r="CL1" i="12" s="1"/>
  <c r="CM376" i="3"/>
  <c r="CL376" i="3"/>
  <c r="CM375" i="3"/>
  <c r="CL375" i="3"/>
  <c r="CM374" i="3"/>
  <c r="CL374" i="3"/>
  <c r="CM373" i="3"/>
  <c r="CL373" i="3"/>
  <c r="CM372" i="3"/>
  <c r="CL372" i="3"/>
  <c r="CM371" i="3"/>
  <c r="CL371" i="3"/>
  <c r="CM370" i="3"/>
  <c r="CL370" i="3"/>
  <c r="CM369" i="3"/>
  <c r="CL369" i="3"/>
  <c r="CM368" i="3"/>
  <c r="CL368" i="3"/>
  <c r="CM367" i="3"/>
  <c r="CL367" i="3"/>
  <c r="CM366" i="3"/>
  <c r="CL366" i="3"/>
  <c r="CM365" i="3"/>
  <c r="CL365" i="3"/>
  <c r="CM364" i="3"/>
  <c r="CL364" i="3"/>
  <c r="CM363" i="3"/>
  <c r="CL363" i="3"/>
  <c r="CM362" i="3"/>
  <c r="CL362" i="3"/>
  <c r="CM361" i="3"/>
  <c r="CL361" i="3"/>
  <c r="CM360" i="3"/>
  <c r="CL360" i="3"/>
  <c r="CM359" i="3"/>
  <c r="CL359" i="3"/>
  <c r="CM358" i="3"/>
  <c r="CL358" i="3"/>
  <c r="CM357" i="3"/>
  <c r="CL357" i="3"/>
  <c r="CM356" i="3"/>
  <c r="CL356" i="3"/>
  <c r="CM355" i="3"/>
  <c r="CL355" i="3"/>
  <c r="CM354" i="3"/>
  <c r="CL354" i="3"/>
  <c r="CM353" i="3"/>
  <c r="CL353" i="3"/>
  <c r="CM352" i="3"/>
  <c r="CL352" i="3"/>
  <c r="CM351" i="3"/>
  <c r="CL351" i="3"/>
  <c r="CM350" i="3"/>
  <c r="CL350" i="3"/>
  <c r="CM349" i="3"/>
  <c r="CL349" i="3"/>
  <c r="CM348" i="3"/>
  <c r="CL348" i="3"/>
  <c r="CM347" i="3"/>
  <c r="CL347" i="3"/>
  <c r="CM346" i="3"/>
  <c r="CL346" i="3"/>
  <c r="CM345" i="3"/>
  <c r="CL345" i="3"/>
  <c r="CM344" i="3"/>
  <c r="CL344" i="3"/>
  <c r="CM343" i="3"/>
  <c r="CL343" i="3"/>
  <c r="CM342" i="3"/>
  <c r="CL342" i="3"/>
  <c r="CM341" i="3"/>
  <c r="CL341" i="3"/>
  <c r="CM340" i="3"/>
  <c r="CL340" i="3"/>
  <c r="CM339" i="3"/>
  <c r="CL339" i="3"/>
  <c r="CM338" i="3"/>
  <c r="CL338" i="3"/>
  <c r="CM337" i="3"/>
  <c r="CL337" i="3"/>
  <c r="CM336" i="3"/>
  <c r="CL336" i="3"/>
  <c r="CM335" i="3"/>
  <c r="CL335" i="3"/>
  <c r="CM334" i="3"/>
  <c r="CL334" i="3"/>
  <c r="CM333" i="3"/>
  <c r="CL333" i="3"/>
  <c r="CM332" i="3"/>
  <c r="CL332" i="3"/>
  <c r="CM331" i="3"/>
  <c r="CL331" i="3"/>
  <c r="CM330" i="3"/>
  <c r="CL330" i="3"/>
  <c r="CM329" i="3"/>
  <c r="CL329" i="3"/>
  <c r="CM328" i="3"/>
  <c r="CL328" i="3"/>
  <c r="CM327" i="3"/>
  <c r="CL327" i="3"/>
  <c r="CM326" i="3"/>
  <c r="CL326" i="3"/>
  <c r="CM325" i="3"/>
  <c r="CL325" i="3"/>
  <c r="CM324" i="3"/>
  <c r="CL324" i="3"/>
  <c r="CM323" i="3"/>
  <c r="CL323" i="3"/>
  <c r="CM322" i="3"/>
  <c r="CL322" i="3"/>
  <c r="CM321" i="3"/>
  <c r="CL321" i="3"/>
  <c r="CM320" i="3"/>
  <c r="CL320" i="3"/>
  <c r="CM319" i="3"/>
  <c r="CL319" i="3"/>
  <c r="CM318" i="3"/>
  <c r="CL318" i="3"/>
  <c r="CM317" i="3"/>
  <c r="CL317" i="3"/>
  <c r="CM316" i="3"/>
  <c r="CL316" i="3"/>
  <c r="CM315" i="3"/>
  <c r="CL315" i="3"/>
  <c r="CM314" i="3"/>
  <c r="CL314" i="3"/>
  <c r="CM313" i="3"/>
  <c r="CL313" i="3"/>
  <c r="CM312" i="3"/>
  <c r="CL312" i="3"/>
  <c r="CM311" i="3"/>
  <c r="CL311" i="3"/>
  <c r="CM310" i="3"/>
  <c r="CL310" i="3"/>
  <c r="CM309" i="3"/>
  <c r="CL309" i="3"/>
  <c r="CM308" i="3"/>
  <c r="CL308" i="3"/>
  <c r="CM307" i="3"/>
  <c r="CL307" i="3"/>
  <c r="CM306" i="3"/>
  <c r="CL306" i="3"/>
  <c r="CM305" i="3"/>
  <c r="CL305" i="3"/>
  <c r="CM304" i="3"/>
  <c r="CL304" i="3"/>
  <c r="CM303" i="3"/>
  <c r="CL303" i="3"/>
  <c r="CM302" i="3"/>
  <c r="CL302" i="3"/>
  <c r="CM301" i="3"/>
  <c r="CL301" i="3"/>
  <c r="CM300" i="3"/>
  <c r="CL300" i="3"/>
  <c r="CM299" i="3"/>
  <c r="CL299" i="3"/>
  <c r="CM298" i="3"/>
  <c r="CL298" i="3"/>
  <c r="CM297" i="3"/>
  <c r="CL297" i="3"/>
  <c r="CM296" i="3"/>
  <c r="CL296" i="3"/>
  <c r="CM295" i="3"/>
  <c r="CL295" i="3"/>
  <c r="CM294" i="3"/>
  <c r="CL294" i="3"/>
  <c r="CM293" i="3"/>
  <c r="CL293" i="3"/>
  <c r="CM292" i="3"/>
  <c r="CL292" i="3"/>
  <c r="CM291" i="3"/>
  <c r="CL291" i="3"/>
  <c r="CM290" i="3"/>
  <c r="CL290" i="3"/>
  <c r="CM289" i="3"/>
  <c r="CL289" i="3"/>
  <c r="CM288" i="3"/>
  <c r="CL288" i="3"/>
  <c r="CM287" i="3"/>
  <c r="CL287" i="3"/>
  <c r="CM286" i="3"/>
  <c r="CL286" i="3"/>
  <c r="CM285" i="3"/>
  <c r="CL285" i="3"/>
  <c r="CM284" i="3"/>
  <c r="CL284" i="3"/>
  <c r="CM283" i="3"/>
  <c r="CL283" i="3"/>
  <c r="CM282" i="3"/>
  <c r="CL282" i="3"/>
  <c r="CM281" i="3"/>
  <c r="CL281" i="3"/>
  <c r="CM280" i="3"/>
  <c r="CL280" i="3"/>
  <c r="CM279" i="3"/>
  <c r="CL279" i="3"/>
  <c r="CM278" i="3"/>
  <c r="CL278" i="3"/>
  <c r="CM277" i="3"/>
  <c r="CL277" i="3"/>
  <c r="CM276" i="3"/>
  <c r="CL276" i="3"/>
  <c r="CM275" i="3"/>
  <c r="CL275" i="3"/>
  <c r="CM274" i="3"/>
  <c r="CL274" i="3"/>
  <c r="CM273" i="3"/>
  <c r="CL273" i="3"/>
  <c r="CM272" i="3"/>
  <c r="CL272" i="3"/>
  <c r="CM271" i="3"/>
  <c r="CL271" i="3"/>
  <c r="CM270" i="3"/>
  <c r="CL270" i="3"/>
  <c r="CM269" i="3"/>
  <c r="CL269" i="3"/>
  <c r="CM268" i="3"/>
  <c r="CL268" i="3"/>
  <c r="CM267" i="3"/>
  <c r="CL267" i="3"/>
  <c r="CM266" i="3"/>
  <c r="CL266" i="3"/>
  <c r="CM265" i="3"/>
  <c r="CL265" i="3"/>
  <c r="CM264" i="3"/>
  <c r="CL264" i="3"/>
  <c r="CM263" i="3"/>
  <c r="CL263" i="3"/>
  <c r="CM262" i="3"/>
  <c r="CL262" i="3"/>
  <c r="CM261" i="3"/>
  <c r="CL261" i="3"/>
  <c r="CM260" i="3"/>
  <c r="CL260" i="3"/>
  <c r="CM259" i="3"/>
  <c r="CL259" i="3"/>
  <c r="CM258" i="3"/>
  <c r="CL258" i="3"/>
  <c r="CM257" i="3"/>
  <c r="CL257" i="3"/>
  <c r="CM256" i="3"/>
  <c r="CL256" i="3"/>
  <c r="CM255" i="3"/>
  <c r="CL255" i="3"/>
  <c r="CM254" i="3"/>
  <c r="CL254" i="3"/>
  <c r="CM253" i="3"/>
  <c r="CL253" i="3"/>
  <c r="CM252" i="3"/>
  <c r="CL252" i="3"/>
  <c r="CM251" i="3"/>
  <c r="CL251" i="3"/>
  <c r="CM250" i="3"/>
  <c r="CL250" i="3"/>
  <c r="CM249" i="3"/>
  <c r="CL249" i="3"/>
  <c r="CM248" i="3"/>
  <c r="CL248" i="3"/>
  <c r="CM247" i="3"/>
  <c r="CL247" i="3"/>
  <c r="CM246" i="3"/>
  <c r="CL246" i="3"/>
  <c r="CM245" i="3"/>
  <c r="CL245" i="3"/>
  <c r="CM244" i="3"/>
  <c r="CL244" i="3"/>
  <c r="CM243" i="3"/>
  <c r="CL243" i="3"/>
  <c r="CM242" i="3"/>
  <c r="CL242" i="3"/>
  <c r="CM241" i="3"/>
  <c r="CL241" i="3"/>
  <c r="CM240" i="3"/>
  <c r="CL240" i="3"/>
  <c r="CM239" i="3"/>
  <c r="CL239" i="3"/>
  <c r="CM238" i="3"/>
  <c r="CL238" i="3"/>
  <c r="CM237" i="3"/>
  <c r="CL237" i="3"/>
  <c r="CM236" i="3"/>
  <c r="CL236" i="3"/>
  <c r="CM235" i="3"/>
  <c r="CL235" i="3"/>
  <c r="CM234" i="3"/>
  <c r="CL234" i="3"/>
  <c r="CM233" i="3"/>
  <c r="CL233" i="3"/>
  <c r="CM232" i="3"/>
  <c r="CL232" i="3"/>
  <c r="CM231" i="3"/>
  <c r="CL231" i="3"/>
  <c r="CM230" i="3"/>
  <c r="CL230" i="3"/>
  <c r="CM229" i="3"/>
  <c r="CL229" i="3"/>
  <c r="CM228" i="3"/>
  <c r="CL228" i="3"/>
  <c r="CM227" i="3"/>
  <c r="CL227" i="3"/>
  <c r="CM226" i="3"/>
  <c r="CL226" i="3"/>
  <c r="CM225" i="3"/>
  <c r="CL225" i="3"/>
  <c r="CM224" i="3"/>
  <c r="CL224" i="3"/>
  <c r="CM223" i="3"/>
  <c r="CL223" i="3"/>
  <c r="CM222" i="3"/>
  <c r="CL222" i="3"/>
  <c r="CM221" i="3"/>
  <c r="CL221" i="3"/>
  <c r="CM220" i="3"/>
  <c r="CL220" i="3"/>
  <c r="CM219" i="3"/>
  <c r="CL219" i="3"/>
  <c r="CM218" i="3"/>
  <c r="CL218" i="3"/>
  <c r="CM217" i="3"/>
  <c r="CL217" i="3"/>
  <c r="CM216" i="3"/>
  <c r="CL216" i="3"/>
  <c r="CM215" i="3"/>
  <c r="CL215" i="3"/>
  <c r="CM214" i="3"/>
  <c r="CL214" i="3"/>
  <c r="CM213" i="3"/>
  <c r="CL213" i="3"/>
  <c r="CM212" i="3"/>
  <c r="CL212" i="3"/>
  <c r="CM211" i="3"/>
  <c r="CL211" i="3"/>
  <c r="CM210" i="3"/>
  <c r="CL210" i="3"/>
  <c r="CM209" i="3"/>
  <c r="CL209" i="3"/>
  <c r="CM208" i="3"/>
  <c r="CL208" i="3"/>
  <c r="CM207" i="3"/>
  <c r="CL207" i="3"/>
  <c r="CM206" i="3"/>
  <c r="CL206" i="3"/>
  <c r="CM205" i="3"/>
  <c r="CL205" i="3"/>
  <c r="CM204" i="3"/>
  <c r="CL204" i="3"/>
  <c r="CM203" i="3"/>
  <c r="CL203" i="3"/>
  <c r="CM202" i="3"/>
  <c r="CL202" i="3"/>
  <c r="CM201" i="3"/>
  <c r="CL201" i="3"/>
  <c r="CM200" i="3"/>
  <c r="CL200" i="3"/>
  <c r="CM199" i="3"/>
  <c r="CL199" i="3"/>
  <c r="CM198" i="3"/>
  <c r="CL198" i="3"/>
  <c r="CM197" i="3"/>
  <c r="CL197" i="3"/>
  <c r="CM196" i="3"/>
  <c r="CL196" i="3"/>
  <c r="CM195" i="3"/>
  <c r="CL195" i="3"/>
  <c r="CM194" i="3"/>
  <c r="CL194" i="3"/>
  <c r="CM193" i="3"/>
  <c r="CL193" i="3"/>
  <c r="CM192" i="3"/>
  <c r="CL192" i="3"/>
  <c r="CM188" i="3"/>
  <c r="CN189" i="3" s="1"/>
  <c r="CL188" i="3"/>
  <c r="CM188" i="2"/>
  <c r="CL188" i="2"/>
  <c r="CM376" i="1"/>
  <c r="CL376" i="1"/>
  <c r="CM375" i="1"/>
  <c r="CL375" i="1"/>
  <c r="CM374" i="1"/>
  <c r="CL374" i="1"/>
  <c r="CM373" i="1"/>
  <c r="CL373" i="1"/>
  <c r="CM372" i="1"/>
  <c r="CL372" i="1"/>
  <c r="CM371" i="1"/>
  <c r="CL371" i="1"/>
  <c r="CM370" i="1"/>
  <c r="CL370" i="1"/>
  <c r="CM369" i="1"/>
  <c r="CL369" i="1"/>
  <c r="CM368" i="1"/>
  <c r="CL368" i="1"/>
  <c r="CM367" i="1"/>
  <c r="CL367" i="1"/>
  <c r="CM366" i="1"/>
  <c r="CL366" i="1"/>
  <c r="CM365" i="1"/>
  <c r="CL365" i="1"/>
  <c r="CM364" i="1"/>
  <c r="CL364" i="1"/>
  <c r="CM363" i="1"/>
  <c r="CL363" i="1"/>
  <c r="CM362" i="1"/>
  <c r="CL362" i="1"/>
  <c r="CM361" i="1"/>
  <c r="CL361" i="1"/>
  <c r="CM360" i="1"/>
  <c r="CL360" i="1"/>
  <c r="CM359" i="1"/>
  <c r="CL359" i="1"/>
  <c r="CM358" i="1"/>
  <c r="CL358" i="1"/>
  <c r="CM357" i="1"/>
  <c r="CL357" i="1"/>
  <c r="CM356" i="1"/>
  <c r="CL356" i="1"/>
  <c r="CM355" i="1"/>
  <c r="CL355" i="1"/>
  <c r="CM354" i="1"/>
  <c r="CL354" i="1"/>
  <c r="CM353" i="1"/>
  <c r="CL353" i="1"/>
  <c r="CM352" i="1"/>
  <c r="CL352" i="1"/>
  <c r="CM351" i="1"/>
  <c r="CL351" i="1"/>
  <c r="CM350" i="1"/>
  <c r="CL350" i="1"/>
  <c r="CM349" i="1"/>
  <c r="CL349" i="1"/>
  <c r="CM348" i="1"/>
  <c r="CL348" i="1"/>
  <c r="CM347" i="1"/>
  <c r="CL347" i="1"/>
  <c r="CM346" i="1"/>
  <c r="CL346" i="1"/>
  <c r="CM345" i="1"/>
  <c r="CL345" i="1"/>
  <c r="CM344" i="1"/>
  <c r="CL344" i="1"/>
  <c r="CM343" i="1"/>
  <c r="CL343" i="1"/>
  <c r="CM342" i="1"/>
  <c r="CL342" i="1"/>
  <c r="CM341" i="1"/>
  <c r="CL341" i="1"/>
  <c r="CM340" i="1"/>
  <c r="CL340" i="1"/>
  <c r="CM339" i="1"/>
  <c r="CL339" i="1"/>
  <c r="CM338" i="1"/>
  <c r="CL338" i="1"/>
  <c r="CM337" i="1"/>
  <c r="CL337" i="1"/>
  <c r="CM336" i="1"/>
  <c r="CL336" i="1"/>
  <c r="CM335" i="1"/>
  <c r="CL335" i="1"/>
  <c r="CM334" i="1"/>
  <c r="CL334" i="1"/>
  <c r="CM333" i="1"/>
  <c r="CL333" i="1"/>
  <c r="CM332" i="1"/>
  <c r="CL332" i="1"/>
  <c r="CM331" i="1"/>
  <c r="CL331" i="1"/>
  <c r="CM330" i="1"/>
  <c r="CL330" i="1"/>
  <c r="CM329" i="1"/>
  <c r="CL329" i="1"/>
  <c r="CM328" i="1"/>
  <c r="CL328" i="1"/>
  <c r="CM327" i="1"/>
  <c r="CL327" i="1"/>
  <c r="CM326" i="1"/>
  <c r="CL326" i="1"/>
  <c r="CM325" i="1"/>
  <c r="CL325" i="1"/>
  <c r="CM324" i="1"/>
  <c r="CL324" i="1"/>
  <c r="CM323" i="1"/>
  <c r="CL323" i="1"/>
  <c r="CM322" i="1"/>
  <c r="CL322" i="1"/>
  <c r="CM321" i="1"/>
  <c r="CL321" i="1"/>
  <c r="CM320" i="1"/>
  <c r="CL320" i="1"/>
  <c r="CM319" i="1"/>
  <c r="CL319" i="1"/>
  <c r="CM318" i="1"/>
  <c r="CL318" i="1"/>
  <c r="CM317" i="1"/>
  <c r="CL317" i="1"/>
  <c r="CM316" i="1"/>
  <c r="CL316" i="1"/>
  <c r="CM315" i="1"/>
  <c r="CL315" i="1"/>
  <c r="CM314" i="1"/>
  <c r="CL314" i="1"/>
  <c r="CM313" i="1"/>
  <c r="CL313" i="1"/>
  <c r="CM312" i="1"/>
  <c r="CL312" i="1"/>
  <c r="CM311" i="1"/>
  <c r="CL311" i="1"/>
  <c r="CM310" i="1"/>
  <c r="CL310" i="1"/>
  <c r="CM309" i="1"/>
  <c r="CL309" i="1"/>
  <c r="CM308" i="1"/>
  <c r="CL308" i="1"/>
  <c r="CM307" i="1"/>
  <c r="CL307" i="1"/>
  <c r="CM306" i="1"/>
  <c r="CL306" i="1"/>
  <c r="CM305" i="1"/>
  <c r="CL305" i="1"/>
  <c r="CM304" i="1"/>
  <c r="CL304" i="1"/>
  <c r="CM303" i="1"/>
  <c r="CL303" i="1"/>
  <c r="CM302" i="1"/>
  <c r="CL302" i="1"/>
  <c r="CM301" i="1"/>
  <c r="CL301" i="1"/>
  <c r="CM300" i="1"/>
  <c r="CL300" i="1"/>
  <c r="CM299" i="1"/>
  <c r="CL299" i="1"/>
  <c r="CM298" i="1"/>
  <c r="CL298" i="1"/>
  <c r="CM297" i="1"/>
  <c r="CL297" i="1"/>
  <c r="CM296" i="1"/>
  <c r="CL296" i="1"/>
  <c r="CM295" i="1"/>
  <c r="CL295" i="1"/>
  <c r="CM294" i="1"/>
  <c r="CL294" i="1"/>
  <c r="CM293" i="1"/>
  <c r="CL293" i="1"/>
  <c r="CM292" i="1"/>
  <c r="CL292" i="1"/>
  <c r="CM291" i="1"/>
  <c r="CL291" i="1"/>
  <c r="CM290" i="1"/>
  <c r="CL290" i="1"/>
  <c r="CM289" i="1"/>
  <c r="CL289" i="1"/>
  <c r="CM288" i="1"/>
  <c r="CL288" i="1"/>
  <c r="CM287" i="1"/>
  <c r="CL287" i="1"/>
  <c r="CM286" i="1"/>
  <c r="CL286" i="1"/>
  <c r="CM285" i="1"/>
  <c r="CL285" i="1"/>
  <c r="CM284" i="1"/>
  <c r="CL284" i="1"/>
  <c r="CM283" i="1"/>
  <c r="CL283" i="1"/>
  <c r="CM282" i="1"/>
  <c r="CL282" i="1"/>
  <c r="CM281" i="1"/>
  <c r="CL281" i="1"/>
  <c r="CM280" i="1"/>
  <c r="CL280" i="1"/>
  <c r="CM279" i="1"/>
  <c r="CL279" i="1"/>
  <c r="CM278" i="1"/>
  <c r="CL278" i="1"/>
  <c r="CM277" i="1"/>
  <c r="CL277" i="1"/>
  <c r="CM276" i="1"/>
  <c r="CL276" i="1"/>
  <c r="CM275" i="1"/>
  <c r="CL275" i="1"/>
  <c r="CM274" i="1"/>
  <c r="CL274" i="1"/>
  <c r="CM273" i="1"/>
  <c r="CL273" i="1"/>
  <c r="CM272" i="1"/>
  <c r="CL272" i="1"/>
  <c r="CM271" i="1"/>
  <c r="CL271" i="1"/>
  <c r="CM270" i="1"/>
  <c r="CL270" i="1"/>
  <c r="CM269" i="1"/>
  <c r="CL269" i="1"/>
  <c r="CM268" i="1"/>
  <c r="CL268" i="1"/>
  <c r="CM267" i="1"/>
  <c r="CL267" i="1"/>
  <c r="CM266" i="1"/>
  <c r="CL266" i="1"/>
  <c r="CM265" i="1"/>
  <c r="CL265" i="1"/>
  <c r="CM264" i="1"/>
  <c r="CL264" i="1"/>
  <c r="CM263" i="1"/>
  <c r="CL263" i="1"/>
  <c r="CM262" i="1"/>
  <c r="CL262" i="1"/>
  <c r="CM261" i="1"/>
  <c r="CL261" i="1"/>
  <c r="CM260" i="1"/>
  <c r="CL260" i="1"/>
  <c r="CM259" i="1"/>
  <c r="CL259" i="1"/>
  <c r="CM258" i="1"/>
  <c r="CL258" i="1"/>
  <c r="CM257" i="1"/>
  <c r="CL257" i="1"/>
  <c r="CM256" i="1"/>
  <c r="CL256" i="1"/>
  <c r="CM255" i="1"/>
  <c r="CL255" i="1"/>
  <c r="CM254" i="1"/>
  <c r="CL254" i="1"/>
  <c r="CM253" i="1"/>
  <c r="CL253" i="1"/>
  <c r="CM252" i="1"/>
  <c r="CL252" i="1"/>
  <c r="CM251" i="1"/>
  <c r="CL251" i="1"/>
  <c r="CM250" i="1"/>
  <c r="CL250" i="1"/>
  <c r="CM249" i="1"/>
  <c r="CL249" i="1"/>
  <c r="CM248" i="1"/>
  <c r="CL248" i="1"/>
  <c r="CM247" i="1"/>
  <c r="CL247" i="1"/>
  <c r="CM246" i="1"/>
  <c r="CL246" i="1"/>
  <c r="CM245" i="1"/>
  <c r="CL245" i="1"/>
  <c r="CM244" i="1"/>
  <c r="CL244" i="1"/>
  <c r="CM243" i="1"/>
  <c r="CL243" i="1"/>
  <c r="CM242" i="1"/>
  <c r="CL242" i="1"/>
  <c r="CM241" i="1"/>
  <c r="CL241" i="1"/>
  <c r="CM240" i="1"/>
  <c r="CL240" i="1"/>
  <c r="CM239" i="1"/>
  <c r="CL239" i="1"/>
  <c r="CM238" i="1"/>
  <c r="CL238" i="1"/>
  <c r="CM237" i="1"/>
  <c r="CL237" i="1"/>
  <c r="CM236" i="1"/>
  <c r="CL236" i="1"/>
  <c r="CM235" i="1"/>
  <c r="CL235" i="1"/>
  <c r="CM234" i="1"/>
  <c r="CL234" i="1"/>
  <c r="CM233" i="1"/>
  <c r="CL233" i="1"/>
  <c r="CM232" i="1"/>
  <c r="CL232" i="1"/>
  <c r="CM231" i="1"/>
  <c r="CL231" i="1"/>
  <c r="CM230" i="1"/>
  <c r="CL230" i="1"/>
  <c r="CM229" i="1"/>
  <c r="CL229" i="1"/>
  <c r="CM228" i="1"/>
  <c r="CL228" i="1"/>
  <c r="CM227" i="1"/>
  <c r="CL227" i="1"/>
  <c r="CM226" i="1"/>
  <c r="CL226" i="1"/>
  <c r="CM225" i="1"/>
  <c r="CL225" i="1"/>
  <c r="CM224" i="1"/>
  <c r="CL224" i="1"/>
  <c r="CM223" i="1"/>
  <c r="CL223" i="1"/>
  <c r="CM222" i="1"/>
  <c r="CL222" i="1"/>
  <c r="CM221" i="1"/>
  <c r="CL221" i="1"/>
  <c r="CM220" i="1"/>
  <c r="CL220" i="1"/>
  <c r="CM219" i="1"/>
  <c r="CL219" i="1"/>
  <c r="CM218" i="1"/>
  <c r="CL218" i="1"/>
  <c r="CM217" i="1"/>
  <c r="CL217" i="1"/>
  <c r="CM216" i="1"/>
  <c r="CL216" i="1"/>
  <c r="CM215" i="1"/>
  <c r="CL215" i="1"/>
  <c r="CM214" i="1"/>
  <c r="CL214" i="1"/>
  <c r="CM213" i="1"/>
  <c r="CL213" i="1"/>
  <c r="CM212" i="1"/>
  <c r="CL212" i="1"/>
  <c r="CM211" i="1"/>
  <c r="CL211" i="1"/>
  <c r="CM210" i="1"/>
  <c r="CL210" i="1"/>
  <c r="CM209" i="1"/>
  <c r="CL209" i="1"/>
  <c r="CM208" i="1"/>
  <c r="CL208" i="1"/>
  <c r="CM207" i="1"/>
  <c r="CL207" i="1"/>
  <c r="CM206" i="1"/>
  <c r="CL206" i="1"/>
  <c r="CM205" i="1"/>
  <c r="CL205" i="1"/>
  <c r="CM204" i="1"/>
  <c r="CL204" i="1"/>
  <c r="CM203" i="1"/>
  <c r="CL203" i="1"/>
  <c r="CM202" i="1"/>
  <c r="CL202" i="1"/>
  <c r="CM201" i="1"/>
  <c r="CL201" i="1"/>
  <c r="CM200" i="1"/>
  <c r="CL200" i="1"/>
  <c r="CM199" i="1"/>
  <c r="CL199" i="1"/>
  <c r="CM198" i="1"/>
  <c r="CL198" i="1"/>
  <c r="CM197" i="1"/>
  <c r="CL197" i="1"/>
  <c r="CM196" i="1"/>
  <c r="CL196" i="1"/>
  <c r="CM195" i="1"/>
  <c r="CL195" i="1"/>
  <c r="CM194" i="1"/>
  <c r="CL194" i="1"/>
  <c r="CM193" i="1"/>
  <c r="CL193" i="1"/>
  <c r="CM192" i="1"/>
  <c r="CL192" i="1"/>
  <c r="CM188" i="1"/>
  <c r="CL188" i="1"/>
  <c r="CS379" i="4" l="1"/>
  <c r="CS190" i="4"/>
  <c r="CS189" i="4"/>
  <c r="CN379" i="4"/>
  <c r="CQ379" i="4"/>
  <c r="CO379" i="4"/>
  <c r="CP379" i="4"/>
  <c r="CQ190" i="4"/>
  <c r="CQ189" i="4"/>
  <c r="CP190" i="4"/>
  <c r="CP189" i="4"/>
  <c r="CO190" i="4"/>
  <c r="CO189" i="4"/>
  <c r="CM189" i="3"/>
  <c r="CM265" i="4"/>
  <c r="CM267" i="4"/>
  <c r="CM269" i="4"/>
  <c r="CM271" i="4"/>
  <c r="CM273" i="4"/>
  <c r="CM275" i="4"/>
  <c r="CM277" i="4"/>
  <c r="CM279" i="4"/>
  <c r="CM295" i="4"/>
  <c r="CM297" i="4"/>
  <c r="CM299" i="4"/>
  <c r="CM301" i="4"/>
  <c r="CM303" i="4"/>
  <c r="CM305" i="4"/>
  <c r="CM307" i="4"/>
  <c r="CM309" i="4"/>
  <c r="CM311" i="4"/>
  <c r="CM313" i="4"/>
  <c r="CM315" i="4"/>
  <c r="CM317" i="4"/>
  <c r="CM319" i="4"/>
  <c r="CM321" i="4"/>
  <c r="CM323" i="4"/>
  <c r="CM325" i="4"/>
  <c r="CM327" i="4"/>
  <c r="CM329" i="4"/>
  <c r="CM331" i="4"/>
  <c r="CM333" i="4"/>
  <c r="CM335" i="4"/>
  <c r="CM337" i="4"/>
  <c r="CM339" i="4"/>
  <c r="CM341" i="4"/>
  <c r="CM343" i="4"/>
  <c r="CM345" i="4"/>
  <c r="CM347" i="4"/>
  <c r="CM349" i="4"/>
  <c r="CM351" i="4"/>
  <c r="CM363" i="4"/>
  <c r="CM365" i="4"/>
  <c r="CM369" i="4"/>
  <c r="CM371" i="4"/>
  <c r="CM373" i="4"/>
  <c r="CM375" i="4"/>
  <c r="CM377" i="4"/>
  <c r="CM189" i="2"/>
  <c r="CN189" i="2"/>
  <c r="CM378" i="1"/>
  <c r="CN189" i="1"/>
  <c r="CN378" i="1"/>
  <c r="CM188" i="8"/>
  <c r="CL188" i="8"/>
  <c r="CM281" i="4"/>
  <c r="CM283" i="4"/>
  <c r="CM285" i="4"/>
  <c r="CM287" i="4"/>
  <c r="CM289" i="4"/>
  <c r="CM291" i="4"/>
  <c r="CM293" i="4"/>
  <c r="CM353" i="4"/>
  <c r="CM355" i="4"/>
  <c r="CM357" i="4"/>
  <c r="CM359" i="4"/>
  <c r="CM361" i="4"/>
  <c r="CM367" i="4"/>
  <c r="CM194" i="4"/>
  <c r="CM196" i="4"/>
  <c r="CM198" i="4"/>
  <c r="CM200" i="4"/>
  <c r="CM202" i="4"/>
  <c r="CM204" i="4"/>
  <c r="CM206" i="4"/>
  <c r="CM208" i="4"/>
  <c r="CM210" i="4"/>
  <c r="CM212" i="4"/>
  <c r="CM214" i="4"/>
  <c r="CM216" i="4"/>
  <c r="CM218" i="4"/>
  <c r="CM220" i="4"/>
  <c r="CM222" i="4"/>
  <c r="CM224" i="4"/>
  <c r="CM226" i="4"/>
  <c r="CM228" i="4"/>
  <c r="CM230" i="4"/>
  <c r="CM232" i="4"/>
  <c r="CM234" i="4"/>
  <c r="CM236" i="4"/>
  <c r="CM238" i="4"/>
  <c r="CM240" i="4"/>
  <c r="CM242" i="4"/>
  <c r="CM244" i="4"/>
  <c r="CM246" i="4"/>
  <c r="CM248" i="4"/>
  <c r="CM250" i="4"/>
  <c r="CM252" i="4"/>
  <c r="CM254" i="4"/>
  <c r="CM256" i="4"/>
  <c r="CM258" i="4"/>
  <c r="CM260" i="4"/>
  <c r="CM262" i="4"/>
  <c r="CM264" i="4"/>
  <c r="CM266" i="4"/>
  <c r="CM268" i="4"/>
  <c r="CL188" i="4"/>
  <c r="CM193" i="4"/>
  <c r="CM188" i="4"/>
  <c r="CN190" i="4" s="1"/>
  <c r="CM195" i="4"/>
  <c r="CM197" i="4"/>
  <c r="CM199" i="4"/>
  <c r="CM201" i="4"/>
  <c r="CM203" i="4"/>
  <c r="CM205" i="4"/>
  <c r="CM207" i="4"/>
  <c r="CM209" i="4"/>
  <c r="CM211" i="4"/>
  <c r="CM213" i="4"/>
  <c r="CM215" i="4"/>
  <c r="CM217" i="4"/>
  <c r="CM219" i="4"/>
  <c r="CM221" i="4"/>
  <c r="CM223" i="4"/>
  <c r="CM225" i="4"/>
  <c r="CM227" i="4"/>
  <c r="CM229" i="4"/>
  <c r="CM231" i="4"/>
  <c r="CM233" i="4"/>
  <c r="CM235" i="4"/>
  <c r="CM237" i="4"/>
  <c r="CM239" i="4"/>
  <c r="CM241" i="4"/>
  <c r="CM243" i="4"/>
  <c r="CM245" i="4"/>
  <c r="CM247" i="4"/>
  <c r="CM249" i="4"/>
  <c r="CM251" i="4"/>
  <c r="CM253" i="4"/>
  <c r="CM255" i="4"/>
  <c r="CM257" i="4"/>
  <c r="CM259" i="4"/>
  <c r="CM261" i="4"/>
  <c r="CM263" i="4"/>
  <c r="CM270" i="4"/>
  <c r="CM272" i="4"/>
  <c r="CM274" i="4"/>
  <c r="CM276" i="4"/>
  <c r="CM278" i="4"/>
  <c r="CM280" i="4"/>
  <c r="CM282" i="4"/>
  <c r="CM284" i="4"/>
  <c r="CM286" i="4"/>
  <c r="CM288" i="4"/>
  <c r="CM290" i="4"/>
  <c r="CM292" i="4"/>
  <c r="CM294" i="4"/>
  <c r="CM296" i="4"/>
  <c r="CM298" i="4"/>
  <c r="CM300" i="4"/>
  <c r="CM302" i="4"/>
  <c r="CM304" i="4"/>
  <c r="CM306" i="4"/>
  <c r="CM308" i="4"/>
  <c r="CM310" i="4"/>
  <c r="CM312" i="4"/>
  <c r="CM314" i="4"/>
  <c r="CM316" i="4"/>
  <c r="CM318" i="4"/>
  <c r="CM320" i="4"/>
  <c r="CM322" i="4"/>
  <c r="CM324" i="4"/>
  <c r="CM326" i="4"/>
  <c r="CM328" i="4"/>
  <c r="CM330" i="4"/>
  <c r="CM332" i="4"/>
  <c r="CM334" i="4"/>
  <c r="CM336" i="4"/>
  <c r="CM338" i="4"/>
  <c r="CM340" i="4"/>
  <c r="CM342" i="4"/>
  <c r="CM344" i="4"/>
  <c r="CM346" i="4"/>
  <c r="CM348" i="4"/>
  <c r="CM350" i="4"/>
  <c r="CM352" i="4"/>
  <c r="CM354" i="4"/>
  <c r="CM356" i="4"/>
  <c r="CM358" i="4"/>
  <c r="CM360" i="4"/>
  <c r="CM362" i="4"/>
  <c r="CM364" i="4"/>
  <c r="CM366" i="4"/>
  <c r="CM368" i="4"/>
  <c r="CM370" i="4"/>
  <c r="CM372" i="4"/>
  <c r="CM374" i="4"/>
  <c r="CM376" i="4"/>
  <c r="CM189" i="1"/>
  <c r="CK553" i="3"/>
  <c r="CK563" i="3"/>
  <c r="CJ563" i="3"/>
  <c r="CI563" i="3"/>
  <c r="CH563" i="3"/>
  <c r="CG563" i="3"/>
  <c r="CF563" i="3"/>
  <c r="CE563" i="3"/>
  <c r="CD563" i="3"/>
  <c r="CC563" i="3"/>
  <c r="CB563" i="3"/>
  <c r="CA563" i="3"/>
  <c r="BZ563" i="3"/>
  <c r="BY563" i="3"/>
  <c r="BX563" i="3"/>
  <c r="BW563" i="3"/>
  <c r="BV563" i="3"/>
  <c r="BU563" i="3"/>
  <c r="BT563" i="3"/>
  <c r="BS563" i="3"/>
  <c r="BR563" i="3"/>
  <c r="BQ563" i="3"/>
  <c r="BP563" i="3"/>
  <c r="BO563" i="3"/>
  <c r="BN563" i="3"/>
  <c r="BM563" i="3"/>
  <c r="BL563" i="3"/>
  <c r="BK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D563" i="3"/>
  <c r="C563" i="3"/>
  <c r="A563" i="3"/>
  <c r="CK562" i="3"/>
  <c r="CJ562" i="3"/>
  <c r="CI562" i="3"/>
  <c r="CH562" i="3"/>
  <c r="CG562" i="3"/>
  <c r="CF562" i="3"/>
  <c r="CE562" i="3"/>
  <c r="CD562" i="3"/>
  <c r="CC562" i="3"/>
  <c r="CB562" i="3"/>
  <c r="CA562" i="3"/>
  <c r="BZ562" i="3"/>
  <c r="BY562" i="3"/>
  <c r="BX562" i="3"/>
  <c r="BW562" i="3"/>
  <c r="BV562" i="3"/>
  <c r="BU562" i="3"/>
  <c r="BT562" i="3"/>
  <c r="BS562" i="3"/>
  <c r="BR562" i="3"/>
  <c r="BQ562" i="3"/>
  <c r="BP562" i="3"/>
  <c r="BO562" i="3"/>
  <c r="BN562" i="3"/>
  <c r="BM562" i="3"/>
  <c r="BL562" i="3"/>
  <c r="BK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A562" i="3"/>
  <c r="CK561" i="3"/>
  <c r="CJ561" i="3"/>
  <c r="CI561" i="3"/>
  <c r="CH561" i="3"/>
  <c r="CG561" i="3"/>
  <c r="CF561" i="3"/>
  <c r="CE561" i="3"/>
  <c r="CD561" i="3"/>
  <c r="CC561" i="3"/>
  <c r="CB561" i="3"/>
  <c r="CA561" i="3"/>
  <c r="BZ561" i="3"/>
  <c r="BY561" i="3"/>
  <c r="BX561" i="3"/>
  <c r="BW561" i="3"/>
  <c r="BV561" i="3"/>
  <c r="BU561" i="3"/>
  <c r="BT561" i="3"/>
  <c r="BS561" i="3"/>
  <c r="BR561" i="3"/>
  <c r="BQ561" i="3"/>
  <c r="BP561" i="3"/>
  <c r="BO561" i="3"/>
  <c r="BN561" i="3"/>
  <c r="BM561" i="3"/>
  <c r="BL561" i="3"/>
  <c r="BK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A561" i="3"/>
  <c r="CK560" i="3"/>
  <c r="CJ560" i="3"/>
  <c r="CI560" i="3"/>
  <c r="CH560" i="3"/>
  <c r="CG560" i="3"/>
  <c r="CF560" i="3"/>
  <c r="CE560" i="3"/>
  <c r="CD560" i="3"/>
  <c r="CC560" i="3"/>
  <c r="CB560" i="3"/>
  <c r="CA560" i="3"/>
  <c r="BZ560" i="3"/>
  <c r="BY560" i="3"/>
  <c r="BX560" i="3"/>
  <c r="BW560" i="3"/>
  <c r="BV560" i="3"/>
  <c r="BU560" i="3"/>
  <c r="BT560" i="3"/>
  <c r="BS560" i="3"/>
  <c r="BR560" i="3"/>
  <c r="BQ560" i="3"/>
  <c r="BP560" i="3"/>
  <c r="BO560" i="3"/>
  <c r="BN560" i="3"/>
  <c r="BM560" i="3"/>
  <c r="BL560" i="3"/>
  <c r="BK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A560" i="3"/>
  <c r="CK559" i="3"/>
  <c r="CJ559" i="3"/>
  <c r="CI559" i="3"/>
  <c r="CH559" i="3"/>
  <c r="CG559" i="3"/>
  <c r="CF559" i="3"/>
  <c r="CE559" i="3"/>
  <c r="CD559" i="3"/>
  <c r="CC559" i="3"/>
  <c r="CB559" i="3"/>
  <c r="CA559" i="3"/>
  <c r="BZ559" i="3"/>
  <c r="BY559" i="3"/>
  <c r="BX559" i="3"/>
  <c r="BW559" i="3"/>
  <c r="BV559" i="3"/>
  <c r="BU559" i="3"/>
  <c r="BT559" i="3"/>
  <c r="BS559" i="3"/>
  <c r="BR559" i="3"/>
  <c r="BQ559" i="3"/>
  <c r="BP559" i="3"/>
  <c r="BO559" i="3"/>
  <c r="BN559" i="3"/>
  <c r="BM559" i="3"/>
  <c r="BL559" i="3"/>
  <c r="BK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A559" i="3"/>
  <c r="CK558" i="3"/>
  <c r="CJ558" i="3"/>
  <c r="CI558" i="3"/>
  <c r="CH558" i="3"/>
  <c r="CG558" i="3"/>
  <c r="CF558" i="3"/>
  <c r="CE558" i="3"/>
  <c r="CD558" i="3"/>
  <c r="CC558" i="3"/>
  <c r="CB558" i="3"/>
  <c r="CA558" i="3"/>
  <c r="BZ558" i="3"/>
  <c r="BY558" i="3"/>
  <c r="BX558" i="3"/>
  <c r="BW558" i="3"/>
  <c r="BV558" i="3"/>
  <c r="BU558" i="3"/>
  <c r="BT558" i="3"/>
  <c r="BS558" i="3"/>
  <c r="BR558" i="3"/>
  <c r="BQ558" i="3"/>
  <c r="BP558" i="3"/>
  <c r="BO558" i="3"/>
  <c r="BN558" i="3"/>
  <c r="BM558" i="3"/>
  <c r="BL558" i="3"/>
  <c r="BK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D558" i="3"/>
  <c r="C558" i="3"/>
  <c r="A558" i="3"/>
  <c r="CK557" i="3"/>
  <c r="CJ557" i="3"/>
  <c r="CI557" i="3"/>
  <c r="CH557" i="3"/>
  <c r="CG557" i="3"/>
  <c r="CF557" i="3"/>
  <c r="CE557" i="3"/>
  <c r="CD557" i="3"/>
  <c r="CC557" i="3"/>
  <c r="CB557" i="3"/>
  <c r="CA557" i="3"/>
  <c r="BZ557" i="3"/>
  <c r="BY557" i="3"/>
  <c r="BX557" i="3"/>
  <c r="BW557" i="3"/>
  <c r="BV557" i="3"/>
  <c r="BU557" i="3"/>
  <c r="BT557" i="3"/>
  <c r="BS557" i="3"/>
  <c r="BR557" i="3"/>
  <c r="BQ557" i="3"/>
  <c r="BP557" i="3"/>
  <c r="BO557" i="3"/>
  <c r="BN557" i="3"/>
  <c r="BM557" i="3"/>
  <c r="BL557" i="3"/>
  <c r="BK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D557" i="3"/>
  <c r="C557" i="3"/>
  <c r="A557" i="3"/>
  <c r="CK556" i="3"/>
  <c r="CJ556" i="3"/>
  <c r="CI556" i="3"/>
  <c r="CH556" i="3"/>
  <c r="CG556" i="3"/>
  <c r="CF556" i="3"/>
  <c r="CE556" i="3"/>
  <c r="CD556" i="3"/>
  <c r="CC556" i="3"/>
  <c r="CB556" i="3"/>
  <c r="CA556" i="3"/>
  <c r="BZ556" i="3"/>
  <c r="BY556" i="3"/>
  <c r="BX556" i="3"/>
  <c r="BW556" i="3"/>
  <c r="BV556" i="3"/>
  <c r="BU556" i="3"/>
  <c r="BT556" i="3"/>
  <c r="BS556" i="3"/>
  <c r="BR556" i="3"/>
  <c r="BQ556" i="3"/>
  <c r="BP556" i="3"/>
  <c r="BO556" i="3"/>
  <c r="BN556" i="3"/>
  <c r="BM556" i="3"/>
  <c r="BL556" i="3"/>
  <c r="BK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D556" i="3"/>
  <c r="C556" i="3"/>
  <c r="A556" i="3"/>
  <c r="CK555" i="3"/>
  <c r="CJ555" i="3"/>
  <c r="CI555" i="3"/>
  <c r="CH555" i="3"/>
  <c r="CG555" i="3"/>
  <c r="CF555" i="3"/>
  <c r="CE555" i="3"/>
  <c r="CD555" i="3"/>
  <c r="CC555" i="3"/>
  <c r="CB555" i="3"/>
  <c r="CA555" i="3"/>
  <c r="BZ555" i="3"/>
  <c r="BY555" i="3"/>
  <c r="BX555" i="3"/>
  <c r="BW555" i="3"/>
  <c r="BV555" i="3"/>
  <c r="BU555" i="3"/>
  <c r="BT555" i="3"/>
  <c r="BS555" i="3"/>
  <c r="BR555" i="3"/>
  <c r="BQ555" i="3"/>
  <c r="BP555" i="3"/>
  <c r="BO555" i="3"/>
  <c r="BN555" i="3"/>
  <c r="BM555" i="3"/>
  <c r="BL555" i="3"/>
  <c r="BK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D555" i="3"/>
  <c r="C555" i="3"/>
  <c r="A555" i="3"/>
  <c r="CK554" i="3"/>
  <c r="CJ554" i="3"/>
  <c r="CI554" i="3"/>
  <c r="CH554" i="3"/>
  <c r="CG554" i="3"/>
  <c r="CF554" i="3"/>
  <c r="CE554" i="3"/>
  <c r="CD554" i="3"/>
  <c r="CC554" i="3"/>
  <c r="CB554" i="3"/>
  <c r="CA554" i="3"/>
  <c r="BZ554" i="3"/>
  <c r="BY554" i="3"/>
  <c r="BX554" i="3"/>
  <c r="BW554" i="3"/>
  <c r="BV554" i="3"/>
  <c r="BU554" i="3"/>
  <c r="BT554" i="3"/>
  <c r="BS554" i="3"/>
  <c r="BR554" i="3"/>
  <c r="BQ554" i="3"/>
  <c r="BP554" i="3"/>
  <c r="BO554" i="3"/>
  <c r="BN554" i="3"/>
  <c r="BM554" i="3"/>
  <c r="BL554" i="3"/>
  <c r="BK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D554" i="3"/>
  <c r="C554" i="3"/>
  <c r="A554" i="3"/>
  <c r="CJ553" i="3"/>
  <c r="CI553" i="3"/>
  <c r="CH553" i="3"/>
  <c r="CG553" i="3"/>
  <c r="CF553" i="3"/>
  <c r="CE553" i="3"/>
  <c r="CD553" i="3"/>
  <c r="CC553" i="3"/>
  <c r="CB553" i="3"/>
  <c r="CA553" i="3"/>
  <c r="BZ553" i="3"/>
  <c r="BY553" i="3"/>
  <c r="BX553" i="3"/>
  <c r="BW553" i="3"/>
  <c r="BV553" i="3"/>
  <c r="BU553" i="3"/>
  <c r="BT553" i="3"/>
  <c r="BS553" i="3"/>
  <c r="BR553" i="3"/>
  <c r="BQ553" i="3"/>
  <c r="BP553" i="3"/>
  <c r="BO553" i="3"/>
  <c r="BN553" i="3"/>
  <c r="BM553" i="3"/>
  <c r="BL553" i="3"/>
  <c r="BK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A553" i="3"/>
  <c r="CK552" i="3"/>
  <c r="CJ552" i="3"/>
  <c r="CI552" i="3"/>
  <c r="CH552" i="3"/>
  <c r="CG552" i="3"/>
  <c r="CF552" i="3"/>
  <c r="CE552" i="3"/>
  <c r="CD552" i="3"/>
  <c r="CC552" i="3"/>
  <c r="CB552" i="3"/>
  <c r="CA552" i="3"/>
  <c r="BZ552" i="3"/>
  <c r="BY552" i="3"/>
  <c r="BX552" i="3"/>
  <c r="BW552" i="3"/>
  <c r="BV552" i="3"/>
  <c r="BU552" i="3"/>
  <c r="BT552" i="3"/>
  <c r="BS552" i="3"/>
  <c r="BR552" i="3"/>
  <c r="BQ552" i="3"/>
  <c r="BP552" i="3"/>
  <c r="BO552" i="3"/>
  <c r="BN552" i="3"/>
  <c r="BM552" i="3"/>
  <c r="BL552" i="3"/>
  <c r="BK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A552" i="3"/>
  <c r="CK551" i="3"/>
  <c r="CJ551" i="3"/>
  <c r="CI551" i="3"/>
  <c r="CH551" i="3"/>
  <c r="CG551" i="3"/>
  <c r="CF551" i="3"/>
  <c r="CE551" i="3"/>
  <c r="CD551" i="3"/>
  <c r="CC551" i="3"/>
  <c r="CB551" i="3"/>
  <c r="CA551" i="3"/>
  <c r="BZ551" i="3"/>
  <c r="BY551" i="3"/>
  <c r="BX551" i="3"/>
  <c r="BW551" i="3"/>
  <c r="BV551" i="3"/>
  <c r="BU551" i="3"/>
  <c r="BT551" i="3"/>
  <c r="BS551" i="3"/>
  <c r="BR551" i="3"/>
  <c r="BQ551" i="3"/>
  <c r="BP551" i="3"/>
  <c r="BO551" i="3"/>
  <c r="BN551" i="3"/>
  <c r="BM551" i="3"/>
  <c r="BL551" i="3"/>
  <c r="BK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A551" i="3"/>
  <c r="CK550" i="3"/>
  <c r="CJ550" i="3"/>
  <c r="CI550" i="3"/>
  <c r="CH550" i="3"/>
  <c r="CG550" i="3"/>
  <c r="CF550" i="3"/>
  <c r="CE550" i="3"/>
  <c r="CD550" i="3"/>
  <c r="CC550" i="3"/>
  <c r="CB550" i="3"/>
  <c r="CA550" i="3"/>
  <c r="BZ550" i="3"/>
  <c r="BY550" i="3"/>
  <c r="BX550" i="3"/>
  <c r="BW550" i="3"/>
  <c r="BV550" i="3"/>
  <c r="BU550" i="3"/>
  <c r="BT550" i="3"/>
  <c r="BS550" i="3"/>
  <c r="BR550" i="3"/>
  <c r="BQ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A550" i="3"/>
  <c r="CK549" i="3"/>
  <c r="CJ549" i="3"/>
  <c r="CI549" i="3"/>
  <c r="CH549" i="3"/>
  <c r="CG549" i="3"/>
  <c r="CF549" i="3"/>
  <c r="CE549" i="3"/>
  <c r="CD549" i="3"/>
  <c r="CC549" i="3"/>
  <c r="CB549" i="3"/>
  <c r="CA549" i="3"/>
  <c r="BZ549" i="3"/>
  <c r="BY549" i="3"/>
  <c r="BX549" i="3"/>
  <c r="BW549" i="3"/>
  <c r="BV549" i="3"/>
  <c r="BU549" i="3"/>
  <c r="BT549" i="3"/>
  <c r="BS549" i="3"/>
  <c r="BR549" i="3"/>
  <c r="BQ549" i="3"/>
  <c r="BP549" i="3"/>
  <c r="BO549" i="3"/>
  <c r="BN549" i="3"/>
  <c r="BM549" i="3"/>
  <c r="BL549" i="3"/>
  <c r="BK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D549" i="3"/>
  <c r="C549" i="3"/>
  <c r="A549" i="3"/>
  <c r="CK548" i="3"/>
  <c r="CJ548" i="3"/>
  <c r="CI548" i="3"/>
  <c r="CH548" i="3"/>
  <c r="CG548" i="3"/>
  <c r="CF548" i="3"/>
  <c r="CE548" i="3"/>
  <c r="CD548" i="3"/>
  <c r="CC548" i="3"/>
  <c r="CB548" i="3"/>
  <c r="CA548" i="3"/>
  <c r="BZ548" i="3"/>
  <c r="BY548" i="3"/>
  <c r="BX548" i="3"/>
  <c r="BW548" i="3"/>
  <c r="BV548" i="3"/>
  <c r="BU548" i="3"/>
  <c r="BT548" i="3"/>
  <c r="BS548" i="3"/>
  <c r="BR548" i="3"/>
  <c r="BQ548" i="3"/>
  <c r="BP548" i="3"/>
  <c r="BO548" i="3"/>
  <c r="BN548" i="3"/>
  <c r="BM548" i="3"/>
  <c r="BL548" i="3"/>
  <c r="BK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A548" i="3"/>
  <c r="CK547" i="3"/>
  <c r="CJ547" i="3"/>
  <c r="CI547" i="3"/>
  <c r="CH547" i="3"/>
  <c r="CG547" i="3"/>
  <c r="CF547" i="3"/>
  <c r="CE547" i="3"/>
  <c r="CD547" i="3"/>
  <c r="CC547" i="3"/>
  <c r="CB547" i="3"/>
  <c r="CA547" i="3"/>
  <c r="BZ547" i="3"/>
  <c r="BY547" i="3"/>
  <c r="BX547" i="3"/>
  <c r="BW547" i="3"/>
  <c r="BV547" i="3"/>
  <c r="BU547" i="3"/>
  <c r="BT547" i="3"/>
  <c r="BS547" i="3"/>
  <c r="BR547" i="3"/>
  <c r="BQ547" i="3"/>
  <c r="BP547" i="3"/>
  <c r="BO547" i="3"/>
  <c r="BN547" i="3"/>
  <c r="BM547" i="3"/>
  <c r="BL547" i="3"/>
  <c r="BK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A547" i="3"/>
  <c r="CK546" i="3"/>
  <c r="CJ546" i="3"/>
  <c r="CI546" i="3"/>
  <c r="CH546" i="3"/>
  <c r="CG546" i="3"/>
  <c r="CF546" i="3"/>
  <c r="CE546" i="3"/>
  <c r="CD546" i="3"/>
  <c r="CC546" i="3"/>
  <c r="CB546" i="3"/>
  <c r="CA546" i="3"/>
  <c r="BZ546" i="3"/>
  <c r="BY546" i="3"/>
  <c r="BX546" i="3"/>
  <c r="BW546" i="3"/>
  <c r="BV546" i="3"/>
  <c r="BU546" i="3"/>
  <c r="BT546" i="3"/>
  <c r="BS546" i="3"/>
  <c r="BR546" i="3"/>
  <c r="BQ546" i="3"/>
  <c r="BP546" i="3"/>
  <c r="BO546" i="3"/>
  <c r="BN546" i="3"/>
  <c r="BM546" i="3"/>
  <c r="BL546" i="3"/>
  <c r="BK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A546" i="3"/>
  <c r="CK545" i="3"/>
  <c r="CJ545" i="3"/>
  <c r="CI545" i="3"/>
  <c r="CH545" i="3"/>
  <c r="CG545" i="3"/>
  <c r="CF545" i="3"/>
  <c r="CE545" i="3"/>
  <c r="CD545" i="3"/>
  <c r="CC545" i="3"/>
  <c r="CB545" i="3"/>
  <c r="CA545" i="3"/>
  <c r="BZ545" i="3"/>
  <c r="BY545" i="3"/>
  <c r="BX545" i="3"/>
  <c r="BW545" i="3"/>
  <c r="BV545" i="3"/>
  <c r="BU545" i="3"/>
  <c r="BT545" i="3"/>
  <c r="BS545" i="3"/>
  <c r="BR545" i="3"/>
  <c r="BQ545" i="3"/>
  <c r="BP545" i="3"/>
  <c r="BO545" i="3"/>
  <c r="BN545" i="3"/>
  <c r="BM545" i="3"/>
  <c r="BL545" i="3"/>
  <c r="BK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A545" i="3"/>
  <c r="CK544" i="3"/>
  <c r="CJ544" i="3"/>
  <c r="CI544" i="3"/>
  <c r="CH544" i="3"/>
  <c r="CG544" i="3"/>
  <c r="CF544" i="3"/>
  <c r="CE544" i="3"/>
  <c r="CD544" i="3"/>
  <c r="CC544" i="3"/>
  <c r="CB544" i="3"/>
  <c r="CA544" i="3"/>
  <c r="BZ544" i="3"/>
  <c r="BY544" i="3"/>
  <c r="BX544" i="3"/>
  <c r="BW544" i="3"/>
  <c r="BV544" i="3"/>
  <c r="BU544" i="3"/>
  <c r="BT544" i="3"/>
  <c r="BS544" i="3"/>
  <c r="BR544" i="3"/>
  <c r="BQ544" i="3"/>
  <c r="BP544" i="3"/>
  <c r="BO544" i="3"/>
  <c r="BN544" i="3"/>
  <c r="BM544" i="3"/>
  <c r="BL544" i="3"/>
  <c r="BK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D544" i="3"/>
  <c r="C544" i="3"/>
  <c r="A544" i="3"/>
  <c r="CK543" i="3"/>
  <c r="CJ543" i="3"/>
  <c r="CI543" i="3"/>
  <c r="CH543" i="3"/>
  <c r="CG543" i="3"/>
  <c r="CF543" i="3"/>
  <c r="CE543" i="3"/>
  <c r="CD543" i="3"/>
  <c r="CC543" i="3"/>
  <c r="CB543" i="3"/>
  <c r="CA543" i="3"/>
  <c r="BZ543" i="3"/>
  <c r="BY543" i="3"/>
  <c r="BX543" i="3"/>
  <c r="BW543" i="3"/>
  <c r="BV543" i="3"/>
  <c r="BU543" i="3"/>
  <c r="BT543" i="3"/>
  <c r="BS543" i="3"/>
  <c r="BR543" i="3"/>
  <c r="BQ543" i="3"/>
  <c r="BP543" i="3"/>
  <c r="BO543" i="3"/>
  <c r="BN543" i="3"/>
  <c r="BM543" i="3"/>
  <c r="BL543" i="3"/>
  <c r="BK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A543" i="3"/>
  <c r="CK542" i="3"/>
  <c r="CJ542" i="3"/>
  <c r="CI542" i="3"/>
  <c r="CH542" i="3"/>
  <c r="CG542" i="3"/>
  <c r="CF542" i="3"/>
  <c r="CE542" i="3"/>
  <c r="CD542" i="3"/>
  <c r="CC542" i="3"/>
  <c r="CB542" i="3"/>
  <c r="CA542" i="3"/>
  <c r="BZ542" i="3"/>
  <c r="BY542" i="3"/>
  <c r="BX542" i="3"/>
  <c r="BW542" i="3"/>
  <c r="BV542" i="3"/>
  <c r="BU542" i="3"/>
  <c r="BT542" i="3"/>
  <c r="BS542" i="3"/>
  <c r="BR542" i="3"/>
  <c r="BQ542" i="3"/>
  <c r="BP542" i="3"/>
  <c r="BO542" i="3"/>
  <c r="BN542" i="3"/>
  <c r="BM542" i="3"/>
  <c r="BL542" i="3"/>
  <c r="BK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A542" i="3"/>
  <c r="CK541" i="3"/>
  <c r="CJ541" i="3"/>
  <c r="CI541" i="3"/>
  <c r="CH541" i="3"/>
  <c r="CG541" i="3"/>
  <c r="CF541" i="3"/>
  <c r="CE541" i="3"/>
  <c r="CD541" i="3"/>
  <c r="CC541" i="3"/>
  <c r="CB541" i="3"/>
  <c r="CA541" i="3"/>
  <c r="BZ541" i="3"/>
  <c r="BY541" i="3"/>
  <c r="BX541" i="3"/>
  <c r="BW541" i="3"/>
  <c r="BV541" i="3"/>
  <c r="BU541" i="3"/>
  <c r="BT541" i="3"/>
  <c r="BS541" i="3"/>
  <c r="BR541" i="3"/>
  <c r="BQ541" i="3"/>
  <c r="BP541" i="3"/>
  <c r="BO541" i="3"/>
  <c r="BN541" i="3"/>
  <c r="BM541" i="3"/>
  <c r="BL541" i="3"/>
  <c r="BK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A541" i="3"/>
  <c r="CK540" i="3"/>
  <c r="CJ540" i="3"/>
  <c r="CI540" i="3"/>
  <c r="CH540" i="3"/>
  <c r="CG540" i="3"/>
  <c r="CF540" i="3"/>
  <c r="CE540" i="3"/>
  <c r="CD540" i="3"/>
  <c r="CC540" i="3"/>
  <c r="CB540" i="3"/>
  <c r="CA540" i="3"/>
  <c r="BZ540" i="3"/>
  <c r="BY540" i="3"/>
  <c r="BX540" i="3"/>
  <c r="BW540" i="3"/>
  <c r="BV540" i="3"/>
  <c r="BU540" i="3"/>
  <c r="BT540" i="3"/>
  <c r="BS540" i="3"/>
  <c r="BR540" i="3"/>
  <c r="BQ540" i="3"/>
  <c r="BP540" i="3"/>
  <c r="BO540" i="3"/>
  <c r="BN540" i="3"/>
  <c r="BM540" i="3"/>
  <c r="BL540" i="3"/>
  <c r="BK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A540" i="3"/>
  <c r="CK539" i="3"/>
  <c r="CJ539" i="3"/>
  <c r="CI539" i="3"/>
  <c r="CH539" i="3"/>
  <c r="CG539" i="3"/>
  <c r="CF539" i="3"/>
  <c r="CE539" i="3"/>
  <c r="CD539" i="3"/>
  <c r="CC539" i="3"/>
  <c r="CB539" i="3"/>
  <c r="CA539" i="3"/>
  <c r="BZ539" i="3"/>
  <c r="BY539" i="3"/>
  <c r="BX539" i="3"/>
  <c r="BW539" i="3"/>
  <c r="BV539" i="3"/>
  <c r="BU539" i="3"/>
  <c r="BT539" i="3"/>
  <c r="BS539" i="3"/>
  <c r="BR539" i="3"/>
  <c r="BQ539" i="3"/>
  <c r="BP539" i="3"/>
  <c r="BO539" i="3"/>
  <c r="BN539" i="3"/>
  <c r="BM539" i="3"/>
  <c r="BL539" i="3"/>
  <c r="BK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D539" i="3"/>
  <c r="C539" i="3"/>
  <c r="A539" i="3"/>
  <c r="CK538" i="3"/>
  <c r="CJ538" i="3"/>
  <c r="CI538" i="3"/>
  <c r="CH538" i="3"/>
  <c r="CG538" i="3"/>
  <c r="CF538" i="3"/>
  <c r="CE538" i="3"/>
  <c r="CD538" i="3"/>
  <c r="CC538" i="3"/>
  <c r="CB538" i="3"/>
  <c r="CA538" i="3"/>
  <c r="BZ538" i="3"/>
  <c r="BY538" i="3"/>
  <c r="BX538" i="3"/>
  <c r="BW538" i="3"/>
  <c r="BV538" i="3"/>
  <c r="BU538" i="3"/>
  <c r="BT538" i="3"/>
  <c r="BS538" i="3"/>
  <c r="BR538" i="3"/>
  <c r="BQ538" i="3"/>
  <c r="BP538" i="3"/>
  <c r="BO538" i="3"/>
  <c r="BN538" i="3"/>
  <c r="BM538" i="3"/>
  <c r="BL538" i="3"/>
  <c r="BK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A538" i="3"/>
  <c r="CK537" i="3"/>
  <c r="CJ537" i="3"/>
  <c r="CI537" i="3"/>
  <c r="CH537" i="3"/>
  <c r="CG537" i="3"/>
  <c r="CF537" i="3"/>
  <c r="CE537" i="3"/>
  <c r="CD537" i="3"/>
  <c r="CC537" i="3"/>
  <c r="CB537" i="3"/>
  <c r="CA537" i="3"/>
  <c r="BZ537" i="3"/>
  <c r="BY537" i="3"/>
  <c r="BX537" i="3"/>
  <c r="BW537" i="3"/>
  <c r="BV537" i="3"/>
  <c r="BU537" i="3"/>
  <c r="BT537" i="3"/>
  <c r="BS537" i="3"/>
  <c r="BR537" i="3"/>
  <c r="BQ537" i="3"/>
  <c r="BP537" i="3"/>
  <c r="BO537" i="3"/>
  <c r="BN537" i="3"/>
  <c r="BM537" i="3"/>
  <c r="BL537" i="3"/>
  <c r="BK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A537" i="3"/>
  <c r="CK536" i="3"/>
  <c r="CJ536" i="3"/>
  <c r="CI536" i="3"/>
  <c r="CH536" i="3"/>
  <c r="CG536" i="3"/>
  <c r="CF536" i="3"/>
  <c r="CE536" i="3"/>
  <c r="CD536" i="3"/>
  <c r="CC536" i="3"/>
  <c r="CB536" i="3"/>
  <c r="CA536" i="3"/>
  <c r="BZ536" i="3"/>
  <c r="BY536" i="3"/>
  <c r="BX536" i="3"/>
  <c r="BW536" i="3"/>
  <c r="BV536" i="3"/>
  <c r="BU536" i="3"/>
  <c r="BT536" i="3"/>
  <c r="BS536" i="3"/>
  <c r="BR536" i="3"/>
  <c r="BQ536" i="3"/>
  <c r="BP536" i="3"/>
  <c r="BO536" i="3"/>
  <c r="BN536" i="3"/>
  <c r="BM536" i="3"/>
  <c r="BL536" i="3"/>
  <c r="BK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A536" i="3"/>
  <c r="CK535" i="3"/>
  <c r="CJ535" i="3"/>
  <c r="CI535" i="3"/>
  <c r="CH535" i="3"/>
  <c r="CG535" i="3"/>
  <c r="CF535" i="3"/>
  <c r="CE535" i="3"/>
  <c r="CD535" i="3"/>
  <c r="CC535" i="3"/>
  <c r="CB535" i="3"/>
  <c r="CA535" i="3"/>
  <c r="BZ535" i="3"/>
  <c r="BY535" i="3"/>
  <c r="BX535" i="3"/>
  <c r="BW535" i="3"/>
  <c r="BV535" i="3"/>
  <c r="BU535" i="3"/>
  <c r="BT535" i="3"/>
  <c r="BS535" i="3"/>
  <c r="BR535" i="3"/>
  <c r="BQ535" i="3"/>
  <c r="BP535" i="3"/>
  <c r="BO535" i="3"/>
  <c r="BN535" i="3"/>
  <c r="BM535" i="3"/>
  <c r="BL535" i="3"/>
  <c r="BK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A535" i="3"/>
  <c r="CK534" i="3"/>
  <c r="CJ534" i="3"/>
  <c r="CI534" i="3"/>
  <c r="CH534" i="3"/>
  <c r="CG534" i="3"/>
  <c r="CF534" i="3"/>
  <c r="CE534" i="3"/>
  <c r="CD534" i="3"/>
  <c r="CC534" i="3"/>
  <c r="CB534" i="3"/>
  <c r="CA534" i="3"/>
  <c r="BZ534" i="3"/>
  <c r="BY534" i="3"/>
  <c r="BX534" i="3"/>
  <c r="BW534" i="3"/>
  <c r="BV534" i="3"/>
  <c r="BU534" i="3"/>
  <c r="BT534" i="3"/>
  <c r="BS534" i="3"/>
  <c r="BR534" i="3"/>
  <c r="BQ534" i="3"/>
  <c r="BP534" i="3"/>
  <c r="BO534" i="3"/>
  <c r="BN534" i="3"/>
  <c r="BM534" i="3"/>
  <c r="BL534" i="3"/>
  <c r="BK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A534" i="3"/>
  <c r="CK533" i="3"/>
  <c r="CJ533" i="3"/>
  <c r="CI533" i="3"/>
  <c r="CH533" i="3"/>
  <c r="CG533" i="3"/>
  <c r="CF533" i="3"/>
  <c r="CE533" i="3"/>
  <c r="CD533" i="3"/>
  <c r="CC533" i="3"/>
  <c r="CB533" i="3"/>
  <c r="CA533" i="3"/>
  <c r="BZ533" i="3"/>
  <c r="BY533" i="3"/>
  <c r="BX533" i="3"/>
  <c r="BW533" i="3"/>
  <c r="BV533" i="3"/>
  <c r="BU533" i="3"/>
  <c r="BT533" i="3"/>
  <c r="BS533" i="3"/>
  <c r="BR533" i="3"/>
  <c r="BQ533" i="3"/>
  <c r="BP533" i="3"/>
  <c r="BO533" i="3"/>
  <c r="BN533" i="3"/>
  <c r="BM533" i="3"/>
  <c r="BL533" i="3"/>
  <c r="BK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A533" i="3"/>
  <c r="CK532" i="3"/>
  <c r="CJ532" i="3"/>
  <c r="CI532" i="3"/>
  <c r="CH532" i="3"/>
  <c r="CG532" i="3"/>
  <c r="CF532" i="3"/>
  <c r="CE532" i="3"/>
  <c r="CD532" i="3"/>
  <c r="CC532" i="3"/>
  <c r="CB532" i="3"/>
  <c r="CA532" i="3"/>
  <c r="BZ532" i="3"/>
  <c r="BY532" i="3"/>
  <c r="BX532" i="3"/>
  <c r="BW532" i="3"/>
  <c r="BV532" i="3"/>
  <c r="BU532" i="3"/>
  <c r="BT532" i="3"/>
  <c r="BS532" i="3"/>
  <c r="BR532" i="3"/>
  <c r="BQ532" i="3"/>
  <c r="BP532" i="3"/>
  <c r="BO532" i="3"/>
  <c r="BN532" i="3"/>
  <c r="BM532" i="3"/>
  <c r="BL532" i="3"/>
  <c r="BK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A532" i="3"/>
  <c r="CK531" i="3"/>
  <c r="CJ531" i="3"/>
  <c r="CI531" i="3"/>
  <c r="CH531" i="3"/>
  <c r="CG531" i="3"/>
  <c r="CF531" i="3"/>
  <c r="CE531" i="3"/>
  <c r="CD531" i="3"/>
  <c r="CC531" i="3"/>
  <c r="CB531" i="3"/>
  <c r="CA531" i="3"/>
  <c r="BZ531" i="3"/>
  <c r="BY531" i="3"/>
  <c r="BX531" i="3"/>
  <c r="BW531" i="3"/>
  <c r="BV531" i="3"/>
  <c r="BU531" i="3"/>
  <c r="BT531" i="3"/>
  <c r="BS531" i="3"/>
  <c r="BR531" i="3"/>
  <c r="BQ531" i="3"/>
  <c r="BP531" i="3"/>
  <c r="BO531" i="3"/>
  <c r="BN531" i="3"/>
  <c r="BM531" i="3"/>
  <c r="BL531" i="3"/>
  <c r="BK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F531" i="3"/>
  <c r="E531" i="3"/>
  <c r="D531" i="3"/>
  <c r="C531" i="3"/>
  <c r="A531" i="3"/>
  <c r="CK530" i="3"/>
  <c r="CJ530" i="3"/>
  <c r="CI530" i="3"/>
  <c r="CH530" i="3"/>
  <c r="CG530" i="3"/>
  <c r="CF530" i="3"/>
  <c r="CE530" i="3"/>
  <c r="CD530" i="3"/>
  <c r="CC530" i="3"/>
  <c r="CB530" i="3"/>
  <c r="CA530" i="3"/>
  <c r="BZ530" i="3"/>
  <c r="BY530" i="3"/>
  <c r="BX530" i="3"/>
  <c r="BW530" i="3"/>
  <c r="BV530" i="3"/>
  <c r="BU530" i="3"/>
  <c r="BT530" i="3"/>
  <c r="BS530" i="3"/>
  <c r="BR530" i="3"/>
  <c r="BQ530" i="3"/>
  <c r="BP530" i="3"/>
  <c r="BO530" i="3"/>
  <c r="BN530" i="3"/>
  <c r="BM530" i="3"/>
  <c r="BL530" i="3"/>
  <c r="BK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A530" i="3"/>
  <c r="CK529" i="3"/>
  <c r="CJ529" i="3"/>
  <c r="CI529" i="3"/>
  <c r="CH529" i="3"/>
  <c r="CG529" i="3"/>
  <c r="CF529" i="3"/>
  <c r="CE529" i="3"/>
  <c r="CD529" i="3"/>
  <c r="CC529" i="3"/>
  <c r="CB529" i="3"/>
  <c r="CA529" i="3"/>
  <c r="BZ529" i="3"/>
  <c r="BY529" i="3"/>
  <c r="BX529" i="3"/>
  <c r="BW529" i="3"/>
  <c r="BV529" i="3"/>
  <c r="BU529" i="3"/>
  <c r="BT529" i="3"/>
  <c r="BS529" i="3"/>
  <c r="BR529" i="3"/>
  <c r="BQ529" i="3"/>
  <c r="BP529" i="3"/>
  <c r="BO529" i="3"/>
  <c r="BN529" i="3"/>
  <c r="BM529" i="3"/>
  <c r="BL529" i="3"/>
  <c r="BK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D529" i="3"/>
  <c r="C529" i="3"/>
  <c r="A529" i="3"/>
  <c r="CK528" i="3"/>
  <c r="CJ528" i="3"/>
  <c r="CI528" i="3"/>
  <c r="CH528" i="3"/>
  <c r="CG528" i="3"/>
  <c r="CF528" i="3"/>
  <c r="CE528" i="3"/>
  <c r="CD528" i="3"/>
  <c r="CC528" i="3"/>
  <c r="CB528" i="3"/>
  <c r="CA528" i="3"/>
  <c r="BZ528" i="3"/>
  <c r="BY528" i="3"/>
  <c r="BX528" i="3"/>
  <c r="BW528" i="3"/>
  <c r="BV528" i="3"/>
  <c r="BU528" i="3"/>
  <c r="BT528" i="3"/>
  <c r="BS528" i="3"/>
  <c r="BR528" i="3"/>
  <c r="BQ528" i="3"/>
  <c r="BP528" i="3"/>
  <c r="BO528" i="3"/>
  <c r="BN528" i="3"/>
  <c r="BM528" i="3"/>
  <c r="BL528" i="3"/>
  <c r="BK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E528" i="3"/>
  <c r="D528" i="3"/>
  <c r="C528" i="3"/>
  <c r="A528" i="3"/>
  <c r="CK527" i="3"/>
  <c r="CJ527" i="3"/>
  <c r="CI527" i="3"/>
  <c r="CH527" i="3"/>
  <c r="CG527" i="3"/>
  <c r="CF527" i="3"/>
  <c r="CE527" i="3"/>
  <c r="CD527" i="3"/>
  <c r="CC527" i="3"/>
  <c r="CB527" i="3"/>
  <c r="CA527" i="3"/>
  <c r="BZ527" i="3"/>
  <c r="BY527" i="3"/>
  <c r="BX527" i="3"/>
  <c r="BW527" i="3"/>
  <c r="BV527" i="3"/>
  <c r="BU527" i="3"/>
  <c r="BT527" i="3"/>
  <c r="BS527" i="3"/>
  <c r="BR527" i="3"/>
  <c r="BQ527" i="3"/>
  <c r="BP527" i="3"/>
  <c r="BO527" i="3"/>
  <c r="BN527" i="3"/>
  <c r="BM527" i="3"/>
  <c r="BL527" i="3"/>
  <c r="BK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F527" i="3"/>
  <c r="E527" i="3"/>
  <c r="D527" i="3"/>
  <c r="C527" i="3"/>
  <c r="A527" i="3"/>
  <c r="CK526" i="3"/>
  <c r="CJ526" i="3"/>
  <c r="CI526" i="3"/>
  <c r="CH526" i="3"/>
  <c r="CG526" i="3"/>
  <c r="CF526" i="3"/>
  <c r="CE526" i="3"/>
  <c r="CD526" i="3"/>
  <c r="CC526" i="3"/>
  <c r="CB526" i="3"/>
  <c r="CA526" i="3"/>
  <c r="BZ526" i="3"/>
  <c r="BY526" i="3"/>
  <c r="BX526" i="3"/>
  <c r="BW526" i="3"/>
  <c r="BV526" i="3"/>
  <c r="BU526" i="3"/>
  <c r="BT526" i="3"/>
  <c r="BS526" i="3"/>
  <c r="BR526" i="3"/>
  <c r="BQ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F526" i="3"/>
  <c r="E526" i="3"/>
  <c r="D526" i="3"/>
  <c r="C526" i="3"/>
  <c r="A526" i="3"/>
  <c r="CK525" i="3"/>
  <c r="CJ525" i="3"/>
  <c r="CI525" i="3"/>
  <c r="CH525" i="3"/>
  <c r="CG525" i="3"/>
  <c r="CF525" i="3"/>
  <c r="CE525" i="3"/>
  <c r="CD525" i="3"/>
  <c r="CC525" i="3"/>
  <c r="CB525" i="3"/>
  <c r="CA525" i="3"/>
  <c r="BZ525" i="3"/>
  <c r="BY525" i="3"/>
  <c r="BX525" i="3"/>
  <c r="BW525" i="3"/>
  <c r="BV525" i="3"/>
  <c r="BU525" i="3"/>
  <c r="BT525" i="3"/>
  <c r="BS525" i="3"/>
  <c r="BR525" i="3"/>
  <c r="BQ525" i="3"/>
  <c r="BP525" i="3"/>
  <c r="BO525" i="3"/>
  <c r="BN525" i="3"/>
  <c r="BM525" i="3"/>
  <c r="BL525" i="3"/>
  <c r="BK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D525" i="3"/>
  <c r="C525" i="3"/>
  <c r="A525" i="3"/>
  <c r="CK524" i="3"/>
  <c r="CJ524" i="3"/>
  <c r="CI524" i="3"/>
  <c r="CH524" i="3"/>
  <c r="CG524" i="3"/>
  <c r="CF524" i="3"/>
  <c r="CE524" i="3"/>
  <c r="CD524" i="3"/>
  <c r="CC524" i="3"/>
  <c r="CB524" i="3"/>
  <c r="CA524" i="3"/>
  <c r="BZ524" i="3"/>
  <c r="BY524" i="3"/>
  <c r="BX524" i="3"/>
  <c r="BW524" i="3"/>
  <c r="BV524" i="3"/>
  <c r="BU524" i="3"/>
  <c r="BT524" i="3"/>
  <c r="BS524" i="3"/>
  <c r="BR524" i="3"/>
  <c r="BQ524" i="3"/>
  <c r="BP524" i="3"/>
  <c r="BO524" i="3"/>
  <c r="BN524" i="3"/>
  <c r="BM524" i="3"/>
  <c r="BL524" i="3"/>
  <c r="BK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D524" i="3"/>
  <c r="C524" i="3"/>
  <c r="A524" i="3"/>
  <c r="CK523" i="3"/>
  <c r="CJ523" i="3"/>
  <c r="CI523" i="3"/>
  <c r="CH523" i="3"/>
  <c r="CG523" i="3"/>
  <c r="CF523" i="3"/>
  <c r="CE523" i="3"/>
  <c r="CD523" i="3"/>
  <c r="CC523" i="3"/>
  <c r="CB523" i="3"/>
  <c r="CA523" i="3"/>
  <c r="BZ523" i="3"/>
  <c r="BY523" i="3"/>
  <c r="BX523" i="3"/>
  <c r="BW523" i="3"/>
  <c r="BV523" i="3"/>
  <c r="BU523" i="3"/>
  <c r="BT523" i="3"/>
  <c r="BS523" i="3"/>
  <c r="BR523" i="3"/>
  <c r="BQ523" i="3"/>
  <c r="BP523" i="3"/>
  <c r="BO523" i="3"/>
  <c r="BN523" i="3"/>
  <c r="BM523" i="3"/>
  <c r="BL523" i="3"/>
  <c r="BK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D523" i="3"/>
  <c r="C523" i="3"/>
  <c r="A523" i="3"/>
  <c r="CK522" i="3"/>
  <c r="CJ522" i="3"/>
  <c r="CI522" i="3"/>
  <c r="CH522" i="3"/>
  <c r="CG522" i="3"/>
  <c r="CF522" i="3"/>
  <c r="CE522" i="3"/>
  <c r="CD522" i="3"/>
  <c r="CC522" i="3"/>
  <c r="CB522" i="3"/>
  <c r="CA522" i="3"/>
  <c r="BZ522" i="3"/>
  <c r="BY522" i="3"/>
  <c r="BX522" i="3"/>
  <c r="BW522" i="3"/>
  <c r="BV522" i="3"/>
  <c r="BU522" i="3"/>
  <c r="BT522" i="3"/>
  <c r="BS522" i="3"/>
  <c r="BR522" i="3"/>
  <c r="BQ522" i="3"/>
  <c r="BP522" i="3"/>
  <c r="BO522" i="3"/>
  <c r="BN522" i="3"/>
  <c r="BM522" i="3"/>
  <c r="BL522" i="3"/>
  <c r="BK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D522" i="3"/>
  <c r="C522" i="3"/>
  <c r="A522" i="3"/>
  <c r="CK521" i="3"/>
  <c r="CJ521" i="3"/>
  <c r="CI521" i="3"/>
  <c r="CH521" i="3"/>
  <c r="CG521" i="3"/>
  <c r="CF521" i="3"/>
  <c r="CE521" i="3"/>
  <c r="CD521" i="3"/>
  <c r="CC521" i="3"/>
  <c r="CB521" i="3"/>
  <c r="CA521" i="3"/>
  <c r="BZ521" i="3"/>
  <c r="BY521" i="3"/>
  <c r="BX521" i="3"/>
  <c r="BW521" i="3"/>
  <c r="BV521" i="3"/>
  <c r="BU521" i="3"/>
  <c r="BT521" i="3"/>
  <c r="BS521" i="3"/>
  <c r="BR521" i="3"/>
  <c r="BQ521" i="3"/>
  <c r="BP521" i="3"/>
  <c r="BO521" i="3"/>
  <c r="BN521" i="3"/>
  <c r="BM521" i="3"/>
  <c r="BL521" i="3"/>
  <c r="BK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D521" i="3"/>
  <c r="C521" i="3"/>
  <c r="A521" i="3"/>
  <c r="CK520" i="3"/>
  <c r="CJ520" i="3"/>
  <c r="CI520" i="3"/>
  <c r="CH520" i="3"/>
  <c r="CG520" i="3"/>
  <c r="CF520" i="3"/>
  <c r="CE520" i="3"/>
  <c r="CD520" i="3"/>
  <c r="CC520" i="3"/>
  <c r="CB520" i="3"/>
  <c r="CA520" i="3"/>
  <c r="BZ520" i="3"/>
  <c r="BY520" i="3"/>
  <c r="BX520" i="3"/>
  <c r="BW520" i="3"/>
  <c r="BV520" i="3"/>
  <c r="BU520" i="3"/>
  <c r="BT520" i="3"/>
  <c r="BS520" i="3"/>
  <c r="BR520" i="3"/>
  <c r="BQ520" i="3"/>
  <c r="BP520" i="3"/>
  <c r="BO520" i="3"/>
  <c r="BN520" i="3"/>
  <c r="BM520" i="3"/>
  <c r="BL520" i="3"/>
  <c r="BK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D520" i="3"/>
  <c r="C520" i="3"/>
  <c r="A520" i="3"/>
  <c r="CK519" i="3"/>
  <c r="CJ519" i="3"/>
  <c r="CI519" i="3"/>
  <c r="CH519" i="3"/>
  <c r="CG519" i="3"/>
  <c r="CF519" i="3"/>
  <c r="CE519" i="3"/>
  <c r="CD519" i="3"/>
  <c r="CC519" i="3"/>
  <c r="CB519" i="3"/>
  <c r="CA519" i="3"/>
  <c r="BZ519" i="3"/>
  <c r="BY519" i="3"/>
  <c r="BX519" i="3"/>
  <c r="BW519" i="3"/>
  <c r="BV519" i="3"/>
  <c r="BU519" i="3"/>
  <c r="BT519" i="3"/>
  <c r="BS519" i="3"/>
  <c r="BR519" i="3"/>
  <c r="BQ519" i="3"/>
  <c r="BP519" i="3"/>
  <c r="BO519" i="3"/>
  <c r="BN519" i="3"/>
  <c r="BM519" i="3"/>
  <c r="BL519" i="3"/>
  <c r="BK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D519" i="3"/>
  <c r="C519" i="3"/>
  <c r="A519" i="3"/>
  <c r="CK518" i="3"/>
  <c r="CJ518" i="3"/>
  <c r="CI518" i="3"/>
  <c r="CH518" i="3"/>
  <c r="CG518" i="3"/>
  <c r="CF518" i="3"/>
  <c r="CE518" i="3"/>
  <c r="CD518" i="3"/>
  <c r="CC518" i="3"/>
  <c r="CB518" i="3"/>
  <c r="CA518" i="3"/>
  <c r="BZ518" i="3"/>
  <c r="BY518" i="3"/>
  <c r="BX518" i="3"/>
  <c r="BW518" i="3"/>
  <c r="BV518" i="3"/>
  <c r="BU518" i="3"/>
  <c r="BT518" i="3"/>
  <c r="BS518" i="3"/>
  <c r="BR518" i="3"/>
  <c r="BQ518" i="3"/>
  <c r="BP518" i="3"/>
  <c r="BO518" i="3"/>
  <c r="BN518" i="3"/>
  <c r="BM518" i="3"/>
  <c r="BL518" i="3"/>
  <c r="BK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D518" i="3"/>
  <c r="C518" i="3"/>
  <c r="A518" i="3"/>
  <c r="CK517" i="3"/>
  <c r="CJ517" i="3"/>
  <c r="CI517" i="3"/>
  <c r="CH517" i="3"/>
  <c r="CG517" i="3"/>
  <c r="CF517" i="3"/>
  <c r="CE517" i="3"/>
  <c r="CD517" i="3"/>
  <c r="CC517" i="3"/>
  <c r="CB517" i="3"/>
  <c r="CA517" i="3"/>
  <c r="BZ517" i="3"/>
  <c r="BY517" i="3"/>
  <c r="BX517" i="3"/>
  <c r="BW517" i="3"/>
  <c r="BV517" i="3"/>
  <c r="BU517" i="3"/>
  <c r="BT517" i="3"/>
  <c r="BS517" i="3"/>
  <c r="BR517" i="3"/>
  <c r="BQ517" i="3"/>
  <c r="BP517" i="3"/>
  <c r="BO517" i="3"/>
  <c r="BN517" i="3"/>
  <c r="BM517" i="3"/>
  <c r="BL517" i="3"/>
  <c r="BK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F517" i="3"/>
  <c r="E517" i="3"/>
  <c r="D517" i="3"/>
  <c r="C517" i="3"/>
  <c r="A517" i="3"/>
  <c r="CK516" i="3"/>
  <c r="CJ516" i="3"/>
  <c r="CI516" i="3"/>
  <c r="CH516" i="3"/>
  <c r="CG516" i="3"/>
  <c r="CF516" i="3"/>
  <c r="CE516" i="3"/>
  <c r="CD516" i="3"/>
  <c r="CC516" i="3"/>
  <c r="CB516" i="3"/>
  <c r="CA516" i="3"/>
  <c r="BZ516" i="3"/>
  <c r="BY516" i="3"/>
  <c r="BX516" i="3"/>
  <c r="BW516" i="3"/>
  <c r="BV516" i="3"/>
  <c r="BU516" i="3"/>
  <c r="BT516" i="3"/>
  <c r="BS516" i="3"/>
  <c r="BR516" i="3"/>
  <c r="BQ516" i="3"/>
  <c r="BP516" i="3"/>
  <c r="BO516" i="3"/>
  <c r="BN516" i="3"/>
  <c r="BM516" i="3"/>
  <c r="BL516" i="3"/>
  <c r="BK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D516" i="3"/>
  <c r="C516" i="3"/>
  <c r="A516" i="3"/>
  <c r="CK515" i="3"/>
  <c r="CJ515" i="3"/>
  <c r="CI515" i="3"/>
  <c r="CH515" i="3"/>
  <c r="CG515" i="3"/>
  <c r="CF515" i="3"/>
  <c r="CE515" i="3"/>
  <c r="CD515" i="3"/>
  <c r="CC515" i="3"/>
  <c r="CB515" i="3"/>
  <c r="CA515" i="3"/>
  <c r="BZ515" i="3"/>
  <c r="BY515" i="3"/>
  <c r="BX515" i="3"/>
  <c r="BW515" i="3"/>
  <c r="BV515" i="3"/>
  <c r="BU515" i="3"/>
  <c r="BT515" i="3"/>
  <c r="BS515" i="3"/>
  <c r="BR515" i="3"/>
  <c r="BQ515" i="3"/>
  <c r="BP515" i="3"/>
  <c r="BO515" i="3"/>
  <c r="BN515" i="3"/>
  <c r="BM515" i="3"/>
  <c r="BL515" i="3"/>
  <c r="BK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C515" i="3"/>
  <c r="A515" i="3"/>
  <c r="CK514" i="3"/>
  <c r="CJ514" i="3"/>
  <c r="CI514" i="3"/>
  <c r="CH514" i="3"/>
  <c r="CG514" i="3"/>
  <c r="CF514" i="3"/>
  <c r="CE514" i="3"/>
  <c r="CD514" i="3"/>
  <c r="CC514" i="3"/>
  <c r="CB514" i="3"/>
  <c r="CA514" i="3"/>
  <c r="BZ514" i="3"/>
  <c r="BY514" i="3"/>
  <c r="BX514" i="3"/>
  <c r="BW514" i="3"/>
  <c r="BV514" i="3"/>
  <c r="BU514" i="3"/>
  <c r="BT514" i="3"/>
  <c r="BS514" i="3"/>
  <c r="BR514" i="3"/>
  <c r="BQ514" i="3"/>
  <c r="BP514" i="3"/>
  <c r="BO514" i="3"/>
  <c r="BN514" i="3"/>
  <c r="BM514" i="3"/>
  <c r="BL514" i="3"/>
  <c r="BK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A514" i="3"/>
  <c r="CK513" i="3"/>
  <c r="CJ513" i="3"/>
  <c r="CI513" i="3"/>
  <c r="CH513" i="3"/>
  <c r="CG513" i="3"/>
  <c r="CF513" i="3"/>
  <c r="CE513" i="3"/>
  <c r="CD513" i="3"/>
  <c r="CC513" i="3"/>
  <c r="CB513" i="3"/>
  <c r="CA513" i="3"/>
  <c r="BZ513" i="3"/>
  <c r="BY513" i="3"/>
  <c r="BX513" i="3"/>
  <c r="BW513" i="3"/>
  <c r="BV513" i="3"/>
  <c r="BU513" i="3"/>
  <c r="BT513" i="3"/>
  <c r="BS513" i="3"/>
  <c r="BR513" i="3"/>
  <c r="BQ513" i="3"/>
  <c r="BP513" i="3"/>
  <c r="BO513" i="3"/>
  <c r="BN513" i="3"/>
  <c r="BM513" i="3"/>
  <c r="BL513" i="3"/>
  <c r="BK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D513" i="3"/>
  <c r="C513" i="3"/>
  <c r="A513" i="3"/>
  <c r="CK512" i="3"/>
  <c r="CJ512" i="3"/>
  <c r="CI512" i="3"/>
  <c r="CH512" i="3"/>
  <c r="CG512" i="3"/>
  <c r="CF512" i="3"/>
  <c r="CE512" i="3"/>
  <c r="CD512" i="3"/>
  <c r="CC512" i="3"/>
  <c r="CB512" i="3"/>
  <c r="CA512" i="3"/>
  <c r="BZ512" i="3"/>
  <c r="BY512" i="3"/>
  <c r="BX512" i="3"/>
  <c r="BW512" i="3"/>
  <c r="BV512" i="3"/>
  <c r="BU512" i="3"/>
  <c r="BT512" i="3"/>
  <c r="BS512" i="3"/>
  <c r="BR512" i="3"/>
  <c r="BQ512" i="3"/>
  <c r="BP512" i="3"/>
  <c r="BO512" i="3"/>
  <c r="BN512" i="3"/>
  <c r="BM512" i="3"/>
  <c r="BL512" i="3"/>
  <c r="BK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A512" i="3"/>
  <c r="CK511" i="3"/>
  <c r="CJ511" i="3"/>
  <c r="CI511" i="3"/>
  <c r="CH511" i="3"/>
  <c r="CG511" i="3"/>
  <c r="CF511" i="3"/>
  <c r="CE511" i="3"/>
  <c r="CD511" i="3"/>
  <c r="CC511" i="3"/>
  <c r="CB511" i="3"/>
  <c r="CA511" i="3"/>
  <c r="BZ511" i="3"/>
  <c r="BY511" i="3"/>
  <c r="BX511" i="3"/>
  <c r="BW511" i="3"/>
  <c r="BV511" i="3"/>
  <c r="BU511" i="3"/>
  <c r="BT511" i="3"/>
  <c r="BS511" i="3"/>
  <c r="BR511" i="3"/>
  <c r="BQ511" i="3"/>
  <c r="BP511" i="3"/>
  <c r="BO511" i="3"/>
  <c r="BN511" i="3"/>
  <c r="BM511" i="3"/>
  <c r="BL511" i="3"/>
  <c r="BK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A511" i="3"/>
  <c r="CK510" i="3"/>
  <c r="CJ510" i="3"/>
  <c r="CI510" i="3"/>
  <c r="CH510" i="3"/>
  <c r="CG510" i="3"/>
  <c r="CF510" i="3"/>
  <c r="CE510" i="3"/>
  <c r="CD510" i="3"/>
  <c r="CC510" i="3"/>
  <c r="CB510" i="3"/>
  <c r="CA510" i="3"/>
  <c r="BZ510" i="3"/>
  <c r="BY510" i="3"/>
  <c r="BX510" i="3"/>
  <c r="BW510" i="3"/>
  <c r="BV510" i="3"/>
  <c r="BU510" i="3"/>
  <c r="BT510" i="3"/>
  <c r="BS510" i="3"/>
  <c r="BR510" i="3"/>
  <c r="BQ510" i="3"/>
  <c r="BP510" i="3"/>
  <c r="BO510" i="3"/>
  <c r="BN510" i="3"/>
  <c r="BM510" i="3"/>
  <c r="BL510" i="3"/>
  <c r="BK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A510" i="3"/>
  <c r="CK509" i="3"/>
  <c r="CJ509" i="3"/>
  <c r="CI509" i="3"/>
  <c r="CH509" i="3"/>
  <c r="CG509" i="3"/>
  <c r="CF509" i="3"/>
  <c r="CE509" i="3"/>
  <c r="CD509" i="3"/>
  <c r="CC509" i="3"/>
  <c r="CB509" i="3"/>
  <c r="CA509" i="3"/>
  <c r="BZ509" i="3"/>
  <c r="BY509" i="3"/>
  <c r="BX509" i="3"/>
  <c r="BW509" i="3"/>
  <c r="BV509" i="3"/>
  <c r="BU509" i="3"/>
  <c r="BT509" i="3"/>
  <c r="BS509" i="3"/>
  <c r="BR509" i="3"/>
  <c r="BQ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A509" i="3"/>
  <c r="CK508" i="3"/>
  <c r="CJ508" i="3"/>
  <c r="CI508" i="3"/>
  <c r="CH508" i="3"/>
  <c r="CG508" i="3"/>
  <c r="CF508" i="3"/>
  <c r="CE508" i="3"/>
  <c r="CD508" i="3"/>
  <c r="CC508" i="3"/>
  <c r="CB508" i="3"/>
  <c r="CA508" i="3"/>
  <c r="BZ508" i="3"/>
  <c r="BY508" i="3"/>
  <c r="BX508" i="3"/>
  <c r="BW508" i="3"/>
  <c r="BV508" i="3"/>
  <c r="BU508" i="3"/>
  <c r="BT508" i="3"/>
  <c r="BS508" i="3"/>
  <c r="BR508" i="3"/>
  <c r="BQ508" i="3"/>
  <c r="BP508" i="3"/>
  <c r="BO508" i="3"/>
  <c r="BN508" i="3"/>
  <c r="BM508" i="3"/>
  <c r="BL508" i="3"/>
  <c r="BK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A508" i="3"/>
  <c r="CK507" i="3"/>
  <c r="CJ507" i="3"/>
  <c r="CI507" i="3"/>
  <c r="CH507" i="3"/>
  <c r="CG507" i="3"/>
  <c r="CF507" i="3"/>
  <c r="CE507" i="3"/>
  <c r="CD507" i="3"/>
  <c r="CC507" i="3"/>
  <c r="CB507" i="3"/>
  <c r="CA507" i="3"/>
  <c r="BZ507" i="3"/>
  <c r="BY507" i="3"/>
  <c r="BX507" i="3"/>
  <c r="BW507" i="3"/>
  <c r="BV507" i="3"/>
  <c r="BU507" i="3"/>
  <c r="BT507" i="3"/>
  <c r="BS507" i="3"/>
  <c r="BR507" i="3"/>
  <c r="BQ507" i="3"/>
  <c r="BP507" i="3"/>
  <c r="BO507" i="3"/>
  <c r="BN507" i="3"/>
  <c r="BM507" i="3"/>
  <c r="BL507" i="3"/>
  <c r="BK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A507" i="3"/>
  <c r="CK506" i="3"/>
  <c r="CJ506" i="3"/>
  <c r="CI506" i="3"/>
  <c r="CH506" i="3"/>
  <c r="CG506" i="3"/>
  <c r="CF506" i="3"/>
  <c r="CE506" i="3"/>
  <c r="CD506" i="3"/>
  <c r="CC506" i="3"/>
  <c r="CB506" i="3"/>
  <c r="CA506" i="3"/>
  <c r="BZ506" i="3"/>
  <c r="BY506" i="3"/>
  <c r="BX506" i="3"/>
  <c r="BW506" i="3"/>
  <c r="BV506" i="3"/>
  <c r="BU506" i="3"/>
  <c r="BT506" i="3"/>
  <c r="BS506" i="3"/>
  <c r="BR506" i="3"/>
  <c r="BQ506" i="3"/>
  <c r="BP506" i="3"/>
  <c r="BO506" i="3"/>
  <c r="BN506" i="3"/>
  <c r="BM506" i="3"/>
  <c r="BL506" i="3"/>
  <c r="BK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A506" i="3"/>
  <c r="CK505" i="3"/>
  <c r="CJ505" i="3"/>
  <c r="CI505" i="3"/>
  <c r="CH505" i="3"/>
  <c r="CG505" i="3"/>
  <c r="CF505" i="3"/>
  <c r="CE505" i="3"/>
  <c r="CD505" i="3"/>
  <c r="CC505" i="3"/>
  <c r="CB505" i="3"/>
  <c r="CA505" i="3"/>
  <c r="BZ505" i="3"/>
  <c r="BY505" i="3"/>
  <c r="BX505" i="3"/>
  <c r="BW505" i="3"/>
  <c r="BV505" i="3"/>
  <c r="BU505" i="3"/>
  <c r="BT505" i="3"/>
  <c r="BS505" i="3"/>
  <c r="BR505" i="3"/>
  <c r="BQ505" i="3"/>
  <c r="BP505" i="3"/>
  <c r="BO505" i="3"/>
  <c r="BN505" i="3"/>
  <c r="BM505" i="3"/>
  <c r="BL505" i="3"/>
  <c r="BK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A505" i="3"/>
  <c r="CK504" i="3"/>
  <c r="CJ504" i="3"/>
  <c r="CI504" i="3"/>
  <c r="CH504" i="3"/>
  <c r="CG504" i="3"/>
  <c r="CF504" i="3"/>
  <c r="CE504" i="3"/>
  <c r="CD504" i="3"/>
  <c r="CC504" i="3"/>
  <c r="CB504" i="3"/>
  <c r="CA504" i="3"/>
  <c r="BZ504" i="3"/>
  <c r="BY504" i="3"/>
  <c r="BX504" i="3"/>
  <c r="BW504" i="3"/>
  <c r="BV504" i="3"/>
  <c r="BU504" i="3"/>
  <c r="BT504" i="3"/>
  <c r="BS504" i="3"/>
  <c r="BR504" i="3"/>
  <c r="BQ504" i="3"/>
  <c r="BP504" i="3"/>
  <c r="BO504" i="3"/>
  <c r="BN504" i="3"/>
  <c r="BM504" i="3"/>
  <c r="BL504" i="3"/>
  <c r="BK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A504" i="3"/>
  <c r="CK503" i="3"/>
  <c r="CJ503" i="3"/>
  <c r="CI503" i="3"/>
  <c r="CH503" i="3"/>
  <c r="CG503" i="3"/>
  <c r="CF503" i="3"/>
  <c r="CE503" i="3"/>
  <c r="CD503" i="3"/>
  <c r="CC503" i="3"/>
  <c r="CB503" i="3"/>
  <c r="CA503" i="3"/>
  <c r="BZ503" i="3"/>
  <c r="BY503" i="3"/>
  <c r="BX503" i="3"/>
  <c r="BW503" i="3"/>
  <c r="BV503" i="3"/>
  <c r="BU503" i="3"/>
  <c r="BT503" i="3"/>
  <c r="BS503" i="3"/>
  <c r="BR503" i="3"/>
  <c r="BQ503" i="3"/>
  <c r="BP503" i="3"/>
  <c r="BO503" i="3"/>
  <c r="BN503" i="3"/>
  <c r="BM503" i="3"/>
  <c r="BL503" i="3"/>
  <c r="BK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A503" i="3"/>
  <c r="CK502" i="3"/>
  <c r="CJ502" i="3"/>
  <c r="CI502" i="3"/>
  <c r="CH502" i="3"/>
  <c r="CG502" i="3"/>
  <c r="CF502" i="3"/>
  <c r="CE502" i="3"/>
  <c r="CD502" i="3"/>
  <c r="CC502" i="3"/>
  <c r="CB502" i="3"/>
  <c r="CA502" i="3"/>
  <c r="BZ502" i="3"/>
  <c r="BY502" i="3"/>
  <c r="BX502" i="3"/>
  <c r="BW502" i="3"/>
  <c r="BV502" i="3"/>
  <c r="BU502" i="3"/>
  <c r="BT502" i="3"/>
  <c r="BS502" i="3"/>
  <c r="BR502" i="3"/>
  <c r="BQ502" i="3"/>
  <c r="BP502" i="3"/>
  <c r="BO502" i="3"/>
  <c r="BN502" i="3"/>
  <c r="BM502" i="3"/>
  <c r="BL502" i="3"/>
  <c r="BK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E502" i="3"/>
  <c r="D502" i="3"/>
  <c r="C502" i="3"/>
  <c r="A502" i="3"/>
  <c r="CK501" i="3"/>
  <c r="CJ501" i="3"/>
  <c r="CI501" i="3"/>
  <c r="CH501" i="3"/>
  <c r="CG501" i="3"/>
  <c r="CF501" i="3"/>
  <c r="CE501" i="3"/>
  <c r="CD501" i="3"/>
  <c r="CC501" i="3"/>
  <c r="CB501" i="3"/>
  <c r="CA501" i="3"/>
  <c r="BZ501" i="3"/>
  <c r="BY501" i="3"/>
  <c r="BX501" i="3"/>
  <c r="BW501" i="3"/>
  <c r="BV501" i="3"/>
  <c r="BU501" i="3"/>
  <c r="BT501" i="3"/>
  <c r="BS501" i="3"/>
  <c r="BR501" i="3"/>
  <c r="BQ501" i="3"/>
  <c r="BP501" i="3"/>
  <c r="BO501" i="3"/>
  <c r="BN501" i="3"/>
  <c r="BM501" i="3"/>
  <c r="BL501" i="3"/>
  <c r="BK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F501" i="3"/>
  <c r="E501" i="3"/>
  <c r="D501" i="3"/>
  <c r="C501" i="3"/>
  <c r="A501" i="3"/>
  <c r="CK500" i="3"/>
  <c r="CJ500" i="3"/>
  <c r="CI500" i="3"/>
  <c r="CH500" i="3"/>
  <c r="CG500" i="3"/>
  <c r="CF500" i="3"/>
  <c r="CE500" i="3"/>
  <c r="CD500" i="3"/>
  <c r="CC500" i="3"/>
  <c r="CB500" i="3"/>
  <c r="CA500" i="3"/>
  <c r="BZ500" i="3"/>
  <c r="BY500" i="3"/>
  <c r="BX500" i="3"/>
  <c r="BW500" i="3"/>
  <c r="BV500" i="3"/>
  <c r="BU500" i="3"/>
  <c r="BT500" i="3"/>
  <c r="BS500" i="3"/>
  <c r="BR500" i="3"/>
  <c r="BQ500" i="3"/>
  <c r="BP500" i="3"/>
  <c r="BO500" i="3"/>
  <c r="BN500" i="3"/>
  <c r="BM500" i="3"/>
  <c r="BL500" i="3"/>
  <c r="BK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A500" i="3"/>
  <c r="CK499" i="3"/>
  <c r="CJ499" i="3"/>
  <c r="CI499" i="3"/>
  <c r="CH499" i="3"/>
  <c r="CG499" i="3"/>
  <c r="CF499" i="3"/>
  <c r="CE499" i="3"/>
  <c r="CD499" i="3"/>
  <c r="CC499" i="3"/>
  <c r="CB499" i="3"/>
  <c r="CA499" i="3"/>
  <c r="BZ499" i="3"/>
  <c r="BY499" i="3"/>
  <c r="BX499" i="3"/>
  <c r="BW499" i="3"/>
  <c r="BV499" i="3"/>
  <c r="BU499" i="3"/>
  <c r="BT499" i="3"/>
  <c r="BS499" i="3"/>
  <c r="BR499" i="3"/>
  <c r="BQ499" i="3"/>
  <c r="BP499" i="3"/>
  <c r="BO499" i="3"/>
  <c r="BN499" i="3"/>
  <c r="BM499" i="3"/>
  <c r="BL499" i="3"/>
  <c r="BK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A499" i="3"/>
  <c r="CK498" i="3"/>
  <c r="CJ498" i="3"/>
  <c r="CI498" i="3"/>
  <c r="CH498" i="3"/>
  <c r="CG498" i="3"/>
  <c r="CF498" i="3"/>
  <c r="CE498" i="3"/>
  <c r="CD498" i="3"/>
  <c r="CC498" i="3"/>
  <c r="CB498" i="3"/>
  <c r="CA498" i="3"/>
  <c r="BZ498" i="3"/>
  <c r="BY498" i="3"/>
  <c r="BX498" i="3"/>
  <c r="BW498" i="3"/>
  <c r="BV498" i="3"/>
  <c r="BU498" i="3"/>
  <c r="BT498" i="3"/>
  <c r="BS498" i="3"/>
  <c r="BR498" i="3"/>
  <c r="BQ498" i="3"/>
  <c r="BP498" i="3"/>
  <c r="BO498" i="3"/>
  <c r="BN498" i="3"/>
  <c r="BM498" i="3"/>
  <c r="BL498" i="3"/>
  <c r="BK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A498" i="3"/>
  <c r="CK497" i="3"/>
  <c r="CJ497" i="3"/>
  <c r="CI497" i="3"/>
  <c r="CH497" i="3"/>
  <c r="CG497" i="3"/>
  <c r="CF497" i="3"/>
  <c r="CE497" i="3"/>
  <c r="CD497" i="3"/>
  <c r="CC497" i="3"/>
  <c r="CB497" i="3"/>
  <c r="CA497" i="3"/>
  <c r="BZ497" i="3"/>
  <c r="BY497" i="3"/>
  <c r="BX497" i="3"/>
  <c r="BW497" i="3"/>
  <c r="BV497" i="3"/>
  <c r="BU497" i="3"/>
  <c r="BT497" i="3"/>
  <c r="BS497" i="3"/>
  <c r="BR497" i="3"/>
  <c r="BQ497" i="3"/>
  <c r="BP497" i="3"/>
  <c r="BO497" i="3"/>
  <c r="BN497" i="3"/>
  <c r="BM497" i="3"/>
  <c r="BL497" i="3"/>
  <c r="BK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A497" i="3"/>
  <c r="CK496" i="3"/>
  <c r="CJ496" i="3"/>
  <c r="CI496" i="3"/>
  <c r="CH496" i="3"/>
  <c r="CG496" i="3"/>
  <c r="CF496" i="3"/>
  <c r="CE496" i="3"/>
  <c r="CD496" i="3"/>
  <c r="CC496" i="3"/>
  <c r="CB496" i="3"/>
  <c r="CA496" i="3"/>
  <c r="BZ496" i="3"/>
  <c r="BY496" i="3"/>
  <c r="BX496" i="3"/>
  <c r="BW496" i="3"/>
  <c r="BV496" i="3"/>
  <c r="BU496" i="3"/>
  <c r="BT496" i="3"/>
  <c r="BS496" i="3"/>
  <c r="BR496" i="3"/>
  <c r="BQ496" i="3"/>
  <c r="BP496" i="3"/>
  <c r="BO496" i="3"/>
  <c r="BN496" i="3"/>
  <c r="BM496" i="3"/>
  <c r="BL496" i="3"/>
  <c r="BK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A496" i="3"/>
  <c r="CK495" i="3"/>
  <c r="CJ495" i="3"/>
  <c r="CI495" i="3"/>
  <c r="CH495" i="3"/>
  <c r="CG495" i="3"/>
  <c r="CF495" i="3"/>
  <c r="CE495" i="3"/>
  <c r="CD495" i="3"/>
  <c r="CC495" i="3"/>
  <c r="CB495" i="3"/>
  <c r="CA495" i="3"/>
  <c r="BZ495" i="3"/>
  <c r="BY495" i="3"/>
  <c r="BX495" i="3"/>
  <c r="BW495" i="3"/>
  <c r="BV495" i="3"/>
  <c r="BU495" i="3"/>
  <c r="BT495" i="3"/>
  <c r="BS495" i="3"/>
  <c r="BR495" i="3"/>
  <c r="BQ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A495" i="3"/>
  <c r="CK494" i="3"/>
  <c r="CJ494" i="3"/>
  <c r="CI494" i="3"/>
  <c r="CH494" i="3"/>
  <c r="CG494" i="3"/>
  <c r="CF494" i="3"/>
  <c r="CE494" i="3"/>
  <c r="CD494" i="3"/>
  <c r="CC494" i="3"/>
  <c r="CB494" i="3"/>
  <c r="CA494" i="3"/>
  <c r="BZ494" i="3"/>
  <c r="BY494" i="3"/>
  <c r="BX494" i="3"/>
  <c r="BW494" i="3"/>
  <c r="BV494" i="3"/>
  <c r="BU494" i="3"/>
  <c r="BT494" i="3"/>
  <c r="BS494" i="3"/>
  <c r="BR494" i="3"/>
  <c r="BQ494" i="3"/>
  <c r="BP494" i="3"/>
  <c r="BO494" i="3"/>
  <c r="BN494" i="3"/>
  <c r="BM494" i="3"/>
  <c r="BL494" i="3"/>
  <c r="BK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A494" i="3"/>
  <c r="CK493" i="3"/>
  <c r="CJ493" i="3"/>
  <c r="CI493" i="3"/>
  <c r="CH493" i="3"/>
  <c r="CG493" i="3"/>
  <c r="CF493" i="3"/>
  <c r="CE493" i="3"/>
  <c r="CD493" i="3"/>
  <c r="CC493" i="3"/>
  <c r="CB493" i="3"/>
  <c r="CA493" i="3"/>
  <c r="BZ493" i="3"/>
  <c r="BY493" i="3"/>
  <c r="BX493" i="3"/>
  <c r="BW493" i="3"/>
  <c r="BV493" i="3"/>
  <c r="BU493" i="3"/>
  <c r="BT493" i="3"/>
  <c r="BS493" i="3"/>
  <c r="BR493" i="3"/>
  <c r="BQ493" i="3"/>
  <c r="BP493" i="3"/>
  <c r="BO493" i="3"/>
  <c r="BN493" i="3"/>
  <c r="BM493" i="3"/>
  <c r="BL493" i="3"/>
  <c r="BK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A493" i="3"/>
  <c r="CK492" i="3"/>
  <c r="CJ492" i="3"/>
  <c r="CI492" i="3"/>
  <c r="CH492" i="3"/>
  <c r="CG492" i="3"/>
  <c r="CF492" i="3"/>
  <c r="CE492" i="3"/>
  <c r="CD492" i="3"/>
  <c r="CC492" i="3"/>
  <c r="CB492" i="3"/>
  <c r="CA492" i="3"/>
  <c r="BZ492" i="3"/>
  <c r="BY492" i="3"/>
  <c r="BX492" i="3"/>
  <c r="BW492" i="3"/>
  <c r="BV492" i="3"/>
  <c r="BU492" i="3"/>
  <c r="BT492" i="3"/>
  <c r="BS492" i="3"/>
  <c r="BR492" i="3"/>
  <c r="BQ492" i="3"/>
  <c r="BP492" i="3"/>
  <c r="BO492" i="3"/>
  <c r="BN492" i="3"/>
  <c r="BM492" i="3"/>
  <c r="BL492" i="3"/>
  <c r="BK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A492" i="3"/>
  <c r="CK491" i="3"/>
  <c r="CJ491" i="3"/>
  <c r="CI491" i="3"/>
  <c r="CH491" i="3"/>
  <c r="CG491" i="3"/>
  <c r="CF491" i="3"/>
  <c r="CE491" i="3"/>
  <c r="CD491" i="3"/>
  <c r="CC491" i="3"/>
  <c r="CB491" i="3"/>
  <c r="CA491" i="3"/>
  <c r="BZ491" i="3"/>
  <c r="BY491" i="3"/>
  <c r="BX491" i="3"/>
  <c r="BW491" i="3"/>
  <c r="BV491" i="3"/>
  <c r="BU491" i="3"/>
  <c r="BT491" i="3"/>
  <c r="BS491" i="3"/>
  <c r="BR491" i="3"/>
  <c r="BQ491" i="3"/>
  <c r="BP491" i="3"/>
  <c r="BO491" i="3"/>
  <c r="BN491" i="3"/>
  <c r="BM491" i="3"/>
  <c r="BL491" i="3"/>
  <c r="BK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A491" i="3"/>
  <c r="CK490" i="3"/>
  <c r="CJ490" i="3"/>
  <c r="CI490" i="3"/>
  <c r="CH490" i="3"/>
  <c r="CG490" i="3"/>
  <c r="CF490" i="3"/>
  <c r="CE490" i="3"/>
  <c r="CD490" i="3"/>
  <c r="CC490" i="3"/>
  <c r="CB490" i="3"/>
  <c r="CA490" i="3"/>
  <c r="BZ490" i="3"/>
  <c r="BY490" i="3"/>
  <c r="BX490" i="3"/>
  <c r="BW490" i="3"/>
  <c r="BV490" i="3"/>
  <c r="BU490" i="3"/>
  <c r="BT490" i="3"/>
  <c r="BS490" i="3"/>
  <c r="BR490" i="3"/>
  <c r="BQ490" i="3"/>
  <c r="BP490" i="3"/>
  <c r="BO490" i="3"/>
  <c r="BN490" i="3"/>
  <c r="BM490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A490" i="3"/>
  <c r="CK489" i="3"/>
  <c r="CJ489" i="3"/>
  <c r="CI489" i="3"/>
  <c r="CH489" i="3"/>
  <c r="CG489" i="3"/>
  <c r="CF489" i="3"/>
  <c r="CE489" i="3"/>
  <c r="CD489" i="3"/>
  <c r="CC489" i="3"/>
  <c r="CB489" i="3"/>
  <c r="CA489" i="3"/>
  <c r="BZ489" i="3"/>
  <c r="BY489" i="3"/>
  <c r="BX489" i="3"/>
  <c r="BW489" i="3"/>
  <c r="BV489" i="3"/>
  <c r="BU489" i="3"/>
  <c r="BT489" i="3"/>
  <c r="BS489" i="3"/>
  <c r="BR489" i="3"/>
  <c r="BQ489" i="3"/>
  <c r="BP489" i="3"/>
  <c r="BO489" i="3"/>
  <c r="BN489" i="3"/>
  <c r="BM489" i="3"/>
  <c r="BL489" i="3"/>
  <c r="BK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A489" i="3"/>
  <c r="CK488" i="3"/>
  <c r="CJ488" i="3"/>
  <c r="CI488" i="3"/>
  <c r="CH488" i="3"/>
  <c r="CG488" i="3"/>
  <c r="CF488" i="3"/>
  <c r="CE488" i="3"/>
  <c r="CD488" i="3"/>
  <c r="CC488" i="3"/>
  <c r="CB488" i="3"/>
  <c r="CA488" i="3"/>
  <c r="BZ488" i="3"/>
  <c r="BY488" i="3"/>
  <c r="BX488" i="3"/>
  <c r="BW488" i="3"/>
  <c r="BV488" i="3"/>
  <c r="BU488" i="3"/>
  <c r="BT488" i="3"/>
  <c r="BS488" i="3"/>
  <c r="BR488" i="3"/>
  <c r="BQ488" i="3"/>
  <c r="BP488" i="3"/>
  <c r="BO488" i="3"/>
  <c r="BN488" i="3"/>
  <c r="BM488" i="3"/>
  <c r="BL488" i="3"/>
  <c r="BK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A488" i="3"/>
  <c r="CK487" i="3"/>
  <c r="CJ487" i="3"/>
  <c r="CI487" i="3"/>
  <c r="CH487" i="3"/>
  <c r="CG487" i="3"/>
  <c r="CF487" i="3"/>
  <c r="CE487" i="3"/>
  <c r="CD487" i="3"/>
  <c r="CC487" i="3"/>
  <c r="CB487" i="3"/>
  <c r="CA487" i="3"/>
  <c r="BZ487" i="3"/>
  <c r="BY487" i="3"/>
  <c r="BX487" i="3"/>
  <c r="BW487" i="3"/>
  <c r="BV487" i="3"/>
  <c r="BU487" i="3"/>
  <c r="BT487" i="3"/>
  <c r="BS487" i="3"/>
  <c r="BR487" i="3"/>
  <c r="BQ487" i="3"/>
  <c r="BP487" i="3"/>
  <c r="BO487" i="3"/>
  <c r="BN487" i="3"/>
  <c r="BM487" i="3"/>
  <c r="BL487" i="3"/>
  <c r="BK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A487" i="3"/>
  <c r="CK486" i="3"/>
  <c r="CJ486" i="3"/>
  <c r="CI486" i="3"/>
  <c r="CH486" i="3"/>
  <c r="CG486" i="3"/>
  <c r="CF486" i="3"/>
  <c r="CE486" i="3"/>
  <c r="CD486" i="3"/>
  <c r="CC486" i="3"/>
  <c r="CB486" i="3"/>
  <c r="CA486" i="3"/>
  <c r="BZ486" i="3"/>
  <c r="BY486" i="3"/>
  <c r="BX486" i="3"/>
  <c r="BW486" i="3"/>
  <c r="BV486" i="3"/>
  <c r="BU486" i="3"/>
  <c r="BT486" i="3"/>
  <c r="BS486" i="3"/>
  <c r="BR486" i="3"/>
  <c r="BQ486" i="3"/>
  <c r="BP486" i="3"/>
  <c r="BO486" i="3"/>
  <c r="BN486" i="3"/>
  <c r="BM486" i="3"/>
  <c r="BL486" i="3"/>
  <c r="BK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A486" i="3"/>
  <c r="CK485" i="3"/>
  <c r="CJ485" i="3"/>
  <c r="CI485" i="3"/>
  <c r="CH485" i="3"/>
  <c r="CG485" i="3"/>
  <c r="CF485" i="3"/>
  <c r="CE485" i="3"/>
  <c r="CD485" i="3"/>
  <c r="CC485" i="3"/>
  <c r="CB485" i="3"/>
  <c r="CA485" i="3"/>
  <c r="BZ485" i="3"/>
  <c r="BY485" i="3"/>
  <c r="BX485" i="3"/>
  <c r="BW485" i="3"/>
  <c r="BV485" i="3"/>
  <c r="BU485" i="3"/>
  <c r="BT485" i="3"/>
  <c r="BS485" i="3"/>
  <c r="BR485" i="3"/>
  <c r="BQ485" i="3"/>
  <c r="BP485" i="3"/>
  <c r="BO485" i="3"/>
  <c r="BN485" i="3"/>
  <c r="BM485" i="3"/>
  <c r="BL485" i="3"/>
  <c r="BK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A485" i="3"/>
  <c r="CK484" i="3"/>
  <c r="CJ484" i="3"/>
  <c r="CI484" i="3"/>
  <c r="CH484" i="3"/>
  <c r="CG484" i="3"/>
  <c r="CF484" i="3"/>
  <c r="CE484" i="3"/>
  <c r="CD484" i="3"/>
  <c r="CC484" i="3"/>
  <c r="CB484" i="3"/>
  <c r="CA484" i="3"/>
  <c r="BZ484" i="3"/>
  <c r="BY484" i="3"/>
  <c r="BX484" i="3"/>
  <c r="BW484" i="3"/>
  <c r="BV484" i="3"/>
  <c r="BU484" i="3"/>
  <c r="BT484" i="3"/>
  <c r="BS484" i="3"/>
  <c r="BR484" i="3"/>
  <c r="BQ484" i="3"/>
  <c r="BP484" i="3"/>
  <c r="BO484" i="3"/>
  <c r="BN484" i="3"/>
  <c r="BM484" i="3"/>
  <c r="BL484" i="3"/>
  <c r="BK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A484" i="3"/>
  <c r="CK483" i="3"/>
  <c r="CJ483" i="3"/>
  <c r="CI483" i="3"/>
  <c r="CH483" i="3"/>
  <c r="CG483" i="3"/>
  <c r="CF483" i="3"/>
  <c r="CE483" i="3"/>
  <c r="CD483" i="3"/>
  <c r="CC483" i="3"/>
  <c r="CB483" i="3"/>
  <c r="CA483" i="3"/>
  <c r="BZ483" i="3"/>
  <c r="BY483" i="3"/>
  <c r="BX483" i="3"/>
  <c r="BW483" i="3"/>
  <c r="BV483" i="3"/>
  <c r="BU483" i="3"/>
  <c r="BT483" i="3"/>
  <c r="BS483" i="3"/>
  <c r="BR483" i="3"/>
  <c r="BQ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A483" i="3"/>
  <c r="CK482" i="3"/>
  <c r="CJ482" i="3"/>
  <c r="CI482" i="3"/>
  <c r="CH482" i="3"/>
  <c r="CG482" i="3"/>
  <c r="CF482" i="3"/>
  <c r="CE482" i="3"/>
  <c r="CD482" i="3"/>
  <c r="CC482" i="3"/>
  <c r="CB482" i="3"/>
  <c r="CA482" i="3"/>
  <c r="BZ482" i="3"/>
  <c r="BY482" i="3"/>
  <c r="BX482" i="3"/>
  <c r="BW482" i="3"/>
  <c r="BV482" i="3"/>
  <c r="BU482" i="3"/>
  <c r="BT482" i="3"/>
  <c r="BS482" i="3"/>
  <c r="BR482" i="3"/>
  <c r="BQ482" i="3"/>
  <c r="BP482" i="3"/>
  <c r="BO482" i="3"/>
  <c r="BN482" i="3"/>
  <c r="BM482" i="3"/>
  <c r="BL482" i="3"/>
  <c r="BK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A482" i="3"/>
  <c r="CK481" i="3"/>
  <c r="CJ481" i="3"/>
  <c r="CI481" i="3"/>
  <c r="CH481" i="3"/>
  <c r="CG481" i="3"/>
  <c r="CF481" i="3"/>
  <c r="CE481" i="3"/>
  <c r="CD481" i="3"/>
  <c r="CC481" i="3"/>
  <c r="CB481" i="3"/>
  <c r="CA481" i="3"/>
  <c r="BZ481" i="3"/>
  <c r="BY481" i="3"/>
  <c r="BX481" i="3"/>
  <c r="BW481" i="3"/>
  <c r="BV481" i="3"/>
  <c r="BU481" i="3"/>
  <c r="BT481" i="3"/>
  <c r="BS481" i="3"/>
  <c r="BR481" i="3"/>
  <c r="BQ481" i="3"/>
  <c r="BP481" i="3"/>
  <c r="BO481" i="3"/>
  <c r="BN481" i="3"/>
  <c r="BM481" i="3"/>
  <c r="BL481" i="3"/>
  <c r="BK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A481" i="3"/>
  <c r="CK480" i="3"/>
  <c r="CJ480" i="3"/>
  <c r="CI480" i="3"/>
  <c r="CH480" i="3"/>
  <c r="CG480" i="3"/>
  <c r="CF480" i="3"/>
  <c r="CE480" i="3"/>
  <c r="CD480" i="3"/>
  <c r="CC480" i="3"/>
  <c r="CB480" i="3"/>
  <c r="CA480" i="3"/>
  <c r="BZ480" i="3"/>
  <c r="BY480" i="3"/>
  <c r="BX480" i="3"/>
  <c r="BW480" i="3"/>
  <c r="BV480" i="3"/>
  <c r="BU480" i="3"/>
  <c r="BT480" i="3"/>
  <c r="BS480" i="3"/>
  <c r="BR480" i="3"/>
  <c r="BQ480" i="3"/>
  <c r="BP480" i="3"/>
  <c r="BO480" i="3"/>
  <c r="BN480" i="3"/>
  <c r="BM480" i="3"/>
  <c r="BL480" i="3"/>
  <c r="BK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A480" i="3"/>
  <c r="CK479" i="3"/>
  <c r="CJ479" i="3"/>
  <c r="CI479" i="3"/>
  <c r="CH479" i="3"/>
  <c r="CG479" i="3"/>
  <c r="CF479" i="3"/>
  <c r="CE479" i="3"/>
  <c r="CD479" i="3"/>
  <c r="CC479" i="3"/>
  <c r="CB479" i="3"/>
  <c r="CA479" i="3"/>
  <c r="BZ479" i="3"/>
  <c r="BY479" i="3"/>
  <c r="BX479" i="3"/>
  <c r="BW479" i="3"/>
  <c r="BV479" i="3"/>
  <c r="BU479" i="3"/>
  <c r="BT479" i="3"/>
  <c r="BS479" i="3"/>
  <c r="BR479" i="3"/>
  <c r="BQ479" i="3"/>
  <c r="BP479" i="3"/>
  <c r="BO479" i="3"/>
  <c r="BN479" i="3"/>
  <c r="BM479" i="3"/>
  <c r="BL479" i="3"/>
  <c r="BK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A479" i="3"/>
  <c r="CK478" i="3"/>
  <c r="CJ478" i="3"/>
  <c r="CI478" i="3"/>
  <c r="CH478" i="3"/>
  <c r="CG478" i="3"/>
  <c r="CF478" i="3"/>
  <c r="CE478" i="3"/>
  <c r="CD478" i="3"/>
  <c r="CC478" i="3"/>
  <c r="CB478" i="3"/>
  <c r="CA478" i="3"/>
  <c r="BZ478" i="3"/>
  <c r="BY478" i="3"/>
  <c r="BX478" i="3"/>
  <c r="BW478" i="3"/>
  <c r="BV478" i="3"/>
  <c r="BU478" i="3"/>
  <c r="BT478" i="3"/>
  <c r="BS478" i="3"/>
  <c r="BR478" i="3"/>
  <c r="BQ478" i="3"/>
  <c r="BP478" i="3"/>
  <c r="BO478" i="3"/>
  <c r="BN478" i="3"/>
  <c r="BM478" i="3"/>
  <c r="BL478" i="3"/>
  <c r="BK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F478" i="3"/>
  <c r="E478" i="3"/>
  <c r="D478" i="3"/>
  <c r="C478" i="3"/>
  <c r="A478" i="3"/>
  <c r="CK477" i="3"/>
  <c r="CJ477" i="3"/>
  <c r="CI477" i="3"/>
  <c r="CH477" i="3"/>
  <c r="CG477" i="3"/>
  <c r="CF477" i="3"/>
  <c r="CE477" i="3"/>
  <c r="CD477" i="3"/>
  <c r="CC477" i="3"/>
  <c r="CB477" i="3"/>
  <c r="CA477" i="3"/>
  <c r="BZ477" i="3"/>
  <c r="BY477" i="3"/>
  <c r="BX477" i="3"/>
  <c r="BW477" i="3"/>
  <c r="BV477" i="3"/>
  <c r="BU477" i="3"/>
  <c r="BT477" i="3"/>
  <c r="BS477" i="3"/>
  <c r="BR477" i="3"/>
  <c r="BQ477" i="3"/>
  <c r="BP477" i="3"/>
  <c r="BO477" i="3"/>
  <c r="BN477" i="3"/>
  <c r="BM477" i="3"/>
  <c r="BL477" i="3"/>
  <c r="BK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A477" i="3"/>
  <c r="CK476" i="3"/>
  <c r="CJ476" i="3"/>
  <c r="CI476" i="3"/>
  <c r="CH476" i="3"/>
  <c r="CG476" i="3"/>
  <c r="CF476" i="3"/>
  <c r="CE476" i="3"/>
  <c r="CD476" i="3"/>
  <c r="CC476" i="3"/>
  <c r="CB476" i="3"/>
  <c r="CA476" i="3"/>
  <c r="BZ476" i="3"/>
  <c r="BY476" i="3"/>
  <c r="BX476" i="3"/>
  <c r="BW476" i="3"/>
  <c r="BV476" i="3"/>
  <c r="BU476" i="3"/>
  <c r="BT476" i="3"/>
  <c r="BS476" i="3"/>
  <c r="BR476" i="3"/>
  <c r="BQ476" i="3"/>
  <c r="BP476" i="3"/>
  <c r="BO476" i="3"/>
  <c r="BN476" i="3"/>
  <c r="BM476" i="3"/>
  <c r="BL476" i="3"/>
  <c r="BK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A476" i="3"/>
  <c r="CK475" i="3"/>
  <c r="CJ475" i="3"/>
  <c r="CI475" i="3"/>
  <c r="CH475" i="3"/>
  <c r="CG475" i="3"/>
  <c r="CF475" i="3"/>
  <c r="CE475" i="3"/>
  <c r="CD475" i="3"/>
  <c r="CC475" i="3"/>
  <c r="CB475" i="3"/>
  <c r="CA475" i="3"/>
  <c r="BZ475" i="3"/>
  <c r="BY475" i="3"/>
  <c r="BX475" i="3"/>
  <c r="BW475" i="3"/>
  <c r="BV475" i="3"/>
  <c r="BU475" i="3"/>
  <c r="BT475" i="3"/>
  <c r="BS475" i="3"/>
  <c r="BR475" i="3"/>
  <c r="BQ475" i="3"/>
  <c r="BP475" i="3"/>
  <c r="BO475" i="3"/>
  <c r="BN475" i="3"/>
  <c r="BM475" i="3"/>
  <c r="BL475" i="3"/>
  <c r="BK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A475" i="3"/>
  <c r="CK474" i="3"/>
  <c r="CJ474" i="3"/>
  <c r="CI474" i="3"/>
  <c r="CH474" i="3"/>
  <c r="CG474" i="3"/>
  <c r="CF474" i="3"/>
  <c r="CE474" i="3"/>
  <c r="CD474" i="3"/>
  <c r="CC474" i="3"/>
  <c r="CB474" i="3"/>
  <c r="CA474" i="3"/>
  <c r="BZ474" i="3"/>
  <c r="BY474" i="3"/>
  <c r="BX474" i="3"/>
  <c r="BW474" i="3"/>
  <c r="BV474" i="3"/>
  <c r="BU474" i="3"/>
  <c r="BT474" i="3"/>
  <c r="BS474" i="3"/>
  <c r="BR474" i="3"/>
  <c r="BQ474" i="3"/>
  <c r="BP474" i="3"/>
  <c r="BO474" i="3"/>
  <c r="BN474" i="3"/>
  <c r="BM474" i="3"/>
  <c r="BL474" i="3"/>
  <c r="BK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A474" i="3"/>
  <c r="CK473" i="3"/>
  <c r="CJ473" i="3"/>
  <c r="CI473" i="3"/>
  <c r="CH473" i="3"/>
  <c r="CG473" i="3"/>
  <c r="CF473" i="3"/>
  <c r="CE473" i="3"/>
  <c r="CD473" i="3"/>
  <c r="CC473" i="3"/>
  <c r="CB473" i="3"/>
  <c r="CA473" i="3"/>
  <c r="BZ473" i="3"/>
  <c r="BY473" i="3"/>
  <c r="BX473" i="3"/>
  <c r="BW473" i="3"/>
  <c r="BV473" i="3"/>
  <c r="BU473" i="3"/>
  <c r="BT473" i="3"/>
  <c r="BS473" i="3"/>
  <c r="BR473" i="3"/>
  <c r="BQ473" i="3"/>
  <c r="BP473" i="3"/>
  <c r="BO473" i="3"/>
  <c r="BN473" i="3"/>
  <c r="BM473" i="3"/>
  <c r="BL473" i="3"/>
  <c r="BK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A473" i="3"/>
  <c r="CK472" i="3"/>
  <c r="CJ472" i="3"/>
  <c r="CI472" i="3"/>
  <c r="CH472" i="3"/>
  <c r="CG472" i="3"/>
  <c r="CF472" i="3"/>
  <c r="CE472" i="3"/>
  <c r="CD472" i="3"/>
  <c r="CC472" i="3"/>
  <c r="CB472" i="3"/>
  <c r="CA472" i="3"/>
  <c r="BZ472" i="3"/>
  <c r="BY472" i="3"/>
  <c r="BX472" i="3"/>
  <c r="BW472" i="3"/>
  <c r="BV472" i="3"/>
  <c r="BU472" i="3"/>
  <c r="BT472" i="3"/>
  <c r="BS472" i="3"/>
  <c r="BR472" i="3"/>
  <c r="BQ472" i="3"/>
  <c r="BP472" i="3"/>
  <c r="BO472" i="3"/>
  <c r="BN472" i="3"/>
  <c r="BM472" i="3"/>
  <c r="BL472" i="3"/>
  <c r="BK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A472" i="3"/>
  <c r="CK471" i="3"/>
  <c r="CJ471" i="3"/>
  <c r="CI471" i="3"/>
  <c r="CH471" i="3"/>
  <c r="CG471" i="3"/>
  <c r="CF471" i="3"/>
  <c r="CE471" i="3"/>
  <c r="CD471" i="3"/>
  <c r="CC471" i="3"/>
  <c r="CB471" i="3"/>
  <c r="CA471" i="3"/>
  <c r="BZ471" i="3"/>
  <c r="BY471" i="3"/>
  <c r="BX471" i="3"/>
  <c r="BW471" i="3"/>
  <c r="BV471" i="3"/>
  <c r="BU471" i="3"/>
  <c r="BT471" i="3"/>
  <c r="BS471" i="3"/>
  <c r="BR471" i="3"/>
  <c r="BQ471" i="3"/>
  <c r="BP471" i="3"/>
  <c r="BO471" i="3"/>
  <c r="BN471" i="3"/>
  <c r="BM471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A471" i="3"/>
  <c r="CK470" i="3"/>
  <c r="CJ470" i="3"/>
  <c r="CI470" i="3"/>
  <c r="CH470" i="3"/>
  <c r="CG470" i="3"/>
  <c r="CF470" i="3"/>
  <c r="CE470" i="3"/>
  <c r="CD470" i="3"/>
  <c r="CC470" i="3"/>
  <c r="CB470" i="3"/>
  <c r="CA470" i="3"/>
  <c r="BZ470" i="3"/>
  <c r="BY470" i="3"/>
  <c r="BX470" i="3"/>
  <c r="BW470" i="3"/>
  <c r="BV470" i="3"/>
  <c r="BU470" i="3"/>
  <c r="BT470" i="3"/>
  <c r="BS470" i="3"/>
  <c r="BR470" i="3"/>
  <c r="BQ470" i="3"/>
  <c r="BP470" i="3"/>
  <c r="BO470" i="3"/>
  <c r="BN470" i="3"/>
  <c r="BM470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A470" i="3"/>
  <c r="CK469" i="3"/>
  <c r="CJ469" i="3"/>
  <c r="CI469" i="3"/>
  <c r="CH469" i="3"/>
  <c r="CG469" i="3"/>
  <c r="CF469" i="3"/>
  <c r="CE469" i="3"/>
  <c r="CD469" i="3"/>
  <c r="CC469" i="3"/>
  <c r="CB469" i="3"/>
  <c r="CA469" i="3"/>
  <c r="BZ469" i="3"/>
  <c r="BY469" i="3"/>
  <c r="BX469" i="3"/>
  <c r="BW469" i="3"/>
  <c r="BV469" i="3"/>
  <c r="BU469" i="3"/>
  <c r="BT469" i="3"/>
  <c r="BS469" i="3"/>
  <c r="BR469" i="3"/>
  <c r="BQ469" i="3"/>
  <c r="BP469" i="3"/>
  <c r="BO469" i="3"/>
  <c r="BN469" i="3"/>
  <c r="BM469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A469" i="3"/>
  <c r="CK468" i="3"/>
  <c r="CJ468" i="3"/>
  <c r="CI468" i="3"/>
  <c r="CH468" i="3"/>
  <c r="CG468" i="3"/>
  <c r="CF468" i="3"/>
  <c r="CE468" i="3"/>
  <c r="CD468" i="3"/>
  <c r="CC468" i="3"/>
  <c r="CB468" i="3"/>
  <c r="CA468" i="3"/>
  <c r="BZ468" i="3"/>
  <c r="BY468" i="3"/>
  <c r="BX468" i="3"/>
  <c r="BW468" i="3"/>
  <c r="BV468" i="3"/>
  <c r="BU468" i="3"/>
  <c r="BT468" i="3"/>
  <c r="BS468" i="3"/>
  <c r="BR468" i="3"/>
  <c r="BQ468" i="3"/>
  <c r="BP468" i="3"/>
  <c r="BO468" i="3"/>
  <c r="BN468" i="3"/>
  <c r="BM468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A468" i="3"/>
  <c r="CK467" i="3"/>
  <c r="CJ467" i="3"/>
  <c r="CI467" i="3"/>
  <c r="CH467" i="3"/>
  <c r="CG467" i="3"/>
  <c r="CF467" i="3"/>
  <c r="CE467" i="3"/>
  <c r="CD467" i="3"/>
  <c r="CC467" i="3"/>
  <c r="CB467" i="3"/>
  <c r="CA467" i="3"/>
  <c r="BZ467" i="3"/>
  <c r="BY467" i="3"/>
  <c r="BX467" i="3"/>
  <c r="BW467" i="3"/>
  <c r="BV467" i="3"/>
  <c r="BU467" i="3"/>
  <c r="BT467" i="3"/>
  <c r="BS467" i="3"/>
  <c r="BR467" i="3"/>
  <c r="BQ467" i="3"/>
  <c r="BP467" i="3"/>
  <c r="BO467" i="3"/>
  <c r="BN467" i="3"/>
  <c r="BM467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A467" i="3"/>
  <c r="CK466" i="3"/>
  <c r="CJ466" i="3"/>
  <c r="CI466" i="3"/>
  <c r="CH466" i="3"/>
  <c r="CG466" i="3"/>
  <c r="CF466" i="3"/>
  <c r="CE466" i="3"/>
  <c r="CD466" i="3"/>
  <c r="CC466" i="3"/>
  <c r="CB466" i="3"/>
  <c r="CA466" i="3"/>
  <c r="BZ466" i="3"/>
  <c r="BY466" i="3"/>
  <c r="BX466" i="3"/>
  <c r="BW466" i="3"/>
  <c r="BV466" i="3"/>
  <c r="BU466" i="3"/>
  <c r="BT466" i="3"/>
  <c r="BS466" i="3"/>
  <c r="BR466" i="3"/>
  <c r="BQ466" i="3"/>
  <c r="BP466" i="3"/>
  <c r="BO466" i="3"/>
  <c r="BN466" i="3"/>
  <c r="BM466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A466" i="3"/>
  <c r="CK465" i="3"/>
  <c r="CJ465" i="3"/>
  <c r="CI465" i="3"/>
  <c r="CH465" i="3"/>
  <c r="CG465" i="3"/>
  <c r="CF465" i="3"/>
  <c r="CE465" i="3"/>
  <c r="CD465" i="3"/>
  <c r="CC465" i="3"/>
  <c r="CB465" i="3"/>
  <c r="CA465" i="3"/>
  <c r="BZ465" i="3"/>
  <c r="BY465" i="3"/>
  <c r="BX465" i="3"/>
  <c r="BW465" i="3"/>
  <c r="BV465" i="3"/>
  <c r="BU465" i="3"/>
  <c r="BT465" i="3"/>
  <c r="BS465" i="3"/>
  <c r="BR465" i="3"/>
  <c r="BQ465" i="3"/>
  <c r="BP465" i="3"/>
  <c r="BO465" i="3"/>
  <c r="BN465" i="3"/>
  <c r="BM465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A465" i="3"/>
  <c r="CK464" i="3"/>
  <c r="CJ464" i="3"/>
  <c r="CI464" i="3"/>
  <c r="CH464" i="3"/>
  <c r="CG464" i="3"/>
  <c r="CF464" i="3"/>
  <c r="CE464" i="3"/>
  <c r="CD464" i="3"/>
  <c r="CC464" i="3"/>
  <c r="CB464" i="3"/>
  <c r="CA464" i="3"/>
  <c r="BZ464" i="3"/>
  <c r="BY464" i="3"/>
  <c r="BX464" i="3"/>
  <c r="BW464" i="3"/>
  <c r="BV464" i="3"/>
  <c r="BU464" i="3"/>
  <c r="BT464" i="3"/>
  <c r="BS464" i="3"/>
  <c r="BR464" i="3"/>
  <c r="BQ464" i="3"/>
  <c r="BP464" i="3"/>
  <c r="BO464" i="3"/>
  <c r="BN464" i="3"/>
  <c r="BM464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A464" i="3"/>
  <c r="CK463" i="3"/>
  <c r="CJ463" i="3"/>
  <c r="CI463" i="3"/>
  <c r="CH463" i="3"/>
  <c r="CG463" i="3"/>
  <c r="CF463" i="3"/>
  <c r="CE463" i="3"/>
  <c r="CD463" i="3"/>
  <c r="CC463" i="3"/>
  <c r="CB463" i="3"/>
  <c r="CA463" i="3"/>
  <c r="BZ463" i="3"/>
  <c r="BY463" i="3"/>
  <c r="BX463" i="3"/>
  <c r="BW463" i="3"/>
  <c r="BV463" i="3"/>
  <c r="BU463" i="3"/>
  <c r="BT463" i="3"/>
  <c r="BS463" i="3"/>
  <c r="BR463" i="3"/>
  <c r="BQ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A463" i="3"/>
  <c r="CK462" i="3"/>
  <c r="CJ462" i="3"/>
  <c r="CI462" i="3"/>
  <c r="CH462" i="3"/>
  <c r="CG462" i="3"/>
  <c r="CF462" i="3"/>
  <c r="CE462" i="3"/>
  <c r="CD462" i="3"/>
  <c r="CC462" i="3"/>
  <c r="CB462" i="3"/>
  <c r="CA462" i="3"/>
  <c r="BZ462" i="3"/>
  <c r="BY462" i="3"/>
  <c r="BX462" i="3"/>
  <c r="BW462" i="3"/>
  <c r="BV462" i="3"/>
  <c r="BU462" i="3"/>
  <c r="BT462" i="3"/>
  <c r="BS462" i="3"/>
  <c r="BR462" i="3"/>
  <c r="BQ462" i="3"/>
  <c r="BP462" i="3"/>
  <c r="BO462" i="3"/>
  <c r="BN462" i="3"/>
  <c r="BM462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A462" i="3"/>
  <c r="CK461" i="3"/>
  <c r="CJ461" i="3"/>
  <c r="CI461" i="3"/>
  <c r="CH461" i="3"/>
  <c r="CG461" i="3"/>
  <c r="CF461" i="3"/>
  <c r="CE461" i="3"/>
  <c r="CD461" i="3"/>
  <c r="CC461" i="3"/>
  <c r="CB461" i="3"/>
  <c r="CA461" i="3"/>
  <c r="BZ461" i="3"/>
  <c r="BY461" i="3"/>
  <c r="BX461" i="3"/>
  <c r="BW461" i="3"/>
  <c r="BV461" i="3"/>
  <c r="BU461" i="3"/>
  <c r="BT461" i="3"/>
  <c r="BS461" i="3"/>
  <c r="BR461" i="3"/>
  <c r="BQ461" i="3"/>
  <c r="BP461" i="3"/>
  <c r="BO461" i="3"/>
  <c r="BN461" i="3"/>
  <c r="BM461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A461" i="3"/>
  <c r="CK460" i="3"/>
  <c r="CJ460" i="3"/>
  <c r="CI460" i="3"/>
  <c r="CH460" i="3"/>
  <c r="CG460" i="3"/>
  <c r="CF460" i="3"/>
  <c r="CE460" i="3"/>
  <c r="CD460" i="3"/>
  <c r="CC460" i="3"/>
  <c r="CB460" i="3"/>
  <c r="CA460" i="3"/>
  <c r="BZ460" i="3"/>
  <c r="BY460" i="3"/>
  <c r="BX460" i="3"/>
  <c r="BW460" i="3"/>
  <c r="BV460" i="3"/>
  <c r="BU460" i="3"/>
  <c r="BT460" i="3"/>
  <c r="BS460" i="3"/>
  <c r="BR460" i="3"/>
  <c r="BQ460" i="3"/>
  <c r="BP460" i="3"/>
  <c r="BO460" i="3"/>
  <c r="BN460" i="3"/>
  <c r="BM460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A460" i="3"/>
  <c r="CK459" i="3"/>
  <c r="CJ459" i="3"/>
  <c r="CI459" i="3"/>
  <c r="CH459" i="3"/>
  <c r="CG459" i="3"/>
  <c r="CF459" i="3"/>
  <c r="CE459" i="3"/>
  <c r="CD459" i="3"/>
  <c r="CC459" i="3"/>
  <c r="CB459" i="3"/>
  <c r="CA459" i="3"/>
  <c r="BZ459" i="3"/>
  <c r="BY459" i="3"/>
  <c r="BX459" i="3"/>
  <c r="BW459" i="3"/>
  <c r="BV459" i="3"/>
  <c r="BU459" i="3"/>
  <c r="BT459" i="3"/>
  <c r="BS459" i="3"/>
  <c r="BR459" i="3"/>
  <c r="BQ459" i="3"/>
  <c r="BP459" i="3"/>
  <c r="BO459" i="3"/>
  <c r="BN459" i="3"/>
  <c r="BM459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A459" i="3"/>
  <c r="CK458" i="3"/>
  <c r="CJ458" i="3"/>
  <c r="CI458" i="3"/>
  <c r="CH458" i="3"/>
  <c r="CG458" i="3"/>
  <c r="CF458" i="3"/>
  <c r="CE458" i="3"/>
  <c r="CD458" i="3"/>
  <c r="CC458" i="3"/>
  <c r="CB458" i="3"/>
  <c r="CA458" i="3"/>
  <c r="BZ458" i="3"/>
  <c r="BY458" i="3"/>
  <c r="BX458" i="3"/>
  <c r="BW458" i="3"/>
  <c r="BV458" i="3"/>
  <c r="BU458" i="3"/>
  <c r="BT458" i="3"/>
  <c r="BS458" i="3"/>
  <c r="BR458" i="3"/>
  <c r="BQ458" i="3"/>
  <c r="BP458" i="3"/>
  <c r="BO458" i="3"/>
  <c r="BN458" i="3"/>
  <c r="BM458" i="3"/>
  <c r="BL458" i="3"/>
  <c r="BK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A458" i="3"/>
  <c r="CK457" i="3"/>
  <c r="CJ457" i="3"/>
  <c r="CI457" i="3"/>
  <c r="CH457" i="3"/>
  <c r="CG457" i="3"/>
  <c r="CF457" i="3"/>
  <c r="CE457" i="3"/>
  <c r="CD457" i="3"/>
  <c r="CC457" i="3"/>
  <c r="CB457" i="3"/>
  <c r="CA457" i="3"/>
  <c r="BZ457" i="3"/>
  <c r="BY457" i="3"/>
  <c r="BX457" i="3"/>
  <c r="BW457" i="3"/>
  <c r="BV457" i="3"/>
  <c r="BU457" i="3"/>
  <c r="BT457" i="3"/>
  <c r="BS457" i="3"/>
  <c r="BR457" i="3"/>
  <c r="BQ457" i="3"/>
  <c r="BP457" i="3"/>
  <c r="BO457" i="3"/>
  <c r="BN457" i="3"/>
  <c r="BM457" i="3"/>
  <c r="BL457" i="3"/>
  <c r="BK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A457" i="3"/>
  <c r="CK456" i="3"/>
  <c r="CJ456" i="3"/>
  <c r="CI456" i="3"/>
  <c r="CH456" i="3"/>
  <c r="CG456" i="3"/>
  <c r="CF456" i="3"/>
  <c r="CE456" i="3"/>
  <c r="CD456" i="3"/>
  <c r="CC456" i="3"/>
  <c r="CB456" i="3"/>
  <c r="CA456" i="3"/>
  <c r="BZ456" i="3"/>
  <c r="BY456" i="3"/>
  <c r="BX456" i="3"/>
  <c r="BW456" i="3"/>
  <c r="BV456" i="3"/>
  <c r="BU456" i="3"/>
  <c r="BT456" i="3"/>
  <c r="BS456" i="3"/>
  <c r="BR456" i="3"/>
  <c r="BQ456" i="3"/>
  <c r="BP456" i="3"/>
  <c r="BO456" i="3"/>
  <c r="BN456" i="3"/>
  <c r="BM456" i="3"/>
  <c r="BL456" i="3"/>
  <c r="BK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A456" i="3"/>
  <c r="CK455" i="3"/>
  <c r="CJ455" i="3"/>
  <c r="CI455" i="3"/>
  <c r="CH455" i="3"/>
  <c r="CG455" i="3"/>
  <c r="CF455" i="3"/>
  <c r="CE455" i="3"/>
  <c r="CD455" i="3"/>
  <c r="CC455" i="3"/>
  <c r="CB455" i="3"/>
  <c r="CA455" i="3"/>
  <c r="BZ455" i="3"/>
  <c r="BY455" i="3"/>
  <c r="BX455" i="3"/>
  <c r="BW455" i="3"/>
  <c r="BV455" i="3"/>
  <c r="BU455" i="3"/>
  <c r="BT455" i="3"/>
  <c r="BS455" i="3"/>
  <c r="BR455" i="3"/>
  <c r="BQ455" i="3"/>
  <c r="BP455" i="3"/>
  <c r="BO455" i="3"/>
  <c r="BN455" i="3"/>
  <c r="BM455" i="3"/>
  <c r="BL455" i="3"/>
  <c r="BK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A455" i="3"/>
  <c r="CK454" i="3"/>
  <c r="CJ454" i="3"/>
  <c r="CI454" i="3"/>
  <c r="CH454" i="3"/>
  <c r="CG454" i="3"/>
  <c r="CF454" i="3"/>
  <c r="CE454" i="3"/>
  <c r="CD454" i="3"/>
  <c r="CC454" i="3"/>
  <c r="CB454" i="3"/>
  <c r="CA454" i="3"/>
  <c r="BZ454" i="3"/>
  <c r="BY454" i="3"/>
  <c r="BX454" i="3"/>
  <c r="BW454" i="3"/>
  <c r="BV454" i="3"/>
  <c r="BU454" i="3"/>
  <c r="BT454" i="3"/>
  <c r="BS454" i="3"/>
  <c r="BR454" i="3"/>
  <c r="BQ454" i="3"/>
  <c r="BP454" i="3"/>
  <c r="BO454" i="3"/>
  <c r="BN454" i="3"/>
  <c r="BM454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A454" i="3"/>
  <c r="CK453" i="3"/>
  <c r="CJ453" i="3"/>
  <c r="CI453" i="3"/>
  <c r="CH453" i="3"/>
  <c r="CG453" i="3"/>
  <c r="CF453" i="3"/>
  <c r="CE453" i="3"/>
  <c r="CD453" i="3"/>
  <c r="CC453" i="3"/>
  <c r="CB453" i="3"/>
  <c r="CA453" i="3"/>
  <c r="BZ453" i="3"/>
  <c r="BY453" i="3"/>
  <c r="BX453" i="3"/>
  <c r="BW453" i="3"/>
  <c r="BV453" i="3"/>
  <c r="BU453" i="3"/>
  <c r="BT453" i="3"/>
  <c r="BS453" i="3"/>
  <c r="BR453" i="3"/>
  <c r="BQ453" i="3"/>
  <c r="BP453" i="3"/>
  <c r="BO453" i="3"/>
  <c r="BN453" i="3"/>
  <c r="BM453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D453" i="3"/>
  <c r="C453" i="3"/>
  <c r="A453" i="3"/>
  <c r="CK452" i="3"/>
  <c r="CJ452" i="3"/>
  <c r="CI452" i="3"/>
  <c r="CH452" i="3"/>
  <c r="CG452" i="3"/>
  <c r="CF452" i="3"/>
  <c r="CE452" i="3"/>
  <c r="CD452" i="3"/>
  <c r="CC452" i="3"/>
  <c r="CB452" i="3"/>
  <c r="CA452" i="3"/>
  <c r="BZ452" i="3"/>
  <c r="BY452" i="3"/>
  <c r="BX452" i="3"/>
  <c r="BW452" i="3"/>
  <c r="BV452" i="3"/>
  <c r="BU452" i="3"/>
  <c r="BT452" i="3"/>
  <c r="BS452" i="3"/>
  <c r="BR452" i="3"/>
  <c r="BQ452" i="3"/>
  <c r="BP452" i="3"/>
  <c r="BO452" i="3"/>
  <c r="BN452" i="3"/>
  <c r="BM452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F452" i="3"/>
  <c r="E452" i="3"/>
  <c r="D452" i="3"/>
  <c r="C452" i="3"/>
  <c r="A452" i="3"/>
  <c r="CK451" i="3"/>
  <c r="CJ451" i="3"/>
  <c r="CI451" i="3"/>
  <c r="CH451" i="3"/>
  <c r="CG451" i="3"/>
  <c r="CF451" i="3"/>
  <c r="CE451" i="3"/>
  <c r="CD451" i="3"/>
  <c r="CC451" i="3"/>
  <c r="CB451" i="3"/>
  <c r="CA451" i="3"/>
  <c r="BZ451" i="3"/>
  <c r="BY451" i="3"/>
  <c r="BX451" i="3"/>
  <c r="BW451" i="3"/>
  <c r="BV451" i="3"/>
  <c r="BU451" i="3"/>
  <c r="BT451" i="3"/>
  <c r="BS451" i="3"/>
  <c r="BR451" i="3"/>
  <c r="BQ451" i="3"/>
  <c r="BP451" i="3"/>
  <c r="BO451" i="3"/>
  <c r="BN451" i="3"/>
  <c r="BM451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F451" i="3"/>
  <c r="E451" i="3"/>
  <c r="D451" i="3"/>
  <c r="C451" i="3"/>
  <c r="A451" i="3"/>
  <c r="CK450" i="3"/>
  <c r="CJ450" i="3"/>
  <c r="CI450" i="3"/>
  <c r="CH450" i="3"/>
  <c r="CG450" i="3"/>
  <c r="CF450" i="3"/>
  <c r="CE450" i="3"/>
  <c r="CD450" i="3"/>
  <c r="CC450" i="3"/>
  <c r="CB450" i="3"/>
  <c r="CA450" i="3"/>
  <c r="BZ450" i="3"/>
  <c r="BY450" i="3"/>
  <c r="BX450" i="3"/>
  <c r="BW450" i="3"/>
  <c r="BV450" i="3"/>
  <c r="BU450" i="3"/>
  <c r="BT450" i="3"/>
  <c r="BS450" i="3"/>
  <c r="BR450" i="3"/>
  <c r="BQ450" i="3"/>
  <c r="BP450" i="3"/>
  <c r="BO450" i="3"/>
  <c r="BN450" i="3"/>
  <c r="BM450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A450" i="3"/>
  <c r="CK449" i="3"/>
  <c r="CJ449" i="3"/>
  <c r="CI449" i="3"/>
  <c r="CH449" i="3"/>
  <c r="CG449" i="3"/>
  <c r="CF449" i="3"/>
  <c r="CE449" i="3"/>
  <c r="CD449" i="3"/>
  <c r="CC449" i="3"/>
  <c r="CB449" i="3"/>
  <c r="CA449" i="3"/>
  <c r="BZ449" i="3"/>
  <c r="BY449" i="3"/>
  <c r="BX449" i="3"/>
  <c r="BW449" i="3"/>
  <c r="BV449" i="3"/>
  <c r="BU449" i="3"/>
  <c r="BT449" i="3"/>
  <c r="BS449" i="3"/>
  <c r="BR449" i="3"/>
  <c r="BQ449" i="3"/>
  <c r="BP449" i="3"/>
  <c r="BO449" i="3"/>
  <c r="BN449" i="3"/>
  <c r="BM449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A449" i="3"/>
  <c r="CK448" i="3"/>
  <c r="CJ448" i="3"/>
  <c r="CI448" i="3"/>
  <c r="CH448" i="3"/>
  <c r="CG448" i="3"/>
  <c r="CF448" i="3"/>
  <c r="CE448" i="3"/>
  <c r="CD448" i="3"/>
  <c r="CC448" i="3"/>
  <c r="CB448" i="3"/>
  <c r="CA448" i="3"/>
  <c r="BZ448" i="3"/>
  <c r="BY448" i="3"/>
  <c r="BX448" i="3"/>
  <c r="BW448" i="3"/>
  <c r="BV448" i="3"/>
  <c r="BU448" i="3"/>
  <c r="BT448" i="3"/>
  <c r="BS448" i="3"/>
  <c r="BR448" i="3"/>
  <c r="BQ448" i="3"/>
  <c r="BP448" i="3"/>
  <c r="BO448" i="3"/>
  <c r="BN448" i="3"/>
  <c r="BM448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A448" i="3"/>
  <c r="CK447" i="3"/>
  <c r="CJ447" i="3"/>
  <c r="CI447" i="3"/>
  <c r="CH447" i="3"/>
  <c r="CG447" i="3"/>
  <c r="CF447" i="3"/>
  <c r="CE447" i="3"/>
  <c r="CD447" i="3"/>
  <c r="CC447" i="3"/>
  <c r="CB447" i="3"/>
  <c r="CA447" i="3"/>
  <c r="BZ447" i="3"/>
  <c r="BY447" i="3"/>
  <c r="BX447" i="3"/>
  <c r="BW447" i="3"/>
  <c r="BV447" i="3"/>
  <c r="BU447" i="3"/>
  <c r="BT447" i="3"/>
  <c r="BS447" i="3"/>
  <c r="BR447" i="3"/>
  <c r="BQ447" i="3"/>
  <c r="BP447" i="3"/>
  <c r="BO447" i="3"/>
  <c r="BN447" i="3"/>
  <c r="BM447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A447" i="3"/>
  <c r="CK446" i="3"/>
  <c r="CJ446" i="3"/>
  <c r="CI446" i="3"/>
  <c r="CH446" i="3"/>
  <c r="CG446" i="3"/>
  <c r="CF446" i="3"/>
  <c r="CE446" i="3"/>
  <c r="CD446" i="3"/>
  <c r="CC446" i="3"/>
  <c r="CB446" i="3"/>
  <c r="CA446" i="3"/>
  <c r="BZ446" i="3"/>
  <c r="BY446" i="3"/>
  <c r="BX446" i="3"/>
  <c r="BW446" i="3"/>
  <c r="BV446" i="3"/>
  <c r="BU446" i="3"/>
  <c r="BT446" i="3"/>
  <c r="BS446" i="3"/>
  <c r="BR446" i="3"/>
  <c r="BQ446" i="3"/>
  <c r="BP446" i="3"/>
  <c r="BO446" i="3"/>
  <c r="BN446" i="3"/>
  <c r="BM446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A446" i="3"/>
  <c r="CK445" i="3"/>
  <c r="CJ445" i="3"/>
  <c r="CI445" i="3"/>
  <c r="CH445" i="3"/>
  <c r="CG445" i="3"/>
  <c r="CF445" i="3"/>
  <c r="CE445" i="3"/>
  <c r="CD445" i="3"/>
  <c r="CC445" i="3"/>
  <c r="CB445" i="3"/>
  <c r="CA445" i="3"/>
  <c r="BZ445" i="3"/>
  <c r="BY445" i="3"/>
  <c r="BX445" i="3"/>
  <c r="BW445" i="3"/>
  <c r="BV445" i="3"/>
  <c r="BU445" i="3"/>
  <c r="BT445" i="3"/>
  <c r="BS445" i="3"/>
  <c r="BR445" i="3"/>
  <c r="BQ445" i="3"/>
  <c r="BP445" i="3"/>
  <c r="BO445" i="3"/>
  <c r="BN445" i="3"/>
  <c r="BM445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A445" i="3"/>
  <c r="CK444" i="3"/>
  <c r="CJ444" i="3"/>
  <c r="CI444" i="3"/>
  <c r="CH444" i="3"/>
  <c r="CG444" i="3"/>
  <c r="CF444" i="3"/>
  <c r="CE444" i="3"/>
  <c r="CD444" i="3"/>
  <c r="CC444" i="3"/>
  <c r="CB444" i="3"/>
  <c r="CA444" i="3"/>
  <c r="BZ444" i="3"/>
  <c r="BY444" i="3"/>
  <c r="BX444" i="3"/>
  <c r="BW444" i="3"/>
  <c r="BV444" i="3"/>
  <c r="BU444" i="3"/>
  <c r="BT444" i="3"/>
  <c r="BS444" i="3"/>
  <c r="BR444" i="3"/>
  <c r="BQ444" i="3"/>
  <c r="BP444" i="3"/>
  <c r="BO444" i="3"/>
  <c r="BN444" i="3"/>
  <c r="BM444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A444" i="3"/>
  <c r="CK443" i="3"/>
  <c r="CJ443" i="3"/>
  <c r="CI443" i="3"/>
  <c r="CH443" i="3"/>
  <c r="CG443" i="3"/>
  <c r="CF443" i="3"/>
  <c r="CE443" i="3"/>
  <c r="CD443" i="3"/>
  <c r="CC443" i="3"/>
  <c r="CB443" i="3"/>
  <c r="CA443" i="3"/>
  <c r="BZ443" i="3"/>
  <c r="BY443" i="3"/>
  <c r="BX443" i="3"/>
  <c r="BW443" i="3"/>
  <c r="BV443" i="3"/>
  <c r="BU443" i="3"/>
  <c r="BT443" i="3"/>
  <c r="BS443" i="3"/>
  <c r="BR443" i="3"/>
  <c r="BQ443" i="3"/>
  <c r="BP443" i="3"/>
  <c r="BO443" i="3"/>
  <c r="BN443" i="3"/>
  <c r="BM443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A443" i="3"/>
  <c r="CK442" i="3"/>
  <c r="CJ442" i="3"/>
  <c r="CI442" i="3"/>
  <c r="CH442" i="3"/>
  <c r="CG442" i="3"/>
  <c r="CF442" i="3"/>
  <c r="CE442" i="3"/>
  <c r="CD442" i="3"/>
  <c r="CC442" i="3"/>
  <c r="CB442" i="3"/>
  <c r="CA442" i="3"/>
  <c r="BZ442" i="3"/>
  <c r="BY442" i="3"/>
  <c r="BX442" i="3"/>
  <c r="BW442" i="3"/>
  <c r="BV442" i="3"/>
  <c r="BU442" i="3"/>
  <c r="BT442" i="3"/>
  <c r="BS442" i="3"/>
  <c r="BR442" i="3"/>
  <c r="BQ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A442" i="3"/>
  <c r="CK441" i="3"/>
  <c r="CJ441" i="3"/>
  <c r="CI441" i="3"/>
  <c r="CH441" i="3"/>
  <c r="CG441" i="3"/>
  <c r="CF441" i="3"/>
  <c r="CE441" i="3"/>
  <c r="CD441" i="3"/>
  <c r="CC441" i="3"/>
  <c r="CB441" i="3"/>
  <c r="CA441" i="3"/>
  <c r="BZ441" i="3"/>
  <c r="BY441" i="3"/>
  <c r="BX441" i="3"/>
  <c r="BW441" i="3"/>
  <c r="BV441" i="3"/>
  <c r="BU441" i="3"/>
  <c r="BT441" i="3"/>
  <c r="BS441" i="3"/>
  <c r="BR441" i="3"/>
  <c r="BQ441" i="3"/>
  <c r="BP441" i="3"/>
  <c r="BO441" i="3"/>
  <c r="BN441" i="3"/>
  <c r="BM441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A441" i="3"/>
  <c r="CK440" i="3"/>
  <c r="CJ440" i="3"/>
  <c r="CI440" i="3"/>
  <c r="CH440" i="3"/>
  <c r="CG440" i="3"/>
  <c r="CF440" i="3"/>
  <c r="CE440" i="3"/>
  <c r="CD440" i="3"/>
  <c r="CC440" i="3"/>
  <c r="CB440" i="3"/>
  <c r="CA440" i="3"/>
  <c r="BZ440" i="3"/>
  <c r="BY440" i="3"/>
  <c r="BX440" i="3"/>
  <c r="BW440" i="3"/>
  <c r="BV440" i="3"/>
  <c r="BU440" i="3"/>
  <c r="BT440" i="3"/>
  <c r="BS440" i="3"/>
  <c r="BR440" i="3"/>
  <c r="BQ440" i="3"/>
  <c r="BP440" i="3"/>
  <c r="BO440" i="3"/>
  <c r="BN440" i="3"/>
  <c r="BM440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A440" i="3"/>
  <c r="CK439" i="3"/>
  <c r="CJ439" i="3"/>
  <c r="CI439" i="3"/>
  <c r="CH439" i="3"/>
  <c r="CG439" i="3"/>
  <c r="CF439" i="3"/>
  <c r="CE439" i="3"/>
  <c r="CD439" i="3"/>
  <c r="CC439" i="3"/>
  <c r="CB439" i="3"/>
  <c r="CA439" i="3"/>
  <c r="BZ439" i="3"/>
  <c r="BY439" i="3"/>
  <c r="BX439" i="3"/>
  <c r="BW439" i="3"/>
  <c r="BV439" i="3"/>
  <c r="BU439" i="3"/>
  <c r="BT439" i="3"/>
  <c r="BS439" i="3"/>
  <c r="BR439" i="3"/>
  <c r="BQ439" i="3"/>
  <c r="BP439" i="3"/>
  <c r="BO439" i="3"/>
  <c r="BN439" i="3"/>
  <c r="BM439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A439" i="3"/>
  <c r="CK438" i="3"/>
  <c r="CJ438" i="3"/>
  <c r="CI438" i="3"/>
  <c r="CH438" i="3"/>
  <c r="CG438" i="3"/>
  <c r="CF438" i="3"/>
  <c r="CE438" i="3"/>
  <c r="CD438" i="3"/>
  <c r="CC438" i="3"/>
  <c r="CB438" i="3"/>
  <c r="CA438" i="3"/>
  <c r="BZ438" i="3"/>
  <c r="BY438" i="3"/>
  <c r="BX438" i="3"/>
  <c r="BW438" i="3"/>
  <c r="BV438" i="3"/>
  <c r="BU438" i="3"/>
  <c r="BT438" i="3"/>
  <c r="BS438" i="3"/>
  <c r="BR438" i="3"/>
  <c r="BQ438" i="3"/>
  <c r="BP438" i="3"/>
  <c r="BO438" i="3"/>
  <c r="BN438" i="3"/>
  <c r="BM438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A438" i="3"/>
  <c r="CK437" i="3"/>
  <c r="CJ437" i="3"/>
  <c r="CI437" i="3"/>
  <c r="CH437" i="3"/>
  <c r="CG437" i="3"/>
  <c r="CF437" i="3"/>
  <c r="CE437" i="3"/>
  <c r="CD437" i="3"/>
  <c r="CC437" i="3"/>
  <c r="CB437" i="3"/>
  <c r="CA437" i="3"/>
  <c r="BZ437" i="3"/>
  <c r="BY437" i="3"/>
  <c r="BX437" i="3"/>
  <c r="BW437" i="3"/>
  <c r="BV437" i="3"/>
  <c r="BU437" i="3"/>
  <c r="BT437" i="3"/>
  <c r="BS437" i="3"/>
  <c r="BR437" i="3"/>
  <c r="BQ437" i="3"/>
  <c r="BP437" i="3"/>
  <c r="BO437" i="3"/>
  <c r="BN437" i="3"/>
  <c r="BM437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A437" i="3"/>
  <c r="CK436" i="3"/>
  <c r="CJ436" i="3"/>
  <c r="CI436" i="3"/>
  <c r="CH436" i="3"/>
  <c r="CG436" i="3"/>
  <c r="CF436" i="3"/>
  <c r="CE436" i="3"/>
  <c r="CD436" i="3"/>
  <c r="CC436" i="3"/>
  <c r="CB436" i="3"/>
  <c r="CA436" i="3"/>
  <c r="BZ436" i="3"/>
  <c r="BY436" i="3"/>
  <c r="BX436" i="3"/>
  <c r="BW436" i="3"/>
  <c r="BV436" i="3"/>
  <c r="BU436" i="3"/>
  <c r="BT436" i="3"/>
  <c r="BS436" i="3"/>
  <c r="BR436" i="3"/>
  <c r="BQ436" i="3"/>
  <c r="BP436" i="3"/>
  <c r="BO436" i="3"/>
  <c r="BN436" i="3"/>
  <c r="BM436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A436" i="3"/>
  <c r="CK435" i="3"/>
  <c r="CJ435" i="3"/>
  <c r="CI435" i="3"/>
  <c r="CH435" i="3"/>
  <c r="CG435" i="3"/>
  <c r="CF435" i="3"/>
  <c r="CE435" i="3"/>
  <c r="CD435" i="3"/>
  <c r="CC435" i="3"/>
  <c r="CB435" i="3"/>
  <c r="CA435" i="3"/>
  <c r="BZ435" i="3"/>
  <c r="BY435" i="3"/>
  <c r="BX435" i="3"/>
  <c r="BW435" i="3"/>
  <c r="BV435" i="3"/>
  <c r="BU435" i="3"/>
  <c r="BT435" i="3"/>
  <c r="BS435" i="3"/>
  <c r="BR435" i="3"/>
  <c r="BQ435" i="3"/>
  <c r="BP435" i="3"/>
  <c r="BO435" i="3"/>
  <c r="BN435" i="3"/>
  <c r="BM435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A435" i="3"/>
  <c r="CK434" i="3"/>
  <c r="CJ434" i="3"/>
  <c r="CI434" i="3"/>
  <c r="CH434" i="3"/>
  <c r="CG434" i="3"/>
  <c r="CF434" i="3"/>
  <c r="CE434" i="3"/>
  <c r="CD434" i="3"/>
  <c r="CC434" i="3"/>
  <c r="CB434" i="3"/>
  <c r="CA434" i="3"/>
  <c r="BZ434" i="3"/>
  <c r="BY434" i="3"/>
  <c r="BX434" i="3"/>
  <c r="BW434" i="3"/>
  <c r="BV434" i="3"/>
  <c r="BU434" i="3"/>
  <c r="BT434" i="3"/>
  <c r="BS434" i="3"/>
  <c r="BR434" i="3"/>
  <c r="BQ434" i="3"/>
  <c r="BP434" i="3"/>
  <c r="BO434" i="3"/>
  <c r="BN434" i="3"/>
  <c r="BM434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A434" i="3"/>
  <c r="CK433" i="3"/>
  <c r="CJ433" i="3"/>
  <c r="CI433" i="3"/>
  <c r="CH433" i="3"/>
  <c r="CG433" i="3"/>
  <c r="CF433" i="3"/>
  <c r="CE433" i="3"/>
  <c r="CD433" i="3"/>
  <c r="CC433" i="3"/>
  <c r="CB433" i="3"/>
  <c r="CA433" i="3"/>
  <c r="BZ433" i="3"/>
  <c r="BY433" i="3"/>
  <c r="BX433" i="3"/>
  <c r="BW433" i="3"/>
  <c r="BV433" i="3"/>
  <c r="BU433" i="3"/>
  <c r="BT433" i="3"/>
  <c r="BS433" i="3"/>
  <c r="BR433" i="3"/>
  <c r="BQ433" i="3"/>
  <c r="BP433" i="3"/>
  <c r="BO433" i="3"/>
  <c r="BN433" i="3"/>
  <c r="BM433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A433" i="3"/>
  <c r="CK432" i="3"/>
  <c r="CJ432" i="3"/>
  <c r="CI432" i="3"/>
  <c r="CH432" i="3"/>
  <c r="CG432" i="3"/>
  <c r="CF432" i="3"/>
  <c r="CE432" i="3"/>
  <c r="CD432" i="3"/>
  <c r="CC432" i="3"/>
  <c r="CB432" i="3"/>
  <c r="CA432" i="3"/>
  <c r="BZ432" i="3"/>
  <c r="BY432" i="3"/>
  <c r="BX432" i="3"/>
  <c r="BW432" i="3"/>
  <c r="BV432" i="3"/>
  <c r="BU432" i="3"/>
  <c r="BT432" i="3"/>
  <c r="BS432" i="3"/>
  <c r="BR432" i="3"/>
  <c r="BQ432" i="3"/>
  <c r="BP432" i="3"/>
  <c r="BO432" i="3"/>
  <c r="BN432" i="3"/>
  <c r="BM432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A432" i="3"/>
  <c r="CK431" i="3"/>
  <c r="CJ431" i="3"/>
  <c r="CI431" i="3"/>
  <c r="CH431" i="3"/>
  <c r="CG431" i="3"/>
  <c r="CF431" i="3"/>
  <c r="CE431" i="3"/>
  <c r="CD431" i="3"/>
  <c r="CC431" i="3"/>
  <c r="CB431" i="3"/>
  <c r="CA431" i="3"/>
  <c r="BZ431" i="3"/>
  <c r="BY431" i="3"/>
  <c r="BX431" i="3"/>
  <c r="BW431" i="3"/>
  <c r="BV431" i="3"/>
  <c r="BU431" i="3"/>
  <c r="BT431" i="3"/>
  <c r="BS431" i="3"/>
  <c r="BR431" i="3"/>
  <c r="BQ431" i="3"/>
  <c r="BP431" i="3"/>
  <c r="BO431" i="3"/>
  <c r="BN431" i="3"/>
  <c r="BM431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A431" i="3"/>
  <c r="CK430" i="3"/>
  <c r="CJ430" i="3"/>
  <c r="CI430" i="3"/>
  <c r="CH430" i="3"/>
  <c r="CG430" i="3"/>
  <c r="CF430" i="3"/>
  <c r="CE430" i="3"/>
  <c r="CD430" i="3"/>
  <c r="CC430" i="3"/>
  <c r="CB430" i="3"/>
  <c r="CA430" i="3"/>
  <c r="BZ430" i="3"/>
  <c r="BY430" i="3"/>
  <c r="BX430" i="3"/>
  <c r="BW430" i="3"/>
  <c r="BV430" i="3"/>
  <c r="BU430" i="3"/>
  <c r="BT430" i="3"/>
  <c r="BS430" i="3"/>
  <c r="BR430" i="3"/>
  <c r="BQ430" i="3"/>
  <c r="BP430" i="3"/>
  <c r="BO430" i="3"/>
  <c r="BN430" i="3"/>
  <c r="BM430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A430" i="3"/>
  <c r="CK429" i="3"/>
  <c r="CJ429" i="3"/>
  <c r="CI429" i="3"/>
  <c r="CH429" i="3"/>
  <c r="CG429" i="3"/>
  <c r="CF429" i="3"/>
  <c r="CE429" i="3"/>
  <c r="CD429" i="3"/>
  <c r="CC429" i="3"/>
  <c r="CB429" i="3"/>
  <c r="CA429" i="3"/>
  <c r="BZ429" i="3"/>
  <c r="BY429" i="3"/>
  <c r="BX429" i="3"/>
  <c r="BW429" i="3"/>
  <c r="BV429" i="3"/>
  <c r="BU429" i="3"/>
  <c r="BT429" i="3"/>
  <c r="BS429" i="3"/>
  <c r="BR429" i="3"/>
  <c r="BQ429" i="3"/>
  <c r="BP429" i="3"/>
  <c r="BO429" i="3"/>
  <c r="BN429" i="3"/>
  <c r="BM429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A429" i="3"/>
  <c r="CK428" i="3"/>
  <c r="CJ428" i="3"/>
  <c r="CI428" i="3"/>
  <c r="CH428" i="3"/>
  <c r="CG428" i="3"/>
  <c r="CF428" i="3"/>
  <c r="CE428" i="3"/>
  <c r="CD428" i="3"/>
  <c r="CC428" i="3"/>
  <c r="CB428" i="3"/>
  <c r="CA428" i="3"/>
  <c r="BZ428" i="3"/>
  <c r="BY428" i="3"/>
  <c r="BX428" i="3"/>
  <c r="BW428" i="3"/>
  <c r="BV428" i="3"/>
  <c r="BU428" i="3"/>
  <c r="BT428" i="3"/>
  <c r="BS428" i="3"/>
  <c r="BR428" i="3"/>
  <c r="BQ428" i="3"/>
  <c r="BP428" i="3"/>
  <c r="BO428" i="3"/>
  <c r="BN428" i="3"/>
  <c r="BM428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A428" i="3"/>
  <c r="CK427" i="3"/>
  <c r="CJ427" i="3"/>
  <c r="CI427" i="3"/>
  <c r="CH427" i="3"/>
  <c r="CG427" i="3"/>
  <c r="CF427" i="3"/>
  <c r="CE427" i="3"/>
  <c r="CD427" i="3"/>
  <c r="CC427" i="3"/>
  <c r="CB427" i="3"/>
  <c r="CA427" i="3"/>
  <c r="BZ427" i="3"/>
  <c r="BY427" i="3"/>
  <c r="BX427" i="3"/>
  <c r="BW427" i="3"/>
  <c r="BV427" i="3"/>
  <c r="BU427" i="3"/>
  <c r="BT427" i="3"/>
  <c r="BS427" i="3"/>
  <c r="BR427" i="3"/>
  <c r="BQ427" i="3"/>
  <c r="BP427" i="3"/>
  <c r="BO427" i="3"/>
  <c r="BN427" i="3"/>
  <c r="BM427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A427" i="3"/>
  <c r="CK426" i="3"/>
  <c r="CJ426" i="3"/>
  <c r="CI426" i="3"/>
  <c r="CH426" i="3"/>
  <c r="CG426" i="3"/>
  <c r="CF426" i="3"/>
  <c r="CE426" i="3"/>
  <c r="CD426" i="3"/>
  <c r="CC426" i="3"/>
  <c r="CB426" i="3"/>
  <c r="CA426" i="3"/>
  <c r="BZ426" i="3"/>
  <c r="BY426" i="3"/>
  <c r="BX426" i="3"/>
  <c r="BW426" i="3"/>
  <c r="BV426" i="3"/>
  <c r="BU426" i="3"/>
  <c r="BT426" i="3"/>
  <c r="BS426" i="3"/>
  <c r="BR426" i="3"/>
  <c r="BQ426" i="3"/>
  <c r="BP426" i="3"/>
  <c r="BO426" i="3"/>
  <c r="BN426" i="3"/>
  <c r="BM426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A426" i="3"/>
  <c r="CK425" i="3"/>
  <c r="CJ425" i="3"/>
  <c r="CI425" i="3"/>
  <c r="CH425" i="3"/>
  <c r="CG425" i="3"/>
  <c r="CF425" i="3"/>
  <c r="CE425" i="3"/>
  <c r="CD425" i="3"/>
  <c r="CC425" i="3"/>
  <c r="CB425" i="3"/>
  <c r="CA425" i="3"/>
  <c r="BZ425" i="3"/>
  <c r="BY425" i="3"/>
  <c r="BX425" i="3"/>
  <c r="BW425" i="3"/>
  <c r="BV425" i="3"/>
  <c r="BU425" i="3"/>
  <c r="BT425" i="3"/>
  <c r="BS425" i="3"/>
  <c r="BR425" i="3"/>
  <c r="BQ425" i="3"/>
  <c r="BP425" i="3"/>
  <c r="BO425" i="3"/>
  <c r="BN425" i="3"/>
  <c r="BM425" i="3"/>
  <c r="BL425" i="3"/>
  <c r="BK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A425" i="3"/>
  <c r="CK424" i="3"/>
  <c r="CJ424" i="3"/>
  <c r="CI424" i="3"/>
  <c r="CH424" i="3"/>
  <c r="CG424" i="3"/>
  <c r="CF424" i="3"/>
  <c r="CE424" i="3"/>
  <c r="CD424" i="3"/>
  <c r="CC424" i="3"/>
  <c r="CB424" i="3"/>
  <c r="CA424" i="3"/>
  <c r="BZ424" i="3"/>
  <c r="BY424" i="3"/>
  <c r="BX424" i="3"/>
  <c r="BW424" i="3"/>
  <c r="BV424" i="3"/>
  <c r="BU424" i="3"/>
  <c r="BT424" i="3"/>
  <c r="BS424" i="3"/>
  <c r="BR424" i="3"/>
  <c r="BQ424" i="3"/>
  <c r="BP424" i="3"/>
  <c r="BO424" i="3"/>
  <c r="BN424" i="3"/>
  <c r="BM424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A424" i="3"/>
  <c r="CK423" i="3"/>
  <c r="CJ423" i="3"/>
  <c r="CI423" i="3"/>
  <c r="CH423" i="3"/>
  <c r="CG423" i="3"/>
  <c r="CF423" i="3"/>
  <c r="CE423" i="3"/>
  <c r="CD423" i="3"/>
  <c r="CC423" i="3"/>
  <c r="CB423" i="3"/>
  <c r="CA423" i="3"/>
  <c r="BZ423" i="3"/>
  <c r="BY423" i="3"/>
  <c r="BX423" i="3"/>
  <c r="BW423" i="3"/>
  <c r="BV423" i="3"/>
  <c r="BU423" i="3"/>
  <c r="BT423" i="3"/>
  <c r="BS423" i="3"/>
  <c r="BR423" i="3"/>
  <c r="BQ423" i="3"/>
  <c r="BP423" i="3"/>
  <c r="BO423" i="3"/>
  <c r="BN423" i="3"/>
  <c r="BM423" i="3"/>
  <c r="BL423" i="3"/>
  <c r="BK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A423" i="3"/>
  <c r="CK422" i="3"/>
  <c r="CJ422" i="3"/>
  <c r="CI422" i="3"/>
  <c r="CH422" i="3"/>
  <c r="CG422" i="3"/>
  <c r="CF422" i="3"/>
  <c r="CE422" i="3"/>
  <c r="CD422" i="3"/>
  <c r="CC422" i="3"/>
  <c r="CB422" i="3"/>
  <c r="CA422" i="3"/>
  <c r="BZ422" i="3"/>
  <c r="BY422" i="3"/>
  <c r="BX422" i="3"/>
  <c r="BW422" i="3"/>
  <c r="BV422" i="3"/>
  <c r="BU422" i="3"/>
  <c r="BT422" i="3"/>
  <c r="BS422" i="3"/>
  <c r="BR422" i="3"/>
  <c r="BQ422" i="3"/>
  <c r="BP422" i="3"/>
  <c r="BO422" i="3"/>
  <c r="BN422" i="3"/>
  <c r="BM422" i="3"/>
  <c r="BL422" i="3"/>
  <c r="BK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A422" i="3"/>
  <c r="CK421" i="3"/>
  <c r="CJ421" i="3"/>
  <c r="CI421" i="3"/>
  <c r="CH421" i="3"/>
  <c r="CG421" i="3"/>
  <c r="CF421" i="3"/>
  <c r="CE421" i="3"/>
  <c r="CD421" i="3"/>
  <c r="CC421" i="3"/>
  <c r="CB421" i="3"/>
  <c r="CA421" i="3"/>
  <c r="BZ421" i="3"/>
  <c r="BY421" i="3"/>
  <c r="BX421" i="3"/>
  <c r="BW421" i="3"/>
  <c r="BV421" i="3"/>
  <c r="BU421" i="3"/>
  <c r="BT421" i="3"/>
  <c r="BS421" i="3"/>
  <c r="BR421" i="3"/>
  <c r="BQ421" i="3"/>
  <c r="BP421" i="3"/>
  <c r="BO421" i="3"/>
  <c r="BN421" i="3"/>
  <c r="BM421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A421" i="3"/>
  <c r="CK420" i="3"/>
  <c r="CJ420" i="3"/>
  <c r="CI420" i="3"/>
  <c r="CH420" i="3"/>
  <c r="CG420" i="3"/>
  <c r="CF420" i="3"/>
  <c r="CE420" i="3"/>
  <c r="CD420" i="3"/>
  <c r="CC420" i="3"/>
  <c r="CB420" i="3"/>
  <c r="CA420" i="3"/>
  <c r="BZ420" i="3"/>
  <c r="BY420" i="3"/>
  <c r="BX420" i="3"/>
  <c r="BW420" i="3"/>
  <c r="BV420" i="3"/>
  <c r="BU420" i="3"/>
  <c r="BT420" i="3"/>
  <c r="BS420" i="3"/>
  <c r="BR420" i="3"/>
  <c r="BQ420" i="3"/>
  <c r="BP420" i="3"/>
  <c r="BO420" i="3"/>
  <c r="BN420" i="3"/>
  <c r="BM420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A420" i="3"/>
  <c r="CK419" i="3"/>
  <c r="CJ419" i="3"/>
  <c r="CI419" i="3"/>
  <c r="CH419" i="3"/>
  <c r="CG419" i="3"/>
  <c r="CF419" i="3"/>
  <c r="CE419" i="3"/>
  <c r="CD419" i="3"/>
  <c r="CC419" i="3"/>
  <c r="CB419" i="3"/>
  <c r="CA419" i="3"/>
  <c r="BZ419" i="3"/>
  <c r="BY419" i="3"/>
  <c r="BX419" i="3"/>
  <c r="BW419" i="3"/>
  <c r="BV419" i="3"/>
  <c r="BU419" i="3"/>
  <c r="BT419" i="3"/>
  <c r="BS419" i="3"/>
  <c r="BR419" i="3"/>
  <c r="BQ419" i="3"/>
  <c r="BP419" i="3"/>
  <c r="BO419" i="3"/>
  <c r="BN419" i="3"/>
  <c r="BM419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A419" i="3"/>
  <c r="CK418" i="3"/>
  <c r="CJ418" i="3"/>
  <c r="CI418" i="3"/>
  <c r="CH418" i="3"/>
  <c r="CG418" i="3"/>
  <c r="CF418" i="3"/>
  <c r="CE418" i="3"/>
  <c r="CD418" i="3"/>
  <c r="CC418" i="3"/>
  <c r="CB418" i="3"/>
  <c r="CA418" i="3"/>
  <c r="BZ418" i="3"/>
  <c r="BY418" i="3"/>
  <c r="BX418" i="3"/>
  <c r="BW418" i="3"/>
  <c r="BV418" i="3"/>
  <c r="BU418" i="3"/>
  <c r="BT418" i="3"/>
  <c r="BS418" i="3"/>
  <c r="BR418" i="3"/>
  <c r="BQ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A418" i="3"/>
  <c r="CK417" i="3"/>
  <c r="CJ417" i="3"/>
  <c r="CI417" i="3"/>
  <c r="CH417" i="3"/>
  <c r="CG417" i="3"/>
  <c r="CF417" i="3"/>
  <c r="CE417" i="3"/>
  <c r="CD417" i="3"/>
  <c r="CC417" i="3"/>
  <c r="CB417" i="3"/>
  <c r="CA417" i="3"/>
  <c r="BZ417" i="3"/>
  <c r="BY417" i="3"/>
  <c r="BX417" i="3"/>
  <c r="BW417" i="3"/>
  <c r="BV417" i="3"/>
  <c r="BU417" i="3"/>
  <c r="BT417" i="3"/>
  <c r="BS417" i="3"/>
  <c r="BR417" i="3"/>
  <c r="BQ417" i="3"/>
  <c r="BP417" i="3"/>
  <c r="BO417" i="3"/>
  <c r="BN417" i="3"/>
  <c r="BM417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A417" i="3"/>
  <c r="CK416" i="3"/>
  <c r="CJ416" i="3"/>
  <c r="CI416" i="3"/>
  <c r="CH416" i="3"/>
  <c r="CG416" i="3"/>
  <c r="CF416" i="3"/>
  <c r="CE416" i="3"/>
  <c r="CD416" i="3"/>
  <c r="CC416" i="3"/>
  <c r="CB416" i="3"/>
  <c r="CA416" i="3"/>
  <c r="BZ416" i="3"/>
  <c r="BY416" i="3"/>
  <c r="BX416" i="3"/>
  <c r="BW416" i="3"/>
  <c r="BV416" i="3"/>
  <c r="BU416" i="3"/>
  <c r="BT416" i="3"/>
  <c r="BS416" i="3"/>
  <c r="BR416" i="3"/>
  <c r="BQ416" i="3"/>
  <c r="BP416" i="3"/>
  <c r="BO416" i="3"/>
  <c r="BN416" i="3"/>
  <c r="BM416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A416" i="3"/>
  <c r="CK415" i="3"/>
  <c r="CJ415" i="3"/>
  <c r="CI415" i="3"/>
  <c r="CH415" i="3"/>
  <c r="CG415" i="3"/>
  <c r="CF415" i="3"/>
  <c r="CE415" i="3"/>
  <c r="CD415" i="3"/>
  <c r="CC415" i="3"/>
  <c r="CB415" i="3"/>
  <c r="CA415" i="3"/>
  <c r="BZ415" i="3"/>
  <c r="BY415" i="3"/>
  <c r="BX415" i="3"/>
  <c r="BW415" i="3"/>
  <c r="BV415" i="3"/>
  <c r="BU415" i="3"/>
  <c r="BT415" i="3"/>
  <c r="BS415" i="3"/>
  <c r="BR415" i="3"/>
  <c r="BQ415" i="3"/>
  <c r="BP415" i="3"/>
  <c r="BO415" i="3"/>
  <c r="BN415" i="3"/>
  <c r="BM415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A415" i="3"/>
  <c r="CK414" i="3"/>
  <c r="CJ414" i="3"/>
  <c r="CI414" i="3"/>
  <c r="CH414" i="3"/>
  <c r="CG414" i="3"/>
  <c r="CF414" i="3"/>
  <c r="CE414" i="3"/>
  <c r="CD414" i="3"/>
  <c r="CC414" i="3"/>
  <c r="CB414" i="3"/>
  <c r="CA414" i="3"/>
  <c r="BZ414" i="3"/>
  <c r="BY414" i="3"/>
  <c r="BX414" i="3"/>
  <c r="BW414" i="3"/>
  <c r="BV414" i="3"/>
  <c r="BU414" i="3"/>
  <c r="BT414" i="3"/>
  <c r="BS414" i="3"/>
  <c r="BR414" i="3"/>
  <c r="BQ414" i="3"/>
  <c r="BP414" i="3"/>
  <c r="BO414" i="3"/>
  <c r="BN414" i="3"/>
  <c r="BM414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A414" i="3"/>
  <c r="CK413" i="3"/>
  <c r="CJ413" i="3"/>
  <c r="CI413" i="3"/>
  <c r="CH413" i="3"/>
  <c r="CG413" i="3"/>
  <c r="CF413" i="3"/>
  <c r="CE413" i="3"/>
  <c r="CD413" i="3"/>
  <c r="CC413" i="3"/>
  <c r="CB413" i="3"/>
  <c r="CA413" i="3"/>
  <c r="BZ413" i="3"/>
  <c r="BY413" i="3"/>
  <c r="BX413" i="3"/>
  <c r="BW413" i="3"/>
  <c r="BV413" i="3"/>
  <c r="BU413" i="3"/>
  <c r="BT413" i="3"/>
  <c r="BS413" i="3"/>
  <c r="BR413" i="3"/>
  <c r="BQ413" i="3"/>
  <c r="BP413" i="3"/>
  <c r="BO413" i="3"/>
  <c r="BN413" i="3"/>
  <c r="BM413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A413" i="3"/>
  <c r="CK412" i="3"/>
  <c r="CJ412" i="3"/>
  <c r="CI412" i="3"/>
  <c r="CH412" i="3"/>
  <c r="CG412" i="3"/>
  <c r="CF412" i="3"/>
  <c r="CE412" i="3"/>
  <c r="CD412" i="3"/>
  <c r="CC412" i="3"/>
  <c r="CB412" i="3"/>
  <c r="CA412" i="3"/>
  <c r="BZ412" i="3"/>
  <c r="BY412" i="3"/>
  <c r="BX412" i="3"/>
  <c r="BW412" i="3"/>
  <c r="BV412" i="3"/>
  <c r="BU412" i="3"/>
  <c r="BT412" i="3"/>
  <c r="BS412" i="3"/>
  <c r="BR412" i="3"/>
  <c r="BQ412" i="3"/>
  <c r="BP412" i="3"/>
  <c r="BO412" i="3"/>
  <c r="BN412" i="3"/>
  <c r="BM412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A412" i="3"/>
  <c r="CK411" i="3"/>
  <c r="CJ411" i="3"/>
  <c r="CI411" i="3"/>
  <c r="CH411" i="3"/>
  <c r="CG411" i="3"/>
  <c r="CF411" i="3"/>
  <c r="CE411" i="3"/>
  <c r="CD411" i="3"/>
  <c r="CC411" i="3"/>
  <c r="CB411" i="3"/>
  <c r="CA411" i="3"/>
  <c r="BZ411" i="3"/>
  <c r="BY411" i="3"/>
  <c r="BX411" i="3"/>
  <c r="BW411" i="3"/>
  <c r="BV411" i="3"/>
  <c r="BU411" i="3"/>
  <c r="BT411" i="3"/>
  <c r="BS411" i="3"/>
  <c r="BR411" i="3"/>
  <c r="BQ411" i="3"/>
  <c r="BP411" i="3"/>
  <c r="BO411" i="3"/>
  <c r="BN411" i="3"/>
  <c r="BM411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A411" i="3"/>
  <c r="CK410" i="3"/>
  <c r="CJ410" i="3"/>
  <c r="CI410" i="3"/>
  <c r="CH410" i="3"/>
  <c r="CG410" i="3"/>
  <c r="CF410" i="3"/>
  <c r="CE410" i="3"/>
  <c r="CD410" i="3"/>
  <c r="CC410" i="3"/>
  <c r="CB410" i="3"/>
  <c r="CA410" i="3"/>
  <c r="BZ410" i="3"/>
  <c r="BY410" i="3"/>
  <c r="BX410" i="3"/>
  <c r="BW410" i="3"/>
  <c r="BV410" i="3"/>
  <c r="BU410" i="3"/>
  <c r="BT410" i="3"/>
  <c r="BS410" i="3"/>
  <c r="BR410" i="3"/>
  <c r="BQ410" i="3"/>
  <c r="BP410" i="3"/>
  <c r="BO410" i="3"/>
  <c r="BN410" i="3"/>
  <c r="BM410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A410" i="3"/>
  <c r="CK409" i="3"/>
  <c r="CJ409" i="3"/>
  <c r="CI409" i="3"/>
  <c r="CH409" i="3"/>
  <c r="CG409" i="3"/>
  <c r="CF409" i="3"/>
  <c r="CE409" i="3"/>
  <c r="CD409" i="3"/>
  <c r="CC409" i="3"/>
  <c r="CB409" i="3"/>
  <c r="CA409" i="3"/>
  <c r="BZ409" i="3"/>
  <c r="BY409" i="3"/>
  <c r="BX409" i="3"/>
  <c r="BW409" i="3"/>
  <c r="BV409" i="3"/>
  <c r="BU409" i="3"/>
  <c r="BT409" i="3"/>
  <c r="BS409" i="3"/>
  <c r="BR409" i="3"/>
  <c r="BQ409" i="3"/>
  <c r="BP409" i="3"/>
  <c r="BO409" i="3"/>
  <c r="BN409" i="3"/>
  <c r="BM409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A409" i="3"/>
  <c r="CK408" i="3"/>
  <c r="CJ408" i="3"/>
  <c r="CI408" i="3"/>
  <c r="CH408" i="3"/>
  <c r="CG408" i="3"/>
  <c r="CF408" i="3"/>
  <c r="CE408" i="3"/>
  <c r="CD408" i="3"/>
  <c r="CC408" i="3"/>
  <c r="CB408" i="3"/>
  <c r="CA408" i="3"/>
  <c r="BZ408" i="3"/>
  <c r="BY408" i="3"/>
  <c r="BX408" i="3"/>
  <c r="BW408" i="3"/>
  <c r="BV408" i="3"/>
  <c r="BU408" i="3"/>
  <c r="BT408" i="3"/>
  <c r="BS408" i="3"/>
  <c r="BR408" i="3"/>
  <c r="BQ408" i="3"/>
  <c r="BP408" i="3"/>
  <c r="BO408" i="3"/>
  <c r="BN408" i="3"/>
  <c r="BM408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A408" i="3"/>
  <c r="CK407" i="3"/>
  <c r="CJ407" i="3"/>
  <c r="CI407" i="3"/>
  <c r="CH407" i="3"/>
  <c r="CG407" i="3"/>
  <c r="CF407" i="3"/>
  <c r="CE407" i="3"/>
  <c r="CD407" i="3"/>
  <c r="CC407" i="3"/>
  <c r="CB407" i="3"/>
  <c r="CA407" i="3"/>
  <c r="BZ407" i="3"/>
  <c r="BY407" i="3"/>
  <c r="BX407" i="3"/>
  <c r="BW407" i="3"/>
  <c r="BV407" i="3"/>
  <c r="BU407" i="3"/>
  <c r="BT407" i="3"/>
  <c r="BS407" i="3"/>
  <c r="BR407" i="3"/>
  <c r="BQ407" i="3"/>
  <c r="BP407" i="3"/>
  <c r="BO407" i="3"/>
  <c r="BN407" i="3"/>
  <c r="BM407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A407" i="3"/>
  <c r="CK406" i="3"/>
  <c r="CJ406" i="3"/>
  <c r="CI406" i="3"/>
  <c r="CH406" i="3"/>
  <c r="CG406" i="3"/>
  <c r="CF406" i="3"/>
  <c r="CE406" i="3"/>
  <c r="CD406" i="3"/>
  <c r="CC406" i="3"/>
  <c r="CB406" i="3"/>
  <c r="CA406" i="3"/>
  <c r="BZ406" i="3"/>
  <c r="BY406" i="3"/>
  <c r="BX406" i="3"/>
  <c r="BW406" i="3"/>
  <c r="BV406" i="3"/>
  <c r="BU406" i="3"/>
  <c r="BT406" i="3"/>
  <c r="BS406" i="3"/>
  <c r="BR406" i="3"/>
  <c r="BQ406" i="3"/>
  <c r="BP406" i="3"/>
  <c r="BO406" i="3"/>
  <c r="BN406" i="3"/>
  <c r="BM406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A406" i="3"/>
  <c r="CK405" i="3"/>
  <c r="CJ405" i="3"/>
  <c r="CI405" i="3"/>
  <c r="CH405" i="3"/>
  <c r="CG405" i="3"/>
  <c r="CF405" i="3"/>
  <c r="CE405" i="3"/>
  <c r="CD405" i="3"/>
  <c r="CC405" i="3"/>
  <c r="CB405" i="3"/>
  <c r="CA405" i="3"/>
  <c r="BZ405" i="3"/>
  <c r="BY405" i="3"/>
  <c r="BX405" i="3"/>
  <c r="BW405" i="3"/>
  <c r="BV405" i="3"/>
  <c r="BU405" i="3"/>
  <c r="BT405" i="3"/>
  <c r="BS405" i="3"/>
  <c r="BR405" i="3"/>
  <c r="BQ405" i="3"/>
  <c r="BP405" i="3"/>
  <c r="BO405" i="3"/>
  <c r="BN405" i="3"/>
  <c r="BM405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A405" i="3"/>
  <c r="CK404" i="3"/>
  <c r="CJ404" i="3"/>
  <c r="CI404" i="3"/>
  <c r="CH404" i="3"/>
  <c r="CG404" i="3"/>
  <c r="CF404" i="3"/>
  <c r="CE404" i="3"/>
  <c r="CD404" i="3"/>
  <c r="CC404" i="3"/>
  <c r="CB404" i="3"/>
  <c r="CA404" i="3"/>
  <c r="BZ404" i="3"/>
  <c r="BY404" i="3"/>
  <c r="BX404" i="3"/>
  <c r="BW404" i="3"/>
  <c r="BV404" i="3"/>
  <c r="BU404" i="3"/>
  <c r="BT404" i="3"/>
  <c r="BS404" i="3"/>
  <c r="BR404" i="3"/>
  <c r="BQ404" i="3"/>
  <c r="BP404" i="3"/>
  <c r="BO404" i="3"/>
  <c r="BN404" i="3"/>
  <c r="BM404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A404" i="3"/>
  <c r="CK403" i="3"/>
  <c r="CJ403" i="3"/>
  <c r="CI403" i="3"/>
  <c r="CH403" i="3"/>
  <c r="CG403" i="3"/>
  <c r="CF403" i="3"/>
  <c r="CE403" i="3"/>
  <c r="CD403" i="3"/>
  <c r="CC403" i="3"/>
  <c r="CB403" i="3"/>
  <c r="CA403" i="3"/>
  <c r="BZ403" i="3"/>
  <c r="BY403" i="3"/>
  <c r="BX403" i="3"/>
  <c r="BW403" i="3"/>
  <c r="BV403" i="3"/>
  <c r="BU403" i="3"/>
  <c r="BT403" i="3"/>
  <c r="BS403" i="3"/>
  <c r="BR403" i="3"/>
  <c r="BQ403" i="3"/>
  <c r="BP403" i="3"/>
  <c r="BO403" i="3"/>
  <c r="BN403" i="3"/>
  <c r="BM403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A403" i="3"/>
  <c r="CK402" i="3"/>
  <c r="CJ402" i="3"/>
  <c r="CI402" i="3"/>
  <c r="CH402" i="3"/>
  <c r="CG402" i="3"/>
  <c r="CF402" i="3"/>
  <c r="CE402" i="3"/>
  <c r="CD402" i="3"/>
  <c r="CC402" i="3"/>
  <c r="CB402" i="3"/>
  <c r="CA402" i="3"/>
  <c r="BZ402" i="3"/>
  <c r="BY402" i="3"/>
  <c r="BX402" i="3"/>
  <c r="BW402" i="3"/>
  <c r="BV402" i="3"/>
  <c r="BU402" i="3"/>
  <c r="BT402" i="3"/>
  <c r="BS402" i="3"/>
  <c r="BR402" i="3"/>
  <c r="BQ402" i="3"/>
  <c r="BP402" i="3"/>
  <c r="BO402" i="3"/>
  <c r="BN402" i="3"/>
  <c r="BM402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A402" i="3"/>
  <c r="CK401" i="3"/>
  <c r="CJ401" i="3"/>
  <c r="CI401" i="3"/>
  <c r="CH401" i="3"/>
  <c r="CG401" i="3"/>
  <c r="CF401" i="3"/>
  <c r="CE401" i="3"/>
  <c r="CD401" i="3"/>
  <c r="CC401" i="3"/>
  <c r="CB401" i="3"/>
  <c r="CA401" i="3"/>
  <c r="BZ401" i="3"/>
  <c r="BY401" i="3"/>
  <c r="BX401" i="3"/>
  <c r="BW401" i="3"/>
  <c r="BV401" i="3"/>
  <c r="BU401" i="3"/>
  <c r="BT401" i="3"/>
  <c r="BS401" i="3"/>
  <c r="BR401" i="3"/>
  <c r="BQ401" i="3"/>
  <c r="BP401" i="3"/>
  <c r="BO401" i="3"/>
  <c r="BN401" i="3"/>
  <c r="BM401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A401" i="3"/>
  <c r="CK400" i="3"/>
  <c r="CJ400" i="3"/>
  <c r="CI400" i="3"/>
  <c r="CH400" i="3"/>
  <c r="CG400" i="3"/>
  <c r="CF400" i="3"/>
  <c r="CE400" i="3"/>
  <c r="CD400" i="3"/>
  <c r="CC400" i="3"/>
  <c r="CB400" i="3"/>
  <c r="CA400" i="3"/>
  <c r="BZ400" i="3"/>
  <c r="BY400" i="3"/>
  <c r="BX400" i="3"/>
  <c r="BW400" i="3"/>
  <c r="BV400" i="3"/>
  <c r="BU400" i="3"/>
  <c r="BT400" i="3"/>
  <c r="BS400" i="3"/>
  <c r="BR400" i="3"/>
  <c r="BQ400" i="3"/>
  <c r="BP400" i="3"/>
  <c r="BO400" i="3"/>
  <c r="BN400" i="3"/>
  <c r="BM400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A400" i="3"/>
  <c r="CK399" i="3"/>
  <c r="CJ399" i="3"/>
  <c r="CI399" i="3"/>
  <c r="CH399" i="3"/>
  <c r="CG399" i="3"/>
  <c r="CF399" i="3"/>
  <c r="CE399" i="3"/>
  <c r="CD399" i="3"/>
  <c r="CC399" i="3"/>
  <c r="CB399" i="3"/>
  <c r="CA399" i="3"/>
  <c r="BZ399" i="3"/>
  <c r="BY399" i="3"/>
  <c r="BX399" i="3"/>
  <c r="BW399" i="3"/>
  <c r="BV399" i="3"/>
  <c r="BU399" i="3"/>
  <c r="BT399" i="3"/>
  <c r="BS399" i="3"/>
  <c r="BR399" i="3"/>
  <c r="BQ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A399" i="3"/>
  <c r="CK398" i="3"/>
  <c r="CJ398" i="3"/>
  <c r="CI398" i="3"/>
  <c r="CH398" i="3"/>
  <c r="CG398" i="3"/>
  <c r="CF398" i="3"/>
  <c r="CE398" i="3"/>
  <c r="CD398" i="3"/>
  <c r="CC398" i="3"/>
  <c r="CB398" i="3"/>
  <c r="CA398" i="3"/>
  <c r="BZ398" i="3"/>
  <c r="BY398" i="3"/>
  <c r="BX398" i="3"/>
  <c r="BW398" i="3"/>
  <c r="BV398" i="3"/>
  <c r="BU398" i="3"/>
  <c r="BT398" i="3"/>
  <c r="BS398" i="3"/>
  <c r="BR398" i="3"/>
  <c r="BQ398" i="3"/>
  <c r="BP398" i="3"/>
  <c r="BO398" i="3"/>
  <c r="BN398" i="3"/>
  <c r="BM398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A398" i="3"/>
  <c r="CK397" i="3"/>
  <c r="CJ397" i="3"/>
  <c r="CI397" i="3"/>
  <c r="CH397" i="3"/>
  <c r="CG397" i="3"/>
  <c r="CF397" i="3"/>
  <c r="CE397" i="3"/>
  <c r="CD397" i="3"/>
  <c r="CC397" i="3"/>
  <c r="CB397" i="3"/>
  <c r="CA397" i="3"/>
  <c r="BZ397" i="3"/>
  <c r="BY397" i="3"/>
  <c r="BX397" i="3"/>
  <c r="BW397" i="3"/>
  <c r="BV397" i="3"/>
  <c r="BU397" i="3"/>
  <c r="BT397" i="3"/>
  <c r="BS397" i="3"/>
  <c r="BR397" i="3"/>
  <c r="BQ397" i="3"/>
  <c r="BP397" i="3"/>
  <c r="BO397" i="3"/>
  <c r="BN397" i="3"/>
  <c r="BM397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A397" i="3"/>
  <c r="CK396" i="3"/>
  <c r="CJ396" i="3"/>
  <c r="CI396" i="3"/>
  <c r="CH396" i="3"/>
  <c r="CG396" i="3"/>
  <c r="CF396" i="3"/>
  <c r="CE396" i="3"/>
  <c r="CD396" i="3"/>
  <c r="CC396" i="3"/>
  <c r="CB396" i="3"/>
  <c r="CA396" i="3"/>
  <c r="BZ396" i="3"/>
  <c r="BY396" i="3"/>
  <c r="BX396" i="3"/>
  <c r="BW396" i="3"/>
  <c r="BV396" i="3"/>
  <c r="BU396" i="3"/>
  <c r="BT396" i="3"/>
  <c r="BS396" i="3"/>
  <c r="BR396" i="3"/>
  <c r="BQ396" i="3"/>
  <c r="BP396" i="3"/>
  <c r="BO396" i="3"/>
  <c r="BN396" i="3"/>
  <c r="BM396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A396" i="3"/>
  <c r="CK395" i="3"/>
  <c r="CJ395" i="3"/>
  <c r="CI395" i="3"/>
  <c r="CH395" i="3"/>
  <c r="CG395" i="3"/>
  <c r="CF395" i="3"/>
  <c r="CE395" i="3"/>
  <c r="CD395" i="3"/>
  <c r="CC395" i="3"/>
  <c r="CB395" i="3"/>
  <c r="CA395" i="3"/>
  <c r="BZ395" i="3"/>
  <c r="BY395" i="3"/>
  <c r="BX395" i="3"/>
  <c r="BW395" i="3"/>
  <c r="BV395" i="3"/>
  <c r="BU395" i="3"/>
  <c r="BT395" i="3"/>
  <c r="BS395" i="3"/>
  <c r="BR395" i="3"/>
  <c r="BQ395" i="3"/>
  <c r="BP395" i="3"/>
  <c r="BO395" i="3"/>
  <c r="BN395" i="3"/>
  <c r="BM395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A395" i="3"/>
  <c r="CK394" i="3"/>
  <c r="CJ394" i="3"/>
  <c r="CI394" i="3"/>
  <c r="CH394" i="3"/>
  <c r="CG394" i="3"/>
  <c r="CF394" i="3"/>
  <c r="CE394" i="3"/>
  <c r="CD394" i="3"/>
  <c r="CC394" i="3"/>
  <c r="CB394" i="3"/>
  <c r="CA394" i="3"/>
  <c r="BZ394" i="3"/>
  <c r="BY394" i="3"/>
  <c r="BX394" i="3"/>
  <c r="BW394" i="3"/>
  <c r="BV394" i="3"/>
  <c r="BU394" i="3"/>
  <c r="BT394" i="3"/>
  <c r="BS394" i="3"/>
  <c r="BR394" i="3"/>
  <c r="BQ394" i="3"/>
  <c r="BP394" i="3"/>
  <c r="BO394" i="3"/>
  <c r="BN394" i="3"/>
  <c r="BM394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A394" i="3"/>
  <c r="CK393" i="3"/>
  <c r="CJ393" i="3"/>
  <c r="CI393" i="3"/>
  <c r="CH393" i="3"/>
  <c r="CG393" i="3"/>
  <c r="CF393" i="3"/>
  <c r="CE393" i="3"/>
  <c r="CD393" i="3"/>
  <c r="CC393" i="3"/>
  <c r="CB393" i="3"/>
  <c r="CA393" i="3"/>
  <c r="BZ393" i="3"/>
  <c r="BY393" i="3"/>
  <c r="BX393" i="3"/>
  <c r="BW393" i="3"/>
  <c r="BV393" i="3"/>
  <c r="BU393" i="3"/>
  <c r="BT393" i="3"/>
  <c r="BS393" i="3"/>
  <c r="BR393" i="3"/>
  <c r="BQ393" i="3"/>
  <c r="BP393" i="3"/>
  <c r="BO393" i="3"/>
  <c r="BN393" i="3"/>
  <c r="BM393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A393" i="3"/>
  <c r="CK392" i="3"/>
  <c r="CJ392" i="3"/>
  <c r="CI392" i="3"/>
  <c r="CH392" i="3"/>
  <c r="CG392" i="3"/>
  <c r="CF392" i="3"/>
  <c r="CE392" i="3"/>
  <c r="CD392" i="3"/>
  <c r="CC392" i="3"/>
  <c r="CB392" i="3"/>
  <c r="CA392" i="3"/>
  <c r="BZ392" i="3"/>
  <c r="BY392" i="3"/>
  <c r="BX392" i="3"/>
  <c r="BW392" i="3"/>
  <c r="BV392" i="3"/>
  <c r="BU392" i="3"/>
  <c r="BT392" i="3"/>
  <c r="BS392" i="3"/>
  <c r="BR392" i="3"/>
  <c r="BQ392" i="3"/>
  <c r="BP392" i="3"/>
  <c r="BO392" i="3"/>
  <c r="BN392" i="3"/>
  <c r="BM392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A392" i="3"/>
  <c r="CK391" i="3"/>
  <c r="CJ391" i="3"/>
  <c r="CI391" i="3"/>
  <c r="CH391" i="3"/>
  <c r="CG391" i="3"/>
  <c r="CF391" i="3"/>
  <c r="CE391" i="3"/>
  <c r="CD391" i="3"/>
  <c r="CC391" i="3"/>
  <c r="CB391" i="3"/>
  <c r="CA391" i="3"/>
  <c r="BZ391" i="3"/>
  <c r="BY391" i="3"/>
  <c r="BX391" i="3"/>
  <c r="BW391" i="3"/>
  <c r="BV391" i="3"/>
  <c r="BU391" i="3"/>
  <c r="BT391" i="3"/>
  <c r="BS391" i="3"/>
  <c r="BR391" i="3"/>
  <c r="BQ391" i="3"/>
  <c r="BP391" i="3"/>
  <c r="BO391" i="3"/>
  <c r="BN391" i="3"/>
  <c r="BM391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A391" i="3"/>
  <c r="CK390" i="3"/>
  <c r="CJ390" i="3"/>
  <c r="CI390" i="3"/>
  <c r="CH390" i="3"/>
  <c r="CG390" i="3"/>
  <c r="CF390" i="3"/>
  <c r="CE390" i="3"/>
  <c r="CD390" i="3"/>
  <c r="CC390" i="3"/>
  <c r="CB390" i="3"/>
  <c r="CA390" i="3"/>
  <c r="BZ390" i="3"/>
  <c r="BY390" i="3"/>
  <c r="BX390" i="3"/>
  <c r="BW390" i="3"/>
  <c r="BV390" i="3"/>
  <c r="BU390" i="3"/>
  <c r="BT390" i="3"/>
  <c r="BS390" i="3"/>
  <c r="BR390" i="3"/>
  <c r="BQ390" i="3"/>
  <c r="BP390" i="3"/>
  <c r="BO390" i="3"/>
  <c r="BN390" i="3"/>
  <c r="BM390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A390" i="3"/>
  <c r="CK389" i="3"/>
  <c r="CJ389" i="3"/>
  <c r="CI389" i="3"/>
  <c r="CH389" i="3"/>
  <c r="CG389" i="3"/>
  <c r="CF389" i="3"/>
  <c r="CE389" i="3"/>
  <c r="CD389" i="3"/>
  <c r="CC389" i="3"/>
  <c r="CB389" i="3"/>
  <c r="CA389" i="3"/>
  <c r="BZ389" i="3"/>
  <c r="BY389" i="3"/>
  <c r="BX389" i="3"/>
  <c r="BW389" i="3"/>
  <c r="BV389" i="3"/>
  <c r="BU389" i="3"/>
  <c r="BT389" i="3"/>
  <c r="BS389" i="3"/>
  <c r="BR389" i="3"/>
  <c r="BQ389" i="3"/>
  <c r="BP389" i="3"/>
  <c r="BO389" i="3"/>
  <c r="BN389" i="3"/>
  <c r="BM389" i="3"/>
  <c r="BL389" i="3"/>
  <c r="BK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A389" i="3"/>
  <c r="CK388" i="3"/>
  <c r="CJ388" i="3"/>
  <c r="CI388" i="3"/>
  <c r="CH388" i="3"/>
  <c r="CG388" i="3"/>
  <c r="CF388" i="3"/>
  <c r="CE388" i="3"/>
  <c r="CD388" i="3"/>
  <c r="CC388" i="3"/>
  <c r="CB388" i="3"/>
  <c r="CA388" i="3"/>
  <c r="BZ388" i="3"/>
  <c r="BY388" i="3"/>
  <c r="BX388" i="3"/>
  <c r="BW388" i="3"/>
  <c r="BV388" i="3"/>
  <c r="BU388" i="3"/>
  <c r="BT388" i="3"/>
  <c r="BS388" i="3"/>
  <c r="BR388" i="3"/>
  <c r="BQ388" i="3"/>
  <c r="BP388" i="3"/>
  <c r="BO388" i="3"/>
  <c r="BN388" i="3"/>
  <c r="BM388" i="3"/>
  <c r="BL388" i="3"/>
  <c r="BK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A388" i="3"/>
  <c r="CK387" i="3"/>
  <c r="CJ387" i="3"/>
  <c r="CI387" i="3"/>
  <c r="CH387" i="3"/>
  <c r="CG387" i="3"/>
  <c r="CF387" i="3"/>
  <c r="CE387" i="3"/>
  <c r="CD387" i="3"/>
  <c r="CC387" i="3"/>
  <c r="CB387" i="3"/>
  <c r="CA387" i="3"/>
  <c r="BZ387" i="3"/>
  <c r="BY387" i="3"/>
  <c r="BX387" i="3"/>
  <c r="BW387" i="3"/>
  <c r="BV387" i="3"/>
  <c r="BU387" i="3"/>
  <c r="BT387" i="3"/>
  <c r="BS387" i="3"/>
  <c r="BR387" i="3"/>
  <c r="BQ387" i="3"/>
  <c r="BP387" i="3"/>
  <c r="BO387" i="3"/>
  <c r="BN387" i="3"/>
  <c r="BM387" i="3"/>
  <c r="BL387" i="3"/>
  <c r="BK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A387" i="3"/>
  <c r="CK386" i="3"/>
  <c r="CJ386" i="3"/>
  <c r="CI386" i="3"/>
  <c r="CH386" i="3"/>
  <c r="CG386" i="3"/>
  <c r="CF386" i="3"/>
  <c r="CE386" i="3"/>
  <c r="CD386" i="3"/>
  <c r="CC386" i="3"/>
  <c r="CB386" i="3"/>
  <c r="CA386" i="3"/>
  <c r="BZ386" i="3"/>
  <c r="BY386" i="3"/>
  <c r="BX386" i="3"/>
  <c r="BW386" i="3"/>
  <c r="BV386" i="3"/>
  <c r="BU386" i="3"/>
  <c r="BT386" i="3"/>
  <c r="BS386" i="3"/>
  <c r="BR386" i="3"/>
  <c r="BQ386" i="3"/>
  <c r="BP386" i="3"/>
  <c r="BO386" i="3"/>
  <c r="BN386" i="3"/>
  <c r="BM386" i="3"/>
  <c r="BL386" i="3"/>
  <c r="BK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A386" i="3"/>
  <c r="CK385" i="3"/>
  <c r="CJ385" i="3"/>
  <c r="CI385" i="3"/>
  <c r="CH385" i="3"/>
  <c r="CG385" i="3"/>
  <c r="CF385" i="3"/>
  <c r="CE385" i="3"/>
  <c r="CD385" i="3"/>
  <c r="CC385" i="3"/>
  <c r="CB385" i="3"/>
  <c r="CA385" i="3"/>
  <c r="BZ385" i="3"/>
  <c r="BY385" i="3"/>
  <c r="BX385" i="3"/>
  <c r="BW385" i="3"/>
  <c r="BV385" i="3"/>
  <c r="BU385" i="3"/>
  <c r="BT385" i="3"/>
  <c r="BS385" i="3"/>
  <c r="BR385" i="3"/>
  <c r="BQ385" i="3"/>
  <c r="BP385" i="3"/>
  <c r="BO385" i="3"/>
  <c r="BN385" i="3"/>
  <c r="BM385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A385" i="3"/>
  <c r="CK384" i="3"/>
  <c r="CJ384" i="3"/>
  <c r="CI384" i="3"/>
  <c r="CH384" i="3"/>
  <c r="CG384" i="3"/>
  <c r="CF384" i="3"/>
  <c r="CE384" i="3"/>
  <c r="CD384" i="3"/>
  <c r="CC384" i="3"/>
  <c r="CB384" i="3"/>
  <c r="CA384" i="3"/>
  <c r="BZ384" i="3"/>
  <c r="BY384" i="3"/>
  <c r="BX384" i="3"/>
  <c r="BW384" i="3"/>
  <c r="BV384" i="3"/>
  <c r="BU384" i="3"/>
  <c r="BT384" i="3"/>
  <c r="BS384" i="3"/>
  <c r="BR384" i="3"/>
  <c r="BQ384" i="3"/>
  <c r="BP384" i="3"/>
  <c r="BO384" i="3"/>
  <c r="BN384" i="3"/>
  <c r="BM384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A384" i="3"/>
  <c r="CK383" i="3"/>
  <c r="CJ383" i="3"/>
  <c r="CI383" i="3"/>
  <c r="CH383" i="3"/>
  <c r="CG383" i="3"/>
  <c r="CF383" i="3"/>
  <c r="CE383" i="3"/>
  <c r="CD383" i="3"/>
  <c r="CC383" i="3"/>
  <c r="CB383" i="3"/>
  <c r="CA383" i="3"/>
  <c r="BZ383" i="3"/>
  <c r="BY383" i="3"/>
  <c r="BX383" i="3"/>
  <c r="BW383" i="3"/>
  <c r="BV383" i="3"/>
  <c r="BU383" i="3"/>
  <c r="BT383" i="3"/>
  <c r="BS383" i="3"/>
  <c r="BR383" i="3"/>
  <c r="BQ383" i="3"/>
  <c r="BP383" i="3"/>
  <c r="BO383" i="3"/>
  <c r="BN383" i="3"/>
  <c r="BM383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A383" i="3"/>
  <c r="CK382" i="3"/>
  <c r="CJ382" i="3"/>
  <c r="CI382" i="3"/>
  <c r="CH382" i="3"/>
  <c r="CG382" i="3"/>
  <c r="CF382" i="3"/>
  <c r="CE382" i="3"/>
  <c r="CD382" i="3"/>
  <c r="CC382" i="3"/>
  <c r="CB382" i="3"/>
  <c r="CA382" i="3"/>
  <c r="BZ382" i="3"/>
  <c r="BY382" i="3"/>
  <c r="BX382" i="3"/>
  <c r="BW382" i="3"/>
  <c r="BV382" i="3"/>
  <c r="BU382" i="3"/>
  <c r="BT382" i="3"/>
  <c r="BS382" i="3"/>
  <c r="BR382" i="3"/>
  <c r="BQ382" i="3"/>
  <c r="BP382" i="3"/>
  <c r="BO382" i="3"/>
  <c r="BN382" i="3"/>
  <c r="BM382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A382" i="3"/>
  <c r="CK381" i="3"/>
  <c r="CJ381" i="3"/>
  <c r="CI381" i="3"/>
  <c r="CH381" i="3"/>
  <c r="CG381" i="3"/>
  <c r="CF381" i="3"/>
  <c r="CE381" i="3"/>
  <c r="CD381" i="3"/>
  <c r="CC381" i="3"/>
  <c r="CB381" i="3"/>
  <c r="CA381" i="3"/>
  <c r="BZ381" i="3"/>
  <c r="BY381" i="3"/>
  <c r="BX381" i="3"/>
  <c r="BW381" i="3"/>
  <c r="BV381" i="3"/>
  <c r="BU381" i="3"/>
  <c r="BT381" i="3"/>
  <c r="BS381" i="3"/>
  <c r="BR381" i="3"/>
  <c r="BQ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A381" i="3"/>
  <c r="CK380" i="3"/>
  <c r="CJ380" i="3"/>
  <c r="CI380" i="3"/>
  <c r="CH380" i="3"/>
  <c r="CG380" i="3"/>
  <c r="CF380" i="3"/>
  <c r="CE380" i="3"/>
  <c r="CD380" i="3"/>
  <c r="CC380" i="3"/>
  <c r="CB380" i="3"/>
  <c r="CA380" i="3"/>
  <c r="BZ380" i="3"/>
  <c r="BY380" i="3"/>
  <c r="BX380" i="3"/>
  <c r="BW380" i="3"/>
  <c r="BV380" i="3"/>
  <c r="BU380" i="3"/>
  <c r="BT380" i="3"/>
  <c r="BS380" i="3"/>
  <c r="BR380" i="3"/>
  <c r="BQ380" i="3"/>
  <c r="BP380" i="3"/>
  <c r="BO380" i="3"/>
  <c r="BN380" i="3"/>
  <c r="BM380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A380" i="3"/>
  <c r="CK379" i="3"/>
  <c r="CJ379" i="3"/>
  <c r="CI379" i="3"/>
  <c r="CH379" i="3"/>
  <c r="CG379" i="3"/>
  <c r="CF379" i="3"/>
  <c r="CE379" i="3"/>
  <c r="CD379" i="3"/>
  <c r="CC379" i="3"/>
  <c r="CB379" i="3"/>
  <c r="CA379" i="3"/>
  <c r="BZ379" i="3"/>
  <c r="BY379" i="3"/>
  <c r="BX379" i="3"/>
  <c r="BW379" i="3"/>
  <c r="BV379" i="3"/>
  <c r="BU379" i="3"/>
  <c r="BT379" i="3"/>
  <c r="BS379" i="3"/>
  <c r="BR379" i="3"/>
  <c r="BQ379" i="3"/>
  <c r="BP379" i="3"/>
  <c r="BO379" i="3"/>
  <c r="BN379" i="3"/>
  <c r="BM379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A379" i="3"/>
  <c r="CK1" i="11"/>
  <c r="CJ1" i="11"/>
  <c r="CI1" i="11"/>
  <c r="CK186" i="8"/>
  <c r="CJ186" i="8"/>
  <c r="CI186" i="8"/>
  <c r="CK185" i="8"/>
  <c r="CJ185" i="8"/>
  <c r="CI185" i="8"/>
  <c r="CK184" i="8"/>
  <c r="CJ184" i="8"/>
  <c r="CI184" i="8"/>
  <c r="CK183" i="8"/>
  <c r="CJ183" i="8"/>
  <c r="CI183" i="8"/>
  <c r="CK182" i="8"/>
  <c r="CJ182" i="8"/>
  <c r="CI182" i="8"/>
  <c r="CK181" i="8"/>
  <c r="CJ181" i="8"/>
  <c r="CI181" i="8"/>
  <c r="CK180" i="8"/>
  <c r="CJ180" i="8"/>
  <c r="CI180" i="8"/>
  <c r="CK179" i="8"/>
  <c r="CJ179" i="8"/>
  <c r="CI179" i="8"/>
  <c r="CK178" i="8"/>
  <c r="CJ178" i="8"/>
  <c r="CI178" i="8"/>
  <c r="CK177" i="8"/>
  <c r="CJ177" i="8"/>
  <c r="CI177" i="8"/>
  <c r="CK176" i="8"/>
  <c r="CJ176" i="8"/>
  <c r="CI176" i="8"/>
  <c r="CK175" i="8"/>
  <c r="CJ175" i="8"/>
  <c r="CI175" i="8"/>
  <c r="CK174" i="8"/>
  <c r="CJ174" i="8"/>
  <c r="CI174" i="8"/>
  <c r="CK173" i="8"/>
  <c r="CJ173" i="8"/>
  <c r="CI173" i="8"/>
  <c r="CK172" i="8"/>
  <c r="CJ172" i="8"/>
  <c r="CI172" i="8"/>
  <c r="CK171" i="8"/>
  <c r="CJ171" i="8"/>
  <c r="CI171" i="8"/>
  <c r="CK170" i="8"/>
  <c r="CJ170" i="8"/>
  <c r="CI170" i="8"/>
  <c r="CK169" i="8"/>
  <c r="CJ169" i="8"/>
  <c r="CI169" i="8"/>
  <c r="CK168" i="8"/>
  <c r="CJ168" i="8"/>
  <c r="CI168" i="8"/>
  <c r="CK167" i="8"/>
  <c r="CJ167" i="8"/>
  <c r="CI167" i="8"/>
  <c r="CK166" i="8"/>
  <c r="CJ166" i="8"/>
  <c r="CI166" i="8"/>
  <c r="CK165" i="8"/>
  <c r="CJ165" i="8"/>
  <c r="CI165" i="8"/>
  <c r="CK164" i="8"/>
  <c r="CJ164" i="8"/>
  <c r="CI164" i="8"/>
  <c r="CK163" i="8"/>
  <c r="CJ163" i="8"/>
  <c r="CI163" i="8"/>
  <c r="CK162" i="8"/>
  <c r="CJ162" i="8"/>
  <c r="CI162" i="8"/>
  <c r="CK161" i="8"/>
  <c r="CJ161" i="8"/>
  <c r="CI161" i="8"/>
  <c r="CK160" i="8"/>
  <c r="CJ160" i="8"/>
  <c r="CI160" i="8"/>
  <c r="CK159" i="8"/>
  <c r="CJ159" i="8"/>
  <c r="CI159" i="8"/>
  <c r="CK158" i="8"/>
  <c r="CJ158" i="8"/>
  <c r="CI158" i="8"/>
  <c r="CK157" i="8"/>
  <c r="CJ157" i="8"/>
  <c r="CI157" i="8"/>
  <c r="CK156" i="8"/>
  <c r="CJ156" i="8"/>
  <c r="CI156" i="8"/>
  <c r="CK155" i="8"/>
  <c r="CJ155" i="8"/>
  <c r="CI155" i="8"/>
  <c r="CK154" i="8"/>
  <c r="CJ154" i="8"/>
  <c r="CI154" i="8"/>
  <c r="CK153" i="8"/>
  <c r="CJ153" i="8"/>
  <c r="CI153" i="8"/>
  <c r="CK152" i="8"/>
  <c r="CJ152" i="8"/>
  <c r="CI152" i="8"/>
  <c r="CK151" i="8"/>
  <c r="CJ151" i="8"/>
  <c r="CI151" i="8"/>
  <c r="CK150" i="8"/>
  <c r="CJ150" i="8"/>
  <c r="CI150" i="8"/>
  <c r="CK149" i="8"/>
  <c r="CJ149" i="8"/>
  <c r="CI149" i="8"/>
  <c r="CK148" i="8"/>
  <c r="CJ148" i="8"/>
  <c r="CI148" i="8"/>
  <c r="CK147" i="8"/>
  <c r="CJ147" i="8"/>
  <c r="CI147" i="8"/>
  <c r="CK146" i="8"/>
  <c r="CJ146" i="8"/>
  <c r="CI146" i="8"/>
  <c r="CK145" i="8"/>
  <c r="CJ145" i="8"/>
  <c r="CI145" i="8"/>
  <c r="CK144" i="8"/>
  <c r="CJ144" i="8"/>
  <c r="CI144" i="8"/>
  <c r="CK143" i="8"/>
  <c r="CJ143" i="8"/>
  <c r="CI143" i="8"/>
  <c r="CK142" i="8"/>
  <c r="CJ142" i="8"/>
  <c r="CI142" i="8"/>
  <c r="CK141" i="8"/>
  <c r="CJ141" i="8"/>
  <c r="CI141" i="8"/>
  <c r="CK140" i="8"/>
  <c r="CJ140" i="8"/>
  <c r="CI140" i="8"/>
  <c r="CK139" i="8"/>
  <c r="CJ139" i="8"/>
  <c r="CI139" i="8"/>
  <c r="CK138" i="8"/>
  <c r="CJ138" i="8"/>
  <c r="CI138" i="8"/>
  <c r="CK137" i="8"/>
  <c r="CJ137" i="8"/>
  <c r="CI137" i="8"/>
  <c r="CK136" i="8"/>
  <c r="CJ136" i="8"/>
  <c r="CI136" i="8"/>
  <c r="CK135" i="8"/>
  <c r="CJ135" i="8"/>
  <c r="CI135" i="8"/>
  <c r="CK134" i="8"/>
  <c r="CJ134" i="8"/>
  <c r="CI134" i="8"/>
  <c r="CK133" i="8"/>
  <c r="CJ133" i="8"/>
  <c r="CI133" i="8"/>
  <c r="CK132" i="8"/>
  <c r="CJ132" i="8"/>
  <c r="CI132" i="8"/>
  <c r="CK131" i="8"/>
  <c r="CJ131" i="8"/>
  <c r="CI131" i="8"/>
  <c r="CK130" i="8"/>
  <c r="CJ130" i="8"/>
  <c r="CI130" i="8"/>
  <c r="CK129" i="8"/>
  <c r="CJ129" i="8"/>
  <c r="CI129" i="8"/>
  <c r="CK128" i="8"/>
  <c r="CJ128" i="8"/>
  <c r="CI128" i="8"/>
  <c r="CK127" i="8"/>
  <c r="CJ127" i="8"/>
  <c r="CI127" i="8"/>
  <c r="CK126" i="8"/>
  <c r="CJ126" i="8"/>
  <c r="CI126" i="8"/>
  <c r="CK125" i="8"/>
  <c r="CJ125" i="8"/>
  <c r="CI125" i="8"/>
  <c r="CK124" i="8"/>
  <c r="CJ124" i="8"/>
  <c r="CI124" i="8"/>
  <c r="CK123" i="8"/>
  <c r="CJ123" i="8"/>
  <c r="CI123" i="8"/>
  <c r="CK122" i="8"/>
  <c r="CJ122" i="8"/>
  <c r="CI122" i="8"/>
  <c r="CK121" i="8"/>
  <c r="CJ121" i="8"/>
  <c r="CI121" i="8"/>
  <c r="CK120" i="8"/>
  <c r="CJ120" i="8"/>
  <c r="CI120" i="8"/>
  <c r="CK119" i="8"/>
  <c r="CJ119" i="8"/>
  <c r="CI119" i="8"/>
  <c r="CK118" i="8"/>
  <c r="CJ118" i="8"/>
  <c r="CI118" i="8"/>
  <c r="CK117" i="8"/>
  <c r="CJ117" i="8"/>
  <c r="CI117" i="8"/>
  <c r="CK116" i="8"/>
  <c r="CJ116" i="8"/>
  <c r="CI116" i="8"/>
  <c r="CK115" i="8"/>
  <c r="CJ115" i="8"/>
  <c r="CI115" i="8"/>
  <c r="CK114" i="8"/>
  <c r="CJ114" i="8"/>
  <c r="CI114" i="8"/>
  <c r="CK113" i="8"/>
  <c r="CJ113" i="8"/>
  <c r="CI113" i="8"/>
  <c r="CK112" i="8"/>
  <c r="CJ112" i="8"/>
  <c r="CI112" i="8"/>
  <c r="CK111" i="8"/>
  <c r="CJ111" i="8"/>
  <c r="CI111" i="8"/>
  <c r="CK110" i="8"/>
  <c r="CJ110" i="8"/>
  <c r="CI110" i="8"/>
  <c r="CK109" i="8"/>
  <c r="CJ109" i="8"/>
  <c r="CI109" i="8"/>
  <c r="CK108" i="8"/>
  <c r="CJ108" i="8"/>
  <c r="CI108" i="8"/>
  <c r="CK107" i="8"/>
  <c r="CJ107" i="8"/>
  <c r="CI107" i="8"/>
  <c r="CK106" i="8"/>
  <c r="CJ106" i="8"/>
  <c r="CI106" i="8"/>
  <c r="CK105" i="8"/>
  <c r="CJ105" i="8"/>
  <c r="CI105" i="8"/>
  <c r="CK104" i="8"/>
  <c r="CJ104" i="8"/>
  <c r="CI104" i="8"/>
  <c r="CK103" i="8"/>
  <c r="CJ103" i="8"/>
  <c r="CI103" i="8"/>
  <c r="CK102" i="8"/>
  <c r="CJ102" i="8"/>
  <c r="CI102" i="8"/>
  <c r="CK101" i="8"/>
  <c r="CJ101" i="8"/>
  <c r="CI101" i="8"/>
  <c r="CK100" i="8"/>
  <c r="CJ100" i="8"/>
  <c r="CI100" i="8"/>
  <c r="CK99" i="8"/>
  <c r="CJ99" i="8"/>
  <c r="CI99" i="8"/>
  <c r="CK98" i="8"/>
  <c r="CJ98" i="8"/>
  <c r="CI98" i="8"/>
  <c r="CK97" i="8"/>
  <c r="CJ97" i="8"/>
  <c r="CI97" i="8"/>
  <c r="CK96" i="8"/>
  <c r="CJ96" i="8"/>
  <c r="CI96" i="8"/>
  <c r="CK95" i="8"/>
  <c r="CJ95" i="8"/>
  <c r="CI95" i="8"/>
  <c r="CK94" i="8"/>
  <c r="CJ94" i="8"/>
  <c r="CI94" i="8"/>
  <c r="CK93" i="8"/>
  <c r="CJ93" i="8"/>
  <c r="CI93" i="8"/>
  <c r="CK92" i="8"/>
  <c r="CJ92" i="8"/>
  <c r="CI92" i="8"/>
  <c r="CK91" i="8"/>
  <c r="CJ91" i="8"/>
  <c r="CI91" i="8"/>
  <c r="CK90" i="8"/>
  <c r="CJ90" i="8"/>
  <c r="CI90" i="8"/>
  <c r="CK89" i="8"/>
  <c r="CJ89" i="8"/>
  <c r="CI89" i="8"/>
  <c r="CK88" i="8"/>
  <c r="CJ88" i="8"/>
  <c r="CI88" i="8"/>
  <c r="CK87" i="8"/>
  <c r="CJ87" i="8"/>
  <c r="CI87" i="8"/>
  <c r="CK86" i="8"/>
  <c r="CJ86" i="8"/>
  <c r="CI86" i="8"/>
  <c r="CK85" i="8"/>
  <c r="CJ85" i="8"/>
  <c r="CI85" i="8"/>
  <c r="CK84" i="8"/>
  <c r="CJ84" i="8"/>
  <c r="CI84" i="8"/>
  <c r="CK83" i="8"/>
  <c r="CJ83" i="8"/>
  <c r="CI83" i="8"/>
  <c r="CK82" i="8"/>
  <c r="CJ82" i="8"/>
  <c r="CI82" i="8"/>
  <c r="CK81" i="8"/>
  <c r="CJ81" i="8"/>
  <c r="CI81" i="8"/>
  <c r="CK80" i="8"/>
  <c r="CJ80" i="8"/>
  <c r="CI80" i="8"/>
  <c r="CK79" i="8"/>
  <c r="CJ79" i="8"/>
  <c r="CI79" i="8"/>
  <c r="CK78" i="8"/>
  <c r="CJ78" i="8"/>
  <c r="CI78" i="8"/>
  <c r="CK77" i="8"/>
  <c r="CJ77" i="8"/>
  <c r="CI77" i="8"/>
  <c r="CK76" i="8"/>
  <c r="CJ76" i="8"/>
  <c r="CI76" i="8"/>
  <c r="CK75" i="8"/>
  <c r="CJ75" i="8"/>
  <c r="CI75" i="8"/>
  <c r="CK74" i="8"/>
  <c r="CJ74" i="8"/>
  <c r="CI74" i="8"/>
  <c r="CK73" i="8"/>
  <c r="CJ73" i="8"/>
  <c r="CI73" i="8"/>
  <c r="CK72" i="8"/>
  <c r="CJ72" i="8"/>
  <c r="CI72" i="8"/>
  <c r="CK71" i="8"/>
  <c r="CJ71" i="8"/>
  <c r="CI71" i="8"/>
  <c r="CK70" i="8"/>
  <c r="CJ70" i="8"/>
  <c r="CI70" i="8"/>
  <c r="CK69" i="8"/>
  <c r="CJ69" i="8"/>
  <c r="CI69" i="8"/>
  <c r="CK68" i="8"/>
  <c r="CJ68" i="8"/>
  <c r="CI68" i="8"/>
  <c r="CK67" i="8"/>
  <c r="CJ67" i="8"/>
  <c r="CI67" i="8"/>
  <c r="CK66" i="8"/>
  <c r="CJ66" i="8"/>
  <c r="CI66" i="8"/>
  <c r="CK65" i="8"/>
  <c r="CJ65" i="8"/>
  <c r="CI65" i="8"/>
  <c r="CK64" i="8"/>
  <c r="CJ64" i="8"/>
  <c r="CI64" i="8"/>
  <c r="CK63" i="8"/>
  <c r="CJ63" i="8"/>
  <c r="CI63" i="8"/>
  <c r="CK62" i="8"/>
  <c r="CJ62" i="8"/>
  <c r="CI62" i="8"/>
  <c r="CK61" i="8"/>
  <c r="CJ61" i="8"/>
  <c r="CI61" i="8"/>
  <c r="CK60" i="8"/>
  <c r="CJ60" i="8"/>
  <c r="CI60" i="8"/>
  <c r="CK59" i="8"/>
  <c r="CJ59" i="8"/>
  <c r="CI59" i="8"/>
  <c r="CK58" i="8"/>
  <c r="CJ58" i="8"/>
  <c r="CI58" i="8"/>
  <c r="CK57" i="8"/>
  <c r="CJ57" i="8"/>
  <c r="CI57" i="8"/>
  <c r="CK56" i="8"/>
  <c r="CJ56" i="8"/>
  <c r="CI56" i="8"/>
  <c r="CK55" i="8"/>
  <c r="CJ55" i="8"/>
  <c r="CI55" i="8"/>
  <c r="CK54" i="8"/>
  <c r="CJ54" i="8"/>
  <c r="CI54" i="8"/>
  <c r="CK53" i="8"/>
  <c r="CJ53" i="8"/>
  <c r="CI53" i="8"/>
  <c r="CK52" i="8"/>
  <c r="CJ52" i="8"/>
  <c r="CI52" i="8"/>
  <c r="CK51" i="8"/>
  <c r="CJ51" i="8"/>
  <c r="CI51" i="8"/>
  <c r="CK50" i="8"/>
  <c r="CJ50" i="8"/>
  <c r="CI50" i="8"/>
  <c r="CK49" i="8"/>
  <c r="CJ49" i="8"/>
  <c r="CI49" i="8"/>
  <c r="CK48" i="8"/>
  <c r="CJ48" i="8"/>
  <c r="CI48" i="8"/>
  <c r="CK47" i="8"/>
  <c r="CJ47" i="8"/>
  <c r="CI47" i="8"/>
  <c r="CK46" i="8"/>
  <c r="CJ46" i="8"/>
  <c r="CI46" i="8"/>
  <c r="CK45" i="8"/>
  <c r="CJ45" i="8"/>
  <c r="CI45" i="8"/>
  <c r="CK44" i="8"/>
  <c r="CJ44" i="8"/>
  <c r="CI44" i="8"/>
  <c r="CK43" i="8"/>
  <c r="CJ43" i="8"/>
  <c r="CI43" i="8"/>
  <c r="CK42" i="8"/>
  <c r="CJ42" i="8"/>
  <c r="CI42" i="8"/>
  <c r="CK41" i="8"/>
  <c r="CJ41" i="8"/>
  <c r="CI41" i="8"/>
  <c r="CK40" i="8"/>
  <c r="CJ40" i="8"/>
  <c r="CI40" i="8"/>
  <c r="CK39" i="8"/>
  <c r="CJ39" i="8"/>
  <c r="CI39" i="8"/>
  <c r="CK38" i="8"/>
  <c r="CJ38" i="8"/>
  <c r="CI38" i="8"/>
  <c r="CK37" i="8"/>
  <c r="CJ37" i="8"/>
  <c r="CI37" i="8"/>
  <c r="CK36" i="8"/>
  <c r="CJ36" i="8"/>
  <c r="CI36" i="8"/>
  <c r="CK35" i="8"/>
  <c r="CJ35" i="8"/>
  <c r="CI35" i="8"/>
  <c r="CK34" i="8"/>
  <c r="CJ34" i="8"/>
  <c r="CI34" i="8"/>
  <c r="CK33" i="8"/>
  <c r="CJ33" i="8"/>
  <c r="CI33" i="8"/>
  <c r="CK32" i="8"/>
  <c r="CJ32" i="8"/>
  <c r="CI32" i="8"/>
  <c r="CK31" i="8"/>
  <c r="CJ31" i="8"/>
  <c r="CI31" i="8"/>
  <c r="CK30" i="8"/>
  <c r="CJ30" i="8"/>
  <c r="CI30" i="8"/>
  <c r="CK29" i="8"/>
  <c r="CJ29" i="8"/>
  <c r="CI29" i="8"/>
  <c r="CK28" i="8"/>
  <c r="CJ28" i="8"/>
  <c r="CI28" i="8"/>
  <c r="CK27" i="8"/>
  <c r="CJ27" i="8"/>
  <c r="CI27" i="8"/>
  <c r="CK26" i="8"/>
  <c r="CJ26" i="8"/>
  <c r="CI26" i="8"/>
  <c r="CK25" i="8"/>
  <c r="CJ25" i="8"/>
  <c r="CI25" i="8"/>
  <c r="CK24" i="8"/>
  <c r="CJ24" i="8"/>
  <c r="CI24" i="8"/>
  <c r="CK23" i="8"/>
  <c r="CJ23" i="8"/>
  <c r="CI23" i="8"/>
  <c r="CK22" i="8"/>
  <c r="CJ22" i="8"/>
  <c r="CI22" i="8"/>
  <c r="CK21" i="8"/>
  <c r="CJ21" i="8"/>
  <c r="CI21" i="8"/>
  <c r="CK20" i="8"/>
  <c r="CJ20" i="8"/>
  <c r="CI20" i="8"/>
  <c r="CK19" i="8"/>
  <c r="CJ19" i="8"/>
  <c r="CI19" i="8"/>
  <c r="CK18" i="8"/>
  <c r="CJ18" i="8"/>
  <c r="CI18" i="8"/>
  <c r="CK17" i="8"/>
  <c r="CJ17" i="8"/>
  <c r="CI17" i="8"/>
  <c r="CK16" i="8"/>
  <c r="CJ16" i="8"/>
  <c r="CI16" i="8"/>
  <c r="CK15" i="8"/>
  <c r="CJ15" i="8"/>
  <c r="CI15" i="8"/>
  <c r="CK14" i="8"/>
  <c r="CJ14" i="8"/>
  <c r="CI14" i="8"/>
  <c r="CK13" i="8"/>
  <c r="CJ13" i="8"/>
  <c r="CI13" i="8"/>
  <c r="CK12" i="8"/>
  <c r="CJ12" i="8"/>
  <c r="CI12" i="8"/>
  <c r="CK11" i="8"/>
  <c r="CJ11" i="8"/>
  <c r="CI11" i="8"/>
  <c r="CK10" i="8"/>
  <c r="CJ10" i="8"/>
  <c r="CI10" i="8"/>
  <c r="CK9" i="8"/>
  <c r="CJ9" i="8"/>
  <c r="CI9" i="8"/>
  <c r="CK8" i="8"/>
  <c r="CJ8" i="8"/>
  <c r="CI8" i="8"/>
  <c r="CK7" i="8"/>
  <c r="CJ7" i="8"/>
  <c r="CI7" i="8"/>
  <c r="CK6" i="8"/>
  <c r="CJ6" i="8"/>
  <c r="CI6" i="8"/>
  <c r="CK5" i="8"/>
  <c r="CJ5" i="8"/>
  <c r="CI5" i="8"/>
  <c r="CK4" i="8"/>
  <c r="CJ4" i="8"/>
  <c r="CI4" i="8"/>
  <c r="CK3" i="8"/>
  <c r="CJ3" i="8"/>
  <c r="CI3" i="8"/>
  <c r="CK2" i="8"/>
  <c r="CJ2" i="8"/>
  <c r="CI2" i="8"/>
  <c r="CK1" i="8"/>
  <c r="CJ1" i="8"/>
  <c r="CI1" i="8"/>
  <c r="CK186" i="4"/>
  <c r="CL377" i="4" s="1"/>
  <c r="CJ186" i="4"/>
  <c r="CI186" i="4"/>
  <c r="CK185" i="4"/>
  <c r="CL376" i="4" s="1"/>
  <c r="CJ185" i="4"/>
  <c r="CI185" i="4"/>
  <c r="CK184" i="4"/>
  <c r="CL375" i="4" s="1"/>
  <c r="CJ184" i="4"/>
  <c r="CI184" i="4"/>
  <c r="CK183" i="4"/>
  <c r="CL374" i="4" s="1"/>
  <c r="CJ183" i="4"/>
  <c r="CI183" i="4"/>
  <c r="CK182" i="4"/>
  <c r="CL373" i="4" s="1"/>
  <c r="CJ182" i="4"/>
  <c r="CI182" i="4"/>
  <c r="CK181" i="4"/>
  <c r="CL372" i="4" s="1"/>
  <c r="CJ181" i="4"/>
  <c r="CI181" i="4"/>
  <c r="CK180" i="4"/>
  <c r="CL371" i="4" s="1"/>
  <c r="CJ180" i="4"/>
  <c r="CI180" i="4"/>
  <c r="CK179" i="4"/>
  <c r="CL370" i="4" s="1"/>
  <c r="CJ179" i="4"/>
  <c r="CI179" i="4"/>
  <c r="CK178" i="4"/>
  <c r="CL369" i="4" s="1"/>
  <c r="CJ178" i="4"/>
  <c r="CI178" i="4"/>
  <c r="CK177" i="4"/>
  <c r="CL368" i="4" s="1"/>
  <c r="CJ177" i="4"/>
  <c r="CI177" i="4"/>
  <c r="CK176" i="4"/>
  <c r="CL367" i="4" s="1"/>
  <c r="CJ176" i="4"/>
  <c r="CI176" i="4"/>
  <c r="CK175" i="4"/>
  <c r="CL366" i="4" s="1"/>
  <c r="CJ175" i="4"/>
  <c r="CI175" i="4"/>
  <c r="CK174" i="4"/>
  <c r="CL365" i="4" s="1"/>
  <c r="CJ174" i="4"/>
  <c r="CI174" i="4"/>
  <c r="CK173" i="4"/>
  <c r="CL364" i="4" s="1"/>
  <c r="CJ173" i="4"/>
  <c r="CI173" i="4"/>
  <c r="CK172" i="4"/>
  <c r="CL363" i="4" s="1"/>
  <c r="CJ172" i="4"/>
  <c r="CI172" i="4"/>
  <c r="CK171" i="4"/>
  <c r="CL362" i="4" s="1"/>
  <c r="CJ171" i="4"/>
  <c r="CI171" i="4"/>
  <c r="CK170" i="4"/>
  <c r="CL361" i="4" s="1"/>
  <c r="CJ170" i="4"/>
  <c r="CI170" i="4"/>
  <c r="CK169" i="4"/>
  <c r="CL360" i="4" s="1"/>
  <c r="CJ169" i="4"/>
  <c r="CI169" i="4"/>
  <c r="CK168" i="4"/>
  <c r="CL359" i="4" s="1"/>
  <c r="CJ168" i="4"/>
  <c r="CI168" i="4"/>
  <c r="CK167" i="4"/>
  <c r="CL358" i="4" s="1"/>
  <c r="CJ167" i="4"/>
  <c r="CI167" i="4"/>
  <c r="CK166" i="4"/>
  <c r="CL357" i="4" s="1"/>
  <c r="CJ166" i="4"/>
  <c r="CI166" i="4"/>
  <c r="CK165" i="4"/>
  <c r="CL356" i="4" s="1"/>
  <c r="CJ165" i="4"/>
  <c r="CI165" i="4"/>
  <c r="CK164" i="4"/>
  <c r="CL355" i="4" s="1"/>
  <c r="CJ164" i="4"/>
  <c r="CI164" i="4"/>
  <c r="CK163" i="4"/>
  <c r="CL354" i="4" s="1"/>
  <c r="CJ163" i="4"/>
  <c r="CI163" i="4"/>
  <c r="CK162" i="4"/>
  <c r="CL353" i="4" s="1"/>
  <c r="CJ162" i="4"/>
  <c r="CI162" i="4"/>
  <c r="CK161" i="4"/>
  <c r="CL352" i="4" s="1"/>
  <c r="CJ161" i="4"/>
  <c r="CI161" i="4"/>
  <c r="CK160" i="4"/>
  <c r="CL351" i="4" s="1"/>
  <c r="CJ160" i="4"/>
  <c r="CI160" i="4"/>
  <c r="CK159" i="4"/>
  <c r="CL350" i="4" s="1"/>
  <c r="CJ159" i="4"/>
  <c r="CI159" i="4"/>
  <c r="CK158" i="4"/>
  <c r="CL349" i="4" s="1"/>
  <c r="CJ158" i="4"/>
  <c r="CI158" i="4"/>
  <c r="CK157" i="4"/>
  <c r="CL348" i="4" s="1"/>
  <c r="CJ157" i="4"/>
  <c r="CI157" i="4"/>
  <c r="CK156" i="4"/>
  <c r="CL347" i="4" s="1"/>
  <c r="CJ156" i="4"/>
  <c r="CI156" i="4"/>
  <c r="CK155" i="4"/>
  <c r="CL346" i="4" s="1"/>
  <c r="CJ155" i="4"/>
  <c r="CI155" i="4"/>
  <c r="CK154" i="4"/>
  <c r="CL345" i="4" s="1"/>
  <c r="CJ154" i="4"/>
  <c r="CI154" i="4"/>
  <c r="CK153" i="4"/>
  <c r="CL344" i="4" s="1"/>
  <c r="CJ153" i="4"/>
  <c r="CI153" i="4"/>
  <c r="CK152" i="4"/>
  <c r="CL343" i="4" s="1"/>
  <c r="CJ152" i="4"/>
  <c r="CI152" i="4"/>
  <c r="CK151" i="4"/>
  <c r="CL342" i="4" s="1"/>
  <c r="CJ151" i="4"/>
  <c r="CI151" i="4"/>
  <c r="CK150" i="4"/>
  <c r="CL341" i="4" s="1"/>
  <c r="CJ150" i="4"/>
  <c r="CI150" i="4"/>
  <c r="CK149" i="4"/>
  <c r="CL340" i="4" s="1"/>
  <c r="CJ149" i="4"/>
  <c r="CI149" i="4"/>
  <c r="CK148" i="4"/>
  <c r="CL339" i="4" s="1"/>
  <c r="CJ148" i="4"/>
  <c r="CI148" i="4"/>
  <c r="CK147" i="4"/>
  <c r="CL338" i="4" s="1"/>
  <c r="CJ147" i="4"/>
  <c r="CI147" i="4"/>
  <c r="CK146" i="4"/>
  <c r="CL337" i="4" s="1"/>
  <c r="CJ146" i="4"/>
  <c r="CI146" i="4"/>
  <c r="CK145" i="4"/>
  <c r="CL336" i="4" s="1"/>
  <c r="CJ145" i="4"/>
  <c r="CI145" i="4"/>
  <c r="CK144" i="4"/>
  <c r="CL335" i="4" s="1"/>
  <c r="CJ144" i="4"/>
  <c r="CI144" i="4"/>
  <c r="CK143" i="4"/>
  <c r="CL334" i="4" s="1"/>
  <c r="CJ143" i="4"/>
  <c r="CI143" i="4"/>
  <c r="CK142" i="4"/>
  <c r="CL333" i="4" s="1"/>
  <c r="CJ142" i="4"/>
  <c r="CI142" i="4"/>
  <c r="CK141" i="4"/>
  <c r="CL332" i="4" s="1"/>
  <c r="CJ141" i="4"/>
  <c r="CI141" i="4"/>
  <c r="CK140" i="4"/>
  <c r="CL331" i="4" s="1"/>
  <c r="CJ140" i="4"/>
  <c r="CI140" i="4"/>
  <c r="CK139" i="4"/>
  <c r="CL330" i="4" s="1"/>
  <c r="CJ139" i="4"/>
  <c r="CI139" i="4"/>
  <c r="CK138" i="4"/>
  <c r="CL329" i="4" s="1"/>
  <c r="CJ138" i="4"/>
  <c r="CI138" i="4"/>
  <c r="CK137" i="4"/>
  <c r="CL328" i="4" s="1"/>
  <c r="CJ137" i="4"/>
  <c r="CI137" i="4"/>
  <c r="CK136" i="4"/>
  <c r="CL327" i="4" s="1"/>
  <c r="CJ136" i="4"/>
  <c r="CI136" i="4"/>
  <c r="CK135" i="4"/>
  <c r="CL326" i="4" s="1"/>
  <c r="CJ135" i="4"/>
  <c r="CI135" i="4"/>
  <c r="CK134" i="4"/>
  <c r="CL325" i="4" s="1"/>
  <c r="CJ134" i="4"/>
  <c r="CI134" i="4"/>
  <c r="CK133" i="4"/>
  <c r="CL324" i="4" s="1"/>
  <c r="CJ133" i="4"/>
  <c r="CI133" i="4"/>
  <c r="CK132" i="4"/>
  <c r="CL323" i="4" s="1"/>
  <c r="CJ132" i="4"/>
  <c r="CI132" i="4"/>
  <c r="CK131" i="4"/>
  <c r="CL322" i="4" s="1"/>
  <c r="CJ131" i="4"/>
  <c r="CI131" i="4"/>
  <c r="CK130" i="4"/>
  <c r="CL321" i="4" s="1"/>
  <c r="CJ130" i="4"/>
  <c r="CI130" i="4"/>
  <c r="CK129" i="4"/>
  <c r="CL320" i="4" s="1"/>
  <c r="CJ129" i="4"/>
  <c r="CI129" i="4"/>
  <c r="CK128" i="4"/>
  <c r="CL319" i="4" s="1"/>
  <c r="CJ128" i="4"/>
  <c r="CI128" i="4"/>
  <c r="CK127" i="4"/>
  <c r="CL318" i="4" s="1"/>
  <c r="CJ127" i="4"/>
  <c r="CI127" i="4"/>
  <c r="CK126" i="4"/>
  <c r="CL317" i="4" s="1"/>
  <c r="CJ126" i="4"/>
  <c r="CI126" i="4"/>
  <c r="CK125" i="4"/>
  <c r="CL316" i="4" s="1"/>
  <c r="CJ125" i="4"/>
  <c r="CI125" i="4"/>
  <c r="CK124" i="4"/>
  <c r="CL315" i="4" s="1"/>
  <c r="CJ124" i="4"/>
  <c r="CI124" i="4"/>
  <c r="CK123" i="4"/>
  <c r="CL314" i="4" s="1"/>
  <c r="CJ123" i="4"/>
  <c r="CI123" i="4"/>
  <c r="CK122" i="4"/>
  <c r="CL313" i="4" s="1"/>
  <c r="CJ122" i="4"/>
  <c r="CI122" i="4"/>
  <c r="CK121" i="4"/>
  <c r="CL312" i="4" s="1"/>
  <c r="CJ121" i="4"/>
  <c r="CI121" i="4"/>
  <c r="CK120" i="4"/>
  <c r="CL311" i="4" s="1"/>
  <c r="CJ120" i="4"/>
  <c r="CI120" i="4"/>
  <c r="CK119" i="4"/>
  <c r="CL310" i="4" s="1"/>
  <c r="CJ119" i="4"/>
  <c r="CI119" i="4"/>
  <c r="CK118" i="4"/>
  <c r="CL309" i="4" s="1"/>
  <c r="CJ118" i="4"/>
  <c r="CI118" i="4"/>
  <c r="CK117" i="4"/>
  <c r="CL308" i="4" s="1"/>
  <c r="CJ117" i="4"/>
  <c r="CI117" i="4"/>
  <c r="CK116" i="4"/>
  <c r="CL307" i="4" s="1"/>
  <c r="CJ116" i="4"/>
  <c r="CI116" i="4"/>
  <c r="CK115" i="4"/>
  <c r="CL306" i="4" s="1"/>
  <c r="CJ115" i="4"/>
  <c r="CI115" i="4"/>
  <c r="CK114" i="4"/>
  <c r="CL305" i="4" s="1"/>
  <c r="CJ114" i="4"/>
  <c r="CI114" i="4"/>
  <c r="CK113" i="4"/>
  <c r="CL304" i="4" s="1"/>
  <c r="CJ113" i="4"/>
  <c r="CI113" i="4"/>
  <c r="CK112" i="4"/>
  <c r="CL303" i="4" s="1"/>
  <c r="CJ112" i="4"/>
  <c r="CI112" i="4"/>
  <c r="CK111" i="4"/>
  <c r="CL302" i="4" s="1"/>
  <c r="CJ111" i="4"/>
  <c r="CI111" i="4"/>
  <c r="CK110" i="4"/>
  <c r="CL301" i="4" s="1"/>
  <c r="CJ110" i="4"/>
  <c r="CI110" i="4"/>
  <c r="CK109" i="4"/>
  <c r="CL300" i="4" s="1"/>
  <c r="CJ109" i="4"/>
  <c r="CI109" i="4"/>
  <c r="CK108" i="4"/>
  <c r="CL299" i="4" s="1"/>
  <c r="CJ108" i="4"/>
  <c r="CI108" i="4"/>
  <c r="CK107" i="4"/>
  <c r="CL298" i="4" s="1"/>
  <c r="CJ107" i="4"/>
  <c r="CI107" i="4"/>
  <c r="CK106" i="4"/>
  <c r="CL297" i="4" s="1"/>
  <c r="CJ106" i="4"/>
  <c r="CI106" i="4"/>
  <c r="CK105" i="4"/>
  <c r="CL296" i="4" s="1"/>
  <c r="CJ105" i="4"/>
  <c r="CI105" i="4"/>
  <c r="CK104" i="4"/>
  <c r="CL295" i="4" s="1"/>
  <c r="CJ104" i="4"/>
  <c r="CI104" i="4"/>
  <c r="CK103" i="4"/>
  <c r="CL294" i="4" s="1"/>
  <c r="CJ103" i="4"/>
  <c r="CI103" i="4"/>
  <c r="CK102" i="4"/>
  <c r="CJ102" i="4"/>
  <c r="CI102" i="4"/>
  <c r="CK101" i="4"/>
  <c r="CL292" i="4" s="1"/>
  <c r="CJ101" i="4"/>
  <c r="CI101" i="4"/>
  <c r="CK100" i="4"/>
  <c r="CL291" i="4" s="1"/>
  <c r="CJ100" i="4"/>
  <c r="CI100" i="4"/>
  <c r="CK99" i="4"/>
  <c r="CL290" i="4" s="1"/>
  <c r="CJ99" i="4"/>
  <c r="CI99" i="4"/>
  <c r="CK98" i="4"/>
  <c r="CL289" i="4" s="1"/>
  <c r="CJ98" i="4"/>
  <c r="CI98" i="4"/>
  <c r="CK97" i="4"/>
  <c r="CL288" i="4" s="1"/>
  <c r="CJ97" i="4"/>
  <c r="CI97" i="4"/>
  <c r="CK96" i="4"/>
  <c r="CL287" i="4" s="1"/>
  <c r="CJ96" i="4"/>
  <c r="CI96" i="4"/>
  <c r="CK95" i="4"/>
  <c r="CL286" i="4" s="1"/>
  <c r="CJ95" i="4"/>
  <c r="CI95" i="4"/>
  <c r="CK94" i="4"/>
  <c r="CL285" i="4" s="1"/>
  <c r="CJ94" i="4"/>
  <c r="CI94" i="4"/>
  <c r="CK93" i="4"/>
  <c r="CL284" i="4" s="1"/>
  <c r="CJ93" i="4"/>
  <c r="CI93" i="4"/>
  <c r="CK92" i="4"/>
  <c r="CL283" i="4" s="1"/>
  <c r="CJ92" i="4"/>
  <c r="CI92" i="4"/>
  <c r="CK91" i="4"/>
  <c r="CL282" i="4" s="1"/>
  <c r="CJ91" i="4"/>
  <c r="CI91" i="4"/>
  <c r="CK90" i="4"/>
  <c r="CL281" i="4" s="1"/>
  <c r="CJ90" i="4"/>
  <c r="CI90" i="4"/>
  <c r="CK89" i="4"/>
  <c r="CL280" i="4" s="1"/>
  <c r="CJ89" i="4"/>
  <c r="CI89" i="4"/>
  <c r="CK88" i="4"/>
  <c r="CL279" i="4" s="1"/>
  <c r="CJ88" i="4"/>
  <c r="CI88" i="4"/>
  <c r="CK87" i="4"/>
  <c r="CL278" i="4" s="1"/>
  <c r="CJ87" i="4"/>
  <c r="CI87" i="4"/>
  <c r="CK86" i="4"/>
  <c r="CJ86" i="4"/>
  <c r="CI86" i="4"/>
  <c r="CK85" i="4"/>
  <c r="CL276" i="4" s="1"/>
  <c r="CJ85" i="4"/>
  <c r="CI85" i="4"/>
  <c r="CK84" i="4"/>
  <c r="CL275" i="4" s="1"/>
  <c r="CJ84" i="4"/>
  <c r="CI84" i="4"/>
  <c r="CK83" i="4"/>
  <c r="CL274" i="4" s="1"/>
  <c r="CJ83" i="4"/>
  <c r="CI83" i="4"/>
  <c r="CK82" i="4"/>
  <c r="CL273" i="4" s="1"/>
  <c r="CJ82" i="4"/>
  <c r="CI82" i="4"/>
  <c r="CK81" i="4"/>
  <c r="CL272" i="4" s="1"/>
  <c r="CJ81" i="4"/>
  <c r="CI81" i="4"/>
  <c r="CK80" i="4"/>
  <c r="CL271" i="4" s="1"/>
  <c r="CJ80" i="4"/>
  <c r="CI80" i="4"/>
  <c r="CK79" i="4"/>
  <c r="CL270" i="4" s="1"/>
  <c r="CJ79" i="4"/>
  <c r="CI79" i="4"/>
  <c r="CK78" i="4"/>
  <c r="CL269" i="4" s="1"/>
  <c r="CJ78" i="4"/>
  <c r="CI78" i="4"/>
  <c r="CK77" i="4"/>
  <c r="CL268" i="4" s="1"/>
  <c r="CJ77" i="4"/>
  <c r="CI77" i="4"/>
  <c r="CK76" i="4"/>
  <c r="CL267" i="4" s="1"/>
  <c r="CJ76" i="4"/>
  <c r="CI76" i="4"/>
  <c r="CK75" i="4"/>
  <c r="CL266" i="4" s="1"/>
  <c r="CJ75" i="4"/>
  <c r="CI75" i="4"/>
  <c r="CK74" i="4"/>
  <c r="CL265" i="4" s="1"/>
  <c r="CJ74" i="4"/>
  <c r="CI74" i="4"/>
  <c r="CK73" i="4"/>
  <c r="CL264" i="4" s="1"/>
  <c r="CJ73" i="4"/>
  <c r="CI73" i="4"/>
  <c r="CK72" i="4"/>
  <c r="CL263" i="4" s="1"/>
  <c r="CJ72" i="4"/>
  <c r="CI72" i="4"/>
  <c r="CK71" i="4"/>
  <c r="CL262" i="4" s="1"/>
  <c r="CJ71" i="4"/>
  <c r="CI71" i="4"/>
  <c r="CK70" i="4"/>
  <c r="CL261" i="4" s="1"/>
  <c r="CJ70" i="4"/>
  <c r="CI70" i="4"/>
  <c r="CK69" i="4"/>
  <c r="CL260" i="4" s="1"/>
  <c r="CJ69" i="4"/>
  <c r="CI69" i="4"/>
  <c r="CK68" i="4"/>
  <c r="CL259" i="4" s="1"/>
  <c r="CJ68" i="4"/>
  <c r="CI68" i="4"/>
  <c r="CK67" i="4"/>
  <c r="CL258" i="4" s="1"/>
  <c r="CJ67" i="4"/>
  <c r="CI67" i="4"/>
  <c r="CK66" i="4"/>
  <c r="CL257" i="4" s="1"/>
  <c r="CJ66" i="4"/>
  <c r="CI66" i="4"/>
  <c r="CK65" i="4"/>
  <c r="CL256" i="4" s="1"/>
  <c r="CJ65" i="4"/>
  <c r="CI65" i="4"/>
  <c r="CK64" i="4"/>
  <c r="CL255" i="4" s="1"/>
  <c r="CJ64" i="4"/>
  <c r="CI64" i="4"/>
  <c r="CK63" i="4"/>
  <c r="CL254" i="4" s="1"/>
  <c r="CJ63" i="4"/>
  <c r="CI63" i="4"/>
  <c r="CK62" i="4"/>
  <c r="CL253" i="4" s="1"/>
  <c r="CJ62" i="4"/>
  <c r="CI62" i="4"/>
  <c r="CK61" i="4"/>
  <c r="CL252" i="4" s="1"/>
  <c r="CJ61" i="4"/>
  <c r="CI61" i="4"/>
  <c r="CK60" i="4"/>
  <c r="CL251" i="4" s="1"/>
  <c r="CJ60" i="4"/>
  <c r="CI60" i="4"/>
  <c r="CK59" i="4"/>
  <c r="CL250" i="4" s="1"/>
  <c r="CJ59" i="4"/>
  <c r="CI59" i="4"/>
  <c r="CK58" i="4"/>
  <c r="CL249" i="4" s="1"/>
  <c r="CJ58" i="4"/>
  <c r="CI58" i="4"/>
  <c r="CK57" i="4"/>
  <c r="CL248" i="4" s="1"/>
  <c r="CJ57" i="4"/>
  <c r="CI57" i="4"/>
  <c r="CK56" i="4"/>
  <c r="CL247" i="4" s="1"/>
  <c r="CJ56" i="4"/>
  <c r="CI56" i="4"/>
  <c r="CK55" i="4"/>
  <c r="CL246" i="4" s="1"/>
  <c r="CJ55" i="4"/>
  <c r="CI55" i="4"/>
  <c r="CK54" i="4"/>
  <c r="CL245" i="4" s="1"/>
  <c r="CJ54" i="4"/>
  <c r="CI54" i="4"/>
  <c r="CK53" i="4"/>
  <c r="CL244" i="4" s="1"/>
  <c r="CJ53" i="4"/>
  <c r="CI53" i="4"/>
  <c r="CK52" i="4"/>
  <c r="CL243" i="4" s="1"/>
  <c r="CJ52" i="4"/>
  <c r="CI52" i="4"/>
  <c r="CK51" i="4"/>
  <c r="CL242" i="4" s="1"/>
  <c r="CJ51" i="4"/>
  <c r="CI51" i="4"/>
  <c r="CK50" i="4"/>
  <c r="CL241" i="4" s="1"/>
  <c r="CJ50" i="4"/>
  <c r="CI50" i="4"/>
  <c r="CK49" i="4"/>
  <c r="CL240" i="4" s="1"/>
  <c r="CJ49" i="4"/>
  <c r="CI49" i="4"/>
  <c r="CK48" i="4"/>
  <c r="CL239" i="4" s="1"/>
  <c r="CJ48" i="4"/>
  <c r="CI48" i="4"/>
  <c r="CK47" i="4"/>
  <c r="CL238" i="4" s="1"/>
  <c r="CJ47" i="4"/>
  <c r="CI47" i="4"/>
  <c r="CK46" i="4"/>
  <c r="CL237" i="4" s="1"/>
  <c r="CJ46" i="4"/>
  <c r="CI46" i="4"/>
  <c r="CK45" i="4"/>
  <c r="CL236" i="4" s="1"/>
  <c r="CJ45" i="4"/>
  <c r="CI45" i="4"/>
  <c r="CK44" i="4"/>
  <c r="CL235" i="4" s="1"/>
  <c r="CJ44" i="4"/>
  <c r="CI44" i="4"/>
  <c r="CK43" i="4"/>
  <c r="CJ43" i="4"/>
  <c r="CI43" i="4"/>
  <c r="CK42" i="4"/>
  <c r="CL233" i="4" s="1"/>
  <c r="CJ42" i="4"/>
  <c r="CI42" i="4"/>
  <c r="CK41" i="4"/>
  <c r="CL232" i="4" s="1"/>
  <c r="CJ41" i="4"/>
  <c r="CI41" i="4"/>
  <c r="CK40" i="4"/>
  <c r="CL231" i="4" s="1"/>
  <c r="CJ40" i="4"/>
  <c r="CI40" i="4"/>
  <c r="CK39" i="4"/>
  <c r="CJ39" i="4"/>
  <c r="CI39" i="4"/>
  <c r="CK38" i="4"/>
  <c r="CL229" i="4" s="1"/>
  <c r="CJ38" i="4"/>
  <c r="CI38" i="4"/>
  <c r="CK37" i="4"/>
  <c r="CL228" i="4" s="1"/>
  <c r="CJ37" i="4"/>
  <c r="CI37" i="4"/>
  <c r="CK36" i="4"/>
  <c r="CL227" i="4" s="1"/>
  <c r="CJ36" i="4"/>
  <c r="CI36" i="4"/>
  <c r="CK35" i="4"/>
  <c r="CL226" i="4" s="1"/>
  <c r="CJ35" i="4"/>
  <c r="CI35" i="4"/>
  <c r="CK34" i="4"/>
  <c r="CL225" i="4" s="1"/>
  <c r="CJ34" i="4"/>
  <c r="CI34" i="4"/>
  <c r="CK33" i="4"/>
  <c r="CL224" i="4" s="1"/>
  <c r="CJ33" i="4"/>
  <c r="CI33" i="4"/>
  <c r="CK32" i="4"/>
  <c r="CL223" i="4" s="1"/>
  <c r="CJ32" i="4"/>
  <c r="CI32" i="4"/>
  <c r="CK31" i="4"/>
  <c r="CL222" i="4" s="1"/>
  <c r="CJ31" i="4"/>
  <c r="CI31" i="4"/>
  <c r="CK30" i="4"/>
  <c r="CL221" i="4" s="1"/>
  <c r="CJ30" i="4"/>
  <c r="CI30" i="4"/>
  <c r="CK29" i="4"/>
  <c r="CL220" i="4" s="1"/>
  <c r="CJ29" i="4"/>
  <c r="CI29" i="4"/>
  <c r="CK28" i="4"/>
  <c r="CL219" i="4" s="1"/>
  <c r="CJ28" i="4"/>
  <c r="CI28" i="4"/>
  <c r="CK27" i="4"/>
  <c r="CL218" i="4" s="1"/>
  <c r="CJ27" i="4"/>
  <c r="CI27" i="4"/>
  <c r="CK26" i="4"/>
  <c r="CL217" i="4" s="1"/>
  <c r="CJ26" i="4"/>
  <c r="CI26" i="4"/>
  <c r="CK25" i="4"/>
  <c r="CL216" i="4" s="1"/>
  <c r="CJ25" i="4"/>
  <c r="CI25" i="4"/>
  <c r="CK24" i="4"/>
  <c r="CL215" i="4" s="1"/>
  <c r="CJ24" i="4"/>
  <c r="CI24" i="4"/>
  <c r="CK23" i="4"/>
  <c r="CJ23" i="4"/>
  <c r="CI23" i="4"/>
  <c r="CK22" i="4"/>
  <c r="CL213" i="4" s="1"/>
  <c r="CJ22" i="4"/>
  <c r="CI22" i="4"/>
  <c r="CK21" i="4"/>
  <c r="CL212" i="4" s="1"/>
  <c r="CJ21" i="4"/>
  <c r="CI21" i="4"/>
  <c r="CK20" i="4"/>
  <c r="CL211" i="4" s="1"/>
  <c r="CJ20" i="4"/>
  <c r="CI20" i="4"/>
  <c r="CK19" i="4"/>
  <c r="CL210" i="4" s="1"/>
  <c r="CJ19" i="4"/>
  <c r="CI19" i="4"/>
  <c r="CK18" i="4"/>
  <c r="CL209" i="4" s="1"/>
  <c r="CJ18" i="4"/>
  <c r="CI18" i="4"/>
  <c r="CK17" i="4"/>
  <c r="CL208" i="4" s="1"/>
  <c r="CJ17" i="4"/>
  <c r="CI17" i="4"/>
  <c r="CK16" i="4"/>
  <c r="CL207" i="4" s="1"/>
  <c r="CJ16" i="4"/>
  <c r="CI16" i="4"/>
  <c r="CK15" i="4"/>
  <c r="CL206" i="4" s="1"/>
  <c r="CJ15" i="4"/>
  <c r="CI15" i="4"/>
  <c r="CK14" i="4"/>
  <c r="CL205" i="4" s="1"/>
  <c r="CJ14" i="4"/>
  <c r="CI14" i="4"/>
  <c r="CK13" i="4"/>
  <c r="CL204" i="4" s="1"/>
  <c r="CJ13" i="4"/>
  <c r="CI13" i="4"/>
  <c r="CK12" i="4"/>
  <c r="CL203" i="4" s="1"/>
  <c r="CJ12" i="4"/>
  <c r="CI12" i="4"/>
  <c r="CK11" i="4"/>
  <c r="CL202" i="4" s="1"/>
  <c r="CJ11" i="4"/>
  <c r="CI11" i="4"/>
  <c r="CK10" i="4"/>
  <c r="CL201" i="4" s="1"/>
  <c r="CJ10" i="4"/>
  <c r="CI10" i="4"/>
  <c r="CK9" i="4"/>
  <c r="CL200" i="4" s="1"/>
  <c r="CJ9" i="4"/>
  <c r="CI9" i="4"/>
  <c r="CK8" i="4"/>
  <c r="CL199" i="4" s="1"/>
  <c r="CJ8" i="4"/>
  <c r="CI8" i="4"/>
  <c r="CK7" i="4"/>
  <c r="CL198" i="4" s="1"/>
  <c r="CJ7" i="4"/>
  <c r="CI7" i="4"/>
  <c r="CK6" i="4"/>
  <c r="CL197" i="4" s="1"/>
  <c r="CJ6" i="4"/>
  <c r="CI6" i="4"/>
  <c r="CK5" i="4"/>
  <c r="CL196" i="4" s="1"/>
  <c r="CJ5" i="4"/>
  <c r="CI5" i="4"/>
  <c r="CK4" i="4"/>
  <c r="CL195" i="4" s="1"/>
  <c r="CJ4" i="4"/>
  <c r="CI4" i="4"/>
  <c r="CK3" i="4"/>
  <c r="CL194" i="4" s="1"/>
  <c r="CJ3" i="4"/>
  <c r="CI3" i="4"/>
  <c r="CK2" i="4"/>
  <c r="CL193" i="4" s="1"/>
  <c r="CJ2" i="4"/>
  <c r="CI2" i="4"/>
  <c r="CK1" i="4"/>
  <c r="CK1" i="12" s="1"/>
  <c r="CJ1" i="4"/>
  <c r="CJ1" i="12" s="1"/>
  <c r="CI1" i="4"/>
  <c r="CI1" i="12" s="1"/>
  <c r="CK376" i="3"/>
  <c r="CJ376" i="3"/>
  <c r="CI376" i="3"/>
  <c r="CK375" i="3"/>
  <c r="CJ375" i="3"/>
  <c r="CI375" i="3"/>
  <c r="CK374" i="3"/>
  <c r="CJ374" i="3"/>
  <c r="CI374" i="3"/>
  <c r="CK373" i="3"/>
  <c r="CJ373" i="3"/>
  <c r="CI373" i="3"/>
  <c r="CK372" i="3"/>
  <c r="CJ372" i="3"/>
  <c r="CI372" i="3"/>
  <c r="CK371" i="3"/>
  <c r="CJ371" i="3"/>
  <c r="CI371" i="3"/>
  <c r="CK370" i="3"/>
  <c r="CJ370" i="3"/>
  <c r="CI370" i="3"/>
  <c r="CK369" i="3"/>
  <c r="CJ369" i="3"/>
  <c r="CI369" i="3"/>
  <c r="CK368" i="3"/>
  <c r="CJ368" i="3"/>
  <c r="CI368" i="3"/>
  <c r="CK367" i="3"/>
  <c r="CJ367" i="3"/>
  <c r="CI367" i="3"/>
  <c r="CK366" i="3"/>
  <c r="CJ366" i="3"/>
  <c r="CI366" i="3"/>
  <c r="CK365" i="3"/>
  <c r="CJ365" i="3"/>
  <c r="CI365" i="3"/>
  <c r="CK364" i="3"/>
  <c r="CJ364" i="3"/>
  <c r="CI364" i="3"/>
  <c r="CK363" i="3"/>
  <c r="CJ363" i="3"/>
  <c r="CI363" i="3"/>
  <c r="CK362" i="3"/>
  <c r="CJ362" i="3"/>
  <c r="CI362" i="3"/>
  <c r="CK361" i="3"/>
  <c r="CJ361" i="3"/>
  <c r="CI361" i="3"/>
  <c r="CK360" i="3"/>
  <c r="CJ360" i="3"/>
  <c r="CI360" i="3"/>
  <c r="CK359" i="3"/>
  <c r="CJ359" i="3"/>
  <c r="CI359" i="3"/>
  <c r="CK358" i="3"/>
  <c r="CJ358" i="3"/>
  <c r="CI358" i="3"/>
  <c r="CK357" i="3"/>
  <c r="CJ357" i="3"/>
  <c r="CI357" i="3"/>
  <c r="CK356" i="3"/>
  <c r="CJ356" i="3"/>
  <c r="CI356" i="3"/>
  <c r="CK355" i="3"/>
  <c r="CJ355" i="3"/>
  <c r="CI355" i="3"/>
  <c r="CK354" i="3"/>
  <c r="CJ354" i="3"/>
  <c r="CI354" i="3"/>
  <c r="CK353" i="3"/>
  <c r="CJ353" i="3"/>
  <c r="CI353" i="3"/>
  <c r="CK352" i="3"/>
  <c r="CJ352" i="3"/>
  <c r="CI352" i="3"/>
  <c r="CK351" i="3"/>
  <c r="CJ351" i="3"/>
  <c r="CI351" i="3"/>
  <c r="CK350" i="3"/>
  <c r="CJ350" i="3"/>
  <c r="CI350" i="3"/>
  <c r="CK349" i="3"/>
  <c r="CJ349" i="3"/>
  <c r="CI349" i="3"/>
  <c r="CK348" i="3"/>
  <c r="CJ348" i="3"/>
  <c r="CI348" i="3"/>
  <c r="CK347" i="3"/>
  <c r="CJ347" i="3"/>
  <c r="CI347" i="3"/>
  <c r="CK346" i="3"/>
  <c r="CJ346" i="3"/>
  <c r="CI346" i="3"/>
  <c r="CK345" i="3"/>
  <c r="CJ345" i="3"/>
  <c r="CI345" i="3"/>
  <c r="CK344" i="3"/>
  <c r="CJ344" i="3"/>
  <c r="CI344" i="3"/>
  <c r="CK343" i="3"/>
  <c r="CJ343" i="3"/>
  <c r="CI343" i="3"/>
  <c r="CK342" i="3"/>
  <c r="CJ342" i="3"/>
  <c r="CI342" i="3"/>
  <c r="CK341" i="3"/>
  <c r="CJ341" i="3"/>
  <c r="CI341" i="3"/>
  <c r="CK340" i="3"/>
  <c r="CJ340" i="3"/>
  <c r="CI340" i="3"/>
  <c r="CK339" i="3"/>
  <c r="CJ339" i="3"/>
  <c r="CI339" i="3"/>
  <c r="CK338" i="3"/>
  <c r="CJ338" i="3"/>
  <c r="CI338" i="3"/>
  <c r="CK337" i="3"/>
  <c r="CJ337" i="3"/>
  <c r="CI337" i="3"/>
  <c r="CK336" i="3"/>
  <c r="CJ336" i="3"/>
  <c r="CI336" i="3"/>
  <c r="CK335" i="3"/>
  <c r="CJ335" i="3"/>
  <c r="CI335" i="3"/>
  <c r="CK334" i="3"/>
  <c r="CJ334" i="3"/>
  <c r="CI334" i="3"/>
  <c r="CK333" i="3"/>
  <c r="CJ333" i="3"/>
  <c r="CI333" i="3"/>
  <c r="CK332" i="3"/>
  <c r="CJ332" i="3"/>
  <c r="CI332" i="3"/>
  <c r="CK331" i="3"/>
  <c r="CJ331" i="3"/>
  <c r="CI331" i="3"/>
  <c r="CK330" i="3"/>
  <c r="CJ330" i="3"/>
  <c r="CI330" i="3"/>
  <c r="CK329" i="3"/>
  <c r="CJ329" i="3"/>
  <c r="CI329" i="3"/>
  <c r="CK328" i="3"/>
  <c r="CJ328" i="3"/>
  <c r="CI328" i="3"/>
  <c r="CK327" i="3"/>
  <c r="CJ327" i="3"/>
  <c r="CI327" i="3"/>
  <c r="CK326" i="3"/>
  <c r="CJ326" i="3"/>
  <c r="CI326" i="3"/>
  <c r="CK325" i="3"/>
  <c r="CJ325" i="3"/>
  <c r="CI325" i="3"/>
  <c r="CK324" i="3"/>
  <c r="CJ324" i="3"/>
  <c r="CI324" i="3"/>
  <c r="CK323" i="3"/>
  <c r="CJ323" i="3"/>
  <c r="CI323" i="3"/>
  <c r="CK322" i="3"/>
  <c r="CJ322" i="3"/>
  <c r="CI322" i="3"/>
  <c r="CK321" i="3"/>
  <c r="CJ321" i="3"/>
  <c r="CI321" i="3"/>
  <c r="CK320" i="3"/>
  <c r="CJ320" i="3"/>
  <c r="CI320" i="3"/>
  <c r="CK319" i="3"/>
  <c r="CJ319" i="3"/>
  <c r="CI319" i="3"/>
  <c r="CK318" i="3"/>
  <c r="CJ318" i="3"/>
  <c r="CI318" i="3"/>
  <c r="CK317" i="3"/>
  <c r="CJ317" i="3"/>
  <c r="CI317" i="3"/>
  <c r="CK316" i="3"/>
  <c r="CJ316" i="3"/>
  <c r="CI316" i="3"/>
  <c r="CK315" i="3"/>
  <c r="CJ315" i="3"/>
  <c r="CI315" i="3"/>
  <c r="CK314" i="3"/>
  <c r="CJ314" i="3"/>
  <c r="CI314" i="3"/>
  <c r="CK313" i="3"/>
  <c r="CJ313" i="3"/>
  <c r="CI313" i="3"/>
  <c r="CK312" i="3"/>
  <c r="CJ312" i="3"/>
  <c r="CI312" i="3"/>
  <c r="CK311" i="3"/>
  <c r="CJ311" i="3"/>
  <c r="CI311" i="3"/>
  <c r="CK310" i="3"/>
  <c r="CJ310" i="3"/>
  <c r="CI310" i="3"/>
  <c r="CK309" i="3"/>
  <c r="CJ309" i="3"/>
  <c r="CI309" i="3"/>
  <c r="CK308" i="3"/>
  <c r="CJ308" i="3"/>
  <c r="CI308" i="3"/>
  <c r="CK307" i="3"/>
  <c r="CJ307" i="3"/>
  <c r="CI307" i="3"/>
  <c r="CK306" i="3"/>
  <c r="CJ306" i="3"/>
  <c r="CI306" i="3"/>
  <c r="CK305" i="3"/>
  <c r="CJ305" i="3"/>
  <c r="CI305" i="3"/>
  <c r="CK304" i="3"/>
  <c r="CJ304" i="3"/>
  <c r="CI304" i="3"/>
  <c r="CK303" i="3"/>
  <c r="CJ303" i="3"/>
  <c r="CI303" i="3"/>
  <c r="CK302" i="3"/>
  <c r="CJ302" i="3"/>
  <c r="CI302" i="3"/>
  <c r="CK301" i="3"/>
  <c r="CJ301" i="3"/>
  <c r="CI301" i="3"/>
  <c r="CK300" i="3"/>
  <c r="CJ300" i="3"/>
  <c r="CI300" i="3"/>
  <c r="CK299" i="3"/>
  <c r="CJ299" i="3"/>
  <c r="CI299" i="3"/>
  <c r="CK298" i="3"/>
  <c r="CJ298" i="3"/>
  <c r="CI298" i="3"/>
  <c r="CK297" i="3"/>
  <c r="CJ297" i="3"/>
  <c r="CI297" i="3"/>
  <c r="CK296" i="3"/>
  <c r="CJ296" i="3"/>
  <c r="CI296" i="3"/>
  <c r="CK295" i="3"/>
  <c r="CJ295" i="3"/>
  <c r="CI295" i="3"/>
  <c r="CK294" i="3"/>
  <c r="CJ294" i="3"/>
  <c r="CI294" i="3"/>
  <c r="CK293" i="3"/>
  <c r="CJ293" i="3"/>
  <c r="CI293" i="3"/>
  <c r="CK292" i="3"/>
  <c r="CJ292" i="3"/>
  <c r="CI292" i="3"/>
  <c r="CK291" i="3"/>
  <c r="CJ291" i="3"/>
  <c r="CI291" i="3"/>
  <c r="CK290" i="3"/>
  <c r="CJ290" i="3"/>
  <c r="CI290" i="3"/>
  <c r="CK289" i="3"/>
  <c r="CJ289" i="3"/>
  <c r="CI289" i="3"/>
  <c r="CK288" i="3"/>
  <c r="CJ288" i="3"/>
  <c r="CI288" i="3"/>
  <c r="CK287" i="3"/>
  <c r="CJ287" i="3"/>
  <c r="CI287" i="3"/>
  <c r="CK286" i="3"/>
  <c r="CJ286" i="3"/>
  <c r="CI286" i="3"/>
  <c r="CK285" i="3"/>
  <c r="CJ285" i="3"/>
  <c r="CI285" i="3"/>
  <c r="CK284" i="3"/>
  <c r="CJ284" i="3"/>
  <c r="CI284" i="3"/>
  <c r="CK283" i="3"/>
  <c r="CJ283" i="3"/>
  <c r="CI283" i="3"/>
  <c r="CK282" i="3"/>
  <c r="CJ282" i="3"/>
  <c r="CI282" i="3"/>
  <c r="CK281" i="3"/>
  <c r="CJ281" i="3"/>
  <c r="CI281" i="3"/>
  <c r="CK280" i="3"/>
  <c r="CJ280" i="3"/>
  <c r="CI280" i="3"/>
  <c r="CK279" i="3"/>
  <c r="CJ279" i="3"/>
  <c r="CI279" i="3"/>
  <c r="CK278" i="3"/>
  <c r="CJ278" i="3"/>
  <c r="CI278" i="3"/>
  <c r="CK277" i="3"/>
  <c r="CJ277" i="3"/>
  <c r="CI277" i="3"/>
  <c r="CK276" i="3"/>
  <c r="CJ276" i="3"/>
  <c r="CI276" i="3"/>
  <c r="CK275" i="3"/>
  <c r="CJ275" i="3"/>
  <c r="CI275" i="3"/>
  <c r="CK274" i="3"/>
  <c r="CJ274" i="3"/>
  <c r="CI274" i="3"/>
  <c r="CK273" i="3"/>
  <c r="CJ273" i="3"/>
  <c r="CI273" i="3"/>
  <c r="CK272" i="3"/>
  <c r="CJ272" i="3"/>
  <c r="CI272" i="3"/>
  <c r="CK271" i="3"/>
  <c r="CJ271" i="3"/>
  <c r="CI271" i="3"/>
  <c r="CK270" i="3"/>
  <c r="CJ270" i="3"/>
  <c r="CI270" i="3"/>
  <c r="CK269" i="3"/>
  <c r="CJ269" i="3"/>
  <c r="CI269" i="3"/>
  <c r="CK268" i="3"/>
  <c r="CJ268" i="3"/>
  <c r="CI268" i="3"/>
  <c r="CK267" i="3"/>
  <c r="CJ267" i="3"/>
  <c r="CI267" i="3"/>
  <c r="CK266" i="3"/>
  <c r="CJ266" i="3"/>
  <c r="CI266" i="3"/>
  <c r="CK265" i="3"/>
  <c r="CJ265" i="3"/>
  <c r="CI265" i="3"/>
  <c r="CK264" i="3"/>
  <c r="CJ264" i="3"/>
  <c r="CI264" i="3"/>
  <c r="CK263" i="3"/>
  <c r="CJ263" i="3"/>
  <c r="CI263" i="3"/>
  <c r="CK262" i="3"/>
  <c r="CJ262" i="3"/>
  <c r="CI262" i="3"/>
  <c r="CK261" i="3"/>
  <c r="CJ261" i="3"/>
  <c r="CI261" i="3"/>
  <c r="CK260" i="3"/>
  <c r="CJ260" i="3"/>
  <c r="CI260" i="3"/>
  <c r="CK259" i="3"/>
  <c r="CJ259" i="3"/>
  <c r="CI259" i="3"/>
  <c r="CK258" i="3"/>
  <c r="CJ258" i="3"/>
  <c r="CI258" i="3"/>
  <c r="CK257" i="3"/>
  <c r="CJ257" i="3"/>
  <c r="CI257" i="3"/>
  <c r="CK256" i="3"/>
  <c r="CJ256" i="3"/>
  <c r="CI256" i="3"/>
  <c r="CK255" i="3"/>
  <c r="CJ255" i="3"/>
  <c r="CI255" i="3"/>
  <c r="CK254" i="3"/>
  <c r="CJ254" i="3"/>
  <c r="CI254" i="3"/>
  <c r="CK253" i="3"/>
  <c r="CJ253" i="3"/>
  <c r="CI253" i="3"/>
  <c r="CK252" i="3"/>
  <c r="CJ252" i="3"/>
  <c r="CI252" i="3"/>
  <c r="CK251" i="3"/>
  <c r="CJ251" i="3"/>
  <c r="CI251" i="3"/>
  <c r="CK250" i="3"/>
  <c r="CJ250" i="3"/>
  <c r="CI250" i="3"/>
  <c r="CK249" i="3"/>
  <c r="CJ249" i="3"/>
  <c r="CI249" i="3"/>
  <c r="CK248" i="3"/>
  <c r="CJ248" i="3"/>
  <c r="CI248" i="3"/>
  <c r="CK247" i="3"/>
  <c r="CJ247" i="3"/>
  <c r="CI247" i="3"/>
  <c r="CK246" i="3"/>
  <c r="CJ246" i="3"/>
  <c r="CI246" i="3"/>
  <c r="CK245" i="3"/>
  <c r="CJ245" i="3"/>
  <c r="CI245" i="3"/>
  <c r="CK244" i="3"/>
  <c r="CJ244" i="3"/>
  <c r="CI244" i="3"/>
  <c r="CK243" i="3"/>
  <c r="CJ243" i="3"/>
  <c r="CI243" i="3"/>
  <c r="CK242" i="3"/>
  <c r="CJ242" i="3"/>
  <c r="CI242" i="3"/>
  <c r="CK241" i="3"/>
  <c r="CJ241" i="3"/>
  <c r="CI241" i="3"/>
  <c r="CK240" i="3"/>
  <c r="CJ240" i="3"/>
  <c r="CI240" i="3"/>
  <c r="CK239" i="3"/>
  <c r="CJ239" i="3"/>
  <c r="CI239" i="3"/>
  <c r="CK238" i="3"/>
  <c r="CJ238" i="3"/>
  <c r="CI238" i="3"/>
  <c r="CK237" i="3"/>
  <c r="CJ237" i="3"/>
  <c r="CI237" i="3"/>
  <c r="CK236" i="3"/>
  <c r="CJ236" i="3"/>
  <c r="CI236" i="3"/>
  <c r="CK235" i="3"/>
  <c r="CJ235" i="3"/>
  <c r="CI235" i="3"/>
  <c r="CK234" i="3"/>
  <c r="CJ234" i="3"/>
  <c r="CI234" i="3"/>
  <c r="CK233" i="3"/>
  <c r="CJ233" i="3"/>
  <c r="CI233" i="3"/>
  <c r="CK232" i="3"/>
  <c r="CJ232" i="3"/>
  <c r="CI232" i="3"/>
  <c r="CK231" i="3"/>
  <c r="CJ231" i="3"/>
  <c r="CI231" i="3"/>
  <c r="CK230" i="3"/>
  <c r="CJ230" i="3"/>
  <c r="CI230" i="3"/>
  <c r="CK229" i="3"/>
  <c r="CJ229" i="3"/>
  <c r="CI229" i="3"/>
  <c r="CK228" i="3"/>
  <c r="CJ228" i="3"/>
  <c r="CI228" i="3"/>
  <c r="CK227" i="3"/>
  <c r="CJ227" i="3"/>
  <c r="CI227" i="3"/>
  <c r="CK226" i="3"/>
  <c r="CJ226" i="3"/>
  <c r="CI226" i="3"/>
  <c r="CK225" i="3"/>
  <c r="CJ225" i="3"/>
  <c r="CI225" i="3"/>
  <c r="CK224" i="3"/>
  <c r="CJ224" i="3"/>
  <c r="CI224" i="3"/>
  <c r="CK223" i="3"/>
  <c r="CJ223" i="3"/>
  <c r="CI223" i="3"/>
  <c r="CK222" i="3"/>
  <c r="CJ222" i="3"/>
  <c r="CI222" i="3"/>
  <c r="CK221" i="3"/>
  <c r="CJ221" i="3"/>
  <c r="CI221" i="3"/>
  <c r="CK220" i="3"/>
  <c r="CJ220" i="3"/>
  <c r="CI220" i="3"/>
  <c r="CK219" i="3"/>
  <c r="CJ219" i="3"/>
  <c r="CI219" i="3"/>
  <c r="CK218" i="3"/>
  <c r="CJ218" i="3"/>
  <c r="CI218" i="3"/>
  <c r="CK217" i="3"/>
  <c r="CJ217" i="3"/>
  <c r="CI217" i="3"/>
  <c r="CK216" i="3"/>
  <c r="CJ216" i="3"/>
  <c r="CI216" i="3"/>
  <c r="CK215" i="3"/>
  <c r="CJ215" i="3"/>
  <c r="CI215" i="3"/>
  <c r="CK214" i="3"/>
  <c r="CJ214" i="3"/>
  <c r="CI214" i="3"/>
  <c r="CK213" i="3"/>
  <c r="CJ213" i="3"/>
  <c r="CI213" i="3"/>
  <c r="CK212" i="3"/>
  <c r="CJ212" i="3"/>
  <c r="CI212" i="3"/>
  <c r="CK211" i="3"/>
  <c r="CJ211" i="3"/>
  <c r="CI211" i="3"/>
  <c r="CK210" i="3"/>
  <c r="CJ210" i="3"/>
  <c r="CI210" i="3"/>
  <c r="CK209" i="3"/>
  <c r="CJ209" i="3"/>
  <c r="CI209" i="3"/>
  <c r="CK208" i="3"/>
  <c r="CJ208" i="3"/>
  <c r="CI208" i="3"/>
  <c r="CK207" i="3"/>
  <c r="CJ207" i="3"/>
  <c r="CI207" i="3"/>
  <c r="CK206" i="3"/>
  <c r="CJ206" i="3"/>
  <c r="CI206" i="3"/>
  <c r="CK205" i="3"/>
  <c r="CJ205" i="3"/>
  <c r="CI205" i="3"/>
  <c r="CK204" i="3"/>
  <c r="CJ204" i="3"/>
  <c r="CI204" i="3"/>
  <c r="CK203" i="3"/>
  <c r="CJ203" i="3"/>
  <c r="CI203" i="3"/>
  <c r="CK202" i="3"/>
  <c r="CJ202" i="3"/>
  <c r="CI202" i="3"/>
  <c r="CK201" i="3"/>
  <c r="CJ201" i="3"/>
  <c r="CI201" i="3"/>
  <c r="CK200" i="3"/>
  <c r="CJ200" i="3"/>
  <c r="CI200" i="3"/>
  <c r="CK199" i="3"/>
  <c r="CJ199" i="3"/>
  <c r="CI199" i="3"/>
  <c r="CK198" i="3"/>
  <c r="CJ198" i="3"/>
  <c r="CI198" i="3"/>
  <c r="CK197" i="3"/>
  <c r="CJ197" i="3"/>
  <c r="CI197" i="3"/>
  <c r="CK196" i="3"/>
  <c r="CJ196" i="3"/>
  <c r="CI196" i="3"/>
  <c r="CK195" i="3"/>
  <c r="CJ195" i="3"/>
  <c r="CI195" i="3"/>
  <c r="CK194" i="3"/>
  <c r="CJ194" i="3"/>
  <c r="CI194" i="3"/>
  <c r="CK193" i="3"/>
  <c r="CJ193" i="3"/>
  <c r="CI193" i="3"/>
  <c r="CK192" i="3"/>
  <c r="CJ192" i="3"/>
  <c r="CI192" i="3"/>
  <c r="CK188" i="3"/>
  <c r="CL189" i="3" s="1"/>
  <c r="CJ188" i="3"/>
  <c r="CI188" i="3"/>
  <c r="CK188" i="2"/>
  <c r="CK189" i="2" s="1"/>
  <c r="CJ188" i="2"/>
  <c r="CI188" i="2"/>
  <c r="CK376" i="1"/>
  <c r="CJ376" i="1"/>
  <c r="CI376" i="1"/>
  <c r="CK375" i="1"/>
  <c r="CJ375" i="1"/>
  <c r="CI375" i="1"/>
  <c r="CK374" i="1"/>
  <c r="CJ374" i="1"/>
  <c r="CI374" i="1"/>
  <c r="CK373" i="1"/>
  <c r="CJ373" i="1"/>
  <c r="CI373" i="1"/>
  <c r="CK372" i="1"/>
  <c r="CJ372" i="1"/>
  <c r="CI372" i="1"/>
  <c r="CK371" i="1"/>
  <c r="CJ371" i="1"/>
  <c r="CI371" i="1"/>
  <c r="CK370" i="1"/>
  <c r="CJ370" i="1"/>
  <c r="CI370" i="1"/>
  <c r="CK369" i="1"/>
  <c r="CJ369" i="1"/>
  <c r="CI369" i="1"/>
  <c r="CK368" i="1"/>
  <c r="CJ368" i="1"/>
  <c r="CI368" i="1"/>
  <c r="CK367" i="1"/>
  <c r="CJ367" i="1"/>
  <c r="CI367" i="1"/>
  <c r="CK366" i="1"/>
  <c r="CJ366" i="1"/>
  <c r="CI366" i="1"/>
  <c r="CK365" i="1"/>
  <c r="CJ365" i="1"/>
  <c r="CI365" i="1"/>
  <c r="CK364" i="1"/>
  <c r="CJ364" i="1"/>
  <c r="CI364" i="1"/>
  <c r="CK363" i="1"/>
  <c r="CJ363" i="1"/>
  <c r="CI363" i="1"/>
  <c r="CK362" i="1"/>
  <c r="CJ362" i="1"/>
  <c r="CI362" i="1"/>
  <c r="CK361" i="1"/>
  <c r="CJ361" i="1"/>
  <c r="CI361" i="1"/>
  <c r="CK360" i="1"/>
  <c r="CJ360" i="1"/>
  <c r="CI360" i="1"/>
  <c r="CK359" i="1"/>
  <c r="CJ359" i="1"/>
  <c r="CI359" i="1"/>
  <c r="CK358" i="1"/>
  <c r="CJ358" i="1"/>
  <c r="CI358" i="1"/>
  <c r="CK357" i="1"/>
  <c r="CJ357" i="1"/>
  <c r="CI357" i="1"/>
  <c r="CK356" i="1"/>
  <c r="CJ356" i="1"/>
  <c r="CI356" i="1"/>
  <c r="CK355" i="1"/>
  <c r="CJ355" i="1"/>
  <c r="CI355" i="1"/>
  <c r="CK354" i="1"/>
  <c r="CJ354" i="1"/>
  <c r="CI354" i="1"/>
  <c r="CK353" i="1"/>
  <c r="CJ353" i="1"/>
  <c r="CI353" i="1"/>
  <c r="CK352" i="1"/>
  <c r="CJ352" i="1"/>
  <c r="CI352" i="1"/>
  <c r="CK351" i="1"/>
  <c r="CJ351" i="1"/>
  <c r="CI351" i="1"/>
  <c r="CK350" i="1"/>
  <c r="CJ350" i="1"/>
  <c r="CI350" i="1"/>
  <c r="CK349" i="1"/>
  <c r="CJ349" i="1"/>
  <c r="CI349" i="1"/>
  <c r="CK348" i="1"/>
  <c r="CJ348" i="1"/>
  <c r="CI348" i="1"/>
  <c r="CK347" i="1"/>
  <c r="CJ347" i="1"/>
  <c r="CI347" i="1"/>
  <c r="CK346" i="1"/>
  <c r="CJ346" i="1"/>
  <c r="CI346" i="1"/>
  <c r="CK345" i="1"/>
  <c r="CJ345" i="1"/>
  <c r="CI345" i="1"/>
  <c r="CK344" i="1"/>
  <c r="CJ344" i="1"/>
  <c r="CI344" i="1"/>
  <c r="CK343" i="1"/>
  <c r="CJ343" i="1"/>
  <c r="CI343" i="1"/>
  <c r="CK342" i="1"/>
  <c r="CJ342" i="1"/>
  <c r="CI342" i="1"/>
  <c r="CK341" i="1"/>
  <c r="CJ341" i="1"/>
  <c r="CI341" i="1"/>
  <c r="CK340" i="1"/>
  <c r="CJ340" i="1"/>
  <c r="CI340" i="1"/>
  <c r="CK339" i="1"/>
  <c r="CJ339" i="1"/>
  <c r="CI339" i="1"/>
  <c r="CK338" i="1"/>
  <c r="CJ338" i="1"/>
  <c r="CI338" i="1"/>
  <c r="CK337" i="1"/>
  <c r="CJ337" i="1"/>
  <c r="CI337" i="1"/>
  <c r="CK336" i="1"/>
  <c r="CJ336" i="1"/>
  <c r="CI336" i="1"/>
  <c r="CK335" i="1"/>
  <c r="CJ335" i="1"/>
  <c r="CI335" i="1"/>
  <c r="CK334" i="1"/>
  <c r="CJ334" i="1"/>
  <c r="CI334" i="1"/>
  <c r="CK333" i="1"/>
  <c r="CJ333" i="1"/>
  <c r="CI333" i="1"/>
  <c r="CK332" i="1"/>
  <c r="CJ332" i="1"/>
  <c r="CI332" i="1"/>
  <c r="CK331" i="1"/>
  <c r="CJ331" i="1"/>
  <c r="CI331" i="1"/>
  <c r="CK330" i="1"/>
  <c r="CJ330" i="1"/>
  <c r="CI330" i="1"/>
  <c r="CK329" i="1"/>
  <c r="CJ329" i="1"/>
  <c r="CI329" i="1"/>
  <c r="CK328" i="1"/>
  <c r="CJ328" i="1"/>
  <c r="CI328" i="1"/>
  <c r="CK327" i="1"/>
  <c r="CJ327" i="1"/>
  <c r="CI327" i="1"/>
  <c r="CK326" i="1"/>
  <c r="CJ326" i="1"/>
  <c r="CI326" i="1"/>
  <c r="CK325" i="1"/>
  <c r="CJ325" i="1"/>
  <c r="CI325" i="1"/>
  <c r="CK324" i="1"/>
  <c r="CJ324" i="1"/>
  <c r="CI324" i="1"/>
  <c r="CK323" i="1"/>
  <c r="CJ323" i="1"/>
  <c r="CI323" i="1"/>
  <c r="CK322" i="1"/>
  <c r="CJ322" i="1"/>
  <c r="CI322" i="1"/>
  <c r="CK321" i="1"/>
  <c r="CJ321" i="1"/>
  <c r="CI321" i="1"/>
  <c r="CK320" i="1"/>
  <c r="CJ320" i="1"/>
  <c r="CI320" i="1"/>
  <c r="CK319" i="1"/>
  <c r="CJ319" i="1"/>
  <c r="CI319" i="1"/>
  <c r="CK318" i="1"/>
  <c r="CJ318" i="1"/>
  <c r="CI318" i="1"/>
  <c r="CK317" i="1"/>
  <c r="CJ317" i="1"/>
  <c r="CI317" i="1"/>
  <c r="CK316" i="1"/>
  <c r="CJ316" i="1"/>
  <c r="CI316" i="1"/>
  <c r="CK315" i="1"/>
  <c r="CJ315" i="1"/>
  <c r="CI315" i="1"/>
  <c r="CK314" i="1"/>
  <c r="CJ314" i="1"/>
  <c r="CI314" i="1"/>
  <c r="CK313" i="1"/>
  <c r="CJ313" i="1"/>
  <c r="CI313" i="1"/>
  <c r="CK312" i="1"/>
  <c r="CJ312" i="1"/>
  <c r="CI312" i="1"/>
  <c r="CK311" i="1"/>
  <c r="CJ311" i="1"/>
  <c r="CI311" i="1"/>
  <c r="CK310" i="1"/>
  <c r="CJ310" i="1"/>
  <c r="CI310" i="1"/>
  <c r="CK309" i="1"/>
  <c r="CJ309" i="1"/>
  <c r="CI309" i="1"/>
  <c r="CK308" i="1"/>
  <c r="CJ308" i="1"/>
  <c r="CI308" i="1"/>
  <c r="CK307" i="1"/>
  <c r="CJ307" i="1"/>
  <c r="CI307" i="1"/>
  <c r="CK306" i="1"/>
  <c r="CJ306" i="1"/>
  <c r="CI306" i="1"/>
  <c r="CK305" i="1"/>
  <c r="CJ305" i="1"/>
  <c r="CI305" i="1"/>
  <c r="CK304" i="1"/>
  <c r="CJ304" i="1"/>
  <c r="CI304" i="1"/>
  <c r="CK303" i="1"/>
  <c r="CJ303" i="1"/>
  <c r="CI303" i="1"/>
  <c r="CK302" i="1"/>
  <c r="CJ302" i="1"/>
  <c r="CI302" i="1"/>
  <c r="CK301" i="1"/>
  <c r="CJ301" i="1"/>
  <c r="CI301" i="1"/>
  <c r="CK300" i="1"/>
  <c r="CJ300" i="1"/>
  <c r="CI300" i="1"/>
  <c r="CK299" i="1"/>
  <c r="CJ299" i="1"/>
  <c r="CI299" i="1"/>
  <c r="CK298" i="1"/>
  <c r="CJ298" i="1"/>
  <c r="CI298" i="1"/>
  <c r="CK297" i="1"/>
  <c r="CJ297" i="1"/>
  <c r="CI297" i="1"/>
  <c r="CK296" i="1"/>
  <c r="CJ296" i="1"/>
  <c r="CI296" i="1"/>
  <c r="CK295" i="1"/>
  <c r="CJ295" i="1"/>
  <c r="CI295" i="1"/>
  <c r="CK294" i="1"/>
  <c r="CJ294" i="1"/>
  <c r="CI294" i="1"/>
  <c r="CK293" i="1"/>
  <c r="CJ293" i="1"/>
  <c r="CI293" i="1"/>
  <c r="CK292" i="1"/>
  <c r="CJ292" i="1"/>
  <c r="CI292" i="1"/>
  <c r="CK291" i="1"/>
  <c r="CJ291" i="1"/>
  <c r="CI291" i="1"/>
  <c r="CK290" i="1"/>
  <c r="CJ290" i="1"/>
  <c r="CI290" i="1"/>
  <c r="CK289" i="1"/>
  <c r="CJ289" i="1"/>
  <c r="CI289" i="1"/>
  <c r="CK288" i="1"/>
  <c r="CJ288" i="1"/>
  <c r="CI288" i="1"/>
  <c r="CK287" i="1"/>
  <c r="CJ287" i="1"/>
  <c r="CI287" i="1"/>
  <c r="CK286" i="1"/>
  <c r="CJ286" i="1"/>
  <c r="CI286" i="1"/>
  <c r="CK285" i="1"/>
  <c r="CJ285" i="1"/>
  <c r="CI285" i="1"/>
  <c r="CK284" i="1"/>
  <c r="CJ284" i="1"/>
  <c r="CI284" i="1"/>
  <c r="CK283" i="1"/>
  <c r="CJ283" i="1"/>
  <c r="CI283" i="1"/>
  <c r="CK282" i="1"/>
  <c r="CJ282" i="1"/>
  <c r="CI282" i="1"/>
  <c r="CK281" i="1"/>
  <c r="CJ281" i="1"/>
  <c r="CI281" i="1"/>
  <c r="CK280" i="1"/>
  <c r="CJ280" i="1"/>
  <c r="CI280" i="1"/>
  <c r="CK279" i="1"/>
  <c r="CJ279" i="1"/>
  <c r="CI279" i="1"/>
  <c r="CK278" i="1"/>
  <c r="CJ278" i="1"/>
  <c r="CI278" i="1"/>
  <c r="CK277" i="1"/>
  <c r="CJ277" i="1"/>
  <c r="CI277" i="1"/>
  <c r="CK276" i="1"/>
  <c r="CJ276" i="1"/>
  <c r="CI276" i="1"/>
  <c r="CK275" i="1"/>
  <c r="CJ275" i="1"/>
  <c r="CI275" i="1"/>
  <c r="CK274" i="1"/>
  <c r="CJ274" i="1"/>
  <c r="CI274" i="1"/>
  <c r="CK273" i="1"/>
  <c r="CJ273" i="1"/>
  <c r="CI273" i="1"/>
  <c r="CK272" i="1"/>
  <c r="CJ272" i="1"/>
  <c r="CI272" i="1"/>
  <c r="CK271" i="1"/>
  <c r="CJ271" i="1"/>
  <c r="CI271" i="1"/>
  <c r="CK270" i="1"/>
  <c r="CJ270" i="1"/>
  <c r="CI270" i="1"/>
  <c r="CK269" i="1"/>
  <c r="CJ269" i="1"/>
  <c r="CI269" i="1"/>
  <c r="CK268" i="1"/>
  <c r="CJ268" i="1"/>
  <c r="CI268" i="1"/>
  <c r="CK267" i="1"/>
  <c r="CJ267" i="1"/>
  <c r="CI267" i="1"/>
  <c r="CK266" i="1"/>
  <c r="CJ266" i="1"/>
  <c r="CI266" i="1"/>
  <c r="CK265" i="1"/>
  <c r="CJ265" i="1"/>
  <c r="CI265" i="1"/>
  <c r="CK264" i="1"/>
  <c r="CJ264" i="1"/>
  <c r="CI264" i="1"/>
  <c r="CK263" i="1"/>
  <c r="CJ263" i="1"/>
  <c r="CI263" i="1"/>
  <c r="CK262" i="1"/>
  <c r="CJ262" i="1"/>
  <c r="CI262" i="1"/>
  <c r="CK261" i="1"/>
  <c r="CJ261" i="1"/>
  <c r="CI261" i="1"/>
  <c r="CK260" i="1"/>
  <c r="CJ260" i="1"/>
  <c r="CI260" i="1"/>
  <c r="CK259" i="1"/>
  <c r="CJ259" i="1"/>
  <c r="CI259" i="1"/>
  <c r="CK258" i="1"/>
  <c r="CJ258" i="1"/>
  <c r="CI258" i="1"/>
  <c r="CK257" i="1"/>
  <c r="CJ257" i="1"/>
  <c r="CI257" i="1"/>
  <c r="CK256" i="1"/>
  <c r="CJ256" i="1"/>
  <c r="CI256" i="1"/>
  <c r="CK255" i="1"/>
  <c r="CJ255" i="1"/>
  <c r="CI255" i="1"/>
  <c r="CK254" i="1"/>
  <c r="CJ254" i="1"/>
  <c r="CI254" i="1"/>
  <c r="CK253" i="1"/>
  <c r="CJ253" i="1"/>
  <c r="CI253" i="1"/>
  <c r="CK252" i="1"/>
  <c r="CJ252" i="1"/>
  <c r="CI252" i="1"/>
  <c r="CK251" i="1"/>
  <c r="CJ251" i="1"/>
  <c r="CI251" i="1"/>
  <c r="CK250" i="1"/>
  <c r="CJ250" i="1"/>
  <c r="CI250" i="1"/>
  <c r="CK249" i="1"/>
  <c r="CJ249" i="1"/>
  <c r="CI249" i="1"/>
  <c r="CK248" i="1"/>
  <c r="CJ248" i="1"/>
  <c r="CI248" i="1"/>
  <c r="CK247" i="1"/>
  <c r="CJ247" i="1"/>
  <c r="CI247" i="1"/>
  <c r="CK246" i="1"/>
  <c r="CJ246" i="1"/>
  <c r="CI246" i="1"/>
  <c r="CK245" i="1"/>
  <c r="CJ245" i="1"/>
  <c r="CI245" i="1"/>
  <c r="CK244" i="1"/>
  <c r="CJ244" i="1"/>
  <c r="CI244" i="1"/>
  <c r="CK243" i="1"/>
  <c r="CJ243" i="1"/>
  <c r="CI243" i="1"/>
  <c r="CK242" i="1"/>
  <c r="CJ242" i="1"/>
  <c r="CI242" i="1"/>
  <c r="CK241" i="1"/>
  <c r="CJ241" i="1"/>
  <c r="CI241" i="1"/>
  <c r="CK240" i="1"/>
  <c r="CJ240" i="1"/>
  <c r="CI240" i="1"/>
  <c r="CK239" i="1"/>
  <c r="CJ239" i="1"/>
  <c r="CI239" i="1"/>
  <c r="CK238" i="1"/>
  <c r="CJ238" i="1"/>
  <c r="CI238" i="1"/>
  <c r="CK237" i="1"/>
  <c r="CJ237" i="1"/>
  <c r="CI237" i="1"/>
  <c r="CK236" i="1"/>
  <c r="CJ236" i="1"/>
  <c r="CI236" i="1"/>
  <c r="CK235" i="1"/>
  <c r="CJ235" i="1"/>
  <c r="CI235" i="1"/>
  <c r="CK234" i="1"/>
  <c r="CJ234" i="1"/>
  <c r="CI234" i="1"/>
  <c r="CK233" i="1"/>
  <c r="CJ233" i="1"/>
  <c r="CI233" i="1"/>
  <c r="CK232" i="1"/>
  <c r="CJ232" i="1"/>
  <c r="CI232" i="1"/>
  <c r="CK231" i="1"/>
  <c r="CJ231" i="1"/>
  <c r="CI231" i="1"/>
  <c r="CK230" i="1"/>
  <c r="CJ230" i="1"/>
  <c r="CI230" i="1"/>
  <c r="CK229" i="1"/>
  <c r="CJ229" i="1"/>
  <c r="CI229" i="1"/>
  <c r="CK228" i="1"/>
  <c r="CJ228" i="1"/>
  <c r="CI228" i="1"/>
  <c r="CK227" i="1"/>
  <c r="CJ227" i="1"/>
  <c r="CI227" i="1"/>
  <c r="CK226" i="1"/>
  <c r="CJ226" i="1"/>
  <c r="CI226" i="1"/>
  <c r="CK225" i="1"/>
  <c r="CJ225" i="1"/>
  <c r="CI225" i="1"/>
  <c r="CK224" i="1"/>
  <c r="CJ224" i="1"/>
  <c r="CI224" i="1"/>
  <c r="CK223" i="1"/>
  <c r="CJ223" i="1"/>
  <c r="CI223" i="1"/>
  <c r="CK222" i="1"/>
  <c r="CJ222" i="1"/>
  <c r="CI222" i="1"/>
  <c r="CK221" i="1"/>
  <c r="CJ221" i="1"/>
  <c r="CI221" i="1"/>
  <c r="CK220" i="1"/>
  <c r="CJ220" i="1"/>
  <c r="CI220" i="1"/>
  <c r="CK219" i="1"/>
  <c r="CJ219" i="1"/>
  <c r="CI219" i="1"/>
  <c r="CK218" i="1"/>
  <c r="CJ218" i="1"/>
  <c r="CI218" i="1"/>
  <c r="CK217" i="1"/>
  <c r="CJ217" i="1"/>
  <c r="CI217" i="1"/>
  <c r="CK216" i="1"/>
  <c r="CJ216" i="1"/>
  <c r="CI216" i="1"/>
  <c r="CK215" i="1"/>
  <c r="CJ215" i="1"/>
  <c r="CI215" i="1"/>
  <c r="CK214" i="1"/>
  <c r="CJ214" i="1"/>
  <c r="CI214" i="1"/>
  <c r="CK213" i="1"/>
  <c r="CJ213" i="1"/>
  <c r="CI213" i="1"/>
  <c r="CK212" i="1"/>
  <c r="CJ212" i="1"/>
  <c r="CI212" i="1"/>
  <c r="CK211" i="1"/>
  <c r="CJ211" i="1"/>
  <c r="CI211" i="1"/>
  <c r="CK210" i="1"/>
  <c r="CJ210" i="1"/>
  <c r="CI210" i="1"/>
  <c r="CK209" i="1"/>
  <c r="CJ209" i="1"/>
  <c r="CI209" i="1"/>
  <c r="CK208" i="1"/>
  <c r="CJ208" i="1"/>
  <c r="CI208" i="1"/>
  <c r="CK207" i="1"/>
  <c r="CJ207" i="1"/>
  <c r="CI207" i="1"/>
  <c r="CK206" i="1"/>
  <c r="CJ206" i="1"/>
  <c r="CI206" i="1"/>
  <c r="CK205" i="1"/>
  <c r="CJ205" i="1"/>
  <c r="CI205" i="1"/>
  <c r="CK204" i="1"/>
  <c r="CJ204" i="1"/>
  <c r="CI204" i="1"/>
  <c r="CK203" i="1"/>
  <c r="CJ203" i="1"/>
  <c r="CI203" i="1"/>
  <c r="CK202" i="1"/>
  <c r="CJ202" i="1"/>
  <c r="CI202" i="1"/>
  <c r="CK201" i="1"/>
  <c r="CJ201" i="1"/>
  <c r="CI201" i="1"/>
  <c r="CK200" i="1"/>
  <c r="CJ200" i="1"/>
  <c r="CI200" i="1"/>
  <c r="CK199" i="1"/>
  <c r="CJ199" i="1"/>
  <c r="CI199" i="1"/>
  <c r="CK198" i="1"/>
  <c r="CJ198" i="1"/>
  <c r="CI198" i="1"/>
  <c r="CK197" i="1"/>
  <c r="CJ197" i="1"/>
  <c r="CI197" i="1"/>
  <c r="CK196" i="1"/>
  <c r="CJ196" i="1"/>
  <c r="CI196" i="1"/>
  <c r="CK195" i="1"/>
  <c r="CJ195" i="1"/>
  <c r="CI195" i="1"/>
  <c r="CK194" i="1"/>
  <c r="CJ194" i="1"/>
  <c r="CI194" i="1"/>
  <c r="CK193" i="1"/>
  <c r="CJ193" i="1"/>
  <c r="CI193" i="1"/>
  <c r="CK192" i="1"/>
  <c r="CJ192" i="1"/>
  <c r="CI192" i="1"/>
  <c r="CK188" i="1"/>
  <c r="CJ188" i="1"/>
  <c r="CI188" i="1"/>
  <c r="CN189" i="4" l="1"/>
  <c r="CJ213" i="4"/>
  <c r="CK230" i="4"/>
  <c r="CJ197" i="4"/>
  <c r="CK214" i="4"/>
  <c r="CJ217" i="4"/>
  <c r="CK234" i="4"/>
  <c r="CJ272" i="4"/>
  <c r="CK277" i="4"/>
  <c r="CJ280" i="4"/>
  <c r="CK293" i="4"/>
  <c r="CJ276" i="4"/>
  <c r="CJ284" i="4"/>
  <c r="CJ296" i="4"/>
  <c r="CL234" i="4"/>
  <c r="CL230" i="4"/>
  <c r="CL214" i="4"/>
  <c r="CK297" i="4"/>
  <c r="CJ300" i="4"/>
  <c r="CJ304" i="4"/>
  <c r="CK305" i="4"/>
  <c r="CL293" i="4"/>
  <c r="CL277" i="4"/>
  <c r="CM189" i="4"/>
  <c r="CM190" i="4"/>
  <c r="CM379" i="4"/>
  <c r="CK314" i="4"/>
  <c r="CJ321" i="4"/>
  <c r="CJ325" i="4"/>
  <c r="CK326" i="4"/>
  <c r="CJ329" i="4"/>
  <c r="CK330" i="4"/>
  <c r="CJ337" i="4"/>
  <c r="CJ353" i="4"/>
  <c r="CK354" i="4"/>
  <c r="CJ361" i="4"/>
  <c r="CK362" i="4"/>
  <c r="CJ365" i="4"/>
  <c r="CK366" i="4"/>
  <c r="CJ369" i="4"/>
  <c r="CK370" i="4"/>
  <c r="CJ373" i="4"/>
  <c r="CK374" i="4"/>
  <c r="CJ377" i="4"/>
  <c r="CI188" i="8"/>
  <c r="CJ189" i="3"/>
  <c r="CK200" i="4"/>
  <c r="CK212" i="4"/>
  <c r="CJ231" i="4"/>
  <c r="CK240" i="4"/>
  <c r="CJ247" i="4"/>
  <c r="CK248" i="4"/>
  <c r="CJ251" i="4"/>
  <c r="CK252" i="4"/>
  <c r="CJ255" i="4"/>
  <c r="CK256" i="4"/>
  <c r="CJ259" i="4"/>
  <c r="CK260" i="4"/>
  <c r="CJ263" i="4"/>
  <c r="CK264" i="4"/>
  <c r="CJ267" i="4"/>
  <c r="CK268" i="4"/>
  <c r="CJ271" i="4"/>
  <c r="CK272" i="4"/>
  <c r="CK276" i="4"/>
  <c r="CJ279" i="4"/>
  <c r="CK280" i="4"/>
  <c r="CJ283" i="4"/>
  <c r="CK284" i="4"/>
  <c r="CJ287" i="4"/>
  <c r="CK288" i="4"/>
  <c r="CJ291" i="4"/>
  <c r="CK292" i="4"/>
  <c r="CJ295" i="4"/>
  <c r="CJ299" i="4"/>
  <c r="CK300" i="4"/>
  <c r="CJ303" i="4"/>
  <c r="CJ307" i="4"/>
  <c r="CK308" i="4"/>
  <c r="CJ311" i="4"/>
  <c r="CK312" i="4"/>
  <c r="CK328" i="4"/>
  <c r="CJ331" i="4"/>
  <c r="CK332" i="4"/>
  <c r="CJ335" i="4"/>
  <c r="CJ343" i="4"/>
  <c r="CK344" i="4"/>
  <c r="CJ347" i="4"/>
  <c r="CK348" i="4"/>
  <c r="CJ351" i="4"/>
  <c r="CK352" i="4"/>
  <c r="CJ355" i="4"/>
  <c r="CK356" i="4"/>
  <c r="CK196" i="4"/>
  <c r="CJ199" i="4"/>
  <c r="CK208" i="4"/>
  <c r="CK224" i="4"/>
  <c r="CK228" i="4"/>
  <c r="CK232" i="4"/>
  <c r="CJ275" i="4"/>
  <c r="CJ194" i="4"/>
  <c r="CK195" i="4"/>
  <c r="CJ198" i="4"/>
  <c r="CK199" i="4"/>
  <c r="CJ202" i="4"/>
  <c r="CK203" i="4"/>
  <c r="CJ206" i="4"/>
  <c r="CK207" i="4"/>
  <c r="CJ210" i="4"/>
  <c r="CK211" i="4"/>
  <c r="CJ214" i="4"/>
  <c r="CK215" i="4"/>
  <c r="CJ218" i="4"/>
  <c r="CK219" i="4"/>
  <c r="CJ222" i="4"/>
  <c r="CK223" i="4"/>
  <c r="CJ226" i="4"/>
  <c r="CK227" i="4"/>
  <c r="CJ230" i="4"/>
  <c r="CK231" i="4"/>
  <c r="CJ234" i="4"/>
  <c r="CK235" i="4"/>
  <c r="CJ238" i="4"/>
  <c r="CK239" i="4"/>
  <c r="CJ242" i="4"/>
  <c r="CK247" i="4"/>
  <c r="CJ306" i="4"/>
  <c r="CK307" i="4"/>
  <c r="CK311" i="4"/>
  <c r="CJ314" i="4"/>
  <c r="CJ318" i="4"/>
  <c r="CK319" i="4"/>
  <c r="CJ322" i="4"/>
  <c r="CK323" i="4"/>
  <c r="CJ195" i="4"/>
  <c r="CJ203" i="4"/>
  <c r="CJ207" i="4"/>
  <c r="CJ211" i="4"/>
  <c r="CJ215" i="4"/>
  <c r="CJ223" i="4"/>
  <c r="CJ227" i="4"/>
  <c r="CJ239" i="4"/>
  <c r="CK198" i="4"/>
  <c r="CK218" i="4"/>
  <c r="CJ237" i="4"/>
  <c r="CJ245" i="4"/>
  <c r="CJ317" i="4"/>
  <c r="CK322" i="4"/>
  <c r="CL189" i="2"/>
  <c r="CJ200" i="4"/>
  <c r="CJ204" i="4"/>
  <c r="CK205" i="4"/>
  <c r="CJ220" i="4"/>
  <c r="CK221" i="4"/>
  <c r="CJ236" i="4"/>
  <c r="CK237" i="4"/>
  <c r="CJ240" i="4"/>
  <c r="CK241" i="4"/>
  <c r="CJ244" i="4"/>
  <c r="CK245" i="4"/>
  <c r="CJ248" i="4"/>
  <c r="CK249" i="4"/>
  <c r="CJ252" i="4"/>
  <c r="CK253" i="4"/>
  <c r="CJ256" i="4"/>
  <c r="CK257" i="4"/>
  <c r="CJ260" i="4"/>
  <c r="CK261" i="4"/>
  <c r="CJ264" i="4"/>
  <c r="CK265" i="4"/>
  <c r="CJ268" i="4"/>
  <c r="CJ378" i="1"/>
  <c r="CJ188" i="8"/>
  <c r="CK378" i="1"/>
  <c r="CL378" i="1"/>
  <c r="CL189" i="1"/>
  <c r="CK188" i="8"/>
  <c r="CK269" i="4"/>
  <c r="CK285" i="4"/>
  <c r="CJ316" i="4"/>
  <c r="CK317" i="4"/>
  <c r="CJ320" i="4"/>
  <c r="CK321" i="4"/>
  <c r="CJ324" i="4"/>
  <c r="CK325" i="4"/>
  <c r="CJ328" i="4"/>
  <c r="CK329" i="4"/>
  <c r="CJ332" i="4"/>
  <c r="CK333" i="4"/>
  <c r="CJ336" i="4"/>
  <c r="CK337" i="4"/>
  <c r="CJ340" i="4"/>
  <c r="CK341" i="4"/>
  <c r="CJ344" i="4"/>
  <c r="CK345" i="4"/>
  <c r="CJ348" i="4"/>
  <c r="CK349" i="4"/>
  <c r="CJ356" i="4"/>
  <c r="CK357" i="4"/>
  <c r="CJ360" i="4"/>
  <c r="CK361" i="4"/>
  <c r="CJ364" i="4"/>
  <c r="CK365" i="4"/>
  <c r="CK304" i="4"/>
  <c r="CJ319" i="4"/>
  <c r="CJ294" i="4"/>
  <c r="CK295" i="4"/>
  <c r="CJ298" i="4"/>
  <c r="CK299" i="4"/>
  <c r="CJ302" i="4"/>
  <c r="CK303" i="4"/>
  <c r="CJ334" i="4"/>
  <c r="CK335" i="4"/>
  <c r="CJ338" i="4"/>
  <c r="CK339" i="4"/>
  <c r="CJ346" i="4"/>
  <c r="CK347" i="4"/>
  <c r="CK351" i="4"/>
  <c r="CJ354" i="4"/>
  <c r="CJ358" i="4"/>
  <c r="CK359" i="4"/>
  <c r="CJ362" i="4"/>
  <c r="CK363" i="4"/>
  <c r="CJ366" i="4"/>
  <c r="CK367" i="4"/>
  <c r="CJ370" i="4"/>
  <c r="CK371" i="4"/>
  <c r="CJ374" i="4"/>
  <c r="CK375" i="4"/>
  <c r="CK204" i="4"/>
  <c r="CK216" i="4"/>
  <c r="CJ219" i="4"/>
  <c r="CK220" i="4"/>
  <c r="CJ235" i="4"/>
  <c r="CK236" i="4"/>
  <c r="CJ243" i="4"/>
  <c r="CK244" i="4"/>
  <c r="CI188" i="4"/>
  <c r="CK243" i="4"/>
  <c r="CJ246" i="4"/>
  <c r="CJ250" i="4"/>
  <c r="CK251" i="4"/>
  <c r="CJ254" i="4"/>
  <c r="CK255" i="4"/>
  <c r="CJ258" i="4"/>
  <c r="CK259" i="4"/>
  <c r="CJ262" i="4"/>
  <c r="CK263" i="4"/>
  <c r="CJ266" i="4"/>
  <c r="CK267" i="4"/>
  <c r="CJ270" i="4"/>
  <c r="CK271" i="4"/>
  <c r="CJ274" i="4"/>
  <c r="CK275" i="4"/>
  <c r="CJ278" i="4"/>
  <c r="CK279" i="4"/>
  <c r="CJ282" i="4"/>
  <c r="CK283" i="4"/>
  <c r="CJ286" i="4"/>
  <c r="CK287" i="4"/>
  <c r="CJ290" i="4"/>
  <c r="CK291" i="4"/>
  <c r="CJ188" i="4"/>
  <c r="CJ193" i="4"/>
  <c r="CK194" i="4"/>
  <c r="CJ201" i="4"/>
  <c r="CK202" i="4"/>
  <c r="CJ205" i="4"/>
  <c r="CK206" i="4"/>
  <c r="CJ209" i="4"/>
  <c r="CK210" i="4"/>
  <c r="CJ221" i="4"/>
  <c r="CK222" i="4"/>
  <c r="CJ225" i="4"/>
  <c r="CK226" i="4"/>
  <c r="CJ229" i="4"/>
  <c r="CJ233" i="4"/>
  <c r="CK238" i="4"/>
  <c r="CJ241" i="4"/>
  <c r="CK242" i="4"/>
  <c r="CK246" i="4"/>
  <c r="CJ249" i="4"/>
  <c r="CK250" i="4"/>
  <c r="CJ253" i="4"/>
  <c r="CK254" i="4"/>
  <c r="CJ257" i="4"/>
  <c r="CK258" i="4"/>
  <c r="CJ261" i="4"/>
  <c r="CK262" i="4"/>
  <c r="CJ265" i="4"/>
  <c r="CK266" i="4"/>
  <c r="CJ269" i="4"/>
  <c r="CK270" i="4"/>
  <c r="CJ273" i="4"/>
  <c r="CK274" i="4"/>
  <c r="CJ277" i="4"/>
  <c r="CK278" i="4"/>
  <c r="CJ281" i="4"/>
  <c r="CK282" i="4"/>
  <c r="CJ285" i="4"/>
  <c r="CK286" i="4"/>
  <c r="CJ289" i="4"/>
  <c r="CK290" i="4"/>
  <c r="CK193" i="4"/>
  <c r="CK188" i="4"/>
  <c r="CL190" i="4" s="1"/>
  <c r="CJ196" i="4"/>
  <c r="CK197" i="4"/>
  <c r="CK201" i="4"/>
  <c r="CJ208" i="4"/>
  <c r="CK209" i="4"/>
  <c r="CJ212" i="4"/>
  <c r="CK213" i="4"/>
  <c r="CJ216" i="4"/>
  <c r="CK217" i="4"/>
  <c r="CJ224" i="4"/>
  <c r="CK225" i="4"/>
  <c r="CJ228" i="4"/>
  <c r="CK229" i="4"/>
  <c r="CJ232" i="4"/>
  <c r="CK233" i="4"/>
  <c r="CK273" i="4"/>
  <c r="CK281" i="4"/>
  <c r="CJ288" i="4"/>
  <c r="CK289" i="4"/>
  <c r="CJ292" i="4"/>
  <c r="CJ293" i="4"/>
  <c r="CK294" i="4"/>
  <c r="CJ297" i="4"/>
  <c r="CK298" i="4"/>
  <c r="CJ301" i="4"/>
  <c r="CK302" i="4"/>
  <c r="CJ305" i="4"/>
  <c r="CK306" i="4"/>
  <c r="CJ309" i="4"/>
  <c r="CK310" i="4"/>
  <c r="CJ313" i="4"/>
  <c r="CK318" i="4"/>
  <c r="CJ333" i="4"/>
  <c r="CK334" i="4"/>
  <c r="CK338" i="4"/>
  <c r="CJ341" i="4"/>
  <c r="CK342" i="4"/>
  <c r="CJ345" i="4"/>
  <c r="CK346" i="4"/>
  <c r="CJ349" i="4"/>
  <c r="CK350" i="4"/>
  <c r="CJ357" i="4"/>
  <c r="CK358" i="4"/>
  <c r="CK301" i="4"/>
  <c r="CJ308" i="4"/>
  <c r="CK309" i="4"/>
  <c r="CJ312" i="4"/>
  <c r="CK313" i="4"/>
  <c r="CJ352" i="4"/>
  <c r="CK353" i="4"/>
  <c r="CJ368" i="4"/>
  <c r="CK369" i="4"/>
  <c r="CJ372" i="4"/>
  <c r="CK373" i="4"/>
  <c r="CJ376" i="4"/>
  <c r="CK377" i="4"/>
  <c r="CK296" i="4"/>
  <c r="CJ315" i="4"/>
  <c r="CK316" i="4"/>
  <c r="CK320" i="4"/>
  <c r="CJ323" i="4"/>
  <c r="CK324" i="4"/>
  <c r="CJ327" i="4"/>
  <c r="CK336" i="4"/>
  <c r="CJ339" i="4"/>
  <c r="CK340" i="4"/>
  <c r="CJ359" i="4"/>
  <c r="CK360" i="4"/>
  <c r="CJ363" i="4"/>
  <c r="CK364" i="4"/>
  <c r="CJ367" i="4"/>
  <c r="CK368" i="4"/>
  <c r="CJ371" i="4"/>
  <c r="CK372" i="4"/>
  <c r="CJ375" i="4"/>
  <c r="CK376" i="4"/>
  <c r="CJ310" i="4"/>
  <c r="CK315" i="4"/>
  <c r="CJ326" i="4"/>
  <c r="CK327" i="4"/>
  <c r="CJ330" i="4"/>
  <c r="CK331" i="4"/>
  <c r="CJ342" i="4"/>
  <c r="CK343" i="4"/>
  <c r="CJ350" i="4"/>
  <c r="CK355" i="4"/>
  <c r="CK189" i="3"/>
  <c r="CJ189" i="2"/>
  <c r="CJ189" i="1"/>
  <c r="CK189" i="1"/>
  <c r="CH1" i="11"/>
  <c r="CH186" i="8"/>
  <c r="CH185" i="8"/>
  <c r="CH184" i="8"/>
  <c r="CH183" i="8"/>
  <c r="CH182" i="8"/>
  <c r="CH181" i="8"/>
  <c r="CH180" i="8"/>
  <c r="CH179" i="8"/>
  <c r="CH178" i="8"/>
  <c r="CH177" i="8"/>
  <c r="CH176" i="8"/>
  <c r="CH175" i="8"/>
  <c r="CH174" i="8"/>
  <c r="CH173" i="8"/>
  <c r="CH172" i="8"/>
  <c r="CH171" i="8"/>
  <c r="CH170" i="8"/>
  <c r="CH169" i="8"/>
  <c r="CH168" i="8"/>
  <c r="CH167" i="8"/>
  <c r="CH166" i="8"/>
  <c r="CH165" i="8"/>
  <c r="CH164" i="8"/>
  <c r="CH163" i="8"/>
  <c r="CH162" i="8"/>
  <c r="CH161" i="8"/>
  <c r="CH160" i="8"/>
  <c r="CH159" i="8"/>
  <c r="CH158" i="8"/>
  <c r="CH157" i="8"/>
  <c r="CH156" i="8"/>
  <c r="CH155" i="8"/>
  <c r="CH154" i="8"/>
  <c r="CH153" i="8"/>
  <c r="CH152" i="8"/>
  <c r="CH151" i="8"/>
  <c r="CH150" i="8"/>
  <c r="CH149" i="8"/>
  <c r="CH148" i="8"/>
  <c r="CH147" i="8"/>
  <c r="CH146" i="8"/>
  <c r="CH145" i="8"/>
  <c r="CH144" i="8"/>
  <c r="CH143" i="8"/>
  <c r="CH142" i="8"/>
  <c r="CH141" i="8"/>
  <c r="CH140" i="8"/>
  <c r="CH139" i="8"/>
  <c r="CH138" i="8"/>
  <c r="CH137" i="8"/>
  <c r="CH136" i="8"/>
  <c r="CH135" i="8"/>
  <c r="CH134" i="8"/>
  <c r="CH133" i="8"/>
  <c r="CH132" i="8"/>
  <c r="CH131" i="8"/>
  <c r="CH130" i="8"/>
  <c r="CH129" i="8"/>
  <c r="CH128" i="8"/>
  <c r="CH127" i="8"/>
  <c r="CH126" i="8"/>
  <c r="CH125" i="8"/>
  <c r="CH124" i="8"/>
  <c r="CH123" i="8"/>
  <c r="CH122" i="8"/>
  <c r="CH121" i="8"/>
  <c r="CH120" i="8"/>
  <c r="CH119" i="8"/>
  <c r="CH118" i="8"/>
  <c r="CH117" i="8"/>
  <c r="CH116" i="8"/>
  <c r="CH115" i="8"/>
  <c r="CH114" i="8"/>
  <c r="CH113" i="8"/>
  <c r="CH112" i="8"/>
  <c r="CH111" i="8"/>
  <c r="CH110" i="8"/>
  <c r="CH109" i="8"/>
  <c r="CH108" i="8"/>
  <c r="CH107" i="8"/>
  <c r="CH106" i="8"/>
  <c r="CH105" i="8"/>
  <c r="CH104" i="8"/>
  <c r="CH103" i="8"/>
  <c r="CH102" i="8"/>
  <c r="CH101" i="8"/>
  <c r="CH100" i="8"/>
  <c r="CH99" i="8"/>
  <c r="CH98" i="8"/>
  <c r="CH97" i="8"/>
  <c r="CH96" i="8"/>
  <c r="CH95" i="8"/>
  <c r="CH94" i="8"/>
  <c r="CH93" i="8"/>
  <c r="CH92" i="8"/>
  <c r="CH91" i="8"/>
  <c r="CH90" i="8"/>
  <c r="CH89" i="8"/>
  <c r="CH88" i="8"/>
  <c r="CH87" i="8"/>
  <c r="CH86" i="8"/>
  <c r="CH85" i="8"/>
  <c r="CH84" i="8"/>
  <c r="CH83" i="8"/>
  <c r="CH82" i="8"/>
  <c r="CH81" i="8"/>
  <c r="CH80" i="8"/>
  <c r="CH79" i="8"/>
  <c r="CH78" i="8"/>
  <c r="CH77" i="8"/>
  <c r="CH76" i="8"/>
  <c r="CH75" i="8"/>
  <c r="CH74" i="8"/>
  <c r="CH73" i="8"/>
  <c r="CH72" i="8"/>
  <c r="CH71" i="8"/>
  <c r="CH70" i="8"/>
  <c r="CH69" i="8"/>
  <c r="CH68" i="8"/>
  <c r="CH67" i="8"/>
  <c r="CH66" i="8"/>
  <c r="CH65" i="8"/>
  <c r="CH64" i="8"/>
  <c r="CH63" i="8"/>
  <c r="CH62" i="8"/>
  <c r="CH61" i="8"/>
  <c r="CH60" i="8"/>
  <c r="CH59" i="8"/>
  <c r="CH58" i="8"/>
  <c r="CH57" i="8"/>
  <c r="CH56" i="8"/>
  <c r="CH55" i="8"/>
  <c r="CH54" i="8"/>
  <c r="CH53" i="8"/>
  <c r="CH52" i="8"/>
  <c r="CH51" i="8"/>
  <c r="CH50" i="8"/>
  <c r="CH49" i="8"/>
  <c r="CH48" i="8"/>
  <c r="CH47" i="8"/>
  <c r="CH46" i="8"/>
  <c r="CH45" i="8"/>
  <c r="CH44" i="8"/>
  <c r="CH43" i="8"/>
  <c r="CH42" i="8"/>
  <c r="CH41" i="8"/>
  <c r="CH40" i="8"/>
  <c r="CH39" i="8"/>
  <c r="CH38" i="8"/>
  <c r="CH37" i="8"/>
  <c r="CH36" i="8"/>
  <c r="CH35" i="8"/>
  <c r="CH34" i="8"/>
  <c r="CH33" i="8"/>
  <c r="CH32" i="8"/>
  <c r="CH31" i="8"/>
  <c r="CH30" i="8"/>
  <c r="CH29" i="8"/>
  <c r="CH28" i="8"/>
  <c r="CH27" i="8"/>
  <c r="CH26" i="8"/>
  <c r="CH25" i="8"/>
  <c r="CH24" i="8"/>
  <c r="CH23" i="8"/>
  <c r="CH22" i="8"/>
  <c r="CH21" i="8"/>
  <c r="CH20" i="8"/>
  <c r="CH19" i="8"/>
  <c r="CH18" i="8"/>
  <c r="CH17" i="8"/>
  <c r="CH16" i="8"/>
  <c r="CH15" i="8"/>
  <c r="CH14" i="8"/>
  <c r="CH13" i="8"/>
  <c r="CH12" i="8"/>
  <c r="CH11" i="8"/>
  <c r="CH10" i="8"/>
  <c r="CH9" i="8"/>
  <c r="CH8" i="8"/>
  <c r="CH7" i="8"/>
  <c r="CH6" i="8"/>
  <c r="CH5" i="8"/>
  <c r="CH4" i="8"/>
  <c r="CH3" i="8"/>
  <c r="CH2" i="8"/>
  <c r="CH1" i="8"/>
  <c r="CH186" i="4"/>
  <c r="CI377" i="4" s="1"/>
  <c r="CH185" i="4"/>
  <c r="CI376" i="4" s="1"/>
  <c r="CH184" i="4"/>
  <c r="CI375" i="4" s="1"/>
  <c r="CH183" i="4"/>
  <c r="CI374" i="4" s="1"/>
  <c r="CH182" i="4"/>
  <c r="CI373" i="4" s="1"/>
  <c r="CH181" i="4"/>
  <c r="CI372" i="4" s="1"/>
  <c r="CH180" i="4"/>
  <c r="CI371" i="4" s="1"/>
  <c r="CH179" i="4"/>
  <c r="CI370" i="4" s="1"/>
  <c r="CH178" i="4"/>
  <c r="CI369" i="4" s="1"/>
  <c r="CH177" i="4"/>
  <c r="CI368" i="4" s="1"/>
  <c r="CH176" i="4"/>
  <c r="CI367" i="4" s="1"/>
  <c r="CH175" i="4"/>
  <c r="CI366" i="4" s="1"/>
  <c r="CH174" i="4"/>
  <c r="CI365" i="4" s="1"/>
  <c r="CH173" i="4"/>
  <c r="CI364" i="4" s="1"/>
  <c r="CH172" i="4"/>
  <c r="CI363" i="4" s="1"/>
  <c r="CH171" i="4"/>
  <c r="CI362" i="4" s="1"/>
  <c r="CH170" i="4"/>
  <c r="CI361" i="4" s="1"/>
  <c r="CH169" i="4"/>
  <c r="CI360" i="4" s="1"/>
  <c r="CH168" i="4"/>
  <c r="CI359" i="4" s="1"/>
  <c r="CH167" i="4"/>
  <c r="CI358" i="4" s="1"/>
  <c r="CH166" i="4"/>
  <c r="CI357" i="4" s="1"/>
  <c r="CH165" i="4"/>
  <c r="CI356" i="4" s="1"/>
  <c r="CH164" i="4"/>
  <c r="CI355" i="4" s="1"/>
  <c r="CH163" i="4"/>
  <c r="CI354" i="4" s="1"/>
  <c r="CH162" i="4"/>
  <c r="CI353" i="4" s="1"/>
  <c r="CH161" i="4"/>
  <c r="CI352" i="4" s="1"/>
  <c r="CH160" i="4"/>
  <c r="CI351" i="4" s="1"/>
  <c r="CH159" i="4"/>
  <c r="CI350" i="4" s="1"/>
  <c r="CH158" i="4"/>
  <c r="CI349" i="4" s="1"/>
  <c r="CH157" i="4"/>
  <c r="CI348" i="4" s="1"/>
  <c r="CH156" i="4"/>
  <c r="CI347" i="4" s="1"/>
  <c r="CH155" i="4"/>
  <c r="CI346" i="4" s="1"/>
  <c r="CH154" i="4"/>
  <c r="CI345" i="4" s="1"/>
  <c r="CH153" i="4"/>
  <c r="CI344" i="4" s="1"/>
  <c r="CH152" i="4"/>
  <c r="CI343" i="4" s="1"/>
  <c r="CH151" i="4"/>
  <c r="CI342" i="4" s="1"/>
  <c r="CH150" i="4"/>
  <c r="CI341" i="4" s="1"/>
  <c r="CH149" i="4"/>
  <c r="CI340" i="4" s="1"/>
  <c r="CH148" i="4"/>
  <c r="CI339" i="4" s="1"/>
  <c r="CH147" i="4"/>
  <c r="CI338" i="4" s="1"/>
  <c r="CH146" i="4"/>
  <c r="CI337" i="4" s="1"/>
  <c r="CH145" i="4"/>
  <c r="CI336" i="4" s="1"/>
  <c r="CH144" i="4"/>
  <c r="CI335" i="4" s="1"/>
  <c r="CH143" i="4"/>
  <c r="CI334" i="4" s="1"/>
  <c r="CH142" i="4"/>
  <c r="CI333" i="4" s="1"/>
  <c r="CH141" i="4"/>
  <c r="CI332" i="4" s="1"/>
  <c r="CH140" i="4"/>
  <c r="CI331" i="4" s="1"/>
  <c r="CH139" i="4"/>
  <c r="CI330" i="4" s="1"/>
  <c r="CH138" i="4"/>
  <c r="CI329" i="4" s="1"/>
  <c r="CH137" i="4"/>
  <c r="CI328" i="4" s="1"/>
  <c r="CH136" i="4"/>
  <c r="CI327" i="4" s="1"/>
  <c r="CH135" i="4"/>
  <c r="CI326" i="4" s="1"/>
  <c r="CH134" i="4"/>
  <c r="CI325" i="4" s="1"/>
  <c r="CH133" i="4"/>
  <c r="CI324" i="4" s="1"/>
  <c r="CH132" i="4"/>
  <c r="CI323" i="4" s="1"/>
  <c r="CH131" i="4"/>
  <c r="CI322" i="4" s="1"/>
  <c r="CH130" i="4"/>
  <c r="CI321" i="4" s="1"/>
  <c r="CH129" i="4"/>
  <c r="CI320" i="4" s="1"/>
  <c r="CH128" i="4"/>
  <c r="CI319" i="4" s="1"/>
  <c r="CH127" i="4"/>
  <c r="CI318" i="4" s="1"/>
  <c r="CH126" i="4"/>
  <c r="CI317" i="4" s="1"/>
  <c r="CH125" i="4"/>
  <c r="CI316" i="4" s="1"/>
  <c r="CH124" i="4"/>
  <c r="CI315" i="4" s="1"/>
  <c r="CH123" i="4"/>
  <c r="CI314" i="4" s="1"/>
  <c r="CH122" i="4"/>
  <c r="CI313" i="4" s="1"/>
  <c r="CH121" i="4"/>
  <c r="CI312" i="4" s="1"/>
  <c r="CH120" i="4"/>
  <c r="CI311" i="4" s="1"/>
  <c r="CH119" i="4"/>
  <c r="CI310" i="4" s="1"/>
  <c r="CH118" i="4"/>
  <c r="CI309" i="4" s="1"/>
  <c r="CH117" i="4"/>
  <c r="CI308" i="4" s="1"/>
  <c r="CH116" i="4"/>
  <c r="CI307" i="4" s="1"/>
  <c r="CH115" i="4"/>
  <c r="CI306" i="4" s="1"/>
  <c r="CH114" i="4"/>
  <c r="CI305" i="4" s="1"/>
  <c r="CH113" i="4"/>
  <c r="CI304" i="4" s="1"/>
  <c r="CH112" i="4"/>
  <c r="CI303" i="4" s="1"/>
  <c r="CH111" i="4"/>
  <c r="CI302" i="4" s="1"/>
  <c r="CH110" i="4"/>
  <c r="CI301" i="4" s="1"/>
  <c r="CH109" i="4"/>
  <c r="CI300" i="4" s="1"/>
  <c r="CH108" i="4"/>
  <c r="CI299" i="4" s="1"/>
  <c r="CH107" i="4"/>
  <c r="CI298" i="4" s="1"/>
  <c r="CH106" i="4"/>
  <c r="CI297" i="4" s="1"/>
  <c r="CH105" i="4"/>
  <c r="CI296" i="4" s="1"/>
  <c r="CH104" i="4"/>
  <c r="CI295" i="4" s="1"/>
  <c r="CH103" i="4"/>
  <c r="CI294" i="4" s="1"/>
  <c r="CH102" i="4"/>
  <c r="CI293" i="4" s="1"/>
  <c r="CH101" i="4"/>
  <c r="CI292" i="4" s="1"/>
  <c r="CH100" i="4"/>
  <c r="CI291" i="4" s="1"/>
  <c r="CH99" i="4"/>
  <c r="CI290" i="4" s="1"/>
  <c r="CH98" i="4"/>
  <c r="CI289" i="4" s="1"/>
  <c r="CH97" i="4"/>
  <c r="CI288" i="4" s="1"/>
  <c r="CH96" i="4"/>
  <c r="CI287" i="4" s="1"/>
  <c r="CH95" i="4"/>
  <c r="CI286" i="4" s="1"/>
  <c r="CH94" i="4"/>
  <c r="CI285" i="4" s="1"/>
  <c r="CH93" i="4"/>
  <c r="CI284" i="4" s="1"/>
  <c r="CH92" i="4"/>
  <c r="CI283" i="4" s="1"/>
  <c r="CH91" i="4"/>
  <c r="CI282" i="4" s="1"/>
  <c r="CH90" i="4"/>
  <c r="CI281" i="4" s="1"/>
  <c r="CH89" i="4"/>
  <c r="CI280" i="4" s="1"/>
  <c r="CH88" i="4"/>
  <c r="CI279" i="4" s="1"/>
  <c r="CH87" i="4"/>
  <c r="CI278" i="4" s="1"/>
  <c r="CH86" i="4"/>
  <c r="CI277" i="4" s="1"/>
  <c r="CH85" i="4"/>
  <c r="CI276" i="4" s="1"/>
  <c r="CH84" i="4"/>
  <c r="CI275" i="4" s="1"/>
  <c r="CH83" i="4"/>
  <c r="CI274" i="4" s="1"/>
  <c r="CH82" i="4"/>
  <c r="CI273" i="4" s="1"/>
  <c r="CH81" i="4"/>
  <c r="CI272" i="4" s="1"/>
  <c r="CH80" i="4"/>
  <c r="CI271" i="4" s="1"/>
  <c r="CH79" i="4"/>
  <c r="CI270" i="4" s="1"/>
  <c r="CH78" i="4"/>
  <c r="CI269" i="4" s="1"/>
  <c r="CH77" i="4"/>
  <c r="CI268" i="4" s="1"/>
  <c r="CH76" i="4"/>
  <c r="CI267" i="4" s="1"/>
  <c r="CH75" i="4"/>
  <c r="CI266" i="4" s="1"/>
  <c r="CH74" i="4"/>
  <c r="CI265" i="4" s="1"/>
  <c r="CH73" i="4"/>
  <c r="CI264" i="4" s="1"/>
  <c r="CH72" i="4"/>
  <c r="CI263" i="4" s="1"/>
  <c r="CH71" i="4"/>
  <c r="CI262" i="4" s="1"/>
  <c r="CH70" i="4"/>
  <c r="CI261" i="4" s="1"/>
  <c r="CH69" i="4"/>
  <c r="CI260" i="4" s="1"/>
  <c r="CH68" i="4"/>
  <c r="CI259" i="4" s="1"/>
  <c r="CH67" i="4"/>
  <c r="CI258" i="4" s="1"/>
  <c r="CH66" i="4"/>
  <c r="CI257" i="4" s="1"/>
  <c r="CH65" i="4"/>
  <c r="CI256" i="4" s="1"/>
  <c r="CH64" i="4"/>
  <c r="CI255" i="4" s="1"/>
  <c r="CH63" i="4"/>
  <c r="CI254" i="4" s="1"/>
  <c r="CH62" i="4"/>
  <c r="CI253" i="4" s="1"/>
  <c r="CH61" i="4"/>
  <c r="CI252" i="4" s="1"/>
  <c r="CH60" i="4"/>
  <c r="CI251" i="4" s="1"/>
  <c r="CH59" i="4"/>
  <c r="CI250" i="4" s="1"/>
  <c r="CH58" i="4"/>
  <c r="CI249" i="4" s="1"/>
  <c r="CH57" i="4"/>
  <c r="CI248" i="4" s="1"/>
  <c r="CH56" i="4"/>
  <c r="CI247" i="4" s="1"/>
  <c r="CH55" i="4"/>
  <c r="CI246" i="4" s="1"/>
  <c r="CH54" i="4"/>
  <c r="CI245" i="4" s="1"/>
  <c r="CH53" i="4"/>
  <c r="CI244" i="4" s="1"/>
  <c r="CH52" i="4"/>
  <c r="CI243" i="4" s="1"/>
  <c r="CH51" i="4"/>
  <c r="CI242" i="4" s="1"/>
  <c r="CH50" i="4"/>
  <c r="CI241" i="4" s="1"/>
  <c r="CH49" i="4"/>
  <c r="CI240" i="4" s="1"/>
  <c r="CH48" i="4"/>
  <c r="CI239" i="4" s="1"/>
  <c r="CH47" i="4"/>
  <c r="CI238" i="4" s="1"/>
  <c r="CH46" i="4"/>
  <c r="CI237" i="4" s="1"/>
  <c r="CH45" i="4"/>
  <c r="CI236" i="4" s="1"/>
  <c r="CH44" i="4"/>
  <c r="CI235" i="4" s="1"/>
  <c r="CH43" i="4"/>
  <c r="CI234" i="4" s="1"/>
  <c r="CH42" i="4"/>
  <c r="CI233" i="4" s="1"/>
  <c r="CH41" i="4"/>
  <c r="CI232" i="4" s="1"/>
  <c r="CH40" i="4"/>
  <c r="CI231" i="4" s="1"/>
  <c r="CH39" i="4"/>
  <c r="CI230" i="4" s="1"/>
  <c r="CH38" i="4"/>
  <c r="CI229" i="4" s="1"/>
  <c r="CH37" i="4"/>
  <c r="CI228" i="4" s="1"/>
  <c r="CH36" i="4"/>
  <c r="CI227" i="4" s="1"/>
  <c r="CH35" i="4"/>
  <c r="CI226" i="4" s="1"/>
  <c r="CH34" i="4"/>
  <c r="CI225" i="4" s="1"/>
  <c r="CH33" i="4"/>
  <c r="CI224" i="4" s="1"/>
  <c r="CH32" i="4"/>
  <c r="CI223" i="4" s="1"/>
  <c r="CH31" i="4"/>
  <c r="CI222" i="4" s="1"/>
  <c r="CH30" i="4"/>
  <c r="CI221" i="4" s="1"/>
  <c r="CH29" i="4"/>
  <c r="CI220" i="4" s="1"/>
  <c r="CH28" i="4"/>
  <c r="CI219" i="4" s="1"/>
  <c r="CH27" i="4"/>
  <c r="CI218" i="4" s="1"/>
  <c r="CH26" i="4"/>
  <c r="CI217" i="4" s="1"/>
  <c r="CH25" i="4"/>
  <c r="CI216" i="4" s="1"/>
  <c r="CH24" i="4"/>
  <c r="CI215" i="4" s="1"/>
  <c r="CH23" i="4"/>
  <c r="CI214" i="4" s="1"/>
  <c r="CH22" i="4"/>
  <c r="CI213" i="4" s="1"/>
  <c r="CH21" i="4"/>
  <c r="CI212" i="4" s="1"/>
  <c r="CH20" i="4"/>
  <c r="CI211" i="4" s="1"/>
  <c r="CH19" i="4"/>
  <c r="CI210" i="4" s="1"/>
  <c r="CH18" i="4"/>
  <c r="CI209" i="4" s="1"/>
  <c r="CH17" i="4"/>
  <c r="CI208" i="4" s="1"/>
  <c r="CH16" i="4"/>
  <c r="CI207" i="4" s="1"/>
  <c r="CH15" i="4"/>
  <c r="CI206" i="4" s="1"/>
  <c r="CH14" i="4"/>
  <c r="CI205" i="4" s="1"/>
  <c r="CH13" i="4"/>
  <c r="CI204" i="4" s="1"/>
  <c r="CH12" i="4"/>
  <c r="CI203" i="4" s="1"/>
  <c r="CH11" i="4"/>
  <c r="CI202" i="4" s="1"/>
  <c r="CH10" i="4"/>
  <c r="CI201" i="4" s="1"/>
  <c r="CH9" i="4"/>
  <c r="CI200" i="4" s="1"/>
  <c r="CH8" i="4"/>
  <c r="CI199" i="4" s="1"/>
  <c r="CH7" i="4"/>
  <c r="CI198" i="4" s="1"/>
  <c r="CH6" i="4"/>
  <c r="CI197" i="4" s="1"/>
  <c r="CH5" i="4"/>
  <c r="CI196" i="4" s="1"/>
  <c r="CH4" i="4"/>
  <c r="CI195" i="4" s="1"/>
  <c r="CH3" i="4"/>
  <c r="CI194" i="4" s="1"/>
  <c r="CH2" i="4"/>
  <c r="CI193" i="4" s="1"/>
  <c r="CH1" i="4"/>
  <c r="CH1" i="12" s="1"/>
  <c r="CH376" i="3"/>
  <c r="CH375" i="3"/>
  <c r="CH374" i="3"/>
  <c r="CH373" i="3"/>
  <c r="CH372" i="3"/>
  <c r="CH371" i="3"/>
  <c r="CH370" i="3"/>
  <c r="CH369" i="3"/>
  <c r="CH368" i="3"/>
  <c r="CH367" i="3"/>
  <c r="CH366" i="3"/>
  <c r="CH365" i="3"/>
  <c r="CH364" i="3"/>
  <c r="CH363" i="3"/>
  <c r="CH362" i="3"/>
  <c r="CH361" i="3"/>
  <c r="CH360" i="3"/>
  <c r="CH359" i="3"/>
  <c r="CH358" i="3"/>
  <c r="CH357" i="3"/>
  <c r="CH356" i="3"/>
  <c r="CH355" i="3"/>
  <c r="CH354" i="3"/>
  <c r="CH353" i="3"/>
  <c r="CH352" i="3"/>
  <c r="CH351" i="3"/>
  <c r="CH350" i="3"/>
  <c r="CH349" i="3"/>
  <c r="CH348" i="3"/>
  <c r="CH347" i="3"/>
  <c r="CH346" i="3"/>
  <c r="CH345" i="3"/>
  <c r="CH344" i="3"/>
  <c r="CH343" i="3"/>
  <c r="CH342" i="3"/>
  <c r="CH341" i="3"/>
  <c r="CH340" i="3"/>
  <c r="CH339" i="3"/>
  <c r="CH338" i="3"/>
  <c r="CH337" i="3"/>
  <c r="CH336" i="3"/>
  <c r="CH335" i="3"/>
  <c r="CH334" i="3"/>
  <c r="CH333" i="3"/>
  <c r="CH332" i="3"/>
  <c r="CH331" i="3"/>
  <c r="CH330" i="3"/>
  <c r="CH329" i="3"/>
  <c r="CH328" i="3"/>
  <c r="CH327" i="3"/>
  <c r="CH326" i="3"/>
  <c r="CH325" i="3"/>
  <c r="CH324" i="3"/>
  <c r="CH323" i="3"/>
  <c r="CH322" i="3"/>
  <c r="CH321" i="3"/>
  <c r="CH320" i="3"/>
  <c r="CH319" i="3"/>
  <c r="CH318" i="3"/>
  <c r="CH317" i="3"/>
  <c r="CH316" i="3"/>
  <c r="CH315" i="3"/>
  <c r="CH314" i="3"/>
  <c r="CH313" i="3"/>
  <c r="CH312" i="3"/>
  <c r="CH311" i="3"/>
  <c r="CH310" i="3"/>
  <c r="CH309" i="3"/>
  <c r="CH308" i="3"/>
  <c r="CH307" i="3"/>
  <c r="CH306" i="3"/>
  <c r="CH305" i="3"/>
  <c r="CH304" i="3"/>
  <c r="CH303" i="3"/>
  <c r="CH302" i="3"/>
  <c r="CH301" i="3"/>
  <c r="CH300" i="3"/>
  <c r="CH299" i="3"/>
  <c r="CH298" i="3"/>
  <c r="CH297" i="3"/>
  <c r="CH296" i="3"/>
  <c r="CH295" i="3"/>
  <c r="CH294" i="3"/>
  <c r="CH293" i="3"/>
  <c r="CH292" i="3"/>
  <c r="CH291" i="3"/>
  <c r="CH290" i="3"/>
  <c r="CH289" i="3"/>
  <c r="CH288" i="3"/>
  <c r="CH287" i="3"/>
  <c r="CH286" i="3"/>
  <c r="CH285" i="3"/>
  <c r="CH284" i="3"/>
  <c r="CH283" i="3"/>
  <c r="CH282" i="3"/>
  <c r="CH281" i="3"/>
  <c r="CH280" i="3"/>
  <c r="CH279" i="3"/>
  <c r="CH278" i="3"/>
  <c r="CH277" i="3"/>
  <c r="CH276" i="3"/>
  <c r="CH275" i="3"/>
  <c r="CH274" i="3"/>
  <c r="CH273" i="3"/>
  <c r="CH272" i="3"/>
  <c r="CH271" i="3"/>
  <c r="CH270" i="3"/>
  <c r="CH269" i="3"/>
  <c r="CH268" i="3"/>
  <c r="CH267" i="3"/>
  <c r="CH266" i="3"/>
  <c r="CH265" i="3"/>
  <c r="CH264" i="3"/>
  <c r="CH263" i="3"/>
  <c r="CH262" i="3"/>
  <c r="CH261" i="3"/>
  <c r="CH260" i="3"/>
  <c r="CH259" i="3"/>
  <c r="CH258" i="3"/>
  <c r="CH257" i="3"/>
  <c r="CH256" i="3"/>
  <c r="CH255" i="3"/>
  <c r="CH254" i="3"/>
  <c r="CH253" i="3"/>
  <c r="CH252" i="3"/>
  <c r="CH251" i="3"/>
  <c r="CH250" i="3"/>
  <c r="CH249" i="3"/>
  <c r="CH248" i="3"/>
  <c r="CH247" i="3"/>
  <c r="CH246" i="3"/>
  <c r="CH245" i="3"/>
  <c r="CH244" i="3"/>
  <c r="CH243" i="3"/>
  <c r="CH242" i="3"/>
  <c r="CH241" i="3"/>
  <c r="CH240" i="3"/>
  <c r="CH239" i="3"/>
  <c r="CH238" i="3"/>
  <c r="CH237" i="3"/>
  <c r="CH236" i="3"/>
  <c r="CH235" i="3"/>
  <c r="CH234" i="3"/>
  <c r="CH233" i="3"/>
  <c r="CH232" i="3"/>
  <c r="CH231" i="3"/>
  <c r="CH230" i="3"/>
  <c r="CH229" i="3"/>
  <c r="CH228" i="3"/>
  <c r="CH227" i="3"/>
  <c r="CH226" i="3"/>
  <c r="CH225" i="3"/>
  <c r="CH224" i="3"/>
  <c r="CH223" i="3"/>
  <c r="CH222" i="3"/>
  <c r="CH221" i="3"/>
  <c r="CH220" i="3"/>
  <c r="CH219" i="3"/>
  <c r="CH218" i="3"/>
  <c r="CH217" i="3"/>
  <c r="CH216" i="3"/>
  <c r="CH215" i="3"/>
  <c r="CH214" i="3"/>
  <c r="CH213" i="3"/>
  <c r="CH212" i="3"/>
  <c r="CH211" i="3"/>
  <c r="CH210" i="3"/>
  <c r="CH209" i="3"/>
  <c r="CH208" i="3"/>
  <c r="CH207" i="3"/>
  <c r="CH206" i="3"/>
  <c r="CH205" i="3"/>
  <c r="CH204" i="3"/>
  <c r="CH203" i="3"/>
  <c r="CH202" i="3"/>
  <c r="CH201" i="3"/>
  <c r="CH200" i="3"/>
  <c r="CH199" i="3"/>
  <c r="CH198" i="3"/>
  <c r="CH197" i="3"/>
  <c r="CH196" i="3"/>
  <c r="CH195" i="3"/>
  <c r="CH194" i="3"/>
  <c r="CH193" i="3"/>
  <c r="CH192" i="3"/>
  <c r="CH188" i="3"/>
  <c r="CI189" i="3" s="1"/>
  <c r="CH188" i="2"/>
  <c r="CH376" i="1"/>
  <c r="CH375" i="1"/>
  <c r="CH374" i="1"/>
  <c r="CH373" i="1"/>
  <c r="CH372" i="1"/>
  <c r="CH371" i="1"/>
  <c r="CH370" i="1"/>
  <c r="CH369" i="1"/>
  <c r="CH368" i="1"/>
  <c r="CH367" i="1"/>
  <c r="CH366" i="1"/>
  <c r="CH365" i="1"/>
  <c r="CH364" i="1"/>
  <c r="CH363" i="1"/>
  <c r="CH362" i="1"/>
  <c r="CH361" i="1"/>
  <c r="CH360" i="1"/>
  <c r="CH359" i="1"/>
  <c r="CH358" i="1"/>
  <c r="CH357" i="1"/>
  <c r="CH356" i="1"/>
  <c r="CH355" i="1"/>
  <c r="CH354" i="1"/>
  <c r="CH353" i="1"/>
  <c r="CH352" i="1"/>
  <c r="CH351" i="1"/>
  <c r="CH350" i="1"/>
  <c r="CH349" i="1"/>
  <c r="CH348" i="1"/>
  <c r="CH347" i="1"/>
  <c r="CH346" i="1"/>
  <c r="CH345" i="1"/>
  <c r="CH344" i="1"/>
  <c r="CH343" i="1"/>
  <c r="CH342" i="1"/>
  <c r="CH341" i="1"/>
  <c r="CH340" i="1"/>
  <c r="CH339" i="1"/>
  <c r="CH338" i="1"/>
  <c r="CH337" i="1"/>
  <c r="CH336" i="1"/>
  <c r="CH335" i="1"/>
  <c r="CH334" i="1"/>
  <c r="CH333" i="1"/>
  <c r="CH332" i="1"/>
  <c r="CH331" i="1"/>
  <c r="CH330" i="1"/>
  <c r="CH329" i="1"/>
  <c r="CH328" i="1"/>
  <c r="CH327" i="1"/>
  <c r="CH326" i="1"/>
  <c r="CH325" i="1"/>
  <c r="CH324" i="1"/>
  <c r="CH323" i="1"/>
  <c r="CH322" i="1"/>
  <c r="CH321" i="1"/>
  <c r="CH320" i="1"/>
  <c r="CH319" i="1"/>
  <c r="CH318" i="1"/>
  <c r="CH317" i="1"/>
  <c r="CH316" i="1"/>
  <c r="CH315" i="1"/>
  <c r="CH314" i="1"/>
  <c r="CH313" i="1"/>
  <c r="CH312" i="1"/>
  <c r="CH311" i="1"/>
  <c r="CH310" i="1"/>
  <c r="CH309" i="1"/>
  <c r="CH308" i="1"/>
  <c r="CH307" i="1"/>
  <c r="CH306" i="1"/>
  <c r="CH305" i="1"/>
  <c r="CH304" i="1"/>
  <c r="CH303" i="1"/>
  <c r="CH302" i="1"/>
  <c r="CH301" i="1"/>
  <c r="CH300" i="1"/>
  <c r="CH299" i="1"/>
  <c r="CH298" i="1"/>
  <c r="CH297" i="1"/>
  <c r="CH296" i="1"/>
  <c r="CH295" i="1"/>
  <c r="CH294" i="1"/>
  <c r="CH293" i="1"/>
  <c r="CH292" i="1"/>
  <c r="CH291" i="1"/>
  <c r="CH290" i="1"/>
  <c r="CH289" i="1"/>
  <c r="CH288" i="1"/>
  <c r="CH287" i="1"/>
  <c r="CH286" i="1"/>
  <c r="CH285" i="1"/>
  <c r="CH284" i="1"/>
  <c r="CH283" i="1"/>
  <c r="CH282" i="1"/>
  <c r="CH281" i="1"/>
  <c r="CH280" i="1"/>
  <c r="CH279" i="1"/>
  <c r="CH278" i="1"/>
  <c r="CH277" i="1"/>
  <c r="CH276" i="1"/>
  <c r="CH275" i="1"/>
  <c r="CH274" i="1"/>
  <c r="CH273" i="1"/>
  <c r="CH272" i="1"/>
  <c r="CH271" i="1"/>
  <c r="CH270" i="1"/>
  <c r="CH269" i="1"/>
  <c r="CH268" i="1"/>
  <c r="CH267" i="1"/>
  <c r="CH266" i="1"/>
  <c r="CH265" i="1"/>
  <c r="CH264" i="1"/>
  <c r="CH263" i="1"/>
  <c r="CH262" i="1"/>
  <c r="CH261" i="1"/>
  <c r="CH260" i="1"/>
  <c r="CH259" i="1"/>
  <c r="CH258" i="1"/>
  <c r="CH257" i="1"/>
  <c r="CH256" i="1"/>
  <c r="CH255" i="1"/>
  <c r="CH254" i="1"/>
  <c r="CH253" i="1"/>
  <c r="CH252" i="1"/>
  <c r="CH251" i="1"/>
  <c r="CH250" i="1"/>
  <c r="CH249" i="1"/>
  <c r="CH248" i="1"/>
  <c r="CH247" i="1"/>
  <c r="CH246" i="1"/>
  <c r="CH245" i="1"/>
  <c r="CH244" i="1"/>
  <c r="CH243" i="1"/>
  <c r="CH242" i="1"/>
  <c r="CH241" i="1"/>
  <c r="CH240" i="1"/>
  <c r="CH239" i="1"/>
  <c r="CH238" i="1"/>
  <c r="CH237" i="1"/>
  <c r="CH236" i="1"/>
  <c r="CH235" i="1"/>
  <c r="CH234" i="1"/>
  <c r="CH233" i="1"/>
  <c r="CH232" i="1"/>
  <c r="CH231" i="1"/>
  <c r="CH230" i="1"/>
  <c r="CH229" i="1"/>
  <c r="CH228" i="1"/>
  <c r="CH227" i="1"/>
  <c r="CH226" i="1"/>
  <c r="CH225" i="1"/>
  <c r="CH224" i="1"/>
  <c r="CH223" i="1"/>
  <c r="CH222" i="1"/>
  <c r="CH221" i="1"/>
  <c r="CH220" i="1"/>
  <c r="CH219" i="1"/>
  <c r="CH218" i="1"/>
  <c r="CH217" i="1"/>
  <c r="CH216" i="1"/>
  <c r="CH215" i="1"/>
  <c r="CH214" i="1"/>
  <c r="CH213" i="1"/>
  <c r="CH212" i="1"/>
  <c r="CH211" i="1"/>
  <c r="CH210" i="1"/>
  <c r="CH209" i="1"/>
  <c r="CH208" i="1"/>
  <c r="CH207" i="1"/>
  <c r="CH206" i="1"/>
  <c r="CH205" i="1"/>
  <c r="CH204" i="1"/>
  <c r="CH203" i="1"/>
  <c r="CH202" i="1"/>
  <c r="CH201" i="1"/>
  <c r="CH200" i="1"/>
  <c r="CH199" i="1"/>
  <c r="CH198" i="1"/>
  <c r="CH197" i="1"/>
  <c r="CH196" i="1"/>
  <c r="CH195" i="1"/>
  <c r="CH194" i="1"/>
  <c r="CH193" i="1"/>
  <c r="CH192" i="1"/>
  <c r="CH188" i="1"/>
  <c r="CL379" i="4" l="1"/>
  <c r="CL189" i="4"/>
  <c r="CI379" i="4"/>
  <c r="CK379" i="4"/>
  <c r="CJ379" i="4"/>
  <c r="CJ189" i="4"/>
  <c r="CJ190" i="4"/>
  <c r="CK189" i="4"/>
  <c r="CK190" i="4"/>
  <c r="CI189" i="2"/>
  <c r="CI189" i="1"/>
  <c r="CH188" i="8"/>
  <c r="CI378" i="1"/>
  <c r="CH188" i="4"/>
  <c r="CI189" i="4" s="1"/>
  <c r="CG1" i="11"/>
  <c r="CG186" i="8"/>
  <c r="CG185" i="8"/>
  <c r="CG184" i="8"/>
  <c r="CG183" i="8"/>
  <c r="CG182" i="8"/>
  <c r="CG181" i="8"/>
  <c r="CG180" i="8"/>
  <c r="CG179" i="8"/>
  <c r="CG178" i="8"/>
  <c r="CG177" i="8"/>
  <c r="CG176" i="8"/>
  <c r="CG175" i="8"/>
  <c r="CG174" i="8"/>
  <c r="CG173" i="8"/>
  <c r="CG172" i="8"/>
  <c r="CG171" i="8"/>
  <c r="CG170" i="8"/>
  <c r="CG169" i="8"/>
  <c r="CG168" i="8"/>
  <c r="CG167" i="8"/>
  <c r="CG166" i="8"/>
  <c r="CG165" i="8"/>
  <c r="CG164" i="8"/>
  <c r="CG163" i="8"/>
  <c r="CG162" i="8"/>
  <c r="CG161" i="8"/>
  <c r="CG160" i="8"/>
  <c r="CG159" i="8"/>
  <c r="CG158" i="8"/>
  <c r="CG157" i="8"/>
  <c r="CG156" i="8"/>
  <c r="CG155" i="8"/>
  <c r="CG154" i="8"/>
  <c r="CG153" i="8"/>
  <c r="CG152" i="8"/>
  <c r="CG151" i="8"/>
  <c r="CG150" i="8"/>
  <c r="CG149" i="8"/>
  <c r="CG148" i="8"/>
  <c r="CG147" i="8"/>
  <c r="CG146" i="8"/>
  <c r="CG145" i="8"/>
  <c r="CG144" i="8"/>
  <c r="CG143" i="8"/>
  <c r="CG142" i="8"/>
  <c r="CG141" i="8"/>
  <c r="CG140" i="8"/>
  <c r="CG139" i="8"/>
  <c r="CG138" i="8"/>
  <c r="CG137" i="8"/>
  <c r="CG136" i="8"/>
  <c r="CG135" i="8"/>
  <c r="CG134" i="8"/>
  <c r="CG133" i="8"/>
  <c r="CG132" i="8"/>
  <c r="CG131" i="8"/>
  <c r="CG130" i="8"/>
  <c r="CG129" i="8"/>
  <c r="CG128" i="8"/>
  <c r="CG127" i="8"/>
  <c r="CG126" i="8"/>
  <c r="CG125" i="8"/>
  <c r="CG124" i="8"/>
  <c r="CG123" i="8"/>
  <c r="CG122" i="8"/>
  <c r="CG121" i="8"/>
  <c r="CG120" i="8"/>
  <c r="CG119" i="8"/>
  <c r="CG118" i="8"/>
  <c r="CG117" i="8"/>
  <c r="CG116" i="8"/>
  <c r="CG115" i="8"/>
  <c r="CG114" i="8"/>
  <c r="CG113" i="8"/>
  <c r="CG112" i="8"/>
  <c r="CG111" i="8"/>
  <c r="CG110" i="8"/>
  <c r="CG109" i="8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7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1" i="8"/>
  <c r="CG20" i="8"/>
  <c r="CG19" i="8"/>
  <c r="CG18" i="8"/>
  <c r="CG17" i="8"/>
  <c r="CG16" i="8"/>
  <c r="CG15" i="8"/>
  <c r="CG14" i="8"/>
  <c r="CG13" i="8"/>
  <c r="CG12" i="8"/>
  <c r="CG11" i="8"/>
  <c r="CG10" i="8"/>
  <c r="CG9" i="8"/>
  <c r="CG8" i="8"/>
  <c r="CG7" i="8"/>
  <c r="CG6" i="8"/>
  <c r="CG5" i="8"/>
  <c r="CG4" i="8"/>
  <c r="CG3" i="8"/>
  <c r="CG2" i="8"/>
  <c r="CG1" i="8"/>
  <c r="CG186" i="4"/>
  <c r="CH377" i="4" s="1"/>
  <c r="CG185" i="4"/>
  <c r="CH376" i="4" s="1"/>
  <c r="CG184" i="4"/>
  <c r="CH375" i="4" s="1"/>
  <c r="CG183" i="4"/>
  <c r="CH374" i="4" s="1"/>
  <c r="CG182" i="4"/>
  <c r="CH373" i="4" s="1"/>
  <c r="CG181" i="4"/>
  <c r="CH372" i="4" s="1"/>
  <c r="CG180" i="4"/>
  <c r="CH371" i="4" s="1"/>
  <c r="CG179" i="4"/>
  <c r="CH370" i="4" s="1"/>
  <c r="CG178" i="4"/>
  <c r="CH369" i="4" s="1"/>
  <c r="CG177" i="4"/>
  <c r="CH368" i="4" s="1"/>
  <c r="CG176" i="4"/>
  <c r="CH367" i="4" s="1"/>
  <c r="CG175" i="4"/>
  <c r="CH366" i="4" s="1"/>
  <c r="CG174" i="4"/>
  <c r="CH365" i="4" s="1"/>
  <c r="CG173" i="4"/>
  <c r="CH364" i="4" s="1"/>
  <c r="CG172" i="4"/>
  <c r="CH363" i="4" s="1"/>
  <c r="CG171" i="4"/>
  <c r="CH362" i="4" s="1"/>
  <c r="CG170" i="4"/>
  <c r="CH361" i="4" s="1"/>
  <c r="CG169" i="4"/>
  <c r="CH360" i="4" s="1"/>
  <c r="CG168" i="4"/>
  <c r="CH359" i="4" s="1"/>
  <c r="CG167" i="4"/>
  <c r="CH358" i="4" s="1"/>
  <c r="CG166" i="4"/>
  <c r="CH357" i="4" s="1"/>
  <c r="CG165" i="4"/>
  <c r="CH356" i="4" s="1"/>
  <c r="CG164" i="4"/>
  <c r="CH355" i="4" s="1"/>
  <c r="CG163" i="4"/>
  <c r="CH354" i="4" s="1"/>
  <c r="CG162" i="4"/>
  <c r="CH353" i="4" s="1"/>
  <c r="CG161" i="4"/>
  <c r="CH352" i="4" s="1"/>
  <c r="CG160" i="4"/>
  <c r="CH351" i="4" s="1"/>
  <c r="CG159" i="4"/>
  <c r="CH350" i="4" s="1"/>
  <c r="CG158" i="4"/>
  <c r="CH349" i="4" s="1"/>
  <c r="CG157" i="4"/>
  <c r="CH348" i="4" s="1"/>
  <c r="CG156" i="4"/>
  <c r="CH347" i="4" s="1"/>
  <c r="CG155" i="4"/>
  <c r="CH346" i="4" s="1"/>
  <c r="CG154" i="4"/>
  <c r="CH345" i="4" s="1"/>
  <c r="CG153" i="4"/>
  <c r="CH344" i="4" s="1"/>
  <c r="CG152" i="4"/>
  <c r="CH343" i="4" s="1"/>
  <c r="CG151" i="4"/>
  <c r="CH342" i="4" s="1"/>
  <c r="CG150" i="4"/>
  <c r="CH341" i="4" s="1"/>
  <c r="CG149" i="4"/>
  <c r="CH340" i="4" s="1"/>
  <c r="CG148" i="4"/>
  <c r="CH339" i="4" s="1"/>
  <c r="CG147" i="4"/>
  <c r="CH338" i="4" s="1"/>
  <c r="CG146" i="4"/>
  <c r="CH337" i="4" s="1"/>
  <c r="CG145" i="4"/>
  <c r="CH336" i="4" s="1"/>
  <c r="CG144" i="4"/>
  <c r="CH335" i="4" s="1"/>
  <c r="CG143" i="4"/>
  <c r="CH334" i="4" s="1"/>
  <c r="CG142" i="4"/>
  <c r="CH333" i="4" s="1"/>
  <c r="CG141" i="4"/>
  <c r="CH332" i="4" s="1"/>
  <c r="CG140" i="4"/>
  <c r="CH331" i="4" s="1"/>
  <c r="CG139" i="4"/>
  <c r="CH330" i="4" s="1"/>
  <c r="CG138" i="4"/>
  <c r="CH329" i="4" s="1"/>
  <c r="CG137" i="4"/>
  <c r="CH328" i="4" s="1"/>
  <c r="CG136" i="4"/>
  <c r="CH327" i="4" s="1"/>
  <c r="CG135" i="4"/>
  <c r="CH326" i="4" s="1"/>
  <c r="CG134" i="4"/>
  <c r="CH325" i="4" s="1"/>
  <c r="CG133" i="4"/>
  <c r="CH324" i="4" s="1"/>
  <c r="CG132" i="4"/>
  <c r="CH323" i="4" s="1"/>
  <c r="CG131" i="4"/>
  <c r="CH322" i="4" s="1"/>
  <c r="CG130" i="4"/>
  <c r="CH321" i="4" s="1"/>
  <c r="CG129" i="4"/>
  <c r="CH320" i="4" s="1"/>
  <c r="CG128" i="4"/>
  <c r="CH319" i="4" s="1"/>
  <c r="CG127" i="4"/>
  <c r="CH318" i="4" s="1"/>
  <c r="CG126" i="4"/>
  <c r="CH317" i="4" s="1"/>
  <c r="CG125" i="4"/>
  <c r="CH316" i="4" s="1"/>
  <c r="CG124" i="4"/>
  <c r="CH315" i="4" s="1"/>
  <c r="CG123" i="4"/>
  <c r="CH314" i="4" s="1"/>
  <c r="CG122" i="4"/>
  <c r="CH313" i="4" s="1"/>
  <c r="CG121" i="4"/>
  <c r="CH312" i="4" s="1"/>
  <c r="CG120" i="4"/>
  <c r="CH311" i="4" s="1"/>
  <c r="CG119" i="4"/>
  <c r="CH310" i="4" s="1"/>
  <c r="CG118" i="4"/>
  <c r="CH309" i="4" s="1"/>
  <c r="CG117" i="4"/>
  <c r="CH308" i="4" s="1"/>
  <c r="CG116" i="4"/>
  <c r="CH307" i="4" s="1"/>
  <c r="CG115" i="4"/>
  <c r="CH306" i="4" s="1"/>
  <c r="CG114" i="4"/>
  <c r="CH305" i="4" s="1"/>
  <c r="CG113" i="4"/>
  <c r="CH304" i="4" s="1"/>
  <c r="CG112" i="4"/>
  <c r="CH303" i="4" s="1"/>
  <c r="CG111" i="4"/>
  <c r="CH302" i="4" s="1"/>
  <c r="CG110" i="4"/>
  <c r="CH301" i="4" s="1"/>
  <c r="CG109" i="4"/>
  <c r="CH300" i="4" s="1"/>
  <c r="CG108" i="4"/>
  <c r="CH299" i="4" s="1"/>
  <c r="CG107" i="4"/>
  <c r="CH298" i="4" s="1"/>
  <c r="CG106" i="4"/>
  <c r="CH297" i="4" s="1"/>
  <c r="CG105" i="4"/>
  <c r="CH296" i="4" s="1"/>
  <c r="CG104" i="4"/>
  <c r="CH295" i="4" s="1"/>
  <c r="CG103" i="4"/>
  <c r="CH294" i="4" s="1"/>
  <c r="CG102" i="4"/>
  <c r="CH293" i="4" s="1"/>
  <c r="CG101" i="4"/>
  <c r="CH292" i="4" s="1"/>
  <c r="CG100" i="4"/>
  <c r="CH291" i="4" s="1"/>
  <c r="CG99" i="4"/>
  <c r="CH290" i="4" s="1"/>
  <c r="CG98" i="4"/>
  <c r="CH289" i="4" s="1"/>
  <c r="CG97" i="4"/>
  <c r="CH288" i="4" s="1"/>
  <c r="CG96" i="4"/>
  <c r="CH287" i="4" s="1"/>
  <c r="CG95" i="4"/>
  <c r="CH286" i="4" s="1"/>
  <c r="CG94" i="4"/>
  <c r="CH285" i="4" s="1"/>
  <c r="CG93" i="4"/>
  <c r="CH284" i="4" s="1"/>
  <c r="CG92" i="4"/>
  <c r="CH283" i="4" s="1"/>
  <c r="CG91" i="4"/>
  <c r="CH282" i="4" s="1"/>
  <c r="CG90" i="4"/>
  <c r="CH281" i="4" s="1"/>
  <c r="CG89" i="4"/>
  <c r="CH280" i="4" s="1"/>
  <c r="CG88" i="4"/>
  <c r="CH279" i="4" s="1"/>
  <c r="CG87" i="4"/>
  <c r="CH278" i="4" s="1"/>
  <c r="CG86" i="4"/>
  <c r="CH277" i="4" s="1"/>
  <c r="CG85" i="4"/>
  <c r="CH276" i="4" s="1"/>
  <c r="CG84" i="4"/>
  <c r="CH275" i="4" s="1"/>
  <c r="CG83" i="4"/>
  <c r="CH274" i="4" s="1"/>
  <c r="CG82" i="4"/>
  <c r="CH273" i="4" s="1"/>
  <c r="CG81" i="4"/>
  <c r="CH272" i="4" s="1"/>
  <c r="CG80" i="4"/>
  <c r="CH271" i="4" s="1"/>
  <c r="CG79" i="4"/>
  <c r="CH270" i="4" s="1"/>
  <c r="CG78" i="4"/>
  <c r="CH269" i="4" s="1"/>
  <c r="CG77" i="4"/>
  <c r="CH268" i="4" s="1"/>
  <c r="CG76" i="4"/>
  <c r="CH267" i="4" s="1"/>
  <c r="CG75" i="4"/>
  <c r="CH266" i="4" s="1"/>
  <c r="CG74" i="4"/>
  <c r="CH265" i="4" s="1"/>
  <c r="CG73" i="4"/>
  <c r="CH264" i="4" s="1"/>
  <c r="CG72" i="4"/>
  <c r="CH263" i="4" s="1"/>
  <c r="CG71" i="4"/>
  <c r="CH262" i="4" s="1"/>
  <c r="CG70" i="4"/>
  <c r="CH261" i="4" s="1"/>
  <c r="CG69" i="4"/>
  <c r="CH260" i="4" s="1"/>
  <c r="CG68" i="4"/>
  <c r="CH259" i="4" s="1"/>
  <c r="CG67" i="4"/>
  <c r="CH258" i="4" s="1"/>
  <c r="CG66" i="4"/>
  <c r="CH257" i="4" s="1"/>
  <c r="CG65" i="4"/>
  <c r="CH256" i="4" s="1"/>
  <c r="CG64" i="4"/>
  <c r="CH255" i="4" s="1"/>
  <c r="CG63" i="4"/>
  <c r="CH254" i="4" s="1"/>
  <c r="CG62" i="4"/>
  <c r="CH253" i="4" s="1"/>
  <c r="CG61" i="4"/>
  <c r="CH252" i="4" s="1"/>
  <c r="CG60" i="4"/>
  <c r="CH251" i="4" s="1"/>
  <c r="CG59" i="4"/>
  <c r="CH250" i="4" s="1"/>
  <c r="CG58" i="4"/>
  <c r="CH249" i="4" s="1"/>
  <c r="CG57" i="4"/>
  <c r="CH248" i="4" s="1"/>
  <c r="CG56" i="4"/>
  <c r="CH247" i="4" s="1"/>
  <c r="CG55" i="4"/>
  <c r="CH246" i="4" s="1"/>
  <c r="CG54" i="4"/>
  <c r="CH245" i="4" s="1"/>
  <c r="CG53" i="4"/>
  <c r="CH244" i="4" s="1"/>
  <c r="CG52" i="4"/>
  <c r="CH243" i="4" s="1"/>
  <c r="CG51" i="4"/>
  <c r="CH242" i="4" s="1"/>
  <c r="CG50" i="4"/>
  <c r="CH241" i="4" s="1"/>
  <c r="CG49" i="4"/>
  <c r="CH240" i="4" s="1"/>
  <c r="CG48" i="4"/>
  <c r="CH239" i="4" s="1"/>
  <c r="CG47" i="4"/>
  <c r="CH238" i="4" s="1"/>
  <c r="CG46" i="4"/>
  <c r="CH237" i="4" s="1"/>
  <c r="CG45" i="4"/>
  <c r="CH236" i="4" s="1"/>
  <c r="CG44" i="4"/>
  <c r="CH235" i="4" s="1"/>
  <c r="CG43" i="4"/>
  <c r="CH234" i="4" s="1"/>
  <c r="CG42" i="4"/>
  <c r="CH233" i="4" s="1"/>
  <c r="CG41" i="4"/>
  <c r="CH232" i="4" s="1"/>
  <c r="CG40" i="4"/>
  <c r="CH231" i="4" s="1"/>
  <c r="CG39" i="4"/>
  <c r="CH230" i="4" s="1"/>
  <c r="CG38" i="4"/>
  <c r="CH229" i="4" s="1"/>
  <c r="CG37" i="4"/>
  <c r="CH228" i="4" s="1"/>
  <c r="CG36" i="4"/>
  <c r="CH227" i="4" s="1"/>
  <c r="CG35" i="4"/>
  <c r="CH226" i="4" s="1"/>
  <c r="CG34" i="4"/>
  <c r="CH225" i="4" s="1"/>
  <c r="CG33" i="4"/>
  <c r="CH224" i="4" s="1"/>
  <c r="CG32" i="4"/>
  <c r="CH223" i="4" s="1"/>
  <c r="CG31" i="4"/>
  <c r="CH222" i="4" s="1"/>
  <c r="CG30" i="4"/>
  <c r="CH221" i="4" s="1"/>
  <c r="CG29" i="4"/>
  <c r="CH220" i="4" s="1"/>
  <c r="CG28" i="4"/>
  <c r="CH219" i="4" s="1"/>
  <c r="CG27" i="4"/>
  <c r="CH218" i="4" s="1"/>
  <c r="CG26" i="4"/>
  <c r="CH217" i="4" s="1"/>
  <c r="CG25" i="4"/>
  <c r="CH216" i="4" s="1"/>
  <c r="CG24" i="4"/>
  <c r="CH215" i="4" s="1"/>
  <c r="CG23" i="4"/>
  <c r="CH214" i="4" s="1"/>
  <c r="CG22" i="4"/>
  <c r="CH213" i="4" s="1"/>
  <c r="CG21" i="4"/>
  <c r="CH212" i="4" s="1"/>
  <c r="CG20" i="4"/>
  <c r="CH211" i="4" s="1"/>
  <c r="CG19" i="4"/>
  <c r="CH210" i="4" s="1"/>
  <c r="CG18" i="4"/>
  <c r="CH209" i="4" s="1"/>
  <c r="CG17" i="4"/>
  <c r="CH208" i="4" s="1"/>
  <c r="CG16" i="4"/>
  <c r="CH207" i="4" s="1"/>
  <c r="CG15" i="4"/>
  <c r="CH206" i="4" s="1"/>
  <c r="CG14" i="4"/>
  <c r="CH205" i="4" s="1"/>
  <c r="CG13" i="4"/>
  <c r="CH204" i="4" s="1"/>
  <c r="CG12" i="4"/>
  <c r="CH203" i="4" s="1"/>
  <c r="CG11" i="4"/>
  <c r="CH202" i="4" s="1"/>
  <c r="CG10" i="4"/>
  <c r="CH201" i="4" s="1"/>
  <c r="CG9" i="4"/>
  <c r="CH200" i="4" s="1"/>
  <c r="CG8" i="4"/>
  <c r="CH199" i="4" s="1"/>
  <c r="CG7" i="4"/>
  <c r="CH198" i="4" s="1"/>
  <c r="CG6" i="4"/>
  <c r="CH197" i="4" s="1"/>
  <c r="CG5" i="4"/>
  <c r="CH196" i="4" s="1"/>
  <c r="CG4" i="4"/>
  <c r="CH195" i="4" s="1"/>
  <c r="CG3" i="4"/>
  <c r="CH194" i="4" s="1"/>
  <c r="CG2" i="4"/>
  <c r="CH193" i="4" s="1"/>
  <c r="CG1" i="4"/>
  <c r="CG1" i="12" s="1"/>
  <c r="CG376" i="3"/>
  <c r="CG375" i="3"/>
  <c r="CG374" i="3"/>
  <c r="CG373" i="3"/>
  <c r="CG372" i="3"/>
  <c r="CG371" i="3"/>
  <c r="CG370" i="3"/>
  <c r="CG369" i="3"/>
  <c r="CG368" i="3"/>
  <c r="CG367" i="3"/>
  <c r="CG366" i="3"/>
  <c r="CG365" i="3"/>
  <c r="CG364" i="3"/>
  <c r="CG363" i="3"/>
  <c r="CG362" i="3"/>
  <c r="CG361" i="3"/>
  <c r="CG360" i="3"/>
  <c r="CG359" i="3"/>
  <c r="CG358" i="3"/>
  <c r="CG357" i="3"/>
  <c r="CG356" i="3"/>
  <c r="CG355" i="3"/>
  <c r="CG354" i="3"/>
  <c r="CG353" i="3"/>
  <c r="CG352" i="3"/>
  <c r="CG351" i="3"/>
  <c r="CG350" i="3"/>
  <c r="CG349" i="3"/>
  <c r="CG348" i="3"/>
  <c r="CG347" i="3"/>
  <c r="CG346" i="3"/>
  <c r="CG345" i="3"/>
  <c r="CG344" i="3"/>
  <c r="CG343" i="3"/>
  <c r="CG342" i="3"/>
  <c r="CG341" i="3"/>
  <c r="CG340" i="3"/>
  <c r="CG339" i="3"/>
  <c r="CG338" i="3"/>
  <c r="CG337" i="3"/>
  <c r="CG336" i="3"/>
  <c r="CG335" i="3"/>
  <c r="CG334" i="3"/>
  <c r="CG333" i="3"/>
  <c r="CG332" i="3"/>
  <c r="CG331" i="3"/>
  <c r="CG330" i="3"/>
  <c r="CG329" i="3"/>
  <c r="CG328" i="3"/>
  <c r="CG327" i="3"/>
  <c r="CG326" i="3"/>
  <c r="CG325" i="3"/>
  <c r="CG324" i="3"/>
  <c r="CG323" i="3"/>
  <c r="CG322" i="3"/>
  <c r="CG321" i="3"/>
  <c r="CG320" i="3"/>
  <c r="CG319" i="3"/>
  <c r="CG318" i="3"/>
  <c r="CG317" i="3"/>
  <c r="CG316" i="3"/>
  <c r="CG315" i="3"/>
  <c r="CG314" i="3"/>
  <c r="CG313" i="3"/>
  <c r="CG312" i="3"/>
  <c r="CG311" i="3"/>
  <c r="CG310" i="3"/>
  <c r="CG309" i="3"/>
  <c r="CG308" i="3"/>
  <c r="CG307" i="3"/>
  <c r="CG306" i="3"/>
  <c r="CG305" i="3"/>
  <c r="CG304" i="3"/>
  <c r="CG303" i="3"/>
  <c r="CG302" i="3"/>
  <c r="CG301" i="3"/>
  <c r="CG300" i="3"/>
  <c r="CG299" i="3"/>
  <c r="CG298" i="3"/>
  <c r="CG297" i="3"/>
  <c r="CG296" i="3"/>
  <c r="CG295" i="3"/>
  <c r="CG294" i="3"/>
  <c r="CG293" i="3"/>
  <c r="CG292" i="3"/>
  <c r="CG291" i="3"/>
  <c r="CG290" i="3"/>
  <c r="CG289" i="3"/>
  <c r="CG288" i="3"/>
  <c r="CG287" i="3"/>
  <c r="CG286" i="3"/>
  <c r="CG285" i="3"/>
  <c r="CG284" i="3"/>
  <c r="CG283" i="3"/>
  <c r="CG282" i="3"/>
  <c r="CG281" i="3"/>
  <c r="CG280" i="3"/>
  <c r="CG279" i="3"/>
  <c r="CG278" i="3"/>
  <c r="CG277" i="3"/>
  <c r="CG276" i="3"/>
  <c r="CG275" i="3"/>
  <c r="CG274" i="3"/>
  <c r="CG273" i="3"/>
  <c r="CG272" i="3"/>
  <c r="CG271" i="3"/>
  <c r="CG270" i="3"/>
  <c r="CG269" i="3"/>
  <c r="CG268" i="3"/>
  <c r="CG267" i="3"/>
  <c r="CG266" i="3"/>
  <c r="CG265" i="3"/>
  <c r="CG264" i="3"/>
  <c r="CG263" i="3"/>
  <c r="CG262" i="3"/>
  <c r="CG261" i="3"/>
  <c r="CG260" i="3"/>
  <c r="CG259" i="3"/>
  <c r="CG258" i="3"/>
  <c r="CG257" i="3"/>
  <c r="CG256" i="3"/>
  <c r="CG255" i="3"/>
  <c r="CG254" i="3"/>
  <c r="CG253" i="3"/>
  <c r="CG252" i="3"/>
  <c r="CG251" i="3"/>
  <c r="CG250" i="3"/>
  <c r="CG249" i="3"/>
  <c r="CG248" i="3"/>
  <c r="CG247" i="3"/>
  <c r="CG246" i="3"/>
  <c r="CG245" i="3"/>
  <c r="CG244" i="3"/>
  <c r="CG243" i="3"/>
  <c r="CG242" i="3"/>
  <c r="CG241" i="3"/>
  <c r="CG240" i="3"/>
  <c r="CG239" i="3"/>
  <c r="CG238" i="3"/>
  <c r="CG237" i="3"/>
  <c r="CG236" i="3"/>
  <c r="CG235" i="3"/>
  <c r="CG234" i="3"/>
  <c r="CG233" i="3"/>
  <c r="CG232" i="3"/>
  <c r="CG231" i="3"/>
  <c r="CG230" i="3"/>
  <c r="CG229" i="3"/>
  <c r="CG228" i="3"/>
  <c r="CG227" i="3"/>
  <c r="CG226" i="3"/>
  <c r="CG225" i="3"/>
  <c r="CG224" i="3"/>
  <c r="CG223" i="3"/>
  <c r="CG222" i="3"/>
  <c r="CG221" i="3"/>
  <c r="CG220" i="3"/>
  <c r="CG219" i="3"/>
  <c r="CG218" i="3"/>
  <c r="CG217" i="3"/>
  <c r="CG216" i="3"/>
  <c r="CG215" i="3"/>
  <c r="CG214" i="3"/>
  <c r="CG213" i="3"/>
  <c r="CG212" i="3"/>
  <c r="CG211" i="3"/>
  <c r="CG210" i="3"/>
  <c r="CG209" i="3"/>
  <c r="CG208" i="3"/>
  <c r="CG207" i="3"/>
  <c r="CG206" i="3"/>
  <c r="CG205" i="3"/>
  <c r="CG204" i="3"/>
  <c r="CG203" i="3"/>
  <c r="CG202" i="3"/>
  <c r="CG201" i="3"/>
  <c r="CG200" i="3"/>
  <c r="CG199" i="3"/>
  <c r="CG198" i="3"/>
  <c r="CG197" i="3"/>
  <c r="CG196" i="3"/>
  <c r="CG195" i="3"/>
  <c r="CG194" i="3"/>
  <c r="CG193" i="3"/>
  <c r="CG192" i="3"/>
  <c r="CG188" i="3"/>
  <c r="CH189" i="3" s="1"/>
  <c r="CG188" i="2"/>
  <c r="CH189" i="2" s="1"/>
  <c r="CG376" i="1"/>
  <c r="CG375" i="1"/>
  <c r="CG374" i="1"/>
  <c r="CG373" i="1"/>
  <c r="CG372" i="1"/>
  <c r="CG371" i="1"/>
  <c r="CG370" i="1"/>
  <c r="CG369" i="1"/>
  <c r="CG368" i="1"/>
  <c r="CG367" i="1"/>
  <c r="CG366" i="1"/>
  <c r="CG365" i="1"/>
  <c r="CG364" i="1"/>
  <c r="CG363" i="1"/>
  <c r="CG362" i="1"/>
  <c r="CG361" i="1"/>
  <c r="CG360" i="1"/>
  <c r="CG359" i="1"/>
  <c r="CG358" i="1"/>
  <c r="CG357" i="1"/>
  <c r="CG356" i="1"/>
  <c r="CG355" i="1"/>
  <c r="CG354" i="1"/>
  <c r="CG353" i="1"/>
  <c r="CG352" i="1"/>
  <c r="CG351" i="1"/>
  <c r="CG350" i="1"/>
  <c r="CG349" i="1"/>
  <c r="CG348" i="1"/>
  <c r="CG347" i="1"/>
  <c r="CG346" i="1"/>
  <c r="CG345" i="1"/>
  <c r="CG344" i="1"/>
  <c r="CG343" i="1"/>
  <c r="CG342" i="1"/>
  <c r="CG341" i="1"/>
  <c r="CG340" i="1"/>
  <c r="CG339" i="1"/>
  <c r="CG338" i="1"/>
  <c r="CG337" i="1"/>
  <c r="CG336" i="1"/>
  <c r="CG335" i="1"/>
  <c r="CG334" i="1"/>
  <c r="CG333" i="1"/>
  <c r="CG332" i="1"/>
  <c r="CG331" i="1"/>
  <c r="CG330" i="1"/>
  <c r="CG329" i="1"/>
  <c r="CG328" i="1"/>
  <c r="CG327" i="1"/>
  <c r="CG326" i="1"/>
  <c r="CG325" i="1"/>
  <c r="CG324" i="1"/>
  <c r="CG323" i="1"/>
  <c r="CG322" i="1"/>
  <c r="CG321" i="1"/>
  <c r="CG320" i="1"/>
  <c r="CG319" i="1"/>
  <c r="CG318" i="1"/>
  <c r="CG317" i="1"/>
  <c r="CG316" i="1"/>
  <c r="CG315" i="1"/>
  <c r="CG314" i="1"/>
  <c r="CG313" i="1"/>
  <c r="CG312" i="1"/>
  <c r="CG311" i="1"/>
  <c r="CG310" i="1"/>
  <c r="CG309" i="1"/>
  <c r="CG308" i="1"/>
  <c r="CG307" i="1"/>
  <c r="CG306" i="1"/>
  <c r="CG305" i="1"/>
  <c r="CG304" i="1"/>
  <c r="CG303" i="1"/>
  <c r="CG302" i="1"/>
  <c r="CG301" i="1"/>
  <c r="CG300" i="1"/>
  <c r="CG299" i="1"/>
  <c r="CG298" i="1"/>
  <c r="CG297" i="1"/>
  <c r="CG296" i="1"/>
  <c r="CG295" i="1"/>
  <c r="CG294" i="1"/>
  <c r="CG293" i="1"/>
  <c r="CG292" i="1"/>
  <c r="CG291" i="1"/>
  <c r="CG290" i="1"/>
  <c r="CG289" i="1"/>
  <c r="CG288" i="1"/>
  <c r="CG287" i="1"/>
  <c r="CG286" i="1"/>
  <c r="CG285" i="1"/>
  <c r="CG284" i="1"/>
  <c r="CG283" i="1"/>
  <c r="CG282" i="1"/>
  <c r="CG281" i="1"/>
  <c r="CG280" i="1"/>
  <c r="CG279" i="1"/>
  <c r="CG278" i="1"/>
  <c r="CG277" i="1"/>
  <c r="CG276" i="1"/>
  <c r="CG275" i="1"/>
  <c r="CG274" i="1"/>
  <c r="CG273" i="1"/>
  <c r="CG272" i="1"/>
  <c r="CG271" i="1"/>
  <c r="CG270" i="1"/>
  <c r="CG269" i="1"/>
  <c r="CG268" i="1"/>
  <c r="CG267" i="1"/>
  <c r="CG266" i="1"/>
  <c r="CG265" i="1"/>
  <c r="CG264" i="1"/>
  <c r="CG263" i="1"/>
  <c r="CG262" i="1"/>
  <c r="CG261" i="1"/>
  <c r="CG260" i="1"/>
  <c r="CG259" i="1"/>
  <c r="CG258" i="1"/>
  <c r="CG257" i="1"/>
  <c r="CG256" i="1"/>
  <c r="CG255" i="1"/>
  <c r="CG254" i="1"/>
  <c r="CG253" i="1"/>
  <c r="CG252" i="1"/>
  <c r="CG251" i="1"/>
  <c r="CG250" i="1"/>
  <c r="CG249" i="1"/>
  <c r="CG248" i="1"/>
  <c r="CG247" i="1"/>
  <c r="CG246" i="1"/>
  <c r="CG245" i="1"/>
  <c r="CG244" i="1"/>
  <c r="CG243" i="1"/>
  <c r="CG242" i="1"/>
  <c r="CG241" i="1"/>
  <c r="CG240" i="1"/>
  <c r="CG239" i="1"/>
  <c r="CG238" i="1"/>
  <c r="CG237" i="1"/>
  <c r="CG236" i="1"/>
  <c r="CG235" i="1"/>
  <c r="CG234" i="1"/>
  <c r="CG233" i="1"/>
  <c r="CG232" i="1"/>
  <c r="CG231" i="1"/>
  <c r="CG230" i="1"/>
  <c r="CG229" i="1"/>
  <c r="CG228" i="1"/>
  <c r="CG227" i="1"/>
  <c r="CG226" i="1"/>
  <c r="CG225" i="1"/>
  <c r="CG224" i="1"/>
  <c r="CG223" i="1"/>
  <c r="CG222" i="1"/>
  <c r="CG221" i="1"/>
  <c r="CG220" i="1"/>
  <c r="CG219" i="1"/>
  <c r="CG218" i="1"/>
  <c r="CG217" i="1"/>
  <c r="CG216" i="1"/>
  <c r="CG215" i="1"/>
  <c r="CG214" i="1"/>
  <c r="CG213" i="1"/>
  <c r="CG212" i="1"/>
  <c r="CG211" i="1"/>
  <c r="CG210" i="1"/>
  <c r="CG209" i="1"/>
  <c r="CG208" i="1"/>
  <c r="CG207" i="1"/>
  <c r="CG206" i="1"/>
  <c r="CG205" i="1"/>
  <c r="CG204" i="1"/>
  <c r="CG203" i="1"/>
  <c r="CG202" i="1"/>
  <c r="CG201" i="1"/>
  <c r="CG200" i="1"/>
  <c r="CG199" i="1"/>
  <c r="CG198" i="1"/>
  <c r="CG197" i="1"/>
  <c r="CG196" i="1"/>
  <c r="CG195" i="1"/>
  <c r="CG194" i="1"/>
  <c r="CG193" i="1"/>
  <c r="CG192" i="1"/>
  <c r="CG188" i="1"/>
  <c r="A378" i="1"/>
  <c r="CF1" i="11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B186" i="8"/>
  <c r="A186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B185" i="8"/>
  <c r="A185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B184" i="8"/>
  <c r="A184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B183" i="8"/>
  <c r="A183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B182" i="8"/>
  <c r="A182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A181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B180" i="8"/>
  <c r="A180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B179" i="8"/>
  <c r="A179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B178" i="8"/>
  <c r="A178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B177" i="8"/>
  <c r="A177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B176" i="8"/>
  <c r="A176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B175" i="8"/>
  <c r="A175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B174" i="8"/>
  <c r="A174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A173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A172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B171" i="8"/>
  <c r="A171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A170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A169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A168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A167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B166" i="8"/>
  <c r="A166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B165" i="8"/>
  <c r="A165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A164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A163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B162" i="8"/>
  <c r="A162" i="8"/>
  <c r="CF161" i="8"/>
  <c r="CF160" i="8"/>
  <c r="CF159" i="8"/>
  <c r="CF158" i="8"/>
  <c r="CF157" i="8"/>
  <c r="CF156" i="8"/>
  <c r="CF155" i="8"/>
  <c r="CF154" i="8"/>
  <c r="CF153" i="8"/>
  <c r="CF152" i="8"/>
  <c r="CF151" i="8"/>
  <c r="CF150" i="8"/>
  <c r="CF149" i="8"/>
  <c r="CF148" i="8"/>
  <c r="CF147" i="8"/>
  <c r="CF146" i="8"/>
  <c r="CF145" i="8"/>
  <c r="CF144" i="8"/>
  <c r="CF143" i="8"/>
  <c r="CF142" i="8"/>
  <c r="CF141" i="8"/>
  <c r="CF140" i="8"/>
  <c r="CF139" i="8"/>
  <c r="CF138" i="8"/>
  <c r="CF137" i="8"/>
  <c r="CF136" i="8"/>
  <c r="CF135" i="8"/>
  <c r="CF134" i="8"/>
  <c r="CF133" i="8"/>
  <c r="CF132" i="8"/>
  <c r="CF131" i="8"/>
  <c r="CF130" i="8"/>
  <c r="CF129" i="8"/>
  <c r="CF128" i="8"/>
  <c r="CF127" i="8"/>
  <c r="CF126" i="8"/>
  <c r="CF125" i="8"/>
  <c r="CF124" i="8"/>
  <c r="CF123" i="8"/>
  <c r="CF122" i="8"/>
  <c r="CF121" i="8"/>
  <c r="CF120" i="8"/>
  <c r="CF119" i="8"/>
  <c r="CF118" i="8"/>
  <c r="CF117" i="8"/>
  <c r="CF116" i="8"/>
  <c r="CF115" i="8"/>
  <c r="CF114" i="8"/>
  <c r="CF113" i="8"/>
  <c r="CF112" i="8"/>
  <c r="CF111" i="8"/>
  <c r="CF110" i="8"/>
  <c r="CF109" i="8"/>
  <c r="CF108" i="8"/>
  <c r="CF107" i="8"/>
  <c r="CF106" i="8"/>
  <c r="CF105" i="8"/>
  <c r="CF104" i="8"/>
  <c r="CF103" i="8"/>
  <c r="CF102" i="8"/>
  <c r="CF101" i="8"/>
  <c r="CF100" i="8"/>
  <c r="CF99" i="8"/>
  <c r="CF98" i="8"/>
  <c r="CF97" i="8"/>
  <c r="CF96" i="8"/>
  <c r="CF95" i="8"/>
  <c r="CF94" i="8"/>
  <c r="CF93" i="8"/>
  <c r="CF92" i="8"/>
  <c r="CF91" i="8"/>
  <c r="CF90" i="8"/>
  <c r="CF89" i="8"/>
  <c r="CF88" i="8"/>
  <c r="CF87" i="8"/>
  <c r="CF86" i="8"/>
  <c r="CF85" i="8"/>
  <c r="CF84" i="8"/>
  <c r="CF83" i="8"/>
  <c r="CF82" i="8"/>
  <c r="CF81" i="8"/>
  <c r="CF80" i="8"/>
  <c r="CF79" i="8"/>
  <c r="CF78" i="8"/>
  <c r="CF77" i="8"/>
  <c r="CF76" i="8"/>
  <c r="CF75" i="8"/>
  <c r="CF74" i="8"/>
  <c r="CF73" i="8"/>
  <c r="CF72" i="8"/>
  <c r="CF71" i="8"/>
  <c r="CF70" i="8"/>
  <c r="CF69" i="8"/>
  <c r="CF68" i="8"/>
  <c r="CF67" i="8"/>
  <c r="CF66" i="8"/>
  <c r="CF65" i="8"/>
  <c r="CF64" i="8"/>
  <c r="CF63" i="8"/>
  <c r="CF62" i="8"/>
  <c r="CF61" i="8"/>
  <c r="CF60" i="8"/>
  <c r="CF59" i="8"/>
  <c r="CF58" i="8"/>
  <c r="CF57" i="8"/>
  <c r="CF56" i="8"/>
  <c r="CF55" i="8"/>
  <c r="CF54" i="8"/>
  <c r="CF53" i="8"/>
  <c r="CF52" i="8"/>
  <c r="CF51" i="8"/>
  <c r="CF50" i="8"/>
  <c r="CF49" i="8"/>
  <c r="CF48" i="8"/>
  <c r="CF47" i="8"/>
  <c r="CF46" i="8"/>
  <c r="CF45" i="8"/>
  <c r="CF44" i="8"/>
  <c r="CF43" i="8"/>
  <c r="CF42" i="8"/>
  <c r="CF41" i="8"/>
  <c r="CF40" i="8"/>
  <c r="CF39" i="8"/>
  <c r="CF38" i="8"/>
  <c r="CF37" i="8"/>
  <c r="CF36" i="8"/>
  <c r="CF35" i="8"/>
  <c r="CF34" i="8"/>
  <c r="CF33" i="8"/>
  <c r="CF32" i="8"/>
  <c r="CF31" i="8"/>
  <c r="CF30" i="8"/>
  <c r="CF29" i="8"/>
  <c r="CF28" i="8"/>
  <c r="CF27" i="8"/>
  <c r="CF26" i="8"/>
  <c r="CF25" i="8"/>
  <c r="CF24" i="8"/>
  <c r="CF23" i="8"/>
  <c r="CF22" i="8"/>
  <c r="CF21" i="8"/>
  <c r="CF20" i="8"/>
  <c r="CF19" i="8"/>
  <c r="CF18" i="8"/>
  <c r="CF17" i="8"/>
  <c r="CF16" i="8"/>
  <c r="CF15" i="8"/>
  <c r="CF14" i="8"/>
  <c r="CF13" i="8"/>
  <c r="CF12" i="8"/>
  <c r="CF11" i="8"/>
  <c r="CF10" i="8"/>
  <c r="CF9" i="8"/>
  <c r="CF8" i="8"/>
  <c r="CF7" i="8"/>
  <c r="CF6" i="8"/>
  <c r="CF5" i="8"/>
  <c r="CF4" i="8"/>
  <c r="CF3" i="8"/>
  <c r="CF2" i="8"/>
  <c r="CF1" i="8"/>
  <c r="CF186" i="4"/>
  <c r="CF185" i="4"/>
  <c r="CF184" i="4"/>
  <c r="CF183" i="4"/>
  <c r="CF182" i="4"/>
  <c r="CF181" i="4"/>
  <c r="CF180" i="4"/>
  <c r="CF179" i="4"/>
  <c r="CF178" i="4"/>
  <c r="CF177" i="4"/>
  <c r="CF176" i="4"/>
  <c r="CF175" i="4"/>
  <c r="CF174" i="4"/>
  <c r="CF173" i="4"/>
  <c r="CF172" i="4"/>
  <c r="CF171" i="4"/>
  <c r="CF170" i="4"/>
  <c r="CF169" i="4"/>
  <c r="CF168" i="4"/>
  <c r="CF167" i="4"/>
  <c r="CF166" i="4"/>
  <c r="CF165" i="4"/>
  <c r="CF164" i="4"/>
  <c r="CF163" i="4"/>
  <c r="CF162" i="4"/>
  <c r="CF161" i="4"/>
  <c r="CF160" i="4"/>
  <c r="CF159" i="4"/>
  <c r="CF158" i="4"/>
  <c r="CF157" i="4"/>
  <c r="CF156" i="4"/>
  <c r="CF155" i="4"/>
  <c r="CF154" i="4"/>
  <c r="CF153" i="4"/>
  <c r="CF152" i="4"/>
  <c r="CF151" i="4"/>
  <c r="CF150" i="4"/>
  <c r="CF149" i="4"/>
  <c r="CF148" i="4"/>
  <c r="CF147" i="4"/>
  <c r="CF146" i="4"/>
  <c r="CF145" i="4"/>
  <c r="CF144" i="4"/>
  <c r="CF143" i="4"/>
  <c r="CF142" i="4"/>
  <c r="CF141" i="4"/>
  <c r="CF140" i="4"/>
  <c r="CF139" i="4"/>
  <c r="CF138" i="4"/>
  <c r="CF137" i="4"/>
  <c r="CF136" i="4"/>
  <c r="CF135" i="4"/>
  <c r="CF134" i="4"/>
  <c r="CF133" i="4"/>
  <c r="CF132" i="4"/>
  <c r="CF131" i="4"/>
  <c r="CF130" i="4"/>
  <c r="CF129" i="4"/>
  <c r="CF128" i="4"/>
  <c r="CF127" i="4"/>
  <c r="CF126" i="4"/>
  <c r="CF125" i="4"/>
  <c r="CF124" i="4"/>
  <c r="CF123" i="4"/>
  <c r="CF122" i="4"/>
  <c r="CF121" i="4"/>
  <c r="CF120" i="4"/>
  <c r="CF119" i="4"/>
  <c r="CF118" i="4"/>
  <c r="CF117" i="4"/>
  <c r="CF116" i="4"/>
  <c r="CF115" i="4"/>
  <c r="CF114" i="4"/>
  <c r="CF113" i="4"/>
  <c r="CF112" i="4"/>
  <c r="CF111" i="4"/>
  <c r="CF110" i="4"/>
  <c r="CF109" i="4"/>
  <c r="CF108" i="4"/>
  <c r="CF107" i="4"/>
  <c r="CF106" i="4"/>
  <c r="CF105" i="4"/>
  <c r="CF104" i="4"/>
  <c r="CF103" i="4"/>
  <c r="CF102" i="4"/>
  <c r="CF101" i="4"/>
  <c r="CF100" i="4"/>
  <c r="CF99" i="4"/>
  <c r="CF98" i="4"/>
  <c r="CF97" i="4"/>
  <c r="CF96" i="4"/>
  <c r="CF95" i="4"/>
  <c r="CF94" i="4"/>
  <c r="CF93" i="4"/>
  <c r="CF92" i="4"/>
  <c r="CF91" i="4"/>
  <c r="CF90" i="4"/>
  <c r="CF89" i="4"/>
  <c r="CF88" i="4"/>
  <c r="CF87" i="4"/>
  <c r="CF86" i="4"/>
  <c r="CF85" i="4"/>
  <c r="CF84" i="4"/>
  <c r="CF83" i="4"/>
  <c r="CF82" i="4"/>
  <c r="CF81" i="4"/>
  <c r="CF80" i="4"/>
  <c r="CF79" i="4"/>
  <c r="CF78" i="4"/>
  <c r="CF77" i="4"/>
  <c r="CF76" i="4"/>
  <c r="CF75" i="4"/>
  <c r="CF74" i="4"/>
  <c r="CF73" i="4"/>
  <c r="CF72" i="4"/>
  <c r="CF71" i="4"/>
  <c r="CF70" i="4"/>
  <c r="CF69" i="4"/>
  <c r="CF68" i="4"/>
  <c r="CF67" i="4"/>
  <c r="CF66" i="4"/>
  <c r="CF65" i="4"/>
  <c r="CF64" i="4"/>
  <c r="CF63" i="4"/>
  <c r="CF62" i="4"/>
  <c r="CF61" i="4"/>
  <c r="CF60" i="4"/>
  <c r="CF59" i="4"/>
  <c r="CF58" i="4"/>
  <c r="CF57" i="4"/>
  <c r="CF56" i="4"/>
  <c r="CF55" i="4"/>
  <c r="CF54" i="4"/>
  <c r="CF53" i="4"/>
  <c r="CF52" i="4"/>
  <c r="CF51" i="4"/>
  <c r="CF50" i="4"/>
  <c r="CF49" i="4"/>
  <c r="CF48" i="4"/>
  <c r="CF47" i="4"/>
  <c r="CF46" i="4"/>
  <c r="CF45" i="4"/>
  <c r="CF44" i="4"/>
  <c r="CF43" i="4"/>
  <c r="CF42" i="4"/>
  <c r="CF41" i="4"/>
  <c r="CF40" i="4"/>
  <c r="CF39" i="4"/>
  <c r="CF38" i="4"/>
  <c r="CF37" i="4"/>
  <c r="CF36" i="4"/>
  <c r="CF35" i="4"/>
  <c r="CF34" i="4"/>
  <c r="CF33" i="4"/>
  <c r="CF32" i="4"/>
  <c r="CF31" i="4"/>
  <c r="CF30" i="4"/>
  <c r="CF29" i="4"/>
  <c r="CF28" i="4"/>
  <c r="CF27" i="4"/>
  <c r="CF26" i="4"/>
  <c r="CF25" i="4"/>
  <c r="CF24" i="4"/>
  <c r="CF23" i="4"/>
  <c r="CF22" i="4"/>
  <c r="CF21" i="4"/>
  <c r="CF20" i="4"/>
  <c r="CF19" i="4"/>
  <c r="CF18" i="4"/>
  <c r="CF17" i="4"/>
  <c r="CF16" i="4"/>
  <c r="CF15" i="4"/>
  <c r="CF14" i="4"/>
  <c r="CF13" i="4"/>
  <c r="CF12" i="4"/>
  <c r="CF11" i="4"/>
  <c r="CF10" i="4"/>
  <c r="CF9" i="4"/>
  <c r="CF8" i="4"/>
  <c r="CF7" i="4"/>
  <c r="CF6" i="4"/>
  <c r="CF5" i="4"/>
  <c r="CF4" i="4"/>
  <c r="CF3" i="4"/>
  <c r="CF2" i="4"/>
  <c r="CF1" i="4"/>
  <c r="CF1" i="12" s="1"/>
  <c r="CF376" i="3"/>
  <c r="CF375" i="3"/>
  <c r="CF374" i="3"/>
  <c r="CF373" i="3"/>
  <c r="CF372" i="3"/>
  <c r="CF371" i="3"/>
  <c r="CF370" i="3"/>
  <c r="CF369" i="3"/>
  <c r="CF368" i="3"/>
  <c r="CF367" i="3"/>
  <c r="CF366" i="3"/>
  <c r="CF365" i="3"/>
  <c r="CF364" i="3"/>
  <c r="CF363" i="3"/>
  <c r="CF362" i="3"/>
  <c r="CF361" i="3"/>
  <c r="CF360" i="3"/>
  <c r="CF359" i="3"/>
  <c r="CF358" i="3"/>
  <c r="CF357" i="3"/>
  <c r="CF356" i="3"/>
  <c r="CF355" i="3"/>
  <c r="CF354" i="3"/>
  <c r="CF353" i="3"/>
  <c r="CF352" i="3"/>
  <c r="CF351" i="3"/>
  <c r="CF350" i="3"/>
  <c r="CF349" i="3"/>
  <c r="CF348" i="3"/>
  <c r="CF347" i="3"/>
  <c r="CF346" i="3"/>
  <c r="CF345" i="3"/>
  <c r="CF344" i="3"/>
  <c r="CF343" i="3"/>
  <c r="CF342" i="3"/>
  <c r="CF341" i="3"/>
  <c r="CF340" i="3"/>
  <c r="CF339" i="3"/>
  <c r="CF338" i="3"/>
  <c r="CF337" i="3"/>
  <c r="CF336" i="3"/>
  <c r="CF335" i="3"/>
  <c r="CF334" i="3"/>
  <c r="CF333" i="3"/>
  <c r="CF332" i="3"/>
  <c r="CF331" i="3"/>
  <c r="CF330" i="3"/>
  <c r="CF329" i="3"/>
  <c r="CF328" i="3"/>
  <c r="CF327" i="3"/>
  <c r="CF326" i="3"/>
  <c r="CF325" i="3"/>
  <c r="CF324" i="3"/>
  <c r="CF323" i="3"/>
  <c r="CF322" i="3"/>
  <c r="CF321" i="3"/>
  <c r="CF320" i="3"/>
  <c r="CF319" i="3"/>
  <c r="CF318" i="3"/>
  <c r="CF317" i="3"/>
  <c r="CF316" i="3"/>
  <c r="CF315" i="3"/>
  <c r="CF314" i="3"/>
  <c r="CF313" i="3"/>
  <c r="CF312" i="3"/>
  <c r="CF311" i="3"/>
  <c r="CF310" i="3"/>
  <c r="CF309" i="3"/>
  <c r="CF308" i="3"/>
  <c r="CF307" i="3"/>
  <c r="CF306" i="3"/>
  <c r="CF305" i="3"/>
  <c r="CF304" i="3"/>
  <c r="CF303" i="3"/>
  <c r="CF302" i="3"/>
  <c r="CF301" i="3"/>
  <c r="CF300" i="3"/>
  <c r="CF299" i="3"/>
  <c r="CF298" i="3"/>
  <c r="CF297" i="3"/>
  <c r="CF296" i="3"/>
  <c r="CF295" i="3"/>
  <c r="CF294" i="3"/>
  <c r="CF293" i="3"/>
  <c r="CF292" i="3"/>
  <c r="CF291" i="3"/>
  <c r="CF290" i="3"/>
  <c r="CF289" i="3"/>
  <c r="CF288" i="3"/>
  <c r="CF287" i="3"/>
  <c r="CF286" i="3"/>
  <c r="CF285" i="3"/>
  <c r="CF284" i="3"/>
  <c r="CF283" i="3"/>
  <c r="CF282" i="3"/>
  <c r="CF281" i="3"/>
  <c r="CF280" i="3"/>
  <c r="CF279" i="3"/>
  <c r="CF278" i="3"/>
  <c r="CF277" i="3"/>
  <c r="CF276" i="3"/>
  <c r="CF275" i="3"/>
  <c r="CF274" i="3"/>
  <c r="CF273" i="3"/>
  <c r="CF272" i="3"/>
  <c r="CF271" i="3"/>
  <c r="CF270" i="3"/>
  <c r="CF269" i="3"/>
  <c r="CF268" i="3"/>
  <c r="CF267" i="3"/>
  <c r="CF266" i="3"/>
  <c r="CF265" i="3"/>
  <c r="CF264" i="3"/>
  <c r="CF263" i="3"/>
  <c r="CF262" i="3"/>
  <c r="CF261" i="3"/>
  <c r="CF260" i="3"/>
  <c r="CF259" i="3"/>
  <c r="CF258" i="3"/>
  <c r="CF257" i="3"/>
  <c r="CF256" i="3"/>
  <c r="CF255" i="3"/>
  <c r="CF254" i="3"/>
  <c r="CF253" i="3"/>
  <c r="CF252" i="3"/>
  <c r="CF251" i="3"/>
  <c r="CF250" i="3"/>
  <c r="CF249" i="3"/>
  <c r="CF248" i="3"/>
  <c r="CF247" i="3"/>
  <c r="CF246" i="3"/>
  <c r="CF245" i="3"/>
  <c r="CF244" i="3"/>
  <c r="CF243" i="3"/>
  <c r="CF242" i="3"/>
  <c r="CF241" i="3"/>
  <c r="CF240" i="3"/>
  <c r="CF239" i="3"/>
  <c r="CF238" i="3"/>
  <c r="CF237" i="3"/>
  <c r="CF236" i="3"/>
  <c r="CF235" i="3"/>
  <c r="CF234" i="3"/>
  <c r="CF233" i="3"/>
  <c r="CF232" i="3"/>
  <c r="CF231" i="3"/>
  <c r="CF230" i="3"/>
  <c r="CF229" i="3"/>
  <c r="CF228" i="3"/>
  <c r="CF227" i="3"/>
  <c r="CF226" i="3"/>
  <c r="CF225" i="3"/>
  <c r="CF224" i="3"/>
  <c r="CF223" i="3"/>
  <c r="CF222" i="3"/>
  <c r="CF221" i="3"/>
  <c r="CF220" i="3"/>
  <c r="CF219" i="3"/>
  <c r="CF218" i="3"/>
  <c r="CF217" i="3"/>
  <c r="CF216" i="3"/>
  <c r="CF215" i="3"/>
  <c r="CF214" i="3"/>
  <c r="CF213" i="3"/>
  <c r="CF212" i="3"/>
  <c r="CF211" i="3"/>
  <c r="CF210" i="3"/>
  <c r="CF209" i="3"/>
  <c r="CF208" i="3"/>
  <c r="CF207" i="3"/>
  <c r="CF206" i="3"/>
  <c r="CF205" i="3"/>
  <c r="CF204" i="3"/>
  <c r="CF203" i="3"/>
  <c r="CF202" i="3"/>
  <c r="CF201" i="3"/>
  <c r="CF200" i="3"/>
  <c r="CF199" i="3"/>
  <c r="CF198" i="3"/>
  <c r="CF197" i="3"/>
  <c r="CF196" i="3"/>
  <c r="CF195" i="3"/>
  <c r="CF194" i="3"/>
  <c r="CF193" i="3"/>
  <c r="CF192" i="3"/>
  <c r="CF188" i="3"/>
  <c r="CF188" i="2"/>
  <c r="CF376" i="1"/>
  <c r="CF375" i="1"/>
  <c r="CF374" i="1"/>
  <c r="CF373" i="1"/>
  <c r="CF372" i="1"/>
  <c r="CF371" i="1"/>
  <c r="CF370" i="1"/>
  <c r="CF369" i="1"/>
  <c r="CF368" i="1"/>
  <c r="CF367" i="1"/>
  <c r="CF366" i="1"/>
  <c r="CF365" i="1"/>
  <c r="CF364" i="1"/>
  <c r="CF363" i="1"/>
  <c r="CF362" i="1"/>
  <c r="CF361" i="1"/>
  <c r="CF360" i="1"/>
  <c r="CF359" i="1"/>
  <c r="CF358" i="1"/>
  <c r="CF357" i="1"/>
  <c r="CF356" i="1"/>
  <c r="CF355" i="1"/>
  <c r="CF354" i="1"/>
  <c r="CF353" i="1"/>
  <c r="CF352" i="1"/>
  <c r="CF351" i="1"/>
  <c r="CF350" i="1"/>
  <c r="CF349" i="1"/>
  <c r="CF348" i="1"/>
  <c r="CF347" i="1"/>
  <c r="CF346" i="1"/>
  <c r="CF345" i="1"/>
  <c r="CF344" i="1"/>
  <c r="CF343" i="1"/>
  <c r="CF342" i="1"/>
  <c r="CF341" i="1"/>
  <c r="CF340" i="1"/>
  <c r="CF339" i="1"/>
  <c r="CF338" i="1"/>
  <c r="CF337" i="1"/>
  <c r="CF336" i="1"/>
  <c r="CF335" i="1"/>
  <c r="CF334" i="1"/>
  <c r="CF333" i="1"/>
  <c r="CF332" i="1"/>
  <c r="CF331" i="1"/>
  <c r="CF330" i="1"/>
  <c r="CF329" i="1"/>
  <c r="CF328" i="1"/>
  <c r="CF327" i="1"/>
  <c r="CF326" i="1"/>
  <c r="CF325" i="1"/>
  <c r="CF324" i="1"/>
  <c r="CF323" i="1"/>
  <c r="CF322" i="1"/>
  <c r="CF321" i="1"/>
  <c r="CF320" i="1"/>
  <c r="CF319" i="1"/>
  <c r="CF318" i="1"/>
  <c r="CF317" i="1"/>
  <c r="CF316" i="1"/>
  <c r="CF315" i="1"/>
  <c r="CF314" i="1"/>
  <c r="CF313" i="1"/>
  <c r="CF312" i="1"/>
  <c r="CF311" i="1"/>
  <c r="CF310" i="1"/>
  <c r="CF309" i="1"/>
  <c r="CF308" i="1"/>
  <c r="CF307" i="1"/>
  <c r="CF306" i="1"/>
  <c r="CF305" i="1"/>
  <c r="CF304" i="1"/>
  <c r="CF303" i="1"/>
  <c r="CF302" i="1"/>
  <c r="CF301" i="1"/>
  <c r="CF300" i="1"/>
  <c r="CF299" i="1"/>
  <c r="CF298" i="1"/>
  <c r="CF297" i="1"/>
  <c r="CF296" i="1"/>
  <c r="CF295" i="1"/>
  <c r="CF294" i="1"/>
  <c r="CF293" i="1"/>
  <c r="CF292" i="1"/>
  <c r="CF291" i="1"/>
  <c r="CF290" i="1"/>
  <c r="CF289" i="1"/>
  <c r="CF288" i="1"/>
  <c r="CF287" i="1"/>
  <c r="CF286" i="1"/>
  <c r="CF285" i="1"/>
  <c r="CF284" i="1"/>
  <c r="CF283" i="1"/>
  <c r="CF282" i="1"/>
  <c r="CF281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7" i="1"/>
  <c r="CF266" i="1"/>
  <c r="CF265" i="1"/>
  <c r="CF264" i="1"/>
  <c r="CF263" i="1"/>
  <c r="CF262" i="1"/>
  <c r="CF261" i="1"/>
  <c r="CF260" i="1"/>
  <c r="CF259" i="1"/>
  <c r="CF258" i="1"/>
  <c r="CF257" i="1"/>
  <c r="CF256" i="1"/>
  <c r="CF255" i="1"/>
  <c r="CF254" i="1"/>
  <c r="CF253" i="1"/>
  <c r="CF252" i="1"/>
  <c r="CF251" i="1"/>
  <c r="CF250" i="1"/>
  <c r="CF249" i="1"/>
  <c r="CF248" i="1"/>
  <c r="CF247" i="1"/>
  <c r="CF246" i="1"/>
  <c r="CF245" i="1"/>
  <c r="CF244" i="1"/>
  <c r="CF243" i="1"/>
  <c r="CF242" i="1"/>
  <c r="CF241" i="1"/>
  <c r="CF240" i="1"/>
  <c r="CF239" i="1"/>
  <c r="CF238" i="1"/>
  <c r="CF237" i="1"/>
  <c r="CF236" i="1"/>
  <c r="CF235" i="1"/>
  <c r="CF234" i="1"/>
  <c r="CF233" i="1"/>
  <c r="CF232" i="1"/>
  <c r="CF231" i="1"/>
  <c r="CF230" i="1"/>
  <c r="CF229" i="1"/>
  <c r="CF228" i="1"/>
  <c r="CF227" i="1"/>
  <c r="CF226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6" i="1"/>
  <c r="CF205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2" i="1"/>
  <c r="CF188" i="1"/>
  <c r="CI190" i="4" l="1"/>
  <c r="CH379" i="4"/>
  <c r="CG196" i="4"/>
  <c r="CG200" i="4"/>
  <c r="CG204" i="4"/>
  <c r="CG208" i="4"/>
  <c r="CG212" i="4"/>
  <c r="CG216" i="4"/>
  <c r="CG220" i="4"/>
  <c r="CG224" i="4"/>
  <c r="CG228" i="4"/>
  <c r="CG232" i="4"/>
  <c r="CG236" i="4"/>
  <c r="CG240" i="4"/>
  <c r="CG244" i="4"/>
  <c r="CG248" i="4"/>
  <c r="CG252" i="4"/>
  <c r="CG256" i="4"/>
  <c r="CG260" i="4"/>
  <c r="CG264" i="4"/>
  <c r="CG268" i="4"/>
  <c r="CG197" i="4"/>
  <c r="CG201" i="4"/>
  <c r="CG205" i="4"/>
  <c r="CG209" i="4"/>
  <c r="CG213" i="4"/>
  <c r="CG217" i="4"/>
  <c r="CG221" i="4"/>
  <c r="CG225" i="4"/>
  <c r="CG229" i="4"/>
  <c r="CG233" i="4"/>
  <c r="CG237" i="4"/>
  <c r="CG241" i="4"/>
  <c r="CG245" i="4"/>
  <c r="CG249" i="4"/>
  <c r="CG194" i="4"/>
  <c r="CG198" i="4"/>
  <c r="CG202" i="4"/>
  <c r="CG206" i="4"/>
  <c r="CG210" i="4"/>
  <c r="CG214" i="4"/>
  <c r="CG218" i="4"/>
  <c r="CG222" i="4"/>
  <c r="CH378" i="1"/>
  <c r="CH189" i="1"/>
  <c r="CG188" i="8"/>
  <c r="CG195" i="4"/>
  <c r="CG199" i="4"/>
  <c r="CG203" i="4"/>
  <c r="CG207" i="4"/>
  <c r="CG211" i="4"/>
  <c r="CG215" i="4"/>
  <c r="CG219" i="4"/>
  <c r="CG223" i="4"/>
  <c r="CG227" i="4"/>
  <c r="CG231" i="4"/>
  <c r="CG235" i="4"/>
  <c r="CG239" i="4"/>
  <c r="CG243" i="4"/>
  <c r="CG247" i="4"/>
  <c r="CG251" i="4"/>
  <c r="CG255" i="4"/>
  <c r="CG259" i="4"/>
  <c r="CG263" i="4"/>
  <c r="CG267" i="4"/>
  <c r="CG271" i="4"/>
  <c r="CG275" i="4"/>
  <c r="CG279" i="4"/>
  <c r="CG283" i="4"/>
  <c r="CG287" i="4"/>
  <c r="CG291" i="4"/>
  <c r="CG295" i="4"/>
  <c r="CG299" i="4"/>
  <c r="CG303" i="4"/>
  <c r="CG307" i="4"/>
  <c r="CG311" i="4"/>
  <c r="CG315" i="4"/>
  <c r="CG319" i="4"/>
  <c r="CG323" i="4"/>
  <c r="CG327" i="4"/>
  <c r="CG331" i="4"/>
  <c r="CG335" i="4"/>
  <c r="CG339" i="4"/>
  <c r="CG343" i="4"/>
  <c r="CG347" i="4"/>
  <c r="CG351" i="4"/>
  <c r="CG355" i="4"/>
  <c r="CG359" i="4"/>
  <c r="CG363" i="4"/>
  <c r="CG367" i="4"/>
  <c r="CG371" i="4"/>
  <c r="CG375" i="4"/>
  <c r="CG272" i="4"/>
  <c r="CG276" i="4"/>
  <c r="CG280" i="4"/>
  <c r="CG284" i="4"/>
  <c r="CG288" i="4"/>
  <c r="CG292" i="4"/>
  <c r="CG296" i="4"/>
  <c r="CG300" i="4"/>
  <c r="CG304" i="4"/>
  <c r="CG308" i="4"/>
  <c r="CG312" i="4"/>
  <c r="CG316" i="4"/>
  <c r="CG320" i="4"/>
  <c r="CG324" i="4"/>
  <c r="CG328" i="4"/>
  <c r="CG332" i="4"/>
  <c r="CG336" i="4"/>
  <c r="CG340" i="4"/>
  <c r="CG344" i="4"/>
  <c r="CG348" i="4"/>
  <c r="CG352" i="4"/>
  <c r="CG356" i="4"/>
  <c r="CG360" i="4"/>
  <c r="CG364" i="4"/>
  <c r="CG368" i="4"/>
  <c r="CG372" i="4"/>
  <c r="CG376" i="4"/>
  <c r="CG253" i="4"/>
  <c r="CG257" i="4"/>
  <c r="CG261" i="4"/>
  <c r="CG265" i="4"/>
  <c r="CG269" i="4"/>
  <c r="CG273" i="4"/>
  <c r="CG277" i="4"/>
  <c r="CG281" i="4"/>
  <c r="CG285" i="4"/>
  <c r="CG289" i="4"/>
  <c r="CG293" i="4"/>
  <c r="CG297" i="4"/>
  <c r="CG301" i="4"/>
  <c r="CG305" i="4"/>
  <c r="CG309" i="4"/>
  <c r="CG313" i="4"/>
  <c r="CG317" i="4"/>
  <c r="CG321" i="4"/>
  <c r="CG325" i="4"/>
  <c r="CG329" i="4"/>
  <c r="CG333" i="4"/>
  <c r="CG337" i="4"/>
  <c r="CG341" i="4"/>
  <c r="CG345" i="4"/>
  <c r="CG349" i="4"/>
  <c r="CG353" i="4"/>
  <c r="CG357" i="4"/>
  <c r="CG361" i="4"/>
  <c r="CG365" i="4"/>
  <c r="CG369" i="4"/>
  <c r="CG373" i="4"/>
  <c r="CG377" i="4"/>
  <c r="CG226" i="4"/>
  <c r="CG230" i="4"/>
  <c r="CG234" i="4"/>
  <c r="CG238" i="4"/>
  <c r="CG242" i="4"/>
  <c r="CG246" i="4"/>
  <c r="CG250" i="4"/>
  <c r="CG254" i="4"/>
  <c r="CG258" i="4"/>
  <c r="CG262" i="4"/>
  <c r="CG266" i="4"/>
  <c r="CG270" i="4"/>
  <c r="CG274" i="4"/>
  <c r="CG278" i="4"/>
  <c r="CG282" i="4"/>
  <c r="CG286" i="4"/>
  <c r="CG290" i="4"/>
  <c r="CG294" i="4"/>
  <c r="CG298" i="4"/>
  <c r="CG302" i="4"/>
  <c r="CG306" i="4"/>
  <c r="CG310" i="4"/>
  <c r="CG314" i="4"/>
  <c r="CG318" i="4"/>
  <c r="CG322" i="4"/>
  <c r="CG326" i="4"/>
  <c r="CG330" i="4"/>
  <c r="CG334" i="4"/>
  <c r="CG338" i="4"/>
  <c r="CG342" i="4"/>
  <c r="CG346" i="4"/>
  <c r="CG350" i="4"/>
  <c r="CG354" i="4"/>
  <c r="CG358" i="4"/>
  <c r="CG362" i="4"/>
  <c r="CG366" i="4"/>
  <c r="CG370" i="4"/>
  <c r="CG374" i="4"/>
  <c r="CG188" i="4"/>
  <c r="CG193" i="4"/>
  <c r="CG189" i="3"/>
  <c r="CG189" i="2"/>
  <c r="CF188" i="8"/>
  <c r="CF188" i="4"/>
  <c r="CG378" i="1"/>
  <c r="CG189" i="1"/>
  <c r="A186" i="11"/>
  <c r="A185" i="11"/>
  <c r="A184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CE1" i="11"/>
  <c r="CE161" i="8"/>
  <c r="CE160" i="8"/>
  <c r="CE159" i="8"/>
  <c r="CE158" i="8"/>
  <c r="CE157" i="8"/>
  <c r="CE156" i="8"/>
  <c r="CE155" i="8"/>
  <c r="CE154" i="8"/>
  <c r="CE153" i="8"/>
  <c r="CE152" i="8"/>
  <c r="CE151" i="8"/>
  <c r="CE150" i="8"/>
  <c r="CE149" i="8"/>
  <c r="CE148" i="8"/>
  <c r="CE147" i="8"/>
  <c r="CE146" i="8"/>
  <c r="CE145" i="8"/>
  <c r="CE144" i="8"/>
  <c r="CE143" i="8"/>
  <c r="CE142" i="8"/>
  <c r="CE141" i="8"/>
  <c r="CE140" i="8"/>
  <c r="CE139" i="8"/>
  <c r="CE138" i="8"/>
  <c r="CE137" i="8"/>
  <c r="CE136" i="8"/>
  <c r="CE135" i="8"/>
  <c r="CE134" i="8"/>
  <c r="CE133" i="8"/>
  <c r="CE132" i="8"/>
  <c r="CE131" i="8"/>
  <c r="CE130" i="8"/>
  <c r="CE129" i="8"/>
  <c r="CE128" i="8"/>
  <c r="CE127" i="8"/>
  <c r="CE126" i="8"/>
  <c r="CE125" i="8"/>
  <c r="CE124" i="8"/>
  <c r="CE123" i="8"/>
  <c r="CE122" i="8"/>
  <c r="CE121" i="8"/>
  <c r="CE120" i="8"/>
  <c r="CE119" i="8"/>
  <c r="CE118" i="8"/>
  <c r="CE117" i="8"/>
  <c r="CE116" i="8"/>
  <c r="CE115" i="8"/>
  <c r="CE114" i="8"/>
  <c r="CE113" i="8"/>
  <c r="CE112" i="8"/>
  <c r="CE111" i="8"/>
  <c r="CE110" i="8"/>
  <c r="CE109" i="8"/>
  <c r="CE108" i="8"/>
  <c r="CE107" i="8"/>
  <c r="CE106" i="8"/>
  <c r="CE105" i="8"/>
  <c r="CE104" i="8"/>
  <c r="CE103" i="8"/>
  <c r="CE102" i="8"/>
  <c r="CE101" i="8"/>
  <c r="CE100" i="8"/>
  <c r="CE99" i="8"/>
  <c r="CE98" i="8"/>
  <c r="CE97" i="8"/>
  <c r="CE96" i="8"/>
  <c r="CE95" i="8"/>
  <c r="CE94" i="8"/>
  <c r="CE93" i="8"/>
  <c r="CE92" i="8"/>
  <c r="CE91" i="8"/>
  <c r="CE90" i="8"/>
  <c r="CE89" i="8"/>
  <c r="CE88" i="8"/>
  <c r="CE87" i="8"/>
  <c r="CE86" i="8"/>
  <c r="CE85" i="8"/>
  <c r="CE84" i="8"/>
  <c r="CE83" i="8"/>
  <c r="CE82" i="8"/>
  <c r="CE81" i="8"/>
  <c r="CE80" i="8"/>
  <c r="CE79" i="8"/>
  <c r="CE78" i="8"/>
  <c r="CE77" i="8"/>
  <c r="CE76" i="8"/>
  <c r="CE75" i="8"/>
  <c r="CE74" i="8"/>
  <c r="CE73" i="8"/>
  <c r="CE72" i="8"/>
  <c r="CE71" i="8"/>
  <c r="CE70" i="8"/>
  <c r="CE69" i="8"/>
  <c r="CE68" i="8"/>
  <c r="CE67" i="8"/>
  <c r="CE66" i="8"/>
  <c r="CE65" i="8"/>
  <c r="CE64" i="8"/>
  <c r="CE63" i="8"/>
  <c r="CE62" i="8"/>
  <c r="CE61" i="8"/>
  <c r="CE60" i="8"/>
  <c r="CE59" i="8"/>
  <c r="CE58" i="8"/>
  <c r="CE57" i="8"/>
  <c r="CE56" i="8"/>
  <c r="CE55" i="8"/>
  <c r="CE54" i="8"/>
  <c r="CE53" i="8"/>
  <c r="CE52" i="8"/>
  <c r="CE51" i="8"/>
  <c r="CE50" i="8"/>
  <c r="CE49" i="8"/>
  <c r="CE48" i="8"/>
  <c r="CE47" i="8"/>
  <c r="CE46" i="8"/>
  <c r="CE45" i="8"/>
  <c r="CE44" i="8"/>
  <c r="CE43" i="8"/>
  <c r="CE42" i="8"/>
  <c r="CE41" i="8"/>
  <c r="CE40" i="8"/>
  <c r="CE39" i="8"/>
  <c r="CE38" i="8"/>
  <c r="CE37" i="8"/>
  <c r="CE36" i="8"/>
  <c r="CE35" i="8"/>
  <c r="CE34" i="8"/>
  <c r="CE33" i="8"/>
  <c r="CE32" i="8"/>
  <c r="CE31" i="8"/>
  <c r="CE30" i="8"/>
  <c r="CE29" i="8"/>
  <c r="CE28" i="8"/>
  <c r="CE27" i="8"/>
  <c r="CE26" i="8"/>
  <c r="CE25" i="8"/>
  <c r="CE24" i="8"/>
  <c r="CE23" i="8"/>
  <c r="CE22" i="8"/>
  <c r="CE21" i="8"/>
  <c r="CE20" i="8"/>
  <c r="CE19" i="8"/>
  <c r="CE18" i="8"/>
  <c r="CE17" i="8"/>
  <c r="CE16" i="8"/>
  <c r="CE15" i="8"/>
  <c r="CE14" i="8"/>
  <c r="CE13" i="8"/>
  <c r="CE12" i="8"/>
  <c r="CE11" i="8"/>
  <c r="CE10" i="8"/>
  <c r="CE9" i="8"/>
  <c r="CE8" i="8"/>
  <c r="CE7" i="8"/>
  <c r="CE6" i="8"/>
  <c r="CE5" i="8"/>
  <c r="CE4" i="8"/>
  <c r="CE3" i="8"/>
  <c r="CE2" i="8"/>
  <c r="CE1" i="8"/>
  <c r="CE186" i="4"/>
  <c r="CF377" i="4" s="1"/>
  <c r="CE185" i="4"/>
  <c r="CF376" i="4" s="1"/>
  <c r="CE184" i="4"/>
  <c r="CF375" i="4" s="1"/>
  <c r="CE183" i="4"/>
  <c r="CF374" i="4" s="1"/>
  <c r="CE182" i="4"/>
  <c r="CF373" i="4" s="1"/>
  <c r="CE181" i="4"/>
  <c r="CF372" i="4" s="1"/>
  <c r="CE180" i="4"/>
  <c r="CF371" i="4" s="1"/>
  <c r="CE179" i="4"/>
  <c r="CF370" i="4" s="1"/>
  <c r="CE178" i="4"/>
  <c r="CF369" i="4" s="1"/>
  <c r="CE177" i="4"/>
  <c r="CF368" i="4" s="1"/>
  <c r="CE176" i="4"/>
  <c r="CF367" i="4" s="1"/>
  <c r="CE175" i="4"/>
  <c r="CF366" i="4" s="1"/>
  <c r="CE174" i="4"/>
  <c r="CF365" i="4" s="1"/>
  <c r="CE173" i="4"/>
  <c r="CF364" i="4" s="1"/>
  <c r="CE172" i="4"/>
  <c r="CF363" i="4" s="1"/>
  <c r="CE171" i="4"/>
  <c r="CF362" i="4" s="1"/>
  <c r="CE170" i="4"/>
  <c r="CF361" i="4" s="1"/>
  <c r="CE169" i="4"/>
  <c r="CF360" i="4" s="1"/>
  <c r="CE168" i="4"/>
  <c r="CF359" i="4" s="1"/>
  <c r="CE167" i="4"/>
  <c r="CF358" i="4" s="1"/>
  <c r="CE166" i="4"/>
  <c r="CF357" i="4" s="1"/>
  <c r="CE165" i="4"/>
  <c r="CF356" i="4" s="1"/>
  <c r="CE164" i="4"/>
  <c r="CF355" i="4" s="1"/>
  <c r="CE163" i="4"/>
  <c r="CF354" i="4" s="1"/>
  <c r="CE162" i="4"/>
  <c r="CF353" i="4" s="1"/>
  <c r="CE161" i="4"/>
  <c r="CF352" i="4" s="1"/>
  <c r="CE160" i="4"/>
  <c r="CF351" i="4" s="1"/>
  <c r="CE159" i="4"/>
  <c r="CF350" i="4" s="1"/>
  <c r="CE158" i="4"/>
  <c r="CF349" i="4" s="1"/>
  <c r="CE157" i="4"/>
  <c r="CF348" i="4" s="1"/>
  <c r="CE156" i="4"/>
  <c r="CF347" i="4" s="1"/>
  <c r="CE155" i="4"/>
  <c r="CF346" i="4" s="1"/>
  <c r="CE154" i="4"/>
  <c r="CF345" i="4" s="1"/>
  <c r="CE153" i="4"/>
  <c r="CF344" i="4" s="1"/>
  <c r="CE152" i="4"/>
  <c r="CF343" i="4" s="1"/>
  <c r="CE151" i="4"/>
  <c r="CF342" i="4" s="1"/>
  <c r="CE150" i="4"/>
  <c r="CF341" i="4" s="1"/>
  <c r="CE149" i="4"/>
  <c r="CF340" i="4" s="1"/>
  <c r="CE148" i="4"/>
  <c r="CF339" i="4" s="1"/>
  <c r="CE147" i="4"/>
  <c r="CF338" i="4" s="1"/>
  <c r="CE146" i="4"/>
  <c r="CF337" i="4" s="1"/>
  <c r="CE145" i="4"/>
  <c r="CF336" i="4" s="1"/>
  <c r="CE144" i="4"/>
  <c r="CF335" i="4" s="1"/>
  <c r="CE143" i="4"/>
  <c r="CF334" i="4" s="1"/>
  <c r="CE142" i="4"/>
  <c r="CF333" i="4" s="1"/>
  <c r="CE141" i="4"/>
  <c r="CF332" i="4" s="1"/>
  <c r="CE140" i="4"/>
  <c r="CF331" i="4" s="1"/>
  <c r="CE139" i="4"/>
  <c r="CF330" i="4" s="1"/>
  <c r="CE138" i="4"/>
  <c r="CF329" i="4" s="1"/>
  <c r="CE137" i="4"/>
  <c r="CF328" i="4" s="1"/>
  <c r="CE136" i="4"/>
  <c r="CF327" i="4" s="1"/>
  <c r="CE135" i="4"/>
  <c r="CF326" i="4" s="1"/>
  <c r="CE134" i="4"/>
  <c r="CF325" i="4" s="1"/>
  <c r="CE133" i="4"/>
  <c r="CF324" i="4" s="1"/>
  <c r="CE132" i="4"/>
  <c r="CF323" i="4" s="1"/>
  <c r="CE131" i="4"/>
  <c r="CF322" i="4" s="1"/>
  <c r="CE130" i="4"/>
  <c r="CF321" i="4" s="1"/>
  <c r="CE129" i="4"/>
  <c r="CF320" i="4" s="1"/>
  <c r="CE128" i="4"/>
  <c r="CF319" i="4" s="1"/>
  <c r="CE127" i="4"/>
  <c r="CF318" i="4" s="1"/>
  <c r="CE126" i="4"/>
  <c r="CF317" i="4" s="1"/>
  <c r="CE125" i="4"/>
  <c r="CF316" i="4" s="1"/>
  <c r="CE124" i="4"/>
  <c r="CF315" i="4" s="1"/>
  <c r="CE123" i="4"/>
  <c r="CF314" i="4" s="1"/>
  <c r="CE122" i="4"/>
  <c r="CF313" i="4" s="1"/>
  <c r="CE121" i="4"/>
  <c r="CF312" i="4" s="1"/>
  <c r="CE120" i="4"/>
  <c r="CF311" i="4" s="1"/>
  <c r="CE119" i="4"/>
  <c r="CF310" i="4" s="1"/>
  <c r="CE118" i="4"/>
  <c r="CF309" i="4" s="1"/>
  <c r="CE117" i="4"/>
  <c r="CF308" i="4" s="1"/>
  <c r="CE116" i="4"/>
  <c r="CF307" i="4" s="1"/>
  <c r="CE115" i="4"/>
  <c r="CF306" i="4" s="1"/>
  <c r="CE114" i="4"/>
  <c r="CF305" i="4" s="1"/>
  <c r="CE113" i="4"/>
  <c r="CF304" i="4" s="1"/>
  <c r="CE112" i="4"/>
  <c r="CF303" i="4" s="1"/>
  <c r="CE111" i="4"/>
  <c r="CF302" i="4" s="1"/>
  <c r="CE110" i="4"/>
  <c r="CF301" i="4" s="1"/>
  <c r="CE109" i="4"/>
  <c r="CF300" i="4" s="1"/>
  <c r="CE108" i="4"/>
  <c r="CF299" i="4" s="1"/>
  <c r="CE107" i="4"/>
  <c r="CF298" i="4" s="1"/>
  <c r="CE106" i="4"/>
  <c r="CF297" i="4" s="1"/>
  <c r="CE105" i="4"/>
  <c r="CF296" i="4" s="1"/>
  <c r="CE104" i="4"/>
  <c r="CF295" i="4" s="1"/>
  <c r="CE103" i="4"/>
  <c r="CF294" i="4" s="1"/>
  <c r="CE102" i="4"/>
  <c r="CF293" i="4" s="1"/>
  <c r="CE101" i="4"/>
  <c r="CF292" i="4" s="1"/>
  <c r="CE100" i="4"/>
  <c r="CF291" i="4" s="1"/>
  <c r="CE99" i="4"/>
  <c r="CF290" i="4" s="1"/>
  <c r="CE98" i="4"/>
  <c r="CF289" i="4" s="1"/>
  <c r="CE97" i="4"/>
  <c r="CF288" i="4" s="1"/>
  <c r="CE96" i="4"/>
  <c r="CF287" i="4" s="1"/>
  <c r="CE95" i="4"/>
  <c r="CF286" i="4" s="1"/>
  <c r="CE94" i="4"/>
  <c r="CF285" i="4" s="1"/>
  <c r="CE93" i="4"/>
  <c r="CF284" i="4" s="1"/>
  <c r="CE92" i="4"/>
  <c r="CF283" i="4" s="1"/>
  <c r="CE91" i="4"/>
  <c r="CF282" i="4" s="1"/>
  <c r="CE90" i="4"/>
  <c r="CF281" i="4" s="1"/>
  <c r="CE89" i="4"/>
  <c r="CF280" i="4" s="1"/>
  <c r="CE88" i="4"/>
  <c r="CF279" i="4" s="1"/>
  <c r="CE87" i="4"/>
  <c r="CF278" i="4" s="1"/>
  <c r="CE86" i="4"/>
  <c r="CF277" i="4" s="1"/>
  <c r="CE85" i="4"/>
  <c r="CF276" i="4" s="1"/>
  <c r="CE84" i="4"/>
  <c r="CF275" i="4" s="1"/>
  <c r="CE83" i="4"/>
  <c r="CF274" i="4" s="1"/>
  <c r="CE82" i="4"/>
  <c r="CF273" i="4" s="1"/>
  <c r="CE81" i="4"/>
  <c r="CF272" i="4" s="1"/>
  <c r="CE80" i="4"/>
  <c r="CF271" i="4" s="1"/>
  <c r="CE79" i="4"/>
  <c r="CF270" i="4" s="1"/>
  <c r="CE78" i="4"/>
  <c r="CF269" i="4" s="1"/>
  <c r="CE77" i="4"/>
  <c r="CF268" i="4" s="1"/>
  <c r="CE76" i="4"/>
  <c r="CF267" i="4" s="1"/>
  <c r="CE75" i="4"/>
  <c r="CF266" i="4" s="1"/>
  <c r="CE74" i="4"/>
  <c r="CF265" i="4" s="1"/>
  <c r="CE73" i="4"/>
  <c r="CF264" i="4" s="1"/>
  <c r="CE72" i="4"/>
  <c r="CF263" i="4" s="1"/>
  <c r="CE71" i="4"/>
  <c r="CF262" i="4" s="1"/>
  <c r="CE70" i="4"/>
  <c r="CF261" i="4" s="1"/>
  <c r="CE69" i="4"/>
  <c r="CF260" i="4" s="1"/>
  <c r="CE68" i="4"/>
  <c r="CF259" i="4" s="1"/>
  <c r="CE67" i="4"/>
  <c r="CF258" i="4" s="1"/>
  <c r="CE66" i="4"/>
  <c r="CF257" i="4" s="1"/>
  <c r="CE65" i="4"/>
  <c r="CF256" i="4" s="1"/>
  <c r="CE64" i="4"/>
  <c r="CF255" i="4" s="1"/>
  <c r="CE63" i="4"/>
  <c r="CF254" i="4" s="1"/>
  <c r="CE62" i="4"/>
  <c r="CF253" i="4" s="1"/>
  <c r="CE61" i="4"/>
  <c r="CF252" i="4" s="1"/>
  <c r="CE60" i="4"/>
  <c r="CF251" i="4" s="1"/>
  <c r="CE59" i="4"/>
  <c r="CF250" i="4" s="1"/>
  <c r="CE58" i="4"/>
  <c r="CF249" i="4" s="1"/>
  <c r="CE57" i="4"/>
  <c r="CF248" i="4" s="1"/>
  <c r="CE56" i="4"/>
  <c r="CF247" i="4" s="1"/>
  <c r="CE55" i="4"/>
  <c r="CF246" i="4" s="1"/>
  <c r="CE54" i="4"/>
  <c r="CF245" i="4" s="1"/>
  <c r="CE53" i="4"/>
  <c r="CF244" i="4" s="1"/>
  <c r="CE52" i="4"/>
  <c r="CF243" i="4" s="1"/>
  <c r="CE51" i="4"/>
  <c r="CF242" i="4" s="1"/>
  <c r="CE50" i="4"/>
  <c r="CF241" i="4" s="1"/>
  <c r="CE49" i="4"/>
  <c r="CF240" i="4" s="1"/>
  <c r="CE48" i="4"/>
  <c r="CF239" i="4" s="1"/>
  <c r="CE47" i="4"/>
  <c r="CF238" i="4" s="1"/>
  <c r="CE46" i="4"/>
  <c r="CF237" i="4" s="1"/>
  <c r="CE45" i="4"/>
  <c r="CF236" i="4" s="1"/>
  <c r="CE44" i="4"/>
  <c r="CF235" i="4" s="1"/>
  <c r="CE43" i="4"/>
  <c r="CF234" i="4" s="1"/>
  <c r="CE42" i="4"/>
  <c r="CF233" i="4" s="1"/>
  <c r="CE41" i="4"/>
  <c r="CF232" i="4" s="1"/>
  <c r="CE40" i="4"/>
  <c r="CF231" i="4" s="1"/>
  <c r="CE39" i="4"/>
  <c r="CF230" i="4" s="1"/>
  <c r="CE38" i="4"/>
  <c r="CF229" i="4" s="1"/>
  <c r="CE37" i="4"/>
  <c r="CF228" i="4" s="1"/>
  <c r="CE36" i="4"/>
  <c r="CF227" i="4" s="1"/>
  <c r="CE35" i="4"/>
  <c r="CF226" i="4" s="1"/>
  <c r="CE34" i="4"/>
  <c r="CF225" i="4" s="1"/>
  <c r="CE33" i="4"/>
  <c r="CF224" i="4" s="1"/>
  <c r="CE32" i="4"/>
  <c r="CF223" i="4" s="1"/>
  <c r="CE31" i="4"/>
  <c r="CF222" i="4" s="1"/>
  <c r="CE30" i="4"/>
  <c r="CF221" i="4" s="1"/>
  <c r="CE29" i="4"/>
  <c r="CF220" i="4" s="1"/>
  <c r="CE28" i="4"/>
  <c r="CF219" i="4" s="1"/>
  <c r="CE27" i="4"/>
  <c r="CF218" i="4" s="1"/>
  <c r="CE26" i="4"/>
  <c r="CF217" i="4" s="1"/>
  <c r="CE25" i="4"/>
  <c r="CF216" i="4" s="1"/>
  <c r="CE24" i="4"/>
  <c r="CF215" i="4" s="1"/>
  <c r="CE23" i="4"/>
  <c r="CF214" i="4" s="1"/>
  <c r="CE22" i="4"/>
  <c r="CF213" i="4" s="1"/>
  <c r="CE21" i="4"/>
  <c r="CF212" i="4" s="1"/>
  <c r="CE20" i="4"/>
  <c r="CF211" i="4" s="1"/>
  <c r="CE19" i="4"/>
  <c r="CF210" i="4" s="1"/>
  <c r="CE18" i="4"/>
  <c r="CF209" i="4" s="1"/>
  <c r="CE17" i="4"/>
  <c r="CF208" i="4" s="1"/>
  <c r="CE16" i="4"/>
  <c r="CF207" i="4" s="1"/>
  <c r="CE15" i="4"/>
  <c r="CF206" i="4" s="1"/>
  <c r="CE14" i="4"/>
  <c r="CF205" i="4" s="1"/>
  <c r="CE13" i="4"/>
  <c r="CF204" i="4" s="1"/>
  <c r="CE12" i="4"/>
  <c r="CF203" i="4" s="1"/>
  <c r="CE11" i="4"/>
  <c r="CF202" i="4" s="1"/>
  <c r="CE10" i="4"/>
  <c r="CF201" i="4" s="1"/>
  <c r="CE9" i="4"/>
  <c r="CF200" i="4" s="1"/>
  <c r="CE8" i="4"/>
  <c r="CF199" i="4" s="1"/>
  <c r="CE7" i="4"/>
  <c r="CF198" i="4" s="1"/>
  <c r="CE6" i="4"/>
  <c r="CF197" i="4" s="1"/>
  <c r="CE5" i="4"/>
  <c r="CF196" i="4" s="1"/>
  <c r="CE4" i="4"/>
  <c r="CF195" i="4" s="1"/>
  <c r="CE3" i="4"/>
  <c r="CF194" i="4" s="1"/>
  <c r="CE2" i="4"/>
  <c r="CF193" i="4" s="1"/>
  <c r="CE1" i="4"/>
  <c r="CE1" i="12" s="1"/>
  <c r="CE376" i="3"/>
  <c r="CE375" i="3"/>
  <c r="CE374" i="3"/>
  <c r="CE373" i="3"/>
  <c r="CE372" i="3"/>
  <c r="CE371" i="3"/>
  <c r="CE370" i="3"/>
  <c r="CE369" i="3"/>
  <c r="CE368" i="3"/>
  <c r="CE367" i="3"/>
  <c r="CE366" i="3"/>
  <c r="CE365" i="3"/>
  <c r="CE364" i="3"/>
  <c r="CE363" i="3"/>
  <c r="CE362" i="3"/>
  <c r="CE361" i="3"/>
  <c r="CE360" i="3"/>
  <c r="CE359" i="3"/>
  <c r="CE358" i="3"/>
  <c r="CE357" i="3"/>
  <c r="CE356" i="3"/>
  <c r="CE355" i="3"/>
  <c r="CE354" i="3"/>
  <c r="CE353" i="3"/>
  <c r="CE352" i="3"/>
  <c r="CE351" i="3"/>
  <c r="CE350" i="3"/>
  <c r="CE349" i="3"/>
  <c r="CE348" i="3"/>
  <c r="CE347" i="3"/>
  <c r="CE346" i="3"/>
  <c r="CE345" i="3"/>
  <c r="CE344" i="3"/>
  <c r="CE343" i="3"/>
  <c r="CE342" i="3"/>
  <c r="CE341" i="3"/>
  <c r="CE340" i="3"/>
  <c r="CE339" i="3"/>
  <c r="CE338" i="3"/>
  <c r="CE337" i="3"/>
  <c r="CE336" i="3"/>
  <c r="CE335" i="3"/>
  <c r="CE334" i="3"/>
  <c r="CE333" i="3"/>
  <c r="CE332" i="3"/>
  <c r="CE331" i="3"/>
  <c r="CE330" i="3"/>
  <c r="CE329" i="3"/>
  <c r="CE328" i="3"/>
  <c r="CE327" i="3"/>
  <c r="CE326" i="3"/>
  <c r="CE325" i="3"/>
  <c r="CE324" i="3"/>
  <c r="CE323" i="3"/>
  <c r="CE322" i="3"/>
  <c r="CE321" i="3"/>
  <c r="CE320" i="3"/>
  <c r="CE319" i="3"/>
  <c r="CE318" i="3"/>
  <c r="CE317" i="3"/>
  <c r="CE316" i="3"/>
  <c r="CE315" i="3"/>
  <c r="CE314" i="3"/>
  <c r="CE313" i="3"/>
  <c r="CE312" i="3"/>
  <c r="CE311" i="3"/>
  <c r="CE310" i="3"/>
  <c r="CE309" i="3"/>
  <c r="CE308" i="3"/>
  <c r="CE307" i="3"/>
  <c r="CE306" i="3"/>
  <c r="CE305" i="3"/>
  <c r="CE304" i="3"/>
  <c r="CE303" i="3"/>
  <c r="CE302" i="3"/>
  <c r="CE301" i="3"/>
  <c r="CE300" i="3"/>
  <c r="CE299" i="3"/>
  <c r="CE298" i="3"/>
  <c r="CE297" i="3"/>
  <c r="CE296" i="3"/>
  <c r="CE295" i="3"/>
  <c r="CE294" i="3"/>
  <c r="CE293" i="3"/>
  <c r="CE292" i="3"/>
  <c r="CE291" i="3"/>
  <c r="CE290" i="3"/>
  <c r="CE289" i="3"/>
  <c r="CE288" i="3"/>
  <c r="CE287" i="3"/>
  <c r="CE286" i="3"/>
  <c r="CE285" i="3"/>
  <c r="CE284" i="3"/>
  <c r="CE283" i="3"/>
  <c r="CE282" i="3"/>
  <c r="CE281" i="3"/>
  <c r="CE280" i="3"/>
  <c r="CE279" i="3"/>
  <c r="CE278" i="3"/>
  <c r="CE277" i="3"/>
  <c r="CE276" i="3"/>
  <c r="CE275" i="3"/>
  <c r="CE274" i="3"/>
  <c r="CE273" i="3"/>
  <c r="CE272" i="3"/>
  <c r="CE271" i="3"/>
  <c r="CE270" i="3"/>
  <c r="CE269" i="3"/>
  <c r="CE268" i="3"/>
  <c r="CE267" i="3"/>
  <c r="CE266" i="3"/>
  <c r="CE265" i="3"/>
  <c r="CE264" i="3"/>
  <c r="CE263" i="3"/>
  <c r="CE262" i="3"/>
  <c r="CE261" i="3"/>
  <c r="CE260" i="3"/>
  <c r="CE259" i="3"/>
  <c r="CE258" i="3"/>
  <c r="CE257" i="3"/>
  <c r="CE256" i="3"/>
  <c r="CE255" i="3"/>
  <c r="CE254" i="3"/>
  <c r="CE253" i="3"/>
  <c r="CE252" i="3"/>
  <c r="CE251" i="3"/>
  <c r="CE250" i="3"/>
  <c r="CE249" i="3"/>
  <c r="CE248" i="3"/>
  <c r="CE247" i="3"/>
  <c r="CE246" i="3"/>
  <c r="CE245" i="3"/>
  <c r="CE244" i="3"/>
  <c r="CE243" i="3"/>
  <c r="CE242" i="3"/>
  <c r="CE241" i="3"/>
  <c r="CE240" i="3"/>
  <c r="CE239" i="3"/>
  <c r="CE238" i="3"/>
  <c r="CE237" i="3"/>
  <c r="CE236" i="3"/>
  <c r="CE235" i="3"/>
  <c r="CE234" i="3"/>
  <c r="CE233" i="3"/>
  <c r="CE232" i="3"/>
  <c r="CE231" i="3"/>
  <c r="CE230" i="3"/>
  <c r="CE229" i="3"/>
  <c r="CE228" i="3"/>
  <c r="CE227" i="3"/>
  <c r="CE226" i="3"/>
  <c r="CE225" i="3"/>
  <c r="CE224" i="3"/>
  <c r="CE223" i="3"/>
  <c r="CE222" i="3"/>
  <c r="CE221" i="3"/>
  <c r="CE220" i="3"/>
  <c r="CE219" i="3"/>
  <c r="CE218" i="3"/>
  <c r="CE217" i="3"/>
  <c r="CE216" i="3"/>
  <c r="CE215" i="3"/>
  <c r="CE214" i="3"/>
  <c r="CE213" i="3"/>
  <c r="CE212" i="3"/>
  <c r="CE211" i="3"/>
  <c r="CE210" i="3"/>
  <c r="CE209" i="3"/>
  <c r="CE208" i="3"/>
  <c r="CE207" i="3"/>
  <c r="CE206" i="3"/>
  <c r="CE205" i="3"/>
  <c r="CE204" i="3"/>
  <c r="CE203" i="3"/>
  <c r="CE202" i="3"/>
  <c r="CE201" i="3"/>
  <c r="CE200" i="3"/>
  <c r="CE199" i="3"/>
  <c r="CE198" i="3"/>
  <c r="CE197" i="3"/>
  <c r="CE196" i="3"/>
  <c r="CE195" i="3"/>
  <c r="CE194" i="3"/>
  <c r="CE193" i="3"/>
  <c r="CE192" i="3"/>
  <c r="CE188" i="3"/>
  <c r="CF189" i="3" s="1"/>
  <c r="CE188" i="2"/>
  <c r="CF189" i="2" s="1"/>
  <c r="CD188" i="2"/>
  <c r="CE376" i="1"/>
  <c r="CE375" i="1"/>
  <c r="CE374" i="1"/>
  <c r="CE373" i="1"/>
  <c r="CE372" i="1"/>
  <c r="CE371" i="1"/>
  <c r="CE370" i="1"/>
  <c r="CE369" i="1"/>
  <c r="CE368" i="1"/>
  <c r="CE367" i="1"/>
  <c r="CE366" i="1"/>
  <c r="CE365" i="1"/>
  <c r="CE364" i="1"/>
  <c r="CE363" i="1"/>
  <c r="CE362" i="1"/>
  <c r="CE361" i="1"/>
  <c r="CE360" i="1"/>
  <c r="CE359" i="1"/>
  <c r="CE358" i="1"/>
  <c r="CE357" i="1"/>
  <c r="CE356" i="1"/>
  <c r="CE355" i="1"/>
  <c r="CE354" i="1"/>
  <c r="CE353" i="1"/>
  <c r="CE352" i="1"/>
  <c r="CE351" i="1"/>
  <c r="CE350" i="1"/>
  <c r="CE349" i="1"/>
  <c r="CE348" i="1"/>
  <c r="CE347" i="1"/>
  <c r="CE346" i="1"/>
  <c r="CE345" i="1"/>
  <c r="CE344" i="1"/>
  <c r="CE343" i="1"/>
  <c r="CE342" i="1"/>
  <c r="CE341" i="1"/>
  <c r="CE340" i="1"/>
  <c r="CE339" i="1"/>
  <c r="CE338" i="1"/>
  <c r="CE337" i="1"/>
  <c r="CE336" i="1"/>
  <c r="CE335" i="1"/>
  <c r="CE334" i="1"/>
  <c r="CE333" i="1"/>
  <c r="CE332" i="1"/>
  <c r="CE331" i="1"/>
  <c r="CE330" i="1"/>
  <c r="CE329" i="1"/>
  <c r="CE328" i="1"/>
  <c r="CE327" i="1"/>
  <c r="CE326" i="1"/>
  <c r="CE325" i="1"/>
  <c r="CE324" i="1"/>
  <c r="CE323" i="1"/>
  <c r="CE322" i="1"/>
  <c r="CE321" i="1"/>
  <c r="CE320" i="1"/>
  <c r="CE319" i="1"/>
  <c r="CE318" i="1"/>
  <c r="CE317" i="1"/>
  <c r="CE316" i="1"/>
  <c r="CE315" i="1"/>
  <c r="CE314" i="1"/>
  <c r="CE313" i="1"/>
  <c r="CE312" i="1"/>
  <c r="CE311" i="1"/>
  <c r="CE310" i="1"/>
  <c r="CE309" i="1"/>
  <c r="CE308" i="1"/>
  <c r="CE307" i="1"/>
  <c r="CE306" i="1"/>
  <c r="CE305" i="1"/>
  <c r="CE304" i="1"/>
  <c r="CE303" i="1"/>
  <c r="CE302" i="1"/>
  <c r="CE301" i="1"/>
  <c r="CE300" i="1"/>
  <c r="CE299" i="1"/>
  <c r="CE298" i="1"/>
  <c r="CE297" i="1"/>
  <c r="CE296" i="1"/>
  <c r="CE295" i="1"/>
  <c r="CE294" i="1"/>
  <c r="CE293" i="1"/>
  <c r="CE292" i="1"/>
  <c r="CE291" i="1"/>
  <c r="CE290" i="1"/>
  <c r="CE289" i="1"/>
  <c r="CE288" i="1"/>
  <c r="CE287" i="1"/>
  <c r="CE286" i="1"/>
  <c r="CE285" i="1"/>
  <c r="CE284" i="1"/>
  <c r="CE283" i="1"/>
  <c r="CE282" i="1"/>
  <c r="CE281" i="1"/>
  <c r="CE280" i="1"/>
  <c r="CE279" i="1"/>
  <c r="CE278" i="1"/>
  <c r="CE277" i="1"/>
  <c r="CE276" i="1"/>
  <c r="CE275" i="1"/>
  <c r="CE274" i="1"/>
  <c r="CE273" i="1"/>
  <c r="CE272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57" i="1"/>
  <c r="CE256" i="1"/>
  <c r="CE255" i="1"/>
  <c r="CE254" i="1"/>
  <c r="CE253" i="1"/>
  <c r="CE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CE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E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E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E200" i="1"/>
  <c r="CE199" i="1"/>
  <c r="CE198" i="1"/>
  <c r="CE197" i="1"/>
  <c r="CE196" i="1"/>
  <c r="CE195" i="1"/>
  <c r="CE194" i="1"/>
  <c r="CE193" i="1"/>
  <c r="CE192" i="1"/>
  <c r="CE188" i="1"/>
  <c r="CH190" i="4" l="1"/>
  <c r="CH189" i="4"/>
  <c r="CG379" i="4"/>
  <c r="CG190" i="4"/>
  <c r="CG189" i="4"/>
  <c r="CF379" i="4"/>
  <c r="CF378" i="1"/>
  <c r="CF189" i="1"/>
  <c r="CE188" i="4"/>
  <c r="CE188" i="8"/>
  <c r="CE189" i="2"/>
  <c r="CD1" i="11"/>
  <c r="CD161" i="8"/>
  <c r="CD160" i="8"/>
  <c r="CD159" i="8"/>
  <c r="CD158" i="8"/>
  <c r="CD157" i="8"/>
  <c r="CD156" i="8"/>
  <c r="CD155" i="8"/>
  <c r="CD154" i="8"/>
  <c r="CD153" i="8"/>
  <c r="CD152" i="8"/>
  <c r="CD151" i="8"/>
  <c r="CD150" i="8"/>
  <c r="CD149" i="8"/>
  <c r="CD148" i="8"/>
  <c r="CD147" i="8"/>
  <c r="CD146" i="8"/>
  <c r="CD145" i="8"/>
  <c r="CD144" i="8"/>
  <c r="CD143" i="8"/>
  <c r="CD142" i="8"/>
  <c r="CD141" i="8"/>
  <c r="CD140" i="8"/>
  <c r="CD139" i="8"/>
  <c r="CD138" i="8"/>
  <c r="CD137" i="8"/>
  <c r="CD136" i="8"/>
  <c r="CD135" i="8"/>
  <c r="CD134" i="8"/>
  <c r="CD133" i="8"/>
  <c r="CD132" i="8"/>
  <c r="CD131" i="8"/>
  <c r="CD130" i="8"/>
  <c r="CD129" i="8"/>
  <c r="CD128" i="8"/>
  <c r="CD127" i="8"/>
  <c r="CD126" i="8"/>
  <c r="CD125" i="8"/>
  <c r="CD124" i="8"/>
  <c r="CD123" i="8"/>
  <c r="CD122" i="8"/>
  <c r="CD121" i="8"/>
  <c r="CD120" i="8"/>
  <c r="CD119" i="8"/>
  <c r="CD118" i="8"/>
  <c r="CD117" i="8"/>
  <c r="CD116" i="8"/>
  <c r="CD115" i="8"/>
  <c r="CD114" i="8"/>
  <c r="CD113" i="8"/>
  <c r="CD112" i="8"/>
  <c r="CD111" i="8"/>
  <c r="CD110" i="8"/>
  <c r="CD109" i="8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7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1" i="8"/>
  <c r="CD20" i="8"/>
  <c r="CD19" i="8"/>
  <c r="CD18" i="8"/>
  <c r="CD17" i="8"/>
  <c r="CD16" i="8"/>
  <c r="CD15" i="8"/>
  <c r="CD14" i="8"/>
  <c r="CD13" i="8"/>
  <c r="CD12" i="8"/>
  <c r="CD11" i="8"/>
  <c r="CD10" i="8"/>
  <c r="CD9" i="8"/>
  <c r="CD8" i="8"/>
  <c r="CD7" i="8"/>
  <c r="CD6" i="8"/>
  <c r="CD5" i="8"/>
  <c r="CD4" i="8"/>
  <c r="CD3" i="8"/>
  <c r="CD2" i="8"/>
  <c r="CD1" i="8"/>
  <c r="CD186" i="4"/>
  <c r="CE377" i="4" s="1"/>
  <c r="CD185" i="4"/>
  <c r="CE376" i="4" s="1"/>
  <c r="CD184" i="4"/>
  <c r="CE375" i="4" s="1"/>
  <c r="CD183" i="4"/>
  <c r="CE374" i="4" s="1"/>
  <c r="CD182" i="4"/>
  <c r="CE373" i="4" s="1"/>
  <c r="CD181" i="4"/>
  <c r="CE372" i="4" s="1"/>
  <c r="CD180" i="4"/>
  <c r="CE371" i="4" s="1"/>
  <c r="CD179" i="4"/>
  <c r="CE370" i="4" s="1"/>
  <c r="CD178" i="4"/>
  <c r="CE369" i="4" s="1"/>
  <c r="CD177" i="4"/>
  <c r="CE368" i="4" s="1"/>
  <c r="CD176" i="4"/>
  <c r="CE367" i="4" s="1"/>
  <c r="CD175" i="4"/>
  <c r="CE366" i="4" s="1"/>
  <c r="CD174" i="4"/>
  <c r="CE365" i="4" s="1"/>
  <c r="CD173" i="4"/>
  <c r="CE364" i="4" s="1"/>
  <c r="CD172" i="4"/>
  <c r="CE363" i="4" s="1"/>
  <c r="CD171" i="4"/>
  <c r="CE362" i="4" s="1"/>
  <c r="CD170" i="4"/>
  <c r="CE361" i="4" s="1"/>
  <c r="CD169" i="4"/>
  <c r="CE360" i="4" s="1"/>
  <c r="CD168" i="4"/>
  <c r="CE359" i="4" s="1"/>
  <c r="CD167" i="4"/>
  <c r="CE358" i="4" s="1"/>
  <c r="CD166" i="4"/>
  <c r="CE357" i="4" s="1"/>
  <c r="CD165" i="4"/>
  <c r="CE356" i="4" s="1"/>
  <c r="CD164" i="4"/>
  <c r="CE355" i="4" s="1"/>
  <c r="CD163" i="4"/>
  <c r="CE354" i="4" s="1"/>
  <c r="CD162" i="4"/>
  <c r="CE353" i="4" s="1"/>
  <c r="CD161" i="4"/>
  <c r="CE352" i="4" s="1"/>
  <c r="CD160" i="4"/>
  <c r="CE351" i="4" s="1"/>
  <c r="CD159" i="4"/>
  <c r="CE350" i="4" s="1"/>
  <c r="CD158" i="4"/>
  <c r="CE349" i="4" s="1"/>
  <c r="CD157" i="4"/>
  <c r="CE348" i="4" s="1"/>
  <c r="CD156" i="4"/>
  <c r="CE347" i="4" s="1"/>
  <c r="CD155" i="4"/>
  <c r="CE346" i="4" s="1"/>
  <c r="CD154" i="4"/>
  <c r="CE345" i="4" s="1"/>
  <c r="CD153" i="4"/>
  <c r="CE344" i="4" s="1"/>
  <c r="CD152" i="4"/>
  <c r="CE343" i="4" s="1"/>
  <c r="CD151" i="4"/>
  <c r="CE342" i="4" s="1"/>
  <c r="CD150" i="4"/>
  <c r="CE341" i="4" s="1"/>
  <c r="CD149" i="4"/>
  <c r="CE340" i="4" s="1"/>
  <c r="CD148" i="4"/>
  <c r="CE339" i="4" s="1"/>
  <c r="CD147" i="4"/>
  <c r="CE338" i="4" s="1"/>
  <c r="CD146" i="4"/>
  <c r="CE337" i="4" s="1"/>
  <c r="CD145" i="4"/>
  <c r="CE336" i="4" s="1"/>
  <c r="CD144" i="4"/>
  <c r="CE335" i="4" s="1"/>
  <c r="CD143" i="4"/>
  <c r="CE334" i="4" s="1"/>
  <c r="CD142" i="4"/>
  <c r="CE333" i="4" s="1"/>
  <c r="CD141" i="4"/>
  <c r="CE332" i="4" s="1"/>
  <c r="CD140" i="4"/>
  <c r="CE331" i="4" s="1"/>
  <c r="CD139" i="4"/>
  <c r="CE330" i="4" s="1"/>
  <c r="CD138" i="4"/>
  <c r="CE329" i="4" s="1"/>
  <c r="CD137" i="4"/>
  <c r="CE328" i="4" s="1"/>
  <c r="CD136" i="4"/>
  <c r="CE327" i="4" s="1"/>
  <c r="CD135" i="4"/>
  <c r="CE326" i="4" s="1"/>
  <c r="CD134" i="4"/>
  <c r="CE325" i="4" s="1"/>
  <c r="CD133" i="4"/>
  <c r="CE324" i="4" s="1"/>
  <c r="CD132" i="4"/>
  <c r="CE323" i="4" s="1"/>
  <c r="CD131" i="4"/>
  <c r="CE322" i="4" s="1"/>
  <c r="CD130" i="4"/>
  <c r="CE321" i="4" s="1"/>
  <c r="CD129" i="4"/>
  <c r="CE320" i="4" s="1"/>
  <c r="CD128" i="4"/>
  <c r="CE319" i="4" s="1"/>
  <c r="CD127" i="4"/>
  <c r="CE318" i="4" s="1"/>
  <c r="CD126" i="4"/>
  <c r="CE317" i="4" s="1"/>
  <c r="CD125" i="4"/>
  <c r="CE316" i="4" s="1"/>
  <c r="CD124" i="4"/>
  <c r="CE315" i="4" s="1"/>
  <c r="CD123" i="4"/>
  <c r="CE314" i="4" s="1"/>
  <c r="CD122" i="4"/>
  <c r="CE313" i="4" s="1"/>
  <c r="CD121" i="4"/>
  <c r="CE312" i="4" s="1"/>
  <c r="CD120" i="4"/>
  <c r="CE311" i="4" s="1"/>
  <c r="CD119" i="4"/>
  <c r="CE310" i="4" s="1"/>
  <c r="CD118" i="4"/>
  <c r="CE309" i="4" s="1"/>
  <c r="CD117" i="4"/>
  <c r="CE308" i="4" s="1"/>
  <c r="CD116" i="4"/>
  <c r="CE307" i="4" s="1"/>
  <c r="CD115" i="4"/>
  <c r="CE306" i="4" s="1"/>
  <c r="CD114" i="4"/>
  <c r="CE305" i="4" s="1"/>
  <c r="CD113" i="4"/>
  <c r="CE304" i="4" s="1"/>
  <c r="CD112" i="4"/>
  <c r="CE303" i="4" s="1"/>
  <c r="CD111" i="4"/>
  <c r="CE302" i="4" s="1"/>
  <c r="CD110" i="4"/>
  <c r="CE301" i="4" s="1"/>
  <c r="CD109" i="4"/>
  <c r="CE300" i="4" s="1"/>
  <c r="CD108" i="4"/>
  <c r="CE299" i="4" s="1"/>
  <c r="CD107" i="4"/>
  <c r="CE298" i="4" s="1"/>
  <c r="CD106" i="4"/>
  <c r="CE297" i="4" s="1"/>
  <c r="CD105" i="4"/>
  <c r="CE296" i="4" s="1"/>
  <c r="CD104" i="4"/>
  <c r="CE295" i="4" s="1"/>
  <c r="CD103" i="4"/>
  <c r="CE294" i="4" s="1"/>
  <c r="CD102" i="4"/>
  <c r="CE293" i="4" s="1"/>
  <c r="CD101" i="4"/>
  <c r="CE292" i="4" s="1"/>
  <c r="CD100" i="4"/>
  <c r="CE291" i="4" s="1"/>
  <c r="CD99" i="4"/>
  <c r="CE290" i="4" s="1"/>
  <c r="CD98" i="4"/>
  <c r="CE289" i="4" s="1"/>
  <c r="CD97" i="4"/>
  <c r="CE288" i="4" s="1"/>
  <c r="CD96" i="4"/>
  <c r="CE287" i="4" s="1"/>
  <c r="CD95" i="4"/>
  <c r="CE286" i="4" s="1"/>
  <c r="CD94" i="4"/>
  <c r="CE285" i="4" s="1"/>
  <c r="CD93" i="4"/>
  <c r="CE284" i="4" s="1"/>
  <c r="CD92" i="4"/>
  <c r="CE283" i="4" s="1"/>
  <c r="CD91" i="4"/>
  <c r="CE282" i="4" s="1"/>
  <c r="CD90" i="4"/>
  <c r="CE281" i="4" s="1"/>
  <c r="CD89" i="4"/>
  <c r="CE280" i="4" s="1"/>
  <c r="CD88" i="4"/>
  <c r="CE279" i="4" s="1"/>
  <c r="CD87" i="4"/>
  <c r="CE278" i="4" s="1"/>
  <c r="CD86" i="4"/>
  <c r="CE277" i="4" s="1"/>
  <c r="CD85" i="4"/>
  <c r="CE276" i="4" s="1"/>
  <c r="CD84" i="4"/>
  <c r="CE275" i="4" s="1"/>
  <c r="CD83" i="4"/>
  <c r="CE274" i="4" s="1"/>
  <c r="CD82" i="4"/>
  <c r="CE273" i="4" s="1"/>
  <c r="CD81" i="4"/>
  <c r="CE272" i="4" s="1"/>
  <c r="CD80" i="4"/>
  <c r="CE271" i="4" s="1"/>
  <c r="CD79" i="4"/>
  <c r="CE270" i="4" s="1"/>
  <c r="CD78" i="4"/>
  <c r="CE269" i="4" s="1"/>
  <c r="CD77" i="4"/>
  <c r="CE268" i="4" s="1"/>
  <c r="CD76" i="4"/>
  <c r="CE267" i="4" s="1"/>
  <c r="CD75" i="4"/>
  <c r="CE266" i="4" s="1"/>
  <c r="CD74" i="4"/>
  <c r="CE265" i="4" s="1"/>
  <c r="CD73" i="4"/>
  <c r="CE264" i="4" s="1"/>
  <c r="CD72" i="4"/>
  <c r="CE263" i="4" s="1"/>
  <c r="CD71" i="4"/>
  <c r="CE262" i="4" s="1"/>
  <c r="CD70" i="4"/>
  <c r="CE261" i="4" s="1"/>
  <c r="CD69" i="4"/>
  <c r="CE260" i="4" s="1"/>
  <c r="CD68" i="4"/>
  <c r="CE259" i="4" s="1"/>
  <c r="CD67" i="4"/>
  <c r="CE258" i="4" s="1"/>
  <c r="CD66" i="4"/>
  <c r="CE257" i="4" s="1"/>
  <c r="CD65" i="4"/>
  <c r="CE256" i="4" s="1"/>
  <c r="CD64" i="4"/>
  <c r="CE255" i="4" s="1"/>
  <c r="CD63" i="4"/>
  <c r="CE254" i="4" s="1"/>
  <c r="CD62" i="4"/>
  <c r="CE253" i="4" s="1"/>
  <c r="CD61" i="4"/>
  <c r="CE252" i="4" s="1"/>
  <c r="CD60" i="4"/>
  <c r="CE251" i="4" s="1"/>
  <c r="CD59" i="4"/>
  <c r="CE250" i="4" s="1"/>
  <c r="CD58" i="4"/>
  <c r="CE249" i="4" s="1"/>
  <c r="CD57" i="4"/>
  <c r="CE248" i="4" s="1"/>
  <c r="CD56" i="4"/>
  <c r="CE247" i="4" s="1"/>
  <c r="CD55" i="4"/>
  <c r="CE246" i="4" s="1"/>
  <c r="CD54" i="4"/>
  <c r="CE245" i="4" s="1"/>
  <c r="CD53" i="4"/>
  <c r="CE244" i="4" s="1"/>
  <c r="CD52" i="4"/>
  <c r="CE243" i="4" s="1"/>
  <c r="CD51" i="4"/>
  <c r="CE242" i="4" s="1"/>
  <c r="CD50" i="4"/>
  <c r="CE241" i="4" s="1"/>
  <c r="CD49" i="4"/>
  <c r="CE240" i="4" s="1"/>
  <c r="CD48" i="4"/>
  <c r="CE239" i="4" s="1"/>
  <c r="CD47" i="4"/>
  <c r="CE238" i="4" s="1"/>
  <c r="CD46" i="4"/>
  <c r="CE237" i="4" s="1"/>
  <c r="CD45" i="4"/>
  <c r="CE236" i="4" s="1"/>
  <c r="CD44" i="4"/>
  <c r="CE235" i="4" s="1"/>
  <c r="CD43" i="4"/>
  <c r="CE234" i="4" s="1"/>
  <c r="CD42" i="4"/>
  <c r="CE233" i="4" s="1"/>
  <c r="CD41" i="4"/>
  <c r="CE232" i="4" s="1"/>
  <c r="CD40" i="4"/>
  <c r="CE231" i="4" s="1"/>
  <c r="CD39" i="4"/>
  <c r="CE230" i="4" s="1"/>
  <c r="CD38" i="4"/>
  <c r="CE229" i="4" s="1"/>
  <c r="CD37" i="4"/>
  <c r="CE228" i="4" s="1"/>
  <c r="CD36" i="4"/>
  <c r="CE227" i="4" s="1"/>
  <c r="CD35" i="4"/>
  <c r="CE226" i="4" s="1"/>
  <c r="CD34" i="4"/>
  <c r="CE225" i="4" s="1"/>
  <c r="CD33" i="4"/>
  <c r="CE224" i="4" s="1"/>
  <c r="CD32" i="4"/>
  <c r="CE223" i="4" s="1"/>
  <c r="CD31" i="4"/>
  <c r="CE222" i="4" s="1"/>
  <c r="CD30" i="4"/>
  <c r="CE221" i="4" s="1"/>
  <c r="CD29" i="4"/>
  <c r="CE220" i="4" s="1"/>
  <c r="CD28" i="4"/>
  <c r="CE219" i="4" s="1"/>
  <c r="CD27" i="4"/>
  <c r="CE218" i="4" s="1"/>
  <c r="CD26" i="4"/>
  <c r="CE217" i="4" s="1"/>
  <c r="CD25" i="4"/>
  <c r="CE216" i="4" s="1"/>
  <c r="CD24" i="4"/>
  <c r="CE215" i="4" s="1"/>
  <c r="CD23" i="4"/>
  <c r="CE214" i="4" s="1"/>
  <c r="CD22" i="4"/>
  <c r="CE213" i="4" s="1"/>
  <c r="CD21" i="4"/>
  <c r="CE212" i="4" s="1"/>
  <c r="CD20" i="4"/>
  <c r="CE211" i="4" s="1"/>
  <c r="CD19" i="4"/>
  <c r="CE210" i="4" s="1"/>
  <c r="CD18" i="4"/>
  <c r="CE209" i="4" s="1"/>
  <c r="CD17" i="4"/>
  <c r="CE208" i="4" s="1"/>
  <c r="CD16" i="4"/>
  <c r="CE207" i="4" s="1"/>
  <c r="CD15" i="4"/>
  <c r="CE206" i="4" s="1"/>
  <c r="CD14" i="4"/>
  <c r="CE205" i="4" s="1"/>
  <c r="CD13" i="4"/>
  <c r="CE204" i="4" s="1"/>
  <c r="CD12" i="4"/>
  <c r="CE203" i="4" s="1"/>
  <c r="CD11" i="4"/>
  <c r="CE202" i="4" s="1"/>
  <c r="CD10" i="4"/>
  <c r="CE201" i="4" s="1"/>
  <c r="CD9" i="4"/>
  <c r="CE200" i="4" s="1"/>
  <c r="CD8" i="4"/>
  <c r="CE199" i="4" s="1"/>
  <c r="CD7" i="4"/>
  <c r="CE198" i="4" s="1"/>
  <c r="CD6" i="4"/>
  <c r="CE197" i="4" s="1"/>
  <c r="CD5" i="4"/>
  <c r="CE196" i="4" s="1"/>
  <c r="CD4" i="4"/>
  <c r="CE195" i="4" s="1"/>
  <c r="CD3" i="4"/>
  <c r="CE194" i="4" s="1"/>
  <c r="CD2" i="4"/>
  <c r="CE193" i="4" s="1"/>
  <c r="CD1" i="4"/>
  <c r="CD1" i="12" s="1"/>
  <c r="CD376" i="3"/>
  <c r="CD375" i="3"/>
  <c r="CD374" i="3"/>
  <c r="CD373" i="3"/>
  <c r="CD372" i="3"/>
  <c r="CD371" i="3"/>
  <c r="CD370" i="3"/>
  <c r="CD369" i="3"/>
  <c r="CD368" i="3"/>
  <c r="CD367" i="3"/>
  <c r="CD366" i="3"/>
  <c r="CD365" i="3"/>
  <c r="CD364" i="3"/>
  <c r="CD363" i="3"/>
  <c r="CD362" i="3"/>
  <c r="CD361" i="3"/>
  <c r="CD360" i="3"/>
  <c r="CD359" i="3"/>
  <c r="CD358" i="3"/>
  <c r="CD357" i="3"/>
  <c r="CD356" i="3"/>
  <c r="CD355" i="3"/>
  <c r="CD354" i="3"/>
  <c r="CD353" i="3"/>
  <c r="CD352" i="3"/>
  <c r="CD351" i="3"/>
  <c r="CD350" i="3"/>
  <c r="CD349" i="3"/>
  <c r="CD348" i="3"/>
  <c r="CD347" i="3"/>
  <c r="CD346" i="3"/>
  <c r="CD345" i="3"/>
  <c r="CD344" i="3"/>
  <c r="CD343" i="3"/>
  <c r="CD342" i="3"/>
  <c r="CD341" i="3"/>
  <c r="CD340" i="3"/>
  <c r="CD339" i="3"/>
  <c r="CD338" i="3"/>
  <c r="CD337" i="3"/>
  <c r="CD336" i="3"/>
  <c r="CD335" i="3"/>
  <c r="CD334" i="3"/>
  <c r="CD333" i="3"/>
  <c r="CD332" i="3"/>
  <c r="CD331" i="3"/>
  <c r="CD330" i="3"/>
  <c r="CD329" i="3"/>
  <c r="CD328" i="3"/>
  <c r="CD327" i="3"/>
  <c r="CD326" i="3"/>
  <c r="CD325" i="3"/>
  <c r="CD324" i="3"/>
  <c r="CD323" i="3"/>
  <c r="CD322" i="3"/>
  <c r="CD321" i="3"/>
  <c r="CD320" i="3"/>
  <c r="CD319" i="3"/>
  <c r="CD318" i="3"/>
  <c r="CD317" i="3"/>
  <c r="CD316" i="3"/>
  <c r="CD315" i="3"/>
  <c r="CD314" i="3"/>
  <c r="CD313" i="3"/>
  <c r="CD312" i="3"/>
  <c r="CD311" i="3"/>
  <c r="CD310" i="3"/>
  <c r="CD309" i="3"/>
  <c r="CD308" i="3"/>
  <c r="CD307" i="3"/>
  <c r="CD306" i="3"/>
  <c r="CD305" i="3"/>
  <c r="CD304" i="3"/>
  <c r="CD303" i="3"/>
  <c r="CD302" i="3"/>
  <c r="CD301" i="3"/>
  <c r="CD300" i="3"/>
  <c r="CD299" i="3"/>
  <c r="CD298" i="3"/>
  <c r="CD297" i="3"/>
  <c r="CD296" i="3"/>
  <c r="CD295" i="3"/>
  <c r="CD294" i="3"/>
  <c r="CD293" i="3"/>
  <c r="CD292" i="3"/>
  <c r="CD291" i="3"/>
  <c r="CD290" i="3"/>
  <c r="CD289" i="3"/>
  <c r="CD288" i="3"/>
  <c r="CD287" i="3"/>
  <c r="CD286" i="3"/>
  <c r="CD285" i="3"/>
  <c r="CD284" i="3"/>
  <c r="CD283" i="3"/>
  <c r="CD282" i="3"/>
  <c r="CD281" i="3"/>
  <c r="CD280" i="3"/>
  <c r="CD279" i="3"/>
  <c r="CD278" i="3"/>
  <c r="CD277" i="3"/>
  <c r="CD276" i="3"/>
  <c r="CD275" i="3"/>
  <c r="CD274" i="3"/>
  <c r="CD273" i="3"/>
  <c r="CD272" i="3"/>
  <c r="CD271" i="3"/>
  <c r="CD270" i="3"/>
  <c r="CD269" i="3"/>
  <c r="CD268" i="3"/>
  <c r="CD267" i="3"/>
  <c r="CD266" i="3"/>
  <c r="CD265" i="3"/>
  <c r="CD264" i="3"/>
  <c r="CD263" i="3"/>
  <c r="CD262" i="3"/>
  <c r="CD261" i="3"/>
  <c r="CD260" i="3"/>
  <c r="CD259" i="3"/>
  <c r="CD258" i="3"/>
  <c r="CD257" i="3"/>
  <c r="CD256" i="3"/>
  <c r="CD255" i="3"/>
  <c r="CD254" i="3"/>
  <c r="CD253" i="3"/>
  <c r="CD252" i="3"/>
  <c r="CD251" i="3"/>
  <c r="CD250" i="3"/>
  <c r="CD249" i="3"/>
  <c r="CD248" i="3"/>
  <c r="CD247" i="3"/>
  <c r="CD246" i="3"/>
  <c r="CD245" i="3"/>
  <c r="CD244" i="3"/>
  <c r="CD243" i="3"/>
  <c r="CD242" i="3"/>
  <c r="CD241" i="3"/>
  <c r="CD240" i="3"/>
  <c r="CD239" i="3"/>
  <c r="CD238" i="3"/>
  <c r="CD237" i="3"/>
  <c r="CD236" i="3"/>
  <c r="CD235" i="3"/>
  <c r="CD234" i="3"/>
  <c r="CD233" i="3"/>
  <c r="CD232" i="3"/>
  <c r="CD231" i="3"/>
  <c r="CD230" i="3"/>
  <c r="CD229" i="3"/>
  <c r="CD228" i="3"/>
  <c r="CD227" i="3"/>
  <c r="CD226" i="3"/>
  <c r="CD225" i="3"/>
  <c r="CD224" i="3"/>
  <c r="CD223" i="3"/>
  <c r="CD222" i="3"/>
  <c r="CD221" i="3"/>
  <c r="CD220" i="3"/>
  <c r="CD219" i="3"/>
  <c r="CD218" i="3"/>
  <c r="CD217" i="3"/>
  <c r="CD216" i="3"/>
  <c r="CD215" i="3"/>
  <c r="CD214" i="3"/>
  <c r="CD213" i="3"/>
  <c r="CD212" i="3"/>
  <c r="CD211" i="3"/>
  <c r="CD210" i="3"/>
  <c r="CD209" i="3"/>
  <c r="CD208" i="3"/>
  <c r="CD207" i="3"/>
  <c r="CD206" i="3"/>
  <c r="CD205" i="3"/>
  <c r="CD204" i="3"/>
  <c r="CD203" i="3"/>
  <c r="CD202" i="3"/>
  <c r="CD201" i="3"/>
  <c r="CD200" i="3"/>
  <c r="CD199" i="3"/>
  <c r="CD198" i="3"/>
  <c r="CD197" i="3"/>
  <c r="CD196" i="3"/>
  <c r="CD195" i="3"/>
  <c r="CD194" i="3"/>
  <c r="CD193" i="3"/>
  <c r="CD192" i="3"/>
  <c r="CD188" i="3"/>
  <c r="CE189" i="3" s="1"/>
  <c r="CD376" i="1"/>
  <c r="CD375" i="1"/>
  <c r="CD374" i="1"/>
  <c r="CD373" i="1"/>
  <c r="CD372" i="1"/>
  <c r="CD371" i="1"/>
  <c r="CD370" i="1"/>
  <c r="CD369" i="1"/>
  <c r="CD368" i="1"/>
  <c r="CD367" i="1"/>
  <c r="CD366" i="1"/>
  <c r="CD365" i="1"/>
  <c r="CD364" i="1"/>
  <c r="CD363" i="1"/>
  <c r="CD362" i="1"/>
  <c r="CD361" i="1"/>
  <c r="CD360" i="1"/>
  <c r="CD359" i="1"/>
  <c r="CD358" i="1"/>
  <c r="CD357" i="1"/>
  <c r="CD356" i="1"/>
  <c r="CD355" i="1"/>
  <c r="CD354" i="1"/>
  <c r="CD353" i="1"/>
  <c r="CD352" i="1"/>
  <c r="CD351" i="1"/>
  <c r="CD350" i="1"/>
  <c r="CD349" i="1"/>
  <c r="CD348" i="1"/>
  <c r="CD347" i="1"/>
  <c r="CD346" i="1"/>
  <c r="CD345" i="1"/>
  <c r="CD344" i="1"/>
  <c r="CD343" i="1"/>
  <c r="CD342" i="1"/>
  <c r="CD341" i="1"/>
  <c r="CD340" i="1"/>
  <c r="CD339" i="1"/>
  <c r="CD338" i="1"/>
  <c r="CD337" i="1"/>
  <c r="CD336" i="1"/>
  <c r="CD335" i="1"/>
  <c r="CD334" i="1"/>
  <c r="CD333" i="1"/>
  <c r="CD332" i="1"/>
  <c r="CD331" i="1"/>
  <c r="CD330" i="1"/>
  <c r="CD329" i="1"/>
  <c r="CD328" i="1"/>
  <c r="CD327" i="1"/>
  <c r="CD326" i="1"/>
  <c r="CD325" i="1"/>
  <c r="CD324" i="1"/>
  <c r="CD323" i="1"/>
  <c r="CD322" i="1"/>
  <c r="CD321" i="1"/>
  <c r="CD320" i="1"/>
  <c r="CD319" i="1"/>
  <c r="CD318" i="1"/>
  <c r="CD317" i="1"/>
  <c r="CD316" i="1"/>
  <c r="CD315" i="1"/>
  <c r="CD314" i="1"/>
  <c r="CD313" i="1"/>
  <c r="CD312" i="1"/>
  <c r="CD311" i="1"/>
  <c r="CD310" i="1"/>
  <c r="CD309" i="1"/>
  <c r="CD308" i="1"/>
  <c r="CD307" i="1"/>
  <c r="CD306" i="1"/>
  <c r="CD305" i="1"/>
  <c r="CD304" i="1"/>
  <c r="CD303" i="1"/>
  <c r="CD302" i="1"/>
  <c r="CD301" i="1"/>
  <c r="CD300" i="1"/>
  <c r="CD299" i="1"/>
  <c r="CD298" i="1"/>
  <c r="CD297" i="1"/>
  <c r="CD296" i="1"/>
  <c r="CD295" i="1"/>
  <c r="CD294" i="1"/>
  <c r="CD293" i="1"/>
  <c r="CD292" i="1"/>
  <c r="CD291" i="1"/>
  <c r="CD290" i="1"/>
  <c r="CD289" i="1"/>
  <c r="CD288" i="1"/>
  <c r="CD287" i="1"/>
  <c r="CD286" i="1"/>
  <c r="CD285" i="1"/>
  <c r="CD284" i="1"/>
  <c r="CD283" i="1"/>
  <c r="CD282" i="1"/>
  <c r="CD281" i="1"/>
  <c r="CD280" i="1"/>
  <c r="CD279" i="1"/>
  <c r="CD278" i="1"/>
  <c r="CD277" i="1"/>
  <c r="CD276" i="1"/>
  <c r="CD275" i="1"/>
  <c r="CD274" i="1"/>
  <c r="CD273" i="1"/>
  <c r="CD272" i="1"/>
  <c r="CD271" i="1"/>
  <c r="CD270" i="1"/>
  <c r="CD269" i="1"/>
  <c r="CD268" i="1"/>
  <c r="CD267" i="1"/>
  <c r="CD266" i="1"/>
  <c r="CD265" i="1"/>
  <c r="CD264" i="1"/>
  <c r="CD263" i="1"/>
  <c r="CD262" i="1"/>
  <c r="CD261" i="1"/>
  <c r="CD260" i="1"/>
  <c r="CD259" i="1"/>
  <c r="CD258" i="1"/>
  <c r="CD257" i="1"/>
  <c r="CD256" i="1"/>
  <c r="CD255" i="1"/>
  <c r="CD254" i="1"/>
  <c r="CD253" i="1"/>
  <c r="CD252" i="1"/>
  <c r="CD251" i="1"/>
  <c r="CD250" i="1"/>
  <c r="CD249" i="1"/>
  <c r="CD248" i="1"/>
  <c r="CD247" i="1"/>
  <c r="CD246" i="1"/>
  <c r="CD245" i="1"/>
  <c r="CD244" i="1"/>
  <c r="CD243" i="1"/>
  <c r="CD242" i="1"/>
  <c r="CD241" i="1"/>
  <c r="CD240" i="1"/>
  <c r="CD239" i="1"/>
  <c r="CD238" i="1"/>
  <c r="CD237" i="1"/>
  <c r="CD236" i="1"/>
  <c r="CD235" i="1"/>
  <c r="CD234" i="1"/>
  <c r="CD233" i="1"/>
  <c r="CD232" i="1"/>
  <c r="CD231" i="1"/>
  <c r="CD230" i="1"/>
  <c r="CD229" i="1"/>
  <c r="CD228" i="1"/>
  <c r="CD227" i="1"/>
  <c r="CD226" i="1"/>
  <c r="CD225" i="1"/>
  <c r="CD224" i="1"/>
  <c r="CD223" i="1"/>
  <c r="CD222" i="1"/>
  <c r="CD221" i="1"/>
  <c r="CD220" i="1"/>
  <c r="CD219" i="1"/>
  <c r="CD218" i="1"/>
  <c r="CD217" i="1"/>
  <c r="CD216" i="1"/>
  <c r="CD215" i="1"/>
  <c r="CD214" i="1"/>
  <c r="CD213" i="1"/>
  <c r="CD212" i="1"/>
  <c r="CD211" i="1"/>
  <c r="CD210" i="1"/>
  <c r="CD209" i="1"/>
  <c r="CD208" i="1"/>
  <c r="CD207" i="1"/>
  <c r="CD206" i="1"/>
  <c r="CD205" i="1"/>
  <c r="CD204" i="1"/>
  <c r="CD203" i="1"/>
  <c r="CD202" i="1"/>
  <c r="CD201" i="1"/>
  <c r="CD200" i="1"/>
  <c r="CD199" i="1"/>
  <c r="CD198" i="1"/>
  <c r="CD197" i="1"/>
  <c r="CD196" i="1"/>
  <c r="CD195" i="1"/>
  <c r="CD194" i="1"/>
  <c r="CD193" i="1"/>
  <c r="CD192" i="1"/>
  <c r="CD188" i="1"/>
  <c r="CE378" i="1" l="1"/>
  <c r="CF189" i="4"/>
  <c r="CF190" i="4"/>
  <c r="CE379" i="4"/>
  <c r="CD188" i="4"/>
  <c r="CE189" i="4" s="1"/>
  <c r="CE189" i="1"/>
  <c r="CD188" i="8"/>
  <c r="CC1" i="11"/>
  <c r="CC186" i="4"/>
  <c r="CD377" i="4" s="1"/>
  <c r="CC185" i="4"/>
  <c r="CD376" i="4" s="1"/>
  <c r="CC184" i="4"/>
  <c r="CD375" i="4" s="1"/>
  <c r="CC183" i="4"/>
  <c r="CD374" i="4" s="1"/>
  <c r="CC182" i="4"/>
  <c r="CD373" i="4" s="1"/>
  <c r="CC181" i="4"/>
  <c r="CD372" i="4" s="1"/>
  <c r="CC180" i="4"/>
  <c r="CD371" i="4" s="1"/>
  <c r="CC179" i="4"/>
  <c r="CD370" i="4" s="1"/>
  <c r="CC178" i="4"/>
  <c r="CD369" i="4" s="1"/>
  <c r="CC177" i="4"/>
  <c r="CD368" i="4" s="1"/>
  <c r="CC176" i="4"/>
  <c r="CD367" i="4" s="1"/>
  <c r="CC175" i="4"/>
  <c r="CD366" i="4" s="1"/>
  <c r="CC174" i="4"/>
  <c r="CD365" i="4" s="1"/>
  <c r="CC173" i="4"/>
  <c r="CD364" i="4" s="1"/>
  <c r="CC172" i="4"/>
  <c r="CD363" i="4" s="1"/>
  <c r="CC171" i="4"/>
  <c r="CD362" i="4" s="1"/>
  <c r="CC170" i="4"/>
  <c r="CD361" i="4" s="1"/>
  <c r="CC169" i="4"/>
  <c r="CD360" i="4" s="1"/>
  <c r="CC168" i="4"/>
  <c r="CD359" i="4" s="1"/>
  <c r="CC167" i="4"/>
  <c r="CD358" i="4" s="1"/>
  <c r="CC166" i="4"/>
  <c r="CD357" i="4" s="1"/>
  <c r="CC165" i="4"/>
  <c r="CD356" i="4" s="1"/>
  <c r="CC164" i="4"/>
  <c r="CD355" i="4" s="1"/>
  <c r="CC163" i="4"/>
  <c r="CD354" i="4" s="1"/>
  <c r="CC162" i="4"/>
  <c r="CD353" i="4" s="1"/>
  <c r="CC161" i="4"/>
  <c r="CD352" i="4" s="1"/>
  <c r="CC160" i="4"/>
  <c r="CD351" i="4" s="1"/>
  <c r="CC159" i="4"/>
  <c r="CD350" i="4" s="1"/>
  <c r="CC158" i="4"/>
  <c r="CD349" i="4" s="1"/>
  <c r="CC157" i="4"/>
  <c r="CD348" i="4" s="1"/>
  <c r="CC156" i="4"/>
  <c r="CD347" i="4" s="1"/>
  <c r="CC155" i="4"/>
  <c r="CD346" i="4" s="1"/>
  <c r="CC154" i="4"/>
  <c r="CD345" i="4" s="1"/>
  <c r="CC153" i="4"/>
  <c r="CD344" i="4" s="1"/>
  <c r="CC152" i="4"/>
  <c r="CD343" i="4" s="1"/>
  <c r="CC151" i="4"/>
  <c r="CD342" i="4" s="1"/>
  <c r="CC150" i="4"/>
  <c r="CD341" i="4" s="1"/>
  <c r="CC149" i="4"/>
  <c r="CD340" i="4" s="1"/>
  <c r="CC148" i="4"/>
  <c r="CD339" i="4" s="1"/>
  <c r="CC147" i="4"/>
  <c r="CD338" i="4" s="1"/>
  <c r="CC146" i="4"/>
  <c r="CD337" i="4" s="1"/>
  <c r="CC145" i="4"/>
  <c r="CD336" i="4" s="1"/>
  <c r="CC144" i="4"/>
  <c r="CD335" i="4" s="1"/>
  <c r="CC143" i="4"/>
  <c r="CD334" i="4" s="1"/>
  <c r="CC142" i="4"/>
  <c r="CD333" i="4" s="1"/>
  <c r="CC141" i="4"/>
  <c r="CD332" i="4" s="1"/>
  <c r="CC140" i="4"/>
  <c r="CD331" i="4" s="1"/>
  <c r="CC139" i="4"/>
  <c r="CD330" i="4" s="1"/>
  <c r="CC138" i="4"/>
  <c r="CD329" i="4" s="1"/>
  <c r="CC137" i="4"/>
  <c r="CD328" i="4" s="1"/>
  <c r="CC136" i="4"/>
  <c r="CD327" i="4" s="1"/>
  <c r="CC135" i="4"/>
  <c r="CD326" i="4" s="1"/>
  <c r="CC134" i="4"/>
  <c r="CD325" i="4" s="1"/>
  <c r="CC133" i="4"/>
  <c r="CD324" i="4" s="1"/>
  <c r="CC132" i="4"/>
  <c r="CD323" i="4" s="1"/>
  <c r="CC131" i="4"/>
  <c r="CD322" i="4" s="1"/>
  <c r="CC130" i="4"/>
  <c r="CD321" i="4" s="1"/>
  <c r="CC129" i="4"/>
  <c r="CD320" i="4" s="1"/>
  <c r="CC128" i="4"/>
  <c r="CD319" i="4" s="1"/>
  <c r="CC127" i="4"/>
  <c r="CD318" i="4" s="1"/>
  <c r="CC126" i="4"/>
  <c r="CD317" i="4" s="1"/>
  <c r="CC125" i="4"/>
  <c r="CD316" i="4" s="1"/>
  <c r="CC124" i="4"/>
  <c r="CD315" i="4" s="1"/>
  <c r="CC123" i="4"/>
  <c r="CD314" i="4" s="1"/>
  <c r="CC122" i="4"/>
  <c r="CD313" i="4" s="1"/>
  <c r="CC121" i="4"/>
  <c r="CD312" i="4" s="1"/>
  <c r="CC120" i="4"/>
  <c r="CD311" i="4" s="1"/>
  <c r="CC119" i="4"/>
  <c r="CD310" i="4" s="1"/>
  <c r="CC118" i="4"/>
  <c r="CD309" i="4" s="1"/>
  <c r="CC117" i="4"/>
  <c r="CD308" i="4" s="1"/>
  <c r="CC116" i="4"/>
  <c r="CD307" i="4" s="1"/>
  <c r="CC115" i="4"/>
  <c r="CD306" i="4" s="1"/>
  <c r="CC114" i="4"/>
  <c r="CD305" i="4" s="1"/>
  <c r="CC113" i="4"/>
  <c r="CD304" i="4" s="1"/>
  <c r="CC112" i="4"/>
  <c r="CD303" i="4" s="1"/>
  <c r="CC111" i="4"/>
  <c r="CD302" i="4" s="1"/>
  <c r="CC110" i="4"/>
  <c r="CD301" i="4" s="1"/>
  <c r="CC109" i="4"/>
  <c r="CD300" i="4" s="1"/>
  <c r="CC108" i="4"/>
  <c r="CD299" i="4" s="1"/>
  <c r="CC107" i="4"/>
  <c r="CD298" i="4" s="1"/>
  <c r="CC106" i="4"/>
  <c r="CD297" i="4" s="1"/>
  <c r="CC105" i="4"/>
  <c r="CD296" i="4" s="1"/>
  <c r="CC104" i="4"/>
  <c r="CD295" i="4" s="1"/>
  <c r="CC103" i="4"/>
  <c r="CD294" i="4" s="1"/>
  <c r="CC102" i="4"/>
  <c r="CD293" i="4" s="1"/>
  <c r="CC101" i="4"/>
  <c r="CD292" i="4" s="1"/>
  <c r="CC100" i="4"/>
  <c r="CD291" i="4" s="1"/>
  <c r="CC99" i="4"/>
  <c r="CD290" i="4" s="1"/>
  <c r="CC98" i="4"/>
  <c r="CD289" i="4" s="1"/>
  <c r="CC97" i="4"/>
  <c r="CD288" i="4" s="1"/>
  <c r="CC96" i="4"/>
  <c r="CD287" i="4" s="1"/>
  <c r="CC95" i="4"/>
  <c r="CD286" i="4" s="1"/>
  <c r="CC94" i="4"/>
  <c r="CD285" i="4" s="1"/>
  <c r="CC93" i="4"/>
  <c r="CD284" i="4" s="1"/>
  <c r="CC92" i="4"/>
  <c r="CD283" i="4" s="1"/>
  <c r="CC91" i="4"/>
  <c r="CD282" i="4" s="1"/>
  <c r="CC90" i="4"/>
  <c r="CD281" i="4" s="1"/>
  <c r="CC89" i="4"/>
  <c r="CD280" i="4" s="1"/>
  <c r="CC88" i="4"/>
  <c r="CD279" i="4" s="1"/>
  <c r="CC87" i="4"/>
  <c r="CD278" i="4" s="1"/>
  <c r="CC86" i="4"/>
  <c r="CD277" i="4" s="1"/>
  <c r="CC85" i="4"/>
  <c r="CD276" i="4" s="1"/>
  <c r="CC84" i="4"/>
  <c r="CD275" i="4" s="1"/>
  <c r="CC83" i="4"/>
  <c r="CD274" i="4" s="1"/>
  <c r="CC82" i="4"/>
  <c r="CD273" i="4" s="1"/>
  <c r="CC81" i="4"/>
  <c r="CD272" i="4" s="1"/>
  <c r="CC80" i="4"/>
  <c r="CD271" i="4" s="1"/>
  <c r="CC79" i="4"/>
  <c r="CD270" i="4" s="1"/>
  <c r="CC78" i="4"/>
  <c r="CD269" i="4" s="1"/>
  <c r="CC77" i="4"/>
  <c r="CD268" i="4" s="1"/>
  <c r="CC76" i="4"/>
  <c r="CD267" i="4" s="1"/>
  <c r="CC75" i="4"/>
  <c r="CD266" i="4" s="1"/>
  <c r="CC74" i="4"/>
  <c r="CD265" i="4" s="1"/>
  <c r="CC73" i="4"/>
  <c r="CD264" i="4" s="1"/>
  <c r="CC72" i="4"/>
  <c r="CD263" i="4" s="1"/>
  <c r="CC71" i="4"/>
  <c r="CD262" i="4" s="1"/>
  <c r="CC70" i="4"/>
  <c r="CD261" i="4" s="1"/>
  <c r="CC69" i="4"/>
  <c r="CD260" i="4" s="1"/>
  <c r="CC68" i="4"/>
  <c r="CD259" i="4" s="1"/>
  <c r="CC67" i="4"/>
  <c r="CD258" i="4" s="1"/>
  <c r="CC66" i="4"/>
  <c r="CD257" i="4" s="1"/>
  <c r="CC65" i="4"/>
  <c r="CD256" i="4" s="1"/>
  <c r="CC64" i="4"/>
  <c r="CD255" i="4" s="1"/>
  <c r="CC63" i="4"/>
  <c r="CD254" i="4" s="1"/>
  <c r="CC62" i="4"/>
  <c r="CD253" i="4" s="1"/>
  <c r="CC61" i="4"/>
  <c r="CD252" i="4" s="1"/>
  <c r="CC60" i="4"/>
  <c r="CD251" i="4" s="1"/>
  <c r="CC59" i="4"/>
  <c r="CD250" i="4" s="1"/>
  <c r="CC58" i="4"/>
  <c r="CD249" i="4" s="1"/>
  <c r="CC57" i="4"/>
  <c r="CD248" i="4" s="1"/>
  <c r="CC56" i="4"/>
  <c r="CD247" i="4" s="1"/>
  <c r="CC55" i="4"/>
  <c r="CD246" i="4" s="1"/>
  <c r="CC54" i="4"/>
  <c r="CD245" i="4" s="1"/>
  <c r="CC53" i="4"/>
  <c r="CD244" i="4" s="1"/>
  <c r="CC52" i="4"/>
  <c r="CD243" i="4" s="1"/>
  <c r="CC51" i="4"/>
  <c r="CD242" i="4" s="1"/>
  <c r="CC50" i="4"/>
  <c r="CD241" i="4" s="1"/>
  <c r="CC49" i="4"/>
  <c r="CD240" i="4" s="1"/>
  <c r="CC48" i="4"/>
  <c r="CD239" i="4" s="1"/>
  <c r="CC47" i="4"/>
  <c r="CD238" i="4" s="1"/>
  <c r="CC46" i="4"/>
  <c r="CD237" i="4" s="1"/>
  <c r="CC45" i="4"/>
  <c r="CD236" i="4" s="1"/>
  <c r="CC44" i="4"/>
  <c r="CD235" i="4" s="1"/>
  <c r="CC43" i="4"/>
  <c r="CD234" i="4" s="1"/>
  <c r="CC42" i="4"/>
  <c r="CD233" i="4" s="1"/>
  <c r="CC41" i="4"/>
  <c r="CD232" i="4" s="1"/>
  <c r="CC40" i="4"/>
  <c r="CD231" i="4" s="1"/>
  <c r="CC39" i="4"/>
  <c r="CD230" i="4" s="1"/>
  <c r="CC38" i="4"/>
  <c r="CD229" i="4" s="1"/>
  <c r="CC37" i="4"/>
  <c r="CD228" i="4" s="1"/>
  <c r="CC36" i="4"/>
  <c r="CD227" i="4" s="1"/>
  <c r="CC35" i="4"/>
  <c r="CD226" i="4" s="1"/>
  <c r="CC34" i="4"/>
  <c r="CD225" i="4" s="1"/>
  <c r="CC33" i="4"/>
  <c r="CD224" i="4" s="1"/>
  <c r="CC32" i="4"/>
  <c r="CD223" i="4" s="1"/>
  <c r="CC31" i="4"/>
  <c r="CD222" i="4" s="1"/>
  <c r="CC30" i="4"/>
  <c r="CD221" i="4" s="1"/>
  <c r="CC29" i="4"/>
  <c r="CD220" i="4" s="1"/>
  <c r="CC28" i="4"/>
  <c r="CD219" i="4" s="1"/>
  <c r="CC27" i="4"/>
  <c r="CD218" i="4" s="1"/>
  <c r="CC26" i="4"/>
  <c r="CD217" i="4" s="1"/>
  <c r="CC25" i="4"/>
  <c r="CD216" i="4" s="1"/>
  <c r="CC24" i="4"/>
  <c r="CD215" i="4" s="1"/>
  <c r="CC23" i="4"/>
  <c r="CD214" i="4" s="1"/>
  <c r="CC22" i="4"/>
  <c r="CD213" i="4" s="1"/>
  <c r="CC21" i="4"/>
  <c r="CD212" i="4" s="1"/>
  <c r="CC20" i="4"/>
  <c r="CD211" i="4" s="1"/>
  <c r="CC19" i="4"/>
  <c r="CD210" i="4" s="1"/>
  <c r="CC18" i="4"/>
  <c r="CD209" i="4" s="1"/>
  <c r="CC17" i="4"/>
  <c r="CD208" i="4" s="1"/>
  <c r="CC16" i="4"/>
  <c r="CD207" i="4" s="1"/>
  <c r="CC15" i="4"/>
  <c r="CD206" i="4" s="1"/>
  <c r="CC14" i="4"/>
  <c r="CD205" i="4" s="1"/>
  <c r="CC13" i="4"/>
  <c r="CD204" i="4" s="1"/>
  <c r="CC12" i="4"/>
  <c r="CD203" i="4" s="1"/>
  <c r="CC11" i="4"/>
  <c r="CD202" i="4" s="1"/>
  <c r="CC10" i="4"/>
  <c r="CD201" i="4" s="1"/>
  <c r="CC9" i="4"/>
  <c r="CD200" i="4" s="1"/>
  <c r="CC8" i="4"/>
  <c r="CD199" i="4" s="1"/>
  <c r="CC7" i="4"/>
  <c r="CD198" i="4" s="1"/>
  <c r="CC6" i="4"/>
  <c r="CD197" i="4" s="1"/>
  <c r="CC5" i="4"/>
  <c r="CD196" i="4" s="1"/>
  <c r="CC4" i="4"/>
  <c r="CD195" i="4" s="1"/>
  <c r="CC3" i="4"/>
  <c r="CD194" i="4" s="1"/>
  <c r="CC2" i="4"/>
  <c r="CD193" i="4" s="1"/>
  <c r="CC1" i="4"/>
  <c r="CC1" i="12" s="1"/>
  <c r="CC161" i="8"/>
  <c r="CC160" i="8"/>
  <c r="CC159" i="8"/>
  <c r="CC158" i="8"/>
  <c r="CC157" i="8"/>
  <c r="CC156" i="8"/>
  <c r="CC155" i="8"/>
  <c r="CC154" i="8"/>
  <c r="CC153" i="8"/>
  <c r="CC152" i="8"/>
  <c r="CC151" i="8"/>
  <c r="CC150" i="8"/>
  <c r="CC149" i="8"/>
  <c r="CC148" i="8"/>
  <c r="CC147" i="8"/>
  <c r="CC146" i="8"/>
  <c r="CC145" i="8"/>
  <c r="CC144" i="8"/>
  <c r="CC143" i="8"/>
  <c r="CC142" i="8"/>
  <c r="CC141" i="8"/>
  <c r="CC140" i="8"/>
  <c r="CC139" i="8"/>
  <c r="CC138" i="8"/>
  <c r="CC137" i="8"/>
  <c r="CC136" i="8"/>
  <c r="CC135" i="8"/>
  <c r="CC134" i="8"/>
  <c r="CC133" i="8"/>
  <c r="CC132" i="8"/>
  <c r="CC131" i="8"/>
  <c r="CC130" i="8"/>
  <c r="CC129" i="8"/>
  <c r="CC128" i="8"/>
  <c r="CC127" i="8"/>
  <c r="CC126" i="8"/>
  <c r="CC125" i="8"/>
  <c r="CC124" i="8"/>
  <c r="CC123" i="8"/>
  <c r="CC122" i="8"/>
  <c r="CC121" i="8"/>
  <c r="CC120" i="8"/>
  <c r="CC119" i="8"/>
  <c r="CC118" i="8"/>
  <c r="CC117" i="8"/>
  <c r="CC116" i="8"/>
  <c r="CC115" i="8"/>
  <c r="CC114" i="8"/>
  <c r="CC113" i="8"/>
  <c r="CC112" i="8"/>
  <c r="CC111" i="8"/>
  <c r="CC110" i="8"/>
  <c r="CC109" i="8"/>
  <c r="CC108" i="8"/>
  <c r="CC107" i="8"/>
  <c r="CC106" i="8"/>
  <c r="CC105" i="8"/>
  <c r="CC104" i="8"/>
  <c r="CC103" i="8"/>
  <c r="CC102" i="8"/>
  <c r="CC101" i="8"/>
  <c r="CC100" i="8"/>
  <c r="CC99" i="8"/>
  <c r="CC98" i="8"/>
  <c r="CC97" i="8"/>
  <c r="CC96" i="8"/>
  <c r="CC95" i="8"/>
  <c r="CC94" i="8"/>
  <c r="CC93" i="8"/>
  <c r="CC92" i="8"/>
  <c r="CC91" i="8"/>
  <c r="CC90" i="8"/>
  <c r="CC89" i="8"/>
  <c r="CC88" i="8"/>
  <c r="CC87" i="8"/>
  <c r="CC86" i="8"/>
  <c r="CC85" i="8"/>
  <c r="CC84" i="8"/>
  <c r="CC83" i="8"/>
  <c r="CC82" i="8"/>
  <c r="CC81" i="8"/>
  <c r="CC80" i="8"/>
  <c r="CC79" i="8"/>
  <c r="CC78" i="8"/>
  <c r="CC77" i="8"/>
  <c r="CC76" i="8"/>
  <c r="CC75" i="8"/>
  <c r="CC74" i="8"/>
  <c r="CC73" i="8"/>
  <c r="CC72" i="8"/>
  <c r="CC71" i="8"/>
  <c r="CC70" i="8"/>
  <c r="CC69" i="8"/>
  <c r="CC68" i="8"/>
  <c r="CC67" i="8"/>
  <c r="CC66" i="8"/>
  <c r="CC65" i="8"/>
  <c r="CC64" i="8"/>
  <c r="CC63" i="8"/>
  <c r="CC62" i="8"/>
  <c r="CC61" i="8"/>
  <c r="CC60" i="8"/>
  <c r="CC59" i="8"/>
  <c r="CC58" i="8"/>
  <c r="CC57" i="8"/>
  <c r="CC56" i="8"/>
  <c r="CC55" i="8"/>
  <c r="CC54" i="8"/>
  <c r="CC53" i="8"/>
  <c r="CC52" i="8"/>
  <c r="CC51" i="8"/>
  <c r="CC50" i="8"/>
  <c r="CC49" i="8"/>
  <c r="CC48" i="8"/>
  <c r="CC47" i="8"/>
  <c r="CC46" i="8"/>
  <c r="CC45" i="8"/>
  <c r="CC44" i="8"/>
  <c r="CC43" i="8"/>
  <c r="CC42" i="8"/>
  <c r="CC41" i="8"/>
  <c r="CC40" i="8"/>
  <c r="CC39" i="8"/>
  <c r="CC38" i="8"/>
  <c r="CC37" i="8"/>
  <c r="CC36" i="8"/>
  <c r="CC35" i="8"/>
  <c r="CC34" i="8"/>
  <c r="CC33" i="8"/>
  <c r="CC32" i="8"/>
  <c r="CC31" i="8"/>
  <c r="CC30" i="8"/>
  <c r="CC29" i="8"/>
  <c r="CC28" i="8"/>
  <c r="CC27" i="8"/>
  <c r="CC26" i="8"/>
  <c r="CC25" i="8"/>
  <c r="CC24" i="8"/>
  <c r="CC23" i="8"/>
  <c r="CC22" i="8"/>
  <c r="CC21" i="8"/>
  <c r="CC20" i="8"/>
  <c r="CC19" i="8"/>
  <c r="CC18" i="8"/>
  <c r="CC17" i="8"/>
  <c r="CC16" i="8"/>
  <c r="CC15" i="8"/>
  <c r="CC14" i="8"/>
  <c r="CC13" i="8"/>
  <c r="CC12" i="8"/>
  <c r="CC11" i="8"/>
  <c r="CC10" i="8"/>
  <c r="CC9" i="8"/>
  <c r="CC8" i="8"/>
  <c r="CC7" i="8"/>
  <c r="CC6" i="8"/>
  <c r="CC5" i="8"/>
  <c r="CC4" i="8"/>
  <c r="CC3" i="8"/>
  <c r="CC2" i="8"/>
  <c r="CC1" i="8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CB186" i="4"/>
  <c r="CA186" i="4"/>
  <c r="BZ186" i="4"/>
  <c r="BY186" i="4"/>
  <c r="BX186" i="4"/>
  <c r="BW186" i="4"/>
  <c r="BV186" i="4"/>
  <c r="BU186" i="4"/>
  <c r="BT186" i="4"/>
  <c r="BS186" i="4"/>
  <c r="BR186" i="4"/>
  <c r="BQ186" i="4"/>
  <c r="BP186" i="4"/>
  <c r="BO186" i="4"/>
  <c r="BN186" i="4"/>
  <c r="BM186" i="4"/>
  <c r="BL186" i="4"/>
  <c r="BK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AX186" i="4"/>
  <c r="AW186" i="4"/>
  <c r="AV186" i="4"/>
  <c r="AU186" i="4"/>
  <c r="AT186" i="4"/>
  <c r="AS186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CB185" i="4"/>
  <c r="CA185" i="4"/>
  <c r="BZ185" i="4"/>
  <c r="BY185" i="4"/>
  <c r="BX185" i="4"/>
  <c r="BW185" i="4"/>
  <c r="BV185" i="4"/>
  <c r="BU185" i="4"/>
  <c r="BT185" i="4"/>
  <c r="BS185" i="4"/>
  <c r="BR185" i="4"/>
  <c r="BQ185" i="4"/>
  <c r="BP185" i="4"/>
  <c r="BO185" i="4"/>
  <c r="BN185" i="4"/>
  <c r="BM185" i="4"/>
  <c r="BL185" i="4"/>
  <c r="BK185" i="4"/>
  <c r="BJ185" i="4"/>
  <c r="BI185" i="4"/>
  <c r="BH185" i="4"/>
  <c r="BG185" i="4"/>
  <c r="BF185" i="4"/>
  <c r="BE185" i="4"/>
  <c r="BD185" i="4"/>
  <c r="BC185" i="4"/>
  <c r="BB185" i="4"/>
  <c r="BA185" i="4"/>
  <c r="AZ185" i="4"/>
  <c r="AY185" i="4"/>
  <c r="AX185" i="4"/>
  <c r="AW185" i="4"/>
  <c r="AV185" i="4"/>
  <c r="AU185" i="4"/>
  <c r="AT185" i="4"/>
  <c r="AS185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T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CB184" i="4"/>
  <c r="CA184" i="4"/>
  <c r="BZ184" i="4"/>
  <c r="BY184" i="4"/>
  <c r="BX184" i="4"/>
  <c r="BW184" i="4"/>
  <c r="BV184" i="4"/>
  <c r="BU184" i="4"/>
  <c r="BT184" i="4"/>
  <c r="BS184" i="4"/>
  <c r="BR184" i="4"/>
  <c r="BQ184" i="4"/>
  <c r="BP184" i="4"/>
  <c r="BO184" i="4"/>
  <c r="BN184" i="4"/>
  <c r="BM184" i="4"/>
  <c r="BL184" i="4"/>
  <c r="BK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AW184" i="4"/>
  <c r="AV184" i="4"/>
  <c r="AU184" i="4"/>
  <c r="AT184" i="4"/>
  <c r="AS184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T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CB183" i="4"/>
  <c r="CA183" i="4"/>
  <c r="BZ183" i="4"/>
  <c r="BY183" i="4"/>
  <c r="BX183" i="4"/>
  <c r="BW183" i="4"/>
  <c r="BV183" i="4"/>
  <c r="BU183" i="4"/>
  <c r="BT183" i="4"/>
  <c r="BS183" i="4"/>
  <c r="BR183" i="4"/>
  <c r="BQ183" i="4"/>
  <c r="BP183" i="4"/>
  <c r="BO183" i="4"/>
  <c r="BN183" i="4"/>
  <c r="BM183" i="4"/>
  <c r="BL183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CB182" i="4"/>
  <c r="CA182" i="4"/>
  <c r="BZ182" i="4"/>
  <c r="BY182" i="4"/>
  <c r="BX182" i="4"/>
  <c r="BW182" i="4"/>
  <c r="BV182" i="4"/>
  <c r="BU182" i="4"/>
  <c r="BT182" i="4"/>
  <c r="BS182" i="4"/>
  <c r="BR182" i="4"/>
  <c r="BQ182" i="4"/>
  <c r="BP182" i="4"/>
  <c r="BO182" i="4"/>
  <c r="BN182" i="4"/>
  <c r="BM182" i="4"/>
  <c r="BL182" i="4"/>
  <c r="BK182" i="4"/>
  <c r="BJ182" i="4"/>
  <c r="BI182" i="4"/>
  <c r="BH182" i="4"/>
  <c r="BG182" i="4"/>
  <c r="BF182" i="4"/>
  <c r="BE182" i="4"/>
  <c r="BD182" i="4"/>
  <c r="BC182" i="4"/>
  <c r="BB182" i="4"/>
  <c r="BA182" i="4"/>
  <c r="AZ182" i="4"/>
  <c r="AY182" i="4"/>
  <c r="AX182" i="4"/>
  <c r="AW182" i="4"/>
  <c r="AV182" i="4"/>
  <c r="AU182" i="4"/>
  <c r="AT182" i="4"/>
  <c r="AS182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T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CB181" i="4"/>
  <c r="CA181" i="4"/>
  <c r="BZ181" i="4"/>
  <c r="BY181" i="4"/>
  <c r="BX181" i="4"/>
  <c r="BW181" i="4"/>
  <c r="BV181" i="4"/>
  <c r="BU181" i="4"/>
  <c r="BT181" i="4"/>
  <c r="BS181" i="4"/>
  <c r="BR181" i="4"/>
  <c r="BQ181" i="4"/>
  <c r="BP181" i="4"/>
  <c r="BO181" i="4"/>
  <c r="BN181" i="4"/>
  <c r="BM181" i="4"/>
  <c r="BL181" i="4"/>
  <c r="BK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AX181" i="4"/>
  <c r="AW181" i="4"/>
  <c r="AV181" i="4"/>
  <c r="AU181" i="4"/>
  <c r="AT181" i="4"/>
  <c r="AS181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CB180" i="4"/>
  <c r="CA180" i="4"/>
  <c r="BZ180" i="4"/>
  <c r="BY180" i="4"/>
  <c r="BX180" i="4"/>
  <c r="BW180" i="4"/>
  <c r="BV180" i="4"/>
  <c r="BU180" i="4"/>
  <c r="BT180" i="4"/>
  <c r="BS180" i="4"/>
  <c r="BR180" i="4"/>
  <c r="BQ180" i="4"/>
  <c r="BP180" i="4"/>
  <c r="BO180" i="4"/>
  <c r="BN180" i="4"/>
  <c r="BM180" i="4"/>
  <c r="BL180" i="4"/>
  <c r="BK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W180" i="4"/>
  <c r="AV180" i="4"/>
  <c r="AU180" i="4"/>
  <c r="AT180" i="4"/>
  <c r="AS180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CB179" i="4"/>
  <c r="CA179" i="4"/>
  <c r="BZ179" i="4"/>
  <c r="BY179" i="4"/>
  <c r="BX179" i="4"/>
  <c r="BW179" i="4"/>
  <c r="BV179" i="4"/>
  <c r="BU179" i="4"/>
  <c r="BT179" i="4"/>
  <c r="BS179" i="4"/>
  <c r="BR179" i="4"/>
  <c r="BQ179" i="4"/>
  <c r="BP179" i="4"/>
  <c r="BO179" i="4"/>
  <c r="BN179" i="4"/>
  <c r="BM179" i="4"/>
  <c r="BL179" i="4"/>
  <c r="BK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W179" i="4"/>
  <c r="AV179" i="4"/>
  <c r="AU179" i="4"/>
  <c r="AT179" i="4"/>
  <c r="AS179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CB178" i="4"/>
  <c r="CA178" i="4"/>
  <c r="BZ178" i="4"/>
  <c r="BY178" i="4"/>
  <c r="BX178" i="4"/>
  <c r="BW178" i="4"/>
  <c r="BV178" i="4"/>
  <c r="BU178" i="4"/>
  <c r="BT178" i="4"/>
  <c r="BS178" i="4"/>
  <c r="BR178" i="4"/>
  <c r="BQ178" i="4"/>
  <c r="BP178" i="4"/>
  <c r="BO178" i="4"/>
  <c r="BN178" i="4"/>
  <c r="BM178" i="4"/>
  <c r="BL178" i="4"/>
  <c r="BK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AX178" i="4"/>
  <c r="AW178" i="4"/>
  <c r="AV178" i="4"/>
  <c r="AU178" i="4"/>
  <c r="AT178" i="4"/>
  <c r="AS178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A178" i="4"/>
  <c r="CB177" i="4"/>
  <c r="CA177" i="4"/>
  <c r="BZ177" i="4"/>
  <c r="BY177" i="4"/>
  <c r="BX177" i="4"/>
  <c r="BW177" i="4"/>
  <c r="BV177" i="4"/>
  <c r="BU177" i="4"/>
  <c r="BT177" i="4"/>
  <c r="BS177" i="4"/>
  <c r="BR177" i="4"/>
  <c r="BQ177" i="4"/>
  <c r="BP177" i="4"/>
  <c r="BO177" i="4"/>
  <c r="BN177" i="4"/>
  <c r="BM177" i="4"/>
  <c r="BL177" i="4"/>
  <c r="BK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W177" i="4"/>
  <c r="AV177" i="4"/>
  <c r="AU177" i="4"/>
  <c r="AT177" i="4"/>
  <c r="AS177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CB176" i="4"/>
  <c r="CA176" i="4"/>
  <c r="BZ176" i="4"/>
  <c r="BY176" i="4"/>
  <c r="BX176" i="4"/>
  <c r="BW176" i="4"/>
  <c r="BV176" i="4"/>
  <c r="BU176" i="4"/>
  <c r="BT176" i="4"/>
  <c r="BS176" i="4"/>
  <c r="BR176" i="4"/>
  <c r="BQ176" i="4"/>
  <c r="BP176" i="4"/>
  <c r="BO176" i="4"/>
  <c r="BN176" i="4"/>
  <c r="BM176" i="4"/>
  <c r="BL176" i="4"/>
  <c r="BK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CB175" i="4"/>
  <c r="CA175" i="4"/>
  <c r="BZ175" i="4"/>
  <c r="BY175" i="4"/>
  <c r="BX175" i="4"/>
  <c r="BW175" i="4"/>
  <c r="BV175" i="4"/>
  <c r="BU175" i="4"/>
  <c r="BT175" i="4"/>
  <c r="BS175" i="4"/>
  <c r="BR175" i="4"/>
  <c r="BQ175" i="4"/>
  <c r="BP175" i="4"/>
  <c r="BO175" i="4"/>
  <c r="BN175" i="4"/>
  <c r="BM175" i="4"/>
  <c r="BL175" i="4"/>
  <c r="BK175" i="4"/>
  <c r="BJ175" i="4"/>
  <c r="BI175" i="4"/>
  <c r="BH175" i="4"/>
  <c r="BG175" i="4"/>
  <c r="BF175" i="4"/>
  <c r="BE175" i="4"/>
  <c r="BD175" i="4"/>
  <c r="BC175" i="4"/>
  <c r="BB175" i="4"/>
  <c r="BA175" i="4"/>
  <c r="AZ175" i="4"/>
  <c r="AY175" i="4"/>
  <c r="AX175" i="4"/>
  <c r="AW175" i="4"/>
  <c r="AV175" i="4"/>
  <c r="AU175" i="4"/>
  <c r="AT175" i="4"/>
  <c r="AS175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I174" i="4"/>
  <c r="BH174" i="4"/>
  <c r="BG174" i="4"/>
  <c r="BF174" i="4"/>
  <c r="BE174" i="4"/>
  <c r="BD174" i="4"/>
  <c r="BC174" i="4"/>
  <c r="BB174" i="4"/>
  <c r="BA174" i="4"/>
  <c r="AZ174" i="4"/>
  <c r="AY174" i="4"/>
  <c r="AX174" i="4"/>
  <c r="AW174" i="4"/>
  <c r="AV174" i="4"/>
  <c r="AU174" i="4"/>
  <c r="AT174" i="4"/>
  <c r="AS174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A174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W172" i="4"/>
  <c r="AV172" i="4"/>
  <c r="AU172" i="4"/>
  <c r="AT172" i="4"/>
  <c r="AS172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CB171" i="4"/>
  <c r="CA171" i="4"/>
  <c r="BZ171" i="4"/>
  <c r="BY171" i="4"/>
  <c r="BX171" i="4"/>
  <c r="BW171" i="4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W171" i="4"/>
  <c r="AV171" i="4"/>
  <c r="AU171" i="4"/>
  <c r="AT171" i="4"/>
  <c r="AS171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CC376" i="3"/>
  <c r="CB376" i="3"/>
  <c r="CA376" i="3"/>
  <c r="BZ376" i="3"/>
  <c r="BY376" i="3"/>
  <c r="BX376" i="3"/>
  <c r="BW376" i="3"/>
  <c r="BV376" i="3"/>
  <c r="BU376" i="3"/>
  <c r="BT376" i="3"/>
  <c r="BS376" i="3"/>
  <c r="BR376" i="3"/>
  <c r="BQ376" i="3"/>
  <c r="BP376" i="3"/>
  <c r="BO376" i="3"/>
  <c r="BN376" i="3"/>
  <c r="BM376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A376" i="3"/>
  <c r="CC375" i="3"/>
  <c r="CB375" i="3"/>
  <c r="CA375" i="3"/>
  <c r="BZ375" i="3"/>
  <c r="BY375" i="3"/>
  <c r="BX375" i="3"/>
  <c r="BW375" i="3"/>
  <c r="BV375" i="3"/>
  <c r="BU375" i="3"/>
  <c r="BT375" i="3"/>
  <c r="BS375" i="3"/>
  <c r="BR375" i="3"/>
  <c r="BQ375" i="3"/>
  <c r="BP375" i="3"/>
  <c r="BO375" i="3"/>
  <c r="BN375" i="3"/>
  <c r="BM375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A375" i="3"/>
  <c r="CC374" i="3"/>
  <c r="CB374" i="3"/>
  <c r="CA374" i="3"/>
  <c r="BZ374" i="3"/>
  <c r="BY374" i="3"/>
  <c r="BX374" i="3"/>
  <c r="BW374" i="3"/>
  <c r="BV374" i="3"/>
  <c r="BU374" i="3"/>
  <c r="BT374" i="3"/>
  <c r="BS374" i="3"/>
  <c r="BR374" i="3"/>
  <c r="BQ374" i="3"/>
  <c r="BP374" i="3"/>
  <c r="BO374" i="3"/>
  <c r="BN374" i="3"/>
  <c r="BM374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A374" i="3"/>
  <c r="CC373" i="3"/>
  <c r="CB373" i="3"/>
  <c r="CA373" i="3"/>
  <c r="BZ373" i="3"/>
  <c r="BY373" i="3"/>
  <c r="BX373" i="3"/>
  <c r="BW373" i="3"/>
  <c r="BV373" i="3"/>
  <c r="BU373" i="3"/>
  <c r="BT373" i="3"/>
  <c r="BS373" i="3"/>
  <c r="BR373" i="3"/>
  <c r="BQ373" i="3"/>
  <c r="BP373" i="3"/>
  <c r="BO373" i="3"/>
  <c r="BN373" i="3"/>
  <c r="BM373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A373" i="3"/>
  <c r="CC372" i="3"/>
  <c r="CB372" i="3"/>
  <c r="CA372" i="3"/>
  <c r="BZ372" i="3"/>
  <c r="BY372" i="3"/>
  <c r="BX372" i="3"/>
  <c r="BW372" i="3"/>
  <c r="BV372" i="3"/>
  <c r="BU372" i="3"/>
  <c r="BT372" i="3"/>
  <c r="BS372" i="3"/>
  <c r="BR372" i="3"/>
  <c r="BQ372" i="3"/>
  <c r="BP372" i="3"/>
  <c r="BO372" i="3"/>
  <c r="BN372" i="3"/>
  <c r="BM372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A372" i="3"/>
  <c r="CC371" i="3"/>
  <c r="CB371" i="3"/>
  <c r="CA371" i="3"/>
  <c r="BZ371" i="3"/>
  <c r="BY371" i="3"/>
  <c r="BX371" i="3"/>
  <c r="BW371" i="3"/>
  <c r="BV371" i="3"/>
  <c r="BU371" i="3"/>
  <c r="BT371" i="3"/>
  <c r="BS371" i="3"/>
  <c r="BR371" i="3"/>
  <c r="BQ371" i="3"/>
  <c r="BP371" i="3"/>
  <c r="BO371" i="3"/>
  <c r="BN371" i="3"/>
  <c r="BM371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A371" i="3"/>
  <c r="CC370" i="3"/>
  <c r="CB370" i="3"/>
  <c r="CA370" i="3"/>
  <c r="BZ370" i="3"/>
  <c r="BY370" i="3"/>
  <c r="BX370" i="3"/>
  <c r="BW370" i="3"/>
  <c r="BV370" i="3"/>
  <c r="BU370" i="3"/>
  <c r="BT370" i="3"/>
  <c r="BS370" i="3"/>
  <c r="BR370" i="3"/>
  <c r="BQ370" i="3"/>
  <c r="BP370" i="3"/>
  <c r="BO370" i="3"/>
  <c r="BN370" i="3"/>
  <c r="BM370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A370" i="3"/>
  <c r="CC369" i="3"/>
  <c r="CB369" i="3"/>
  <c r="CA369" i="3"/>
  <c r="BZ369" i="3"/>
  <c r="BY369" i="3"/>
  <c r="BX369" i="3"/>
  <c r="BW369" i="3"/>
  <c r="BV369" i="3"/>
  <c r="BU369" i="3"/>
  <c r="BT369" i="3"/>
  <c r="BS369" i="3"/>
  <c r="BR369" i="3"/>
  <c r="BQ369" i="3"/>
  <c r="BP369" i="3"/>
  <c r="BO369" i="3"/>
  <c r="BN369" i="3"/>
  <c r="BM369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A369" i="3"/>
  <c r="CC368" i="3"/>
  <c r="CB368" i="3"/>
  <c r="CA368" i="3"/>
  <c r="BZ368" i="3"/>
  <c r="BY368" i="3"/>
  <c r="BX368" i="3"/>
  <c r="BW368" i="3"/>
  <c r="BV368" i="3"/>
  <c r="BU368" i="3"/>
  <c r="BT368" i="3"/>
  <c r="BS368" i="3"/>
  <c r="BR368" i="3"/>
  <c r="BQ368" i="3"/>
  <c r="BP368" i="3"/>
  <c r="BO368" i="3"/>
  <c r="BN368" i="3"/>
  <c r="BM368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A368" i="3"/>
  <c r="CC367" i="3"/>
  <c r="CB367" i="3"/>
  <c r="CA367" i="3"/>
  <c r="BZ367" i="3"/>
  <c r="BY367" i="3"/>
  <c r="BX367" i="3"/>
  <c r="BW367" i="3"/>
  <c r="BV367" i="3"/>
  <c r="BU367" i="3"/>
  <c r="BT367" i="3"/>
  <c r="BS367" i="3"/>
  <c r="BR367" i="3"/>
  <c r="BQ367" i="3"/>
  <c r="BP367" i="3"/>
  <c r="BO367" i="3"/>
  <c r="BN367" i="3"/>
  <c r="BM367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A367" i="3"/>
  <c r="CC366" i="3"/>
  <c r="CB366" i="3"/>
  <c r="CA366" i="3"/>
  <c r="BZ366" i="3"/>
  <c r="BY366" i="3"/>
  <c r="BX366" i="3"/>
  <c r="BW366" i="3"/>
  <c r="BV366" i="3"/>
  <c r="BU366" i="3"/>
  <c r="BT366" i="3"/>
  <c r="BS366" i="3"/>
  <c r="BR366" i="3"/>
  <c r="BQ366" i="3"/>
  <c r="BP366" i="3"/>
  <c r="BO366" i="3"/>
  <c r="BN366" i="3"/>
  <c r="BM366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A366" i="3"/>
  <c r="CC365" i="3"/>
  <c r="CB365" i="3"/>
  <c r="CA365" i="3"/>
  <c r="BZ365" i="3"/>
  <c r="BY365" i="3"/>
  <c r="BX365" i="3"/>
  <c r="BW365" i="3"/>
  <c r="BV365" i="3"/>
  <c r="BU365" i="3"/>
  <c r="BT365" i="3"/>
  <c r="BS365" i="3"/>
  <c r="BR365" i="3"/>
  <c r="BQ365" i="3"/>
  <c r="BP365" i="3"/>
  <c r="BO365" i="3"/>
  <c r="BN365" i="3"/>
  <c r="BM365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A365" i="3"/>
  <c r="CC364" i="3"/>
  <c r="CB364" i="3"/>
  <c r="CA364" i="3"/>
  <c r="BZ364" i="3"/>
  <c r="BY364" i="3"/>
  <c r="BX364" i="3"/>
  <c r="BW364" i="3"/>
  <c r="BV364" i="3"/>
  <c r="BU364" i="3"/>
  <c r="BT364" i="3"/>
  <c r="BS364" i="3"/>
  <c r="BR364" i="3"/>
  <c r="BQ364" i="3"/>
  <c r="BP364" i="3"/>
  <c r="BO364" i="3"/>
  <c r="BN364" i="3"/>
  <c r="BM364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A364" i="3"/>
  <c r="CC363" i="3"/>
  <c r="CB363" i="3"/>
  <c r="CA363" i="3"/>
  <c r="BZ363" i="3"/>
  <c r="BY363" i="3"/>
  <c r="BX363" i="3"/>
  <c r="BW363" i="3"/>
  <c r="BV363" i="3"/>
  <c r="BU363" i="3"/>
  <c r="BT363" i="3"/>
  <c r="BS363" i="3"/>
  <c r="BR363" i="3"/>
  <c r="BQ363" i="3"/>
  <c r="BP363" i="3"/>
  <c r="BO363" i="3"/>
  <c r="BN363" i="3"/>
  <c r="BM363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A363" i="3"/>
  <c r="CC362" i="3"/>
  <c r="CB362" i="3"/>
  <c r="CA362" i="3"/>
  <c r="BZ362" i="3"/>
  <c r="BY362" i="3"/>
  <c r="BX362" i="3"/>
  <c r="BW362" i="3"/>
  <c r="BV362" i="3"/>
  <c r="BU362" i="3"/>
  <c r="BT362" i="3"/>
  <c r="BS362" i="3"/>
  <c r="BR362" i="3"/>
  <c r="BQ362" i="3"/>
  <c r="BP362" i="3"/>
  <c r="BO362" i="3"/>
  <c r="BN362" i="3"/>
  <c r="BM362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A362" i="3"/>
  <c r="CC361" i="3"/>
  <c r="CB361" i="3"/>
  <c r="CA361" i="3"/>
  <c r="BZ361" i="3"/>
  <c r="BY361" i="3"/>
  <c r="BX361" i="3"/>
  <c r="BW361" i="3"/>
  <c r="BV361" i="3"/>
  <c r="BU361" i="3"/>
  <c r="BT361" i="3"/>
  <c r="BS361" i="3"/>
  <c r="BR361" i="3"/>
  <c r="BQ361" i="3"/>
  <c r="BP361" i="3"/>
  <c r="BO361" i="3"/>
  <c r="BN361" i="3"/>
  <c r="BM361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A361" i="3"/>
  <c r="CC360" i="3"/>
  <c r="CB360" i="3"/>
  <c r="CA360" i="3"/>
  <c r="BZ360" i="3"/>
  <c r="BY360" i="3"/>
  <c r="BX360" i="3"/>
  <c r="BW360" i="3"/>
  <c r="BV360" i="3"/>
  <c r="BU360" i="3"/>
  <c r="BT360" i="3"/>
  <c r="BS360" i="3"/>
  <c r="BR360" i="3"/>
  <c r="BQ360" i="3"/>
  <c r="BP360" i="3"/>
  <c r="BO360" i="3"/>
  <c r="BN360" i="3"/>
  <c r="BM360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A360" i="3"/>
  <c r="CC359" i="3"/>
  <c r="CB359" i="3"/>
  <c r="CA359" i="3"/>
  <c r="BZ359" i="3"/>
  <c r="BY359" i="3"/>
  <c r="BX359" i="3"/>
  <c r="BW359" i="3"/>
  <c r="BV359" i="3"/>
  <c r="BU359" i="3"/>
  <c r="BT359" i="3"/>
  <c r="BS359" i="3"/>
  <c r="BR359" i="3"/>
  <c r="BQ359" i="3"/>
  <c r="BP359" i="3"/>
  <c r="BO359" i="3"/>
  <c r="BN359" i="3"/>
  <c r="BM359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A359" i="3"/>
  <c r="CC358" i="3"/>
  <c r="CB358" i="3"/>
  <c r="CA358" i="3"/>
  <c r="BZ358" i="3"/>
  <c r="BY358" i="3"/>
  <c r="BX358" i="3"/>
  <c r="BW358" i="3"/>
  <c r="BV358" i="3"/>
  <c r="BU358" i="3"/>
  <c r="BT358" i="3"/>
  <c r="BS358" i="3"/>
  <c r="BR358" i="3"/>
  <c r="BQ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A358" i="3"/>
  <c r="CC357" i="3"/>
  <c r="CB357" i="3"/>
  <c r="CA357" i="3"/>
  <c r="BZ357" i="3"/>
  <c r="BY357" i="3"/>
  <c r="BX357" i="3"/>
  <c r="BW357" i="3"/>
  <c r="BV357" i="3"/>
  <c r="BU357" i="3"/>
  <c r="BT357" i="3"/>
  <c r="BS357" i="3"/>
  <c r="BR357" i="3"/>
  <c r="BQ357" i="3"/>
  <c r="BP357" i="3"/>
  <c r="BO357" i="3"/>
  <c r="BN357" i="3"/>
  <c r="BM357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A357" i="3"/>
  <c r="CC356" i="3"/>
  <c r="CB356" i="3"/>
  <c r="CA356" i="3"/>
  <c r="BZ356" i="3"/>
  <c r="BY356" i="3"/>
  <c r="BX356" i="3"/>
  <c r="BW356" i="3"/>
  <c r="BV356" i="3"/>
  <c r="BU356" i="3"/>
  <c r="BT356" i="3"/>
  <c r="BS356" i="3"/>
  <c r="BR356" i="3"/>
  <c r="BQ356" i="3"/>
  <c r="BP356" i="3"/>
  <c r="BO356" i="3"/>
  <c r="BN356" i="3"/>
  <c r="BM356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A356" i="3"/>
  <c r="CC355" i="3"/>
  <c r="CB355" i="3"/>
  <c r="CA355" i="3"/>
  <c r="BZ355" i="3"/>
  <c r="BY355" i="3"/>
  <c r="BX355" i="3"/>
  <c r="BW355" i="3"/>
  <c r="BV355" i="3"/>
  <c r="BU355" i="3"/>
  <c r="BT355" i="3"/>
  <c r="BS355" i="3"/>
  <c r="BR355" i="3"/>
  <c r="BQ355" i="3"/>
  <c r="BP355" i="3"/>
  <c r="BO355" i="3"/>
  <c r="BN355" i="3"/>
  <c r="BM355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A355" i="3"/>
  <c r="CC354" i="3"/>
  <c r="CB354" i="3"/>
  <c r="CA354" i="3"/>
  <c r="BZ354" i="3"/>
  <c r="BY354" i="3"/>
  <c r="BX354" i="3"/>
  <c r="BW354" i="3"/>
  <c r="BV354" i="3"/>
  <c r="BU354" i="3"/>
  <c r="BT354" i="3"/>
  <c r="BS354" i="3"/>
  <c r="BR354" i="3"/>
  <c r="BQ354" i="3"/>
  <c r="BP354" i="3"/>
  <c r="BO354" i="3"/>
  <c r="BN354" i="3"/>
  <c r="BM354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A354" i="3"/>
  <c r="CC353" i="3"/>
  <c r="CB353" i="3"/>
  <c r="CA353" i="3"/>
  <c r="BZ353" i="3"/>
  <c r="BY353" i="3"/>
  <c r="BX353" i="3"/>
  <c r="BW353" i="3"/>
  <c r="BV353" i="3"/>
  <c r="BU353" i="3"/>
  <c r="BT353" i="3"/>
  <c r="BS353" i="3"/>
  <c r="BR353" i="3"/>
  <c r="BQ353" i="3"/>
  <c r="BP353" i="3"/>
  <c r="BO353" i="3"/>
  <c r="BN353" i="3"/>
  <c r="BM353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A353" i="3"/>
  <c r="CC352" i="3"/>
  <c r="CB352" i="3"/>
  <c r="CA352" i="3"/>
  <c r="BZ352" i="3"/>
  <c r="BY352" i="3"/>
  <c r="BX352" i="3"/>
  <c r="BW352" i="3"/>
  <c r="BV352" i="3"/>
  <c r="BU352" i="3"/>
  <c r="BT352" i="3"/>
  <c r="BS352" i="3"/>
  <c r="BR352" i="3"/>
  <c r="BQ352" i="3"/>
  <c r="BP352" i="3"/>
  <c r="BO352" i="3"/>
  <c r="BN352" i="3"/>
  <c r="BM352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A352" i="3"/>
  <c r="CC351" i="3"/>
  <c r="CB351" i="3"/>
  <c r="CA351" i="3"/>
  <c r="BZ351" i="3"/>
  <c r="BY351" i="3"/>
  <c r="BX351" i="3"/>
  <c r="BW351" i="3"/>
  <c r="BV351" i="3"/>
  <c r="BU351" i="3"/>
  <c r="BT351" i="3"/>
  <c r="BS351" i="3"/>
  <c r="BR351" i="3"/>
  <c r="BQ351" i="3"/>
  <c r="BP351" i="3"/>
  <c r="BO351" i="3"/>
  <c r="BN351" i="3"/>
  <c r="BM351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A351" i="3"/>
  <c r="CC350" i="3"/>
  <c r="CB350" i="3"/>
  <c r="CA350" i="3"/>
  <c r="BZ350" i="3"/>
  <c r="BY350" i="3"/>
  <c r="BX350" i="3"/>
  <c r="BW350" i="3"/>
  <c r="BV350" i="3"/>
  <c r="BU350" i="3"/>
  <c r="BT350" i="3"/>
  <c r="BS350" i="3"/>
  <c r="BR350" i="3"/>
  <c r="BQ350" i="3"/>
  <c r="BP350" i="3"/>
  <c r="BO350" i="3"/>
  <c r="BN350" i="3"/>
  <c r="BM350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A350" i="3"/>
  <c r="CC349" i="3"/>
  <c r="CB349" i="3"/>
  <c r="CA349" i="3"/>
  <c r="BZ349" i="3"/>
  <c r="BY349" i="3"/>
  <c r="BX349" i="3"/>
  <c r="BW349" i="3"/>
  <c r="BV349" i="3"/>
  <c r="BU349" i="3"/>
  <c r="BT349" i="3"/>
  <c r="BS349" i="3"/>
  <c r="BR349" i="3"/>
  <c r="BQ349" i="3"/>
  <c r="BP349" i="3"/>
  <c r="BO349" i="3"/>
  <c r="BN349" i="3"/>
  <c r="BM349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A349" i="3"/>
  <c r="CC348" i="3"/>
  <c r="CB348" i="3"/>
  <c r="CA348" i="3"/>
  <c r="BZ348" i="3"/>
  <c r="BY348" i="3"/>
  <c r="BX348" i="3"/>
  <c r="BW348" i="3"/>
  <c r="BV348" i="3"/>
  <c r="BU348" i="3"/>
  <c r="BT348" i="3"/>
  <c r="BS348" i="3"/>
  <c r="BR348" i="3"/>
  <c r="BQ348" i="3"/>
  <c r="BP348" i="3"/>
  <c r="BO348" i="3"/>
  <c r="BN348" i="3"/>
  <c r="BM348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A348" i="3"/>
  <c r="CC347" i="3"/>
  <c r="CB347" i="3"/>
  <c r="CA347" i="3"/>
  <c r="BZ347" i="3"/>
  <c r="BY347" i="3"/>
  <c r="BX347" i="3"/>
  <c r="BW347" i="3"/>
  <c r="BV347" i="3"/>
  <c r="BU347" i="3"/>
  <c r="BT347" i="3"/>
  <c r="BS347" i="3"/>
  <c r="BR347" i="3"/>
  <c r="BQ347" i="3"/>
  <c r="BP347" i="3"/>
  <c r="BO347" i="3"/>
  <c r="BN347" i="3"/>
  <c r="BM347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A347" i="3"/>
  <c r="CC346" i="3"/>
  <c r="CB346" i="3"/>
  <c r="CA346" i="3"/>
  <c r="BZ346" i="3"/>
  <c r="BY346" i="3"/>
  <c r="BX346" i="3"/>
  <c r="BW346" i="3"/>
  <c r="BV346" i="3"/>
  <c r="BU346" i="3"/>
  <c r="BT346" i="3"/>
  <c r="BS346" i="3"/>
  <c r="BR346" i="3"/>
  <c r="BQ346" i="3"/>
  <c r="BP346" i="3"/>
  <c r="BO346" i="3"/>
  <c r="BN346" i="3"/>
  <c r="BM346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A346" i="3"/>
  <c r="CC345" i="3"/>
  <c r="CB345" i="3"/>
  <c r="CA345" i="3"/>
  <c r="BZ345" i="3"/>
  <c r="BY345" i="3"/>
  <c r="BX345" i="3"/>
  <c r="BW345" i="3"/>
  <c r="BV345" i="3"/>
  <c r="BU345" i="3"/>
  <c r="BT345" i="3"/>
  <c r="BS345" i="3"/>
  <c r="BR345" i="3"/>
  <c r="BQ345" i="3"/>
  <c r="BP345" i="3"/>
  <c r="BO345" i="3"/>
  <c r="BN345" i="3"/>
  <c r="BM345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A345" i="3"/>
  <c r="CC344" i="3"/>
  <c r="CB344" i="3"/>
  <c r="CA344" i="3"/>
  <c r="BZ344" i="3"/>
  <c r="BY344" i="3"/>
  <c r="BX344" i="3"/>
  <c r="BW344" i="3"/>
  <c r="BV344" i="3"/>
  <c r="BU344" i="3"/>
  <c r="BT344" i="3"/>
  <c r="BS344" i="3"/>
  <c r="BR344" i="3"/>
  <c r="BQ344" i="3"/>
  <c r="BP344" i="3"/>
  <c r="BO344" i="3"/>
  <c r="BN344" i="3"/>
  <c r="BM344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A344" i="3"/>
  <c r="CC343" i="3"/>
  <c r="CB343" i="3"/>
  <c r="CA343" i="3"/>
  <c r="BZ343" i="3"/>
  <c r="BY343" i="3"/>
  <c r="BX343" i="3"/>
  <c r="BW343" i="3"/>
  <c r="BV343" i="3"/>
  <c r="BU343" i="3"/>
  <c r="BT343" i="3"/>
  <c r="BS343" i="3"/>
  <c r="BR343" i="3"/>
  <c r="BQ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A343" i="3"/>
  <c r="CC342" i="3"/>
  <c r="CB342" i="3"/>
  <c r="CA342" i="3"/>
  <c r="BZ342" i="3"/>
  <c r="BY342" i="3"/>
  <c r="BX342" i="3"/>
  <c r="BW342" i="3"/>
  <c r="BV342" i="3"/>
  <c r="BU342" i="3"/>
  <c r="BT342" i="3"/>
  <c r="BS342" i="3"/>
  <c r="BR342" i="3"/>
  <c r="BQ342" i="3"/>
  <c r="BP342" i="3"/>
  <c r="BO342" i="3"/>
  <c r="BN342" i="3"/>
  <c r="BM342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A342" i="3"/>
  <c r="CC341" i="3"/>
  <c r="CB341" i="3"/>
  <c r="CA341" i="3"/>
  <c r="BZ341" i="3"/>
  <c r="BY341" i="3"/>
  <c r="BX341" i="3"/>
  <c r="BW341" i="3"/>
  <c r="BV341" i="3"/>
  <c r="BU341" i="3"/>
  <c r="BT341" i="3"/>
  <c r="BS341" i="3"/>
  <c r="BR341" i="3"/>
  <c r="BQ341" i="3"/>
  <c r="BP341" i="3"/>
  <c r="BO341" i="3"/>
  <c r="BN341" i="3"/>
  <c r="BM341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A341" i="3"/>
  <c r="CC340" i="3"/>
  <c r="CB340" i="3"/>
  <c r="CA340" i="3"/>
  <c r="BZ340" i="3"/>
  <c r="BY340" i="3"/>
  <c r="BX340" i="3"/>
  <c r="BW340" i="3"/>
  <c r="BV340" i="3"/>
  <c r="BU340" i="3"/>
  <c r="BT340" i="3"/>
  <c r="BS340" i="3"/>
  <c r="BR340" i="3"/>
  <c r="BQ340" i="3"/>
  <c r="BP340" i="3"/>
  <c r="BO340" i="3"/>
  <c r="BN340" i="3"/>
  <c r="BM340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A340" i="3"/>
  <c r="CC339" i="3"/>
  <c r="CB339" i="3"/>
  <c r="CA339" i="3"/>
  <c r="BZ339" i="3"/>
  <c r="BY339" i="3"/>
  <c r="BX339" i="3"/>
  <c r="BW339" i="3"/>
  <c r="BV339" i="3"/>
  <c r="BU339" i="3"/>
  <c r="BT339" i="3"/>
  <c r="BS339" i="3"/>
  <c r="BR339" i="3"/>
  <c r="BQ339" i="3"/>
  <c r="BP339" i="3"/>
  <c r="BO339" i="3"/>
  <c r="BN339" i="3"/>
  <c r="BM339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A339" i="3"/>
  <c r="CC338" i="3"/>
  <c r="CB338" i="3"/>
  <c r="CA338" i="3"/>
  <c r="BZ338" i="3"/>
  <c r="BY338" i="3"/>
  <c r="BX338" i="3"/>
  <c r="BW338" i="3"/>
  <c r="BV338" i="3"/>
  <c r="BU338" i="3"/>
  <c r="BT338" i="3"/>
  <c r="BS338" i="3"/>
  <c r="BR338" i="3"/>
  <c r="BQ338" i="3"/>
  <c r="BP338" i="3"/>
  <c r="BO338" i="3"/>
  <c r="BN338" i="3"/>
  <c r="BM338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A338" i="3"/>
  <c r="CC337" i="3"/>
  <c r="CB337" i="3"/>
  <c r="CA337" i="3"/>
  <c r="BZ337" i="3"/>
  <c r="BY337" i="3"/>
  <c r="BX337" i="3"/>
  <c r="BW337" i="3"/>
  <c r="BV337" i="3"/>
  <c r="BU337" i="3"/>
  <c r="BT337" i="3"/>
  <c r="BS337" i="3"/>
  <c r="BR337" i="3"/>
  <c r="BQ337" i="3"/>
  <c r="BP337" i="3"/>
  <c r="BO337" i="3"/>
  <c r="BN337" i="3"/>
  <c r="BM337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A337" i="3"/>
  <c r="CC336" i="3"/>
  <c r="CB336" i="3"/>
  <c r="CA336" i="3"/>
  <c r="BZ336" i="3"/>
  <c r="BY336" i="3"/>
  <c r="BX336" i="3"/>
  <c r="BW336" i="3"/>
  <c r="BV336" i="3"/>
  <c r="BU336" i="3"/>
  <c r="BT336" i="3"/>
  <c r="BS336" i="3"/>
  <c r="BR336" i="3"/>
  <c r="BQ336" i="3"/>
  <c r="BP336" i="3"/>
  <c r="BO336" i="3"/>
  <c r="BN336" i="3"/>
  <c r="BM336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A336" i="3"/>
  <c r="CC335" i="3"/>
  <c r="CB335" i="3"/>
  <c r="CA335" i="3"/>
  <c r="BZ335" i="3"/>
  <c r="BY335" i="3"/>
  <c r="BX335" i="3"/>
  <c r="BW335" i="3"/>
  <c r="BV335" i="3"/>
  <c r="BU335" i="3"/>
  <c r="BT335" i="3"/>
  <c r="BS335" i="3"/>
  <c r="BR335" i="3"/>
  <c r="BQ335" i="3"/>
  <c r="BP335" i="3"/>
  <c r="BO335" i="3"/>
  <c r="BN335" i="3"/>
  <c r="BM335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A335" i="3"/>
  <c r="CC334" i="3"/>
  <c r="CB334" i="3"/>
  <c r="CA334" i="3"/>
  <c r="BZ334" i="3"/>
  <c r="BY334" i="3"/>
  <c r="BX334" i="3"/>
  <c r="BW334" i="3"/>
  <c r="BV334" i="3"/>
  <c r="BU334" i="3"/>
  <c r="BT334" i="3"/>
  <c r="BS334" i="3"/>
  <c r="BR334" i="3"/>
  <c r="BQ334" i="3"/>
  <c r="BP334" i="3"/>
  <c r="BO334" i="3"/>
  <c r="BN334" i="3"/>
  <c r="BM334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A334" i="3"/>
  <c r="CC333" i="3"/>
  <c r="CB333" i="3"/>
  <c r="CA333" i="3"/>
  <c r="BZ333" i="3"/>
  <c r="BY333" i="3"/>
  <c r="BX333" i="3"/>
  <c r="BW333" i="3"/>
  <c r="BV333" i="3"/>
  <c r="BU333" i="3"/>
  <c r="BT333" i="3"/>
  <c r="BS333" i="3"/>
  <c r="BR333" i="3"/>
  <c r="BQ333" i="3"/>
  <c r="BP333" i="3"/>
  <c r="BO333" i="3"/>
  <c r="BN333" i="3"/>
  <c r="BM333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A333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A332" i="3"/>
  <c r="CC331" i="3"/>
  <c r="CB331" i="3"/>
  <c r="CA331" i="3"/>
  <c r="BZ331" i="3"/>
  <c r="BY331" i="3"/>
  <c r="BX331" i="3"/>
  <c r="BW331" i="3"/>
  <c r="BV331" i="3"/>
  <c r="BU331" i="3"/>
  <c r="BT331" i="3"/>
  <c r="BS331" i="3"/>
  <c r="BR331" i="3"/>
  <c r="BQ331" i="3"/>
  <c r="BP331" i="3"/>
  <c r="BO331" i="3"/>
  <c r="BN331" i="3"/>
  <c r="BM331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A331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A330" i="3"/>
  <c r="CC329" i="3"/>
  <c r="CB329" i="3"/>
  <c r="CA329" i="3"/>
  <c r="BZ329" i="3"/>
  <c r="BY329" i="3"/>
  <c r="BX329" i="3"/>
  <c r="BW329" i="3"/>
  <c r="BV329" i="3"/>
  <c r="BU329" i="3"/>
  <c r="BT329" i="3"/>
  <c r="BS329" i="3"/>
  <c r="BR329" i="3"/>
  <c r="BQ329" i="3"/>
  <c r="BP329" i="3"/>
  <c r="BO329" i="3"/>
  <c r="BN329" i="3"/>
  <c r="BM329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A329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A328" i="3"/>
  <c r="CC327" i="3"/>
  <c r="CB327" i="3"/>
  <c r="CA327" i="3"/>
  <c r="BZ327" i="3"/>
  <c r="BY327" i="3"/>
  <c r="BX327" i="3"/>
  <c r="BW327" i="3"/>
  <c r="BV327" i="3"/>
  <c r="BU327" i="3"/>
  <c r="BT327" i="3"/>
  <c r="BS327" i="3"/>
  <c r="BR327" i="3"/>
  <c r="BQ327" i="3"/>
  <c r="BP327" i="3"/>
  <c r="BO327" i="3"/>
  <c r="BN327" i="3"/>
  <c r="BM327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A327" i="3"/>
  <c r="CC326" i="3"/>
  <c r="CB326" i="3"/>
  <c r="CA326" i="3"/>
  <c r="BZ326" i="3"/>
  <c r="BY326" i="3"/>
  <c r="BX326" i="3"/>
  <c r="BW326" i="3"/>
  <c r="BV326" i="3"/>
  <c r="BU326" i="3"/>
  <c r="BT326" i="3"/>
  <c r="BS326" i="3"/>
  <c r="BR326" i="3"/>
  <c r="BQ326" i="3"/>
  <c r="BP326" i="3"/>
  <c r="BO326" i="3"/>
  <c r="BN326" i="3"/>
  <c r="BM326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A326" i="3"/>
  <c r="CC325" i="3"/>
  <c r="CB325" i="3"/>
  <c r="CA325" i="3"/>
  <c r="BZ325" i="3"/>
  <c r="BY325" i="3"/>
  <c r="BX325" i="3"/>
  <c r="BW325" i="3"/>
  <c r="BV325" i="3"/>
  <c r="BU325" i="3"/>
  <c r="BT325" i="3"/>
  <c r="BS325" i="3"/>
  <c r="BR325" i="3"/>
  <c r="BQ325" i="3"/>
  <c r="BP325" i="3"/>
  <c r="BO325" i="3"/>
  <c r="BN325" i="3"/>
  <c r="BM325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A325" i="3"/>
  <c r="CC324" i="3"/>
  <c r="CB324" i="3"/>
  <c r="CA324" i="3"/>
  <c r="BZ324" i="3"/>
  <c r="BY324" i="3"/>
  <c r="BX324" i="3"/>
  <c r="BW324" i="3"/>
  <c r="BV324" i="3"/>
  <c r="BU324" i="3"/>
  <c r="BT324" i="3"/>
  <c r="BS324" i="3"/>
  <c r="BR324" i="3"/>
  <c r="BQ324" i="3"/>
  <c r="BP324" i="3"/>
  <c r="BO324" i="3"/>
  <c r="BN324" i="3"/>
  <c r="BM324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A324" i="3"/>
  <c r="CC323" i="3"/>
  <c r="CB323" i="3"/>
  <c r="CA323" i="3"/>
  <c r="BZ323" i="3"/>
  <c r="BY323" i="3"/>
  <c r="BX323" i="3"/>
  <c r="BW323" i="3"/>
  <c r="BV323" i="3"/>
  <c r="BU323" i="3"/>
  <c r="BT323" i="3"/>
  <c r="BS323" i="3"/>
  <c r="BR323" i="3"/>
  <c r="BQ323" i="3"/>
  <c r="BP323" i="3"/>
  <c r="BO323" i="3"/>
  <c r="BN323" i="3"/>
  <c r="BM323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A323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A322" i="3"/>
  <c r="CC321" i="3"/>
  <c r="CB321" i="3"/>
  <c r="CA321" i="3"/>
  <c r="BZ321" i="3"/>
  <c r="BY321" i="3"/>
  <c r="BX321" i="3"/>
  <c r="BW321" i="3"/>
  <c r="BV321" i="3"/>
  <c r="BU321" i="3"/>
  <c r="BT321" i="3"/>
  <c r="BS321" i="3"/>
  <c r="BR321" i="3"/>
  <c r="BQ321" i="3"/>
  <c r="BP321" i="3"/>
  <c r="BO321" i="3"/>
  <c r="BN321" i="3"/>
  <c r="BM321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A321" i="3"/>
  <c r="CC320" i="3"/>
  <c r="CB320" i="3"/>
  <c r="CA320" i="3"/>
  <c r="BZ320" i="3"/>
  <c r="BY320" i="3"/>
  <c r="BX320" i="3"/>
  <c r="BW320" i="3"/>
  <c r="BV320" i="3"/>
  <c r="BU320" i="3"/>
  <c r="BT320" i="3"/>
  <c r="BS320" i="3"/>
  <c r="BR320" i="3"/>
  <c r="BQ320" i="3"/>
  <c r="BP320" i="3"/>
  <c r="BO320" i="3"/>
  <c r="BN320" i="3"/>
  <c r="BM320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A320" i="3"/>
  <c r="CC319" i="3"/>
  <c r="CB319" i="3"/>
  <c r="CA319" i="3"/>
  <c r="BZ319" i="3"/>
  <c r="BY319" i="3"/>
  <c r="BX319" i="3"/>
  <c r="BW319" i="3"/>
  <c r="BV319" i="3"/>
  <c r="BU319" i="3"/>
  <c r="BT319" i="3"/>
  <c r="BS319" i="3"/>
  <c r="BR319" i="3"/>
  <c r="BQ319" i="3"/>
  <c r="BP319" i="3"/>
  <c r="BO319" i="3"/>
  <c r="BN319" i="3"/>
  <c r="BM319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A319" i="3"/>
  <c r="CC318" i="3"/>
  <c r="CB318" i="3"/>
  <c r="CA318" i="3"/>
  <c r="BZ318" i="3"/>
  <c r="BY318" i="3"/>
  <c r="BX318" i="3"/>
  <c r="BW318" i="3"/>
  <c r="BV318" i="3"/>
  <c r="BU318" i="3"/>
  <c r="BT318" i="3"/>
  <c r="BS318" i="3"/>
  <c r="BR318" i="3"/>
  <c r="BQ318" i="3"/>
  <c r="BP318" i="3"/>
  <c r="BO318" i="3"/>
  <c r="BN318" i="3"/>
  <c r="BM318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A318" i="3"/>
  <c r="CC317" i="3"/>
  <c r="CB317" i="3"/>
  <c r="CA317" i="3"/>
  <c r="BZ317" i="3"/>
  <c r="BY317" i="3"/>
  <c r="BX317" i="3"/>
  <c r="BW317" i="3"/>
  <c r="BV317" i="3"/>
  <c r="BU317" i="3"/>
  <c r="BT317" i="3"/>
  <c r="BS317" i="3"/>
  <c r="BR317" i="3"/>
  <c r="BQ317" i="3"/>
  <c r="BP317" i="3"/>
  <c r="BO317" i="3"/>
  <c r="BN317" i="3"/>
  <c r="BM317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A317" i="3"/>
  <c r="CC316" i="3"/>
  <c r="CB316" i="3"/>
  <c r="CA316" i="3"/>
  <c r="BZ316" i="3"/>
  <c r="BY316" i="3"/>
  <c r="BX316" i="3"/>
  <c r="BW316" i="3"/>
  <c r="BV316" i="3"/>
  <c r="BU316" i="3"/>
  <c r="BT316" i="3"/>
  <c r="BS316" i="3"/>
  <c r="BR316" i="3"/>
  <c r="BQ316" i="3"/>
  <c r="BP316" i="3"/>
  <c r="BO316" i="3"/>
  <c r="BN316" i="3"/>
  <c r="BM316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A316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Q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A315" i="3"/>
  <c r="CC314" i="3"/>
  <c r="CB314" i="3"/>
  <c r="CA314" i="3"/>
  <c r="BZ314" i="3"/>
  <c r="BY314" i="3"/>
  <c r="BX314" i="3"/>
  <c r="BW314" i="3"/>
  <c r="BV314" i="3"/>
  <c r="BU314" i="3"/>
  <c r="BT314" i="3"/>
  <c r="BS314" i="3"/>
  <c r="BR314" i="3"/>
  <c r="BQ314" i="3"/>
  <c r="BP314" i="3"/>
  <c r="BO314" i="3"/>
  <c r="BN314" i="3"/>
  <c r="BM314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A314" i="3"/>
  <c r="CC313" i="3"/>
  <c r="CB313" i="3"/>
  <c r="CA313" i="3"/>
  <c r="BZ313" i="3"/>
  <c r="BY313" i="3"/>
  <c r="BX313" i="3"/>
  <c r="BW313" i="3"/>
  <c r="BV313" i="3"/>
  <c r="BU313" i="3"/>
  <c r="BT313" i="3"/>
  <c r="BS313" i="3"/>
  <c r="BR313" i="3"/>
  <c r="BQ313" i="3"/>
  <c r="BP313" i="3"/>
  <c r="BO313" i="3"/>
  <c r="BN313" i="3"/>
  <c r="BM313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A313" i="3"/>
  <c r="CC312" i="3"/>
  <c r="CB312" i="3"/>
  <c r="CA312" i="3"/>
  <c r="BZ312" i="3"/>
  <c r="BY312" i="3"/>
  <c r="BX312" i="3"/>
  <c r="BW312" i="3"/>
  <c r="BV312" i="3"/>
  <c r="BU312" i="3"/>
  <c r="BT312" i="3"/>
  <c r="BS312" i="3"/>
  <c r="BR312" i="3"/>
  <c r="BQ312" i="3"/>
  <c r="BP312" i="3"/>
  <c r="BO312" i="3"/>
  <c r="BN312" i="3"/>
  <c r="BM312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A312" i="3"/>
  <c r="CC311" i="3"/>
  <c r="CB311" i="3"/>
  <c r="CA311" i="3"/>
  <c r="BZ311" i="3"/>
  <c r="BY311" i="3"/>
  <c r="BX311" i="3"/>
  <c r="BW311" i="3"/>
  <c r="BV311" i="3"/>
  <c r="BU311" i="3"/>
  <c r="BT311" i="3"/>
  <c r="BS311" i="3"/>
  <c r="BR311" i="3"/>
  <c r="BQ311" i="3"/>
  <c r="BP311" i="3"/>
  <c r="BO311" i="3"/>
  <c r="BN311" i="3"/>
  <c r="BM311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A311" i="3"/>
  <c r="CC310" i="3"/>
  <c r="CB310" i="3"/>
  <c r="CA310" i="3"/>
  <c r="BZ310" i="3"/>
  <c r="BY310" i="3"/>
  <c r="BX310" i="3"/>
  <c r="BW310" i="3"/>
  <c r="BV310" i="3"/>
  <c r="BU310" i="3"/>
  <c r="BT310" i="3"/>
  <c r="BS310" i="3"/>
  <c r="BR310" i="3"/>
  <c r="BQ310" i="3"/>
  <c r="BP310" i="3"/>
  <c r="BO310" i="3"/>
  <c r="BN310" i="3"/>
  <c r="BM310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A310" i="3"/>
  <c r="CC309" i="3"/>
  <c r="CB309" i="3"/>
  <c r="CA309" i="3"/>
  <c r="BZ309" i="3"/>
  <c r="BY309" i="3"/>
  <c r="BX309" i="3"/>
  <c r="BW309" i="3"/>
  <c r="BV309" i="3"/>
  <c r="BU309" i="3"/>
  <c r="BT309" i="3"/>
  <c r="BS309" i="3"/>
  <c r="BR309" i="3"/>
  <c r="BQ309" i="3"/>
  <c r="BP309" i="3"/>
  <c r="BO309" i="3"/>
  <c r="BN309" i="3"/>
  <c r="BM309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A309" i="3"/>
  <c r="CC308" i="3"/>
  <c r="CB308" i="3"/>
  <c r="CA308" i="3"/>
  <c r="BZ308" i="3"/>
  <c r="BY308" i="3"/>
  <c r="BX308" i="3"/>
  <c r="BW308" i="3"/>
  <c r="BV308" i="3"/>
  <c r="BU308" i="3"/>
  <c r="BT308" i="3"/>
  <c r="BS308" i="3"/>
  <c r="BR308" i="3"/>
  <c r="BQ308" i="3"/>
  <c r="BP308" i="3"/>
  <c r="BO308" i="3"/>
  <c r="BN308" i="3"/>
  <c r="BM308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A308" i="3"/>
  <c r="CC307" i="3"/>
  <c r="CB307" i="3"/>
  <c r="CA307" i="3"/>
  <c r="BZ307" i="3"/>
  <c r="BY307" i="3"/>
  <c r="BX307" i="3"/>
  <c r="BW307" i="3"/>
  <c r="BV307" i="3"/>
  <c r="BU307" i="3"/>
  <c r="BT307" i="3"/>
  <c r="BS307" i="3"/>
  <c r="BR307" i="3"/>
  <c r="BQ307" i="3"/>
  <c r="BP307" i="3"/>
  <c r="BO307" i="3"/>
  <c r="BN307" i="3"/>
  <c r="BM307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A307" i="3"/>
  <c r="CC306" i="3"/>
  <c r="CB306" i="3"/>
  <c r="CA306" i="3"/>
  <c r="BZ306" i="3"/>
  <c r="BY306" i="3"/>
  <c r="BX306" i="3"/>
  <c r="BW306" i="3"/>
  <c r="BV306" i="3"/>
  <c r="BU306" i="3"/>
  <c r="BT306" i="3"/>
  <c r="BS306" i="3"/>
  <c r="BR306" i="3"/>
  <c r="BQ306" i="3"/>
  <c r="BP306" i="3"/>
  <c r="BO306" i="3"/>
  <c r="BN306" i="3"/>
  <c r="BM306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A306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Q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A305" i="3"/>
  <c r="CC304" i="3"/>
  <c r="CB304" i="3"/>
  <c r="CA304" i="3"/>
  <c r="BZ304" i="3"/>
  <c r="BY304" i="3"/>
  <c r="BX304" i="3"/>
  <c r="BW304" i="3"/>
  <c r="BV304" i="3"/>
  <c r="BU304" i="3"/>
  <c r="BT304" i="3"/>
  <c r="BS304" i="3"/>
  <c r="BR304" i="3"/>
  <c r="BQ304" i="3"/>
  <c r="BP304" i="3"/>
  <c r="BO304" i="3"/>
  <c r="BN304" i="3"/>
  <c r="BM304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A304" i="3"/>
  <c r="CC303" i="3"/>
  <c r="CB303" i="3"/>
  <c r="CA303" i="3"/>
  <c r="BZ303" i="3"/>
  <c r="BY303" i="3"/>
  <c r="BX303" i="3"/>
  <c r="BW303" i="3"/>
  <c r="BV303" i="3"/>
  <c r="BU303" i="3"/>
  <c r="BT303" i="3"/>
  <c r="BS303" i="3"/>
  <c r="BR303" i="3"/>
  <c r="BQ303" i="3"/>
  <c r="BP303" i="3"/>
  <c r="BO303" i="3"/>
  <c r="BN303" i="3"/>
  <c r="BM303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A303" i="3"/>
  <c r="CC302" i="3"/>
  <c r="CB302" i="3"/>
  <c r="CA302" i="3"/>
  <c r="BZ302" i="3"/>
  <c r="BY302" i="3"/>
  <c r="BX302" i="3"/>
  <c r="BW302" i="3"/>
  <c r="BV302" i="3"/>
  <c r="BU302" i="3"/>
  <c r="BT302" i="3"/>
  <c r="BS302" i="3"/>
  <c r="BR302" i="3"/>
  <c r="BQ302" i="3"/>
  <c r="BP302" i="3"/>
  <c r="BO302" i="3"/>
  <c r="BN302" i="3"/>
  <c r="BM302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A302" i="3"/>
  <c r="CC301" i="3"/>
  <c r="CB301" i="3"/>
  <c r="CA301" i="3"/>
  <c r="BZ301" i="3"/>
  <c r="BY301" i="3"/>
  <c r="BX301" i="3"/>
  <c r="BW301" i="3"/>
  <c r="BV301" i="3"/>
  <c r="BU301" i="3"/>
  <c r="BT301" i="3"/>
  <c r="BS301" i="3"/>
  <c r="BR301" i="3"/>
  <c r="BQ301" i="3"/>
  <c r="BP301" i="3"/>
  <c r="BO301" i="3"/>
  <c r="BN301" i="3"/>
  <c r="BM301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A301" i="3"/>
  <c r="CC300" i="3"/>
  <c r="CB300" i="3"/>
  <c r="CA300" i="3"/>
  <c r="BZ300" i="3"/>
  <c r="BY300" i="3"/>
  <c r="BX300" i="3"/>
  <c r="BW300" i="3"/>
  <c r="BV300" i="3"/>
  <c r="BU300" i="3"/>
  <c r="BT300" i="3"/>
  <c r="BS300" i="3"/>
  <c r="BR300" i="3"/>
  <c r="BQ300" i="3"/>
  <c r="BP300" i="3"/>
  <c r="BO300" i="3"/>
  <c r="BN300" i="3"/>
  <c r="BM300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A300" i="3"/>
  <c r="CC299" i="3"/>
  <c r="CB299" i="3"/>
  <c r="CA299" i="3"/>
  <c r="BZ299" i="3"/>
  <c r="BY299" i="3"/>
  <c r="BX299" i="3"/>
  <c r="BW299" i="3"/>
  <c r="BV299" i="3"/>
  <c r="BU299" i="3"/>
  <c r="BT299" i="3"/>
  <c r="BS299" i="3"/>
  <c r="BR299" i="3"/>
  <c r="BQ299" i="3"/>
  <c r="BP299" i="3"/>
  <c r="BO299" i="3"/>
  <c r="BN299" i="3"/>
  <c r="BM299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A299" i="3"/>
  <c r="CC298" i="3"/>
  <c r="CB298" i="3"/>
  <c r="CA298" i="3"/>
  <c r="BZ298" i="3"/>
  <c r="BY298" i="3"/>
  <c r="BX298" i="3"/>
  <c r="BW298" i="3"/>
  <c r="BV298" i="3"/>
  <c r="BU298" i="3"/>
  <c r="BT298" i="3"/>
  <c r="BS298" i="3"/>
  <c r="BR298" i="3"/>
  <c r="BQ298" i="3"/>
  <c r="BP298" i="3"/>
  <c r="BO298" i="3"/>
  <c r="BN298" i="3"/>
  <c r="BM298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A298" i="3"/>
  <c r="CC297" i="3"/>
  <c r="CB297" i="3"/>
  <c r="CA297" i="3"/>
  <c r="BZ297" i="3"/>
  <c r="BY297" i="3"/>
  <c r="BX297" i="3"/>
  <c r="BW297" i="3"/>
  <c r="BV297" i="3"/>
  <c r="BU297" i="3"/>
  <c r="BT297" i="3"/>
  <c r="BS297" i="3"/>
  <c r="BR297" i="3"/>
  <c r="BQ297" i="3"/>
  <c r="BP297" i="3"/>
  <c r="BO297" i="3"/>
  <c r="BN297" i="3"/>
  <c r="BM297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A297" i="3"/>
  <c r="CC296" i="3"/>
  <c r="CB296" i="3"/>
  <c r="CA296" i="3"/>
  <c r="BZ296" i="3"/>
  <c r="BY296" i="3"/>
  <c r="BX296" i="3"/>
  <c r="BW296" i="3"/>
  <c r="BV296" i="3"/>
  <c r="BU296" i="3"/>
  <c r="BT296" i="3"/>
  <c r="BS296" i="3"/>
  <c r="BR296" i="3"/>
  <c r="BQ296" i="3"/>
  <c r="BP296" i="3"/>
  <c r="BO296" i="3"/>
  <c r="BN296" i="3"/>
  <c r="BM296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A296" i="3"/>
  <c r="CC295" i="3"/>
  <c r="CB295" i="3"/>
  <c r="CA295" i="3"/>
  <c r="BZ295" i="3"/>
  <c r="BY295" i="3"/>
  <c r="BX295" i="3"/>
  <c r="BW295" i="3"/>
  <c r="BV295" i="3"/>
  <c r="BU295" i="3"/>
  <c r="BT295" i="3"/>
  <c r="BS295" i="3"/>
  <c r="BR295" i="3"/>
  <c r="BQ295" i="3"/>
  <c r="BP295" i="3"/>
  <c r="BO295" i="3"/>
  <c r="BN295" i="3"/>
  <c r="BM295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A295" i="3"/>
  <c r="CC294" i="3"/>
  <c r="CB294" i="3"/>
  <c r="CA294" i="3"/>
  <c r="BZ294" i="3"/>
  <c r="BY294" i="3"/>
  <c r="BX294" i="3"/>
  <c r="BW294" i="3"/>
  <c r="BV294" i="3"/>
  <c r="BU294" i="3"/>
  <c r="BT294" i="3"/>
  <c r="BS294" i="3"/>
  <c r="BR294" i="3"/>
  <c r="BQ294" i="3"/>
  <c r="BP294" i="3"/>
  <c r="BO294" i="3"/>
  <c r="BN294" i="3"/>
  <c r="BM294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A294" i="3"/>
  <c r="CC293" i="3"/>
  <c r="CB293" i="3"/>
  <c r="CA293" i="3"/>
  <c r="BZ293" i="3"/>
  <c r="BY293" i="3"/>
  <c r="BX293" i="3"/>
  <c r="BW293" i="3"/>
  <c r="BV293" i="3"/>
  <c r="BU293" i="3"/>
  <c r="BT293" i="3"/>
  <c r="BS293" i="3"/>
  <c r="BR293" i="3"/>
  <c r="BQ293" i="3"/>
  <c r="BP293" i="3"/>
  <c r="BO293" i="3"/>
  <c r="BN293" i="3"/>
  <c r="BM293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A293" i="3"/>
  <c r="CC292" i="3"/>
  <c r="CB292" i="3"/>
  <c r="CA292" i="3"/>
  <c r="BZ292" i="3"/>
  <c r="BY292" i="3"/>
  <c r="BX292" i="3"/>
  <c r="BW292" i="3"/>
  <c r="BV292" i="3"/>
  <c r="BU292" i="3"/>
  <c r="BT292" i="3"/>
  <c r="BS292" i="3"/>
  <c r="BR292" i="3"/>
  <c r="BQ292" i="3"/>
  <c r="BP292" i="3"/>
  <c r="BO292" i="3"/>
  <c r="BN292" i="3"/>
  <c r="BM292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A292" i="3"/>
  <c r="CC291" i="3"/>
  <c r="CB291" i="3"/>
  <c r="CA291" i="3"/>
  <c r="BZ291" i="3"/>
  <c r="BY291" i="3"/>
  <c r="BX291" i="3"/>
  <c r="BW291" i="3"/>
  <c r="BV291" i="3"/>
  <c r="BU291" i="3"/>
  <c r="BT291" i="3"/>
  <c r="BS291" i="3"/>
  <c r="BR291" i="3"/>
  <c r="BQ291" i="3"/>
  <c r="BP291" i="3"/>
  <c r="BO291" i="3"/>
  <c r="BN291" i="3"/>
  <c r="BM291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A291" i="3"/>
  <c r="CC290" i="3"/>
  <c r="CB290" i="3"/>
  <c r="CA290" i="3"/>
  <c r="BZ290" i="3"/>
  <c r="BY290" i="3"/>
  <c r="BX290" i="3"/>
  <c r="BW290" i="3"/>
  <c r="BV290" i="3"/>
  <c r="BU290" i="3"/>
  <c r="BT290" i="3"/>
  <c r="BS290" i="3"/>
  <c r="BR290" i="3"/>
  <c r="BQ290" i="3"/>
  <c r="BP290" i="3"/>
  <c r="BO290" i="3"/>
  <c r="BN290" i="3"/>
  <c r="BM290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A290" i="3"/>
  <c r="CC289" i="3"/>
  <c r="CB289" i="3"/>
  <c r="CA289" i="3"/>
  <c r="BZ289" i="3"/>
  <c r="BY289" i="3"/>
  <c r="BX289" i="3"/>
  <c r="BW289" i="3"/>
  <c r="BV289" i="3"/>
  <c r="BU289" i="3"/>
  <c r="BT289" i="3"/>
  <c r="BS289" i="3"/>
  <c r="BR289" i="3"/>
  <c r="BQ289" i="3"/>
  <c r="BP289" i="3"/>
  <c r="BO289" i="3"/>
  <c r="BN289" i="3"/>
  <c r="BM289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A289" i="3"/>
  <c r="CC288" i="3"/>
  <c r="CB288" i="3"/>
  <c r="CA288" i="3"/>
  <c r="BZ288" i="3"/>
  <c r="BY288" i="3"/>
  <c r="BX288" i="3"/>
  <c r="BW288" i="3"/>
  <c r="BV288" i="3"/>
  <c r="BU288" i="3"/>
  <c r="BT288" i="3"/>
  <c r="BS288" i="3"/>
  <c r="BR288" i="3"/>
  <c r="BQ288" i="3"/>
  <c r="BP288" i="3"/>
  <c r="BO288" i="3"/>
  <c r="BN288" i="3"/>
  <c r="BM288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A288" i="3"/>
  <c r="CC287" i="3"/>
  <c r="CB287" i="3"/>
  <c r="CA287" i="3"/>
  <c r="BZ287" i="3"/>
  <c r="BY287" i="3"/>
  <c r="BX287" i="3"/>
  <c r="BW287" i="3"/>
  <c r="BV287" i="3"/>
  <c r="BU287" i="3"/>
  <c r="BT287" i="3"/>
  <c r="BS287" i="3"/>
  <c r="BR287" i="3"/>
  <c r="BQ287" i="3"/>
  <c r="BP287" i="3"/>
  <c r="BO287" i="3"/>
  <c r="BN287" i="3"/>
  <c r="BM287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A287" i="3"/>
  <c r="CC286" i="3"/>
  <c r="CB286" i="3"/>
  <c r="CA286" i="3"/>
  <c r="BZ286" i="3"/>
  <c r="BY286" i="3"/>
  <c r="BX286" i="3"/>
  <c r="BW286" i="3"/>
  <c r="BV286" i="3"/>
  <c r="BU286" i="3"/>
  <c r="BT286" i="3"/>
  <c r="BS286" i="3"/>
  <c r="BR286" i="3"/>
  <c r="BQ286" i="3"/>
  <c r="BP286" i="3"/>
  <c r="BO286" i="3"/>
  <c r="BN286" i="3"/>
  <c r="BM286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A286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Q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A285" i="3"/>
  <c r="CC284" i="3"/>
  <c r="CB284" i="3"/>
  <c r="CA284" i="3"/>
  <c r="BZ284" i="3"/>
  <c r="BY284" i="3"/>
  <c r="BX284" i="3"/>
  <c r="BW284" i="3"/>
  <c r="BV284" i="3"/>
  <c r="BU284" i="3"/>
  <c r="BT284" i="3"/>
  <c r="BS284" i="3"/>
  <c r="BR284" i="3"/>
  <c r="BQ284" i="3"/>
  <c r="BP284" i="3"/>
  <c r="BO284" i="3"/>
  <c r="BN284" i="3"/>
  <c r="BM284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A284" i="3"/>
  <c r="CC283" i="3"/>
  <c r="CB283" i="3"/>
  <c r="CA283" i="3"/>
  <c r="BZ283" i="3"/>
  <c r="BY283" i="3"/>
  <c r="BX283" i="3"/>
  <c r="BW283" i="3"/>
  <c r="BV283" i="3"/>
  <c r="BU283" i="3"/>
  <c r="BT283" i="3"/>
  <c r="BS283" i="3"/>
  <c r="BR283" i="3"/>
  <c r="BQ283" i="3"/>
  <c r="BP283" i="3"/>
  <c r="BO283" i="3"/>
  <c r="BN283" i="3"/>
  <c r="BM283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A283" i="3"/>
  <c r="CC282" i="3"/>
  <c r="CB282" i="3"/>
  <c r="CA282" i="3"/>
  <c r="BZ282" i="3"/>
  <c r="BY282" i="3"/>
  <c r="BX282" i="3"/>
  <c r="BW282" i="3"/>
  <c r="BV282" i="3"/>
  <c r="BU282" i="3"/>
  <c r="BT282" i="3"/>
  <c r="BS282" i="3"/>
  <c r="BR282" i="3"/>
  <c r="BQ282" i="3"/>
  <c r="BP282" i="3"/>
  <c r="BO282" i="3"/>
  <c r="BN282" i="3"/>
  <c r="BM282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A282" i="3"/>
  <c r="CC281" i="3"/>
  <c r="CB281" i="3"/>
  <c r="CA281" i="3"/>
  <c r="BZ281" i="3"/>
  <c r="BY281" i="3"/>
  <c r="BX281" i="3"/>
  <c r="BW281" i="3"/>
  <c r="BV281" i="3"/>
  <c r="BU281" i="3"/>
  <c r="BT281" i="3"/>
  <c r="BS281" i="3"/>
  <c r="BR281" i="3"/>
  <c r="BQ281" i="3"/>
  <c r="BP281" i="3"/>
  <c r="BO281" i="3"/>
  <c r="BN281" i="3"/>
  <c r="BM281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A281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A280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A279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A278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A277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A276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A275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A274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A273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A272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A271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A270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A269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A268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A267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A266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A265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A264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A263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A262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A261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A260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A259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A258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A257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A256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A255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A254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A253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A252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A251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A250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A249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A248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A247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A246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A245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A244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A243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A242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A241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A240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A239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A238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A237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A236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A235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A234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A233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A232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231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A230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A229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A228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A227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A226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A225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A224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A223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A222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A221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A220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A219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A218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A217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A216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A215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A214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A213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A212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A211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A210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A209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A208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A207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A206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A205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A204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A203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A202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A201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A200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A199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A198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A197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A196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A195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A194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A193" i="3"/>
  <c r="CC192" i="3"/>
  <c r="CC188" i="3"/>
  <c r="CC188" i="2"/>
  <c r="CD189" i="2" s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88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A376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A375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A374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A373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A372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A371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A370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A369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A368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A367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A366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A365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A364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A363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A362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A361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A360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A359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A358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A357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A356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A355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A354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A353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A352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A351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A350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A349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A348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A347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A346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A345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A344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A343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A342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A341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A340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A339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A338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A337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A336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A335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A334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A333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A332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A331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A330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A329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A328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A327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A326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A325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A324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A323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A322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A321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A320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A319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A318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A317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A316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A315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A314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A313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A312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A311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A310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A309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A308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A307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A306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A305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A304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A303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A302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A301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A300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A299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A298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A297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A296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A295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A294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A293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A292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A291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A290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A289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A288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A287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A286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A285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A284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A283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A282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A281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A280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A279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A278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A277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A276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A275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A274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A273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A272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A271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A270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A269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A268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A267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A266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A265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A264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A263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A262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A261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A260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A259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A258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A257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A256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A255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A254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A253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A252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A251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A250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A249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A248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A247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A246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A245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A244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A243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A242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A241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A240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A239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A238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A237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A236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A235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A234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A233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A232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A231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A230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A229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A228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A227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A226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A225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A224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A223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A222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A221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A220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A219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A218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A217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A216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A215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A214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A213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A212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A211" i="1"/>
  <c r="CD378" i="1" l="1"/>
  <c r="CE190" i="4"/>
  <c r="E362" i="4"/>
  <c r="M362" i="4"/>
  <c r="U362" i="4"/>
  <c r="AC362" i="4"/>
  <c r="AG362" i="4"/>
  <c r="AO362" i="4"/>
  <c r="AS362" i="4"/>
  <c r="AW362" i="4"/>
  <c r="BA362" i="4"/>
  <c r="BI362" i="4"/>
  <c r="BM362" i="4"/>
  <c r="BQ362" i="4"/>
  <c r="BU362" i="4"/>
  <c r="BY362" i="4"/>
  <c r="E363" i="4"/>
  <c r="I363" i="4"/>
  <c r="M363" i="4"/>
  <c r="Q363" i="4"/>
  <c r="Y363" i="4"/>
  <c r="AG363" i="4"/>
  <c r="AK363" i="4"/>
  <c r="CD379" i="4"/>
  <c r="AO363" i="4"/>
  <c r="AS363" i="4"/>
  <c r="BE363" i="4"/>
  <c r="BI363" i="4"/>
  <c r="BM363" i="4"/>
  <c r="BQ363" i="4"/>
  <c r="BU363" i="4"/>
  <c r="BY363" i="4"/>
  <c r="E364" i="4"/>
  <c r="I364" i="4"/>
  <c r="M364" i="4"/>
  <c r="Q364" i="4"/>
  <c r="U364" i="4"/>
  <c r="Y364" i="4"/>
  <c r="AC364" i="4"/>
  <c r="AG364" i="4"/>
  <c r="AK364" i="4"/>
  <c r="AO364" i="4"/>
  <c r="AS364" i="4"/>
  <c r="AW364" i="4"/>
  <c r="BA364" i="4"/>
  <c r="BE364" i="4"/>
  <c r="BI364" i="4"/>
  <c r="BM364" i="4"/>
  <c r="BQ364" i="4"/>
  <c r="BU364" i="4"/>
  <c r="BY364" i="4"/>
  <c r="I365" i="4"/>
  <c r="M365" i="4"/>
  <c r="Q365" i="4"/>
  <c r="Y365" i="4"/>
  <c r="AC365" i="4"/>
  <c r="AK365" i="4"/>
  <c r="AO365" i="4"/>
  <c r="AS365" i="4"/>
  <c r="BA365" i="4"/>
  <c r="BE365" i="4"/>
  <c r="BM365" i="4"/>
  <c r="BQ365" i="4"/>
  <c r="BU365" i="4"/>
  <c r="BY365" i="4"/>
  <c r="E366" i="4"/>
  <c r="I366" i="4"/>
  <c r="M366" i="4"/>
  <c r="Q366" i="4"/>
  <c r="U366" i="4"/>
  <c r="AC366" i="4"/>
  <c r="AK366" i="4"/>
  <c r="AW366" i="4"/>
  <c r="BA366" i="4"/>
  <c r="BE366" i="4"/>
  <c r="BI366" i="4"/>
  <c r="BM366" i="4"/>
  <c r="BQ366" i="4"/>
  <c r="BU366" i="4"/>
  <c r="BY366" i="4"/>
  <c r="E367" i="4"/>
  <c r="M367" i="4"/>
  <c r="Q367" i="4"/>
  <c r="U367" i="4"/>
  <c r="AC367" i="4"/>
  <c r="AG367" i="4"/>
  <c r="AK367" i="4"/>
  <c r="AO367" i="4"/>
  <c r="AS367" i="4"/>
  <c r="BA367" i="4"/>
  <c r="BE367" i="4"/>
  <c r="BI367" i="4"/>
  <c r="BQ367" i="4"/>
  <c r="BU367" i="4"/>
  <c r="BY367" i="4"/>
  <c r="E368" i="4"/>
  <c r="I368" i="4"/>
  <c r="M368" i="4"/>
  <c r="Q368" i="4"/>
  <c r="U368" i="4"/>
  <c r="Y368" i="4"/>
  <c r="AC368" i="4"/>
  <c r="AG368" i="4"/>
  <c r="AK368" i="4"/>
  <c r="AO368" i="4"/>
  <c r="AW368" i="4"/>
  <c r="BA368" i="4"/>
  <c r="BE368" i="4"/>
  <c r="BI368" i="4"/>
  <c r="BQ368" i="4"/>
  <c r="BU368" i="4"/>
  <c r="BY368" i="4"/>
  <c r="E369" i="4"/>
  <c r="I369" i="4"/>
  <c r="Q369" i="4"/>
  <c r="U369" i="4"/>
  <c r="Y369" i="4"/>
  <c r="AG369" i="4"/>
  <c r="AK369" i="4"/>
  <c r="AO369" i="4"/>
  <c r="AS369" i="4"/>
  <c r="AW369" i="4"/>
  <c r="BA369" i="4"/>
  <c r="BE369" i="4"/>
  <c r="BI369" i="4"/>
  <c r="BM369" i="4"/>
  <c r="BQ369" i="4"/>
  <c r="BU369" i="4"/>
  <c r="BY369" i="4"/>
  <c r="E370" i="4"/>
  <c r="I370" i="4"/>
  <c r="M370" i="4"/>
  <c r="Q370" i="4"/>
  <c r="U370" i="4"/>
  <c r="Y370" i="4"/>
  <c r="AC370" i="4"/>
  <c r="AG370" i="4"/>
  <c r="AK370" i="4"/>
  <c r="AO370" i="4"/>
  <c r="AS370" i="4"/>
  <c r="AW370" i="4"/>
  <c r="BA370" i="4"/>
  <c r="BE370" i="4"/>
  <c r="BI370" i="4"/>
  <c r="BM370" i="4"/>
  <c r="BQ370" i="4"/>
  <c r="BU370" i="4"/>
  <c r="BY370" i="4"/>
  <c r="E371" i="4"/>
  <c r="I371" i="4"/>
  <c r="Q371" i="4"/>
  <c r="U371" i="4"/>
  <c r="Y371" i="4"/>
  <c r="AC371" i="4"/>
  <c r="AG371" i="4"/>
  <c r="AK371" i="4"/>
  <c r="AO371" i="4"/>
  <c r="AS371" i="4"/>
  <c r="AW371" i="4"/>
  <c r="BA371" i="4"/>
  <c r="BE371" i="4"/>
  <c r="BI371" i="4"/>
  <c r="BM371" i="4"/>
  <c r="BQ371" i="4"/>
  <c r="BU371" i="4"/>
  <c r="BY371" i="4"/>
  <c r="E372" i="4"/>
  <c r="M372" i="4"/>
  <c r="Q372" i="4"/>
  <c r="U372" i="4"/>
  <c r="AC372" i="4"/>
  <c r="CD189" i="3"/>
  <c r="AT368" i="4"/>
  <c r="BS362" i="4"/>
  <c r="CD189" i="1"/>
  <c r="CC188" i="8"/>
  <c r="AN367" i="4"/>
  <c r="AV375" i="4"/>
  <c r="AG372" i="4"/>
  <c r="AO372" i="4"/>
  <c r="AS372" i="4"/>
  <c r="AW372" i="4"/>
  <c r="BA372" i="4"/>
  <c r="BE372" i="4"/>
  <c r="BI372" i="4"/>
  <c r="BM372" i="4"/>
  <c r="BQ372" i="4"/>
  <c r="BU372" i="4"/>
  <c r="BY372" i="4"/>
  <c r="E373" i="4"/>
  <c r="I373" i="4"/>
  <c r="M373" i="4"/>
  <c r="Q373" i="4"/>
  <c r="CC188" i="4"/>
  <c r="CC365" i="4"/>
  <c r="CC369" i="4"/>
  <c r="CC373" i="4"/>
  <c r="CC377" i="4"/>
  <c r="CC362" i="4"/>
  <c r="CC366" i="4"/>
  <c r="CC370" i="4"/>
  <c r="CC374" i="4"/>
  <c r="CC363" i="4"/>
  <c r="CC367" i="4"/>
  <c r="CC371" i="4"/>
  <c r="CC375" i="4"/>
  <c r="CC364" i="4"/>
  <c r="CC368" i="4"/>
  <c r="CC372" i="4"/>
  <c r="CC376" i="4"/>
  <c r="BF372" i="4"/>
  <c r="U373" i="4"/>
  <c r="Y373" i="4"/>
  <c r="AC373" i="4"/>
  <c r="AG373" i="4"/>
  <c r="AK373" i="4"/>
  <c r="AO373" i="4"/>
  <c r="AS373" i="4"/>
  <c r="AW373" i="4"/>
  <c r="BA373" i="4"/>
  <c r="BE373" i="4"/>
  <c r="BI373" i="4"/>
  <c r="BM373" i="4"/>
  <c r="BQ373" i="4"/>
  <c r="BU373" i="4"/>
  <c r="BY373" i="4"/>
  <c r="I374" i="4"/>
  <c r="M374" i="4"/>
  <c r="Q374" i="4"/>
  <c r="U374" i="4"/>
  <c r="Y374" i="4"/>
  <c r="AC374" i="4"/>
  <c r="AG374" i="4"/>
  <c r="AK374" i="4"/>
  <c r="AO374" i="4"/>
  <c r="AS374" i="4"/>
  <c r="AW374" i="4"/>
  <c r="BE374" i="4"/>
  <c r="BI374" i="4"/>
  <c r="BM374" i="4"/>
  <c r="BQ374" i="4"/>
  <c r="BU374" i="4"/>
  <c r="BY374" i="4"/>
  <c r="E375" i="4"/>
  <c r="I375" i="4"/>
  <c r="M375" i="4"/>
  <c r="Q375" i="4"/>
  <c r="AC375" i="4"/>
  <c r="AG375" i="4"/>
  <c r="AK375" i="4"/>
  <c r="AS375" i="4"/>
  <c r="AW375" i="4"/>
  <c r="BE375" i="4"/>
  <c r="BI375" i="4"/>
  <c r="BM375" i="4"/>
  <c r="BQ375" i="4"/>
  <c r="BU375" i="4"/>
  <c r="BY375" i="4"/>
  <c r="E376" i="4"/>
  <c r="I376" i="4"/>
  <c r="M376" i="4"/>
  <c r="Q376" i="4"/>
  <c r="U376" i="4"/>
  <c r="Y376" i="4"/>
  <c r="AC376" i="4"/>
  <c r="AG376" i="4"/>
  <c r="AK376" i="4"/>
  <c r="AO376" i="4"/>
  <c r="AS376" i="4"/>
  <c r="AW376" i="4"/>
  <c r="BA376" i="4"/>
  <c r="BE376" i="4"/>
  <c r="BI376" i="4"/>
  <c r="BM376" i="4"/>
  <c r="BQ376" i="4"/>
  <c r="BU376" i="4"/>
  <c r="BY376" i="4"/>
  <c r="E377" i="4"/>
  <c r="I377" i="4"/>
  <c r="M377" i="4"/>
  <c r="Q377" i="4"/>
  <c r="U377" i="4"/>
  <c r="Y377" i="4"/>
  <c r="AC377" i="4"/>
  <c r="AG377" i="4"/>
  <c r="AK377" i="4"/>
  <c r="AO377" i="4"/>
  <c r="AS377" i="4"/>
  <c r="AW377" i="4"/>
  <c r="BA377" i="4"/>
  <c r="BE377" i="4"/>
  <c r="BI377" i="4"/>
  <c r="BM377" i="4"/>
  <c r="BQ377" i="4"/>
  <c r="BU377" i="4"/>
  <c r="BY377" i="4"/>
  <c r="J366" i="4"/>
  <c r="BJ366" i="4"/>
  <c r="BV366" i="4"/>
  <c r="V367" i="4"/>
  <c r="BB367" i="4"/>
  <c r="R368" i="4"/>
  <c r="BF369" i="4"/>
  <c r="BZ369" i="4"/>
  <c r="J371" i="4"/>
  <c r="AH371" i="4"/>
  <c r="AP371" i="4"/>
  <c r="BZ371" i="4"/>
  <c r="AD372" i="4"/>
  <c r="BF374" i="4"/>
  <c r="AL367" i="4"/>
  <c r="BV367" i="4"/>
  <c r="BB368" i="4"/>
  <c r="AP369" i="4"/>
  <c r="C362" i="4"/>
  <c r="G362" i="4"/>
  <c r="K362" i="4"/>
  <c r="O362" i="4"/>
  <c r="S362" i="4"/>
  <c r="W362" i="4"/>
  <c r="AA362" i="4"/>
  <c r="AE362" i="4"/>
  <c r="AI362" i="4"/>
  <c r="AM362" i="4"/>
  <c r="AQ362" i="4"/>
  <c r="AU362" i="4"/>
  <c r="AY362" i="4"/>
  <c r="BC362" i="4"/>
  <c r="BG362" i="4"/>
  <c r="BK362" i="4"/>
  <c r="BO362" i="4"/>
  <c r="BW362" i="4"/>
  <c r="CA362" i="4"/>
  <c r="C363" i="4"/>
  <c r="G363" i="4"/>
  <c r="K363" i="4"/>
  <c r="O363" i="4"/>
  <c r="S363" i="4"/>
  <c r="W363" i="4"/>
  <c r="AA363" i="4"/>
  <c r="AE363" i="4"/>
  <c r="AI363" i="4"/>
  <c r="AM363" i="4"/>
  <c r="AQ363" i="4"/>
  <c r="AU363" i="4"/>
  <c r="AY363" i="4"/>
  <c r="BC363" i="4"/>
  <c r="BG363" i="4"/>
  <c r="BK363" i="4"/>
  <c r="BO363" i="4"/>
  <c r="BS363" i="4"/>
  <c r="BW363" i="4"/>
  <c r="CA363" i="4"/>
  <c r="C364" i="4"/>
  <c r="G364" i="4"/>
  <c r="K364" i="4"/>
  <c r="O364" i="4"/>
  <c r="S364" i="4"/>
  <c r="W364" i="4"/>
  <c r="AA364" i="4"/>
  <c r="AE364" i="4"/>
  <c r="AI364" i="4"/>
  <c r="AM364" i="4"/>
  <c r="AQ364" i="4"/>
  <c r="AU364" i="4"/>
  <c r="AY364" i="4"/>
  <c r="BC364" i="4"/>
  <c r="BG364" i="4"/>
  <c r="BK364" i="4"/>
  <c r="BO364" i="4"/>
  <c r="BS364" i="4"/>
  <c r="BW364" i="4"/>
  <c r="CA364" i="4"/>
  <c r="C365" i="4"/>
  <c r="G365" i="4"/>
  <c r="K365" i="4"/>
  <c r="O365" i="4"/>
  <c r="S365" i="4"/>
  <c r="W365" i="4"/>
  <c r="AA365" i="4"/>
  <c r="AE365" i="4"/>
  <c r="AI365" i="4"/>
  <c r="AM365" i="4"/>
  <c r="AQ365" i="4"/>
  <c r="AU365" i="4"/>
  <c r="AY365" i="4"/>
  <c r="BC365" i="4"/>
  <c r="BG365" i="4"/>
  <c r="BK365" i="4"/>
  <c r="BO365" i="4"/>
  <c r="BS365" i="4"/>
  <c r="BW365" i="4"/>
  <c r="CA365" i="4"/>
  <c r="C366" i="4"/>
  <c r="G366" i="4"/>
  <c r="K366" i="4"/>
  <c r="O366" i="4"/>
  <c r="S366" i="4"/>
  <c r="W366" i="4"/>
  <c r="AA366" i="4"/>
  <c r="AE366" i="4"/>
  <c r="AI366" i="4"/>
  <c r="AM366" i="4"/>
  <c r="AQ366" i="4"/>
  <c r="AU366" i="4"/>
  <c r="AY366" i="4"/>
  <c r="BC366" i="4"/>
  <c r="BG366" i="4"/>
  <c r="BK366" i="4"/>
  <c r="BO366" i="4"/>
  <c r="BS366" i="4"/>
  <c r="BW366" i="4"/>
  <c r="CA366" i="4"/>
  <c r="C367" i="4"/>
  <c r="G367" i="4"/>
  <c r="K367" i="4"/>
  <c r="O367" i="4"/>
  <c r="S367" i="4"/>
  <c r="W367" i="4"/>
  <c r="AA367" i="4"/>
  <c r="AE367" i="4"/>
  <c r="AI367" i="4"/>
  <c r="AM367" i="4"/>
  <c r="AQ367" i="4"/>
  <c r="AU367" i="4"/>
  <c r="AY367" i="4"/>
  <c r="BC367" i="4"/>
  <c r="BG367" i="4"/>
  <c r="BK367" i="4"/>
  <c r="BO367" i="4"/>
  <c r="BS367" i="4"/>
  <c r="BW367" i="4"/>
  <c r="CA367" i="4"/>
  <c r="C368" i="4"/>
  <c r="G368" i="4"/>
  <c r="K368" i="4"/>
  <c r="O368" i="4"/>
  <c r="S368" i="4"/>
  <c r="W368" i="4"/>
  <c r="AA368" i="4"/>
  <c r="AE368" i="4"/>
  <c r="AI368" i="4"/>
  <c r="AM368" i="4"/>
  <c r="AQ368" i="4"/>
  <c r="AU368" i="4"/>
  <c r="AY368" i="4"/>
  <c r="BC368" i="4"/>
  <c r="BG368" i="4"/>
  <c r="BK368" i="4"/>
  <c r="BO368" i="4"/>
  <c r="BS368" i="4"/>
  <c r="BW368" i="4"/>
  <c r="CA368" i="4"/>
  <c r="C369" i="4"/>
  <c r="G369" i="4"/>
  <c r="K369" i="4"/>
  <c r="O369" i="4"/>
  <c r="S369" i="4"/>
  <c r="W369" i="4"/>
  <c r="AA369" i="4"/>
  <c r="AE369" i="4"/>
  <c r="AI369" i="4"/>
  <c r="AM369" i="4"/>
  <c r="AQ369" i="4"/>
  <c r="AU369" i="4"/>
  <c r="AY369" i="4"/>
  <c r="BC369" i="4"/>
  <c r="BG369" i="4"/>
  <c r="BK369" i="4"/>
  <c r="BO369" i="4"/>
  <c r="BS369" i="4"/>
  <c r="BW369" i="4"/>
  <c r="CA369" i="4"/>
  <c r="C370" i="4"/>
  <c r="G370" i="4"/>
  <c r="K370" i="4"/>
  <c r="O370" i="4"/>
  <c r="S370" i="4"/>
  <c r="W370" i="4"/>
  <c r="AA370" i="4"/>
  <c r="AE370" i="4"/>
  <c r="AI370" i="4"/>
  <c r="AM370" i="4"/>
  <c r="AQ370" i="4"/>
  <c r="AU370" i="4"/>
  <c r="AY370" i="4"/>
  <c r="BC370" i="4"/>
  <c r="BG370" i="4"/>
  <c r="BK370" i="4"/>
  <c r="BO370" i="4"/>
  <c r="BS370" i="4"/>
  <c r="BW370" i="4"/>
  <c r="CA370" i="4"/>
  <c r="C371" i="4"/>
  <c r="G371" i="4"/>
  <c r="K371" i="4"/>
  <c r="O371" i="4"/>
  <c r="S371" i="4"/>
  <c r="W371" i="4"/>
  <c r="AA371" i="4"/>
  <c r="AE371" i="4"/>
  <c r="AI371" i="4"/>
  <c r="AM371" i="4"/>
  <c r="AQ371" i="4"/>
  <c r="AU371" i="4"/>
  <c r="AY371" i="4"/>
  <c r="BC371" i="4"/>
  <c r="BG371" i="4"/>
  <c r="BK371" i="4"/>
  <c r="BO371" i="4"/>
  <c r="BS371" i="4"/>
  <c r="BW371" i="4"/>
  <c r="CA371" i="4"/>
  <c r="C372" i="4"/>
  <c r="G372" i="4"/>
  <c r="K372" i="4"/>
  <c r="O372" i="4"/>
  <c r="S372" i="4"/>
  <c r="W372" i="4"/>
  <c r="AA372" i="4"/>
  <c r="AE372" i="4"/>
  <c r="AI372" i="4"/>
  <c r="AM372" i="4"/>
  <c r="AQ372" i="4"/>
  <c r="AU372" i="4"/>
  <c r="AY372" i="4"/>
  <c r="BC372" i="4"/>
  <c r="BG372" i="4"/>
  <c r="BK372" i="4"/>
  <c r="BO372" i="4"/>
  <c r="BS372" i="4"/>
  <c r="BW372" i="4"/>
  <c r="CA372" i="4"/>
  <c r="C373" i="4"/>
  <c r="G373" i="4"/>
  <c r="K373" i="4"/>
  <c r="O373" i="4"/>
  <c r="S373" i="4"/>
  <c r="W373" i="4"/>
  <c r="AA373" i="4"/>
  <c r="AE373" i="4"/>
  <c r="AI373" i="4"/>
  <c r="AM373" i="4"/>
  <c r="AQ373" i="4"/>
  <c r="AU373" i="4"/>
  <c r="AY373" i="4"/>
  <c r="BC373" i="4"/>
  <c r="BG373" i="4"/>
  <c r="BK373" i="4"/>
  <c r="BO373" i="4"/>
  <c r="AF363" i="4"/>
  <c r="BS373" i="4"/>
  <c r="BW373" i="4"/>
  <c r="CA373" i="4"/>
  <c r="C374" i="4"/>
  <c r="G374" i="4"/>
  <c r="K374" i="4"/>
  <c r="O374" i="4"/>
  <c r="S374" i="4"/>
  <c r="W374" i="4"/>
  <c r="AA374" i="4"/>
  <c r="AE374" i="4"/>
  <c r="AI374" i="4"/>
  <c r="AM374" i="4"/>
  <c r="AQ374" i="4"/>
  <c r="AU374" i="4"/>
  <c r="AY374" i="4"/>
  <c r="BC374" i="4"/>
  <c r="BG374" i="4"/>
  <c r="BK374" i="4"/>
  <c r="BO374" i="4"/>
  <c r="BS374" i="4"/>
  <c r="BW374" i="4"/>
  <c r="CA374" i="4"/>
  <c r="C375" i="4"/>
  <c r="G375" i="4"/>
  <c r="K375" i="4"/>
  <c r="O375" i="4"/>
  <c r="S375" i="4"/>
  <c r="W375" i="4"/>
  <c r="AA375" i="4"/>
  <c r="AE375" i="4"/>
  <c r="AI375" i="4"/>
  <c r="AM375" i="4"/>
  <c r="AQ375" i="4"/>
  <c r="AU375" i="4"/>
  <c r="AY375" i="4"/>
  <c r="BC375" i="4"/>
  <c r="BG375" i="4"/>
  <c r="BK375" i="4"/>
  <c r="BO375" i="4"/>
  <c r="BS375" i="4"/>
  <c r="BW375" i="4"/>
  <c r="CA375" i="4"/>
  <c r="C376" i="4"/>
  <c r="G376" i="4"/>
  <c r="K376" i="4"/>
  <c r="O376" i="4"/>
  <c r="S376" i="4"/>
  <c r="W376" i="4"/>
  <c r="AA376" i="4"/>
  <c r="AE376" i="4"/>
  <c r="AI376" i="4"/>
  <c r="AM376" i="4"/>
  <c r="AQ376" i="4"/>
  <c r="AU376" i="4"/>
  <c r="AY376" i="4"/>
  <c r="BC376" i="4"/>
  <c r="BG376" i="4"/>
  <c r="BK376" i="4"/>
  <c r="BO376" i="4"/>
  <c r="BS376" i="4"/>
  <c r="BW376" i="4"/>
  <c r="CA376" i="4"/>
  <c r="C377" i="4"/>
  <c r="G377" i="4"/>
  <c r="K377" i="4"/>
  <c r="O377" i="4"/>
  <c r="S377" i="4"/>
  <c r="W377" i="4"/>
  <c r="AA377" i="4"/>
  <c r="AE377" i="4"/>
  <c r="AI377" i="4"/>
  <c r="AM377" i="4"/>
  <c r="AQ377" i="4"/>
  <c r="AU377" i="4"/>
  <c r="AY377" i="4"/>
  <c r="BC377" i="4"/>
  <c r="BG377" i="4"/>
  <c r="BK377" i="4"/>
  <c r="BO377" i="4"/>
  <c r="BS377" i="4"/>
  <c r="BW377" i="4"/>
  <c r="CA377" i="4"/>
  <c r="I362" i="4"/>
  <c r="J362" i="4"/>
  <c r="Q362" i="4"/>
  <c r="R362" i="4"/>
  <c r="Y362" i="4"/>
  <c r="Z362" i="4"/>
  <c r="AL362" i="4"/>
  <c r="AK362" i="4"/>
  <c r="BE362" i="4"/>
  <c r="BF362" i="4"/>
  <c r="U363" i="4"/>
  <c r="V363" i="4"/>
  <c r="AC363" i="4"/>
  <c r="AD363" i="4"/>
  <c r="AW363" i="4"/>
  <c r="AX363" i="4"/>
  <c r="BA363" i="4"/>
  <c r="BB363" i="4"/>
  <c r="E365" i="4"/>
  <c r="F365" i="4"/>
  <c r="U365" i="4"/>
  <c r="V365" i="4"/>
  <c r="AH365" i="4"/>
  <c r="AG365" i="4"/>
  <c r="AX365" i="4"/>
  <c r="AW365" i="4"/>
  <c r="BJ365" i="4"/>
  <c r="BI365" i="4"/>
  <c r="BR365" i="4"/>
  <c r="BN362" i="4"/>
  <c r="N365" i="4"/>
  <c r="BB365" i="4"/>
  <c r="BV362" i="4"/>
  <c r="CB367" i="4"/>
  <c r="AV371" i="4"/>
  <c r="BB362" i="4"/>
  <c r="N363" i="4"/>
  <c r="BZ363" i="4"/>
  <c r="BZ365" i="4"/>
  <c r="D362" i="4"/>
  <c r="H362" i="4"/>
  <c r="L362" i="4"/>
  <c r="P362" i="4"/>
  <c r="T362" i="4"/>
  <c r="X362" i="4"/>
  <c r="AB362" i="4"/>
  <c r="AF362" i="4"/>
  <c r="AJ362" i="4"/>
  <c r="AN362" i="4"/>
  <c r="AR362" i="4"/>
  <c r="AV362" i="4"/>
  <c r="AZ362" i="4"/>
  <c r="BD362" i="4"/>
  <c r="BH362" i="4"/>
  <c r="BL362" i="4"/>
  <c r="BP362" i="4"/>
  <c r="BT362" i="4"/>
  <c r="BX362" i="4"/>
  <c r="CB362" i="4"/>
  <c r="D363" i="4"/>
  <c r="H363" i="4"/>
  <c r="L363" i="4"/>
  <c r="P363" i="4"/>
  <c r="T363" i="4"/>
  <c r="X363" i="4"/>
  <c r="AB363" i="4"/>
  <c r="AJ363" i="4"/>
  <c r="AN363" i="4"/>
  <c r="AR363" i="4"/>
  <c r="AV363" i="4"/>
  <c r="AZ363" i="4"/>
  <c r="BD363" i="4"/>
  <c r="BH363" i="4"/>
  <c r="BL363" i="4"/>
  <c r="BP363" i="4"/>
  <c r="BT363" i="4"/>
  <c r="BX363" i="4"/>
  <c r="CB363" i="4"/>
  <c r="D364" i="4"/>
  <c r="H364" i="4"/>
  <c r="L364" i="4"/>
  <c r="T365" i="4"/>
  <c r="L367" i="4"/>
  <c r="AR369" i="4"/>
  <c r="BL373" i="4"/>
  <c r="T370" i="4"/>
  <c r="P364" i="4"/>
  <c r="T364" i="4"/>
  <c r="X364" i="4"/>
  <c r="AB364" i="4"/>
  <c r="AF364" i="4"/>
  <c r="AJ364" i="4"/>
  <c r="AN364" i="4"/>
  <c r="AR364" i="4"/>
  <c r="AV364" i="4"/>
  <c r="AZ364" i="4"/>
  <c r="BD364" i="4"/>
  <c r="BH364" i="4"/>
  <c r="BL364" i="4"/>
  <c r="BP364" i="4"/>
  <c r="BT364" i="4"/>
  <c r="BX364" i="4"/>
  <c r="CB364" i="4"/>
  <c r="D365" i="4"/>
  <c r="H365" i="4"/>
  <c r="L365" i="4"/>
  <c r="P365" i="4"/>
  <c r="X365" i="4"/>
  <c r="AB365" i="4"/>
  <c r="AF365" i="4"/>
  <c r="AJ365" i="4"/>
  <c r="AN365" i="4"/>
  <c r="AR365" i="4"/>
  <c r="AV365" i="4"/>
  <c r="AZ365" i="4"/>
  <c r="BD365" i="4"/>
  <c r="BH365" i="4"/>
  <c r="BL365" i="4"/>
  <c r="BP365" i="4"/>
  <c r="BT365" i="4"/>
  <c r="BX365" i="4"/>
  <c r="CB365" i="4"/>
  <c r="D366" i="4"/>
  <c r="H366" i="4"/>
  <c r="L366" i="4"/>
  <c r="P366" i="4"/>
  <c r="T366" i="4"/>
  <c r="X366" i="4"/>
  <c r="AB366" i="4"/>
  <c r="AF366" i="4"/>
  <c r="AJ366" i="4"/>
  <c r="AN366" i="4"/>
  <c r="AR366" i="4"/>
  <c r="AV366" i="4"/>
  <c r="AZ366" i="4"/>
  <c r="BD366" i="4"/>
  <c r="BH366" i="4"/>
  <c r="BL366" i="4"/>
  <c r="BP366" i="4"/>
  <c r="BT366" i="4"/>
  <c r="BX366" i="4"/>
  <c r="CB366" i="4"/>
  <c r="D367" i="4"/>
  <c r="H367" i="4"/>
  <c r="P367" i="4"/>
  <c r="T367" i="4"/>
  <c r="X367" i="4"/>
  <c r="AB367" i="4"/>
  <c r="AF367" i="4"/>
  <c r="AJ367" i="4"/>
  <c r="AR367" i="4"/>
  <c r="AV367" i="4"/>
  <c r="AZ367" i="4"/>
  <c r="BD367" i="4"/>
  <c r="BH367" i="4"/>
  <c r="BL367" i="4"/>
  <c r="BP367" i="4"/>
  <c r="BT367" i="4"/>
  <c r="BX367" i="4"/>
  <c r="D368" i="4"/>
  <c r="H368" i="4"/>
  <c r="L368" i="4"/>
  <c r="P368" i="4"/>
  <c r="T368" i="4"/>
  <c r="X368" i="4"/>
  <c r="AB368" i="4"/>
  <c r="AF368" i="4"/>
  <c r="AJ368" i="4"/>
  <c r="AN368" i="4"/>
  <c r="AR368" i="4"/>
  <c r="AV368" i="4"/>
  <c r="AZ368" i="4"/>
  <c r="BD368" i="4"/>
  <c r="BH368" i="4"/>
  <c r="BL368" i="4"/>
  <c r="BP368" i="4"/>
  <c r="BT368" i="4"/>
  <c r="BX368" i="4"/>
  <c r="CB368" i="4"/>
  <c r="D369" i="4"/>
  <c r="H369" i="4"/>
  <c r="L369" i="4"/>
  <c r="P369" i="4"/>
  <c r="T369" i="4"/>
  <c r="X369" i="4"/>
  <c r="AB369" i="4"/>
  <c r="AF369" i="4"/>
  <c r="AJ369" i="4"/>
  <c r="AN369" i="4"/>
  <c r="AV369" i="4"/>
  <c r="AZ369" i="4"/>
  <c r="BD369" i="4"/>
  <c r="BH369" i="4"/>
  <c r="BL369" i="4"/>
  <c r="BP369" i="4"/>
  <c r="BT369" i="4"/>
  <c r="BX369" i="4"/>
  <c r="CB369" i="4"/>
  <c r="D370" i="4"/>
  <c r="H370" i="4"/>
  <c r="L370" i="4"/>
  <c r="P370" i="4"/>
  <c r="X370" i="4"/>
  <c r="AB370" i="4"/>
  <c r="AF370" i="4"/>
  <c r="AJ370" i="4"/>
  <c r="AN370" i="4"/>
  <c r="AR370" i="4"/>
  <c r="AV370" i="4"/>
  <c r="AZ370" i="4"/>
  <c r="BD370" i="4"/>
  <c r="BH370" i="4"/>
  <c r="BL370" i="4"/>
  <c r="BP370" i="4"/>
  <c r="BT370" i="4"/>
  <c r="BX370" i="4"/>
  <c r="CB370" i="4"/>
  <c r="D371" i="4"/>
  <c r="H371" i="4"/>
  <c r="L371" i="4"/>
  <c r="P371" i="4"/>
  <c r="T371" i="4"/>
  <c r="X371" i="4"/>
  <c r="AB371" i="4"/>
  <c r="AF371" i="4"/>
  <c r="AJ371" i="4"/>
  <c r="AN371" i="4"/>
  <c r="AR371" i="4"/>
  <c r="AZ371" i="4"/>
  <c r="BD371" i="4"/>
  <c r="BH371" i="4"/>
  <c r="BL371" i="4"/>
  <c r="BP371" i="4"/>
  <c r="BT371" i="4"/>
  <c r="BX371" i="4"/>
  <c r="CB371" i="4"/>
  <c r="D372" i="4"/>
  <c r="H372" i="4"/>
  <c r="L372" i="4"/>
  <c r="P372" i="4"/>
  <c r="T372" i="4"/>
  <c r="X372" i="4"/>
  <c r="AB372" i="4"/>
  <c r="AF372" i="4"/>
  <c r="AJ372" i="4"/>
  <c r="AN372" i="4"/>
  <c r="AR372" i="4"/>
  <c r="AV372" i="4"/>
  <c r="AZ372" i="4"/>
  <c r="BD372" i="4"/>
  <c r="BH372" i="4"/>
  <c r="BL372" i="4"/>
  <c r="BP372" i="4"/>
  <c r="BT372" i="4"/>
  <c r="BX372" i="4"/>
  <c r="CB372" i="4"/>
  <c r="D373" i="4"/>
  <c r="H373" i="4"/>
  <c r="L373" i="4"/>
  <c r="P373" i="4"/>
  <c r="T373" i="4"/>
  <c r="X373" i="4"/>
  <c r="AB373" i="4"/>
  <c r="AF373" i="4"/>
  <c r="AJ373" i="4"/>
  <c r="AN373" i="4"/>
  <c r="AR373" i="4"/>
  <c r="AV373" i="4"/>
  <c r="AZ373" i="4"/>
  <c r="BD373" i="4"/>
  <c r="BH373" i="4"/>
  <c r="BP373" i="4"/>
  <c r="BT373" i="4"/>
  <c r="BX373" i="4"/>
  <c r="CB373" i="4"/>
  <c r="D374" i="4"/>
  <c r="H374" i="4"/>
  <c r="L374" i="4"/>
  <c r="P374" i="4"/>
  <c r="T374" i="4"/>
  <c r="X374" i="4"/>
  <c r="AB374" i="4"/>
  <c r="AF374" i="4"/>
  <c r="AJ374" i="4"/>
  <c r="AN374" i="4"/>
  <c r="AR374" i="4"/>
  <c r="AV374" i="4"/>
  <c r="AZ374" i="4"/>
  <c r="BD374" i="4"/>
  <c r="BH374" i="4"/>
  <c r="BL374" i="4"/>
  <c r="BP374" i="4"/>
  <c r="BT374" i="4"/>
  <c r="BX374" i="4"/>
  <c r="CB374" i="4"/>
  <c r="D375" i="4"/>
  <c r="H375" i="4"/>
  <c r="L375" i="4"/>
  <c r="P375" i="4"/>
  <c r="T375" i="4"/>
  <c r="X375" i="4"/>
  <c r="AB375" i="4"/>
  <c r="AF375" i="4"/>
  <c r="AJ375" i="4"/>
  <c r="AN375" i="4"/>
  <c r="AR375" i="4"/>
  <c r="AZ375" i="4"/>
  <c r="BD375" i="4"/>
  <c r="BH375" i="4"/>
  <c r="BL375" i="4"/>
  <c r="BP375" i="4"/>
  <c r="BT375" i="4"/>
  <c r="BX375" i="4"/>
  <c r="CB375" i="4"/>
  <c r="D376" i="4"/>
  <c r="H376" i="4"/>
  <c r="L376" i="4"/>
  <c r="P376" i="4"/>
  <c r="T376" i="4"/>
  <c r="X376" i="4"/>
  <c r="AB376" i="4"/>
  <c r="AF376" i="4"/>
  <c r="AJ376" i="4"/>
  <c r="AN376" i="4"/>
  <c r="AR376" i="4"/>
  <c r="AV376" i="4"/>
  <c r="AZ376" i="4"/>
  <c r="BD376" i="4"/>
  <c r="BH376" i="4"/>
  <c r="BL376" i="4"/>
  <c r="BP376" i="4"/>
  <c r="BT376" i="4"/>
  <c r="BX376" i="4"/>
  <c r="CB376" i="4"/>
  <c r="D377" i="4"/>
  <c r="H377" i="4"/>
  <c r="L377" i="4"/>
  <c r="P377" i="4"/>
  <c r="T377" i="4"/>
  <c r="X377" i="4"/>
  <c r="AB377" i="4"/>
  <c r="AF377" i="4"/>
  <c r="AJ377" i="4"/>
  <c r="AN377" i="4"/>
  <c r="AR377" i="4"/>
  <c r="AV377" i="4"/>
  <c r="AZ377" i="4"/>
  <c r="BD377" i="4"/>
  <c r="BH377" i="4"/>
  <c r="BL377" i="4"/>
  <c r="BP377" i="4"/>
  <c r="BT377" i="4"/>
  <c r="BX377" i="4"/>
  <c r="CB377" i="4"/>
  <c r="N366" i="4"/>
  <c r="BF373" i="4"/>
  <c r="Y366" i="4"/>
  <c r="Z366" i="4"/>
  <c r="AG366" i="4"/>
  <c r="AH366" i="4"/>
  <c r="AO366" i="4"/>
  <c r="AP366" i="4"/>
  <c r="AS366" i="4"/>
  <c r="AT366" i="4"/>
  <c r="I367" i="4"/>
  <c r="J367" i="4"/>
  <c r="Y367" i="4"/>
  <c r="Z367" i="4"/>
  <c r="AW367" i="4"/>
  <c r="AX367" i="4"/>
  <c r="BN367" i="4"/>
  <c r="BM367" i="4"/>
  <c r="BM368" i="4"/>
  <c r="BN368" i="4"/>
  <c r="M369" i="4"/>
  <c r="N369" i="4"/>
  <c r="AC369" i="4"/>
  <c r="AD369" i="4"/>
  <c r="M371" i="4"/>
  <c r="N371" i="4"/>
  <c r="I372" i="4"/>
  <c r="J372" i="4"/>
  <c r="Z372" i="4"/>
  <c r="Y372" i="4"/>
  <c r="AL372" i="4"/>
  <c r="AK372" i="4"/>
  <c r="E374" i="4"/>
  <c r="F374" i="4"/>
  <c r="BA374" i="4"/>
  <c r="BB374" i="4"/>
  <c r="U375" i="4"/>
  <c r="V375" i="4"/>
  <c r="Y375" i="4"/>
  <c r="Z375" i="4"/>
  <c r="AO375" i="4"/>
  <c r="AP375" i="4"/>
  <c r="BA375" i="4"/>
  <c r="BB375" i="4"/>
  <c r="R366" i="4"/>
  <c r="AS368" i="4"/>
  <c r="F362" i="4"/>
  <c r="N362" i="4"/>
  <c r="V362" i="4"/>
  <c r="AD362" i="4"/>
  <c r="AH362" i="4"/>
  <c r="AP362" i="4"/>
  <c r="AT362" i="4"/>
  <c r="AX362" i="4"/>
  <c r="BJ362" i="4"/>
  <c r="BR362" i="4"/>
  <c r="BZ362" i="4"/>
  <c r="F363" i="4"/>
  <c r="J363" i="4"/>
  <c r="R363" i="4"/>
  <c r="Z363" i="4"/>
  <c r="AH363" i="4"/>
  <c r="AL363" i="4"/>
  <c r="AP363" i="4"/>
  <c r="AT363" i="4"/>
  <c r="BF363" i="4"/>
  <c r="BJ363" i="4"/>
  <c r="BN363" i="4"/>
  <c r="BR363" i="4"/>
  <c r="BV363" i="4"/>
  <c r="F364" i="4"/>
  <c r="J364" i="4"/>
  <c r="N364" i="4"/>
  <c r="R364" i="4"/>
  <c r="V364" i="4"/>
  <c r="Z364" i="4"/>
  <c r="AD364" i="4"/>
  <c r="AH364" i="4"/>
  <c r="AL364" i="4"/>
  <c r="AP364" i="4"/>
  <c r="AT364" i="4"/>
  <c r="AX364" i="4"/>
  <c r="BB364" i="4"/>
  <c r="BF364" i="4"/>
  <c r="BJ364" i="4"/>
  <c r="BN364" i="4"/>
  <c r="BR364" i="4"/>
  <c r="BV364" i="4"/>
  <c r="BZ364" i="4"/>
  <c r="J365" i="4"/>
  <c r="R365" i="4"/>
  <c r="Z365" i="4"/>
  <c r="AD365" i="4"/>
  <c r="AL365" i="4"/>
  <c r="AP365" i="4"/>
  <c r="AT365" i="4"/>
  <c r="BF365" i="4"/>
  <c r="BN365" i="4"/>
  <c r="BV365" i="4"/>
  <c r="F366" i="4"/>
  <c r="V366" i="4"/>
  <c r="AD366" i="4"/>
  <c r="AL366" i="4"/>
  <c r="AX366" i="4"/>
  <c r="BB366" i="4"/>
  <c r="BF366" i="4"/>
  <c r="BN366" i="4"/>
  <c r="BR366" i="4"/>
  <c r="BZ366" i="4"/>
  <c r="F367" i="4"/>
  <c r="N367" i="4"/>
  <c r="R367" i="4"/>
  <c r="AD367" i="4"/>
  <c r="AH367" i="4"/>
  <c r="AP367" i="4"/>
  <c r="AT367" i="4"/>
  <c r="BF367" i="4"/>
  <c r="BJ367" i="4"/>
  <c r="BR367" i="4"/>
  <c r="BZ367" i="4"/>
  <c r="F368" i="4"/>
  <c r="J368" i="4"/>
  <c r="N368" i="4"/>
  <c r="V368" i="4"/>
  <c r="Z368" i="4"/>
  <c r="AD368" i="4"/>
  <c r="AH368" i="4"/>
  <c r="AL368" i="4"/>
  <c r="AP368" i="4"/>
  <c r="AX368" i="4"/>
  <c r="BF368" i="4"/>
  <c r="BJ368" i="4"/>
  <c r="BR368" i="4"/>
  <c r="BV368" i="4"/>
  <c r="BZ368" i="4"/>
  <c r="F369" i="4"/>
  <c r="J369" i="4"/>
  <c r="R369" i="4"/>
  <c r="V369" i="4"/>
  <c r="Z369" i="4"/>
  <c r="AH369" i="4"/>
  <c r="AL369" i="4"/>
  <c r="AT369" i="4"/>
  <c r="AX369" i="4"/>
  <c r="BB369" i="4"/>
  <c r="BJ369" i="4"/>
  <c r="BN369" i="4"/>
  <c r="BR369" i="4"/>
  <c r="BV369" i="4"/>
  <c r="F370" i="4"/>
  <c r="J370" i="4"/>
  <c r="N370" i="4"/>
  <c r="R370" i="4"/>
  <c r="V370" i="4"/>
  <c r="Z370" i="4"/>
  <c r="AD370" i="4"/>
  <c r="AH370" i="4"/>
  <c r="AL370" i="4"/>
  <c r="AP370" i="4"/>
  <c r="AT370" i="4"/>
  <c r="AX370" i="4"/>
  <c r="BB370" i="4"/>
  <c r="BF370" i="4"/>
  <c r="BJ370" i="4"/>
  <c r="BN370" i="4"/>
  <c r="BR370" i="4"/>
  <c r="BV370" i="4"/>
  <c r="BZ370" i="4"/>
  <c r="F371" i="4"/>
  <c r="R371" i="4"/>
  <c r="V371" i="4"/>
  <c r="Z371" i="4"/>
  <c r="AD371" i="4"/>
  <c r="AL371" i="4"/>
  <c r="AT371" i="4"/>
  <c r="AX371" i="4"/>
  <c r="BB371" i="4"/>
  <c r="BF371" i="4"/>
  <c r="BJ371" i="4"/>
  <c r="BN371" i="4"/>
  <c r="BR371" i="4"/>
  <c r="BV371" i="4"/>
  <c r="F372" i="4"/>
  <c r="N372" i="4"/>
  <c r="R372" i="4"/>
  <c r="V372" i="4"/>
  <c r="AH372" i="4"/>
  <c r="AP372" i="4"/>
  <c r="AT372" i="4"/>
  <c r="AX372" i="4"/>
  <c r="BB372" i="4"/>
  <c r="BJ372" i="4"/>
  <c r="BN372" i="4"/>
  <c r="BR372" i="4"/>
  <c r="BV372" i="4"/>
  <c r="BZ372" i="4"/>
  <c r="F373" i="4"/>
  <c r="J373" i="4"/>
  <c r="N373" i="4"/>
  <c r="R373" i="4"/>
  <c r="V373" i="4"/>
  <c r="Z373" i="4"/>
  <c r="AD373" i="4"/>
  <c r="AH373" i="4"/>
  <c r="AL373" i="4"/>
  <c r="AP373" i="4"/>
  <c r="AT373" i="4"/>
  <c r="AX373" i="4"/>
  <c r="BB373" i="4"/>
  <c r="BJ373" i="4"/>
  <c r="BN373" i="4"/>
  <c r="BR373" i="4"/>
  <c r="BV373" i="4"/>
  <c r="BZ373" i="4"/>
  <c r="J374" i="4"/>
  <c r="N374" i="4"/>
  <c r="R374" i="4"/>
  <c r="V374" i="4"/>
  <c r="Z374" i="4"/>
  <c r="AD374" i="4"/>
  <c r="AH374" i="4"/>
  <c r="AL374" i="4"/>
  <c r="AP374" i="4"/>
  <c r="AT374" i="4"/>
  <c r="AX374" i="4"/>
  <c r="BJ374" i="4"/>
  <c r="BN374" i="4"/>
  <c r="BR374" i="4"/>
  <c r="BV374" i="4"/>
  <c r="BZ374" i="4"/>
  <c r="F375" i="4"/>
  <c r="J375" i="4"/>
  <c r="N375" i="4"/>
  <c r="R375" i="4"/>
  <c r="AD375" i="4"/>
  <c r="AH375" i="4"/>
  <c r="AL375" i="4"/>
  <c r="AT375" i="4"/>
  <c r="AX375" i="4"/>
  <c r="BF375" i="4"/>
  <c r="BJ375" i="4"/>
  <c r="BN375" i="4"/>
  <c r="BR375" i="4"/>
  <c r="BV375" i="4"/>
  <c r="BZ375" i="4"/>
  <c r="F376" i="4"/>
  <c r="J376" i="4"/>
  <c r="N376" i="4"/>
  <c r="R376" i="4"/>
  <c r="V376" i="4"/>
  <c r="Z376" i="4"/>
  <c r="AD376" i="4"/>
  <c r="AH376" i="4"/>
  <c r="AL376" i="4"/>
  <c r="AP376" i="4"/>
  <c r="AT376" i="4"/>
  <c r="AX376" i="4"/>
  <c r="BB376" i="4"/>
  <c r="BF376" i="4"/>
  <c r="BJ376" i="4"/>
  <c r="BN376" i="4"/>
  <c r="BR376" i="4"/>
  <c r="BV376" i="4"/>
  <c r="BZ376" i="4"/>
  <c r="F377" i="4"/>
  <c r="J377" i="4"/>
  <c r="N377" i="4"/>
  <c r="R377" i="4"/>
  <c r="V377" i="4"/>
  <c r="Z377" i="4"/>
  <c r="AD377" i="4"/>
  <c r="AH377" i="4"/>
  <c r="AL377" i="4"/>
  <c r="AP377" i="4"/>
  <c r="AT377" i="4"/>
  <c r="AX377" i="4"/>
  <c r="BB377" i="4"/>
  <c r="BF377" i="4"/>
  <c r="BJ377" i="4"/>
  <c r="BN377" i="4"/>
  <c r="BR377" i="4"/>
  <c r="BV377" i="4"/>
  <c r="BZ377" i="4"/>
  <c r="CB1" i="11"/>
  <c r="CB161" i="8"/>
  <c r="CA161" i="8"/>
  <c r="BZ161" i="8"/>
  <c r="CB160" i="8"/>
  <c r="CA160" i="8"/>
  <c r="BZ160" i="8"/>
  <c r="CB159" i="8"/>
  <c r="CA159" i="8"/>
  <c r="BZ159" i="8"/>
  <c r="CB158" i="8"/>
  <c r="CA158" i="8"/>
  <c r="BZ158" i="8"/>
  <c r="CB157" i="8"/>
  <c r="CA157" i="8"/>
  <c r="BZ157" i="8"/>
  <c r="CB156" i="8"/>
  <c r="CA156" i="8"/>
  <c r="BZ156" i="8"/>
  <c r="CB155" i="8"/>
  <c r="CA155" i="8"/>
  <c r="BZ155" i="8"/>
  <c r="CB154" i="8"/>
  <c r="CA154" i="8"/>
  <c r="BZ154" i="8"/>
  <c r="CB153" i="8"/>
  <c r="CA153" i="8"/>
  <c r="BZ153" i="8"/>
  <c r="CB152" i="8"/>
  <c r="CA152" i="8"/>
  <c r="BZ152" i="8"/>
  <c r="CB151" i="8"/>
  <c r="CA151" i="8"/>
  <c r="BZ151" i="8"/>
  <c r="CB150" i="8"/>
  <c r="CA150" i="8"/>
  <c r="BZ150" i="8"/>
  <c r="CB149" i="8"/>
  <c r="CA149" i="8"/>
  <c r="BZ149" i="8"/>
  <c r="CB148" i="8"/>
  <c r="CA148" i="8"/>
  <c r="BZ148" i="8"/>
  <c r="CB147" i="8"/>
  <c r="CA147" i="8"/>
  <c r="BZ147" i="8"/>
  <c r="CB146" i="8"/>
  <c r="CA146" i="8"/>
  <c r="BZ146" i="8"/>
  <c r="CB145" i="8"/>
  <c r="CA145" i="8"/>
  <c r="BZ145" i="8"/>
  <c r="CB144" i="8"/>
  <c r="CA144" i="8"/>
  <c r="BZ144" i="8"/>
  <c r="CB143" i="8"/>
  <c r="CA143" i="8"/>
  <c r="BZ143" i="8"/>
  <c r="CB142" i="8"/>
  <c r="CA142" i="8"/>
  <c r="BZ142" i="8"/>
  <c r="CB141" i="8"/>
  <c r="CA141" i="8"/>
  <c r="BZ141" i="8"/>
  <c r="CB140" i="8"/>
  <c r="CA140" i="8"/>
  <c r="BZ140" i="8"/>
  <c r="CB139" i="8"/>
  <c r="CA139" i="8"/>
  <c r="BZ139" i="8"/>
  <c r="CB138" i="8"/>
  <c r="CA138" i="8"/>
  <c r="BZ138" i="8"/>
  <c r="CB137" i="8"/>
  <c r="CA137" i="8"/>
  <c r="BZ137" i="8"/>
  <c r="CB136" i="8"/>
  <c r="CA136" i="8"/>
  <c r="BZ136" i="8"/>
  <c r="CB135" i="8"/>
  <c r="CA135" i="8"/>
  <c r="BZ135" i="8"/>
  <c r="CB134" i="8"/>
  <c r="CA134" i="8"/>
  <c r="BZ134" i="8"/>
  <c r="CB133" i="8"/>
  <c r="CA133" i="8"/>
  <c r="BZ133" i="8"/>
  <c r="CB132" i="8"/>
  <c r="CA132" i="8"/>
  <c r="BZ132" i="8"/>
  <c r="CB131" i="8"/>
  <c r="CA131" i="8"/>
  <c r="BZ131" i="8"/>
  <c r="CB130" i="8"/>
  <c r="CA130" i="8"/>
  <c r="BZ130" i="8"/>
  <c r="CB129" i="8"/>
  <c r="CA129" i="8"/>
  <c r="BZ129" i="8"/>
  <c r="CB128" i="8"/>
  <c r="CA128" i="8"/>
  <c r="BZ128" i="8"/>
  <c r="CB127" i="8"/>
  <c r="CA127" i="8"/>
  <c r="BZ127" i="8"/>
  <c r="CB126" i="8"/>
  <c r="CA126" i="8"/>
  <c r="BZ126" i="8"/>
  <c r="CB125" i="8"/>
  <c r="CA125" i="8"/>
  <c r="BZ125" i="8"/>
  <c r="CB124" i="8"/>
  <c r="CA124" i="8"/>
  <c r="BZ124" i="8"/>
  <c r="CB123" i="8"/>
  <c r="CA123" i="8"/>
  <c r="BZ123" i="8"/>
  <c r="CB122" i="8"/>
  <c r="CA122" i="8"/>
  <c r="BZ122" i="8"/>
  <c r="CB121" i="8"/>
  <c r="CA121" i="8"/>
  <c r="BZ121" i="8"/>
  <c r="CB120" i="8"/>
  <c r="CA120" i="8"/>
  <c r="BZ120" i="8"/>
  <c r="CB119" i="8"/>
  <c r="CA119" i="8"/>
  <c r="BZ119" i="8"/>
  <c r="CB118" i="8"/>
  <c r="CA118" i="8"/>
  <c r="BZ118" i="8"/>
  <c r="CB117" i="8"/>
  <c r="CA117" i="8"/>
  <c r="BZ117" i="8"/>
  <c r="CB116" i="8"/>
  <c r="CA116" i="8"/>
  <c r="BZ116" i="8"/>
  <c r="CB115" i="8"/>
  <c r="CA115" i="8"/>
  <c r="BZ115" i="8"/>
  <c r="CB114" i="8"/>
  <c r="CA114" i="8"/>
  <c r="BZ114" i="8"/>
  <c r="CB113" i="8"/>
  <c r="CA113" i="8"/>
  <c r="BZ113" i="8"/>
  <c r="CB112" i="8"/>
  <c r="CA112" i="8"/>
  <c r="BZ112" i="8"/>
  <c r="CB111" i="8"/>
  <c r="CA111" i="8"/>
  <c r="BZ111" i="8"/>
  <c r="CB110" i="8"/>
  <c r="CA110" i="8"/>
  <c r="BZ110" i="8"/>
  <c r="CB109" i="8"/>
  <c r="CA109" i="8"/>
  <c r="BZ109" i="8"/>
  <c r="CB108" i="8"/>
  <c r="CA108" i="8"/>
  <c r="BZ108" i="8"/>
  <c r="CB107" i="8"/>
  <c r="CA107" i="8"/>
  <c r="BZ107" i="8"/>
  <c r="CB106" i="8"/>
  <c r="CA106" i="8"/>
  <c r="BZ106" i="8"/>
  <c r="CB105" i="8"/>
  <c r="CA105" i="8"/>
  <c r="BZ105" i="8"/>
  <c r="CB104" i="8"/>
  <c r="CA104" i="8"/>
  <c r="BZ104" i="8"/>
  <c r="CB103" i="8"/>
  <c r="CA103" i="8"/>
  <c r="BZ103" i="8"/>
  <c r="CB102" i="8"/>
  <c r="CA102" i="8"/>
  <c r="BZ102" i="8"/>
  <c r="CB101" i="8"/>
  <c r="CA101" i="8"/>
  <c r="BZ101" i="8"/>
  <c r="CB100" i="8"/>
  <c r="CA100" i="8"/>
  <c r="BZ100" i="8"/>
  <c r="CB99" i="8"/>
  <c r="CA99" i="8"/>
  <c r="BZ99" i="8"/>
  <c r="CB98" i="8"/>
  <c r="CA98" i="8"/>
  <c r="BZ98" i="8"/>
  <c r="CB97" i="8"/>
  <c r="CA97" i="8"/>
  <c r="BZ97" i="8"/>
  <c r="CB96" i="8"/>
  <c r="CA96" i="8"/>
  <c r="BZ96" i="8"/>
  <c r="CB95" i="8"/>
  <c r="CA95" i="8"/>
  <c r="BZ95" i="8"/>
  <c r="CB94" i="8"/>
  <c r="CA94" i="8"/>
  <c r="BZ94" i="8"/>
  <c r="CB93" i="8"/>
  <c r="CA93" i="8"/>
  <c r="BZ93" i="8"/>
  <c r="CB92" i="8"/>
  <c r="CA92" i="8"/>
  <c r="BZ92" i="8"/>
  <c r="CB91" i="8"/>
  <c r="CA91" i="8"/>
  <c r="BZ91" i="8"/>
  <c r="CB90" i="8"/>
  <c r="CA90" i="8"/>
  <c r="BZ90" i="8"/>
  <c r="CB89" i="8"/>
  <c r="CA89" i="8"/>
  <c r="BZ89" i="8"/>
  <c r="CB88" i="8"/>
  <c r="CA88" i="8"/>
  <c r="BZ88" i="8"/>
  <c r="CB87" i="8"/>
  <c r="CA87" i="8"/>
  <c r="BZ87" i="8"/>
  <c r="CB86" i="8"/>
  <c r="CA86" i="8"/>
  <c r="BZ86" i="8"/>
  <c r="CB85" i="8"/>
  <c r="CA85" i="8"/>
  <c r="BZ85" i="8"/>
  <c r="CB84" i="8"/>
  <c r="CA84" i="8"/>
  <c r="BZ84" i="8"/>
  <c r="CB83" i="8"/>
  <c r="CA83" i="8"/>
  <c r="BZ83" i="8"/>
  <c r="CB82" i="8"/>
  <c r="CA82" i="8"/>
  <c r="BZ82" i="8"/>
  <c r="CB81" i="8"/>
  <c r="CA81" i="8"/>
  <c r="BZ81" i="8"/>
  <c r="CB80" i="8"/>
  <c r="CA80" i="8"/>
  <c r="BZ80" i="8"/>
  <c r="CB79" i="8"/>
  <c r="CA79" i="8"/>
  <c r="BZ79" i="8"/>
  <c r="CB78" i="8"/>
  <c r="CA78" i="8"/>
  <c r="BZ78" i="8"/>
  <c r="CB77" i="8"/>
  <c r="CA77" i="8"/>
  <c r="BZ77" i="8"/>
  <c r="CB76" i="8"/>
  <c r="CA76" i="8"/>
  <c r="BZ76" i="8"/>
  <c r="CB75" i="8"/>
  <c r="CA75" i="8"/>
  <c r="BZ75" i="8"/>
  <c r="CB74" i="8"/>
  <c r="CA74" i="8"/>
  <c r="BZ74" i="8"/>
  <c r="CB73" i="8"/>
  <c r="CA73" i="8"/>
  <c r="BZ73" i="8"/>
  <c r="CB72" i="8"/>
  <c r="CA72" i="8"/>
  <c r="BZ72" i="8"/>
  <c r="CB71" i="8"/>
  <c r="CA71" i="8"/>
  <c r="BZ71" i="8"/>
  <c r="CB70" i="8"/>
  <c r="CA70" i="8"/>
  <c r="BZ70" i="8"/>
  <c r="CB69" i="8"/>
  <c r="CA69" i="8"/>
  <c r="BZ69" i="8"/>
  <c r="CB68" i="8"/>
  <c r="CA68" i="8"/>
  <c r="BZ68" i="8"/>
  <c r="CB67" i="8"/>
  <c r="CA67" i="8"/>
  <c r="BZ67" i="8"/>
  <c r="CB66" i="8"/>
  <c r="CA66" i="8"/>
  <c r="BZ66" i="8"/>
  <c r="CB65" i="8"/>
  <c r="CA65" i="8"/>
  <c r="BZ65" i="8"/>
  <c r="CB64" i="8"/>
  <c r="CA64" i="8"/>
  <c r="BZ64" i="8"/>
  <c r="CB63" i="8"/>
  <c r="CA63" i="8"/>
  <c r="BZ63" i="8"/>
  <c r="CB62" i="8"/>
  <c r="CA62" i="8"/>
  <c r="BZ62" i="8"/>
  <c r="CB61" i="8"/>
  <c r="CA61" i="8"/>
  <c r="BZ61" i="8"/>
  <c r="CB60" i="8"/>
  <c r="CA60" i="8"/>
  <c r="BZ60" i="8"/>
  <c r="CB59" i="8"/>
  <c r="CA59" i="8"/>
  <c r="BZ59" i="8"/>
  <c r="CB58" i="8"/>
  <c r="CA58" i="8"/>
  <c r="BZ58" i="8"/>
  <c r="CB57" i="8"/>
  <c r="CA57" i="8"/>
  <c r="BZ57" i="8"/>
  <c r="CB56" i="8"/>
  <c r="CA56" i="8"/>
  <c r="BZ56" i="8"/>
  <c r="CB55" i="8"/>
  <c r="CA55" i="8"/>
  <c r="BZ55" i="8"/>
  <c r="CB54" i="8"/>
  <c r="CA54" i="8"/>
  <c r="BZ54" i="8"/>
  <c r="CB53" i="8"/>
  <c r="CA53" i="8"/>
  <c r="BZ53" i="8"/>
  <c r="CB52" i="8"/>
  <c r="CA52" i="8"/>
  <c r="BZ52" i="8"/>
  <c r="CB51" i="8"/>
  <c r="CA51" i="8"/>
  <c r="BZ51" i="8"/>
  <c r="CB50" i="8"/>
  <c r="CA50" i="8"/>
  <c r="BZ50" i="8"/>
  <c r="CB49" i="8"/>
  <c r="CA49" i="8"/>
  <c r="BZ49" i="8"/>
  <c r="CB48" i="8"/>
  <c r="CA48" i="8"/>
  <c r="BZ48" i="8"/>
  <c r="CB47" i="8"/>
  <c r="CA47" i="8"/>
  <c r="BZ47" i="8"/>
  <c r="CB46" i="8"/>
  <c r="CA46" i="8"/>
  <c r="BZ46" i="8"/>
  <c r="CB45" i="8"/>
  <c r="CA45" i="8"/>
  <c r="BZ45" i="8"/>
  <c r="CB44" i="8"/>
  <c r="CA44" i="8"/>
  <c r="BZ44" i="8"/>
  <c r="CB43" i="8"/>
  <c r="CA43" i="8"/>
  <c r="BZ43" i="8"/>
  <c r="CB42" i="8"/>
  <c r="CA42" i="8"/>
  <c r="BZ42" i="8"/>
  <c r="CB41" i="8"/>
  <c r="CA41" i="8"/>
  <c r="BZ41" i="8"/>
  <c r="CB40" i="8"/>
  <c r="CA40" i="8"/>
  <c r="BZ40" i="8"/>
  <c r="CB39" i="8"/>
  <c r="CA39" i="8"/>
  <c r="BZ39" i="8"/>
  <c r="CB38" i="8"/>
  <c r="CA38" i="8"/>
  <c r="BZ38" i="8"/>
  <c r="CB37" i="8"/>
  <c r="CA37" i="8"/>
  <c r="BZ37" i="8"/>
  <c r="CB36" i="8"/>
  <c r="CA36" i="8"/>
  <c r="BZ36" i="8"/>
  <c r="CB35" i="8"/>
  <c r="CA35" i="8"/>
  <c r="BZ35" i="8"/>
  <c r="CB34" i="8"/>
  <c r="CA34" i="8"/>
  <c r="BZ34" i="8"/>
  <c r="CB33" i="8"/>
  <c r="CA33" i="8"/>
  <c r="BZ33" i="8"/>
  <c r="CB32" i="8"/>
  <c r="CA32" i="8"/>
  <c r="BZ32" i="8"/>
  <c r="CB31" i="8"/>
  <c r="CA31" i="8"/>
  <c r="BZ31" i="8"/>
  <c r="CB30" i="8"/>
  <c r="CA30" i="8"/>
  <c r="BZ30" i="8"/>
  <c r="CB29" i="8"/>
  <c r="CA29" i="8"/>
  <c r="BZ29" i="8"/>
  <c r="CB28" i="8"/>
  <c r="CA28" i="8"/>
  <c r="BZ28" i="8"/>
  <c r="CB27" i="8"/>
  <c r="CA27" i="8"/>
  <c r="BZ27" i="8"/>
  <c r="CB26" i="8"/>
  <c r="CA26" i="8"/>
  <c r="BZ26" i="8"/>
  <c r="CB25" i="8"/>
  <c r="CA25" i="8"/>
  <c r="BZ25" i="8"/>
  <c r="CB24" i="8"/>
  <c r="CA24" i="8"/>
  <c r="BZ24" i="8"/>
  <c r="CB23" i="8"/>
  <c r="CA23" i="8"/>
  <c r="BZ23" i="8"/>
  <c r="CB22" i="8"/>
  <c r="CA22" i="8"/>
  <c r="BZ22" i="8"/>
  <c r="CB21" i="8"/>
  <c r="CA21" i="8"/>
  <c r="BZ21" i="8"/>
  <c r="CB20" i="8"/>
  <c r="CA20" i="8"/>
  <c r="BZ20" i="8"/>
  <c r="CB19" i="8"/>
  <c r="CA19" i="8"/>
  <c r="BZ19" i="8"/>
  <c r="CB18" i="8"/>
  <c r="CA18" i="8"/>
  <c r="BZ18" i="8"/>
  <c r="CB17" i="8"/>
  <c r="CA17" i="8"/>
  <c r="BZ17" i="8"/>
  <c r="CB16" i="8"/>
  <c r="CA16" i="8"/>
  <c r="BZ16" i="8"/>
  <c r="CB15" i="8"/>
  <c r="CA15" i="8"/>
  <c r="BZ15" i="8"/>
  <c r="CB14" i="8"/>
  <c r="CA14" i="8"/>
  <c r="BZ14" i="8"/>
  <c r="CB13" i="8"/>
  <c r="CA13" i="8"/>
  <c r="BZ13" i="8"/>
  <c r="CB12" i="8"/>
  <c r="CA12" i="8"/>
  <c r="BZ12" i="8"/>
  <c r="CB11" i="8"/>
  <c r="CA11" i="8"/>
  <c r="BZ11" i="8"/>
  <c r="CB10" i="8"/>
  <c r="CA10" i="8"/>
  <c r="BZ10" i="8"/>
  <c r="CB9" i="8"/>
  <c r="CA9" i="8"/>
  <c r="BZ9" i="8"/>
  <c r="CB8" i="8"/>
  <c r="CA8" i="8"/>
  <c r="BZ8" i="8"/>
  <c r="CB7" i="8"/>
  <c r="CA7" i="8"/>
  <c r="BZ7" i="8"/>
  <c r="CB6" i="8"/>
  <c r="CA6" i="8"/>
  <c r="BZ6" i="8"/>
  <c r="CB5" i="8"/>
  <c r="CA5" i="8"/>
  <c r="BZ5" i="8"/>
  <c r="CB4" i="8"/>
  <c r="CA4" i="8"/>
  <c r="BZ4" i="8"/>
  <c r="CB3" i="8"/>
  <c r="CA3" i="8"/>
  <c r="BZ3" i="8"/>
  <c r="CB2" i="8"/>
  <c r="CA2" i="8"/>
  <c r="BZ2" i="8"/>
  <c r="CB1" i="8"/>
  <c r="CA1" i="8"/>
  <c r="BZ1" i="8"/>
  <c r="CB170" i="4"/>
  <c r="CC361" i="4" s="1"/>
  <c r="CB169" i="4"/>
  <c r="CC360" i="4" s="1"/>
  <c r="CB168" i="4"/>
  <c r="CC359" i="4" s="1"/>
  <c r="CB167" i="4"/>
  <c r="CC358" i="4" s="1"/>
  <c r="CB166" i="4"/>
  <c r="CC357" i="4" s="1"/>
  <c r="CB165" i="4"/>
  <c r="CC356" i="4" s="1"/>
  <c r="CB164" i="4"/>
  <c r="CC355" i="4" s="1"/>
  <c r="CB163" i="4"/>
  <c r="CC354" i="4" s="1"/>
  <c r="CB162" i="4"/>
  <c r="CC353" i="4" s="1"/>
  <c r="CB161" i="4"/>
  <c r="CC352" i="4" s="1"/>
  <c r="CB160" i="4"/>
  <c r="CC351" i="4" s="1"/>
  <c r="CB159" i="4"/>
  <c r="CC350" i="4" s="1"/>
  <c r="CB158" i="4"/>
  <c r="CC349" i="4" s="1"/>
  <c r="CB157" i="4"/>
  <c r="CC348" i="4" s="1"/>
  <c r="CB156" i="4"/>
  <c r="CC347" i="4" s="1"/>
  <c r="CB155" i="4"/>
  <c r="CC346" i="4" s="1"/>
  <c r="CB154" i="4"/>
  <c r="CC345" i="4" s="1"/>
  <c r="CB153" i="4"/>
  <c r="CC344" i="4" s="1"/>
  <c r="CB152" i="4"/>
  <c r="CC343" i="4" s="1"/>
  <c r="CB151" i="4"/>
  <c r="CC342" i="4" s="1"/>
  <c r="CB150" i="4"/>
  <c r="CC341" i="4" s="1"/>
  <c r="CB149" i="4"/>
  <c r="CC340" i="4" s="1"/>
  <c r="CB148" i="4"/>
  <c r="CC339" i="4" s="1"/>
  <c r="CB147" i="4"/>
  <c r="CC338" i="4" s="1"/>
  <c r="CB146" i="4"/>
  <c r="CC337" i="4" s="1"/>
  <c r="CB145" i="4"/>
  <c r="CC336" i="4" s="1"/>
  <c r="CB144" i="4"/>
  <c r="CC335" i="4" s="1"/>
  <c r="CB143" i="4"/>
  <c r="CC334" i="4" s="1"/>
  <c r="CB142" i="4"/>
  <c r="CC333" i="4" s="1"/>
  <c r="CB141" i="4"/>
  <c r="CC332" i="4" s="1"/>
  <c r="CB140" i="4"/>
  <c r="CC331" i="4" s="1"/>
  <c r="CB139" i="4"/>
  <c r="CC330" i="4" s="1"/>
  <c r="CB138" i="4"/>
  <c r="CC329" i="4" s="1"/>
  <c r="CB137" i="4"/>
  <c r="CC328" i="4" s="1"/>
  <c r="CB136" i="4"/>
  <c r="CC327" i="4" s="1"/>
  <c r="CB135" i="4"/>
  <c r="CC326" i="4" s="1"/>
  <c r="CB134" i="4"/>
  <c r="CC325" i="4" s="1"/>
  <c r="CB133" i="4"/>
  <c r="CC324" i="4" s="1"/>
  <c r="CB132" i="4"/>
  <c r="CC323" i="4" s="1"/>
  <c r="CB131" i="4"/>
  <c r="CC322" i="4" s="1"/>
  <c r="CB130" i="4"/>
  <c r="CC321" i="4" s="1"/>
  <c r="CB129" i="4"/>
  <c r="CC320" i="4" s="1"/>
  <c r="CB128" i="4"/>
  <c r="CC319" i="4" s="1"/>
  <c r="CB127" i="4"/>
  <c r="CC318" i="4" s="1"/>
  <c r="CB126" i="4"/>
  <c r="CC317" i="4" s="1"/>
  <c r="CB125" i="4"/>
  <c r="CC316" i="4" s="1"/>
  <c r="CB124" i="4"/>
  <c r="CC315" i="4" s="1"/>
  <c r="CB123" i="4"/>
  <c r="CC314" i="4" s="1"/>
  <c r="CB122" i="4"/>
  <c r="CC313" i="4" s="1"/>
  <c r="CB121" i="4"/>
  <c r="CC312" i="4" s="1"/>
  <c r="CB120" i="4"/>
  <c r="CC311" i="4" s="1"/>
  <c r="CB119" i="4"/>
  <c r="CC310" i="4" s="1"/>
  <c r="CB118" i="4"/>
  <c r="CC309" i="4" s="1"/>
  <c r="CB117" i="4"/>
  <c r="CC308" i="4" s="1"/>
  <c r="CB116" i="4"/>
  <c r="CC307" i="4" s="1"/>
  <c r="CB115" i="4"/>
  <c r="CC306" i="4" s="1"/>
  <c r="CB114" i="4"/>
  <c r="CC305" i="4" s="1"/>
  <c r="CB113" i="4"/>
  <c r="CC304" i="4" s="1"/>
  <c r="CB112" i="4"/>
  <c r="CC303" i="4" s="1"/>
  <c r="CB111" i="4"/>
  <c r="CC302" i="4" s="1"/>
  <c r="CB110" i="4"/>
  <c r="CC301" i="4" s="1"/>
  <c r="CB109" i="4"/>
  <c r="CC300" i="4" s="1"/>
  <c r="CB108" i="4"/>
  <c r="CC299" i="4" s="1"/>
  <c r="CB107" i="4"/>
  <c r="CC298" i="4" s="1"/>
  <c r="CB106" i="4"/>
  <c r="CC297" i="4" s="1"/>
  <c r="CB105" i="4"/>
  <c r="CC296" i="4" s="1"/>
  <c r="CB104" i="4"/>
  <c r="CC295" i="4" s="1"/>
  <c r="CB103" i="4"/>
  <c r="CC294" i="4" s="1"/>
  <c r="CB102" i="4"/>
  <c r="CC293" i="4" s="1"/>
  <c r="CB101" i="4"/>
  <c r="CC292" i="4" s="1"/>
  <c r="CB100" i="4"/>
  <c r="CC291" i="4" s="1"/>
  <c r="CB99" i="4"/>
  <c r="CC290" i="4" s="1"/>
  <c r="CB98" i="4"/>
  <c r="CC289" i="4" s="1"/>
  <c r="CB97" i="4"/>
  <c r="CC288" i="4" s="1"/>
  <c r="CB96" i="4"/>
  <c r="CC287" i="4" s="1"/>
  <c r="CB95" i="4"/>
  <c r="CC286" i="4" s="1"/>
  <c r="CB94" i="4"/>
  <c r="CC285" i="4" s="1"/>
  <c r="CB93" i="4"/>
  <c r="CC284" i="4" s="1"/>
  <c r="CB92" i="4"/>
  <c r="CC283" i="4" s="1"/>
  <c r="CB91" i="4"/>
  <c r="CC282" i="4" s="1"/>
  <c r="CB90" i="4"/>
  <c r="CC281" i="4" s="1"/>
  <c r="CB89" i="4"/>
  <c r="CC280" i="4" s="1"/>
  <c r="CB88" i="4"/>
  <c r="CC279" i="4" s="1"/>
  <c r="CB87" i="4"/>
  <c r="CC278" i="4" s="1"/>
  <c r="CB86" i="4"/>
  <c r="CC277" i="4" s="1"/>
  <c r="CB85" i="4"/>
  <c r="CC276" i="4" s="1"/>
  <c r="CB84" i="4"/>
  <c r="CC275" i="4" s="1"/>
  <c r="CB83" i="4"/>
  <c r="CC274" i="4" s="1"/>
  <c r="CB82" i="4"/>
  <c r="CC273" i="4" s="1"/>
  <c r="CB81" i="4"/>
  <c r="CC272" i="4" s="1"/>
  <c r="CB80" i="4"/>
  <c r="CC271" i="4" s="1"/>
  <c r="CB79" i="4"/>
  <c r="CC270" i="4" s="1"/>
  <c r="CB78" i="4"/>
  <c r="CC269" i="4" s="1"/>
  <c r="CB77" i="4"/>
  <c r="CC268" i="4" s="1"/>
  <c r="CB76" i="4"/>
  <c r="CC267" i="4" s="1"/>
  <c r="CB75" i="4"/>
  <c r="CC266" i="4" s="1"/>
  <c r="CB74" i="4"/>
  <c r="CC265" i="4" s="1"/>
  <c r="CB73" i="4"/>
  <c r="CC264" i="4" s="1"/>
  <c r="CB72" i="4"/>
  <c r="CC263" i="4" s="1"/>
  <c r="CB71" i="4"/>
  <c r="CC262" i="4" s="1"/>
  <c r="CB70" i="4"/>
  <c r="CC261" i="4" s="1"/>
  <c r="CB69" i="4"/>
  <c r="CC260" i="4" s="1"/>
  <c r="CB68" i="4"/>
  <c r="CC259" i="4" s="1"/>
  <c r="CB67" i="4"/>
  <c r="CC258" i="4" s="1"/>
  <c r="CB66" i="4"/>
  <c r="CC257" i="4" s="1"/>
  <c r="CB65" i="4"/>
  <c r="CC256" i="4" s="1"/>
  <c r="CB64" i="4"/>
  <c r="CC255" i="4" s="1"/>
  <c r="CB63" i="4"/>
  <c r="CC254" i="4" s="1"/>
  <c r="CB62" i="4"/>
  <c r="CC253" i="4" s="1"/>
  <c r="CB61" i="4"/>
  <c r="CC252" i="4" s="1"/>
  <c r="CB60" i="4"/>
  <c r="CC251" i="4" s="1"/>
  <c r="CB59" i="4"/>
  <c r="CC250" i="4" s="1"/>
  <c r="CB58" i="4"/>
  <c r="CC249" i="4" s="1"/>
  <c r="CB57" i="4"/>
  <c r="CC248" i="4" s="1"/>
  <c r="CB56" i="4"/>
  <c r="CC247" i="4" s="1"/>
  <c r="CB55" i="4"/>
  <c r="CC246" i="4" s="1"/>
  <c r="CB54" i="4"/>
  <c r="CC245" i="4" s="1"/>
  <c r="CB53" i="4"/>
  <c r="CC244" i="4" s="1"/>
  <c r="CB52" i="4"/>
  <c r="CC243" i="4" s="1"/>
  <c r="CB51" i="4"/>
  <c r="CC242" i="4" s="1"/>
  <c r="CB50" i="4"/>
  <c r="CC241" i="4" s="1"/>
  <c r="CB49" i="4"/>
  <c r="CC240" i="4" s="1"/>
  <c r="CB48" i="4"/>
  <c r="CC239" i="4" s="1"/>
  <c r="CB47" i="4"/>
  <c r="CC238" i="4" s="1"/>
  <c r="CB46" i="4"/>
  <c r="CC237" i="4" s="1"/>
  <c r="CB45" i="4"/>
  <c r="CC236" i="4" s="1"/>
  <c r="CB44" i="4"/>
  <c r="CC235" i="4" s="1"/>
  <c r="CB43" i="4"/>
  <c r="CC234" i="4" s="1"/>
  <c r="CB42" i="4"/>
  <c r="CC233" i="4" s="1"/>
  <c r="CB41" i="4"/>
  <c r="CC232" i="4" s="1"/>
  <c r="CB40" i="4"/>
  <c r="CC231" i="4" s="1"/>
  <c r="CB39" i="4"/>
  <c r="CC230" i="4" s="1"/>
  <c r="CB38" i="4"/>
  <c r="CC229" i="4" s="1"/>
  <c r="CB37" i="4"/>
  <c r="CC228" i="4" s="1"/>
  <c r="CB36" i="4"/>
  <c r="CC227" i="4" s="1"/>
  <c r="CB35" i="4"/>
  <c r="CC226" i="4" s="1"/>
  <c r="CB34" i="4"/>
  <c r="CC225" i="4" s="1"/>
  <c r="CB33" i="4"/>
  <c r="CC224" i="4" s="1"/>
  <c r="CB32" i="4"/>
  <c r="CC223" i="4" s="1"/>
  <c r="CB31" i="4"/>
  <c r="CC222" i="4" s="1"/>
  <c r="CB30" i="4"/>
  <c r="CC221" i="4" s="1"/>
  <c r="CB29" i="4"/>
  <c r="CC220" i="4" s="1"/>
  <c r="CB28" i="4"/>
  <c r="CC219" i="4" s="1"/>
  <c r="CB27" i="4"/>
  <c r="CC218" i="4" s="1"/>
  <c r="CB26" i="4"/>
  <c r="CC217" i="4" s="1"/>
  <c r="CB25" i="4"/>
  <c r="CC216" i="4" s="1"/>
  <c r="CB24" i="4"/>
  <c r="CC215" i="4" s="1"/>
  <c r="CB23" i="4"/>
  <c r="CC214" i="4" s="1"/>
  <c r="CB22" i="4"/>
  <c r="CC213" i="4" s="1"/>
  <c r="CB21" i="4"/>
  <c r="CC212" i="4" s="1"/>
  <c r="CB20" i="4"/>
  <c r="CC211" i="4" s="1"/>
  <c r="CB19" i="4"/>
  <c r="CC210" i="4" s="1"/>
  <c r="CB18" i="4"/>
  <c r="CC209" i="4" s="1"/>
  <c r="CB17" i="4"/>
  <c r="CC208" i="4" s="1"/>
  <c r="CB16" i="4"/>
  <c r="CC207" i="4" s="1"/>
  <c r="CB15" i="4"/>
  <c r="CC206" i="4" s="1"/>
  <c r="CB14" i="4"/>
  <c r="CC205" i="4" s="1"/>
  <c r="CB13" i="4"/>
  <c r="CC204" i="4" s="1"/>
  <c r="CB12" i="4"/>
  <c r="CC203" i="4" s="1"/>
  <c r="CB11" i="4"/>
  <c r="CC202" i="4" s="1"/>
  <c r="CB10" i="4"/>
  <c r="CC201" i="4" s="1"/>
  <c r="CB9" i="4"/>
  <c r="CC200" i="4" s="1"/>
  <c r="CB8" i="4"/>
  <c r="CC199" i="4" s="1"/>
  <c r="CB7" i="4"/>
  <c r="CC198" i="4" s="1"/>
  <c r="CB6" i="4"/>
  <c r="CC197" i="4" s="1"/>
  <c r="CB5" i="4"/>
  <c r="CC196" i="4" s="1"/>
  <c r="CB4" i="4"/>
  <c r="CC195" i="4" s="1"/>
  <c r="CB3" i="4"/>
  <c r="CC194" i="4" s="1"/>
  <c r="CB2" i="4"/>
  <c r="CC193" i="4" s="1"/>
  <c r="CB1" i="4"/>
  <c r="CB1" i="12" s="1"/>
  <c r="CB192" i="3"/>
  <c r="CB188" i="3"/>
  <c r="CC189" i="3" s="1"/>
  <c r="CB188" i="2"/>
  <c r="CC189" i="2" s="1"/>
  <c r="CB210" i="1"/>
  <c r="CB209" i="1"/>
  <c r="CB208" i="1"/>
  <c r="CB207" i="1"/>
  <c r="CB206" i="1"/>
  <c r="CB205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2" i="1"/>
  <c r="CB188" i="1"/>
  <c r="CC378" i="1" l="1"/>
  <c r="CC189" i="1"/>
  <c r="CD190" i="4"/>
  <c r="CD189" i="4"/>
  <c r="CC379" i="4"/>
  <c r="CB188" i="8"/>
  <c r="CB188" i="4"/>
  <c r="CC189" i="4" s="1"/>
  <c r="G82" i="10"/>
  <c r="CA1" i="11"/>
  <c r="BZ1" i="11"/>
  <c r="CA170" i="4"/>
  <c r="BZ170" i="4"/>
  <c r="CA169" i="4"/>
  <c r="BZ169" i="4"/>
  <c r="CA168" i="4"/>
  <c r="CB359" i="4" s="1"/>
  <c r="BZ168" i="4"/>
  <c r="CA167" i="4"/>
  <c r="BZ167" i="4"/>
  <c r="CA166" i="4"/>
  <c r="BZ166" i="4"/>
  <c r="CA165" i="4"/>
  <c r="BZ165" i="4"/>
  <c r="CA164" i="4"/>
  <c r="CB355" i="4" s="1"/>
  <c r="BZ164" i="4"/>
  <c r="CA163" i="4"/>
  <c r="BZ163" i="4"/>
  <c r="CA162" i="4"/>
  <c r="CB353" i="4" s="1"/>
  <c r="BZ162" i="4"/>
  <c r="CA161" i="4"/>
  <c r="BZ161" i="4"/>
  <c r="CA160" i="4"/>
  <c r="BZ160" i="4"/>
  <c r="CA159" i="4"/>
  <c r="BZ159" i="4"/>
  <c r="CA158" i="4"/>
  <c r="CB349" i="4" s="1"/>
  <c r="BZ158" i="4"/>
  <c r="CA157" i="4"/>
  <c r="BZ157" i="4"/>
  <c r="CA156" i="4"/>
  <c r="BZ156" i="4"/>
  <c r="CA155" i="4"/>
  <c r="BZ155" i="4"/>
  <c r="CA154" i="4"/>
  <c r="BZ154" i="4"/>
  <c r="CA153" i="4"/>
  <c r="BZ153" i="4"/>
  <c r="CA152" i="4"/>
  <c r="BZ152" i="4"/>
  <c r="CA151" i="4"/>
  <c r="BZ151" i="4"/>
  <c r="CA150" i="4"/>
  <c r="BZ150" i="4"/>
  <c r="CA149" i="4"/>
  <c r="BZ149" i="4"/>
  <c r="CA148" i="4"/>
  <c r="BZ148" i="4"/>
  <c r="CA147" i="4"/>
  <c r="BZ147" i="4"/>
  <c r="CA146" i="4"/>
  <c r="CB337" i="4" s="1"/>
  <c r="BZ146" i="4"/>
  <c r="CA145" i="4"/>
  <c r="BZ145" i="4"/>
  <c r="CA144" i="4"/>
  <c r="CB335" i="4" s="1"/>
  <c r="BZ144" i="4"/>
  <c r="CA143" i="4"/>
  <c r="BZ143" i="4"/>
  <c r="CA142" i="4"/>
  <c r="CB333" i="4" s="1"/>
  <c r="BZ142" i="4"/>
  <c r="CA141" i="4"/>
  <c r="BZ141" i="4"/>
  <c r="CA140" i="4"/>
  <c r="CB331" i="4" s="1"/>
  <c r="BZ140" i="4"/>
  <c r="CA139" i="4"/>
  <c r="BZ139" i="4"/>
  <c r="CA138" i="4"/>
  <c r="BZ138" i="4"/>
  <c r="CA137" i="4"/>
  <c r="BZ137" i="4"/>
  <c r="CA136" i="4"/>
  <c r="CB327" i="4" s="1"/>
  <c r="BZ136" i="4"/>
  <c r="CA135" i="4"/>
  <c r="BZ135" i="4"/>
  <c r="CA134" i="4"/>
  <c r="BZ134" i="4"/>
  <c r="CA133" i="4"/>
  <c r="BZ133" i="4"/>
  <c r="CA132" i="4"/>
  <c r="BZ132" i="4"/>
  <c r="CA131" i="4"/>
  <c r="BZ131" i="4"/>
  <c r="CA130" i="4"/>
  <c r="CB321" i="4" s="1"/>
  <c r="BZ130" i="4"/>
  <c r="CA129" i="4"/>
  <c r="BZ129" i="4"/>
  <c r="CA128" i="4"/>
  <c r="CB319" i="4" s="1"/>
  <c r="BZ128" i="4"/>
  <c r="CA127" i="4"/>
  <c r="BZ127" i="4"/>
  <c r="CA126" i="4"/>
  <c r="CB317" i="4" s="1"/>
  <c r="BZ126" i="4"/>
  <c r="CA125" i="4"/>
  <c r="BZ125" i="4"/>
  <c r="CA124" i="4"/>
  <c r="BZ124" i="4"/>
  <c r="CA123" i="4"/>
  <c r="BZ123" i="4"/>
  <c r="CA122" i="4"/>
  <c r="BZ122" i="4"/>
  <c r="CA121" i="4"/>
  <c r="BZ121" i="4"/>
  <c r="CA120" i="4"/>
  <c r="BZ120" i="4"/>
  <c r="CA119" i="4"/>
  <c r="BZ119" i="4"/>
  <c r="CA118" i="4"/>
  <c r="BZ118" i="4"/>
  <c r="CA117" i="4"/>
  <c r="BZ117" i="4"/>
  <c r="CA116" i="4"/>
  <c r="CB307" i="4" s="1"/>
  <c r="BZ116" i="4"/>
  <c r="CA115" i="4"/>
  <c r="BZ115" i="4"/>
  <c r="CA114" i="4"/>
  <c r="CB305" i="4" s="1"/>
  <c r="BZ114" i="4"/>
  <c r="CA113" i="4"/>
  <c r="BZ113" i="4"/>
  <c r="CA112" i="4"/>
  <c r="BZ112" i="4"/>
  <c r="CA111" i="4"/>
  <c r="BZ111" i="4"/>
  <c r="CA110" i="4"/>
  <c r="CB301" i="4" s="1"/>
  <c r="BZ110" i="4"/>
  <c r="CA109" i="4"/>
  <c r="BZ109" i="4"/>
  <c r="CA108" i="4"/>
  <c r="CB299" i="4" s="1"/>
  <c r="BZ108" i="4"/>
  <c r="CA107" i="4"/>
  <c r="BZ107" i="4"/>
  <c r="CA106" i="4"/>
  <c r="BZ106" i="4"/>
  <c r="CA105" i="4"/>
  <c r="BZ105" i="4"/>
  <c r="CA104" i="4"/>
  <c r="CB295" i="4" s="1"/>
  <c r="BZ104" i="4"/>
  <c r="CA103" i="4"/>
  <c r="BZ103" i="4"/>
  <c r="CA102" i="4"/>
  <c r="BZ102" i="4"/>
  <c r="CA101" i="4"/>
  <c r="BZ101" i="4"/>
  <c r="CA100" i="4"/>
  <c r="BZ100" i="4"/>
  <c r="CA99" i="4"/>
  <c r="BZ99" i="4"/>
  <c r="CA98" i="4"/>
  <c r="CB289" i="4" s="1"/>
  <c r="BZ98" i="4"/>
  <c r="CA97" i="4"/>
  <c r="BZ97" i="4"/>
  <c r="CA96" i="4"/>
  <c r="CB287" i="4" s="1"/>
  <c r="BZ96" i="4"/>
  <c r="CA95" i="4"/>
  <c r="BZ95" i="4"/>
  <c r="CA94" i="4"/>
  <c r="CB285" i="4" s="1"/>
  <c r="BZ94" i="4"/>
  <c r="CA93" i="4"/>
  <c r="BZ93" i="4"/>
  <c r="CA92" i="4"/>
  <c r="BZ92" i="4"/>
  <c r="CA91" i="4"/>
  <c r="BZ91" i="4"/>
  <c r="CA90" i="4"/>
  <c r="BZ90" i="4"/>
  <c r="CA89" i="4"/>
  <c r="BZ89" i="4"/>
  <c r="CA88" i="4"/>
  <c r="CB279" i="4" s="1"/>
  <c r="BZ88" i="4"/>
  <c r="CA87" i="4"/>
  <c r="BZ87" i="4"/>
  <c r="CA86" i="4"/>
  <c r="BZ86" i="4"/>
  <c r="CA85" i="4"/>
  <c r="BZ85" i="4"/>
  <c r="CA84" i="4"/>
  <c r="BZ84" i="4"/>
  <c r="CA83" i="4"/>
  <c r="BZ83" i="4"/>
  <c r="CA82" i="4"/>
  <c r="CB273" i="4" s="1"/>
  <c r="BZ82" i="4"/>
  <c r="CA81" i="4"/>
  <c r="BZ81" i="4"/>
  <c r="CA80" i="4"/>
  <c r="CB271" i="4" s="1"/>
  <c r="BZ80" i="4"/>
  <c r="CA79" i="4"/>
  <c r="BZ79" i="4"/>
  <c r="CA78" i="4"/>
  <c r="CB269" i="4" s="1"/>
  <c r="BZ78" i="4"/>
  <c r="CA77" i="4"/>
  <c r="BZ77" i="4"/>
  <c r="CA76" i="4"/>
  <c r="BZ76" i="4"/>
  <c r="CA75" i="4"/>
  <c r="BZ75" i="4"/>
  <c r="CA74" i="4"/>
  <c r="BZ74" i="4"/>
  <c r="CA73" i="4"/>
  <c r="BZ73" i="4"/>
  <c r="CA72" i="4"/>
  <c r="BZ72" i="4"/>
  <c r="CA71" i="4"/>
  <c r="BZ71" i="4"/>
  <c r="CA70" i="4"/>
  <c r="BZ70" i="4"/>
  <c r="CA69" i="4"/>
  <c r="BZ69" i="4"/>
  <c r="CA68" i="4"/>
  <c r="CB259" i="4" s="1"/>
  <c r="BZ68" i="4"/>
  <c r="CA67" i="4"/>
  <c r="BZ67" i="4"/>
  <c r="CA66" i="4"/>
  <c r="CB257" i="4" s="1"/>
  <c r="BZ66" i="4"/>
  <c r="CA65" i="4"/>
  <c r="BZ65" i="4"/>
  <c r="CA64" i="4"/>
  <c r="BZ64" i="4"/>
  <c r="CA63" i="4"/>
  <c r="BZ63" i="4"/>
  <c r="CA62" i="4"/>
  <c r="CB253" i="4" s="1"/>
  <c r="BZ62" i="4"/>
  <c r="CA61" i="4"/>
  <c r="BZ61" i="4"/>
  <c r="CA60" i="4"/>
  <c r="CB251" i="4" s="1"/>
  <c r="BZ60" i="4"/>
  <c r="CA59" i="4"/>
  <c r="BZ59" i="4"/>
  <c r="CA58" i="4"/>
  <c r="BZ58" i="4"/>
  <c r="CA57" i="4"/>
  <c r="BZ57" i="4"/>
  <c r="CA56" i="4"/>
  <c r="CB247" i="4" s="1"/>
  <c r="BZ56" i="4"/>
  <c r="CA55" i="4"/>
  <c r="BZ55" i="4"/>
  <c r="CA54" i="4"/>
  <c r="BZ54" i="4"/>
  <c r="CA53" i="4"/>
  <c r="BZ53" i="4"/>
  <c r="CA52" i="4"/>
  <c r="BZ52" i="4"/>
  <c r="CA51" i="4"/>
  <c r="BZ51" i="4"/>
  <c r="CA50" i="4"/>
  <c r="CB241" i="4" s="1"/>
  <c r="BZ50" i="4"/>
  <c r="CA49" i="4"/>
  <c r="BZ49" i="4"/>
  <c r="CA48" i="4"/>
  <c r="CB239" i="4" s="1"/>
  <c r="BZ48" i="4"/>
  <c r="CA47" i="4"/>
  <c r="BZ47" i="4"/>
  <c r="CA46" i="4"/>
  <c r="CB237" i="4" s="1"/>
  <c r="BZ46" i="4"/>
  <c r="CA45" i="4"/>
  <c r="BZ45" i="4"/>
  <c r="CA44" i="4"/>
  <c r="BZ44" i="4"/>
  <c r="CA43" i="4"/>
  <c r="BZ43" i="4"/>
  <c r="CA42" i="4"/>
  <c r="BZ42" i="4"/>
  <c r="CA41" i="4"/>
  <c r="BZ41" i="4"/>
  <c r="CA40" i="4"/>
  <c r="BZ40" i="4"/>
  <c r="CA39" i="4"/>
  <c r="BZ39" i="4"/>
  <c r="CA38" i="4"/>
  <c r="BZ38" i="4"/>
  <c r="CA37" i="4"/>
  <c r="BZ37" i="4"/>
  <c r="CA36" i="4"/>
  <c r="BZ36" i="4"/>
  <c r="CA35" i="4"/>
  <c r="BZ35" i="4"/>
  <c r="CA34" i="4"/>
  <c r="CB225" i="4" s="1"/>
  <c r="BZ34" i="4"/>
  <c r="CA33" i="4"/>
  <c r="BZ33" i="4"/>
  <c r="CA32" i="4"/>
  <c r="CB223" i="4" s="1"/>
  <c r="BZ32" i="4"/>
  <c r="CA31" i="4"/>
  <c r="BZ31" i="4"/>
  <c r="CA30" i="4"/>
  <c r="CB221" i="4" s="1"/>
  <c r="BZ30" i="4"/>
  <c r="CA29" i="4"/>
  <c r="BZ29" i="4"/>
  <c r="CA28" i="4"/>
  <c r="CB219" i="4" s="1"/>
  <c r="BZ28" i="4"/>
  <c r="CA27" i="4"/>
  <c r="BZ27" i="4"/>
  <c r="CA26" i="4"/>
  <c r="BZ26" i="4"/>
  <c r="CA25" i="4"/>
  <c r="BZ25" i="4"/>
  <c r="CA24" i="4"/>
  <c r="CB215" i="4" s="1"/>
  <c r="BZ24" i="4"/>
  <c r="CA23" i="4"/>
  <c r="BZ23" i="4"/>
  <c r="CA22" i="4"/>
  <c r="BZ22" i="4"/>
  <c r="CA21" i="4"/>
  <c r="BZ21" i="4"/>
  <c r="CA20" i="4"/>
  <c r="CB211" i="4" s="1"/>
  <c r="BZ20" i="4"/>
  <c r="CA19" i="4"/>
  <c r="BZ19" i="4"/>
  <c r="CA18" i="4"/>
  <c r="CB209" i="4" s="1"/>
  <c r="BZ18" i="4"/>
  <c r="CA17" i="4"/>
  <c r="BZ17" i="4"/>
  <c r="CA16" i="4"/>
  <c r="BZ16" i="4"/>
  <c r="CA15" i="4"/>
  <c r="BZ15" i="4"/>
  <c r="CA14" i="4"/>
  <c r="CB205" i="4" s="1"/>
  <c r="BZ14" i="4"/>
  <c r="CA13" i="4"/>
  <c r="BZ13" i="4"/>
  <c r="CA12" i="4"/>
  <c r="BZ12" i="4"/>
  <c r="CA11" i="4"/>
  <c r="BZ11" i="4"/>
  <c r="CA10" i="4"/>
  <c r="BZ10" i="4"/>
  <c r="CA9" i="4"/>
  <c r="BZ9" i="4"/>
  <c r="CA8" i="4"/>
  <c r="BZ8" i="4"/>
  <c r="CA7" i="4"/>
  <c r="BZ7" i="4"/>
  <c r="CA6" i="4"/>
  <c r="BZ6" i="4"/>
  <c r="CA5" i="4"/>
  <c r="BZ5" i="4"/>
  <c r="CA4" i="4"/>
  <c r="BZ4" i="4"/>
  <c r="CA3" i="4"/>
  <c r="BZ3" i="4"/>
  <c r="CA2" i="4"/>
  <c r="CB193" i="4" s="1"/>
  <c r="BZ2" i="4"/>
  <c r="CA1" i="4"/>
  <c r="CA1" i="12" s="1"/>
  <c r="BZ1" i="4"/>
  <c r="BZ1" i="12" s="1"/>
  <c r="CA192" i="3"/>
  <c r="BZ192" i="3"/>
  <c r="CA188" i="3"/>
  <c r="BZ188" i="3"/>
  <c r="CA188" i="2"/>
  <c r="CA210" i="1"/>
  <c r="CA209" i="1"/>
  <c r="CA208" i="1"/>
  <c r="CA207" i="1"/>
  <c r="CA206" i="1"/>
  <c r="CA205" i="1"/>
  <c r="CA204" i="1"/>
  <c r="CA203" i="1"/>
  <c r="CA202" i="1"/>
  <c r="CA201" i="1"/>
  <c r="CA200" i="1"/>
  <c r="CA199" i="1"/>
  <c r="CA198" i="1"/>
  <c r="CA197" i="1"/>
  <c r="CA196" i="1"/>
  <c r="CA195" i="1"/>
  <c r="CA194" i="1"/>
  <c r="CA193" i="1"/>
  <c r="CA192" i="1"/>
  <c r="CA188" i="1"/>
  <c r="BZ188" i="2"/>
  <c r="BZ210" i="1"/>
  <c r="BZ209" i="1"/>
  <c r="BZ208" i="1"/>
  <c r="BZ207" i="1"/>
  <c r="BZ206" i="1"/>
  <c r="BZ205" i="1"/>
  <c r="BZ204" i="1"/>
  <c r="BZ203" i="1"/>
  <c r="BZ202" i="1"/>
  <c r="BZ201" i="1"/>
  <c r="BZ200" i="1"/>
  <c r="BZ199" i="1"/>
  <c r="BZ198" i="1"/>
  <c r="BZ197" i="1"/>
  <c r="BZ196" i="1"/>
  <c r="BZ195" i="1"/>
  <c r="BZ194" i="1"/>
  <c r="BZ193" i="1"/>
  <c r="BZ192" i="1"/>
  <c r="BZ188" i="1"/>
  <c r="CA378" i="1" l="1"/>
  <c r="CB378" i="1"/>
  <c r="BZ188" i="8"/>
  <c r="CC190" i="4"/>
  <c r="CA194" i="4"/>
  <c r="CA196" i="4"/>
  <c r="CA200" i="4"/>
  <c r="CA204" i="4"/>
  <c r="CA208" i="4"/>
  <c r="CA212" i="4"/>
  <c r="CA216" i="4"/>
  <c r="CA220" i="4"/>
  <c r="CA224" i="4"/>
  <c r="CA228" i="4"/>
  <c r="CA234" i="4"/>
  <c r="CA240" i="4"/>
  <c r="CA276" i="4"/>
  <c r="CA198" i="4"/>
  <c r="CA202" i="4"/>
  <c r="CA206" i="4"/>
  <c r="CA210" i="4"/>
  <c r="CA214" i="4"/>
  <c r="CA218" i="4"/>
  <c r="CA222" i="4"/>
  <c r="CA226" i="4"/>
  <c r="CA230" i="4"/>
  <c r="CA232" i="4"/>
  <c r="CA236" i="4"/>
  <c r="CA238" i="4"/>
  <c r="CA242" i="4"/>
  <c r="CA244" i="4"/>
  <c r="CA246" i="4"/>
  <c r="CA248" i="4"/>
  <c r="CA250" i="4"/>
  <c r="CA252" i="4"/>
  <c r="CA254" i="4"/>
  <c r="CA256" i="4"/>
  <c r="CA258" i="4"/>
  <c r="CA260" i="4"/>
  <c r="CA262" i="4"/>
  <c r="CA264" i="4"/>
  <c r="CA266" i="4"/>
  <c r="CA268" i="4"/>
  <c r="CA270" i="4"/>
  <c r="CA272" i="4"/>
  <c r="CA274" i="4"/>
  <c r="CA278" i="4"/>
  <c r="CA280" i="4"/>
  <c r="CA282" i="4"/>
  <c r="CA284" i="4"/>
  <c r="CA286" i="4"/>
  <c r="CA288" i="4"/>
  <c r="CA290" i="4"/>
  <c r="CA292" i="4"/>
  <c r="CA294" i="4"/>
  <c r="CA296" i="4"/>
  <c r="CA298" i="4"/>
  <c r="CA300" i="4"/>
  <c r="CA302" i="4"/>
  <c r="CA304" i="4"/>
  <c r="CA306" i="4"/>
  <c r="CA308" i="4"/>
  <c r="CA310" i="4"/>
  <c r="CA312" i="4"/>
  <c r="CA314" i="4"/>
  <c r="CA316" i="4"/>
  <c r="CA318" i="4"/>
  <c r="CA320" i="4"/>
  <c r="CA322" i="4"/>
  <c r="CA324" i="4"/>
  <c r="CA326" i="4"/>
  <c r="CA328" i="4"/>
  <c r="CA330" i="4"/>
  <c r="CA332" i="4"/>
  <c r="CA334" i="4"/>
  <c r="CA336" i="4"/>
  <c r="CA338" i="4"/>
  <c r="CA340" i="4"/>
  <c r="CA342" i="4"/>
  <c r="CA344" i="4"/>
  <c r="CA346" i="4"/>
  <c r="CA348" i="4"/>
  <c r="CA350" i="4"/>
  <c r="CA352" i="4"/>
  <c r="CA354" i="4"/>
  <c r="CA356" i="4"/>
  <c r="CA358" i="4"/>
  <c r="CA360" i="4"/>
  <c r="CB358" i="4"/>
  <c r="CB342" i="4"/>
  <c r="CB310" i="4"/>
  <c r="CB278" i="4"/>
  <c r="CB246" i="4"/>
  <c r="CB214" i="4"/>
  <c r="CB356" i="4"/>
  <c r="CB280" i="4"/>
  <c r="CB204" i="4"/>
  <c r="CB360" i="4"/>
  <c r="CB332" i="4"/>
  <c r="CB304" i="4"/>
  <c r="CB276" i="4"/>
  <c r="CB248" i="4"/>
  <c r="CB220" i="4"/>
  <c r="CB196" i="4"/>
  <c r="CB354" i="4"/>
  <c r="CB338" i="4"/>
  <c r="CB322" i="4"/>
  <c r="CB306" i="4"/>
  <c r="CB290" i="4"/>
  <c r="CB274" i="4"/>
  <c r="CB258" i="4"/>
  <c r="CB242" i="4"/>
  <c r="CB226" i="4"/>
  <c r="CB210" i="4"/>
  <c r="CB194" i="4"/>
  <c r="CB344" i="4"/>
  <c r="CB312" i="4"/>
  <c r="CB272" i="4"/>
  <c r="CB232" i="4"/>
  <c r="CB352" i="4"/>
  <c r="CB324" i="4"/>
  <c r="CB296" i="4"/>
  <c r="CB268" i="4"/>
  <c r="CB244" i="4"/>
  <c r="CB212" i="4"/>
  <c r="CA195" i="4"/>
  <c r="CA197" i="4"/>
  <c r="CA199" i="4"/>
  <c r="CA201" i="4"/>
  <c r="CA203" i="4"/>
  <c r="CA205" i="4"/>
  <c r="CA207" i="4"/>
  <c r="CA209" i="4"/>
  <c r="CA211" i="4"/>
  <c r="CA213" i="4"/>
  <c r="CA215" i="4"/>
  <c r="CA217" i="4"/>
  <c r="CA219" i="4"/>
  <c r="CA221" i="4"/>
  <c r="CA223" i="4"/>
  <c r="CA225" i="4"/>
  <c r="CA227" i="4"/>
  <c r="CA229" i="4"/>
  <c r="CA231" i="4"/>
  <c r="CA233" i="4"/>
  <c r="CA235" i="4"/>
  <c r="CA237" i="4"/>
  <c r="CA239" i="4"/>
  <c r="CA241" i="4"/>
  <c r="CA243" i="4"/>
  <c r="CA245" i="4"/>
  <c r="CA247" i="4"/>
  <c r="CA249" i="4"/>
  <c r="CA251" i="4"/>
  <c r="CA253" i="4"/>
  <c r="CA255" i="4"/>
  <c r="CA257" i="4"/>
  <c r="CA259" i="4"/>
  <c r="CA261" i="4"/>
  <c r="CA263" i="4"/>
  <c r="CA265" i="4"/>
  <c r="CA267" i="4"/>
  <c r="CA269" i="4"/>
  <c r="CA271" i="4"/>
  <c r="CA273" i="4"/>
  <c r="CA275" i="4"/>
  <c r="CA277" i="4"/>
  <c r="CA279" i="4"/>
  <c r="CA281" i="4"/>
  <c r="CA283" i="4"/>
  <c r="CA285" i="4"/>
  <c r="CA287" i="4"/>
  <c r="CA289" i="4"/>
  <c r="CA291" i="4"/>
  <c r="CA293" i="4"/>
  <c r="CA295" i="4"/>
  <c r="CA297" i="4"/>
  <c r="CA299" i="4"/>
  <c r="CA301" i="4"/>
  <c r="CA303" i="4"/>
  <c r="CA305" i="4"/>
  <c r="CA307" i="4"/>
  <c r="CA309" i="4"/>
  <c r="CA311" i="4"/>
  <c r="CA313" i="4"/>
  <c r="CA315" i="4"/>
  <c r="CA317" i="4"/>
  <c r="CA319" i="4"/>
  <c r="CA321" i="4"/>
  <c r="CA323" i="4"/>
  <c r="CA325" i="4"/>
  <c r="CA327" i="4"/>
  <c r="CA329" i="4"/>
  <c r="CA331" i="4"/>
  <c r="CA333" i="4"/>
  <c r="CA335" i="4"/>
  <c r="CA337" i="4"/>
  <c r="CA339" i="4"/>
  <c r="CA341" i="4"/>
  <c r="CA343" i="4"/>
  <c r="CA345" i="4"/>
  <c r="CA347" i="4"/>
  <c r="CA349" i="4"/>
  <c r="CA351" i="4"/>
  <c r="CA353" i="4"/>
  <c r="CA355" i="4"/>
  <c r="CA357" i="4"/>
  <c r="CA359" i="4"/>
  <c r="CA361" i="4"/>
  <c r="CB350" i="4"/>
  <c r="CB334" i="4"/>
  <c r="CB318" i="4"/>
  <c r="CB302" i="4"/>
  <c r="CB286" i="4"/>
  <c r="CB270" i="4"/>
  <c r="CB254" i="4"/>
  <c r="CB238" i="4"/>
  <c r="CB222" i="4"/>
  <c r="CB206" i="4"/>
  <c r="CB361" i="4"/>
  <c r="CB345" i="4"/>
  <c r="CB329" i="4"/>
  <c r="CB313" i="4"/>
  <c r="CB297" i="4"/>
  <c r="CB281" i="4"/>
  <c r="CB265" i="4"/>
  <c r="CB249" i="4"/>
  <c r="CB233" i="4"/>
  <c r="CB217" i="4"/>
  <c r="CB201" i="4"/>
  <c r="CB336" i="4"/>
  <c r="CB300" i="4"/>
  <c r="CB264" i="4"/>
  <c r="CB224" i="4"/>
  <c r="CB347" i="4"/>
  <c r="CB311" i="4"/>
  <c r="CB275" i="4"/>
  <c r="CB243" i="4"/>
  <c r="CB207" i="4"/>
  <c r="CB348" i="4"/>
  <c r="CB316" i="4"/>
  <c r="CB292" i="4"/>
  <c r="CB260" i="4"/>
  <c r="CB236" i="4"/>
  <c r="CB208" i="4"/>
  <c r="CB351" i="4"/>
  <c r="CB323" i="4"/>
  <c r="CB291" i="4"/>
  <c r="CB263" i="4"/>
  <c r="CB235" i="4"/>
  <c r="CB203" i="4"/>
  <c r="CB326" i="4"/>
  <c r="CB294" i="4"/>
  <c r="CB262" i="4"/>
  <c r="CB230" i="4"/>
  <c r="CB198" i="4"/>
  <c r="CB320" i="4"/>
  <c r="CB240" i="4"/>
  <c r="CB346" i="4"/>
  <c r="CB330" i="4"/>
  <c r="CB314" i="4"/>
  <c r="CB298" i="4"/>
  <c r="CB282" i="4"/>
  <c r="CB266" i="4"/>
  <c r="CB250" i="4"/>
  <c r="CB234" i="4"/>
  <c r="CB218" i="4"/>
  <c r="CB202" i="4"/>
  <c r="CB357" i="4"/>
  <c r="CB341" i="4"/>
  <c r="CB325" i="4"/>
  <c r="CB309" i="4"/>
  <c r="CB293" i="4"/>
  <c r="CB277" i="4"/>
  <c r="CB261" i="4"/>
  <c r="CB245" i="4"/>
  <c r="CB229" i="4"/>
  <c r="CB213" i="4"/>
  <c r="CB197" i="4"/>
  <c r="CB328" i="4"/>
  <c r="CB288" i="4"/>
  <c r="CB252" i="4"/>
  <c r="CB216" i="4"/>
  <c r="CB339" i="4"/>
  <c r="CB303" i="4"/>
  <c r="CB267" i="4"/>
  <c r="CB231" i="4"/>
  <c r="CB199" i="4"/>
  <c r="CB340" i="4"/>
  <c r="CB308" i="4"/>
  <c r="CB284" i="4"/>
  <c r="CB256" i="4"/>
  <c r="CB228" i="4"/>
  <c r="CB200" i="4"/>
  <c r="CB343" i="4"/>
  <c r="CB315" i="4"/>
  <c r="CB283" i="4"/>
  <c r="CB255" i="4"/>
  <c r="CB227" i="4"/>
  <c r="CB195" i="4"/>
  <c r="BZ188" i="4"/>
  <c r="CB189" i="1"/>
  <c r="CA188" i="8"/>
  <c r="CA189" i="3"/>
  <c r="CB189" i="3"/>
  <c r="CA189" i="2"/>
  <c r="CB189" i="2"/>
  <c r="CA188" i="4"/>
  <c r="CB190" i="4" s="1"/>
  <c r="CA193" i="4"/>
  <c r="CA189" i="1"/>
  <c r="BY1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BY161" i="8"/>
  <c r="BY160" i="8"/>
  <c r="BY159" i="8"/>
  <c r="BY158" i="8"/>
  <c r="BY157" i="8"/>
  <c r="BY156" i="8"/>
  <c r="BY155" i="8"/>
  <c r="BY154" i="8"/>
  <c r="BY153" i="8"/>
  <c r="BY152" i="8"/>
  <c r="BY151" i="8"/>
  <c r="BY150" i="8"/>
  <c r="BY149" i="8"/>
  <c r="BY148" i="8"/>
  <c r="BY147" i="8"/>
  <c r="BY146" i="8"/>
  <c r="BY145" i="8"/>
  <c r="BY144" i="8"/>
  <c r="BY143" i="8"/>
  <c r="BY142" i="8"/>
  <c r="BY141" i="8"/>
  <c r="BY140" i="8"/>
  <c r="BY139" i="8"/>
  <c r="BY138" i="8"/>
  <c r="BY137" i="8"/>
  <c r="BY136" i="8"/>
  <c r="BY135" i="8"/>
  <c r="BY134" i="8"/>
  <c r="BY133" i="8"/>
  <c r="BY132" i="8"/>
  <c r="BY131" i="8"/>
  <c r="BY130" i="8"/>
  <c r="BY129" i="8"/>
  <c r="BY128" i="8"/>
  <c r="BY127" i="8"/>
  <c r="BY126" i="8"/>
  <c r="BY125" i="8"/>
  <c r="BY124" i="8"/>
  <c r="BY123" i="8"/>
  <c r="BY122" i="8"/>
  <c r="BY121" i="8"/>
  <c r="BY120" i="8"/>
  <c r="BY119" i="8"/>
  <c r="BY118" i="8"/>
  <c r="BY117" i="8"/>
  <c r="BY116" i="8"/>
  <c r="BY115" i="8"/>
  <c r="BY114" i="8"/>
  <c r="BY113" i="8"/>
  <c r="BY112" i="8"/>
  <c r="BY111" i="8"/>
  <c r="BY110" i="8"/>
  <c r="BY109" i="8"/>
  <c r="BY108" i="8"/>
  <c r="BY107" i="8"/>
  <c r="BY106" i="8"/>
  <c r="BY105" i="8"/>
  <c r="BY104" i="8"/>
  <c r="BY103" i="8"/>
  <c r="BY102" i="8"/>
  <c r="BY101" i="8"/>
  <c r="BY100" i="8"/>
  <c r="BY99" i="8"/>
  <c r="BY98" i="8"/>
  <c r="BY97" i="8"/>
  <c r="BY96" i="8"/>
  <c r="BY95" i="8"/>
  <c r="BY94" i="8"/>
  <c r="BY93" i="8"/>
  <c r="BY92" i="8"/>
  <c r="BY91" i="8"/>
  <c r="BY90" i="8"/>
  <c r="BY89" i="8"/>
  <c r="BY88" i="8"/>
  <c r="BY87" i="8"/>
  <c r="BY86" i="8"/>
  <c r="BY85" i="8"/>
  <c r="BY84" i="8"/>
  <c r="BY83" i="8"/>
  <c r="BY82" i="8"/>
  <c r="BY81" i="8"/>
  <c r="BY80" i="8"/>
  <c r="BY79" i="8"/>
  <c r="BY78" i="8"/>
  <c r="BY77" i="8"/>
  <c r="BY76" i="8"/>
  <c r="BY75" i="8"/>
  <c r="BY74" i="8"/>
  <c r="BY73" i="8"/>
  <c r="BY72" i="8"/>
  <c r="BY71" i="8"/>
  <c r="BY70" i="8"/>
  <c r="BY69" i="8"/>
  <c r="BY68" i="8"/>
  <c r="BY67" i="8"/>
  <c r="BY66" i="8"/>
  <c r="BY65" i="8"/>
  <c r="BY64" i="8"/>
  <c r="BY63" i="8"/>
  <c r="BY62" i="8"/>
  <c r="BY61" i="8"/>
  <c r="BY60" i="8"/>
  <c r="BY59" i="8"/>
  <c r="BY58" i="8"/>
  <c r="BY57" i="8"/>
  <c r="BY56" i="8"/>
  <c r="BY55" i="8"/>
  <c r="BY54" i="8"/>
  <c r="BY53" i="8"/>
  <c r="BY52" i="8"/>
  <c r="BY51" i="8"/>
  <c r="BY50" i="8"/>
  <c r="BY49" i="8"/>
  <c r="BY48" i="8"/>
  <c r="BY47" i="8"/>
  <c r="BY46" i="8"/>
  <c r="BY45" i="8"/>
  <c r="BY44" i="8"/>
  <c r="BY43" i="8"/>
  <c r="BY42" i="8"/>
  <c r="BY41" i="8"/>
  <c r="BY40" i="8"/>
  <c r="BY39" i="8"/>
  <c r="BY38" i="8"/>
  <c r="BY37" i="8"/>
  <c r="BY36" i="8"/>
  <c r="BY35" i="8"/>
  <c r="BY34" i="8"/>
  <c r="BY33" i="8"/>
  <c r="BY32" i="8"/>
  <c r="BY31" i="8"/>
  <c r="BY30" i="8"/>
  <c r="BY29" i="8"/>
  <c r="BY28" i="8"/>
  <c r="BY27" i="8"/>
  <c r="BY26" i="8"/>
  <c r="BY25" i="8"/>
  <c r="BY24" i="8"/>
  <c r="BY23" i="8"/>
  <c r="BY22" i="8"/>
  <c r="BY21" i="8"/>
  <c r="BY20" i="8"/>
  <c r="BY19" i="8"/>
  <c r="BY18" i="8"/>
  <c r="BY17" i="8"/>
  <c r="BY16" i="8"/>
  <c r="BY15" i="8"/>
  <c r="BY14" i="8"/>
  <c r="BY13" i="8"/>
  <c r="BY12" i="8"/>
  <c r="BY11" i="8"/>
  <c r="BY10" i="8"/>
  <c r="BY9" i="8"/>
  <c r="BY8" i="8"/>
  <c r="BY7" i="8"/>
  <c r="BY6" i="8"/>
  <c r="BY5" i="8"/>
  <c r="BY4" i="8"/>
  <c r="BY3" i="8"/>
  <c r="BY2" i="8"/>
  <c r="BY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B161" i="8"/>
  <c r="A161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A160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B159" i="8"/>
  <c r="A159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A158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A157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A156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155" i="8"/>
  <c r="A155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B154" i="8"/>
  <c r="A154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A153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A152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A151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B150" i="8"/>
  <c r="A150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B149" i="8"/>
  <c r="A149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A148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B147" i="8"/>
  <c r="A147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A146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A145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144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A143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142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A141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A140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A139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A138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A137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A136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A135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A134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A133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A132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A131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130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A129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128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A127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A126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A125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A124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B123" i="8"/>
  <c r="A123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A122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A121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A120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A119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A118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B117" i="8"/>
  <c r="A117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A116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A115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114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A113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A112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A111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A110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A109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A108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107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A106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A105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A104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A103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A102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A101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A100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99" i="8"/>
  <c r="A99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A98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A97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A96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A95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A94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93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A92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A91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A90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A89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A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A87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A86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A85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A84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A83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A82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A81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A80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A79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78" i="8"/>
  <c r="A78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A77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A76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75" i="8"/>
  <c r="A75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A74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A73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A72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A71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A70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69" i="8"/>
  <c r="A69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A68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A67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A66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A65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A64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A63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A62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A61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60" i="8"/>
  <c r="A60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59" i="8"/>
  <c r="A59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A58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A57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56" i="8"/>
  <c r="A56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55" i="8"/>
  <c r="A55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A54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53" i="8"/>
  <c r="A53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A52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A51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8"/>
  <c r="A50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A49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A48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A47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A46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A45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A44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A43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A42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A41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A40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A39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A38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A37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A36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A35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A34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A33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A32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A31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A30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A29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A28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A14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A13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A12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A11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A10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A9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A8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A7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A6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A5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A4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BY170" i="4"/>
  <c r="BY169" i="4"/>
  <c r="BZ360" i="4" s="1"/>
  <c r="BY168" i="4"/>
  <c r="BY167" i="4"/>
  <c r="BY166" i="4"/>
  <c r="BY165" i="4"/>
  <c r="BZ356" i="4" s="1"/>
  <c r="BY164" i="4"/>
  <c r="BZ355" i="4" s="1"/>
  <c r="BY163" i="4"/>
  <c r="BY162" i="4"/>
  <c r="BZ353" i="4" s="1"/>
  <c r="BY161" i="4"/>
  <c r="BZ352" i="4" s="1"/>
  <c r="BY160" i="4"/>
  <c r="BY159" i="4"/>
  <c r="BY158" i="4"/>
  <c r="BY157" i="4"/>
  <c r="BZ348" i="4" s="1"/>
  <c r="BY156" i="4"/>
  <c r="BZ347" i="4" s="1"/>
  <c r="BY155" i="4"/>
  <c r="BY154" i="4"/>
  <c r="BY153" i="4"/>
  <c r="BZ344" i="4" s="1"/>
  <c r="BY152" i="4"/>
  <c r="BZ343" i="4" s="1"/>
  <c r="BY151" i="4"/>
  <c r="BY150" i="4"/>
  <c r="BY149" i="4"/>
  <c r="BZ340" i="4" s="1"/>
  <c r="BY148" i="4"/>
  <c r="BZ339" i="4" s="1"/>
  <c r="BY147" i="4"/>
  <c r="BY146" i="4"/>
  <c r="BY145" i="4"/>
  <c r="BZ336" i="4" s="1"/>
  <c r="BY144" i="4"/>
  <c r="BZ335" i="4" s="1"/>
  <c r="BY143" i="4"/>
  <c r="BY142" i="4"/>
  <c r="BZ333" i="4" s="1"/>
  <c r="BY141" i="4"/>
  <c r="BZ332" i="4" s="1"/>
  <c r="BY140" i="4"/>
  <c r="BZ331" i="4" s="1"/>
  <c r="BY139" i="4"/>
  <c r="BY138" i="4"/>
  <c r="BY137" i="4"/>
  <c r="BZ328" i="4" s="1"/>
  <c r="BY136" i="4"/>
  <c r="BY135" i="4"/>
  <c r="BY134" i="4"/>
  <c r="BY133" i="4"/>
  <c r="BZ324" i="4" s="1"/>
  <c r="BY132" i="4"/>
  <c r="BY131" i="4"/>
  <c r="BZ322" i="4" s="1"/>
  <c r="BY130" i="4"/>
  <c r="BY129" i="4"/>
  <c r="BZ320" i="4" s="1"/>
  <c r="BY128" i="4"/>
  <c r="BZ319" i="4" s="1"/>
  <c r="BY127" i="4"/>
  <c r="BY126" i="4"/>
  <c r="BZ317" i="4" s="1"/>
  <c r="BY125" i="4"/>
  <c r="BZ316" i="4" s="1"/>
  <c r="BY124" i="4"/>
  <c r="BZ315" i="4" s="1"/>
  <c r="BY123" i="4"/>
  <c r="BY122" i="4"/>
  <c r="BY121" i="4"/>
  <c r="BZ312" i="4" s="1"/>
  <c r="BY120" i="4"/>
  <c r="BY119" i="4"/>
  <c r="BY118" i="4"/>
  <c r="BY117" i="4"/>
  <c r="BZ308" i="4" s="1"/>
  <c r="BY116" i="4"/>
  <c r="BY115" i="4"/>
  <c r="BY114" i="4"/>
  <c r="BZ305" i="4" s="1"/>
  <c r="BY113" i="4"/>
  <c r="BZ304" i="4" s="1"/>
  <c r="BY112" i="4"/>
  <c r="BZ303" i="4" s="1"/>
  <c r="BY111" i="4"/>
  <c r="BY110" i="4"/>
  <c r="BY109" i="4"/>
  <c r="BZ300" i="4" s="1"/>
  <c r="BY108" i="4"/>
  <c r="BY107" i="4"/>
  <c r="BY106" i="4"/>
  <c r="BY105" i="4"/>
  <c r="BZ296" i="4" s="1"/>
  <c r="BY104" i="4"/>
  <c r="BY103" i="4"/>
  <c r="BY102" i="4"/>
  <c r="BY101" i="4"/>
  <c r="BZ292" i="4" s="1"/>
  <c r="BY100" i="4"/>
  <c r="BZ291" i="4" s="1"/>
  <c r="BY99" i="4"/>
  <c r="BY98" i="4"/>
  <c r="BY97" i="4"/>
  <c r="BZ288" i="4" s="1"/>
  <c r="BY96" i="4"/>
  <c r="BY95" i="4"/>
  <c r="BY94" i="4"/>
  <c r="BY93" i="4"/>
  <c r="BZ284" i="4" s="1"/>
  <c r="BY92" i="4"/>
  <c r="BZ283" i="4" s="1"/>
  <c r="BY91" i="4"/>
  <c r="BY90" i="4"/>
  <c r="BY89" i="4"/>
  <c r="BZ280" i="4" s="1"/>
  <c r="BY88" i="4"/>
  <c r="BZ279" i="4" s="1"/>
  <c r="BY87" i="4"/>
  <c r="BY86" i="4"/>
  <c r="BZ277" i="4" s="1"/>
  <c r="BY85" i="4"/>
  <c r="BZ276" i="4" s="1"/>
  <c r="BY84" i="4"/>
  <c r="BY83" i="4"/>
  <c r="BY82" i="4"/>
  <c r="BZ273" i="4" s="1"/>
  <c r="BY81" i="4"/>
  <c r="BZ272" i="4" s="1"/>
  <c r="BY80" i="4"/>
  <c r="BY79" i="4"/>
  <c r="BY78" i="4"/>
  <c r="BY77" i="4"/>
  <c r="BZ268" i="4" s="1"/>
  <c r="BY76" i="4"/>
  <c r="BY75" i="4"/>
  <c r="BY74" i="4"/>
  <c r="BY73" i="4"/>
  <c r="BZ264" i="4" s="1"/>
  <c r="BY72" i="4"/>
  <c r="BZ263" i="4" s="1"/>
  <c r="BY71" i="4"/>
  <c r="BY70" i="4"/>
  <c r="BY69" i="4"/>
  <c r="BZ260" i="4" s="1"/>
  <c r="BY68" i="4"/>
  <c r="BZ259" i="4" s="1"/>
  <c r="BY67" i="4"/>
  <c r="BZ258" i="4" s="1"/>
  <c r="BY66" i="4"/>
  <c r="BY65" i="4"/>
  <c r="BZ256" i="4" s="1"/>
  <c r="BY64" i="4"/>
  <c r="BY63" i="4"/>
  <c r="BY62" i="4"/>
  <c r="BY61" i="4"/>
  <c r="BZ252" i="4" s="1"/>
  <c r="BY60" i="4"/>
  <c r="BY59" i="4"/>
  <c r="BY58" i="4"/>
  <c r="BY57" i="4"/>
  <c r="BZ248" i="4" s="1"/>
  <c r="BY56" i="4"/>
  <c r="BZ247" i="4" s="1"/>
  <c r="BY55" i="4"/>
  <c r="BY54" i="4"/>
  <c r="BY53" i="4"/>
  <c r="BZ244" i="4" s="1"/>
  <c r="BY52" i="4"/>
  <c r="BZ243" i="4" s="1"/>
  <c r="BY51" i="4"/>
  <c r="BY50" i="4"/>
  <c r="BY49" i="4"/>
  <c r="BZ240" i="4" s="1"/>
  <c r="BY48" i="4"/>
  <c r="BY47" i="4"/>
  <c r="BY46" i="4"/>
  <c r="BY45" i="4"/>
  <c r="BZ236" i="4" s="1"/>
  <c r="BY44" i="4"/>
  <c r="BZ235" i="4" s="1"/>
  <c r="BY43" i="4"/>
  <c r="BY42" i="4"/>
  <c r="BY41" i="4"/>
  <c r="BZ232" i="4" s="1"/>
  <c r="BY40" i="4"/>
  <c r="BZ231" i="4" s="1"/>
  <c r="BY39" i="4"/>
  <c r="BY38" i="4"/>
  <c r="BY37" i="4"/>
  <c r="BZ228" i="4" s="1"/>
  <c r="BY36" i="4"/>
  <c r="BY35" i="4"/>
  <c r="BY34" i="4"/>
  <c r="BY33" i="4"/>
  <c r="BZ224" i="4" s="1"/>
  <c r="BY32" i="4"/>
  <c r="BY31" i="4"/>
  <c r="BY30" i="4"/>
  <c r="BY29" i="4"/>
  <c r="BZ220" i="4" s="1"/>
  <c r="BY28" i="4"/>
  <c r="BY27" i="4"/>
  <c r="BY26" i="4"/>
  <c r="BY25" i="4"/>
  <c r="BZ216" i="4" s="1"/>
  <c r="BY24" i="4"/>
  <c r="BY23" i="4"/>
  <c r="BY22" i="4"/>
  <c r="BY21" i="4"/>
  <c r="BZ212" i="4" s="1"/>
  <c r="BY20" i="4"/>
  <c r="BY19" i="4"/>
  <c r="BZ210" i="4" s="1"/>
  <c r="BY18" i="4"/>
  <c r="BZ209" i="4" s="1"/>
  <c r="BY17" i="4"/>
  <c r="BZ208" i="4" s="1"/>
  <c r="BY16" i="4"/>
  <c r="BZ207" i="4" s="1"/>
  <c r="BY15" i="4"/>
  <c r="BY14" i="4"/>
  <c r="BZ205" i="4" s="1"/>
  <c r="BY13" i="4"/>
  <c r="BZ204" i="4" s="1"/>
  <c r="BY12" i="4"/>
  <c r="BZ203" i="4" s="1"/>
  <c r="BY11" i="4"/>
  <c r="BY10" i="4"/>
  <c r="BY9" i="4"/>
  <c r="BZ200" i="4" s="1"/>
  <c r="BY8" i="4"/>
  <c r="BY7" i="4"/>
  <c r="BY6" i="4"/>
  <c r="BY5" i="4"/>
  <c r="BZ196" i="4" s="1"/>
  <c r="BY4" i="4"/>
  <c r="BY3" i="4"/>
  <c r="BZ194" i="4" s="1"/>
  <c r="BY2" i="4"/>
  <c r="BZ193" i="4" s="1"/>
  <c r="BY1" i="4"/>
  <c r="BY1" i="12" s="1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AX170" i="4"/>
  <c r="AW170" i="4"/>
  <c r="AV170" i="4"/>
  <c r="AU170" i="4"/>
  <c r="AT170" i="4"/>
  <c r="AS170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I169" i="4"/>
  <c r="BH169" i="4"/>
  <c r="BG169" i="4"/>
  <c r="BF169" i="4"/>
  <c r="BE169" i="4"/>
  <c r="BD169" i="4"/>
  <c r="BC169" i="4"/>
  <c r="BB169" i="4"/>
  <c r="BA169" i="4"/>
  <c r="AZ169" i="4"/>
  <c r="AY169" i="4"/>
  <c r="AX169" i="4"/>
  <c r="AW169" i="4"/>
  <c r="AV169" i="4"/>
  <c r="AU169" i="4"/>
  <c r="AT169" i="4"/>
  <c r="AS169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A169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BX161" i="4"/>
  <c r="BW161" i="4"/>
  <c r="BV161" i="4"/>
  <c r="BU161" i="4"/>
  <c r="BT161" i="4"/>
  <c r="BS161" i="4"/>
  <c r="BR161" i="4"/>
  <c r="BQ161" i="4"/>
  <c r="BP161" i="4"/>
  <c r="BO161" i="4"/>
  <c r="BN161" i="4"/>
  <c r="BM161" i="4"/>
  <c r="BL161" i="4"/>
  <c r="BK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AX161" i="4"/>
  <c r="AW161" i="4"/>
  <c r="AV161" i="4"/>
  <c r="AU161" i="4"/>
  <c r="AT161" i="4"/>
  <c r="AS161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BX160" i="4"/>
  <c r="BW160" i="4"/>
  <c r="BV160" i="4"/>
  <c r="BU160" i="4"/>
  <c r="BT160" i="4"/>
  <c r="BS160" i="4"/>
  <c r="BR160" i="4"/>
  <c r="BQ160" i="4"/>
  <c r="BP160" i="4"/>
  <c r="BO160" i="4"/>
  <c r="BN160" i="4"/>
  <c r="BM160" i="4"/>
  <c r="BL160" i="4"/>
  <c r="BK160" i="4"/>
  <c r="BJ160" i="4"/>
  <c r="BI160" i="4"/>
  <c r="BH160" i="4"/>
  <c r="BG160" i="4"/>
  <c r="BF160" i="4"/>
  <c r="BE160" i="4"/>
  <c r="BD160" i="4"/>
  <c r="BC160" i="4"/>
  <c r="BB160" i="4"/>
  <c r="BA160" i="4"/>
  <c r="AZ160" i="4"/>
  <c r="AY160" i="4"/>
  <c r="AX160" i="4"/>
  <c r="AW160" i="4"/>
  <c r="AV160" i="4"/>
  <c r="AU160" i="4"/>
  <c r="AT160" i="4"/>
  <c r="AS160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BX159" i="4"/>
  <c r="BW159" i="4"/>
  <c r="BV159" i="4"/>
  <c r="BU159" i="4"/>
  <c r="BT159" i="4"/>
  <c r="BS159" i="4"/>
  <c r="BR159" i="4"/>
  <c r="BQ159" i="4"/>
  <c r="BP159" i="4"/>
  <c r="BO159" i="4"/>
  <c r="BN159" i="4"/>
  <c r="BM159" i="4"/>
  <c r="BL159" i="4"/>
  <c r="BK159" i="4"/>
  <c r="BJ159" i="4"/>
  <c r="BI159" i="4"/>
  <c r="BH159" i="4"/>
  <c r="BG159" i="4"/>
  <c r="BF159" i="4"/>
  <c r="BE159" i="4"/>
  <c r="BD159" i="4"/>
  <c r="BC159" i="4"/>
  <c r="BB159" i="4"/>
  <c r="BA159" i="4"/>
  <c r="AZ159" i="4"/>
  <c r="AY159" i="4"/>
  <c r="AX159" i="4"/>
  <c r="AW159" i="4"/>
  <c r="AV159" i="4"/>
  <c r="AU159" i="4"/>
  <c r="AT159" i="4"/>
  <c r="AS159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BX158" i="4"/>
  <c r="BW158" i="4"/>
  <c r="BV158" i="4"/>
  <c r="BU158" i="4"/>
  <c r="BT158" i="4"/>
  <c r="BS158" i="4"/>
  <c r="BR158" i="4"/>
  <c r="BQ158" i="4"/>
  <c r="BP158" i="4"/>
  <c r="BO158" i="4"/>
  <c r="BN158" i="4"/>
  <c r="BM158" i="4"/>
  <c r="BL158" i="4"/>
  <c r="BK158" i="4"/>
  <c r="BJ158" i="4"/>
  <c r="BI158" i="4"/>
  <c r="BH158" i="4"/>
  <c r="BG158" i="4"/>
  <c r="BF158" i="4"/>
  <c r="BE158" i="4"/>
  <c r="BD158" i="4"/>
  <c r="BC158" i="4"/>
  <c r="BB158" i="4"/>
  <c r="BA158" i="4"/>
  <c r="AZ158" i="4"/>
  <c r="AY158" i="4"/>
  <c r="AX158" i="4"/>
  <c r="AW158" i="4"/>
  <c r="AV158" i="4"/>
  <c r="AU158" i="4"/>
  <c r="AT158" i="4"/>
  <c r="AS158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BX157" i="4"/>
  <c r="BW157" i="4"/>
  <c r="BV157" i="4"/>
  <c r="BU157" i="4"/>
  <c r="BT157" i="4"/>
  <c r="BS157" i="4"/>
  <c r="BR157" i="4"/>
  <c r="BQ157" i="4"/>
  <c r="BP157" i="4"/>
  <c r="BO157" i="4"/>
  <c r="BN157" i="4"/>
  <c r="BM157" i="4"/>
  <c r="BL157" i="4"/>
  <c r="BK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W157" i="4"/>
  <c r="AV157" i="4"/>
  <c r="AU157" i="4"/>
  <c r="AT157" i="4"/>
  <c r="AS157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BX156" i="4"/>
  <c r="BW156" i="4"/>
  <c r="BV156" i="4"/>
  <c r="BU156" i="4"/>
  <c r="BT156" i="4"/>
  <c r="BS156" i="4"/>
  <c r="BR156" i="4"/>
  <c r="BQ156" i="4"/>
  <c r="BP156" i="4"/>
  <c r="BO156" i="4"/>
  <c r="BN156" i="4"/>
  <c r="BM156" i="4"/>
  <c r="BL156" i="4"/>
  <c r="BK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W156" i="4"/>
  <c r="AV156" i="4"/>
  <c r="AU156" i="4"/>
  <c r="AT156" i="4"/>
  <c r="AS156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T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BX155" i="4"/>
  <c r="BW155" i="4"/>
  <c r="BV155" i="4"/>
  <c r="BU155" i="4"/>
  <c r="BT155" i="4"/>
  <c r="BS155" i="4"/>
  <c r="BR155" i="4"/>
  <c r="BQ155" i="4"/>
  <c r="BP155" i="4"/>
  <c r="BO155" i="4"/>
  <c r="BN155" i="4"/>
  <c r="BM155" i="4"/>
  <c r="BL155" i="4"/>
  <c r="BK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BX145" i="4"/>
  <c r="BW145" i="4"/>
  <c r="BV145" i="4"/>
  <c r="BU145" i="4"/>
  <c r="BT145" i="4"/>
  <c r="BS145" i="4"/>
  <c r="BR145" i="4"/>
  <c r="BQ145" i="4"/>
  <c r="BP145" i="4"/>
  <c r="BO145" i="4"/>
  <c r="BN145" i="4"/>
  <c r="BM145" i="4"/>
  <c r="BL145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T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BX144" i="4"/>
  <c r="BW144" i="4"/>
  <c r="BV144" i="4"/>
  <c r="BU144" i="4"/>
  <c r="BT144" i="4"/>
  <c r="BS144" i="4"/>
  <c r="BR144" i="4"/>
  <c r="BQ144" i="4"/>
  <c r="BP144" i="4"/>
  <c r="BO144" i="4"/>
  <c r="BN144" i="4"/>
  <c r="BM144" i="4"/>
  <c r="BL144" i="4"/>
  <c r="BK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W144" i="4"/>
  <c r="AV144" i="4"/>
  <c r="AU144" i="4"/>
  <c r="AT144" i="4"/>
  <c r="AS144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BX143" i="4"/>
  <c r="BW143" i="4"/>
  <c r="BV143" i="4"/>
  <c r="BU143" i="4"/>
  <c r="BT143" i="4"/>
  <c r="BS143" i="4"/>
  <c r="BR143" i="4"/>
  <c r="BQ143" i="4"/>
  <c r="BP143" i="4"/>
  <c r="BO143" i="4"/>
  <c r="BN143" i="4"/>
  <c r="BM143" i="4"/>
  <c r="BL143" i="4"/>
  <c r="BK143" i="4"/>
  <c r="BJ143" i="4"/>
  <c r="BI143" i="4"/>
  <c r="BH143" i="4"/>
  <c r="BG143" i="4"/>
  <c r="BF143" i="4"/>
  <c r="BE143" i="4"/>
  <c r="BD143" i="4"/>
  <c r="BC143" i="4"/>
  <c r="BB143" i="4"/>
  <c r="BA143" i="4"/>
  <c r="AZ143" i="4"/>
  <c r="AY143" i="4"/>
  <c r="AX143" i="4"/>
  <c r="AW143" i="4"/>
  <c r="AV143" i="4"/>
  <c r="AU143" i="4"/>
  <c r="AT143" i="4"/>
  <c r="AS143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BX142" i="4"/>
  <c r="BW142" i="4"/>
  <c r="BV142" i="4"/>
  <c r="BU142" i="4"/>
  <c r="BT142" i="4"/>
  <c r="BS142" i="4"/>
  <c r="BR142" i="4"/>
  <c r="BQ142" i="4"/>
  <c r="BP142" i="4"/>
  <c r="BO142" i="4"/>
  <c r="BN142" i="4"/>
  <c r="BM142" i="4"/>
  <c r="BL142" i="4"/>
  <c r="BK142" i="4"/>
  <c r="BJ142" i="4"/>
  <c r="BI142" i="4"/>
  <c r="BH142" i="4"/>
  <c r="BG142" i="4"/>
  <c r="BF142" i="4"/>
  <c r="BE142" i="4"/>
  <c r="BD142" i="4"/>
  <c r="BC142" i="4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BX141" i="4"/>
  <c r="BW141" i="4"/>
  <c r="BV141" i="4"/>
  <c r="BU141" i="4"/>
  <c r="BT141" i="4"/>
  <c r="BS141" i="4"/>
  <c r="BR141" i="4"/>
  <c r="BQ141" i="4"/>
  <c r="BP141" i="4"/>
  <c r="BO141" i="4"/>
  <c r="BN141" i="4"/>
  <c r="BM141" i="4"/>
  <c r="BL141" i="4"/>
  <c r="BK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W141" i="4"/>
  <c r="AV141" i="4"/>
  <c r="AU141" i="4"/>
  <c r="AT141" i="4"/>
  <c r="AS141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T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BX140" i="4"/>
  <c r="BW140" i="4"/>
  <c r="BV140" i="4"/>
  <c r="BU140" i="4"/>
  <c r="BT140" i="4"/>
  <c r="BS140" i="4"/>
  <c r="BR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BX139" i="4"/>
  <c r="BW139" i="4"/>
  <c r="BV139" i="4"/>
  <c r="BU139" i="4"/>
  <c r="BT139" i="4"/>
  <c r="BS139" i="4"/>
  <c r="BR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AX139" i="4"/>
  <c r="AW139" i="4"/>
  <c r="AV139" i="4"/>
  <c r="AU139" i="4"/>
  <c r="AT139" i="4"/>
  <c r="AS139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BX138" i="4"/>
  <c r="BW138" i="4"/>
  <c r="BV138" i="4"/>
  <c r="BU138" i="4"/>
  <c r="BT138" i="4"/>
  <c r="BS138" i="4"/>
  <c r="BR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AX138" i="4"/>
  <c r="AW138" i="4"/>
  <c r="AV138" i="4"/>
  <c r="AU138" i="4"/>
  <c r="AT138" i="4"/>
  <c r="AS138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BX137" i="4"/>
  <c r="BW137" i="4"/>
  <c r="BV137" i="4"/>
  <c r="BU137" i="4"/>
  <c r="BT137" i="4"/>
  <c r="BS137" i="4"/>
  <c r="BR137" i="4"/>
  <c r="BQ137" i="4"/>
  <c r="BP137" i="4"/>
  <c r="BO137" i="4"/>
  <c r="BN137" i="4"/>
  <c r="BM137" i="4"/>
  <c r="BL137" i="4"/>
  <c r="BK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AX137" i="4"/>
  <c r="AW137" i="4"/>
  <c r="AV137" i="4"/>
  <c r="AU137" i="4"/>
  <c r="AT137" i="4"/>
  <c r="AS137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BX136" i="4"/>
  <c r="BW136" i="4"/>
  <c r="BV136" i="4"/>
  <c r="BU136" i="4"/>
  <c r="BT136" i="4"/>
  <c r="BS136" i="4"/>
  <c r="BR136" i="4"/>
  <c r="BQ136" i="4"/>
  <c r="BP136" i="4"/>
  <c r="BO136" i="4"/>
  <c r="BN136" i="4"/>
  <c r="BM136" i="4"/>
  <c r="BL136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BX135" i="4"/>
  <c r="BW135" i="4"/>
  <c r="BV135" i="4"/>
  <c r="BU135" i="4"/>
  <c r="BT135" i="4"/>
  <c r="BS135" i="4"/>
  <c r="BR135" i="4"/>
  <c r="BQ135" i="4"/>
  <c r="BP135" i="4"/>
  <c r="BO135" i="4"/>
  <c r="BN135" i="4"/>
  <c r="BM135" i="4"/>
  <c r="BL135" i="4"/>
  <c r="BK135" i="4"/>
  <c r="BJ135" i="4"/>
  <c r="BI135" i="4"/>
  <c r="BH135" i="4"/>
  <c r="BG135" i="4"/>
  <c r="BF135" i="4"/>
  <c r="BE135" i="4"/>
  <c r="BD135" i="4"/>
  <c r="BC135" i="4"/>
  <c r="BB135" i="4"/>
  <c r="BA135" i="4"/>
  <c r="AZ135" i="4"/>
  <c r="AY135" i="4"/>
  <c r="AX135" i="4"/>
  <c r="AW135" i="4"/>
  <c r="AV135" i="4"/>
  <c r="AU135" i="4"/>
  <c r="AT135" i="4"/>
  <c r="AS135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T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BX133" i="4"/>
  <c r="BW133" i="4"/>
  <c r="BV133" i="4"/>
  <c r="BU133" i="4"/>
  <c r="BT133" i="4"/>
  <c r="BS133" i="4"/>
  <c r="BR133" i="4"/>
  <c r="BQ133" i="4"/>
  <c r="BP133" i="4"/>
  <c r="BO133" i="4"/>
  <c r="BN133" i="4"/>
  <c r="BM133" i="4"/>
  <c r="BL133" i="4"/>
  <c r="BK133" i="4"/>
  <c r="BJ133" i="4"/>
  <c r="BI133" i="4"/>
  <c r="BH133" i="4"/>
  <c r="BG133" i="4"/>
  <c r="BF133" i="4"/>
  <c r="BE133" i="4"/>
  <c r="BD133" i="4"/>
  <c r="BC133" i="4"/>
  <c r="BB133" i="4"/>
  <c r="BA133" i="4"/>
  <c r="AZ133" i="4"/>
  <c r="AY133" i="4"/>
  <c r="AX133" i="4"/>
  <c r="AW133" i="4"/>
  <c r="AV133" i="4"/>
  <c r="AU133" i="4"/>
  <c r="AT133" i="4"/>
  <c r="AS133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T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BX132" i="4"/>
  <c r="BW132" i="4"/>
  <c r="BV132" i="4"/>
  <c r="BU132" i="4"/>
  <c r="BT132" i="4"/>
  <c r="BS132" i="4"/>
  <c r="BR132" i="4"/>
  <c r="BQ132" i="4"/>
  <c r="BP132" i="4"/>
  <c r="BO132" i="4"/>
  <c r="BN132" i="4"/>
  <c r="BM132" i="4"/>
  <c r="BL132" i="4"/>
  <c r="BK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W132" i="4"/>
  <c r="AV132" i="4"/>
  <c r="AU132" i="4"/>
  <c r="AT132" i="4"/>
  <c r="AS132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BX131" i="4"/>
  <c r="BW131" i="4"/>
  <c r="BV131" i="4"/>
  <c r="BU131" i="4"/>
  <c r="BT131" i="4"/>
  <c r="BS131" i="4"/>
  <c r="BR131" i="4"/>
  <c r="BQ131" i="4"/>
  <c r="BP131" i="4"/>
  <c r="BO131" i="4"/>
  <c r="BN131" i="4"/>
  <c r="BM131" i="4"/>
  <c r="BL131" i="4"/>
  <c r="BK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AW131" i="4"/>
  <c r="AV131" i="4"/>
  <c r="AU131" i="4"/>
  <c r="AT131" i="4"/>
  <c r="AS131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BX130" i="4"/>
  <c r="BW130" i="4"/>
  <c r="BV130" i="4"/>
  <c r="BU130" i="4"/>
  <c r="BT130" i="4"/>
  <c r="BS130" i="4"/>
  <c r="BR130" i="4"/>
  <c r="BQ130" i="4"/>
  <c r="BP130" i="4"/>
  <c r="BO130" i="4"/>
  <c r="BN130" i="4"/>
  <c r="BM130" i="4"/>
  <c r="BL130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BX129" i="4"/>
  <c r="BW129" i="4"/>
  <c r="BV129" i="4"/>
  <c r="BU129" i="4"/>
  <c r="BT129" i="4"/>
  <c r="BS129" i="4"/>
  <c r="BR129" i="4"/>
  <c r="BQ129" i="4"/>
  <c r="BP129" i="4"/>
  <c r="BO129" i="4"/>
  <c r="BN129" i="4"/>
  <c r="BM129" i="4"/>
  <c r="BL129" i="4"/>
  <c r="BK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BX128" i="4"/>
  <c r="BW128" i="4"/>
  <c r="BV128" i="4"/>
  <c r="BU128" i="4"/>
  <c r="BT128" i="4"/>
  <c r="BS128" i="4"/>
  <c r="BR128" i="4"/>
  <c r="BQ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BX127" i="4"/>
  <c r="BW127" i="4"/>
  <c r="BV127" i="4"/>
  <c r="BU127" i="4"/>
  <c r="BT127" i="4"/>
  <c r="BS127" i="4"/>
  <c r="BR127" i="4"/>
  <c r="BQ127" i="4"/>
  <c r="BP127" i="4"/>
  <c r="BO127" i="4"/>
  <c r="BN127" i="4"/>
  <c r="BM127" i="4"/>
  <c r="BL127" i="4"/>
  <c r="BK127" i="4"/>
  <c r="BJ127" i="4"/>
  <c r="BI127" i="4"/>
  <c r="BH127" i="4"/>
  <c r="BG127" i="4"/>
  <c r="BF127" i="4"/>
  <c r="BE127" i="4"/>
  <c r="BD127" i="4"/>
  <c r="BC127" i="4"/>
  <c r="BB127" i="4"/>
  <c r="BA127" i="4"/>
  <c r="AZ127" i="4"/>
  <c r="AY127" i="4"/>
  <c r="AX127" i="4"/>
  <c r="AW127" i="4"/>
  <c r="AV127" i="4"/>
  <c r="AU127" i="4"/>
  <c r="AT127" i="4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BX126" i="4"/>
  <c r="BW126" i="4"/>
  <c r="BV126" i="4"/>
  <c r="BU126" i="4"/>
  <c r="BT126" i="4"/>
  <c r="BS126" i="4"/>
  <c r="BR126" i="4"/>
  <c r="BQ126" i="4"/>
  <c r="BP126" i="4"/>
  <c r="BO126" i="4"/>
  <c r="BN126" i="4"/>
  <c r="BM126" i="4"/>
  <c r="BL126" i="4"/>
  <c r="BK126" i="4"/>
  <c r="BJ126" i="4"/>
  <c r="BI126" i="4"/>
  <c r="BH126" i="4"/>
  <c r="BG126" i="4"/>
  <c r="BF126" i="4"/>
  <c r="BE126" i="4"/>
  <c r="BD126" i="4"/>
  <c r="BC126" i="4"/>
  <c r="BB126" i="4"/>
  <c r="BA126" i="4"/>
  <c r="AZ126" i="4"/>
  <c r="AY126" i="4"/>
  <c r="AX126" i="4"/>
  <c r="AW126" i="4"/>
  <c r="AV126" i="4"/>
  <c r="AU126" i="4"/>
  <c r="AT126" i="4"/>
  <c r="AS126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BX124" i="4"/>
  <c r="BW124" i="4"/>
  <c r="BV124" i="4"/>
  <c r="BU124" i="4"/>
  <c r="BT124" i="4"/>
  <c r="BS124" i="4"/>
  <c r="BR124" i="4"/>
  <c r="BQ124" i="4"/>
  <c r="BP124" i="4"/>
  <c r="BO124" i="4"/>
  <c r="BN124" i="4"/>
  <c r="BM124" i="4"/>
  <c r="BL124" i="4"/>
  <c r="BK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BX123" i="4"/>
  <c r="BW123" i="4"/>
  <c r="BV123" i="4"/>
  <c r="BU123" i="4"/>
  <c r="BT123" i="4"/>
  <c r="BS123" i="4"/>
  <c r="BR123" i="4"/>
  <c r="BQ123" i="4"/>
  <c r="BP123" i="4"/>
  <c r="BO123" i="4"/>
  <c r="BN123" i="4"/>
  <c r="BM123" i="4"/>
  <c r="BL123" i="4"/>
  <c r="BK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BX122" i="4"/>
  <c r="BW122" i="4"/>
  <c r="BV122" i="4"/>
  <c r="BU122" i="4"/>
  <c r="BT122" i="4"/>
  <c r="BS122" i="4"/>
  <c r="BR122" i="4"/>
  <c r="BQ122" i="4"/>
  <c r="BP122" i="4"/>
  <c r="BO122" i="4"/>
  <c r="BN122" i="4"/>
  <c r="BM122" i="4"/>
  <c r="BL122" i="4"/>
  <c r="BK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AX122" i="4"/>
  <c r="AW122" i="4"/>
  <c r="AV122" i="4"/>
  <c r="AU122" i="4"/>
  <c r="AT122" i="4"/>
  <c r="AS122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BX121" i="4"/>
  <c r="BW121" i="4"/>
  <c r="BV121" i="4"/>
  <c r="BU121" i="4"/>
  <c r="BT121" i="4"/>
  <c r="BS121" i="4"/>
  <c r="BR121" i="4"/>
  <c r="BQ121" i="4"/>
  <c r="BP121" i="4"/>
  <c r="BO121" i="4"/>
  <c r="BN121" i="4"/>
  <c r="BM121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BX120" i="4"/>
  <c r="BW120" i="4"/>
  <c r="BV120" i="4"/>
  <c r="BU120" i="4"/>
  <c r="BT120" i="4"/>
  <c r="BS120" i="4"/>
  <c r="BR120" i="4"/>
  <c r="BQ120" i="4"/>
  <c r="BP120" i="4"/>
  <c r="BO120" i="4"/>
  <c r="BN120" i="4"/>
  <c r="BM120" i="4"/>
  <c r="BL120" i="4"/>
  <c r="BK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BX118" i="4"/>
  <c r="BW118" i="4"/>
  <c r="BV118" i="4"/>
  <c r="BU118" i="4"/>
  <c r="BT118" i="4"/>
  <c r="BS118" i="4"/>
  <c r="BR118" i="4"/>
  <c r="BQ118" i="4"/>
  <c r="BP118" i="4"/>
  <c r="BO118" i="4"/>
  <c r="BN118" i="4"/>
  <c r="BM118" i="4"/>
  <c r="BL118" i="4"/>
  <c r="BK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BX117" i="4"/>
  <c r="BW117" i="4"/>
  <c r="BV117" i="4"/>
  <c r="BU117" i="4"/>
  <c r="BT117" i="4"/>
  <c r="BS117" i="4"/>
  <c r="BR117" i="4"/>
  <c r="BQ117" i="4"/>
  <c r="BP117" i="4"/>
  <c r="BO117" i="4"/>
  <c r="BN117" i="4"/>
  <c r="BM117" i="4"/>
  <c r="BL117" i="4"/>
  <c r="BK117" i="4"/>
  <c r="BJ117" i="4"/>
  <c r="BI117" i="4"/>
  <c r="BH117" i="4"/>
  <c r="BG117" i="4"/>
  <c r="BF117" i="4"/>
  <c r="BE117" i="4"/>
  <c r="BD117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BX116" i="4"/>
  <c r="BW116" i="4"/>
  <c r="BV116" i="4"/>
  <c r="BU116" i="4"/>
  <c r="BT116" i="4"/>
  <c r="BS116" i="4"/>
  <c r="BR116" i="4"/>
  <c r="BQ116" i="4"/>
  <c r="BP116" i="4"/>
  <c r="BO116" i="4"/>
  <c r="BN116" i="4"/>
  <c r="BM116" i="4"/>
  <c r="BL116" i="4"/>
  <c r="BK116" i="4"/>
  <c r="BJ116" i="4"/>
  <c r="BI116" i="4"/>
  <c r="BH116" i="4"/>
  <c r="BG116" i="4"/>
  <c r="BF116" i="4"/>
  <c r="BE116" i="4"/>
  <c r="BD116" i="4"/>
  <c r="BC116" i="4"/>
  <c r="BB116" i="4"/>
  <c r="BA116" i="4"/>
  <c r="AZ116" i="4"/>
  <c r="AY116" i="4"/>
  <c r="AX116" i="4"/>
  <c r="AW116" i="4"/>
  <c r="AV116" i="4"/>
  <c r="AU116" i="4"/>
  <c r="AT116" i="4"/>
  <c r="AS116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BX115" i="4"/>
  <c r="BW115" i="4"/>
  <c r="BV115" i="4"/>
  <c r="BU115" i="4"/>
  <c r="BT115" i="4"/>
  <c r="BS115" i="4"/>
  <c r="BR115" i="4"/>
  <c r="BQ115" i="4"/>
  <c r="BP115" i="4"/>
  <c r="BO115" i="4"/>
  <c r="BN115" i="4"/>
  <c r="BM115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BX114" i="4"/>
  <c r="BW114" i="4"/>
  <c r="BV114" i="4"/>
  <c r="BU114" i="4"/>
  <c r="BT114" i="4"/>
  <c r="BS114" i="4"/>
  <c r="BR114" i="4"/>
  <c r="BQ114" i="4"/>
  <c r="BP114" i="4"/>
  <c r="BO114" i="4"/>
  <c r="BN114" i="4"/>
  <c r="BM114" i="4"/>
  <c r="BL114" i="4"/>
  <c r="BK114" i="4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BX112" i="4"/>
  <c r="BW112" i="4"/>
  <c r="BV112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BX111" i="4"/>
  <c r="BW111" i="4"/>
  <c r="BV111" i="4"/>
  <c r="BU111" i="4"/>
  <c r="BT111" i="4"/>
  <c r="BS111" i="4"/>
  <c r="BR111" i="4"/>
  <c r="BQ111" i="4"/>
  <c r="BP111" i="4"/>
  <c r="BO111" i="4"/>
  <c r="BN111" i="4"/>
  <c r="BM111" i="4"/>
  <c r="BL111" i="4"/>
  <c r="BK111" i="4"/>
  <c r="BJ111" i="4"/>
  <c r="BI111" i="4"/>
  <c r="BH111" i="4"/>
  <c r="BG111" i="4"/>
  <c r="BF111" i="4"/>
  <c r="BE111" i="4"/>
  <c r="BD111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BX110" i="4"/>
  <c r="BW110" i="4"/>
  <c r="BV110" i="4"/>
  <c r="BU110" i="4"/>
  <c r="BT110" i="4"/>
  <c r="BS110" i="4"/>
  <c r="BR110" i="4"/>
  <c r="BQ110" i="4"/>
  <c r="BP110" i="4"/>
  <c r="BO110" i="4"/>
  <c r="BN110" i="4"/>
  <c r="BM110" i="4"/>
  <c r="BL110" i="4"/>
  <c r="BK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AX110" i="4"/>
  <c r="AW110" i="4"/>
  <c r="AV110" i="4"/>
  <c r="AU110" i="4"/>
  <c r="AT110" i="4"/>
  <c r="AS110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BX109" i="4"/>
  <c r="BW109" i="4"/>
  <c r="BV109" i="4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BX108" i="4"/>
  <c r="BW108" i="4"/>
  <c r="BV108" i="4"/>
  <c r="BU108" i="4"/>
  <c r="BT108" i="4"/>
  <c r="BS108" i="4"/>
  <c r="BR108" i="4"/>
  <c r="BQ108" i="4"/>
  <c r="BP108" i="4"/>
  <c r="BO108" i="4"/>
  <c r="BN108" i="4"/>
  <c r="BM108" i="4"/>
  <c r="BL108" i="4"/>
  <c r="BK108" i="4"/>
  <c r="BJ108" i="4"/>
  <c r="BI108" i="4"/>
  <c r="BH108" i="4"/>
  <c r="BG108" i="4"/>
  <c r="BF108" i="4"/>
  <c r="BE108" i="4"/>
  <c r="BD108" i="4"/>
  <c r="BC108" i="4"/>
  <c r="BB108" i="4"/>
  <c r="BA108" i="4"/>
  <c r="AZ108" i="4"/>
  <c r="AY108" i="4"/>
  <c r="AX108" i="4"/>
  <c r="AW108" i="4"/>
  <c r="AV108" i="4"/>
  <c r="AU108" i="4"/>
  <c r="AT108" i="4"/>
  <c r="AS108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BX106" i="4"/>
  <c r="BW106" i="4"/>
  <c r="BV106" i="4"/>
  <c r="BU106" i="4"/>
  <c r="BT106" i="4"/>
  <c r="BS106" i="4"/>
  <c r="BR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BX105" i="4"/>
  <c r="BW105" i="4"/>
  <c r="BV105" i="4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BX104" i="4"/>
  <c r="BW104" i="4"/>
  <c r="BV104" i="4"/>
  <c r="BU104" i="4"/>
  <c r="BT104" i="4"/>
  <c r="BS104" i="4"/>
  <c r="BR104" i="4"/>
  <c r="BQ104" i="4"/>
  <c r="BP104" i="4"/>
  <c r="BO104" i="4"/>
  <c r="BN104" i="4"/>
  <c r="BM104" i="4"/>
  <c r="BL104" i="4"/>
  <c r="BK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AX104" i="4"/>
  <c r="AW104" i="4"/>
  <c r="AV104" i="4"/>
  <c r="AU104" i="4"/>
  <c r="AT104" i="4"/>
  <c r="AS104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BX103" i="4"/>
  <c r="BW103" i="4"/>
  <c r="BV103" i="4"/>
  <c r="BU103" i="4"/>
  <c r="BT103" i="4"/>
  <c r="BS103" i="4"/>
  <c r="BR103" i="4"/>
  <c r="BQ103" i="4"/>
  <c r="BP103" i="4"/>
  <c r="BO103" i="4"/>
  <c r="BN103" i="4"/>
  <c r="BM103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BX102" i="4"/>
  <c r="BW102" i="4"/>
  <c r="BV102" i="4"/>
  <c r="BU102" i="4"/>
  <c r="BT102" i="4"/>
  <c r="BS102" i="4"/>
  <c r="BR102" i="4"/>
  <c r="BQ102" i="4"/>
  <c r="BP102" i="4"/>
  <c r="BO102" i="4"/>
  <c r="BN102" i="4"/>
  <c r="BM102" i="4"/>
  <c r="BL102" i="4"/>
  <c r="BK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AX102" i="4"/>
  <c r="AW102" i="4"/>
  <c r="AV102" i="4"/>
  <c r="AU102" i="4"/>
  <c r="AT102" i="4"/>
  <c r="AS102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BX100" i="4"/>
  <c r="BW100" i="4"/>
  <c r="BV100" i="4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BX99" i="4"/>
  <c r="BW99" i="4"/>
  <c r="BV99" i="4"/>
  <c r="BU99" i="4"/>
  <c r="BT99" i="4"/>
  <c r="BS99" i="4"/>
  <c r="BR99" i="4"/>
  <c r="BQ99" i="4"/>
  <c r="BP99" i="4"/>
  <c r="BO99" i="4"/>
  <c r="BN99" i="4"/>
  <c r="BM99" i="4"/>
  <c r="BL99" i="4"/>
  <c r="BK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AX99" i="4"/>
  <c r="AW99" i="4"/>
  <c r="AV99" i="4"/>
  <c r="AU99" i="4"/>
  <c r="AT99" i="4"/>
  <c r="AS99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BX98" i="4"/>
  <c r="BW98" i="4"/>
  <c r="BV98" i="4"/>
  <c r="BU98" i="4"/>
  <c r="BT98" i="4"/>
  <c r="BS98" i="4"/>
  <c r="BR98" i="4"/>
  <c r="BQ98" i="4"/>
  <c r="BP98" i="4"/>
  <c r="BO98" i="4"/>
  <c r="BN98" i="4"/>
  <c r="BM98" i="4"/>
  <c r="BL98" i="4"/>
  <c r="BK98" i="4"/>
  <c r="BJ98" i="4"/>
  <c r="BI98" i="4"/>
  <c r="BH98" i="4"/>
  <c r="BG98" i="4"/>
  <c r="BF98" i="4"/>
  <c r="BE98" i="4"/>
  <c r="BD98" i="4"/>
  <c r="BC98" i="4"/>
  <c r="BB98" i="4"/>
  <c r="BA98" i="4"/>
  <c r="AZ98" i="4"/>
  <c r="AY98" i="4"/>
  <c r="AX98" i="4"/>
  <c r="AW98" i="4"/>
  <c r="AV98" i="4"/>
  <c r="AU98" i="4"/>
  <c r="AT98" i="4"/>
  <c r="AS98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BX97" i="4"/>
  <c r="BW97" i="4"/>
  <c r="BV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BX96" i="4"/>
  <c r="BW96" i="4"/>
  <c r="BV96" i="4"/>
  <c r="BU96" i="4"/>
  <c r="BT96" i="4"/>
  <c r="BS96" i="4"/>
  <c r="BR96" i="4"/>
  <c r="BQ96" i="4"/>
  <c r="BP96" i="4"/>
  <c r="BO96" i="4"/>
  <c r="BN96" i="4"/>
  <c r="BM96" i="4"/>
  <c r="BL96" i="4"/>
  <c r="BK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AX96" i="4"/>
  <c r="AW96" i="4"/>
  <c r="AV96" i="4"/>
  <c r="AU96" i="4"/>
  <c r="AT96" i="4"/>
  <c r="AS96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BX94" i="4"/>
  <c r="BW94" i="4"/>
  <c r="BV94" i="4"/>
  <c r="BU94" i="4"/>
  <c r="BT94" i="4"/>
  <c r="BS94" i="4"/>
  <c r="BR94" i="4"/>
  <c r="BQ94" i="4"/>
  <c r="BP94" i="4"/>
  <c r="BO94" i="4"/>
  <c r="BN94" i="4"/>
  <c r="BM94" i="4"/>
  <c r="BL94" i="4"/>
  <c r="BK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AX94" i="4"/>
  <c r="AW94" i="4"/>
  <c r="AV94" i="4"/>
  <c r="AU94" i="4"/>
  <c r="AT94" i="4"/>
  <c r="AS94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BX93" i="4"/>
  <c r="BW93" i="4"/>
  <c r="BV93" i="4"/>
  <c r="BU93" i="4"/>
  <c r="BT93" i="4"/>
  <c r="BS93" i="4"/>
  <c r="BR93" i="4"/>
  <c r="BQ93" i="4"/>
  <c r="BP93" i="4"/>
  <c r="BO93" i="4"/>
  <c r="BN93" i="4"/>
  <c r="BM93" i="4"/>
  <c r="BL93" i="4"/>
  <c r="BK93" i="4"/>
  <c r="BJ93" i="4"/>
  <c r="BI93" i="4"/>
  <c r="BH93" i="4"/>
  <c r="BG93" i="4"/>
  <c r="BF93" i="4"/>
  <c r="BE93" i="4"/>
  <c r="BD93" i="4"/>
  <c r="BC93" i="4"/>
  <c r="BB93" i="4"/>
  <c r="BA93" i="4"/>
  <c r="AZ93" i="4"/>
  <c r="AY93" i="4"/>
  <c r="AX93" i="4"/>
  <c r="AW93" i="4"/>
  <c r="AV93" i="4"/>
  <c r="AU93" i="4"/>
  <c r="AT93" i="4"/>
  <c r="AS93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BX92" i="4"/>
  <c r="BW92" i="4"/>
  <c r="BV92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BX91" i="4"/>
  <c r="BW91" i="4"/>
  <c r="BV91" i="4"/>
  <c r="BU91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BX90" i="4"/>
  <c r="BW90" i="4"/>
  <c r="BV90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BX88" i="4"/>
  <c r="BW88" i="4"/>
  <c r="BV88" i="4"/>
  <c r="BU88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BX87" i="4"/>
  <c r="BW87" i="4"/>
  <c r="BV87" i="4"/>
  <c r="BU87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BX86" i="4"/>
  <c r="BW86" i="4"/>
  <c r="BV86" i="4"/>
  <c r="BU86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BX85" i="4"/>
  <c r="BW85" i="4"/>
  <c r="BV85" i="4"/>
  <c r="BU85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BX84" i="4"/>
  <c r="BW84" i="4"/>
  <c r="BV84" i="4"/>
  <c r="BU84" i="4"/>
  <c r="BT84" i="4"/>
  <c r="BS84" i="4"/>
  <c r="BR84" i="4"/>
  <c r="BQ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BX82" i="4"/>
  <c r="BW82" i="4"/>
  <c r="BV82" i="4"/>
  <c r="BU82" i="4"/>
  <c r="BT82" i="4"/>
  <c r="BS82" i="4"/>
  <c r="BR82" i="4"/>
  <c r="BQ82" i="4"/>
  <c r="BP82" i="4"/>
  <c r="BO82" i="4"/>
  <c r="BN82" i="4"/>
  <c r="BM82" i="4"/>
  <c r="BL82" i="4"/>
  <c r="BK82" i="4"/>
  <c r="BJ82" i="4"/>
  <c r="BI82" i="4"/>
  <c r="BH82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BX81" i="4"/>
  <c r="BW81" i="4"/>
  <c r="BV81" i="4"/>
  <c r="BU81" i="4"/>
  <c r="BT81" i="4"/>
  <c r="BS81" i="4"/>
  <c r="BR81" i="4"/>
  <c r="BQ81" i="4"/>
  <c r="BP81" i="4"/>
  <c r="BO81" i="4"/>
  <c r="BN81" i="4"/>
  <c r="BM81" i="4"/>
  <c r="BL81" i="4"/>
  <c r="BK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BX80" i="4"/>
  <c r="BW80" i="4"/>
  <c r="BV80" i="4"/>
  <c r="BU80" i="4"/>
  <c r="BT80" i="4"/>
  <c r="BS80" i="4"/>
  <c r="BR80" i="4"/>
  <c r="BQ80" i="4"/>
  <c r="BP80" i="4"/>
  <c r="BO80" i="4"/>
  <c r="BN80" i="4"/>
  <c r="BM80" i="4"/>
  <c r="BL80" i="4"/>
  <c r="BK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BX79" i="4"/>
  <c r="BW79" i="4"/>
  <c r="BV79" i="4"/>
  <c r="BU79" i="4"/>
  <c r="BT79" i="4"/>
  <c r="BS79" i="4"/>
  <c r="BR79" i="4"/>
  <c r="BQ79" i="4"/>
  <c r="BP79" i="4"/>
  <c r="BO79" i="4"/>
  <c r="BN79" i="4"/>
  <c r="BM79" i="4"/>
  <c r="BL79" i="4"/>
  <c r="BK79" i="4"/>
  <c r="BJ79" i="4"/>
  <c r="BI79" i="4"/>
  <c r="BH79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BX78" i="4"/>
  <c r="BW78" i="4"/>
  <c r="BV78" i="4"/>
  <c r="BU78" i="4"/>
  <c r="BT78" i="4"/>
  <c r="BS78" i="4"/>
  <c r="BR78" i="4"/>
  <c r="BQ78" i="4"/>
  <c r="BP78" i="4"/>
  <c r="BO78" i="4"/>
  <c r="BN78" i="4"/>
  <c r="BM78" i="4"/>
  <c r="BL78" i="4"/>
  <c r="BK78" i="4"/>
  <c r="BJ78" i="4"/>
  <c r="BI78" i="4"/>
  <c r="BH78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BX76" i="4"/>
  <c r="BW76" i="4"/>
  <c r="BV76" i="4"/>
  <c r="BU76" i="4"/>
  <c r="BT76" i="4"/>
  <c r="BS76" i="4"/>
  <c r="BR76" i="4"/>
  <c r="BQ76" i="4"/>
  <c r="BP76" i="4"/>
  <c r="BO76" i="4"/>
  <c r="BN76" i="4"/>
  <c r="BM76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BX75" i="4"/>
  <c r="BW75" i="4"/>
  <c r="BV75" i="4"/>
  <c r="BU75" i="4"/>
  <c r="BT75" i="4"/>
  <c r="BS75" i="4"/>
  <c r="BR75" i="4"/>
  <c r="BQ75" i="4"/>
  <c r="BP75" i="4"/>
  <c r="BO75" i="4"/>
  <c r="BN75" i="4"/>
  <c r="BM75" i="4"/>
  <c r="BL75" i="4"/>
  <c r="BK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BX74" i="4"/>
  <c r="BW74" i="4"/>
  <c r="BV74" i="4"/>
  <c r="BU74" i="4"/>
  <c r="BT74" i="4"/>
  <c r="BS74" i="4"/>
  <c r="BR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BX73" i="4"/>
  <c r="BW73" i="4"/>
  <c r="BV73" i="4"/>
  <c r="BU73" i="4"/>
  <c r="BT73" i="4"/>
  <c r="BS73" i="4"/>
  <c r="BR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BX72" i="4"/>
  <c r="BW72" i="4"/>
  <c r="BV72" i="4"/>
  <c r="BU72" i="4"/>
  <c r="BT72" i="4"/>
  <c r="BS72" i="4"/>
  <c r="BR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BX70" i="4"/>
  <c r="BW70" i="4"/>
  <c r="BV70" i="4"/>
  <c r="BU70" i="4"/>
  <c r="BT70" i="4"/>
  <c r="BS70" i="4"/>
  <c r="BR70" i="4"/>
  <c r="BQ70" i="4"/>
  <c r="BP70" i="4"/>
  <c r="BO70" i="4"/>
  <c r="BN70" i="4"/>
  <c r="BM70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BX69" i="4"/>
  <c r="BW69" i="4"/>
  <c r="BV69" i="4"/>
  <c r="BU69" i="4"/>
  <c r="BT69" i="4"/>
  <c r="BS69" i="4"/>
  <c r="BR69" i="4"/>
  <c r="BQ69" i="4"/>
  <c r="BP69" i="4"/>
  <c r="BO69" i="4"/>
  <c r="BN69" i="4"/>
  <c r="BM69" i="4"/>
  <c r="BL69" i="4"/>
  <c r="BK69" i="4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BX68" i="4"/>
  <c r="BW68" i="4"/>
  <c r="BV68" i="4"/>
  <c r="BU68" i="4"/>
  <c r="BT68" i="4"/>
  <c r="BS68" i="4"/>
  <c r="BR68" i="4"/>
  <c r="BQ68" i="4"/>
  <c r="BP68" i="4"/>
  <c r="BO68" i="4"/>
  <c r="BN68" i="4"/>
  <c r="BM68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BX67" i="4"/>
  <c r="BW67" i="4"/>
  <c r="BV67" i="4"/>
  <c r="BU67" i="4"/>
  <c r="BT67" i="4"/>
  <c r="BS67" i="4"/>
  <c r="BR67" i="4"/>
  <c r="BQ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BX66" i="4"/>
  <c r="BW66" i="4"/>
  <c r="BV66" i="4"/>
  <c r="BU66" i="4"/>
  <c r="BT66" i="4"/>
  <c r="BS66" i="4"/>
  <c r="BR66" i="4"/>
  <c r="BQ66" i="4"/>
  <c r="BP66" i="4"/>
  <c r="BO66" i="4"/>
  <c r="BN66" i="4"/>
  <c r="BM66" i="4"/>
  <c r="BL66" i="4"/>
  <c r="BK66" i="4"/>
  <c r="BJ66" i="4"/>
  <c r="BI66" i="4"/>
  <c r="BH66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BX64" i="4"/>
  <c r="BW64" i="4"/>
  <c r="BV64" i="4"/>
  <c r="BU64" i="4"/>
  <c r="BT64" i="4"/>
  <c r="BS64" i="4"/>
  <c r="BR64" i="4"/>
  <c r="BQ64" i="4"/>
  <c r="BP64" i="4"/>
  <c r="BO64" i="4"/>
  <c r="BN64" i="4"/>
  <c r="BM64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BX62" i="4"/>
  <c r="BW62" i="4"/>
  <c r="BV62" i="4"/>
  <c r="BU62" i="4"/>
  <c r="BT62" i="4"/>
  <c r="BS62" i="4"/>
  <c r="BR62" i="4"/>
  <c r="BQ62" i="4"/>
  <c r="BP62" i="4"/>
  <c r="BO62" i="4"/>
  <c r="BN62" i="4"/>
  <c r="BM62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BX34" i="4"/>
  <c r="BW34" i="4"/>
  <c r="BV34" i="4"/>
  <c r="BU34" i="4"/>
  <c r="BT34" i="4"/>
  <c r="BS34" i="4"/>
  <c r="BR34" i="4"/>
  <c r="BQ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6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BX4" i="4"/>
  <c r="BW4" i="4"/>
  <c r="BV4" i="4"/>
  <c r="BU4" i="4"/>
  <c r="BT4" i="4"/>
  <c r="BS4" i="4"/>
  <c r="BR4" i="4"/>
  <c r="BQ4" i="4"/>
  <c r="BP4" i="4"/>
  <c r="BO4" i="4"/>
  <c r="BN4" i="4"/>
  <c r="BM4" i="4"/>
  <c r="BL4" i="4"/>
  <c r="BK4" i="4"/>
  <c r="BJ4" i="4"/>
  <c r="BI4" i="4"/>
  <c r="BH4" i="4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A4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A3" i="4"/>
  <c r="BY192" i="3"/>
  <c r="BY188" i="3"/>
  <c r="BZ189" i="3" s="1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Y188" i="2"/>
  <c r="BZ189" i="2" s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A210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A209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A208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A207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A206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A205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A204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A203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A202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A201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A200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A199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A198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A197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A196" i="1"/>
  <c r="BY195" i="1"/>
  <c r="BY194" i="1"/>
  <c r="BY193" i="1"/>
  <c r="BY192" i="1"/>
  <c r="BY188" i="1"/>
  <c r="E194" i="4" l="1"/>
  <c r="M194" i="4"/>
  <c r="U194" i="4"/>
  <c r="AC194" i="4"/>
  <c r="AK194" i="4"/>
  <c r="AS194" i="4"/>
  <c r="BA194" i="4"/>
  <c r="BM194" i="4"/>
  <c r="BQ194" i="4"/>
  <c r="I195" i="4"/>
  <c r="M195" i="4"/>
  <c r="U195" i="4"/>
  <c r="AG195" i="4"/>
  <c r="AK195" i="4"/>
  <c r="AS195" i="4"/>
  <c r="BA195" i="4"/>
  <c r="BI195" i="4"/>
  <c r="BU195" i="4"/>
  <c r="I196" i="4"/>
  <c r="U196" i="4"/>
  <c r="AC196" i="4"/>
  <c r="AK196" i="4"/>
  <c r="AW196" i="4"/>
  <c r="BE196" i="4"/>
  <c r="BM196" i="4"/>
  <c r="BU196" i="4"/>
  <c r="I197" i="4"/>
  <c r="U197" i="4"/>
  <c r="AC197" i="4"/>
  <c r="AK197" i="4"/>
  <c r="AS197" i="4"/>
  <c r="AW197" i="4"/>
  <c r="BE197" i="4"/>
  <c r="BM197" i="4"/>
  <c r="BQ197" i="4"/>
  <c r="E198" i="4"/>
  <c r="M198" i="4"/>
  <c r="Q198" i="4"/>
  <c r="AC198" i="4"/>
  <c r="AG198" i="4"/>
  <c r="AO198" i="4"/>
  <c r="AW198" i="4"/>
  <c r="BE198" i="4"/>
  <c r="BM198" i="4"/>
  <c r="BU198" i="4"/>
  <c r="I199" i="4"/>
  <c r="M199" i="4"/>
  <c r="Y199" i="4"/>
  <c r="AC199" i="4"/>
  <c r="AK199" i="4"/>
  <c r="AS199" i="4"/>
  <c r="BA199" i="4"/>
  <c r="BE199" i="4"/>
  <c r="BM199" i="4"/>
  <c r="BU199" i="4"/>
  <c r="I200" i="4"/>
  <c r="M200" i="4"/>
  <c r="U200" i="4"/>
  <c r="Y200" i="4"/>
  <c r="AC200" i="4"/>
  <c r="AG200" i="4"/>
  <c r="AK200" i="4"/>
  <c r="AO200" i="4"/>
  <c r="AS200" i="4"/>
  <c r="AW200" i="4"/>
  <c r="BA200" i="4"/>
  <c r="BE200" i="4"/>
  <c r="BI200" i="4"/>
  <c r="BM200" i="4"/>
  <c r="BQ200" i="4"/>
  <c r="BU200" i="4"/>
  <c r="E201" i="4"/>
  <c r="I201" i="4"/>
  <c r="M201" i="4"/>
  <c r="Q201" i="4"/>
  <c r="U201" i="4"/>
  <c r="Y201" i="4"/>
  <c r="AC201" i="4"/>
  <c r="AG201" i="4"/>
  <c r="AK201" i="4"/>
  <c r="AO201" i="4"/>
  <c r="AW201" i="4"/>
  <c r="BA201" i="4"/>
  <c r="BE201" i="4"/>
  <c r="BI201" i="4"/>
  <c r="BM201" i="4"/>
  <c r="BQ201" i="4"/>
  <c r="BU201" i="4"/>
  <c r="E202" i="4"/>
  <c r="I202" i="4"/>
  <c r="M202" i="4"/>
  <c r="Q202" i="4"/>
  <c r="U202" i="4"/>
  <c r="Y202" i="4"/>
  <c r="AC202" i="4"/>
  <c r="AG202" i="4"/>
  <c r="AK202" i="4"/>
  <c r="AO202" i="4"/>
  <c r="AS202" i="4"/>
  <c r="AW202" i="4"/>
  <c r="BA202" i="4"/>
  <c r="BE202" i="4"/>
  <c r="BI202" i="4"/>
  <c r="BM202" i="4"/>
  <c r="BQ202" i="4"/>
  <c r="I194" i="4"/>
  <c r="Q194" i="4"/>
  <c r="Y194" i="4"/>
  <c r="AG194" i="4"/>
  <c r="AO194" i="4"/>
  <c r="AW194" i="4"/>
  <c r="BE194" i="4"/>
  <c r="BI194" i="4"/>
  <c r="BU194" i="4"/>
  <c r="E195" i="4"/>
  <c r="Q195" i="4"/>
  <c r="Y195" i="4"/>
  <c r="AC195" i="4"/>
  <c r="AO195" i="4"/>
  <c r="AW195" i="4"/>
  <c r="BE195" i="4"/>
  <c r="BM195" i="4"/>
  <c r="BQ195" i="4"/>
  <c r="E196" i="4"/>
  <c r="M196" i="4"/>
  <c r="Q196" i="4"/>
  <c r="Y196" i="4"/>
  <c r="AG196" i="4"/>
  <c r="AO196" i="4"/>
  <c r="AS196" i="4"/>
  <c r="BA196" i="4"/>
  <c r="BI196" i="4"/>
  <c r="BQ196" i="4"/>
  <c r="E197" i="4"/>
  <c r="M197" i="4"/>
  <c r="Q197" i="4"/>
  <c r="Y197" i="4"/>
  <c r="AG197" i="4"/>
  <c r="AO197" i="4"/>
  <c r="BA197" i="4"/>
  <c r="BI197" i="4"/>
  <c r="BU197" i="4"/>
  <c r="I198" i="4"/>
  <c r="U198" i="4"/>
  <c r="Y198" i="4"/>
  <c r="AK198" i="4"/>
  <c r="AS198" i="4"/>
  <c r="BA198" i="4"/>
  <c r="BI198" i="4"/>
  <c r="BQ198" i="4"/>
  <c r="E199" i="4"/>
  <c r="Q199" i="4"/>
  <c r="U199" i="4"/>
  <c r="AG199" i="4"/>
  <c r="AO199" i="4"/>
  <c r="AW199" i="4"/>
  <c r="BI199" i="4"/>
  <c r="BQ199" i="4"/>
  <c r="E200" i="4"/>
  <c r="Q200" i="4"/>
  <c r="AS201" i="4"/>
  <c r="BU202" i="4"/>
  <c r="E203" i="4"/>
  <c r="I203" i="4"/>
  <c r="M203" i="4"/>
  <c r="Q203" i="4"/>
  <c r="U203" i="4"/>
  <c r="Y203" i="4"/>
  <c r="AC203" i="4"/>
  <c r="AG203" i="4"/>
  <c r="AK203" i="4"/>
  <c r="AO203" i="4"/>
  <c r="AS203" i="4"/>
  <c r="AW203" i="4"/>
  <c r="BA203" i="4"/>
  <c r="BE203" i="4"/>
  <c r="BI203" i="4"/>
  <c r="BM203" i="4"/>
  <c r="BQ203" i="4"/>
  <c r="BU203" i="4"/>
  <c r="E204" i="4"/>
  <c r="I204" i="4"/>
  <c r="M204" i="4"/>
  <c r="Q204" i="4"/>
  <c r="U204" i="4"/>
  <c r="Y204" i="4"/>
  <c r="AC204" i="4"/>
  <c r="AG204" i="4"/>
  <c r="AK204" i="4"/>
  <c r="AO204" i="4"/>
  <c r="AS204" i="4"/>
  <c r="AW204" i="4"/>
  <c r="BA204" i="4"/>
  <c r="BE204" i="4"/>
  <c r="BI204" i="4"/>
  <c r="BM204" i="4"/>
  <c r="BQ204" i="4"/>
  <c r="BU204" i="4"/>
  <c r="E205" i="4"/>
  <c r="I205" i="4"/>
  <c r="M205" i="4"/>
  <c r="Q205" i="4"/>
  <c r="U205" i="4"/>
  <c r="Y205" i="4"/>
  <c r="AC205" i="4"/>
  <c r="AG205" i="4"/>
  <c r="AK205" i="4"/>
  <c r="AO205" i="4"/>
  <c r="AS205" i="4"/>
  <c r="AW205" i="4"/>
  <c r="BA205" i="4"/>
  <c r="BE205" i="4"/>
  <c r="BI205" i="4"/>
  <c r="BM205" i="4"/>
  <c r="BQ205" i="4"/>
  <c r="BU205" i="4"/>
  <c r="E206" i="4"/>
  <c r="I206" i="4"/>
  <c r="M206" i="4"/>
  <c r="Q206" i="4"/>
  <c r="U206" i="4"/>
  <c r="Y206" i="4"/>
  <c r="AC206" i="4"/>
  <c r="AG206" i="4"/>
  <c r="AK206" i="4"/>
  <c r="AO206" i="4"/>
  <c r="AS206" i="4"/>
  <c r="AW206" i="4"/>
  <c r="BA206" i="4"/>
  <c r="BE206" i="4"/>
  <c r="BI206" i="4"/>
  <c r="BM206" i="4"/>
  <c r="BQ206" i="4"/>
  <c r="BU206" i="4"/>
  <c r="E207" i="4"/>
  <c r="I207" i="4"/>
  <c r="M207" i="4"/>
  <c r="Q207" i="4"/>
  <c r="U207" i="4"/>
  <c r="Y207" i="4"/>
  <c r="AC207" i="4"/>
  <c r="AG207" i="4"/>
  <c r="AK207" i="4"/>
  <c r="AO207" i="4"/>
  <c r="AS207" i="4"/>
  <c r="AW207" i="4"/>
  <c r="BA207" i="4"/>
  <c r="BE207" i="4"/>
  <c r="BI207" i="4"/>
  <c r="BM207" i="4"/>
  <c r="BQ207" i="4"/>
  <c r="BU207" i="4"/>
  <c r="E208" i="4"/>
  <c r="I208" i="4"/>
  <c r="M208" i="4"/>
  <c r="Q208" i="4"/>
  <c r="U208" i="4"/>
  <c r="Y208" i="4"/>
  <c r="AC208" i="4"/>
  <c r="AG208" i="4"/>
  <c r="AK208" i="4"/>
  <c r="AO208" i="4"/>
  <c r="AS208" i="4"/>
  <c r="AW208" i="4"/>
  <c r="BA208" i="4"/>
  <c r="BE208" i="4"/>
  <c r="BI208" i="4"/>
  <c r="BM208" i="4"/>
  <c r="BQ208" i="4"/>
  <c r="BU208" i="4"/>
  <c r="E209" i="4"/>
  <c r="I209" i="4"/>
  <c r="M209" i="4"/>
  <c r="Q209" i="4"/>
  <c r="U209" i="4"/>
  <c r="Y209" i="4"/>
  <c r="AC209" i="4"/>
  <c r="AG209" i="4"/>
  <c r="AK209" i="4"/>
  <c r="AO209" i="4"/>
  <c r="AS209" i="4"/>
  <c r="AW209" i="4"/>
  <c r="BA209" i="4"/>
  <c r="BE209" i="4"/>
  <c r="BI209" i="4"/>
  <c r="BM209" i="4"/>
  <c r="BQ209" i="4"/>
  <c r="BU209" i="4"/>
  <c r="E210" i="4"/>
  <c r="I210" i="4"/>
  <c r="M210" i="4"/>
  <c r="Q210" i="4"/>
  <c r="U210" i="4"/>
  <c r="Y210" i="4"/>
  <c r="AC210" i="4"/>
  <c r="AG210" i="4"/>
  <c r="AK210" i="4"/>
  <c r="AO210" i="4"/>
  <c r="AS210" i="4"/>
  <c r="AW210" i="4"/>
  <c r="BA210" i="4"/>
  <c r="BE210" i="4"/>
  <c r="BI210" i="4"/>
  <c r="BM210" i="4"/>
  <c r="BQ210" i="4"/>
  <c r="BU210" i="4"/>
  <c r="E211" i="4"/>
  <c r="I211" i="4"/>
  <c r="M211" i="4"/>
  <c r="Q211" i="4"/>
  <c r="U211" i="4"/>
  <c r="Y211" i="4"/>
  <c r="AC211" i="4"/>
  <c r="AG211" i="4"/>
  <c r="AK211" i="4"/>
  <c r="AO211" i="4"/>
  <c r="AS211" i="4"/>
  <c r="AW211" i="4"/>
  <c r="BA211" i="4"/>
  <c r="BE211" i="4"/>
  <c r="BI211" i="4"/>
  <c r="BM211" i="4"/>
  <c r="BQ211" i="4"/>
  <c r="BU211" i="4"/>
  <c r="E212" i="4"/>
  <c r="I212" i="4"/>
  <c r="M212" i="4"/>
  <c r="Q212" i="4"/>
  <c r="U212" i="4"/>
  <c r="Y212" i="4"/>
  <c r="AC212" i="4"/>
  <c r="AG212" i="4"/>
  <c r="AK212" i="4"/>
  <c r="AO212" i="4"/>
  <c r="AS212" i="4"/>
  <c r="AW212" i="4"/>
  <c r="BA212" i="4"/>
  <c r="BE212" i="4"/>
  <c r="BI212" i="4"/>
  <c r="BM212" i="4"/>
  <c r="BQ212" i="4"/>
  <c r="BU212" i="4"/>
  <c r="E213" i="4"/>
  <c r="I213" i="4"/>
  <c r="M213" i="4"/>
  <c r="Q213" i="4"/>
  <c r="U213" i="4"/>
  <c r="Y213" i="4"/>
  <c r="AC213" i="4"/>
  <c r="AG213" i="4"/>
  <c r="AK213" i="4"/>
  <c r="AO213" i="4"/>
  <c r="AS213" i="4"/>
  <c r="AW213" i="4"/>
  <c r="BA213" i="4"/>
  <c r="BE213" i="4"/>
  <c r="BI213" i="4"/>
  <c r="BM213" i="4"/>
  <c r="BQ213" i="4"/>
  <c r="BU213" i="4"/>
  <c r="E214" i="4"/>
  <c r="I214" i="4"/>
  <c r="M214" i="4"/>
  <c r="Q214" i="4"/>
  <c r="U214" i="4"/>
  <c r="Y214" i="4"/>
  <c r="AC214" i="4"/>
  <c r="AG214" i="4"/>
  <c r="AK214" i="4"/>
  <c r="AO214" i="4"/>
  <c r="AS214" i="4"/>
  <c r="AW214" i="4"/>
  <c r="BA214" i="4"/>
  <c r="BE214" i="4"/>
  <c r="BI214" i="4"/>
  <c r="BM214" i="4"/>
  <c r="BQ214" i="4"/>
  <c r="BU214" i="4"/>
  <c r="E215" i="4"/>
  <c r="I215" i="4"/>
  <c r="M215" i="4"/>
  <c r="Q215" i="4"/>
  <c r="U215" i="4"/>
  <c r="Y215" i="4"/>
  <c r="AC215" i="4"/>
  <c r="AG215" i="4"/>
  <c r="AK215" i="4"/>
  <c r="AO215" i="4"/>
  <c r="AS215" i="4"/>
  <c r="AW215" i="4"/>
  <c r="BA215" i="4"/>
  <c r="BE215" i="4"/>
  <c r="BI215" i="4"/>
  <c r="BM215" i="4"/>
  <c r="BQ215" i="4"/>
  <c r="BU215" i="4"/>
  <c r="E216" i="4"/>
  <c r="I216" i="4"/>
  <c r="M216" i="4"/>
  <c r="Q216" i="4"/>
  <c r="U216" i="4"/>
  <c r="Y216" i="4"/>
  <c r="AC216" i="4"/>
  <c r="AG216" i="4"/>
  <c r="AK216" i="4"/>
  <c r="AO216" i="4"/>
  <c r="AS216" i="4"/>
  <c r="AW216" i="4"/>
  <c r="BA216" i="4"/>
  <c r="BE216" i="4"/>
  <c r="BI216" i="4"/>
  <c r="BM216" i="4"/>
  <c r="BQ216" i="4"/>
  <c r="BU216" i="4"/>
  <c r="E217" i="4"/>
  <c r="I217" i="4"/>
  <c r="B4" i="12" a="1"/>
  <c r="B4" i="12" s="1"/>
  <c r="B5" i="12" a="1"/>
  <c r="B5" i="12" s="1"/>
  <c r="B6" i="12" a="1"/>
  <c r="B6" i="12" s="1"/>
  <c r="B8" i="12" a="1"/>
  <c r="B8" i="12" s="1"/>
  <c r="B9" i="12" a="1"/>
  <c r="B9" i="12" s="1"/>
  <c r="B10" i="12" a="1"/>
  <c r="B10" i="12" s="1"/>
  <c r="B11" i="12" a="1"/>
  <c r="B11" i="12" s="1"/>
  <c r="B12" i="12" a="1"/>
  <c r="B12" i="12" s="1"/>
  <c r="M217" i="4"/>
  <c r="Q217" i="4"/>
  <c r="U217" i="4"/>
  <c r="Y217" i="4"/>
  <c r="AC217" i="4"/>
  <c r="AG217" i="4"/>
  <c r="AK217" i="4"/>
  <c r="AO217" i="4"/>
  <c r="AS217" i="4"/>
  <c r="AW217" i="4"/>
  <c r="BA217" i="4"/>
  <c r="BE217" i="4"/>
  <c r="BI217" i="4"/>
  <c r="BM217" i="4"/>
  <c r="BQ217" i="4"/>
  <c r="BU217" i="4"/>
  <c r="E218" i="4"/>
  <c r="I218" i="4"/>
  <c r="B14" i="12" a="1"/>
  <c r="B14" i="12" s="1"/>
  <c r="B15" i="12" a="1"/>
  <c r="B15" i="12" s="1"/>
  <c r="B16" i="12" a="1"/>
  <c r="B16" i="12" s="1"/>
  <c r="B17" i="12" a="1"/>
  <c r="B17" i="12" s="1"/>
  <c r="BM222" i="4"/>
  <c r="BQ222" i="4"/>
  <c r="BU222" i="4"/>
  <c r="B18" i="12" a="1"/>
  <c r="B18" i="12" s="1"/>
  <c r="E223" i="4"/>
  <c r="I223" i="4"/>
  <c r="M223" i="4"/>
  <c r="Q223" i="4"/>
  <c r="U223" i="4"/>
  <c r="Y223" i="4"/>
  <c r="AC223" i="4"/>
  <c r="AG223" i="4"/>
  <c r="AK223" i="4"/>
  <c r="AO223" i="4"/>
  <c r="AS223" i="4"/>
  <c r="AW223" i="4"/>
  <c r="BA223" i="4"/>
  <c r="BE223" i="4"/>
  <c r="BI223" i="4"/>
  <c r="BM223" i="4"/>
  <c r="BQ223" i="4"/>
  <c r="BU223" i="4"/>
  <c r="B19" i="12" a="1"/>
  <c r="B19" i="12" s="1"/>
  <c r="E224" i="4"/>
  <c r="I224" i="4"/>
  <c r="M224" i="4"/>
  <c r="Q224" i="4"/>
  <c r="U224" i="4"/>
  <c r="Y224" i="4"/>
  <c r="AC224" i="4"/>
  <c r="AG224" i="4"/>
  <c r="AK224" i="4"/>
  <c r="AO224" i="4"/>
  <c r="AS224" i="4"/>
  <c r="AW224" i="4"/>
  <c r="BA224" i="4"/>
  <c r="BE224" i="4"/>
  <c r="BI224" i="4"/>
  <c r="BM224" i="4"/>
  <c r="BQ224" i="4"/>
  <c r="BU224" i="4"/>
  <c r="B20" i="12" a="1"/>
  <c r="B20" i="12" s="1"/>
  <c r="E225" i="4"/>
  <c r="I225" i="4"/>
  <c r="M225" i="4"/>
  <c r="Q225" i="4"/>
  <c r="U225" i="4"/>
  <c r="Y225" i="4"/>
  <c r="AC225" i="4"/>
  <c r="AG225" i="4"/>
  <c r="AK225" i="4"/>
  <c r="AO225" i="4"/>
  <c r="AS225" i="4"/>
  <c r="AW225" i="4"/>
  <c r="BA225" i="4"/>
  <c r="BE225" i="4"/>
  <c r="BI225" i="4"/>
  <c r="BM225" i="4"/>
  <c r="BQ225" i="4"/>
  <c r="BU225" i="4"/>
  <c r="B21" i="12" a="1"/>
  <c r="B21" i="12" s="1"/>
  <c r="E226" i="4"/>
  <c r="I226" i="4"/>
  <c r="M226" i="4"/>
  <c r="Q226" i="4"/>
  <c r="U226" i="4"/>
  <c r="Y226" i="4"/>
  <c r="AC226" i="4"/>
  <c r="AG226" i="4"/>
  <c r="AK226" i="4"/>
  <c r="AO226" i="4"/>
  <c r="AS226" i="4"/>
  <c r="AW226" i="4"/>
  <c r="BA226" i="4"/>
  <c r="BE226" i="4"/>
  <c r="BI226" i="4"/>
  <c r="BM226" i="4"/>
  <c r="BQ226" i="4"/>
  <c r="BU226" i="4"/>
  <c r="E227" i="4"/>
  <c r="I227" i="4"/>
  <c r="M227" i="4"/>
  <c r="Q227" i="4"/>
  <c r="U227" i="4"/>
  <c r="Y227" i="4"/>
  <c r="AC227" i="4"/>
  <c r="AG227" i="4"/>
  <c r="AK227" i="4"/>
  <c r="AO227" i="4"/>
  <c r="AS227" i="4"/>
  <c r="AW227" i="4"/>
  <c r="BA227" i="4"/>
  <c r="BE227" i="4"/>
  <c r="BI227" i="4"/>
  <c r="BM227" i="4"/>
  <c r="BQ227" i="4"/>
  <c r="BU227" i="4"/>
  <c r="E228" i="4"/>
  <c r="I228" i="4"/>
  <c r="M228" i="4"/>
  <c r="Q228" i="4"/>
  <c r="U228" i="4"/>
  <c r="Y228" i="4"/>
  <c r="AC228" i="4"/>
  <c r="AG228" i="4"/>
  <c r="AK228" i="4"/>
  <c r="AO228" i="4"/>
  <c r="AS228" i="4"/>
  <c r="AW228" i="4"/>
  <c r="BA228" i="4"/>
  <c r="BE228" i="4"/>
  <c r="BI228" i="4"/>
  <c r="BM228" i="4"/>
  <c r="BQ228" i="4"/>
  <c r="BU228" i="4"/>
  <c r="B24" i="12" a="1"/>
  <c r="B24" i="12" s="1"/>
  <c r="E229" i="4"/>
  <c r="I229" i="4"/>
  <c r="M229" i="4"/>
  <c r="Q229" i="4"/>
  <c r="U229" i="4"/>
  <c r="Y229" i="4"/>
  <c r="AC229" i="4"/>
  <c r="AG229" i="4"/>
  <c r="AK229" i="4"/>
  <c r="AO229" i="4"/>
  <c r="AS229" i="4"/>
  <c r="AW229" i="4"/>
  <c r="BA229" i="4"/>
  <c r="BE229" i="4"/>
  <c r="BI229" i="4"/>
  <c r="BM229" i="4"/>
  <c r="BQ229" i="4"/>
  <c r="BU229" i="4"/>
  <c r="B25" i="12" a="1"/>
  <c r="B25" i="12" s="1"/>
  <c r="E230" i="4"/>
  <c r="I230" i="4"/>
  <c r="M230" i="4"/>
  <c r="Q230" i="4"/>
  <c r="U230" i="4"/>
  <c r="Y230" i="4"/>
  <c r="AC230" i="4"/>
  <c r="AG230" i="4"/>
  <c r="AK230" i="4"/>
  <c r="AO230" i="4"/>
  <c r="AS230" i="4"/>
  <c r="AW230" i="4"/>
  <c r="BA230" i="4"/>
  <c r="BE230" i="4"/>
  <c r="BI230" i="4"/>
  <c r="BM230" i="4"/>
  <c r="BQ230" i="4"/>
  <c r="BU230" i="4"/>
  <c r="B26" i="12" a="1"/>
  <c r="B26" i="12" s="1"/>
  <c r="E231" i="4"/>
  <c r="I231" i="4"/>
  <c r="M231" i="4"/>
  <c r="Q231" i="4"/>
  <c r="U231" i="4"/>
  <c r="Y231" i="4"/>
  <c r="AC231" i="4"/>
  <c r="AG231" i="4"/>
  <c r="AK231" i="4"/>
  <c r="AO231" i="4"/>
  <c r="AS231" i="4"/>
  <c r="AW231" i="4"/>
  <c r="BA231" i="4"/>
  <c r="BE231" i="4"/>
  <c r="BI231" i="4"/>
  <c r="BM231" i="4"/>
  <c r="BQ231" i="4"/>
  <c r="BU231" i="4"/>
  <c r="B27" i="12" a="1"/>
  <c r="B27" i="12" s="1"/>
  <c r="E232" i="4"/>
  <c r="I232" i="4"/>
  <c r="M232" i="4"/>
  <c r="Q232" i="4"/>
  <c r="U232" i="4"/>
  <c r="Y232" i="4"/>
  <c r="AC232" i="4"/>
  <c r="AG232" i="4"/>
  <c r="AK232" i="4"/>
  <c r="AO232" i="4"/>
  <c r="AS232" i="4"/>
  <c r="AW232" i="4"/>
  <c r="BA232" i="4"/>
  <c r="BE232" i="4"/>
  <c r="BI232" i="4"/>
  <c r="BM232" i="4"/>
  <c r="BQ232" i="4"/>
  <c r="BU232" i="4"/>
  <c r="E233" i="4"/>
  <c r="I233" i="4"/>
  <c r="M233" i="4"/>
  <c r="Q233" i="4"/>
  <c r="U233" i="4"/>
  <c r="Y233" i="4"/>
  <c r="AC233" i="4"/>
  <c r="AG233" i="4"/>
  <c r="AK233" i="4"/>
  <c r="AO233" i="4"/>
  <c r="AS233" i="4"/>
  <c r="AW233" i="4"/>
  <c r="BA233" i="4"/>
  <c r="BE233" i="4"/>
  <c r="BI233" i="4"/>
  <c r="BM233" i="4"/>
  <c r="BQ233" i="4"/>
  <c r="BU233" i="4"/>
  <c r="B29" i="12" a="1"/>
  <c r="B29" i="12" s="1"/>
  <c r="E234" i="4"/>
  <c r="I234" i="4"/>
  <c r="M234" i="4"/>
  <c r="Q234" i="4"/>
  <c r="U234" i="4"/>
  <c r="Y234" i="4"/>
  <c r="AC234" i="4"/>
  <c r="AG234" i="4"/>
  <c r="AK234" i="4"/>
  <c r="AO234" i="4"/>
  <c r="AS234" i="4"/>
  <c r="AW234" i="4"/>
  <c r="BA234" i="4"/>
  <c r="BE234" i="4"/>
  <c r="BI234" i="4"/>
  <c r="BM234" i="4"/>
  <c r="BQ234" i="4"/>
  <c r="BU234" i="4"/>
  <c r="B30" i="12" a="1"/>
  <c r="B30" i="12" s="1"/>
  <c r="E235" i="4"/>
  <c r="I235" i="4"/>
  <c r="M235" i="4"/>
  <c r="Q235" i="4"/>
  <c r="U235" i="4"/>
  <c r="Y235" i="4"/>
  <c r="AC235" i="4"/>
  <c r="AG235" i="4"/>
  <c r="AK235" i="4"/>
  <c r="AO235" i="4"/>
  <c r="AS235" i="4"/>
  <c r="AW235" i="4"/>
  <c r="BA235" i="4"/>
  <c r="BE235" i="4"/>
  <c r="BI235" i="4"/>
  <c r="BM235" i="4"/>
  <c r="BQ235" i="4"/>
  <c r="BU235" i="4"/>
  <c r="B31" i="12" a="1"/>
  <c r="B31" i="12" s="1"/>
  <c r="E236" i="4"/>
  <c r="I236" i="4"/>
  <c r="M236" i="4"/>
  <c r="Q236" i="4"/>
  <c r="U236" i="4"/>
  <c r="Y236" i="4"/>
  <c r="AC236" i="4"/>
  <c r="AG236" i="4"/>
  <c r="AK236" i="4"/>
  <c r="AO236" i="4"/>
  <c r="AS236" i="4"/>
  <c r="AW236" i="4"/>
  <c r="BA236" i="4"/>
  <c r="BE236" i="4"/>
  <c r="BI236" i="4"/>
  <c r="BM236" i="4"/>
  <c r="BQ236" i="4"/>
  <c r="BU236" i="4"/>
  <c r="B32" i="12" a="1"/>
  <c r="B32" i="12" s="1"/>
  <c r="E237" i="4"/>
  <c r="I237" i="4"/>
  <c r="M237" i="4"/>
  <c r="Q237" i="4"/>
  <c r="U237" i="4"/>
  <c r="Y237" i="4"/>
  <c r="AC237" i="4"/>
  <c r="AG237" i="4"/>
  <c r="AK237" i="4"/>
  <c r="AO237" i="4"/>
  <c r="AS237" i="4"/>
  <c r="AW237" i="4"/>
  <c r="BA237" i="4"/>
  <c r="BE237" i="4"/>
  <c r="BI237" i="4"/>
  <c r="BM237" i="4"/>
  <c r="BQ237" i="4"/>
  <c r="BU237" i="4"/>
  <c r="B33" i="12" a="1"/>
  <c r="B33" i="12" s="1"/>
  <c r="E238" i="4"/>
  <c r="I238" i="4"/>
  <c r="M238" i="4"/>
  <c r="Q238" i="4"/>
  <c r="U238" i="4"/>
  <c r="Y238" i="4"/>
  <c r="AC238" i="4"/>
  <c r="AG238" i="4"/>
  <c r="AK238" i="4"/>
  <c r="AO238" i="4"/>
  <c r="AS238" i="4"/>
  <c r="AW238" i="4"/>
  <c r="BA238" i="4"/>
  <c r="BE238" i="4"/>
  <c r="BI238" i="4"/>
  <c r="BM238" i="4"/>
  <c r="BQ238" i="4"/>
  <c r="BU238" i="4"/>
  <c r="E239" i="4"/>
  <c r="I239" i="4"/>
  <c r="M239" i="4"/>
  <c r="Q239" i="4"/>
  <c r="U239" i="4"/>
  <c r="Y239" i="4"/>
  <c r="AC239" i="4"/>
  <c r="AG239" i="4"/>
  <c r="AK239" i="4"/>
  <c r="AO239" i="4"/>
  <c r="AS239" i="4"/>
  <c r="AW239" i="4"/>
  <c r="BA239" i="4"/>
  <c r="BE239" i="4"/>
  <c r="BI239" i="4"/>
  <c r="BM239" i="4"/>
  <c r="BQ239" i="4"/>
  <c r="BU239" i="4"/>
  <c r="E240" i="4"/>
  <c r="I240" i="4"/>
  <c r="M240" i="4"/>
  <c r="Q240" i="4"/>
  <c r="U240" i="4"/>
  <c r="Y240" i="4"/>
  <c r="AC240" i="4"/>
  <c r="AG240" i="4"/>
  <c r="AK240" i="4"/>
  <c r="AO240" i="4"/>
  <c r="AS240" i="4"/>
  <c r="AW240" i="4"/>
  <c r="BA240" i="4"/>
  <c r="BE240" i="4"/>
  <c r="BI240" i="4"/>
  <c r="BM240" i="4"/>
  <c r="BQ240" i="4"/>
  <c r="BU240" i="4"/>
  <c r="E241" i="4"/>
  <c r="I241" i="4"/>
  <c r="M241" i="4"/>
  <c r="Q241" i="4"/>
  <c r="U241" i="4"/>
  <c r="Y241" i="4"/>
  <c r="AC241" i="4"/>
  <c r="AG241" i="4"/>
  <c r="AK241" i="4"/>
  <c r="AO241" i="4"/>
  <c r="AS241" i="4"/>
  <c r="AW241" i="4"/>
  <c r="BA241" i="4"/>
  <c r="BE241" i="4"/>
  <c r="BI241" i="4"/>
  <c r="BM241" i="4"/>
  <c r="BQ241" i="4"/>
  <c r="BU241" i="4"/>
  <c r="E242" i="4"/>
  <c r="I242" i="4"/>
  <c r="M242" i="4"/>
  <c r="Q242" i="4"/>
  <c r="U242" i="4"/>
  <c r="Y242" i="4"/>
  <c r="AC242" i="4"/>
  <c r="AG242" i="4"/>
  <c r="AK242" i="4"/>
  <c r="AO242" i="4"/>
  <c r="AS242" i="4"/>
  <c r="AW242" i="4"/>
  <c r="BA242" i="4"/>
  <c r="BE242" i="4"/>
  <c r="BI242" i="4"/>
  <c r="BM242" i="4"/>
  <c r="BQ242" i="4"/>
  <c r="BU242" i="4"/>
  <c r="E243" i="4"/>
  <c r="I243" i="4"/>
  <c r="M243" i="4"/>
  <c r="Q243" i="4"/>
  <c r="U243" i="4"/>
  <c r="Y243" i="4"/>
  <c r="AC243" i="4"/>
  <c r="AG243" i="4"/>
  <c r="AK243" i="4"/>
  <c r="AO243" i="4"/>
  <c r="AS243" i="4"/>
  <c r="AW243" i="4"/>
  <c r="BA243" i="4"/>
  <c r="BE243" i="4"/>
  <c r="BI243" i="4"/>
  <c r="BM243" i="4"/>
  <c r="BQ243" i="4"/>
  <c r="BU243" i="4"/>
  <c r="E244" i="4"/>
  <c r="I244" i="4"/>
  <c r="M244" i="4"/>
  <c r="Q244" i="4"/>
  <c r="U244" i="4"/>
  <c r="Y244" i="4"/>
  <c r="AC244" i="4"/>
  <c r="AG244" i="4"/>
  <c r="AK244" i="4"/>
  <c r="AO244" i="4"/>
  <c r="AS244" i="4"/>
  <c r="AW244" i="4"/>
  <c r="BA244" i="4"/>
  <c r="BE244" i="4"/>
  <c r="BI244" i="4"/>
  <c r="BM244" i="4"/>
  <c r="BQ244" i="4"/>
  <c r="BU244" i="4"/>
  <c r="E245" i="4"/>
  <c r="I245" i="4"/>
  <c r="M245" i="4"/>
  <c r="Q245" i="4"/>
  <c r="U245" i="4"/>
  <c r="Y245" i="4"/>
  <c r="AC245" i="4"/>
  <c r="AG245" i="4"/>
  <c r="AK245" i="4"/>
  <c r="AO245" i="4"/>
  <c r="AS245" i="4"/>
  <c r="AW245" i="4"/>
  <c r="BA245" i="4"/>
  <c r="BE245" i="4"/>
  <c r="BI245" i="4"/>
  <c r="BM245" i="4"/>
  <c r="BZ378" i="1"/>
  <c r="BQ245" i="4"/>
  <c r="BU245" i="4"/>
  <c r="E246" i="4"/>
  <c r="I246" i="4"/>
  <c r="M246" i="4"/>
  <c r="Q246" i="4"/>
  <c r="U246" i="4"/>
  <c r="Y246" i="4"/>
  <c r="AC246" i="4"/>
  <c r="AG246" i="4"/>
  <c r="AK246" i="4"/>
  <c r="AO246" i="4"/>
  <c r="AS246" i="4"/>
  <c r="AW246" i="4"/>
  <c r="BA246" i="4"/>
  <c r="BE246" i="4"/>
  <c r="BI246" i="4"/>
  <c r="BM246" i="4"/>
  <c r="BQ246" i="4"/>
  <c r="BU246" i="4"/>
  <c r="E247" i="4"/>
  <c r="I247" i="4"/>
  <c r="M247" i="4"/>
  <c r="Q247" i="4"/>
  <c r="U247" i="4"/>
  <c r="Y247" i="4"/>
  <c r="AC247" i="4"/>
  <c r="AG247" i="4"/>
  <c r="AK247" i="4"/>
  <c r="AO247" i="4"/>
  <c r="AS247" i="4"/>
  <c r="AW247" i="4"/>
  <c r="BA247" i="4"/>
  <c r="BE247" i="4"/>
  <c r="BI247" i="4"/>
  <c r="BM247" i="4"/>
  <c r="BQ247" i="4"/>
  <c r="BU247" i="4"/>
  <c r="E248" i="4"/>
  <c r="I248" i="4"/>
  <c r="M248" i="4"/>
  <c r="Q248" i="4"/>
  <c r="U248" i="4"/>
  <c r="Y248" i="4"/>
  <c r="AC248" i="4"/>
  <c r="AG248" i="4"/>
  <c r="AK248" i="4"/>
  <c r="AO248" i="4"/>
  <c r="AS248" i="4"/>
  <c r="AW248" i="4"/>
  <c r="BA248" i="4"/>
  <c r="BE248" i="4"/>
  <c r="BI248" i="4"/>
  <c r="BM248" i="4"/>
  <c r="BQ248" i="4"/>
  <c r="BU248" i="4"/>
  <c r="E249" i="4"/>
  <c r="I249" i="4"/>
  <c r="M249" i="4"/>
  <c r="Q249" i="4"/>
  <c r="U249" i="4"/>
  <c r="Y249" i="4"/>
  <c r="AC249" i="4"/>
  <c r="AG249" i="4"/>
  <c r="AK249" i="4"/>
  <c r="AO249" i="4"/>
  <c r="AS249" i="4"/>
  <c r="AW249" i="4"/>
  <c r="BA249" i="4"/>
  <c r="BE249" i="4"/>
  <c r="BI249" i="4"/>
  <c r="BM249" i="4"/>
  <c r="BQ249" i="4"/>
  <c r="BU249" i="4"/>
  <c r="E250" i="4"/>
  <c r="I250" i="4"/>
  <c r="M250" i="4"/>
  <c r="Q250" i="4"/>
  <c r="U250" i="4"/>
  <c r="Y250" i="4"/>
  <c r="AC250" i="4"/>
  <c r="AG250" i="4"/>
  <c r="AK250" i="4"/>
  <c r="AO250" i="4"/>
  <c r="AS250" i="4"/>
  <c r="AW250" i="4"/>
  <c r="BA250" i="4"/>
  <c r="BE250" i="4"/>
  <c r="BI250" i="4"/>
  <c r="BM250" i="4"/>
  <c r="BQ250" i="4"/>
  <c r="BU250" i="4"/>
  <c r="E251" i="4"/>
  <c r="I251" i="4"/>
  <c r="M251" i="4"/>
  <c r="Q251" i="4"/>
  <c r="U251" i="4"/>
  <c r="Y251" i="4"/>
  <c r="AC251" i="4"/>
  <c r="AG251" i="4"/>
  <c r="AK251" i="4"/>
  <c r="AO251" i="4"/>
  <c r="AS251" i="4"/>
  <c r="AW251" i="4"/>
  <c r="BA251" i="4"/>
  <c r="BE251" i="4"/>
  <c r="BI251" i="4"/>
  <c r="BM251" i="4"/>
  <c r="BQ251" i="4"/>
  <c r="BU251" i="4"/>
  <c r="E252" i="4"/>
  <c r="I252" i="4"/>
  <c r="M252" i="4"/>
  <c r="Q252" i="4"/>
  <c r="U252" i="4"/>
  <c r="Y252" i="4"/>
  <c r="AC252" i="4"/>
  <c r="AG252" i="4"/>
  <c r="AK252" i="4"/>
  <c r="AO252" i="4"/>
  <c r="AS252" i="4"/>
  <c r="AW252" i="4"/>
  <c r="BA252" i="4"/>
  <c r="BE252" i="4"/>
  <c r="BI252" i="4"/>
  <c r="BM252" i="4"/>
  <c r="BQ252" i="4"/>
  <c r="BU252" i="4"/>
  <c r="E253" i="4"/>
  <c r="I253" i="4"/>
  <c r="M253" i="4"/>
  <c r="Q253" i="4"/>
  <c r="U253" i="4"/>
  <c r="Y253" i="4"/>
  <c r="AC253" i="4"/>
  <c r="AG253" i="4"/>
  <c r="AK253" i="4"/>
  <c r="AO253" i="4"/>
  <c r="AS253" i="4"/>
  <c r="AW253" i="4"/>
  <c r="BA253" i="4"/>
  <c r="BE253" i="4"/>
  <c r="BI253" i="4"/>
  <c r="BM253" i="4"/>
  <c r="BQ253" i="4"/>
  <c r="BU253" i="4"/>
  <c r="E254" i="4"/>
  <c r="I254" i="4"/>
  <c r="M254" i="4"/>
  <c r="Q254" i="4"/>
  <c r="U254" i="4"/>
  <c r="Y254" i="4"/>
  <c r="AC254" i="4"/>
  <c r="AG254" i="4"/>
  <c r="AK254" i="4"/>
  <c r="AO254" i="4"/>
  <c r="AS254" i="4"/>
  <c r="AW254" i="4"/>
  <c r="BA254" i="4"/>
  <c r="BE254" i="4"/>
  <c r="BI254" i="4"/>
  <c r="BM254" i="4"/>
  <c r="BQ254" i="4"/>
  <c r="BU254" i="4"/>
  <c r="E255" i="4"/>
  <c r="I255" i="4"/>
  <c r="M255" i="4"/>
  <c r="Q255" i="4"/>
  <c r="U255" i="4"/>
  <c r="Y255" i="4"/>
  <c r="AC255" i="4"/>
  <c r="AG255" i="4"/>
  <c r="AK255" i="4"/>
  <c r="AO255" i="4"/>
  <c r="AS255" i="4"/>
  <c r="AW255" i="4"/>
  <c r="BA255" i="4"/>
  <c r="BE255" i="4"/>
  <c r="BI255" i="4"/>
  <c r="BM255" i="4"/>
  <c r="BQ255" i="4"/>
  <c r="BU255" i="4"/>
  <c r="E256" i="4"/>
  <c r="I256" i="4"/>
  <c r="M256" i="4"/>
  <c r="Q256" i="4"/>
  <c r="U256" i="4"/>
  <c r="Y256" i="4"/>
  <c r="AC256" i="4"/>
  <c r="AG256" i="4"/>
  <c r="AK256" i="4"/>
  <c r="AO256" i="4"/>
  <c r="AS256" i="4"/>
  <c r="AW256" i="4"/>
  <c r="BA256" i="4"/>
  <c r="BE256" i="4"/>
  <c r="BI256" i="4"/>
  <c r="BM256" i="4"/>
  <c r="BQ256" i="4"/>
  <c r="BU256" i="4"/>
  <c r="E257" i="4"/>
  <c r="I257" i="4"/>
  <c r="M257" i="4"/>
  <c r="Q257" i="4"/>
  <c r="U257" i="4"/>
  <c r="Y257" i="4"/>
  <c r="AC257" i="4"/>
  <c r="AG257" i="4"/>
  <c r="AK257" i="4"/>
  <c r="AO257" i="4"/>
  <c r="AS257" i="4"/>
  <c r="AW257" i="4"/>
  <c r="BA257" i="4"/>
  <c r="BE257" i="4"/>
  <c r="BI257" i="4"/>
  <c r="BM257" i="4"/>
  <c r="BQ257" i="4"/>
  <c r="BU257" i="4"/>
  <c r="E258" i="4"/>
  <c r="I258" i="4"/>
  <c r="M258" i="4"/>
  <c r="Q258" i="4"/>
  <c r="U258" i="4"/>
  <c r="Y258" i="4"/>
  <c r="AC258" i="4"/>
  <c r="AG258" i="4"/>
  <c r="AK258" i="4"/>
  <c r="AO258" i="4"/>
  <c r="AS258" i="4"/>
  <c r="AW258" i="4"/>
  <c r="BA258" i="4"/>
  <c r="BE258" i="4"/>
  <c r="BI258" i="4"/>
  <c r="BM258" i="4"/>
  <c r="BQ258" i="4"/>
  <c r="BU258" i="4"/>
  <c r="E259" i="4"/>
  <c r="I259" i="4"/>
  <c r="M259" i="4"/>
  <c r="Q259" i="4"/>
  <c r="U259" i="4"/>
  <c r="Y259" i="4"/>
  <c r="AC259" i="4"/>
  <c r="AG259" i="4"/>
  <c r="AK259" i="4"/>
  <c r="AO259" i="4"/>
  <c r="AS259" i="4"/>
  <c r="AW259" i="4"/>
  <c r="BA259" i="4"/>
  <c r="BE259" i="4"/>
  <c r="BI259" i="4"/>
  <c r="BM259" i="4"/>
  <c r="BQ259" i="4"/>
  <c r="BU259" i="4"/>
  <c r="E260" i="4"/>
  <c r="I260" i="4"/>
  <c r="M260" i="4"/>
  <c r="Q260" i="4"/>
  <c r="U260" i="4"/>
  <c r="Y260" i="4"/>
  <c r="AC260" i="4"/>
  <c r="AG260" i="4"/>
  <c r="AK260" i="4"/>
  <c r="AO260" i="4"/>
  <c r="AS260" i="4"/>
  <c r="AW260" i="4"/>
  <c r="BA260" i="4"/>
  <c r="BE260" i="4"/>
  <c r="BI260" i="4"/>
  <c r="BM260" i="4"/>
  <c r="BQ260" i="4"/>
  <c r="BU260" i="4"/>
  <c r="E261" i="4"/>
  <c r="I261" i="4"/>
  <c r="M261" i="4"/>
  <c r="Q261" i="4"/>
  <c r="U261" i="4"/>
  <c r="Y261" i="4"/>
  <c r="AC261" i="4"/>
  <c r="AG261" i="4"/>
  <c r="AK261" i="4"/>
  <c r="AO261" i="4"/>
  <c r="AS261" i="4"/>
  <c r="AW261" i="4"/>
  <c r="BA261" i="4"/>
  <c r="BE261" i="4"/>
  <c r="BI261" i="4"/>
  <c r="BM261" i="4"/>
  <c r="BQ261" i="4"/>
  <c r="BU261" i="4"/>
  <c r="E262" i="4"/>
  <c r="I262" i="4"/>
  <c r="M262" i="4"/>
  <c r="Q262" i="4"/>
  <c r="U262" i="4"/>
  <c r="Y262" i="4"/>
  <c r="AC262" i="4"/>
  <c r="AG262" i="4"/>
  <c r="AK262" i="4"/>
  <c r="AO262" i="4"/>
  <c r="AS262" i="4"/>
  <c r="AW262" i="4"/>
  <c r="BA262" i="4"/>
  <c r="BE262" i="4"/>
  <c r="BI262" i="4"/>
  <c r="BM262" i="4"/>
  <c r="BQ262" i="4"/>
  <c r="BU262" i="4"/>
  <c r="E263" i="4"/>
  <c r="I263" i="4"/>
  <c r="M263" i="4"/>
  <c r="Q263" i="4"/>
  <c r="U263" i="4"/>
  <c r="Y263" i="4"/>
  <c r="AC263" i="4"/>
  <c r="AG263" i="4"/>
  <c r="AK263" i="4"/>
  <c r="AO263" i="4"/>
  <c r="AS263" i="4"/>
  <c r="AW263" i="4"/>
  <c r="BA263" i="4"/>
  <c r="BE263" i="4"/>
  <c r="BI263" i="4"/>
  <c r="BM263" i="4"/>
  <c r="BQ263" i="4"/>
  <c r="BU263" i="4"/>
  <c r="E264" i="4"/>
  <c r="I264" i="4"/>
  <c r="M264" i="4"/>
  <c r="Q264" i="4"/>
  <c r="U264" i="4"/>
  <c r="Y264" i="4"/>
  <c r="AC264" i="4"/>
  <c r="AG264" i="4"/>
  <c r="AK264" i="4"/>
  <c r="AO264" i="4"/>
  <c r="AS264" i="4"/>
  <c r="AW264" i="4"/>
  <c r="BA264" i="4"/>
  <c r="BE264" i="4"/>
  <c r="BI264" i="4"/>
  <c r="BM264" i="4"/>
  <c r="BQ264" i="4"/>
  <c r="BU264" i="4"/>
  <c r="E265" i="4"/>
  <c r="I265" i="4"/>
  <c r="M265" i="4"/>
  <c r="Q265" i="4"/>
  <c r="U265" i="4"/>
  <c r="Y265" i="4"/>
  <c r="AC265" i="4"/>
  <c r="AG265" i="4"/>
  <c r="AK265" i="4"/>
  <c r="AO265" i="4"/>
  <c r="AS265" i="4"/>
  <c r="AW265" i="4"/>
  <c r="BA265" i="4"/>
  <c r="BE265" i="4"/>
  <c r="BI265" i="4"/>
  <c r="BM265" i="4"/>
  <c r="BQ265" i="4"/>
  <c r="BU265" i="4"/>
  <c r="E266" i="4"/>
  <c r="I266" i="4"/>
  <c r="M266" i="4"/>
  <c r="Q266" i="4"/>
  <c r="U266" i="4"/>
  <c r="Y266" i="4"/>
  <c r="AC266" i="4"/>
  <c r="AG266" i="4"/>
  <c r="AK266" i="4"/>
  <c r="AO266" i="4"/>
  <c r="AS266" i="4"/>
  <c r="AW266" i="4"/>
  <c r="BA266" i="4"/>
  <c r="BE266" i="4"/>
  <c r="BI266" i="4"/>
  <c r="BM266" i="4"/>
  <c r="BQ266" i="4"/>
  <c r="BU266" i="4"/>
  <c r="E267" i="4"/>
  <c r="I267" i="4"/>
  <c r="M267" i="4"/>
  <c r="Q267" i="4"/>
  <c r="U267" i="4"/>
  <c r="Y267" i="4"/>
  <c r="AC267" i="4"/>
  <c r="AG267" i="4"/>
  <c r="AK267" i="4"/>
  <c r="AO267" i="4"/>
  <c r="AS267" i="4"/>
  <c r="AW267" i="4"/>
  <c r="BA267" i="4"/>
  <c r="BE267" i="4"/>
  <c r="BI267" i="4"/>
  <c r="BM267" i="4"/>
  <c r="BQ267" i="4"/>
  <c r="BU267" i="4"/>
  <c r="E268" i="4"/>
  <c r="I268" i="4"/>
  <c r="M268" i="4"/>
  <c r="Q268" i="4"/>
  <c r="U268" i="4"/>
  <c r="Y268" i="4"/>
  <c r="AC268" i="4"/>
  <c r="AG268" i="4"/>
  <c r="AK268" i="4"/>
  <c r="AO268" i="4"/>
  <c r="AS268" i="4"/>
  <c r="AW268" i="4"/>
  <c r="BA268" i="4"/>
  <c r="BE268" i="4"/>
  <c r="BI268" i="4"/>
  <c r="BM268" i="4"/>
  <c r="BQ268" i="4"/>
  <c r="BU268" i="4"/>
  <c r="E269" i="4"/>
  <c r="I269" i="4"/>
  <c r="M269" i="4"/>
  <c r="Q269" i="4"/>
  <c r="U269" i="4"/>
  <c r="Y269" i="4"/>
  <c r="AC269" i="4"/>
  <c r="AG269" i="4"/>
  <c r="AK269" i="4"/>
  <c r="AO269" i="4"/>
  <c r="AS269" i="4"/>
  <c r="AW269" i="4"/>
  <c r="BA269" i="4"/>
  <c r="BE269" i="4"/>
  <c r="BI269" i="4"/>
  <c r="BM269" i="4"/>
  <c r="BQ269" i="4"/>
  <c r="BU269" i="4"/>
  <c r="E270" i="4"/>
  <c r="I270" i="4"/>
  <c r="M270" i="4"/>
  <c r="Q270" i="4"/>
  <c r="U270" i="4"/>
  <c r="Y270" i="4"/>
  <c r="AC270" i="4"/>
  <c r="AG270" i="4"/>
  <c r="AK270" i="4"/>
  <c r="AO270" i="4"/>
  <c r="AS270" i="4"/>
  <c r="AW270" i="4"/>
  <c r="BA270" i="4"/>
  <c r="BE270" i="4"/>
  <c r="BI270" i="4"/>
  <c r="BM270" i="4"/>
  <c r="BQ270" i="4"/>
  <c r="BU270" i="4"/>
  <c r="E271" i="4"/>
  <c r="I271" i="4"/>
  <c r="M271" i="4"/>
  <c r="Q271" i="4"/>
  <c r="U271" i="4"/>
  <c r="Y271" i="4"/>
  <c r="AC271" i="4"/>
  <c r="AG271" i="4"/>
  <c r="AK271" i="4"/>
  <c r="AO271" i="4"/>
  <c r="AS271" i="4"/>
  <c r="AW271" i="4"/>
  <c r="BA271" i="4"/>
  <c r="BE271" i="4"/>
  <c r="BI271" i="4"/>
  <c r="BM271" i="4"/>
  <c r="BQ271" i="4"/>
  <c r="BU271" i="4"/>
  <c r="E272" i="4"/>
  <c r="I272" i="4"/>
  <c r="M272" i="4"/>
  <c r="Q272" i="4"/>
  <c r="U272" i="4"/>
  <c r="Y272" i="4"/>
  <c r="AC272" i="4"/>
  <c r="AG272" i="4"/>
  <c r="AK272" i="4"/>
  <c r="AO272" i="4"/>
  <c r="AS272" i="4"/>
  <c r="AW272" i="4"/>
  <c r="BA272" i="4"/>
  <c r="BE272" i="4"/>
  <c r="BI272" i="4"/>
  <c r="BM272" i="4"/>
  <c r="BQ272" i="4"/>
  <c r="BU272" i="4"/>
  <c r="E273" i="4"/>
  <c r="I273" i="4"/>
  <c r="M273" i="4"/>
  <c r="Q273" i="4"/>
  <c r="U273" i="4"/>
  <c r="Y273" i="4"/>
  <c r="AC273" i="4"/>
  <c r="AG273" i="4"/>
  <c r="AK273" i="4"/>
  <c r="AO273" i="4"/>
  <c r="AS273" i="4"/>
  <c r="AW273" i="4"/>
  <c r="BA273" i="4"/>
  <c r="BE273" i="4"/>
  <c r="BI273" i="4"/>
  <c r="BM273" i="4"/>
  <c r="BQ273" i="4"/>
  <c r="BU273" i="4"/>
  <c r="E274" i="4"/>
  <c r="I274" i="4"/>
  <c r="M274" i="4"/>
  <c r="Q274" i="4"/>
  <c r="U274" i="4"/>
  <c r="Y274" i="4"/>
  <c r="AC274" i="4"/>
  <c r="AG274" i="4"/>
  <c r="AK274" i="4"/>
  <c r="AO274" i="4"/>
  <c r="AS274" i="4"/>
  <c r="AW274" i="4"/>
  <c r="BA274" i="4"/>
  <c r="BE274" i="4"/>
  <c r="BI274" i="4"/>
  <c r="BM274" i="4"/>
  <c r="BQ274" i="4"/>
  <c r="BU274" i="4"/>
  <c r="E275" i="4"/>
  <c r="I275" i="4"/>
  <c r="M275" i="4"/>
  <c r="Q275" i="4"/>
  <c r="U275" i="4"/>
  <c r="Y275" i="4"/>
  <c r="AC275" i="4"/>
  <c r="AG275" i="4"/>
  <c r="AK275" i="4"/>
  <c r="AO275" i="4"/>
  <c r="AS275" i="4"/>
  <c r="AW275" i="4"/>
  <c r="BA275" i="4"/>
  <c r="BE275" i="4"/>
  <c r="BI275" i="4"/>
  <c r="BM275" i="4"/>
  <c r="BQ275" i="4"/>
  <c r="BU275" i="4"/>
  <c r="E276" i="4"/>
  <c r="I276" i="4"/>
  <c r="M276" i="4"/>
  <c r="Q276" i="4"/>
  <c r="U276" i="4"/>
  <c r="Y276" i="4"/>
  <c r="AC276" i="4"/>
  <c r="AG276" i="4"/>
  <c r="AK276" i="4"/>
  <c r="AO276" i="4"/>
  <c r="AS276" i="4"/>
  <c r="AW276" i="4"/>
  <c r="BA276" i="4"/>
  <c r="BE276" i="4"/>
  <c r="BI276" i="4"/>
  <c r="BM276" i="4"/>
  <c r="BQ276" i="4"/>
  <c r="BU276" i="4"/>
  <c r="E277" i="4"/>
  <c r="I277" i="4"/>
  <c r="M277" i="4"/>
  <c r="Q277" i="4"/>
  <c r="U277" i="4"/>
  <c r="Y277" i="4"/>
  <c r="AC277" i="4"/>
  <c r="AG277" i="4"/>
  <c r="AK277" i="4"/>
  <c r="AO277" i="4"/>
  <c r="AS277" i="4"/>
  <c r="AW277" i="4"/>
  <c r="BA277" i="4"/>
  <c r="BE277" i="4"/>
  <c r="BI277" i="4"/>
  <c r="BM277" i="4"/>
  <c r="BQ277" i="4"/>
  <c r="BU277" i="4"/>
  <c r="E278" i="4"/>
  <c r="I278" i="4"/>
  <c r="M278" i="4"/>
  <c r="Q278" i="4"/>
  <c r="U278" i="4"/>
  <c r="Y278" i="4"/>
  <c r="AC278" i="4"/>
  <c r="AG278" i="4"/>
  <c r="AK278" i="4"/>
  <c r="AO278" i="4"/>
  <c r="AS278" i="4"/>
  <c r="AW278" i="4"/>
  <c r="BA278" i="4"/>
  <c r="BE278" i="4"/>
  <c r="BI278" i="4"/>
  <c r="BM278" i="4"/>
  <c r="BQ278" i="4"/>
  <c r="BU278" i="4"/>
  <c r="E279" i="4"/>
  <c r="I279" i="4"/>
  <c r="M279" i="4"/>
  <c r="Q279" i="4"/>
  <c r="U279" i="4"/>
  <c r="Y279" i="4"/>
  <c r="AC279" i="4"/>
  <c r="AG279" i="4"/>
  <c r="AK279" i="4"/>
  <c r="AO279" i="4"/>
  <c r="AS279" i="4"/>
  <c r="AW279" i="4"/>
  <c r="BA279" i="4"/>
  <c r="BE279" i="4"/>
  <c r="BI279" i="4"/>
  <c r="BM279" i="4"/>
  <c r="BQ279" i="4"/>
  <c r="BU279" i="4"/>
  <c r="E280" i="4"/>
  <c r="I280" i="4"/>
  <c r="M280" i="4"/>
  <c r="Q280" i="4"/>
  <c r="U280" i="4"/>
  <c r="Y280" i="4"/>
  <c r="AC280" i="4"/>
  <c r="AG280" i="4"/>
  <c r="AK280" i="4"/>
  <c r="AO280" i="4"/>
  <c r="AS280" i="4"/>
  <c r="AW280" i="4"/>
  <c r="BA280" i="4"/>
  <c r="BE280" i="4"/>
  <c r="BI280" i="4"/>
  <c r="BM280" i="4"/>
  <c r="BQ280" i="4"/>
  <c r="BU280" i="4"/>
  <c r="E281" i="4"/>
  <c r="I281" i="4"/>
  <c r="M281" i="4"/>
  <c r="Q281" i="4"/>
  <c r="U281" i="4"/>
  <c r="Y281" i="4"/>
  <c r="AC281" i="4"/>
  <c r="AG281" i="4"/>
  <c r="AK281" i="4"/>
  <c r="AO281" i="4"/>
  <c r="AS281" i="4"/>
  <c r="AW281" i="4"/>
  <c r="BA281" i="4"/>
  <c r="BE281" i="4"/>
  <c r="BI281" i="4"/>
  <c r="BM281" i="4"/>
  <c r="BQ281" i="4"/>
  <c r="BU281" i="4"/>
  <c r="E282" i="4"/>
  <c r="I282" i="4"/>
  <c r="M282" i="4"/>
  <c r="Q282" i="4"/>
  <c r="U282" i="4"/>
  <c r="Y282" i="4"/>
  <c r="AC282" i="4"/>
  <c r="AG282" i="4"/>
  <c r="AK282" i="4"/>
  <c r="AO282" i="4"/>
  <c r="AS282" i="4"/>
  <c r="AW282" i="4"/>
  <c r="BA282" i="4"/>
  <c r="BE282" i="4"/>
  <c r="BI282" i="4"/>
  <c r="BM282" i="4"/>
  <c r="BQ282" i="4"/>
  <c r="BU282" i="4"/>
  <c r="E283" i="4"/>
  <c r="I283" i="4"/>
  <c r="M283" i="4"/>
  <c r="Q283" i="4"/>
  <c r="U283" i="4"/>
  <c r="Y283" i="4"/>
  <c r="AC283" i="4"/>
  <c r="AG283" i="4"/>
  <c r="AK283" i="4"/>
  <c r="AO283" i="4"/>
  <c r="AS283" i="4"/>
  <c r="AW283" i="4"/>
  <c r="BA283" i="4"/>
  <c r="BE283" i="4"/>
  <c r="BI283" i="4"/>
  <c r="BM283" i="4"/>
  <c r="BQ283" i="4"/>
  <c r="BU283" i="4"/>
  <c r="E284" i="4"/>
  <c r="I284" i="4"/>
  <c r="M284" i="4"/>
  <c r="Q284" i="4"/>
  <c r="U284" i="4"/>
  <c r="Y284" i="4"/>
  <c r="AC284" i="4"/>
  <c r="AG284" i="4"/>
  <c r="AK284" i="4"/>
  <c r="AO284" i="4"/>
  <c r="AS284" i="4"/>
  <c r="AW284" i="4"/>
  <c r="BA284" i="4"/>
  <c r="BE284" i="4"/>
  <c r="BI284" i="4"/>
  <c r="BM284" i="4"/>
  <c r="BQ284" i="4"/>
  <c r="BU284" i="4"/>
  <c r="E285" i="4"/>
  <c r="I285" i="4"/>
  <c r="M285" i="4"/>
  <c r="Q285" i="4"/>
  <c r="U285" i="4"/>
  <c r="Y285" i="4"/>
  <c r="AC285" i="4"/>
  <c r="AG285" i="4"/>
  <c r="AK285" i="4"/>
  <c r="AO285" i="4"/>
  <c r="AS285" i="4"/>
  <c r="AW285" i="4"/>
  <c r="BA285" i="4"/>
  <c r="BE285" i="4"/>
  <c r="BI285" i="4"/>
  <c r="BM285" i="4"/>
  <c r="BQ285" i="4"/>
  <c r="BU285" i="4"/>
  <c r="E286" i="4"/>
  <c r="I286" i="4"/>
  <c r="M286" i="4"/>
  <c r="Q286" i="4"/>
  <c r="U286" i="4"/>
  <c r="Y286" i="4"/>
  <c r="AC286" i="4"/>
  <c r="AG286" i="4"/>
  <c r="AK286" i="4"/>
  <c r="AO286" i="4"/>
  <c r="AS286" i="4"/>
  <c r="AW286" i="4"/>
  <c r="BA286" i="4"/>
  <c r="BE286" i="4"/>
  <c r="BI286" i="4"/>
  <c r="BM286" i="4"/>
  <c r="BQ286" i="4"/>
  <c r="BU286" i="4"/>
  <c r="E287" i="4"/>
  <c r="I287" i="4"/>
  <c r="M287" i="4"/>
  <c r="Q287" i="4"/>
  <c r="U287" i="4"/>
  <c r="Y287" i="4"/>
  <c r="AC287" i="4"/>
  <c r="AG287" i="4"/>
  <c r="AK287" i="4"/>
  <c r="AO287" i="4"/>
  <c r="AS287" i="4"/>
  <c r="AW287" i="4"/>
  <c r="BA287" i="4"/>
  <c r="BE287" i="4"/>
  <c r="BI287" i="4"/>
  <c r="BM287" i="4"/>
  <c r="BQ287" i="4"/>
  <c r="BU287" i="4"/>
  <c r="E288" i="4"/>
  <c r="I288" i="4"/>
  <c r="M288" i="4"/>
  <c r="Q288" i="4"/>
  <c r="U288" i="4"/>
  <c r="Y288" i="4"/>
  <c r="AC288" i="4"/>
  <c r="AG288" i="4"/>
  <c r="AK288" i="4"/>
  <c r="AO288" i="4"/>
  <c r="AS288" i="4"/>
  <c r="AW288" i="4"/>
  <c r="BA288" i="4"/>
  <c r="BE288" i="4"/>
  <c r="BI288" i="4"/>
  <c r="BM288" i="4"/>
  <c r="BQ288" i="4"/>
  <c r="BU288" i="4"/>
  <c r="E289" i="4"/>
  <c r="I289" i="4"/>
  <c r="M289" i="4"/>
  <c r="Q289" i="4"/>
  <c r="U289" i="4"/>
  <c r="Y289" i="4"/>
  <c r="AC289" i="4"/>
  <c r="AG289" i="4"/>
  <c r="AK289" i="4"/>
  <c r="AO289" i="4"/>
  <c r="AS289" i="4"/>
  <c r="AW289" i="4"/>
  <c r="BA289" i="4"/>
  <c r="BE289" i="4"/>
  <c r="BI289" i="4"/>
  <c r="BM289" i="4"/>
  <c r="BQ289" i="4"/>
  <c r="BU289" i="4"/>
  <c r="E290" i="4"/>
  <c r="I290" i="4"/>
  <c r="M290" i="4"/>
  <c r="Q290" i="4"/>
  <c r="U290" i="4"/>
  <c r="Y290" i="4"/>
  <c r="AC290" i="4"/>
  <c r="AG290" i="4"/>
  <c r="AK290" i="4"/>
  <c r="AO290" i="4"/>
  <c r="AS290" i="4"/>
  <c r="AW290" i="4"/>
  <c r="BA290" i="4"/>
  <c r="BE290" i="4"/>
  <c r="BI290" i="4"/>
  <c r="BM290" i="4"/>
  <c r="BQ290" i="4"/>
  <c r="BU290" i="4"/>
  <c r="E291" i="4"/>
  <c r="I291" i="4"/>
  <c r="M291" i="4"/>
  <c r="Q291" i="4"/>
  <c r="U291" i="4"/>
  <c r="Y291" i="4"/>
  <c r="AC291" i="4"/>
  <c r="AG291" i="4"/>
  <c r="AK291" i="4"/>
  <c r="AO291" i="4"/>
  <c r="AS291" i="4"/>
  <c r="AW291" i="4"/>
  <c r="BA291" i="4"/>
  <c r="BE291" i="4"/>
  <c r="BI291" i="4"/>
  <c r="BM291" i="4"/>
  <c r="BQ291" i="4"/>
  <c r="BU291" i="4"/>
  <c r="E292" i="4"/>
  <c r="I292" i="4"/>
  <c r="M292" i="4"/>
  <c r="Q292" i="4"/>
  <c r="U292" i="4"/>
  <c r="Y292" i="4"/>
  <c r="AC292" i="4"/>
  <c r="AG292" i="4"/>
  <c r="AK292" i="4"/>
  <c r="AO292" i="4"/>
  <c r="AS292" i="4"/>
  <c r="AW292" i="4"/>
  <c r="BA292" i="4"/>
  <c r="BE292" i="4"/>
  <c r="BI292" i="4"/>
  <c r="BM292" i="4"/>
  <c r="BQ292" i="4"/>
  <c r="BU292" i="4"/>
  <c r="E293" i="4"/>
  <c r="I293" i="4"/>
  <c r="M293" i="4"/>
  <c r="Q293" i="4"/>
  <c r="U293" i="4"/>
  <c r="Y293" i="4"/>
  <c r="AC293" i="4"/>
  <c r="AG293" i="4"/>
  <c r="AK293" i="4"/>
  <c r="AO293" i="4"/>
  <c r="AS293" i="4"/>
  <c r="AW293" i="4"/>
  <c r="BA293" i="4"/>
  <c r="BE293" i="4"/>
  <c r="BI293" i="4"/>
  <c r="BM293" i="4"/>
  <c r="BQ293" i="4"/>
  <c r="BU293" i="4"/>
  <c r="E294" i="4"/>
  <c r="I294" i="4"/>
  <c r="M294" i="4"/>
  <c r="Q294" i="4"/>
  <c r="U294" i="4"/>
  <c r="Y294" i="4"/>
  <c r="AC294" i="4"/>
  <c r="AG294" i="4"/>
  <c r="AK294" i="4"/>
  <c r="AO294" i="4"/>
  <c r="AS294" i="4"/>
  <c r="AW294" i="4"/>
  <c r="BA294" i="4"/>
  <c r="BE294" i="4"/>
  <c r="BI294" i="4"/>
  <c r="BM294" i="4"/>
  <c r="BQ294" i="4"/>
  <c r="BU294" i="4"/>
  <c r="E295" i="4"/>
  <c r="I295" i="4"/>
  <c r="M295" i="4"/>
  <c r="Q295" i="4"/>
  <c r="U295" i="4"/>
  <c r="Y295" i="4"/>
  <c r="AC295" i="4"/>
  <c r="AG295" i="4"/>
  <c r="AK295" i="4"/>
  <c r="AO295" i="4"/>
  <c r="AS295" i="4"/>
  <c r="AW295" i="4"/>
  <c r="BA295" i="4"/>
  <c r="BE295" i="4"/>
  <c r="BI295" i="4"/>
  <c r="BM295" i="4"/>
  <c r="BQ295" i="4"/>
  <c r="BU295" i="4"/>
  <c r="E296" i="4"/>
  <c r="I296" i="4"/>
  <c r="M296" i="4"/>
  <c r="Q296" i="4"/>
  <c r="U296" i="4"/>
  <c r="Y296" i="4"/>
  <c r="AC296" i="4"/>
  <c r="AG296" i="4"/>
  <c r="AK296" i="4"/>
  <c r="AO296" i="4"/>
  <c r="AS296" i="4"/>
  <c r="AW296" i="4"/>
  <c r="BA296" i="4"/>
  <c r="BE296" i="4"/>
  <c r="BI296" i="4"/>
  <c r="BM296" i="4"/>
  <c r="BQ296" i="4"/>
  <c r="BU296" i="4"/>
  <c r="E297" i="4"/>
  <c r="I297" i="4"/>
  <c r="M297" i="4"/>
  <c r="Q297" i="4"/>
  <c r="U297" i="4"/>
  <c r="Y297" i="4"/>
  <c r="AC297" i="4"/>
  <c r="AG297" i="4"/>
  <c r="AK297" i="4"/>
  <c r="AO297" i="4"/>
  <c r="AS297" i="4"/>
  <c r="AW297" i="4"/>
  <c r="BA297" i="4"/>
  <c r="BE297" i="4"/>
  <c r="BI297" i="4"/>
  <c r="BM297" i="4"/>
  <c r="BQ297" i="4"/>
  <c r="BU297" i="4"/>
  <c r="E298" i="4"/>
  <c r="I298" i="4"/>
  <c r="M298" i="4"/>
  <c r="Q298" i="4"/>
  <c r="U298" i="4"/>
  <c r="Y298" i="4"/>
  <c r="AC298" i="4"/>
  <c r="AG298" i="4"/>
  <c r="AK298" i="4"/>
  <c r="AO298" i="4"/>
  <c r="AS298" i="4"/>
  <c r="AW298" i="4"/>
  <c r="BA298" i="4"/>
  <c r="BE298" i="4"/>
  <c r="BI298" i="4"/>
  <c r="BM298" i="4"/>
  <c r="BQ298" i="4"/>
  <c r="BU298" i="4"/>
  <c r="E299" i="4"/>
  <c r="I299" i="4"/>
  <c r="M299" i="4"/>
  <c r="Q299" i="4"/>
  <c r="U299" i="4"/>
  <c r="Y299" i="4"/>
  <c r="AC299" i="4"/>
  <c r="AG299" i="4"/>
  <c r="AK299" i="4"/>
  <c r="AO299" i="4"/>
  <c r="AS299" i="4"/>
  <c r="AW299" i="4"/>
  <c r="BA299" i="4"/>
  <c r="BE299" i="4"/>
  <c r="BI299" i="4"/>
  <c r="BM299" i="4"/>
  <c r="BQ299" i="4"/>
  <c r="BU299" i="4"/>
  <c r="E300" i="4"/>
  <c r="I300" i="4"/>
  <c r="M300" i="4"/>
  <c r="Q300" i="4"/>
  <c r="U300" i="4"/>
  <c r="Y300" i="4"/>
  <c r="AC300" i="4"/>
  <c r="AG300" i="4"/>
  <c r="AK300" i="4"/>
  <c r="AO300" i="4"/>
  <c r="AS300" i="4"/>
  <c r="AW300" i="4"/>
  <c r="BA300" i="4"/>
  <c r="BE300" i="4"/>
  <c r="BI300" i="4"/>
  <c r="BM300" i="4"/>
  <c r="BQ300" i="4"/>
  <c r="BU300" i="4"/>
  <c r="E301" i="4"/>
  <c r="I301" i="4"/>
  <c r="M301" i="4"/>
  <c r="Q301" i="4"/>
  <c r="U301" i="4"/>
  <c r="Y301" i="4"/>
  <c r="AC301" i="4"/>
  <c r="AG301" i="4"/>
  <c r="AK301" i="4"/>
  <c r="AO301" i="4"/>
  <c r="AS301" i="4"/>
  <c r="AW301" i="4"/>
  <c r="BA301" i="4"/>
  <c r="BE301" i="4"/>
  <c r="BI301" i="4"/>
  <c r="BM301" i="4"/>
  <c r="BQ301" i="4"/>
  <c r="BU301" i="4"/>
  <c r="E302" i="4"/>
  <c r="I302" i="4"/>
  <c r="M302" i="4"/>
  <c r="Q302" i="4"/>
  <c r="U302" i="4"/>
  <c r="Y302" i="4"/>
  <c r="AC302" i="4"/>
  <c r="AG302" i="4"/>
  <c r="AK302" i="4"/>
  <c r="AO302" i="4"/>
  <c r="AS302" i="4"/>
  <c r="AW302" i="4"/>
  <c r="BA302" i="4"/>
  <c r="BE302" i="4"/>
  <c r="BI302" i="4"/>
  <c r="BM302" i="4"/>
  <c r="BQ302" i="4"/>
  <c r="BU302" i="4"/>
  <c r="E303" i="4"/>
  <c r="I303" i="4"/>
  <c r="M303" i="4"/>
  <c r="Q303" i="4"/>
  <c r="U303" i="4"/>
  <c r="Y303" i="4"/>
  <c r="AC303" i="4"/>
  <c r="AG303" i="4"/>
  <c r="AK303" i="4"/>
  <c r="AO303" i="4"/>
  <c r="AS303" i="4"/>
  <c r="AW303" i="4"/>
  <c r="BA303" i="4"/>
  <c r="BE303" i="4"/>
  <c r="BI303" i="4"/>
  <c r="BM303" i="4"/>
  <c r="BQ303" i="4"/>
  <c r="BU303" i="4"/>
  <c r="E304" i="4"/>
  <c r="I304" i="4"/>
  <c r="M304" i="4"/>
  <c r="Q304" i="4"/>
  <c r="U304" i="4"/>
  <c r="Y304" i="4"/>
  <c r="AC304" i="4"/>
  <c r="AG304" i="4"/>
  <c r="AK304" i="4"/>
  <c r="AO304" i="4"/>
  <c r="AS304" i="4"/>
  <c r="AW304" i="4"/>
  <c r="BA304" i="4"/>
  <c r="BE304" i="4"/>
  <c r="BI304" i="4"/>
  <c r="BM304" i="4"/>
  <c r="BQ304" i="4"/>
  <c r="BU304" i="4"/>
  <c r="E305" i="4"/>
  <c r="I305" i="4"/>
  <c r="M305" i="4"/>
  <c r="Q305" i="4"/>
  <c r="U305" i="4"/>
  <c r="Y305" i="4"/>
  <c r="AC305" i="4"/>
  <c r="AG305" i="4"/>
  <c r="AK305" i="4"/>
  <c r="AO305" i="4"/>
  <c r="AS305" i="4"/>
  <c r="AW305" i="4"/>
  <c r="BA305" i="4"/>
  <c r="BE305" i="4"/>
  <c r="BI305" i="4"/>
  <c r="BM305" i="4"/>
  <c r="BQ305" i="4"/>
  <c r="BU305" i="4"/>
  <c r="E306" i="4"/>
  <c r="I306" i="4"/>
  <c r="M306" i="4"/>
  <c r="Q306" i="4"/>
  <c r="U306" i="4"/>
  <c r="Y306" i="4"/>
  <c r="AC306" i="4"/>
  <c r="AG306" i="4"/>
  <c r="AK306" i="4"/>
  <c r="AO306" i="4"/>
  <c r="AS306" i="4"/>
  <c r="AW306" i="4"/>
  <c r="BA306" i="4"/>
  <c r="BE306" i="4"/>
  <c r="BI306" i="4"/>
  <c r="BM306" i="4"/>
  <c r="BQ306" i="4"/>
  <c r="BU306" i="4"/>
  <c r="E307" i="4"/>
  <c r="I307" i="4"/>
  <c r="M307" i="4"/>
  <c r="Q307" i="4"/>
  <c r="U307" i="4"/>
  <c r="Y307" i="4"/>
  <c r="AC307" i="4"/>
  <c r="AG307" i="4"/>
  <c r="AK307" i="4"/>
  <c r="AO307" i="4"/>
  <c r="AS307" i="4"/>
  <c r="AW307" i="4"/>
  <c r="BA307" i="4"/>
  <c r="BE307" i="4"/>
  <c r="BI307" i="4"/>
  <c r="BM307" i="4"/>
  <c r="BQ307" i="4"/>
  <c r="BU307" i="4"/>
  <c r="E308" i="4"/>
  <c r="I308" i="4"/>
  <c r="M308" i="4"/>
  <c r="Q308" i="4"/>
  <c r="U308" i="4"/>
  <c r="Y308" i="4"/>
  <c r="AC308" i="4"/>
  <c r="AG308" i="4"/>
  <c r="AK308" i="4"/>
  <c r="AO308" i="4"/>
  <c r="AS308" i="4"/>
  <c r="AW308" i="4"/>
  <c r="BA308" i="4"/>
  <c r="BE308" i="4"/>
  <c r="BI308" i="4"/>
  <c r="BM308" i="4"/>
  <c r="BQ308" i="4"/>
  <c r="BU308" i="4"/>
  <c r="E309" i="4"/>
  <c r="I309" i="4"/>
  <c r="M309" i="4"/>
  <c r="Q309" i="4"/>
  <c r="U309" i="4"/>
  <c r="Y309" i="4"/>
  <c r="AC309" i="4"/>
  <c r="AG309" i="4"/>
  <c r="AK309" i="4"/>
  <c r="AO309" i="4"/>
  <c r="AS309" i="4"/>
  <c r="AW309" i="4"/>
  <c r="BA309" i="4"/>
  <c r="BE309" i="4"/>
  <c r="BI309" i="4"/>
  <c r="BM309" i="4"/>
  <c r="BQ309" i="4"/>
  <c r="BU309" i="4"/>
  <c r="E310" i="4"/>
  <c r="I310" i="4"/>
  <c r="M310" i="4"/>
  <c r="Q310" i="4"/>
  <c r="U310" i="4"/>
  <c r="Y310" i="4"/>
  <c r="AC310" i="4"/>
  <c r="AG310" i="4"/>
  <c r="AK310" i="4"/>
  <c r="AO310" i="4"/>
  <c r="AS310" i="4"/>
  <c r="AW310" i="4"/>
  <c r="BA310" i="4"/>
  <c r="U327" i="4"/>
  <c r="Y327" i="4"/>
  <c r="AG327" i="4"/>
  <c r="AK327" i="4"/>
  <c r="AO327" i="4"/>
  <c r="AS327" i="4"/>
  <c r="AW327" i="4"/>
  <c r="BA327" i="4"/>
  <c r="BE327" i="4"/>
  <c r="BI327" i="4"/>
  <c r="BM327" i="4"/>
  <c r="BQ327" i="4"/>
  <c r="BU327" i="4"/>
  <c r="E328" i="4"/>
  <c r="I328" i="4"/>
  <c r="M328" i="4"/>
  <c r="Q328" i="4"/>
  <c r="U328" i="4"/>
  <c r="Y328" i="4"/>
  <c r="AC328" i="4"/>
  <c r="AG328" i="4"/>
  <c r="AK328" i="4"/>
  <c r="AO328" i="4"/>
  <c r="AS328" i="4"/>
  <c r="AW328" i="4"/>
  <c r="BA328" i="4"/>
  <c r="BE328" i="4"/>
  <c r="BI328" i="4"/>
  <c r="BM328" i="4"/>
  <c r="BQ328" i="4"/>
  <c r="BU328" i="4"/>
  <c r="E329" i="4"/>
  <c r="I329" i="4"/>
  <c r="M329" i="4"/>
  <c r="Q329" i="4"/>
  <c r="U329" i="4"/>
  <c r="Y329" i="4"/>
  <c r="AC329" i="4"/>
  <c r="AG329" i="4"/>
  <c r="AK329" i="4"/>
  <c r="AO329" i="4"/>
  <c r="AS329" i="4"/>
  <c r="AW329" i="4"/>
  <c r="BA329" i="4"/>
  <c r="BE329" i="4"/>
  <c r="BI329" i="4"/>
  <c r="BM329" i="4"/>
  <c r="BQ329" i="4"/>
  <c r="BU329" i="4"/>
  <c r="E330" i="4"/>
  <c r="I330" i="4"/>
  <c r="M330" i="4"/>
  <c r="Q330" i="4"/>
  <c r="U330" i="4"/>
  <c r="Y330" i="4"/>
  <c r="AC330" i="4"/>
  <c r="AG330" i="4"/>
  <c r="AK330" i="4"/>
  <c r="AO330" i="4"/>
  <c r="AS330" i="4"/>
  <c r="AW330" i="4"/>
  <c r="BA330" i="4"/>
  <c r="BE330" i="4"/>
  <c r="BI330" i="4"/>
  <c r="BM330" i="4"/>
  <c r="BQ330" i="4"/>
  <c r="BU330" i="4"/>
  <c r="E331" i="4"/>
  <c r="I331" i="4"/>
  <c r="M331" i="4"/>
  <c r="Q331" i="4"/>
  <c r="B13" i="12" a="1"/>
  <c r="B13" i="12" s="1"/>
  <c r="B7" i="12" a="1"/>
  <c r="B7" i="12" s="1"/>
  <c r="U331" i="4"/>
  <c r="Y331" i="4"/>
  <c r="AC331" i="4"/>
  <c r="AG331" i="4"/>
  <c r="AK331" i="4"/>
  <c r="AO331" i="4"/>
  <c r="AS331" i="4"/>
  <c r="AW331" i="4"/>
  <c r="BA331" i="4"/>
  <c r="BE331" i="4"/>
  <c r="BI331" i="4"/>
  <c r="BM331" i="4"/>
  <c r="BQ331" i="4"/>
  <c r="BU331" i="4"/>
  <c r="E332" i="4"/>
  <c r="I332" i="4"/>
  <c r="M332" i="4"/>
  <c r="Q332" i="4"/>
  <c r="U332" i="4"/>
  <c r="Y332" i="4"/>
  <c r="AC332" i="4"/>
  <c r="AG332" i="4"/>
  <c r="AK332" i="4"/>
  <c r="AO332" i="4"/>
  <c r="AS332" i="4"/>
  <c r="AW332" i="4"/>
  <c r="BA332" i="4"/>
  <c r="BE332" i="4"/>
  <c r="BI332" i="4"/>
  <c r="BM332" i="4"/>
  <c r="BQ332" i="4"/>
  <c r="BU332" i="4"/>
  <c r="E333" i="4"/>
  <c r="I333" i="4"/>
  <c r="M333" i="4"/>
  <c r="Q333" i="4"/>
  <c r="U333" i="4"/>
  <c r="Y333" i="4"/>
  <c r="AC333" i="4"/>
  <c r="AG333" i="4"/>
  <c r="AK333" i="4"/>
  <c r="AO333" i="4"/>
  <c r="AS333" i="4"/>
  <c r="AW333" i="4"/>
  <c r="BA333" i="4"/>
  <c r="BE333" i="4"/>
  <c r="BI333" i="4"/>
  <c r="BM333" i="4"/>
  <c r="BQ333" i="4"/>
  <c r="BU333" i="4"/>
  <c r="E334" i="4"/>
  <c r="I334" i="4"/>
  <c r="M334" i="4"/>
  <c r="Q334" i="4"/>
  <c r="U334" i="4"/>
  <c r="Y334" i="4"/>
  <c r="AC334" i="4"/>
  <c r="AG334" i="4"/>
  <c r="AK334" i="4"/>
  <c r="AO334" i="4"/>
  <c r="AS334" i="4"/>
  <c r="AW334" i="4"/>
  <c r="BA334" i="4"/>
  <c r="BE334" i="4"/>
  <c r="BI334" i="4"/>
  <c r="BM334" i="4"/>
  <c r="BQ334" i="4"/>
  <c r="BU334" i="4"/>
  <c r="E335" i="4"/>
  <c r="I335" i="4"/>
  <c r="M335" i="4"/>
  <c r="Q335" i="4"/>
  <c r="U335" i="4"/>
  <c r="Y335" i="4"/>
  <c r="AC335" i="4"/>
  <c r="AG335" i="4"/>
  <c r="AK335" i="4"/>
  <c r="AO335" i="4"/>
  <c r="AS335" i="4"/>
  <c r="AW335" i="4"/>
  <c r="BA335" i="4"/>
  <c r="BE335" i="4"/>
  <c r="BI335" i="4"/>
  <c r="BM335" i="4"/>
  <c r="BQ335" i="4"/>
  <c r="Q346" i="4"/>
  <c r="U346" i="4"/>
  <c r="Y346" i="4"/>
  <c r="AC346" i="4"/>
  <c r="AG346" i="4"/>
  <c r="AK346" i="4"/>
  <c r="AO346" i="4"/>
  <c r="AS346" i="4"/>
  <c r="AW346" i="4"/>
  <c r="BA346" i="4"/>
  <c r="BE346" i="4"/>
  <c r="BI346" i="4"/>
  <c r="BM346" i="4"/>
  <c r="BQ346" i="4"/>
  <c r="BU346" i="4"/>
  <c r="E347" i="4"/>
  <c r="I347" i="4"/>
  <c r="M347" i="4"/>
  <c r="Q347" i="4"/>
  <c r="U347" i="4"/>
  <c r="Y347" i="4"/>
  <c r="AC347" i="4"/>
  <c r="AG347" i="4"/>
  <c r="AK347" i="4"/>
  <c r="AO347" i="4"/>
  <c r="AS347" i="4"/>
  <c r="B28" i="12" a="1"/>
  <c r="B28" i="12" s="1"/>
  <c r="B3" i="12" a="1"/>
  <c r="B34" i="12" a="1"/>
  <c r="B34" i="12" s="1"/>
  <c r="AW347" i="4"/>
  <c r="BA347" i="4"/>
  <c r="BE347" i="4"/>
  <c r="BI347" i="4"/>
  <c r="BM347" i="4"/>
  <c r="BQ347" i="4"/>
  <c r="BU347" i="4"/>
  <c r="E348" i="4"/>
  <c r="I348" i="4"/>
  <c r="M348" i="4"/>
  <c r="Q348" i="4"/>
  <c r="U348" i="4"/>
  <c r="Y348" i="4"/>
  <c r="AC348" i="4"/>
  <c r="AG348" i="4"/>
  <c r="AK348" i="4"/>
  <c r="AO348" i="4"/>
  <c r="AS348" i="4"/>
  <c r="AW348" i="4"/>
  <c r="BA348" i="4"/>
  <c r="BE348" i="4"/>
  <c r="BI348" i="4"/>
  <c r="BM348" i="4"/>
  <c r="BQ348" i="4"/>
  <c r="BU348" i="4"/>
  <c r="E349" i="4"/>
  <c r="I349" i="4"/>
  <c r="M349" i="4"/>
  <c r="Q349" i="4"/>
  <c r="U349" i="4"/>
  <c r="Y349" i="4"/>
  <c r="AC349" i="4"/>
  <c r="AG349" i="4"/>
  <c r="AK349" i="4"/>
  <c r="AO349" i="4"/>
  <c r="AS349" i="4"/>
  <c r="AW349" i="4"/>
  <c r="BA349" i="4"/>
  <c r="AH359" i="4"/>
  <c r="AL359" i="4"/>
  <c r="AP359" i="4"/>
  <c r="AT359" i="4"/>
  <c r="AX359" i="4"/>
  <c r="BB359" i="4"/>
  <c r="BF359" i="4"/>
  <c r="BJ359" i="4"/>
  <c r="BN359" i="4"/>
  <c r="BR359" i="4"/>
  <c r="BV359" i="4"/>
  <c r="F360" i="4"/>
  <c r="J360" i="4"/>
  <c r="N360" i="4"/>
  <c r="R360" i="4"/>
  <c r="V360" i="4"/>
  <c r="Z360" i="4"/>
  <c r="AD360" i="4"/>
  <c r="AH360" i="4"/>
  <c r="AL360" i="4"/>
  <c r="AP360" i="4"/>
  <c r="AT360" i="4"/>
  <c r="AX360" i="4"/>
  <c r="BB360" i="4"/>
  <c r="BF360" i="4"/>
  <c r="BJ360" i="4"/>
  <c r="BN360" i="4"/>
  <c r="BR360" i="4"/>
  <c r="BV360" i="4"/>
  <c r="F361" i="4"/>
  <c r="J361" i="4"/>
  <c r="N361" i="4"/>
  <c r="R361" i="4"/>
  <c r="V361" i="4"/>
  <c r="Z361" i="4"/>
  <c r="AD361" i="4"/>
  <c r="AH361" i="4"/>
  <c r="AL361" i="4"/>
  <c r="AP361" i="4"/>
  <c r="AT361" i="4"/>
  <c r="AX361" i="4"/>
  <c r="BB361" i="4"/>
  <c r="BF361" i="4"/>
  <c r="BJ361" i="4"/>
  <c r="BN361" i="4"/>
  <c r="BR361" i="4"/>
  <c r="BV361" i="4"/>
  <c r="BE349" i="4"/>
  <c r="BI349" i="4"/>
  <c r="BM349" i="4"/>
  <c r="BQ349" i="4"/>
  <c r="BU349" i="4"/>
  <c r="E350" i="4"/>
  <c r="I350" i="4"/>
  <c r="M350" i="4"/>
  <c r="Q350" i="4"/>
  <c r="U350" i="4"/>
  <c r="Y350" i="4"/>
  <c r="AC350" i="4"/>
  <c r="AG350" i="4"/>
  <c r="AK350" i="4"/>
  <c r="AO350" i="4"/>
  <c r="AS350" i="4"/>
  <c r="AW350" i="4"/>
  <c r="BA350" i="4"/>
  <c r="BE350" i="4"/>
  <c r="BI350" i="4"/>
  <c r="BM350" i="4"/>
  <c r="BQ350" i="4"/>
  <c r="BU350" i="4"/>
  <c r="E351" i="4"/>
  <c r="I351" i="4"/>
  <c r="M351" i="4"/>
  <c r="Q351" i="4"/>
  <c r="U351" i="4"/>
  <c r="Y351" i="4"/>
  <c r="AC351" i="4"/>
  <c r="AG351" i="4"/>
  <c r="AK351" i="4"/>
  <c r="AO351" i="4"/>
  <c r="AS351" i="4"/>
  <c r="AW351" i="4"/>
  <c r="BA351" i="4"/>
  <c r="BE351" i="4"/>
  <c r="BI351" i="4"/>
  <c r="BM351" i="4"/>
  <c r="BQ351" i="4"/>
  <c r="BU351" i="4"/>
  <c r="E352" i="4"/>
  <c r="I352" i="4"/>
  <c r="M352" i="4"/>
  <c r="Q352" i="4"/>
  <c r="U352" i="4"/>
  <c r="Y352" i="4"/>
  <c r="AC352" i="4"/>
  <c r="AG352" i="4"/>
  <c r="AK352" i="4"/>
  <c r="AO352" i="4"/>
  <c r="AS352" i="4"/>
  <c r="AW352" i="4"/>
  <c r="BA352" i="4"/>
  <c r="BE352" i="4"/>
  <c r="BI352" i="4"/>
  <c r="BM352" i="4"/>
  <c r="BQ352" i="4"/>
  <c r="BU352" i="4"/>
  <c r="E353" i="4"/>
  <c r="I353" i="4"/>
  <c r="M353" i="4"/>
  <c r="Q353" i="4"/>
  <c r="U353" i="4"/>
  <c r="Y353" i="4"/>
  <c r="AC353" i="4"/>
  <c r="AG353" i="4"/>
  <c r="AK353" i="4"/>
  <c r="AO353" i="4"/>
  <c r="AS353" i="4"/>
  <c r="AW353" i="4"/>
  <c r="BA353" i="4"/>
  <c r="BE353" i="4"/>
  <c r="BI353" i="4"/>
  <c r="BM353" i="4"/>
  <c r="BQ353" i="4"/>
  <c r="BU353" i="4"/>
  <c r="E354" i="4"/>
  <c r="I354" i="4"/>
  <c r="M354" i="4"/>
  <c r="Q354" i="4"/>
  <c r="U354" i="4"/>
  <c r="Y354" i="4"/>
  <c r="AC354" i="4"/>
  <c r="AG354" i="4"/>
  <c r="AK354" i="4"/>
  <c r="AO354" i="4"/>
  <c r="AS354" i="4"/>
  <c r="AW354" i="4"/>
  <c r="BA354" i="4"/>
  <c r="BE354" i="4"/>
  <c r="BI354" i="4"/>
  <c r="BM354" i="4"/>
  <c r="BQ354" i="4"/>
  <c r="BU354" i="4"/>
  <c r="E355" i="4"/>
  <c r="I355" i="4"/>
  <c r="M355" i="4"/>
  <c r="Q355" i="4"/>
  <c r="U355" i="4"/>
  <c r="Y355" i="4"/>
  <c r="AC355" i="4"/>
  <c r="AG355" i="4"/>
  <c r="AK355" i="4"/>
  <c r="AO355" i="4"/>
  <c r="AS355" i="4"/>
  <c r="AW355" i="4"/>
  <c r="BA355" i="4"/>
  <c r="BE355" i="4"/>
  <c r="BI355" i="4"/>
  <c r="BM355" i="4"/>
  <c r="BQ355" i="4"/>
  <c r="BU355" i="4"/>
  <c r="E356" i="4"/>
  <c r="I356" i="4"/>
  <c r="M356" i="4"/>
  <c r="Q356" i="4"/>
  <c r="U356" i="4"/>
  <c r="Y356" i="4"/>
  <c r="AC356" i="4"/>
  <c r="AG356" i="4"/>
  <c r="AK356" i="4"/>
  <c r="AO356" i="4"/>
  <c r="AS356" i="4"/>
  <c r="AW356" i="4"/>
  <c r="BA356" i="4"/>
  <c r="BE356" i="4"/>
  <c r="BI356" i="4"/>
  <c r="BM356" i="4"/>
  <c r="BQ356" i="4"/>
  <c r="BU356" i="4"/>
  <c r="E357" i="4"/>
  <c r="I357" i="4"/>
  <c r="M357" i="4"/>
  <c r="Q357" i="4"/>
  <c r="U357" i="4"/>
  <c r="Y357" i="4"/>
  <c r="AC357" i="4"/>
  <c r="AG357" i="4"/>
  <c r="AK357" i="4"/>
  <c r="AO357" i="4"/>
  <c r="AS357" i="4"/>
  <c r="AW357" i="4"/>
  <c r="BA357" i="4"/>
  <c r="BE357" i="4"/>
  <c r="BI357" i="4"/>
  <c r="BM357" i="4"/>
  <c r="BQ357" i="4"/>
  <c r="BU357" i="4"/>
  <c r="E358" i="4"/>
  <c r="I358" i="4"/>
  <c r="M358" i="4"/>
  <c r="Q358" i="4"/>
  <c r="U358" i="4"/>
  <c r="Y358" i="4"/>
  <c r="AC358" i="4"/>
  <c r="AG358" i="4"/>
  <c r="AK358" i="4"/>
  <c r="AO358" i="4"/>
  <c r="AS358" i="4"/>
  <c r="AW358" i="4"/>
  <c r="BA358" i="4"/>
  <c r="BE358" i="4"/>
  <c r="BI358" i="4"/>
  <c r="BM358" i="4"/>
  <c r="BQ358" i="4"/>
  <c r="BU358" i="4"/>
  <c r="E359" i="4"/>
  <c r="I359" i="4"/>
  <c r="M359" i="4"/>
  <c r="Q359" i="4"/>
  <c r="U359" i="4"/>
  <c r="Y359" i="4"/>
  <c r="AC359" i="4"/>
  <c r="AG359" i="4"/>
  <c r="AK359" i="4"/>
  <c r="AO359" i="4"/>
  <c r="AS359" i="4"/>
  <c r="AW359" i="4"/>
  <c r="BA359" i="4"/>
  <c r="BE359" i="4"/>
  <c r="BI359" i="4"/>
  <c r="BM359" i="4"/>
  <c r="BQ359" i="4"/>
  <c r="BU359" i="4"/>
  <c r="E360" i="4"/>
  <c r="I360" i="4"/>
  <c r="M360" i="4"/>
  <c r="Q360" i="4"/>
  <c r="U360" i="4"/>
  <c r="Y360" i="4"/>
  <c r="AC360" i="4"/>
  <c r="AG360" i="4"/>
  <c r="AK360" i="4"/>
  <c r="AO360" i="4"/>
  <c r="AS360" i="4"/>
  <c r="AW360" i="4"/>
  <c r="BA360" i="4"/>
  <c r="BE360" i="4"/>
  <c r="BI360" i="4"/>
  <c r="BM360" i="4"/>
  <c r="BQ360" i="4"/>
  <c r="BU360" i="4"/>
  <c r="E361" i="4"/>
  <c r="I361" i="4"/>
  <c r="M361" i="4"/>
  <c r="Q361" i="4"/>
  <c r="U361" i="4"/>
  <c r="Y361" i="4"/>
  <c r="AC361" i="4"/>
  <c r="AG361" i="4"/>
  <c r="AK361" i="4"/>
  <c r="AO361" i="4"/>
  <c r="AS361" i="4"/>
  <c r="AW361" i="4"/>
  <c r="BA361" i="4"/>
  <c r="BE361" i="4"/>
  <c r="BI361" i="4"/>
  <c r="BM361" i="4"/>
  <c r="BQ361" i="4"/>
  <c r="BU361" i="4"/>
  <c r="BV217" i="4"/>
  <c r="J218" i="4"/>
  <c r="V218" i="4"/>
  <c r="AH218" i="4"/>
  <c r="AT218" i="4"/>
  <c r="BB218" i="4"/>
  <c r="BN218" i="4"/>
  <c r="N219" i="4"/>
  <c r="Z219" i="4"/>
  <c r="AL219" i="4"/>
  <c r="AX219" i="4"/>
  <c r="BJ219" i="4"/>
  <c r="BR219" i="4"/>
  <c r="F220" i="4"/>
  <c r="N220" i="4"/>
  <c r="Z220" i="4"/>
  <c r="AL220" i="4"/>
  <c r="AT220" i="4"/>
  <c r="BF220" i="4"/>
  <c r="BR220" i="4"/>
  <c r="J221" i="4"/>
  <c r="V221" i="4"/>
  <c r="AH221" i="4"/>
  <c r="AT221" i="4"/>
  <c r="BF221" i="4"/>
  <c r="BN221" i="4"/>
  <c r="F222" i="4"/>
  <c r="R222" i="4"/>
  <c r="AD222" i="4"/>
  <c r="AL222" i="4"/>
  <c r="AT222" i="4"/>
  <c r="BF222" i="4"/>
  <c r="BR222" i="4"/>
  <c r="N223" i="4"/>
  <c r="Z223" i="4"/>
  <c r="AL223" i="4"/>
  <c r="AX223" i="4"/>
  <c r="BJ223" i="4"/>
  <c r="BV223" i="4"/>
  <c r="J224" i="4"/>
  <c r="V224" i="4"/>
  <c r="AH224" i="4"/>
  <c r="AP224" i="4"/>
  <c r="BB224" i="4"/>
  <c r="BN224" i="4"/>
  <c r="J225" i="4"/>
  <c r="V225" i="4"/>
  <c r="AH225" i="4"/>
  <c r="AT225" i="4"/>
  <c r="BF225" i="4"/>
  <c r="BR225" i="4"/>
  <c r="J226" i="4"/>
  <c r="V226" i="4"/>
  <c r="AH226" i="4"/>
  <c r="AT226" i="4"/>
  <c r="BB226" i="4"/>
  <c r="BN226" i="4"/>
  <c r="N227" i="4"/>
  <c r="Z227" i="4"/>
  <c r="AH227" i="4"/>
  <c r="AP227" i="4"/>
  <c r="BB227" i="4"/>
  <c r="BN227" i="4"/>
  <c r="F228" i="4"/>
  <c r="R228" i="4"/>
  <c r="Z228" i="4"/>
  <c r="AL228" i="4"/>
  <c r="AX228" i="4"/>
  <c r="BJ228" i="4"/>
  <c r="BV228" i="4"/>
  <c r="J229" i="4"/>
  <c r="V229" i="4"/>
  <c r="AH229" i="4"/>
  <c r="AT229" i="4"/>
  <c r="BB229" i="4"/>
  <c r="BN229" i="4"/>
  <c r="F230" i="4"/>
  <c r="R230" i="4"/>
  <c r="Z230" i="4"/>
  <c r="AH230" i="4"/>
  <c r="AT230" i="4"/>
  <c r="BF230" i="4"/>
  <c r="BR230" i="4"/>
  <c r="N231" i="4"/>
  <c r="Z231" i="4"/>
  <c r="AL231" i="4"/>
  <c r="AX231" i="4"/>
  <c r="BF231" i="4"/>
  <c r="BR231" i="4"/>
  <c r="F232" i="4"/>
  <c r="R232" i="4"/>
  <c r="Z232" i="4"/>
  <c r="AL232" i="4"/>
  <c r="AX232" i="4"/>
  <c r="BF232" i="4"/>
  <c r="BR232" i="4"/>
  <c r="F233" i="4"/>
  <c r="R233" i="4"/>
  <c r="Z233" i="4"/>
  <c r="AL233" i="4"/>
  <c r="AX233" i="4"/>
  <c r="BJ233" i="4"/>
  <c r="BR233" i="4"/>
  <c r="J234" i="4"/>
  <c r="R234" i="4"/>
  <c r="AD234" i="4"/>
  <c r="AP234" i="4"/>
  <c r="AX234" i="4"/>
  <c r="BJ234" i="4"/>
  <c r="BV234" i="4"/>
  <c r="J235" i="4"/>
  <c r="V235" i="4"/>
  <c r="AL235" i="4"/>
  <c r="AX235" i="4"/>
  <c r="BJ235" i="4"/>
  <c r="BV235" i="4"/>
  <c r="N236" i="4"/>
  <c r="Z236" i="4"/>
  <c r="AL236" i="4"/>
  <c r="AT236" i="4"/>
  <c r="BF236" i="4"/>
  <c r="BR236" i="4"/>
  <c r="F237" i="4"/>
  <c r="R237" i="4"/>
  <c r="Z237" i="4"/>
  <c r="AL237" i="4"/>
  <c r="AX237" i="4"/>
  <c r="BJ237" i="4"/>
  <c r="BV237" i="4"/>
  <c r="R238" i="4"/>
  <c r="AD238" i="4"/>
  <c r="AL238" i="4"/>
  <c r="AT238" i="4"/>
  <c r="BF238" i="4"/>
  <c r="BR238" i="4"/>
  <c r="N239" i="4"/>
  <c r="Z239" i="4"/>
  <c r="AL239" i="4"/>
  <c r="AX239" i="4"/>
  <c r="BJ239" i="4"/>
  <c r="BR239" i="4"/>
  <c r="F240" i="4"/>
  <c r="R240" i="4"/>
  <c r="AD240" i="4"/>
  <c r="AP240" i="4"/>
  <c r="BB240" i="4"/>
  <c r="BN240" i="4"/>
  <c r="F241" i="4"/>
  <c r="R241" i="4"/>
  <c r="Z241" i="4"/>
  <c r="AH241" i="4"/>
  <c r="AT241" i="4"/>
  <c r="BF241" i="4"/>
  <c r="BN241" i="4"/>
  <c r="F242" i="4"/>
  <c r="N242" i="4"/>
  <c r="Z242" i="4"/>
  <c r="N243" i="4"/>
  <c r="Z243" i="4"/>
  <c r="AL243" i="4"/>
  <c r="AX243" i="4"/>
  <c r="BF243" i="4"/>
  <c r="BR243" i="4"/>
  <c r="F244" i="4"/>
  <c r="R244" i="4"/>
  <c r="AD244" i="4"/>
  <c r="AP244" i="4"/>
  <c r="BB244" i="4"/>
  <c r="BN244" i="4"/>
  <c r="F245" i="4"/>
  <c r="R245" i="4"/>
  <c r="Z245" i="4"/>
  <c r="AL245" i="4"/>
  <c r="AT245" i="4"/>
  <c r="BJ245" i="4"/>
  <c r="BV245" i="4"/>
  <c r="J246" i="4"/>
  <c r="V246" i="4"/>
  <c r="AD246" i="4"/>
  <c r="AP246" i="4"/>
  <c r="BB246" i="4"/>
  <c r="BJ246" i="4"/>
  <c r="BV246" i="4"/>
  <c r="J247" i="4"/>
  <c r="R247" i="4"/>
  <c r="AD247" i="4"/>
  <c r="AP247" i="4"/>
  <c r="AX247" i="4"/>
  <c r="BJ247" i="4"/>
  <c r="BV247" i="4"/>
  <c r="J248" i="4"/>
  <c r="V248" i="4"/>
  <c r="AD248" i="4"/>
  <c r="AP248" i="4"/>
  <c r="AX248" i="4"/>
  <c r="BJ248" i="4"/>
  <c r="BR248" i="4"/>
  <c r="J249" i="4"/>
  <c r="R249" i="4"/>
  <c r="AD249" i="4"/>
  <c r="AP249" i="4"/>
  <c r="AX249" i="4"/>
  <c r="BJ249" i="4"/>
  <c r="BV249" i="4"/>
  <c r="J250" i="4"/>
  <c r="R250" i="4"/>
  <c r="AD250" i="4"/>
  <c r="AP250" i="4"/>
  <c r="AX250" i="4"/>
  <c r="BJ250" i="4"/>
  <c r="BV250" i="4"/>
  <c r="F251" i="4"/>
  <c r="R251" i="4"/>
  <c r="Z251" i="4"/>
  <c r="AH251" i="4"/>
  <c r="AT251" i="4"/>
  <c r="BB251" i="4"/>
  <c r="BJ251" i="4"/>
  <c r="BR251" i="4"/>
  <c r="J252" i="4"/>
  <c r="R252" i="4"/>
  <c r="Z252" i="4"/>
  <c r="AH252" i="4"/>
  <c r="AP252" i="4"/>
  <c r="AX252" i="4"/>
  <c r="BF252" i="4"/>
  <c r="BN252" i="4"/>
  <c r="BV252" i="4"/>
  <c r="F253" i="4"/>
  <c r="N253" i="4"/>
  <c r="V253" i="4"/>
  <c r="AD253" i="4"/>
  <c r="AL253" i="4"/>
  <c r="AT253" i="4"/>
  <c r="BB253" i="4"/>
  <c r="BJ253" i="4"/>
  <c r="BR253" i="4"/>
  <c r="V254" i="4"/>
  <c r="BJ259" i="4"/>
  <c r="N218" i="4"/>
  <c r="Z218" i="4"/>
  <c r="AP218" i="4"/>
  <c r="BF218" i="4"/>
  <c r="BR218" i="4"/>
  <c r="F219" i="4"/>
  <c r="R219" i="4"/>
  <c r="AD219" i="4"/>
  <c r="AP219" i="4"/>
  <c r="BB219" i="4"/>
  <c r="BN219" i="4"/>
  <c r="V220" i="4"/>
  <c r="AH220" i="4"/>
  <c r="AX220" i="4"/>
  <c r="BN220" i="4"/>
  <c r="F221" i="4"/>
  <c r="R221" i="4"/>
  <c r="AD221" i="4"/>
  <c r="AP221" i="4"/>
  <c r="BB221" i="4"/>
  <c r="BV221" i="4"/>
  <c r="J222" i="4"/>
  <c r="V222" i="4"/>
  <c r="AH222" i="4"/>
  <c r="BB222" i="4"/>
  <c r="BN222" i="4"/>
  <c r="F223" i="4"/>
  <c r="R223" i="4"/>
  <c r="AD223" i="4"/>
  <c r="AP223" i="4"/>
  <c r="BB223" i="4"/>
  <c r="BN223" i="4"/>
  <c r="R224" i="4"/>
  <c r="AD224" i="4"/>
  <c r="AT224" i="4"/>
  <c r="BF224" i="4"/>
  <c r="BR224" i="4"/>
  <c r="N225" i="4"/>
  <c r="Z225" i="4"/>
  <c r="AL225" i="4"/>
  <c r="BB225" i="4"/>
  <c r="BN225" i="4"/>
  <c r="F226" i="4"/>
  <c r="R226" i="4"/>
  <c r="AD226" i="4"/>
  <c r="AP226" i="4"/>
  <c r="BF226" i="4"/>
  <c r="BR226" i="4"/>
  <c r="F227" i="4"/>
  <c r="V227" i="4"/>
  <c r="AL227" i="4"/>
  <c r="AX227" i="4"/>
  <c r="BJ227" i="4"/>
  <c r="BV227" i="4"/>
  <c r="J228" i="4"/>
  <c r="AD228" i="4"/>
  <c r="AP228" i="4"/>
  <c r="BF228" i="4"/>
  <c r="BR228" i="4"/>
  <c r="N229" i="4"/>
  <c r="AD229" i="4"/>
  <c r="AP229" i="4"/>
  <c r="BF229" i="4"/>
  <c r="BV229" i="4"/>
  <c r="J230" i="4"/>
  <c r="AD230" i="4"/>
  <c r="AP230" i="4"/>
  <c r="BB230" i="4"/>
  <c r="BN230" i="4"/>
  <c r="F231" i="4"/>
  <c r="R231" i="4"/>
  <c r="AD231" i="4"/>
  <c r="AP231" i="4"/>
  <c r="BB231" i="4"/>
  <c r="BN231" i="4"/>
  <c r="N232" i="4"/>
  <c r="AD232" i="4"/>
  <c r="AP232" i="4"/>
  <c r="BB232" i="4"/>
  <c r="BN232" i="4"/>
  <c r="N233" i="4"/>
  <c r="AD233" i="4"/>
  <c r="AP233" i="4"/>
  <c r="BB233" i="4"/>
  <c r="BN233" i="4"/>
  <c r="N234" i="4"/>
  <c r="Z234" i="4"/>
  <c r="AL234" i="4"/>
  <c r="BB234" i="4"/>
  <c r="BR234" i="4"/>
  <c r="F235" i="4"/>
  <c r="R235" i="4"/>
  <c r="AD235" i="4"/>
  <c r="AP235" i="4"/>
  <c r="BB235" i="4"/>
  <c r="BR235" i="4"/>
  <c r="J236" i="4"/>
  <c r="V236" i="4"/>
  <c r="AH236" i="4"/>
  <c r="BB236" i="4"/>
  <c r="BN236" i="4"/>
  <c r="N237" i="4"/>
  <c r="AD237" i="4"/>
  <c r="AP237" i="4"/>
  <c r="BB237" i="4"/>
  <c r="BR237" i="4"/>
  <c r="J238" i="4"/>
  <c r="V238" i="4"/>
  <c r="AH238" i="4"/>
  <c r="AX238" i="4"/>
  <c r="BN238" i="4"/>
  <c r="F239" i="4"/>
  <c r="R239" i="4"/>
  <c r="AD239" i="4"/>
  <c r="AP239" i="4"/>
  <c r="BB239" i="4"/>
  <c r="BN239" i="4"/>
  <c r="J240" i="4"/>
  <c r="V240" i="4"/>
  <c r="AH240" i="4"/>
  <c r="AT240" i="4"/>
  <c r="BJ240" i="4"/>
  <c r="BV240" i="4"/>
  <c r="J241" i="4"/>
  <c r="AD241" i="4"/>
  <c r="AP241" i="4"/>
  <c r="BB241" i="4"/>
  <c r="BR241" i="4"/>
  <c r="R242" i="4"/>
  <c r="AD242" i="4"/>
  <c r="AL242" i="4"/>
  <c r="AT242" i="4"/>
  <c r="BB242" i="4"/>
  <c r="BJ242" i="4"/>
  <c r="BR242" i="4"/>
  <c r="F243" i="4"/>
  <c r="R243" i="4"/>
  <c r="AD243" i="4"/>
  <c r="AP243" i="4"/>
  <c r="BJ243" i="4"/>
  <c r="BV243" i="4"/>
  <c r="J244" i="4"/>
  <c r="V244" i="4"/>
  <c r="AH244" i="4"/>
  <c r="AT244" i="4"/>
  <c r="BJ244" i="4"/>
  <c r="BV244" i="4"/>
  <c r="J245" i="4"/>
  <c r="AD245" i="4"/>
  <c r="AP245" i="4"/>
  <c r="BB245" i="4"/>
  <c r="BN245" i="4"/>
  <c r="N246" i="4"/>
  <c r="AH246" i="4"/>
  <c r="AT246" i="4"/>
  <c r="BN246" i="4"/>
  <c r="N247" i="4"/>
  <c r="AH247" i="4"/>
  <c r="AT247" i="4"/>
  <c r="BN247" i="4"/>
  <c r="R248" i="4"/>
  <c r="AH248" i="4"/>
  <c r="BB248" i="4"/>
  <c r="BN248" i="4"/>
  <c r="F249" i="4"/>
  <c r="V249" i="4"/>
  <c r="AH249" i="4"/>
  <c r="BB249" i="4"/>
  <c r="BN249" i="4"/>
  <c r="F250" i="4"/>
  <c r="V250" i="4"/>
  <c r="AL250" i="4"/>
  <c r="BB250" i="4"/>
  <c r="BR250" i="4"/>
  <c r="J251" i="4"/>
  <c r="AP251" i="4"/>
  <c r="AH254" i="4"/>
  <c r="AP254" i="4"/>
  <c r="BB254" i="4"/>
  <c r="BJ254" i="4"/>
  <c r="BR254" i="4"/>
  <c r="F255" i="4"/>
  <c r="N255" i="4"/>
  <c r="V255" i="4"/>
  <c r="AD255" i="4"/>
  <c r="AL255" i="4"/>
  <c r="AT255" i="4"/>
  <c r="BB255" i="4"/>
  <c r="BJ255" i="4"/>
  <c r="BR255" i="4"/>
  <c r="J256" i="4"/>
  <c r="R256" i="4"/>
  <c r="AD256" i="4"/>
  <c r="AL256" i="4"/>
  <c r="AT256" i="4"/>
  <c r="BB256" i="4"/>
  <c r="BR256" i="4"/>
  <c r="BF259" i="4"/>
  <c r="F218" i="4"/>
  <c r="R218" i="4"/>
  <c r="AD218" i="4"/>
  <c r="AL218" i="4"/>
  <c r="AX218" i="4"/>
  <c r="BJ218" i="4"/>
  <c r="BV218" i="4"/>
  <c r="J219" i="4"/>
  <c r="V219" i="4"/>
  <c r="AH219" i="4"/>
  <c r="AT219" i="4"/>
  <c r="BF219" i="4"/>
  <c r="BV219" i="4"/>
  <c r="J220" i="4"/>
  <c r="R220" i="4"/>
  <c r="AD220" i="4"/>
  <c r="AP220" i="4"/>
  <c r="BB220" i="4"/>
  <c r="BJ220" i="4"/>
  <c r="BV220" i="4"/>
  <c r="N221" i="4"/>
  <c r="Z221" i="4"/>
  <c r="AL221" i="4"/>
  <c r="AX221" i="4"/>
  <c r="BJ221" i="4"/>
  <c r="BR221" i="4"/>
  <c r="N222" i="4"/>
  <c r="Z222" i="4"/>
  <c r="AP222" i="4"/>
  <c r="AX222" i="4"/>
  <c r="BJ222" i="4"/>
  <c r="BV222" i="4"/>
  <c r="J223" i="4"/>
  <c r="V223" i="4"/>
  <c r="AH223" i="4"/>
  <c r="AT223" i="4"/>
  <c r="BF223" i="4"/>
  <c r="BR223" i="4"/>
  <c r="F224" i="4"/>
  <c r="N224" i="4"/>
  <c r="Z224" i="4"/>
  <c r="AL224" i="4"/>
  <c r="AX224" i="4"/>
  <c r="BJ224" i="4"/>
  <c r="BV224" i="4"/>
  <c r="F225" i="4"/>
  <c r="R225" i="4"/>
  <c r="AD225" i="4"/>
  <c r="AP225" i="4"/>
  <c r="AX225" i="4"/>
  <c r="BJ225" i="4"/>
  <c r="BV225" i="4"/>
  <c r="N226" i="4"/>
  <c r="Z226" i="4"/>
  <c r="AL226" i="4"/>
  <c r="AX226" i="4"/>
  <c r="BJ226" i="4"/>
  <c r="BV226" i="4"/>
  <c r="J227" i="4"/>
  <c r="R227" i="4"/>
  <c r="AD227" i="4"/>
  <c r="AT227" i="4"/>
  <c r="BF227" i="4"/>
  <c r="BR227" i="4"/>
  <c r="N228" i="4"/>
  <c r="V228" i="4"/>
  <c r="AH228" i="4"/>
  <c r="AT228" i="4"/>
  <c r="BB228" i="4"/>
  <c r="BN228" i="4"/>
  <c r="F229" i="4"/>
  <c r="R229" i="4"/>
  <c r="Z229" i="4"/>
  <c r="AL229" i="4"/>
  <c r="AX229" i="4"/>
  <c r="BJ229" i="4"/>
  <c r="BR229" i="4"/>
  <c r="N230" i="4"/>
  <c r="V230" i="4"/>
  <c r="AL230" i="4"/>
  <c r="AX230" i="4"/>
  <c r="BJ230" i="4"/>
  <c r="BV230" i="4"/>
  <c r="J231" i="4"/>
  <c r="V231" i="4"/>
  <c r="AH231" i="4"/>
  <c r="AT231" i="4"/>
  <c r="BJ231" i="4"/>
  <c r="BV231" i="4"/>
  <c r="J232" i="4"/>
  <c r="V232" i="4"/>
  <c r="AH232" i="4"/>
  <c r="AT232" i="4"/>
  <c r="BJ232" i="4"/>
  <c r="BV232" i="4"/>
  <c r="J233" i="4"/>
  <c r="V233" i="4"/>
  <c r="AH233" i="4"/>
  <c r="AT233" i="4"/>
  <c r="BF233" i="4"/>
  <c r="BV233" i="4"/>
  <c r="F234" i="4"/>
  <c r="V234" i="4"/>
  <c r="AH234" i="4"/>
  <c r="AT234" i="4"/>
  <c r="BF234" i="4"/>
  <c r="BN234" i="4"/>
  <c r="N235" i="4"/>
  <c r="Z235" i="4"/>
  <c r="AH235" i="4"/>
  <c r="AT235" i="4"/>
  <c r="BF235" i="4"/>
  <c r="BN235" i="4"/>
  <c r="F236" i="4"/>
  <c r="R236" i="4"/>
  <c r="AD236" i="4"/>
  <c r="AP236" i="4"/>
  <c r="AX236" i="4"/>
  <c r="BJ236" i="4"/>
  <c r="BV236" i="4"/>
  <c r="J237" i="4"/>
  <c r="V237" i="4"/>
  <c r="AH237" i="4"/>
  <c r="AT237" i="4"/>
  <c r="BF237" i="4"/>
  <c r="BN237" i="4"/>
  <c r="F238" i="4"/>
  <c r="N238" i="4"/>
  <c r="Z238" i="4"/>
  <c r="AP238" i="4"/>
  <c r="BB238" i="4"/>
  <c r="BJ238" i="4"/>
  <c r="BV238" i="4"/>
  <c r="J239" i="4"/>
  <c r="V239" i="4"/>
  <c r="AH239" i="4"/>
  <c r="AT239" i="4"/>
  <c r="BF239" i="4"/>
  <c r="BV239" i="4"/>
  <c r="N240" i="4"/>
  <c r="Z240" i="4"/>
  <c r="AL240" i="4"/>
  <c r="AX240" i="4"/>
  <c r="BF240" i="4"/>
  <c r="BR240" i="4"/>
  <c r="N241" i="4"/>
  <c r="V241" i="4"/>
  <c r="AL241" i="4"/>
  <c r="AX241" i="4"/>
  <c r="BJ241" i="4"/>
  <c r="BV241" i="4"/>
  <c r="J242" i="4"/>
  <c r="V242" i="4"/>
  <c r="AH242" i="4"/>
  <c r="AP242" i="4"/>
  <c r="AX242" i="4"/>
  <c r="BF242" i="4"/>
  <c r="BN242" i="4"/>
  <c r="BV242" i="4"/>
  <c r="J243" i="4"/>
  <c r="V243" i="4"/>
  <c r="AH243" i="4"/>
  <c r="AT243" i="4"/>
  <c r="BB243" i="4"/>
  <c r="BN243" i="4"/>
  <c r="N244" i="4"/>
  <c r="Z244" i="4"/>
  <c r="AL244" i="4"/>
  <c r="AX244" i="4"/>
  <c r="BF244" i="4"/>
  <c r="BR244" i="4"/>
  <c r="N245" i="4"/>
  <c r="V245" i="4"/>
  <c r="AH245" i="4"/>
  <c r="AX245" i="4"/>
  <c r="BF245" i="4"/>
  <c r="BR245" i="4"/>
  <c r="F246" i="4"/>
  <c r="R246" i="4"/>
  <c r="Z246" i="4"/>
  <c r="AL246" i="4"/>
  <c r="AX246" i="4"/>
  <c r="BF246" i="4"/>
  <c r="BR246" i="4"/>
  <c r="F247" i="4"/>
  <c r="V247" i="4"/>
  <c r="Z247" i="4"/>
  <c r="AL247" i="4"/>
  <c r="BB247" i="4"/>
  <c r="BF247" i="4"/>
  <c r="BR247" i="4"/>
  <c r="F248" i="4"/>
  <c r="N248" i="4"/>
  <c r="Z248" i="4"/>
  <c r="AL248" i="4"/>
  <c r="AT248" i="4"/>
  <c r="BF248" i="4"/>
  <c r="BV248" i="4"/>
  <c r="N249" i="4"/>
  <c r="Z249" i="4"/>
  <c r="AL249" i="4"/>
  <c r="AT249" i="4"/>
  <c r="BF249" i="4"/>
  <c r="BR249" i="4"/>
  <c r="N250" i="4"/>
  <c r="Z250" i="4"/>
  <c r="AH250" i="4"/>
  <c r="AT250" i="4"/>
  <c r="BF250" i="4"/>
  <c r="BN250" i="4"/>
  <c r="N251" i="4"/>
  <c r="V251" i="4"/>
  <c r="AD251" i="4"/>
  <c r="AL251" i="4"/>
  <c r="AX251" i="4"/>
  <c r="BF251" i="4"/>
  <c r="BN251" i="4"/>
  <c r="BV251" i="4"/>
  <c r="F252" i="4"/>
  <c r="N252" i="4"/>
  <c r="V252" i="4"/>
  <c r="AD252" i="4"/>
  <c r="AL252" i="4"/>
  <c r="AT252" i="4"/>
  <c r="BB252" i="4"/>
  <c r="BJ252" i="4"/>
  <c r="BR252" i="4"/>
  <c r="J253" i="4"/>
  <c r="R253" i="4"/>
  <c r="Z253" i="4"/>
  <c r="AH253" i="4"/>
  <c r="AP253" i="4"/>
  <c r="AX253" i="4"/>
  <c r="BF253" i="4"/>
  <c r="BN253" i="4"/>
  <c r="BV253" i="4"/>
  <c r="F254" i="4"/>
  <c r="J254" i="4"/>
  <c r="N254" i="4"/>
  <c r="R254" i="4"/>
  <c r="Z254" i="4"/>
  <c r="AD254" i="4"/>
  <c r="AL254" i="4"/>
  <c r="AT254" i="4"/>
  <c r="AX254" i="4"/>
  <c r="BF254" i="4"/>
  <c r="BN254" i="4"/>
  <c r="BV254" i="4"/>
  <c r="J255" i="4"/>
  <c r="R255" i="4"/>
  <c r="Z255" i="4"/>
  <c r="AH255" i="4"/>
  <c r="AP255" i="4"/>
  <c r="AX255" i="4"/>
  <c r="BF255" i="4"/>
  <c r="BN255" i="4"/>
  <c r="BV255" i="4"/>
  <c r="F256" i="4"/>
  <c r="N256" i="4"/>
  <c r="V256" i="4"/>
  <c r="Z256" i="4"/>
  <c r="AH256" i="4"/>
  <c r="AP256" i="4"/>
  <c r="AX256" i="4"/>
  <c r="BF256" i="4"/>
  <c r="BJ256" i="4"/>
  <c r="BN256" i="4"/>
  <c r="BV256" i="4"/>
  <c r="F257" i="4"/>
  <c r="J257" i="4"/>
  <c r="N257" i="4"/>
  <c r="R257" i="4"/>
  <c r="V257" i="4"/>
  <c r="Z257" i="4"/>
  <c r="AD257" i="4"/>
  <c r="AH257" i="4"/>
  <c r="AL257" i="4"/>
  <c r="AP257" i="4"/>
  <c r="AT257" i="4"/>
  <c r="AX257" i="4"/>
  <c r="BB257" i="4"/>
  <c r="BF257" i="4"/>
  <c r="BJ257" i="4"/>
  <c r="BN257" i="4"/>
  <c r="BR257" i="4"/>
  <c r="BV257" i="4"/>
  <c r="F258" i="4"/>
  <c r="J258" i="4"/>
  <c r="N258" i="4"/>
  <c r="R258" i="4"/>
  <c r="V258" i="4"/>
  <c r="Z258" i="4"/>
  <c r="AD258" i="4"/>
  <c r="AH258" i="4"/>
  <c r="AL258" i="4"/>
  <c r="AP258" i="4"/>
  <c r="AT258" i="4"/>
  <c r="AX258" i="4"/>
  <c r="BB258" i="4"/>
  <c r="BF258" i="4"/>
  <c r="BJ258" i="4"/>
  <c r="BN258" i="4"/>
  <c r="BR258" i="4"/>
  <c r="BV258" i="4"/>
  <c r="F259" i="4"/>
  <c r="J259" i="4"/>
  <c r="N259" i="4"/>
  <c r="R259" i="4"/>
  <c r="V259" i="4"/>
  <c r="Z259" i="4"/>
  <c r="AD259" i="4"/>
  <c r="AH259" i="4"/>
  <c r="AL259" i="4"/>
  <c r="AP259" i="4"/>
  <c r="AT259" i="4"/>
  <c r="AX259" i="4"/>
  <c r="BB259" i="4"/>
  <c r="BN259" i="4"/>
  <c r="BR259" i="4"/>
  <c r="F260" i="4"/>
  <c r="R260" i="4"/>
  <c r="Z260" i="4"/>
  <c r="AL260" i="4"/>
  <c r="AX260" i="4"/>
  <c r="BJ260" i="4"/>
  <c r="BV260" i="4"/>
  <c r="F261" i="4"/>
  <c r="R261" i="4"/>
  <c r="AD261" i="4"/>
  <c r="AP261" i="4"/>
  <c r="BB261" i="4"/>
  <c r="BJ261" i="4"/>
  <c r="BR261" i="4"/>
  <c r="F262" i="4"/>
  <c r="R262" i="4"/>
  <c r="Z262" i="4"/>
  <c r="AL262" i="4"/>
  <c r="AX262" i="4"/>
  <c r="BF262" i="4"/>
  <c r="BR262" i="4"/>
  <c r="F263" i="4"/>
  <c r="N263" i="4"/>
  <c r="Z263" i="4"/>
  <c r="AL263" i="4"/>
  <c r="AX263" i="4"/>
  <c r="BF263" i="4"/>
  <c r="BV263" i="4"/>
  <c r="J264" i="4"/>
  <c r="V264" i="4"/>
  <c r="Z264" i="4"/>
  <c r="AL264" i="4"/>
  <c r="AT264" i="4"/>
  <c r="BF264" i="4"/>
  <c r="BR264" i="4"/>
  <c r="R265" i="4"/>
  <c r="Z265" i="4"/>
  <c r="AL265" i="4"/>
  <c r="AT265" i="4"/>
  <c r="BF265" i="4"/>
  <c r="BR265" i="4"/>
  <c r="R266" i="4"/>
  <c r="V266" i="4"/>
  <c r="AH266" i="4"/>
  <c r="AT266" i="4"/>
  <c r="BB266" i="4"/>
  <c r="BR266" i="4"/>
  <c r="J267" i="4"/>
  <c r="V267" i="4"/>
  <c r="AD267" i="4"/>
  <c r="AP267" i="4"/>
  <c r="AX267" i="4"/>
  <c r="BJ267" i="4"/>
  <c r="BV267" i="4"/>
  <c r="F268" i="4"/>
  <c r="R268" i="4"/>
  <c r="Z268" i="4"/>
  <c r="AL268" i="4"/>
  <c r="AX268" i="4"/>
  <c r="BF268" i="4"/>
  <c r="BV268" i="4"/>
  <c r="N269" i="4"/>
  <c r="AD269" i="4"/>
  <c r="AL269" i="4"/>
  <c r="AT269" i="4"/>
  <c r="BF269" i="4"/>
  <c r="BV269" i="4"/>
  <c r="J270" i="4"/>
  <c r="R270" i="4"/>
  <c r="AD270" i="4"/>
  <c r="AP270" i="4"/>
  <c r="AX270" i="4"/>
  <c r="BJ270" i="4"/>
  <c r="BV270" i="4"/>
  <c r="N271" i="4"/>
  <c r="Z271" i="4"/>
  <c r="AH271" i="4"/>
  <c r="AX271" i="4"/>
  <c r="BJ271" i="4"/>
  <c r="BV271" i="4"/>
  <c r="J272" i="4"/>
  <c r="R272" i="4"/>
  <c r="Z272" i="4"/>
  <c r="AP272" i="4"/>
  <c r="BB272" i="4"/>
  <c r="BJ272" i="4"/>
  <c r="BV272" i="4"/>
  <c r="J273" i="4"/>
  <c r="R273" i="4"/>
  <c r="AD273" i="4"/>
  <c r="AL273" i="4"/>
  <c r="AX273" i="4"/>
  <c r="BJ273" i="4"/>
  <c r="BV273" i="4"/>
  <c r="J274" i="4"/>
  <c r="V274" i="4"/>
  <c r="AD274" i="4"/>
  <c r="AP274" i="4"/>
  <c r="AX274" i="4"/>
  <c r="BF274" i="4"/>
  <c r="BR274" i="4"/>
  <c r="F275" i="4"/>
  <c r="V275" i="4"/>
  <c r="AD275" i="4"/>
  <c r="AL275" i="4"/>
  <c r="AT275" i="4"/>
  <c r="BF275" i="4"/>
  <c r="BR275" i="4"/>
  <c r="N276" i="4"/>
  <c r="Z276" i="4"/>
  <c r="AP276" i="4"/>
  <c r="AT276" i="4"/>
  <c r="BF276" i="4"/>
  <c r="BV276" i="4"/>
  <c r="N277" i="4"/>
  <c r="AD277" i="4"/>
  <c r="AP277" i="4"/>
  <c r="AX277" i="4"/>
  <c r="BJ277" i="4"/>
  <c r="BV277" i="4"/>
  <c r="F278" i="4"/>
  <c r="R278" i="4"/>
  <c r="Z278" i="4"/>
  <c r="AD278" i="4"/>
  <c r="AL278" i="4"/>
  <c r="AT278" i="4"/>
  <c r="BB278" i="4"/>
  <c r="BJ278" i="4"/>
  <c r="BR278" i="4"/>
  <c r="J279" i="4"/>
  <c r="N279" i="4"/>
  <c r="V279" i="4"/>
  <c r="AD279" i="4"/>
  <c r="AL279" i="4"/>
  <c r="AT279" i="4"/>
  <c r="BB279" i="4"/>
  <c r="BJ279" i="4"/>
  <c r="BR279" i="4"/>
  <c r="F280" i="4"/>
  <c r="N280" i="4"/>
  <c r="V280" i="4"/>
  <c r="AD280" i="4"/>
  <c r="AP280" i="4"/>
  <c r="BB280" i="4"/>
  <c r="BJ280" i="4"/>
  <c r="BR280" i="4"/>
  <c r="J281" i="4"/>
  <c r="V281" i="4"/>
  <c r="Z281" i="4"/>
  <c r="AP281" i="4"/>
  <c r="BB281" i="4"/>
  <c r="BF281" i="4"/>
  <c r="BV281" i="4"/>
  <c r="J282" i="4"/>
  <c r="V282" i="4"/>
  <c r="AX284" i="4"/>
  <c r="BJ284" i="4"/>
  <c r="BV284" i="4"/>
  <c r="F285" i="4"/>
  <c r="R285" i="4"/>
  <c r="AD285" i="4"/>
  <c r="AL285" i="4"/>
  <c r="AT285" i="4"/>
  <c r="BF285" i="4"/>
  <c r="BR285" i="4"/>
  <c r="J286" i="4"/>
  <c r="V286" i="4"/>
  <c r="AT286" i="4"/>
  <c r="BV291" i="4"/>
  <c r="BV259" i="4"/>
  <c r="J260" i="4"/>
  <c r="V260" i="4"/>
  <c r="AD260" i="4"/>
  <c r="AP260" i="4"/>
  <c r="BB260" i="4"/>
  <c r="BF260" i="4"/>
  <c r="BR260" i="4"/>
  <c r="J261" i="4"/>
  <c r="V261" i="4"/>
  <c r="Z261" i="4"/>
  <c r="AL261" i="4"/>
  <c r="AX261" i="4"/>
  <c r="BF261" i="4"/>
  <c r="BV261" i="4"/>
  <c r="J262" i="4"/>
  <c r="V262" i="4"/>
  <c r="AD262" i="4"/>
  <c r="AP262" i="4"/>
  <c r="BB262" i="4"/>
  <c r="BJ262" i="4"/>
  <c r="BV262" i="4"/>
  <c r="J263" i="4"/>
  <c r="R263" i="4"/>
  <c r="AD263" i="4"/>
  <c r="AP263" i="4"/>
  <c r="BB263" i="4"/>
  <c r="BJ263" i="4"/>
  <c r="BR263" i="4"/>
  <c r="F264" i="4"/>
  <c r="R264" i="4"/>
  <c r="AD264" i="4"/>
  <c r="AP264" i="4"/>
  <c r="AX264" i="4"/>
  <c r="BJ264" i="4"/>
  <c r="BV264" i="4"/>
  <c r="J265" i="4"/>
  <c r="N265" i="4"/>
  <c r="AD265" i="4"/>
  <c r="AP265" i="4"/>
  <c r="AX265" i="4"/>
  <c r="BJ265" i="4"/>
  <c r="BN265" i="4"/>
  <c r="F266" i="4"/>
  <c r="N266" i="4"/>
  <c r="Z266" i="4"/>
  <c r="AL266" i="4"/>
  <c r="AX266" i="4"/>
  <c r="BF266" i="4"/>
  <c r="BN266" i="4"/>
  <c r="F267" i="4"/>
  <c r="N267" i="4"/>
  <c r="Z267" i="4"/>
  <c r="AH267" i="4"/>
  <c r="AT267" i="4"/>
  <c r="BF267" i="4"/>
  <c r="BN267" i="4"/>
  <c r="J268" i="4"/>
  <c r="V268" i="4"/>
  <c r="AD268" i="4"/>
  <c r="AP268" i="4"/>
  <c r="BB268" i="4"/>
  <c r="BJ268" i="4"/>
  <c r="BR268" i="4"/>
  <c r="F269" i="4"/>
  <c r="R269" i="4"/>
  <c r="Z269" i="4"/>
  <c r="AP269" i="4"/>
  <c r="AX269" i="4"/>
  <c r="BJ269" i="4"/>
  <c r="BR269" i="4"/>
  <c r="F270" i="4"/>
  <c r="N270" i="4"/>
  <c r="Z270" i="4"/>
  <c r="AL270" i="4"/>
  <c r="AT270" i="4"/>
  <c r="BF270" i="4"/>
  <c r="BN270" i="4"/>
  <c r="F271" i="4"/>
  <c r="R271" i="4"/>
  <c r="AD271" i="4"/>
  <c r="AL271" i="4"/>
  <c r="AT271" i="4"/>
  <c r="BF271" i="4"/>
  <c r="BR271" i="4"/>
  <c r="F272" i="4"/>
  <c r="V272" i="4"/>
  <c r="AD272" i="4"/>
  <c r="AL272" i="4"/>
  <c r="AX272" i="4"/>
  <c r="BF272" i="4"/>
  <c r="BR272" i="4"/>
  <c r="F273" i="4"/>
  <c r="N273" i="4"/>
  <c r="Z273" i="4"/>
  <c r="AP273" i="4"/>
  <c r="BB273" i="4"/>
  <c r="BF273" i="4"/>
  <c r="BR273" i="4"/>
  <c r="F274" i="4"/>
  <c r="N274" i="4"/>
  <c r="Z274" i="4"/>
  <c r="AL274" i="4"/>
  <c r="AT274" i="4"/>
  <c r="BJ274" i="4"/>
  <c r="BV274" i="4"/>
  <c r="J275" i="4"/>
  <c r="R275" i="4"/>
  <c r="Z275" i="4"/>
  <c r="AP275" i="4"/>
  <c r="BB275" i="4"/>
  <c r="BJ275" i="4"/>
  <c r="BV275" i="4"/>
  <c r="J276" i="4"/>
  <c r="R276" i="4"/>
  <c r="AD276" i="4"/>
  <c r="AL276" i="4"/>
  <c r="AX276" i="4"/>
  <c r="BJ276" i="4"/>
  <c r="BR276" i="4"/>
  <c r="F277" i="4"/>
  <c r="R277" i="4"/>
  <c r="Z277" i="4"/>
  <c r="AL277" i="4"/>
  <c r="AT277" i="4"/>
  <c r="BF277" i="4"/>
  <c r="BR277" i="4"/>
  <c r="J278" i="4"/>
  <c r="Z280" i="4"/>
  <c r="AL280" i="4"/>
  <c r="AX280" i="4"/>
  <c r="BF280" i="4"/>
  <c r="BV280" i="4"/>
  <c r="F281" i="4"/>
  <c r="R281" i="4"/>
  <c r="AD281" i="4"/>
  <c r="AL281" i="4"/>
  <c r="AX281" i="4"/>
  <c r="BJ281" i="4"/>
  <c r="BR281" i="4"/>
  <c r="F282" i="4"/>
  <c r="R282" i="4"/>
  <c r="Z282" i="4"/>
  <c r="AH282" i="4"/>
  <c r="AP282" i="4"/>
  <c r="AT282" i="4"/>
  <c r="BB282" i="4"/>
  <c r="BJ282" i="4"/>
  <c r="BV282" i="4"/>
  <c r="J283" i="4"/>
  <c r="R283" i="4"/>
  <c r="Z283" i="4"/>
  <c r="AH283" i="4"/>
  <c r="AP283" i="4"/>
  <c r="AX283" i="4"/>
  <c r="BF283" i="4"/>
  <c r="BN283" i="4"/>
  <c r="BV283" i="4"/>
  <c r="F284" i="4"/>
  <c r="N284" i="4"/>
  <c r="V284" i="4"/>
  <c r="Z284" i="4"/>
  <c r="AH284" i="4"/>
  <c r="AP284" i="4"/>
  <c r="AT284" i="4"/>
  <c r="BF284" i="4"/>
  <c r="BR284" i="4"/>
  <c r="J285" i="4"/>
  <c r="V285" i="4"/>
  <c r="Z285" i="4"/>
  <c r="AP285" i="4"/>
  <c r="AX285" i="4"/>
  <c r="BJ285" i="4"/>
  <c r="BV285" i="4"/>
  <c r="N286" i="4"/>
  <c r="Z286" i="4"/>
  <c r="AH286" i="4"/>
  <c r="AL286" i="4"/>
  <c r="AX286" i="4"/>
  <c r="BF286" i="4"/>
  <c r="BN286" i="4"/>
  <c r="BR286" i="4"/>
  <c r="F287" i="4"/>
  <c r="N287" i="4"/>
  <c r="V287" i="4"/>
  <c r="AD287" i="4"/>
  <c r="AL287" i="4"/>
  <c r="AT287" i="4"/>
  <c r="BB287" i="4"/>
  <c r="BJ287" i="4"/>
  <c r="BV287" i="4"/>
  <c r="J288" i="4"/>
  <c r="R288" i="4"/>
  <c r="Z288" i="4"/>
  <c r="AH288" i="4"/>
  <c r="AP288" i="4"/>
  <c r="AX288" i="4"/>
  <c r="BF288" i="4"/>
  <c r="BN288" i="4"/>
  <c r="BR288" i="4"/>
  <c r="F289" i="4"/>
  <c r="N289" i="4"/>
  <c r="V289" i="4"/>
  <c r="AD289" i="4"/>
  <c r="AP289" i="4"/>
  <c r="BR291" i="4"/>
  <c r="N260" i="4"/>
  <c r="AH260" i="4"/>
  <c r="AT260" i="4"/>
  <c r="BN260" i="4"/>
  <c r="N261" i="4"/>
  <c r="AH261" i="4"/>
  <c r="AT261" i="4"/>
  <c r="BN261" i="4"/>
  <c r="N262" i="4"/>
  <c r="AH262" i="4"/>
  <c r="AT262" i="4"/>
  <c r="BN262" i="4"/>
  <c r="V263" i="4"/>
  <c r="AH263" i="4"/>
  <c r="AT263" i="4"/>
  <c r="BN263" i="4"/>
  <c r="N264" i="4"/>
  <c r="AH264" i="4"/>
  <c r="BB264" i="4"/>
  <c r="BN264" i="4"/>
  <c r="F265" i="4"/>
  <c r="V265" i="4"/>
  <c r="AH265" i="4"/>
  <c r="BB265" i="4"/>
  <c r="BV265" i="4"/>
  <c r="J266" i="4"/>
  <c r="AD266" i="4"/>
  <c r="AP266" i="4"/>
  <c r="BJ266" i="4"/>
  <c r="BV266" i="4"/>
  <c r="R267" i="4"/>
  <c r="AL267" i="4"/>
  <c r="BB267" i="4"/>
  <c r="BR267" i="4"/>
  <c r="N268" i="4"/>
  <c r="AH268" i="4"/>
  <c r="AT268" i="4"/>
  <c r="BN268" i="4"/>
  <c r="J269" i="4"/>
  <c r="V269" i="4"/>
  <c r="AH269" i="4"/>
  <c r="BB269" i="4"/>
  <c r="BN269" i="4"/>
  <c r="V270" i="4"/>
  <c r="AH270" i="4"/>
  <c r="BB270" i="4"/>
  <c r="BR270" i="4"/>
  <c r="J271" i="4"/>
  <c r="V271" i="4"/>
  <c r="AP271" i="4"/>
  <c r="BB271" i="4"/>
  <c r="BN271" i="4"/>
  <c r="N272" i="4"/>
  <c r="AH272" i="4"/>
  <c r="AT272" i="4"/>
  <c r="BN272" i="4"/>
  <c r="V273" i="4"/>
  <c r="AH273" i="4"/>
  <c r="AT273" i="4"/>
  <c r="BN273" i="4"/>
  <c r="R274" i="4"/>
  <c r="AH274" i="4"/>
  <c r="BB274" i="4"/>
  <c r="BN274" i="4"/>
  <c r="N275" i="4"/>
  <c r="AH275" i="4"/>
  <c r="AX275" i="4"/>
  <c r="BN275" i="4"/>
  <c r="F276" i="4"/>
  <c r="V276" i="4"/>
  <c r="AH276" i="4"/>
  <c r="BB276" i="4"/>
  <c r="BN276" i="4"/>
  <c r="J277" i="4"/>
  <c r="V277" i="4"/>
  <c r="AH277" i="4"/>
  <c r="BB277" i="4"/>
  <c r="BN277" i="4"/>
  <c r="N278" i="4"/>
  <c r="V278" i="4"/>
  <c r="AH278" i="4"/>
  <c r="AP278" i="4"/>
  <c r="AX278" i="4"/>
  <c r="BF278" i="4"/>
  <c r="BN278" i="4"/>
  <c r="BV278" i="4"/>
  <c r="F279" i="4"/>
  <c r="R279" i="4"/>
  <c r="Z279" i="4"/>
  <c r="AH279" i="4"/>
  <c r="AP279" i="4"/>
  <c r="AX279" i="4"/>
  <c r="BF279" i="4"/>
  <c r="BN279" i="4"/>
  <c r="BV279" i="4"/>
  <c r="J280" i="4"/>
  <c r="R280" i="4"/>
  <c r="AH280" i="4"/>
  <c r="AT280" i="4"/>
  <c r="BN280" i="4"/>
  <c r="N281" i="4"/>
  <c r="AH281" i="4"/>
  <c r="AT281" i="4"/>
  <c r="BN281" i="4"/>
  <c r="N282" i="4"/>
  <c r="AD282" i="4"/>
  <c r="AL282" i="4"/>
  <c r="AX282" i="4"/>
  <c r="BF282" i="4"/>
  <c r="BN282" i="4"/>
  <c r="BR282" i="4"/>
  <c r="F283" i="4"/>
  <c r="N283" i="4"/>
  <c r="V283" i="4"/>
  <c r="AD283" i="4"/>
  <c r="AL283" i="4"/>
  <c r="AT283" i="4"/>
  <c r="BB283" i="4"/>
  <c r="BJ283" i="4"/>
  <c r="BR283" i="4"/>
  <c r="J284" i="4"/>
  <c r="R284" i="4"/>
  <c r="AD284" i="4"/>
  <c r="AL284" i="4"/>
  <c r="BB284" i="4"/>
  <c r="BN284" i="4"/>
  <c r="N285" i="4"/>
  <c r="AH285" i="4"/>
  <c r="BB285" i="4"/>
  <c r="BN285" i="4"/>
  <c r="F286" i="4"/>
  <c r="R286" i="4"/>
  <c r="AD286" i="4"/>
  <c r="AP286" i="4"/>
  <c r="BB286" i="4"/>
  <c r="BJ286" i="4"/>
  <c r="BV286" i="4"/>
  <c r="J287" i="4"/>
  <c r="R287" i="4"/>
  <c r="Z287" i="4"/>
  <c r="AH287" i="4"/>
  <c r="AP287" i="4"/>
  <c r="AX287" i="4"/>
  <c r="BF287" i="4"/>
  <c r="BN287" i="4"/>
  <c r="BR287" i="4"/>
  <c r="F288" i="4"/>
  <c r="N288" i="4"/>
  <c r="V288" i="4"/>
  <c r="AD288" i="4"/>
  <c r="AL288" i="4"/>
  <c r="AT288" i="4"/>
  <c r="BB288" i="4"/>
  <c r="BJ288" i="4"/>
  <c r="BV288" i="4"/>
  <c r="J289" i="4"/>
  <c r="R289" i="4"/>
  <c r="Z289" i="4"/>
  <c r="AH289" i="4"/>
  <c r="AL289" i="4"/>
  <c r="AT289" i="4"/>
  <c r="AX289" i="4"/>
  <c r="BB289" i="4"/>
  <c r="BF289" i="4"/>
  <c r="BJ289" i="4"/>
  <c r="BN289" i="4"/>
  <c r="BR289" i="4"/>
  <c r="BV289" i="4"/>
  <c r="F290" i="4"/>
  <c r="J290" i="4"/>
  <c r="N290" i="4"/>
  <c r="R290" i="4"/>
  <c r="V290" i="4"/>
  <c r="Z290" i="4"/>
  <c r="AD290" i="4"/>
  <c r="AH290" i="4"/>
  <c r="AL290" i="4"/>
  <c r="AP290" i="4"/>
  <c r="AT290" i="4"/>
  <c r="AX290" i="4"/>
  <c r="BB290" i="4"/>
  <c r="BF290" i="4"/>
  <c r="BJ290" i="4"/>
  <c r="BN290" i="4"/>
  <c r="BR290" i="4"/>
  <c r="BV290" i="4"/>
  <c r="F291" i="4"/>
  <c r="J291" i="4"/>
  <c r="N291" i="4"/>
  <c r="R291" i="4"/>
  <c r="V291" i="4"/>
  <c r="Z291" i="4"/>
  <c r="AD291" i="4"/>
  <c r="AH291" i="4"/>
  <c r="AL291" i="4"/>
  <c r="AP291" i="4"/>
  <c r="AT291" i="4"/>
  <c r="AX291" i="4"/>
  <c r="BB291" i="4"/>
  <c r="BF291" i="4"/>
  <c r="BJ291" i="4"/>
  <c r="BN291" i="4"/>
  <c r="F292" i="4"/>
  <c r="J292" i="4"/>
  <c r="Z292" i="4"/>
  <c r="AL292" i="4"/>
  <c r="AX292" i="4"/>
  <c r="BF292" i="4"/>
  <c r="BR292" i="4"/>
  <c r="R293" i="4"/>
  <c r="AD293" i="4"/>
  <c r="AL293" i="4"/>
  <c r="AX293" i="4"/>
  <c r="BF293" i="4"/>
  <c r="BR293" i="4"/>
  <c r="F294" i="4"/>
  <c r="V294" i="4"/>
  <c r="AD294" i="4"/>
  <c r="AP294" i="4"/>
  <c r="AX294" i="4"/>
  <c r="BJ294" i="4"/>
  <c r="BV294" i="4"/>
  <c r="N295" i="4"/>
  <c r="V295" i="4"/>
  <c r="AH295" i="4"/>
  <c r="AT295" i="4"/>
  <c r="BF295" i="4"/>
  <c r="BR295" i="4"/>
  <c r="F296" i="4"/>
  <c r="R296" i="4"/>
  <c r="AD296" i="4"/>
  <c r="AP296" i="4"/>
  <c r="AX296" i="4"/>
  <c r="BJ296" i="4"/>
  <c r="BV296" i="4"/>
  <c r="J297" i="4"/>
  <c r="V297" i="4"/>
  <c r="AH297" i="4"/>
  <c r="AT297" i="4"/>
  <c r="BB297" i="4"/>
  <c r="BN297" i="4"/>
  <c r="J298" i="4"/>
  <c r="R298" i="4"/>
  <c r="AD298" i="4"/>
  <c r="AT298" i="4"/>
  <c r="BF298" i="4"/>
  <c r="BR298" i="4"/>
  <c r="N299" i="4"/>
  <c r="Z299" i="4"/>
  <c r="AL299" i="4"/>
  <c r="AT299" i="4"/>
  <c r="BF299" i="4"/>
  <c r="BN299" i="4"/>
  <c r="F300" i="4"/>
  <c r="R300" i="4"/>
  <c r="AD300" i="4"/>
  <c r="AP300" i="4"/>
  <c r="AX300" i="4"/>
  <c r="BF300" i="4"/>
  <c r="BR300" i="4"/>
  <c r="J301" i="4"/>
  <c r="V301" i="4"/>
  <c r="AH301" i="4"/>
  <c r="AT301" i="4"/>
  <c r="BF301" i="4"/>
  <c r="BV301" i="4"/>
  <c r="J302" i="4"/>
  <c r="V302" i="4"/>
  <c r="AH302" i="4"/>
  <c r="AT302" i="4"/>
  <c r="BF302" i="4"/>
  <c r="BR302" i="4"/>
  <c r="N303" i="4"/>
  <c r="V303" i="4"/>
  <c r="AH303" i="4"/>
  <c r="AX303" i="4"/>
  <c r="BJ303" i="4"/>
  <c r="BN303" i="4"/>
  <c r="F304" i="4"/>
  <c r="R304" i="4"/>
  <c r="Z304" i="4"/>
  <c r="AL304" i="4"/>
  <c r="AT304" i="4"/>
  <c r="BF304" i="4"/>
  <c r="BR304" i="4"/>
  <c r="N305" i="4"/>
  <c r="AX305" i="4"/>
  <c r="BB312" i="4"/>
  <c r="N292" i="4"/>
  <c r="V292" i="4"/>
  <c r="AH292" i="4"/>
  <c r="AP292" i="4"/>
  <c r="BB292" i="4"/>
  <c r="BN292" i="4"/>
  <c r="F293" i="4"/>
  <c r="N293" i="4"/>
  <c r="Z293" i="4"/>
  <c r="AP293" i="4"/>
  <c r="BB293" i="4"/>
  <c r="BJ293" i="4"/>
  <c r="BV293" i="4"/>
  <c r="J294" i="4"/>
  <c r="R294" i="4"/>
  <c r="AH294" i="4"/>
  <c r="AT294" i="4"/>
  <c r="BF294" i="4"/>
  <c r="BN294" i="4"/>
  <c r="J295" i="4"/>
  <c r="Z295" i="4"/>
  <c r="AL295" i="4"/>
  <c r="AX295" i="4"/>
  <c r="BJ295" i="4"/>
  <c r="BN295" i="4"/>
  <c r="N296" i="4"/>
  <c r="Z296" i="4"/>
  <c r="AH296" i="4"/>
  <c r="AT296" i="4"/>
  <c r="BF296" i="4"/>
  <c r="BR296" i="4"/>
  <c r="N297" i="4"/>
  <c r="Z297" i="4"/>
  <c r="AL297" i="4"/>
  <c r="AX297" i="4"/>
  <c r="BJ297" i="4"/>
  <c r="BR297" i="4"/>
  <c r="F298" i="4"/>
  <c r="V298" i="4"/>
  <c r="AH298" i="4"/>
  <c r="AP298" i="4"/>
  <c r="BB298" i="4"/>
  <c r="BN298" i="4"/>
  <c r="F299" i="4"/>
  <c r="J299" i="4"/>
  <c r="V299" i="4"/>
  <c r="AH299" i="4"/>
  <c r="AX299" i="4"/>
  <c r="BJ299" i="4"/>
  <c r="BV299" i="4"/>
  <c r="N300" i="4"/>
  <c r="Z300" i="4"/>
  <c r="AL300" i="4"/>
  <c r="AT300" i="4"/>
  <c r="BJ300" i="4"/>
  <c r="BV300" i="4"/>
  <c r="N301" i="4"/>
  <c r="Z301" i="4"/>
  <c r="AL301" i="4"/>
  <c r="AX301" i="4"/>
  <c r="BJ301" i="4"/>
  <c r="BR301" i="4"/>
  <c r="F302" i="4"/>
  <c r="R302" i="4"/>
  <c r="AD302" i="4"/>
  <c r="AP302" i="4"/>
  <c r="BB302" i="4"/>
  <c r="BJ302" i="4"/>
  <c r="BV302" i="4"/>
  <c r="J303" i="4"/>
  <c r="Z303" i="4"/>
  <c r="AL303" i="4"/>
  <c r="AT303" i="4"/>
  <c r="BF303" i="4"/>
  <c r="BR303" i="4"/>
  <c r="N304" i="4"/>
  <c r="V304" i="4"/>
  <c r="AH304" i="4"/>
  <c r="AX304" i="4"/>
  <c r="BJ304" i="4"/>
  <c r="BV304" i="4"/>
  <c r="J305" i="4"/>
  <c r="V305" i="4"/>
  <c r="AD305" i="4"/>
  <c r="AL305" i="4"/>
  <c r="AP305" i="4"/>
  <c r="BB305" i="4"/>
  <c r="BJ305" i="4"/>
  <c r="BR305" i="4"/>
  <c r="J306" i="4"/>
  <c r="R306" i="4"/>
  <c r="Z306" i="4"/>
  <c r="AL306" i="4"/>
  <c r="AT306" i="4"/>
  <c r="BB306" i="4"/>
  <c r="BJ306" i="4"/>
  <c r="BR306" i="4"/>
  <c r="F307" i="4"/>
  <c r="J307" i="4"/>
  <c r="N307" i="4"/>
  <c r="R307" i="4"/>
  <c r="V307" i="4"/>
  <c r="Z307" i="4"/>
  <c r="AD307" i="4"/>
  <c r="AH307" i="4"/>
  <c r="AL307" i="4"/>
  <c r="AP307" i="4"/>
  <c r="AT307" i="4"/>
  <c r="AX307" i="4"/>
  <c r="BB307" i="4"/>
  <c r="BF307" i="4"/>
  <c r="BJ307" i="4"/>
  <c r="AT312" i="4"/>
  <c r="R292" i="4"/>
  <c r="AD292" i="4"/>
  <c r="AT292" i="4"/>
  <c r="BJ292" i="4"/>
  <c r="BV292" i="4"/>
  <c r="J293" i="4"/>
  <c r="V293" i="4"/>
  <c r="AH293" i="4"/>
  <c r="AT293" i="4"/>
  <c r="BN293" i="4"/>
  <c r="N294" i="4"/>
  <c r="Z294" i="4"/>
  <c r="AL294" i="4"/>
  <c r="BB294" i="4"/>
  <c r="BR294" i="4"/>
  <c r="F295" i="4"/>
  <c r="R295" i="4"/>
  <c r="AD295" i="4"/>
  <c r="AP295" i="4"/>
  <c r="BB295" i="4"/>
  <c r="BV295" i="4"/>
  <c r="J296" i="4"/>
  <c r="V296" i="4"/>
  <c r="AL296" i="4"/>
  <c r="BB296" i="4"/>
  <c r="BN296" i="4"/>
  <c r="F297" i="4"/>
  <c r="R297" i="4"/>
  <c r="AD297" i="4"/>
  <c r="AP297" i="4"/>
  <c r="BF297" i="4"/>
  <c r="BV297" i="4"/>
  <c r="N298" i="4"/>
  <c r="Z298" i="4"/>
  <c r="AL298" i="4"/>
  <c r="AX298" i="4"/>
  <c r="BJ298" i="4"/>
  <c r="BV298" i="4"/>
  <c r="R299" i="4"/>
  <c r="AD299" i="4"/>
  <c r="AP299" i="4"/>
  <c r="BB299" i="4"/>
  <c r="BR299" i="4"/>
  <c r="J300" i="4"/>
  <c r="V300" i="4"/>
  <c r="AH300" i="4"/>
  <c r="BB300" i="4"/>
  <c r="BN300" i="4"/>
  <c r="F301" i="4"/>
  <c r="R301" i="4"/>
  <c r="AD301" i="4"/>
  <c r="AP301" i="4"/>
  <c r="BB301" i="4"/>
  <c r="BN301" i="4"/>
  <c r="N302" i="4"/>
  <c r="Z302" i="4"/>
  <c r="AL302" i="4"/>
  <c r="AX302" i="4"/>
  <c r="BN302" i="4"/>
  <c r="F303" i="4"/>
  <c r="R303" i="4"/>
  <c r="AD303" i="4"/>
  <c r="AP303" i="4"/>
  <c r="BB303" i="4"/>
  <c r="BV303" i="4"/>
  <c r="J304" i="4"/>
  <c r="AD304" i="4"/>
  <c r="AP304" i="4"/>
  <c r="BB304" i="4"/>
  <c r="BN304" i="4"/>
  <c r="F305" i="4"/>
  <c r="R305" i="4"/>
  <c r="Z305" i="4"/>
  <c r="AH305" i="4"/>
  <c r="AT305" i="4"/>
  <c r="BF305" i="4"/>
  <c r="BN305" i="4"/>
  <c r="BV305" i="4"/>
  <c r="F306" i="4"/>
  <c r="N306" i="4"/>
  <c r="V306" i="4"/>
  <c r="AD306" i="4"/>
  <c r="AH306" i="4"/>
  <c r="AP306" i="4"/>
  <c r="AX306" i="4"/>
  <c r="BF306" i="4"/>
  <c r="BN306" i="4"/>
  <c r="BV306" i="4"/>
  <c r="BN307" i="4"/>
  <c r="BR307" i="4"/>
  <c r="BV307" i="4"/>
  <c r="F308" i="4"/>
  <c r="J308" i="4"/>
  <c r="N308" i="4"/>
  <c r="R308" i="4"/>
  <c r="V308" i="4"/>
  <c r="Z308" i="4"/>
  <c r="AD308" i="4"/>
  <c r="AH308" i="4"/>
  <c r="AL308" i="4"/>
  <c r="AP308" i="4"/>
  <c r="AT308" i="4"/>
  <c r="AX308" i="4"/>
  <c r="BB308" i="4"/>
  <c r="BF308" i="4"/>
  <c r="BJ308" i="4"/>
  <c r="BN308" i="4"/>
  <c r="BR308" i="4"/>
  <c r="BV308" i="4"/>
  <c r="F309" i="4"/>
  <c r="J309" i="4"/>
  <c r="N309" i="4"/>
  <c r="R309" i="4"/>
  <c r="V309" i="4"/>
  <c r="Z309" i="4"/>
  <c r="AD309" i="4"/>
  <c r="AH309" i="4"/>
  <c r="AL309" i="4"/>
  <c r="AP309" i="4"/>
  <c r="AT309" i="4"/>
  <c r="AX309" i="4"/>
  <c r="BB309" i="4"/>
  <c r="BF309" i="4"/>
  <c r="BJ309" i="4"/>
  <c r="BN309" i="4"/>
  <c r="BR309" i="4"/>
  <c r="BV309" i="4"/>
  <c r="F310" i="4"/>
  <c r="J310" i="4"/>
  <c r="N310" i="4"/>
  <c r="R310" i="4"/>
  <c r="V310" i="4"/>
  <c r="Z310" i="4"/>
  <c r="AD310" i="4"/>
  <c r="AH310" i="4"/>
  <c r="AL310" i="4"/>
  <c r="AP310" i="4"/>
  <c r="AT310" i="4"/>
  <c r="AX310" i="4"/>
  <c r="BB310" i="4"/>
  <c r="BF310" i="4"/>
  <c r="BJ310" i="4"/>
  <c r="BN310" i="4"/>
  <c r="BR310" i="4"/>
  <c r="BV310" i="4"/>
  <c r="F311" i="4"/>
  <c r="J311" i="4"/>
  <c r="N311" i="4"/>
  <c r="R311" i="4"/>
  <c r="V311" i="4"/>
  <c r="Z311" i="4"/>
  <c r="AD311" i="4"/>
  <c r="AH311" i="4"/>
  <c r="AL311" i="4"/>
  <c r="AP311" i="4"/>
  <c r="AT311" i="4"/>
  <c r="AX311" i="4"/>
  <c r="BB311" i="4"/>
  <c r="BF311" i="4"/>
  <c r="BJ311" i="4"/>
  <c r="BN311" i="4"/>
  <c r="BR311" i="4"/>
  <c r="BV311" i="4"/>
  <c r="F312" i="4"/>
  <c r="J312" i="4"/>
  <c r="N312" i="4"/>
  <c r="R312" i="4"/>
  <c r="V312" i="4"/>
  <c r="Z312" i="4"/>
  <c r="AD312" i="4"/>
  <c r="AH312" i="4"/>
  <c r="AL312" i="4"/>
  <c r="AP312" i="4"/>
  <c r="AX312" i="4"/>
  <c r="BF312" i="4"/>
  <c r="BJ312" i="4"/>
  <c r="BN312" i="4"/>
  <c r="BR312" i="4"/>
  <c r="BV312" i="4"/>
  <c r="F313" i="4"/>
  <c r="J313" i="4"/>
  <c r="N313" i="4"/>
  <c r="R313" i="4"/>
  <c r="V313" i="4"/>
  <c r="Z313" i="4"/>
  <c r="AD313" i="4"/>
  <c r="AH313" i="4"/>
  <c r="AL313" i="4"/>
  <c r="AP313" i="4"/>
  <c r="AT313" i="4"/>
  <c r="AX313" i="4"/>
  <c r="BB313" i="4"/>
  <c r="BF313" i="4"/>
  <c r="BJ313" i="4"/>
  <c r="BN313" i="4"/>
  <c r="BR313" i="4"/>
  <c r="BV313" i="4"/>
  <c r="F314" i="4"/>
  <c r="J314" i="4"/>
  <c r="N314" i="4"/>
  <c r="R314" i="4"/>
  <c r="V314" i="4"/>
  <c r="Z314" i="4"/>
  <c r="AD314" i="4"/>
  <c r="AH314" i="4"/>
  <c r="AL314" i="4"/>
  <c r="AP314" i="4"/>
  <c r="AT314" i="4"/>
  <c r="AX314" i="4"/>
  <c r="BB314" i="4"/>
  <c r="BF314" i="4"/>
  <c r="BJ314" i="4"/>
  <c r="BN314" i="4"/>
  <c r="BR314" i="4"/>
  <c r="BV314" i="4"/>
  <c r="F315" i="4"/>
  <c r="J315" i="4"/>
  <c r="N315" i="4"/>
  <c r="R315" i="4"/>
  <c r="V315" i="4"/>
  <c r="Z315" i="4"/>
  <c r="AD315" i="4"/>
  <c r="AH315" i="4"/>
  <c r="AL315" i="4"/>
  <c r="AP315" i="4"/>
  <c r="AT315" i="4"/>
  <c r="AX315" i="4"/>
  <c r="BB315" i="4"/>
  <c r="BF315" i="4"/>
  <c r="BJ315" i="4"/>
  <c r="BN315" i="4"/>
  <c r="BR315" i="4"/>
  <c r="BV315" i="4"/>
  <c r="F316" i="4"/>
  <c r="J316" i="4"/>
  <c r="N316" i="4"/>
  <c r="R316" i="4"/>
  <c r="V316" i="4"/>
  <c r="Z316" i="4"/>
  <c r="AD316" i="4"/>
  <c r="AH316" i="4"/>
  <c r="AL316" i="4"/>
  <c r="AP316" i="4"/>
  <c r="AT316" i="4"/>
  <c r="AX316" i="4"/>
  <c r="BB316" i="4"/>
  <c r="BF316" i="4"/>
  <c r="BJ316" i="4"/>
  <c r="BN316" i="4"/>
  <c r="BR316" i="4"/>
  <c r="BV316" i="4"/>
  <c r="F317" i="4"/>
  <c r="J317" i="4"/>
  <c r="N317" i="4"/>
  <c r="R317" i="4"/>
  <c r="V317" i="4"/>
  <c r="Z317" i="4"/>
  <c r="AD317" i="4"/>
  <c r="AH317" i="4"/>
  <c r="AL317" i="4"/>
  <c r="AP317" i="4"/>
  <c r="AT317" i="4"/>
  <c r="AX317" i="4"/>
  <c r="BB317" i="4"/>
  <c r="BF317" i="4"/>
  <c r="BJ317" i="4"/>
  <c r="BN317" i="4"/>
  <c r="BR317" i="4"/>
  <c r="BV317" i="4"/>
  <c r="F318" i="4"/>
  <c r="J318" i="4"/>
  <c r="N318" i="4"/>
  <c r="R318" i="4"/>
  <c r="V318" i="4"/>
  <c r="Z318" i="4"/>
  <c r="AD318" i="4"/>
  <c r="AH318" i="4"/>
  <c r="AL318" i="4"/>
  <c r="AP318" i="4"/>
  <c r="AT318" i="4"/>
  <c r="AX318" i="4"/>
  <c r="BB318" i="4"/>
  <c r="BF318" i="4"/>
  <c r="BJ318" i="4"/>
  <c r="BN318" i="4"/>
  <c r="BR318" i="4"/>
  <c r="BV318" i="4"/>
  <c r="F319" i="4"/>
  <c r="J319" i="4"/>
  <c r="N319" i="4"/>
  <c r="R319" i="4"/>
  <c r="V319" i="4"/>
  <c r="Z319" i="4"/>
  <c r="AD319" i="4"/>
  <c r="AH319" i="4"/>
  <c r="AL319" i="4"/>
  <c r="AP319" i="4"/>
  <c r="AT319" i="4"/>
  <c r="AX319" i="4"/>
  <c r="BB319" i="4"/>
  <c r="BF319" i="4"/>
  <c r="BJ319" i="4"/>
  <c r="BN319" i="4"/>
  <c r="BR319" i="4"/>
  <c r="BV319" i="4"/>
  <c r="F320" i="4"/>
  <c r="J320" i="4"/>
  <c r="N320" i="4"/>
  <c r="R320" i="4"/>
  <c r="V320" i="4"/>
  <c r="Z320" i="4"/>
  <c r="AD320" i="4"/>
  <c r="AH320" i="4"/>
  <c r="AL320" i="4"/>
  <c r="AP320" i="4"/>
  <c r="AT320" i="4"/>
  <c r="AX320" i="4"/>
  <c r="BB320" i="4"/>
  <c r="BF320" i="4"/>
  <c r="BJ320" i="4"/>
  <c r="BN320" i="4"/>
  <c r="BR320" i="4"/>
  <c r="BV320" i="4"/>
  <c r="F321" i="4"/>
  <c r="J321" i="4"/>
  <c r="N321" i="4"/>
  <c r="R321" i="4"/>
  <c r="V321" i="4"/>
  <c r="Z321" i="4"/>
  <c r="AD321" i="4"/>
  <c r="AH321" i="4"/>
  <c r="AL321" i="4"/>
  <c r="AP321" i="4"/>
  <c r="AT321" i="4"/>
  <c r="AX321" i="4"/>
  <c r="BB321" i="4"/>
  <c r="BF321" i="4"/>
  <c r="BJ321" i="4"/>
  <c r="BN321" i="4"/>
  <c r="BR321" i="4"/>
  <c r="BV321" i="4"/>
  <c r="F322" i="4"/>
  <c r="J322" i="4"/>
  <c r="N322" i="4"/>
  <c r="R322" i="4"/>
  <c r="V322" i="4"/>
  <c r="Z322" i="4"/>
  <c r="AD322" i="4"/>
  <c r="AH322" i="4"/>
  <c r="AL322" i="4"/>
  <c r="AP322" i="4"/>
  <c r="AT322" i="4"/>
  <c r="AX322" i="4"/>
  <c r="BB322" i="4"/>
  <c r="BF322" i="4"/>
  <c r="BJ322" i="4"/>
  <c r="BN322" i="4"/>
  <c r="BR322" i="4"/>
  <c r="BV322" i="4"/>
  <c r="F323" i="4"/>
  <c r="J323" i="4"/>
  <c r="N323" i="4"/>
  <c r="R323" i="4"/>
  <c r="V323" i="4"/>
  <c r="Z323" i="4"/>
  <c r="AD323" i="4"/>
  <c r="AH323" i="4"/>
  <c r="AL323" i="4"/>
  <c r="AP323" i="4"/>
  <c r="AT323" i="4"/>
  <c r="AX323" i="4"/>
  <c r="BB323" i="4"/>
  <c r="BF323" i="4"/>
  <c r="BJ323" i="4"/>
  <c r="BN323" i="4"/>
  <c r="BR323" i="4"/>
  <c r="BV323" i="4"/>
  <c r="F324" i="4"/>
  <c r="J324" i="4"/>
  <c r="N324" i="4"/>
  <c r="R324" i="4"/>
  <c r="V324" i="4"/>
  <c r="Z324" i="4"/>
  <c r="AD324" i="4"/>
  <c r="AH324" i="4"/>
  <c r="AL324" i="4"/>
  <c r="AP324" i="4"/>
  <c r="AT324" i="4"/>
  <c r="AX324" i="4"/>
  <c r="BB324" i="4"/>
  <c r="BF324" i="4"/>
  <c r="BJ324" i="4"/>
  <c r="BN324" i="4"/>
  <c r="BR324" i="4"/>
  <c r="BV324" i="4"/>
  <c r="F325" i="4"/>
  <c r="J325" i="4"/>
  <c r="N325" i="4"/>
  <c r="R325" i="4"/>
  <c r="V325" i="4"/>
  <c r="Z325" i="4"/>
  <c r="AD325" i="4"/>
  <c r="AH325" i="4"/>
  <c r="AL325" i="4"/>
  <c r="AP325" i="4"/>
  <c r="AT325" i="4"/>
  <c r="AX325" i="4"/>
  <c r="BB325" i="4"/>
  <c r="BF325" i="4"/>
  <c r="BJ325" i="4"/>
  <c r="BN325" i="4"/>
  <c r="BR325" i="4"/>
  <c r="BV325" i="4"/>
  <c r="F326" i="4"/>
  <c r="J326" i="4"/>
  <c r="N326" i="4"/>
  <c r="R326" i="4"/>
  <c r="V326" i="4"/>
  <c r="Z326" i="4"/>
  <c r="AD326" i="4"/>
  <c r="AH326" i="4"/>
  <c r="AL326" i="4"/>
  <c r="AP326" i="4"/>
  <c r="AT326" i="4"/>
  <c r="AX326" i="4"/>
  <c r="BB326" i="4"/>
  <c r="BF326" i="4"/>
  <c r="BJ326" i="4"/>
  <c r="BN326" i="4"/>
  <c r="BR326" i="4"/>
  <c r="BV326" i="4"/>
  <c r="F327" i="4"/>
  <c r="J327" i="4"/>
  <c r="N327" i="4"/>
  <c r="R327" i="4"/>
  <c r="V327" i="4"/>
  <c r="Z327" i="4"/>
  <c r="AD327" i="4"/>
  <c r="AH327" i="4"/>
  <c r="AL327" i="4"/>
  <c r="AP327" i="4"/>
  <c r="AT327" i="4"/>
  <c r="AX327" i="4"/>
  <c r="BB327" i="4"/>
  <c r="BF327" i="4"/>
  <c r="BJ327" i="4"/>
  <c r="BN327" i="4"/>
  <c r="BR327" i="4"/>
  <c r="BV327" i="4"/>
  <c r="F328" i="4"/>
  <c r="J328" i="4"/>
  <c r="N328" i="4"/>
  <c r="R328" i="4"/>
  <c r="V328" i="4"/>
  <c r="Z328" i="4"/>
  <c r="AD328" i="4"/>
  <c r="AH328" i="4"/>
  <c r="AL328" i="4"/>
  <c r="AP328" i="4"/>
  <c r="AT328" i="4"/>
  <c r="AX328" i="4"/>
  <c r="BB328" i="4"/>
  <c r="BF328" i="4"/>
  <c r="BJ328" i="4"/>
  <c r="BN328" i="4"/>
  <c r="BR328" i="4"/>
  <c r="BV328" i="4"/>
  <c r="F329" i="4"/>
  <c r="J329" i="4"/>
  <c r="N329" i="4"/>
  <c r="R329" i="4"/>
  <c r="V329" i="4"/>
  <c r="Z329" i="4"/>
  <c r="AD329" i="4"/>
  <c r="AH329" i="4"/>
  <c r="AL329" i="4"/>
  <c r="AP329" i="4"/>
  <c r="AT329" i="4"/>
  <c r="AX329" i="4"/>
  <c r="BB329" i="4"/>
  <c r="BF329" i="4"/>
  <c r="BJ329" i="4"/>
  <c r="BN329" i="4"/>
  <c r="BR329" i="4"/>
  <c r="BV329" i="4"/>
  <c r="F330" i="4"/>
  <c r="J330" i="4"/>
  <c r="N330" i="4"/>
  <c r="R330" i="4"/>
  <c r="V330" i="4"/>
  <c r="Z330" i="4"/>
  <c r="AD330" i="4"/>
  <c r="AH330" i="4"/>
  <c r="AL330" i="4"/>
  <c r="AP330" i="4"/>
  <c r="AT330" i="4"/>
  <c r="AX330" i="4"/>
  <c r="BB330" i="4"/>
  <c r="BF330" i="4"/>
  <c r="BJ330" i="4"/>
  <c r="BN330" i="4"/>
  <c r="BR330" i="4"/>
  <c r="BV330" i="4"/>
  <c r="F331" i="4"/>
  <c r="J331" i="4"/>
  <c r="N331" i="4"/>
  <c r="R331" i="4"/>
  <c r="V331" i="4"/>
  <c r="Z331" i="4"/>
  <c r="AD331" i="4"/>
  <c r="AH331" i="4"/>
  <c r="AL331" i="4"/>
  <c r="AP331" i="4"/>
  <c r="AT331" i="4"/>
  <c r="AX331" i="4"/>
  <c r="BB331" i="4"/>
  <c r="BF331" i="4"/>
  <c r="BJ331" i="4"/>
  <c r="BN331" i="4"/>
  <c r="BR331" i="4"/>
  <c r="BV331" i="4"/>
  <c r="F332" i="4"/>
  <c r="J332" i="4"/>
  <c r="N332" i="4"/>
  <c r="R332" i="4"/>
  <c r="V332" i="4"/>
  <c r="Z332" i="4"/>
  <c r="AD332" i="4"/>
  <c r="AH332" i="4"/>
  <c r="AL332" i="4"/>
  <c r="AP332" i="4"/>
  <c r="AT332" i="4"/>
  <c r="AX332" i="4"/>
  <c r="BB332" i="4"/>
  <c r="BF332" i="4"/>
  <c r="BJ332" i="4"/>
  <c r="BN332" i="4"/>
  <c r="BR332" i="4"/>
  <c r="BV332" i="4"/>
  <c r="F333" i="4"/>
  <c r="J333" i="4"/>
  <c r="N333" i="4"/>
  <c r="R333" i="4"/>
  <c r="V333" i="4"/>
  <c r="Z333" i="4"/>
  <c r="AD333" i="4"/>
  <c r="AH333" i="4"/>
  <c r="AL333" i="4"/>
  <c r="AP333" i="4"/>
  <c r="AT333" i="4"/>
  <c r="AX333" i="4"/>
  <c r="BB333" i="4"/>
  <c r="BF333" i="4"/>
  <c r="BJ333" i="4"/>
  <c r="BN333" i="4"/>
  <c r="BR333" i="4"/>
  <c r="BV333" i="4"/>
  <c r="F334" i="4"/>
  <c r="J334" i="4"/>
  <c r="N334" i="4"/>
  <c r="R334" i="4"/>
  <c r="V334" i="4"/>
  <c r="Z334" i="4"/>
  <c r="AD334" i="4"/>
  <c r="AH334" i="4"/>
  <c r="AL334" i="4"/>
  <c r="AP334" i="4"/>
  <c r="AT334" i="4"/>
  <c r="AX334" i="4"/>
  <c r="BB334" i="4"/>
  <c r="BF334" i="4"/>
  <c r="BJ334" i="4"/>
  <c r="BN334" i="4"/>
  <c r="BR334" i="4"/>
  <c r="BV334" i="4"/>
  <c r="F335" i="4"/>
  <c r="J335" i="4"/>
  <c r="N335" i="4"/>
  <c r="R335" i="4"/>
  <c r="V335" i="4"/>
  <c r="Z335" i="4"/>
  <c r="AD335" i="4"/>
  <c r="AH335" i="4"/>
  <c r="AL335" i="4"/>
  <c r="AP335" i="4"/>
  <c r="AT335" i="4"/>
  <c r="AX335" i="4"/>
  <c r="BB335" i="4"/>
  <c r="BF335" i="4"/>
  <c r="BJ335" i="4"/>
  <c r="BN335" i="4"/>
  <c r="BR335" i="4"/>
  <c r="BV335" i="4"/>
  <c r="F336" i="4"/>
  <c r="J336" i="4"/>
  <c r="N336" i="4"/>
  <c r="R336" i="4"/>
  <c r="V336" i="4"/>
  <c r="Z336" i="4"/>
  <c r="AD336" i="4"/>
  <c r="AH336" i="4"/>
  <c r="AL336" i="4"/>
  <c r="AP336" i="4"/>
  <c r="AT336" i="4"/>
  <c r="AX336" i="4"/>
  <c r="BB336" i="4"/>
  <c r="BF336" i="4"/>
  <c r="BJ336" i="4"/>
  <c r="BN336" i="4"/>
  <c r="BR336" i="4"/>
  <c r="BV336" i="4"/>
  <c r="F337" i="4"/>
  <c r="J337" i="4"/>
  <c r="N337" i="4"/>
  <c r="R337" i="4"/>
  <c r="V337" i="4"/>
  <c r="Z337" i="4"/>
  <c r="AD337" i="4"/>
  <c r="AH337" i="4"/>
  <c r="AL337" i="4"/>
  <c r="AP337" i="4"/>
  <c r="AT337" i="4"/>
  <c r="AX337" i="4"/>
  <c r="BB337" i="4"/>
  <c r="BF337" i="4"/>
  <c r="BJ337" i="4"/>
  <c r="BN337" i="4"/>
  <c r="BR337" i="4"/>
  <c r="BV337" i="4"/>
  <c r="F338" i="4"/>
  <c r="J338" i="4"/>
  <c r="N338" i="4"/>
  <c r="R338" i="4"/>
  <c r="V338" i="4"/>
  <c r="Z338" i="4"/>
  <c r="AD338" i="4"/>
  <c r="AH338" i="4"/>
  <c r="AL338" i="4"/>
  <c r="AP338" i="4"/>
  <c r="AT338" i="4"/>
  <c r="AX338" i="4"/>
  <c r="BB338" i="4"/>
  <c r="BF338" i="4"/>
  <c r="BJ338" i="4"/>
  <c r="BN338" i="4"/>
  <c r="BR338" i="4"/>
  <c r="BV338" i="4"/>
  <c r="F339" i="4"/>
  <c r="J339" i="4"/>
  <c r="N339" i="4"/>
  <c r="R339" i="4"/>
  <c r="V339" i="4"/>
  <c r="Z339" i="4"/>
  <c r="AD339" i="4"/>
  <c r="AH339" i="4"/>
  <c r="AL339" i="4"/>
  <c r="AP339" i="4"/>
  <c r="AT339" i="4"/>
  <c r="AX339" i="4"/>
  <c r="BB339" i="4"/>
  <c r="BF339" i="4"/>
  <c r="BJ339" i="4"/>
  <c r="BN339" i="4"/>
  <c r="BR339" i="4"/>
  <c r="BV339" i="4"/>
  <c r="F340" i="4"/>
  <c r="J340" i="4"/>
  <c r="N340" i="4"/>
  <c r="R340" i="4"/>
  <c r="V340" i="4"/>
  <c r="Z340" i="4"/>
  <c r="AD340" i="4"/>
  <c r="AH340" i="4"/>
  <c r="AL340" i="4"/>
  <c r="AP340" i="4"/>
  <c r="AT340" i="4"/>
  <c r="AX340" i="4"/>
  <c r="BB340" i="4"/>
  <c r="BF340" i="4"/>
  <c r="BJ340" i="4"/>
  <c r="BN340" i="4"/>
  <c r="BR340" i="4"/>
  <c r="BV340" i="4"/>
  <c r="F341" i="4"/>
  <c r="J341" i="4"/>
  <c r="N341" i="4"/>
  <c r="R341" i="4"/>
  <c r="V341" i="4"/>
  <c r="Z341" i="4"/>
  <c r="AD341" i="4"/>
  <c r="AH341" i="4"/>
  <c r="AL341" i="4"/>
  <c r="AD355" i="4"/>
  <c r="AH355" i="4"/>
  <c r="AL355" i="4"/>
  <c r="AP355" i="4"/>
  <c r="AT355" i="4"/>
  <c r="AX355" i="4"/>
  <c r="BB355" i="4"/>
  <c r="BF355" i="4"/>
  <c r="BJ355" i="4"/>
  <c r="BN355" i="4"/>
  <c r="BR355" i="4"/>
  <c r="BV355" i="4"/>
  <c r="F356" i="4"/>
  <c r="J356" i="4"/>
  <c r="N356" i="4"/>
  <c r="R356" i="4"/>
  <c r="V356" i="4"/>
  <c r="Z356" i="4"/>
  <c r="AD356" i="4"/>
  <c r="AH356" i="4"/>
  <c r="AL356" i="4"/>
  <c r="AP356" i="4"/>
  <c r="AT356" i="4"/>
  <c r="AX356" i="4"/>
  <c r="BB356" i="4"/>
  <c r="BF356" i="4"/>
  <c r="BJ356" i="4"/>
  <c r="BN356" i="4"/>
  <c r="BR356" i="4"/>
  <c r="BV356" i="4"/>
  <c r="F357" i="4"/>
  <c r="J357" i="4"/>
  <c r="N357" i="4"/>
  <c r="R357" i="4"/>
  <c r="V357" i="4"/>
  <c r="Z357" i="4"/>
  <c r="AD357" i="4"/>
  <c r="AH357" i="4"/>
  <c r="AL357" i="4"/>
  <c r="AP357" i="4"/>
  <c r="AT357" i="4"/>
  <c r="AX357" i="4"/>
  <c r="BB357" i="4"/>
  <c r="BF357" i="4"/>
  <c r="BJ357" i="4"/>
  <c r="BN357" i="4"/>
  <c r="BR357" i="4"/>
  <c r="BV357" i="4"/>
  <c r="F358" i="4"/>
  <c r="J358" i="4"/>
  <c r="N358" i="4"/>
  <c r="R358" i="4"/>
  <c r="V358" i="4"/>
  <c r="Z358" i="4"/>
  <c r="AD358" i="4"/>
  <c r="AH358" i="4"/>
  <c r="AL358" i="4"/>
  <c r="AP358" i="4"/>
  <c r="AT358" i="4"/>
  <c r="AX358" i="4"/>
  <c r="BB358" i="4"/>
  <c r="BF358" i="4"/>
  <c r="BJ358" i="4"/>
  <c r="BN358" i="4"/>
  <c r="BR358" i="4"/>
  <c r="BV358" i="4"/>
  <c r="F359" i="4"/>
  <c r="J359" i="4"/>
  <c r="N359" i="4"/>
  <c r="R359" i="4"/>
  <c r="V359" i="4"/>
  <c r="Z359" i="4"/>
  <c r="AD359" i="4"/>
  <c r="AQ351" i="4"/>
  <c r="AU351" i="4"/>
  <c r="AY351" i="4"/>
  <c r="BC351" i="4"/>
  <c r="BG351" i="4"/>
  <c r="BK351" i="4"/>
  <c r="BO351" i="4"/>
  <c r="BS351" i="4"/>
  <c r="BW351" i="4"/>
  <c r="C352" i="4"/>
  <c r="G352" i="4"/>
  <c r="K352" i="4"/>
  <c r="O352" i="4"/>
  <c r="S352" i="4"/>
  <c r="W352" i="4"/>
  <c r="AA352" i="4"/>
  <c r="AE352" i="4"/>
  <c r="AI352" i="4"/>
  <c r="AM352" i="4"/>
  <c r="AQ352" i="4"/>
  <c r="AU352" i="4"/>
  <c r="AY352" i="4"/>
  <c r="BC352" i="4"/>
  <c r="BG352" i="4"/>
  <c r="BK352" i="4"/>
  <c r="BO352" i="4"/>
  <c r="BS352" i="4"/>
  <c r="BW352" i="4"/>
  <c r="C353" i="4"/>
  <c r="G353" i="4"/>
  <c r="K353" i="4"/>
  <c r="O353" i="4"/>
  <c r="S353" i="4"/>
  <c r="W353" i="4"/>
  <c r="AA353" i="4"/>
  <c r="AE353" i="4"/>
  <c r="AI353" i="4"/>
  <c r="AM353" i="4"/>
  <c r="AQ353" i="4"/>
  <c r="AU353" i="4"/>
  <c r="AY353" i="4"/>
  <c r="BC353" i="4"/>
  <c r="BG353" i="4"/>
  <c r="BK353" i="4"/>
  <c r="BO353" i="4"/>
  <c r="BS353" i="4"/>
  <c r="BW353" i="4"/>
  <c r="C354" i="4"/>
  <c r="G354" i="4"/>
  <c r="K354" i="4"/>
  <c r="O354" i="4"/>
  <c r="S354" i="4"/>
  <c r="W354" i="4"/>
  <c r="AA354" i="4"/>
  <c r="AE354" i="4"/>
  <c r="AI354" i="4"/>
  <c r="AM354" i="4"/>
  <c r="AQ354" i="4"/>
  <c r="AU354" i="4"/>
  <c r="AY354" i="4"/>
  <c r="BC354" i="4"/>
  <c r="BG354" i="4"/>
  <c r="BK354" i="4"/>
  <c r="BO354" i="4"/>
  <c r="BS354" i="4"/>
  <c r="BW354" i="4"/>
  <c r="C355" i="4"/>
  <c r="G355" i="4"/>
  <c r="K355" i="4"/>
  <c r="O355" i="4"/>
  <c r="S355" i="4"/>
  <c r="W355" i="4"/>
  <c r="AA355" i="4"/>
  <c r="AE355" i="4"/>
  <c r="AI355" i="4"/>
  <c r="AM355" i="4"/>
  <c r="AQ355" i="4"/>
  <c r="AU355" i="4"/>
  <c r="AY355" i="4"/>
  <c r="BC355" i="4"/>
  <c r="BG355" i="4"/>
  <c r="BK355" i="4"/>
  <c r="BO355" i="4"/>
  <c r="BS355" i="4"/>
  <c r="BW355" i="4"/>
  <c r="C356" i="4"/>
  <c r="G356" i="4"/>
  <c r="K356" i="4"/>
  <c r="O356" i="4"/>
  <c r="S356" i="4"/>
  <c r="W356" i="4"/>
  <c r="AA356" i="4"/>
  <c r="AE356" i="4"/>
  <c r="AI356" i="4"/>
  <c r="AM356" i="4"/>
  <c r="AQ356" i="4"/>
  <c r="AU356" i="4"/>
  <c r="AY356" i="4"/>
  <c r="BC356" i="4"/>
  <c r="BG356" i="4"/>
  <c r="BK356" i="4"/>
  <c r="BO356" i="4"/>
  <c r="BS356" i="4"/>
  <c r="BW356" i="4"/>
  <c r="C357" i="4"/>
  <c r="G357" i="4"/>
  <c r="K357" i="4"/>
  <c r="O357" i="4"/>
  <c r="S357" i="4"/>
  <c r="W357" i="4"/>
  <c r="AA357" i="4"/>
  <c r="AE357" i="4"/>
  <c r="AI357" i="4"/>
  <c r="AM357" i="4"/>
  <c r="AQ357" i="4"/>
  <c r="BY346" i="4"/>
  <c r="AU357" i="4"/>
  <c r="AY357" i="4"/>
  <c r="BC357" i="4"/>
  <c r="BG357" i="4"/>
  <c r="BK357" i="4"/>
  <c r="BO357" i="4"/>
  <c r="BS357" i="4"/>
  <c r="BW357" i="4"/>
  <c r="C358" i="4"/>
  <c r="G358" i="4"/>
  <c r="K358" i="4"/>
  <c r="O358" i="4"/>
  <c r="S358" i="4"/>
  <c r="W358" i="4"/>
  <c r="AA358" i="4"/>
  <c r="AE358" i="4"/>
  <c r="AI358" i="4"/>
  <c r="AM358" i="4"/>
  <c r="AQ358" i="4"/>
  <c r="AU358" i="4"/>
  <c r="AY358" i="4"/>
  <c r="BC358" i="4"/>
  <c r="BG358" i="4"/>
  <c r="BK358" i="4"/>
  <c r="BO358" i="4"/>
  <c r="BS358" i="4"/>
  <c r="BW358" i="4"/>
  <c r="C359" i="4"/>
  <c r="G359" i="4"/>
  <c r="K359" i="4"/>
  <c r="O359" i="4"/>
  <c r="S359" i="4"/>
  <c r="W359" i="4"/>
  <c r="AA359" i="4"/>
  <c r="AE359" i="4"/>
  <c r="AI359" i="4"/>
  <c r="AM359" i="4"/>
  <c r="AQ359" i="4"/>
  <c r="AU359" i="4"/>
  <c r="AY359" i="4"/>
  <c r="BC359" i="4"/>
  <c r="BG359" i="4"/>
  <c r="BK359" i="4"/>
  <c r="BO359" i="4"/>
  <c r="BS359" i="4"/>
  <c r="BW359" i="4"/>
  <c r="C360" i="4"/>
  <c r="G360" i="4"/>
  <c r="K360" i="4"/>
  <c r="O360" i="4"/>
  <c r="S360" i="4"/>
  <c r="W360" i="4"/>
  <c r="AA360" i="4"/>
  <c r="AE360" i="4"/>
  <c r="AI360" i="4"/>
  <c r="AM360" i="4"/>
  <c r="AQ360" i="4"/>
  <c r="AU360" i="4"/>
  <c r="AY360" i="4"/>
  <c r="BC360" i="4"/>
  <c r="BG360" i="4"/>
  <c r="BK360" i="4"/>
  <c r="BO360" i="4"/>
  <c r="BS360" i="4"/>
  <c r="BW360" i="4"/>
  <c r="C361" i="4"/>
  <c r="G361" i="4"/>
  <c r="K361" i="4"/>
  <c r="O361" i="4"/>
  <c r="S361" i="4"/>
  <c r="W361" i="4"/>
  <c r="AA361" i="4"/>
  <c r="AE361" i="4"/>
  <c r="AI361" i="4"/>
  <c r="AM361" i="4"/>
  <c r="AQ361" i="4"/>
  <c r="AU361" i="4"/>
  <c r="AY361" i="4"/>
  <c r="BC361" i="4"/>
  <c r="BG361" i="4"/>
  <c r="BK361" i="4"/>
  <c r="BO361" i="4"/>
  <c r="BS361" i="4"/>
  <c r="BW361" i="4"/>
  <c r="L218" i="4"/>
  <c r="P218" i="4"/>
  <c r="T218" i="4"/>
  <c r="X218" i="4"/>
  <c r="AB218" i="4"/>
  <c r="AF218" i="4"/>
  <c r="AJ218" i="4"/>
  <c r="AN218" i="4"/>
  <c r="AR218" i="4"/>
  <c r="AV218" i="4"/>
  <c r="AZ218" i="4"/>
  <c r="BD218" i="4"/>
  <c r="BH218" i="4"/>
  <c r="BL218" i="4"/>
  <c r="BP218" i="4"/>
  <c r="BT218" i="4"/>
  <c r="BX218" i="4"/>
  <c r="D219" i="4"/>
  <c r="H219" i="4"/>
  <c r="L219" i="4"/>
  <c r="P219" i="4"/>
  <c r="T219" i="4"/>
  <c r="X219" i="4"/>
  <c r="AB219" i="4"/>
  <c r="AF219" i="4"/>
  <c r="AJ219" i="4"/>
  <c r="AN219" i="4"/>
  <c r="AR219" i="4"/>
  <c r="AV219" i="4"/>
  <c r="AZ219" i="4"/>
  <c r="BD219" i="4"/>
  <c r="BH219" i="4"/>
  <c r="BL219" i="4"/>
  <c r="BP219" i="4"/>
  <c r="BT219" i="4"/>
  <c r="BX219" i="4"/>
  <c r="D220" i="4"/>
  <c r="H220" i="4"/>
  <c r="L220" i="4"/>
  <c r="P220" i="4"/>
  <c r="T220" i="4"/>
  <c r="X220" i="4"/>
  <c r="AB220" i="4"/>
  <c r="AF220" i="4"/>
  <c r="AJ220" i="4"/>
  <c r="AN220" i="4"/>
  <c r="AR220" i="4"/>
  <c r="AV220" i="4"/>
  <c r="AZ220" i="4"/>
  <c r="BD220" i="4"/>
  <c r="BH220" i="4"/>
  <c r="BL220" i="4"/>
  <c r="BP220" i="4"/>
  <c r="BT220" i="4"/>
  <c r="BX220" i="4"/>
  <c r="D221" i="4"/>
  <c r="H221" i="4"/>
  <c r="L221" i="4"/>
  <c r="P221" i="4"/>
  <c r="T221" i="4"/>
  <c r="X221" i="4"/>
  <c r="AB221" i="4"/>
  <c r="AF221" i="4"/>
  <c r="AJ221" i="4"/>
  <c r="AN221" i="4"/>
  <c r="AR221" i="4"/>
  <c r="AV221" i="4"/>
  <c r="AZ221" i="4"/>
  <c r="BD221" i="4"/>
  <c r="BH221" i="4"/>
  <c r="BL221" i="4"/>
  <c r="BP221" i="4"/>
  <c r="BT221" i="4"/>
  <c r="BX221" i="4"/>
  <c r="D222" i="4"/>
  <c r="H222" i="4"/>
  <c r="L222" i="4"/>
  <c r="P222" i="4"/>
  <c r="T222" i="4"/>
  <c r="X222" i="4"/>
  <c r="AB222" i="4"/>
  <c r="AF222" i="4"/>
  <c r="AJ222" i="4"/>
  <c r="AN222" i="4"/>
  <c r="AR222" i="4"/>
  <c r="AV222" i="4"/>
  <c r="AZ222" i="4"/>
  <c r="BD222" i="4"/>
  <c r="BH222" i="4"/>
  <c r="BU335" i="4"/>
  <c r="E336" i="4"/>
  <c r="I336" i="4"/>
  <c r="M336" i="4"/>
  <c r="Q336" i="4"/>
  <c r="U336" i="4"/>
  <c r="Y336" i="4"/>
  <c r="AC336" i="4"/>
  <c r="AG336" i="4"/>
  <c r="AK336" i="4"/>
  <c r="AO336" i="4"/>
  <c r="AS336" i="4"/>
  <c r="AW336" i="4"/>
  <c r="BA336" i="4"/>
  <c r="BE336" i="4"/>
  <c r="BI336" i="4"/>
  <c r="BM336" i="4"/>
  <c r="BQ336" i="4"/>
  <c r="BU336" i="4"/>
  <c r="E337" i="4"/>
  <c r="I337" i="4"/>
  <c r="M337" i="4"/>
  <c r="Q337" i="4"/>
  <c r="U337" i="4"/>
  <c r="Y337" i="4"/>
  <c r="AC337" i="4"/>
  <c r="AG337" i="4"/>
  <c r="AK337" i="4"/>
  <c r="AO337" i="4"/>
  <c r="AS337" i="4"/>
  <c r="AW337" i="4"/>
  <c r="BA337" i="4"/>
  <c r="BE337" i="4"/>
  <c r="BI337" i="4"/>
  <c r="BM337" i="4"/>
  <c r="BQ337" i="4"/>
  <c r="BU337" i="4"/>
  <c r="E338" i="4"/>
  <c r="I338" i="4"/>
  <c r="M338" i="4"/>
  <c r="Q338" i="4"/>
  <c r="U338" i="4"/>
  <c r="Y338" i="4"/>
  <c r="AC338" i="4"/>
  <c r="AG338" i="4"/>
  <c r="AK338" i="4"/>
  <c r="AO338" i="4"/>
  <c r="AS338" i="4"/>
  <c r="AW338" i="4"/>
  <c r="BA338" i="4"/>
  <c r="BE338" i="4"/>
  <c r="BI338" i="4"/>
  <c r="BM338" i="4"/>
  <c r="BQ338" i="4"/>
  <c r="BU338" i="4"/>
  <c r="E339" i="4"/>
  <c r="I339" i="4"/>
  <c r="M339" i="4"/>
  <c r="Q339" i="4"/>
  <c r="U339" i="4"/>
  <c r="Y339" i="4"/>
  <c r="AC339" i="4"/>
  <c r="AG339" i="4"/>
  <c r="AK339" i="4"/>
  <c r="AO339" i="4"/>
  <c r="AS339" i="4"/>
  <c r="AW339" i="4"/>
  <c r="BA339" i="4"/>
  <c r="BE339" i="4"/>
  <c r="BI339" i="4"/>
  <c r="BM339" i="4"/>
  <c r="BQ339" i="4"/>
  <c r="BU339" i="4"/>
  <c r="E340" i="4"/>
  <c r="I340" i="4"/>
  <c r="M340" i="4"/>
  <c r="Q340" i="4"/>
  <c r="U340" i="4"/>
  <c r="Y340" i="4"/>
  <c r="AC340" i="4"/>
  <c r="AG340" i="4"/>
  <c r="AK340" i="4"/>
  <c r="AO340" i="4"/>
  <c r="AS340" i="4"/>
  <c r="AW340" i="4"/>
  <c r="BA340" i="4"/>
  <c r="BE340" i="4"/>
  <c r="BI340" i="4"/>
  <c r="BM340" i="4"/>
  <c r="BQ340" i="4"/>
  <c r="BU340" i="4"/>
  <c r="E341" i="4"/>
  <c r="I341" i="4"/>
  <c r="M341" i="4"/>
  <c r="Q341" i="4"/>
  <c r="U341" i="4"/>
  <c r="Y341" i="4"/>
  <c r="AC341" i="4"/>
  <c r="AG341" i="4"/>
  <c r="AK341" i="4"/>
  <c r="AO341" i="4"/>
  <c r="AS341" i="4"/>
  <c r="AW341" i="4"/>
  <c r="BA341" i="4"/>
  <c r="BE341" i="4"/>
  <c r="BI341" i="4"/>
  <c r="BM341" i="4"/>
  <c r="BQ341" i="4"/>
  <c r="BU341" i="4"/>
  <c r="E342" i="4"/>
  <c r="I342" i="4"/>
  <c r="M342" i="4"/>
  <c r="Q342" i="4"/>
  <c r="U342" i="4"/>
  <c r="Y342" i="4"/>
  <c r="AC342" i="4"/>
  <c r="AG342" i="4"/>
  <c r="AK342" i="4"/>
  <c r="AO342" i="4"/>
  <c r="AS342" i="4"/>
  <c r="AW342" i="4"/>
  <c r="BA342" i="4"/>
  <c r="BE342" i="4"/>
  <c r="BI342" i="4"/>
  <c r="BM342" i="4"/>
  <c r="BQ342" i="4"/>
  <c r="BU342" i="4"/>
  <c r="E343" i="4"/>
  <c r="I343" i="4"/>
  <c r="M343" i="4"/>
  <c r="Q343" i="4"/>
  <c r="U343" i="4"/>
  <c r="Y343" i="4"/>
  <c r="AC343" i="4"/>
  <c r="AG343" i="4"/>
  <c r="AK343" i="4"/>
  <c r="AO343" i="4"/>
  <c r="AS343" i="4"/>
  <c r="AW343" i="4"/>
  <c r="BA343" i="4"/>
  <c r="BE343" i="4"/>
  <c r="BI343" i="4"/>
  <c r="BM343" i="4"/>
  <c r="BQ343" i="4"/>
  <c r="BU343" i="4"/>
  <c r="E344" i="4"/>
  <c r="I344" i="4"/>
  <c r="M344" i="4"/>
  <c r="Q344" i="4"/>
  <c r="U344" i="4"/>
  <c r="Y344" i="4"/>
  <c r="AC344" i="4"/>
  <c r="AG344" i="4"/>
  <c r="AK344" i="4"/>
  <c r="AO344" i="4"/>
  <c r="AS344" i="4"/>
  <c r="AW344" i="4"/>
  <c r="BA344" i="4"/>
  <c r="BE344" i="4"/>
  <c r="BI344" i="4"/>
  <c r="BM344" i="4"/>
  <c r="BQ344" i="4"/>
  <c r="BU344" i="4"/>
  <c r="E345" i="4"/>
  <c r="I345" i="4"/>
  <c r="M345" i="4"/>
  <c r="Q345" i="4"/>
  <c r="U345" i="4"/>
  <c r="Y345" i="4"/>
  <c r="AC345" i="4"/>
  <c r="AG345" i="4"/>
  <c r="AK345" i="4"/>
  <c r="AO345" i="4"/>
  <c r="AS345" i="4"/>
  <c r="AW345" i="4"/>
  <c r="BA345" i="4"/>
  <c r="BE345" i="4"/>
  <c r="BI345" i="4"/>
  <c r="BM345" i="4"/>
  <c r="BQ345" i="4"/>
  <c r="BU345" i="4"/>
  <c r="E346" i="4"/>
  <c r="I346" i="4"/>
  <c r="M346" i="4"/>
  <c r="AP341" i="4"/>
  <c r="AT341" i="4"/>
  <c r="AX341" i="4"/>
  <c r="BB341" i="4"/>
  <c r="BF341" i="4"/>
  <c r="BJ341" i="4"/>
  <c r="BN341" i="4"/>
  <c r="BR341" i="4"/>
  <c r="BV341" i="4"/>
  <c r="F342" i="4"/>
  <c r="J342" i="4"/>
  <c r="N342" i="4"/>
  <c r="R342" i="4"/>
  <c r="V342" i="4"/>
  <c r="Z342" i="4"/>
  <c r="AD342" i="4"/>
  <c r="AH342" i="4"/>
  <c r="AL342" i="4"/>
  <c r="AP342" i="4"/>
  <c r="AT342" i="4"/>
  <c r="AX342" i="4"/>
  <c r="BB342" i="4"/>
  <c r="BF342" i="4"/>
  <c r="BJ342" i="4"/>
  <c r="BN342" i="4"/>
  <c r="BR342" i="4"/>
  <c r="BV342" i="4"/>
  <c r="F343" i="4"/>
  <c r="J343" i="4"/>
  <c r="N343" i="4"/>
  <c r="R343" i="4"/>
  <c r="V343" i="4"/>
  <c r="Z343" i="4"/>
  <c r="AD343" i="4"/>
  <c r="AH343" i="4"/>
  <c r="AL343" i="4"/>
  <c r="AP343" i="4"/>
  <c r="AT343" i="4"/>
  <c r="AX343" i="4"/>
  <c r="BB343" i="4"/>
  <c r="BF343" i="4"/>
  <c r="BJ343" i="4"/>
  <c r="BN343" i="4"/>
  <c r="BR343" i="4"/>
  <c r="BV343" i="4"/>
  <c r="F344" i="4"/>
  <c r="J344" i="4"/>
  <c r="N344" i="4"/>
  <c r="R344" i="4"/>
  <c r="V344" i="4"/>
  <c r="Z344" i="4"/>
  <c r="AD344" i="4"/>
  <c r="AH344" i="4"/>
  <c r="AL344" i="4"/>
  <c r="AP344" i="4"/>
  <c r="AT344" i="4"/>
  <c r="AX344" i="4"/>
  <c r="BB344" i="4"/>
  <c r="BF344" i="4"/>
  <c r="BJ344" i="4"/>
  <c r="BN344" i="4"/>
  <c r="BR344" i="4"/>
  <c r="BV344" i="4"/>
  <c r="F345" i="4"/>
  <c r="J345" i="4"/>
  <c r="N345" i="4"/>
  <c r="R345" i="4"/>
  <c r="V345" i="4"/>
  <c r="Z345" i="4"/>
  <c r="AD345" i="4"/>
  <c r="AH345" i="4"/>
  <c r="AL345" i="4"/>
  <c r="AP345" i="4"/>
  <c r="AT345" i="4"/>
  <c r="AX345" i="4"/>
  <c r="BB345" i="4"/>
  <c r="BF345" i="4"/>
  <c r="BJ345" i="4"/>
  <c r="BN345" i="4"/>
  <c r="BR345" i="4"/>
  <c r="BV345" i="4"/>
  <c r="F346" i="4"/>
  <c r="J346" i="4"/>
  <c r="N346" i="4"/>
  <c r="R346" i="4"/>
  <c r="V346" i="4"/>
  <c r="Z346" i="4"/>
  <c r="AD346" i="4"/>
  <c r="AH346" i="4"/>
  <c r="AL346" i="4"/>
  <c r="AP346" i="4"/>
  <c r="AT346" i="4"/>
  <c r="AX346" i="4"/>
  <c r="BB346" i="4"/>
  <c r="BF346" i="4"/>
  <c r="BJ346" i="4"/>
  <c r="BN346" i="4"/>
  <c r="BR346" i="4"/>
  <c r="BV346" i="4"/>
  <c r="F347" i="4"/>
  <c r="J347" i="4"/>
  <c r="N347" i="4"/>
  <c r="R347" i="4"/>
  <c r="V347" i="4"/>
  <c r="Z347" i="4"/>
  <c r="AD347" i="4"/>
  <c r="AH347" i="4"/>
  <c r="AL347" i="4"/>
  <c r="AP347" i="4"/>
  <c r="AT347" i="4"/>
  <c r="AX347" i="4"/>
  <c r="BB347" i="4"/>
  <c r="BF347" i="4"/>
  <c r="BJ347" i="4"/>
  <c r="BN347" i="4"/>
  <c r="BR347" i="4"/>
  <c r="BV347" i="4"/>
  <c r="F348" i="4"/>
  <c r="J348" i="4"/>
  <c r="N348" i="4"/>
  <c r="R348" i="4"/>
  <c r="V348" i="4"/>
  <c r="Z348" i="4"/>
  <c r="AD348" i="4"/>
  <c r="AH348" i="4"/>
  <c r="AL348" i="4"/>
  <c r="AP348" i="4"/>
  <c r="AT348" i="4"/>
  <c r="AX348" i="4"/>
  <c r="BB348" i="4"/>
  <c r="BF348" i="4"/>
  <c r="BJ348" i="4"/>
  <c r="BN348" i="4"/>
  <c r="BR348" i="4"/>
  <c r="BV348" i="4"/>
  <c r="F349" i="4"/>
  <c r="J349" i="4"/>
  <c r="N349" i="4"/>
  <c r="R349" i="4"/>
  <c r="V349" i="4"/>
  <c r="Z349" i="4"/>
  <c r="AD349" i="4"/>
  <c r="AH349" i="4"/>
  <c r="AL349" i="4"/>
  <c r="AP349" i="4"/>
  <c r="AT349" i="4"/>
  <c r="AX349" i="4"/>
  <c r="BB349" i="4"/>
  <c r="BF349" i="4"/>
  <c r="BJ349" i="4"/>
  <c r="BN349" i="4"/>
  <c r="BR349" i="4"/>
  <c r="BV349" i="4"/>
  <c r="F350" i="4"/>
  <c r="J350" i="4"/>
  <c r="N350" i="4"/>
  <c r="R350" i="4"/>
  <c r="V350" i="4"/>
  <c r="Z350" i="4"/>
  <c r="AD350" i="4"/>
  <c r="AH350" i="4"/>
  <c r="AL350" i="4"/>
  <c r="AP350" i="4"/>
  <c r="AT350" i="4"/>
  <c r="AX350" i="4"/>
  <c r="BB350" i="4"/>
  <c r="BF350" i="4"/>
  <c r="BJ350" i="4"/>
  <c r="BN350" i="4"/>
  <c r="BR350" i="4"/>
  <c r="BV350" i="4"/>
  <c r="F351" i="4"/>
  <c r="J351" i="4"/>
  <c r="N351" i="4"/>
  <c r="R351" i="4"/>
  <c r="V351" i="4"/>
  <c r="Z351" i="4"/>
  <c r="AD351" i="4"/>
  <c r="AH351" i="4"/>
  <c r="AL351" i="4"/>
  <c r="AP351" i="4"/>
  <c r="AT351" i="4"/>
  <c r="AX351" i="4"/>
  <c r="BB351" i="4"/>
  <c r="BF351" i="4"/>
  <c r="BJ351" i="4"/>
  <c r="BN351" i="4"/>
  <c r="BR351" i="4"/>
  <c r="BV351" i="4"/>
  <c r="F352" i="4"/>
  <c r="J352" i="4"/>
  <c r="N352" i="4"/>
  <c r="R352" i="4"/>
  <c r="BY226" i="4"/>
  <c r="BZ226" i="4"/>
  <c r="BY234" i="4"/>
  <c r="BY242" i="4"/>
  <c r="BZ242" i="4"/>
  <c r="BY250" i="4"/>
  <c r="BY258" i="4"/>
  <c r="BY266" i="4"/>
  <c r="BY274" i="4"/>
  <c r="BZ274" i="4"/>
  <c r="BY282" i="4"/>
  <c r="BY290" i="4"/>
  <c r="BZ290" i="4"/>
  <c r="BY298" i="4"/>
  <c r="BY306" i="4"/>
  <c r="BZ306" i="4"/>
  <c r="BY314" i="4"/>
  <c r="BY322" i="4"/>
  <c r="BY330" i="4"/>
  <c r="BY338" i="4"/>
  <c r="BZ338" i="4"/>
  <c r="BY354" i="4"/>
  <c r="BZ354" i="4"/>
  <c r="V352" i="4"/>
  <c r="Z352" i="4"/>
  <c r="AD352" i="4"/>
  <c r="AH352" i="4"/>
  <c r="AL352" i="4"/>
  <c r="AP352" i="4"/>
  <c r="AT352" i="4"/>
  <c r="AX352" i="4"/>
  <c r="BB352" i="4"/>
  <c r="BF352" i="4"/>
  <c r="BJ352" i="4"/>
  <c r="BN352" i="4"/>
  <c r="BR352" i="4"/>
  <c r="BV352" i="4"/>
  <c r="F353" i="4"/>
  <c r="J353" i="4"/>
  <c r="N353" i="4"/>
  <c r="R353" i="4"/>
  <c r="V353" i="4"/>
  <c r="Z353" i="4"/>
  <c r="AD353" i="4"/>
  <c r="AH353" i="4"/>
  <c r="AL353" i="4"/>
  <c r="AP353" i="4"/>
  <c r="AT353" i="4"/>
  <c r="AX353" i="4"/>
  <c r="BB353" i="4"/>
  <c r="BF353" i="4"/>
  <c r="BJ353" i="4"/>
  <c r="BN353" i="4"/>
  <c r="BR353" i="4"/>
  <c r="BV353" i="4"/>
  <c r="F354" i="4"/>
  <c r="J354" i="4"/>
  <c r="N354" i="4"/>
  <c r="R354" i="4"/>
  <c r="V354" i="4"/>
  <c r="Z354" i="4"/>
  <c r="AD354" i="4"/>
  <c r="AH354" i="4"/>
  <c r="AL354" i="4"/>
  <c r="AP354" i="4"/>
  <c r="AT354" i="4"/>
  <c r="AX354" i="4"/>
  <c r="BB354" i="4"/>
  <c r="BF354" i="4"/>
  <c r="BJ354" i="4"/>
  <c r="BN354" i="4"/>
  <c r="BR354" i="4"/>
  <c r="BV354" i="4"/>
  <c r="F355" i="4"/>
  <c r="J355" i="4"/>
  <c r="N355" i="4"/>
  <c r="R355" i="4"/>
  <c r="V355" i="4"/>
  <c r="Z355" i="4"/>
  <c r="BY225" i="4"/>
  <c r="BY229" i="4"/>
  <c r="BY261" i="4"/>
  <c r="BY265" i="4"/>
  <c r="BY273" i="4"/>
  <c r="BY277" i="4"/>
  <c r="BY289" i="4"/>
  <c r="BY297" i="4"/>
  <c r="BY301" i="4"/>
  <c r="BY305" i="4"/>
  <c r="BY317" i="4"/>
  <c r="BY321" i="4"/>
  <c r="BY333" i="4"/>
  <c r="BY353" i="4"/>
  <c r="BZ321" i="4"/>
  <c r="F194" i="4"/>
  <c r="R194" i="4"/>
  <c r="AD194" i="4"/>
  <c r="AX194" i="4"/>
  <c r="BJ194" i="4"/>
  <c r="F195" i="4"/>
  <c r="R195" i="4"/>
  <c r="AD195" i="4"/>
  <c r="AP195" i="4"/>
  <c r="BB195" i="4"/>
  <c r="BV195" i="4"/>
  <c r="J196" i="4"/>
  <c r="Z196" i="4"/>
  <c r="AL196" i="4"/>
  <c r="AX196" i="4"/>
  <c r="BJ196" i="4"/>
  <c r="BV196" i="4"/>
  <c r="J197" i="4"/>
  <c r="R197" i="4"/>
  <c r="AD197" i="4"/>
  <c r="AL197" i="4"/>
  <c r="AT197" i="4"/>
  <c r="BB197" i="4"/>
  <c r="BJ197" i="4"/>
  <c r="BR197" i="4"/>
  <c r="BV197" i="4"/>
  <c r="F198" i="4"/>
  <c r="J198" i="4"/>
  <c r="R198" i="4"/>
  <c r="Z198" i="4"/>
  <c r="AD198" i="4"/>
  <c r="AL198" i="4"/>
  <c r="AP198" i="4"/>
  <c r="AX198" i="4"/>
  <c r="BF198" i="4"/>
  <c r="BJ198" i="4"/>
  <c r="BR198" i="4"/>
  <c r="J199" i="4"/>
  <c r="R199" i="4"/>
  <c r="Z199" i="4"/>
  <c r="AH199" i="4"/>
  <c r="AP199" i="4"/>
  <c r="BF199" i="4"/>
  <c r="BV199" i="4"/>
  <c r="J200" i="4"/>
  <c r="AD200" i="4"/>
  <c r="AP200" i="4"/>
  <c r="BB200" i="4"/>
  <c r="BR200" i="4"/>
  <c r="J201" i="4"/>
  <c r="V201" i="4"/>
  <c r="AH201" i="4"/>
  <c r="BB201" i="4"/>
  <c r="BN201" i="4"/>
  <c r="F202" i="4"/>
  <c r="R202" i="4"/>
  <c r="AL202" i="4"/>
  <c r="AX202" i="4"/>
  <c r="BJ202" i="4"/>
  <c r="BV202" i="4"/>
  <c r="N203" i="4"/>
  <c r="AD203" i="4"/>
  <c r="AP203" i="4"/>
  <c r="BF203" i="4"/>
  <c r="BV203" i="4"/>
  <c r="J204" i="4"/>
  <c r="V204" i="4"/>
  <c r="AH204" i="4"/>
  <c r="BB204" i="4"/>
  <c r="BN204" i="4"/>
  <c r="J205" i="4"/>
  <c r="V205" i="4"/>
  <c r="AH205" i="4"/>
  <c r="BB205" i="4"/>
  <c r="BN205" i="4"/>
  <c r="N206" i="4"/>
  <c r="Z206" i="4"/>
  <c r="AL206" i="4"/>
  <c r="AX206" i="4"/>
  <c r="BJ206" i="4"/>
  <c r="F207" i="4"/>
  <c r="R207" i="4"/>
  <c r="AD207" i="4"/>
  <c r="AP207" i="4"/>
  <c r="BB207" i="4"/>
  <c r="BV207" i="4"/>
  <c r="N208" i="4"/>
  <c r="AD208" i="4"/>
  <c r="AP208" i="4"/>
  <c r="BF208" i="4"/>
  <c r="BV208" i="4"/>
  <c r="J209" i="4"/>
  <c r="V209" i="4"/>
  <c r="AP209" i="4"/>
  <c r="BB209" i="4"/>
  <c r="BN209" i="4"/>
  <c r="J210" i="4"/>
  <c r="V210" i="4"/>
  <c r="AH210" i="4"/>
  <c r="AT210" i="4"/>
  <c r="BF210" i="4"/>
  <c r="BV210" i="4"/>
  <c r="N211" i="4"/>
  <c r="AD211" i="4"/>
  <c r="AP211" i="4"/>
  <c r="BF211" i="4"/>
  <c r="BV211" i="4"/>
  <c r="R212" i="4"/>
  <c r="AD212" i="4"/>
  <c r="AP212" i="4"/>
  <c r="BB212" i="4"/>
  <c r="BN212" i="4"/>
  <c r="N213" i="4"/>
  <c r="Z213" i="4"/>
  <c r="AL213" i="4"/>
  <c r="BF213" i="4"/>
  <c r="BV213" i="4"/>
  <c r="J214" i="4"/>
  <c r="V214" i="4"/>
  <c r="AP214" i="4"/>
  <c r="BB214" i="4"/>
  <c r="BN214" i="4"/>
  <c r="N215" i="4"/>
  <c r="Z215" i="4"/>
  <c r="AT215" i="4"/>
  <c r="BF215" i="4"/>
  <c r="BR215" i="4"/>
  <c r="N216" i="4"/>
  <c r="Z216" i="4"/>
  <c r="AL216" i="4"/>
  <c r="BB216" i="4"/>
  <c r="BR216" i="4"/>
  <c r="R217" i="4"/>
  <c r="AH217" i="4"/>
  <c r="AX217" i="4"/>
  <c r="BR217" i="4"/>
  <c r="N194" i="4"/>
  <c r="Z194" i="4"/>
  <c r="AL194" i="4"/>
  <c r="AT194" i="4"/>
  <c r="BF194" i="4"/>
  <c r="BR194" i="4"/>
  <c r="N195" i="4"/>
  <c r="Z195" i="4"/>
  <c r="AH195" i="4"/>
  <c r="AT195" i="4"/>
  <c r="BF195" i="4"/>
  <c r="BN195" i="4"/>
  <c r="N196" i="4"/>
  <c r="V196" i="4"/>
  <c r="AD196" i="4"/>
  <c r="AP196" i="4"/>
  <c r="BB196" i="4"/>
  <c r="BN196" i="4"/>
  <c r="F197" i="4"/>
  <c r="Z197" i="4"/>
  <c r="AX199" i="4"/>
  <c r="BJ199" i="4"/>
  <c r="BR199" i="4"/>
  <c r="N200" i="4"/>
  <c r="V200" i="4"/>
  <c r="AH200" i="4"/>
  <c r="AT200" i="4"/>
  <c r="BF200" i="4"/>
  <c r="BN200" i="4"/>
  <c r="F201" i="4"/>
  <c r="R201" i="4"/>
  <c r="Z201" i="4"/>
  <c r="AL201" i="4"/>
  <c r="AT201" i="4"/>
  <c r="BF201" i="4"/>
  <c r="BR201" i="4"/>
  <c r="N202" i="4"/>
  <c r="Z202" i="4"/>
  <c r="AD202" i="4"/>
  <c r="AP202" i="4"/>
  <c r="BF202" i="4"/>
  <c r="BR202" i="4"/>
  <c r="F203" i="4"/>
  <c r="R203" i="4"/>
  <c r="Z203" i="4"/>
  <c r="AL203" i="4"/>
  <c r="AX203" i="4"/>
  <c r="BJ203" i="4"/>
  <c r="BR203" i="4"/>
  <c r="N204" i="4"/>
  <c r="AD204" i="4"/>
  <c r="AP204" i="4"/>
  <c r="AX204" i="4"/>
  <c r="BF204" i="4"/>
  <c r="BR204" i="4"/>
  <c r="F205" i="4"/>
  <c r="N205" i="4"/>
  <c r="Z205" i="4"/>
  <c r="AL205" i="4"/>
  <c r="AT205" i="4"/>
  <c r="BF205" i="4"/>
  <c r="BR205" i="4"/>
  <c r="J206" i="4"/>
  <c r="V206" i="4"/>
  <c r="AH206" i="4"/>
  <c r="AT206" i="4"/>
  <c r="BF206" i="4"/>
  <c r="BR206" i="4"/>
  <c r="N207" i="4"/>
  <c r="V207" i="4"/>
  <c r="AL207" i="4"/>
  <c r="AX207" i="4"/>
  <c r="BJ207" i="4"/>
  <c r="BR207" i="4"/>
  <c r="J208" i="4"/>
  <c r="V208" i="4"/>
  <c r="AH208" i="4"/>
  <c r="AT208" i="4"/>
  <c r="BB208" i="4"/>
  <c r="BN208" i="4"/>
  <c r="F209" i="4"/>
  <c r="R209" i="4"/>
  <c r="AD209" i="4"/>
  <c r="AL209" i="4"/>
  <c r="AX209" i="4"/>
  <c r="BJ209" i="4"/>
  <c r="BV209" i="4"/>
  <c r="R210" i="4"/>
  <c r="Z210" i="4"/>
  <c r="AL210" i="4"/>
  <c r="AX210" i="4"/>
  <c r="BJ210" i="4"/>
  <c r="BR210" i="4"/>
  <c r="F211" i="4"/>
  <c r="R211" i="4"/>
  <c r="Z211" i="4"/>
  <c r="AL211" i="4"/>
  <c r="AX211" i="4"/>
  <c r="BJ211" i="4"/>
  <c r="BR211" i="4"/>
  <c r="J212" i="4"/>
  <c r="V212" i="4"/>
  <c r="AH212" i="4"/>
  <c r="AX212" i="4"/>
  <c r="BJ212" i="4"/>
  <c r="BV212" i="4"/>
  <c r="J213" i="4"/>
  <c r="V213" i="4"/>
  <c r="AH213" i="4"/>
  <c r="AT213" i="4"/>
  <c r="BB213" i="4"/>
  <c r="BN213" i="4"/>
  <c r="F214" i="4"/>
  <c r="R214" i="4"/>
  <c r="AD214" i="4"/>
  <c r="AH214" i="4"/>
  <c r="AX214" i="4"/>
  <c r="BJ214" i="4"/>
  <c r="BV214" i="4"/>
  <c r="F215" i="4"/>
  <c r="R215" i="4"/>
  <c r="AD215" i="4"/>
  <c r="AP215" i="4"/>
  <c r="AX215" i="4"/>
  <c r="BJ215" i="4"/>
  <c r="BV215" i="4"/>
  <c r="F216" i="4"/>
  <c r="V216" i="4"/>
  <c r="AH216" i="4"/>
  <c r="AT216" i="4"/>
  <c r="BF216" i="4"/>
  <c r="BN216" i="4"/>
  <c r="F217" i="4"/>
  <c r="N217" i="4"/>
  <c r="Z217" i="4"/>
  <c r="AL217" i="4"/>
  <c r="AT217" i="4"/>
  <c r="BF217" i="4"/>
  <c r="BN217" i="4"/>
  <c r="C194" i="4"/>
  <c r="K194" i="4"/>
  <c r="S194" i="4"/>
  <c r="AA194" i="4"/>
  <c r="AI194" i="4"/>
  <c r="AQ194" i="4"/>
  <c r="AY194" i="4"/>
  <c r="BG194" i="4"/>
  <c r="BS194" i="4"/>
  <c r="W195" i="4"/>
  <c r="AE195" i="4"/>
  <c r="AM195" i="4"/>
  <c r="AU195" i="4"/>
  <c r="BC195" i="4"/>
  <c r="BK195" i="4"/>
  <c r="BO195" i="4"/>
  <c r="BW195" i="4"/>
  <c r="G196" i="4"/>
  <c r="O196" i="4"/>
  <c r="W196" i="4"/>
  <c r="AE196" i="4"/>
  <c r="AM196" i="4"/>
  <c r="AU196" i="4"/>
  <c r="BC196" i="4"/>
  <c r="BK196" i="4"/>
  <c r="BS196" i="4"/>
  <c r="C197" i="4"/>
  <c r="K197" i="4"/>
  <c r="S197" i="4"/>
  <c r="AA197" i="4"/>
  <c r="AI197" i="4"/>
  <c r="AQ197" i="4"/>
  <c r="AY197" i="4"/>
  <c r="BG197" i="4"/>
  <c r="BO197" i="4"/>
  <c r="BW197" i="4"/>
  <c r="G198" i="4"/>
  <c r="O198" i="4"/>
  <c r="W198" i="4"/>
  <c r="AE198" i="4"/>
  <c r="AM198" i="4"/>
  <c r="AU198" i="4"/>
  <c r="BC198" i="4"/>
  <c r="BG198" i="4"/>
  <c r="BO198" i="4"/>
  <c r="BW198" i="4"/>
  <c r="G199" i="4"/>
  <c r="O199" i="4"/>
  <c r="W199" i="4"/>
  <c r="AE199" i="4"/>
  <c r="AM199" i="4"/>
  <c r="AU199" i="4"/>
  <c r="BC199" i="4"/>
  <c r="BK199" i="4"/>
  <c r="BS199" i="4"/>
  <c r="C200" i="4"/>
  <c r="K200" i="4"/>
  <c r="S200" i="4"/>
  <c r="AA200" i="4"/>
  <c r="AI200" i="4"/>
  <c r="AQ200" i="4"/>
  <c r="AY200" i="4"/>
  <c r="BG200" i="4"/>
  <c r="BO200" i="4"/>
  <c r="BW200" i="4"/>
  <c r="G201" i="4"/>
  <c r="O201" i="4"/>
  <c r="W201" i="4"/>
  <c r="AE201" i="4"/>
  <c r="AM201" i="4"/>
  <c r="AU201" i="4"/>
  <c r="BC201" i="4"/>
  <c r="BK201" i="4"/>
  <c r="BS201" i="4"/>
  <c r="C202" i="4"/>
  <c r="K202" i="4"/>
  <c r="S202" i="4"/>
  <c r="AA202" i="4"/>
  <c r="AI202" i="4"/>
  <c r="AQ202" i="4"/>
  <c r="AY202" i="4"/>
  <c r="BG202" i="4"/>
  <c r="BO202" i="4"/>
  <c r="BW202" i="4"/>
  <c r="G203" i="4"/>
  <c r="O203" i="4"/>
  <c r="W203" i="4"/>
  <c r="AE203" i="4"/>
  <c r="AM203" i="4"/>
  <c r="AU203" i="4"/>
  <c r="BC203" i="4"/>
  <c r="BK203" i="4"/>
  <c r="BS203" i="4"/>
  <c r="C204" i="4"/>
  <c r="K204" i="4"/>
  <c r="S204" i="4"/>
  <c r="AA204" i="4"/>
  <c r="AI204" i="4"/>
  <c r="AQ204" i="4"/>
  <c r="AY204" i="4"/>
  <c r="BG204" i="4"/>
  <c r="BO204" i="4"/>
  <c r="BW204" i="4"/>
  <c r="G205" i="4"/>
  <c r="O205" i="4"/>
  <c r="W205" i="4"/>
  <c r="AI205" i="4"/>
  <c r="AQ205" i="4"/>
  <c r="AY205" i="4"/>
  <c r="BG205" i="4"/>
  <c r="BO205" i="4"/>
  <c r="BS205" i="4"/>
  <c r="C206" i="4"/>
  <c r="O206" i="4"/>
  <c r="W206" i="4"/>
  <c r="AE206" i="4"/>
  <c r="AM206" i="4"/>
  <c r="AU206" i="4"/>
  <c r="BC206" i="4"/>
  <c r="BK206" i="4"/>
  <c r="BS206" i="4"/>
  <c r="C207" i="4"/>
  <c r="K207" i="4"/>
  <c r="S207" i="4"/>
  <c r="AA207" i="4"/>
  <c r="AI207" i="4"/>
  <c r="AQ207" i="4"/>
  <c r="AY207" i="4"/>
  <c r="BG207" i="4"/>
  <c r="BO207" i="4"/>
  <c r="BW207" i="4"/>
  <c r="G208" i="4"/>
  <c r="O208" i="4"/>
  <c r="W208" i="4"/>
  <c r="AE208" i="4"/>
  <c r="AM208" i="4"/>
  <c r="AU208" i="4"/>
  <c r="BG208" i="4"/>
  <c r="BO208" i="4"/>
  <c r="BW208" i="4"/>
  <c r="G209" i="4"/>
  <c r="O209" i="4"/>
  <c r="W209" i="4"/>
  <c r="AE209" i="4"/>
  <c r="AM209" i="4"/>
  <c r="AU209" i="4"/>
  <c r="BC209" i="4"/>
  <c r="BK209" i="4"/>
  <c r="BS209" i="4"/>
  <c r="C210" i="4"/>
  <c r="K210" i="4"/>
  <c r="S210" i="4"/>
  <c r="AA210" i="4"/>
  <c r="AI210" i="4"/>
  <c r="AQ210" i="4"/>
  <c r="AY210" i="4"/>
  <c r="BG210" i="4"/>
  <c r="BO210" i="4"/>
  <c r="BW210" i="4"/>
  <c r="G211" i="4"/>
  <c r="O211" i="4"/>
  <c r="W211" i="4"/>
  <c r="AE211" i="4"/>
  <c r="AM211" i="4"/>
  <c r="AU211" i="4"/>
  <c r="BC211" i="4"/>
  <c r="BK211" i="4"/>
  <c r="BO211" i="4"/>
  <c r="BW211" i="4"/>
  <c r="G212" i="4"/>
  <c r="O212" i="4"/>
  <c r="W212" i="4"/>
  <c r="AE212" i="4"/>
  <c r="AQ212" i="4"/>
  <c r="AY212" i="4"/>
  <c r="BG212" i="4"/>
  <c r="BO212" i="4"/>
  <c r="BS212" i="4"/>
  <c r="G213" i="4"/>
  <c r="O213" i="4"/>
  <c r="W213" i="4"/>
  <c r="AE213" i="4"/>
  <c r="AM213" i="4"/>
  <c r="AU213" i="4"/>
  <c r="AY213" i="4"/>
  <c r="BG213" i="4"/>
  <c r="BK213" i="4"/>
  <c r="BO213" i="4"/>
  <c r="BS213" i="4"/>
  <c r="BW213" i="4"/>
  <c r="C214" i="4"/>
  <c r="G214" i="4"/>
  <c r="K214" i="4"/>
  <c r="O214" i="4"/>
  <c r="S214" i="4"/>
  <c r="W214" i="4"/>
  <c r="AA214" i="4"/>
  <c r="AE214" i="4"/>
  <c r="AI214" i="4"/>
  <c r="AM214" i="4"/>
  <c r="AQ214" i="4"/>
  <c r="AU214" i="4"/>
  <c r="AY214" i="4"/>
  <c r="BC214" i="4"/>
  <c r="BG214" i="4"/>
  <c r="BK214" i="4"/>
  <c r="BO214" i="4"/>
  <c r="BS214" i="4"/>
  <c r="BW214" i="4"/>
  <c r="G215" i="4"/>
  <c r="K215" i="4"/>
  <c r="O215" i="4"/>
  <c r="S215" i="4"/>
  <c r="W215" i="4"/>
  <c r="AA215" i="4"/>
  <c r="AE215" i="4"/>
  <c r="AI215" i="4"/>
  <c r="AM215" i="4"/>
  <c r="AQ215" i="4"/>
  <c r="AU215" i="4"/>
  <c r="AY215" i="4"/>
  <c r="BC215" i="4"/>
  <c r="BG215" i="4"/>
  <c r="BK215" i="4"/>
  <c r="BO215" i="4"/>
  <c r="BS215" i="4"/>
  <c r="BW215" i="4"/>
  <c r="C216" i="4"/>
  <c r="G216" i="4"/>
  <c r="K216" i="4"/>
  <c r="O216" i="4"/>
  <c r="S216" i="4"/>
  <c r="W216" i="4"/>
  <c r="AA216" i="4"/>
  <c r="AE216" i="4"/>
  <c r="AI216" i="4"/>
  <c r="AM216" i="4"/>
  <c r="AQ216" i="4"/>
  <c r="AU216" i="4"/>
  <c r="AY216" i="4"/>
  <c r="BC216" i="4"/>
  <c r="BG216" i="4"/>
  <c r="BK216" i="4"/>
  <c r="BO216" i="4"/>
  <c r="BS216" i="4"/>
  <c r="BW216" i="4"/>
  <c r="C217" i="4"/>
  <c r="G217" i="4"/>
  <c r="K217" i="4"/>
  <c r="O217" i="4"/>
  <c r="S217" i="4"/>
  <c r="W217" i="4"/>
  <c r="AA217" i="4"/>
  <c r="AE217" i="4"/>
  <c r="AI217" i="4"/>
  <c r="AM217" i="4"/>
  <c r="AQ217" i="4"/>
  <c r="AU217" i="4"/>
  <c r="AY217" i="4"/>
  <c r="BC217" i="4"/>
  <c r="BG217" i="4"/>
  <c r="BK217" i="4"/>
  <c r="BO217" i="4"/>
  <c r="BS217" i="4"/>
  <c r="BW217" i="4"/>
  <c r="C218" i="4"/>
  <c r="G218" i="4"/>
  <c r="K218" i="4"/>
  <c r="J194" i="4"/>
  <c r="V194" i="4"/>
  <c r="AH194" i="4"/>
  <c r="AP194" i="4"/>
  <c r="BB194" i="4"/>
  <c r="BN194" i="4"/>
  <c r="BV194" i="4"/>
  <c r="J195" i="4"/>
  <c r="V195" i="4"/>
  <c r="AL195" i="4"/>
  <c r="AX195" i="4"/>
  <c r="BJ195" i="4"/>
  <c r="BR195" i="4"/>
  <c r="F196" i="4"/>
  <c r="R196" i="4"/>
  <c r="AH196" i="4"/>
  <c r="AT196" i="4"/>
  <c r="BF196" i="4"/>
  <c r="BR196" i="4"/>
  <c r="N197" i="4"/>
  <c r="V197" i="4"/>
  <c r="AH197" i="4"/>
  <c r="AP197" i="4"/>
  <c r="AX197" i="4"/>
  <c r="BF197" i="4"/>
  <c r="BN197" i="4"/>
  <c r="N198" i="4"/>
  <c r="V198" i="4"/>
  <c r="AH198" i="4"/>
  <c r="AT198" i="4"/>
  <c r="BB198" i="4"/>
  <c r="BN198" i="4"/>
  <c r="BV198" i="4"/>
  <c r="F199" i="4"/>
  <c r="N199" i="4"/>
  <c r="V199" i="4"/>
  <c r="AD199" i="4"/>
  <c r="AL199" i="4"/>
  <c r="AT199" i="4"/>
  <c r="BB199" i="4"/>
  <c r="BN199" i="4"/>
  <c r="F200" i="4"/>
  <c r="R200" i="4"/>
  <c r="Z200" i="4"/>
  <c r="AL200" i="4"/>
  <c r="AX200" i="4"/>
  <c r="BJ200" i="4"/>
  <c r="BV200" i="4"/>
  <c r="N201" i="4"/>
  <c r="AD201" i="4"/>
  <c r="AP201" i="4"/>
  <c r="AX201" i="4"/>
  <c r="BJ201" i="4"/>
  <c r="BV201" i="4"/>
  <c r="J202" i="4"/>
  <c r="V202" i="4"/>
  <c r="AH202" i="4"/>
  <c r="AT202" i="4"/>
  <c r="BB202" i="4"/>
  <c r="BN202" i="4"/>
  <c r="J203" i="4"/>
  <c r="V203" i="4"/>
  <c r="AH203" i="4"/>
  <c r="AT203" i="4"/>
  <c r="BB203" i="4"/>
  <c r="BN203" i="4"/>
  <c r="F204" i="4"/>
  <c r="R204" i="4"/>
  <c r="Z204" i="4"/>
  <c r="AL204" i="4"/>
  <c r="AT204" i="4"/>
  <c r="BJ204" i="4"/>
  <c r="BV204" i="4"/>
  <c r="R205" i="4"/>
  <c r="AD205" i="4"/>
  <c r="AP205" i="4"/>
  <c r="AX205" i="4"/>
  <c r="BJ205" i="4"/>
  <c r="BV205" i="4"/>
  <c r="F206" i="4"/>
  <c r="R206" i="4"/>
  <c r="AD206" i="4"/>
  <c r="AP206" i="4"/>
  <c r="BB206" i="4"/>
  <c r="BN206" i="4"/>
  <c r="BV206" i="4"/>
  <c r="J207" i="4"/>
  <c r="Z207" i="4"/>
  <c r="AH207" i="4"/>
  <c r="AT207" i="4"/>
  <c r="BF207" i="4"/>
  <c r="BN207" i="4"/>
  <c r="F208" i="4"/>
  <c r="R208" i="4"/>
  <c r="Z208" i="4"/>
  <c r="AL208" i="4"/>
  <c r="AX208" i="4"/>
  <c r="BJ208" i="4"/>
  <c r="BR208" i="4"/>
  <c r="N209" i="4"/>
  <c r="Z209" i="4"/>
  <c r="AH209" i="4"/>
  <c r="AT209" i="4"/>
  <c r="BF209" i="4"/>
  <c r="BR209" i="4"/>
  <c r="F210" i="4"/>
  <c r="N210" i="4"/>
  <c r="AD210" i="4"/>
  <c r="AP210" i="4"/>
  <c r="BB210" i="4"/>
  <c r="BN210" i="4"/>
  <c r="J211" i="4"/>
  <c r="V211" i="4"/>
  <c r="AH211" i="4"/>
  <c r="AT211" i="4"/>
  <c r="BB211" i="4"/>
  <c r="BN211" i="4"/>
  <c r="F212" i="4"/>
  <c r="N212" i="4"/>
  <c r="Z212" i="4"/>
  <c r="AL212" i="4"/>
  <c r="AT212" i="4"/>
  <c r="BF212" i="4"/>
  <c r="BR212" i="4"/>
  <c r="F213" i="4"/>
  <c r="R213" i="4"/>
  <c r="AD213" i="4"/>
  <c r="AP213" i="4"/>
  <c r="AX213" i="4"/>
  <c r="BJ213" i="4"/>
  <c r="BR213" i="4"/>
  <c r="N214" i="4"/>
  <c r="Z214" i="4"/>
  <c r="AL214" i="4"/>
  <c r="AT214" i="4"/>
  <c r="BF214" i="4"/>
  <c r="BR214" i="4"/>
  <c r="J215" i="4"/>
  <c r="V215" i="4"/>
  <c r="AH215" i="4"/>
  <c r="AL215" i="4"/>
  <c r="BB215" i="4"/>
  <c r="BN215" i="4"/>
  <c r="J216" i="4"/>
  <c r="R216" i="4"/>
  <c r="AD216" i="4"/>
  <c r="AP216" i="4"/>
  <c r="AX216" i="4"/>
  <c r="BJ216" i="4"/>
  <c r="BV216" i="4"/>
  <c r="J217" i="4"/>
  <c r="V217" i="4"/>
  <c r="AD217" i="4"/>
  <c r="AP217" i="4"/>
  <c r="BB217" i="4"/>
  <c r="BJ217" i="4"/>
  <c r="G194" i="4"/>
  <c r="O194" i="4"/>
  <c r="W194" i="4"/>
  <c r="AE194" i="4"/>
  <c r="AM194" i="4"/>
  <c r="AU194" i="4"/>
  <c r="BC194" i="4"/>
  <c r="BK194" i="4"/>
  <c r="BO194" i="4"/>
  <c r="BW194" i="4"/>
  <c r="C195" i="4"/>
  <c r="G195" i="4"/>
  <c r="K195" i="4"/>
  <c r="O195" i="4"/>
  <c r="S195" i="4"/>
  <c r="AA195" i="4"/>
  <c r="AI195" i="4"/>
  <c r="AQ195" i="4"/>
  <c r="AY195" i="4"/>
  <c r="BG195" i="4"/>
  <c r="BS195" i="4"/>
  <c r="C196" i="4"/>
  <c r="K196" i="4"/>
  <c r="S196" i="4"/>
  <c r="AA196" i="4"/>
  <c r="AI196" i="4"/>
  <c r="AQ196" i="4"/>
  <c r="AY196" i="4"/>
  <c r="BG196" i="4"/>
  <c r="BO196" i="4"/>
  <c r="BW196" i="4"/>
  <c r="G197" i="4"/>
  <c r="O197" i="4"/>
  <c r="W197" i="4"/>
  <c r="AE197" i="4"/>
  <c r="AM197" i="4"/>
  <c r="AU197" i="4"/>
  <c r="BC197" i="4"/>
  <c r="BK197" i="4"/>
  <c r="BS197" i="4"/>
  <c r="C198" i="4"/>
  <c r="K198" i="4"/>
  <c r="S198" i="4"/>
  <c r="AA198" i="4"/>
  <c r="AI198" i="4"/>
  <c r="AQ198" i="4"/>
  <c r="AY198" i="4"/>
  <c r="BK198" i="4"/>
  <c r="BS198" i="4"/>
  <c r="C199" i="4"/>
  <c r="K199" i="4"/>
  <c r="S199" i="4"/>
  <c r="AA199" i="4"/>
  <c r="AI199" i="4"/>
  <c r="AQ199" i="4"/>
  <c r="AY199" i="4"/>
  <c r="BG199" i="4"/>
  <c r="BO199" i="4"/>
  <c r="BW199" i="4"/>
  <c r="G200" i="4"/>
  <c r="O200" i="4"/>
  <c r="W200" i="4"/>
  <c r="AE200" i="4"/>
  <c r="AM200" i="4"/>
  <c r="AU200" i="4"/>
  <c r="BC200" i="4"/>
  <c r="BK200" i="4"/>
  <c r="BS200" i="4"/>
  <c r="C201" i="4"/>
  <c r="K201" i="4"/>
  <c r="S201" i="4"/>
  <c r="AA201" i="4"/>
  <c r="AI201" i="4"/>
  <c r="AQ201" i="4"/>
  <c r="AY201" i="4"/>
  <c r="BG201" i="4"/>
  <c r="BO201" i="4"/>
  <c r="BW201" i="4"/>
  <c r="G202" i="4"/>
  <c r="O202" i="4"/>
  <c r="W202" i="4"/>
  <c r="AE202" i="4"/>
  <c r="AM202" i="4"/>
  <c r="AU202" i="4"/>
  <c r="BC202" i="4"/>
  <c r="BK202" i="4"/>
  <c r="BS202" i="4"/>
  <c r="C203" i="4"/>
  <c r="K203" i="4"/>
  <c r="S203" i="4"/>
  <c r="AA203" i="4"/>
  <c r="AI203" i="4"/>
  <c r="AQ203" i="4"/>
  <c r="AY203" i="4"/>
  <c r="BG203" i="4"/>
  <c r="BO203" i="4"/>
  <c r="BW203" i="4"/>
  <c r="G204" i="4"/>
  <c r="O204" i="4"/>
  <c r="W204" i="4"/>
  <c r="AE204" i="4"/>
  <c r="AM204" i="4"/>
  <c r="AU204" i="4"/>
  <c r="BC204" i="4"/>
  <c r="BK204" i="4"/>
  <c r="BS204" i="4"/>
  <c r="C205" i="4"/>
  <c r="K205" i="4"/>
  <c r="S205" i="4"/>
  <c r="AA205" i="4"/>
  <c r="AE205" i="4"/>
  <c r="AM205" i="4"/>
  <c r="AU205" i="4"/>
  <c r="BC205" i="4"/>
  <c r="BK205" i="4"/>
  <c r="BW205" i="4"/>
  <c r="G206" i="4"/>
  <c r="K206" i="4"/>
  <c r="S206" i="4"/>
  <c r="AA206" i="4"/>
  <c r="AI206" i="4"/>
  <c r="AQ206" i="4"/>
  <c r="AY206" i="4"/>
  <c r="BG206" i="4"/>
  <c r="BO206" i="4"/>
  <c r="BW206" i="4"/>
  <c r="G207" i="4"/>
  <c r="O207" i="4"/>
  <c r="W207" i="4"/>
  <c r="AE207" i="4"/>
  <c r="AM207" i="4"/>
  <c r="AU207" i="4"/>
  <c r="BC207" i="4"/>
  <c r="BK207" i="4"/>
  <c r="BS207" i="4"/>
  <c r="C208" i="4"/>
  <c r="K208" i="4"/>
  <c r="S208" i="4"/>
  <c r="AA208" i="4"/>
  <c r="AI208" i="4"/>
  <c r="AQ208" i="4"/>
  <c r="AY208" i="4"/>
  <c r="BC208" i="4"/>
  <c r="BK208" i="4"/>
  <c r="BS208" i="4"/>
  <c r="C209" i="4"/>
  <c r="K209" i="4"/>
  <c r="S209" i="4"/>
  <c r="AA209" i="4"/>
  <c r="AI209" i="4"/>
  <c r="AQ209" i="4"/>
  <c r="AY209" i="4"/>
  <c r="BG209" i="4"/>
  <c r="BO209" i="4"/>
  <c r="BW209" i="4"/>
  <c r="G210" i="4"/>
  <c r="O210" i="4"/>
  <c r="W210" i="4"/>
  <c r="AE210" i="4"/>
  <c r="AM210" i="4"/>
  <c r="AU210" i="4"/>
  <c r="BC210" i="4"/>
  <c r="BK210" i="4"/>
  <c r="BS210" i="4"/>
  <c r="C211" i="4"/>
  <c r="K211" i="4"/>
  <c r="S211" i="4"/>
  <c r="AA211" i="4"/>
  <c r="AI211" i="4"/>
  <c r="AQ211" i="4"/>
  <c r="AY211" i="4"/>
  <c r="BG211" i="4"/>
  <c r="BS211" i="4"/>
  <c r="C212" i="4"/>
  <c r="K212" i="4"/>
  <c r="S212" i="4"/>
  <c r="AA212" i="4"/>
  <c r="AI212" i="4"/>
  <c r="AM212" i="4"/>
  <c r="AU212" i="4"/>
  <c r="BC212" i="4"/>
  <c r="BK212" i="4"/>
  <c r="BW212" i="4"/>
  <c r="C213" i="4"/>
  <c r="K213" i="4"/>
  <c r="S213" i="4"/>
  <c r="AA213" i="4"/>
  <c r="AI213" i="4"/>
  <c r="AQ213" i="4"/>
  <c r="BC213" i="4"/>
  <c r="C215" i="4"/>
  <c r="D194" i="4"/>
  <c r="H194" i="4"/>
  <c r="L194" i="4"/>
  <c r="P194" i="4"/>
  <c r="T194" i="4"/>
  <c r="X194" i="4"/>
  <c r="AB194" i="4"/>
  <c r="AF194" i="4"/>
  <c r="AJ194" i="4"/>
  <c r="AN194" i="4"/>
  <c r="AR194" i="4"/>
  <c r="AV194" i="4"/>
  <c r="AZ194" i="4"/>
  <c r="BD194" i="4"/>
  <c r="BH194" i="4"/>
  <c r="BL194" i="4"/>
  <c r="BP194" i="4"/>
  <c r="BT194" i="4"/>
  <c r="BX194" i="4"/>
  <c r="D195" i="4"/>
  <c r="H195" i="4"/>
  <c r="L195" i="4"/>
  <c r="P195" i="4"/>
  <c r="T195" i="4"/>
  <c r="X195" i="4"/>
  <c r="AB195" i="4"/>
  <c r="AF195" i="4"/>
  <c r="AJ195" i="4"/>
  <c r="AN195" i="4"/>
  <c r="AR195" i="4"/>
  <c r="AV195" i="4"/>
  <c r="AZ195" i="4"/>
  <c r="BD195" i="4"/>
  <c r="BH195" i="4"/>
  <c r="BL195" i="4"/>
  <c r="BP195" i="4"/>
  <c r="BT195" i="4"/>
  <c r="BX195" i="4"/>
  <c r="D196" i="4"/>
  <c r="H196" i="4"/>
  <c r="L196" i="4"/>
  <c r="P196" i="4"/>
  <c r="T196" i="4"/>
  <c r="X196" i="4"/>
  <c r="AB196" i="4"/>
  <c r="AF196" i="4"/>
  <c r="AJ196" i="4"/>
  <c r="AN196" i="4"/>
  <c r="AR196" i="4"/>
  <c r="AV196" i="4"/>
  <c r="AZ196" i="4"/>
  <c r="BD196" i="4"/>
  <c r="BH196" i="4"/>
  <c r="BL196" i="4"/>
  <c r="BP196" i="4"/>
  <c r="BT196" i="4"/>
  <c r="BX196" i="4"/>
  <c r="D197" i="4"/>
  <c r="H197" i="4"/>
  <c r="L197" i="4"/>
  <c r="P197" i="4"/>
  <c r="T197" i="4"/>
  <c r="X197" i="4"/>
  <c r="AB197" i="4"/>
  <c r="AF197" i="4"/>
  <c r="AJ197" i="4"/>
  <c r="AN197" i="4"/>
  <c r="AR197" i="4"/>
  <c r="AV197" i="4"/>
  <c r="AZ197" i="4"/>
  <c r="BD197" i="4"/>
  <c r="BH197" i="4"/>
  <c r="BL197" i="4"/>
  <c r="BP197" i="4"/>
  <c r="BT197" i="4"/>
  <c r="BX197" i="4"/>
  <c r="D198" i="4"/>
  <c r="H198" i="4"/>
  <c r="L198" i="4"/>
  <c r="P198" i="4"/>
  <c r="T198" i="4"/>
  <c r="X198" i="4"/>
  <c r="AB198" i="4"/>
  <c r="AF198" i="4"/>
  <c r="AJ198" i="4"/>
  <c r="AN198" i="4"/>
  <c r="AR198" i="4"/>
  <c r="AV198" i="4"/>
  <c r="AZ198" i="4"/>
  <c r="BD198" i="4"/>
  <c r="BH198" i="4"/>
  <c r="BL198" i="4"/>
  <c r="BP198" i="4"/>
  <c r="BT198" i="4"/>
  <c r="BX198" i="4"/>
  <c r="D199" i="4"/>
  <c r="H199" i="4"/>
  <c r="L199" i="4"/>
  <c r="P199" i="4"/>
  <c r="T199" i="4"/>
  <c r="X199" i="4"/>
  <c r="AB199" i="4"/>
  <c r="AF199" i="4"/>
  <c r="AJ199" i="4"/>
  <c r="AN199" i="4"/>
  <c r="AR199" i="4"/>
  <c r="AV199" i="4"/>
  <c r="AZ199" i="4"/>
  <c r="BD199" i="4"/>
  <c r="BH199" i="4"/>
  <c r="BL199" i="4"/>
  <c r="BP199" i="4"/>
  <c r="BT199" i="4"/>
  <c r="BX199" i="4"/>
  <c r="D200" i="4"/>
  <c r="H200" i="4"/>
  <c r="L200" i="4"/>
  <c r="P200" i="4"/>
  <c r="T200" i="4"/>
  <c r="X200" i="4"/>
  <c r="AB200" i="4"/>
  <c r="AF200" i="4"/>
  <c r="AJ200" i="4"/>
  <c r="AN200" i="4"/>
  <c r="AR200" i="4"/>
  <c r="AV200" i="4"/>
  <c r="AZ200" i="4"/>
  <c r="BD200" i="4"/>
  <c r="BH200" i="4"/>
  <c r="BL200" i="4"/>
  <c r="BP200" i="4"/>
  <c r="BT200" i="4"/>
  <c r="BX200" i="4"/>
  <c r="D201" i="4"/>
  <c r="H201" i="4"/>
  <c r="L201" i="4"/>
  <c r="P201" i="4"/>
  <c r="T201" i="4"/>
  <c r="X201" i="4"/>
  <c r="AB201" i="4"/>
  <c r="AF201" i="4"/>
  <c r="AJ201" i="4"/>
  <c r="AN201" i="4"/>
  <c r="AR201" i="4"/>
  <c r="AV201" i="4"/>
  <c r="AZ201" i="4"/>
  <c r="BD201" i="4"/>
  <c r="BH201" i="4"/>
  <c r="BL201" i="4"/>
  <c r="BP201" i="4"/>
  <c r="BT201" i="4"/>
  <c r="BX201" i="4"/>
  <c r="D202" i="4"/>
  <c r="H202" i="4"/>
  <c r="L202" i="4"/>
  <c r="P202" i="4"/>
  <c r="T202" i="4"/>
  <c r="X202" i="4"/>
  <c r="AB202" i="4"/>
  <c r="AF202" i="4"/>
  <c r="AJ202" i="4"/>
  <c r="AN202" i="4"/>
  <c r="AR202" i="4"/>
  <c r="AV202" i="4"/>
  <c r="AZ202" i="4"/>
  <c r="BD202" i="4"/>
  <c r="BH202" i="4"/>
  <c r="BL202" i="4"/>
  <c r="BP202" i="4"/>
  <c r="BT202" i="4"/>
  <c r="BX202" i="4"/>
  <c r="D203" i="4"/>
  <c r="H203" i="4"/>
  <c r="L203" i="4"/>
  <c r="P203" i="4"/>
  <c r="T203" i="4"/>
  <c r="X203" i="4"/>
  <c r="AB203" i="4"/>
  <c r="AF203" i="4"/>
  <c r="AJ203" i="4"/>
  <c r="AN203" i="4"/>
  <c r="AR203" i="4"/>
  <c r="AV203" i="4"/>
  <c r="AZ203" i="4"/>
  <c r="BD203" i="4"/>
  <c r="BH203" i="4"/>
  <c r="BL203" i="4"/>
  <c r="BP203" i="4"/>
  <c r="BT203" i="4"/>
  <c r="BX203" i="4"/>
  <c r="D204" i="4"/>
  <c r="H204" i="4"/>
  <c r="L204" i="4"/>
  <c r="P204" i="4"/>
  <c r="T204" i="4"/>
  <c r="X204" i="4"/>
  <c r="AB204" i="4"/>
  <c r="AF204" i="4"/>
  <c r="AJ204" i="4"/>
  <c r="AN204" i="4"/>
  <c r="AR204" i="4"/>
  <c r="AV204" i="4"/>
  <c r="AZ204" i="4"/>
  <c r="BD204" i="4"/>
  <c r="BH204" i="4"/>
  <c r="BL204" i="4"/>
  <c r="BP204" i="4"/>
  <c r="BT204" i="4"/>
  <c r="BX204" i="4"/>
  <c r="D205" i="4"/>
  <c r="H205" i="4"/>
  <c r="L205" i="4"/>
  <c r="P205" i="4"/>
  <c r="T205" i="4"/>
  <c r="X205" i="4"/>
  <c r="AB205" i="4"/>
  <c r="AF205" i="4"/>
  <c r="AJ205" i="4"/>
  <c r="AN205" i="4"/>
  <c r="AR205" i="4"/>
  <c r="AV205" i="4"/>
  <c r="AZ205" i="4"/>
  <c r="BD205" i="4"/>
  <c r="BH205" i="4"/>
  <c r="BL205" i="4"/>
  <c r="BP205" i="4"/>
  <c r="BT205" i="4"/>
  <c r="BX205" i="4"/>
  <c r="D206" i="4"/>
  <c r="H206" i="4"/>
  <c r="L206" i="4"/>
  <c r="P206" i="4"/>
  <c r="T206" i="4"/>
  <c r="X206" i="4"/>
  <c r="AB206" i="4"/>
  <c r="AF206" i="4"/>
  <c r="AJ206" i="4"/>
  <c r="AN206" i="4"/>
  <c r="AR206" i="4"/>
  <c r="AV206" i="4"/>
  <c r="AZ206" i="4"/>
  <c r="BD206" i="4"/>
  <c r="BH206" i="4"/>
  <c r="BL206" i="4"/>
  <c r="BP206" i="4"/>
  <c r="BT206" i="4"/>
  <c r="BX206" i="4"/>
  <c r="D207" i="4"/>
  <c r="H207" i="4"/>
  <c r="L207" i="4"/>
  <c r="P207" i="4"/>
  <c r="T207" i="4"/>
  <c r="X207" i="4"/>
  <c r="AB207" i="4"/>
  <c r="AF207" i="4"/>
  <c r="AJ207" i="4"/>
  <c r="AN207" i="4"/>
  <c r="AR207" i="4"/>
  <c r="AV207" i="4"/>
  <c r="AZ207" i="4"/>
  <c r="BD207" i="4"/>
  <c r="BH207" i="4"/>
  <c r="BL207" i="4"/>
  <c r="BP207" i="4"/>
  <c r="BT207" i="4"/>
  <c r="BX207" i="4"/>
  <c r="D208" i="4"/>
  <c r="H208" i="4"/>
  <c r="L208" i="4"/>
  <c r="P208" i="4"/>
  <c r="T208" i="4"/>
  <c r="X208" i="4"/>
  <c r="AB208" i="4"/>
  <c r="AF208" i="4"/>
  <c r="AJ208" i="4"/>
  <c r="AN208" i="4"/>
  <c r="AR208" i="4"/>
  <c r="AV208" i="4"/>
  <c r="AZ208" i="4"/>
  <c r="BD208" i="4"/>
  <c r="BH208" i="4"/>
  <c r="BL208" i="4"/>
  <c r="BP208" i="4"/>
  <c r="BT208" i="4"/>
  <c r="BX208" i="4"/>
  <c r="D209" i="4"/>
  <c r="H209" i="4"/>
  <c r="L209" i="4"/>
  <c r="P209" i="4"/>
  <c r="T209" i="4"/>
  <c r="X209" i="4"/>
  <c r="AB209" i="4"/>
  <c r="AF209" i="4"/>
  <c r="AJ209" i="4"/>
  <c r="AN209" i="4"/>
  <c r="AR209" i="4"/>
  <c r="AV209" i="4"/>
  <c r="AZ209" i="4"/>
  <c r="BD209" i="4"/>
  <c r="BH209" i="4"/>
  <c r="BL209" i="4"/>
  <c r="BP209" i="4"/>
  <c r="BT209" i="4"/>
  <c r="BX209" i="4"/>
  <c r="D210" i="4"/>
  <c r="H210" i="4"/>
  <c r="L210" i="4"/>
  <c r="P210" i="4"/>
  <c r="T210" i="4"/>
  <c r="X210" i="4"/>
  <c r="AB210" i="4"/>
  <c r="AF210" i="4"/>
  <c r="AJ210" i="4"/>
  <c r="AN210" i="4"/>
  <c r="AR210" i="4"/>
  <c r="AV210" i="4"/>
  <c r="AZ210" i="4"/>
  <c r="BD210" i="4"/>
  <c r="BH210" i="4"/>
  <c r="BL210" i="4"/>
  <c r="BP210" i="4"/>
  <c r="BT210" i="4"/>
  <c r="BX210" i="4"/>
  <c r="D211" i="4"/>
  <c r="H211" i="4"/>
  <c r="L211" i="4"/>
  <c r="P211" i="4"/>
  <c r="T211" i="4"/>
  <c r="X211" i="4"/>
  <c r="AB211" i="4"/>
  <c r="AF211" i="4"/>
  <c r="AJ211" i="4"/>
  <c r="AN211" i="4"/>
  <c r="AR211" i="4"/>
  <c r="AV211" i="4"/>
  <c r="AZ211" i="4"/>
  <c r="BD211" i="4"/>
  <c r="BH211" i="4"/>
  <c r="BL211" i="4"/>
  <c r="BP211" i="4"/>
  <c r="BT211" i="4"/>
  <c r="BX211" i="4"/>
  <c r="D212" i="4"/>
  <c r="H212" i="4"/>
  <c r="L212" i="4"/>
  <c r="P212" i="4"/>
  <c r="T212" i="4"/>
  <c r="X212" i="4"/>
  <c r="AB212" i="4"/>
  <c r="AF212" i="4"/>
  <c r="AJ212" i="4"/>
  <c r="AN212" i="4"/>
  <c r="AR212" i="4"/>
  <c r="AV212" i="4"/>
  <c r="AZ212" i="4"/>
  <c r="BD212" i="4"/>
  <c r="BH212" i="4"/>
  <c r="BL212" i="4"/>
  <c r="BP212" i="4"/>
  <c r="BT212" i="4"/>
  <c r="BX212" i="4"/>
  <c r="D213" i="4"/>
  <c r="H213" i="4"/>
  <c r="L213" i="4"/>
  <c r="P213" i="4"/>
  <c r="T213" i="4"/>
  <c r="X213" i="4"/>
  <c r="AB213" i="4"/>
  <c r="AF213" i="4"/>
  <c r="AJ213" i="4"/>
  <c r="AN213" i="4"/>
  <c r="AR213" i="4"/>
  <c r="AV213" i="4"/>
  <c r="AZ213" i="4"/>
  <c r="BD213" i="4"/>
  <c r="BH213" i="4"/>
  <c r="BL213" i="4"/>
  <c r="BP213" i="4"/>
  <c r="BT213" i="4"/>
  <c r="BX213" i="4"/>
  <c r="D214" i="4"/>
  <c r="H214" i="4"/>
  <c r="L214" i="4"/>
  <c r="P214" i="4"/>
  <c r="T214" i="4"/>
  <c r="X214" i="4"/>
  <c r="AB214" i="4"/>
  <c r="AF214" i="4"/>
  <c r="AJ214" i="4"/>
  <c r="AN214" i="4"/>
  <c r="AR214" i="4"/>
  <c r="AV214" i="4"/>
  <c r="AZ214" i="4"/>
  <c r="BD214" i="4"/>
  <c r="BH214" i="4"/>
  <c r="BL214" i="4"/>
  <c r="BP214" i="4"/>
  <c r="BT214" i="4"/>
  <c r="BX214" i="4"/>
  <c r="D215" i="4"/>
  <c r="H215" i="4"/>
  <c r="L215" i="4"/>
  <c r="P215" i="4"/>
  <c r="T215" i="4"/>
  <c r="X215" i="4"/>
  <c r="AB215" i="4"/>
  <c r="AF215" i="4"/>
  <c r="AJ215" i="4"/>
  <c r="AN215" i="4"/>
  <c r="AR215" i="4"/>
  <c r="AV215" i="4"/>
  <c r="AZ215" i="4"/>
  <c r="BD215" i="4"/>
  <c r="BH215" i="4"/>
  <c r="BL215" i="4"/>
  <c r="BP215" i="4"/>
  <c r="BT215" i="4"/>
  <c r="BX215" i="4"/>
  <c r="D216" i="4"/>
  <c r="H216" i="4"/>
  <c r="L216" i="4"/>
  <c r="P216" i="4"/>
  <c r="T216" i="4"/>
  <c r="X216" i="4"/>
  <c r="AB216" i="4"/>
  <c r="AF216" i="4"/>
  <c r="AJ216" i="4"/>
  <c r="AN216" i="4"/>
  <c r="AR216" i="4"/>
  <c r="AV216" i="4"/>
  <c r="AZ216" i="4"/>
  <c r="BD216" i="4"/>
  <c r="BH216" i="4"/>
  <c r="BL216" i="4"/>
  <c r="BP216" i="4"/>
  <c r="BT216" i="4"/>
  <c r="BX216" i="4"/>
  <c r="D217" i="4"/>
  <c r="H217" i="4"/>
  <c r="L217" i="4"/>
  <c r="P217" i="4"/>
  <c r="T217" i="4"/>
  <c r="X217" i="4"/>
  <c r="AB217" i="4"/>
  <c r="AF217" i="4"/>
  <c r="AJ217" i="4"/>
  <c r="AN217" i="4"/>
  <c r="AR217" i="4"/>
  <c r="AV217" i="4"/>
  <c r="AZ217" i="4"/>
  <c r="BD217" i="4"/>
  <c r="BH217" i="4"/>
  <c r="BL217" i="4"/>
  <c r="BP217" i="4"/>
  <c r="BT217" i="4"/>
  <c r="BX217" i="4"/>
  <c r="D218" i="4"/>
  <c r="H218" i="4"/>
  <c r="M218" i="4"/>
  <c r="Q218" i="4"/>
  <c r="U218" i="4"/>
  <c r="Y218" i="4"/>
  <c r="AC218" i="4"/>
  <c r="AG218" i="4"/>
  <c r="AK218" i="4"/>
  <c r="AO218" i="4"/>
  <c r="AS218" i="4"/>
  <c r="AW218" i="4"/>
  <c r="BA218" i="4"/>
  <c r="BE218" i="4"/>
  <c r="BI218" i="4"/>
  <c r="BM218" i="4"/>
  <c r="BQ218" i="4"/>
  <c r="BU218" i="4"/>
  <c r="E219" i="4"/>
  <c r="I219" i="4"/>
  <c r="M219" i="4"/>
  <c r="Q219" i="4"/>
  <c r="U219" i="4"/>
  <c r="Y219" i="4"/>
  <c r="AC219" i="4"/>
  <c r="AG219" i="4"/>
  <c r="AK219" i="4"/>
  <c r="AO219" i="4"/>
  <c r="AS219" i="4"/>
  <c r="AW219" i="4"/>
  <c r="BA219" i="4"/>
  <c r="BE219" i="4"/>
  <c r="BI219" i="4"/>
  <c r="BM219" i="4"/>
  <c r="BQ219" i="4"/>
  <c r="BU219" i="4"/>
  <c r="E220" i="4"/>
  <c r="I220" i="4"/>
  <c r="M220" i="4"/>
  <c r="Q220" i="4"/>
  <c r="U220" i="4"/>
  <c r="Y220" i="4"/>
  <c r="AC220" i="4"/>
  <c r="AG220" i="4"/>
  <c r="AK220" i="4"/>
  <c r="AO220" i="4"/>
  <c r="AS220" i="4"/>
  <c r="AW220" i="4"/>
  <c r="BA220" i="4"/>
  <c r="BE220" i="4"/>
  <c r="BI220" i="4"/>
  <c r="BM220" i="4"/>
  <c r="BQ220" i="4"/>
  <c r="BU220" i="4"/>
  <c r="E221" i="4"/>
  <c r="I221" i="4"/>
  <c r="M221" i="4"/>
  <c r="Q221" i="4"/>
  <c r="U221" i="4"/>
  <c r="Y221" i="4"/>
  <c r="AC221" i="4"/>
  <c r="AG221" i="4"/>
  <c r="AK221" i="4"/>
  <c r="AO221" i="4"/>
  <c r="AS221" i="4"/>
  <c r="AW221" i="4"/>
  <c r="BA221" i="4"/>
  <c r="BE221" i="4"/>
  <c r="BI221" i="4"/>
  <c r="BM221" i="4"/>
  <c r="BQ221" i="4"/>
  <c r="BU221" i="4"/>
  <c r="E222" i="4"/>
  <c r="I222" i="4"/>
  <c r="M222" i="4"/>
  <c r="Q222" i="4"/>
  <c r="U222" i="4"/>
  <c r="Y222" i="4"/>
  <c r="AC222" i="4"/>
  <c r="AG222" i="4"/>
  <c r="AK222" i="4"/>
  <c r="AO222" i="4"/>
  <c r="AS222" i="4"/>
  <c r="AW222" i="4"/>
  <c r="BA222" i="4"/>
  <c r="BE222" i="4"/>
  <c r="BI222" i="4"/>
  <c r="BY197" i="4"/>
  <c r="BZ197" i="4"/>
  <c r="BY201" i="4"/>
  <c r="BZ201" i="4"/>
  <c r="BY205" i="4"/>
  <c r="BY209" i="4"/>
  <c r="BY213" i="4"/>
  <c r="BZ213" i="4"/>
  <c r="BY217" i="4"/>
  <c r="BZ217" i="4"/>
  <c r="BY221" i="4"/>
  <c r="BZ221" i="4"/>
  <c r="BY233" i="4"/>
  <c r="BZ233" i="4"/>
  <c r="BY237" i="4"/>
  <c r="BZ237" i="4"/>
  <c r="BY241" i="4"/>
  <c r="BZ241" i="4"/>
  <c r="BY245" i="4"/>
  <c r="BZ245" i="4"/>
  <c r="BY249" i="4"/>
  <c r="BZ249" i="4"/>
  <c r="BY253" i="4"/>
  <c r="BZ253" i="4"/>
  <c r="BY257" i="4"/>
  <c r="BZ257" i="4"/>
  <c r="BY269" i="4"/>
  <c r="BZ269" i="4"/>
  <c r="BY281" i="4"/>
  <c r="BZ281" i="4"/>
  <c r="BY285" i="4"/>
  <c r="BZ285" i="4"/>
  <c r="BY293" i="4"/>
  <c r="BZ293" i="4"/>
  <c r="BY309" i="4"/>
  <c r="BZ309" i="4"/>
  <c r="BY313" i="4"/>
  <c r="BZ313" i="4"/>
  <c r="BY325" i="4"/>
  <c r="BZ325" i="4"/>
  <c r="BY329" i="4"/>
  <c r="BZ329" i="4"/>
  <c r="BY337" i="4"/>
  <c r="BZ337" i="4"/>
  <c r="BY341" i="4"/>
  <c r="BZ341" i="4"/>
  <c r="BY345" i="4"/>
  <c r="BZ345" i="4"/>
  <c r="BY349" i="4"/>
  <c r="BZ349" i="4"/>
  <c r="BY357" i="4"/>
  <c r="BZ357" i="4"/>
  <c r="BY361" i="4"/>
  <c r="BZ361" i="4"/>
  <c r="BZ301" i="4"/>
  <c r="BZ265" i="4"/>
  <c r="BZ229" i="4"/>
  <c r="O218" i="4"/>
  <c r="S218" i="4"/>
  <c r="W218" i="4"/>
  <c r="AA218" i="4"/>
  <c r="AE218" i="4"/>
  <c r="AI218" i="4"/>
  <c r="AM218" i="4"/>
  <c r="AQ218" i="4"/>
  <c r="AU218" i="4"/>
  <c r="AY218" i="4"/>
  <c r="BC218" i="4"/>
  <c r="BG218" i="4"/>
  <c r="BK218" i="4"/>
  <c r="BO218" i="4"/>
  <c r="BS218" i="4"/>
  <c r="BW218" i="4"/>
  <c r="C219" i="4"/>
  <c r="G219" i="4"/>
  <c r="K219" i="4"/>
  <c r="O219" i="4"/>
  <c r="S219" i="4"/>
  <c r="W219" i="4"/>
  <c r="AA219" i="4"/>
  <c r="AE219" i="4"/>
  <c r="AI219" i="4"/>
  <c r="AM219" i="4"/>
  <c r="AQ219" i="4"/>
  <c r="AU219" i="4"/>
  <c r="AY219" i="4"/>
  <c r="BC219" i="4"/>
  <c r="BG219" i="4"/>
  <c r="BK219" i="4"/>
  <c r="BO219" i="4"/>
  <c r="BS219" i="4"/>
  <c r="BW219" i="4"/>
  <c r="C220" i="4"/>
  <c r="G220" i="4"/>
  <c r="K220" i="4"/>
  <c r="O220" i="4"/>
  <c r="S220" i="4"/>
  <c r="W220" i="4"/>
  <c r="AA220" i="4"/>
  <c r="AE220" i="4"/>
  <c r="AI220" i="4"/>
  <c r="AM220" i="4"/>
  <c r="AQ220" i="4"/>
  <c r="AU220" i="4"/>
  <c r="AY220" i="4"/>
  <c r="BC220" i="4"/>
  <c r="BG220" i="4"/>
  <c r="BK220" i="4"/>
  <c r="BO220" i="4"/>
  <c r="BS220" i="4"/>
  <c r="BW220" i="4"/>
  <c r="C221" i="4"/>
  <c r="G221" i="4"/>
  <c r="K221" i="4"/>
  <c r="O221" i="4"/>
  <c r="S221" i="4"/>
  <c r="W221" i="4"/>
  <c r="AA221" i="4"/>
  <c r="AE221" i="4"/>
  <c r="AI221" i="4"/>
  <c r="AM221" i="4"/>
  <c r="AQ221" i="4"/>
  <c r="AU221" i="4"/>
  <c r="AY221" i="4"/>
  <c r="BC221" i="4"/>
  <c r="BG221" i="4"/>
  <c r="BK221" i="4"/>
  <c r="BO221" i="4"/>
  <c r="BS221" i="4"/>
  <c r="BW221" i="4"/>
  <c r="C222" i="4"/>
  <c r="G222" i="4"/>
  <c r="K222" i="4"/>
  <c r="O222" i="4"/>
  <c r="S222" i="4"/>
  <c r="W222" i="4"/>
  <c r="AA222" i="4"/>
  <c r="AE222" i="4"/>
  <c r="AI222" i="4"/>
  <c r="AM222" i="4"/>
  <c r="AQ222" i="4"/>
  <c r="AU222" i="4"/>
  <c r="AY222" i="4"/>
  <c r="BC222" i="4"/>
  <c r="BG222" i="4"/>
  <c r="BK222" i="4"/>
  <c r="BO222" i="4"/>
  <c r="BS222" i="4"/>
  <c r="BW222" i="4"/>
  <c r="C223" i="4"/>
  <c r="G223" i="4"/>
  <c r="K223" i="4"/>
  <c r="O223" i="4"/>
  <c r="S223" i="4"/>
  <c r="W223" i="4"/>
  <c r="AA223" i="4"/>
  <c r="AE223" i="4"/>
  <c r="AI223" i="4"/>
  <c r="AM223" i="4"/>
  <c r="AQ223" i="4"/>
  <c r="AU223" i="4"/>
  <c r="AY223" i="4"/>
  <c r="BC223" i="4"/>
  <c r="BG223" i="4"/>
  <c r="BK223" i="4"/>
  <c r="BO223" i="4"/>
  <c r="BS223" i="4"/>
  <c r="BW223" i="4"/>
  <c r="C224" i="4"/>
  <c r="G224" i="4"/>
  <c r="K224" i="4"/>
  <c r="O224" i="4"/>
  <c r="S224" i="4"/>
  <c r="W224" i="4"/>
  <c r="AA224" i="4"/>
  <c r="AE224" i="4"/>
  <c r="AI224" i="4"/>
  <c r="AM224" i="4"/>
  <c r="AQ224" i="4"/>
  <c r="AU224" i="4"/>
  <c r="AY224" i="4"/>
  <c r="BC224" i="4"/>
  <c r="BG224" i="4"/>
  <c r="BK224" i="4"/>
  <c r="BO224" i="4"/>
  <c r="BS224" i="4"/>
  <c r="BW224" i="4"/>
  <c r="C225" i="4"/>
  <c r="G225" i="4"/>
  <c r="K225" i="4"/>
  <c r="O225" i="4"/>
  <c r="S225" i="4"/>
  <c r="W225" i="4"/>
  <c r="AA225" i="4"/>
  <c r="AE225" i="4"/>
  <c r="AI225" i="4"/>
  <c r="AM225" i="4"/>
  <c r="AQ225" i="4"/>
  <c r="AU225" i="4"/>
  <c r="AY225" i="4"/>
  <c r="BC225" i="4"/>
  <c r="BG225" i="4"/>
  <c r="BK225" i="4"/>
  <c r="BO225" i="4"/>
  <c r="BS225" i="4"/>
  <c r="BW225" i="4"/>
  <c r="C226" i="4"/>
  <c r="G226" i="4"/>
  <c r="K226" i="4"/>
  <c r="O226" i="4"/>
  <c r="S226" i="4"/>
  <c r="W226" i="4"/>
  <c r="AA226" i="4"/>
  <c r="AE226" i="4"/>
  <c r="AI226" i="4"/>
  <c r="AM226" i="4"/>
  <c r="AQ226" i="4"/>
  <c r="AU226" i="4"/>
  <c r="AY226" i="4"/>
  <c r="BC226" i="4"/>
  <c r="BG226" i="4"/>
  <c r="BK226" i="4"/>
  <c r="BO226" i="4"/>
  <c r="BS226" i="4"/>
  <c r="BW226" i="4"/>
  <c r="C227" i="4"/>
  <c r="G227" i="4"/>
  <c r="K227" i="4"/>
  <c r="O227" i="4"/>
  <c r="S227" i="4"/>
  <c r="W227" i="4"/>
  <c r="AA227" i="4"/>
  <c r="AE227" i="4"/>
  <c r="AI227" i="4"/>
  <c r="AM227" i="4"/>
  <c r="AQ227" i="4"/>
  <c r="AU227" i="4"/>
  <c r="AY227" i="4"/>
  <c r="BC227" i="4"/>
  <c r="BG227" i="4"/>
  <c r="BK227" i="4"/>
  <c r="BO227" i="4"/>
  <c r="BS227" i="4"/>
  <c r="BW227" i="4"/>
  <c r="C228" i="4"/>
  <c r="G228" i="4"/>
  <c r="K228" i="4"/>
  <c r="O228" i="4"/>
  <c r="S228" i="4"/>
  <c r="W228" i="4"/>
  <c r="AA228" i="4"/>
  <c r="AE228" i="4"/>
  <c r="AI228" i="4"/>
  <c r="AM228" i="4"/>
  <c r="AQ228" i="4"/>
  <c r="AU228" i="4"/>
  <c r="AY228" i="4"/>
  <c r="BC228" i="4"/>
  <c r="BG228" i="4"/>
  <c r="BK228" i="4"/>
  <c r="BO228" i="4"/>
  <c r="BS228" i="4"/>
  <c r="BW228" i="4"/>
  <c r="C229" i="4"/>
  <c r="G229" i="4"/>
  <c r="K229" i="4"/>
  <c r="O229" i="4"/>
  <c r="S229" i="4"/>
  <c r="W229" i="4"/>
  <c r="AA229" i="4"/>
  <c r="AE229" i="4"/>
  <c r="AI229" i="4"/>
  <c r="AM229" i="4"/>
  <c r="AQ229" i="4"/>
  <c r="AU229" i="4"/>
  <c r="AY229" i="4"/>
  <c r="BC229" i="4"/>
  <c r="BG229" i="4"/>
  <c r="BK229" i="4"/>
  <c r="BO229" i="4"/>
  <c r="BS229" i="4"/>
  <c r="BW229" i="4"/>
  <c r="C230" i="4"/>
  <c r="G230" i="4"/>
  <c r="K230" i="4"/>
  <c r="O230" i="4"/>
  <c r="S230" i="4"/>
  <c r="W230" i="4"/>
  <c r="AA230" i="4"/>
  <c r="AE230" i="4"/>
  <c r="AI230" i="4"/>
  <c r="AM230" i="4"/>
  <c r="AQ230" i="4"/>
  <c r="AU230" i="4"/>
  <c r="AY230" i="4"/>
  <c r="BC230" i="4"/>
  <c r="BG230" i="4"/>
  <c r="BK230" i="4"/>
  <c r="BO230" i="4"/>
  <c r="BS230" i="4"/>
  <c r="BW230" i="4"/>
  <c r="C231" i="4"/>
  <c r="G231" i="4"/>
  <c r="K231" i="4"/>
  <c r="O231" i="4"/>
  <c r="S231" i="4"/>
  <c r="W231" i="4"/>
  <c r="AA231" i="4"/>
  <c r="AE231" i="4"/>
  <c r="AI231" i="4"/>
  <c r="AM231" i="4"/>
  <c r="AQ231" i="4"/>
  <c r="AU231" i="4"/>
  <c r="AY231" i="4"/>
  <c r="BC231" i="4"/>
  <c r="BG231" i="4"/>
  <c r="BK231" i="4"/>
  <c r="BO231" i="4"/>
  <c r="BS231" i="4"/>
  <c r="BW231" i="4"/>
  <c r="C232" i="4"/>
  <c r="G232" i="4"/>
  <c r="K232" i="4"/>
  <c r="O232" i="4"/>
  <c r="S232" i="4"/>
  <c r="W232" i="4"/>
  <c r="AA232" i="4"/>
  <c r="AE232" i="4"/>
  <c r="AI232" i="4"/>
  <c r="AM232" i="4"/>
  <c r="AQ232" i="4"/>
  <c r="AU232" i="4"/>
  <c r="AY232" i="4"/>
  <c r="BC232" i="4"/>
  <c r="BG232" i="4"/>
  <c r="BK232" i="4"/>
  <c r="BO232" i="4"/>
  <c r="BS232" i="4"/>
  <c r="BW232" i="4"/>
  <c r="C233" i="4"/>
  <c r="G233" i="4"/>
  <c r="K233" i="4"/>
  <c r="O233" i="4"/>
  <c r="S233" i="4"/>
  <c r="W233" i="4"/>
  <c r="AA233" i="4"/>
  <c r="AE233" i="4"/>
  <c r="AI233" i="4"/>
  <c r="AM233" i="4"/>
  <c r="AQ233" i="4"/>
  <c r="AU233" i="4"/>
  <c r="AY233" i="4"/>
  <c r="BC233" i="4"/>
  <c r="BG233" i="4"/>
  <c r="BK233" i="4"/>
  <c r="BO233" i="4"/>
  <c r="BS233" i="4"/>
  <c r="BW233" i="4"/>
  <c r="C234" i="4"/>
  <c r="G234" i="4"/>
  <c r="K234" i="4"/>
  <c r="O234" i="4"/>
  <c r="S234" i="4"/>
  <c r="W234" i="4"/>
  <c r="AA234" i="4"/>
  <c r="AE234" i="4"/>
  <c r="AI234" i="4"/>
  <c r="AM234" i="4"/>
  <c r="AQ234" i="4"/>
  <c r="AU234" i="4"/>
  <c r="AY234" i="4"/>
  <c r="BC234" i="4"/>
  <c r="BG234" i="4"/>
  <c r="BK234" i="4"/>
  <c r="BO234" i="4"/>
  <c r="BS234" i="4"/>
  <c r="BW234" i="4"/>
  <c r="C235" i="4"/>
  <c r="G235" i="4"/>
  <c r="K235" i="4"/>
  <c r="O235" i="4"/>
  <c r="S235" i="4"/>
  <c r="W235" i="4"/>
  <c r="AA235" i="4"/>
  <c r="AE235" i="4"/>
  <c r="AI235" i="4"/>
  <c r="AM235" i="4"/>
  <c r="AQ235" i="4"/>
  <c r="AU235" i="4"/>
  <c r="AY235" i="4"/>
  <c r="BC235" i="4"/>
  <c r="BG235" i="4"/>
  <c r="BK235" i="4"/>
  <c r="BO235" i="4"/>
  <c r="BS235" i="4"/>
  <c r="BW235" i="4"/>
  <c r="C236" i="4"/>
  <c r="G236" i="4"/>
  <c r="K236" i="4"/>
  <c r="O236" i="4"/>
  <c r="S236" i="4"/>
  <c r="W236" i="4"/>
  <c r="AA236" i="4"/>
  <c r="AE236" i="4"/>
  <c r="AI236" i="4"/>
  <c r="AM236" i="4"/>
  <c r="AQ236" i="4"/>
  <c r="AU236" i="4"/>
  <c r="AY236" i="4"/>
  <c r="BC236" i="4"/>
  <c r="BG236" i="4"/>
  <c r="BK236" i="4"/>
  <c r="BO236" i="4"/>
  <c r="BS236" i="4"/>
  <c r="BW236" i="4"/>
  <c r="C237" i="4"/>
  <c r="G237" i="4"/>
  <c r="K237" i="4"/>
  <c r="O237" i="4"/>
  <c r="S237" i="4"/>
  <c r="W237" i="4"/>
  <c r="AA237" i="4"/>
  <c r="AE237" i="4"/>
  <c r="AI237" i="4"/>
  <c r="AM237" i="4"/>
  <c r="AQ237" i="4"/>
  <c r="AU237" i="4"/>
  <c r="AY237" i="4"/>
  <c r="BC237" i="4"/>
  <c r="BG237" i="4"/>
  <c r="BK237" i="4"/>
  <c r="BO237" i="4"/>
  <c r="BS237" i="4"/>
  <c r="BW237" i="4"/>
  <c r="C238" i="4"/>
  <c r="G238" i="4"/>
  <c r="K238" i="4"/>
  <c r="O238" i="4"/>
  <c r="S238" i="4"/>
  <c r="W238" i="4"/>
  <c r="AA238" i="4"/>
  <c r="AE238" i="4"/>
  <c r="AI238" i="4"/>
  <c r="AM238" i="4"/>
  <c r="AQ238" i="4"/>
  <c r="AU238" i="4"/>
  <c r="AY238" i="4"/>
  <c r="BC238" i="4"/>
  <c r="BG238" i="4"/>
  <c r="BK238" i="4"/>
  <c r="BO238" i="4"/>
  <c r="BS238" i="4"/>
  <c r="BW238" i="4"/>
  <c r="C239" i="4"/>
  <c r="G239" i="4"/>
  <c r="K239" i="4"/>
  <c r="O239" i="4"/>
  <c r="S239" i="4"/>
  <c r="W239" i="4"/>
  <c r="AA239" i="4"/>
  <c r="AE239" i="4"/>
  <c r="AI239" i="4"/>
  <c r="AM239" i="4"/>
  <c r="AQ239" i="4"/>
  <c r="AU239" i="4"/>
  <c r="AY239" i="4"/>
  <c r="BC239" i="4"/>
  <c r="BG239" i="4"/>
  <c r="BK239" i="4"/>
  <c r="BO239" i="4"/>
  <c r="BS239" i="4"/>
  <c r="BW239" i="4"/>
  <c r="C240" i="4"/>
  <c r="G240" i="4"/>
  <c r="K240" i="4"/>
  <c r="O240" i="4"/>
  <c r="S240" i="4"/>
  <c r="W240" i="4"/>
  <c r="AA240" i="4"/>
  <c r="AE240" i="4"/>
  <c r="AI240" i="4"/>
  <c r="AM240" i="4"/>
  <c r="AQ240" i="4"/>
  <c r="AU240" i="4"/>
  <c r="AY240" i="4"/>
  <c r="BC240" i="4"/>
  <c r="BG240" i="4"/>
  <c r="BK240" i="4"/>
  <c r="BO240" i="4"/>
  <c r="BS240" i="4"/>
  <c r="BW240" i="4"/>
  <c r="C241" i="4"/>
  <c r="G241" i="4"/>
  <c r="K241" i="4"/>
  <c r="O241" i="4"/>
  <c r="S241" i="4"/>
  <c r="W241" i="4"/>
  <c r="AA241" i="4"/>
  <c r="AE241" i="4"/>
  <c r="AI241" i="4"/>
  <c r="AM241" i="4"/>
  <c r="AQ241" i="4"/>
  <c r="AU241" i="4"/>
  <c r="AY241" i="4"/>
  <c r="BC241" i="4"/>
  <c r="BG241" i="4"/>
  <c r="BK241" i="4"/>
  <c r="BO241" i="4"/>
  <c r="BS241" i="4"/>
  <c r="BW241" i="4"/>
  <c r="C242" i="4"/>
  <c r="G242" i="4"/>
  <c r="K242" i="4"/>
  <c r="O242" i="4"/>
  <c r="S242" i="4"/>
  <c r="W242" i="4"/>
  <c r="AA242" i="4"/>
  <c r="AE242" i="4"/>
  <c r="AI242" i="4"/>
  <c r="AM242" i="4"/>
  <c r="AQ242" i="4"/>
  <c r="AU242" i="4"/>
  <c r="AY242" i="4"/>
  <c r="BC242" i="4"/>
  <c r="BG242" i="4"/>
  <c r="BK242" i="4"/>
  <c r="BO242" i="4"/>
  <c r="BS242" i="4"/>
  <c r="BW242" i="4"/>
  <c r="C243" i="4"/>
  <c r="G243" i="4"/>
  <c r="K243" i="4"/>
  <c r="O243" i="4"/>
  <c r="S243" i="4"/>
  <c r="W243" i="4"/>
  <c r="AA243" i="4"/>
  <c r="AE243" i="4"/>
  <c r="AI243" i="4"/>
  <c r="AM243" i="4"/>
  <c r="AQ243" i="4"/>
  <c r="AU243" i="4"/>
  <c r="AY243" i="4"/>
  <c r="BC243" i="4"/>
  <c r="BG243" i="4"/>
  <c r="BK243" i="4"/>
  <c r="BO243" i="4"/>
  <c r="BS243" i="4"/>
  <c r="BW243" i="4"/>
  <c r="C244" i="4"/>
  <c r="G244" i="4"/>
  <c r="K244" i="4"/>
  <c r="O244" i="4"/>
  <c r="S244" i="4"/>
  <c r="W244" i="4"/>
  <c r="AA244" i="4"/>
  <c r="AE244" i="4"/>
  <c r="AI244" i="4"/>
  <c r="AM244" i="4"/>
  <c r="AQ244" i="4"/>
  <c r="AU244" i="4"/>
  <c r="AY244" i="4"/>
  <c r="BC244" i="4"/>
  <c r="BG244" i="4"/>
  <c r="BK244" i="4"/>
  <c r="BO244" i="4"/>
  <c r="BS244" i="4"/>
  <c r="BW244" i="4"/>
  <c r="C245" i="4"/>
  <c r="G245" i="4"/>
  <c r="K245" i="4"/>
  <c r="O245" i="4"/>
  <c r="S245" i="4"/>
  <c r="W245" i="4"/>
  <c r="AA245" i="4"/>
  <c r="AE245" i="4"/>
  <c r="AI245" i="4"/>
  <c r="AM245" i="4"/>
  <c r="AQ245" i="4"/>
  <c r="AU245" i="4"/>
  <c r="AY245" i="4"/>
  <c r="BC245" i="4"/>
  <c r="BG245" i="4"/>
  <c r="BK245" i="4"/>
  <c r="BO245" i="4"/>
  <c r="BS245" i="4"/>
  <c r="BW245" i="4"/>
  <c r="C246" i="4"/>
  <c r="G246" i="4"/>
  <c r="K246" i="4"/>
  <c r="O246" i="4"/>
  <c r="S246" i="4"/>
  <c r="W246" i="4"/>
  <c r="AA246" i="4"/>
  <c r="AE246" i="4"/>
  <c r="AI246" i="4"/>
  <c r="AM246" i="4"/>
  <c r="AQ246" i="4"/>
  <c r="AU246" i="4"/>
  <c r="AY246" i="4"/>
  <c r="BC246" i="4"/>
  <c r="BG246" i="4"/>
  <c r="BK246" i="4"/>
  <c r="BO246" i="4"/>
  <c r="BS246" i="4"/>
  <c r="BW246" i="4"/>
  <c r="C247" i="4"/>
  <c r="G247" i="4"/>
  <c r="K247" i="4"/>
  <c r="O247" i="4"/>
  <c r="S247" i="4"/>
  <c r="W247" i="4"/>
  <c r="AA247" i="4"/>
  <c r="AE247" i="4"/>
  <c r="AI247" i="4"/>
  <c r="AM247" i="4"/>
  <c r="AQ247" i="4"/>
  <c r="AU247" i="4"/>
  <c r="AY247" i="4"/>
  <c r="BC247" i="4"/>
  <c r="BG247" i="4"/>
  <c r="BK247" i="4"/>
  <c r="BO247" i="4"/>
  <c r="BS247" i="4"/>
  <c r="BW247" i="4"/>
  <c r="C248" i="4"/>
  <c r="G248" i="4"/>
  <c r="K248" i="4"/>
  <c r="O248" i="4"/>
  <c r="S248" i="4"/>
  <c r="W248" i="4"/>
  <c r="AA248" i="4"/>
  <c r="AE248" i="4"/>
  <c r="AI248" i="4"/>
  <c r="AM248" i="4"/>
  <c r="AQ248" i="4"/>
  <c r="AU248" i="4"/>
  <c r="AY248" i="4"/>
  <c r="BC248" i="4"/>
  <c r="BG248" i="4"/>
  <c r="BK248" i="4"/>
  <c r="BO248" i="4"/>
  <c r="BS248" i="4"/>
  <c r="BW248" i="4"/>
  <c r="C249" i="4"/>
  <c r="G249" i="4"/>
  <c r="K249" i="4"/>
  <c r="O249" i="4"/>
  <c r="S249" i="4"/>
  <c r="W249" i="4"/>
  <c r="AA249" i="4"/>
  <c r="AE249" i="4"/>
  <c r="AI249" i="4"/>
  <c r="AM249" i="4"/>
  <c r="AQ249" i="4"/>
  <c r="AU249" i="4"/>
  <c r="AY249" i="4"/>
  <c r="BC249" i="4"/>
  <c r="BG249" i="4"/>
  <c r="BK249" i="4"/>
  <c r="BO249" i="4"/>
  <c r="BS249" i="4"/>
  <c r="BW249" i="4"/>
  <c r="C250" i="4"/>
  <c r="G250" i="4"/>
  <c r="K250" i="4"/>
  <c r="O250" i="4"/>
  <c r="S250" i="4"/>
  <c r="W250" i="4"/>
  <c r="AA250" i="4"/>
  <c r="AE250" i="4"/>
  <c r="AI250" i="4"/>
  <c r="AM250" i="4"/>
  <c r="AQ250" i="4"/>
  <c r="AU250" i="4"/>
  <c r="AY250" i="4"/>
  <c r="BC250" i="4"/>
  <c r="BG250" i="4"/>
  <c r="BK250" i="4"/>
  <c r="BO250" i="4"/>
  <c r="BS250" i="4"/>
  <c r="BW250" i="4"/>
  <c r="C251" i="4"/>
  <c r="G251" i="4"/>
  <c r="K251" i="4"/>
  <c r="O251" i="4"/>
  <c r="S251" i="4"/>
  <c r="W251" i="4"/>
  <c r="AA251" i="4"/>
  <c r="AE251" i="4"/>
  <c r="AI251" i="4"/>
  <c r="AM251" i="4"/>
  <c r="AQ251" i="4"/>
  <c r="AU251" i="4"/>
  <c r="AY251" i="4"/>
  <c r="BC251" i="4"/>
  <c r="BG251" i="4"/>
  <c r="BK251" i="4"/>
  <c r="BO251" i="4"/>
  <c r="BS251" i="4"/>
  <c r="BW251" i="4"/>
  <c r="C252" i="4"/>
  <c r="G252" i="4"/>
  <c r="K252" i="4"/>
  <c r="O252" i="4"/>
  <c r="S252" i="4"/>
  <c r="W252" i="4"/>
  <c r="AA252" i="4"/>
  <c r="AE252" i="4"/>
  <c r="AI252" i="4"/>
  <c r="AM252" i="4"/>
  <c r="AQ252" i="4"/>
  <c r="AU252" i="4"/>
  <c r="AY252" i="4"/>
  <c r="BC252" i="4"/>
  <c r="BG252" i="4"/>
  <c r="BK252" i="4"/>
  <c r="BO252" i="4"/>
  <c r="BS252" i="4"/>
  <c r="BW252" i="4"/>
  <c r="C253" i="4"/>
  <c r="G253" i="4"/>
  <c r="K253" i="4"/>
  <c r="O253" i="4"/>
  <c r="S253" i="4"/>
  <c r="W253" i="4"/>
  <c r="AA253" i="4"/>
  <c r="AE253" i="4"/>
  <c r="AI253" i="4"/>
  <c r="AM253" i="4"/>
  <c r="AQ253" i="4"/>
  <c r="AU253" i="4"/>
  <c r="AY253" i="4"/>
  <c r="BC253" i="4"/>
  <c r="BG253" i="4"/>
  <c r="BK253" i="4"/>
  <c r="BO253" i="4"/>
  <c r="BS253" i="4"/>
  <c r="BW253" i="4"/>
  <c r="C254" i="4"/>
  <c r="G254" i="4"/>
  <c r="K254" i="4"/>
  <c r="O254" i="4"/>
  <c r="S254" i="4"/>
  <c r="W254" i="4"/>
  <c r="AA254" i="4"/>
  <c r="AE254" i="4"/>
  <c r="AI254" i="4"/>
  <c r="AM254" i="4"/>
  <c r="AQ254" i="4"/>
  <c r="AU254" i="4"/>
  <c r="AY254" i="4"/>
  <c r="BC254" i="4"/>
  <c r="BG254" i="4"/>
  <c r="BK254" i="4"/>
  <c r="BO254" i="4"/>
  <c r="BS254" i="4"/>
  <c r="BW254" i="4"/>
  <c r="C255" i="4"/>
  <c r="G255" i="4"/>
  <c r="K255" i="4"/>
  <c r="O255" i="4"/>
  <c r="S255" i="4"/>
  <c r="W255" i="4"/>
  <c r="AA255" i="4"/>
  <c r="AE255" i="4"/>
  <c r="AI255" i="4"/>
  <c r="AM255" i="4"/>
  <c r="AQ255" i="4"/>
  <c r="AU255" i="4"/>
  <c r="AY255" i="4"/>
  <c r="BC255" i="4"/>
  <c r="BG255" i="4"/>
  <c r="BK255" i="4"/>
  <c r="BO255" i="4"/>
  <c r="BS255" i="4"/>
  <c r="BW255" i="4"/>
  <c r="C256" i="4"/>
  <c r="G256" i="4"/>
  <c r="K256" i="4"/>
  <c r="O256" i="4"/>
  <c r="S256" i="4"/>
  <c r="W256" i="4"/>
  <c r="AA256" i="4"/>
  <c r="AE256" i="4"/>
  <c r="AI256" i="4"/>
  <c r="AM256" i="4"/>
  <c r="AQ256" i="4"/>
  <c r="AU256" i="4"/>
  <c r="AY256" i="4"/>
  <c r="BC256" i="4"/>
  <c r="BG256" i="4"/>
  <c r="BK256" i="4"/>
  <c r="BO256" i="4"/>
  <c r="BS256" i="4"/>
  <c r="BW256" i="4"/>
  <c r="C257" i="4"/>
  <c r="G257" i="4"/>
  <c r="K257" i="4"/>
  <c r="O257" i="4"/>
  <c r="S257" i="4"/>
  <c r="W257" i="4"/>
  <c r="AA257" i="4"/>
  <c r="AE257" i="4"/>
  <c r="AI257" i="4"/>
  <c r="AM257" i="4"/>
  <c r="AQ257" i="4"/>
  <c r="AU257" i="4"/>
  <c r="AY257" i="4"/>
  <c r="BC257" i="4"/>
  <c r="BG257" i="4"/>
  <c r="BK257" i="4"/>
  <c r="BO257" i="4"/>
  <c r="BS257" i="4"/>
  <c r="BW257" i="4"/>
  <c r="C258" i="4"/>
  <c r="G258" i="4"/>
  <c r="K258" i="4"/>
  <c r="O258" i="4"/>
  <c r="S258" i="4"/>
  <c r="W258" i="4"/>
  <c r="AA258" i="4"/>
  <c r="AE258" i="4"/>
  <c r="AI258" i="4"/>
  <c r="AM258" i="4"/>
  <c r="AQ258" i="4"/>
  <c r="AU258" i="4"/>
  <c r="AY258" i="4"/>
  <c r="BC258" i="4"/>
  <c r="BG258" i="4"/>
  <c r="BK258" i="4"/>
  <c r="BO258" i="4"/>
  <c r="BS258" i="4"/>
  <c r="BW258" i="4"/>
  <c r="C259" i="4"/>
  <c r="G259" i="4"/>
  <c r="K259" i="4"/>
  <c r="O259" i="4"/>
  <c r="S259" i="4"/>
  <c r="W259" i="4"/>
  <c r="AA259" i="4"/>
  <c r="AE259" i="4"/>
  <c r="AI259" i="4"/>
  <c r="AM259" i="4"/>
  <c r="AQ259" i="4"/>
  <c r="AU259" i="4"/>
  <c r="AY259" i="4"/>
  <c r="BC259" i="4"/>
  <c r="BG259" i="4"/>
  <c r="BK259" i="4"/>
  <c r="BO259" i="4"/>
  <c r="BS259" i="4"/>
  <c r="BW259" i="4"/>
  <c r="C260" i="4"/>
  <c r="G260" i="4"/>
  <c r="K260" i="4"/>
  <c r="O260" i="4"/>
  <c r="S260" i="4"/>
  <c r="W260" i="4"/>
  <c r="AA260" i="4"/>
  <c r="AE260" i="4"/>
  <c r="AI260" i="4"/>
  <c r="AM260" i="4"/>
  <c r="AQ260" i="4"/>
  <c r="AU260" i="4"/>
  <c r="AY260" i="4"/>
  <c r="BC260" i="4"/>
  <c r="BG260" i="4"/>
  <c r="BK260" i="4"/>
  <c r="BO260" i="4"/>
  <c r="BS260" i="4"/>
  <c r="BW260" i="4"/>
  <c r="C261" i="4"/>
  <c r="G261" i="4"/>
  <c r="K261" i="4"/>
  <c r="O261" i="4"/>
  <c r="S261" i="4"/>
  <c r="W261" i="4"/>
  <c r="AA261" i="4"/>
  <c r="AE261" i="4"/>
  <c r="AI261" i="4"/>
  <c r="AM261" i="4"/>
  <c r="AQ261" i="4"/>
  <c r="AU261" i="4"/>
  <c r="AY261" i="4"/>
  <c r="BC261" i="4"/>
  <c r="BG261" i="4"/>
  <c r="BK261" i="4"/>
  <c r="BO261" i="4"/>
  <c r="BS261" i="4"/>
  <c r="BW261" i="4"/>
  <c r="C262" i="4"/>
  <c r="G262" i="4"/>
  <c r="K262" i="4"/>
  <c r="O262" i="4"/>
  <c r="S262" i="4"/>
  <c r="W262" i="4"/>
  <c r="AA262" i="4"/>
  <c r="AE262" i="4"/>
  <c r="AI262" i="4"/>
  <c r="AM262" i="4"/>
  <c r="AQ262" i="4"/>
  <c r="AU262" i="4"/>
  <c r="AY262" i="4"/>
  <c r="BC262" i="4"/>
  <c r="BG262" i="4"/>
  <c r="BK262" i="4"/>
  <c r="BO262" i="4"/>
  <c r="BS262" i="4"/>
  <c r="BW262" i="4"/>
  <c r="C263" i="4"/>
  <c r="G263" i="4"/>
  <c r="K263" i="4"/>
  <c r="O263" i="4"/>
  <c r="S263" i="4"/>
  <c r="W263" i="4"/>
  <c r="AA263" i="4"/>
  <c r="AE263" i="4"/>
  <c r="AI263" i="4"/>
  <c r="AM263" i="4"/>
  <c r="AQ263" i="4"/>
  <c r="AU263" i="4"/>
  <c r="AY263" i="4"/>
  <c r="BC263" i="4"/>
  <c r="BG263" i="4"/>
  <c r="BK263" i="4"/>
  <c r="BO263" i="4"/>
  <c r="BS263" i="4"/>
  <c r="BW263" i="4"/>
  <c r="C264" i="4"/>
  <c r="G264" i="4"/>
  <c r="K264" i="4"/>
  <c r="O264" i="4"/>
  <c r="S264" i="4"/>
  <c r="W264" i="4"/>
  <c r="AA264" i="4"/>
  <c r="AE264" i="4"/>
  <c r="AI264" i="4"/>
  <c r="AM264" i="4"/>
  <c r="AQ264" i="4"/>
  <c r="AU264" i="4"/>
  <c r="AY264" i="4"/>
  <c r="BC264" i="4"/>
  <c r="BG264" i="4"/>
  <c r="BK264" i="4"/>
  <c r="BO264" i="4"/>
  <c r="BS264" i="4"/>
  <c r="BW264" i="4"/>
  <c r="C265" i="4"/>
  <c r="G265" i="4"/>
  <c r="K265" i="4"/>
  <c r="O265" i="4"/>
  <c r="S265" i="4"/>
  <c r="W265" i="4"/>
  <c r="AA265" i="4"/>
  <c r="AE265" i="4"/>
  <c r="AI265" i="4"/>
  <c r="AM265" i="4"/>
  <c r="AQ265" i="4"/>
  <c r="AU265" i="4"/>
  <c r="AY265" i="4"/>
  <c r="BC265" i="4"/>
  <c r="BG265" i="4"/>
  <c r="BK265" i="4"/>
  <c r="BO265" i="4"/>
  <c r="BS265" i="4"/>
  <c r="BW265" i="4"/>
  <c r="C266" i="4"/>
  <c r="G266" i="4"/>
  <c r="K266" i="4"/>
  <c r="O266" i="4"/>
  <c r="S266" i="4"/>
  <c r="W266" i="4"/>
  <c r="AA266" i="4"/>
  <c r="AE266" i="4"/>
  <c r="AI266" i="4"/>
  <c r="AM266" i="4"/>
  <c r="AQ266" i="4"/>
  <c r="AU266" i="4"/>
  <c r="AY266" i="4"/>
  <c r="BC266" i="4"/>
  <c r="BG266" i="4"/>
  <c r="BK266" i="4"/>
  <c r="BO266" i="4"/>
  <c r="BS266" i="4"/>
  <c r="BW266" i="4"/>
  <c r="C267" i="4"/>
  <c r="G267" i="4"/>
  <c r="K267" i="4"/>
  <c r="O267" i="4"/>
  <c r="S267" i="4"/>
  <c r="W267" i="4"/>
  <c r="AA267" i="4"/>
  <c r="AE267" i="4"/>
  <c r="AI267" i="4"/>
  <c r="AM267" i="4"/>
  <c r="AQ267" i="4"/>
  <c r="AU267" i="4"/>
  <c r="AY267" i="4"/>
  <c r="BC267" i="4"/>
  <c r="BG267" i="4"/>
  <c r="BK267" i="4"/>
  <c r="BO267" i="4"/>
  <c r="BS267" i="4"/>
  <c r="BW267" i="4"/>
  <c r="C268" i="4"/>
  <c r="G268" i="4"/>
  <c r="K268" i="4"/>
  <c r="O268" i="4"/>
  <c r="S268" i="4"/>
  <c r="W268" i="4"/>
  <c r="AA268" i="4"/>
  <c r="AE268" i="4"/>
  <c r="AI268" i="4"/>
  <c r="AM268" i="4"/>
  <c r="AQ268" i="4"/>
  <c r="AU268" i="4"/>
  <c r="AY268" i="4"/>
  <c r="BC268" i="4"/>
  <c r="BG268" i="4"/>
  <c r="BK268" i="4"/>
  <c r="BO268" i="4"/>
  <c r="BS268" i="4"/>
  <c r="BW268" i="4"/>
  <c r="C269" i="4"/>
  <c r="G269" i="4"/>
  <c r="K269" i="4"/>
  <c r="O269" i="4"/>
  <c r="S269" i="4"/>
  <c r="W269" i="4"/>
  <c r="AA269" i="4"/>
  <c r="AE269" i="4"/>
  <c r="AI269" i="4"/>
  <c r="AM269" i="4"/>
  <c r="AQ269" i="4"/>
  <c r="AU269" i="4"/>
  <c r="AY269" i="4"/>
  <c r="BC269" i="4"/>
  <c r="BG269" i="4"/>
  <c r="BK269" i="4"/>
  <c r="BO269" i="4"/>
  <c r="BS269" i="4"/>
  <c r="BW269" i="4"/>
  <c r="C270" i="4"/>
  <c r="G270" i="4"/>
  <c r="K270" i="4"/>
  <c r="O270" i="4"/>
  <c r="S270" i="4"/>
  <c r="W270" i="4"/>
  <c r="AA270" i="4"/>
  <c r="AE270" i="4"/>
  <c r="AI270" i="4"/>
  <c r="AM270" i="4"/>
  <c r="AQ270" i="4"/>
  <c r="AU270" i="4"/>
  <c r="AY270" i="4"/>
  <c r="BC270" i="4"/>
  <c r="BG270" i="4"/>
  <c r="BK270" i="4"/>
  <c r="BO270" i="4"/>
  <c r="BS270" i="4"/>
  <c r="BW270" i="4"/>
  <c r="C271" i="4"/>
  <c r="G271" i="4"/>
  <c r="K271" i="4"/>
  <c r="O271" i="4"/>
  <c r="S271" i="4"/>
  <c r="W271" i="4"/>
  <c r="AA271" i="4"/>
  <c r="AE271" i="4"/>
  <c r="AI271" i="4"/>
  <c r="AM271" i="4"/>
  <c r="AQ271" i="4"/>
  <c r="AU271" i="4"/>
  <c r="AY271" i="4"/>
  <c r="BC271" i="4"/>
  <c r="BG271" i="4"/>
  <c r="BK271" i="4"/>
  <c r="BO271" i="4"/>
  <c r="BS271" i="4"/>
  <c r="BW271" i="4"/>
  <c r="C272" i="4"/>
  <c r="G272" i="4"/>
  <c r="K272" i="4"/>
  <c r="O272" i="4"/>
  <c r="S272" i="4"/>
  <c r="W272" i="4"/>
  <c r="AA272" i="4"/>
  <c r="AE272" i="4"/>
  <c r="AI272" i="4"/>
  <c r="AM272" i="4"/>
  <c r="AQ272" i="4"/>
  <c r="AU272" i="4"/>
  <c r="AY272" i="4"/>
  <c r="BC272" i="4"/>
  <c r="BG272" i="4"/>
  <c r="BK272" i="4"/>
  <c r="BO272" i="4"/>
  <c r="BS272" i="4"/>
  <c r="BW272" i="4"/>
  <c r="C273" i="4"/>
  <c r="G273" i="4"/>
  <c r="K273" i="4"/>
  <c r="O273" i="4"/>
  <c r="S273" i="4"/>
  <c r="W273" i="4"/>
  <c r="AA273" i="4"/>
  <c r="AE273" i="4"/>
  <c r="AI273" i="4"/>
  <c r="AM273" i="4"/>
  <c r="AQ273" i="4"/>
  <c r="AU273" i="4"/>
  <c r="AY273" i="4"/>
  <c r="BC273" i="4"/>
  <c r="BG273" i="4"/>
  <c r="BK273" i="4"/>
  <c r="BO273" i="4"/>
  <c r="BS273" i="4"/>
  <c r="BW273" i="4"/>
  <c r="C274" i="4"/>
  <c r="G274" i="4"/>
  <c r="K274" i="4"/>
  <c r="O274" i="4"/>
  <c r="S274" i="4"/>
  <c r="W274" i="4"/>
  <c r="AA274" i="4"/>
  <c r="AE274" i="4"/>
  <c r="AI274" i="4"/>
  <c r="AM274" i="4"/>
  <c r="AQ274" i="4"/>
  <c r="AU274" i="4"/>
  <c r="AY274" i="4"/>
  <c r="BC274" i="4"/>
  <c r="BG274" i="4"/>
  <c r="BK274" i="4"/>
  <c r="BO274" i="4"/>
  <c r="BS274" i="4"/>
  <c r="BW274" i="4"/>
  <c r="C275" i="4"/>
  <c r="G275" i="4"/>
  <c r="K275" i="4"/>
  <c r="O275" i="4"/>
  <c r="S275" i="4"/>
  <c r="W275" i="4"/>
  <c r="AA275" i="4"/>
  <c r="AE275" i="4"/>
  <c r="AI275" i="4"/>
  <c r="AM275" i="4"/>
  <c r="AQ275" i="4"/>
  <c r="AU275" i="4"/>
  <c r="AY275" i="4"/>
  <c r="BC275" i="4"/>
  <c r="BG275" i="4"/>
  <c r="BK275" i="4"/>
  <c r="BO275" i="4"/>
  <c r="BS275" i="4"/>
  <c r="BW275" i="4"/>
  <c r="C276" i="4"/>
  <c r="G276" i="4"/>
  <c r="K276" i="4"/>
  <c r="O276" i="4"/>
  <c r="S276" i="4"/>
  <c r="W276" i="4"/>
  <c r="AA276" i="4"/>
  <c r="AE276" i="4"/>
  <c r="AI276" i="4"/>
  <c r="AM276" i="4"/>
  <c r="AQ276" i="4"/>
  <c r="AU276" i="4"/>
  <c r="AY276" i="4"/>
  <c r="BC276" i="4"/>
  <c r="BG276" i="4"/>
  <c r="BK276" i="4"/>
  <c r="BO276" i="4"/>
  <c r="BS276" i="4"/>
  <c r="BW276" i="4"/>
  <c r="C277" i="4"/>
  <c r="G277" i="4"/>
  <c r="K277" i="4"/>
  <c r="O277" i="4"/>
  <c r="S277" i="4"/>
  <c r="W277" i="4"/>
  <c r="AA277" i="4"/>
  <c r="AE277" i="4"/>
  <c r="AI277" i="4"/>
  <c r="AM277" i="4"/>
  <c r="AQ277" i="4"/>
  <c r="AU277" i="4"/>
  <c r="AY277" i="4"/>
  <c r="BC277" i="4"/>
  <c r="BG277" i="4"/>
  <c r="BK277" i="4"/>
  <c r="BO277" i="4"/>
  <c r="BS277" i="4"/>
  <c r="BW277" i="4"/>
  <c r="C278" i="4"/>
  <c r="G278" i="4"/>
  <c r="K278" i="4"/>
  <c r="O278" i="4"/>
  <c r="S278" i="4"/>
  <c r="W278" i="4"/>
  <c r="AA278" i="4"/>
  <c r="AE278" i="4"/>
  <c r="AI278" i="4"/>
  <c r="AM278" i="4"/>
  <c r="AQ278" i="4"/>
  <c r="AU278" i="4"/>
  <c r="AY278" i="4"/>
  <c r="BC278" i="4"/>
  <c r="BG278" i="4"/>
  <c r="BK278" i="4"/>
  <c r="BO278" i="4"/>
  <c r="BS278" i="4"/>
  <c r="BW278" i="4"/>
  <c r="C279" i="4"/>
  <c r="G279" i="4"/>
  <c r="K279" i="4"/>
  <c r="O279" i="4"/>
  <c r="S279" i="4"/>
  <c r="W279" i="4"/>
  <c r="AA279" i="4"/>
  <c r="AE279" i="4"/>
  <c r="AI279" i="4"/>
  <c r="AM279" i="4"/>
  <c r="AQ279" i="4"/>
  <c r="AU279" i="4"/>
  <c r="AY279" i="4"/>
  <c r="BC279" i="4"/>
  <c r="BG279" i="4"/>
  <c r="BK279" i="4"/>
  <c r="BO279" i="4"/>
  <c r="BS279" i="4"/>
  <c r="BW279" i="4"/>
  <c r="C280" i="4"/>
  <c r="G280" i="4"/>
  <c r="K280" i="4"/>
  <c r="O280" i="4"/>
  <c r="S280" i="4"/>
  <c r="W280" i="4"/>
  <c r="AA280" i="4"/>
  <c r="AE280" i="4"/>
  <c r="AI280" i="4"/>
  <c r="AM280" i="4"/>
  <c r="AQ280" i="4"/>
  <c r="AU280" i="4"/>
  <c r="AY280" i="4"/>
  <c r="BC280" i="4"/>
  <c r="BG280" i="4"/>
  <c r="BK280" i="4"/>
  <c r="BO280" i="4"/>
  <c r="BS280" i="4"/>
  <c r="BW280" i="4"/>
  <c r="C281" i="4"/>
  <c r="G281" i="4"/>
  <c r="K281" i="4"/>
  <c r="O281" i="4"/>
  <c r="S281" i="4"/>
  <c r="W281" i="4"/>
  <c r="AA281" i="4"/>
  <c r="AE281" i="4"/>
  <c r="AI281" i="4"/>
  <c r="AM281" i="4"/>
  <c r="AQ281" i="4"/>
  <c r="AU281" i="4"/>
  <c r="AY281" i="4"/>
  <c r="BC281" i="4"/>
  <c r="BG281" i="4"/>
  <c r="BK281" i="4"/>
  <c r="BO281" i="4"/>
  <c r="BS281" i="4"/>
  <c r="BW281" i="4"/>
  <c r="C282" i="4"/>
  <c r="G282" i="4"/>
  <c r="K282" i="4"/>
  <c r="O282" i="4"/>
  <c r="S282" i="4"/>
  <c r="W282" i="4"/>
  <c r="AA282" i="4"/>
  <c r="AE282" i="4"/>
  <c r="AI282" i="4"/>
  <c r="AM282" i="4"/>
  <c r="AQ282" i="4"/>
  <c r="AU282" i="4"/>
  <c r="AY282" i="4"/>
  <c r="BC282" i="4"/>
  <c r="BG282" i="4"/>
  <c r="BK282" i="4"/>
  <c r="BO282" i="4"/>
  <c r="BS282" i="4"/>
  <c r="BW282" i="4"/>
  <c r="C283" i="4"/>
  <c r="G283" i="4"/>
  <c r="K283" i="4"/>
  <c r="O283" i="4"/>
  <c r="S283" i="4"/>
  <c r="W283" i="4"/>
  <c r="AA283" i="4"/>
  <c r="AE283" i="4"/>
  <c r="AI283" i="4"/>
  <c r="AM283" i="4"/>
  <c r="AQ283" i="4"/>
  <c r="AU283" i="4"/>
  <c r="AY283" i="4"/>
  <c r="BC283" i="4"/>
  <c r="BG283" i="4"/>
  <c r="BK283" i="4"/>
  <c r="BO283" i="4"/>
  <c r="BS283" i="4"/>
  <c r="BW283" i="4"/>
  <c r="C284" i="4"/>
  <c r="G284" i="4"/>
  <c r="K284" i="4"/>
  <c r="O284" i="4"/>
  <c r="S284" i="4"/>
  <c r="W284" i="4"/>
  <c r="AA284" i="4"/>
  <c r="AE284" i="4"/>
  <c r="AI284" i="4"/>
  <c r="AM284" i="4"/>
  <c r="AQ284" i="4"/>
  <c r="AU284" i="4"/>
  <c r="AY284" i="4"/>
  <c r="BC284" i="4"/>
  <c r="BG284" i="4"/>
  <c r="BK284" i="4"/>
  <c r="BO284" i="4"/>
  <c r="BS284" i="4"/>
  <c r="BW284" i="4"/>
  <c r="C285" i="4"/>
  <c r="G285" i="4"/>
  <c r="K285" i="4"/>
  <c r="O285" i="4"/>
  <c r="S285" i="4"/>
  <c r="W285" i="4"/>
  <c r="AA285" i="4"/>
  <c r="AE285" i="4"/>
  <c r="AI285" i="4"/>
  <c r="AM285" i="4"/>
  <c r="AQ285" i="4"/>
  <c r="AU285" i="4"/>
  <c r="AY285" i="4"/>
  <c r="BC285" i="4"/>
  <c r="BG285" i="4"/>
  <c r="BK285" i="4"/>
  <c r="BO285" i="4"/>
  <c r="BS285" i="4"/>
  <c r="BW285" i="4"/>
  <c r="C286" i="4"/>
  <c r="G286" i="4"/>
  <c r="K286" i="4"/>
  <c r="O286" i="4"/>
  <c r="S286" i="4"/>
  <c r="W286" i="4"/>
  <c r="AA286" i="4"/>
  <c r="AE286" i="4"/>
  <c r="AI286" i="4"/>
  <c r="AM286" i="4"/>
  <c r="AQ286" i="4"/>
  <c r="AU286" i="4"/>
  <c r="AY286" i="4"/>
  <c r="BC286" i="4"/>
  <c r="BG286" i="4"/>
  <c r="BK286" i="4"/>
  <c r="BO286" i="4"/>
  <c r="BS286" i="4"/>
  <c r="BW286" i="4"/>
  <c r="C287" i="4"/>
  <c r="G287" i="4"/>
  <c r="K287" i="4"/>
  <c r="O287" i="4"/>
  <c r="S287" i="4"/>
  <c r="W287" i="4"/>
  <c r="AA287" i="4"/>
  <c r="AE287" i="4"/>
  <c r="AI287" i="4"/>
  <c r="AM287" i="4"/>
  <c r="AQ287" i="4"/>
  <c r="AU287" i="4"/>
  <c r="AY287" i="4"/>
  <c r="BC287" i="4"/>
  <c r="BG287" i="4"/>
  <c r="BK287" i="4"/>
  <c r="BO287" i="4"/>
  <c r="BS287" i="4"/>
  <c r="BW287" i="4"/>
  <c r="C288" i="4"/>
  <c r="G288" i="4"/>
  <c r="K288" i="4"/>
  <c r="O288" i="4"/>
  <c r="S288" i="4"/>
  <c r="W288" i="4"/>
  <c r="AA288" i="4"/>
  <c r="AE288" i="4"/>
  <c r="AI288" i="4"/>
  <c r="AM288" i="4"/>
  <c r="AQ288" i="4"/>
  <c r="AU288" i="4"/>
  <c r="AY288" i="4"/>
  <c r="BC288" i="4"/>
  <c r="BG288" i="4"/>
  <c r="BK288" i="4"/>
  <c r="BO288" i="4"/>
  <c r="BS288" i="4"/>
  <c r="BW288" i="4"/>
  <c r="C289" i="4"/>
  <c r="G289" i="4"/>
  <c r="K289" i="4"/>
  <c r="O289" i="4"/>
  <c r="S289" i="4"/>
  <c r="W289" i="4"/>
  <c r="AA289" i="4"/>
  <c r="AE289" i="4"/>
  <c r="AI289" i="4"/>
  <c r="AM289" i="4"/>
  <c r="AQ289" i="4"/>
  <c r="AU289" i="4"/>
  <c r="AY289" i="4"/>
  <c r="BC289" i="4"/>
  <c r="BG289" i="4"/>
  <c r="BK289" i="4"/>
  <c r="BO289" i="4"/>
  <c r="BS289" i="4"/>
  <c r="BW289" i="4"/>
  <c r="C290" i="4"/>
  <c r="G290" i="4"/>
  <c r="K290" i="4"/>
  <c r="O290" i="4"/>
  <c r="S290" i="4"/>
  <c r="W290" i="4"/>
  <c r="AA290" i="4"/>
  <c r="AE290" i="4"/>
  <c r="AI290" i="4"/>
  <c r="AM290" i="4"/>
  <c r="AQ290" i="4"/>
  <c r="AU290" i="4"/>
  <c r="AY290" i="4"/>
  <c r="BC290" i="4"/>
  <c r="BG290" i="4"/>
  <c r="BK290" i="4"/>
  <c r="BO290" i="4"/>
  <c r="BS290" i="4"/>
  <c r="BW290" i="4"/>
  <c r="C291" i="4"/>
  <c r="G291" i="4"/>
  <c r="K291" i="4"/>
  <c r="O291" i="4"/>
  <c r="S291" i="4"/>
  <c r="W291" i="4"/>
  <c r="AA291" i="4"/>
  <c r="AE291" i="4"/>
  <c r="AI291" i="4"/>
  <c r="AM291" i="4"/>
  <c r="AQ291" i="4"/>
  <c r="AU291" i="4"/>
  <c r="AY291" i="4"/>
  <c r="BC291" i="4"/>
  <c r="BG291" i="4"/>
  <c r="BK291" i="4"/>
  <c r="BO291" i="4"/>
  <c r="BS291" i="4"/>
  <c r="BW291" i="4"/>
  <c r="C292" i="4"/>
  <c r="G292" i="4"/>
  <c r="K292" i="4"/>
  <c r="O292" i="4"/>
  <c r="S292" i="4"/>
  <c r="W292" i="4"/>
  <c r="AA292" i="4"/>
  <c r="AE292" i="4"/>
  <c r="AI292" i="4"/>
  <c r="AM292" i="4"/>
  <c r="AQ292" i="4"/>
  <c r="AU292" i="4"/>
  <c r="AY292" i="4"/>
  <c r="BC292" i="4"/>
  <c r="BG292" i="4"/>
  <c r="BK292" i="4"/>
  <c r="BO292" i="4"/>
  <c r="BS292" i="4"/>
  <c r="BW292" i="4"/>
  <c r="C293" i="4"/>
  <c r="G293" i="4"/>
  <c r="K293" i="4"/>
  <c r="O293" i="4"/>
  <c r="S293" i="4"/>
  <c r="W293" i="4"/>
  <c r="AA293" i="4"/>
  <c r="AE293" i="4"/>
  <c r="AI293" i="4"/>
  <c r="AM293" i="4"/>
  <c r="AQ293" i="4"/>
  <c r="AU293" i="4"/>
  <c r="AY293" i="4"/>
  <c r="BC293" i="4"/>
  <c r="BG293" i="4"/>
  <c r="BK293" i="4"/>
  <c r="BO293" i="4"/>
  <c r="BS293" i="4"/>
  <c r="BW293" i="4"/>
  <c r="C294" i="4"/>
  <c r="G294" i="4"/>
  <c r="K294" i="4"/>
  <c r="O294" i="4"/>
  <c r="S294" i="4"/>
  <c r="W294" i="4"/>
  <c r="AA294" i="4"/>
  <c r="AE294" i="4"/>
  <c r="AI294" i="4"/>
  <c r="AM294" i="4"/>
  <c r="AQ294" i="4"/>
  <c r="AU294" i="4"/>
  <c r="AY294" i="4"/>
  <c r="BC294" i="4"/>
  <c r="BG294" i="4"/>
  <c r="BK294" i="4"/>
  <c r="BO294" i="4"/>
  <c r="BS294" i="4"/>
  <c r="BW294" i="4"/>
  <c r="C295" i="4"/>
  <c r="G295" i="4"/>
  <c r="K295" i="4"/>
  <c r="O295" i="4"/>
  <c r="S295" i="4"/>
  <c r="W295" i="4"/>
  <c r="AA295" i="4"/>
  <c r="AE295" i="4"/>
  <c r="AI295" i="4"/>
  <c r="AM295" i="4"/>
  <c r="AQ295" i="4"/>
  <c r="AU295" i="4"/>
  <c r="AY295" i="4"/>
  <c r="BC295" i="4"/>
  <c r="BG295" i="4"/>
  <c r="BK295" i="4"/>
  <c r="BO295" i="4"/>
  <c r="BS295" i="4"/>
  <c r="BW295" i="4"/>
  <c r="C296" i="4"/>
  <c r="G296" i="4"/>
  <c r="K296" i="4"/>
  <c r="O296" i="4"/>
  <c r="S296" i="4"/>
  <c r="W296" i="4"/>
  <c r="AA296" i="4"/>
  <c r="AE296" i="4"/>
  <c r="AI296" i="4"/>
  <c r="AM296" i="4"/>
  <c r="AQ296" i="4"/>
  <c r="AU296" i="4"/>
  <c r="AY296" i="4"/>
  <c r="BC296" i="4"/>
  <c r="BG296" i="4"/>
  <c r="BK296" i="4"/>
  <c r="BO296" i="4"/>
  <c r="BS296" i="4"/>
  <c r="BW296" i="4"/>
  <c r="C297" i="4"/>
  <c r="G297" i="4"/>
  <c r="K297" i="4"/>
  <c r="O297" i="4"/>
  <c r="S297" i="4"/>
  <c r="W297" i="4"/>
  <c r="AA297" i="4"/>
  <c r="AE297" i="4"/>
  <c r="AI297" i="4"/>
  <c r="AM297" i="4"/>
  <c r="AQ297" i="4"/>
  <c r="AU297" i="4"/>
  <c r="AY297" i="4"/>
  <c r="BC297" i="4"/>
  <c r="BG297" i="4"/>
  <c r="BK297" i="4"/>
  <c r="BO297" i="4"/>
  <c r="BS297" i="4"/>
  <c r="BW297" i="4"/>
  <c r="C298" i="4"/>
  <c r="G298" i="4"/>
  <c r="K298" i="4"/>
  <c r="O298" i="4"/>
  <c r="S298" i="4"/>
  <c r="W298" i="4"/>
  <c r="AA298" i="4"/>
  <c r="AE298" i="4"/>
  <c r="AI298" i="4"/>
  <c r="AM298" i="4"/>
  <c r="AQ298" i="4"/>
  <c r="AU298" i="4"/>
  <c r="AY298" i="4"/>
  <c r="BC298" i="4"/>
  <c r="BG298" i="4"/>
  <c r="BK298" i="4"/>
  <c r="BO298" i="4"/>
  <c r="BS298" i="4"/>
  <c r="BW298" i="4"/>
  <c r="C299" i="4"/>
  <c r="G299" i="4"/>
  <c r="K299" i="4"/>
  <c r="O299" i="4"/>
  <c r="S299" i="4"/>
  <c r="W299" i="4"/>
  <c r="AA299" i="4"/>
  <c r="AE299" i="4"/>
  <c r="AI299" i="4"/>
  <c r="AM299" i="4"/>
  <c r="AQ299" i="4"/>
  <c r="AU299" i="4"/>
  <c r="AY299" i="4"/>
  <c r="BC299" i="4"/>
  <c r="BG299" i="4"/>
  <c r="BK299" i="4"/>
  <c r="BO299" i="4"/>
  <c r="BS299" i="4"/>
  <c r="BW299" i="4"/>
  <c r="C300" i="4"/>
  <c r="G300" i="4"/>
  <c r="K300" i="4"/>
  <c r="O300" i="4"/>
  <c r="S300" i="4"/>
  <c r="W300" i="4"/>
  <c r="AA300" i="4"/>
  <c r="AE300" i="4"/>
  <c r="AI300" i="4"/>
  <c r="AM300" i="4"/>
  <c r="AQ300" i="4"/>
  <c r="AU300" i="4"/>
  <c r="AY300" i="4"/>
  <c r="BC300" i="4"/>
  <c r="BG300" i="4"/>
  <c r="BK300" i="4"/>
  <c r="BO300" i="4"/>
  <c r="BS300" i="4"/>
  <c r="BW300" i="4"/>
  <c r="C301" i="4"/>
  <c r="G301" i="4"/>
  <c r="K301" i="4"/>
  <c r="O301" i="4"/>
  <c r="S301" i="4"/>
  <c r="W301" i="4"/>
  <c r="AA301" i="4"/>
  <c r="AE301" i="4"/>
  <c r="AI301" i="4"/>
  <c r="AM301" i="4"/>
  <c r="AQ301" i="4"/>
  <c r="AU301" i="4"/>
  <c r="AY301" i="4"/>
  <c r="BC301" i="4"/>
  <c r="BG301" i="4"/>
  <c r="BK301" i="4"/>
  <c r="BO301" i="4"/>
  <c r="BS301" i="4"/>
  <c r="BW301" i="4"/>
  <c r="C302" i="4"/>
  <c r="G302" i="4"/>
  <c r="K302" i="4"/>
  <c r="O302" i="4"/>
  <c r="S302" i="4"/>
  <c r="W302" i="4"/>
  <c r="AA302" i="4"/>
  <c r="AE302" i="4"/>
  <c r="AI302" i="4"/>
  <c r="AM302" i="4"/>
  <c r="AQ302" i="4"/>
  <c r="AU302" i="4"/>
  <c r="AY302" i="4"/>
  <c r="BC302" i="4"/>
  <c r="BG302" i="4"/>
  <c r="BK302" i="4"/>
  <c r="BO302" i="4"/>
  <c r="BS302" i="4"/>
  <c r="BW302" i="4"/>
  <c r="C303" i="4"/>
  <c r="G303" i="4"/>
  <c r="K303" i="4"/>
  <c r="O303" i="4"/>
  <c r="S303" i="4"/>
  <c r="W303" i="4"/>
  <c r="AA303" i="4"/>
  <c r="AE303" i="4"/>
  <c r="AI303" i="4"/>
  <c r="AM303" i="4"/>
  <c r="AQ303" i="4"/>
  <c r="AU303" i="4"/>
  <c r="AY303" i="4"/>
  <c r="BC303" i="4"/>
  <c r="BG303" i="4"/>
  <c r="BK303" i="4"/>
  <c r="BO303" i="4"/>
  <c r="BS303" i="4"/>
  <c r="BW303" i="4"/>
  <c r="C304" i="4"/>
  <c r="G304" i="4"/>
  <c r="K304" i="4"/>
  <c r="O304" i="4"/>
  <c r="S304" i="4"/>
  <c r="W304" i="4"/>
  <c r="AA304" i="4"/>
  <c r="AE304" i="4"/>
  <c r="AI304" i="4"/>
  <c r="AM304" i="4"/>
  <c r="AQ304" i="4"/>
  <c r="AU304" i="4"/>
  <c r="AY304" i="4"/>
  <c r="BC304" i="4"/>
  <c r="BG304" i="4"/>
  <c r="BK304" i="4"/>
  <c r="BO304" i="4"/>
  <c r="BS304" i="4"/>
  <c r="BW304" i="4"/>
  <c r="C305" i="4"/>
  <c r="G305" i="4"/>
  <c r="K305" i="4"/>
  <c r="O305" i="4"/>
  <c r="S305" i="4"/>
  <c r="W305" i="4"/>
  <c r="AA305" i="4"/>
  <c r="AE305" i="4"/>
  <c r="AI305" i="4"/>
  <c r="AM305" i="4"/>
  <c r="AQ305" i="4"/>
  <c r="AU305" i="4"/>
  <c r="AY305" i="4"/>
  <c r="BC305" i="4"/>
  <c r="BG305" i="4"/>
  <c r="BK305" i="4"/>
  <c r="BO305" i="4"/>
  <c r="BS305" i="4"/>
  <c r="BW305" i="4"/>
  <c r="C306" i="4"/>
  <c r="G306" i="4"/>
  <c r="K306" i="4"/>
  <c r="O306" i="4"/>
  <c r="S306" i="4"/>
  <c r="W306" i="4"/>
  <c r="AA306" i="4"/>
  <c r="AE306" i="4"/>
  <c r="AI306" i="4"/>
  <c r="AM306" i="4"/>
  <c r="AQ306" i="4"/>
  <c r="AU306" i="4"/>
  <c r="AY306" i="4"/>
  <c r="BC306" i="4"/>
  <c r="BG306" i="4"/>
  <c r="BK306" i="4"/>
  <c r="BO306" i="4"/>
  <c r="BS306" i="4"/>
  <c r="BW306" i="4"/>
  <c r="C307" i="4"/>
  <c r="G307" i="4"/>
  <c r="K307" i="4"/>
  <c r="O307" i="4"/>
  <c r="S307" i="4"/>
  <c r="W307" i="4"/>
  <c r="AA307" i="4"/>
  <c r="AE307" i="4"/>
  <c r="AI307" i="4"/>
  <c r="AM307" i="4"/>
  <c r="AQ307" i="4"/>
  <c r="AU307" i="4"/>
  <c r="AY307" i="4"/>
  <c r="BC307" i="4"/>
  <c r="BG307" i="4"/>
  <c r="BK307" i="4"/>
  <c r="BO307" i="4"/>
  <c r="BS307" i="4"/>
  <c r="BW307" i="4"/>
  <c r="C308" i="4"/>
  <c r="G308" i="4"/>
  <c r="K308" i="4"/>
  <c r="O308" i="4"/>
  <c r="S308" i="4"/>
  <c r="W308" i="4"/>
  <c r="AA308" i="4"/>
  <c r="AE308" i="4"/>
  <c r="AI308" i="4"/>
  <c r="AM308" i="4"/>
  <c r="AQ308" i="4"/>
  <c r="AU308" i="4"/>
  <c r="AY308" i="4"/>
  <c r="BC308" i="4"/>
  <c r="BG308" i="4"/>
  <c r="BK308" i="4"/>
  <c r="BO308" i="4"/>
  <c r="BS308" i="4"/>
  <c r="BW308" i="4"/>
  <c r="C309" i="4"/>
  <c r="G309" i="4"/>
  <c r="K309" i="4"/>
  <c r="O309" i="4"/>
  <c r="S309" i="4"/>
  <c r="W309" i="4"/>
  <c r="AA309" i="4"/>
  <c r="AE309" i="4"/>
  <c r="AI309" i="4"/>
  <c r="AM309" i="4"/>
  <c r="AQ309" i="4"/>
  <c r="AU309" i="4"/>
  <c r="AY309" i="4"/>
  <c r="BC309" i="4"/>
  <c r="BG309" i="4"/>
  <c r="BK309" i="4"/>
  <c r="BO309" i="4"/>
  <c r="BS309" i="4"/>
  <c r="BW309" i="4"/>
  <c r="C310" i="4"/>
  <c r="G310" i="4"/>
  <c r="K310" i="4"/>
  <c r="O310" i="4"/>
  <c r="S310" i="4"/>
  <c r="W310" i="4"/>
  <c r="AA310" i="4"/>
  <c r="AE310" i="4"/>
  <c r="AI310" i="4"/>
  <c r="AM310" i="4"/>
  <c r="AQ310" i="4"/>
  <c r="AU310" i="4"/>
  <c r="AY310" i="4"/>
  <c r="BC310" i="4"/>
  <c r="BG310" i="4"/>
  <c r="BK310" i="4"/>
  <c r="BO310" i="4"/>
  <c r="BS310" i="4"/>
  <c r="BW310" i="4"/>
  <c r="C311" i="4"/>
  <c r="G311" i="4"/>
  <c r="K311" i="4"/>
  <c r="O311" i="4"/>
  <c r="S311" i="4"/>
  <c r="W311" i="4"/>
  <c r="AA311" i="4"/>
  <c r="AE311" i="4"/>
  <c r="AI311" i="4"/>
  <c r="AM311" i="4"/>
  <c r="AQ311" i="4"/>
  <c r="AU311" i="4"/>
  <c r="AY311" i="4"/>
  <c r="BC311" i="4"/>
  <c r="BG311" i="4"/>
  <c r="BK311" i="4"/>
  <c r="BO311" i="4"/>
  <c r="BS311" i="4"/>
  <c r="BW311" i="4"/>
  <c r="C312" i="4"/>
  <c r="G312" i="4"/>
  <c r="K312" i="4"/>
  <c r="O312" i="4"/>
  <c r="S312" i="4"/>
  <c r="W312" i="4"/>
  <c r="AA312" i="4"/>
  <c r="AE312" i="4"/>
  <c r="AI312" i="4"/>
  <c r="AM312" i="4"/>
  <c r="AQ312" i="4"/>
  <c r="AU312" i="4"/>
  <c r="AY312" i="4"/>
  <c r="BC312" i="4"/>
  <c r="BG312" i="4"/>
  <c r="BK312" i="4"/>
  <c r="BO312" i="4"/>
  <c r="BS312" i="4"/>
  <c r="BW312" i="4"/>
  <c r="C313" i="4"/>
  <c r="G313" i="4"/>
  <c r="K313" i="4"/>
  <c r="O313" i="4"/>
  <c r="S313" i="4"/>
  <c r="W313" i="4"/>
  <c r="AA313" i="4"/>
  <c r="AE313" i="4"/>
  <c r="AI313" i="4"/>
  <c r="AM313" i="4"/>
  <c r="AQ313" i="4"/>
  <c r="AU313" i="4"/>
  <c r="AY313" i="4"/>
  <c r="BC313" i="4"/>
  <c r="BG313" i="4"/>
  <c r="BK313" i="4"/>
  <c r="BO313" i="4"/>
  <c r="BS313" i="4"/>
  <c r="BW313" i="4"/>
  <c r="C314" i="4"/>
  <c r="G314" i="4"/>
  <c r="K314" i="4"/>
  <c r="O314" i="4"/>
  <c r="S314" i="4"/>
  <c r="W314" i="4"/>
  <c r="AA314" i="4"/>
  <c r="AE314" i="4"/>
  <c r="AI314" i="4"/>
  <c r="AM314" i="4"/>
  <c r="AQ314" i="4"/>
  <c r="AU314" i="4"/>
  <c r="AY314" i="4"/>
  <c r="BC314" i="4"/>
  <c r="BG314" i="4"/>
  <c r="BK314" i="4"/>
  <c r="BO314" i="4"/>
  <c r="BS314" i="4"/>
  <c r="BW314" i="4"/>
  <c r="C315" i="4"/>
  <c r="G315" i="4"/>
  <c r="K315" i="4"/>
  <c r="O315" i="4"/>
  <c r="S315" i="4"/>
  <c r="W315" i="4"/>
  <c r="AA315" i="4"/>
  <c r="AE315" i="4"/>
  <c r="AI315" i="4"/>
  <c r="AM315" i="4"/>
  <c r="AQ315" i="4"/>
  <c r="AU315" i="4"/>
  <c r="AY315" i="4"/>
  <c r="BC315" i="4"/>
  <c r="BG315" i="4"/>
  <c r="BK315" i="4"/>
  <c r="BO315" i="4"/>
  <c r="BS315" i="4"/>
  <c r="BW315" i="4"/>
  <c r="C316" i="4"/>
  <c r="G316" i="4"/>
  <c r="K316" i="4"/>
  <c r="O316" i="4"/>
  <c r="S316" i="4"/>
  <c r="W316" i="4"/>
  <c r="AA316" i="4"/>
  <c r="AE316" i="4"/>
  <c r="AI316" i="4"/>
  <c r="AM316" i="4"/>
  <c r="AQ316" i="4"/>
  <c r="AU316" i="4"/>
  <c r="AY316" i="4"/>
  <c r="BC316" i="4"/>
  <c r="BG316" i="4"/>
  <c r="BK316" i="4"/>
  <c r="BO316" i="4"/>
  <c r="BS316" i="4"/>
  <c r="BW316" i="4"/>
  <c r="C317" i="4"/>
  <c r="G317" i="4"/>
  <c r="K317" i="4"/>
  <c r="O317" i="4"/>
  <c r="S317" i="4"/>
  <c r="W317" i="4"/>
  <c r="AA317" i="4"/>
  <c r="AE317" i="4"/>
  <c r="AI317" i="4"/>
  <c r="AM317" i="4"/>
  <c r="AQ317" i="4"/>
  <c r="AU317" i="4"/>
  <c r="AY317" i="4"/>
  <c r="BC317" i="4"/>
  <c r="BG317" i="4"/>
  <c r="BK317" i="4"/>
  <c r="BO317" i="4"/>
  <c r="BS317" i="4"/>
  <c r="BW317" i="4"/>
  <c r="C318" i="4"/>
  <c r="G318" i="4"/>
  <c r="K318" i="4"/>
  <c r="O318" i="4"/>
  <c r="S318" i="4"/>
  <c r="W318" i="4"/>
  <c r="AA318" i="4"/>
  <c r="AE318" i="4"/>
  <c r="AI318" i="4"/>
  <c r="AM318" i="4"/>
  <c r="AQ318" i="4"/>
  <c r="AU318" i="4"/>
  <c r="AY318" i="4"/>
  <c r="BC318" i="4"/>
  <c r="BG318" i="4"/>
  <c r="BK318" i="4"/>
  <c r="BO318" i="4"/>
  <c r="BS318" i="4"/>
  <c r="BW318" i="4"/>
  <c r="C319" i="4"/>
  <c r="G319" i="4"/>
  <c r="K319" i="4"/>
  <c r="O319" i="4"/>
  <c r="S319" i="4"/>
  <c r="W319" i="4"/>
  <c r="AA319" i="4"/>
  <c r="AE319" i="4"/>
  <c r="AI319" i="4"/>
  <c r="AM319" i="4"/>
  <c r="AQ319" i="4"/>
  <c r="AU319" i="4"/>
  <c r="AY319" i="4"/>
  <c r="BC319" i="4"/>
  <c r="BG319" i="4"/>
  <c r="BK319" i="4"/>
  <c r="BO319" i="4"/>
  <c r="BS319" i="4"/>
  <c r="BW319" i="4"/>
  <c r="C320" i="4"/>
  <c r="G320" i="4"/>
  <c r="K320" i="4"/>
  <c r="O320" i="4"/>
  <c r="S320" i="4"/>
  <c r="W320" i="4"/>
  <c r="AA320" i="4"/>
  <c r="AE320" i="4"/>
  <c r="AI320" i="4"/>
  <c r="AM320" i="4"/>
  <c r="AQ320" i="4"/>
  <c r="AU320" i="4"/>
  <c r="AY320" i="4"/>
  <c r="BC320" i="4"/>
  <c r="BG320" i="4"/>
  <c r="BK320" i="4"/>
  <c r="BO320" i="4"/>
  <c r="BS320" i="4"/>
  <c r="BW320" i="4"/>
  <c r="C321" i="4"/>
  <c r="G321" i="4"/>
  <c r="K321" i="4"/>
  <c r="O321" i="4"/>
  <c r="S321" i="4"/>
  <c r="W321" i="4"/>
  <c r="AA321" i="4"/>
  <c r="AE321" i="4"/>
  <c r="AI321" i="4"/>
  <c r="AM321" i="4"/>
  <c r="AQ321" i="4"/>
  <c r="AU321" i="4"/>
  <c r="AY321" i="4"/>
  <c r="BC321" i="4"/>
  <c r="BG321" i="4"/>
  <c r="BK321" i="4"/>
  <c r="BO321" i="4"/>
  <c r="BS321" i="4"/>
  <c r="BW321" i="4"/>
  <c r="C322" i="4"/>
  <c r="G322" i="4"/>
  <c r="K322" i="4"/>
  <c r="O322" i="4"/>
  <c r="S322" i="4"/>
  <c r="W322" i="4"/>
  <c r="AA322" i="4"/>
  <c r="AE322" i="4"/>
  <c r="AI322" i="4"/>
  <c r="AM322" i="4"/>
  <c r="AQ322" i="4"/>
  <c r="AU322" i="4"/>
  <c r="AY322" i="4"/>
  <c r="BC322" i="4"/>
  <c r="BG322" i="4"/>
  <c r="BK322" i="4"/>
  <c r="BO322" i="4"/>
  <c r="BS322" i="4"/>
  <c r="BW322" i="4"/>
  <c r="C323" i="4"/>
  <c r="G323" i="4"/>
  <c r="K323" i="4"/>
  <c r="O323" i="4"/>
  <c r="S323" i="4"/>
  <c r="W323" i="4"/>
  <c r="AA323" i="4"/>
  <c r="AE323" i="4"/>
  <c r="AI323" i="4"/>
  <c r="AM323" i="4"/>
  <c r="AQ323" i="4"/>
  <c r="AU323" i="4"/>
  <c r="AY323" i="4"/>
  <c r="BC323" i="4"/>
  <c r="BG323" i="4"/>
  <c r="BK323" i="4"/>
  <c r="BO323" i="4"/>
  <c r="BS323" i="4"/>
  <c r="BW323" i="4"/>
  <c r="C324" i="4"/>
  <c r="G324" i="4"/>
  <c r="K324" i="4"/>
  <c r="O324" i="4"/>
  <c r="S324" i="4"/>
  <c r="W324" i="4"/>
  <c r="AA324" i="4"/>
  <c r="AE324" i="4"/>
  <c r="AI324" i="4"/>
  <c r="AM324" i="4"/>
  <c r="AQ324" i="4"/>
  <c r="AU324" i="4"/>
  <c r="AY324" i="4"/>
  <c r="BC324" i="4"/>
  <c r="BG324" i="4"/>
  <c r="BK324" i="4"/>
  <c r="BO324" i="4"/>
  <c r="BS324" i="4"/>
  <c r="BW324" i="4"/>
  <c r="C325" i="4"/>
  <c r="G325" i="4"/>
  <c r="K325" i="4"/>
  <c r="O325" i="4"/>
  <c r="S325" i="4"/>
  <c r="W325" i="4"/>
  <c r="AA325" i="4"/>
  <c r="AE325" i="4"/>
  <c r="AI325" i="4"/>
  <c r="AM325" i="4"/>
  <c r="AQ325" i="4"/>
  <c r="AU325" i="4"/>
  <c r="AY325" i="4"/>
  <c r="BC325" i="4"/>
  <c r="BG325" i="4"/>
  <c r="BK325" i="4"/>
  <c r="BO325" i="4"/>
  <c r="BS325" i="4"/>
  <c r="BW325" i="4"/>
  <c r="C326" i="4"/>
  <c r="G326" i="4"/>
  <c r="K326" i="4"/>
  <c r="O326" i="4"/>
  <c r="S326" i="4"/>
  <c r="W326" i="4"/>
  <c r="AA326" i="4"/>
  <c r="AE326" i="4"/>
  <c r="AI326" i="4"/>
  <c r="AM326" i="4"/>
  <c r="AQ326" i="4"/>
  <c r="AU326" i="4"/>
  <c r="AY326" i="4"/>
  <c r="BC326" i="4"/>
  <c r="BG326" i="4"/>
  <c r="BK326" i="4"/>
  <c r="BO326" i="4"/>
  <c r="BS326" i="4"/>
  <c r="BW326" i="4"/>
  <c r="C327" i="4"/>
  <c r="G327" i="4"/>
  <c r="K327" i="4"/>
  <c r="O327" i="4"/>
  <c r="S327" i="4"/>
  <c r="W327" i="4"/>
  <c r="AA327" i="4"/>
  <c r="AE327" i="4"/>
  <c r="AI327" i="4"/>
  <c r="AM327" i="4"/>
  <c r="AQ327" i="4"/>
  <c r="AU327" i="4"/>
  <c r="AY327" i="4"/>
  <c r="BC327" i="4"/>
  <c r="BG327" i="4"/>
  <c r="BK327" i="4"/>
  <c r="BO327" i="4"/>
  <c r="BS327" i="4"/>
  <c r="BW327" i="4"/>
  <c r="C328" i="4"/>
  <c r="G328" i="4"/>
  <c r="K328" i="4"/>
  <c r="O328" i="4"/>
  <c r="S328" i="4"/>
  <c r="W328" i="4"/>
  <c r="AA328" i="4"/>
  <c r="AE328" i="4"/>
  <c r="AI328" i="4"/>
  <c r="AM328" i="4"/>
  <c r="AQ328" i="4"/>
  <c r="AU328" i="4"/>
  <c r="AY328" i="4"/>
  <c r="BC328" i="4"/>
  <c r="BG328" i="4"/>
  <c r="BK328" i="4"/>
  <c r="BO328" i="4"/>
  <c r="BS328" i="4"/>
  <c r="BW328" i="4"/>
  <c r="C329" i="4"/>
  <c r="G329" i="4"/>
  <c r="K329" i="4"/>
  <c r="O329" i="4"/>
  <c r="S329" i="4"/>
  <c r="W329" i="4"/>
  <c r="AA329" i="4"/>
  <c r="AE329" i="4"/>
  <c r="AI329" i="4"/>
  <c r="AM329" i="4"/>
  <c r="AQ329" i="4"/>
  <c r="AU329" i="4"/>
  <c r="AY329" i="4"/>
  <c r="BC329" i="4"/>
  <c r="BG329" i="4"/>
  <c r="BK329" i="4"/>
  <c r="BO329" i="4"/>
  <c r="BS329" i="4"/>
  <c r="BW329" i="4"/>
  <c r="C330" i="4"/>
  <c r="G330" i="4"/>
  <c r="K330" i="4"/>
  <c r="O330" i="4"/>
  <c r="S330" i="4"/>
  <c r="W330" i="4"/>
  <c r="AA330" i="4"/>
  <c r="AE330" i="4"/>
  <c r="AI330" i="4"/>
  <c r="AM330" i="4"/>
  <c r="AQ330" i="4"/>
  <c r="AU330" i="4"/>
  <c r="AY330" i="4"/>
  <c r="BC330" i="4"/>
  <c r="BG330" i="4"/>
  <c r="BK330" i="4"/>
  <c r="BO330" i="4"/>
  <c r="BS330" i="4"/>
  <c r="BW330" i="4"/>
  <c r="C331" i="4"/>
  <c r="G331" i="4"/>
  <c r="K331" i="4"/>
  <c r="O331" i="4"/>
  <c r="S331" i="4"/>
  <c r="W331" i="4"/>
  <c r="AA331" i="4"/>
  <c r="AE331" i="4"/>
  <c r="AI331" i="4"/>
  <c r="AM331" i="4"/>
  <c r="AQ331" i="4"/>
  <c r="AU331" i="4"/>
  <c r="AY331" i="4"/>
  <c r="BC331" i="4"/>
  <c r="BG331" i="4"/>
  <c r="BK331" i="4"/>
  <c r="BO331" i="4"/>
  <c r="BS331" i="4"/>
  <c r="BW331" i="4"/>
  <c r="C332" i="4"/>
  <c r="G332" i="4"/>
  <c r="K332" i="4"/>
  <c r="O332" i="4"/>
  <c r="S332" i="4"/>
  <c r="W332" i="4"/>
  <c r="AA332" i="4"/>
  <c r="AE332" i="4"/>
  <c r="AI332" i="4"/>
  <c r="AM332" i="4"/>
  <c r="AQ332" i="4"/>
  <c r="AU332" i="4"/>
  <c r="AY332" i="4"/>
  <c r="BC332" i="4"/>
  <c r="BG332" i="4"/>
  <c r="BK332" i="4"/>
  <c r="BO332" i="4"/>
  <c r="BS332" i="4"/>
  <c r="BW332" i="4"/>
  <c r="C333" i="4"/>
  <c r="G333" i="4"/>
  <c r="K333" i="4"/>
  <c r="O333" i="4"/>
  <c r="S333" i="4"/>
  <c r="W333" i="4"/>
  <c r="AA333" i="4"/>
  <c r="AE333" i="4"/>
  <c r="AI333" i="4"/>
  <c r="AM333" i="4"/>
  <c r="AQ333" i="4"/>
  <c r="AU333" i="4"/>
  <c r="AY333" i="4"/>
  <c r="BC333" i="4"/>
  <c r="BG333" i="4"/>
  <c r="BK333" i="4"/>
  <c r="BO333" i="4"/>
  <c r="BS333" i="4"/>
  <c r="BW333" i="4"/>
  <c r="C334" i="4"/>
  <c r="G334" i="4"/>
  <c r="K334" i="4"/>
  <c r="O334" i="4"/>
  <c r="S334" i="4"/>
  <c r="W334" i="4"/>
  <c r="AA334" i="4"/>
  <c r="AE334" i="4"/>
  <c r="AI334" i="4"/>
  <c r="AM334" i="4"/>
  <c r="AQ334" i="4"/>
  <c r="AU334" i="4"/>
  <c r="AY334" i="4"/>
  <c r="BC334" i="4"/>
  <c r="BG334" i="4"/>
  <c r="BK334" i="4"/>
  <c r="BO334" i="4"/>
  <c r="BS334" i="4"/>
  <c r="BW334" i="4"/>
  <c r="C335" i="4"/>
  <c r="G335" i="4"/>
  <c r="K335" i="4"/>
  <c r="O335" i="4"/>
  <c r="S335" i="4"/>
  <c r="W335" i="4"/>
  <c r="AA335" i="4"/>
  <c r="AE335" i="4"/>
  <c r="AI335" i="4"/>
  <c r="AM335" i="4"/>
  <c r="AQ335" i="4"/>
  <c r="AU335" i="4"/>
  <c r="AY335" i="4"/>
  <c r="BC335" i="4"/>
  <c r="BG335" i="4"/>
  <c r="BK335" i="4"/>
  <c r="BO335" i="4"/>
  <c r="BS335" i="4"/>
  <c r="BW335" i="4"/>
  <c r="C336" i="4"/>
  <c r="G336" i="4"/>
  <c r="K336" i="4"/>
  <c r="O336" i="4"/>
  <c r="S336" i="4"/>
  <c r="W336" i="4"/>
  <c r="AA336" i="4"/>
  <c r="AE336" i="4"/>
  <c r="AI336" i="4"/>
  <c r="AM336" i="4"/>
  <c r="AQ336" i="4"/>
  <c r="AU336" i="4"/>
  <c r="AY336" i="4"/>
  <c r="BC336" i="4"/>
  <c r="BG336" i="4"/>
  <c r="BK336" i="4"/>
  <c r="BO336" i="4"/>
  <c r="BS336" i="4"/>
  <c r="BW336" i="4"/>
  <c r="C337" i="4"/>
  <c r="G337" i="4"/>
  <c r="K337" i="4"/>
  <c r="O337" i="4"/>
  <c r="S337" i="4"/>
  <c r="W337" i="4"/>
  <c r="AA337" i="4"/>
  <c r="AE337" i="4"/>
  <c r="AI337" i="4"/>
  <c r="AM337" i="4"/>
  <c r="AQ337" i="4"/>
  <c r="AU337" i="4"/>
  <c r="AY337" i="4"/>
  <c r="BC337" i="4"/>
  <c r="BG337" i="4"/>
  <c r="BK337" i="4"/>
  <c r="BO337" i="4"/>
  <c r="BS337" i="4"/>
  <c r="BW337" i="4"/>
  <c r="C338" i="4"/>
  <c r="G338" i="4"/>
  <c r="K338" i="4"/>
  <c r="O338" i="4"/>
  <c r="S338" i="4"/>
  <c r="W338" i="4"/>
  <c r="AA338" i="4"/>
  <c r="AE338" i="4"/>
  <c r="AI338" i="4"/>
  <c r="AM338" i="4"/>
  <c r="AQ338" i="4"/>
  <c r="AU338" i="4"/>
  <c r="AY338" i="4"/>
  <c r="BC338" i="4"/>
  <c r="BG338" i="4"/>
  <c r="BK338" i="4"/>
  <c r="BO338" i="4"/>
  <c r="BS338" i="4"/>
  <c r="BW338" i="4"/>
  <c r="C339" i="4"/>
  <c r="G339" i="4"/>
  <c r="K339" i="4"/>
  <c r="O339" i="4"/>
  <c r="S339" i="4"/>
  <c r="W339" i="4"/>
  <c r="AA339" i="4"/>
  <c r="AE339" i="4"/>
  <c r="AI339" i="4"/>
  <c r="AM339" i="4"/>
  <c r="AQ339" i="4"/>
  <c r="AU339" i="4"/>
  <c r="AY339" i="4"/>
  <c r="BC339" i="4"/>
  <c r="BG339" i="4"/>
  <c r="BK339" i="4"/>
  <c r="BO339" i="4"/>
  <c r="BS339" i="4"/>
  <c r="BW339" i="4"/>
  <c r="C340" i="4"/>
  <c r="G340" i="4"/>
  <c r="K340" i="4"/>
  <c r="O340" i="4"/>
  <c r="S340" i="4"/>
  <c r="W340" i="4"/>
  <c r="AA340" i="4"/>
  <c r="AE340" i="4"/>
  <c r="AI340" i="4"/>
  <c r="AM340" i="4"/>
  <c r="AQ340" i="4"/>
  <c r="AU340" i="4"/>
  <c r="AY340" i="4"/>
  <c r="BC340" i="4"/>
  <c r="BG340" i="4"/>
  <c r="BK340" i="4"/>
  <c r="BO340" i="4"/>
  <c r="BS340" i="4"/>
  <c r="BW340" i="4"/>
  <c r="C341" i="4"/>
  <c r="G341" i="4"/>
  <c r="K341" i="4"/>
  <c r="O341" i="4"/>
  <c r="S341" i="4"/>
  <c r="W341" i="4"/>
  <c r="AA341" i="4"/>
  <c r="AE341" i="4"/>
  <c r="AI341" i="4"/>
  <c r="AM341" i="4"/>
  <c r="AQ341" i="4"/>
  <c r="AU341" i="4"/>
  <c r="AY341" i="4"/>
  <c r="BC341" i="4"/>
  <c r="BG341" i="4"/>
  <c r="BK341" i="4"/>
  <c r="BO341" i="4"/>
  <c r="BS341" i="4"/>
  <c r="BW341" i="4"/>
  <c r="C342" i="4"/>
  <c r="G342" i="4"/>
  <c r="K342" i="4"/>
  <c r="O342" i="4"/>
  <c r="S342" i="4"/>
  <c r="W342" i="4"/>
  <c r="AA342" i="4"/>
  <c r="AE342" i="4"/>
  <c r="AI342" i="4"/>
  <c r="AM342" i="4"/>
  <c r="AQ342" i="4"/>
  <c r="AU342" i="4"/>
  <c r="AY342" i="4"/>
  <c r="BC342" i="4"/>
  <c r="BG342" i="4"/>
  <c r="BK342" i="4"/>
  <c r="BO342" i="4"/>
  <c r="BS342" i="4"/>
  <c r="BW342" i="4"/>
  <c r="C343" i="4"/>
  <c r="G343" i="4"/>
  <c r="K343" i="4"/>
  <c r="O343" i="4"/>
  <c r="S343" i="4"/>
  <c r="W343" i="4"/>
  <c r="AA343" i="4"/>
  <c r="AE343" i="4"/>
  <c r="AI343" i="4"/>
  <c r="AM343" i="4"/>
  <c r="AQ343" i="4"/>
  <c r="AU343" i="4"/>
  <c r="AY343" i="4"/>
  <c r="BC343" i="4"/>
  <c r="BG343" i="4"/>
  <c r="BK343" i="4"/>
  <c r="BO343" i="4"/>
  <c r="BS343" i="4"/>
  <c r="BW343" i="4"/>
  <c r="C344" i="4"/>
  <c r="G344" i="4"/>
  <c r="K344" i="4"/>
  <c r="O344" i="4"/>
  <c r="S344" i="4"/>
  <c r="W344" i="4"/>
  <c r="AA344" i="4"/>
  <c r="AE344" i="4"/>
  <c r="AI344" i="4"/>
  <c r="AM344" i="4"/>
  <c r="AQ344" i="4"/>
  <c r="AU344" i="4"/>
  <c r="AY344" i="4"/>
  <c r="BC344" i="4"/>
  <c r="BG344" i="4"/>
  <c r="BK344" i="4"/>
  <c r="BO344" i="4"/>
  <c r="BS344" i="4"/>
  <c r="BW344" i="4"/>
  <c r="C345" i="4"/>
  <c r="G345" i="4"/>
  <c r="K345" i="4"/>
  <c r="O345" i="4"/>
  <c r="S345" i="4"/>
  <c r="W345" i="4"/>
  <c r="AA345" i="4"/>
  <c r="AE345" i="4"/>
  <c r="AI345" i="4"/>
  <c r="AM345" i="4"/>
  <c r="AQ345" i="4"/>
  <c r="AU345" i="4"/>
  <c r="AY345" i="4"/>
  <c r="BC345" i="4"/>
  <c r="BG345" i="4"/>
  <c r="BK345" i="4"/>
  <c r="BO345" i="4"/>
  <c r="BS345" i="4"/>
  <c r="BW345" i="4"/>
  <c r="C346" i="4"/>
  <c r="G346" i="4"/>
  <c r="K346" i="4"/>
  <c r="O346" i="4"/>
  <c r="S346" i="4"/>
  <c r="W346" i="4"/>
  <c r="AA346" i="4"/>
  <c r="AE346" i="4"/>
  <c r="AI346" i="4"/>
  <c r="AM346" i="4"/>
  <c r="AQ346" i="4"/>
  <c r="AU346" i="4"/>
  <c r="AY346" i="4"/>
  <c r="BC346" i="4"/>
  <c r="BG346" i="4"/>
  <c r="BK346" i="4"/>
  <c r="BO346" i="4"/>
  <c r="BS346" i="4"/>
  <c r="BW346" i="4"/>
  <c r="C347" i="4"/>
  <c r="G347" i="4"/>
  <c r="K347" i="4"/>
  <c r="O347" i="4"/>
  <c r="S347" i="4"/>
  <c r="W347" i="4"/>
  <c r="AA347" i="4"/>
  <c r="AE347" i="4"/>
  <c r="AI347" i="4"/>
  <c r="AM347" i="4"/>
  <c r="AQ347" i="4"/>
  <c r="AU347" i="4"/>
  <c r="AY347" i="4"/>
  <c r="BC347" i="4"/>
  <c r="BG347" i="4"/>
  <c r="BK347" i="4"/>
  <c r="BO347" i="4"/>
  <c r="BS347" i="4"/>
  <c r="BW347" i="4"/>
  <c r="C348" i="4"/>
  <c r="G348" i="4"/>
  <c r="K348" i="4"/>
  <c r="O348" i="4"/>
  <c r="S348" i="4"/>
  <c r="W348" i="4"/>
  <c r="AA348" i="4"/>
  <c r="AE348" i="4"/>
  <c r="AI348" i="4"/>
  <c r="AM348" i="4"/>
  <c r="AQ348" i="4"/>
  <c r="AU348" i="4"/>
  <c r="AY348" i="4"/>
  <c r="BC348" i="4"/>
  <c r="BG348" i="4"/>
  <c r="BK348" i="4"/>
  <c r="BO348" i="4"/>
  <c r="BS348" i="4"/>
  <c r="BW348" i="4"/>
  <c r="C349" i="4"/>
  <c r="G349" i="4"/>
  <c r="K349" i="4"/>
  <c r="O349" i="4"/>
  <c r="S349" i="4"/>
  <c r="W349" i="4"/>
  <c r="AA349" i="4"/>
  <c r="AE349" i="4"/>
  <c r="AI349" i="4"/>
  <c r="AM349" i="4"/>
  <c r="AQ349" i="4"/>
  <c r="AU349" i="4"/>
  <c r="AY349" i="4"/>
  <c r="BC349" i="4"/>
  <c r="BG349" i="4"/>
  <c r="BK349" i="4"/>
  <c r="BO349" i="4"/>
  <c r="BS349" i="4"/>
  <c r="BW349" i="4"/>
  <c r="C350" i="4"/>
  <c r="G350" i="4"/>
  <c r="K350" i="4"/>
  <c r="O350" i="4"/>
  <c r="S350" i="4"/>
  <c r="W350" i="4"/>
  <c r="AA350" i="4"/>
  <c r="AE350" i="4"/>
  <c r="AI350" i="4"/>
  <c r="AM350" i="4"/>
  <c r="AQ350" i="4"/>
  <c r="AU350" i="4"/>
  <c r="AY350" i="4"/>
  <c r="BC350" i="4"/>
  <c r="BG350" i="4"/>
  <c r="BK350" i="4"/>
  <c r="BO350" i="4"/>
  <c r="BS350" i="4"/>
  <c r="BW350" i="4"/>
  <c r="C351" i="4"/>
  <c r="G351" i="4"/>
  <c r="K351" i="4"/>
  <c r="O351" i="4"/>
  <c r="S351" i="4"/>
  <c r="W351" i="4"/>
  <c r="AA351" i="4"/>
  <c r="AE351" i="4"/>
  <c r="AI351" i="4"/>
  <c r="AM351" i="4"/>
  <c r="BY194" i="4"/>
  <c r="BY198" i="4"/>
  <c r="BZ198" i="4"/>
  <c r="BY202" i="4"/>
  <c r="BY206" i="4"/>
  <c r="BZ206" i="4"/>
  <c r="BY210" i="4"/>
  <c r="BY214" i="4"/>
  <c r="BZ214" i="4"/>
  <c r="BY218" i="4"/>
  <c r="BY222" i="4"/>
  <c r="BZ222" i="4"/>
  <c r="BY230" i="4"/>
  <c r="BZ230" i="4"/>
  <c r="BY238" i="4"/>
  <c r="BZ238" i="4"/>
  <c r="BY246" i="4"/>
  <c r="BZ246" i="4"/>
  <c r="BY254" i="4"/>
  <c r="BZ254" i="4"/>
  <c r="BY262" i="4"/>
  <c r="BZ262" i="4"/>
  <c r="BY270" i="4"/>
  <c r="BZ270" i="4"/>
  <c r="BY278" i="4"/>
  <c r="BZ278" i="4"/>
  <c r="BY286" i="4"/>
  <c r="BZ286" i="4"/>
  <c r="BY294" i="4"/>
  <c r="BZ294" i="4"/>
  <c r="BY302" i="4"/>
  <c r="BZ302" i="4"/>
  <c r="BY310" i="4"/>
  <c r="BZ310" i="4"/>
  <c r="BY318" i="4"/>
  <c r="BZ318" i="4"/>
  <c r="BY326" i="4"/>
  <c r="BZ326" i="4"/>
  <c r="BY334" i="4"/>
  <c r="BZ334" i="4"/>
  <c r="BY342" i="4"/>
  <c r="BZ342" i="4"/>
  <c r="BY350" i="4"/>
  <c r="BZ350" i="4"/>
  <c r="BY358" i="4"/>
  <c r="BZ358" i="4"/>
  <c r="BZ346" i="4"/>
  <c r="BZ330" i="4"/>
  <c r="BZ314" i="4"/>
  <c r="BZ298" i="4"/>
  <c r="BZ282" i="4"/>
  <c r="BZ266" i="4"/>
  <c r="BZ250" i="4"/>
  <c r="BZ234" i="4"/>
  <c r="BZ218" i="4"/>
  <c r="BZ202" i="4"/>
  <c r="BZ297" i="4"/>
  <c r="BZ261" i="4"/>
  <c r="BZ225" i="4"/>
  <c r="BZ289" i="4"/>
  <c r="BL222" i="4"/>
  <c r="BP222" i="4"/>
  <c r="BT222" i="4"/>
  <c r="BX222" i="4"/>
  <c r="D223" i="4"/>
  <c r="H223" i="4"/>
  <c r="L223" i="4"/>
  <c r="P223" i="4"/>
  <c r="T223" i="4"/>
  <c r="X223" i="4"/>
  <c r="AB223" i="4"/>
  <c r="AF223" i="4"/>
  <c r="AJ223" i="4"/>
  <c r="AN223" i="4"/>
  <c r="AR223" i="4"/>
  <c r="AV223" i="4"/>
  <c r="AZ223" i="4"/>
  <c r="BD223" i="4"/>
  <c r="BH223" i="4"/>
  <c r="BL223" i="4"/>
  <c r="BP223" i="4"/>
  <c r="BT223" i="4"/>
  <c r="BX223" i="4"/>
  <c r="D224" i="4"/>
  <c r="H224" i="4"/>
  <c r="L224" i="4"/>
  <c r="P224" i="4"/>
  <c r="T224" i="4"/>
  <c r="X224" i="4"/>
  <c r="AB224" i="4"/>
  <c r="AF224" i="4"/>
  <c r="AJ224" i="4"/>
  <c r="AN224" i="4"/>
  <c r="AR224" i="4"/>
  <c r="AV224" i="4"/>
  <c r="AZ224" i="4"/>
  <c r="BD224" i="4"/>
  <c r="BH224" i="4"/>
  <c r="BL224" i="4"/>
  <c r="BP224" i="4"/>
  <c r="BT224" i="4"/>
  <c r="BX224" i="4"/>
  <c r="D225" i="4"/>
  <c r="H225" i="4"/>
  <c r="L225" i="4"/>
  <c r="P225" i="4"/>
  <c r="T225" i="4"/>
  <c r="X225" i="4"/>
  <c r="AB225" i="4"/>
  <c r="AF225" i="4"/>
  <c r="AJ225" i="4"/>
  <c r="AN225" i="4"/>
  <c r="AR225" i="4"/>
  <c r="AV225" i="4"/>
  <c r="AZ225" i="4"/>
  <c r="BD225" i="4"/>
  <c r="BH225" i="4"/>
  <c r="BL225" i="4"/>
  <c r="BP225" i="4"/>
  <c r="BT225" i="4"/>
  <c r="BX225" i="4"/>
  <c r="D226" i="4"/>
  <c r="H226" i="4"/>
  <c r="L226" i="4"/>
  <c r="P226" i="4"/>
  <c r="T226" i="4"/>
  <c r="X226" i="4"/>
  <c r="AB226" i="4"/>
  <c r="AF226" i="4"/>
  <c r="AJ226" i="4"/>
  <c r="AN226" i="4"/>
  <c r="AR226" i="4"/>
  <c r="AV226" i="4"/>
  <c r="AZ226" i="4"/>
  <c r="BD226" i="4"/>
  <c r="BH226" i="4"/>
  <c r="BL226" i="4"/>
  <c r="BP226" i="4"/>
  <c r="BT226" i="4"/>
  <c r="BX226" i="4"/>
  <c r="D227" i="4"/>
  <c r="H227" i="4"/>
  <c r="L227" i="4"/>
  <c r="P227" i="4"/>
  <c r="T227" i="4"/>
  <c r="X227" i="4"/>
  <c r="AB227" i="4"/>
  <c r="AF227" i="4"/>
  <c r="AJ227" i="4"/>
  <c r="AN227" i="4"/>
  <c r="AR227" i="4"/>
  <c r="AV227" i="4"/>
  <c r="AZ227" i="4"/>
  <c r="BD227" i="4"/>
  <c r="BH227" i="4"/>
  <c r="BL227" i="4"/>
  <c r="BP227" i="4"/>
  <c r="BT227" i="4"/>
  <c r="BX227" i="4"/>
  <c r="D228" i="4"/>
  <c r="H228" i="4"/>
  <c r="L228" i="4"/>
  <c r="P228" i="4"/>
  <c r="T228" i="4"/>
  <c r="X228" i="4"/>
  <c r="AB228" i="4"/>
  <c r="AF228" i="4"/>
  <c r="AJ228" i="4"/>
  <c r="AN228" i="4"/>
  <c r="AR228" i="4"/>
  <c r="AV228" i="4"/>
  <c r="AZ228" i="4"/>
  <c r="BD228" i="4"/>
  <c r="BH228" i="4"/>
  <c r="BL228" i="4"/>
  <c r="BP228" i="4"/>
  <c r="BT228" i="4"/>
  <c r="BX228" i="4"/>
  <c r="D229" i="4"/>
  <c r="H229" i="4"/>
  <c r="L229" i="4"/>
  <c r="P229" i="4"/>
  <c r="T229" i="4"/>
  <c r="X229" i="4"/>
  <c r="AB229" i="4"/>
  <c r="AF229" i="4"/>
  <c r="AJ229" i="4"/>
  <c r="AN229" i="4"/>
  <c r="AR229" i="4"/>
  <c r="AV229" i="4"/>
  <c r="AZ229" i="4"/>
  <c r="BD229" i="4"/>
  <c r="BH229" i="4"/>
  <c r="BL229" i="4"/>
  <c r="BP229" i="4"/>
  <c r="BT229" i="4"/>
  <c r="BX229" i="4"/>
  <c r="D230" i="4"/>
  <c r="H230" i="4"/>
  <c r="L230" i="4"/>
  <c r="P230" i="4"/>
  <c r="T230" i="4"/>
  <c r="X230" i="4"/>
  <c r="AB230" i="4"/>
  <c r="AF230" i="4"/>
  <c r="AJ230" i="4"/>
  <c r="AN230" i="4"/>
  <c r="AR230" i="4"/>
  <c r="AV230" i="4"/>
  <c r="AZ230" i="4"/>
  <c r="BD230" i="4"/>
  <c r="BH230" i="4"/>
  <c r="BL230" i="4"/>
  <c r="BP230" i="4"/>
  <c r="BT230" i="4"/>
  <c r="BX230" i="4"/>
  <c r="D231" i="4"/>
  <c r="H231" i="4"/>
  <c r="L231" i="4"/>
  <c r="P231" i="4"/>
  <c r="T231" i="4"/>
  <c r="X231" i="4"/>
  <c r="AB231" i="4"/>
  <c r="AF231" i="4"/>
  <c r="AJ231" i="4"/>
  <c r="AN231" i="4"/>
  <c r="AR231" i="4"/>
  <c r="AV231" i="4"/>
  <c r="AZ231" i="4"/>
  <c r="BD231" i="4"/>
  <c r="BH231" i="4"/>
  <c r="BL231" i="4"/>
  <c r="BP231" i="4"/>
  <c r="BT231" i="4"/>
  <c r="BX231" i="4"/>
  <c r="D232" i="4"/>
  <c r="H232" i="4"/>
  <c r="L232" i="4"/>
  <c r="P232" i="4"/>
  <c r="T232" i="4"/>
  <c r="X232" i="4"/>
  <c r="AB232" i="4"/>
  <c r="AF232" i="4"/>
  <c r="AJ232" i="4"/>
  <c r="AN232" i="4"/>
  <c r="AR232" i="4"/>
  <c r="AV232" i="4"/>
  <c r="AZ232" i="4"/>
  <c r="BD232" i="4"/>
  <c r="BH232" i="4"/>
  <c r="BL232" i="4"/>
  <c r="BP232" i="4"/>
  <c r="BT232" i="4"/>
  <c r="BX232" i="4"/>
  <c r="D233" i="4"/>
  <c r="H233" i="4"/>
  <c r="L233" i="4"/>
  <c r="P233" i="4"/>
  <c r="T233" i="4"/>
  <c r="X233" i="4"/>
  <c r="AB233" i="4"/>
  <c r="AF233" i="4"/>
  <c r="AJ233" i="4"/>
  <c r="AN233" i="4"/>
  <c r="AR233" i="4"/>
  <c r="AV233" i="4"/>
  <c r="AZ233" i="4"/>
  <c r="BD233" i="4"/>
  <c r="BH233" i="4"/>
  <c r="BL233" i="4"/>
  <c r="BP233" i="4"/>
  <c r="BT233" i="4"/>
  <c r="BX233" i="4"/>
  <c r="D234" i="4"/>
  <c r="H234" i="4"/>
  <c r="L234" i="4"/>
  <c r="P234" i="4"/>
  <c r="T234" i="4"/>
  <c r="X234" i="4"/>
  <c r="AB234" i="4"/>
  <c r="AF234" i="4"/>
  <c r="AJ234" i="4"/>
  <c r="AN234" i="4"/>
  <c r="AR234" i="4"/>
  <c r="AV234" i="4"/>
  <c r="AZ234" i="4"/>
  <c r="BD234" i="4"/>
  <c r="BH234" i="4"/>
  <c r="BL234" i="4"/>
  <c r="BP234" i="4"/>
  <c r="BT234" i="4"/>
  <c r="BX234" i="4"/>
  <c r="D235" i="4"/>
  <c r="H235" i="4"/>
  <c r="L235" i="4"/>
  <c r="P235" i="4"/>
  <c r="T235" i="4"/>
  <c r="X235" i="4"/>
  <c r="AB235" i="4"/>
  <c r="AF235" i="4"/>
  <c r="AJ235" i="4"/>
  <c r="AN235" i="4"/>
  <c r="AR235" i="4"/>
  <c r="AV235" i="4"/>
  <c r="AZ235" i="4"/>
  <c r="BD235" i="4"/>
  <c r="BH235" i="4"/>
  <c r="BL235" i="4"/>
  <c r="BP235" i="4"/>
  <c r="BT235" i="4"/>
  <c r="BX235" i="4"/>
  <c r="D236" i="4"/>
  <c r="H236" i="4"/>
  <c r="L236" i="4"/>
  <c r="P236" i="4"/>
  <c r="T236" i="4"/>
  <c r="X236" i="4"/>
  <c r="AB236" i="4"/>
  <c r="AF236" i="4"/>
  <c r="AJ236" i="4"/>
  <c r="AN236" i="4"/>
  <c r="AR236" i="4"/>
  <c r="AV236" i="4"/>
  <c r="AZ236" i="4"/>
  <c r="BD236" i="4"/>
  <c r="BH236" i="4"/>
  <c r="BL236" i="4"/>
  <c r="BP236" i="4"/>
  <c r="BT236" i="4"/>
  <c r="BX236" i="4"/>
  <c r="D237" i="4"/>
  <c r="H237" i="4"/>
  <c r="L237" i="4"/>
  <c r="P237" i="4"/>
  <c r="T237" i="4"/>
  <c r="X237" i="4"/>
  <c r="AB237" i="4"/>
  <c r="AF237" i="4"/>
  <c r="AJ237" i="4"/>
  <c r="AN237" i="4"/>
  <c r="AR237" i="4"/>
  <c r="AV237" i="4"/>
  <c r="AZ237" i="4"/>
  <c r="BD237" i="4"/>
  <c r="BH237" i="4"/>
  <c r="BL237" i="4"/>
  <c r="BP237" i="4"/>
  <c r="BT237" i="4"/>
  <c r="BX237" i="4"/>
  <c r="D238" i="4"/>
  <c r="H238" i="4"/>
  <c r="L238" i="4"/>
  <c r="P238" i="4"/>
  <c r="T238" i="4"/>
  <c r="X238" i="4"/>
  <c r="AB238" i="4"/>
  <c r="AF238" i="4"/>
  <c r="AJ238" i="4"/>
  <c r="AN238" i="4"/>
  <c r="AR238" i="4"/>
  <c r="AV238" i="4"/>
  <c r="AZ238" i="4"/>
  <c r="BD238" i="4"/>
  <c r="BH238" i="4"/>
  <c r="BL238" i="4"/>
  <c r="BP238" i="4"/>
  <c r="BT238" i="4"/>
  <c r="BX238" i="4"/>
  <c r="D239" i="4"/>
  <c r="H239" i="4"/>
  <c r="L239" i="4"/>
  <c r="P239" i="4"/>
  <c r="T239" i="4"/>
  <c r="X239" i="4"/>
  <c r="AB239" i="4"/>
  <c r="AF239" i="4"/>
  <c r="AJ239" i="4"/>
  <c r="AN239" i="4"/>
  <c r="AR239" i="4"/>
  <c r="AV239" i="4"/>
  <c r="AZ239" i="4"/>
  <c r="BD239" i="4"/>
  <c r="BH239" i="4"/>
  <c r="BL239" i="4"/>
  <c r="BP239" i="4"/>
  <c r="BT239" i="4"/>
  <c r="BX239" i="4"/>
  <c r="D240" i="4"/>
  <c r="H240" i="4"/>
  <c r="L240" i="4"/>
  <c r="P240" i="4"/>
  <c r="T240" i="4"/>
  <c r="X240" i="4"/>
  <c r="AB240" i="4"/>
  <c r="AF240" i="4"/>
  <c r="AJ240" i="4"/>
  <c r="AN240" i="4"/>
  <c r="AR240" i="4"/>
  <c r="AV240" i="4"/>
  <c r="AZ240" i="4"/>
  <c r="BD240" i="4"/>
  <c r="BH240" i="4"/>
  <c r="BL240" i="4"/>
  <c r="BP240" i="4"/>
  <c r="BT240" i="4"/>
  <c r="BX240" i="4"/>
  <c r="D241" i="4"/>
  <c r="H241" i="4"/>
  <c r="L241" i="4"/>
  <c r="P241" i="4"/>
  <c r="T241" i="4"/>
  <c r="X241" i="4"/>
  <c r="AB241" i="4"/>
  <c r="AF241" i="4"/>
  <c r="AJ241" i="4"/>
  <c r="AN241" i="4"/>
  <c r="AR241" i="4"/>
  <c r="AV241" i="4"/>
  <c r="AZ241" i="4"/>
  <c r="BD241" i="4"/>
  <c r="BH241" i="4"/>
  <c r="BL241" i="4"/>
  <c r="BP241" i="4"/>
  <c r="BT241" i="4"/>
  <c r="BX241" i="4"/>
  <c r="D242" i="4"/>
  <c r="H242" i="4"/>
  <c r="L242" i="4"/>
  <c r="P242" i="4"/>
  <c r="T242" i="4"/>
  <c r="X242" i="4"/>
  <c r="AB242" i="4"/>
  <c r="AF242" i="4"/>
  <c r="AJ242" i="4"/>
  <c r="AN242" i="4"/>
  <c r="AR242" i="4"/>
  <c r="AV242" i="4"/>
  <c r="AZ242" i="4"/>
  <c r="BD242" i="4"/>
  <c r="BH242" i="4"/>
  <c r="BL242" i="4"/>
  <c r="BP242" i="4"/>
  <c r="BT242" i="4"/>
  <c r="BX242" i="4"/>
  <c r="D243" i="4"/>
  <c r="H243" i="4"/>
  <c r="L243" i="4"/>
  <c r="P243" i="4"/>
  <c r="T243" i="4"/>
  <c r="X243" i="4"/>
  <c r="AB243" i="4"/>
  <c r="AF243" i="4"/>
  <c r="AJ243" i="4"/>
  <c r="AN243" i="4"/>
  <c r="AR243" i="4"/>
  <c r="AV243" i="4"/>
  <c r="AZ243" i="4"/>
  <c r="BD243" i="4"/>
  <c r="BH243" i="4"/>
  <c r="BL243" i="4"/>
  <c r="BP243" i="4"/>
  <c r="BT243" i="4"/>
  <c r="BX243" i="4"/>
  <c r="D244" i="4"/>
  <c r="H244" i="4"/>
  <c r="L244" i="4"/>
  <c r="P244" i="4"/>
  <c r="T244" i="4"/>
  <c r="X244" i="4"/>
  <c r="AB244" i="4"/>
  <c r="AF244" i="4"/>
  <c r="AJ244" i="4"/>
  <c r="AN244" i="4"/>
  <c r="AR244" i="4"/>
  <c r="AV244" i="4"/>
  <c r="AZ244" i="4"/>
  <c r="BD244" i="4"/>
  <c r="BH244" i="4"/>
  <c r="BL244" i="4"/>
  <c r="BP244" i="4"/>
  <c r="BT244" i="4"/>
  <c r="BX244" i="4"/>
  <c r="D245" i="4"/>
  <c r="H245" i="4"/>
  <c r="L245" i="4"/>
  <c r="P245" i="4"/>
  <c r="T245" i="4"/>
  <c r="X245" i="4"/>
  <c r="AB245" i="4"/>
  <c r="AF245" i="4"/>
  <c r="AJ245" i="4"/>
  <c r="AN245" i="4"/>
  <c r="AR245" i="4"/>
  <c r="AV245" i="4"/>
  <c r="AZ245" i="4"/>
  <c r="BD245" i="4"/>
  <c r="BH245" i="4"/>
  <c r="BL245" i="4"/>
  <c r="BP245" i="4"/>
  <c r="BT245" i="4"/>
  <c r="BX245" i="4"/>
  <c r="D246" i="4"/>
  <c r="H246" i="4"/>
  <c r="L246" i="4"/>
  <c r="P246" i="4"/>
  <c r="T246" i="4"/>
  <c r="X246" i="4"/>
  <c r="AB246" i="4"/>
  <c r="AF246" i="4"/>
  <c r="AJ246" i="4"/>
  <c r="AN246" i="4"/>
  <c r="AR246" i="4"/>
  <c r="AV246" i="4"/>
  <c r="AZ246" i="4"/>
  <c r="BD246" i="4"/>
  <c r="BH246" i="4"/>
  <c r="BL246" i="4"/>
  <c r="BP246" i="4"/>
  <c r="BT246" i="4"/>
  <c r="BX246" i="4"/>
  <c r="D247" i="4"/>
  <c r="H247" i="4"/>
  <c r="L247" i="4"/>
  <c r="P247" i="4"/>
  <c r="T247" i="4"/>
  <c r="X247" i="4"/>
  <c r="AB247" i="4"/>
  <c r="AF247" i="4"/>
  <c r="AJ247" i="4"/>
  <c r="AN247" i="4"/>
  <c r="AR247" i="4"/>
  <c r="AV247" i="4"/>
  <c r="AZ247" i="4"/>
  <c r="BD247" i="4"/>
  <c r="BH247" i="4"/>
  <c r="BL247" i="4"/>
  <c r="BP247" i="4"/>
  <c r="BT247" i="4"/>
  <c r="BX247" i="4"/>
  <c r="D248" i="4"/>
  <c r="H248" i="4"/>
  <c r="L248" i="4"/>
  <c r="P248" i="4"/>
  <c r="T248" i="4"/>
  <c r="X248" i="4"/>
  <c r="AB248" i="4"/>
  <c r="AF248" i="4"/>
  <c r="AJ248" i="4"/>
  <c r="AN248" i="4"/>
  <c r="AR248" i="4"/>
  <c r="AV248" i="4"/>
  <c r="AZ248" i="4"/>
  <c r="BD248" i="4"/>
  <c r="BH248" i="4"/>
  <c r="BL248" i="4"/>
  <c r="BP248" i="4"/>
  <c r="BT248" i="4"/>
  <c r="BX248" i="4"/>
  <c r="D249" i="4"/>
  <c r="H249" i="4"/>
  <c r="L249" i="4"/>
  <c r="P249" i="4"/>
  <c r="T249" i="4"/>
  <c r="X249" i="4"/>
  <c r="AB249" i="4"/>
  <c r="AF249" i="4"/>
  <c r="AJ249" i="4"/>
  <c r="AN249" i="4"/>
  <c r="AR249" i="4"/>
  <c r="AV249" i="4"/>
  <c r="AZ249" i="4"/>
  <c r="BD249" i="4"/>
  <c r="BH249" i="4"/>
  <c r="BL249" i="4"/>
  <c r="BP249" i="4"/>
  <c r="BT249" i="4"/>
  <c r="BX249" i="4"/>
  <c r="D250" i="4"/>
  <c r="H250" i="4"/>
  <c r="L250" i="4"/>
  <c r="P250" i="4"/>
  <c r="T250" i="4"/>
  <c r="X250" i="4"/>
  <c r="AB250" i="4"/>
  <c r="AF250" i="4"/>
  <c r="AJ250" i="4"/>
  <c r="AN250" i="4"/>
  <c r="AR250" i="4"/>
  <c r="AV250" i="4"/>
  <c r="AZ250" i="4"/>
  <c r="BD250" i="4"/>
  <c r="BH250" i="4"/>
  <c r="BL250" i="4"/>
  <c r="BP250" i="4"/>
  <c r="BT250" i="4"/>
  <c r="BX250" i="4"/>
  <c r="D251" i="4"/>
  <c r="H251" i="4"/>
  <c r="L251" i="4"/>
  <c r="P251" i="4"/>
  <c r="T251" i="4"/>
  <c r="X251" i="4"/>
  <c r="AB251" i="4"/>
  <c r="AF251" i="4"/>
  <c r="AJ251" i="4"/>
  <c r="AN251" i="4"/>
  <c r="AR251" i="4"/>
  <c r="AV251" i="4"/>
  <c r="AZ251" i="4"/>
  <c r="BD251" i="4"/>
  <c r="BH251" i="4"/>
  <c r="BL251" i="4"/>
  <c r="BP251" i="4"/>
  <c r="BT251" i="4"/>
  <c r="BX251" i="4"/>
  <c r="D252" i="4"/>
  <c r="H252" i="4"/>
  <c r="L252" i="4"/>
  <c r="P252" i="4"/>
  <c r="T252" i="4"/>
  <c r="X252" i="4"/>
  <c r="AB252" i="4"/>
  <c r="AF252" i="4"/>
  <c r="AJ252" i="4"/>
  <c r="AN252" i="4"/>
  <c r="AR252" i="4"/>
  <c r="AV252" i="4"/>
  <c r="AZ252" i="4"/>
  <c r="BD252" i="4"/>
  <c r="BH252" i="4"/>
  <c r="BL252" i="4"/>
  <c r="BP252" i="4"/>
  <c r="BT252" i="4"/>
  <c r="BX252" i="4"/>
  <c r="D253" i="4"/>
  <c r="H253" i="4"/>
  <c r="L253" i="4"/>
  <c r="P253" i="4"/>
  <c r="T253" i="4"/>
  <c r="X253" i="4"/>
  <c r="AB253" i="4"/>
  <c r="AF253" i="4"/>
  <c r="AJ253" i="4"/>
  <c r="AN253" i="4"/>
  <c r="AR253" i="4"/>
  <c r="AV253" i="4"/>
  <c r="AZ253" i="4"/>
  <c r="BD253" i="4"/>
  <c r="BH253" i="4"/>
  <c r="BL253" i="4"/>
  <c r="BP253" i="4"/>
  <c r="BT253" i="4"/>
  <c r="BX253" i="4"/>
  <c r="D254" i="4"/>
  <c r="H254" i="4"/>
  <c r="L254" i="4"/>
  <c r="P254" i="4"/>
  <c r="T254" i="4"/>
  <c r="X254" i="4"/>
  <c r="AB254" i="4"/>
  <c r="AF254" i="4"/>
  <c r="AJ254" i="4"/>
  <c r="AN254" i="4"/>
  <c r="AR254" i="4"/>
  <c r="AV254" i="4"/>
  <c r="AZ254" i="4"/>
  <c r="BD254" i="4"/>
  <c r="BH254" i="4"/>
  <c r="BL254" i="4"/>
  <c r="BP254" i="4"/>
  <c r="BT254" i="4"/>
  <c r="BX254" i="4"/>
  <c r="D255" i="4"/>
  <c r="H255" i="4"/>
  <c r="L255" i="4"/>
  <c r="P255" i="4"/>
  <c r="T255" i="4"/>
  <c r="X255" i="4"/>
  <c r="AB255" i="4"/>
  <c r="AF255" i="4"/>
  <c r="AJ255" i="4"/>
  <c r="AN255" i="4"/>
  <c r="AR255" i="4"/>
  <c r="AV255" i="4"/>
  <c r="AZ255" i="4"/>
  <c r="BD255" i="4"/>
  <c r="BH255" i="4"/>
  <c r="BL255" i="4"/>
  <c r="BP255" i="4"/>
  <c r="BT255" i="4"/>
  <c r="BX255" i="4"/>
  <c r="D256" i="4"/>
  <c r="H256" i="4"/>
  <c r="L256" i="4"/>
  <c r="P256" i="4"/>
  <c r="T256" i="4"/>
  <c r="X256" i="4"/>
  <c r="AB256" i="4"/>
  <c r="AF256" i="4"/>
  <c r="AJ256" i="4"/>
  <c r="AN256" i="4"/>
  <c r="AR256" i="4"/>
  <c r="AV256" i="4"/>
  <c r="AZ256" i="4"/>
  <c r="BD256" i="4"/>
  <c r="BH256" i="4"/>
  <c r="BL256" i="4"/>
  <c r="BP256" i="4"/>
  <c r="BT256" i="4"/>
  <c r="BX256" i="4"/>
  <c r="D257" i="4"/>
  <c r="H257" i="4"/>
  <c r="L257" i="4"/>
  <c r="P257" i="4"/>
  <c r="T257" i="4"/>
  <c r="X257" i="4"/>
  <c r="AB257" i="4"/>
  <c r="AF257" i="4"/>
  <c r="AJ257" i="4"/>
  <c r="AN257" i="4"/>
  <c r="AR257" i="4"/>
  <c r="AV257" i="4"/>
  <c r="AZ257" i="4"/>
  <c r="BD257" i="4"/>
  <c r="BH257" i="4"/>
  <c r="BL257" i="4"/>
  <c r="BP257" i="4"/>
  <c r="BT257" i="4"/>
  <c r="BX257" i="4"/>
  <c r="D258" i="4"/>
  <c r="H258" i="4"/>
  <c r="L258" i="4"/>
  <c r="P258" i="4"/>
  <c r="T258" i="4"/>
  <c r="X258" i="4"/>
  <c r="AB258" i="4"/>
  <c r="AF258" i="4"/>
  <c r="AJ258" i="4"/>
  <c r="AN258" i="4"/>
  <c r="AR258" i="4"/>
  <c r="AV258" i="4"/>
  <c r="AZ258" i="4"/>
  <c r="BD258" i="4"/>
  <c r="BH258" i="4"/>
  <c r="BL258" i="4"/>
  <c r="BP258" i="4"/>
  <c r="BT258" i="4"/>
  <c r="BX258" i="4"/>
  <c r="D259" i="4"/>
  <c r="H259" i="4"/>
  <c r="L259" i="4"/>
  <c r="P259" i="4"/>
  <c r="T259" i="4"/>
  <c r="X259" i="4"/>
  <c r="AB259" i="4"/>
  <c r="AF259" i="4"/>
  <c r="AJ259" i="4"/>
  <c r="AN259" i="4"/>
  <c r="AR259" i="4"/>
  <c r="AV259" i="4"/>
  <c r="AZ259" i="4"/>
  <c r="BD259" i="4"/>
  <c r="BH259" i="4"/>
  <c r="BL259" i="4"/>
  <c r="BP259" i="4"/>
  <c r="BT259" i="4"/>
  <c r="BX259" i="4"/>
  <c r="D260" i="4"/>
  <c r="H260" i="4"/>
  <c r="L260" i="4"/>
  <c r="P260" i="4"/>
  <c r="T260" i="4"/>
  <c r="X260" i="4"/>
  <c r="AB260" i="4"/>
  <c r="AF260" i="4"/>
  <c r="AJ260" i="4"/>
  <c r="AN260" i="4"/>
  <c r="AR260" i="4"/>
  <c r="AV260" i="4"/>
  <c r="AZ260" i="4"/>
  <c r="BD260" i="4"/>
  <c r="BH260" i="4"/>
  <c r="BL260" i="4"/>
  <c r="BP260" i="4"/>
  <c r="BT260" i="4"/>
  <c r="BX260" i="4"/>
  <c r="D261" i="4"/>
  <c r="H261" i="4"/>
  <c r="L261" i="4"/>
  <c r="P261" i="4"/>
  <c r="T261" i="4"/>
  <c r="X261" i="4"/>
  <c r="AB261" i="4"/>
  <c r="AF261" i="4"/>
  <c r="AJ261" i="4"/>
  <c r="AN261" i="4"/>
  <c r="AR261" i="4"/>
  <c r="AV261" i="4"/>
  <c r="AZ261" i="4"/>
  <c r="BD261" i="4"/>
  <c r="BH261" i="4"/>
  <c r="BL261" i="4"/>
  <c r="BP261" i="4"/>
  <c r="BT261" i="4"/>
  <c r="BX261" i="4"/>
  <c r="D262" i="4"/>
  <c r="H262" i="4"/>
  <c r="L262" i="4"/>
  <c r="P262" i="4"/>
  <c r="T262" i="4"/>
  <c r="X262" i="4"/>
  <c r="AB262" i="4"/>
  <c r="AF262" i="4"/>
  <c r="AJ262" i="4"/>
  <c r="AN262" i="4"/>
  <c r="AR262" i="4"/>
  <c r="AV262" i="4"/>
  <c r="AZ262" i="4"/>
  <c r="BD262" i="4"/>
  <c r="BH262" i="4"/>
  <c r="BL262" i="4"/>
  <c r="BP262" i="4"/>
  <c r="BT262" i="4"/>
  <c r="BX262" i="4"/>
  <c r="D263" i="4"/>
  <c r="H263" i="4"/>
  <c r="L263" i="4"/>
  <c r="P263" i="4"/>
  <c r="T263" i="4"/>
  <c r="X263" i="4"/>
  <c r="AB263" i="4"/>
  <c r="AF263" i="4"/>
  <c r="AJ263" i="4"/>
  <c r="AN263" i="4"/>
  <c r="AR263" i="4"/>
  <c r="AV263" i="4"/>
  <c r="AZ263" i="4"/>
  <c r="BD263" i="4"/>
  <c r="BH263" i="4"/>
  <c r="BL263" i="4"/>
  <c r="BP263" i="4"/>
  <c r="BT263" i="4"/>
  <c r="BX263" i="4"/>
  <c r="D264" i="4"/>
  <c r="H264" i="4"/>
  <c r="L264" i="4"/>
  <c r="P264" i="4"/>
  <c r="T264" i="4"/>
  <c r="X264" i="4"/>
  <c r="AB264" i="4"/>
  <c r="AF264" i="4"/>
  <c r="AJ264" i="4"/>
  <c r="AN264" i="4"/>
  <c r="AR264" i="4"/>
  <c r="AV264" i="4"/>
  <c r="AZ264" i="4"/>
  <c r="BD264" i="4"/>
  <c r="BH264" i="4"/>
  <c r="BL264" i="4"/>
  <c r="BP264" i="4"/>
  <c r="BT264" i="4"/>
  <c r="BX264" i="4"/>
  <c r="D265" i="4"/>
  <c r="H265" i="4"/>
  <c r="L265" i="4"/>
  <c r="P265" i="4"/>
  <c r="T265" i="4"/>
  <c r="X265" i="4"/>
  <c r="AB265" i="4"/>
  <c r="AF265" i="4"/>
  <c r="AJ265" i="4"/>
  <c r="AN265" i="4"/>
  <c r="AR265" i="4"/>
  <c r="AV265" i="4"/>
  <c r="AZ265" i="4"/>
  <c r="BD265" i="4"/>
  <c r="BH265" i="4"/>
  <c r="BL265" i="4"/>
  <c r="BP265" i="4"/>
  <c r="BT265" i="4"/>
  <c r="BX265" i="4"/>
  <c r="D266" i="4"/>
  <c r="H266" i="4"/>
  <c r="L266" i="4"/>
  <c r="P266" i="4"/>
  <c r="T266" i="4"/>
  <c r="X266" i="4"/>
  <c r="AB266" i="4"/>
  <c r="AF266" i="4"/>
  <c r="AJ266" i="4"/>
  <c r="AN266" i="4"/>
  <c r="AR266" i="4"/>
  <c r="AV266" i="4"/>
  <c r="AZ266" i="4"/>
  <c r="BD266" i="4"/>
  <c r="BH266" i="4"/>
  <c r="BL266" i="4"/>
  <c r="BP266" i="4"/>
  <c r="BT266" i="4"/>
  <c r="BX266" i="4"/>
  <c r="D267" i="4"/>
  <c r="H267" i="4"/>
  <c r="L267" i="4"/>
  <c r="P267" i="4"/>
  <c r="T267" i="4"/>
  <c r="X267" i="4"/>
  <c r="AB267" i="4"/>
  <c r="AF267" i="4"/>
  <c r="AJ267" i="4"/>
  <c r="AN267" i="4"/>
  <c r="AR267" i="4"/>
  <c r="AV267" i="4"/>
  <c r="AZ267" i="4"/>
  <c r="BD267" i="4"/>
  <c r="BH267" i="4"/>
  <c r="BL267" i="4"/>
  <c r="BP267" i="4"/>
  <c r="BT267" i="4"/>
  <c r="BX267" i="4"/>
  <c r="D268" i="4"/>
  <c r="H268" i="4"/>
  <c r="L268" i="4"/>
  <c r="P268" i="4"/>
  <c r="T268" i="4"/>
  <c r="X268" i="4"/>
  <c r="AB268" i="4"/>
  <c r="AF268" i="4"/>
  <c r="AJ268" i="4"/>
  <c r="AN268" i="4"/>
  <c r="AR268" i="4"/>
  <c r="AV268" i="4"/>
  <c r="AZ268" i="4"/>
  <c r="BD268" i="4"/>
  <c r="BH268" i="4"/>
  <c r="BL268" i="4"/>
  <c r="BP268" i="4"/>
  <c r="BT268" i="4"/>
  <c r="BX268" i="4"/>
  <c r="D269" i="4"/>
  <c r="H269" i="4"/>
  <c r="L269" i="4"/>
  <c r="P269" i="4"/>
  <c r="T269" i="4"/>
  <c r="X269" i="4"/>
  <c r="AB269" i="4"/>
  <c r="AF269" i="4"/>
  <c r="AJ269" i="4"/>
  <c r="AN269" i="4"/>
  <c r="AR269" i="4"/>
  <c r="AV269" i="4"/>
  <c r="AZ269" i="4"/>
  <c r="BD269" i="4"/>
  <c r="BH269" i="4"/>
  <c r="BL269" i="4"/>
  <c r="BP269" i="4"/>
  <c r="BT269" i="4"/>
  <c r="BX269" i="4"/>
  <c r="D270" i="4"/>
  <c r="H270" i="4"/>
  <c r="L270" i="4"/>
  <c r="P270" i="4"/>
  <c r="T270" i="4"/>
  <c r="X270" i="4"/>
  <c r="AB270" i="4"/>
  <c r="AF270" i="4"/>
  <c r="AJ270" i="4"/>
  <c r="AN270" i="4"/>
  <c r="AR270" i="4"/>
  <c r="AV270" i="4"/>
  <c r="AZ270" i="4"/>
  <c r="BD270" i="4"/>
  <c r="BH270" i="4"/>
  <c r="BL270" i="4"/>
  <c r="BP270" i="4"/>
  <c r="BT270" i="4"/>
  <c r="BX270" i="4"/>
  <c r="D271" i="4"/>
  <c r="H271" i="4"/>
  <c r="L271" i="4"/>
  <c r="P271" i="4"/>
  <c r="T271" i="4"/>
  <c r="X271" i="4"/>
  <c r="AB271" i="4"/>
  <c r="AF271" i="4"/>
  <c r="AJ271" i="4"/>
  <c r="AN271" i="4"/>
  <c r="AR271" i="4"/>
  <c r="AV271" i="4"/>
  <c r="AZ271" i="4"/>
  <c r="BD271" i="4"/>
  <c r="BH271" i="4"/>
  <c r="BL271" i="4"/>
  <c r="BP271" i="4"/>
  <c r="BT271" i="4"/>
  <c r="BX271" i="4"/>
  <c r="D272" i="4"/>
  <c r="H272" i="4"/>
  <c r="L272" i="4"/>
  <c r="P272" i="4"/>
  <c r="T272" i="4"/>
  <c r="X272" i="4"/>
  <c r="AB272" i="4"/>
  <c r="AF272" i="4"/>
  <c r="AJ272" i="4"/>
  <c r="AN272" i="4"/>
  <c r="AR272" i="4"/>
  <c r="AV272" i="4"/>
  <c r="AZ272" i="4"/>
  <c r="BD272" i="4"/>
  <c r="BH272" i="4"/>
  <c r="BL272" i="4"/>
  <c r="BP272" i="4"/>
  <c r="BT272" i="4"/>
  <c r="BX272" i="4"/>
  <c r="D273" i="4"/>
  <c r="H273" i="4"/>
  <c r="L273" i="4"/>
  <c r="P273" i="4"/>
  <c r="T273" i="4"/>
  <c r="X273" i="4"/>
  <c r="AB273" i="4"/>
  <c r="AF273" i="4"/>
  <c r="AJ273" i="4"/>
  <c r="AN273" i="4"/>
  <c r="AR273" i="4"/>
  <c r="AV273" i="4"/>
  <c r="AZ273" i="4"/>
  <c r="BD273" i="4"/>
  <c r="BH273" i="4"/>
  <c r="BL273" i="4"/>
  <c r="BP273" i="4"/>
  <c r="BT273" i="4"/>
  <c r="BX273" i="4"/>
  <c r="D274" i="4"/>
  <c r="H274" i="4"/>
  <c r="L274" i="4"/>
  <c r="P274" i="4"/>
  <c r="T274" i="4"/>
  <c r="X274" i="4"/>
  <c r="AB274" i="4"/>
  <c r="AF274" i="4"/>
  <c r="AJ274" i="4"/>
  <c r="AN274" i="4"/>
  <c r="AR274" i="4"/>
  <c r="AV274" i="4"/>
  <c r="AZ274" i="4"/>
  <c r="BD274" i="4"/>
  <c r="BH274" i="4"/>
  <c r="BL274" i="4"/>
  <c r="BP274" i="4"/>
  <c r="BT274" i="4"/>
  <c r="BX274" i="4"/>
  <c r="D275" i="4"/>
  <c r="H275" i="4"/>
  <c r="L275" i="4"/>
  <c r="P275" i="4"/>
  <c r="T275" i="4"/>
  <c r="X275" i="4"/>
  <c r="AB275" i="4"/>
  <c r="AF275" i="4"/>
  <c r="AJ275" i="4"/>
  <c r="AN275" i="4"/>
  <c r="AR275" i="4"/>
  <c r="AV275" i="4"/>
  <c r="AZ275" i="4"/>
  <c r="BD275" i="4"/>
  <c r="BH275" i="4"/>
  <c r="BL275" i="4"/>
  <c r="BP275" i="4"/>
  <c r="BT275" i="4"/>
  <c r="BX275" i="4"/>
  <c r="D276" i="4"/>
  <c r="H276" i="4"/>
  <c r="L276" i="4"/>
  <c r="P276" i="4"/>
  <c r="T276" i="4"/>
  <c r="X276" i="4"/>
  <c r="AB276" i="4"/>
  <c r="AF276" i="4"/>
  <c r="AJ276" i="4"/>
  <c r="AN276" i="4"/>
  <c r="AR276" i="4"/>
  <c r="AV276" i="4"/>
  <c r="AZ276" i="4"/>
  <c r="BD276" i="4"/>
  <c r="BH276" i="4"/>
  <c r="BL276" i="4"/>
  <c r="BP276" i="4"/>
  <c r="BT276" i="4"/>
  <c r="BX276" i="4"/>
  <c r="D277" i="4"/>
  <c r="H277" i="4"/>
  <c r="L277" i="4"/>
  <c r="P277" i="4"/>
  <c r="T277" i="4"/>
  <c r="X277" i="4"/>
  <c r="AB277" i="4"/>
  <c r="AF277" i="4"/>
  <c r="AJ277" i="4"/>
  <c r="AN277" i="4"/>
  <c r="AR277" i="4"/>
  <c r="AV277" i="4"/>
  <c r="AZ277" i="4"/>
  <c r="BD277" i="4"/>
  <c r="BH277" i="4"/>
  <c r="BL277" i="4"/>
  <c r="BP277" i="4"/>
  <c r="BT277" i="4"/>
  <c r="BX277" i="4"/>
  <c r="D278" i="4"/>
  <c r="H278" i="4"/>
  <c r="L278" i="4"/>
  <c r="P278" i="4"/>
  <c r="T278" i="4"/>
  <c r="X278" i="4"/>
  <c r="AB278" i="4"/>
  <c r="AF278" i="4"/>
  <c r="AJ278" i="4"/>
  <c r="AN278" i="4"/>
  <c r="AR278" i="4"/>
  <c r="AV278" i="4"/>
  <c r="AZ278" i="4"/>
  <c r="BD278" i="4"/>
  <c r="BH278" i="4"/>
  <c r="BL278" i="4"/>
  <c r="BP278" i="4"/>
  <c r="BT278" i="4"/>
  <c r="BX278" i="4"/>
  <c r="D279" i="4"/>
  <c r="H279" i="4"/>
  <c r="L279" i="4"/>
  <c r="P279" i="4"/>
  <c r="T279" i="4"/>
  <c r="X279" i="4"/>
  <c r="AB279" i="4"/>
  <c r="AF279" i="4"/>
  <c r="AJ279" i="4"/>
  <c r="AN279" i="4"/>
  <c r="AR279" i="4"/>
  <c r="AV279" i="4"/>
  <c r="AZ279" i="4"/>
  <c r="BD279" i="4"/>
  <c r="BH279" i="4"/>
  <c r="BL279" i="4"/>
  <c r="BP279" i="4"/>
  <c r="BT279" i="4"/>
  <c r="BX279" i="4"/>
  <c r="D280" i="4"/>
  <c r="H280" i="4"/>
  <c r="L280" i="4"/>
  <c r="P280" i="4"/>
  <c r="T280" i="4"/>
  <c r="X280" i="4"/>
  <c r="AB280" i="4"/>
  <c r="AF280" i="4"/>
  <c r="AJ280" i="4"/>
  <c r="AN280" i="4"/>
  <c r="AR280" i="4"/>
  <c r="AV280" i="4"/>
  <c r="AZ280" i="4"/>
  <c r="BD280" i="4"/>
  <c r="BH280" i="4"/>
  <c r="BL280" i="4"/>
  <c r="BP280" i="4"/>
  <c r="BT280" i="4"/>
  <c r="BX280" i="4"/>
  <c r="D281" i="4"/>
  <c r="H281" i="4"/>
  <c r="L281" i="4"/>
  <c r="P281" i="4"/>
  <c r="T281" i="4"/>
  <c r="X281" i="4"/>
  <c r="AB281" i="4"/>
  <c r="AF281" i="4"/>
  <c r="AJ281" i="4"/>
  <c r="AN281" i="4"/>
  <c r="AR281" i="4"/>
  <c r="AV281" i="4"/>
  <c r="AZ281" i="4"/>
  <c r="BD281" i="4"/>
  <c r="BH281" i="4"/>
  <c r="BL281" i="4"/>
  <c r="BP281" i="4"/>
  <c r="BT281" i="4"/>
  <c r="BX281" i="4"/>
  <c r="D282" i="4"/>
  <c r="H282" i="4"/>
  <c r="L282" i="4"/>
  <c r="P282" i="4"/>
  <c r="T282" i="4"/>
  <c r="X282" i="4"/>
  <c r="AB282" i="4"/>
  <c r="AF282" i="4"/>
  <c r="AJ282" i="4"/>
  <c r="AN282" i="4"/>
  <c r="AR282" i="4"/>
  <c r="AV282" i="4"/>
  <c r="AZ282" i="4"/>
  <c r="BD282" i="4"/>
  <c r="BH282" i="4"/>
  <c r="BL282" i="4"/>
  <c r="BP282" i="4"/>
  <c r="BT282" i="4"/>
  <c r="BX282" i="4"/>
  <c r="D283" i="4"/>
  <c r="H283" i="4"/>
  <c r="L283" i="4"/>
  <c r="P283" i="4"/>
  <c r="T283" i="4"/>
  <c r="X283" i="4"/>
  <c r="AB283" i="4"/>
  <c r="AF283" i="4"/>
  <c r="AJ283" i="4"/>
  <c r="AN283" i="4"/>
  <c r="AR283" i="4"/>
  <c r="AV283" i="4"/>
  <c r="AZ283" i="4"/>
  <c r="BD283" i="4"/>
  <c r="BH283" i="4"/>
  <c r="BL283" i="4"/>
  <c r="BP283" i="4"/>
  <c r="BT283" i="4"/>
  <c r="BX283" i="4"/>
  <c r="D284" i="4"/>
  <c r="H284" i="4"/>
  <c r="L284" i="4"/>
  <c r="P284" i="4"/>
  <c r="T284" i="4"/>
  <c r="X284" i="4"/>
  <c r="AB284" i="4"/>
  <c r="AF284" i="4"/>
  <c r="AJ284" i="4"/>
  <c r="AN284" i="4"/>
  <c r="AR284" i="4"/>
  <c r="AV284" i="4"/>
  <c r="AZ284" i="4"/>
  <c r="BD284" i="4"/>
  <c r="BH284" i="4"/>
  <c r="BL284" i="4"/>
  <c r="BP284" i="4"/>
  <c r="BT284" i="4"/>
  <c r="BX284" i="4"/>
  <c r="D285" i="4"/>
  <c r="H285" i="4"/>
  <c r="L285" i="4"/>
  <c r="P285" i="4"/>
  <c r="T285" i="4"/>
  <c r="X285" i="4"/>
  <c r="AB285" i="4"/>
  <c r="AF285" i="4"/>
  <c r="AJ285" i="4"/>
  <c r="AN285" i="4"/>
  <c r="AR285" i="4"/>
  <c r="AV285" i="4"/>
  <c r="AZ285" i="4"/>
  <c r="BD285" i="4"/>
  <c r="BH285" i="4"/>
  <c r="BL285" i="4"/>
  <c r="BP285" i="4"/>
  <c r="BT285" i="4"/>
  <c r="BX285" i="4"/>
  <c r="D286" i="4"/>
  <c r="H286" i="4"/>
  <c r="L286" i="4"/>
  <c r="P286" i="4"/>
  <c r="T286" i="4"/>
  <c r="X286" i="4"/>
  <c r="AB286" i="4"/>
  <c r="AF286" i="4"/>
  <c r="AJ286" i="4"/>
  <c r="AN286" i="4"/>
  <c r="AR286" i="4"/>
  <c r="AV286" i="4"/>
  <c r="AZ286" i="4"/>
  <c r="BD286" i="4"/>
  <c r="BH286" i="4"/>
  <c r="BL286" i="4"/>
  <c r="BP286" i="4"/>
  <c r="BT286" i="4"/>
  <c r="BX286" i="4"/>
  <c r="D287" i="4"/>
  <c r="H287" i="4"/>
  <c r="L287" i="4"/>
  <c r="P287" i="4"/>
  <c r="T287" i="4"/>
  <c r="X287" i="4"/>
  <c r="AB287" i="4"/>
  <c r="AF287" i="4"/>
  <c r="AJ287" i="4"/>
  <c r="AN287" i="4"/>
  <c r="AR287" i="4"/>
  <c r="AV287" i="4"/>
  <c r="AZ287" i="4"/>
  <c r="BD287" i="4"/>
  <c r="BH287" i="4"/>
  <c r="BL287" i="4"/>
  <c r="BP287" i="4"/>
  <c r="BT287" i="4"/>
  <c r="BX287" i="4"/>
  <c r="D288" i="4"/>
  <c r="H288" i="4"/>
  <c r="L288" i="4"/>
  <c r="P288" i="4"/>
  <c r="T288" i="4"/>
  <c r="X288" i="4"/>
  <c r="AB288" i="4"/>
  <c r="AF288" i="4"/>
  <c r="AJ288" i="4"/>
  <c r="AN288" i="4"/>
  <c r="AR288" i="4"/>
  <c r="AV288" i="4"/>
  <c r="AZ288" i="4"/>
  <c r="BD288" i="4"/>
  <c r="BH288" i="4"/>
  <c r="BL288" i="4"/>
  <c r="BP288" i="4"/>
  <c r="BT288" i="4"/>
  <c r="BX288" i="4"/>
  <c r="D289" i="4"/>
  <c r="H289" i="4"/>
  <c r="L289" i="4"/>
  <c r="P289" i="4"/>
  <c r="T289" i="4"/>
  <c r="X289" i="4"/>
  <c r="AB289" i="4"/>
  <c r="AF289" i="4"/>
  <c r="AJ289" i="4"/>
  <c r="AN289" i="4"/>
  <c r="AR289" i="4"/>
  <c r="AV289" i="4"/>
  <c r="AZ289" i="4"/>
  <c r="BD289" i="4"/>
  <c r="BH289" i="4"/>
  <c r="BL289" i="4"/>
  <c r="BP289" i="4"/>
  <c r="BT289" i="4"/>
  <c r="BX289" i="4"/>
  <c r="D290" i="4"/>
  <c r="H290" i="4"/>
  <c r="L290" i="4"/>
  <c r="P290" i="4"/>
  <c r="T290" i="4"/>
  <c r="X290" i="4"/>
  <c r="AB290" i="4"/>
  <c r="AF290" i="4"/>
  <c r="AJ290" i="4"/>
  <c r="AN290" i="4"/>
  <c r="AR290" i="4"/>
  <c r="AV290" i="4"/>
  <c r="AZ290" i="4"/>
  <c r="BD290" i="4"/>
  <c r="BH290" i="4"/>
  <c r="BL290" i="4"/>
  <c r="BP290" i="4"/>
  <c r="BT290" i="4"/>
  <c r="BX290" i="4"/>
  <c r="D291" i="4"/>
  <c r="H291" i="4"/>
  <c r="L291" i="4"/>
  <c r="P291" i="4"/>
  <c r="T291" i="4"/>
  <c r="X291" i="4"/>
  <c r="AB291" i="4"/>
  <c r="AF291" i="4"/>
  <c r="AJ291" i="4"/>
  <c r="AN291" i="4"/>
  <c r="AR291" i="4"/>
  <c r="AV291" i="4"/>
  <c r="AZ291" i="4"/>
  <c r="BD291" i="4"/>
  <c r="BH291" i="4"/>
  <c r="BL291" i="4"/>
  <c r="BP291" i="4"/>
  <c r="BT291" i="4"/>
  <c r="BX291" i="4"/>
  <c r="D292" i="4"/>
  <c r="H292" i="4"/>
  <c r="L292" i="4"/>
  <c r="P292" i="4"/>
  <c r="T292" i="4"/>
  <c r="X292" i="4"/>
  <c r="AB292" i="4"/>
  <c r="AF292" i="4"/>
  <c r="AJ292" i="4"/>
  <c r="AN292" i="4"/>
  <c r="AR292" i="4"/>
  <c r="AV292" i="4"/>
  <c r="AZ292" i="4"/>
  <c r="BD292" i="4"/>
  <c r="BH292" i="4"/>
  <c r="BL292" i="4"/>
  <c r="BP292" i="4"/>
  <c r="BT292" i="4"/>
  <c r="BX292" i="4"/>
  <c r="D293" i="4"/>
  <c r="H293" i="4"/>
  <c r="L293" i="4"/>
  <c r="P293" i="4"/>
  <c r="T293" i="4"/>
  <c r="X293" i="4"/>
  <c r="AB293" i="4"/>
  <c r="AF293" i="4"/>
  <c r="AJ293" i="4"/>
  <c r="AN293" i="4"/>
  <c r="AR293" i="4"/>
  <c r="AV293" i="4"/>
  <c r="AZ293" i="4"/>
  <c r="BD293" i="4"/>
  <c r="BH293" i="4"/>
  <c r="BL293" i="4"/>
  <c r="BP293" i="4"/>
  <c r="BT293" i="4"/>
  <c r="BX293" i="4"/>
  <c r="D294" i="4"/>
  <c r="H294" i="4"/>
  <c r="L294" i="4"/>
  <c r="P294" i="4"/>
  <c r="T294" i="4"/>
  <c r="X294" i="4"/>
  <c r="AB294" i="4"/>
  <c r="AF294" i="4"/>
  <c r="AJ294" i="4"/>
  <c r="AN294" i="4"/>
  <c r="AR294" i="4"/>
  <c r="AV294" i="4"/>
  <c r="AZ294" i="4"/>
  <c r="BD294" i="4"/>
  <c r="BH294" i="4"/>
  <c r="BL294" i="4"/>
  <c r="BP294" i="4"/>
  <c r="BT294" i="4"/>
  <c r="BX294" i="4"/>
  <c r="D295" i="4"/>
  <c r="H295" i="4"/>
  <c r="L295" i="4"/>
  <c r="P295" i="4"/>
  <c r="T295" i="4"/>
  <c r="X295" i="4"/>
  <c r="AB295" i="4"/>
  <c r="AF295" i="4"/>
  <c r="AJ295" i="4"/>
  <c r="AN295" i="4"/>
  <c r="AR295" i="4"/>
  <c r="AV295" i="4"/>
  <c r="AZ295" i="4"/>
  <c r="BD295" i="4"/>
  <c r="BH295" i="4"/>
  <c r="BL295" i="4"/>
  <c r="BP295" i="4"/>
  <c r="BT295" i="4"/>
  <c r="BX295" i="4"/>
  <c r="D296" i="4"/>
  <c r="H296" i="4"/>
  <c r="L296" i="4"/>
  <c r="P296" i="4"/>
  <c r="T296" i="4"/>
  <c r="X296" i="4"/>
  <c r="AB296" i="4"/>
  <c r="AF296" i="4"/>
  <c r="AJ296" i="4"/>
  <c r="AN296" i="4"/>
  <c r="AR296" i="4"/>
  <c r="AV296" i="4"/>
  <c r="AZ296" i="4"/>
  <c r="BD296" i="4"/>
  <c r="BH296" i="4"/>
  <c r="BL296" i="4"/>
  <c r="BP296" i="4"/>
  <c r="BT296" i="4"/>
  <c r="BX296" i="4"/>
  <c r="D297" i="4"/>
  <c r="H297" i="4"/>
  <c r="L297" i="4"/>
  <c r="P297" i="4"/>
  <c r="T297" i="4"/>
  <c r="X297" i="4"/>
  <c r="AB297" i="4"/>
  <c r="AF297" i="4"/>
  <c r="AJ297" i="4"/>
  <c r="AN297" i="4"/>
  <c r="AR297" i="4"/>
  <c r="AV297" i="4"/>
  <c r="AZ297" i="4"/>
  <c r="BD297" i="4"/>
  <c r="BH297" i="4"/>
  <c r="BL297" i="4"/>
  <c r="BP297" i="4"/>
  <c r="BT297" i="4"/>
  <c r="BX297" i="4"/>
  <c r="D298" i="4"/>
  <c r="H298" i="4"/>
  <c r="L298" i="4"/>
  <c r="P298" i="4"/>
  <c r="T298" i="4"/>
  <c r="X298" i="4"/>
  <c r="AB298" i="4"/>
  <c r="AF298" i="4"/>
  <c r="AJ298" i="4"/>
  <c r="AN298" i="4"/>
  <c r="AR298" i="4"/>
  <c r="AV298" i="4"/>
  <c r="AZ298" i="4"/>
  <c r="BD298" i="4"/>
  <c r="BH298" i="4"/>
  <c r="BL298" i="4"/>
  <c r="BP298" i="4"/>
  <c r="BT298" i="4"/>
  <c r="BX298" i="4"/>
  <c r="D299" i="4"/>
  <c r="H299" i="4"/>
  <c r="L299" i="4"/>
  <c r="P299" i="4"/>
  <c r="T299" i="4"/>
  <c r="X299" i="4"/>
  <c r="AB299" i="4"/>
  <c r="AF299" i="4"/>
  <c r="AJ299" i="4"/>
  <c r="AN299" i="4"/>
  <c r="AR299" i="4"/>
  <c r="AV299" i="4"/>
  <c r="AZ299" i="4"/>
  <c r="BD299" i="4"/>
  <c r="BH299" i="4"/>
  <c r="BL299" i="4"/>
  <c r="BP299" i="4"/>
  <c r="BT299" i="4"/>
  <c r="BX299" i="4"/>
  <c r="D300" i="4"/>
  <c r="H300" i="4"/>
  <c r="L300" i="4"/>
  <c r="P300" i="4"/>
  <c r="T300" i="4"/>
  <c r="X300" i="4"/>
  <c r="AB300" i="4"/>
  <c r="AF300" i="4"/>
  <c r="AJ300" i="4"/>
  <c r="AN300" i="4"/>
  <c r="AR300" i="4"/>
  <c r="AV300" i="4"/>
  <c r="AZ300" i="4"/>
  <c r="BD300" i="4"/>
  <c r="BH300" i="4"/>
  <c r="BL300" i="4"/>
  <c r="BP300" i="4"/>
  <c r="BT300" i="4"/>
  <c r="BX300" i="4"/>
  <c r="D301" i="4"/>
  <c r="H301" i="4"/>
  <c r="L301" i="4"/>
  <c r="P301" i="4"/>
  <c r="T301" i="4"/>
  <c r="X301" i="4"/>
  <c r="AB301" i="4"/>
  <c r="AF301" i="4"/>
  <c r="AJ301" i="4"/>
  <c r="AN301" i="4"/>
  <c r="AR301" i="4"/>
  <c r="AV301" i="4"/>
  <c r="AZ301" i="4"/>
  <c r="BD301" i="4"/>
  <c r="BH301" i="4"/>
  <c r="BL301" i="4"/>
  <c r="BP301" i="4"/>
  <c r="BT301" i="4"/>
  <c r="BX301" i="4"/>
  <c r="D302" i="4"/>
  <c r="H302" i="4"/>
  <c r="L302" i="4"/>
  <c r="P302" i="4"/>
  <c r="T302" i="4"/>
  <c r="X302" i="4"/>
  <c r="AB302" i="4"/>
  <c r="AF302" i="4"/>
  <c r="AJ302" i="4"/>
  <c r="AN302" i="4"/>
  <c r="AR302" i="4"/>
  <c r="AV302" i="4"/>
  <c r="AZ302" i="4"/>
  <c r="BD302" i="4"/>
  <c r="BH302" i="4"/>
  <c r="BL302" i="4"/>
  <c r="BP302" i="4"/>
  <c r="BT302" i="4"/>
  <c r="BX302" i="4"/>
  <c r="D303" i="4"/>
  <c r="H303" i="4"/>
  <c r="L303" i="4"/>
  <c r="P303" i="4"/>
  <c r="T303" i="4"/>
  <c r="X303" i="4"/>
  <c r="AB303" i="4"/>
  <c r="AF303" i="4"/>
  <c r="AJ303" i="4"/>
  <c r="AN303" i="4"/>
  <c r="AR303" i="4"/>
  <c r="AV303" i="4"/>
  <c r="AZ303" i="4"/>
  <c r="BD303" i="4"/>
  <c r="BH303" i="4"/>
  <c r="BL303" i="4"/>
  <c r="BP303" i="4"/>
  <c r="BT303" i="4"/>
  <c r="BX303" i="4"/>
  <c r="D304" i="4"/>
  <c r="H304" i="4"/>
  <c r="L304" i="4"/>
  <c r="P304" i="4"/>
  <c r="T304" i="4"/>
  <c r="X304" i="4"/>
  <c r="AB304" i="4"/>
  <c r="AF304" i="4"/>
  <c r="AJ304" i="4"/>
  <c r="AN304" i="4"/>
  <c r="AR304" i="4"/>
  <c r="AV304" i="4"/>
  <c r="AZ304" i="4"/>
  <c r="BD304" i="4"/>
  <c r="BH304" i="4"/>
  <c r="BL304" i="4"/>
  <c r="BP304" i="4"/>
  <c r="BT304" i="4"/>
  <c r="BX304" i="4"/>
  <c r="D305" i="4"/>
  <c r="H305" i="4"/>
  <c r="L305" i="4"/>
  <c r="P305" i="4"/>
  <c r="T305" i="4"/>
  <c r="X305" i="4"/>
  <c r="AB305" i="4"/>
  <c r="AF305" i="4"/>
  <c r="AJ305" i="4"/>
  <c r="AN305" i="4"/>
  <c r="AR305" i="4"/>
  <c r="AV305" i="4"/>
  <c r="AZ305" i="4"/>
  <c r="BD305" i="4"/>
  <c r="BH305" i="4"/>
  <c r="BL305" i="4"/>
  <c r="BP305" i="4"/>
  <c r="BT305" i="4"/>
  <c r="BX305" i="4"/>
  <c r="D306" i="4"/>
  <c r="H306" i="4"/>
  <c r="L306" i="4"/>
  <c r="P306" i="4"/>
  <c r="T306" i="4"/>
  <c r="X306" i="4"/>
  <c r="AB306" i="4"/>
  <c r="AF306" i="4"/>
  <c r="AJ306" i="4"/>
  <c r="AN306" i="4"/>
  <c r="AR306" i="4"/>
  <c r="AV306" i="4"/>
  <c r="AZ306" i="4"/>
  <c r="BD306" i="4"/>
  <c r="BH306" i="4"/>
  <c r="BL306" i="4"/>
  <c r="BP306" i="4"/>
  <c r="BT306" i="4"/>
  <c r="BX306" i="4"/>
  <c r="D307" i="4"/>
  <c r="H307" i="4"/>
  <c r="L307" i="4"/>
  <c r="P307" i="4"/>
  <c r="T307" i="4"/>
  <c r="X307" i="4"/>
  <c r="AB307" i="4"/>
  <c r="AF307" i="4"/>
  <c r="AJ307" i="4"/>
  <c r="AN307" i="4"/>
  <c r="AR307" i="4"/>
  <c r="AV307" i="4"/>
  <c r="AZ307" i="4"/>
  <c r="BD307" i="4"/>
  <c r="BH307" i="4"/>
  <c r="BL307" i="4"/>
  <c r="BP307" i="4"/>
  <c r="BT307" i="4"/>
  <c r="BX307" i="4"/>
  <c r="D308" i="4"/>
  <c r="H308" i="4"/>
  <c r="L308" i="4"/>
  <c r="P308" i="4"/>
  <c r="T308" i="4"/>
  <c r="X308" i="4"/>
  <c r="AB308" i="4"/>
  <c r="AF308" i="4"/>
  <c r="AJ308" i="4"/>
  <c r="AN308" i="4"/>
  <c r="AR308" i="4"/>
  <c r="AV308" i="4"/>
  <c r="AZ308" i="4"/>
  <c r="BD308" i="4"/>
  <c r="BH308" i="4"/>
  <c r="BL308" i="4"/>
  <c r="BP308" i="4"/>
  <c r="BT308" i="4"/>
  <c r="BX308" i="4"/>
  <c r="D309" i="4"/>
  <c r="H309" i="4"/>
  <c r="L309" i="4"/>
  <c r="P309" i="4"/>
  <c r="T309" i="4"/>
  <c r="X309" i="4"/>
  <c r="AB309" i="4"/>
  <c r="AF309" i="4"/>
  <c r="AJ309" i="4"/>
  <c r="AN309" i="4"/>
  <c r="AR309" i="4"/>
  <c r="AV309" i="4"/>
  <c r="AZ309" i="4"/>
  <c r="BD309" i="4"/>
  <c r="BH309" i="4"/>
  <c r="BL309" i="4"/>
  <c r="BP309" i="4"/>
  <c r="BT309" i="4"/>
  <c r="BX309" i="4"/>
  <c r="D310" i="4"/>
  <c r="H310" i="4"/>
  <c r="L310" i="4"/>
  <c r="P310" i="4"/>
  <c r="T310" i="4"/>
  <c r="X310" i="4"/>
  <c r="AB310" i="4"/>
  <c r="AF310" i="4"/>
  <c r="AJ310" i="4"/>
  <c r="AN310" i="4"/>
  <c r="AR310" i="4"/>
  <c r="AV310" i="4"/>
  <c r="AZ310" i="4"/>
  <c r="BD310" i="4"/>
  <c r="BH310" i="4"/>
  <c r="BL310" i="4"/>
  <c r="BP310" i="4"/>
  <c r="BT310" i="4"/>
  <c r="BX310" i="4"/>
  <c r="D311" i="4"/>
  <c r="H311" i="4"/>
  <c r="L311" i="4"/>
  <c r="P311" i="4"/>
  <c r="T311" i="4"/>
  <c r="X311" i="4"/>
  <c r="AB311" i="4"/>
  <c r="AF311" i="4"/>
  <c r="AJ311" i="4"/>
  <c r="AN311" i="4"/>
  <c r="AR311" i="4"/>
  <c r="AV311" i="4"/>
  <c r="AZ311" i="4"/>
  <c r="BD311" i="4"/>
  <c r="BH311" i="4"/>
  <c r="BL311" i="4"/>
  <c r="BP311" i="4"/>
  <c r="BT311" i="4"/>
  <c r="BX311" i="4"/>
  <c r="D312" i="4"/>
  <c r="H312" i="4"/>
  <c r="L312" i="4"/>
  <c r="P312" i="4"/>
  <c r="T312" i="4"/>
  <c r="X312" i="4"/>
  <c r="AB312" i="4"/>
  <c r="AF312" i="4"/>
  <c r="AJ312" i="4"/>
  <c r="AN312" i="4"/>
  <c r="AR312" i="4"/>
  <c r="AV312" i="4"/>
  <c r="AZ312" i="4"/>
  <c r="BD312" i="4"/>
  <c r="BH312" i="4"/>
  <c r="BL312" i="4"/>
  <c r="BP312" i="4"/>
  <c r="BT312" i="4"/>
  <c r="BX312" i="4"/>
  <c r="D313" i="4"/>
  <c r="H313" i="4"/>
  <c r="L313" i="4"/>
  <c r="P313" i="4"/>
  <c r="T313" i="4"/>
  <c r="X313" i="4"/>
  <c r="AB313" i="4"/>
  <c r="AF313" i="4"/>
  <c r="AJ313" i="4"/>
  <c r="AN313" i="4"/>
  <c r="AR313" i="4"/>
  <c r="AV313" i="4"/>
  <c r="AZ313" i="4"/>
  <c r="BD313" i="4"/>
  <c r="BH313" i="4"/>
  <c r="BL313" i="4"/>
  <c r="BP313" i="4"/>
  <c r="BT313" i="4"/>
  <c r="BX313" i="4"/>
  <c r="D314" i="4"/>
  <c r="H314" i="4"/>
  <c r="L314" i="4"/>
  <c r="P314" i="4"/>
  <c r="T314" i="4"/>
  <c r="X314" i="4"/>
  <c r="AB314" i="4"/>
  <c r="AF314" i="4"/>
  <c r="AJ314" i="4"/>
  <c r="AN314" i="4"/>
  <c r="AR314" i="4"/>
  <c r="AV314" i="4"/>
  <c r="AZ314" i="4"/>
  <c r="BD314" i="4"/>
  <c r="BH314" i="4"/>
  <c r="BL314" i="4"/>
  <c r="BP314" i="4"/>
  <c r="BT314" i="4"/>
  <c r="BX314" i="4"/>
  <c r="D315" i="4"/>
  <c r="H315" i="4"/>
  <c r="L315" i="4"/>
  <c r="P315" i="4"/>
  <c r="T315" i="4"/>
  <c r="X315" i="4"/>
  <c r="AB315" i="4"/>
  <c r="AF315" i="4"/>
  <c r="AJ315" i="4"/>
  <c r="AN315" i="4"/>
  <c r="AR315" i="4"/>
  <c r="AV315" i="4"/>
  <c r="AZ315" i="4"/>
  <c r="BD315" i="4"/>
  <c r="BH315" i="4"/>
  <c r="BL315" i="4"/>
  <c r="BP315" i="4"/>
  <c r="BT315" i="4"/>
  <c r="BX315" i="4"/>
  <c r="D316" i="4"/>
  <c r="H316" i="4"/>
  <c r="L316" i="4"/>
  <c r="P316" i="4"/>
  <c r="T316" i="4"/>
  <c r="X316" i="4"/>
  <c r="AB316" i="4"/>
  <c r="AF316" i="4"/>
  <c r="AJ316" i="4"/>
  <c r="AN316" i="4"/>
  <c r="AR316" i="4"/>
  <c r="AV316" i="4"/>
  <c r="AZ316" i="4"/>
  <c r="BD316" i="4"/>
  <c r="BH316" i="4"/>
  <c r="BL316" i="4"/>
  <c r="BP316" i="4"/>
  <c r="BT316" i="4"/>
  <c r="BX316" i="4"/>
  <c r="D317" i="4"/>
  <c r="H317" i="4"/>
  <c r="L317" i="4"/>
  <c r="P317" i="4"/>
  <c r="T317" i="4"/>
  <c r="X317" i="4"/>
  <c r="AB317" i="4"/>
  <c r="AF317" i="4"/>
  <c r="AJ317" i="4"/>
  <c r="AN317" i="4"/>
  <c r="AR317" i="4"/>
  <c r="AV317" i="4"/>
  <c r="AZ317" i="4"/>
  <c r="BD317" i="4"/>
  <c r="BH317" i="4"/>
  <c r="BL317" i="4"/>
  <c r="BP317" i="4"/>
  <c r="BT317" i="4"/>
  <c r="BX317" i="4"/>
  <c r="D318" i="4"/>
  <c r="H318" i="4"/>
  <c r="L318" i="4"/>
  <c r="P318" i="4"/>
  <c r="T318" i="4"/>
  <c r="X318" i="4"/>
  <c r="AB318" i="4"/>
  <c r="AF318" i="4"/>
  <c r="AJ318" i="4"/>
  <c r="AN318" i="4"/>
  <c r="AR318" i="4"/>
  <c r="AV318" i="4"/>
  <c r="AZ318" i="4"/>
  <c r="BD318" i="4"/>
  <c r="BH318" i="4"/>
  <c r="BL318" i="4"/>
  <c r="BP318" i="4"/>
  <c r="BT318" i="4"/>
  <c r="BX318" i="4"/>
  <c r="D319" i="4"/>
  <c r="H319" i="4"/>
  <c r="L319" i="4"/>
  <c r="P319" i="4"/>
  <c r="T319" i="4"/>
  <c r="X319" i="4"/>
  <c r="AB319" i="4"/>
  <c r="AF319" i="4"/>
  <c r="AJ319" i="4"/>
  <c r="AN319" i="4"/>
  <c r="AR319" i="4"/>
  <c r="AV319" i="4"/>
  <c r="AZ319" i="4"/>
  <c r="BD319" i="4"/>
  <c r="BH319" i="4"/>
  <c r="BL319" i="4"/>
  <c r="BP319" i="4"/>
  <c r="BT319" i="4"/>
  <c r="BX319" i="4"/>
  <c r="D320" i="4"/>
  <c r="H320" i="4"/>
  <c r="L320" i="4"/>
  <c r="P320" i="4"/>
  <c r="T320" i="4"/>
  <c r="X320" i="4"/>
  <c r="AB320" i="4"/>
  <c r="AF320" i="4"/>
  <c r="AJ320" i="4"/>
  <c r="AN320" i="4"/>
  <c r="AR320" i="4"/>
  <c r="AV320" i="4"/>
  <c r="AZ320" i="4"/>
  <c r="BD320" i="4"/>
  <c r="BH320" i="4"/>
  <c r="BL320" i="4"/>
  <c r="BP320" i="4"/>
  <c r="BT320" i="4"/>
  <c r="BX320" i="4"/>
  <c r="D321" i="4"/>
  <c r="H321" i="4"/>
  <c r="L321" i="4"/>
  <c r="P321" i="4"/>
  <c r="T321" i="4"/>
  <c r="X321" i="4"/>
  <c r="AB321" i="4"/>
  <c r="AF321" i="4"/>
  <c r="AJ321" i="4"/>
  <c r="AN321" i="4"/>
  <c r="AR321" i="4"/>
  <c r="AV321" i="4"/>
  <c r="AZ321" i="4"/>
  <c r="BD321" i="4"/>
  <c r="BH321" i="4"/>
  <c r="BL321" i="4"/>
  <c r="BP321" i="4"/>
  <c r="BT321" i="4"/>
  <c r="BX321" i="4"/>
  <c r="D322" i="4"/>
  <c r="H322" i="4"/>
  <c r="L322" i="4"/>
  <c r="P322" i="4"/>
  <c r="T322" i="4"/>
  <c r="X322" i="4"/>
  <c r="AB322" i="4"/>
  <c r="AF322" i="4"/>
  <c r="AJ322" i="4"/>
  <c r="AN322" i="4"/>
  <c r="AR322" i="4"/>
  <c r="AV322" i="4"/>
  <c r="AZ322" i="4"/>
  <c r="BD322" i="4"/>
  <c r="BH322" i="4"/>
  <c r="BL322" i="4"/>
  <c r="BP322" i="4"/>
  <c r="BT322" i="4"/>
  <c r="BX322" i="4"/>
  <c r="D323" i="4"/>
  <c r="H323" i="4"/>
  <c r="L323" i="4"/>
  <c r="P323" i="4"/>
  <c r="T323" i="4"/>
  <c r="X323" i="4"/>
  <c r="AB323" i="4"/>
  <c r="AF323" i="4"/>
  <c r="AJ323" i="4"/>
  <c r="AN323" i="4"/>
  <c r="AR323" i="4"/>
  <c r="AV323" i="4"/>
  <c r="AZ323" i="4"/>
  <c r="BD323" i="4"/>
  <c r="BH323" i="4"/>
  <c r="BL323" i="4"/>
  <c r="BP323" i="4"/>
  <c r="BT323" i="4"/>
  <c r="BX323" i="4"/>
  <c r="D324" i="4"/>
  <c r="H324" i="4"/>
  <c r="L324" i="4"/>
  <c r="P324" i="4"/>
  <c r="T324" i="4"/>
  <c r="X324" i="4"/>
  <c r="AB324" i="4"/>
  <c r="AF324" i="4"/>
  <c r="AJ324" i="4"/>
  <c r="AN324" i="4"/>
  <c r="AR324" i="4"/>
  <c r="AV324" i="4"/>
  <c r="AZ324" i="4"/>
  <c r="BD324" i="4"/>
  <c r="BH324" i="4"/>
  <c r="BL324" i="4"/>
  <c r="BP324" i="4"/>
  <c r="BT324" i="4"/>
  <c r="BX324" i="4"/>
  <c r="D325" i="4"/>
  <c r="H325" i="4"/>
  <c r="L325" i="4"/>
  <c r="P325" i="4"/>
  <c r="T325" i="4"/>
  <c r="X325" i="4"/>
  <c r="AB325" i="4"/>
  <c r="AF325" i="4"/>
  <c r="AJ325" i="4"/>
  <c r="AN325" i="4"/>
  <c r="AR325" i="4"/>
  <c r="AV325" i="4"/>
  <c r="AZ325" i="4"/>
  <c r="BD325" i="4"/>
  <c r="BH325" i="4"/>
  <c r="BL325" i="4"/>
  <c r="BP325" i="4"/>
  <c r="BT325" i="4"/>
  <c r="BX325" i="4"/>
  <c r="D326" i="4"/>
  <c r="H326" i="4"/>
  <c r="L326" i="4"/>
  <c r="P326" i="4"/>
  <c r="T326" i="4"/>
  <c r="X326" i="4"/>
  <c r="AB326" i="4"/>
  <c r="AF326" i="4"/>
  <c r="AJ326" i="4"/>
  <c r="AN326" i="4"/>
  <c r="AR326" i="4"/>
  <c r="AV326" i="4"/>
  <c r="AZ326" i="4"/>
  <c r="BD326" i="4"/>
  <c r="BH326" i="4"/>
  <c r="BL326" i="4"/>
  <c r="BP326" i="4"/>
  <c r="BT326" i="4"/>
  <c r="BX326" i="4"/>
  <c r="D327" i="4"/>
  <c r="H327" i="4"/>
  <c r="L327" i="4"/>
  <c r="P327" i="4"/>
  <c r="T327" i="4"/>
  <c r="X327" i="4"/>
  <c r="AB327" i="4"/>
  <c r="AF327" i="4"/>
  <c r="AJ327" i="4"/>
  <c r="AN327" i="4"/>
  <c r="AR327" i="4"/>
  <c r="AV327" i="4"/>
  <c r="AZ327" i="4"/>
  <c r="BD327" i="4"/>
  <c r="BH327" i="4"/>
  <c r="BL327" i="4"/>
  <c r="BP327" i="4"/>
  <c r="BT327" i="4"/>
  <c r="BX327" i="4"/>
  <c r="D328" i="4"/>
  <c r="H328" i="4"/>
  <c r="L328" i="4"/>
  <c r="P328" i="4"/>
  <c r="T328" i="4"/>
  <c r="X328" i="4"/>
  <c r="AB328" i="4"/>
  <c r="AF328" i="4"/>
  <c r="AJ328" i="4"/>
  <c r="AN328" i="4"/>
  <c r="AR328" i="4"/>
  <c r="AV328" i="4"/>
  <c r="AZ328" i="4"/>
  <c r="BD328" i="4"/>
  <c r="BH328" i="4"/>
  <c r="BL328" i="4"/>
  <c r="BP328" i="4"/>
  <c r="BT328" i="4"/>
  <c r="BX328" i="4"/>
  <c r="D329" i="4"/>
  <c r="H329" i="4"/>
  <c r="L329" i="4"/>
  <c r="P329" i="4"/>
  <c r="T329" i="4"/>
  <c r="X329" i="4"/>
  <c r="AB329" i="4"/>
  <c r="AF329" i="4"/>
  <c r="AJ329" i="4"/>
  <c r="AN329" i="4"/>
  <c r="AR329" i="4"/>
  <c r="AV329" i="4"/>
  <c r="AZ329" i="4"/>
  <c r="BD329" i="4"/>
  <c r="BH329" i="4"/>
  <c r="BL329" i="4"/>
  <c r="BP329" i="4"/>
  <c r="BT329" i="4"/>
  <c r="BX329" i="4"/>
  <c r="D330" i="4"/>
  <c r="H330" i="4"/>
  <c r="L330" i="4"/>
  <c r="P330" i="4"/>
  <c r="T330" i="4"/>
  <c r="X330" i="4"/>
  <c r="AB330" i="4"/>
  <c r="AF330" i="4"/>
  <c r="AJ330" i="4"/>
  <c r="AN330" i="4"/>
  <c r="AR330" i="4"/>
  <c r="AV330" i="4"/>
  <c r="AZ330" i="4"/>
  <c r="BD330" i="4"/>
  <c r="BH330" i="4"/>
  <c r="BL330" i="4"/>
  <c r="BP330" i="4"/>
  <c r="BT330" i="4"/>
  <c r="BX330" i="4"/>
  <c r="D331" i="4"/>
  <c r="H331" i="4"/>
  <c r="L331" i="4"/>
  <c r="P331" i="4"/>
  <c r="T331" i="4"/>
  <c r="X331" i="4"/>
  <c r="AB331" i="4"/>
  <c r="AF331" i="4"/>
  <c r="AJ331" i="4"/>
  <c r="AN331" i="4"/>
  <c r="AR331" i="4"/>
  <c r="AV331" i="4"/>
  <c r="AZ331" i="4"/>
  <c r="BD331" i="4"/>
  <c r="BH331" i="4"/>
  <c r="BL331" i="4"/>
  <c r="BP331" i="4"/>
  <c r="BT331" i="4"/>
  <c r="BX331" i="4"/>
  <c r="D332" i="4"/>
  <c r="H332" i="4"/>
  <c r="L332" i="4"/>
  <c r="P332" i="4"/>
  <c r="T332" i="4"/>
  <c r="X332" i="4"/>
  <c r="AB332" i="4"/>
  <c r="AF332" i="4"/>
  <c r="AJ332" i="4"/>
  <c r="AN332" i="4"/>
  <c r="AR332" i="4"/>
  <c r="AV332" i="4"/>
  <c r="AZ332" i="4"/>
  <c r="BD332" i="4"/>
  <c r="BH332" i="4"/>
  <c r="BL332" i="4"/>
  <c r="BP332" i="4"/>
  <c r="BT332" i="4"/>
  <c r="BX332" i="4"/>
  <c r="D333" i="4"/>
  <c r="H333" i="4"/>
  <c r="L333" i="4"/>
  <c r="P333" i="4"/>
  <c r="T333" i="4"/>
  <c r="X333" i="4"/>
  <c r="AB333" i="4"/>
  <c r="AF333" i="4"/>
  <c r="AJ333" i="4"/>
  <c r="AN333" i="4"/>
  <c r="AR333" i="4"/>
  <c r="AV333" i="4"/>
  <c r="AZ333" i="4"/>
  <c r="BD333" i="4"/>
  <c r="BH333" i="4"/>
  <c r="BL333" i="4"/>
  <c r="BP333" i="4"/>
  <c r="BT333" i="4"/>
  <c r="BX333" i="4"/>
  <c r="D334" i="4"/>
  <c r="H334" i="4"/>
  <c r="L334" i="4"/>
  <c r="P334" i="4"/>
  <c r="T334" i="4"/>
  <c r="X334" i="4"/>
  <c r="AB334" i="4"/>
  <c r="AF334" i="4"/>
  <c r="AJ334" i="4"/>
  <c r="AN334" i="4"/>
  <c r="AR334" i="4"/>
  <c r="AV334" i="4"/>
  <c r="AZ334" i="4"/>
  <c r="BD334" i="4"/>
  <c r="BH334" i="4"/>
  <c r="BL334" i="4"/>
  <c r="BP334" i="4"/>
  <c r="BT334" i="4"/>
  <c r="BX334" i="4"/>
  <c r="D335" i="4"/>
  <c r="H335" i="4"/>
  <c r="L335" i="4"/>
  <c r="P335" i="4"/>
  <c r="T335" i="4"/>
  <c r="X335" i="4"/>
  <c r="AB335" i="4"/>
  <c r="AF335" i="4"/>
  <c r="AJ335" i="4"/>
  <c r="AN335" i="4"/>
  <c r="AR335" i="4"/>
  <c r="AV335" i="4"/>
  <c r="AZ335" i="4"/>
  <c r="BD335" i="4"/>
  <c r="BH335" i="4"/>
  <c r="BL335" i="4"/>
  <c r="BP335" i="4"/>
  <c r="BT335" i="4"/>
  <c r="BX335" i="4"/>
  <c r="D336" i="4"/>
  <c r="H336" i="4"/>
  <c r="L336" i="4"/>
  <c r="P336" i="4"/>
  <c r="T336" i="4"/>
  <c r="X336" i="4"/>
  <c r="AB336" i="4"/>
  <c r="AF336" i="4"/>
  <c r="AJ336" i="4"/>
  <c r="AN336" i="4"/>
  <c r="AR336" i="4"/>
  <c r="AV336" i="4"/>
  <c r="AZ336" i="4"/>
  <c r="BD336" i="4"/>
  <c r="BH336" i="4"/>
  <c r="BL336" i="4"/>
  <c r="BP336" i="4"/>
  <c r="BT336" i="4"/>
  <c r="BX336" i="4"/>
  <c r="D337" i="4"/>
  <c r="H337" i="4"/>
  <c r="L337" i="4"/>
  <c r="P337" i="4"/>
  <c r="T337" i="4"/>
  <c r="X337" i="4"/>
  <c r="AB337" i="4"/>
  <c r="AF337" i="4"/>
  <c r="AJ337" i="4"/>
  <c r="AN337" i="4"/>
  <c r="AR337" i="4"/>
  <c r="AV337" i="4"/>
  <c r="AZ337" i="4"/>
  <c r="BD337" i="4"/>
  <c r="BH337" i="4"/>
  <c r="BL337" i="4"/>
  <c r="BP337" i="4"/>
  <c r="BT337" i="4"/>
  <c r="BX337" i="4"/>
  <c r="D338" i="4"/>
  <c r="H338" i="4"/>
  <c r="L338" i="4"/>
  <c r="P338" i="4"/>
  <c r="T338" i="4"/>
  <c r="X338" i="4"/>
  <c r="AB338" i="4"/>
  <c r="AF338" i="4"/>
  <c r="AJ338" i="4"/>
  <c r="AN338" i="4"/>
  <c r="AR338" i="4"/>
  <c r="AV338" i="4"/>
  <c r="AZ338" i="4"/>
  <c r="BD338" i="4"/>
  <c r="BH338" i="4"/>
  <c r="BL338" i="4"/>
  <c r="BP338" i="4"/>
  <c r="BT338" i="4"/>
  <c r="BX338" i="4"/>
  <c r="D339" i="4"/>
  <c r="H339" i="4"/>
  <c r="L339" i="4"/>
  <c r="P339" i="4"/>
  <c r="T339" i="4"/>
  <c r="X339" i="4"/>
  <c r="AB339" i="4"/>
  <c r="AF339" i="4"/>
  <c r="AJ339" i="4"/>
  <c r="AN339" i="4"/>
  <c r="AR339" i="4"/>
  <c r="AV339" i="4"/>
  <c r="AZ339" i="4"/>
  <c r="BD339" i="4"/>
  <c r="BH339" i="4"/>
  <c r="BL339" i="4"/>
  <c r="BP339" i="4"/>
  <c r="BT339" i="4"/>
  <c r="BX339" i="4"/>
  <c r="D340" i="4"/>
  <c r="H340" i="4"/>
  <c r="L340" i="4"/>
  <c r="P340" i="4"/>
  <c r="T340" i="4"/>
  <c r="X340" i="4"/>
  <c r="AB340" i="4"/>
  <c r="AF340" i="4"/>
  <c r="AJ340" i="4"/>
  <c r="AN340" i="4"/>
  <c r="AR340" i="4"/>
  <c r="AV340" i="4"/>
  <c r="AZ340" i="4"/>
  <c r="BD340" i="4"/>
  <c r="BH340" i="4"/>
  <c r="BL340" i="4"/>
  <c r="BP340" i="4"/>
  <c r="BT340" i="4"/>
  <c r="BX340" i="4"/>
  <c r="D341" i="4"/>
  <c r="H341" i="4"/>
  <c r="L341" i="4"/>
  <c r="P341" i="4"/>
  <c r="T341" i="4"/>
  <c r="X341" i="4"/>
  <c r="AB341" i="4"/>
  <c r="AF341" i="4"/>
  <c r="AJ341" i="4"/>
  <c r="AN341" i="4"/>
  <c r="AR341" i="4"/>
  <c r="AV341" i="4"/>
  <c r="AZ341" i="4"/>
  <c r="BD341" i="4"/>
  <c r="BH341" i="4"/>
  <c r="BL341" i="4"/>
  <c r="BP341" i="4"/>
  <c r="BT341" i="4"/>
  <c r="BX341" i="4"/>
  <c r="D342" i="4"/>
  <c r="H342" i="4"/>
  <c r="L342" i="4"/>
  <c r="P342" i="4"/>
  <c r="T342" i="4"/>
  <c r="X342" i="4"/>
  <c r="AB342" i="4"/>
  <c r="AF342" i="4"/>
  <c r="AJ342" i="4"/>
  <c r="AN342" i="4"/>
  <c r="AR342" i="4"/>
  <c r="AV342" i="4"/>
  <c r="AZ342" i="4"/>
  <c r="BD342" i="4"/>
  <c r="BH342" i="4"/>
  <c r="BL342" i="4"/>
  <c r="BP342" i="4"/>
  <c r="BT342" i="4"/>
  <c r="BX342" i="4"/>
  <c r="D343" i="4"/>
  <c r="H343" i="4"/>
  <c r="L343" i="4"/>
  <c r="P343" i="4"/>
  <c r="T343" i="4"/>
  <c r="X343" i="4"/>
  <c r="AB343" i="4"/>
  <c r="AF343" i="4"/>
  <c r="AJ343" i="4"/>
  <c r="AN343" i="4"/>
  <c r="AR343" i="4"/>
  <c r="AV343" i="4"/>
  <c r="AZ343" i="4"/>
  <c r="BD343" i="4"/>
  <c r="BH343" i="4"/>
  <c r="BL343" i="4"/>
  <c r="BP343" i="4"/>
  <c r="BT343" i="4"/>
  <c r="BX343" i="4"/>
  <c r="D344" i="4"/>
  <c r="H344" i="4"/>
  <c r="L344" i="4"/>
  <c r="P344" i="4"/>
  <c r="T344" i="4"/>
  <c r="X344" i="4"/>
  <c r="AB344" i="4"/>
  <c r="AF344" i="4"/>
  <c r="AJ344" i="4"/>
  <c r="AN344" i="4"/>
  <c r="AR344" i="4"/>
  <c r="AV344" i="4"/>
  <c r="AZ344" i="4"/>
  <c r="BD344" i="4"/>
  <c r="BH344" i="4"/>
  <c r="BL344" i="4"/>
  <c r="BP344" i="4"/>
  <c r="BT344" i="4"/>
  <c r="BX344" i="4"/>
  <c r="D345" i="4"/>
  <c r="H345" i="4"/>
  <c r="L345" i="4"/>
  <c r="P345" i="4"/>
  <c r="T345" i="4"/>
  <c r="X345" i="4"/>
  <c r="AB345" i="4"/>
  <c r="AF345" i="4"/>
  <c r="AJ345" i="4"/>
  <c r="AN345" i="4"/>
  <c r="AR345" i="4"/>
  <c r="AV345" i="4"/>
  <c r="AZ345" i="4"/>
  <c r="BD345" i="4"/>
  <c r="BH345" i="4"/>
  <c r="BL345" i="4"/>
  <c r="BP345" i="4"/>
  <c r="BT345" i="4"/>
  <c r="BX345" i="4"/>
  <c r="D346" i="4"/>
  <c r="H346" i="4"/>
  <c r="L346" i="4"/>
  <c r="P346" i="4"/>
  <c r="T346" i="4"/>
  <c r="X346" i="4"/>
  <c r="AB346" i="4"/>
  <c r="AF346" i="4"/>
  <c r="AJ346" i="4"/>
  <c r="AN346" i="4"/>
  <c r="AR346" i="4"/>
  <c r="AV346" i="4"/>
  <c r="AZ346" i="4"/>
  <c r="BD346" i="4"/>
  <c r="BH346" i="4"/>
  <c r="BL346" i="4"/>
  <c r="BP346" i="4"/>
  <c r="BT346" i="4"/>
  <c r="BX346" i="4"/>
  <c r="D347" i="4"/>
  <c r="H347" i="4"/>
  <c r="L347" i="4"/>
  <c r="P347" i="4"/>
  <c r="T347" i="4"/>
  <c r="X347" i="4"/>
  <c r="AB347" i="4"/>
  <c r="AF347" i="4"/>
  <c r="AJ347" i="4"/>
  <c r="AN347" i="4"/>
  <c r="AR347" i="4"/>
  <c r="AV347" i="4"/>
  <c r="AZ347" i="4"/>
  <c r="BD347" i="4"/>
  <c r="BH347" i="4"/>
  <c r="BL347" i="4"/>
  <c r="BP347" i="4"/>
  <c r="BT347" i="4"/>
  <c r="BX347" i="4"/>
  <c r="D348" i="4"/>
  <c r="H348" i="4"/>
  <c r="L348" i="4"/>
  <c r="P348" i="4"/>
  <c r="T348" i="4"/>
  <c r="X348" i="4"/>
  <c r="AB348" i="4"/>
  <c r="AF348" i="4"/>
  <c r="AJ348" i="4"/>
  <c r="AN348" i="4"/>
  <c r="AR348" i="4"/>
  <c r="AV348" i="4"/>
  <c r="AZ348" i="4"/>
  <c r="BD348" i="4"/>
  <c r="BH348" i="4"/>
  <c r="BL348" i="4"/>
  <c r="BP348" i="4"/>
  <c r="BT348" i="4"/>
  <c r="BX348" i="4"/>
  <c r="D349" i="4"/>
  <c r="H349" i="4"/>
  <c r="L349" i="4"/>
  <c r="P349" i="4"/>
  <c r="T349" i="4"/>
  <c r="X349" i="4"/>
  <c r="AB349" i="4"/>
  <c r="AF349" i="4"/>
  <c r="AJ349" i="4"/>
  <c r="AN349" i="4"/>
  <c r="AR349" i="4"/>
  <c r="AV349" i="4"/>
  <c r="AZ349" i="4"/>
  <c r="BD349" i="4"/>
  <c r="BH349" i="4"/>
  <c r="BL349" i="4"/>
  <c r="BP349" i="4"/>
  <c r="BT349" i="4"/>
  <c r="BX349" i="4"/>
  <c r="D350" i="4"/>
  <c r="H350" i="4"/>
  <c r="L350" i="4"/>
  <c r="P350" i="4"/>
  <c r="T350" i="4"/>
  <c r="X350" i="4"/>
  <c r="AB350" i="4"/>
  <c r="AF350" i="4"/>
  <c r="AJ350" i="4"/>
  <c r="AN350" i="4"/>
  <c r="AR350" i="4"/>
  <c r="AV350" i="4"/>
  <c r="AZ350" i="4"/>
  <c r="BD350" i="4"/>
  <c r="BH350" i="4"/>
  <c r="BL350" i="4"/>
  <c r="BP350" i="4"/>
  <c r="BT350" i="4"/>
  <c r="BX350" i="4"/>
  <c r="D351" i="4"/>
  <c r="H351" i="4"/>
  <c r="L351" i="4"/>
  <c r="P351" i="4"/>
  <c r="T351" i="4"/>
  <c r="X351" i="4"/>
  <c r="AB351" i="4"/>
  <c r="AF351" i="4"/>
  <c r="AJ351" i="4"/>
  <c r="AN351" i="4"/>
  <c r="AR351" i="4"/>
  <c r="AV351" i="4"/>
  <c r="AZ351" i="4"/>
  <c r="BD351" i="4"/>
  <c r="BH351" i="4"/>
  <c r="BL351" i="4"/>
  <c r="BP351" i="4"/>
  <c r="BT351" i="4"/>
  <c r="BX351" i="4"/>
  <c r="D352" i="4"/>
  <c r="H352" i="4"/>
  <c r="L352" i="4"/>
  <c r="P352" i="4"/>
  <c r="T352" i="4"/>
  <c r="X352" i="4"/>
  <c r="AB352" i="4"/>
  <c r="AF352" i="4"/>
  <c r="AJ352" i="4"/>
  <c r="AN352" i="4"/>
  <c r="AR352" i="4"/>
  <c r="AV352" i="4"/>
  <c r="AZ352" i="4"/>
  <c r="BD352" i="4"/>
  <c r="BH352" i="4"/>
  <c r="BL352" i="4"/>
  <c r="BP352" i="4"/>
  <c r="BT352" i="4"/>
  <c r="BX352" i="4"/>
  <c r="D353" i="4"/>
  <c r="H353" i="4"/>
  <c r="L353" i="4"/>
  <c r="P353" i="4"/>
  <c r="T353" i="4"/>
  <c r="X353" i="4"/>
  <c r="AB353" i="4"/>
  <c r="AF353" i="4"/>
  <c r="AJ353" i="4"/>
  <c r="AN353" i="4"/>
  <c r="AR353" i="4"/>
  <c r="AV353" i="4"/>
  <c r="AZ353" i="4"/>
  <c r="BD353" i="4"/>
  <c r="BH353" i="4"/>
  <c r="BL353" i="4"/>
  <c r="BP353" i="4"/>
  <c r="BT353" i="4"/>
  <c r="BX353" i="4"/>
  <c r="D354" i="4"/>
  <c r="H354" i="4"/>
  <c r="L354" i="4"/>
  <c r="P354" i="4"/>
  <c r="T354" i="4"/>
  <c r="X354" i="4"/>
  <c r="AB354" i="4"/>
  <c r="AF354" i="4"/>
  <c r="AJ354" i="4"/>
  <c r="AN354" i="4"/>
  <c r="AR354" i="4"/>
  <c r="AV354" i="4"/>
  <c r="AZ354" i="4"/>
  <c r="BD354" i="4"/>
  <c r="BH354" i="4"/>
  <c r="BL354" i="4"/>
  <c r="BP354" i="4"/>
  <c r="BT354" i="4"/>
  <c r="BX354" i="4"/>
  <c r="D355" i="4"/>
  <c r="H355" i="4"/>
  <c r="L355" i="4"/>
  <c r="P355" i="4"/>
  <c r="T355" i="4"/>
  <c r="X355" i="4"/>
  <c r="AB355" i="4"/>
  <c r="AF355" i="4"/>
  <c r="AJ355" i="4"/>
  <c r="AN355" i="4"/>
  <c r="AR355" i="4"/>
  <c r="AV355" i="4"/>
  <c r="AZ355" i="4"/>
  <c r="BD355" i="4"/>
  <c r="BH355" i="4"/>
  <c r="BL355" i="4"/>
  <c r="BP355" i="4"/>
  <c r="BT355" i="4"/>
  <c r="BX355" i="4"/>
  <c r="D356" i="4"/>
  <c r="H356" i="4"/>
  <c r="L356" i="4"/>
  <c r="P356" i="4"/>
  <c r="T356" i="4"/>
  <c r="X356" i="4"/>
  <c r="AB356" i="4"/>
  <c r="AF356" i="4"/>
  <c r="AJ356" i="4"/>
  <c r="AN356" i="4"/>
  <c r="AR356" i="4"/>
  <c r="AV356" i="4"/>
  <c r="AZ356" i="4"/>
  <c r="BD356" i="4"/>
  <c r="BH356" i="4"/>
  <c r="BL356" i="4"/>
  <c r="BP356" i="4"/>
  <c r="BT356" i="4"/>
  <c r="BX356" i="4"/>
  <c r="D357" i="4"/>
  <c r="H357" i="4"/>
  <c r="L357" i="4"/>
  <c r="P357" i="4"/>
  <c r="T357" i="4"/>
  <c r="X357" i="4"/>
  <c r="AB357" i="4"/>
  <c r="AF357" i="4"/>
  <c r="AJ357" i="4"/>
  <c r="AN357" i="4"/>
  <c r="AR357" i="4"/>
  <c r="AV357" i="4"/>
  <c r="AZ357" i="4"/>
  <c r="BD357" i="4"/>
  <c r="BH357" i="4"/>
  <c r="BL357" i="4"/>
  <c r="BP357" i="4"/>
  <c r="BT357" i="4"/>
  <c r="BX357" i="4"/>
  <c r="D358" i="4"/>
  <c r="H358" i="4"/>
  <c r="L358" i="4"/>
  <c r="P358" i="4"/>
  <c r="T358" i="4"/>
  <c r="X358" i="4"/>
  <c r="AB358" i="4"/>
  <c r="AF358" i="4"/>
  <c r="AJ358" i="4"/>
  <c r="AN358" i="4"/>
  <c r="AR358" i="4"/>
  <c r="AV358" i="4"/>
  <c r="AZ358" i="4"/>
  <c r="BD358" i="4"/>
  <c r="BH358" i="4"/>
  <c r="BL358" i="4"/>
  <c r="BP358" i="4"/>
  <c r="BT358" i="4"/>
  <c r="BX358" i="4"/>
  <c r="D359" i="4"/>
  <c r="H359" i="4"/>
  <c r="L359" i="4"/>
  <c r="P359" i="4"/>
  <c r="T359" i="4"/>
  <c r="X359" i="4"/>
  <c r="AB359" i="4"/>
  <c r="AF359" i="4"/>
  <c r="AJ359" i="4"/>
  <c r="AN359" i="4"/>
  <c r="AR359" i="4"/>
  <c r="AV359" i="4"/>
  <c r="AZ359" i="4"/>
  <c r="BD359" i="4"/>
  <c r="BH359" i="4"/>
  <c r="BL359" i="4"/>
  <c r="BP359" i="4"/>
  <c r="BT359" i="4"/>
  <c r="BX359" i="4"/>
  <c r="D360" i="4"/>
  <c r="H360" i="4"/>
  <c r="L360" i="4"/>
  <c r="P360" i="4"/>
  <c r="T360" i="4"/>
  <c r="X360" i="4"/>
  <c r="AB360" i="4"/>
  <c r="AF360" i="4"/>
  <c r="AJ360" i="4"/>
  <c r="AN360" i="4"/>
  <c r="AR360" i="4"/>
  <c r="AV360" i="4"/>
  <c r="AZ360" i="4"/>
  <c r="BD360" i="4"/>
  <c r="BH360" i="4"/>
  <c r="BL360" i="4"/>
  <c r="BP360" i="4"/>
  <c r="BT360" i="4"/>
  <c r="BX360" i="4"/>
  <c r="D361" i="4"/>
  <c r="H361" i="4"/>
  <c r="L361" i="4"/>
  <c r="P361" i="4"/>
  <c r="T361" i="4"/>
  <c r="X361" i="4"/>
  <c r="AB361" i="4"/>
  <c r="AF361" i="4"/>
  <c r="AJ361" i="4"/>
  <c r="AN361" i="4"/>
  <c r="AR361" i="4"/>
  <c r="AV361" i="4"/>
  <c r="AZ361" i="4"/>
  <c r="BD361" i="4"/>
  <c r="BH361" i="4"/>
  <c r="BL361" i="4"/>
  <c r="BP361" i="4"/>
  <c r="BT361" i="4"/>
  <c r="BX361" i="4"/>
  <c r="BY195" i="4"/>
  <c r="BY199" i="4"/>
  <c r="BY203" i="4"/>
  <c r="BY207" i="4"/>
  <c r="BY211" i="4"/>
  <c r="BY215" i="4"/>
  <c r="BY219" i="4"/>
  <c r="BY223" i="4"/>
  <c r="BY227" i="4"/>
  <c r="BY231" i="4"/>
  <c r="BY235" i="4"/>
  <c r="BY239" i="4"/>
  <c r="BY243" i="4"/>
  <c r="BY247" i="4"/>
  <c r="BY251" i="4"/>
  <c r="BY255" i="4"/>
  <c r="BY259" i="4"/>
  <c r="BY263" i="4"/>
  <c r="BY267" i="4"/>
  <c r="BY271" i="4"/>
  <c r="BY275" i="4"/>
  <c r="BY279" i="4"/>
  <c r="BY283" i="4"/>
  <c r="BY287" i="4"/>
  <c r="BY291" i="4"/>
  <c r="BY295" i="4"/>
  <c r="BY299" i="4"/>
  <c r="BY303" i="4"/>
  <c r="BY307" i="4"/>
  <c r="BY311" i="4"/>
  <c r="BY315" i="4"/>
  <c r="BY319" i="4"/>
  <c r="BY323" i="4"/>
  <c r="BY327" i="4"/>
  <c r="BY331" i="4"/>
  <c r="BY335" i="4"/>
  <c r="BY339" i="4"/>
  <c r="BY343" i="4"/>
  <c r="BY347" i="4"/>
  <c r="BY351" i="4"/>
  <c r="BY355" i="4"/>
  <c r="BY359" i="4"/>
  <c r="BZ359" i="4"/>
  <c r="BZ311" i="4"/>
  <c r="BZ275" i="4"/>
  <c r="BZ219" i="4"/>
  <c r="BZ351" i="4"/>
  <c r="BZ327" i="4"/>
  <c r="BZ299" i="4"/>
  <c r="BZ271" i="4"/>
  <c r="BZ255" i="4"/>
  <c r="BZ227" i="4"/>
  <c r="BZ199" i="4"/>
  <c r="BE310" i="4"/>
  <c r="BI310" i="4"/>
  <c r="BM310" i="4"/>
  <c r="BQ310" i="4"/>
  <c r="BU310" i="4"/>
  <c r="E311" i="4"/>
  <c r="I311" i="4"/>
  <c r="M311" i="4"/>
  <c r="Q311" i="4"/>
  <c r="U311" i="4"/>
  <c r="Y311" i="4"/>
  <c r="AC311" i="4"/>
  <c r="AG311" i="4"/>
  <c r="AK311" i="4"/>
  <c r="AO311" i="4"/>
  <c r="AS311" i="4"/>
  <c r="AW311" i="4"/>
  <c r="BA311" i="4"/>
  <c r="BE311" i="4"/>
  <c r="BI311" i="4"/>
  <c r="BM311" i="4"/>
  <c r="BQ311" i="4"/>
  <c r="BU311" i="4"/>
  <c r="E312" i="4"/>
  <c r="I312" i="4"/>
  <c r="M312" i="4"/>
  <c r="Q312" i="4"/>
  <c r="U312" i="4"/>
  <c r="Y312" i="4"/>
  <c r="AC312" i="4"/>
  <c r="AG312" i="4"/>
  <c r="AK312" i="4"/>
  <c r="AO312" i="4"/>
  <c r="AS312" i="4"/>
  <c r="AW312" i="4"/>
  <c r="BA312" i="4"/>
  <c r="BE312" i="4"/>
  <c r="BI312" i="4"/>
  <c r="BM312" i="4"/>
  <c r="BQ312" i="4"/>
  <c r="BU312" i="4"/>
  <c r="E313" i="4"/>
  <c r="I313" i="4"/>
  <c r="M313" i="4"/>
  <c r="Q313" i="4"/>
  <c r="U313" i="4"/>
  <c r="Y313" i="4"/>
  <c r="AC313" i="4"/>
  <c r="AG313" i="4"/>
  <c r="AK313" i="4"/>
  <c r="AO313" i="4"/>
  <c r="AS313" i="4"/>
  <c r="AW313" i="4"/>
  <c r="BA313" i="4"/>
  <c r="BE313" i="4"/>
  <c r="BI313" i="4"/>
  <c r="BM313" i="4"/>
  <c r="BQ313" i="4"/>
  <c r="BU313" i="4"/>
  <c r="E314" i="4"/>
  <c r="I314" i="4"/>
  <c r="M314" i="4"/>
  <c r="Q314" i="4"/>
  <c r="U314" i="4"/>
  <c r="Y314" i="4"/>
  <c r="AC314" i="4"/>
  <c r="AG314" i="4"/>
  <c r="AK314" i="4"/>
  <c r="AO314" i="4"/>
  <c r="AS314" i="4"/>
  <c r="AW314" i="4"/>
  <c r="BA314" i="4"/>
  <c r="BE314" i="4"/>
  <c r="BI314" i="4"/>
  <c r="BM314" i="4"/>
  <c r="BQ314" i="4"/>
  <c r="BU314" i="4"/>
  <c r="E315" i="4"/>
  <c r="I315" i="4"/>
  <c r="M315" i="4"/>
  <c r="Q315" i="4"/>
  <c r="U315" i="4"/>
  <c r="Y315" i="4"/>
  <c r="AC315" i="4"/>
  <c r="AG315" i="4"/>
  <c r="AK315" i="4"/>
  <c r="AO315" i="4"/>
  <c r="AS315" i="4"/>
  <c r="AW315" i="4"/>
  <c r="BA315" i="4"/>
  <c r="BE315" i="4"/>
  <c r="BI315" i="4"/>
  <c r="BM315" i="4"/>
  <c r="BQ315" i="4"/>
  <c r="BU315" i="4"/>
  <c r="E316" i="4"/>
  <c r="I316" i="4"/>
  <c r="M316" i="4"/>
  <c r="Q316" i="4"/>
  <c r="U316" i="4"/>
  <c r="Y316" i="4"/>
  <c r="AC316" i="4"/>
  <c r="AG316" i="4"/>
  <c r="AK316" i="4"/>
  <c r="AO316" i="4"/>
  <c r="AS316" i="4"/>
  <c r="AW316" i="4"/>
  <c r="BA316" i="4"/>
  <c r="BE316" i="4"/>
  <c r="BI316" i="4"/>
  <c r="BM316" i="4"/>
  <c r="BQ316" i="4"/>
  <c r="BU316" i="4"/>
  <c r="E317" i="4"/>
  <c r="I317" i="4"/>
  <c r="M317" i="4"/>
  <c r="Q317" i="4"/>
  <c r="U317" i="4"/>
  <c r="Y317" i="4"/>
  <c r="AC317" i="4"/>
  <c r="AG317" i="4"/>
  <c r="AK317" i="4"/>
  <c r="AO317" i="4"/>
  <c r="AS317" i="4"/>
  <c r="AW317" i="4"/>
  <c r="BA317" i="4"/>
  <c r="BE317" i="4"/>
  <c r="BI317" i="4"/>
  <c r="BM317" i="4"/>
  <c r="BQ317" i="4"/>
  <c r="BU317" i="4"/>
  <c r="E318" i="4"/>
  <c r="I318" i="4"/>
  <c r="M318" i="4"/>
  <c r="Q318" i="4"/>
  <c r="U318" i="4"/>
  <c r="Y318" i="4"/>
  <c r="AC318" i="4"/>
  <c r="AG318" i="4"/>
  <c r="AK318" i="4"/>
  <c r="AO318" i="4"/>
  <c r="AS318" i="4"/>
  <c r="AW318" i="4"/>
  <c r="BA318" i="4"/>
  <c r="BE318" i="4"/>
  <c r="BI318" i="4"/>
  <c r="BM318" i="4"/>
  <c r="BQ318" i="4"/>
  <c r="BU318" i="4"/>
  <c r="E319" i="4"/>
  <c r="I319" i="4"/>
  <c r="M319" i="4"/>
  <c r="Q319" i="4"/>
  <c r="U319" i="4"/>
  <c r="Y319" i="4"/>
  <c r="AC319" i="4"/>
  <c r="AG319" i="4"/>
  <c r="AK319" i="4"/>
  <c r="AO319" i="4"/>
  <c r="AS319" i="4"/>
  <c r="AW319" i="4"/>
  <c r="BA319" i="4"/>
  <c r="BE319" i="4"/>
  <c r="BI319" i="4"/>
  <c r="BM319" i="4"/>
  <c r="BQ319" i="4"/>
  <c r="BU319" i="4"/>
  <c r="E320" i="4"/>
  <c r="I320" i="4"/>
  <c r="M320" i="4"/>
  <c r="Q320" i="4"/>
  <c r="U320" i="4"/>
  <c r="Y320" i="4"/>
  <c r="AC320" i="4"/>
  <c r="AG320" i="4"/>
  <c r="AK320" i="4"/>
  <c r="AO320" i="4"/>
  <c r="AS320" i="4"/>
  <c r="AW320" i="4"/>
  <c r="BA320" i="4"/>
  <c r="BE320" i="4"/>
  <c r="BI320" i="4"/>
  <c r="BM320" i="4"/>
  <c r="BQ320" i="4"/>
  <c r="BU320" i="4"/>
  <c r="E321" i="4"/>
  <c r="I321" i="4"/>
  <c r="M321" i="4"/>
  <c r="Q321" i="4"/>
  <c r="U321" i="4"/>
  <c r="Y321" i="4"/>
  <c r="AC321" i="4"/>
  <c r="AG321" i="4"/>
  <c r="AK321" i="4"/>
  <c r="AO321" i="4"/>
  <c r="AS321" i="4"/>
  <c r="AW321" i="4"/>
  <c r="BA321" i="4"/>
  <c r="BE321" i="4"/>
  <c r="BI321" i="4"/>
  <c r="BM321" i="4"/>
  <c r="BQ321" i="4"/>
  <c r="BU321" i="4"/>
  <c r="E322" i="4"/>
  <c r="I322" i="4"/>
  <c r="M322" i="4"/>
  <c r="Q322" i="4"/>
  <c r="U322" i="4"/>
  <c r="Y322" i="4"/>
  <c r="AC322" i="4"/>
  <c r="AG322" i="4"/>
  <c r="AK322" i="4"/>
  <c r="AO322" i="4"/>
  <c r="AS322" i="4"/>
  <c r="AW322" i="4"/>
  <c r="BA322" i="4"/>
  <c r="BE322" i="4"/>
  <c r="BI322" i="4"/>
  <c r="BM322" i="4"/>
  <c r="BQ322" i="4"/>
  <c r="BU322" i="4"/>
  <c r="E323" i="4"/>
  <c r="I323" i="4"/>
  <c r="M323" i="4"/>
  <c r="Q323" i="4"/>
  <c r="U323" i="4"/>
  <c r="Y323" i="4"/>
  <c r="AC323" i="4"/>
  <c r="AG323" i="4"/>
  <c r="AK323" i="4"/>
  <c r="AO323" i="4"/>
  <c r="AS323" i="4"/>
  <c r="AW323" i="4"/>
  <c r="BA323" i="4"/>
  <c r="BE323" i="4"/>
  <c r="BI323" i="4"/>
  <c r="BM323" i="4"/>
  <c r="BQ323" i="4"/>
  <c r="BU323" i="4"/>
  <c r="E324" i="4"/>
  <c r="I324" i="4"/>
  <c r="M324" i="4"/>
  <c r="Q324" i="4"/>
  <c r="U324" i="4"/>
  <c r="Y324" i="4"/>
  <c r="AC324" i="4"/>
  <c r="AG324" i="4"/>
  <c r="AK324" i="4"/>
  <c r="AO324" i="4"/>
  <c r="AS324" i="4"/>
  <c r="AW324" i="4"/>
  <c r="BA324" i="4"/>
  <c r="BE324" i="4"/>
  <c r="BI324" i="4"/>
  <c r="BM324" i="4"/>
  <c r="BQ324" i="4"/>
  <c r="BU324" i="4"/>
  <c r="E325" i="4"/>
  <c r="I325" i="4"/>
  <c r="M325" i="4"/>
  <c r="Q325" i="4"/>
  <c r="U325" i="4"/>
  <c r="Y325" i="4"/>
  <c r="AC325" i="4"/>
  <c r="AG325" i="4"/>
  <c r="AK325" i="4"/>
  <c r="AO325" i="4"/>
  <c r="AS325" i="4"/>
  <c r="AW325" i="4"/>
  <c r="BA325" i="4"/>
  <c r="BE325" i="4"/>
  <c r="BI325" i="4"/>
  <c r="BM325" i="4"/>
  <c r="BQ325" i="4"/>
  <c r="BU325" i="4"/>
  <c r="E326" i="4"/>
  <c r="I326" i="4"/>
  <c r="M326" i="4"/>
  <c r="Q326" i="4"/>
  <c r="U326" i="4"/>
  <c r="Y326" i="4"/>
  <c r="AC326" i="4"/>
  <c r="AG326" i="4"/>
  <c r="AK326" i="4"/>
  <c r="AO326" i="4"/>
  <c r="AS326" i="4"/>
  <c r="AW326" i="4"/>
  <c r="BA326" i="4"/>
  <c r="BE326" i="4"/>
  <c r="BI326" i="4"/>
  <c r="BM326" i="4"/>
  <c r="BQ326" i="4"/>
  <c r="BU326" i="4"/>
  <c r="E327" i="4"/>
  <c r="I327" i="4"/>
  <c r="M327" i="4"/>
  <c r="Q327" i="4"/>
  <c r="AC327" i="4"/>
  <c r="BY196" i="4"/>
  <c r="BY200" i="4"/>
  <c r="BY204" i="4"/>
  <c r="BY208" i="4"/>
  <c r="BY212" i="4"/>
  <c r="BY216" i="4"/>
  <c r="BY220" i="4"/>
  <c r="BY224" i="4"/>
  <c r="BY228" i="4"/>
  <c r="BY232" i="4"/>
  <c r="BY236" i="4"/>
  <c r="BY240" i="4"/>
  <c r="BY244" i="4"/>
  <c r="BY248" i="4"/>
  <c r="BY252" i="4"/>
  <c r="BY256" i="4"/>
  <c r="BY260" i="4"/>
  <c r="BY264" i="4"/>
  <c r="BY268" i="4"/>
  <c r="BY272" i="4"/>
  <c r="BY276" i="4"/>
  <c r="BY280" i="4"/>
  <c r="BY284" i="4"/>
  <c r="BY288" i="4"/>
  <c r="BY292" i="4"/>
  <c r="BY296" i="4"/>
  <c r="BY300" i="4"/>
  <c r="BY304" i="4"/>
  <c r="BY308" i="4"/>
  <c r="BY312" i="4"/>
  <c r="BY316" i="4"/>
  <c r="BY320" i="4"/>
  <c r="BY324" i="4"/>
  <c r="BY328" i="4"/>
  <c r="BY332" i="4"/>
  <c r="BY336" i="4"/>
  <c r="BY340" i="4"/>
  <c r="BY344" i="4"/>
  <c r="BY348" i="4"/>
  <c r="BY352" i="4"/>
  <c r="BY356" i="4"/>
  <c r="BY360" i="4"/>
  <c r="BZ307" i="4"/>
  <c r="BZ287" i="4"/>
  <c r="BZ215" i="4"/>
  <c r="BZ323" i="4"/>
  <c r="BZ295" i="4"/>
  <c r="BZ267" i="4"/>
  <c r="BZ251" i="4"/>
  <c r="BZ239" i="4"/>
  <c r="BZ223" i="4"/>
  <c r="BZ211" i="4"/>
  <c r="BZ195" i="4"/>
  <c r="CB379" i="4"/>
  <c r="CB189" i="4"/>
  <c r="CA190" i="4"/>
  <c r="CA189" i="4"/>
  <c r="CA379" i="4"/>
  <c r="BZ189" i="1"/>
  <c r="BY188" i="8"/>
  <c r="BY188" i="4"/>
  <c r="A188" i="11"/>
  <c r="A188" i="8"/>
  <c r="BX189" i="3"/>
  <c r="BW189" i="3"/>
  <c r="BV189" i="3"/>
  <c r="BU189" i="3"/>
  <c r="BT189" i="3"/>
  <c r="BR189" i="3"/>
  <c r="BQ189" i="3"/>
  <c r="BP189" i="3"/>
  <c r="BO189" i="3"/>
  <c r="BN189" i="3"/>
  <c r="BM189" i="3"/>
  <c r="BK189" i="3"/>
  <c r="BJ189" i="3"/>
  <c r="BI189" i="3"/>
  <c r="BG189" i="3"/>
  <c r="BE189" i="3"/>
  <c r="BC189" i="3"/>
  <c r="BB189" i="3"/>
  <c r="BA189" i="3"/>
  <c r="AZ189" i="3"/>
  <c r="AX189" i="3"/>
  <c r="AW189" i="3"/>
  <c r="AV189" i="3"/>
  <c r="AU189" i="3"/>
  <c r="AT189" i="3"/>
  <c r="AS189" i="3"/>
  <c r="AQ189" i="3"/>
  <c r="AP189" i="3"/>
  <c r="AO189" i="3"/>
  <c r="AN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W189" i="3"/>
  <c r="V189" i="3"/>
  <c r="U189" i="3"/>
  <c r="T189" i="3"/>
  <c r="Q189" i="3"/>
  <c r="P189" i="3"/>
  <c r="O189" i="3"/>
  <c r="N189" i="3"/>
  <c r="M189" i="3"/>
  <c r="L189" i="3"/>
  <c r="K189" i="3"/>
  <c r="J189" i="3"/>
  <c r="I189" i="3"/>
  <c r="H189" i="3"/>
  <c r="F189" i="3"/>
  <c r="E189" i="3"/>
  <c r="D189" i="3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BX188" i="1"/>
  <c r="BY378" i="1" s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BX1" i="11"/>
  <c r="BX2" i="8"/>
  <c r="BX1" i="8"/>
  <c r="BX2" i="4"/>
  <c r="BY193" i="4" s="1"/>
  <c r="BX1" i="4"/>
  <c r="BX1" i="12" s="1"/>
  <c r="BX192" i="3"/>
  <c r="BX195" i="1"/>
  <c r="BX194" i="1"/>
  <c r="BX193" i="1"/>
  <c r="BX192" i="1"/>
  <c r="CS2" i="12" l="1"/>
  <c r="CR2" i="12"/>
  <c r="CQ2" i="12"/>
  <c r="CO2" i="12"/>
  <c r="CP2" i="12"/>
  <c r="CN2" i="12"/>
  <c r="CM2" i="12"/>
  <c r="CL2" i="12"/>
  <c r="CK2" i="12"/>
  <c r="CJ2" i="12"/>
  <c r="CI2" i="12"/>
  <c r="CH2" i="12"/>
  <c r="F378" i="1"/>
  <c r="J378" i="1"/>
  <c r="N378" i="1"/>
  <c r="R378" i="1"/>
  <c r="V378" i="1"/>
  <c r="Z378" i="1"/>
  <c r="AD378" i="1"/>
  <c r="AH378" i="1"/>
  <c r="AL378" i="1"/>
  <c r="AP378" i="1"/>
  <c r="AT378" i="1"/>
  <c r="AX378" i="1"/>
  <c r="BB378" i="1"/>
  <c r="BF378" i="1"/>
  <c r="BJ378" i="1"/>
  <c r="BN378" i="1"/>
  <c r="BR378" i="1"/>
  <c r="BV378" i="1"/>
  <c r="CG2" i="12"/>
  <c r="K378" i="1"/>
  <c r="W378" i="1"/>
  <c r="AI378" i="1"/>
  <c r="AU378" i="1"/>
  <c r="BG378" i="1"/>
  <c r="BW378" i="1"/>
  <c r="G378" i="1"/>
  <c r="S378" i="1"/>
  <c r="AE378" i="1"/>
  <c r="AQ378" i="1"/>
  <c r="BC378" i="1"/>
  <c r="BK378" i="1"/>
  <c r="BS378" i="1"/>
  <c r="D378" i="1"/>
  <c r="L378" i="1"/>
  <c r="T378" i="1"/>
  <c r="AB378" i="1"/>
  <c r="AJ378" i="1"/>
  <c r="AR378" i="1"/>
  <c r="AZ378" i="1"/>
  <c r="BD378" i="1"/>
  <c r="BL378" i="1"/>
  <c r="BT378" i="1"/>
  <c r="C378" i="1"/>
  <c r="O378" i="1"/>
  <c r="AA378" i="1"/>
  <c r="AM378" i="1"/>
  <c r="AY378" i="1"/>
  <c r="BO378" i="1"/>
  <c r="H378" i="1"/>
  <c r="P378" i="1"/>
  <c r="X378" i="1"/>
  <c r="AF378" i="1"/>
  <c r="AN378" i="1"/>
  <c r="AV378" i="1"/>
  <c r="BH378" i="1"/>
  <c r="BP378" i="1"/>
  <c r="BX378" i="1"/>
  <c r="E378" i="1"/>
  <c r="I378" i="1"/>
  <c r="M378" i="1"/>
  <c r="Q378" i="1"/>
  <c r="U378" i="1"/>
  <c r="Y378" i="1"/>
  <c r="AC378" i="1"/>
  <c r="AG378" i="1"/>
  <c r="AK378" i="1"/>
  <c r="AO378" i="1"/>
  <c r="AS378" i="1"/>
  <c r="AW378" i="1"/>
  <c r="BA378" i="1"/>
  <c r="BE378" i="1"/>
  <c r="BI378" i="1"/>
  <c r="BM378" i="1"/>
  <c r="BQ378" i="1"/>
  <c r="BU378" i="1"/>
  <c r="CE2" i="12"/>
  <c r="CF2" i="12"/>
  <c r="BX188" i="8"/>
  <c r="B188" i="8"/>
  <c r="E188" i="8"/>
  <c r="I188" i="8"/>
  <c r="Q188" i="8"/>
  <c r="U188" i="8"/>
  <c r="Y188" i="8"/>
  <c r="AG188" i="8"/>
  <c r="AK188" i="8"/>
  <c r="AO188" i="8"/>
  <c r="AW188" i="8"/>
  <c r="BA188" i="8"/>
  <c r="BE188" i="8"/>
  <c r="BM188" i="8"/>
  <c r="BQ188" i="8"/>
  <c r="BU188" i="8"/>
  <c r="B3" i="12"/>
  <c r="CC2" i="12"/>
  <c r="BM2" i="12"/>
  <c r="AW2" i="12"/>
  <c r="AG2" i="12"/>
  <c r="Q2" i="12"/>
  <c r="CD2" i="12"/>
  <c r="BN2" i="12"/>
  <c r="AX2" i="12"/>
  <c r="AH2" i="12"/>
  <c r="R2" i="12"/>
  <c r="CB2" i="12"/>
  <c r="BL2" i="12"/>
  <c r="AV2" i="12"/>
  <c r="AF2" i="12"/>
  <c r="P2" i="12"/>
  <c r="CA2" i="12"/>
  <c r="BK2" i="12"/>
  <c r="AU2" i="12"/>
  <c r="AE2" i="12"/>
  <c r="O2" i="12"/>
  <c r="BY2" i="12"/>
  <c r="BI2" i="12"/>
  <c r="AS2" i="12"/>
  <c r="AC2" i="12"/>
  <c r="M2" i="12"/>
  <c r="BZ2" i="12"/>
  <c r="BJ2" i="12"/>
  <c r="AT2" i="12"/>
  <c r="AD2" i="12"/>
  <c r="N2" i="12"/>
  <c r="BX2" i="12"/>
  <c r="BH2" i="12"/>
  <c r="AR2" i="12"/>
  <c r="AB2" i="12"/>
  <c r="L2" i="12"/>
  <c r="BW2" i="12"/>
  <c r="BG2" i="12"/>
  <c r="AQ2" i="12"/>
  <c r="AA2" i="12"/>
  <c r="K2" i="12"/>
  <c r="BU2" i="12"/>
  <c r="BE2" i="12"/>
  <c r="AO2" i="12"/>
  <c r="Y2" i="12"/>
  <c r="I2" i="12"/>
  <c r="BV2" i="12"/>
  <c r="BF2" i="12"/>
  <c r="AP2" i="12"/>
  <c r="Z2" i="12"/>
  <c r="J2" i="12"/>
  <c r="BT2" i="12"/>
  <c r="BD2" i="12"/>
  <c r="AN2" i="12"/>
  <c r="X2" i="12"/>
  <c r="H2" i="12"/>
  <c r="BS2" i="12"/>
  <c r="BC2" i="12"/>
  <c r="AM2" i="12"/>
  <c r="W2" i="12"/>
  <c r="G2" i="12"/>
  <c r="BQ2" i="12"/>
  <c r="BA2" i="12"/>
  <c r="AK2" i="12"/>
  <c r="U2" i="12"/>
  <c r="E2" i="12"/>
  <c r="BR2" i="12"/>
  <c r="BB2" i="12"/>
  <c r="AL2" i="12"/>
  <c r="V2" i="12"/>
  <c r="F2" i="12"/>
  <c r="BP2" i="12"/>
  <c r="AZ2" i="12"/>
  <c r="AJ2" i="12"/>
  <c r="T2" i="12"/>
  <c r="D2" i="12"/>
  <c r="BO2" i="12"/>
  <c r="AY2" i="12"/>
  <c r="AI2" i="12"/>
  <c r="S2" i="12"/>
  <c r="C2" i="12"/>
  <c r="C189" i="2"/>
  <c r="M189" i="1"/>
  <c r="AC189" i="1"/>
  <c r="AS189" i="1"/>
  <c r="BI189" i="1"/>
  <c r="BZ379" i="4"/>
  <c r="Q189" i="2"/>
  <c r="BP189" i="2"/>
  <c r="BT189" i="2"/>
  <c r="BX189" i="2"/>
  <c r="BZ189" i="4"/>
  <c r="BZ190" i="4"/>
  <c r="H189" i="2"/>
  <c r="L189" i="2"/>
  <c r="P189" i="2"/>
  <c r="X189" i="2"/>
  <c r="AB189" i="2"/>
  <c r="AF189" i="2"/>
  <c r="AJ189" i="2"/>
  <c r="AN189" i="2"/>
  <c r="AR189" i="2"/>
  <c r="AV189" i="2"/>
  <c r="AZ189" i="2"/>
  <c r="BD189" i="2"/>
  <c r="BH189" i="2"/>
  <c r="BL189" i="2"/>
  <c r="E189" i="2"/>
  <c r="I189" i="2"/>
  <c r="M189" i="2"/>
  <c r="U189" i="2"/>
  <c r="Y189" i="2"/>
  <c r="AC189" i="2"/>
  <c r="AG189" i="2"/>
  <c r="AK189" i="2"/>
  <c r="AO189" i="2"/>
  <c r="AS189" i="2"/>
  <c r="AW189" i="2"/>
  <c r="BA189" i="2"/>
  <c r="BE189" i="2"/>
  <c r="BI189" i="2"/>
  <c r="BM189" i="2"/>
  <c r="BQ189" i="2"/>
  <c r="BU189" i="2"/>
  <c r="C189" i="1"/>
  <c r="F189" i="1"/>
  <c r="J189" i="1"/>
  <c r="N189" i="1"/>
  <c r="R189" i="1"/>
  <c r="V189" i="1"/>
  <c r="Z189" i="1"/>
  <c r="AD189" i="1"/>
  <c r="AH189" i="1"/>
  <c r="AL189" i="1"/>
  <c r="AP189" i="1"/>
  <c r="AT189" i="1"/>
  <c r="AX189" i="1"/>
  <c r="BB189" i="1"/>
  <c r="BF189" i="1"/>
  <c r="BJ189" i="1"/>
  <c r="BN189" i="1"/>
  <c r="BR189" i="1"/>
  <c r="BV189" i="1"/>
  <c r="D189" i="1"/>
  <c r="H189" i="1"/>
  <c r="L189" i="1"/>
  <c r="P189" i="1"/>
  <c r="T189" i="1"/>
  <c r="X189" i="1"/>
  <c r="AB189" i="1"/>
  <c r="AF189" i="1"/>
  <c r="AJ189" i="1"/>
  <c r="AN189" i="1"/>
  <c r="AR189" i="1"/>
  <c r="AV189" i="1"/>
  <c r="AZ189" i="1"/>
  <c r="BD189" i="1"/>
  <c r="BH189" i="1"/>
  <c r="BL189" i="1"/>
  <c r="BP189" i="1"/>
  <c r="BT189" i="1"/>
  <c r="C188" i="8"/>
  <c r="BY379" i="4"/>
  <c r="C189" i="3"/>
  <c r="G189" i="3"/>
  <c r="S189" i="3"/>
  <c r="AM189" i="3"/>
  <c r="AY189" i="3"/>
  <c r="BS189" i="3"/>
  <c r="K188" i="8"/>
  <c r="AA188" i="8"/>
  <c r="AQ188" i="8"/>
  <c r="BG188" i="8"/>
  <c r="BW188" i="8"/>
  <c r="X189" i="3"/>
  <c r="AR189" i="3"/>
  <c r="BD189" i="3"/>
  <c r="BH189" i="3"/>
  <c r="BL189" i="3"/>
  <c r="O188" i="8"/>
  <c r="AE188" i="8"/>
  <c r="AU188" i="8"/>
  <c r="BK188" i="8"/>
  <c r="S188" i="8"/>
  <c r="AI188" i="8"/>
  <c r="AY188" i="8"/>
  <c r="BO188" i="8"/>
  <c r="R189" i="3"/>
  <c r="BF189" i="3"/>
  <c r="G188" i="8"/>
  <c r="W188" i="8"/>
  <c r="AM188" i="8"/>
  <c r="BC188" i="8"/>
  <c r="BS188" i="8"/>
  <c r="BY189" i="3"/>
  <c r="F189" i="2"/>
  <c r="J189" i="2"/>
  <c r="N189" i="2"/>
  <c r="R189" i="2"/>
  <c r="V189" i="2"/>
  <c r="Z189" i="2"/>
  <c r="AD189" i="2"/>
  <c r="AH189" i="2"/>
  <c r="AL189" i="2"/>
  <c r="AP189" i="2"/>
  <c r="AT189" i="2"/>
  <c r="AX189" i="2"/>
  <c r="BB189" i="2"/>
  <c r="BF189" i="2"/>
  <c r="BJ189" i="2"/>
  <c r="BN189" i="2"/>
  <c r="BR189" i="2"/>
  <c r="BV189" i="2"/>
  <c r="G189" i="2"/>
  <c r="K189" i="2"/>
  <c r="O189" i="2"/>
  <c r="S189" i="2"/>
  <c r="W189" i="2"/>
  <c r="AA189" i="2"/>
  <c r="AE189" i="2"/>
  <c r="AI189" i="2"/>
  <c r="AM189" i="2"/>
  <c r="AQ189" i="2"/>
  <c r="AU189" i="2"/>
  <c r="AY189" i="2"/>
  <c r="BC189" i="2"/>
  <c r="BG189" i="2"/>
  <c r="BK189" i="2"/>
  <c r="BO189" i="2"/>
  <c r="BS189" i="2"/>
  <c r="BW189" i="2"/>
  <c r="D189" i="2"/>
  <c r="T189" i="2"/>
  <c r="BY189" i="2"/>
  <c r="Q189" i="1"/>
  <c r="BM189" i="1"/>
  <c r="E189" i="1"/>
  <c r="U189" i="1"/>
  <c r="AK189" i="1"/>
  <c r="BA189" i="1"/>
  <c r="BQ189" i="1"/>
  <c r="D188" i="8"/>
  <c r="H188" i="8"/>
  <c r="L188" i="8"/>
  <c r="P188" i="8"/>
  <c r="T188" i="8"/>
  <c r="X188" i="8"/>
  <c r="AB188" i="8"/>
  <c r="AF188" i="8"/>
  <c r="AJ188" i="8"/>
  <c r="AN188" i="8"/>
  <c r="AR188" i="8"/>
  <c r="AV188" i="8"/>
  <c r="AZ188" i="8"/>
  <c r="BD188" i="8"/>
  <c r="BH188" i="8"/>
  <c r="BL188" i="8"/>
  <c r="BP188" i="8"/>
  <c r="BT188" i="8"/>
  <c r="AW189" i="1"/>
  <c r="I189" i="1"/>
  <c r="Y189" i="1"/>
  <c r="AO189" i="1"/>
  <c r="BE189" i="1"/>
  <c r="BU189" i="1"/>
  <c r="M188" i="8"/>
  <c r="AC188" i="8"/>
  <c r="AS188" i="8"/>
  <c r="BI188" i="8"/>
  <c r="BX189" i="1"/>
  <c r="BY189" i="1"/>
  <c r="AG189" i="1"/>
  <c r="G189" i="1"/>
  <c r="K189" i="1"/>
  <c r="O189" i="1"/>
  <c r="S189" i="1"/>
  <c r="W189" i="1"/>
  <c r="AA189" i="1"/>
  <c r="AE189" i="1"/>
  <c r="AI189" i="1"/>
  <c r="AM189" i="1"/>
  <c r="AQ189" i="1"/>
  <c r="AU189" i="1"/>
  <c r="AY189" i="1"/>
  <c r="BC189" i="1"/>
  <c r="BG189" i="1"/>
  <c r="BK189" i="1"/>
  <c r="BO189" i="1"/>
  <c r="BS189" i="1"/>
  <c r="BW189" i="1"/>
  <c r="F188" i="8"/>
  <c r="J188" i="8"/>
  <c r="N188" i="8"/>
  <c r="R188" i="8"/>
  <c r="V188" i="8"/>
  <c r="Z188" i="8"/>
  <c r="AD188" i="8"/>
  <c r="AH188" i="8"/>
  <c r="AL188" i="8"/>
  <c r="AP188" i="8"/>
  <c r="AT188" i="8"/>
  <c r="AX188" i="8"/>
  <c r="BB188" i="8"/>
  <c r="BF188" i="8"/>
  <c r="BJ188" i="8"/>
  <c r="BN188" i="8"/>
  <c r="BR188" i="8"/>
  <c r="BV188" i="8"/>
  <c r="BX188" i="4"/>
  <c r="BY190" i="4" s="1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A192" i="3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F186" i="10"/>
  <c r="G186" i="10" s="1"/>
  <c r="F185" i="10"/>
  <c r="G185" i="10" s="1"/>
  <c r="F184" i="10"/>
  <c r="G184" i="10" s="1"/>
  <c r="F183" i="10"/>
  <c r="G183" i="10" s="1"/>
  <c r="F182" i="10"/>
  <c r="G182" i="10" s="1"/>
  <c r="F181" i="10"/>
  <c r="G181" i="10" s="1"/>
  <c r="F180" i="10"/>
  <c r="G180" i="10" s="1"/>
  <c r="F179" i="10"/>
  <c r="G179" i="10" s="1"/>
  <c r="F178" i="10"/>
  <c r="G178" i="10" s="1"/>
  <c r="F177" i="10"/>
  <c r="G177" i="10" s="1"/>
  <c r="F176" i="10"/>
  <c r="G176" i="10" s="1"/>
  <c r="F175" i="10"/>
  <c r="G175" i="10" s="1"/>
  <c r="F174" i="10"/>
  <c r="G174" i="10" s="1"/>
  <c r="F173" i="10"/>
  <c r="G173" i="10" s="1"/>
  <c r="F172" i="10"/>
  <c r="G172" i="10" s="1"/>
  <c r="F171" i="10"/>
  <c r="G171" i="10" s="1"/>
  <c r="F170" i="10"/>
  <c r="G170" i="10" s="1"/>
  <c r="F169" i="10"/>
  <c r="G169" i="10" s="1"/>
  <c r="F168" i="10"/>
  <c r="G168" i="10" s="1"/>
  <c r="F167" i="10"/>
  <c r="G167" i="10" s="1"/>
  <c r="F166" i="10"/>
  <c r="G166" i="10" s="1"/>
  <c r="F165" i="10"/>
  <c r="G165" i="10" s="1"/>
  <c r="F164" i="10"/>
  <c r="G164" i="10" s="1"/>
  <c r="F163" i="10"/>
  <c r="G163" i="10" s="1"/>
  <c r="F162" i="10"/>
  <c r="G162" i="10" s="1"/>
  <c r="F161" i="10"/>
  <c r="G161" i="10" s="1"/>
  <c r="F160" i="10"/>
  <c r="G160" i="10" s="1"/>
  <c r="F159" i="10"/>
  <c r="G159" i="10" s="1"/>
  <c r="F158" i="10"/>
  <c r="G158" i="10" s="1"/>
  <c r="F157" i="10"/>
  <c r="G157" i="10" s="1"/>
  <c r="F156" i="10"/>
  <c r="G156" i="10" s="1"/>
  <c r="F155" i="10"/>
  <c r="G155" i="10" s="1"/>
  <c r="F154" i="10"/>
  <c r="G154" i="10" s="1"/>
  <c r="F153" i="10"/>
  <c r="G153" i="10" s="1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G38" i="10" s="1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BW1" i="11"/>
  <c r="BV1" i="11"/>
  <c r="BW2" i="8"/>
  <c r="BV2" i="8"/>
  <c r="BW1" i="8"/>
  <c r="BV1" i="8"/>
  <c r="BW2" i="4"/>
  <c r="BX193" i="4" s="1"/>
  <c r="BV2" i="4"/>
  <c r="BW1" i="4"/>
  <c r="BW1" i="12" s="1"/>
  <c r="BV1" i="4"/>
  <c r="BV1" i="12" s="1"/>
  <c r="BW195" i="1"/>
  <c r="BV195" i="1"/>
  <c r="BW194" i="1"/>
  <c r="BV194" i="1"/>
  <c r="BW193" i="1"/>
  <c r="BV193" i="1"/>
  <c r="BW192" i="1"/>
  <c r="BV192" i="1"/>
  <c r="CO188" i="11" l="1"/>
  <c r="CN188" i="11"/>
  <c r="CQ188" i="11"/>
  <c r="CP188" i="11"/>
  <c r="CO175" i="11"/>
  <c r="CO167" i="11"/>
  <c r="CO182" i="11"/>
  <c r="CO178" i="11"/>
  <c r="CO174" i="11"/>
  <c r="CO170" i="11"/>
  <c r="CO166" i="11"/>
  <c r="CO185" i="11"/>
  <c r="CO183" i="11"/>
  <c r="CO179" i="11"/>
  <c r="CO184" i="11"/>
  <c r="CO181" i="11"/>
  <c r="CO177" i="11"/>
  <c r="CO173" i="11"/>
  <c r="CO169" i="11"/>
  <c r="CO165" i="11"/>
  <c r="CO186" i="11"/>
  <c r="CO171" i="11"/>
  <c r="CO180" i="11"/>
  <c r="CO176" i="11"/>
  <c r="CO172" i="11"/>
  <c r="CO168" i="11"/>
  <c r="CO164" i="11"/>
  <c r="CP175" i="11"/>
  <c r="CP174" i="11"/>
  <c r="CP166" i="11"/>
  <c r="CP185" i="11"/>
  <c r="CP179" i="11"/>
  <c r="CP177" i="11"/>
  <c r="CP169" i="11"/>
  <c r="CP186" i="11"/>
  <c r="CP180" i="11"/>
  <c r="CP172" i="11"/>
  <c r="CP168" i="11"/>
  <c r="CN175" i="11"/>
  <c r="CN167" i="11"/>
  <c r="CN182" i="11"/>
  <c r="CN178" i="11"/>
  <c r="CN174" i="11"/>
  <c r="CN170" i="11"/>
  <c r="CN166" i="11"/>
  <c r="CN185" i="11"/>
  <c r="CN183" i="11"/>
  <c r="CN179" i="11"/>
  <c r="CN184" i="11"/>
  <c r="CN181" i="11"/>
  <c r="CN177" i="11"/>
  <c r="CN173" i="11"/>
  <c r="CN169" i="11"/>
  <c r="CN165" i="11"/>
  <c r="CN186" i="11"/>
  <c r="CN171" i="11"/>
  <c r="CN180" i="11"/>
  <c r="CN176" i="11"/>
  <c r="CN172" i="11"/>
  <c r="CN168" i="11"/>
  <c r="CN164" i="11"/>
  <c r="CP182" i="11"/>
  <c r="CP178" i="11"/>
  <c r="CP170" i="11"/>
  <c r="CP183" i="11"/>
  <c r="CP184" i="11"/>
  <c r="CP181" i="11"/>
  <c r="CP173" i="11"/>
  <c r="CP165" i="11"/>
  <c r="CP171" i="11"/>
  <c r="CP176" i="11"/>
  <c r="CP164" i="11"/>
  <c r="CQ175" i="11"/>
  <c r="CQ167" i="11"/>
  <c r="CQ182" i="11"/>
  <c r="CQ178" i="11"/>
  <c r="CQ174" i="11"/>
  <c r="CQ170" i="11"/>
  <c r="CQ166" i="11"/>
  <c r="CQ185" i="11"/>
  <c r="CQ183" i="11"/>
  <c r="CQ179" i="11"/>
  <c r="CQ184" i="11"/>
  <c r="CQ181" i="11"/>
  <c r="CQ177" i="11"/>
  <c r="CQ173" i="11"/>
  <c r="CQ169" i="11"/>
  <c r="CQ165" i="11"/>
  <c r="CQ186" i="11"/>
  <c r="CQ171" i="11"/>
  <c r="CQ180" i="11"/>
  <c r="CQ176" i="11"/>
  <c r="CQ172" i="11"/>
  <c r="CQ168" i="11"/>
  <c r="CQ164" i="11"/>
  <c r="CP167" i="11"/>
  <c r="CQ59" i="11"/>
  <c r="CO155" i="11"/>
  <c r="CO159" i="11"/>
  <c r="CO163" i="11"/>
  <c r="CQ92" i="11"/>
  <c r="CP59" i="11"/>
  <c r="CN155" i="11"/>
  <c r="CN159" i="11"/>
  <c r="CN163" i="11"/>
  <c r="CP92" i="11"/>
  <c r="CN59" i="11"/>
  <c r="CQ155" i="11"/>
  <c r="CQ159" i="11"/>
  <c r="CQ163" i="11"/>
  <c r="CN92" i="11"/>
  <c r="CQ116" i="11"/>
  <c r="CQ156" i="11"/>
  <c r="CQ160" i="11"/>
  <c r="CO59" i="11"/>
  <c r="CP155" i="11"/>
  <c r="CP159" i="11"/>
  <c r="CP163" i="11"/>
  <c r="CO92" i="11"/>
  <c r="CP116" i="11"/>
  <c r="CP156" i="11"/>
  <c r="CP160" i="11"/>
  <c r="CO160" i="11"/>
  <c r="CO53" i="11"/>
  <c r="CP153" i="11"/>
  <c r="CP157" i="11"/>
  <c r="CP161" i="11"/>
  <c r="CO38" i="11"/>
  <c r="CO82" i="11"/>
  <c r="CP154" i="11"/>
  <c r="CP158" i="11"/>
  <c r="CP162" i="11"/>
  <c r="CN160" i="11"/>
  <c r="CQ53" i="11"/>
  <c r="CO153" i="11"/>
  <c r="CO157" i="11"/>
  <c r="CO161" i="11"/>
  <c r="CQ38" i="11"/>
  <c r="CQ82" i="11"/>
  <c r="CO154" i="11"/>
  <c r="CO158" i="11"/>
  <c r="CO162" i="11"/>
  <c r="CO116" i="11"/>
  <c r="CO156" i="11"/>
  <c r="CP53" i="11"/>
  <c r="CN153" i="11"/>
  <c r="CN157" i="11"/>
  <c r="CN161" i="11"/>
  <c r="CP38" i="11"/>
  <c r="CP82" i="11"/>
  <c r="CN154" i="11"/>
  <c r="CN158" i="11"/>
  <c r="CN162" i="11"/>
  <c r="CN116" i="11"/>
  <c r="CN156" i="11"/>
  <c r="CN53" i="11"/>
  <c r="CQ153" i="11"/>
  <c r="CQ157" i="11"/>
  <c r="CQ161" i="11"/>
  <c r="CN38" i="11"/>
  <c r="CN82" i="11"/>
  <c r="CQ154" i="11"/>
  <c r="CQ158" i="11"/>
  <c r="CQ162" i="11"/>
  <c r="CL188" i="11"/>
  <c r="CM188" i="11"/>
  <c r="CM175" i="11"/>
  <c r="CM182" i="11"/>
  <c r="CM174" i="11"/>
  <c r="CM166" i="11"/>
  <c r="CM183" i="11"/>
  <c r="CM171" i="11"/>
  <c r="CM181" i="11"/>
  <c r="CM173" i="11"/>
  <c r="CM165" i="11"/>
  <c r="CM180" i="11"/>
  <c r="CM172" i="11"/>
  <c r="CM164" i="11"/>
  <c r="CL175" i="11"/>
  <c r="CL182" i="11"/>
  <c r="CL174" i="11"/>
  <c r="CL166" i="11"/>
  <c r="CL183" i="11"/>
  <c r="CL171" i="11"/>
  <c r="CL181" i="11"/>
  <c r="CL173" i="11"/>
  <c r="CL165" i="11"/>
  <c r="CL180" i="11"/>
  <c r="CL172" i="11"/>
  <c r="CL164" i="11"/>
  <c r="CM184" i="11"/>
  <c r="CM178" i="11"/>
  <c r="CM170" i="11"/>
  <c r="CM185" i="11"/>
  <c r="CM179" i="11"/>
  <c r="CM167" i="11"/>
  <c r="CM177" i="11"/>
  <c r="CM169" i="11"/>
  <c r="CM186" i="11"/>
  <c r="CM176" i="11"/>
  <c r="CM168" i="11"/>
  <c r="CL184" i="11"/>
  <c r="CL178" i="11"/>
  <c r="CL170" i="11"/>
  <c r="CL185" i="11"/>
  <c r="CL179" i="11"/>
  <c r="CL167" i="11"/>
  <c r="CL177" i="11"/>
  <c r="CL169" i="11"/>
  <c r="CL186" i="11"/>
  <c r="CL176" i="11"/>
  <c r="CL168" i="11"/>
  <c r="CM59" i="11"/>
  <c r="CM155" i="11"/>
  <c r="CM163" i="11"/>
  <c r="CM160" i="11"/>
  <c r="CM153" i="11"/>
  <c r="CM161" i="11"/>
  <c r="CM82" i="11"/>
  <c r="CM154" i="11"/>
  <c r="CM162" i="11"/>
  <c r="CL59" i="11"/>
  <c r="CL155" i="11"/>
  <c r="CL163" i="11"/>
  <c r="CL160" i="11"/>
  <c r="CL153" i="11"/>
  <c r="CL161" i="11"/>
  <c r="CL82" i="11"/>
  <c r="CL154" i="11"/>
  <c r="CL162" i="11"/>
  <c r="CM159" i="11"/>
  <c r="CM92" i="11"/>
  <c r="CM116" i="11"/>
  <c r="CM156" i="11"/>
  <c r="CM53" i="11"/>
  <c r="CM157" i="11"/>
  <c r="CM38" i="11"/>
  <c r="CM158" i="11"/>
  <c r="CL159" i="11"/>
  <c r="CL92" i="11"/>
  <c r="CL116" i="11"/>
  <c r="CL156" i="11"/>
  <c r="CL53" i="11"/>
  <c r="CL157" i="11"/>
  <c r="CL38" i="11"/>
  <c r="CL158" i="11"/>
  <c r="CJ188" i="11"/>
  <c r="CI188" i="11"/>
  <c r="CK188" i="11"/>
  <c r="CJ173" i="11"/>
  <c r="CK180" i="11"/>
  <c r="CK176" i="11"/>
  <c r="CI168" i="11"/>
  <c r="CK164" i="11"/>
  <c r="CI177" i="11"/>
  <c r="CK179" i="11"/>
  <c r="CJ175" i="11"/>
  <c r="CJ171" i="11"/>
  <c r="CI184" i="11"/>
  <c r="CK181" i="11"/>
  <c r="CI182" i="11"/>
  <c r="CK174" i="11"/>
  <c r="CJ170" i="11"/>
  <c r="CI166" i="11"/>
  <c r="CJ169" i="11"/>
  <c r="CK165" i="11"/>
  <c r="CI186" i="11"/>
  <c r="CK173" i="11"/>
  <c r="CJ180" i="11"/>
  <c r="CI172" i="11"/>
  <c r="CK168" i="11"/>
  <c r="CJ164" i="11"/>
  <c r="CJ183" i="11"/>
  <c r="CJ179" i="11"/>
  <c r="CI175" i="11"/>
  <c r="CJ167" i="11"/>
  <c r="CK184" i="11"/>
  <c r="CI181" i="11"/>
  <c r="CK178" i="11"/>
  <c r="CJ174" i="11"/>
  <c r="CI170" i="11"/>
  <c r="CJ185" i="11"/>
  <c r="CI169" i="11"/>
  <c r="CI165" i="11"/>
  <c r="CI173" i="11"/>
  <c r="CI176" i="11"/>
  <c r="CK172" i="11"/>
  <c r="CJ168" i="11"/>
  <c r="CJ177" i="11"/>
  <c r="CI183" i="11"/>
  <c r="CI179" i="11"/>
  <c r="CI171" i="11"/>
  <c r="CI167" i="11"/>
  <c r="CJ184" i="11"/>
  <c r="CK182" i="11"/>
  <c r="CI178" i="11"/>
  <c r="CI174" i="11"/>
  <c r="CK166" i="11"/>
  <c r="CI185" i="11"/>
  <c r="CK169" i="11"/>
  <c r="CK186" i="11"/>
  <c r="CI180" i="11"/>
  <c r="CJ176" i="11"/>
  <c r="CJ172" i="11"/>
  <c r="CI164" i="11"/>
  <c r="CK177" i="11"/>
  <c r="CK183" i="11"/>
  <c r="CK175" i="11"/>
  <c r="CK171" i="11"/>
  <c r="CK167" i="11"/>
  <c r="CJ181" i="11"/>
  <c r="CJ182" i="11"/>
  <c r="CJ178" i="11"/>
  <c r="CK170" i="11"/>
  <c r="CJ166" i="11"/>
  <c r="CK185" i="11"/>
  <c r="CJ165" i="11"/>
  <c r="CJ186" i="11"/>
  <c r="CJ59" i="11"/>
  <c r="CJ155" i="11"/>
  <c r="CK163" i="11"/>
  <c r="CK116" i="11"/>
  <c r="CI160" i="11"/>
  <c r="CJ53" i="11"/>
  <c r="CK153" i="11"/>
  <c r="CJ161" i="11"/>
  <c r="CJ38" i="11"/>
  <c r="CK82" i="11"/>
  <c r="CI154" i="11"/>
  <c r="CK162" i="11"/>
  <c r="CK159" i="11"/>
  <c r="CJ163" i="11"/>
  <c r="CI92" i="11"/>
  <c r="CJ116" i="11"/>
  <c r="CI156" i="11"/>
  <c r="CJ160" i="11"/>
  <c r="CI53" i="11"/>
  <c r="CJ157" i="11"/>
  <c r="CK161" i="11"/>
  <c r="CI38" i="11"/>
  <c r="CI82" i="11"/>
  <c r="CK158" i="11"/>
  <c r="CI162" i="11"/>
  <c r="CI59" i="11"/>
  <c r="CI155" i="11"/>
  <c r="CJ159" i="11"/>
  <c r="CI163" i="11"/>
  <c r="CK92" i="11"/>
  <c r="CK156" i="11"/>
  <c r="CK160" i="11"/>
  <c r="CJ153" i="11"/>
  <c r="CK157" i="11"/>
  <c r="CI161" i="11"/>
  <c r="CJ82" i="11"/>
  <c r="CK154" i="11"/>
  <c r="CJ158" i="11"/>
  <c r="CJ162" i="11"/>
  <c r="CK59" i="11"/>
  <c r="CK155" i="11"/>
  <c r="CI159" i="11"/>
  <c r="CJ92" i="11"/>
  <c r="CK53" i="11"/>
  <c r="CI157" i="11"/>
  <c r="CJ154" i="11"/>
  <c r="CI116" i="11"/>
  <c r="CJ156" i="11"/>
  <c r="CI158" i="11"/>
  <c r="CI153" i="11"/>
  <c r="CK38" i="11"/>
  <c r="CH188" i="11"/>
  <c r="CH180" i="11"/>
  <c r="CH164" i="11"/>
  <c r="CH171" i="11"/>
  <c r="CH178" i="11"/>
  <c r="CH185" i="11"/>
  <c r="CH169" i="11"/>
  <c r="CH176" i="11"/>
  <c r="CH183" i="11"/>
  <c r="CH167" i="11"/>
  <c r="CH174" i="11"/>
  <c r="CH181" i="11"/>
  <c r="CH165" i="11"/>
  <c r="CH172" i="11"/>
  <c r="CH179" i="11"/>
  <c r="CH184" i="11"/>
  <c r="CH170" i="11"/>
  <c r="CH177" i="11"/>
  <c r="CH186" i="11"/>
  <c r="CH168" i="11"/>
  <c r="CH175" i="11"/>
  <c r="CH182" i="11"/>
  <c r="CH166" i="11"/>
  <c r="CH173" i="11"/>
  <c r="CH163" i="11"/>
  <c r="CH160" i="11"/>
  <c r="CH161" i="11"/>
  <c r="CH82" i="11"/>
  <c r="CH162" i="11"/>
  <c r="CH116" i="11"/>
  <c r="CH53" i="11"/>
  <c r="CH38" i="11"/>
  <c r="CH59" i="11"/>
  <c r="CH155" i="11"/>
  <c r="CH153" i="11"/>
  <c r="CH154" i="11"/>
  <c r="CH159" i="11"/>
  <c r="CH92" i="11"/>
  <c r="CH156" i="11"/>
  <c r="CH157" i="11"/>
  <c r="CH158" i="11"/>
  <c r="CG188" i="11"/>
  <c r="CG183" i="11"/>
  <c r="CG174" i="11"/>
  <c r="CG177" i="11"/>
  <c r="CG186" i="11"/>
  <c r="CG176" i="11"/>
  <c r="CG181" i="11"/>
  <c r="CG165" i="11"/>
  <c r="CG167" i="11"/>
  <c r="CG170" i="11"/>
  <c r="CG175" i="11"/>
  <c r="CG173" i="11"/>
  <c r="CG179" i="11"/>
  <c r="CG172" i="11"/>
  <c r="CG185" i="11"/>
  <c r="CG180" i="11"/>
  <c r="CG182" i="11"/>
  <c r="CG166" i="11"/>
  <c r="CG171" i="11"/>
  <c r="CG169" i="11"/>
  <c r="CG184" i="11"/>
  <c r="CG168" i="11"/>
  <c r="CG178" i="11"/>
  <c r="CG164" i="11"/>
  <c r="CG157" i="11"/>
  <c r="CG155" i="11"/>
  <c r="CG82" i="11"/>
  <c r="CG162" i="11"/>
  <c r="CG59" i="11"/>
  <c r="CG92" i="11"/>
  <c r="CG156" i="11"/>
  <c r="CG159" i="11"/>
  <c r="CG161" i="11"/>
  <c r="CG38" i="11"/>
  <c r="CG163" i="11"/>
  <c r="CG160" i="11"/>
  <c r="CG53" i="11"/>
  <c r="CG154" i="11"/>
  <c r="CG116" i="11"/>
  <c r="CG153" i="11"/>
  <c r="CG158" i="11"/>
  <c r="CF188" i="11"/>
  <c r="CF171" i="11"/>
  <c r="CF178" i="11"/>
  <c r="CF185" i="11"/>
  <c r="CF173" i="11"/>
  <c r="CF180" i="11"/>
  <c r="CF164" i="11"/>
  <c r="CF175" i="11"/>
  <c r="CF186" i="11"/>
  <c r="CF183" i="11"/>
  <c r="CF167" i="11"/>
  <c r="CF174" i="11"/>
  <c r="CF169" i="11"/>
  <c r="CF176" i="11"/>
  <c r="CF182" i="11"/>
  <c r="CF177" i="11"/>
  <c r="CF168" i="11"/>
  <c r="CF179" i="11"/>
  <c r="CF184" i="11"/>
  <c r="CF170" i="11"/>
  <c r="CF181" i="11"/>
  <c r="CF165" i="11"/>
  <c r="CF172" i="11"/>
  <c r="CF166" i="11"/>
  <c r="CF159" i="11"/>
  <c r="CF153" i="11"/>
  <c r="CF154" i="11"/>
  <c r="CF116" i="11"/>
  <c r="CF53" i="11"/>
  <c r="CF163" i="11"/>
  <c r="CF92" i="11"/>
  <c r="CF156" i="11"/>
  <c r="CF157" i="11"/>
  <c r="CF158" i="11"/>
  <c r="CF59" i="11"/>
  <c r="CF155" i="11"/>
  <c r="CF160" i="11"/>
  <c r="CF161" i="11"/>
  <c r="CF82" i="11"/>
  <c r="CF162" i="11"/>
  <c r="CF38" i="11"/>
  <c r="BY186" i="11"/>
  <c r="BP186" i="11"/>
  <c r="BD186" i="11"/>
  <c r="AS186" i="11"/>
  <c r="AJ186" i="11"/>
  <c r="X186" i="11"/>
  <c r="M186" i="11"/>
  <c r="D186" i="11"/>
  <c r="CA185" i="11"/>
  <c r="BQ185" i="11"/>
  <c r="BK185" i="11"/>
  <c r="BD185" i="11"/>
  <c r="AV185" i="11"/>
  <c r="AO185" i="11"/>
  <c r="AI185" i="11"/>
  <c r="AA185" i="11"/>
  <c r="T185" i="11"/>
  <c r="M185" i="11"/>
  <c r="E185" i="11"/>
  <c r="CE184" i="11"/>
  <c r="BZ184" i="11"/>
  <c r="BT184" i="11"/>
  <c r="BO184" i="11"/>
  <c r="BJ184" i="11"/>
  <c r="BD184" i="11"/>
  <c r="AY184" i="11"/>
  <c r="AT184" i="11"/>
  <c r="AN184" i="11"/>
  <c r="AI184" i="11"/>
  <c r="AD184" i="11"/>
  <c r="X184" i="11"/>
  <c r="S184" i="11"/>
  <c r="N184" i="11"/>
  <c r="H184" i="11"/>
  <c r="C184" i="11"/>
  <c r="C164" i="11"/>
  <c r="H164" i="11"/>
  <c r="M164" i="11"/>
  <c r="S164" i="11"/>
  <c r="X164" i="11"/>
  <c r="AC164" i="11"/>
  <c r="AI164" i="11"/>
  <c r="AN164" i="11"/>
  <c r="AS164" i="11"/>
  <c r="AY164" i="11"/>
  <c r="BD164" i="11"/>
  <c r="BI164" i="11"/>
  <c r="BO164" i="11"/>
  <c r="BT164" i="11"/>
  <c r="BY164" i="11"/>
  <c r="CE164" i="11"/>
  <c r="AP166" i="11"/>
  <c r="O167" i="11"/>
  <c r="AR167" i="11"/>
  <c r="BT167" i="11"/>
  <c r="W168" i="11"/>
  <c r="BW185" i="11"/>
  <c r="BP185" i="11"/>
  <c r="BI185" i="11"/>
  <c r="BA185" i="11"/>
  <c r="AU185" i="11"/>
  <c r="AN185" i="11"/>
  <c r="AF185" i="11"/>
  <c r="Y185" i="11"/>
  <c r="S185" i="11"/>
  <c r="K185" i="11"/>
  <c r="D185" i="11"/>
  <c r="CD184" i="11"/>
  <c r="BX184" i="11"/>
  <c r="BS184" i="11"/>
  <c r="BN184" i="11"/>
  <c r="BH184" i="11"/>
  <c r="BC184" i="11"/>
  <c r="AX184" i="11"/>
  <c r="AR184" i="11"/>
  <c r="AM184" i="11"/>
  <c r="AH184" i="11"/>
  <c r="AB184" i="11"/>
  <c r="W184" i="11"/>
  <c r="R184" i="11"/>
  <c r="L184" i="11"/>
  <c r="G184" i="11"/>
  <c r="B184" i="11"/>
  <c r="D164" i="11"/>
  <c r="I164" i="11"/>
  <c r="O164" i="11"/>
  <c r="T164" i="11"/>
  <c r="Y164" i="11"/>
  <c r="AE164" i="11"/>
  <c r="AJ164" i="11"/>
  <c r="AO164" i="11"/>
  <c r="AU164" i="11"/>
  <c r="AZ164" i="11"/>
  <c r="BE164" i="11"/>
  <c r="BK164" i="11"/>
  <c r="BP164" i="11"/>
  <c r="BU164" i="11"/>
  <c r="CA164" i="11"/>
  <c r="BM166" i="11"/>
  <c r="W167" i="11"/>
  <c r="AY167" i="11"/>
  <c r="CA167" i="11"/>
  <c r="AA168" i="11"/>
  <c r="BG168" i="11"/>
  <c r="BH169" i="11"/>
  <c r="AD170" i="11"/>
  <c r="AN170" i="11"/>
  <c r="AY170" i="11"/>
  <c r="BJ170" i="11"/>
  <c r="BT170" i="11"/>
  <c r="CE170" i="11"/>
  <c r="E164" i="11"/>
  <c r="K164" i="11"/>
  <c r="P164" i="11"/>
  <c r="U164" i="11"/>
  <c r="AA164" i="11"/>
  <c r="AF164" i="11"/>
  <c r="AK164" i="11"/>
  <c r="AQ164" i="11"/>
  <c r="AV164" i="11"/>
  <c r="BA164" i="11"/>
  <c r="BG164" i="11"/>
  <c r="BL164" i="11"/>
  <c r="BQ164" i="11"/>
  <c r="BW164" i="11"/>
  <c r="CB164" i="11"/>
  <c r="AC167" i="11"/>
  <c r="BE167" i="11"/>
  <c r="AQ168" i="11"/>
  <c r="BM168" i="11"/>
  <c r="BR169" i="11"/>
  <c r="AF170" i="11"/>
  <c r="AQ170" i="11"/>
  <c r="BB170" i="11"/>
  <c r="BL170" i="11"/>
  <c r="BW170" i="11"/>
  <c r="AG171" i="11"/>
  <c r="G164" i="11"/>
  <c r="L164" i="11"/>
  <c r="Q164" i="11"/>
  <c r="W164" i="11"/>
  <c r="AB164" i="11"/>
  <c r="AG164" i="11"/>
  <c r="AM164" i="11"/>
  <c r="AR164" i="11"/>
  <c r="AW164" i="11"/>
  <c r="BC164" i="11"/>
  <c r="BH164" i="11"/>
  <c r="BM164" i="11"/>
  <c r="BS164" i="11"/>
  <c r="BX164" i="11"/>
  <c r="CC164" i="11"/>
  <c r="Y166" i="11"/>
  <c r="H167" i="11"/>
  <c r="AJ167" i="11"/>
  <c r="BM167" i="11"/>
  <c r="K168" i="11"/>
  <c r="AR168" i="11"/>
  <c r="BW168" i="11"/>
  <c r="AB169" i="11"/>
  <c r="N170" i="11"/>
  <c r="X170" i="11"/>
  <c r="AI170" i="11"/>
  <c r="AT170" i="11"/>
  <c r="BD170" i="11"/>
  <c r="BO170" i="11"/>
  <c r="BC168" i="11"/>
  <c r="AL170" i="11"/>
  <c r="BZ170" i="11"/>
  <c r="M171" i="11"/>
  <c r="BA171" i="11"/>
  <c r="BY171" i="11"/>
  <c r="L172" i="11"/>
  <c r="AB172" i="11"/>
  <c r="AN172" i="11"/>
  <c r="BC172" i="11"/>
  <c r="BS172" i="11"/>
  <c r="CE172" i="11"/>
  <c r="H173" i="11"/>
  <c r="P173" i="11"/>
  <c r="W173" i="11"/>
  <c r="AC173" i="11"/>
  <c r="AI173" i="11"/>
  <c r="AN173" i="11"/>
  <c r="AS173" i="11"/>
  <c r="AY173" i="11"/>
  <c r="BD173" i="11"/>
  <c r="BI173" i="11"/>
  <c r="BO173" i="11"/>
  <c r="BT173" i="11"/>
  <c r="BY173" i="11"/>
  <c r="CE173" i="11"/>
  <c r="L174" i="11"/>
  <c r="Y174" i="11"/>
  <c r="AK174" i="11"/>
  <c r="BA174" i="11"/>
  <c r="BP174" i="11"/>
  <c r="CC174" i="11"/>
  <c r="Y175" i="11"/>
  <c r="BE175" i="11"/>
  <c r="CD175" i="11"/>
  <c r="D176" i="11"/>
  <c r="H176" i="11"/>
  <c r="L176" i="11"/>
  <c r="P176" i="11"/>
  <c r="T176" i="11"/>
  <c r="X176" i="11"/>
  <c r="AB176" i="11"/>
  <c r="AF176" i="11"/>
  <c r="AJ176" i="11"/>
  <c r="AN176" i="11"/>
  <c r="AR176" i="11"/>
  <c r="AV176" i="11"/>
  <c r="AZ176" i="11"/>
  <c r="BD176" i="11"/>
  <c r="BH176" i="11"/>
  <c r="BL176" i="11"/>
  <c r="BP176" i="11"/>
  <c r="BT176" i="11"/>
  <c r="BX176" i="11"/>
  <c r="CB176" i="11"/>
  <c r="AR177" i="11"/>
  <c r="BT178" i="11"/>
  <c r="CB168" i="11"/>
  <c r="E170" i="11"/>
  <c r="AV170" i="11"/>
  <c r="CB170" i="11"/>
  <c r="U171" i="11"/>
  <c r="BE171" i="11"/>
  <c r="Q172" i="11"/>
  <c r="AC172" i="11"/>
  <c r="AR172" i="11"/>
  <c r="BH172" i="11"/>
  <c r="BT172" i="11"/>
  <c r="K173" i="11"/>
  <c r="Q173" i="11"/>
  <c r="X173" i="11"/>
  <c r="AE173" i="11"/>
  <c r="AJ173" i="11"/>
  <c r="AO173" i="11"/>
  <c r="AU173" i="11"/>
  <c r="AZ173" i="11"/>
  <c r="BE173" i="11"/>
  <c r="BK173" i="11"/>
  <c r="BP173" i="11"/>
  <c r="BU173" i="11"/>
  <c r="CA173" i="11"/>
  <c r="M174" i="11"/>
  <c r="AB174" i="11"/>
  <c r="AR174" i="11"/>
  <c r="BE174" i="11"/>
  <c r="BQ174" i="11"/>
  <c r="AG175" i="11"/>
  <c r="BM175" i="11"/>
  <c r="E176" i="11"/>
  <c r="I176" i="11"/>
  <c r="M176" i="11"/>
  <c r="Q176" i="11"/>
  <c r="U176" i="11"/>
  <c r="Y176" i="11"/>
  <c r="AC176" i="11"/>
  <c r="AG176" i="11"/>
  <c r="AK176" i="11"/>
  <c r="AO176" i="11"/>
  <c r="AS176" i="11"/>
  <c r="AW176" i="11"/>
  <c r="BA176" i="11"/>
  <c r="BE176" i="11"/>
  <c r="BI176" i="11"/>
  <c r="BM176" i="11"/>
  <c r="BQ176" i="11"/>
  <c r="BU176" i="11"/>
  <c r="BY176" i="11"/>
  <c r="CC176" i="11"/>
  <c r="N178" i="11"/>
  <c r="P170" i="11"/>
  <c r="BG170" i="11"/>
  <c r="AH171" i="11"/>
  <c r="BM171" i="11"/>
  <c r="G172" i="11"/>
  <c r="S172" i="11"/>
  <c r="AG172" i="11"/>
  <c r="AW172" i="11"/>
  <c r="BI172" i="11"/>
  <c r="BX172" i="11"/>
  <c r="AK173" i="11"/>
  <c r="AQ173" i="11"/>
  <c r="AV173" i="11"/>
  <c r="BA173" i="11"/>
  <c r="BG173" i="11"/>
  <c r="BL173" i="11"/>
  <c r="BQ173" i="11"/>
  <c r="BW173" i="11"/>
  <c r="CB173" i="11"/>
  <c r="AG174" i="11"/>
  <c r="AS174" i="11"/>
  <c r="BH174" i="11"/>
  <c r="BX174" i="11"/>
  <c r="I175" i="11"/>
  <c r="AO175" i="11"/>
  <c r="BS175" i="11"/>
  <c r="B176" i="11"/>
  <c r="F176" i="11"/>
  <c r="J176" i="11"/>
  <c r="N176" i="11"/>
  <c r="R176" i="11"/>
  <c r="V176" i="11"/>
  <c r="Z176" i="11"/>
  <c r="AD176" i="11"/>
  <c r="AH176" i="11"/>
  <c r="AL176" i="11"/>
  <c r="AP176" i="11"/>
  <c r="AT176" i="11"/>
  <c r="AX176" i="11"/>
  <c r="BB176" i="11"/>
  <c r="BF176" i="11"/>
  <c r="BJ176" i="11"/>
  <c r="BN176" i="11"/>
  <c r="BR176" i="11"/>
  <c r="BV176" i="11"/>
  <c r="BZ176" i="11"/>
  <c r="CD176" i="11"/>
  <c r="AR178" i="11"/>
  <c r="AR169" i="11"/>
  <c r="AA170" i="11"/>
  <c r="BR170" i="11"/>
  <c r="J171" i="11"/>
  <c r="AP171" i="11"/>
  <c r="BV171" i="11"/>
  <c r="H172" i="11"/>
  <c r="W172" i="11"/>
  <c r="AM172" i="11"/>
  <c r="AY172" i="11"/>
  <c r="BM172" i="11"/>
  <c r="CC172" i="11"/>
  <c r="G173" i="11"/>
  <c r="M173" i="11"/>
  <c r="U173" i="11"/>
  <c r="AB173" i="11"/>
  <c r="AG173" i="11"/>
  <c r="AM173" i="11"/>
  <c r="AR173" i="11"/>
  <c r="AW173" i="11"/>
  <c r="BC173" i="11"/>
  <c r="BH173" i="11"/>
  <c r="BM173" i="11"/>
  <c r="BS173" i="11"/>
  <c r="BX173" i="11"/>
  <c r="CC173" i="11"/>
  <c r="E174" i="11"/>
  <c r="U174" i="11"/>
  <c r="AJ174" i="11"/>
  <c r="AW174" i="11"/>
  <c r="BM174" i="11"/>
  <c r="BY174" i="11"/>
  <c r="Q175" i="11"/>
  <c r="AW175" i="11"/>
  <c r="BY175" i="11"/>
  <c r="C176" i="11"/>
  <c r="G176" i="11"/>
  <c r="W176" i="11"/>
  <c r="AM176" i="11"/>
  <c r="BC176" i="11"/>
  <c r="BS176" i="11"/>
  <c r="BE178" i="11"/>
  <c r="F181" i="11"/>
  <c r="O181" i="11"/>
  <c r="Z181" i="11"/>
  <c r="AI181" i="11"/>
  <c r="AQ181" i="11"/>
  <c r="BB181" i="11"/>
  <c r="BK181" i="11"/>
  <c r="BU181" i="11"/>
  <c r="CE181" i="11"/>
  <c r="AB182" i="11"/>
  <c r="BH182" i="11"/>
  <c r="K176" i="11"/>
  <c r="AA176" i="11"/>
  <c r="AQ176" i="11"/>
  <c r="BG176" i="11"/>
  <c r="BW176" i="11"/>
  <c r="AF177" i="11"/>
  <c r="AA179" i="11"/>
  <c r="BF179" i="11"/>
  <c r="I180" i="11"/>
  <c r="Q180" i="11"/>
  <c r="Y180" i="11"/>
  <c r="AG180" i="11"/>
  <c r="AO180" i="11"/>
  <c r="AW180" i="11"/>
  <c r="BE180" i="11"/>
  <c r="BM180" i="11"/>
  <c r="BU180" i="11"/>
  <c r="CA180" i="11"/>
  <c r="CE180" i="11"/>
  <c r="I181" i="11"/>
  <c r="S181" i="11"/>
  <c r="AA181" i="11"/>
  <c r="AK181" i="11"/>
  <c r="AU181" i="11"/>
  <c r="BE181" i="11"/>
  <c r="BM181" i="11"/>
  <c r="BW181" i="11"/>
  <c r="AJ182" i="11"/>
  <c r="BP182" i="11"/>
  <c r="O176" i="11"/>
  <c r="AE176" i="11"/>
  <c r="AU176" i="11"/>
  <c r="BK176" i="11"/>
  <c r="CA176" i="11"/>
  <c r="BW177" i="11"/>
  <c r="F179" i="11"/>
  <c r="AK179" i="11"/>
  <c r="BM179" i="11"/>
  <c r="C180" i="11"/>
  <c r="K180" i="11"/>
  <c r="S180" i="11"/>
  <c r="AA180" i="11"/>
  <c r="AI180" i="11"/>
  <c r="AQ180" i="11"/>
  <c r="AY180" i="11"/>
  <c r="BG180" i="11"/>
  <c r="BO180" i="11"/>
  <c r="BW180" i="11"/>
  <c r="CB180" i="11"/>
  <c r="K181" i="11"/>
  <c r="U181" i="11"/>
  <c r="AD181" i="11"/>
  <c r="AO181" i="11"/>
  <c r="AW181" i="11"/>
  <c r="BF181" i="11"/>
  <c r="BQ181" i="11"/>
  <c r="BZ181" i="11"/>
  <c r="BX182" i="11"/>
  <c r="S176" i="11"/>
  <c r="AI176" i="11"/>
  <c r="AY176" i="11"/>
  <c r="BO176" i="11"/>
  <c r="CE176" i="11"/>
  <c r="O179" i="11"/>
  <c r="AQ179" i="11"/>
  <c r="BR179" i="11"/>
  <c r="E180" i="11"/>
  <c r="M180" i="11"/>
  <c r="U180" i="11"/>
  <c r="AC180" i="11"/>
  <c r="AK180" i="11"/>
  <c r="AS180" i="11"/>
  <c r="BA180" i="11"/>
  <c r="BI180" i="11"/>
  <c r="BQ180" i="11"/>
  <c r="BX180" i="11"/>
  <c r="CC180" i="11"/>
  <c r="E181" i="11"/>
  <c r="N181" i="11"/>
  <c r="V181" i="11"/>
  <c r="AG181" i="11"/>
  <c r="AP181" i="11"/>
  <c r="AY181" i="11"/>
  <c r="BJ181" i="11"/>
  <c r="BR181" i="11"/>
  <c r="CA181" i="11"/>
  <c r="T182" i="11"/>
  <c r="AZ182" i="11"/>
  <c r="CE188" i="11"/>
  <c r="AR182" i="11"/>
  <c r="H180" i="11"/>
  <c r="X180" i="11"/>
  <c r="AN180" i="11"/>
  <c r="BD180" i="11"/>
  <c r="BT180" i="11"/>
  <c r="N180" i="11"/>
  <c r="AD180" i="11"/>
  <c r="AT180" i="11"/>
  <c r="BJ180" i="11"/>
  <c r="BZ180" i="11"/>
  <c r="AL179" i="11"/>
  <c r="E179" i="11"/>
  <c r="BG179" i="11"/>
  <c r="BS180" i="11"/>
  <c r="AM180" i="11"/>
  <c r="G180" i="11"/>
  <c r="U177" i="11"/>
  <c r="Q174" i="11"/>
  <c r="L173" i="11"/>
  <c r="B175" i="11"/>
  <c r="I178" i="11"/>
  <c r="B164" i="11"/>
  <c r="T184" i="11"/>
  <c r="AP184" i="11"/>
  <c r="BK184" i="11"/>
  <c r="O185" i="11"/>
  <c r="AQ185" i="11"/>
  <c r="BT185" i="11"/>
  <c r="AB186" i="11"/>
  <c r="BQ186" i="11"/>
  <c r="CC184" i="11"/>
  <c r="V184" i="11"/>
  <c r="AQ184" i="11"/>
  <c r="BL184" i="11"/>
  <c r="C185" i="11"/>
  <c r="AE185" i="11"/>
  <c r="BG185" i="11"/>
  <c r="T186" i="11"/>
  <c r="BI186" i="11"/>
  <c r="U186" i="11"/>
  <c r="BL186" i="11"/>
  <c r="I183" i="11"/>
  <c r="C181" i="11"/>
  <c r="L180" i="11"/>
  <c r="AB180" i="11"/>
  <c r="AR180" i="11"/>
  <c r="BH180" i="11"/>
  <c r="B180" i="11"/>
  <c r="R180" i="11"/>
  <c r="AH180" i="11"/>
  <c r="AX180" i="11"/>
  <c r="BN180" i="11"/>
  <c r="J179" i="11"/>
  <c r="BB179" i="11"/>
  <c r="Q179" i="11"/>
  <c r="BW179" i="11"/>
  <c r="BU183" i="11"/>
  <c r="BK180" i="11"/>
  <c r="AE180" i="11"/>
  <c r="CA179" i="11"/>
  <c r="E173" i="11"/>
  <c r="AF173" i="11"/>
  <c r="Q169" i="11"/>
  <c r="I174" i="11"/>
  <c r="L177" i="11"/>
  <c r="D184" i="11"/>
  <c r="Z184" i="11"/>
  <c r="AU184" i="11"/>
  <c r="BP184" i="11"/>
  <c r="U185" i="11"/>
  <c r="AY185" i="11"/>
  <c r="CB185" i="11"/>
  <c r="AK186" i="11"/>
  <c r="CB186" i="11"/>
  <c r="F184" i="11"/>
  <c r="AA184" i="11"/>
  <c r="AV184" i="11"/>
  <c r="BR184" i="11"/>
  <c r="I185" i="11"/>
  <c r="AK185" i="11"/>
  <c r="BO185" i="11"/>
  <c r="AC186" i="11"/>
  <c r="BT186" i="11"/>
  <c r="AF186" i="11"/>
  <c r="CD185" i="11"/>
  <c r="L182" i="11"/>
  <c r="B182" i="11"/>
  <c r="P180" i="11"/>
  <c r="AF180" i="11"/>
  <c r="AV180" i="11"/>
  <c r="BL180" i="11"/>
  <c r="F180" i="11"/>
  <c r="V180" i="11"/>
  <c r="AL180" i="11"/>
  <c r="BB180" i="11"/>
  <c r="BR180" i="11"/>
  <c r="K179" i="11"/>
  <c r="BQ179" i="11"/>
  <c r="AG179" i="11"/>
  <c r="D174" i="11"/>
  <c r="CD180" i="11"/>
  <c r="BC180" i="11"/>
  <c r="W180" i="11"/>
  <c r="AW179" i="11"/>
  <c r="BL177" i="11"/>
  <c r="AA173" i="11"/>
  <c r="CA184" i="11"/>
  <c r="C173" i="11"/>
  <c r="G170" i="11"/>
  <c r="J184" i="11"/>
  <c r="AE184" i="11"/>
  <c r="AZ184" i="11"/>
  <c r="BV184" i="11"/>
  <c r="AC185" i="11"/>
  <c r="BE185" i="11"/>
  <c r="E186" i="11"/>
  <c r="AV186" i="11"/>
  <c r="V170" i="11"/>
  <c r="K184" i="11"/>
  <c r="AF184" i="11"/>
  <c r="BB184" i="11"/>
  <c r="BW184" i="11"/>
  <c r="P185" i="11"/>
  <c r="AS185" i="11"/>
  <c r="D180" i="11"/>
  <c r="T180" i="11"/>
  <c r="AJ180" i="11"/>
  <c r="AZ180" i="11"/>
  <c r="BP180" i="11"/>
  <c r="J180" i="11"/>
  <c r="Z180" i="11"/>
  <c r="AP180" i="11"/>
  <c r="BF180" i="11"/>
  <c r="BV180" i="11"/>
  <c r="Z179" i="11"/>
  <c r="CC179" i="11"/>
  <c r="AU179" i="11"/>
  <c r="BY180" i="11"/>
  <c r="AU180" i="11"/>
  <c r="O180" i="11"/>
  <c r="V179" i="11"/>
  <c r="W177" i="11"/>
  <c r="S173" i="11"/>
  <c r="BA177" i="11"/>
  <c r="CE185" i="11"/>
  <c r="BX186" i="11"/>
  <c r="O184" i="11"/>
  <c r="AJ184" i="11"/>
  <c r="BF184" i="11"/>
  <c r="H185" i="11"/>
  <c r="AJ185" i="11"/>
  <c r="BL185" i="11"/>
  <c r="P186" i="11"/>
  <c r="BH186" i="11"/>
  <c r="K170" i="11"/>
  <c r="P184" i="11"/>
  <c r="AL184" i="11"/>
  <c r="BG184" i="11"/>
  <c r="CB184" i="11"/>
  <c r="X185" i="11"/>
  <c r="AZ185" i="11"/>
  <c r="H186" i="11"/>
  <c r="L186" i="11"/>
  <c r="BV185" i="11"/>
  <c r="BF185" i="11"/>
  <c r="AP185" i="11"/>
  <c r="Z185" i="11"/>
  <c r="J185" i="11"/>
  <c r="BY185" i="11"/>
  <c r="W185" i="11"/>
  <c r="AR185" i="11"/>
  <c r="BM185" i="11"/>
  <c r="CA186" i="11"/>
  <c r="BK186" i="11"/>
  <c r="AU186" i="11"/>
  <c r="AE186" i="11"/>
  <c r="O186" i="11"/>
  <c r="CD186" i="11"/>
  <c r="BN186" i="11"/>
  <c r="AX186" i="11"/>
  <c r="AH186" i="11"/>
  <c r="R186" i="11"/>
  <c r="B186" i="11"/>
  <c r="AG186" i="11"/>
  <c r="BM186" i="11"/>
  <c r="I184" i="11"/>
  <c r="Y184" i="11"/>
  <c r="AO184" i="11"/>
  <c r="BE184" i="11"/>
  <c r="BU184" i="11"/>
  <c r="BF182" i="11"/>
  <c r="Z182" i="11"/>
  <c r="BZ182" i="11"/>
  <c r="AT182" i="11"/>
  <c r="N182" i="11"/>
  <c r="M170" i="11"/>
  <c r="AC170" i="11"/>
  <c r="AS170" i="11"/>
  <c r="BI170" i="11"/>
  <c r="BY170" i="11"/>
  <c r="BB169" i="11"/>
  <c r="K167" i="11"/>
  <c r="AF167" i="11"/>
  <c r="BA167" i="11"/>
  <c r="BW167" i="11"/>
  <c r="R166" i="11"/>
  <c r="CD166" i="11"/>
  <c r="BN170" i="11"/>
  <c r="AR170" i="11"/>
  <c r="W170" i="11"/>
  <c r="CC169" i="11"/>
  <c r="U168" i="11"/>
  <c r="BX168" i="11"/>
  <c r="BD167" i="11"/>
  <c r="AB167" i="11"/>
  <c r="CC166" i="11"/>
  <c r="BV182" i="11"/>
  <c r="BX167" i="11"/>
  <c r="AU167" i="11"/>
  <c r="S167" i="11"/>
  <c r="BE166" i="11"/>
  <c r="AO183" i="11"/>
  <c r="BD182" i="11"/>
  <c r="X182" i="11"/>
  <c r="BV181" i="11"/>
  <c r="AT181" i="11"/>
  <c r="Q181" i="11"/>
  <c r="AQ177" i="11"/>
  <c r="X172" i="11"/>
  <c r="BO172" i="11"/>
  <c r="AS171" i="11"/>
  <c r="BP170" i="11"/>
  <c r="AU170" i="11"/>
  <c r="Z170" i="11"/>
  <c r="B170" i="11"/>
  <c r="BQ168" i="11"/>
  <c r="CC167" i="11"/>
  <c r="AZ167" i="11"/>
  <c r="X167" i="11"/>
  <c r="BU166" i="11"/>
  <c r="CD164" i="11"/>
  <c r="BN164" i="11"/>
  <c r="AX164" i="11"/>
  <c r="AH164" i="11"/>
  <c r="R164" i="11"/>
  <c r="I165" i="11"/>
  <c r="AW165" i="11"/>
  <c r="AN186" i="11"/>
  <c r="AR186" i="11"/>
  <c r="BR185" i="11"/>
  <c r="BB185" i="11"/>
  <c r="AL185" i="11"/>
  <c r="V185" i="11"/>
  <c r="F185" i="11"/>
  <c r="G185" i="11"/>
  <c r="AB185" i="11"/>
  <c r="AW185" i="11"/>
  <c r="BS185" i="11"/>
  <c r="BW186" i="11"/>
  <c r="BG186" i="11"/>
  <c r="AQ186" i="11"/>
  <c r="AA186" i="11"/>
  <c r="K186" i="11"/>
  <c r="BZ186" i="11"/>
  <c r="BJ186" i="11"/>
  <c r="AT186" i="11"/>
  <c r="AD186" i="11"/>
  <c r="N186" i="11"/>
  <c r="I186" i="11"/>
  <c r="AO186" i="11"/>
  <c r="BU186" i="11"/>
  <c r="M184" i="11"/>
  <c r="AC184" i="11"/>
  <c r="AS184" i="11"/>
  <c r="BI184" i="11"/>
  <c r="BY184" i="11"/>
  <c r="AX182" i="11"/>
  <c r="R182" i="11"/>
  <c r="BR182" i="11"/>
  <c r="AL182" i="11"/>
  <c r="D182" i="11"/>
  <c r="Q170" i="11"/>
  <c r="AG170" i="11"/>
  <c r="AW170" i="11"/>
  <c r="BM170" i="11"/>
  <c r="CC170" i="11"/>
  <c r="BX169" i="11"/>
  <c r="P167" i="11"/>
  <c r="AK167" i="11"/>
  <c r="BG167" i="11"/>
  <c r="CB167" i="11"/>
  <c r="AH166" i="11"/>
  <c r="CD170" i="11"/>
  <c r="BH170" i="11"/>
  <c r="AM170" i="11"/>
  <c r="R170" i="11"/>
  <c r="AW169" i="11"/>
  <c r="AG168" i="11"/>
  <c r="BY167" i="11"/>
  <c r="AW167" i="11"/>
  <c r="T167" i="11"/>
  <c r="BF166" i="11"/>
  <c r="AK168" i="11"/>
  <c r="BP167" i="11"/>
  <c r="AN167" i="11"/>
  <c r="L167" i="11"/>
  <c r="AG166" i="11"/>
  <c r="CB182" i="11"/>
  <c r="AV182" i="11"/>
  <c r="P182" i="11"/>
  <c r="BO181" i="11"/>
  <c r="AL181" i="11"/>
  <c r="J181" i="11"/>
  <c r="K177" i="11"/>
  <c r="AI172" i="11"/>
  <c r="BY172" i="11"/>
  <c r="BN171" i="11"/>
  <c r="BK170" i="11"/>
  <c r="AP170" i="11"/>
  <c r="T170" i="11"/>
  <c r="BM169" i="11"/>
  <c r="BA168" i="11"/>
  <c r="BU167" i="11"/>
  <c r="AS167" i="11"/>
  <c r="Q167" i="11"/>
  <c r="AW166" i="11"/>
  <c r="BZ164" i="11"/>
  <c r="BJ164" i="11"/>
  <c r="AT164" i="11"/>
  <c r="AD164" i="11"/>
  <c r="N164" i="11"/>
  <c r="AO165" i="11"/>
  <c r="CC165" i="11"/>
  <c r="BM165" i="11"/>
  <c r="CC182" i="11"/>
  <c r="BM182" i="11"/>
  <c r="AW182" i="11"/>
  <c r="AZ186" i="11"/>
  <c r="BA186" i="11"/>
  <c r="BN185" i="11"/>
  <c r="AX185" i="11"/>
  <c r="AH185" i="11"/>
  <c r="R185" i="11"/>
  <c r="B185" i="11"/>
  <c r="L185" i="11"/>
  <c r="AG185" i="11"/>
  <c r="BC185" i="11"/>
  <c r="BX185" i="11"/>
  <c r="BS186" i="11"/>
  <c r="BC186" i="11"/>
  <c r="AM186" i="11"/>
  <c r="W186" i="11"/>
  <c r="G186" i="11"/>
  <c r="BV186" i="11"/>
  <c r="BF186" i="11"/>
  <c r="AP186" i="11"/>
  <c r="Z186" i="11"/>
  <c r="J186" i="11"/>
  <c r="Q186" i="11"/>
  <c r="AW186" i="11"/>
  <c r="CC186" i="11"/>
  <c r="Q184" i="11"/>
  <c r="AG184" i="11"/>
  <c r="AW184" i="11"/>
  <c r="BM184" i="11"/>
  <c r="CD182" i="11"/>
  <c r="AP182" i="11"/>
  <c r="I182" i="11"/>
  <c r="BJ182" i="11"/>
  <c r="AD182" i="11"/>
  <c r="C170" i="11"/>
  <c r="U170" i="11"/>
  <c r="AK170" i="11"/>
  <c r="BA170" i="11"/>
  <c r="BQ170" i="11"/>
  <c r="L169" i="11"/>
  <c r="B167" i="11"/>
  <c r="U167" i="11"/>
  <c r="AQ167" i="11"/>
  <c r="BL167" i="11"/>
  <c r="E166" i="11"/>
  <c r="AX166" i="11"/>
  <c r="BX170" i="11"/>
  <c r="BC170" i="11"/>
  <c r="AH170" i="11"/>
  <c r="L170" i="11"/>
  <c r="V169" i="11"/>
  <c r="AV168" i="11"/>
  <c r="BS167" i="11"/>
  <c r="AO167" i="11"/>
  <c r="M167" i="11"/>
  <c r="AO166" i="11"/>
  <c r="P168" i="11"/>
  <c r="BI167" i="11"/>
  <c r="AG167" i="11"/>
  <c r="D167" i="11"/>
  <c r="J166" i="11"/>
  <c r="BT182" i="11"/>
  <c r="AN182" i="11"/>
  <c r="F182" i="11"/>
  <c r="BG181" i="11"/>
  <c r="AE181" i="11"/>
  <c r="AC178" i="11"/>
  <c r="C172" i="11"/>
  <c r="AS172" i="11"/>
  <c r="B171" i="11"/>
  <c r="CA170" i="11"/>
  <c r="BF170" i="11"/>
  <c r="AJ170" i="11"/>
  <c r="O170" i="11"/>
  <c r="AL169" i="11"/>
  <c r="AF168" i="11"/>
  <c r="BU185" i="11"/>
  <c r="S170" i="11"/>
  <c r="BZ185" i="11"/>
  <c r="BJ185" i="11"/>
  <c r="AT185" i="11"/>
  <c r="AD185" i="11"/>
  <c r="N185" i="11"/>
  <c r="CC185" i="11"/>
  <c r="Q185" i="11"/>
  <c r="AM185" i="11"/>
  <c r="BH185" i="11"/>
  <c r="CE186" i="11"/>
  <c r="BO186" i="11"/>
  <c r="AY186" i="11"/>
  <c r="AI186" i="11"/>
  <c r="S186" i="11"/>
  <c r="C186" i="11"/>
  <c r="BR186" i="11"/>
  <c r="BB186" i="11"/>
  <c r="AL186" i="11"/>
  <c r="V186" i="11"/>
  <c r="F186" i="11"/>
  <c r="Y186" i="11"/>
  <c r="BE186" i="11"/>
  <c r="E184" i="11"/>
  <c r="U184" i="11"/>
  <c r="AK184" i="11"/>
  <c r="BA184" i="11"/>
  <c r="BQ184" i="11"/>
  <c r="BN182" i="11"/>
  <c r="AH182" i="11"/>
  <c r="Y183" i="11"/>
  <c r="BB182" i="11"/>
  <c r="V182" i="11"/>
  <c r="I170" i="11"/>
  <c r="Y170" i="11"/>
  <c r="AO170" i="11"/>
  <c r="BE170" i="11"/>
  <c r="BU170" i="11"/>
  <c r="AG169" i="11"/>
  <c r="E167" i="11"/>
  <c r="AA167" i="11"/>
  <c r="AV167" i="11"/>
  <c r="BQ167" i="11"/>
  <c r="B166" i="11"/>
  <c r="BN166" i="11"/>
  <c r="BS170" i="11"/>
  <c r="AX170" i="11"/>
  <c r="AB170" i="11"/>
  <c r="F170" i="11"/>
  <c r="E168" i="11"/>
  <c r="BL168" i="11"/>
  <c r="BK167" i="11"/>
  <c r="AI167" i="11"/>
  <c r="G167" i="11"/>
  <c r="Q166" i="11"/>
  <c r="CE167" i="11"/>
  <c r="BC167" i="11"/>
  <c r="Y167" i="11"/>
  <c r="BV166" i="11"/>
  <c r="BE183" i="11"/>
  <c r="BL182" i="11"/>
  <c r="AF182" i="11"/>
  <c r="CC181" i="11"/>
  <c r="BA181" i="11"/>
  <c r="Y181" i="11"/>
  <c r="BM177" i="11"/>
  <c r="M172" i="11"/>
  <c r="BD172" i="11"/>
  <c r="Y171" i="11"/>
  <c r="BV170" i="11"/>
  <c r="AZ170" i="11"/>
  <c r="AE170" i="11"/>
  <c r="J170" i="11"/>
  <c r="F169" i="11"/>
  <c r="L168" i="11"/>
  <c r="BH167" i="11"/>
  <c r="AE167" i="11"/>
  <c r="C167" i="11"/>
  <c r="I166" i="11"/>
  <c r="BR164" i="11"/>
  <c r="BB164" i="11"/>
  <c r="AL164" i="11"/>
  <c r="V164" i="11"/>
  <c r="F164" i="11"/>
  <c r="AM167" i="11"/>
  <c r="BF164" i="11"/>
  <c r="BU165" i="11"/>
  <c r="AG165" i="11"/>
  <c r="BY182" i="11"/>
  <c r="BE182" i="11"/>
  <c r="AK182" i="11"/>
  <c r="U182" i="11"/>
  <c r="D181" i="11"/>
  <c r="R181" i="11"/>
  <c r="AM181" i="11"/>
  <c r="BI181" i="11"/>
  <c r="CD181" i="11"/>
  <c r="AL178" i="11"/>
  <c r="AG177" i="11"/>
  <c r="Y178" i="11"/>
  <c r="BB178" i="11"/>
  <c r="CD178" i="11"/>
  <c r="AB178" i="11"/>
  <c r="BD178" i="11"/>
  <c r="C182" i="11"/>
  <c r="BZ178" i="11"/>
  <c r="H178" i="11"/>
  <c r="CA182" i="11"/>
  <c r="BK182" i="11"/>
  <c r="AU182" i="11"/>
  <c r="AE182" i="11"/>
  <c r="O182" i="11"/>
  <c r="BH178" i="11"/>
  <c r="B178" i="11"/>
  <c r="AK177" i="11"/>
  <c r="CB177" i="11"/>
  <c r="AM177" i="11"/>
  <c r="CC177" i="11"/>
  <c r="N172" i="11"/>
  <c r="AD172" i="11"/>
  <c r="AT172" i="11"/>
  <c r="BJ172" i="11"/>
  <c r="BZ172" i="11"/>
  <c r="N171" i="11"/>
  <c r="AT171" i="11"/>
  <c r="BZ171" i="11"/>
  <c r="S168" i="11"/>
  <c r="AN168" i="11"/>
  <c r="BI168" i="11"/>
  <c r="CE168" i="11"/>
  <c r="T168" i="11"/>
  <c r="AO168" i="11"/>
  <c r="BK168" i="11"/>
  <c r="CB172" i="11"/>
  <c r="BG172" i="11"/>
  <c r="AK172" i="11"/>
  <c r="P172" i="11"/>
  <c r="BU171" i="11"/>
  <c r="AC171" i="11"/>
  <c r="BK179" i="11"/>
  <c r="U179" i="11"/>
  <c r="AO174" i="11"/>
  <c r="D173" i="11"/>
  <c r="Y173" i="11"/>
  <c r="BK172" i="11"/>
  <c r="AO172" i="11"/>
  <c r="T172" i="11"/>
  <c r="CC171" i="11"/>
  <c r="AK171" i="11"/>
  <c r="CC168" i="11"/>
  <c r="AM168" i="11"/>
  <c r="CD167" i="11"/>
  <c r="BN167" i="11"/>
  <c r="AX167" i="11"/>
  <c r="AH167" i="11"/>
  <c r="R167" i="11"/>
  <c r="BZ166" i="11"/>
  <c r="AT166" i="11"/>
  <c r="N166" i="11"/>
  <c r="BI166" i="11"/>
  <c r="AC166" i="11"/>
  <c r="AV183" i="11"/>
  <c r="BY183" i="11"/>
  <c r="AS183" i="11"/>
  <c r="M183" i="11"/>
  <c r="BH183" i="11"/>
  <c r="AB183" i="11"/>
  <c r="B183" i="11"/>
  <c r="R183" i="11"/>
  <c r="AH183" i="11"/>
  <c r="AX183" i="11"/>
  <c r="BN183" i="11"/>
  <c r="CD183" i="11"/>
  <c r="CA183" i="11"/>
  <c r="O183" i="11"/>
  <c r="AE183" i="11"/>
  <c r="AY183" i="11"/>
  <c r="BW183" i="11"/>
  <c r="BD183" i="11"/>
  <c r="H179" i="11"/>
  <c r="X179" i="11"/>
  <c r="AN179" i="11"/>
  <c r="BD179" i="11"/>
  <c r="BT179" i="11"/>
  <c r="F177" i="11"/>
  <c r="V177" i="11"/>
  <c r="AL177" i="11"/>
  <c r="BB177" i="11"/>
  <c r="BR177" i="11"/>
  <c r="CE175" i="11"/>
  <c r="BF175" i="11"/>
  <c r="Z175" i="11"/>
  <c r="G175" i="11"/>
  <c r="W175" i="11"/>
  <c r="AM175" i="11"/>
  <c r="BC175" i="11"/>
  <c r="D175" i="11"/>
  <c r="T175" i="11"/>
  <c r="AJ175" i="11"/>
  <c r="AZ175" i="11"/>
  <c r="BP175" i="11"/>
  <c r="BZ179" i="11"/>
  <c r="K178" i="11"/>
  <c r="AA178" i="11"/>
  <c r="AQ178" i="11"/>
  <c r="BG178" i="11"/>
  <c r="BW178" i="11"/>
  <c r="BU177" i="11"/>
  <c r="AZ177" i="11"/>
  <c r="AE177" i="11"/>
  <c r="I177" i="11"/>
  <c r="BR175" i="11"/>
  <c r="AL175" i="11"/>
  <c r="F175" i="11"/>
  <c r="N174" i="11"/>
  <c r="AD174" i="11"/>
  <c r="AT174" i="11"/>
  <c r="BJ174" i="11"/>
  <c r="BZ174" i="11"/>
  <c r="K174" i="11"/>
  <c r="AA174" i="11"/>
  <c r="AQ174" i="11"/>
  <c r="BG174" i="11"/>
  <c r="BW174" i="11"/>
  <c r="BU179" i="11"/>
  <c r="AT179" i="11"/>
  <c r="Y179" i="11"/>
  <c r="C179" i="11"/>
  <c r="BP181" i="11"/>
  <c r="AZ181" i="11"/>
  <c r="AJ181" i="11"/>
  <c r="T181" i="11"/>
  <c r="CD179" i="11"/>
  <c r="BI179" i="11"/>
  <c r="AM179" i="11"/>
  <c r="R179" i="11"/>
  <c r="CB178" i="11"/>
  <c r="BF178" i="11"/>
  <c r="AK178" i="11"/>
  <c r="P178" i="11"/>
  <c r="BY177" i="11"/>
  <c r="BD177" i="11"/>
  <c r="AI177" i="11"/>
  <c r="M177" i="11"/>
  <c r="BV175" i="11"/>
  <c r="AS175" i="11"/>
  <c r="M175" i="11"/>
  <c r="BL174" i="11"/>
  <c r="AF174" i="11"/>
  <c r="C169" i="11"/>
  <c r="S169" i="11"/>
  <c r="AI169" i="11"/>
  <c r="AY169" i="11"/>
  <c r="I167" i="11"/>
  <c r="AP164" i="11"/>
  <c r="Q165" i="11"/>
  <c r="CC183" i="11"/>
  <c r="BU182" i="11"/>
  <c r="BA182" i="11"/>
  <c r="AG182" i="11"/>
  <c r="Q182" i="11"/>
  <c r="B181" i="11"/>
  <c r="W181" i="11"/>
  <c r="AS181" i="11"/>
  <c r="BN181" i="11"/>
  <c r="CC178" i="11"/>
  <c r="X178" i="11"/>
  <c r="D178" i="11"/>
  <c r="AG178" i="11"/>
  <c r="BI178" i="11"/>
  <c r="F178" i="11"/>
  <c r="AH178" i="11"/>
  <c r="BJ178" i="11"/>
  <c r="G182" i="11"/>
  <c r="AX178" i="11"/>
  <c r="BM183" i="11"/>
  <c r="BW182" i="11"/>
  <c r="BG182" i="11"/>
  <c r="AQ182" i="11"/>
  <c r="AA182" i="11"/>
  <c r="J182" i="11"/>
  <c r="AS178" i="11"/>
  <c r="E177" i="11"/>
  <c r="AV177" i="11"/>
  <c r="G177" i="11"/>
  <c r="AW177" i="11"/>
  <c r="B172" i="11"/>
  <c r="R172" i="11"/>
  <c r="AH172" i="11"/>
  <c r="AX172" i="11"/>
  <c r="BN172" i="11"/>
  <c r="CD172" i="11"/>
  <c r="V171" i="11"/>
  <c r="BB171" i="11"/>
  <c r="C168" i="11"/>
  <c r="X168" i="11"/>
  <c r="AS168" i="11"/>
  <c r="BO168" i="11"/>
  <c r="D168" i="11"/>
  <c r="Y168" i="11"/>
  <c r="AU168" i="11"/>
  <c r="BP168" i="11"/>
  <c r="BW172" i="11"/>
  <c r="BA172" i="11"/>
  <c r="AF172" i="11"/>
  <c r="K172" i="11"/>
  <c r="BI171" i="11"/>
  <c r="R171" i="11"/>
  <c r="BA179" i="11"/>
  <c r="BU174" i="11"/>
  <c r="AC174" i="11"/>
  <c r="I173" i="11"/>
  <c r="CA172" i="11"/>
  <c r="BE172" i="11"/>
  <c r="AJ172" i="11"/>
  <c r="O172" i="11"/>
  <c r="BQ171" i="11"/>
  <c r="Z171" i="11"/>
  <c r="BS168" i="11"/>
  <c r="AB168" i="11"/>
  <c r="BZ167" i="11"/>
  <c r="BJ167" i="11"/>
  <c r="AT167" i="11"/>
  <c r="AD167" i="11"/>
  <c r="N167" i="11"/>
  <c r="BR166" i="11"/>
  <c r="AL166" i="11"/>
  <c r="F166" i="11"/>
  <c r="BA166" i="11"/>
  <c r="U166" i="11"/>
  <c r="AF183" i="11"/>
  <c r="BQ183" i="11"/>
  <c r="AK183" i="11"/>
  <c r="E183" i="11"/>
  <c r="AZ183" i="11"/>
  <c r="T183" i="11"/>
  <c r="F183" i="11"/>
  <c r="V183" i="11"/>
  <c r="AL183" i="11"/>
  <c r="BB183" i="11"/>
  <c r="BR183" i="11"/>
  <c r="AQ183" i="11"/>
  <c r="C183" i="11"/>
  <c r="S183" i="11"/>
  <c r="AI183" i="11"/>
  <c r="BG183" i="11"/>
  <c r="CE183" i="11"/>
  <c r="AN183" i="11"/>
  <c r="L179" i="11"/>
  <c r="AB179" i="11"/>
  <c r="AR179" i="11"/>
  <c r="BH179" i="11"/>
  <c r="BX179" i="11"/>
  <c r="J177" i="11"/>
  <c r="Z177" i="11"/>
  <c r="AP177" i="11"/>
  <c r="BF177" i="11"/>
  <c r="BV177" i="11"/>
  <c r="BZ175" i="11"/>
  <c r="AX175" i="11"/>
  <c r="R175" i="11"/>
  <c r="K175" i="11"/>
  <c r="AA175" i="11"/>
  <c r="AQ175" i="11"/>
  <c r="BG175" i="11"/>
  <c r="H175" i="11"/>
  <c r="X175" i="11"/>
  <c r="AN175" i="11"/>
  <c r="BD175" i="11"/>
  <c r="BT175" i="11"/>
  <c r="BJ179" i="11"/>
  <c r="O178" i="11"/>
  <c r="AE178" i="11"/>
  <c r="AU178" i="11"/>
  <c r="BK178" i="11"/>
  <c r="CA178" i="11"/>
  <c r="BP177" i="11"/>
  <c r="AU177" i="11"/>
  <c r="Y177" i="11"/>
  <c r="D177" i="11"/>
  <c r="BJ175" i="11"/>
  <c r="AD175" i="11"/>
  <c r="B174" i="11"/>
  <c r="R174" i="11"/>
  <c r="AH174" i="11"/>
  <c r="AX174" i="11"/>
  <c r="BN174" i="11"/>
  <c r="CD174" i="11"/>
  <c r="O174" i="11"/>
  <c r="AE174" i="11"/>
  <c r="AU174" i="11"/>
  <c r="BK174" i="11"/>
  <c r="CA174" i="11"/>
  <c r="BO179" i="11"/>
  <c r="AO179" i="11"/>
  <c r="S179" i="11"/>
  <c r="CB181" i="11"/>
  <c r="BL181" i="11"/>
  <c r="AV181" i="11"/>
  <c r="AF181" i="11"/>
  <c r="P181" i="11"/>
  <c r="BY179" i="11"/>
  <c r="BC179" i="11"/>
  <c r="AH179" i="11"/>
  <c r="M179" i="11"/>
  <c r="BV178" i="11"/>
  <c r="BA178" i="11"/>
  <c r="AF178" i="11"/>
  <c r="J178" i="11"/>
  <c r="BT177" i="11"/>
  <c r="AY177" i="11"/>
  <c r="AC177" i="11"/>
  <c r="H177" i="11"/>
  <c r="BQ175" i="11"/>
  <c r="AK175" i="11"/>
  <c r="E175" i="11"/>
  <c r="BD174" i="11"/>
  <c r="X174" i="11"/>
  <c r="G169" i="11"/>
  <c r="W169" i="11"/>
  <c r="AM169" i="11"/>
  <c r="BC169" i="11"/>
  <c r="BS169" i="11"/>
  <c r="Z166" i="11"/>
  <c r="Z164" i="11"/>
  <c r="Y165" i="11"/>
  <c r="AW183" i="11"/>
  <c r="BQ182" i="11"/>
  <c r="AS182" i="11"/>
  <c r="AC182" i="11"/>
  <c r="M182" i="11"/>
  <c r="G181" i="11"/>
  <c r="AC181" i="11"/>
  <c r="AX181" i="11"/>
  <c r="BS181" i="11"/>
  <c r="BN178" i="11"/>
  <c r="BX177" i="11"/>
  <c r="L178" i="11"/>
  <c r="AN178" i="11"/>
  <c r="BP178" i="11"/>
  <c r="M178" i="11"/>
  <c r="AO178" i="11"/>
  <c r="BR178" i="11"/>
  <c r="K182" i="11"/>
  <c r="AJ178" i="11"/>
  <c r="AG183" i="11"/>
  <c r="BS182" i="11"/>
  <c r="BC182" i="11"/>
  <c r="AM182" i="11"/>
  <c r="W182" i="11"/>
  <c r="E182" i="11"/>
  <c r="AD178" i="11"/>
  <c r="P177" i="11"/>
  <c r="BG177" i="11"/>
  <c r="Q177" i="11"/>
  <c r="BH177" i="11"/>
  <c r="F172" i="11"/>
  <c r="V172" i="11"/>
  <c r="AL172" i="11"/>
  <c r="BB172" i="11"/>
  <c r="BR172" i="11"/>
  <c r="C171" i="11"/>
  <c r="AD171" i="11"/>
  <c r="BJ171" i="11"/>
  <c r="H168" i="11"/>
  <c r="AC168" i="11"/>
  <c r="AY168" i="11"/>
  <c r="BT168" i="11"/>
  <c r="I168" i="11"/>
  <c r="AE168" i="11"/>
  <c r="AZ168" i="11"/>
  <c r="BU168" i="11"/>
  <c r="BQ172" i="11"/>
  <c r="AV172" i="11"/>
  <c r="AA172" i="11"/>
  <c r="E172" i="11"/>
  <c r="AX171" i="11"/>
  <c r="I171" i="11"/>
  <c r="AP179" i="11"/>
  <c r="BI174" i="11"/>
  <c r="T174" i="11"/>
  <c r="O173" i="11"/>
  <c r="BU172" i="11"/>
  <c r="AZ172" i="11"/>
  <c r="AE172" i="11"/>
  <c r="I172" i="11"/>
  <c r="BF171" i="11"/>
  <c r="Q171" i="11"/>
  <c r="BH168" i="11"/>
  <c r="Q168" i="11"/>
  <c r="BV167" i="11"/>
  <c r="BF167" i="11"/>
  <c r="AP167" i="11"/>
  <c r="Z167" i="11"/>
  <c r="J167" i="11"/>
  <c r="BJ166" i="11"/>
  <c r="AD166" i="11"/>
  <c r="BY166" i="11"/>
  <c r="AS166" i="11"/>
  <c r="M166" i="11"/>
  <c r="X183" i="11"/>
  <c r="BI183" i="11"/>
  <c r="AC183" i="11"/>
  <c r="BX183" i="11"/>
  <c r="AR183" i="11"/>
  <c r="L183" i="11"/>
  <c r="J183" i="11"/>
  <c r="Z183" i="11"/>
  <c r="AP183" i="11"/>
  <c r="BF183" i="11"/>
  <c r="BV183" i="11"/>
  <c r="BC183" i="11"/>
  <c r="G183" i="11"/>
  <c r="W183" i="11"/>
  <c r="AM183" i="11"/>
  <c r="BK183" i="11"/>
  <c r="CB183" i="11"/>
  <c r="P183" i="11"/>
  <c r="P179" i="11"/>
  <c r="AF179" i="11"/>
  <c r="AV179" i="11"/>
  <c r="BL179" i="11"/>
  <c r="CB179" i="11"/>
  <c r="N177" i="11"/>
  <c r="AD177" i="11"/>
  <c r="AT177" i="11"/>
  <c r="BJ177" i="11"/>
  <c r="BZ177" i="11"/>
  <c r="BU175" i="11"/>
  <c r="AP175" i="11"/>
  <c r="J175" i="11"/>
  <c r="O175" i="11"/>
  <c r="AE175" i="11"/>
  <c r="AU175" i="11"/>
  <c r="BK175" i="11"/>
  <c r="L175" i="11"/>
  <c r="AB175" i="11"/>
  <c r="AR175" i="11"/>
  <c r="BH175" i="11"/>
  <c r="BX175" i="11"/>
  <c r="C178" i="11"/>
  <c r="S178" i="11"/>
  <c r="AI178" i="11"/>
  <c r="AY178" i="11"/>
  <c r="BO178" i="11"/>
  <c r="CE178" i="11"/>
  <c r="BK177" i="11"/>
  <c r="AO177" i="11"/>
  <c r="T177" i="11"/>
  <c r="CC175" i="11"/>
  <c r="BB175" i="11"/>
  <c r="V175" i="11"/>
  <c r="F174" i="11"/>
  <c r="V174" i="11"/>
  <c r="AL174" i="11"/>
  <c r="BB174" i="11"/>
  <c r="BR174" i="11"/>
  <c r="C174" i="11"/>
  <c r="S174" i="11"/>
  <c r="AI174" i="11"/>
  <c r="AY174" i="11"/>
  <c r="BO174" i="11"/>
  <c r="CE174" i="11"/>
  <c r="BE179" i="11"/>
  <c r="AI179" i="11"/>
  <c r="N179" i="11"/>
  <c r="BX181" i="11"/>
  <c r="BH181" i="11"/>
  <c r="AR181" i="11"/>
  <c r="AB181" i="11"/>
  <c r="L181" i="11"/>
  <c r="BS179" i="11"/>
  <c r="AX179" i="11"/>
  <c r="AC179" i="11"/>
  <c r="G179" i="11"/>
  <c r="BQ178" i="11"/>
  <c r="AV178" i="11"/>
  <c r="Z178" i="11"/>
  <c r="E178" i="11"/>
  <c r="BO177" i="11"/>
  <c r="BO167" i="11"/>
  <c r="BV164" i="11"/>
  <c r="J164" i="11"/>
  <c r="BE165" i="11"/>
  <c r="Q183" i="11"/>
  <c r="BI182" i="11"/>
  <c r="AO182" i="11"/>
  <c r="Y182" i="11"/>
  <c r="H182" i="11"/>
  <c r="M181" i="11"/>
  <c r="AH181" i="11"/>
  <c r="BC181" i="11"/>
  <c r="BY181" i="11"/>
  <c r="AZ178" i="11"/>
  <c r="BC177" i="11"/>
  <c r="R178" i="11"/>
  <c r="AT178" i="11"/>
  <c r="BX178" i="11"/>
  <c r="T178" i="11"/>
  <c r="AW178" i="11"/>
  <c r="BY178" i="11"/>
  <c r="BM178" i="11"/>
  <c r="V178" i="11"/>
  <c r="CE182" i="11"/>
  <c r="BO182" i="11"/>
  <c r="AY182" i="11"/>
  <c r="AI182" i="11"/>
  <c r="S182" i="11"/>
  <c r="BU178" i="11"/>
  <c r="Q178" i="11"/>
  <c r="AA177" i="11"/>
  <c r="BQ177" i="11"/>
  <c r="AB177" i="11"/>
  <c r="BS177" i="11"/>
  <c r="J172" i="11"/>
  <c r="Z172" i="11"/>
  <c r="AP172" i="11"/>
  <c r="BF172" i="11"/>
  <c r="BV172" i="11"/>
  <c r="F171" i="11"/>
  <c r="AL171" i="11"/>
  <c r="BR171" i="11"/>
  <c r="M168" i="11"/>
  <c r="AI168" i="11"/>
  <c r="BD168" i="11"/>
  <c r="BY168" i="11"/>
  <c r="O168" i="11"/>
  <c r="AJ168" i="11"/>
  <c r="BE168" i="11"/>
  <c r="CA168" i="11"/>
  <c r="BL172" i="11"/>
  <c r="AQ172" i="11"/>
  <c r="U172" i="11"/>
  <c r="CD171" i="11"/>
  <c r="AO171" i="11"/>
  <c r="BV179" i="11"/>
  <c r="AE179" i="11"/>
  <c r="AZ174" i="11"/>
  <c r="B173" i="11"/>
  <c r="T173" i="11"/>
  <c r="BP172" i="11"/>
  <c r="AU172" i="11"/>
  <c r="Y172" i="11"/>
  <c r="D172" i="11"/>
  <c r="AW171" i="11"/>
  <c r="E171" i="11"/>
  <c r="AW168" i="11"/>
  <c r="G168" i="11"/>
  <c r="BR167" i="11"/>
  <c r="BB167" i="11"/>
  <c r="AL167" i="11"/>
  <c r="V167" i="11"/>
  <c r="F167" i="11"/>
  <c r="BB166" i="11"/>
  <c r="V166" i="11"/>
  <c r="BQ166" i="11"/>
  <c r="AK166" i="11"/>
  <c r="BL183" i="11"/>
  <c r="H183" i="11"/>
  <c r="BA183" i="11"/>
  <c r="U183" i="11"/>
  <c r="BP183" i="11"/>
  <c r="AJ183" i="11"/>
  <c r="D183" i="11"/>
  <c r="N183" i="11"/>
  <c r="AD183" i="11"/>
  <c r="AT183" i="11"/>
  <c r="BJ183" i="11"/>
  <c r="BZ183" i="11"/>
  <c r="BO183" i="11"/>
  <c r="K183" i="11"/>
  <c r="AA183" i="11"/>
  <c r="AU183" i="11"/>
  <c r="BS183" i="11"/>
  <c r="BT183" i="11"/>
  <c r="D179" i="11"/>
  <c r="T179" i="11"/>
  <c r="AJ179" i="11"/>
  <c r="AZ179" i="11"/>
  <c r="BP179" i="11"/>
  <c r="B177" i="11"/>
  <c r="R177" i="11"/>
  <c r="AH177" i="11"/>
  <c r="AX177" i="11"/>
  <c r="BN177" i="11"/>
  <c r="CD177" i="11"/>
  <c r="BN175" i="11"/>
  <c r="AH175" i="11"/>
  <c r="C175" i="11"/>
  <c r="S175" i="11"/>
  <c r="AI175" i="11"/>
  <c r="AY175" i="11"/>
  <c r="BO175" i="11"/>
  <c r="P175" i="11"/>
  <c r="AF175" i="11"/>
  <c r="AV175" i="11"/>
  <c r="BL175" i="11"/>
  <c r="CB175" i="11"/>
  <c r="G178" i="11"/>
  <c r="W178" i="11"/>
  <c r="AM178" i="11"/>
  <c r="BC178" i="11"/>
  <c r="BS178" i="11"/>
  <c r="CA177" i="11"/>
  <c r="BE177" i="11"/>
  <c r="AJ177" i="11"/>
  <c r="O177" i="11"/>
  <c r="BW175" i="11"/>
  <c r="AT175" i="11"/>
  <c r="N175" i="11"/>
  <c r="J174" i="11"/>
  <c r="Z174" i="11"/>
  <c r="AP174" i="11"/>
  <c r="BF174" i="11"/>
  <c r="BV174" i="11"/>
  <c r="G174" i="11"/>
  <c r="W174" i="11"/>
  <c r="AM174" i="11"/>
  <c r="BC174" i="11"/>
  <c r="BS174" i="11"/>
  <c r="CE179" i="11"/>
  <c r="AY179" i="11"/>
  <c r="I179" i="11"/>
  <c r="X181" i="11"/>
  <c r="W179" i="11"/>
  <c r="U178" i="11"/>
  <c r="AN177" i="11"/>
  <c r="CA175" i="11"/>
  <c r="U175" i="11"/>
  <c r="AN174" i="11"/>
  <c r="O169" i="11"/>
  <c r="AU169" i="11"/>
  <c r="BW169" i="11"/>
  <c r="F165" i="11"/>
  <c r="V165" i="11"/>
  <c r="AL165" i="11"/>
  <c r="BB165" i="11"/>
  <c r="BR165" i="11"/>
  <c r="C165" i="11"/>
  <c r="S165" i="11"/>
  <c r="AI165" i="11"/>
  <c r="AY165" i="11"/>
  <c r="BO165" i="11"/>
  <c r="CE165" i="11"/>
  <c r="BL169" i="11"/>
  <c r="AP169" i="11"/>
  <c r="U169" i="11"/>
  <c r="CB165" i="11"/>
  <c r="AV165" i="11"/>
  <c r="P165" i="11"/>
  <c r="BV173" i="11"/>
  <c r="BF173" i="11"/>
  <c r="AP173" i="11"/>
  <c r="Z173" i="11"/>
  <c r="J173" i="11"/>
  <c r="BT171" i="11"/>
  <c r="BD171" i="11"/>
  <c r="AN171" i="11"/>
  <c r="X171" i="11"/>
  <c r="H171" i="11"/>
  <c r="BZ169" i="11"/>
  <c r="BE169" i="11"/>
  <c r="AJ169" i="11"/>
  <c r="N169" i="11"/>
  <c r="F168" i="11"/>
  <c r="V168" i="11"/>
  <c r="AL168" i="11"/>
  <c r="BB168" i="11"/>
  <c r="BR168" i="11"/>
  <c r="BY165" i="11"/>
  <c r="AS165" i="11"/>
  <c r="M165" i="11"/>
  <c r="BW171" i="11"/>
  <c r="BG171" i="11"/>
  <c r="AQ171" i="11"/>
  <c r="AA171" i="11"/>
  <c r="K171" i="11"/>
  <c r="BT169" i="11"/>
  <c r="AX169" i="11"/>
  <c r="AC169" i="11"/>
  <c r="H169" i="11"/>
  <c r="K166" i="11"/>
  <c r="AA166" i="11"/>
  <c r="AQ166" i="11"/>
  <c r="BG166" i="11"/>
  <c r="BW166" i="11"/>
  <c r="H166" i="11"/>
  <c r="X166" i="11"/>
  <c r="AN166" i="11"/>
  <c r="BD166" i="11"/>
  <c r="BT166" i="11"/>
  <c r="BP165" i="11"/>
  <c r="AJ165" i="11"/>
  <c r="D165" i="11"/>
  <c r="BT181" i="11"/>
  <c r="H181" i="11"/>
  <c r="B179" i="11"/>
  <c r="CE177" i="11"/>
  <c r="X177" i="11"/>
  <c r="BI175" i="11"/>
  <c r="CB174" i="11"/>
  <c r="P174" i="11"/>
  <c r="AA169" i="11"/>
  <c r="BG169" i="11"/>
  <c r="CA169" i="11"/>
  <c r="J165" i="11"/>
  <c r="Z165" i="11"/>
  <c r="AP165" i="11"/>
  <c r="BF165" i="11"/>
  <c r="BV165" i="11"/>
  <c r="G165" i="11"/>
  <c r="W165" i="11"/>
  <c r="AM165" i="11"/>
  <c r="BC165" i="11"/>
  <c r="BS165" i="11"/>
  <c r="CB169" i="11"/>
  <c r="BF169" i="11"/>
  <c r="AK169" i="11"/>
  <c r="P169" i="11"/>
  <c r="BT165" i="11"/>
  <c r="AN165" i="11"/>
  <c r="H165" i="11"/>
  <c r="BR173" i="11"/>
  <c r="BB173" i="11"/>
  <c r="AL173" i="11"/>
  <c r="V173" i="11"/>
  <c r="F173" i="11"/>
  <c r="BP171" i="11"/>
  <c r="AZ171" i="11"/>
  <c r="AJ171" i="11"/>
  <c r="T171" i="11"/>
  <c r="D171" i="11"/>
  <c r="BU169" i="11"/>
  <c r="AZ169" i="11"/>
  <c r="AD169" i="11"/>
  <c r="I169" i="11"/>
  <c r="J168" i="11"/>
  <c r="Z168" i="11"/>
  <c r="AP168" i="11"/>
  <c r="BF168" i="11"/>
  <c r="BV168" i="11"/>
  <c r="BQ165" i="11"/>
  <c r="AK165" i="11"/>
  <c r="E165" i="11"/>
  <c r="BS171" i="11"/>
  <c r="BC171" i="11"/>
  <c r="AM171" i="11"/>
  <c r="W171" i="11"/>
  <c r="G171" i="11"/>
  <c r="BN169" i="11"/>
  <c r="AS169" i="11"/>
  <c r="X169" i="11"/>
  <c r="B169" i="11"/>
  <c r="O166" i="11"/>
  <c r="AE166" i="11"/>
  <c r="AU166" i="11"/>
  <c r="BK166" i="11"/>
  <c r="CA166" i="11"/>
  <c r="L166" i="11"/>
  <c r="AB166" i="11"/>
  <c r="AR166" i="11"/>
  <c r="BH166" i="11"/>
  <c r="BX166" i="11"/>
  <c r="BH165" i="11"/>
  <c r="AB165" i="11"/>
  <c r="BD181" i="11"/>
  <c r="BN179" i="11"/>
  <c r="BL178" i="11"/>
  <c r="BI177" i="11"/>
  <c r="S177" i="11"/>
  <c r="BA175" i="11"/>
  <c r="BT174" i="11"/>
  <c r="H174" i="11"/>
  <c r="AE169" i="11"/>
  <c r="BK169" i="11"/>
  <c r="CE169" i="11"/>
  <c r="N165" i="11"/>
  <c r="AD165" i="11"/>
  <c r="AT165" i="11"/>
  <c r="BJ165" i="11"/>
  <c r="BZ165" i="11"/>
  <c r="K165" i="11"/>
  <c r="AA165" i="11"/>
  <c r="AQ165" i="11"/>
  <c r="BG165" i="11"/>
  <c r="BW165" i="11"/>
  <c r="BV169" i="11"/>
  <c r="BA169" i="11"/>
  <c r="AF169" i="11"/>
  <c r="J169" i="11"/>
  <c r="BL165" i="11"/>
  <c r="AF165" i="11"/>
  <c r="CD173" i="11"/>
  <c r="BN173" i="11"/>
  <c r="AX173" i="11"/>
  <c r="AH173" i="11"/>
  <c r="R173" i="11"/>
  <c r="CB171" i="11"/>
  <c r="BL171" i="11"/>
  <c r="AV171" i="11"/>
  <c r="AF171" i="11"/>
  <c r="P171" i="11"/>
  <c r="D170" i="11"/>
  <c r="BP169" i="11"/>
  <c r="AT169" i="11"/>
  <c r="Y169" i="11"/>
  <c r="D169" i="11"/>
  <c r="N168" i="11"/>
  <c r="AD168" i="11"/>
  <c r="AT168" i="11"/>
  <c r="BJ168" i="11"/>
  <c r="BZ168" i="11"/>
  <c r="BI165" i="11"/>
  <c r="AC165" i="11"/>
  <c r="CE171" i="11"/>
  <c r="BO171" i="11"/>
  <c r="AY171" i="11"/>
  <c r="AI171" i="11"/>
  <c r="S171" i="11"/>
  <c r="CD169" i="11"/>
  <c r="BI169" i="11"/>
  <c r="AN169" i="11"/>
  <c r="R169" i="11"/>
  <c r="C166" i="11"/>
  <c r="S166" i="11"/>
  <c r="AI166" i="11"/>
  <c r="AY166" i="11"/>
  <c r="BO166" i="11"/>
  <c r="CE166" i="11"/>
  <c r="P166" i="11"/>
  <c r="AF166" i="11"/>
  <c r="AV166" i="11"/>
  <c r="BL166" i="11"/>
  <c r="CB166" i="11"/>
  <c r="AZ165" i="11"/>
  <c r="T165" i="11"/>
  <c r="AD179" i="11"/>
  <c r="AN181" i="11"/>
  <c r="AS179" i="11"/>
  <c r="AP178" i="11"/>
  <c r="AS177" i="11"/>
  <c r="C177" i="11"/>
  <c r="AC175" i="11"/>
  <c r="AV174" i="11"/>
  <c r="K169" i="11"/>
  <c r="AQ169" i="11"/>
  <c r="BO169" i="11"/>
  <c r="B165" i="11"/>
  <c r="R165" i="11"/>
  <c r="AH165" i="11"/>
  <c r="AX165" i="11"/>
  <c r="BN165" i="11"/>
  <c r="CD165" i="11"/>
  <c r="O165" i="11"/>
  <c r="AE165" i="11"/>
  <c r="AU165" i="11"/>
  <c r="BK165" i="11"/>
  <c r="CA165" i="11"/>
  <c r="BQ169" i="11"/>
  <c r="AV169" i="11"/>
  <c r="Z169" i="11"/>
  <c r="E169" i="11"/>
  <c r="BD165" i="11"/>
  <c r="X165" i="11"/>
  <c r="BZ173" i="11"/>
  <c r="BJ173" i="11"/>
  <c r="AT173" i="11"/>
  <c r="AD173" i="11"/>
  <c r="N173" i="11"/>
  <c r="BX171" i="11"/>
  <c r="BH171" i="11"/>
  <c r="AR171" i="11"/>
  <c r="AB171" i="11"/>
  <c r="L171" i="11"/>
  <c r="H170" i="11"/>
  <c r="BJ169" i="11"/>
  <c r="AO169" i="11"/>
  <c r="T169" i="11"/>
  <c r="B168" i="11"/>
  <c r="R168" i="11"/>
  <c r="AH168" i="11"/>
  <c r="AX168" i="11"/>
  <c r="BN168" i="11"/>
  <c r="CD168" i="11"/>
  <c r="BA165" i="11"/>
  <c r="U165" i="11"/>
  <c r="CA171" i="11"/>
  <c r="BK171" i="11"/>
  <c r="AU171" i="11"/>
  <c r="AE171" i="11"/>
  <c r="O171" i="11"/>
  <c r="BY169" i="11"/>
  <c r="BD169" i="11"/>
  <c r="AH169" i="11"/>
  <c r="M169" i="11"/>
  <c r="G166" i="11"/>
  <c r="W166" i="11"/>
  <c r="AM166" i="11"/>
  <c r="BC166" i="11"/>
  <c r="BS166" i="11"/>
  <c r="D166" i="11"/>
  <c r="T166" i="11"/>
  <c r="AJ166" i="11"/>
  <c r="AZ166" i="11"/>
  <c r="BP166" i="11"/>
  <c r="BX165" i="11"/>
  <c r="AR165" i="11"/>
  <c r="L165" i="11"/>
  <c r="CD188" i="11"/>
  <c r="CC188" i="11"/>
  <c r="CB188" i="11"/>
  <c r="CA188" i="11"/>
  <c r="BZ188" i="11"/>
  <c r="BY188" i="11"/>
  <c r="BZ82" i="11"/>
  <c r="BJ82" i="11"/>
  <c r="AT82" i="11"/>
  <c r="AD82" i="11"/>
  <c r="N82" i="11"/>
  <c r="CC82" i="11"/>
  <c r="BM82" i="11"/>
  <c r="AW82" i="11"/>
  <c r="AG82" i="11"/>
  <c r="Q82" i="11"/>
  <c r="CB82" i="11"/>
  <c r="BL82" i="11"/>
  <c r="AV82" i="11"/>
  <c r="AF82" i="11"/>
  <c r="P82" i="11"/>
  <c r="BW82" i="11"/>
  <c r="K82" i="11"/>
  <c r="W82" i="11"/>
  <c r="AI82" i="11"/>
  <c r="AU82" i="11"/>
  <c r="BV82" i="11"/>
  <c r="BF82" i="11"/>
  <c r="AP82" i="11"/>
  <c r="Z82" i="11"/>
  <c r="J82" i="11"/>
  <c r="BY82" i="11"/>
  <c r="BI82" i="11"/>
  <c r="AS82" i="11"/>
  <c r="AC82" i="11"/>
  <c r="M82" i="11"/>
  <c r="BX82" i="11"/>
  <c r="BH82" i="11"/>
  <c r="AR82" i="11"/>
  <c r="AB82" i="11"/>
  <c r="L82" i="11"/>
  <c r="BG82" i="11"/>
  <c r="BS82" i="11"/>
  <c r="G82" i="11"/>
  <c r="S82" i="11"/>
  <c r="CA82" i="11"/>
  <c r="CD82" i="11"/>
  <c r="BR82" i="11"/>
  <c r="BB82" i="11"/>
  <c r="AL82" i="11"/>
  <c r="V82" i="11"/>
  <c r="F82" i="11"/>
  <c r="BU82" i="11"/>
  <c r="BE82" i="11"/>
  <c r="AO82" i="11"/>
  <c r="Y82" i="11"/>
  <c r="I82" i="11"/>
  <c r="BT82" i="11"/>
  <c r="BD82" i="11"/>
  <c r="AN82" i="11"/>
  <c r="X82" i="11"/>
  <c r="H82" i="11"/>
  <c r="AQ82" i="11"/>
  <c r="BC82" i="11"/>
  <c r="BO82" i="11"/>
  <c r="C82" i="11"/>
  <c r="AE82" i="11"/>
  <c r="CE82" i="11"/>
  <c r="BN82" i="11"/>
  <c r="AX82" i="11"/>
  <c r="AH82" i="11"/>
  <c r="R82" i="11"/>
  <c r="B82" i="11"/>
  <c r="BQ82" i="11"/>
  <c r="BA82" i="11"/>
  <c r="AK82" i="11"/>
  <c r="U82" i="11"/>
  <c r="E82" i="11"/>
  <c r="BP82" i="11"/>
  <c r="AZ82" i="11"/>
  <c r="AJ82" i="11"/>
  <c r="T82" i="11"/>
  <c r="D82" i="11"/>
  <c r="AA82" i="11"/>
  <c r="AM82" i="11"/>
  <c r="AY82" i="11"/>
  <c r="BK82" i="11"/>
  <c r="O82" i="11"/>
  <c r="CB154" i="11"/>
  <c r="BL154" i="11"/>
  <c r="AV154" i="11"/>
  <c r="AF154" i="11"/>
  <c r="P154" i="11"/>
  <c r="CE154" i="11"/>
  <c r="BO154" i="11"/>
  <c r="AY154" i="11"/>
  <c r="AI154" i="11"/>
  <c r="S154" i="11"/>
  <c r="C154" i="11"/>
  <c r="BA154" i="11"/>
  <c r="U154" i="11"/>
  <c r="BV154" i="11"/>
  <c r="AP154" i="11"/>
  <c r="J154" i="11"/>
  <c r="BM154" i="11"/>
  <c r="AG154" i="11"/>
  <c r="BR154" i="11"/>
  <c r="AD154" i="11"/>
  <c r="BZ154" i="11"/>
  <c r="BT162" i="11"/>
  <c r="BD162" i="11"/>
  <c r="AN162" i="11"/>
  <c r="X162" i="11"/>
  <c r="H162" i="11"/>
  <c r="BW162" i="11"/>
  <c r="BG162" i="11"/>
  <c r="AQ162" i="11"/>
  <c r="AA162" i="11"/>
  <c r="K162" i="11"/>
  <c r="BZ162" i="11"/>
  <c r="BJ162" i="11"/>
  <c r="AT162" i="11"/>
  <c r="AD162" i="11"/>
  <c r="AS162" i="11"/>
  <c r="B162" i="11"/>
  <c r="Y162" i="11"/>
  <c r="BA162" i="11"/>
  <c r="F162" i="11"/>
  <c r="CC162" i="11"/>
  <c r="BX154" i="11"/>
  <c r="BH154" i="11"/>
  <c r="AR154" i="11"/>
  <c r="AB154" i="11"/>
  <c r="L154" i="11"/>
  <c r="CA154" i="11"/>
  <c r="BK154" i="11"/>
  <c r="AU154" i="11"/>
  <c r="AE154" i="11"/>
  <c r="O154" i="11"/>
  <c r="BY154" i="11"/>
  <c r="AS154" i="11"/>
  <c r="M154" i="11"/>
  <c r="BN154" i="11"/>
  <c r="AH154" i="11"/>
  <c r="B154" i="11"/>
  <c r="BE154" i="11"/>
  <c r="Y154" i="11"/>
  <c r="AL154" i="11"/>
  <c r="BB154" i="11"/>
  <c r="N154" i="11"/>
  <c r="BP162" i="11"/>
  <c r="AZ162" i="11"/>
  <c r="AJ162" i="11"/>
  <c r="T162" i="11"/>
  <c r="D162" i="11"/>
  <c r="BS162" i="11"/>
  <c r="BC162" i="11"/>
  <c r="AM162" i="11"/>
  <c r="W162" i="11"/>
  <c r="G162" i="11"/>
  <c r="BV162" i="11"/>
  <c r="BF162" i="11"/>
  <c r="AP162" i="11"/>
  <c r="Z162" i="11"/>
  <c r="AC162" i="11"/>
  <c r="BU162" i="11"/>
  <c r="Q162" i="11"/>
  <c r="AK162" i="11"/>
  <c r="AW162" i="11"/>
  <c r="U162" i="11"/>
  <c r="BT154" i="11"/>
  <c r="BD154" i="11"/>
  <c r="AN154" i="11"/>
  <c r="X154" i="11"/>
  <c r="H154" i="11"/>
  <c r="BW154" i="11"/>
  <c r="BG154" i="11"/>
  <c r="AQ154" i="11"/>
  <c r="AA154" i="11"/>
  <c r="K154" i="11"/>
  <c r="BQ154" i="11"/>
  <c r="AK154" i="11"/>
  <c r="E154" i="11"/>
  <c r="BF154" i="11"/>
  <c r="Z154" i="11"/>
  <c r="CC154" i="11"/>
  <c r="AW154" i="11"/>
  <c r="Q154" i="11"/>
  <c r="F154" i="11"/>
  <c r="AT154" i="11"/>
  <c r="CB162" i="11"/>
  <c r="BL162" i="11"/>
  <c r="AV162" i="11"/>
  <c r="AF162" i="11"/>
  <c r="P162" i="11"/>
  <c r="CE162" i="11"/>
  <c r="BO162" i="11"/>
  <c r="AY162" i="11"/>
  <c r="AI162" i="11"/>
  <c r="S162" i="11"/>
  <c r="C162" i="11"/>
  <c r="BR162" i="11"/>
  <c r="BB162" i="11"/>
  <c r="AL162" i="11"/>
  <c r="BY162" i="11"/>
  <c r="R162" i="11"/>
  <c r="BE162" i="11"/>
  <c r="I162" i="11"/>
  <c r="V162" i="11"/>
  <c r="E162" i="11"/>
  <c r="BM162" i="11"/>
  <c r="BP154" i="11"/>
  <c r="AZ154" i="11"/>
  <c r="AJ154" i="11"/>
  <c r="T154" i="11"/>
  <c r="D154" i="11"/>
  <c r="BS154" i="11"/>
  <c r="BC154" i="11"/>
  <c r="AM154" i="11"/>
  <c r="W154" i="11"/>
  <c r="G154" i="11"/>
  <c r="BI154" i="11"/>
  <c r="AC154" i="11"/>
  <c r="CD154" i="11"/>
  <c r="AX154" i="11"/>
  <c r="R154" i="11"/>
  <c r="BU154" i="11"/>
  <c r="AO154" i="11"/>
  <c r="I154" i="11"/>
  <c r="BJ154" i="11"/>
  <c r="V154" i="11"/>
  <c r="BX162" i="11"/>
  <c r="BH162" i="11"/>
  <c r="AR162" i="11"/>
  <c r="AB162" i="11"/>
  <c r="L162" i="11"/>
  <c r="CA162" i="11"/>
  <c r="BK162" i="11"/>
  <c r="AU162" i="11"/>
  <c r="AE162" i="11"/>
  <c r="O162" i="11"/>
  <c r="CD162" i="11"/>
  <c r="BN162" i="11"/>
  <c r="AX162" i="11"/>
  <c r="AH162" i="11"/>
  <c r="BI162" i="11"/>
  <c r="J162" i="11"/>
  <c r="AO162" i="11"/>
  <c r="BQ162" i="11"/>
  <c r="N162" i="11"/>
  <c r="AG162" i="11"/>
  <c r="M162" i="11"/>
  <c r="BX59" i="11"/>
  <c r="BH59" i="11"/>
  <c r="AR59" i="11"/>
  <c r="AB59" i="11"/>
  <c r="L59" i="11"/>
  <c r="CA59" i="11"/>
  <c r="BR59" i="11"/>
  <c r="AW59" i="11"/>
  <c r="AA59" i="11"/>
  <c r="F59" i="11"/>
  <c r="BF59" i="11"/>
  <c r="AK59" i="11"/>
  <c r="O59" i="11"/>
  <c r="BV59" i="11"/>
  <c r="AY59" i="11"/>
  <c r="AD59" i="11"/>
  <c r="I59" i="11"/>
  <c r="W59" i="11"/>
  <c r="R59" i="11"/>
  <c r="G59" i="11"/>
  <c r="M59" i="11"/>
  <c r="BT59" i="11"/>
  <c r="BD59" i="11"/>
  <c r="AN59" i="11"/>
  <c r="X59" i="11"/>
  <c r="H59" i="11"/>
  <c r="BW59" i="11"/>
  <c r="BM59" i="11"/>
  <c r="AQ59" i="11"/>
  <c r="V59" i="11"/>
  <c r="BY59" i="11"/>
  <c r="BA59" i="11"/>
  <c r="AE59" i="11"/>
  <c r="J59" i="11"/>
  <c r="BO59" i="11"/>
  <c r="AT59" i="11"/>
  <c r="Y59" i="11"/>
  <c r="C59" i="11"/>
  <c r="B59" i="11"/>
  <c r="BU59" i="11"/>
  <c r="CC59" i="11"/>
  <c r="BP59" i="11"/>
  <c r="AZ59" i="11"/>
  <c r="AJ59" i="11"/>
  <c r="T59" i="11"/>
  <c r="D59" i="11"/>
  <c r="BS59" i="11"/>
  <c r="BG59" i="11"/>
  <c r="AL59" i="11"/>
  <c r="Q59" i="11"/>
  <c r="BQ59" i="11"/>
  <c r="AU59" i="11"/>
  <c r="Z59" i="11"/>
  <c r="E59" i="11"/>
  <c r="BJ59" i="11"/>
  <c r="AO59" i="11"/>
  <c r="S59" i="11"/>
  <c r="BN59" i="11"/>
  <c r="BI59" i="11"/>
  <c r="AX59" i="11"/>
  <c r="BC59" i="11"/>
  <c r="CB59" i="11"/>
  <c r="BL59" i="11"/>
  <c r="AV59" i="11"/>
  <c r="AF59" i="11"/>
  <c r="P59" i="11"/>
  <c r="CE59" i="11"/>
  <c r="BZ59" i="11"/>
  <c r="BB59" i="11"/>
  <c r="AG59" i="11"/>
  <c r="K59" i="11"/>
  <c r="BK59" i="11"/>
  <c r="AP59" i="11"/>
  <c r="U59" i="11"/>
  <c r="CD59" i="11"/>
  <c r="BE59" i="11"/>
  <c r="AI59" i="11"/>
  <c r="N59" i="11"/>
  <c r="AS59" i="11"/>
  <c r="AM59" i="11"/>
  <c r="AC59" i="11"/>
  <c r="AH59" i="11"/>
  <c r="BR155" i="11"/>
  <c r="BB155" i="11"/>
  <c r="AL155" i="11"/>
  <c r="V155" i="11"/>
  <c r="F155" i="11"/>
  <c r="BU155" i="11"/>
  <c r="BE155" i="11"/>
  <c r="AO155" i="11"/>
  <c r="Y155" i="11"/>
  <c r="I155" i="11"/>
  <c r="BT155" i="11"/>
  <c r="BW155" i="11"/>
  <c r="AI155" i="11"/>
  <c r="C155" i="11"/>
  <c r="AN155" i="11"/>
  <c r="H155" i="11"/>
  <c r="AU155" i="11"/>
  <c r="O155" i="11"/>
  <c r="AR155" i="11"/>
  <c r="CA155" i="11"/>
  <c r="BZ159" i="11"/>
  <c r="BJ159" i="11"/>
  <c r="AT159" i="11"/>
  <c r="AD159" i="11"/>
  <c r="N159" i="11"/>
  <c r="CC159" i="11"/>
  <c r="BM159" i="11"/>
  <c r="AW159" i="11"/>
  <c r="AG159" i="11"/>
  <c r="Q159" i="11"/>
  <c r="CB159" i="11"/>
  <c r="BL159" i="11"/>
  <c r="AV159" i="11"/>
  <c r="AF159" i="11"/>
  <c r="P159" i="11"/>
  <c r="CE159" i="11"/>
  <c r="S159" i="11"/>
  <c r="AU159" i="11"/>
  <c r="BG159" i="11"/>
  <c r="AM159" i="11"/>
  <c r="G159" i="11"/>
  <c r="BR163" i="11"/>
  <c r="BB163" i="11"/>
  <c r="AL163" i="11"/>
  <c r="V163" i="11"/>
  <c r="F163" i="11"/>
  <c r="BU163" i="11"/>
  <c r="BE163" i="11"/>
  <c r="AO163" i="11"/>
  <c r="Y163" i="11"/>
  <c r="I163" i="11"/>
  <c r="BT163" i="11"/>
  <c r="BD163" i="11"/>
  <c r="AN163" i="11"/>
  <c r="X163" i="11"/>
  <c r="H163" i="11"/>
  <c r="AQ163" i="11"/>
  <c r="BC163" i="11"/>
  <c r="CE163" i="11"/>
  <c r="S163" i="11"/>
  <c r="O163" i="11"/>
  <c r="BQ38" i="11"/>
  <c r="BA38" i="11"/>
  <c r="AK38" i="11"/>
  <c r="U38" i="11"/>
  <c r="E38" i="11"/>
  <c r="BP38" i="11"/>
  <c r="AZ38" i="11"/>
  <c r="AJ38" i="11"/>
  <c r="T38" i="11"/>
  <c r="D38" i="11"/>
  <c r="BS38" i="11"/>
  <c r="BC38" i="11"/>
  <c r="AM38" i="11"/>
  <c r="W38" i="11"/>
  <c r="G38" i="11"/>
  <c r="AX38" i="11"/>
  <c r="BB38" i="11"/>
  <c r="AT38" i="11"/>
  <c r="AL38" i="11"/>
  <c r="AP38" i="11"/>
  <c r="CD155" i="11"/>
  <c r="BN155" i="11"/>
  <c r="AX155" i="11"/>
  <c r="AH155" i="11"/>
  <c r="R155" i="11"/>
  <c r="B155" i="11"/>
  <c r="BQ155" i="11"/>
  <c r="BA155" i="11"/>
  <c r="AK155" i="11"/>
  <c r="U155" i="11"/>
  <c r="E155" i="11"/>
  <c r="BP155" i="11"/>
  <c r="BG155" i="11"/>
  <c r="AA155" i="11"/>
  <c r="BS155" i="11"/>
  <c r="AF155" i="11"/>
  <c r="CE155" i="11"/>
  <c r="AM155" i="11"/>
  <c r="G155" i="11"/>
  <c r="L155" i="11"/>
  <c r="D155" i="11"/>
  <c r="BV159" i="11"/>
  <c r="BF159" i="11"/>
  <c r="AP159" i="11"/>
  <c r="Z159" i="11"/>
  <c r="J159" i="11"/>
  <c r="BY159" i="11"/>
  <c r="BI159" i="11"/>
  <c r="AS159" i="11"/>
  <c r="AC159" i="11"/>
  <c r="M159" i="11"/>
  <c r="BX159" i="11"/>
  <c r="BH159" i="11"/>
  <c r="AR159" i="11"/>
  <c r="AB159" i="11"/>
  <c r="L159" i="11"/>
  <c r="BO159" i="11"/>
  <c r="C159" i="11"/>
  <c r="AE159" i="11"/>
  <c r="AQ159" i="11"/>
  <c r="W159" i="11"/>
  <c r="CD163" i="11"/>
  <c r="BN163" i="11"/>
  <c r="AX163" i="11"/>
  <c r="AH163" i="11"/>
  <c r="R163" i="11"/>
  <c r="B163" i="11"/>
  <c r="BQ163" i="11"/>
  <c r="BA163" i="11"/>
  <c r="AK163" i="11"/>
  <c r="U163" i="11"/>
  <c r="E163" i="11"/>
  <c r="BP163" i="11"/>
  <c r="AZ163" i="11"/>
  <c r="AJ163" i="11"/>
  <c r="T163" i="11"/>
  <c r="D163" i="11"/>
  <c r="AA163" i="11"/>
  <c r="AM163" i="11"/>
  <c r="BO163" i="11"/>
  <c r="C163" i="11"/>
  <c r="BK163" i="11"/>
  <c r="CC38" i="11"/>
  <c r="BM38" i="11"/>
  <c r="AW38" i="11"/>
  <c r="AG38" i="11"/>
  <c r="Q38" i="11"/>
  <c r="CB38" i="11"/>
  <c r="BL38" i="11"/>
  <c r="AV38" i="11"/>
  <c r="AF38" i="11"/>
  <c r="P38" i="11"/>
  <c r="CE38" i="11"/>
  <c r="BO38" i="11"/>
  <c r="AY38" i="11"/>
  <c r="AI38" i="11"/>
  <c r="S38" i="11"/>
  <c r="C38" i="11"/>
  <c r="AH38" i="11"/>
  <c r="V38" i="11"/>
  <c r="AD38" i="11"/>
  <c r="F38" i="11"/>
  <c r="Z38" i="11"/>
  <c r="BZ155" i="11"/>
  <c r="BJ155" i="11"/>
  <c r="AT155" i="11"/>
  <c r="AD155" i="11"/>
  <c r="N155" i="11"/>
  <c r="CC155" i="11"/>
  <c r="BM155" i="11"/>
  <c r="AW155" i="11"/>
  <c r="AG155" i="11"/>
  <c r="Q155" i="11"/>
  <c r="CB155" i="11"/>
  <c r="BL155" i="11"/>
  <c r="AY155" i="11"/>
  <c r="S155" i="11"/>
  <c r="BD155" i="11"/>
  <c r="X155" i="11"/>
  <c r="BO155" i="11"/>
  <c r="AE155" i="11"/>
  <c r="AZ155" i="11"/>
  <c r="AJ155" i="11"/>
  <c r="BK155" i="11"/>
  <c r="BR159" i="11"/>
  <c r="BB159" i="11"/>
  <c r="AL159" i="11"/>
  <c r="V159" i="11"/>
  <c r="F159" i="11"/>
  <c r="BU159" i="11"/>
  <c r="BE159" i="11"/>
  <c r="AO159" i="11"/>
  <c r="Y159" i="11"/>
  <c r="I159" i="11"/>
  <c r="BT159" i="11"/>
  <c r="BD159" i="11"/>
  <c r="AN159" i="11"/>
  <c r="X159" i="11"/>
  <c r="H159" i="11"/>
  <c r="AY159" i="11"/>
  <c r="CA159" i="11"/>
  <c r="O159" i="11"/>
  <c r="AA159" i="11"/>
  <c r="BS159" i="11"/>
  <c r="BZ163" i="11"/>
  <c r="BJ163" i="11"/>
  <c r="AT163" i="11"/>
  <c r="AD163" i="11"/>
  <c r="N163" i="11"/>
  <c r="CC163" i="11"/>
  <c r="BM163" i="11"/>
  <c r="AW163" i="11"/>
  <c r="AG163" i="11"/>
  <c r="Q163" i="11"/>
  <c r="CB163" i="11"/>
  <c r="BL163" i="11"/>
  <c r="AV163" i="11"/>
  <c r="AF163" i="11"/>
  <c r="P163" i="11"/>
  <c r="BW163" i="11"/>
  <c r="K163" i="11"/>
  <c r="W163" i="11"/>
  <c r="AY163" i="11"/>
  <c r="AE163" i="11"/>
  <c r="AU163" i="11"/>
  <c r="BY38" i="11"/>
  <c r="BI38" i="11"/>
  <c r="AS38" i="11"/>
  <c r="AC38" i="11"/>
  <c r="M38" i="11"/>
  <c r="BX38" i="11"/>
  <c r="BH38" i="11"/>
  <c r="AR38" i="11"/>
  <c r="AB38" i="11"/>
  <c r="L38" i="11"/>
  <c r="CA38" i="11"/>
  <c r="BK38" i="11"/>
  <c r="AU38" i="11"/>
  <c r="AE38" i="11"/>
  <c r="O38" i="11"/>
  <c r="CD38" i="11"/>
  <c r="R38" i="11"/>
  <c r="BZ38" i="11"/>
  <c r="N38" i="11"/>
  <c r="BV38" i="11"/>
  <c r="J38" i="11"/>
  <c r="BV155" i="11"/>
  <c r="BF155" i="11"/>
  <c r="AP155" i="11"/>
  <c r="Z155" i="11"/>
  <c r="J155" i="11"/>
  <c r="BY155" i="11"/>
  <c r="BI155" i="11"/>
  <c r="AS155" i="11"/>
  <c r="AC155" i="11"/>
  <c r="M155" i="11"/>
  <c r="BX155" i="11"/>
  <c r="BH155" i="11"/>
  <c r="AQ155" i="11"/>
  <c r="K155" i="11"/>
  <c r="AV155" i="11"/>
  <c r="P155" i="11"/>
  <c r="BC155" i="11"/>
  <c r="W155" i="11"/>
  <c r="T155" i="11"/>
  <c r="AB155" i="11"/>
  <c r="CD159" i="11"/>
  <c r="BN159" i="11"/>
  <c r="AX159" i="11"/>
  <c r="AH159" i="11"/>
  <c r="R159" i="11"/>
  <c r="B159" i="11"/>
  <c r="BQ159" i="11"/>
  <c r="BA159" i="11"/>
  <c r="AK159" i="11"/>
  <c r="U159" i="11"/>
  <c r="E159" i="11"/>
  <c r="BP159" i="11"/>
  <c r="AZ159" i="11"/>
  <c r="AJ159" i="11"/>
  <c r="T159" i="11"/>
  <c r="D159" i="11"/>
  <c r="AI159" i="11"/>
  <c r="BK159" i="11"/>
  <c r="BW159" i="11"/>
  <c r="K159" i="11"/>
  <c r="BC159" i="11"/>
  <c r="BV163" i="11"/>
  <c r="BF163" i="11"/>
  <c r="AP163" i="11"/>
  <c r="Z163" i="11"/>
  <c r="J163" i="11"/>
  <c r="BY163" i="11"/>
  <c r="BI163" i="11"/>
  <c r="AS163" i="11"/>
  <c r="AC163" i="11"/>
  <c r="M163" i="11"/>
  <c r="BX163" i="11"/>
  <c r="BH163" i="11"/>
  <c r="AR163" i="11"/>
  <c r="AB163" i="11"/>
  <c r="L163" i="11"/>
  <c r="BG163" i="11"/>
  <c r="BS163" i="11"/>
  <c r="G163" i="11"/>
  <c r="AI163" i="11"/>
  <c r="CA163" i="11"/>
  <c r="BU38" i="11"/>
  <c r="BE38" i="11"/>
  <c r="AO38" i="11"/>
  <c r="Y38" i="11"/>
  <c r="I38" i="11"/>
  <c r="BT38" i="11"/>
  <c r="BD38" i="11"/>
  <c r="AN38" i="11"/>
  <c r="X38" i="11"/>
  <c r="H38" i="11"/>
  <c r="BW38" i="11"/>
  <c r="BG38" i="11"/>
  <c r="AQ38" i="11"/>
  <c r="AA38" i="11"/>
  <c r="K38" i="11"/>
  <c r="BN38" i="11"/>
  <c r="B38" i="11"/>
  <c r="BJ38" i="11"/>
  <c r="BR38" i="11"/>
  <c r="BF38" i="11"/>
  <c r="CB158" i="11"/>
  <c r="BL158" i="11"/>
  <c r="AV158" i="11"/>
  <c r="AF158" i="11"/>
  <c r="P158" i="11"/>
  <c r="CE158" i="11"/>
  <c r="BO158" i="11"/>
  <c r="AY158" i="11"/>
  <c r="AI158" i="11"/>
  <c r="S158" i="11"/>
  <c r="C158" i="11"/>
  <c r="BR158" i="11"/>
  <c r="BB158" i="11"/>
  <c r="AL158" i="11"/>
  <c r="V158" i="11"/>
  <c r="F158" i="11"/>
  <c r="AK158" i="11"/>
  <c r="BM158" i="11"/>
  <c r="BY158" i="11"/>
  <c r="M158" i="11"/>
  <c r="I158" i="11"/>
  <c r="BX158" i="11"/>
  <c r="BH158" i="11"/>
  <c r="AR158" i="11"/>
  <c r="AB158" i="11"/>
  <c r="L158" i="11"/>
  <c r="CA158" i="11"/>
  <c r="BK158" i="11"/>
  <c r="AU158" i="11"/>
  <c r="AE158" i="11"/>
  <c r="O158" i="11"/>
  <c r="CD158" i="11"/>
  <c r="BN158" i="11"/>
  <c r="AX158" i="11"/>
  <c r="AH158" i="11"/>
  <c r="R158" i="11"/>
  <c r="B158" i="11"/>
  <c r="U158" i="11"/>
  <c r="AW158" i="11"/>
  <c r="BI158" i="11"/>
  <c r="BE158" i="11"/>
  <c r="BU158" i="11"/>
  <c r="BT158" i="11"/>
  <c r="BD158" i="11"/>
  <c r="AN158" i="11"/>
  <c r="X158" i="11"/>
  <c r="H158" i="11"/>
  <c r="BW158" i="11"/>
  <c r="BG158" i="11"/>
  <c r="AQ158" i="11"/>
  <c r="AA158" i="11"/>
  <c r="K158" i="11"/>
  <c r="BZ158" i="11"/>
  <c r="BJ158" i="11"/>
  <c r="AT158" i="11"/>
  <c r="AD158" i="11"/>
  <c r="N158" i="11"/>
  <c r="BQ158" i="11"/>
  <c r="E158" i="11"/>
  <c r="AG158" i="11"/>
  <c r="AS158" i="11"/>
  <c r="AO158" i="11"/>
  <c r="BP158" i="11"/>
  <c r="AZ158" i="11"/>
  <c r="AJ158" i="11"/>
  <c r="T158" i="11"/>
  <c r="D158" i="11"/>
  <c r="BS158" i="11"/>
  <c r="BC158" i="11"/>
  <c r="AM158" i="11"/>
  <c r="W158" i="11"/>
  <c r="G158" i="11"/>
  <c r="BV158" i="11"/>
  <c r="BF158" i="11"/>
  <c r="AP158" i="11"/>
  <c r="Z158" i="11"/>
  <c r="J158" i="11"/>
  <c r="BA158" i="11"/>
  <c r="CC158" i="11"/>
  <c r="Q158" i="11"/>
  <c r="AC158" i="11"/>
  <c r="Y158" i="11"/>
  <c r="BP92" i="11"/>
  <c r="AZ92" i="11"/>
  <c r="AJ92" i="11"/>
  <c r="T92" i="11"/>
  <c r="D92" i="11"/>
  <c r="BS92" i="11"/>
  <c r="BC92" i="11"/>
  <c r="AM92" i="11"/>
  <c r="W92" i="11"/>
  <c r="G92" i="11"/>
  <c r="BV92" i="11"/>
  <c r="BF92" i="11"/>
  <c r="AP92" i="11"/>
  <c r="Z92" i="11"/>
  <c r="J92" i="11"/>
  <c r="BM92" i="11"/>
  <c r="BY92" i="11"/>
  <c r="M92" i="11"/>
  <c r="Y92" i="11"/>
  <c r="U92" i="11"/>
  <c r="BS116" i="11"/>
  <c r="BC116" i="11"/>
  <c r="AM116" i="11"/>
  <c r="W116" i="11"/>
  <c r="G116" i="11"/>
  <c r="BP116" i="11"/>
  <c r="AT116" i="11"/>
  <c r="Y116" i="11"/>
  <c r="D116" i="11"/>
  <c r="BN116" i="11"/>
  <c r="AS116" i="11"/>
  <c r="X116" i="11"/>
  <c r="B116" i="11"/>
  <c r="AV116" i="11"/>
  <c r="E116" i="11"/>
  <c r="AR116" i="11"/>
  <c r="BV116" i="11"/>
  <c r="AF116" i="11"/>
  <c r="AL116" i="11"/>
  <c r="Q116" i="11"/>
  <c r="BP156" i="11"/>
  <c r="AZ156" i="11"/>
  <c r="AJ156" i="11"/>
  <c r="T156" i="11"/>
  <c r="D156" i="11"/>
  <c r="BS156" i="11"/>
  <c r="BC156" i="11"/>
  <c r="AM156" i="11"/>
  <c r="W156" i="11"/>
  <c r="G156" i="11"/>
  <c r="BV156" i="11"/>
  <c r="BF156" i="11"/>
  <c r="AP156" i="11"/>
  <c r="Z156" i="11"/>
  <c r="J156" i="11"/>
  <c r="BE156" i="11"/>
  <c r="BQ156" i="11"/>
  <c r="E156" i="11"/>
  <c r="AG156" i="11"/>
  <c r="M156" i="11"/>
  <c r="BX160" i="11"/>
  <c r="BH160" i="11"/>
  <c r="AR160" i="11"/>
  <c r="BZ160" i="11"/>
  <c r="BC160" i="11"/>
  <c r="AJ160" i="11"/>
  <c r="T160" i="11"/>
  <c r="D160" i="11"/>
  <c r="BG160" i="11"/>
  <c r="AM160" i="11"/>
  <c r="W160" i="11"/>
  <c r="G160" i="11"/>
  <c r="BQ160" i="11"/>
  <c r="AU160" i="11"/>
  <c r="AD160" i="11"/>
  <c r="N160" i="11"/>
  <c r="BU160" i="11"/>
  <c r="BO160" i="11"/>
  <c r="BJ160" i="11"/>
  <c r="U160" i="11"/>
  <c r="AK160" i="11"/>
  <c r="CB92" i="11"/>
  <c r="BL92" i="11"/>
  <c r="AV92" i="11"/>
  <c r="AF92" i="11"/>
  <c r="P92" i="11"/>
  <c r="CE92" i="11"/>
  <c r="BO92" i="11"/>
  <c r="AY92" i="11"/>
  <c r="AI92" i="11"/>
  <c r="S92" i="11"/>
  <c r="C92" i="11"/>
  <c r="BR92" i="11"/>
  <c r="BB92" i="11"/>
  <c r="AL92" i="11"/>
  <c r="V92" i="11"/>
  <c r="F92" i="11"/>
  <c r="AW92" i="11"/>
  <c r="BI92" i="11"/>
  <c r="BU92" i="11"/>
  <c r="I92" i="11"/>
  <c r="BQ92" i="11"/>
  <c r="CE116" i="11"/>
  <c r="BO116" i="11"/>
  <c r="AY116" i="11"/>
  <c r="AI116" i="11"/>
  <c r="S116" i="11"/>
  <c r="C116" i="11"/>
  <c r="BJ116" i="11"/>
  <c r="AO116" i="11"/>
  <c r="T116" i="11"/>
  <c r="CD116" i="11"/>
  <c r="BI116" i="11"/>
  <c r="AN116" i="11"/>
  <c r="R116" i="11"/>
  <c r="CB116" i="11"/>
  <c r="AK116" i="11"/>
  <c r="BX116" i="11"/>
  <c r="AG116" i="11"/>
  <c r="BL116" i="11"/>
  <c r="U116" i="11"/>
  <c r="BR116" i="11"/>
  <c r="AW116" i="11"/>
  <c r="CB156" i="11"/>
  <c r="BL156" i="11"/>
  <c r="AV156" i="11"/>
  <c r="AF156" i="11"/>
  <c r="P156" i="11"/>
  <c r="CE156" i="11"/>
  <c r="BO156" i="11"/>
  <c r="AY156" i="11"/>
  <c r="AI156" i="11"/>
  <c r="S156" i="11"/>
  <c r="C156" i="11"/>
  <c r="BR156" i="11"/>
  <c r="BB156" i="11"/>
  <c r="AL156" i="11"/>
  <c r="V156" i="11"/>
  <c r="F156" i="11"/>
  <c r="AO156" i="11"/>
  <c r="BA156" i="11"/>
  <c r="CC156" i="11"/>
  <c r="Q156" i="11"/>
  <c r="BI156" i="11"/>
  <c r="BT160" i="11"/>
  <c r="BD160" i="11"/>
  <c r="CE160" i="11"/>
  <c r="BS160" i="11"/>
  <c r="AX160" i="11"/>
  <c r="AF160" i="11"/>
  <c r="P160" i="11"/>
  <c r="BY160" i="11"/>
  <c r="BB160" i="11"/>
  <c r="AI160" i="11"/>
  <c r="S160" i="11"/>
  <c r="C160" i="11"/>
  <c r="BK160" i="11"/>
  <c r="AP160" i="11"/>
  <c r="Z160" i="11"/>
  <c r="J160" i="11"/>
  <c r="AY160" i="11"/>
  <c r="AT160" i="11"/>
  <c r="AO160" i="11"/>
  <c r="CC160" i="11"/>
  <c r="BX92" i="11"/>
  <c r="BH92" i="11"/>
  <c r="AR92" i="11"/>
  <c r="AB92" i="11"/>
  <c r="L92" i="11"/>
  <c r="CA92" i="11"/>
  <c r="BK92" i="11"/>
  <c r="AU92" i="11"/>
  <c r="AE92" i="11"/>
  <c r="O92" i="11"/>
  <c r="CD92" i="11"/>
  <c r="BN92" i="11"/>
  <c r="AX92" i="11"/>
  <c r="AH92" i="11"/>
  <c r="R92" i="11"/>
  <c r="B92" i="11"/>
  <c r="AG92" i="11"/>
  <c r="AS92" i="11"/>
  <c r="BE92" i="11"/>
  <c r="BA92" i="11"/>
  <c r="E92" i="11"/>
  <c r="CA116" i="11"/>
  <c r="BK116" i="11"/>
  <c r="AU116" i="11"/>
  <c r="AE116" i="11"/>
  <c r="O116" i="11"/>
  <c r="BZ116" i="11"/>
  <c r="BE116" i="11"/>
  <c r="AJ116" i="11"/>
  <c r="N116" i="11"/>
  <c r="BY116" i="11"/>
  <c r="BD116" i="11"/>
  <c r="AH116" i="11"/>
  <c r="M116" i="11"/>
  <c r="BQ116" i="11"/>
  <c r="Z116" i="11"/>
  <c r="BM116" i="11"/>
  <c r="V116" i="11"/>
  <c r="BA116" i="11"/>
  <c r="J116" i="11"/>
  <c r="AB116" i="11"/>
  <c r="F116" i="11"/>
  <c r="BX156" i="11"/>
  <c r="BH156" i="11"/>
  <c r="AR156" i="11"/>
  <c r="AB156" i="11"/>
  <c r="L156" i="11"/>
  <c r="CA156" i="11"/>
  <c r="BK156" i="11"/>
  <c r="AU156" i="11"/>
  <c r="AE156" i="11"/>
  <c r="O156" i="11"/>
  <c r="CD156" i="11"/>
  <c r="BN156" i="11"/>
  <c r="AX156" i="11"/>
  <c r="AH156" i="11"/>
  <c r="R156" i="11"/>
  <c r="B156" i="11"/>
  <c r="Y156" i="11"/>
  <c r="AK156" i="11"/>
  <c r="BM156" i="11"/>
  <c r="AC156" i="11"/>
  <c r="AS156" i="11"/>
  <c r="BP160" i="11"/>
  <c r="AZ160" i="11"/>
  <c r="CA160" i="11"/>
  <c r="BN160" i="11"/>
  <c r="AS160" i="11"/>
  <c r="AB160" i="11"/>
  <c r="L160" i="11"/>
  <c r="BR160" i="11"/>
  <c r="AW160" i="11"/>
  <c r="AE160" i="11"/>
  <c r="O160" i="11"/>
  <c r="CD160" i="11"/>
  <c r="BF160" i="11"/>
  <c r="AL160" i="11"/>
  <c r="V160" i="11"/>
  <c r="F160" i="11"/>
  <c r="AG160" i="11"/>
  <c r="AC160" i="11"/>
  <c r="Y160" i="11"/>
  <c r="E160" i="11"/>
  <c r="BT92" i="11"/>
  <c r="BD92" i="11"/>
  <c r="AN92" i="11"/>
  <c r="X92" i="11"/>
  <c r="H92" i="11"/>
  <c r="BW92" i="11"/>
  <c r="BG92" i="11"/>
  <c r="AQ92" i="11"/>
  <c r="AA92" i="11"/>
  <c r="K92" i="11"/>
  <c r="BZ92" i="11"/>
  <c r="BJ92" i="11"/>
  <c r="AT92" i="11"/>
  <c r="AD92" i="11"/>
  <c r="N92" i="11"/>
  <c r="CC92" i="11"/>
  <c r="Q92" i="11"/>
  <c r="AC92" i="11"/>
  <c r="AO92" i="11"/>
  <c r="AK92" i="11"/>
  <c r="BW116" i="11"/>
  <c r="BG116" i="11"/>
  <c r="AQ116" i="11"/>
  <c r="AA116" i="11"/>
  <c r="K116" i="11"/>
  <c r="BU116" i="11"/>
  <c r="AZ116" i="11"/>
  <c r="AD116" i="11"/>
  <c r="I116" i="11"/>
  <c r="BT116" i="11"/>
  <c r="AX116" i="11"/>
  <c r="AC116" i="11"/>
  <c r="H116" i="11"/>
  <c r="BF116" i="11"/>
  <c r="P116" i="11"/>
  <c r="BB116" i="11"/>
  <c r="L116" i="11"/>
  <c r="AP116" i="11"/>
  <c r="CC116" i="11"/>
  <c r="BH116" i="11"/>
  <c r="BT156" i="11"/>
  <c r="BD156" i="11"/>
  <c r="AN156" i="11"/>
  <c r="X156" i="11"/>
  <c r="H156" i="11"/>
  <c r="BW156" i="11"/>
  <c r="BG156" i="11"/>
  <c r="AQ156" i="11"/>
  <c r="AA156" i="11"/>
  <c r="K156" i="11"/>
  <c r="BZ156" i="11"/>
  <c r="BJ156" i="11"/>
  <c r="AT156" i="11"/>
  <c r="AD156" i="11"/>
  <c r="N156" i="11"/>
  <c r="BU156" i="11"/>
  <c r="I156" i="11"/>
  <c r="U156" i="11"/>
  <c r="AW156" i="11"/>
  <c r="BY156" i="11"/>
  <c r="CB160" i="11"/>
  <c r="BL160" i="11"/>
  <c r="AV160" i="11"/>
  <c r="BW160" i="11"/>
  <c r="BI160" i="11"/>
  <c r="AN160" i="11"/>
  <c r="X160" i="11"/>
  <c r="H160" i="11"/>
  <c r="BM160" i="11"/>
  <c r="AQ160" i="11"/>
  <c r="AA160" i="11"/>
  <c r="K160" i="11"/>
  <c r="BV160" i="11"/>
  <c r="BA160" i="11"/>
  <c r="AH160" i="11"/>
  <c r="R160" i="11"/>
  <c r="B160" i="11"/>
  <c r="Q160" i="11"/>
  <c r="M160" i="11"/>
  <c r="I160" i="11"/>
  <c r="BE160" i="11"/>
  <c r="CA53" i="11"/>
  <c r="BK53" i="11"/>
  <c r="AU53" i="11"/>
  <c r="AE53" i="11"/>
  <c r="O53" i="11"/>
  <c r="CD53" i="11"/>
  <c r="BN53" i="11"/>
  <c r="AX53" i="11"/>
  <c r="AH53" i="11"/>
  <c r="R53" i="11"/>
  <c r="B53" i="11"/>
  <c r="BQ53" i="11"/>
  <c r="BA53" i="11"/>
  <c r="AK53" i="11"/>
  <c r="U53" i="11"/>
  <c r="E53" i="11"/>
  <c r="T53" i="11"/>
  <c r="CB53" i="11"/>
  <c r="P53" i="11"/>
  <c r="BH53" i="11"/>
  <c r="AN53" i="11"/>
  <c r="BW53" i="11"/>
  <c r="BG53" i="11"/>
  <c r="AQ53" i="11"/>
  <c r="AA53" i="11"/>
  <c r="K53" i="11"/>
  <c r="BZ53" i="11"/>
  <c r="BJ53" i="11"/>
  <c r="AT53" i="11"/>
  <c r="AD53" i="11"/>
  <c r="N53" i="11"/>
  <c r="CC53" i="11"/>
  <c r="BM53" i="11"/>
  <c r="AW53" i="11"/>
  <c r="AG53" i="11"/>
  <c r="Q53" i="11"/>
  <c r="BP53" i="11"/>
  <c r="D53" i="11"/>
  <c r="BL53" i="11"/>
  <c r="BT53" i="11"/>
  <c r="AR53" i="11"/>
  <c r="BS53" i="11"/>
  <c r="BC53" i="11"/>
  <c r="AM53" i="11"/>
  <c r="W53" i="11"/>
  <c r="G53" i="11"/>
  <c r="BV53" i="11"/>
  <c r="BF53" i="11"/>
  <c r="AP53" i="11"/>
  <c r="Z53" i="11"/>
  <c r="J53" i="11"/>
  <c r="BY53" i="11"/>
  <c r="BI53" i="11"/>
  <c r="AS53" i="11"/>
  <c r="AC53" i="11"/>
  <c r="M53" i="11"/>
  <c r="AZ53" i="11"/>
  <c r="BD53" i="11"/>
  <c r="AV53" i="11"/>
  <c r="H53" i="11"/>
  <c r="AB53" i="11"/>
  <c r="CE53" i="11"/>
  <c r="BO53" i="11"/>
  <c r="AY53" i="11"/>
  <c r="AI53" i="11"/>
  <c r="S53" i="11"/>
  <c r="C53" i="11"/>
  <c r="BR53" i="11"/>
  <c r="BB53" i="11"/>
  <c r="AL53" i="11"/>
  <c r="V53" i="11"/>
  <c r="F53" i="11"/>
  <c r="BU53" i="11"/>
  <c r="BE53" i="11"/>
  <c r="AO53" i="11"/>
  <c r="Y53" i="11"/>
  <c r="I53" i="11"/>
  <c r="AJ53" i="11"/>
  <c r="X53" i="11"/>
  <c r="AF53" i="11"/>
  <c r="BX53" i="11"/>
  <c r="L53" i="11"/>
  <c r="BV153" i="11"/>
  <c r="BF153" i="11"/>
  <c r="AP153" i="11"/>
  <c r="Z153" i="11"/>
  <c r="J153" i="11"/>
  <c r="BY153" i="11"/>
  <c r="BI153" i="11"/>
  <c r="AS153" i="11"/>
  <c r="AC153" i="11"/>
  <c r="M153" i="11"/>
  <c r="BS153" i="11"/>
  <c r="AM153" i="11"/>
  <c r="G153" i="11"/>
  <c r="AZ153" i="11"/>
  <c r="T153" i="11"/>
  <c r="BW153" i="11"/>
  <c r="AQ153" i="11"/>
  <c r="K153" i="11"/>
  <c r="CB153" i="11"/>
  <c r="H153" i="11"/>
  <c r="CD157" i="11"/>
  <c r="BN157" i="11"/>
  <c r="AX157" i="11"/>
  <c r="AH157" i="11"/>
  <c r="R157" i="11"/>
  <c r="B157" i="11"/>
  <c r="BQ157" i="11"/>
  <c r="BA157" i="11"/>
  <c r="AK157" i="11"/>
  <c r="U157" i="11"/>
  <c r="E157" i="11"/>
  <c r="BP157" i="11"/>
  <c r="AZ157" i="11"/>
  <c r="AJ157" i="11"/>
  <c r="T157" i="11"/>
  <c r="D157" i="11"/>
  <c r="W157" i="11"/>
  <c r="AY157" i="11"/>
  <c r="CA157" i="11"/>
  <c r="O157" i="11"/>
  <c r="AQ157" i="11"/>
  <c r="BV161" i="11"/>
  <c r="BF161" i="11"/>
  <c r="AP161" i="11"/>
  <c r="Z161" i="11"/>
  <c r="J161" i="11"/>
  <c r="BY161" i="11"/>
  <c r="BI161" i="11"/>
  <c r="AS161" i="11"/>
  <c r="AC161" i="11"/>
  <c r="M161" i="11"/>
  <c r="BP161" i="11"/>
  <c r="AJ161" i="11"/>
  <c r="D161" i="11"/>
  <c r="BG161" i="11"/>
  <c r="AA161" i="11"/>
  <c r="CB161" i="11"/>
  <c r="AV161" i="11"/>
  <c r="P161" i="11"/>
  <c r="CA161" i="11"/>
  <c r="AM161" i="11"/>
  <c r="BR153" i="11"/>
  <c r="BB153" i="11"/>
  <c r="AL153" i="11"/>
  <c r="V153" i="11"/>
  <c r="F153" i="11"/>
  <c r="BU153" i="11"/>
  <c r="BE153" i="11"/>
  <c r="AO153" i="11"/>
  <c r="Y153" i="11"/>
  <c r="I153" i="11"/>
  <c r="BK153" i="11"/>
  <c r="AE153" i="11"/>
  <c r="BX153" i="11"/>
  <c r="AR153" i="11"/>
  <c r="L153" i="11"/>
  <c r="BO153" i="11"/>
  <c r="AI153" i="11"/>
  <c r="C153" i="11"/>
  <c r="AV153" i="11"/>
  <c r="BL153" i="11"/>
  <c r="BZ157" i="11"/>
  <c r="BJ157" i="11"/>
  <c r="AT157" i="11"/>
  <c r="AD157" i="11"/>
  <c r="N157" i="11"/>
  <c r="CC157" i="11"/>
  <c r="BM157" i="11"/>
  <c r="AW157" i="11"/>
  <c r="AG157" i="11"/>
  <c r="Q157" i="11"/>
  <c r="CB157" i="11"/>
  <c r="BL157" i="11"/>
  <c r="AV157" i="11"/>
  <c r="AF157" i="11"/>
  <c r="P157" i="11"/>
  <c r="BS157" i="11"/>
  <c r="G157" i="11"/>
  <c r="AI157" i="11"/>
  <c r="BK157" i="11"/>
  <c r="BW157" i="11"/>
  <c r="AA157" i="11"/>
  <c r="BR161" i="11"/>
  <c r="BB161" i="11"/>
  <c r="AL161" i="11"/>
  <c r="V161" i="11"/>
  <c r="F161" i="11"/>
  <c r="BU161" i="11"/>
  <c r="BE161" i="11"/>
  <c r="AO161" i="11"/>
  <c r="Y161" i="11"/>
  <c r="I161" i="11"/>
  <c r="BH161" i="11"/>
  <c r="AB161" i="11"/>
  <c r="CE161" i="11"/>
  <c r="AY161" i="11"/>
  <c r="S161" i="11"/>
  <c r="BT161" i="11"/>
  <c r="AN161" i="11"/>
  <c r="H161" i="11"/>
  <c r="AU161" i="11"/>
  <c r="G161" i="11"/>
  <c r="CD153" i="11"/>
  <c r="BN153" i="11"/>
  <c r="AX153" i="11"/>
  <c r="AH153" i="11"/>
  <c r="R153" i="11"/>
  <c r="B153" i="11"/>
  <c r="BQ153" i="11"/>
  <c r="BA153" i="11"/>
  <c r="AK153" i="11"/>
  <c r="U153" i="11"/>
  <c r="E153" i="11"/>
  <c r="BC153" i="11"/>
  <c r="W153" i="11"/>
  <c r="BP153" i="11"/>
  <c r="AJ153" i="11"/>
  <c r="D153" i="11"/>
  <c r="BG153" i="11"/>
  <c r="AA153" i="11"/>
  <c r="BD153" i="11"/>
  <c r="P153" i="11"/>
  <c r="AN153" i="11"/>
  <c r="BV157" i="11"/>
  <c r="BF157" i="11"/>
  <c r="AP157" i="11"/>
  <c r="Z157" i="11"/>
  <c r="J157" i="11"/>
  <c r="BY157" i="11"/>
  <c r="BI157" i="11"/>
  <c r="AS157" i="11"/>
  <c r="AC157" i="11"/>
  <c r="M157" i="11"/>
  <c r="BX157" i="11"/>
  <c r="BH157" i="11"/>
  <c r="AR157" i="11"/>
  <c r="AB157" i="11"/>
  <c r="L157" i="11"/>
  <c r="BC157" i="11"/>
  <c r="CE157" i="11"/>
  <c r="S157" i="11"/>
  <c r="AU157" i="11"/>
  <c r="K157" i="11"/>
  <c r="CD161" i="11"/>
  <c r="BN161" i="11"/>
  <c r="AX161" i="11"/>
  <c r="AH161" i="11"/>
  <c r="R161" i="11"/>
  <c r="B161" i="11"/>
  <c r="BQ161" i="11"/>
  <c r="BA161" i="11"/>
  <c r="AK161" i="11"/>
  <c r="U161" i="11"/>
  <c r="E161" i="11"/>
  <c r="AZ161" i="11"/>
  <c r="T161" i="11"/>
  <c r="BW161" i="11"/>
  <c r="AQ161" i="11"/>
  <c r="K161" i="11"/>
  <c r="BL161" i="11"/>
  <c r="AF161" i="11"/>
  <c r="BC161" i="11"/>
  <c r="O161" i="11"/>
  <c r="AE161" i="11"/>
  <c r="BZ153" i="11"/>
  <c r="BJ153" i="11"/>
  <c r="AT153" i="11"/>
  <c r="AD153" i="11"/>
  <c r="N153" i="11"/>
  <c r="CC153" i="11"/>
  <c r="BM153" i="11"/>
  <c r="AW153" i="11"/>
  <c r="AG153" i="11"/>
  <c r="Q153" i="11"/>
  <c r="CA153" i="11"/>
  <c r="AU153" i="11"/>
  <c r="O153" i="11"/>
  <c r="BH153" i="11"/>
  <c r="AB153" i="11"/>
  <c r="CE153" i="11"/>
  <c r="AY153" i="11"/>
  <c r="S153" i="11"/>
  <c r="X153" i="11"/>
  <c r="BT153" i="11"/>
  <c r="AF153" i="11"/>
  <c r="BR157" i="11"/>
  <c r="BB157" i="11"/>
  <c r="AL157" i="11"/>
  <c r="V157" i="11"/>
  <c r="F157" i="11"/>
  <c r="BU157" i="11"/>
  <c r="BE157" i="11"/>
  <c r="AO157" i="11"/>
  <c r="Y157" i="11"/>
  <c r="I157" i="11"/>
  <c r="BT157" i="11"/>
  <c r="BD157" i="11"/>
  <c r="AN157" i="11"/>
  <c r="X157" i="11"/>
  <c r="H157" i="11"/>
  <c r="AM157" i="11"/>
  <c r="BO157" i="11"/>
  <c r="C157" i="11"/>
  <c r="AE157" i="11"/>
  <c r="BG157" i="11"/>
  <c r="BZ161" i="11"/>
  <c r="BJ161" i="11"/>
  <c r="AT161" i="11"/>
  <c r="AD161" i="11"/>
  <c r="N161" i="11"/>
  <c r="CC161" i="11"/>
  <c r="BM161" i="11"/>
  <c r="AW161" i="11"/>
  <c r="AG161" i="11"/>
  <c r="Q161" i="11"/>
  <c r="BX161" i="11"/>
  <c r="AR161" i="11"/>
  <c r="L161" i="11"/>
  <c r="BO161" i="11"/>
  <c r="AI161" i="11"/>
  <c r="C161" i="11"/>
  <c r="BD161" i="11"/>
  <c r="X161" i="11"/>
  <c r="W161" i="11"/>
  <c r="BS161" i="11"/>
  <c r="BK161" i="11"/>
  <c r="BE188" i="11"/>
  <c r="AW188" i="11"/>
  <c r="U188" i="11"/>
  <c r="M188" i="11"/>
  <c r="BF188" i="11"/>
  <c r="B188" i="11"/>
  <c r="BT188" i="11"/>
  <c r="BD188" i="11"/>
  <c r="AN188" i="11"/>
  <c r="X188" i="11"/>
  <c r="H188" i="11"/>
  <c r="AT188" i="11"/>
  <c r="BS188" i="11"/>
  <c r="BC188" i="11"/>
  <c r="AM188" i="11"/>
  <c r="W188" i="11"/>
  <c r="BB188" i="11"/>
  <c r="BN188" i="11"/>
  <c r="BU188" i="11"/>
  <c r="BM188" i="11"/>
  <c r="AK188" i="11"/>
  <c r="AC188" i="11"/>
  <c r="I188" i="11"/>
  <c r="S188" i="11"/>
  <c r="AX188" i="11"/>
  <c r="BP188" i="11"/>
  <c r="AZ188" i="11"/>
  <c r="AJ188" i="11"/>
  <c r="T188" i="11"/>
  <c r="D188" i="11"/>
  <c r="AH188" i="11"/>
  <c r="BO188" i="11"/>
  <c r="AY188" i="11"/>
  <c r="AI188" i="11"/>
  <c r="O188" i="11"/>
  <c r="AP188" i="11"/>
  <c r="AL188" i="11"/>
  <c r="BA188" i="11"/>
  <c r="AS188" i="11"/>
  <c r="Y188" i="11"/>
  <c r="Q188" i="11"/>
  <c r="G188" i="11"/>
  <c r="AD188" i="11"/>
  <c r="BX188" i="11"/>
  <c r="BL188" i="11"/>
  <c r="AV188" i="11"/>
  <c r="AF188" i="11"/>
  <c r="P188" i="11"/>
  <c r="K188" i="11"/>
  <c r="R188" i="11"/>
  <c r="BK188" i="11"/>
  <c r="AU188" i="11"/>
  <c r="AE188" i="11"/>
  <c r="C188" i="11"/>
  <c r="Z188" i="11"/>
  <c r="V188" i="11"/>
  <c r="BQ188" i="11"/>
  <c r="BI188" i="11"/>
  <c r="AO188" i="11"/>
  <c r="AG188" i="11"/>
  <c r="E188" i="11"/>
  <c r="BV188" i="11"/>
  <c r="N188" i="11"/>
  <c r="BH188" i="11"/>
  <c r="AR188" i="11"/>
  <c r="AB188" i="11"/>
  <c r="L188" i="11"/>
  <c r="BJ188" i="11"/>
  <c r="BW188" i="11"/>
  <c r="BG188" i="11"/>
  <c r="AQ188" i="11"/>
  <c r="AA188" i="11"/>
  <c r="BR188" i="11"/>
  <c r="J188" i="11"/>
  <c r="F188" i="11"/>
  <c r="BY189" i="4"/>
  <c r="BW188" i="4"/>
  <c r="BW193" i="4"/>
  <c r="BV188" i="4"/>
  <c r="B26" i="7"/>
  <c r="BU1" i="11"/>
  <c r="BT1" i="11"/>
  <c r="BU2" i="8"/>
  <c r="BU1" i="8"/>
  <c r="BU2" i="4"/>
  <c r="BV193" i="4" s="1"/>
  <c r="BU1" i="4"/>
  <c r="BU1" i="12" s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A195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A194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A193" i="1"/>
  <c r="BU192" i="1"/>
  <c r="BX379" i="4" l="1"/>
  <c r="BW379" i="4"/>
  <c r="BX190" i="4"/>
  <c r="BX189" i="4"/>
  <c r="BW190" i="4"/>
  <c r="BW189" i="4"/>
  <c r="BU188" i="4"/>
  <c r="BV189" i="4" s="1"/>
  <c r="BS1" i="11"/>
  <c r="BR1" i="11"/>
  <c r="BQ1" i="11"/>
  <c r="BP1" i="11"/>
  <c r="BO1" i="11"/>
  <c r="BN1" i="11"/>
  <c r="BT1" i="12"/>
  <c r="BT2" i="8"/>
  <c r="BT1" i="8"/>
  <c r="BT2" i="4"/>
  <c r="BU193" i="4" s="1"/>
  <c r="BT1" i="4"/>
  <c r="BT192" i="1"/>
  <c r="BU379" i="4" l="1"/>
  <c r="BV379" i="4"/>
  <c r="BV190" i="4"/>
  <c r="BT188" i="4"/>
  <c r="BU190" i="4" s="1"/>
  <c r="B70" i="7"/>
  <c r="BU189" i="4" l="1"/>
  <c r="A2" i="11"/>
  <c r="BS1" i="12"/>
  <c r="BR1" i="12"/>
  <c r="BQ1" i="12"/>
  <c r="BP1" i="12"/>
  <c r="BO1" i="12"/>
  <c r="BN1" i="12"/>
  <c r="BS2" i="8"/>
  <c r="BR2" i="8"/>
  <c r="BQ2" i="8"/>
  <c r="BP2" i="8"/>
  <c r="BO2" i="8"/>
  <c r="BN2" i="8"/>
  <c r="BS1" i="8"/>
  <c r="BR1" i="8"/>
  <c r="BQ1" i="8"/>
  <c r="BP1" i="8"/>
  <c r="BO1" i="8"/>
  <c r="BN1" i="8"/>
  <c r="BS2" i="4"/>
  <c r="BT193" i="4" s="1"/>
  <c r="BR2" i="4"/>
  <c r="BQ2" i="4"/>
  <c r="BP2" i="4"/>
  <c r="BO2" i="4"/>
  <c r="BN2" i="4"/>
  <c r="BS1" i="4"/>
  <c r="BR1" i="4"/>
  <c r="BQ1" i="4"/>
  <c r="BP1" i="4"/>
  <c r="BO1" i="4"/>
  <c r="BN1" i="4"/>
  <c r="BS192" i="1"/>
  <c r="BR192" i="1"/>
  <c r="BQ192" i="1"/>
  <c r="BP192" i="1"/>
  <c r="BO192" i="1"/>
  <c r="BN188" i="4" l="1"/>
  <c r="BR188" i="4"/>
  <c r="BR193" i="4"/>
  <c r="BO193" i="4"/>
  <c r="BO188" i="4"/>
  <c r="BS188" i="4"/>
  <c r="BS193" i="4"/>
  <c r="BP193" i="4"/>
  <c r="BP188" i="4"/>
  <c r="BQ193" i="4"/>
  <c r="BQ188" i="4"/>
  <c r="BN192" i="1"/>
  <c r="BQ379" i="4" l="1"/>
  <c r="BO379" i="4"/>
  <c r="BS379" i="4"/>
  <c r="BR379" i="4"/>
  <c r="BP379" i="4"/>
  <c r="BT379" i="4"/>
  <c r="BT190" i="4"/>
  <c r="BT189" i="4"/>
  <c r="BP189" i="4"/>
  <c r="BP190" i="4"/>
  <c r="BS190" i="4"/>
  <c r="BS189" i="4"/>
  <c r="BO190" i="4"/>
  <c r="BO189" i="4"/>
  <c r="BR190" i="4"/>
  <c r="BR189" i="4"/>
  <c r="BQ189" i="4"/>
  <c r="BQ190" i="4"/>
  <c r="BM1" i="11"/>
  <c r="BM1" i="12"/>
  <c r="BM2" i="8"/>
  <c r="BM1" i="8"/>
  <c r="BM2" i="4"/>
  <c r="BM1" i="4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L1" i="11"/>
  <c r="BK1" i="11"/>
  <c r="BL1" i="12"/>
  <c r="BK1" i="12"/>
  <c r="BL2" i="8"/>
  <c r="BK2" i="8"/>
  <c r="BL1" i="8"/>
  <c r="BK1" i="8"/>
  <c r="BL2" i="4"/>
  <c r="BK2" i="4"/>
  <c r="BL1" i="4"/>
  <c r="BK1" i="4"/>
  <c r="BN193" i="4" l="1"/>
  <c r="BN379" i="4" s="1"/>
  <c r="BM188" i="4"/>
  <c r="BM193" i="4"/>
  <c r="BL193" i="4"/>
  <c r="BL188" i="4"/>
  <c r="BK188" i="4"/>
  <c r="BJ1" i="11"/>
  <c r="BI1" i="11"/>
  <c r="BJ1" i="12"/>
  <c r="BI1" i="12"/>
  <c r="BJ2" i="8"/>
  <c r="BI2" i="8"/>
  <c r="BJ1" i="8"/>
  <c r="BI1" i="8"/>
  <c r="BJ2" i="4"/>
  <c r="BK193" i="4" s="1"/>
  <c r="BK379" i="4" s="1"/>
  <c r="BI2" i="4"/>
  <c r="BJ1" i="4"/>
  <c r="BI1" i="4"/>
  <c r="A193" i="4"/>
  <c r="C192" i="1"/>
  <c r="B1" i="12"/>
  <c r="BL379" i="4" l="1"/>
  <c r="BM379" i="4"/>
  <c r="BN190" i="4"/>
  <c r="BN189" i="4"/>
  <c r="BM190" i="4"/>
  <c r="BM189" i="4"/>
  <c r="BL189" i="4"/>
  <c r="BL190" i="4"/>
  <c r="BJ193" i="4"/>
  <c r="BJ379" i="4" s="1"/>
  <c r="BI188" i="4"/>
  <c r="BJ188" i="4"/>
  <c r="BK189" i="4" s="1"/>
  <c r="BH1" i="11"/>
  <c r="BH1" i="12"/>
  <c r="BH2" i="8"/>
  <c r="BH1" i="8"/>
  <c r="BH2" i="4"/>
  <c r="BI193" i="4" s="1"/>
  <c r="BI379" i="4" s="1"/>
  <c r="BH1" i="4"/>
  <c r="BK190" i="4" l="1"/>
  <c r="BJ189" i="4"/>
  <c r="BJ190" i="4"/>
  <c r="BH188" i="4"/>
  <c r="BG1" i="11"/>
  <c r="BG1" i="12"/>
  <c r="BG2" i="8"/>
  <c r="BG1" i="8"/>
  <c r="BG2" i="4"/>
  <c r="BG1" i="4"/>
  <c r="BI189" i="4" l="1"/>
  <c r="BI190" i="4"/>
  <c r="BG188" i="4"/>
  <c r="BH193" i="4"/>
  <c r="BH379" i="4" s="1"/>
  <c r="BF1" i="12"/>
  <c r="BF1" i="11"/>
  <c r="BF2" i="8"/>
  <c r="BF1" i="8"/>
  <c r="BF2" i="4"/>
  <c r="BG193" i="4" s="1"/>
  <c r="BG379" i="4" s="1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BH189" i="4" l="1"/>
  <c r="BH190" i="4"/>
  <c r="BF188" i="4"/>
  <c r="BG189" i="4" s="1"/>
  <c r="BE1" i="11"/>
  <c r="BD1" i="11"/>
  <c r="BC1" i="11"/>
  <c r="BB1" i="11"/>
  <c r="BA1" i="11"/>
  <c r="AZ1" i="11"/>
  <c r="AY1" i="11"/>
  <c r="AX1" i="11"/>
  <c r="AW1" i="11"/>
  <c r="AV1" i="11"/>
  <c r="AU1" i="11"/>
  <c r="AT1" i="11"/>
  <c r="AS1" i="11"/>
  <c r="AR1" i="11"/>
  <c r="AQ1" i="11"/>
  <c r="AP1" i="11"/>
  <c r="AO1" i="11"/>
  <c r="AN1" i="11"/>
  <c r="AM1" i="11"/>
  <c r="AL1" i="11"/>
  <c r="AK1" i="11"/>
  <c r="AJ1" i="11"/>
  <c r="AI1" i="11"/>
  <c r="AH1" i="11"/>
  <c r="AG1" i="11"/>
  <c r="AF1" i="11"/>
  <c r="AE1" i="11"/>
  <c r="AD1" i="11"/>
  <c r="AC1" i="11"/>
  <c r="AB1" i="11"/>
  <c r="AA1" i="11"/>
  <c r="BE1" i="12"/>
  <c r="BE2" i="8"/>
  <c r="BE1" i="8"/>
  <c r="BE2" i="4"/>
  <c r="BF193" i="4" s="1"/>
  <c r="BF379" i="4" s="1"/>
  <c r="BG190" i="4" l="1"/>
  <c r="BE188" i="4"/>
  <c r="BF190" i="4" s="1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193" i="4" l="1"/>
  <c r="C379" i="4" s="1"/>
  <c r="C188" i="4"/>
  <c r="K188" i="4"/>
  <c r="K193" i="4"/>
  <c r="K379" i="4" s="1"/>
  <c r="W193" i="4"/>
  <c r="W379" i="4" s="1"/>
  <c r="W188" i="4"/>
  <c r="AI193" i="4"/>
  <c r="AI379" i="4" s="1"/>
  <c r="AI188" i="4"/>
  <c r="AQ193" i="4"/>
  <c r="AQ379" i="4" s="1"/>
  <c r="AQ188" i="4"/>
  <c r="G188" i="4"/>
  <c r="G193" i="4"/>
  <c r="G379" i="4" s="1"/>
  <c r="S193" i="4"/>
  <c r="S379" i="4" s="1"/>
  <c r="S188" i="4"/>
  <c r="AA193" i="4"/>
  <c r="AA379" i="4" s="1"/>
  <c r="AA188" i="4"/>
  <c r="AM193" i="4"/>
  <c r="AM379" i="4" s="1"/>
  <c r="AM188" i="4"/>
  <c r="AY193" i="4"/>
  <c r="AY379" i="4" s="1"/>
  <c r="AY188" i="4"/>
  <c r="BC188" i="4"/>
  <c r="BC193" i="4"/>
  <c r="BC379" i="4" s="1"/>
  <c r="O193" i="4"/>
  <c r="O379" i="4" s="1"/>
  <c r="O188" i="4"/>
  <c r="AE193" i="4"/>
  <c r="AE379" i="4" s="1"/>
  <c r="AE188" i="4"/>
  <c r="AU188" i="4"/>
  <c r="AU193" i="4"/>
  <c r="AU379" i="4" s="1"/>
  <c r="D193" i="4"/>
  <c r="D379" i="4" s="1"/>
  <c r="D188" i="4"/>
  <c r="H193" i="4"/>
  <c r="H379" i="4" s="1"/>
  <c r="H188" i="4"/>
  <c r="L193" i="4"/>
  <c r="L379" i="4" s="1"/>
  <c r="L188" i="4"/>
  <c r="P193" i="4"/>
  <c r="P379" i="4" s="1"/>
  <c r="P188" i="4"/>
  <c r="T193" i="4"/>
  <c r="T379" i="4" s="1"/>
  <c r="T188" i="4"/>
  <c r="X193" i="4"/>
  <c r="X379" i="4" s="1"/>
  <c r="X188" i="4"/>
  <c r="AB193" i="4"/>
  <c r="AB379" i="4" s="1"/>
  <c r="AB188" i="4"/>
  <c r="AF193" i="4"/>
  <c r="AF379" i="4" s="1"/>
  <c r="AF188" i="4"/>
  <c r="AJ193" i="4"/>
  <c r="AJ379" i="4" s="1"/>
  <c r="AJ188" i="4"/>
  <c r="AN193" i="4"/>
  <c r="AN379" i="4" s="1"/>
  <c r="AN188" i="4"/>
  <c r="AR193" i="4"/>
  <c r="AR379" i="4" s="1"/>
  <c r="AR188" i="4"/>
  <c r="AV188" i="4"/>
  <c r="AV193" i="4"/>
  <c r="AV379" i="4" s="1"/>
  <c r="AZ188" i="4"/>
  <c r="AZ193" i="4"/>
  <c r="AZ379" i="4" s="1"/>
  <c r="BD188" i="4"/>
  <c r="BE189" i="4" s="1"/>
  <c r="BD193" i="4"/>
  <c r="BD379" i="4" s="1"/>
  <c r="BE193" i="4"/>
  <c r="BE379" i="4" s="1"/>
  <c r="E193" i="4"/>
  <c r="E379" i="4" s="1"/>
  <c r="E188" i="4"/>
  <c r="I193" i="4"/>
  <c r="I379" i="4" s="1"/>
  <c r="I188" i="4"/>
  <c r="M193" i="4"/>
  <c r="M379" i="4" s="1"/>
  <c r="M188" i="4"/>
  <c r="Q193" i="4"/>
  <c r="Q379" i="4" s="1"/>
  <c r="Q188" i="4"/>
  <c r="U193" i="4"/>
  <c r="U379" i="4" s="1"/>
  <c r="U188" i="4"/>
  <c r="Y193" i="4"/>
  <c r="Y379" i="4" s="1"/>
  <c r="Y188" i="4"/>
  <c r="AC193" i="4"/>
  <c r="AC379" i="4" s="1"/>
  <c r="AC188" i="4"/>
  <c r="AG193" i="4"/>
  <c r="AG379" i="4" s="1"/>
  <c r="AG188" i="4"/>
  <c r="AK193" i="4"/>
  <c r="AK379" i="4" s="1"/>
  <c r="AK188" i="4"/>
  <c r="AO193" i="4"/>
  <c r="AO379" i="4" s="1"/>
  <c r="AO188" i="4"/>
  <c r="AS193" i="4"/>
  <c r="AS379" i="4" s="1"/>
  <c r="AS188" i="4"/>
  <c r="AW193" i="4"/>
  <c r="AW379" i="4" s="1"/>
  <c r="AW188" i="4"/>
  <c r="BA193" i="4"/>
  <c r="BA379" i="4" s="1"/>
  <c r="BA188" i="4"/>
  <c r="B188" i="4"/>
  <c r="F193" i="4"/>
  <c r="F379" i="4" s="1"/>
  <c r="F188" i="4"/>
  <c r="J193" i="4"/>
  <c r="J379" i="4" s="1"/>
  <c r="J188" i="4"/>
  <c r="N193" i="4"/>
  <c r="N379" i="4" s="1"/>
  <c r="N188" i="4"/>
  <c r="R193" i="4"/>
  <c r="R379" i="4" s="1"/>
  <c r="R188" i="4"/>
  <c r="V193" i="4"/>
  <c r="V379" i="4" s="1"/>
  <c r="V188" i="4"/>
  <c r="Z193" i="4"/>
  <c r="Z379" i="4" s="1"/>
  <c r="Z188" i="4"/>
  <c r="AD193" i="4"/>
  <c r="AD379" i="4" s="1"/>
  <c r="AD188" i="4"/>
  <c r="AH188" i="4"/>
  <c r="AH193" i="4"/>
  <c r="AH379" i="4" s="1"/>
  <c r="AL188" i="4"/>
  <c r="AL193" i="4"/>
  <c r="AL379" i="4" s="1"/>
  <c r="AP193" i="4"/>
  <c r="AP379" i="4" s="1"/>
  <c r="AP188" i="4"/>
  <c r="AT193" i="4"/>
  <c r="AT379" i="4" s="1"/>
  <c r="AT188" i="4"/>
  <c r="AX188" i="4"/>
  <c r="AX193" i="4"/>
  <c r="AX379" i="4" s="1"/>
  <c r="BB193" i="4"/>
  <c r="BB379" i="4" s="1"/>
  <c r="BB188" i="4"/>
  <c r="BF189" i="4"/>
  <c r="A2" i="4"/>
  <c r="BD1" i="12"/>
  <c r="BC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O1" i="12"/>
  <c r="AN1" i="12"/>
  <c r="AM1" i="12"/>
  <c r="AL1" i="12"/>
  <c r="AK1" i="12"/>
  <c r="AJ1" i="12"/>
  <c r="AI1" i="12"/>
  <c r="AH1" i="12"/>
  <c r="AG1" i="12"/>
  <c r="AF1" i="12"/>
  <c r="AE1" i="12"/>
  <c r="AD1" i="12"/>
  <c r="AC1" i="12"/>
  <c r="AB1" i="12"/>
  <c r="AA1" i="12"/>
  <c r="Z1" i="12"/>
  <c r="Y1" i="12"/>
  <c r="X1" i="12"/>
  <c r="W1" i="12"/>
  <c r="V1" i="12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C1" i="12"/>
  <c r="G17" i="10"/>
  <c r="A192" i="1"/>
  <c r="BD2" i="8"/>
  <c r="BD1" i="8"/>
  <c r="B48" i="7"/>
  <c r="G141" i="10"/>
  <c r="C220" i="10"/>
  <c r="G201" i="10" s="1"/>
  <c r="Z1" i="11"/>
  <c r="Y1" i="11"/>
  <c r="X1" i="11"/>
  <c r="W1" i="11"/>
  <c r="V1" i="11"/>
  <c r="U1" i="11"/>
  <c r="T1" i="11"/>
  <c r="S1" i="11"/>
  <c r="R1" i="11"/>
  <c r="Q1" i="11"/>
  <c r="P1" i="11"/>
  <c r="O1" i="11"/>
  <c r="N1" i="11"/>
  <c r="M1" i="11"/>
  <c r="L1" i="11"/>
  <c r="K1" i="11"/>
  <c r="J1" i="11"/>
  <c r="I1" i="11"/>
  <c r="H1" i="11"/>
  <c r="G1" i="11"/>
  <c r="F1" i="11"/>
  <c r="E1" i="11"/>
  <c r="D1" i="11"/>
  <c r="C1" i="11"/>
  <c r="B1" i="11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4" i="10"/>
  <c r="G55" i="10"/>
  <c r="G56" i="10"/>
  <c r="G57" i="10"/>
  <c r="G58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3" i="10"/>
  <c r="G84" i="10"/>
  <c r="G85" i="10"/>
  <c r="G86" i="10"/>
  <c r="G87" i="10"/>
  <c r="G88" i="10"/>
  <c r="G89" i="10"/>
  <c r="G90" i="10"/>
  <c r="G91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2" i="10"/>
  <c r="G143" i="10"/>
  <c r="G144" i="10"/>
  <c r="G145" i="10"/>
  <c r="G146" i="10"/>
  <c r="G147" i="10"/>
  <c r="G148" i="10"/>
  <c r="G149" i="10"/>
  <c r="G150" i="10"/>
  <c r="G151" i="10"/>
  <c r="G152" i="10"/>
  <c r="G2" i="10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BC1" i="8"/>
  <c r="BB1" i="8"/>
  <c r="BA1" i="8"/>
  <c r="AZ1" i="8"/>
  <c r="AY1" i="8"/>
  <c r="AX1" i="8"/>
  <c r="AW1" i="8"/>
  <c r="AV1" i="8"/>
  <c r="AU1" i="8"/>
  <c r="AT1" i="8"/>
  <c r="AS1" i="8"/>
  <c r="AR1" i="8"/>
  <c r="AQ1" i="8"/>
  <c r="AP1" i="8"/>
  <c r="AO1" i="8"/>
  <c r="AN1" i="8"/>
  <c r="AM1" i="8"/>
  <c r="AL1" i="8"/>
  <c r="AK1" i="8"/>
  <c r="AJ1" i="8"/>
  <c r="AI1" i="8"/>
  <c r="AH1" i="8"/>
  <c r="AG1" i="8"/>
  <c r="AF1" i="8"/>
  <c r="AE1" i="8"/>
  <c r="AD1" i="8"/>
  <c r="AC1" i="8"/>
  <c r="AB1" i="8"/>
  <c r="AA1" i="8"/>
  <c r="Z1" i="8"/>
  <c r="Y1" i="8"/>
  <c r="X1" i="8"/>
  <c r="W1" i="8"/>
  <c r="V1" i="8"/>
  <c r="U1" i="8"/>
  <c r="T1" i="8"/>
  <c r="S1" i="8"/>
  <c r="R1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A25" i="7"/>
  <c r="B58" i="7" s="1" a="1"/>
  <c r="B58" i="7" s="1"/>
  <c r="CO152" i="11" l="1"/>
  <c r="CN152" i="11"/>
  <c r="CQ152" i="11"/>
  <c r="CP152" i="11"/>
  <c r="CO148" i="11"/>
  <c r="CN148" i="11"/>
  <c r="CQ148" i="11"/>
  <c r="CP148" i="11"/>
  <c r="CQ144" i="11"/>
  <c r="CN144" i="11"/>
  <c r="CP144" i="11"/>
  <c r="CO144" i="11"/>
  <c r="CO139" i="11"/>
  <c r="CN139" i="11"/>
  <c r="CQ139" i="11"/>
  <c r="CP139" i="11"/>
  <c r="CO135" i="11"/>
  <c r="CN135" i="11"/>
  <c r="CQ135" i="11"/>
  <c r="CP135" i="11"/>
  <c r="CO131" i="11"/>
  <c r="CN131" i="11"/>
  <c r="CQ131" i="11"/>
  <c r="CP131" i="11"/>
  <c r="CP127" i="11"/>
  <c r="CO127" i="11"/>
  <c r="CN127" i="11"/>
  <c r="CQ127" i="11"/>
  <c r="CO123" i="11"/>
  <c r="CN123" i="11"/>
  <c r="CQ123" i="11"/>
  <c r="CP123" i="11"/>
  <c r="CO119" i="11"/>
  <c r="CN119" i="11"/>
  <c r="CQ119" i="11"/>
  <c r="CP119" i="11"/>
  <c r="CP114" i="11"/>
  <c r="CO114" i="11"/>
  <c r="CN114" i="11"/>
  <c r="CQ114" i="11"/>
  <c r="CP110" i="11"/>
  <c r="CO110" i="11"/>
  <c r="CN110" i="11"/>
  <c r="CQ110" i="11"/>
  <c r="CO106" i="11"/>
  <c r="CN106" i="11"/>
  <c r="CQ106" i="11"/>
  <c r="CP106" i="11"/>
  <c r="CO102" i="11"/>
  <c r="CQ102" i="11"/>
  <c r="CP102" i="11"/>
  <c r="CN102" i="11"/>
  <c r="CO98" i="11"/>
  <c r="CQ98" i="11"/>
  <c r="CP98" i="11"/>
  <c r="CN98" i="11"/>
  <c r="CO94" i="11"/>
  <c r="CQ94" i="11"/>
  <c r="CP94" i="11"/>
  <c r="CN94" i="11"/>
  <c r="CO89" i="11"/>
  <c r="CQ89" i="11"/>
  <c r="CP89" i="11"/>
  <c r="CN89" i="11"/>
  <c r="CO85" i="11"/>
  <c r="CQ85" i="11"/>
  <c r="CP85" i="11"/>
  <c r="CN85" i="11"/>
  <c r="CQ80" i="11"/>
  <c r="CP80" i="11"/>
  <c r="CN80" i="11"/>
  <c r="CO80" i="11"/>
  <c r="CO76" i="11"/>
  <c r="CQ76" i="11"/>
  <c r="CP76" i="11"/>
  <c r="CN76" i="11"/>
  <c r="CQ72" i="11"/>
  <c r="CP72" i="11"/>
  <c r="CN72" i="11"/>
  <c r="CO72" i="11"/>
  <c r="CQ68" i="11"/>
  <c r="CP68" i="11"/>
  <c r="CN68" i="11"/>
  <c r="CO68" i="11"/>
  <c r="CQ64" i="11"/>
  <c r="CP64" i="11"/>
  <c r="CN64" i="11"/>
  <c r="CO64" i="11"/>
  <c r="CO60" i="11"/>
  <c r="CQ60" i="11"/>
  <c r="CP60" i="11"/>
  <c r="CN60" i="11"/>
  <c r="CQ55" i="11"/>
  <c r="CP55" i="11"/>
  <c r="CN55" i="11"/>
  <c r="CO55" i="11"/>
  <c r="CO50" i="11"/>
  <c r="CQ50" i="11"/>
  <c r="CP50" i="11"/>
  <c r="CN50" i="11"/>
  <c r="CO46" i="11"/>
  <c r="CQ46" i="11"/>
  <c r="CP46" i="11"/>
  <c r="CN46" i="11"/>
  <c r="CO42" i="11"/>
  <c r="CQ42" i="11"/>
  <c r="CP42" i="11"/>
  <c r="CN42" i="11"/>
  <c r="CO37" i="11"/>
  <c r="CQ37" i="11"/>
  <c r="CP37" i="11"/>
  <c r="CN37" i="11"/>
  <c r="CO33" i="11"/>
  <c r="CP33" i="11"/>
  <c r="CN33" i="11"/>
  <c r="CQ33" i="11"/>
  <c r="CO29" i="11"/>
  <c r="CP29" i="11"/>
  <c r="CN29" i="11"/>
  <c r="CQ29" i="11"/>
  <c r="CO25" i="11"/>
  <c r="CP25" i="11"/>
  <c r="CN25" i="11"/>
  <c r="CQ25" i="11"/>
  <c r="CQ21" i="11"/>
  <c r="CP21" i="11"/>
  <c r="CN21" i="11"/>
  <c r="CO21" i="11"/>
  <c r="CP16" i="11"/>
  <c r="CO16" i="11"/>
  <c r="CN16" i="11"/>
  <c r="CQ16" i="11"/>
  <c r="CQ12" i="11"/>
  <c r="CP12" i="11"/>
  <c r="CO12" i="11"/>
  <c r="CN12" i="11"/>
  <c r="CP8" i="11"/>
  <c r="CO8" i="11"/>
  <c r="CN8" i="11"/>
  <c r="CQ8" i="11"/>
  <c r="CP4" i="11"/>
  <c r="CO4" i="11"/>
  <c r="CN4" i="11"/>
  <c r="CQ4" i="11"/>
  <c r="CP141" i="11"/>
  <c r="CO141" i="11"/>
  <c r="CN141" i="11"/>
  <c r="CQ141" i="11"/>
  <c r="CP143" i="11"/>
  <c r="CO143" i="11"/>
  <c r="CN143" i="11"/>
  <c r="CQ143" i="11"/>
  <c r="CP138" i="11"/>
  <c r="CO138" i="11"/>
  <c r="CN138" i="11"/>
  <c r="CQ138" i="11"/>
  <c r="CP134" i="11"/>
  <c r="CO134" i="11"/>
  <c r="CN134" i="11"/>
  <c r="CQ134" i="11"/>
  <c r="CP130" i="11"/>
  <c r="CO130" i="11"/>
  <c r="CN130" i="11"/>
  <c r="CQ130" i="11"/>
  <c r="CP126" i="11"/>
  <c r="CO126" i="11"/>
  <c r="CN126" i="11"/>
  <c r="CQ126" i="11"/>
  <c r="CP122" i="11"/>
  <c r="CO122" i="11"/>
  <c r="CN122" i="11"/>
  <c r="CQ122" i="11"/>
  <c r="CP118" i="11"/>
  <c r="CO118" i="11"/>
  <c r="CN118" i="11"/>
  <c r="CQ118" i="11"/>
  <c r="CP113" i="11"/>
  <c r="CO113" i="11"/>
  <c r="CN113" i="11"/>
  <c r="CQ113" i="11"/>
  <c r="CP109" i="11"/>
  <c r="CO109" i="11"/>
  <c r="CN109" i="11"/>
  <c r="CQ109" i="11"/>
  <c r="CO105" i="11"/>
  <c r="CN105" i="11"/>
  <c r="CP105" i="11"/>
  <c r="CQ105" i="11"/>
  <c r="CO101" i="11"/>
  <c r="CQ101" i="11"/>
  <c r="CP101" i="11"/>
  <c r="CN101" i="11"/>
  <c r="CO97" i="11"/>
  <c r="CQ97" i="11"/>
  <c r="CP97" i="11"/>
  <c r="CN97" i="11"/>
  <c r="CO93" i="11"/>
  <c r="CQ93" i="11"/>
  <c r="CP93" i="11"/>
  <c r="CN93" i="11"/>
  <c r="CQ88" i="11"/>
  <c r="CP88" i="11"/>
  <c r="CN88" i="11"/>
  <c r="CO88" i="11"/>
  <c r="CQ84" i="11"/>
  <c r="CP84" i="11"/>
  <c r="CN84" i="11"/>
  <c r="CO84" i="11"/>
  <c r="CO79" i="11"/>
  <c r="CQ79" i="11"/>
  <c r="CP79" i="11"/>
  <c r="CN79" i="11"/>
  <c r="CQ75" i="11"/>
  <c r="CP75" i="11"/>
  <c r="CN75" i="11"/>
  <c r="CO75" i="11"/>
  <c r="CQ71" i="11"/>
  <c r="CP71" i="11"/>
  <c r="CN71" i="11"/>
  <c r="CO71" i="11"/>
  <c r="CQ67" i="11"/>
  <c r="CP67" i="11"/>
  <c r="CN67" i="11"/>
  <c r="CO67" i="11"/>
  <c r="CO63" i="11"/>
  <c r="CQ63" i="11"/>
  <c r="CP63" i="11"/>
  <c r="CN63" i="11"/>
  <c r="CO58" i="11"/>
  <c r="CQ58" i="11"/>
  <c r="CP58" i="11"/>
  <c r="CN58" i="11"/>
  <c r="CO54" i="11"/>
  <c r="CQ54" i="11"/>
  <c r="CP54" i="11"/>
  <c r="CN54" i="11"/>
  <c r="CO49" i="11"/>
  <c r="CQ49" i="11"/>
  <c r="CP49" i="11"/>
  <c r="CN49" i="11"/>
  <c r="CO45" i="11"/>
  <c r="CQ45" i="11"/>
  <c r="CP45" i="11"/>
  <c r="CN45" i="11"/>
  <c r="CO41" i="11"/>
  <c r="CQ41" i="11"/>
  <c r="CP41" i="11"/>
  <c r="CN41" i="11"/>
  <c r="CP36" i="11"/>
  <c r="CN36" i="11"/>
  <c r="CO36" i="11"/>
  <c r="CQ36" i="11"/>
  <c r="CP32" i="11"/>
  <c r="CN32" i="11"/>
  <c r="CO32" i="11"/>
  <c r="CQ32" i="11"/>
  <c r="CQ28" i="11"/>
  <c r="CP28" i="11"/>
  <c r="CN28" i="11"/>
  <c r="CO28" i="11"/>
  <c r="CP24" i="11"/>
  <c r="CN24" i="11"/>
  <c r="CO24" i="11"/>
  <c r="CQ24" i="11"/>
  <c r="CP20" i="11"/>
  <c r="CN20" i="11"/>
  <c r="CO20" i="11"/>
  <c r="CQ20" i="11"/>
  <c r="CQ15" i="11"/>
  <c r="CP15" i="11"/>
  <c r="CO15" i="11"/>
  <c r="CN15" i="11"/>
  <c r="CP11" i="11"/>
  <c r="CO11" i="11"/>
  <c r="CN11" i="11"/>
  <c r="CQ11" i="11"/>
  <c r="CP7" i="11"/>
  <c r="CO7" i="11"/>
  <c r="CN7" i="11"/>
  <c r="CQ7" i="11"/>
  <c r="CP3" i="11"/>
  <c r="CO3" i="11"/>
  <c r="CN3" i="11"/>
  <c r="CQ3" i="11"/>
  <c r="CN17" i="11"/>
  <c r="CO17" i="11"/>
  <c r="CQ17" i="11"/>
  <c r="CP17" i="11"/>
  <c r="CO151" i="11"/>
  <c r="CN151" i="11"/>
  <c r="CQ151" i="11"/>
  <c r="CP151" i="11"/>
  <c r="CP146" i="11"/>
  <c r="CO146" i="11"/>
  <c r="CN146" i="11"/>
  <c r="CQ146" i="11"/>
  <c r="CP142" i="11"/>
  <c r="CO142" i="11"/>
  <c r="CN142" i="11"/>
  <c r="CQ142" i="11"/>
  <c r="CP137" i="11"/>
  <c r="CO137" i="11"/>
  <c r="CN137" i="11"/>
  <c r="CQ137" i="11"/>
  <c r="CP133" i="11"/>
  <c r="CO133" i="11"/>
  <c r="CN133" i="11"/>
  <c r="CQ133" i="11"/>
  <c r="CP129" i="11"/>
  <c r="CO129" i="11"/>
  <c r="CN129" i="11"/>
  <c r="CQ129" i="11"/>
  <c r="CP125" i="11"/>
  <c r="CO125" i="11"/>
  <c r="CN125" i="11"/>
  <c r="CQ125" i="11"/>
  <c r="CP121" i="11"/>
  <c r="CO121" i="11"/>
  <c r="CN121" i="11"/>
  <c r="CQ121" i="11"/>
  <c r="CP117" i="11"/>
  <c r="CO117" i="11"/>
  <c r="CN117" i="11"/>
  <c r="CQ117" i="11"/>
  <c r="CQ112" i="11"/>
  <c r="CN112" i="11"/>
  <c r="CP112" i="11"/>
  <c r="CO112" i="11"/>
  <c r="CP108" i="11"/>
  <c r="CO108" i="11"/>
  <c r="CN108" i="11"/>
  <c r="CQ108" i="11"/>
  <c r="CN104" i="11"/>
  <c r="CP104" i="11"/>
  <c r="CO104" i="11"/>
  <c r="CQ104" i="11"/>
  <c r="CQ100" i="11"/>
  <c r="CP100" i="11"/>
  <c r="CN100" i="11"/>
  <c r="CO100" i="11"/>
  <c r="CQ96" i="11"/>
  <c r="CP96" i="11"/>
  <c r="CN96" i="11"/>
  <c r="CO96" i="11"/>
  <c r="CQ91" i="11"/>
  <c r="CP91" i="11"/>
  <c r="CN91" i="11"/>
  <c r="CO91" i="11"/>
  <c r="CQ87" i="11"/>
  <c r="CP87" i="11"/>
  <c r="CN87" i="11"/>
  <c r="CO87" i="11"/>
  <c r="CQ83" i="11"/>
  <c r="CP83" i="11"/>
  <c r="CN83" i="11"/>
  <c r="CO83" i="11"/>
  <c r="CO78" i="11"/>
  <c r="CQ78" i="11"/>
  <c r="CP78" i="11"/>
  <c r="CN78" i="11"/>
  <c r="CO74" i="11"/>
  <c r="CQ74" i="11"/>
  <c r="CP74" i="11"/>
  <c r="CN74" i="11"/>
  <c r="CO70" i="11"/>
  <c r="CQ70" i="11"/>
  <c r="CP70" i="11"/>
  <c r="CN70" i="11"/>
  <c r="CO66" i="11"/>
  <c r="CQ66" i="11"/>
  <c r="CP66" i="11"/>
  <c r="CN66" i="11"/>
  <c r="CO62" i="11"/>
  <c r="CQ62" i="11"/>
  <c r="CP62" i="11"/>
  <c r="CN62" i="11"/>
  <c r="CO57" i="11"/>
  <c r="CQ57" i="11"/>
  <c r="CP57" i="11"/>
  <c r="CN57" i="11"/>
  <c r="CQ52" i="11"/>
  <c r="CP52" i="11"/>
  <c r="CN52" i="11"/>
  <c r="CO52" i="11"/>
  <c r="CQ48" i="11"/>
  <c r="CP48" i="11"/>
  <c r="CN48" i="11"/>
  <c r="CO48" i="11"/>
  <c r="CO44" i="11"/>
  <c r="CQ44" i="11"/>
  <c r="CP44" i="11"/>
  <c r="CN44" i="11"/>
  <c r="CQ40" i="11"/>
  <c r="CP40" i="11"/>
  <c r="CN40" i="11"/>
  <c r="CO40" i="11"/>
  <c r="CP35" i="11"/>
  <c r="CN35" i="11"/>
  <c r="CQ35" i="11"/>
  <c r="CO35" i="11"/>
  <c r="CO31" i="11"/>
  <c r="CP31" i="11"/>
  <c r="CN31" i="11"/>
  <c r="CQ31" i="11"/>
  <c r="CP27" i="11"/>
  <c r="CN27" i="11"/>
  <c r="CQ27" i="11"/>
  <c r="CO27" i="11"/>
  <c r="CP23" i="11"/>
  <c r="CN23" i="11"/>
  <c r="CQ23" i="11"/>
  <c r="CO23" i="11"/>
  <c r="CN19" i="11"/>
  <c r="CQ19" i="11"/>
  <c r="CP19" i="11"/>
  <c r="CO19" i="11"/>
  <c r="CQ14" i="11"/>
  <c r="CP14" i="11"/>
  <c r="CO14" i="11"/>
  <c r="CN14" i="11"/>
  <c r="CQ10" i="11"/>
  <c r="CP10" i="11"/>
  <c r="CO10" i="11"/>
  <c r="CN10" i="11"/>
  <c r="CQ6" i="11"/>
  <c r="CP6" i="11"/>
  <c r="CO6" i="11"/>
  <c r="CN6" i="11"/>
  <c r="CO147" i="11"/>
  <c r="CN147" i="11"/>
  <c r="CQ147" i="11"/>
  <c r="CP147" i="11"/>
  <c r="CP150" i="11"/>
  <c r="CO150" i="11"/>
  <c r="CN150" i="11"/>
  <c r="CQ150" i="11"/>
  <c r="CP2" i="11"/>
  <c r="CO2" i="11"/>
  <c r="CN2" i="11"/>
  <c r="CQ2" i="11"/>
  <c r="CP149" i="11"/>
  <c r="CO149" i="11"/>
  <c r="CN149" i="11"/>
  <c r="CQ149" i="11"/>
  <c r="CP145" i="11"/>
  <c r="CO145" i="11"/>
  <c r="CN145" i="11"/>
  <c r="CQ145" i="11"/>
  <c r="CP140" i="11"/>
  <c r="CQ140" i="11"/>
  <c r="CO140" i="11"/>
  <c r="CN140" i="11"/>
  <c r="CQ136" i="11"/>
  <c r="CO136" i="11"/>
  <c r="CP136" i="11"/>
  <c r="CN136" i="11"/>
  <c r="CQ132" i="11"/>
  <c r="CP132" i="11"/>
  <c r="CO132" i="11"/>
  <c r="CN132" i="11"/>
  <c r="CQ128" i="11"/>
  <c r="CP128" i="11"/>
  <c r="CO128" i="11"/>
  <c r="CN128" i="11"/>
  <c r="CP124" i="11"/>
  <c r="CO124" i="11"/>
  <c r="CN124" i="11"/>
  <c r="CQ124" i="11"/>
  <c r="CO120" i="11"/>
  <c r="CN120" i="11"/>
  <c r="CQ120" i="11"/>
  <c r="CP120" i="11"/>
  <c r="CO115" i="11"/>
  <c r="CN115" i="11"/>
  <c r="CQ115" i="11"/>
  <c r="CP115" i="11"/>
  <c r="CP111" i="11"/>
  <c r="CO111" i="11"/>
  <c r="CN111" i="11"/>
  <c r="CQ111" i="11"/>
  <c r="CO107" i="11"/>
  <c r="CN107" i="11"/>
  <c r="CQ107" i="11"/>
  <c r="CP107" i="11"/>
  <c r="CN103" i="11"/>
  <c r="CQ103" i="11"/>
  <c r="CO103" i="11"/>
  <c r="CP103" i="11"/>
  <c r="CQ99" i="11"/>
  <c r="CP99" i="11"/>
  <c r="CN99" i="11"/>
  <c r="CO99" i="11"/>
  <c r="CO95" i="11"/>
  <c r="CQ95" i="11"/>
  <c r="CP95" i="11"/>
  <c r="CN95" i="11"/>
  <c r="CO90" i="11"/>
  <c r="CQ90" i="11"/>
  <c r="CP90" i="11"/>
  <c r="CN90" i="11"/>
  <c r="CO86" i="11"/>
  <c r="CQ86" i="11"/>
  <c r="CP86" i="11"/>
  <c r="CN86" i="11"/>
  <c r="CO81" i="11"/>
  <c r="CQ81" i="11"/>
  <c r="CP81" i="11"/>
  <c r="CN81" i="11"/>
  <c r="CO77" i="11"/>
  <c r="CQ77" i="11"/>
  <c r="CP77" i="11"/>
  <c r="CN77" i="11"/>
  <c r="CO73" i="11"/>
  <c r="CQ73" i="11"/>
  <c r="CP73" i="11"/>
  <c r="CN73" i="11"/>
  <c r="CO69" i="11"/>
  <c r="CQ69" i="11"/>
  <c r="CP69" i="11"/>
  <c r="CN69" i="11"/>
  <c r="CO65" i="11"/>
  <c r="CQ65" i="11"/>
  <c r="CP65" i="11"/>
  <c r="CN65" i="11"/>
  <c r="CO61" i="11"/>
  <c r="CQ61" i="11"/>
  <c r="CP61" i="11"/>
  <c r="CN61" i="11"/>
  <c r="CQ56" i="11"/>
  <c r="CP56" i="11"/>
  <c r="CN56" i="11"/>
  <c r="CO56" i="11"/>
  <c r="CQ51" i="11"/>
  <c r="CP51" i="11"/>
  <c r="CN51" i="11"/>
  <c r="CO51" i="11"/>
  <c r="CO47" i="11"/>
  <c r="CQ47" i="11"/>
  <c r="CP47" i="11"/>
  <c r="CN47" i="11"/>
  <c r="CQ43" i="11"/>
  <c r="CP43" i="11"/>
  <c r="CN43" i="11"/>
  <c r="CO43" i="11"/>
  <c r="CQ39" i="11"/>
  <c r="CP39" i="11"/>
  <c r="CN39" i="11"/>
  <c r="CO39" i="11"/>
  <c r="CQ34" i="11"/>
  <c r="CP34" i="11"/>
  <c r="CN34" i="11"/>
  <c r="CO34" i="11"/>
  <c r="CQ30" i="11"/>
  <c r="CP30" i="11"/>
  <c r="CN30" i="11"/>
  <c r="CO30" i="11"/>
  <c r="CQ26" i="11"/>
  <c r="CP26" i="11"/>
  <c r="CN26" i="11"/>
  <c r="CO26" i="11"/>
  <c r="CQ22" i="11"/>
  <c r="CP22" i="11"/>
  <c r="CN22" i="11"/>
  <c r="CO22" i="11"/>
  <c r="CO18" i="11"/>
  <c r="CN18" i="11"/>
  <c r="CQ18" i="11"/>
  <c r="CP18" i="11"/>
  <c r="CQ13" i="11"/>
  <c r="CN13" i="11"/>
  <c r="CP13" i="11"/>
  <c r="CO13" i="11"/>
  <c r="CN9" i="11"/>
  <c r="CP9" i="11"/>
  <c r="CQ9" i="11"/>
  <c r="CO9" i="11"/>
  <c r="CN5" i="11"/>
  <c r="CQ5" i="11"/>
  <c r="CP5" i="11"/>
  <c r="CO5" i="11"/>
  <c r="CL152" i="11"/>
  <c r="CM152" i="11"/>
  <c r="CM148" i="11"/>
  <c r="CL148" i="11"/>
  <c r="CM144" i="11"/>
  <c r="CL144" i="11"/>
  <c r="CM139" i="11"/>
  <c r="CL139" i="11"/>
  <c r="CM135" i="11"/>
  <c r="CL135" i="11"/>
  <c r="CM131" i="11"/>
  <c r="CL131" i="11"/>
  <c r="CM127" i="11"/>
  <c r="CL127" i="11"/>
  <c r="CL123" i="11"/>
  <c r="CM123" i="11"/>
  <c r="CM119" i="11"/>
  <c r="CL119" i="11"/>
  <c r="CM114" i="11"/>
  <c r="CL114" i="11"/>
  <c r="CM110" i="11"/>
  <c r="CL110" i="11"/>
  <c r="CM106" i="11"/>
  <c r="CL106" i="11"/>
  <c r="CM102" i="11"/>
  <c r="CL102" i="11"/>
  <c r="CM98" i="11"/>
  <c r="CL98" i="11"/>
  <c r="CM94" i="11"/>
  <c r="CL94" i="11"/>
  <c r="CL89" i="11"/>
  <c r="CM89" i="11"/>
  <c r="CM85" i="11"/>
  <c r="CL85" i="11"/>
  <c r="CM80" i="11"/>
  <c r="CL80" i="11"/>
  <c r="CM76" i="11"/>
  <c r="CL76" i="11"/>
  <c r="CM72" i="11"/>
  <c r="CL72" i="11"/>
  <c r="CM68" i="11"/>
  <c r="CL68" i="11"/>
  <c r="CM64" i="11"/>
  <c r="CL64" i="11"/>
  <c r="CM60" i="11"/>
  <c r="CL60" i="11"/>
  <c r="CM55" i="11"/>
  <c r="CL55" i="11"/>
  <c r="CM50" i="11"/>
  <c r="CL50" i="11"/>
  <c r="CM46" i="11"/>
  <c r="CL46" i="11"/>
  <c r="CM42" i="11"/>
  <c r="CL42" i="11"/>
  <c r="CM37" i="11"/>
  <c r="CL37" i="11"/>
  <c r="CM33" i="11"/>
  <c r="CL33" i="11"/>
  <c r="CM29" i="11"/>
  <c r="CL29" i="11"/>
  <c r="CL25" i="11"/>
  <c r="CM25" i="11"/>
  <c r="CM21" i="11"/>
  <c r="CL21" i="11"/>
  <c r="CL16" i="11"/>
  <c r="CM16" i="11"/>
  <c r="CL12" i="11"/>
  <c r="CM12" i="11"/>
  <c r="CL8" i="11"/>
  <c r="CM8" i="11"/>
  <c r="CL4" i="11"/>
  <c r="CM4" i="11"/>
  <c r="CM141" i="11"/>
  <c r="CL141" i="11"/>
  <c r="CM151" i="11"/>
  <c r="CL151" i="11"/>
  <c r="CM147" i="11"/>
  <c r="CL147" i="11"/>
  <c r="CM143" i="11"/>
  <c r="CL143" i="11"/>
  <c r="CM138" i="11"/>
  <c r="CL138" i="11"/>
  <c r="CM134" i="11"/>
  <c r="CL134" i="11"/>
  <c r="CM130" i="11"/>
  <c r="CL130" i="11"/>
  <c r="CM126" i="11"/>
  <c r="CL126" i="11"/>
  <c r="CL122" i="11"/>
  <c r="CM122" i="11"/>
  <c r="CM118" i="11"/>
  <c r="CL118" i="11"/>
  <c r="CM113" i="11"/>
  <c r="CL113" i="11"/>
  <c r="CM109" i="11"/>
  <c r="CL109" i="11"/>
  <c r="CM105" i="11"/>
  <c r="CL105" i="11"/>
  <c r="CM101" i="11"/>
  <c r="CL101" i="11"/>
  <c r="CM97" i="11"/>
  <c r="CL97" i="11"/>
  <c r="CM93" i="11"/>
  <c r="CL93" i="11"/>
  <c r="CL88" i="11"/>
  <c r="CM88" i="11"/>
  <c r="CM84" i="11"/>
  <c r="CL84" i="11"/>
  <c r="CM79" i="11"/>
  <c r="CL79" i="11"/>
  <c r="CM75" i="11"/>
  <c r="CL75" i="11"/>
  <c r="CM71" i="11"/>
  <c r="CL71" i="11"/>
  <c r="CM67" i="11"/>
  <c r="CL67" i="11"/>
  <c r="CM63" i="11"/>
  <c r="CL63" i="11"/>
  <c r="CL58" i="11"/>
  <c r="CM58" i="11"/>
  <c r="CM54" i="11"/>
  <c r="CL54" i="11"/>
  <c r="CM49" i="11"/>
  <c r="CL49" i="11"/>
  <c r="CM45" i="11"/>
  <c r="CL45" i="11"/>
  <c r="CM41" i="11"/>
  <c r="CL41" i="11"/>
  <c r="CM36" i="11"/>
  <c r="CL36" i="11"/>
  <c r="CM32" i="11"/>
  <c r="CL32" i="11"/>
  <c r="CM28" i="11"/>
  <c r="CL28" i="11"/>
  <c r="CL24" i="11"/>
  <c r="CM24" i="11"/>
  <c r="CM20" i="11"/>
  <c r="CL20" i="11"/>
  <c r="CM15" i="11"/>
  <c r="CL15" i="11"/>
  <c r="CM11" i="11"/>
  <c r="CL11" i="11"/>
  <c r="CM7" i="11"/>
  <c r="CL7" i="11"/>
  <c r="CM3" i="11"/>
  <c r="CL3" i="11"/>
  <c r="CM17" i="11"/>
  <c r="CL17" i="11"/>
  <c r="CM150" i="11"/>
  <c r="CL150" i="11"/>
  <c r="CM146" i="11"/>
  <c r="CL146" i="11"/>
  <c r="CM142" i="11"/>
  <c r="CL142" i="11"/>
  <c r="CM137" i="11"/>
  <c r="CL137" i="11"/>
  <c r="CM133" i="11"/>
  <c r="CL133" i="11"/>
  <c r="CM129" i="11"/>
  <c r="CL129" i="11"/>
  <c r="CM125" i="11"/>
  <c r="CL125" i="11"/>
  <c r="CL121" i="11"/>
  <c r="CM121" i="11"/>
  <c r="CM117" i="11"/>
  <c r="CL117" i="11"/>
  <c r="CM112" i="11"/>
  <c r="CL112" i="11"/>
  <c r="CM108" i="11"/>
  <c r="CL108" i="11"/>
  <c r="CM104" i="11"/>
  <c r="CL104" i="11"/>
  <c r="CM100" i="11"/>
  <c r="CL100" i="11"/>
  <c r="CM96" i="11"/>
  <c r="CL96" i="11"/>
  <c r="CL91" i="11"/>
  <c r="CM91" i="11"/>
  <c r="CM87" i="11"/>
  <c r="CL87" i="11"/>
  <c r="CM83" i="11"/>
  <c r="CL83" i="11"/>
  <c r="CM78" i="11"/>
  <c r="CL78" i="11"/>
  <c r="CM74" i="11"/>
  <c r="CL74" i="11"/>
  <c r="CM70" i="11"/>
  <c r="CL70" i="11"/>
  <c r="CM66" i="11"/>
  <c r="CL66" i="11"/>
  <c r="CM62" i="11"/>
  <c r="CL62" i="11"/>
  <c r="CL57" i="11"/>
  <c r="CM57" i="11"/>
  <c r="CM52" i="11"/>
  <c r="CL52" i="11"/>
  <c r="CM48" i="11"/>
  <c r="CL48" i="11"/>
  <c r="CM44" i="11"/>
  <c r="CL44" i="11"/>
  <c r="CM40" i="11"/>
  <c r="CL40" i="11"/>
  <c r="CM35" i="11"/>
  <c r="CL35" i="11"/>
  <c r="CM31" i="11"/>
  <c r="CL31" i="11"/>
  <c r="CL27" i="11"/>
  <c r="CM27" i="11"/>
  <c r="CM23" i="11"/>
  <c r="CL23" i="11"/>
  <c r="CM19" i="11"/>
  <c r="CL19" i="11"/>
  <c r="CL14" i="11"/>
  <c r="CM14" i="11"/>
  <c r="CL10" i="11"/>
  <c r="CM10" i="11"/>
  <c r="CL6" i="11"/>
  <c r="CM6" i="11"/>
  <c r="CL2" i="11"/>
  <c r="CM2" i="11"/>
  <c r="CM149" i="11"/>
  <c r="CL149" i="11"/>
  <c r="CM145" i="11"/>
  <c r="CL145" i="11"/>
  <c r="CM140" i="11"/>
  <c r="CL140" i="11"/>
  <c r="CM136" i="11"/>
  <c r="CL136" i="11"/>
  <c r="CM132" i="11"/>
  <c r="CL132" i="11"/>
  <c r="CM128" i="11"/>
  <c r="CL128" i="11"/>
  <c r="CM124" i="11"/>
  <c r="CL124" i="11"/>
  <c r="CL120" i="11"/>
  <c r="CM120" i="11"/>
  <c r="CM115" i="11"/>
  <c r="CL115" i="11"/>
  <c r="CM111" i="11"/>
  <c r="CL111" i="11"/>
  <c r="CM107" i="11"/>
  <c r="CL107" i="11"/>
  <c r="CM103" i="11"/>
  <c r="CL103" i="11"/>
  <c r="CM99" i="11"/>
  <c r="CL99" i="11"/>
  <c r="CM95" i="11"/>
  <c r="CL95" i="11"/>
  <c r="CL90" i="11"/>
  <c r="CM90" i="11"/>
  <c r="CM86" i="11"/>
  <c r="CL86" i="11"/>
  <c r="CM81" i="11"/>
  <c r="CL81" i="11"/>
  <c r="CM77" i="11"/>
  <c r="CL77" i="11"/>
  <c r="CM73" i="11"/>
  <c r="CL73" i="11"/>
  <c r="CM69" i="11"/>
  <c r="CL69" i="11"/>
  <c r="CM65" i="11"/>
  <c r="CL65" i="11"/>
  <c r="CM61" i="11"/>
  <c r="CL61" i="11"/>
  <c r="CL56" i="11"/>
  <c r="CM56" i="11"/>
  <c r="CM51" i="11"/>
  <c r="CL51" i="11"/>
  <c r="CM47" i="11"/>
  <c r="CL47" i="11"/>
  <c r="CM43" i="11"/>
  <c r="CL43" i="11"/>
  <c r="CM39" i="11"/>
  <c r="CL39" i="11"/>
  <c r="CM34" i="11"/>
  <c r="CL34" i="11"/>
  <c r="CM30" i="11"/>
  <c r="CL30" i="11"/>
  <c r="CL26" i="11"/>
  <c r="CM26" i="11"/>
  <c r="CM22" i="11"/>
  <c r="CL22" i="11"/>
  <c r="CM18" i="11"/>
  <c r="CL18" i="11"/>
  <c r="CM13" i="11"/>
  <c r="CL13" i="11"/>
  <c r="CM9" i="11"/>
  <c r="CL9" i="11"/>
  <c r="CM5" i="11"/>
  <c r="CL5" i="11"/>
  <c r="CH152" i="11"/>
  <c r="CI152" i="11"/>
  <c r="CJ152" i="11"/>
  <c r="CK152" i="11"/>
  <c r="CH148" i="11"/>
  <c r="CK148" i="11"/>
  <c r="CJ148" i="11"/>
  <c r="CI148" i="11"/>
  <c r="CH144" i="11"/>
  <c r="CI144" i="11"/>
  <c r="CJ144" i="11"/>
  <c r="CK144" i="11"/>
  <c r="CH139" i="11"/>
  <c r="CJ139" i="11"/>
  <c r="CI139" i="11"/>
  <c r="CK139" i="11"/>
  <c r="CH135" i="11"/>
  <c r="CI135" i="11"/>
  <c r="CK135" i="11"/>
  <c r="CJ135" i="11"/>
  <c r="CH131" i="11"/>
  <c r="CK131" i="11"/>
  <c r="CJ131" i="11"/>
  <c r="CI131" i="11"/>
  <c r="CH127" i="11"/>
  <c r="CK127" i="11"/>
  <c r="CJ127" i="11"/>
  <c r="CI127" i="11"/>
  <c r="CH123" i="11"/>
  <c r="CI123" i="11"/>
  <c r="CJ123" i="11"/>
  <c r="CK123" i="11"/>
  <c r="CH119" i="11"/>
  <c r="CI119" i="11"/>
  <c r="CK119" i="11"/>
  <c r="CJ119" i="11"/>
  <c r="CH114" i="11"/>
  <c r="CI114" i="11"/>
  <c r="CK114" i="11"/>
  <c r="CJ114" i="11"/>
  <c r="CH110" i="11"/>
  <c r="CK110" i="11"/>
  <c r="CJ110" i="11"/>
  <c r="CI110" i="11"/>
  <c r="CH106" i="11"/>
  <c r="CI106" i="11"/>
  <c r="CK106" i="11"/>
  <c r="CJ106" i="11"/>
  <c r="CH102" i="11"/>
  <c r="CJ102" i="11"/>
  <c r="CI102" i="11"/>
  <c r="CK102" i="11"/>
  <c r="CH98" i="11"/>
  <c r="CK98" i="11"/>
  <c r="CI98" i="11"/>
  <c r="CJ98" i="11"/>
  <c r="CH94" i="11"/>
  <c r="CK94" i="11"/>
  <c r="CJ94" i="11"/>
  <c r="CI94" i="11"/>
  <c r="CH89" i="11"/>
  <c r="CK89" i="11"/>
  <c r="CJ89" i="11"/>
  <c r="CI89" i="11"/>
  <c r="CH85" i="11"/>
  <c r="CK85" i="11"/>
  <c r="CI85" i="11"/>
  <c r="CJ85" i="11"/>
  <c r="CH80" i="11"/>
  <c r="CI80" i="11"/>
  <c r="CJ80" i="11"/>
  <c r="CK80" i="11"/>
  <c r="CH76" i="11"/>
  <c r="CI76" i="11"/>
  <c r="CK76" i="11"/>
  <c r="CJ76" i="11"/>
  <c r="CH72" i="11"/>
  <c r="CK72" i="11"/>
  <c r="CJ72" i="11"/>
  <c r="CI72" i="11"/>
  <c r="CH68" i="11"/>
  <c r="CK68" i="11"/>
  <c r="CI68" i="11"/>
  <c r="CJ68" i="11"/>
  <c r="CH64" i="11"/>
  <c r="CK64" i="11"/>
  <c r="CJ64" i="11"/>
  <c r="CI64" i="11"/>
  <c r="CH60" i="11"/>
  <c r="CJ60" i="11"/>
  <c r="CI60" i="11"/>
  <c r="CK60" i="11"/>
  <c r="CH55" i="11"/>
  <c r="CK55" i="11"/>
  <c r="CJ55" i="11"/>
  <c r="CI55" i="11"/>
  <c r="CH50" i="11"/>
  <c r="CJ50" i="11"/>
  <c r="CK50" i="11"/>
  <c r="CI50" i="11"/>
  <c r="CH46" i="11"/>
  <c r="CK46" i="11"/>
  <c r="CJ46" i="11"/>
  <c r="CI46" i="11"/>
  <c r="CH42" i="11"/>
  <c r="CI42" i="11"/>
  <c r="CK42" i="11"/>
  <c r="CJ42" i="11"/>
  <c r="CH37" i="11"/>
  <c r="CK37" i="11"/>
  <c r="CI37" i="11"/>
  <c r="CJ37" i="11"/>
  <c r="CH33" i="11"/>
  <c r="CK33" i="11"/>
  <c r="CJ33" i="11"/>
  <c r="CI33" i="11"/>
  <c r="CH29" i="11"/>
  <c r="CJ29" i="11"/>
  <c r="CI29" i="11"/>
  <c r="CK29" i="11"/>
  <c r="CH25" i="11"/>
  <c r="CK25" i="11"/>
  <c r="CJ25" i="11"/>
  <c r="CI25" i="11"/>
  <c r="CH21" i="11"/>
  <c r="CI21" i="11"/>
  <c r="CK21" i="11"/>
  <c r="CJ21" i="11"/>
  <c r="CH16" i="11"/>
  <c r="CI16" i="11"/>
  <c r="CK16" i="11"/>
  <c r="CJ16" i="11"/>
  <c r="CH12" i="11"/>
  <c r="CI12" i="11"/>
  <c r="CK12" i="11"/>
  <c r="CJ12" i="11"/>
  <c r="CH8" i="11"/>
  <c r="CJ8" i="11"/>
  <c r="CI8" i="11"/>
  <c r="CK8" i="11"/>
  <c r="CH4" i="11"/>
  <c r="CJ4" i="11"/>
  <c r="CK4" i="11"/>
  <c r="CI4" i="11"/>
  <c r="CH141" i="11"/>
  <c r="CJ141" i="11"/>
  <c r="CK141" i="11"/>
  <c r="CI141" i="11"/>
  <c r="CH151" i="11"/>
  <c r="CI151" i="11"/>
  <c r="CK151" i="11"/>
  <c r="CJ151" i="11"/>
  <c r="CH147" i="11"/>
  <c r="CJ147" i="11"/>
  <c r="CI147" i="11"/>
  <c r="CK147" i="11"/>
  <c r="CH143" i="11"/>
  <c r="CJ143" i="11"/>
  <c r="CK143" i="11"/>
  <c r="CI143" i="11"/>
  <c r="CH138" i="11"/>
  <c r="CI138" i="11"/>
  <c r="CK138" i="11"/>
  <c r="CJ138" i="11"/>
  <c r="CH134" i="11"/>
  <c r="CI134" i="11"/>
  <c r="CJ134" i="11"/>
  <c r="CK134" i="11"/>
  <c r="CH130" i="11"/>
  <c r="CK130" i="11"/>
  <c r="CI130" i="11"/>
  <c r="CJ130" i="11"/>
  <c r="CH126" i="11"/>
  <c r="CK126" i="11"/>
  <c r="CJ126" i="11"/>
  <c r="CI126" i="11"/>
  <c r="CH122" i="11"/>
  <c r="CI122" i="11"/>
  <c r="CK122" i="11"/>
  <c r="CJ122" i="11"/>
  <c r="CH118" i="11"/>
  <c r="CJ118" i="11"/>
  <c r="CI118" i="11"/>
  <c r="CK118" i="11"/>
  <c r="CH113" i="11"/>
  <c r="CJ113" i="11"/>
  <c r="CK113" i="11"/>
  <c r="CI113" i="11"/>
  <c r="CH109" i="11"/>
  <c r="CJ109" i="11"/>
  <c r="CK109" i="11"/>
  <c r="CI109" i="11"/>
  <c r="CH105" i="11"/>
  <c r="CK105" i="11"/>
  <c r="CJ105" i="11"/>
  <c r="CI105" i="11"/>
  <c r="CH101" i="11"/>
  <c r="CI101" i="11"/>
  <c r="CK101" i="11"/>
  <c r="CJ101" i="11"/>
  <c r="CH97" i="11"/>
  <c r="CI97" i="11"/>
  <c r="CJ97" i="11"/>
  <c r="CK97" i="11"/>
  <c r="CH93" i="11"/>
  <c r="CJ93" i="11"/>
  <c r="CK93" i="11"/>
  <c r="CI93" i="11"/>
  <c r="CH88" i="11"/>
  <c r="CI88" i="11"/>
  <c r="CJ88" i="11"/>
  <c r="CK88" i="11"/>
  <c r="CH84" i="11"/>
  <c r="CK84" i="11"/>
  <c r="CJ84" i="11"/>
  <c r="CI84" i="11"/>
  <c r="CH79" i="11"/>
  <c r="CJ79" i="11"/>
  <c r="CK79" i="11"/>
  <c r="CI79" i="11"/>
  <c r="CH75" i="11"/>
  <c r="CJ75" i="11"/>
  <c r="CI75" i="11"/>
  <c r="CK75" i="11"/>
  <c r="CH71" i="11"/>
  <c r="CK71" i="11"/>
  <c r="CJ71" i="11"/>
  <c r="CI71" i="11"/>
  <c r="CH67" i="11"/>
  <c r="CI67" i="11"/>
  <c r="CK67" i="11"/>
  <c r="CJ67" i="11"/>
  <c r="CH63" i="11"/>
  <c r="CI63" i="11"/>
  <c r="CK63" i="11"/>
  <c r="CJ63" i="11"/>
  <c r="CH58" i="11"/>
  <c r="CI58" i="11"/>
  <c r="CK58" i="11"/>
  <c r="CJ58" i="11"/>
  <c r="CH54" i="11"/>
  <c r="CJ54" i="11"/>
  <c r="CI54" i="11"/>
  <c r="CK54" i="11"/>
  <c r="CH49" i="11"/>
  <c r="CK49" i="11"/>
  <c r="CJ49" i="11"/>
  <c r="CI49" i="11"/>
  <c r="CH45" i="11"/>
  <c r="CK45" i="11"/>
  <c r="CI45" i="11"/>
  <c r="CJ45" i="11"/>
  <c r="CH41" i="11"/>
  <c r="CK41" i="11"/>
  <c r="CJ41" i="11"/>
  <c r="CI41" i="11"/>
  <c r="CH36" i="11"/>
  <c r="CK36" i="11"/>
  <c r="CJ36" i="11"/>
  <c r="CI36" i="11"/>
  <c r="CH32" i="11"/>
  <c r="CI32" i="11"/>
  <c r="CK32" i="11"/>
  <c r="CJ32" i="11"/>
  <c r="CH28" i="11"/>
  <c r="CI28" i="11"/>
  <c r="CK28" i="11"/>
  <c r="CJ28" i="11"/>
  <c r="CH24" i="11"/>
  <c r="CI24" i="11"/>
  <c r="CJ24" i="11"/>
  <c r="CK24" i="11"/>
  <c r="CH20" i="11"/>
  <c r="CK20" i="11"/>
  <c r="CJ20" i="11"/>
  <c r="CI20" i="11"/>
  <c r="CH15" i="11"/>
  <c r="CJ15" i="11"/>
  <c r="CK15" i="11"/>
  <c r="CI15" i="11"/>
  <c r="CH11" i="11"/>
  <c r="CI11" i="11"/>
  <c r="CK11" i="11"/>
  <c r="CJ11" i="11"/>
  <c r="CH7" i="11"/>
  <c r="CJ7" i="11"/>
  <c r="CI7" i="11"/>
  <c r="CK7" i="11"/>
  <c r="CH3" i="11"/>
  <c r="CK3" i="11"/>
  <c r="CJ3" i="11"/>
  <c r="CI3" i="11"/>
  <c r="CH17" i="11"/>
  <c r="CI17" i="11"/>
  <c r="CK17" i="11"/>
  <c r="CJ17" i="11"/>
  <c r="CH150" i="11"/>
  <c r="CJ150" i="11"/>
  <c r="CI150" i="11"/>
  <c r="CK150" i="11"/>
  <c r="CH146" i="11"/>
  <c r="CK146" i="11"/>
  <c r="CI146" i="11"/>
  <c r="CJ146" i="11"/>
  <c r="CH142" i="11"/>
  <c r="CK142" i="11"/>
  <c r="CJ142" i="11"/>
  <c r="CI142" i="11"/>
  <c r="CH137" i="11"/>
  <c r="CK137" i="11"/>
  <c r="CJ137" i="11"/>
  <c r="CI137" i="11"/>
  <c r="CH133" i="11"/>
  <c r="CK133" i="11"/>
  <c r="CI133" i="11"/>
  <c r="CJ133" i="11"/>
  <c r="CH129" i="11"/>
  <c r="CJ129" i="11"/>
  <c r="CK129" i="11"/>
  <c r="CI129" i="11"/>
  <c r="CH125" i="11"/>
  <c r="CJ125" i="11"/>
  <c r="CK125" i="11"/>
  <c r="CI125" i="11"/>
  <c r="CH121" i="11"/>
  <c r="CJ121" i="11"/>
  <c r="CK121" i="11"/>
  <c r="CI121" i="11"/>
  <c r="CH117" i="11"/>
  <c r="CK117" i="11"/>
  <c r="CI117" i="11"/>
  <c r="CJ117" i="11"/>
  <c r="CH112" i="11"/>
  <c r="CJ112" i="11"/>
  <c r="CK112" i="11"/>
  <c r="CI112" i="11"/>
  <c r="CH108" i="11"/>
  <c r="CK108" i="11"/>
  <c r="CI108" i="11"/>
  <c r="CJ108" i="11"/>
  <c r="CH104" i="11"/>
  <c r="CJ104" i="11"/>
  <c r="CI104" i="11"/>
  <c r="CK104" i="11"/>
  <c r="CH100" i="11"/>
  <c r="CK100" i="11"/>
  <c r="CJ100" i="11"/>
  <c r="CI100" i="11"/>
  <c r="CH96" i="11"/>
  <c r="CI96" i="11"/>
  <c r="CJ96" i="11"/>
  <c r="CK96" i="11"/>
  <c r="CH91" i="11"/>
  <c r="CJ91" i="11"/>
  <c r="CI91" i="11"/>
  <c r="CK91" i="11"/>
  <c r="CH87" i="11"/>
  <c r="CI87" i="11"/>
  <c r="CK87" i="11"/>
  <c r="CJ87" i="11"/>
  <c r="CH83" i="11"/>
  <c r="CJ83" i="11"/>
  <c r="CI83" i="11"/>
  <c r="CK83" i="11"/>
  <c r="CH78" i="11"/>
  <c r="CK78" i="11"/>
  <c r="CJ78" i="11"/>
  <c r="CI78" i="11"/>
  <c r="CH74" i="11"/>
  <c r="CI74" i="11"/>
  <c r="CK74" i="11"/>
  <c r="CJ74" i="11"/>
  <c r="CH70" i="11"/>
  <c r="CI70" i="11"/>
  <c r="CJ70" i="11"/>
  <c r="CK70" i="11"/>
  <c r="CH66" i="11"/>
  <c r="CK66" i="11"/>
  <c r="CJ66" i="11"/>
  <c r="CI66" i="11"/>
  <c r="CH62" i="11"/>
  <c r="CK62" i="11"/>
  <c r="CJ62" i="11"/>
  <c r="CI62" i="11"/>
  <c r="CH57" i="11"/>
  <c r="CK57" i="11"/>
  <c r="CI57" i="11"/>
  <c r="CJ57" i="11"/>
  <c r="CH52" i="11"/>
  <c r="CI52" i="11"/>
  <c r="CK52" i="11"/>
  <c r="CJ52" i="11"/>
  <c r="CH48" i="11"/>
  <c r="CI48" i="11"/>
  <c r="CK48" i="11"/>
  <c r="CJ48" i="11"/>
  <c r="CH44" i="11"/>
  <c r="CK44" i="11"/>
  <c r="CI44" i="11"/>
  <c r="CJ44" i="11"/>
  <c r="CH40" i="11"/>
  <c r="CJ40" i="11"/>
  <c r="CI40" i="11"/>
  <c r="CK40" i="11"/>
  <c r="CH35" i="11"/>
  <c r="CI35" i="11"/>
  <c r="CK35" i="11"/>
  <c r="CJ35" i="11"/>
  <c r="CH31" i="11"/>
  <c r="CK31" i="11"/>
  <c r="CJ31" i="11"/>
  <c r="CI31" i="11"/>
  <c r="CH27" i="11"/>
  <c r="CI27" i="11"/>
  <c r="CK27" i="11"/>
  <c r="CJ27" i="11"/>
  <c r="CH23" i="11"/>
  <c r="CJ23" i="11"/>
  <c r="CI23" i="11"/>
  <c r="CK23" i="11"/>
  <c r="CH19" i="11"/>
  <c r="CJ19" i="11"/>
  <c r="CI19" i="11"/>
  <c r="CK19" i="11"/>
  <c r="CH14" i="11"/>
  <c r="CK14" i="11"/>
  <c r="CJ14" i="11"/>
  <c r="CI14" i="11"/>
  <c r="CH10" i="11"/>
  <c r="CI10" i="11"/>
  <c r="CK10" i="11"/>
  <c r="CJ10" i="11"/>
  <c r="CH6" i="11"/>
  <c r="CI6" i="11"/>
  <c r="CJ6" i="11"/>
  <c r="CK6" i="11"/>
  <c r="CH2" i="11"/>
  <c r="CK2" i="11"/>
  <c r="CJ2" i="11"/>
  <c r="CI2" i="11"/>
  <c r="CH149" i="11"/>
  <c r="CK149" i="11"/>
  <c r="CI149" i="11"/>
  <c r="CJ149" i="11"/>
  <c r="CH145" i="11"/>
  <c r="CK145" i="11"/>
  <c r="CI145" i="11"/>
  <c r="CJ145" i="11"/>
  <c r="CH140" i="11"/>
  <c r="CI140" i="11"/>
  <c r="CK140" i="11"/>
  <c r="CJ140" i="11"/>
  <c r="CH136" i="11"/>
  <c r="CJ136" i="11"/>
  <c r="CI136" i="11"/>
  <c r="CK136" i="11"/>
  <c r="CH132" i="11"/>
  <c r="CJ132" i="11"/>
  <c r="CK132" i="11"/>
  <c r="CI132" i="11"/>
  <c r="CH128" i="11"/>
  <c r="CK128" i="11"/>
  <c r="CI128" i="11"/>
  <c r="CJ128" i="11"/>
  <c r="CH124" i="11"/>
  <c r="CI124" i="11"/>
  <c r="CK124" i="11"/>
  <c r="CJ124" i="11"/>
  <c r="CH120" i="11"/>
  <c r="CJ120" i="11"/>
  <c r="CI120" i="11"/>
  <c r="CK120" i="11"/>
  <c r="CH115" i="11"/>
  <c r="CK115" i="11"/>
  <c r="CJ115" i="11"/>
  <c r="CI115" i="11"/>
  <c r="CH111" i="11"/>
  <c r="CK111" i="11"/>
  <c r="CJ111" i="11"/>
  <c r="CI111" i="11"/>
  <c r="CH107" i="11"/>
  <c r="CJ107" i="11"/>
  <c r="CI107" i="11"/>
  <c r="CK107" i="11"/>
  <c r="CH103" i="11"/>
  <c r="CK103" i="11"/>
  <c r="CI103" i="11"/>
  <c r="CJ103" i="11"/>
  <c r="CH99" i="11"/>
  <c r="CI99" i="11"/>
  <c r="CK99" i="11"/>
  <c r="CJ99" i="11"/>
  <c r="CH95" i="11"/>
  <c r="CK95" i="11"/>
  <c r="CJ95" i="11"/>
  <c r="CI95" i="11"/>
  <c r="CH90" i="11"/>
  <c r="CI90" i="11"/>
  <c r="CJ90" i="11"/>
  <c r="CK90" i="11"/>
  <c r="CH86" i="11"/>
  <c r="CJ86" i="11"/>
  <c r="CI86" i="11"/>
  <c r="CK86" i="11"/>
  <c r="CH81" i="11"/>
  <c r="CK81" i="11"/>
  <c r="CI81" i="11"/>
  <c r="CJ81" i="11"/>
  <c r="CH77" i="11"/>
  <c r="CK77" i="11"/>
  <c r="CJ77" i="11"/>
  <c r="CI77" i="11"/>
  <c r="CH73" i="11"/>
  <c r="CI73" i="11"/>
  <c r="CK73" i="11"/>
  <c r="CJ73" i="11"/>
  <c r="CH69" i="11"/>
  <c r="CJ69" i="11"/>
  <c r="CI69" i="11"/>
  <c r="CK69" i="11"/>
  <c r="CH65" i="11"/>
  <c r="CK65" i="11"/>
  <c r="CJ65" i="11"/>
  <c r="CI65" i="11"/>
  <c r="CH61" i="11"/>
  <c r="CK61" i="11"/>
  <c r="CJ61" i="11"/>
  <c r="CI61" i="11"/>
  <c r="CH56" i="11"/>
  <c r="CK56" i="11"/>
  <c r="CJ56" i="11"/>
  <c r="CI56" i="11"/>
  <c r="CH51" i="11"/>
  <c r="CI51" i="11"/>
  <c r="CK51" i="11"/>
  <c r="CJ51" i="11"/>
  <c r="CH47" i="11"/>
  <c r="CI47" i="11"/>
  <c r="CK47" i="11"/>
  <c r="CJ47" i="11"/>
  <c r="CH43" i="11"/>
  <c r="CI43" i="11"/>
  <c r="CK43" i="11"/>
  <c r="CJ43" i="11"/>
  <c r="CH39" i="11"/>
  <c r="CI39" i="11"/>
  <c r="CJ39" i="11"/>
  <c r="CK39" i="11"/>
  <c r="CH34" i="11"/>
  <c r="CK34" i="11"/>
  <c r="CJ34" i="11"/>
  <c r="CI34" i="11"/>
  <c r="CH30" i="11"/>
  <c r="CK30" i="11"/>
  <c r="CJ30" i="11"/>
  <c r="CI30" i="11"/>
  <c r="CH26" i="11"/>
  <c r="CI26" i="11"/>
  <c r="CK26" i="11"/>
  <c r="CJ26" i="11"/>
  <c r="CH22" i="11"/>
  <c r="CJ22" i="11"/>
  <c r="CI22" i="11"/>
  <c r="CK22" i="11"/>
  <c r="CH18" i="11"/>
  <c r="CK18" i="11"/>
  <c r="CJ18" i="11"/>
  <c r="CI18" i="11"/>
  <c r="CH13" i="11"/>
  <c r="CI13" i="11"/>
  <c r="CJ13" i="11"/>
  <c r="CK13" i="11"/>
  <c r="CH9" i="11"/>
  <c r="CK9" i="11"/>
  <c r="CJ9" i="11"/>
  <c r="CI9" i="11"/>
  <c r="CH5" i="11"/>
  <c r="CI5" i="11"/>
  <c r="CK5" i="11"/>
  <c r="CJ5" i="11"/>
  <c r="CF147" i="11"/>
  <c r="CG147" i="11"/>
  <c r="CF138" i="11"/>
  <c r="CG138" i="11"/>
  <c r="CF130" i="11"/>
  <c r="CG130" i="11"/>
  <c r="CF122" i="11"/>
  <c r="CG122" i="11"/>
  <c r="CF113" i="11"/>
  <c r="CG113" i="11"/>
  <c r="CF105" i="11"/>
  <c r="CG105" i="11"/>
  <c r="CF97" i="11"/>
  <c r="CG97" i="11"/>
  <c r="CF93" i="11"/>
  <c r="CG93" i="11"/>
  <c r="CF84" i="11"/>
  <c r="CG84" i="11"/>
  <c r="CF79" i="11"/>
  <c r="CG79" i="11"/>
  <c r="CF71" i="11"/>
  <c r="CG71" i="11"/>
  <c r="CF63" i="11"/>
  <c r="CG63" i="11"/>
  <c r="CF54" i="11"/>
  <c r="CG54" i="11"/>
  <c r="CF45" i="11"/>
  <c r="CG45" i="11"/>
  <c r="CF28" i="11"/>
  <c r="CG28" i="11"/>
  <c r="CF20" i="11"/>
  <c r="CG20" i="11"/>
  <c r="CF11" i="11"/>
  <c r="CG11" i="11"/>
  <c r="CF17" i="11"/>
  <c r="CG17" i="11"/>
  <c r="CF150" i="11"/>
  <c r="CG150" i="11"/>
  <c r="CF146" i="11"/>
  <c r="CG146" i="11"/>
  <c r="CF137" i="11"/>
  <c r="CG137" i="11"/>
  <c r="CF133" i="11"/>
  <c r="CG133" i="11"/>
  <c r="CF125" i="11"/>
  <c r="CG125" i="11"/>
  <c r="CF121" i="11"/>
  <c r="CG121" i="11"/>
  <c r="CF117" i="11"/>
  <c r="CG117" i="11"/>
  <c r="CF112" i="11"/>
  <c r="CG112" i="11"/>
  <c r="CF108" i="11"/>
  <c r="CG108" i="11"/>
  <c r="CF104" i="11"/>
  <c r="CG104" i="11"/>
  <c r="CF100" i="11"/>
  <c r="CG100" i="11"/>
  <c r="CF96" i="11"/>
  <c r="CG96" i="11"/>
  <c r="CF91" i="11"/>
  <c r="CG91" i="11"/>
  <c r="CF83" i="11"/>
  <c r="CG83" i="11"/>
  <c r="CF74" i="11"/>
  <c r="CG74" i="11"/>
  <c r="CF152" i="11"/>
  <c r="CG152" i="11"/>
  <c r="CF148" i="11"/>
  <c r="CG148" i="11"/>
  <c r="CF144" i="11"/>
  <c r="CG144" i="11"/>
  <c r="CF139" i="11"/>
  <c r="CG139" i="11"/>
  <c r="CF135" i="11"/>
  <c r="CG135" i="11"/>
  <c r="CF131" i="11"/>
  <c r="CG131" i="11"/>
  <c r="CF127" i="11"/>
  <c r="CG127" i="11"/>
  <c r="CF123" i="11"/>
  <c r="CG123" i="11"/>
  <c r="CF119" i="11"/>
  <c r="CG119" i="11"/>
  <c r="CF114" i="11"/>
  <c r="CG114" i="11"/>
  <c r="CF110" i="11"/>
  <c r="CG110" i="11"/>
  <c r="CF106" i="11"/>
  <c r="CG106" i="11"/>
  <c r="CF102" i="11"/>
  <c r="CG102" i="11"/>
  <c r="CF98" i="11"/>
  <c r="CG98" i="11"/>
  <c r="CF94" i="11"/>
  <c r="CG94" i="11"/>
  <c r="CF89" i="11"/>
  <c r="CG89" i="11"/>
  <c r="CF85" i="11"/>
  <c r="CG85" i="11"/>
  <c r="CF80" i="11"/>
  <c r="CG80" i="11"/>
  <c r="CF76" i="11"/>
  <c r="CG76" i="11"/>
  <c r="CF72" i="11"/>
  <c r="CG72" i="11"/>
  <c r="CF68" i="11"/>
  <c r="CG68" i="11"/>
  <c r="CF64" i="11"/>
  <c r="CG64" i="11"/>
  <c r="CF60" i="11"/>
  <c r="CG60" i="11"/>
  <c r="CF55" i="11"/>
  <c r="CG55" i="11"/>
  <c r="CF50" i="11"/>
  <c r="CG50" i="11"/>
  <c r="CF46" i="11"/>
  <c r="CG46" i="11"/>
  <c r="CF42" i="11"/>
  <c r="CG42" i="11"/>
  <c r="CF37" i="11"/>
  <c r="CG37" i="11"/>
  <c r="CF33" i="11"/>
  <c r="CG33" i="11"/>
  <c r="CF29" i="11"/>
  <c r="CG29" i="11"/>
  <c r="CF25" i="11"/>
  <c r="CG25" i="11"/>
  <c r="CF21" i="11"/>
  <c r="CG21" i="11"/>
  <c r="CF16" i="11"/>
  <c r="CG16" i="11"/>
  <c r="CF12" i="11"/>
  <c r="CG12" i="11"/>
  <c r="CF8" i="11"/>
  <c r="CG8" i="11"/>
  <c r="CF4" i="11"/>
  <c r="CG4" i="11"/>
  <c r="CF141" i="11"/>
  <c r="CG141" i="11"/>
  <c r="CF57" i="11"/>
  <c r="CG57" i="11"/>
  <c r="CF52" i="11"/>
  <c r="CG52" i="11"/>
  <c r="CF48" i="11"/>
  <c r="CG48" i="11"/>
  <c r="CF44" i="11"/>
  <c r="CG44" i="11"/>
  <c r="CF40" i="11"/>
  <c r="CG40" i="11"/>
  <c r="CF35" i="11"/>
  <c r="CG35" i="11"/>
  <c r="CF31" i="11"/>
  <c r="CG31" i="11"/>
  <c r="CF27" i="11"/>
  <c r="CG27" i="11"/>
  <c r="CF23" i="11"/>
  <c r="CG23" i="11"/>
  <c r="CF19" i="11"/>
  <c r="CG19" i="11"/>
  <c r="CF14" i="11"/>
  <c r="CG14" i="11"/>
  <c r="CF10" i="11"/>
  <c r="CG10" i="11"/>
  <c r="CF6" i="11"/>
  <c r="CG6" i="11"/>
  <c r="CF151" i="11"/>
  <c r="CG151" i="11"/>
  <c r="CF143" i="11"/>
  <c r="CG143" i="11"/>
  <c r="CF134" i="11"/>
  <c r="CG134" i="11"/>
  <c r="CF126" i="11"/>
  <c r="CG126" i="11"/>
  <c r="CF118" i="11"/>
  <c r="CG118" i="11"/>
  <c r="CF109" i="11"/>
  <c r="CG109" i="11"/>
  <c r="CF101" i="11"/>
  <c r="CG101" i="11"/>
  <c r="CF88" i="11"/>
  <c r="CG88" i="11"/>
  <c r="CF75" i="11"/>
  <c r="CG75" i="11"/>
  <c r="CF67" i="11"/>
  <c r="CG67" i="11"/>
  <c r="CF58" i="11"/>
  <c r="CG58" i="11"/>
  <c r="CF49" i="11"/>
  <c r="CG49" i="11"/>
  <c r="CF41" i="11"/>
  <c r="CG41" i="11"/>
  <c r="CF36" i="11"/>
  <c r="CG36" i="11"/>
  <c r="CF32" i="11"/>
  <c r="CG32" i="11"/>
  <c r="CF24" i="11"/>
  <c r="CG24" i="11"/>
  <c r="CF15" i="11"/>
  <c r="CG15" i="11"/>
  <c r="CF7" i="11"/>
  <c r="CG7" i="11"/>
  <c r="CF3" i="11"/>
  <c r="CG3" i="11"/>
  <c r="CF142" i="11"/>
  <c r="CG142" i="11"/>
  <c r="CF129" i="11"/>
  <c r="CG129" i="11"/>
  <c r="CF87" i="11"/>
  <c r="CG87" i="11"/>
  <c r="CF78" i="11"/>
  <c r="CG78" i="11"/>
  <c r="CF70" i="11"/>
  <c r="CG70" i="11"/>
  <c r="CF66" i="11"/>
  <c r="CG66" i="11"/>
  <c r="CF62" i="11"/>
  <c r="CG62" i="11"/>
  <c r="CF2" i="11"/>
  <c r="CG2" i="11"/>
  <c r="CF149" i="11"/>
  <c r="CG149" i="11"/>
  <c r="CF145" i="11"/>
  <c r="CG145" i="11"/>
  <c r="CF140" i="11"/>
  <c r="CG140" i="11"/>
  <c r="CF136" i="11"/>
  <c r="CG136" i="11"/>
  <c r="CF132" i="11"/>
  <c r="CG132" i="11"/>
  <c r="CF128" i="11"/>
  <c r="CG128" i="11"/>
  <c r="CF124" i="11"/>
  <c r="CG124" i="11"/>
  <c r="CF120" i="11"/>
  <c r="CG120" i="11"/>
  <c r="CF115" i="11"/>
  <c r="CG115" i="11"/>
  <c r="CF111" i="11"/>
  <c r="CG111" i="11"/>
  <c r="CF107" i="11"/>
  <c r="CG107" i="11"/>
  <c r="CF103" i="11"/>
  <c r="CG103" i="11"/>
  <c r="CF99" i="11"/>
  <c r="CG99" i="11"/>
  <c r="CF95" i="11"/>
  <c r="CG95" i="11"/>
  <c r="CF90" i="11"/>
  <c r="CG90" i="11"/>
  <c r="CF86" i="11"/>
  <c r="CG86" i="11"/>
  <c r="CF81" i="11"/>
  <c r="CG81" i="11"/>
  <c r="CF77" i="11"/>
  <c r="CG77" i="11"/>
  <c r="CF73" i="11"/>
  <c r="CG73" i="11"/>
  <c r="CF69" i="11"/>
  <c r="CG69" i="11"/>
  <c r="CF65" i="11"/>
  <c r="CG65" i="11"/>
  <c r="CF61" i="11"/>
  <c r="CG61" i="11"/>
  <c r="CF56" i="11"/>
  <c r="CG56" i="11"/>
  <c r="CF51" i="11"/>
  <c r="CG51" i="11"/>
  <c r="CF47" i="11"/>
  <c r="CG47" i="11"/>
  <c r="CF43" i="11"/>
  <c r="CG43" i="11"/>
  <c r="CF39" i="11"/>
  <c r="CG39" i="11"/>
  <c r="CF34" i="11"/>
  <c r="CG34" i="11"/>
  <c r="CF30" i="11"/>
  <c r="CG30" i="11"/>
  <c r="CF26" i="11"/>
  <c r="CG26" i="11"/>
  <c r="CF22" i="11"/>
  <c r="CG22" i="11"/>
  <c r="CF18" i="11"/>
  <c r="CG18" i="11"/>
  <c r="CF13" i="11"/>
  <c r="CG13" i="11"/>
  <c r="CF9" i="11"/>
  <c r="CG9" i="11"/>
  <c r="CF5" i="11"/>
  <c r="CG5" i="11"/>
  <c r="BP148" i="11"/>
  <c r="D148" i="11"/>
  <c r="W148" i="11"/>
  <c r="BZ148" i="11"/>
  <c r="AC148" i="11"/>
  <c r="AF148" i="11"/>
  <c r="AY148" i="11"/>
  <c r="BE148" i="11"/>
  <c r="F148" i="11"/>
  <c r="J148" i="11"/>
  <c r="BX148" i="11"/>
  <c r="L148" i="11"/>
  <c r="AE148" i="11"/>
  <c r="Q148" i="11"/>
  <c r="AS148" i="11"/>
  <c r="BF148" i="11"/>
  <c r="AN148" i="11"/>
  <c r="BG148" i="11"/>
  <c r="BU148" i="11"/>
  <c r="V148" i="11"/>
  <c r="BV148" i="11"/>
  <c r="AZ148" i="11"/>
  <c r="BS148" i="11"/>
  <c r="G148" i="11"/>
  <c r="AT148" i="11"/>
  <c r="CD148" i="11"/>
  <c r="CB148" i="11"/>
  <c r="P148" i="11"/>
  <c r="AI148" i="11"/>
  <c r="Y148" i="11"/>
  <c r="BA148" i="11"/>
  <c r="B148" i="11"/>
  <c r="BH148" i="11"/>
  <c r="CA148" i="11"/>
  <c r="O148" i="11"/>
  <c r="BJ148" i="11"/>
  <c r="M148" i="11"/>
  <c r="X148" i="11"/>
  <c r="AQ148" i="11"/>
  <c r="AO148" i="11"/>
  <c r="BQ148" i="11"/>
  <c r="Z148" i="11"/>
  <c r="AJ148" i="11"/>
  <c r="BC148" i="11"/>
  <c r="BM148" i="11"/>
  <c r="N148" i="11"/>
  <c r="AP148" i="11"/>
  <c r="BL148" i="11"/>
  <c r="CE148" i="11"/>
  <c r="S148" i="11"/>
  <c r="BR148" i="11"/>
  <c r="U148" i="11"/>
  <c r="AR148" i="11"/>
  <c r="BK148" i="11"/>
  <c r="CC148" i="11"/>
  <c r="AD148" i="11"/>
  <c r="R148" i="11"/>
  <c r="BT148" i="11"/>
  <c r="H148" i="11"/>
  <c r="AA148" i="11"/>
  <c r="I148" i="11"/>
  <c r="AK148" i="11"/>
  <c r="T148" i="11"/>
  <c r="AM148" i="11"/>
  <c r="AG148" i="11"/>
  <c r="BI148" i="11"/>
  <c r="BN148" i="11"/>
  <c r="AV148" i="11"/>
  <c r="BO148" i="11"/>
  <c r="C148" i="11"/>
  <c r="AL148" i="11"/>
  <c r="AX148" i="11"/>
  <c r="AB148" i="11"/>
  <c r="AU148" i="11"/>
  <c r="AW148" i="11"/>
  <c r="BY148" i="11"/>
  <c r="AH148" i="11"/>
  <c r="BD148" i="11"/>
  <c r="BW148" i="11"/>
  <c r="K148" i="11"/>
  <c r="BB148" i="11"/>
  <c r="E148" i="11"/>
  <c r="BT135" i="11"/>
  <c r="H135" i="11"/>
  <c r="G135" i="11"/>
  <c r="F135" i="11"/>
  <c r="C135" i="11"/>
  <c r="T135" i="11"/>
  <c r="W135" i="11"/>
  <c r="V135" i="11"/>
  <c r="AI135" i="11"/>
  <c r="AO135" i="11"/>
  <c r="AV135" i="11"/>
  <c r="BI135" i="11"/>
  <c r="BG135" i="11"/>
  <c r="Z135" i="11"/>
  <c r="U135" i="11"/>
  <c r="AB135" i="11"/>
  <c r="AH135" i="11"/>
  <c r="AG135" i="11"/>
  <c r="BE135" i="11"/>
  <c r="I135" i="11"/>
  <c r="BD135" i="11"/>
  <c r="BS135" i="11"/>
  <c r="BR135" i="11"/>
  <c r="AU135" i="11"/>
  <c r="AP135" i="11"/>
  <c r="BP135" i="11"/>
  <c r="D135" i="11"/>
  <c r="B135" i="11"/>
  <c r="CA135" i="11"/>
  <c r="BV135" i="11"/>
  <c r="AF135" i="11"/>
  <c r="AM135" i="11"/>
  <c r="AL135" i="11"/>
  <c r="BO135" i="11"/>
  <c r="AY135" i="11"/>
  <c r="BX135" i="11"/>
  <c r="L135" i="11"/>
  <c r="M135" i="11"/>
  <c r="K135" i="11"/>
  <c r="N135" i="11"/>
  <c r="AD135" i="11"/>
  <c r="AN135" i="11"/>
  <c r="AX135" i="11"/>
  <c r="AW135" i="11"/>
  <c r="E135" i="11"/>
  <c r="BJ135" i="11"/>
  <c r="AZ135" i="11"/>
  <c r="BN135" i="11"/>
  <c r="BM135" i="11"/>
  <c r="AK135" i="11"/>
  <c r="AE135" i="11"/>
  <c r="CB135" i="11"/>
  <c r="P135" i="11"/>
  <c r="R135" i="11"/>
  <c r="Q135" i="11"/>
  <c r="Y135" i="11"/>
  <c r="BU135" i="11"/>
  <c r="BH135" i="11"/>
  <c r="BY135" i="11"/>
  <c r="BW135" i="11"/>
  <c r="BF135" i="11"/>
  <c r="BA135" i="11"/>
  <c r="X135" i="11"/>
  <c r="AC135" i="11"/>
  <c r="AA135" i="11"/>
  <c r="AT135" i="11"/>
  <c r="CE135" i="11"/>
  <c r="AJ135" i="11"/>
  <c r="AS135" i="11"/>
  <c r="AQ135" i="11"/>
  <c r="BZ135" i="11"/>
  <c r="S135" i="11"/>
  <c r="BL135" i="11"/>
  <c r="CD135" i="11"/>
  <c r="CC135" i="11"/>
  <c r="BQ135" i="11"/>
  <c r="BK135" i="11"/>
  <c r="AR135" i="11"/>
  <c r="BC135" i="11"/>
  <c r="BB135" i="11"/>
  <c r="O135" i="11"/>
  <c r="J135" i="11"/>
  <c r="BL131" i="11"/>
  <c r="CA131" i="11"/>
  <c r="BZ131" i="11"/>
  <c r="BN131" i="11"/>
  <c r="AL131" i="11"/>
  <c r="BX131" i="11"/>
  <c r="L131" i="11"/>
  <c r="J131" i="11"/>
  <c r="I131" i="11"/>
  <c r="K131" i="11"/>
  <c r="CD131" i="11"/>
  <c r="AN131" i="11"/>
  <c r="AU131" i="11"/>
  <c r="AT131" i="11"/>
  <c r="B131" i="11"/>
  <c r="BR131" i="11"/>
  <c r="T131" i="11"/>
  <c r="U131" i="11"/>
  <c r="S131" i="11"/>
  <c r="AG131" i="11"/>
  <c r="AM131" i="11"/>
  <c r="AV131" i="11"/>
  <c r="BF131" i="11"/>
  <c r="BE131" i="11"/>
  <c r="W131" i="11"/>
  <c r="AC131" i="11"/>
  <c r="BH131" i="11"/>
  <c r="BV131" i="11"/>
  <c r="BU131" i="11"/>
  <c r="BC131" i="11"/>
  <c r="Q131" i="11"/>
  <c r="X131" i="11"/>
  <c r="Z131" i="11"/>
  <c r="Y131" i="11"/>
  <c r="AQ131" i="11"/>
  <c r="BI131" i="11"/>
  <c r="BP131" i="11"/>
  <c r="D131" i="11"/>
  <c r="CE131" i="11"/>
  <c r="BY131" i="11"/>
  <c r="BG131" i="11"/>
  <c r="AF131" i="11"/>
  <c r="AK131" i="11"/>
  <c r="AI131" i="11"/>
  <c r="BM131" i="11"/>
  <c r="AA131" i="11"/>
  <c r="AR131" i="11"/>
  <c r="BA131" i="11"/>
  <c r="AY131" i="11"/>
  <c r="M131" i="11"/>
  <c r="G131" i="11"/>
  <c r="BT131" i="11"/>
  <c r="H131" i="11"/>
  <c r="E131" i="11"/>
  <c r="C131" i="11"/>
  <c r="CC131" i="11"/>
  <c r="AZ131" i="11"/>
  <c r="BK131" i="11"/>
  <c r="BJ131" i="11"/>
  <c r="AH131" i="11"/>
  <c r="AX131" i="11"/>
  <c r="CB131" i="11"/>
  <c r="P131" i="11"/>
  <c r="O131" i="11"/>
  <c r="N131" i="11"/>
  <c r="V131" i="11"/>
  <c r="R131" i="11"/>
  <c r="AB131" i="11"/>
  <c r="AE131" i="11"/>
  <c r="AD131" i="11"/>
  <c r="BB131" i="11"/>
  <c r="F131" i="11"/>
  <c r="BD131" i="11"/>
  <c r="BQ131" i="11"/>
  <c r="BO131" i="11"/>
  <c r="AS131" i="11"/>
  <c r="BS131" i="11"/>
  <c r="AJ131" i="11"/>
  <c r="AP131" i="11"/>
  <c r="AO131" i="11"/>
  <c r="BW131" i="11"/>
  <c r="AW131" i="11"/>
  <c r="BE127" i="11"/>
  <c r="BT127" i="11"/>
  <c r="H127" i="11"/>
  <c r="BF127" i="11"/>
  <c r="AE127" i="11"/>
  <c r="BQ127" i="11"/>
  <c r="E127" i="11"/>
  <c r="T127" i="11"/>
  <c r="CD127" i="11"/>
  <c r="CA127" i="11"/>
  <c r="AG127" i="11"/>
  <c r="AV127" i="11"/>
  <c r="AY127" i="11"/>
  <c r="J127" i="11"/>
  <c r="N127" i="11"/>
  <c r="BY127" i="11"/>
  <c r="M127" i="11"/>
  <c r="AB127" i="11"/>
  <c r="K127" i="11"/>
  <c r="V127" i="11"/>
  <c r="W127" i="11"/>
  <c r="AO127" i="11"/>
  <c r="BD127" i="11"/>
  <c r="BO127" i="11"/>
  <c r="Z127" i="11"/>
  <c r="AT127" i="11"/>
  <c r="BA127" i="11"/>
  <c r="BP127" i="11"/>
  <c r="D127" i="11"/>
  <c r="AX127" i="11"/>
  <c r="O127" i="11"/>
  <c r="CC127" i="11"/>
  <c r="Q127" i="11"/>
  <c r="AF127" i="11"/>
  <c r="S127" i="11"/>
  <c r="AL127" i="11"/>
  <c r="AM127" i="11"/>
  <c r="BI127" i="11"/>
  <c r="BX127" i="11"/>
  <c r="L127" i="11"/>
  <c r="BN127" i="11"/>
  <c r="AU127" i="11"/>
  <c r="Y127" i="11"/>
  <c r="AN127" i="11"/>
  <c r="AI127" i="11"/>
  <c r="BR127" i="11"/>
  <c r="G127" i="11"/>
  <c r="AK127" i="11"/>
  <c r="AZ127" i="11"/>
  <c r="BG127" i="11"/>
  <c r="R127" i="11"/>
  <c r="AD127" i="11"/>
  <c r="BM127" i="11"/>
  <c r="CB127" i="11"/>
  <c r="P127" i="11"/>
  <c r="BV127" i="11"/>
  <c r="BK127" i="11"/>
  <c r="AS127" i="11"/>
  <c r="BH127" i="11"/>
  <c r="BW127" i="11"/>
  <c r="AH127" i="11"/>
  <c r="BJ127" i="11"/>
  <c r="BU127" i="11"/>
  <c r="I127" i="11"/>
  <c r="X127" i="11"/>
  <c r="C127" i="11"/>
  <c r="F127" i="11"/>
  <c r="U127" i="11"/>
  <c r="AJ127" i="11"/>
  <c r="AA127" i="11"/>
  <c r="BB127" i="11"/>
  <c r="BC127" i="11"/>
  <c r="AW127" i="11"/>
  <c r="BL127" i="11"/>
  <c r="CE127" i="11"/>
  <c r="AP127" i="11"/>
  <c r="BZ127" i="11"/>
  <c r="AC127" i="11"/>
  <c r="AR127" i="11"/>
  <c r="AQ127" i="11"/>
  <c r="B127" i="11"/>
  <c r="BS127" i="11"/>
  <c r="AW123" i="11"/>
  <c r="BG123" i="11"/>
  <c r="AZ123" i="11"/>
  <c r="R123" i="11"/>
  <c r="L123" i="11"/>
  <c r="BI123" i="11"/>
  <c r="BW123" i="11"/>
  <c r="BP123" i="11"/>
  <c r="AX123" i="11"/>
  <c r="AR123" i="11"/>
  <c r="Y123" i="11"/>
  <c r="AA123" i="11"/>
  <c r="T123" i="11"/>
  <c r="AI123" i="11"/>
  <c r="CE123" i="11"/>
  <c r="BQ123" i="11"/>
  <c r="E123" i="11"/>
  <c r="CA123" i="11"/>
  <c r="BS123" i="11"/>
  <c r="BN123" i="11"/>
  <c r="AG123" i="11"/>
  <c r="AL123" i="11"/>
  <c r="AE123" i="11"/>
  <c r="BD123" i="11"/>
  <c r="AY123" i="11"/>
  <c r="AS123" i="11"/>
  <c r="BB123" i="11"/>
  <c r="AU123" i="11"/>
  <c r="G123" i="11"/>
  <c r="B123" i="11"/>
  <c r="BU123" i="11"/>
  <c r="I123" i="11"/>
  <c r="F123" i="11"/>
  <c r="CD123" i="11"/>
  <c r="BX123" i="11"/>
  <c r="BA123" i="11"/>
  <c r="BL123" i="11"/>
  <c r="BF123" i="11"/>
  <c r="AB123" i="11"/>
  <c r="W123" i="11"/>
  <c r="CC123" i="11"/>
  <c r="Q123" i="11"/>
  <c r="P123" i="11"/>
  <c r="J123" i="11"/>
  <c r="N123" i="11"/>
  <c r="BT123" i="11"/>
  <c r="AC123" i="11"/>
  <c r="AF123" i="11"/>
  <c r="Z123" i="11"/>
  <c r="AT123" i="11"/>
  <c r="H123" i="11"/>
  <c r="BE123" i="11"/>
  <c r="BR123" i="11"/>
  <c r="BK123" i="11"/>
  <c r="AM123" i="11"/>
  <c r="AH123" i="11"/>
  <c r="AK123" i="11"/>
  <c r="AQ123" i="11"/>
  <c r="AJ123" i="11"/>
  <c r="BO123" i="11"/>
  <c r="S123" i="11"/>
  <c r="BM123" i="11"/>
  <c r="CB123" i="11"/>
  <c r="BV123" i="11"/>
  <c r="BH123" i="11"/>
  <c r="BC123" i="11"/>
  <c r="BY123" i="11"/>
  <c r="M123" i="11"/>
  <c r="K123" i="11"/>
  <c r="D123" i="11"/>
  <c r="C123" i="11"/>
  <c r="AD123" i="11"/>
  <c r="AO123" i="11"/>
  <c r="AV123" i="11"/>
  <c r="AP123" i="11"/>
  <c r="BZ123" i="11"/>
  <c r="BJ123" i="11"/>
  <c r="U123" i="11"/>
  <c r="V123" i="11"/>
  <c r="O123" i="11"/>
  <c r="X123" i="11"/>
  <c r="AN123" i="11"/>
  <c r="AO119" i="11"/>
  <c r="AY119" i="11"/>
  <c r="AX119" i="11"/>
  <c r="O119" i="11"/>
  <c r="AV119" i="11"/>
  <c r="BA119" i="11"/>
  <c r="BO119" i="11"/>
  <c r="BN119" i="11"/>
  <c r="AU119" i="11"/>
  <c r="AE119" i="11"/>
  <c r="CC119" i="11"/>
  <c r="Q119" i="11"/>
  <c r="S119" i="11"/>
  <c r="R119" i="11"/>
  <c r="AF119" i="11"/>
  <c r="BG119" i="11"/>
  <c r="BI119" i="11"/>
  <c r="BZ119" i="11"/>
  <c r="BX119" i="11"/>
  <c r="BP119" i="11"/>
  <c r="AZ119" i="11"/>
  <c r="Y119" i="11"/>
  <c r="AD119" i="11"/>
  <c r="AB119" i="11"/>
  <c r="BB119" i="11"/>
  <c r="BR119" i="11"/>
  <c r="AK119" i="11"/>
  <c r="AT119" i="11"/>
  <c r="AR119" i="11"/>
  <c r="D119" i="11"/>
  <c r="F119" i="11"/>
  <c r="BM119" i="11"/>
  <c r="CE119" i="11"/>
  <c r="CD119" i="11"/>
  <c r="CA119" i="11"/>
  <c r="BK119" i="11"/>
  <c r="AS119" i="11"/>
  <c r="BD119" i="11"/>
  <c r="BC119" i="11"/>
  <c r="Z119" i="11"/>
  <c r="J119" i="11"/>
  <c r="BU119" i="11"/>
  <c r="I119" i="11"/>
  <c r="H119" i="11"/>
  <c r="G119" i="11"/>
  <c r="K119" i="11"/>
  <c r="U119" i="11"/>
  <c r="X119" i="11"/>
  <c r="W119" i="11"/>
  <c r="AQ119" i="11"/>
  <c r="AA119" i="11"/>
  <c r="AW119" i="11"/>
  <c r="BJ119" i="11"/>
  <c r="BH119" i="11"/>
  <c r="AJ119" i="11"/>
  <c r="T119" i="11"/>
  <c r="AC119" i="11"/>
  <c r="AI119" i="11"/>
  <c r="AH119" i="11"/>
  <c r="BL119" i="11"/>
  <c r="AL119" i="11"/>
  <c r="BE119" i="11"/>
  <c r="BT119" i="11"/>
  <c r="BS119" i="11"/>
  <c r="BF119" i="11"/>
  <c r="AP119" i="11"/>
  <c r="BQ119" i="11"/>
  <c r="E119" i="11"/>
  <c r="C119" i="11"/>
  <c r="B119" i="11"/>
  <c r="BV119" i="11"/>
  <c r="AG119" i="11"/>
  <c r="AN119" i="11"/>
  <c r="AM119" i="11"/>
  <c r="BW119" i="11"/>
  <c r="CB119" i="11"/>
  <c r="BY119" i="11"/>
  <c r="M119" i="11"/>
  <c r="N119" i="11"/>
  <c r="L119" i="11"/>
  <c r="V119" i="11"/>
  <c r="P119" i="11"/>
  <c r="AQ114" i="11"/>
  <c r="BD114" i="11"/>
  <c r="BB114" i="11"/>
  <c r="I114" i="11"/>
  <c r="D114" i="11"/>
  <c r="W114" i="11"/>
  <c r="AC114" i="11"/>
  <c r="AB114" i="11"/>
  <c r="AK114" i="11"/>
  <c r="BA114" i="11"/>
  <c r="CE114" i="11"/>
  <c r="S114" i="11"/>
  <c r="X114" i="11"/>
  <c r="V114" i="11"/>
  <c r="Z114" i="11"/>
  <c r="J114" i="11"/>
  <c r="CA114" i="11"/>
  <c r="O114" i="11"/>
  <c r="R114" i="11"/>
  <c r="Q114" i="11"/>
  <c r="P114" i="11"/>
  <c r="AP114" i="11"/>
  <c r="AA114" i="11"/>
  <c r="AH114" i="11"/>
  <c r="AG114" i="11"/>
  <c r="AV114" i="11"/>
  <c r="U114" i="11"/>
  <c r="BS114" i="11"/>
  <c r="G114" i="11"/>
  <c r="H114" i="11"/>
  <c r="F114" i="11"/>
  <c r="BZ114" i="11"/>
  <c r="BO114" i="11"/>
  <c r="C114" i="11"/>
  <c r="B114" i="11"/>
  <c r="BU114" i="11"/>
  <c r="BP114" i="11"/>
  <c r="BK114" i="11"/>
  <c r="CD114" i="11"/>
  <c r="CC114" i="11"/>
  <c r="BJ114" i="11"/>
  <c r="BE114" i="11"/>
  <c r="BW114" i="11"/>
  <c r="K114" i="11"/>
  <c r="M114" i="11"/>
  <c r="L114" i="11"/>
  <c r="E114" i="11"/>
  <c r="BC114" i="11"/>
  <c r="BT114" i="11"/>
  <c r="BR114" i="11"/>
  <c r="AO114" i="11"/>
  <c r="AJ114" i="11"/>
  <c r="AY114" i="11"/>
  <c r="BN114" i="11"/>
  <c r="BM114" i="11"/>
  <c r="AD114" i="11"/>
  <c r="Y114" i="11"/>
  <c r="AU114" i="11"/>
  <c r="BI114" i="11"/>
  <c r="BH114" i="11"/>
  <c r="T114" i="11"/>
  <c r="N114" i="11"/>
  <c r="BG114" i="11"/>
  <c r="BY114" i="11"/>
  <c r="BX114" i="11"/>
  <c r="AZ114" i="11"/>
  <c r="AT114" i="11"/>
  <c r="AM114" i="11"/>
  <c r="AX114" i="11"/>
  <c r="AW114" i="11"/>
  <c r="CB114" i="11"/>
  <c r="BV114" i="11"/>
  <c r="AI114" i="11"/>
  <c r="AS114" i="11"/>
  <c r="AR114" i="11"/>
  <c r="BQ114" i="11"/>
  <c r="AF114" i="11"/>
  <c r="AE114" i="11"/>
  <c r="AN114" i="11"/>
  <c r="AL114" i="11"/>
  <c r="BF114" i="11"/>
  <c r="BL114" i="11"/>
  <c r="AW110" i="11"/>
  <c r="BF110" i="11"/>
  <c r="BD110" i="11"/>
  <c r="BC110" i="11"/>
  <c r="AV110" i="11"/>
  <c r="AG110" i="11"/>
  <c r="AJ110" i="11"/>
  <c r="AI110" i="11"/>
  <c r="AH110" i="11"/>
  <c r="AQ110" i="11"/>
  <c r="BM110" i="11"/>
  <c r="CA110" i="11"/>
  <c r="BZ110" i="11"/>
  <c r="BX110" i="11"/>
  <c r="BB110" i="11"/>
  <c r="O110" i="11"/>
  <c r="AC110" i="11"/>
  <c r="AE110" i="11"/>
  <c r="AD110" i="11"/>
  <c r="AB110" i="11"/>
  <c r="V110" i="11"/>
  <c r="BE110" i="11"/>
  <c r="BP110" i="11"/>
  <c r="BO110" i="11"/>
  <c r="BN110" i="11"/>
  <c r="K110" i="11"/>
  <c r="BQ110" i="11"/>
  <c r="E110" i="11"/>
  <c r="CE110" i="11"/>
  <c r="CD110" i="11"/>
  <c r="BW110" i="11"/>
  <c r="N110" i="11"/>
  <c r="BY110" i="11"/>
  <c r="M110" i="11"/>
  <c r="J110" i="11"/>
  <c r="H110" i="11"/>
  <c r="G110" i="11"/>
  <c r="P110" i="11"/>
  <c r="AO110" i="11"/>
  <c r="AU110" i="11"/>
  <c r="AT110" i="11"/>
  <c r="AR110" i="11"/>
  <c r="F110" i="11"/>
  <c r="BA110" i="11"/>
  <c r="BK110" i="11"/>
  <c r="BJ110" i="11"/>
  <c r="BH110" i="11"/>
  <c r="BR110" i="11"/>
  <c r="CC110" i="11"/>
  <c r="L110" i="11"/>
  <c r="BI110" i="11"/>
  <c r="BV110" i="11"/>
  <c r="BT110" i="11"/>
  <c r="BS110" i="11"/>
  <c r="AF110" i="11"/>
  <c r="Y110" i="11"/>
  <c r="Z110" i="11"/>
  <c r="X110" i="11"/>
  <c r="W110" i="11"/>
  <c r="CB110" i="11"/>
  <c r="AK110" i="11"/>
  <c r="AP110" i="11"/>
  <c r="AN110" i="11"/>
  <c r="AM110" i="11"/>
  <c r="BL110" i="11"/>
  <c r="Q110" i="11"/>
  <c r="AL110" i="11"/>
  <c r="AS110" i="11"/>
  <c r="AZ110" i="11"/>
  <c r="AY110" i="11"/>
  <c r="AX110" i="11"/>
  <c r="AA110" i="11"/>
  <c r="BU110" i="11"/>
  <c r="I110" i="11"/>
  <c r="D110" i="11"/>
  <c r="C110" i="11"/>
  <c r="B110" i="11"/>
  <c r="U110" i="11"/>
  <c r="T110" i="11"/>
  <c r="S110" i="11"/>
  <c r="R110" i="11"/>
  <c r="BG110" i="11"/>
  <c r="AG106" i="11"/>
  <c r="AM106" i="11"/>
  <c r="AL106" i="11"/>
  <c r="AE106" i="11"/>
  <c r="AD106" i="11"/>
  <c r="BY106" i="11"/>
  <c r="M106" i="11"/>
  <c r="L106" i="11"/>
  <c r="K106" i="11"/>
  <c r="D106" i="11"/>
  <c r="C106" i="11"/>
  <c r="BU106" i="11"/>
  <c r="I106" i="11"/>
  <c r="G106" i="11"/>
  <c r="F106" i="11"/>
  <c r="CE106" i="11"/>
  <c r="BQ106" i="11"/>
  <c r="E106" i="11"/>
  <c r="B106" i="11"/>
  <c r="CA106" i="11"/>
  <c r="BJ106" i="11"/>
  <c r="CC106" i="11"/>
  <c r="Q106" i="11"/>
  <c r="R106" i="11"/>
  <c r="P106" i="11"/>
  <c r="J106" i="11"/>
  <c r="X106" i="11"/>
  <c r="BI106" i="11"/>
  <c r="BX106" i="11"/>
  <c r="BW106" i="11"/>
  <c r="BP106" i="11"/>
  <c r="S106" i="11"/>
  <c r="BE106" i="11"/>
  <c r="BS106" i="11"/>
  <c r="BR106" i="11"/>
  <c r="BK106" i="11"/>
  <c r="BZ106" i="11"/>
  <c r="BA106" i="11"/>
  <c r="BN106" i="11"/>
  <c r="BL106" i="11"/>
  <c r="BF106" i="11"/>
  <c r="BD106" i="11"/>
  <c r="BM106" i="11"/>
  <c r="CD106" i="11"/>
  <c r="CB106" i="11"/>
  <c r="BV106" i="11"/>
  <c r="AN106" i="11"/>
  <c r="AS106" i="11"/>
  <c r="BC106" i="11"/>
  <c r="BB106" i="11"/>
  <c r="AU106" i="11"/>
  <c r="N106" i="11"/>
  <c r="AO106" i="11"/>
  <c r="AX106" i="11"/>
  <c r="AV106" i="11"/>
  <c r="AP106" i="11"/>
  <c r="BT106" i="11"/>
  <c r="AK106" i="11"/>
  <c r="AR106" i="11"/>
  <c r="AQ106" i="11"/>
  <c r="AJ106" i="11"/>
  <c r="AY106" i="11"/>
  <c r="AW106" i="11"/>
  <c r="BH106" i="11"/>
  <c r="BG106" i="11"/>
  <c r="AZ106" i="11"/>
  <c r="AI106" i="11"/>
  <c r="AC106" i="11"/>
  <c r="AH106" i="11"/>
  <c r="AF106" i="11"/>
  <c r="Z106" i="11"/>
  <c r="H106" i="11"/>
  <c r="Y106" i="11"/>
  <c r="AB106" i="11"/>
  <c r="AA106" i="11"/>
  <c r="T106" i="11"/>
  <c r="BO106" i="11"/>
  <c r="U106" i="11"/>
  <c r="W106" i="11"/>
  <c r="V106" i="11"/>
  <c r="O106" i="11"/>
  <c r="AT106" i="11"/>
  <c r="AO102" i="11"/>
  <c r="AU102" i="11"/>
  <c r="AT102" i="11"/>
  <c r="AR102" i="11"/>
  <c r="CB102" i="11"/>
  <c r="Y102" i="11"/>
  <c r="Z102" i="11"/>
  <c r="X102" i="11"/>
  <c r="W102" i="11"/>
  <c r="BB102" i="11"/>
  <c r="BE102" i="11"/>
  <c r="BP102" i="11"/>
  <c r="BO102" i="11"/>
  <c r="BN102" i="11"/>
  <c r="F102" i="11"/>
  <c r="C102" i="11"/>
  <c r="U102" i="11"/>
  <c r="T102" i="11"/>
  <c r="S102" i="11"/>
  <c r="R102" i="11"/>
  <c r="AF102" i="11"/>
  <c r="AW102" i="11"/>
  <c r="BF102" i="11"/>
  <c r="BD102" i="11"/>
  <c r="BC102" i="11"/>
  <c r="AQ102" i="11"/>
  <c r="BI102" i="11"/>
  <c r="BV102" i="11"/>
  <c r="BT102" i="11"/>
  <c r="BS102" i="11"/>
  <c r="AA102" i="11"/>
  <c r="BU102" i="11"/>
  <c r="B102" i="11"/>
  <c r="BQ102" i="11"/>
  <c r="E102" i="11"/>
  <c r="CE102" i="11"/>
  <c r="CD102" i="11"/>
  <c r="BR102" i="11"/>
  <c r="AG102" i="11"/>
  <c r="AJ102" i="11"/>
  <c r="AI102" i="11"/>
  <c r="AH102" i="11"/>
  <c r="AL102" i="11"/>
  <c r="AS102" i="11"/>
  <c r="AZ102" i="11"/>
  <c r="AY102" i="11"/>
  <c r="AX102" i="11"/>
  <c r="V102" i="11"/>
  <c r="I102" i="11"/>
  <c r="BA102" i="11"/>
  <c r="BK102" i="11"/>
  <c r="BJ102" i="11"/>
  <c r="BH102" i="11"/>
  <c r="BL102" i="11"/>
  <c r="CC102" i="11"/>
  <c r="Q102" i="11"/>
  <c r="O102" i="11"/>
  <c r="N102" i="11"/>
  <c r="L102" i="11"/>
  <c r="K102" i="11"/>
  <c r="AC102" i="11"/>
  <c r="AE102" i="11"/>
  <c r="AD102" i="11"/>
  <c r="AB102" i="11"/>
  <c r="P102" i="11"/>
  <c r="D102" i="11"/>
  <c r="AK102" i="11"/>
  <c r="AP102" i="11"/>
  <c r="AN102" i="11"/>
  <c r="AM102" i="11"/>
  <c r="BG102" i="11"/>
  <c r="BM102" i="11"/>
  <c r="CA102" i="11"/>
  <c r="BZ102" i="11"/>
  <c r="BX102" i="11"/>
  <c r="AV102" i="11"/>
  <c r="BY102" i="11"/>
  <c r="M102" i="11"/>
  <c r="J102" i="11"/>
  <c r="H102" i="11"/>
  <c r="G102" i="11"/>
  <c r="BW102" i="11"/>
  <c r="Y98" i="11"/>
  <c r="AB98" i="11"/>
  <c r="AA98" i="11"/>
  <c r="T98" i="11"/>
  <c r="AN98" i="11"/>
  <c r="BQ98" i="11"/>
  <c r="E98" i="11"/>
  <c r="B98" i="11"/>
  <c r="CA98" i="11"/>
  <c r="BD98" i="11"/>
  <c r="BM98" i="11"/>
  <c r="CD98" i="11"/>
  <c r="CB98" i="11"/>
  <c r="BV98" i="11"/>
  <c r="AI98" i="11"/>
  <c r="BI98" i="11"/>
  <c r="BX98" i="11"/>
  <c r="BW98" i="11"/>
  <c r="BP98" i="11"/>
  <c r="N98" i="11"/>
  <c r="BU98" i="11"/>
  <c r="I98" i="11"/>
  <c r="G98" i="11"/>
  <c r="F98" i="11"/>
  <c r="BZ98" i="11"/>
  <c r="BA98" i="11"/>
  <c r="BN98" i="11"/>
  <c r="BL98" i="11"/>
  <c r="BF98" i="11"/>
  <c r="AY98" i="11"/>
  <c r="AW98" i="11"/>
  <c r="BH98" i="11"/>
  <c r="BG98" i="11"/>
  <c r="AZ98" i="11"/>
  <c r="AD98" i="11"/>
  <c r="AS98" i="11"/>
  <c r="BC98" i="11"/>
  <c r="BB98" i="11"/>
  <c r="AU98" i="11"/>
  <c r="H98" i="11"/>
  <c r="BE98" i="11"/>
  <c r="BS98" i="11"/>
  <c r="BR98" i="11"/>
  <c r="BK98" i="11"/>
  <c r="BT98" i="11"/>
  <c r="AK98" i="11"/>
  <c r="AR98" i="11"/>
  <c r="AQ98" i="11"/>
  <c r="AJ98" i="11"/>
  <c r="AT98" i="11"/>
  <c r="AG98" i="11"/>
  <c r="AM98" i="11"/>
  <c r="AL98" i="11"/>
  <c r="AE98" i="11"/>
  <c r="X98" i="11"/>
  <c r="AC98" i="11"/>
  <c r="AH98" i="11"/>
  <c r="AF98" i="11"/>
  <c r="Z98" i="11"/>
  <c r="C98" i="11"/>
  <c r="AO98" i="11"/>
  <c r="AX98" i="11"/>
  <c r="AV98" i="11"/>
  <c r="AP98" i="11"/>
  <c r="BO98" i="11"/>
  <c r="U98" i="11"/>
  <c r="W98" i="11"/>
  <c r="V98" i="11"/>
  <c r="O98" i="11"/>
  <c r="S98" i="11"/>
  <c r="CC98" i="11"/>
  <c r="Q98" i="11"/>
  <c r="R98" i="11"/>
  <c r="P98" i="11"/>
  <c r="J98" i="11"/>
  <c r="CE98" i="11"/>
  <c r="BY98" i="11"/>
  <c r="M98" i="11"/>
  <c r="L98" i="11"/>
  <c r="K98" i="11"/>
  <c r="D98" i="11"/>
  <c r="BJ98" i="11"/>
  <c r="AB94" i="11"/>
  <c r="AU94" i="11"/>
  <c r="BN94" i="11"/>
  <c r="B94" i="11"/>
  <c r="AN94" i="11"/>
  <c r="BG94" i="11"/>
  <c r="BZ94" i="11"/>
  <c r="N94" i="11"/>
  <c r="T94" i="11"/>
  <c r="AM94" i="11"/>
  <c r="BF94" i="11"/>
  <c r="BI94" i="11"/>
  <c r="BL94" i="11"/>
  <c r="CE94" i="11"/>
  <c r="S94" i="11"/>
  <c r="AL94" i="11"/>
  <c r="BE94" i="11"/>
  <c r="AK94" i="11"/>
  <c r="BX94" i="11"/>
  <c r="L94" i="11"/>
  <c r="AE94" i="11"/>
  <c r="AX94" i="11"/>
  <c r="AC94" i="11"/>
  <c r="X94" i="11"/>
  <c r="AQ94" i="11"/>
  <c r="BJ94" i="11"/>
  <c r="BY94" i="11"/>
  <c r="BP94" i="11"/>
  <c r="D94" i="11"/>
  <c r="W94" i="11"/>
  <c r="AP94" i="11"/>
  <c r="BU94" i="11"/>
  <c r="AV94" i="11"/>
  <c r="BO94" i="11"/>
  <c r="C94" i="11"/>
  <c r="V94" i="11"/>
  <c r="BQ94" i="11"/>
  <c r="BM94" i="11"/>
  <c r="BH94" i="11"/>
  <c r="CA94" i="11"/>
  <c r="O94" i="11"/>
  <c r="AH94" i="11"/>
  <c r="BT94" i="11"/>
  <c r="H94" i="11"/>
  <c r="AA94" i="11"/>
  <c r="AT94" i="11"/>
  <c r="M94" i="11"/>
  <c r="AZ94" i="11"/>
  <c r="BS94" i="11"/>
  <c r="G94" i="11"/>
  <c r="Z94" i="11"/>
  <c r="I94" i="11"/>
  <c r="AR94" i="11"/>
  <c r="BK94" i="11"/>
  <c r="CD94" i="11"/>
  <c r="R94" i="11"/>
  <c r="BD94" i="11"/>
  <c r="BW94" i="11"/>
  <c r="K94" i="11"/>
  <c r="AD94" i="11"/>
  <c r="Y94" i="11"/>
  <c r="AJ94" i="11"/>
  <c r="BC94" i="11"/>
  <c r="BV94" i="11"/>
  <c r="J94" i="11"/>
  <c r="CB94" i="11"/>
  <c r="P94" i="11"/>
  <c r="AI94" i="11"/>
  <c r="BB94" i="11"/>
  <c r="AS94" i="11"/>
  <c r="AW94" i="11"/>
  <c r="AF94" i="11"/>
  <c r="E94" i="11"/>
  <c r="AG94" i="11"/>
  <c r="AO94" i="11"/>
  <c r="AY94" i="11"/>
  <c r="CC94" i="11"/>
  <c r="BA94" i="11"/>
  <c r="BR94" i="11"/>
  <c r="Q94" i="11"/>
  <c r="F94" i="11"/>
  <c r="U94" i="11"/>
  <c r="V89" i="11"/>
  <c r="AO89" i="11"/>
  <c r="BD89" i="11"/>
  <c r="AM89" i="11"/>
  <c r="BW89" i="11"/>
  <c r="AX89" i="11"/>
  <c r="BQ89" i="11"/>
  <c r="E89" i="11"/>
  <c r="T89" i="11"/>
  <c r="CA89" i="11"/>
  <c r="BZ89" i="11"/>
  <c r="N89" i="11"/>
  <c r="AG89" i="11"/>
  <c r="AV89" i="11"/>
  <c r="G89" i="11"/>
  <c r="BG89" i="11"/>
  <c r="BR89" i="11"/>
  <c r="F89" i="11"/>
  <c r="Y89" i="11"/>
  <c r="AN89" i="11"/>
  <c r="BO89" i="11"/>
  <c r="AH89" i="11"/>
  <c r="BA89" i="11"/>
  <c r="BP89" i="11"/>
  <c r="D89" i="11"/>
  <c r="O89" i="11"/>
  <c r="BJ89" i="11"/>
  <c r="CC89" i="11"/>
  <c r="Q89" i="11"/>
  <c r="AF89" i="11"/>
  <c r="AI89" i="11"/>
  <c r="BB89" i="11"/>
  <c r="BU89" i="11"/>
  <c r="I89" i="11"/>
  <c r="X89" i="11"/>
  <c r="C89" i="11"/>
  <c r="CD89" i="11"/>
  <c r="R89" i="11"/>
  <c r="AK89" i="11"/>
  <c r="AZ89" i="11"/>
  <c r="W89" i="11"/>
  <c r="K89" i="11"/>
  <c r="AT89" i="11"/>
  <c r="BM89" i="11"/>
  <c r="CB89" i="11"/>
  <c r="P89" i="11"/>
  <c r="BK89" i="11"/>
  <c r="AL89" i="11"/>
  <c r="BE89" i="11"/>
  <c r="BT89" i="11"/>
  <c r="H89" i="11"/>
  <c r="AE89" i="11"/>
  <c r="BN89" i="11"/>
  <c r="B89" i="11"/>
  <c r="U89" i="11"/>
  <c r="AJ89" i="11"/>
  <c r="AY89" i="11"/>
  <c r="AD89" i="11"/>
  <c r="AW89" i="11"/>
  <c r="BL89" i="11"/>
  <c r="BS89" i="11"/>
  <c r="AQ89" i="11"/>
  <c r="BV89" i="11"/>
  <c r="J89" i="11"/>
  <c r="AC89" i="11"/>
  <c r="AR89" i="11"/>
  <c r="CE89" i="11"/>
  <c r="BF89" i="11"/>
  <c r="BY89" i="11"/>
  <c r="M89" i="11"/>
  <c r="AB89" i="11"/>
  <c r="S89" i="11"/>
  <c r="AP89" i="11"/>
  <c r="BI89" i="11"/>
  <c r="BX89" i="11"/>
  <c r="L89" i="11"/>
  <c r="AU89" i="11"/>
  <c r="Z89" i="11"/>
  <c r="AS89" i="11"/>
  <c r="BH89" i="11"/>
  <c r="BC89" i="11"/>
  <c r="AA89" i="11"/>
  <c r="BY85" i="11"/>
  <c r="M85" i="11"/>
  <c r="AB85" i="11"/>
  <c r="K85" i="11"/>
  <c r="BC85" i="11"/>
  <c r="V85" i="11"/>
  <c r="AO85" i="11"/>
  <c r="BD85" i="11"/>
  <c r="BO85" i="11"/>
  <c r="Z85" i="11"/>
  <c r="N85" i="11"/>
  <c r="BQ85" i="11"/>
  <c r="E85" i="11"/>
  <c r="T85" i="11"/>
  <c r="CD85" i="11"/>
  <c r="AM85" i="11"/>
  <c r="BI85" i="11"/>
  <c r="BX85" i="11"/>
  <c r="L85" i="11"/>
  <c r="BN85" i="11"/>
  <c r="W85" i="11"/>
  <c r="Y85" i="11"/>
  <c r="AN85" i="11"/>
  <c r="AI85" i="11"/>
  <c r="CA85" i="11"/>
  <c r="BJ85" i="11"/>
  <c r="BA85" i="11"/>
  <c r="BP85" i="11"/>
  <c r="D85" i="11"/>
  <c r="AX85" i="11"/>
  <c r="G85" i="11"/>
  <c r="AS85" i="11"/>
  <c r="BH85" i="11"/>
  <c r="BW85" i="11"/>
  <c r="AH85" i="11"/>
  <c r="AT85" i="11"/>
  <c r="BU85" i="11"/>
  <c r="I85" i="11"/>
  <c r="X85" i="11"/>
  <c r="C85" i="11"/>
  <c r="AU85" i="11"/>
  <c r="AK85" i="11"/>
  <c r="AZ85" i="11"/>
  <c r="BG85" i="11"/>
  <c r="R85" i="11"/>
  <c r="BR85" i="11"/>
  <c r="AC85" i="11"/>
  <c r="AR85" i="11"/>
  <c r="AQ85" i="11"/>
  <c r="B85" i="11"/>
  <c r="F85" i="11"/>
  <c r="BE85" i="11"/>
  <c r="BT85" i="11"/>
  <c r="H85" i="11"/>
  <c r="BF85" i="11"/>
  <c r="O85" i="11"/>
  <c r="U85" i="11"/>
  <c r="AJ85" i="11"/>
  <c r="AA85" i="11"/>
  <c r="BS85" i="11"/>
  <c r="AD85" i="11"/>
  <c r="BM85" i="11"/>
  <c r="CB85" i="11"/>
  <c r="P85" i="11"/>
  <c r="BV85" i="11"/>
  <c r="AE85" i="11"/>
  <c r="AW85" i="11"/>
  <c r="BL85" i="11"/>
  <c r="CE85" i="11"/>
  <c r="AP85" i="11"/>
  <c r="BZ85" i="11"/>
  <c r="AG85" i="11"/>
  <c r="AV85" i="11"/>
  <c r="AY85" i="11"/>
  <c r="J85" i="11"/>
  <c r="AL85" i="11"/>
  <c r="CC85" i="11"/>
  <c r="Q85" i="11"/>
  <c r="AF85" i="11"/>
  <c r="S85" i="11"/>
  <c r="BK85" i="11"/>
  <c r="BB85" i="11"/>
  <c r="BJ80" i="11"/>
  <c r="CC80" i="11"/>
  <c r="Q80" i="11"/>
  <c r="AF80" i="11"/>
  <c r="AA80" i="11"/>
  <c r="Z80" i="11"/>
  <c r="AS80" i="11"/>
  <c r="BH80" i="11"/>
  <c r="BK80" i="11"/>
  <c r="S80" i="11"/>
  <c r="BR80" i="11"/>
  <c r="F80" i="11"/>
  <c r="Y80" i="11"/>
  <c r="AN80" i="11"/>
  <c r="BG80" i="11"/>
  <c r="AH80" i="11"/>
  <c r="BA80" i="11"/>
  <c r="BP80" i="11"/>
  <c r="D80" i="11"/>
  <c r="AI80" i="11"/>
  <c r="AT80" i="11"/>
  <c r="BM80" i="11"/>
  <c r="CB80" i="11"/>
  <c r="P80" i="11"/>
  <c r="AM80" i="11"/>
  <c r="BV80" i="11"/>
  <c r="J80" i="11"/>
  <c r="AC80" i="11"/>
  <c r="AR80" i="11"/>
  <c r="BW80" i="11"/>
  <c r="BB80" i="11"/>
  <c r="BU80" i="11"/>
  <c r="I80" i="11"/>
  <c r="X80" i="11"/>
  <c r="BS80" i="11"/>
  <c r="CD80" i="11"/>
  <c r="R80" i="11"/>
  <c r="AK80" i="11"/>
  <c r="AZ80" i="11"/>
  <c r="AE80" i="11"/>
  <c r="C80" i="11"/>
  <c r="AD80" i="11"/>
  <c r="AW80" i="11"/>
  <c r="BL80" i="11"/>
  <c r="CA80" i="11"/>
  <c r="CE80" i="11"/>
  <c r="BF80" i="11"/>
  <c r="BY80" i="11"/>
  <c r="M80" i="11"/>
  <c r="AB80" i="11"/>
  <c r="K80" i="11"/>
  <c r="AL80" i="11"/>
  <c r="BE80" i="11"/>
  <c r="BT80" i="11"/>
  <c r="H80" i="11"/>
  <c r="G80" i="11"/>
  <c r="BN80" i="11"/>
  <c r="B80" i="11"/>
  <c r="U80" i="11"/>
  <c r="AJ80" i="11"/>
  <c r="AQ80" i="11"/>
  <c r="BZ80" i="11"/>
  <c r="N80" i="11"/>
  <c r="AG80" i="11"/>
  <c r="AV80" i="11"/>
  <c r="O80" i="11"/>
  <c r="AY80" i="11"/>
  <c r="AP80" i="11"/>
  <c r="BI80" i="11"/>
  <c r="BX80" i="11"/>
  <c r="L80" i="11"/>
  <c r="W80" i="11"/>
  <c r="V80" i="11"/>
  <c r="AO80" i="11"/>
  <c r="BD80" i="11"/>
  <c r="AU80" i="11"/>
  <c r="BO80" i="11"/>
  <c r="AX80" i="11"/>
  <c r="BQ80" i="11"/>
  <c r="E80" i="11"/>
  <c r="T80" i="11"/>
  <c r="BC80" i="11"/>
  <c r="BB76" i="11"/>
  <c r="BU76" i="11"/>
  <c r="I76" i="11"/>
  <c r="X76" i="11"/>
  <c r="C76" i="11"/>
  <c r="CD76" i="11"/>
  <c r="R76" i="11"/>
  <c r="AK76" i="11"/>
  <c r="AZ76" i="11"/>
  <c r="W76" i="11"/>
  <c r="BW76" i="11"/>
  <c r="BJ76" i="11"/>
  <c r="CC76" i="11"/>
  <c r="Q76" i="11"/>
  <c r="AF76" i="11"/>
  <c r="AI76" i="11"/>
  <c r="Z76" i="11"/>
  <c r="AS76" i="11"/>
  <c r="BH76" i="11"/>
  <c r="BC76" i="11"/>
  <c r="AA76" i="11"/>
  <c r="AL76" i="11"/>
  <c r="BE76" i="11"/>
  <c r="BT76" i="11"/>
  <c r="H76" i="11"/>
  <c r="AE76" i="11"/>
  <c r="BN76" i="11"/>
  <c r="B76" i="11"/>
  <c r="U76" i="11"/>
  <c r="AJ76" i="11"/>
  <c r="AY76" i="11"/>
  <c r="AT76" i="11"/>
  <c r="BM76" i="11"/>
  <c r="CB76" i="11"/>
  <c r="P76" i="11"/>
  <c r="BK76" i="11"/>
  <c r="BV76" i="11"/>
  <c r="J76" i="11"/>
  <c r="AC76" i="11"/>
  <c r="AR76" i="11"/>
  <c r="CE76" i="11"/>
  <c r="V76" i="11"/>
  <c r="AO76" i="11"/>
  <c r="BD76" i="11"/>
  <c r="AM76" i="11"/>
  <c r="BG76" i="11"/>
  <c r="AX76" i="11"/>
  <c r="BQ76" i="11"/>
  <c r="E76" i="11"/>
  <c r="T76" i="11"/>
  <c r="CA76" i="11"/>
  <c r="AD76" i="11"/>
  <c r="AW76" i="11"/>
  <c r="BL76" i="11"/>
  <c r="BS76" i="11"/>
  <c r="AQ76" i="11"/>
  <c r="BF76" i="11"/>
  <c r="BY76" i="11"/>
  <c r="M76" i="11"/>
  <c r="AB76" i="11"/>
  <c r="S76" i="11"/>
  <c r="BR76" i="11"/>
  <c r="F76" i="11"/>
  <c r="Y76" i="11"/>
  <c r="AN76" i="11"/>
  <c r="BO76" i="11"/>
  <c r="AH76" i="11"/>
  <c r="BA76" i="11"/>
  <c r="BP76" i="11"/>
  <c r="D76" i="11"/>
  <c r="O76" i="11"/>
  <c r="BZ76" i="11"/>
  <c r="N76" i="11"/>
  <c r="AG76" i="11"/>
  <c r="AV76" i="11"/>
  <c r="G76" i="11"/>
  <c r="K76" i="11"/>
  <c r="AP76" i="11"/>
  <c r="BI76" i="11"/>
  <c r="BX76" i="11"/>
  <c r="L76" i="11"/>
  <c r="AU76" i="11"/>
  <c r="AT72" i="11"/>
  <c r="BM72" i="11"/>
  <c r="CB72" i="11"/>
  <c r="P72" i="11"/>
  <c r="AM72" i="11"/>
  <c r="BV72" i="11"/>
  <c r="J72" i="11"/>
  <c r="AC72" i="11"/>
  <c r="AR72" i="11"/>
  <c r="BW72" i="11"/>
  <c r="BB72" i="11"/>
  <c r="BU72" i="11"/>
  <c r="I72" i="11"/>
  <c r="X72" i="11"/>
  <c r="BS72" i="11"/>
  <c r="CD72" i="11"/>
  <c r="R72" i="11"/>
  <c r="AK72" i="11"/>
  <c r="AZ72" i="11"/>
  <c r="AE72" i="11"/>
  <c r="S72" i="11"/>
  <c r="AD72" i="11"/>
  <c r="AW72" i="11"/>
  <c r="BL72" i="11"/>
  <c r="CA72" i="11"/>
  <c r="AI72" i="11"/>
  <c r="BF72" i="11"/>
  <c r="BY72" i="11"/>
  <c r="M72" i="11"/>
  <c r="AB72" i="11"/>
  <c r="K72" i="11"/>
  <c r="AL72" i="11"/>
  <c r="BE72" i="11"/>
  <c r="BT72" i="11"/>
  <c r="H72" i="11"/>
  <c r="G72" i="11"/>
  <c r="BN72" i="11"/>
  <c r="B72" i="11"/>
  <c r="U72" i="11"/>
  <c r="AJ72" i="11"/>
  <c r="AQ72" i="11"/>
  <c r="BZ72" i="11"/>
  <c r="N72" i="11"/>
  <c r="AG72" i="11"/>
  <c r="AV72" i="11"/>
  <c r="O72" i="11"/>
  <c r="C72" i="11"/>
  <c r="AP72" i="11"/>
  <c r="BI72" i="11"/>
  <c r="BX72" i="11"/>
  <c r="L72" i="11"/>
  <c r="W72" i="11"/>
  <c r="V72" i="11"/>
  <c r="AO72" i="11"/>
  <c r="BD72" i="11"/>
  <c r="AU72" i="11"/>
  <c r="CE72" i="11"/>
  <c r="AX72" i="11"/>
  <c r="BQ72" i="11"/>
  <c r="E72" i="11"/>
  <c r="T72" i="11"/>
  <c r="BC72" i="11"/>
  <c r="BJ72" i="11"/>
  <c r="CC72" i="11"/>
  <c r="Q72" i="11"/>
  <c r="AF72" i="11"/>
  <c r="AA72" i="11"/>
  <c r="Z72" i="11"/>
  <c r="AS72" i="11"/>
  <c r="BH72" i="11"/>
  <c r="BK72" i="11"/>
  <c r="BO72" i="11"/>
  <c r="BR72" i="11"/>
  <c r="F72" i="11"/>
  <c r="Y72" i="11"/>
  <c r="AN72" i="11"/>
  <c r="BG72" i="11"/>
  <c r="AH72" i="11"/>
  <c r="BA72" i="11"/>
  <c r="BP72" i="11"/>
  <c r="D72" i="11"/>
  <c r="AY72" i="11"/>
  <c r="AL68" i="11"/>
  <c r="BE68" i="11"/>
  <c r="BT68" i="11"/>
  <c r="H68" i="11"/>
  <c r="AE68" i="11"/>
  <c r="BN68" i="11"/>
  <c r="B68" i="11"/>
  <c r="U68" i="11"/>
  <c r="AJ68" i="11"/>
  <c r="AY68" i="11"/>
  <c r="AT68" i="11"/>
  <c r="BM68" i="11"/>
  <c r="CB68" i="11"/>
  <c r="P68" i="11"/>
  <c r="BK68" i="11"/>
  <c r="BV68" i="11"/>
  <c r="J68" i="11"/>
  <c r="AC68" i="11"/>
  <c r="AR68" i="11"/>
  <c r="CE68" i="11"/>
  <c r="V68" i="11"/>
  <c r="AO68" i="11"/>
  <c r="BD68" i="11"/>
  <c r="AM68" i="11"/>
  <c r="AQ68" i="11"/>
  <c r="AX68" i="11"/>
  <c r="BQ68" i="11"/>
  <c r="E68" i="11"/>
  <c r="T68" i="11"/>
  <c r="CA68" i="11"/>
  <c r="AD68" i="11"/>
  <c r="AW68" i="11"/>
  <c r="BL68" i="11"/>
  <c r="BS68" i="11"/>
  <c r="BG68" i="11"/>
  <c r="BF68" i="11"/>
  <c r="BY68" i="11"/>
  <c r="M68" i="11"/>
  <c r="AB68" i="11"/>
  <c r="S68" i="11"/>
  <c r="BR68" i="11"/>
  <c r="F68" i="11"/>
  <c r="Y68" i="11"/>
  <c r="AN68" i="11"/>
  <c r="BO68" i="11"/>
  <c r="AH68" i="11"/>
  <c r="BA68" i="11"/>
  <c r="BP68" i="11"/>
  <c r="D68" i="11"/>
  <c r="O68" i="11"/>
  <c r="BZ68" i="11"/>
  <c r="N68" i="11"/>
  <c r="AG68" i="11"/>
  <c r="AV68" i="11"/>
  <c r="G68" i="11"/>
  <c r="AA68" i="11"/>
  <c r="AP68" i="11"/>
  <c r="BI68" i="11"/>
  <c r="BX68" i="11"/>
  <c r="L68" i="11"/>
  <c r="AU68" i="11"/>
  <c r="BB68" i="11"/>
  <c r="BU68" i="11"/>
  <c r="I68" i="11"/>
  <c r="X68" i="11"/>
  <c r="C68" i="11"/>
  <c r="CD68" i="11"/>
  <c r="R68" i="11"/>
  <c r="AK68" i="11"/>
  <c r="AZ68" i="11"/>
  <c r="W68" i="11"/>
  <c r="BW68" i="11"/>
  <c r="BJ68" i="11"/>
  <c r="CC68" i="11"/>
  <c r="Q68" i="11"/>
  <c r="AF68" i="11"/>
  <c r="AI68" i="11"/>
  <c r="Z68" i="11"/>
  <c r="AS68" i="11"/>
  <c r="BH68" i="11"/>
  <c r="BC68" i="11"/>
  <c r="K68" i="11"/>
  <c r="AD64" i="11"/>
  <c r="AW64" i="11"/>
  <c r="AR64" i="11"/>
  <c r="C64" i="11"/>
  <c r="AE64" i="11"/>
  <c r="BF64" i="11"/>
  <c r="BY64" i="11"/>
  <c r="M64" i="11"/>
  <c r="BG64" i="11"/>
  <c r="P64" i="11"/>
  <c r="AL64" i="11"/>
  <c r="BE64" i="11"/>
  <c r="BH64" i="11"/>
  <c r="S64" i="11"/>
  <c r="O64" i="11"/>
  <c r="BN64" i="11"/>
  <c r="B64" i="11"/>
  <c r="U64" i="11"/>
  <c r="BW64" i="11"/>
  <c r="AF64" i="11"/>
  <c r="BZ64" i="11"/>
  <c r="N64" i="11"/>
  <c r="AG64" i="11"/>
  <c r="L64" i="11"/>
  <c r="BD64" i="11"/>
  <c r="CA64" i="11"/>
  <c r="AP64" i="11"/>
  <c r="BI64" i="11"/>
  <c r="BP64" i="11"/>
  <c r="AA64" i="11"/>
  <c r="G64" i="11"/>
  <c r="V64" i="11"/>
  <c r="AO64" i="11"/>
  <c r="AB64" i="11"/>
  <c r="BT64" i="11"/>
  <c r="BC64" i="11"/>
  <c r="AX64" i="11"/>
  <c r="BQ64" i="11"/>
  <c r="E64" i="11"/>
  <c r="AQ64" i="11"/>
  <c r="BS64" i="11"/>
  <c r="BJ64" i="11"/>
  <c r="CC64" i="11"/>
  <c r="Q64" i="11"/>
  <c r="BO64" i="11"/>
  <c r="X64" i="11"/>
  <c r="Z64" i="11"/>
  <c r="AS64" i="11"/>
  <c r="AJ64" i="11"/>
  <c r="CB64" i="11"/>
  <c r="AU64" i="11"/>
  <c r="BR64" i="11"/>
  <c r="F64" i="11"/>
  <c r="Y64" i="11"/>
  <c r="CE64" i="11"/>
  <c r="AN64" i="11"/>
  <c r="AH64" i="11"/>
  <c r="BA64" i="11"/>
  <c r="AZ64" i="11"/>
  <c r="K64" i="11"/>
  <c r="BK64" i="11"/>
  <c r="AT64" i="11"/>
  <c r="BM64" i="11"/>
  <c r="BX64" i="11"/>
  <c r="AI64" i="11"/>
  <c r="AM64" i="11"/>
  <c r="BV64" i="11"/>
  <c r="J64" i="11"/>
  <c r="AC64" i="11"/>
  <c r="D64" i="11"/>
  <c r="AV64" i="11"/>
  <c r="BB64" i="11"/>
  <c r="BU64" i="11"/>
  <c r="I64" i="11"/>
  <c r="AY64" i="11"/>
  <c r="H64" i="11"/>
  <c r="CD64" i="11"/>
  <c r="R64" i="11"/>
  <c r="AK64" i="11"/>
  <c r="T64" i="11"/>
  <c r="BL64" i="11"/>
  <c r="W64" i="11"/>
  <c r="V60" i="11"/>
  <c r="AO60" i="11"/>
  <c r="AB60" i="11"/>
  <c r="BT60" i="11"/>
  <c r="W60" i="11"/>
  <c r="AX60" i="11"/>
  <c r="BQ60" i="11"/>
  <c r="E60" i="11"/>
  <c r="AQ60" i="11"/>
  <c r="CA60" i="11"/>
  <c r="AD60" i="11"/>
  <c r="AW60" i="11"/>
  <c r="AR60" i="11"/>
  <c r="C60" i="11"/>
  <c r="G60" i="11"/>
  <c r="BF60" i="11"/>
  <c r="BY60" i="11"/>
  <c r="M60" i="11"/>
  <c r="BG60" i="11"/>
  <c r="P60" i="11"/>
  <c r="BR60" i="11"/>
  <c r="F60" i="11"/>
  <c r="Y60" i="11"/>
  <c r="CE60" i="11"/>
  <c r="AN60" i="11"/>
  <c r="AH60" i="11"/>
  <c r="BA60" i="11"/>
  <c r="AZ60" i="11"/>
  <c r="K60" i="11"/>
  <c r="AM60" i="11"/>
  <c r="BZ60" i="11"/>
  <c r="N60" i="11"/>
  <c r="AG60" i="11"/>
  <c r="L60" i="11"/>
  <c r="BD60" i="11"/>
  <c r="AE60" i="11"/>
  <c r="AP60" i="11"/>
  <c r="BI60" i="11"/>
  <c r="BP60" i="11"/>
  <c r="AA60" i="11"/>
  <c r="O60" i="11"/>
  <c r="BB60" i="11"/>
  <c r="BU60" i="11"/>
  <c r="I60" i="11"/>
  <c r="AY60" i="11"/>
  <c r="H60" i="11"/>
  <c r="CD60" i="11"/>
  <c r="R60" i="11"/>
  <c r="AK60" i="11"/>
  <c r="T60" i="11"/>
  <c r="BL60" i="11"/>
  <c r="BK60" i="11"/>
  <c r="BJ60" i="11"/>
  <c r="CC60" i="11"/>
  <c r="Q60" i="11"/>
  <c r="BO60" i="11"/>
  <c r="X60" i="11"/>
  <c r="Z60" i="11"/>
  <c r="AS60" i="11"/>
  <c r="AJ60" i="11"/>
  <c r="CB60" i="11"/>
  <c r="BC60" i="11"/>
  <c r="AL60" i="11"/>
  <c r="BE60" i="11"/>
  <c r="BH60" i="11"/>
  <c r="S60" i="11"/>
  <c r="BS60" i="11"/>
  <c r="BN60" i="11"/>
  <c r="B60" i="11"/>
  <c r="U60" i="11"/>
  <c r="BW60" i="11"/>
  <c r="AF60" i="11"/>
  <c r="AT60" i="11"/>
  <c r="BM60" i="11"/>
  <c r="BX60" i="11"/>
  <c r="AI60" i="11"/>
  <c r="AU60" i="11"/>
  <c r="BV60" i="11"/>
  <c r="J60" i="11"/>
  <c r="AC60" i="11"/>
  <c r="D60" i="11"/>
  <c r="AV60" i="11"/>
  <c r="AM55" i="11"/>
  <c r="BF55" i="11"/>
  <c r="BY55" i="11"/>
  <c r="M55" i="11"/>
  <c r="AZ55" i="11"/>
  <c r="CE55" i="11"/>
  <c r="S55" i="11"/>
  <c r="AL55" i="11"/>
  <c r="BE55" i="11"/>
  <c r="AV55" i="11"/>
  <c r="X55" i="11"/>
  <c r="AE55" i="11"/>
  <c r="AX55" i="11"/>
  <c r="BQ55" i="11"/>
  <c r="E55" i="11"/>
  <c r="BT55" i="11"/>
  <c r="W55" i="11"/>
  <c r="AP55" i="11"/>
  <c r="BI55" i="11"/>
  <c r="BL55" i="11"/>
  <c r="AN55" i="11"/>
  <c r="BO55" i="11"/>
  <c r="C55" i="11"/>
  <c r="V55" i="11"/>
  <c r="AO55" i="11"/>
  <c r="D55" i="11"/>
  <c r="CA55" i="11"/>
  <c r="O55" i="11"/>
  <c r="AH55" i="11"/>
  <c r="BA55" i="11"/>
  <c r="AF55" i="11"/>
  <c r="H55" i="11"/>
  <c r="BS55" i="11"/>
  <c r="G55" i="11"/>
  <c r="Z55" i="11"/>
  <c r="AS55" i="11"/>
  <c r="AJ55" i="11"/>
  <c r="AY55" i="11"/>
  <c r="BR55" i="11"/>
  <c r="F55" i="11"/>
  <c r="Y55" i="11"/>
  <c r="AB55" i="11"/>
  <c r="BK55" i="11"/>
  <c r="CD55" i="11"/>
  <c r="R55" i="11"/>
  <c r="AK55" i="11"/>
  <c r="BX55" i="11"/>
  <c r="BC55" i="11"/>
  <c r="BV55" i="11"/>
  <c r="J55" i="11"/>
  <c r="AC55" i="11"/>
  <c r="AR55" i="11"/>
  <c r="AI55" i="11"/>
  <c r="BB55" i="11"/>
  <c r="BU55" i="11"/>
  <c r="I55" i="11"/>
  <c r="T55" i="11"/>
  <c r="AU55" i="11"/>
  <c r="BN55" i="11"/>
  <c r="B55" i="11"/>
  <c r="U55" i="11"/>
  <c r="L55" i="11"/>
  <c r="BG55" i="11"/>
  <c r="BZ55" i="11"/>
  <c r="N55" i="11"/>
  <c r="AG55" i="11"/>
  <c r="BH55" i="11"/>
  <c r="AQ55" i="11"/>
  <c r="BJ55" i="11"/>
  <c r="CC55" i="11"/>
  <c r="Q55" i="11"/>
  <c r="BP55" i="11"/>
  <c r="AA55" i="11"/>
  <c r="AT55" i="11"/>
  <c r="BM55" i="11"/>
  <c r="CB55" i="11"/>
  <c r="BD55" i="11"/>
  <c r="BW55" i="11"/>
  <c r="K55" i="11"/>
  <c r="AD55" i="11"/>
  <c r="AW55" i="11"/>
  <c r="P55" i="11"/>
  <c r="BY50" i="11"/>
  <c r="M50" i="11"/>
  <c r="AB50" i="11"/>
  <c r="AU50" i="11"/>
  <c r="J50" i="11"/>
  <c r="AD50" i="11"/>
  <c r="Y50" i="11"/>
  <c r="AN50" i="11"/>
  <c r="BG50" i="11"/>
  <c r="BF50" i="11"/>
  <c r="R50" i="11"/>
  <c r="BQ50" i="11"/>
  <c r="E50" i="11"/>
  <c r="T50" i="11"/>
  <c r="AM50" i="11"/>
  <c r="AT50" i="11"/>
  <c r="CC50" i="11"/>
  <c r="C50" i="11"/>
  <c r="Q50" i="11"/>
  <c r="BJ50" i="11"/>
  <c r="CB50" i="11"/>
  <c r="BL50" i="11"/>
  <c r="BI50" i="11"/>
  <c r="BX50" i="11"/>
  <c r="L50" i="11"/>
  <c r="AE50" i="11"/>
  <c r="BR50" i="11"/>
  <c r="BU50" i="11"/>
  <c r="I50" i="11"/>
  <c r="X50" i="11"/>
  <c r="AQ50" i="11"/>
  <c r="BZ50" i="11"/>
  <c r="BA50" i="11"/>
  <c r="BP50" i="11"/>
  <c r="D50" i="11"/>
  <c r="W50" i="11"/>
  <c r="AL50" i="11"/>
  <c r="AG50" i="11"/>
  <c r="AX50" i="11"/>
  <c r="AF50" i="11"/>
  <c r="P50" i="11"/>
  <c r="CE50" i="11"/>
  <c r="AS50" i="11"/>
  <c r="BH50" i="11"/>
  <c r="CA50" i="11"/>
  <c r="O50" i="11"/>
  <c r="F50" i="11"/>
  <c r="BE50" i="11"/>
  <c r="BT50" i="11"/>
  <c r="H50" i="11"/>
  <c r="AA50" i="11"/>
  <c r="BB50" i="11"/>
  <c r="AK50" i="11"/>
  <c r="AZ50" i="11"/>
  <c r="BS50" i="11"/>
  <c r="G50" i="11"/>
  <c r="BN50" i="11"/>
  <c r="AV50" i="11"/>
  <c r="AY50" i="11"/>
  <c r="AI50" i="11"/>
  <c r="S50" i="11"/>
  <c r="AC50" i="11"/>
  <c r="AR50" i="11"/>
  <c r="BK50" i="11"/>
  <c r="BV50" i="11"/>
  <c r="AH50" i="11"/>
  <c r="AO50" i="11"/>
  <c r="BD50" i="11"/>
  <c r="BW50" i="11"/>
  <c r="K50" i="11"/>
  <c r="CD50" i="11"/>
  <c r="U50" i="11"/>
  <c r="AJ50" i="11"/>
  <c r="BC50" i="11"/>
  <c r="AP50" i="11"/>
  <c r="B50" i="11"/>
  <c r="BO50" i="11"/>
  <c r="Z50" i="11"/>
  <c r="BM50" i="11"/>
  <c r="N50" i="11"/>
  <c r="AW50" i="11"/>
  <c r="V50" i="11"/>
  <c r="AS46" i="11"/>
  <c r="BH46" i="11"/>
  <c r="CA46" i="11"/>
  <c r="O46" i="11"/>
  <c r="N46" i="11"/>
  <c r="BE46" i="11"/>
  <c r="BT46" i="11"/>
  <c r="H46" i="11"/>
  <c r="AA46" i="11"/>
  <c r="BJ46" i="11"/>
  <c r="AK46" i="11"/>
  <c r="AZ46" i="11"/>
  <c r="BS46" i="11"/>
  <c r="G46" i="11"/>
  <c r="BF46" i="11"/>
  <c r="CC46" i="11"/>
  <c r="Q46" i="11"/>
  <c r="AF46" i="11"/>
  <c r="AY46" i="11"/>
  <c r="AH46" i="11"/>
  <c r="AL46" i="11"/>
  <c r="AC46" i="11"/>
  <c r="AR46" i="11"/>
  <c r="BK46" i="11"/>
  <c r="CD46" i="11"/>
  <c r="Z46" i="11"/>
  <c r="AO46" i="11"/>
  <c r="BD46" i="11"/>
  <c r="BW46" i="11"/>
  <c r="K46" i="11"/>
  <c r="BV46" i="11"/>
  <c r="U46" i="11"/>
  <c r="AJ46" i="11"/>
  <c r="BC46" i="11"/>
  <c r="AX46" i="11"/>
  <c r="BR46" i="11"/>
  <c r="BM46" i="11"/>
  <c r="CB46" i="11"/>
  <c r="P46" i="11"/>
  <c r="AI46" i="11"/>
  <c r="V46" i="11"/>
  <c r="BY46" i="11"/>
  <c r="M46" i="11"/>
  <c r="AB46" i="11"/>
  <c r="AU46" i="11"/>
  <c r="R46" i="11"/>
  <c r="F46" i="11"/>
  <c r="Y46" i="11"/>
  <c r="AN46" i="11"/>
  <c r="BG46" i="11"/>
  <c r="BN46" i="11"/>
  <c r="J46" i="11"/>
  <c r="BQ46" i="11"/>
  <c r="E46" i="11"/>
  <c r="T46" i="11"/>
  <c r="AM46" i="11"/>
  <c r="BB46" i="11"/>
  <c r="BI46" i="11"/>
  <c r="BX46" i="11"/>
  <c r="L46" i="11"/>
  <c r="AE46" i="11"/>
  <c r="BZ46" i="11"/>
  <c r="BU46" i="11"/>
  <c r="I46" i="11"/>
  <c r="X46" i="11"/>
  <c r="AQ46" i="11"/>
  <c r="B46" i="11"/>
  <c r="BA46" i="11"/>
  <c r="BP46" i="11"/>
  <c r="D46" i="11"/>
  <c r="W46" i="11"/>
  <c r="AT46" i="11"/>
  <c r="AG46" i="11"/>
  <c r="AV46" i="11"/>
  <c r="BO46" i="11"/>
  <c r="C46" i="11"/>
  <c r="AP46" i="11"/>
  <c r="S46" i="11"/>
  <c r="AW46" i="11"/>
  <c r="AD46" i="11"/>
  <c r="BL46" i="11"/>
  <c r="CE46" i="11"/>
  <c r="BQ42" i="11"/>
  <c r="E42" i="11"/>
  <c r="T42" i="11"/>
  <c r="AM42" i="11"/>
  <c r="BJ42" i="11"/>
  <c r="CC42" i="11"/>
  <c r="Q42" i="11"/>
  <c r="AF42" i="11"/>
  <c r="AY42" i="11"/>
  <c r="Z42" i="11"/>
  <c r="R42" i="11"/>
  <c r="BI42" i="11"/>
  <c r="BX42" i="11"/>
  <c r="L42" i="11"/>
  <c r="AE42" i="11"/>
  <c r="AD42" i="11"/>
  <c r="BU42" i="11"/>
  <c r="I42" i="11"/>
  <c r="X42" i="11"/>
  <c r="AQ42" i="11"/>
  <c r="BZ42" i="11"/>
  <c r="BA42" i="11"/>
  <c r="BP42" i="11"/>
  <c r="D42" i="11"/>
  <c r="W42" i="11"/>
  <c r="BR42" i="11"/>
  <c r="BM42" i="11"/>
  <c r="CB42" i="11"/>
  <c r="P42" i="11"/>
  <c r="AI42" i="11"/>
  <c r="AT42" i="11"/>
  <c r="AS42" i="11"/>
  <c r="BH42" i="11"/>
  <c r="CA42" i="11"/>
  <c r="O42" i="11"/>
  <c r="AL42" i="11"/>
  <c r="BE42" i="11"/>
  <c r="BT42" i="11"/>
  <c r="H42" i="11"/>
  <c r="AA42" i="11"/>
  <c r="N42" i="11"/>
  <c r="AK42" i="11"/>
  <c r="AZ42" i="11"/>
  <c r="BS42" i="11"/>
  <c r="G42" i="11"/>
  <c r="F42" i="11"/>
  <c r="AW42" i="11"/>
  <c r="BL42" i="11"/>
  <c r="CE42" i="11"/>
  <c r="S42" i="11"/>
  <c r="BB42" i="11"/>
  <c r="AC42" i="11"/>
  <c r="AR42" i="11"/>
  <c r="BK42" i="11"/>
  <c r="BV42" i="11"/>
  <c r="BN42" i="11"/>
  <c r="AO42" i="11"/>
  <c r="BD42" i="11"/>
  <c r="BW42" i="11"/>
  <c r="K42" i="11"/>
  <c r="V42" i="11"/>
  <c r="U42" i="11"/>
  <c r="AJ42" i="11"/>
  <c r="BC42" i="11"/>
  <c r="AP42" i="11"/>
  <c r="AH42" i="11"/>
  <c r="AG42" i="11"/>
  <c r="AV42" i="11"/>
  <c r="BO42" i="11"/>
  <c r="C42" i="11"/>
  <c r="CD42" i="11"/>
  <c r="BY42" i="11"/>
  <c r="M42" i="11"/>
  <c r="AB42" i="11"/>
  <c r="AU42" i="11"/>
  <c r="J42" i="11"/>
  <c r="B42" i="11"/>
  <c r="Y42" i="11"/>
  <c r="AN42" i="11"/>
  <c r="BG42" i="11"/>
  <c r="BF42" i="11"/>
  <c r="AX42" i="11"/>
  <c r="AU37" i="11"/>
  <c r="BN37" i="11"/>
  <c r="B37" i="11"/>
  <c r="U37" i="11"/>
  <c r="AF37" i="11"/>
  <c r="BW37" i="11"/>
  <c r="K37" i="11"/>
  <c r="AD37" i="11"/>
  <c r="AW37" i="11"/>
  <c r="D37" i="11"/>
  <c r="AM37" i="11"/>
  <c r="BF37" i="11"/>
  <c r="BY37" i="11"/>
  <c r="M37" i="11"/>
  <c r="BD37" i="11"/>
  <c r="AE37" i="11"/>
  <c r="AX37" i="11"/>
  <c r="BQ37" i="11"/>
  <c r="E37" i="11"/>
  <c r="BX37" i="11"/>
  <c r="BG37" i="11"/>
  <c r="BZ37" i="11"/>
  <c r="N37" i="11"/>
  <c r="AG37" i="11"/>
  <c r="CB37" i="11"/>
  <c r="W37" i="11"/>
  <c r="AP37" i="11"/>
  <c r="BI37" i="11"/>
  <c r="AZ37" i="11"/>
  <c r="AR37" i="11"/>
  <c r="CA37" i="11"/>
  <c r="O37" i="11"/>
  <c r="AH37" i="11"/>
  <c r="BA37" i="11"/>
  <c r="T37" i="11"/>
  <c r="L37" i="11"/>
  <c r="AQ37" i="11"/>
  <c r="BJ37" i="11"/>
  <c r="CC37" i="11"/>
  <c r="Q37" i="11"/>
  <c r="P37" i="11"/>
  <c r="BS37" i="11"/>
  <c r="G37" i="11"/>
  <c r="Z37" i="11"/>
  <c r="AS37" i="11"/>
  <c r="BT37" i="11"/>
  <c r="BK37" i="11"/>
  <c r="CD37" i="11"/>
  <c r="R37" i="11"/>
  <c r="AK37" i="11"/>
  <c r="H37" i="11"/>
  <c r="AA37" i="11"/>
  <c r="AT37" i="11"/>
  <c r="BM37" i="11"/>
  <c r="BP37" i="11"/>
  <c r="BH37" i="11"/>
  <c r="BC37" i="11"/>
  <c r="BV37" i="11"/>
  <c r="J37" i="11"/>
  <c r="AC37" i="11"/>
  <c r="BL37" i="11"/>
  <c r="AI37" i="11"/>
  <c r="BB37" i="11"/>
  <c r="BU37" i="11"/>
  <c r="I37" i="11"/>
  <c r="X37" i="11"/>
  <c r="CE37" i="11"/>
  <c r="S37" i="11"/>
  <c r="AL37" i="11"/>
  <c r="BE37" i="11"/>
  <c r="AJ37" i="11"/>
  <c r="AB37" i="11"/>
  <c r="BO37" i="11"/>
  <c r="C37" i="11"/>
  <c r="V37" i="11"/>
  <c r="AO37" i="11"/>
  <c r="AN37" i="11"/>
  <c r="AY37" i="11"/>
  <c r="BR37" i="11"/>
  <c r="F37" i="11"/>
  <c r="Y37" i="11"/>
  <c r="AV37" i="11"/>
  <c r="AM33" i="11"/>
  <c r="BF33" i="11"/>
  <c r="BY33" i="11"/>
  <c r="M33" i="11"/>
  <c r="AV33" i="11"/>
  <c r="BO33" i="11"/>
  <c r="C33" i="11"/>
  <c r="V33" i="11"/>
  <c r="AO33" i="11"/>
  <c r="AF33" i="11"/>
  <c r="AE33" i="11"/>
  <c r="AX33" i="11"/>
  <c r="BQ33" i="11"/>
  <c r="E33" i="11"/>
  <c r="BP33" i="11"/>
  <c r="W33" i="11"/>
  <c r="AP33" i="11"/>
  <c r="BI33" i="11"/>
  <c r="BH33" i="11"/>
  <c r="AJ33" i="11"/>
  <c r="AY33" i="11"/>
  <c r="BR33" i="11"/>
  <c r="F33" i="11"/>
  <c r="Y33" i="11"/>
  <c r="X33" i="11"/>
  <c r="CA33" i="11"/>
  <c r="O33" i="11"/>
  <c r="AH33" i="11"/>
  <c r="BA33" i="11"/>
  <c r="AB33" i="11"/>
  <c r="D33" i="11"/>
  <c r="BS33" i="11"/>
  <c r="G33" i="11"/>
  <c r="Z33" i="11"/>
  <c r="AS33" i="11"/>
  <c r="BL33" i="11"/>
  <c r="AI33" i="11"/>
  <c r="BB33" i="11"/>
  <c r="BU33" i="11"/>
  <c r="I33" i="11"/>
  <c r="P33" i="11"/>
  <c r="BK33" i="11"/>
  <c r="CD33" i="11"/>
  <c r="R33" i="11"/>
  <c r="AK33" i="11"/>
  <c r="BT33" i="11"/>
  <c r="BC33" i="11"/>
  <c r="BV33" i="11"/>
  <c r="J33" i="11"/>
  <c r="AC33" i="11"/>
  <c r="AN33" i="11"/>
  <c r="CE33" i="11"/>
  <c r="S33" i="11"/>
  <c r="AL33" i="11"/>
  <c r="BE33" i="11"/>
  <c r="AR33" i="11"/>
  <c r="T33" i="11"/>
  <c r="AU33" i="11"/>
  <c r="BN33" i="11"/>
  <c r="B33" i="11"/>
  <c r="U33" i="11"/>
  <c r="H33" i="11"/>
  <c r="AA33" i="11"/>
  <c r="AT33" i="11"/>
  <c r="BM33" i="11"/>
  <c r="BX33" i="11"/>
  <c r="AZ33" i="11"/>
  <c r="BW33" i="11"/>
  <c r="K33" i="11"/>
  <c r="AD33" i="11"/>
  <c r="AW33" i="11"/>
  <c r="L33" i="11"/>
  <c r="BG33" i="11"/>
  <c r="BZ33" i="11"/>
  <c r="N33" i="11"/>
  <c r="AG33" i="11"/>
  <c r="BD33" i="11"/>
  <c r="AQ33" i="11"/>
  <c r="BJ33" i="11"/>
  <c r="CC33" i="11"/>
  <c r="Q33" i="11"/>
  <c r="CB33" i="11"/>
  <c r="AE29" i="11"/>
  <c r="AX29" i="11"/>
  <c r="BQ29" i="11"/>
  <c r="E29" i="11"/>
  <c r="BX29" i="11"/>
  <c r="BG29" i="11"/>
  <c r="BZ29" i="11"/>
  <c r="N29" i="11"/>
  <c r="AG29" i="11"/>
  <c r="CB29" i="11"/>
  <c r="W29" i="11"/>
  <c r="AP29" i="11"/>
  <c r="BI29" i="11"/>
  <c r="AZ29" i="11"/>
  <c r="AR29" i="11"/>
  <c r="CA29" i="11"/>
  <c r="O29" i="11"/>
  <c r="AH29" i="11"/>
  <c r="BA29" i="11"/>
  <c r="T29" i="11"/>
  <c r="L29" i="11"/>
  <c r="AQ29" i="11"/>
  <c r="BJ29" i="11"/>
  <c r="CC29" i="11"/>
  <c r="Q29" i="11"/>
  <c r="P29" i="11"/>
  <c r="BS29" i="11"/>
  <c r="G29" i="11"/>
  <c r="Z29" i="11"/>
  <c r="AS29" i="11"/>
  <c r="BT29" i="11"/>
  <c r="BK29" i="11"/>
  <c r="CD29" i="11"/>
  <c r="R29" i="11"/>
  <c r="AK29" i="11"/>
  <c r="H29" i="11"/>
  <c r="AA29" i="11"/>
  <c r="AT29" i="11"/>
  <c r="BM29" i="11"/>
  <c r="BP29" i="11"/>
  <c r="BH29" i="11"/>
  <c r="BC29" i="11"/>
  <c r="BV29" i="11"/>
  <c r="J29" i="11"/>
  <c r="AC29" i="11"/>
  <c r="BL29" i="11"/>
  <c r="AU29" i="11"/>
  <c r="BN29" i="11"/>
  <c r="B29" i="11"/>
  <c r="U29" i="11"/>
  <c r="AF29" i="11"/>
  <c r="BW29" i="11"/>
  <c r="K29" i="11"/>
  <c r="AD29" i="11"/>
  <c r="AW29" i="11"/>
  <c r="D29" i="11"/>
  <c r="AM29" i="11"/>
  <c r="BF29" i="11"/>
  <c r="BY29" i="11"/>
  <c r="M29" i="11"/>
  <c r="BD29" i="11"/>
  <c r="CE29" i="11"/>
  <c r="S29" i="11"/>
  <c r="AL29" i="11"/>
  <c r="BE29" i="11"/>
  <c r="AJ29" i="11"/>
  <c r="AB29" i="11"/>
  <c r="BO29" i="11"/>
  <c r="C29" i="11"/>
  <c r="V29" i="11"/>
  <c r="AO29" i="11"/>
  <c r="AN29" i="11"/>
  <c r="AY29" i="11"/>
  <c r="BR29" i="11"/>
  <c r="F29" i="11"/>
  <c r="Y29" i="11"/>
  <c r="AV29" i="11"/>
  <c r="AI29" i="11"/>
  <c r="BB29" i="11"/>
  <c r="BU29" i="11"/>
  <c r="I29" i="11"/>
  <c r="X29" i="11"/>
  <c r="W25" i="11"/>
  <c r="AP25" i="11"/>
  <c r="BI25" i="11"/>
  <c r="BH25" i="11"/>
  <c r="AJ25" i="11"/>
  <c r="AY25" i="11"/>
  <c r="BR25" i="11"/>
  <c r="F25" i="11"/>
  <c r="Y25" i="11"/>
  <c r="AN25" i="11"/>
  <c r="CA25" i="11"/>
  <c r="O25" i="11"/>
  <c r="AH25" i="11"/>
  <c r="BA25" i="11"/>
  <c r="AB25" i="11"/>
  <c r="D25" i="11"/>
  <c r="BS25" i="11"/>
  <c r="G25" i="11"/>
  <c r="Z25" i="11"/>
  <c r="AS25" i="11"/>
  <c r="CB25" i="11"/>
  <c r="AI25" i="11"/>
  <c r="BB25" i="11"/>
  <c r="BU25" i="11"/>
  <c r="I25" i="11"/>
  <c r="AF25" i="11"/>
  <c r="BK25" i="11"/>
  <c r="CD25" i="11"/>
  <c r="R25" i="11"/>
  <c r="AK25" i="11"/>
  <c r="P25" i="11"/>
  <c r="BC25" i="11"/>
  <c r="BV25" i="11"/>
  <c r="J25" i="11"/>
  <c r="AC25" i="11"/>
  <c r="BD25" i="11"/>
  <c r="CE25" i="11"/>
  <c r="S25" i="11"/>
  <c r="AL25" i="11"/>
  <c r="BE25" i="11"/>
  <c r="AR25" i="11"/>
  <c r="T25" i="11"/>
  <c r="AU25" i="11"/>
  <c r="BN25" i="11"/>
  <c r="B25" i="11"/>
  <c r="U25" i="11"/>
  <c r="X25" i="11"/>
  <c r="AM25" i="11"/>
  <c r="BF25" i="11"/>
  <c r="BY25" i="11"/>
  <c r="M25" i="11"/>
  <c r="BL25" i="11"/>
  <c r="BO25" i="11"/>
  <c r="C25" i="11"/>
  <c r="V25" i="11"/>
  <c r="AO25" i="11"/>
  <c r="AV25" i="11"/>
  <c r="AE25" i="11"/>
  <c r="AX25" i="11"/>
  <c r="BQ25" i="11"/>
  <c r="E25" i="11"/>
  <c r="BP25" i="11"/>
  <c r="BW25" i="11"/>
  <c r="K25" i="11"/>
  <c r="AD25" i="11"/>
  <c r="AW25" i="11"/>
  <c r="L25" i="11"/>
  <c r="BG25" i="11"/>
  <c r="BZ25" i="11"/>
  <c r="N25" i="11"/>
  <c r="AG25" i="11"/>
  <c r="BT25" i="11"/>
  <c r="AQ25" i="11"/>
  <c r="BJ25" i="11"/>
  <c r="CC25" i="11"/>
  <c r="Q25" i="11"/>
  <c r="H25" i="11"/>
  <c r="AA25" i="11"/>
  <c r="AT25" i="11"/>
  <c r="BM25" i="11"/>
  <c r="BX25" i="11"/>
  <c r="AZ25" i="11"/>
  <c r="CA21" i="11"/>
  <c r="O21" i="11"/>
  <c r="AH21" i="11"/>
  <c r="BA21" i="11"/>
  <c r="T21" i="11"/>
  <c r="H21" i="11"/>
  <c r="AQ21" i="11"/>
  <c r="BJ21" i="11"/>
  <c r="CC21" i="11"/>
  <c r="Q21" i="11"/>
  <c r="P21" i="11"/>
  <c r="BS21" i="11"/>
  <c r="G21" i="11"/>
  <c r="Z21" i="11"/>
  <c r="AS21" i="11"/>
  <c r="BT21" i="11"/>
  <c r="BK21" i="11"/>
  <c r="CD21" i="11"/>
  <c r="R21" i="11"/>
  <c r="AK21" i="11"/>
  <c r="X21" i="11"/>
  <c r="AA21" i="11"/>
  <c r="AT21" i="11"/>
  <c r="BM21" i="11"/>
  <c r="BP21" i="11"/>
  <c r="AB21" i="11"/>
  <c r="BC21" i="11"/>
  <c r="BV21" i="11"/>
  <c r="J21" i="11"/>
  <c r="AC21" i="11"/>
  <c r="BL21" i="11"/>
  <c r="AU21" i="11"/>
  <c r="BN21" i="11"/>
  <c r="B21" i="11"/>
  <c r="U21" i="11"/>
  <c r="AF21" i="11"/>
  <c r="BW21" i="11"/>
  <c r="K21" i="11"/>
  <c r="AD21" i="11"/>
  <c r="AW21" i="11"/>
  <c r="D21" i="11"/>
  <c r="AM21" i="11"/>
  <c r="BF21" i="11"/>
  <c r="BY21" i="11"/>
  <c r="M21" i="11"/>
  <c r="BX21" i="11"/>
  <c r="AE21" i="11"/>
  <c r="AX21" i="11"/>
  <c r="BQ21" i="11"/>
  <c r="E21" i="11"/>
  <c r="AR21" i="11"/>
  <c r="BG21" i="11"/>
  <c r="BZ21" i="11"/>
  <c r="N21" i="11"/>
  <c r="AG21" i="11"/>
  <c r="CB21" i="11"/>
  <c r="W21" i="11"/>
  <c r="AP21" i="11"/>
  <c r="BI21" i="11"/>
  <c r="AZ21" i="11"/>
  <c r="L21" i="11"/>
  <c r="BO21" i="11"/>
  <c r="C21" i="11"/>
  <c r="V21" i="11"/>
  <c r="AO21" i="11"/>
  <c r="AN21" i="11"/>
  <c r="AY21" i="11"/>
  <c r="BR21" i="11"/>
  <c r="F21" i="11"/>
  <c r="Y21" i="11"/>
  <c r="AV21" i="11"/>
  <c r="AI21" i="11"/>
  <c r="BB21" i="11"/>
  <c r="BU21" i="11"/>
  <c r="I21" i="11"/>
  <c r="BH21" i="11"/>
  <c r="CE21" i="11"/>
  <c r="S21" i="11"/>
  <c r="AL21" i="11"/>
  <c r="BE21" i="11"/>
  <c r="AJ21" i="11"/>
  <c r="BD21" i="11"/>
  <c r="BM16" i="11"/>
  <c r="CB16" i="11"/>
  <c r="P16" i="11"/>
  <c r="AI16" i="11"/>
  <c r="B16" i="11"/>
  <c r="AS16" i="11"/>
  <c r="BH16" i="11"/>
  <c r="CA16" i="11"/>
  <c r="O16" i="11"/>
  <c r="J16" i="11"/>
  <c r="BU16" i="11"/>
  <c r="I16" i="11"/>
  <c r="X16" i="11"/>
  <c r="AQ16" i="11"/>
  <c r="BN16" i="11"/>
  <c r="U16" i="11"/>
  <c r="AJ16" i="11"/>
  <c r="BC16" i="11"/>
  <c r="AT16" i="11"/>
  <c r="CD16" i="11"/>
  <c r="AW16" i="11"/>
  <c r="BL16" i="11"/>
  <c r="CE16" i="11"/>
  <c r="S16" i="11"/>
  <c r="Z16" i="11"/>
  <c r="AC16" i="11"/>
  <c r="AR16" i="11"/>
  <c r="BK16" i="11"/>
  <c r="BZ16" i="11"/>
  <c r="V16" i="11"/>
  <c r="BE16" i="11"/>
  <c r="BT16" i="11"/>
  <c r="H16" i="11"/>
  <c r="AA16" i="11"/>
  <c r="BF16" i="11"/>
  <c r="BQ16" i="11"/>
  <c r="E16" i="11"/>
  <c r="T16" i="11"/>
  <c r="AM16" i="11"/>
  <c r="AH16" i="11"/>
  <c r="AG16" i="11"/>
  <c r="AV16" i="11"/>
  <c r="BO16" i="11"/>
  <c r="C16" i="11"/>
  <c r="AL16" i="11"/>
  <c r="BY16" i="11"/>
  <c r="M16" i="11"/>
  <c r="AB16" i="11"/>
  <c r="AU16" i="11"/>
  <c r="N16" i="11"/>
  <c r="R16" i="11"/>
  <c r="AO16" i="11"/>
  <c r="BD16" i="11"/>
  <c r="BW16" i="11"/>
  <c r="K16" i="11"/>
  <c r="BR16" i="11"/>
  <c r="BA16" i="11"/>
  <c r="BP16" i="11"/>
  <c r="D16" i="11"/>
  <c r="W16" i="11"/>
  <c r="AP16" i="11"/>
  <c r="CC16" i="11"/>
  <c r="Q16" i="11"/>
  <c r="AF16" i="11"/>
  <c r="AY16" i="11"/>
  <c r="AD16" i="11"/>
  <c r="AX16" i="11"/>
  <c r="BI16" i="11"/>
  <c r="BX16" i="11"/>
  <c r="L16" i="11"/>
  <c r="AE16" i="11"/>
  <c r="BV16" i="11"/>
  <c r="Y16" i="11"/>
  <c r="AN16" i="11"/>
  <c r="BG16" i="11"/>
  <c r="BJ16" i="11"/>
  <c r="F16" i="11"/>
  <c r="AK16" i="11"/>
  <c r="AZ16" i="11"/>
  <c r="BS16" i="11"/>
  <c r="G16" i="11"/>
  <c r="BB16" i="11"/>
  <c r="BD12" i="11"/>
  <c r="BW12" i="11"/>
  <c r="K12" i="11"/>
  <c r="I12" i="11"/>
  <c r="B12" i="11"/>
  <c r="AJ12" i="11"/>
  <c r="BC12" i="11"/>
  <c r="BI12" i="11"/>
  <c r="N12" i="11"/>
  <c r="AT12" i="11"/>
  <c r="BL12" i="11"/>
  <c r="CE12" i="11"/>
  <c r="S12" i="11"/>
  <c r="BE12" i="11"/>
  <c r="R12" i="11"/>
  <c r="BX12" i="11"/>
  <c r="L12" i="11"/>
  <c r="AE12" i="11"/>
  <c r="M12" i="11"/>
  <c r="AP12" i="11"/>
  <c r="Q12" i="11"/>
  <c r="AN12" i="11"/>
  <c r="BG12" i="11"/>
  <c r="BQ12" i="11"/>
  <c r="AD12" i="11"/>
  <c r="BJ12" i="11"/>
  <c r="T12" i="11"/>
  <c r="AM12" i="11"/>
  <c r="AC12" i="11"/>
  <c r="BF12" i="11"/>
  <c r="AW12" i="11"/>
  <c r="AV12" i="11"/>
  <c r="BO12" i="11"/>
  <c r="C12" i="11"/>
  <c r="BB12" i="11"/>
  <c r="Y12" i="11"/>
  <c r="BH12" i="11"/>
  <c r="CA12" i="11"/>
  <c r="O12" i="11"/>
  <c r="AO12" i="11"/>
  <c r="J12" i="11"/>
  <c r="X12" i="11"/>
  <c r="AQ12" i="11"/>
  <c r="AK12" i="11"/>
  <c r="BN12" i="11"/>
  <c r="BU12" i="11"/>
  <c r="BP12" i="11"/>
  <c r="D12" i="11"/>
  <c r="W12" i="11"/>
  <c r="CC12" i="11"/>
  <c r="Z12" i="11"/>
  <c r="AF12" i="11"/>
  <c r="AY12" i="11"/>
  <c r="BA12" i="11"/>
  <c r="CD12" i="11"/>
  <c r="V12" i="11"/>
  <c r="AR12" i="11"/>
  <c r="BK12" i="11"/>
  <c r="BY12" i="11"/>
  <c r="AL12" i="11"/>
  <c r="BZ12" i="11"/>
  <c r="BT12" i="11"/>
  <c r="H12" i="11"/>
  <c r="AA12" i="11"/>
  <c r="E12" i="11"/>
  <c r="AH12" i="11"/>
  <c r="AZ12" i="11"/>
  <c r="BS12" i="11"/>
  <c r="G12" i="11"/>
  <c r="BR12" i="11"/>
  <c r="BM12" i="11"/>
  <c r="CB12" i="11"/>
  <c r="P12" i="11"/>
  <c r="AI12" i="11"/>
  <c r="U12" i="11"/>
  <c r="AX12" i="11"/>
  <c r="AG12" i="11"/>
  <c r="AB12" i="11"/>
  <c r="AU12" i="11"/>
  <c r="AS12" i="11"/>
  <c r="BV12" i="11"/>
  <c r="F12" i="11"/>
  <c r="AV8" i="11"/>
  <c r="BO8" i="11"/>
  <c r="C8" i="11"/>
  <c r="BR8" i="11"/>
  <c r="B8" i="11"/>
  <c r="AB8" i="11"/>
  <c r="AU8" i="11"/>
  <c r="AS8" i="11"/>
  <c r="F8" i="11"/>
  <c r="V8" i="11"/>
  <c r="BD8" i="11"/>
  <c r="BW8" i="11"/>
  <c r="K8" i="11"/>
  <c r="Y8" i="11"/>
  <c r="R8" i="11"/>
  <c r="BP8" i="11"/>
  <c r="D8" i="11"/>
  <c r="W8" i="11"/>
  <c r="CC8" i="11"/>
  <c r="AP8" i="11"/>
  <c r="AF8" i="11"/>
  <c r="AY8" i="11"/>
  <c r="BA8" i="11"/>
  <c r="N8" i="11"/>
  <c r="AL8" i="11"/>
  <c r="BX8" i="11"/>
  <c r="L8" i="11"/>
  <c r="AE8" i="11"/>
  <c r="M8" i="11"/>
  <c r="BF8" i="11"/>
  <c r="I8" i="11"/>
  <c r="AN8" i="11"/>
  <c r="BG8" i="11"/>
  <c r="BQ8" i="11"/>
  <c r="AT8" i="11"/>
  <c r="AG8" i="11"/>
  <c r="AZ8" i="11"/>
  <c r="BS8" i="11"/>
  <c r="G8" i="11"/>
  <c r="BZ8" i="11"/>
  <c r="J8" i="11"/>
  <c r="CB8" i="11"/>
  <c r="P8" i="11"/>
  <c r="AI8" i="11"/>
  <c r="U8" i="11"/>
  <c r="BN8" i="11"/>
  <c r="Q8" i="11"/>
  <c r="BH8" i="11"/>
  <c r="CA8" i="11"/>
  <c r="O8" i="11"/>
  <c r="AW8" i="11"/>
  <c r="Z8" i="11"/>
  <c r="X8" i="11"/>
  <c r="AQ8" i="11"/>
  <c r="AK8" i="11"/>
  <c r="CD8" i="11"/>
  <c r="BM8" i="11"/>
  <c r="AJ8" i="11"/>
  <c r="BC8" i="11"/>
  <c r="BI8" i="11"/>
  <c r="AD8" i="11"/>
  <c r="BJ8" i="11"/>
  <c r="BL8" i="11"/>
  <c r="CE8" i="11"/>
  <c r="S8" i="11"/>
  <c r="BE8" i="11"/>
  <c r="AH8" i="11"/>
  <c r="AR8" i="11"/>
  <c r="BK8" i="11"/>
  <c r="BY8" i="11"/>
  <c r="BB8" i="11"/>
  <c r="BU8" i="11"/>
  <c r="BT8" i="11"/>
  <c r="H8" i="11"/>
  <c r="AA8" i="11"/>
  <c r="E8" i="11"/>
  <c r="AX8" i="11"/>
  <c r="T8" i="11"/>
  <c r="AM8" i="11"/>
  <c r="AC8" i="11"/>
  <c r="BV8" i="11"/>
  <c r="AO8" i="11"/>
  <c r="AN4" i="11"/>
  <c r="AU4" i="11"/>
  <c r="BR4" i="11"/>
  <c r="AI4" i="11"/>
  <c r="Q4" i="11"/>
  <c r="T4" i="11"/>
  <c r="U4" i="11"/>
  <c r="V4" i="11"/>
  <c r="I4" i="11"/>
  <c r="AC4" i="11"/>
  <c r="AV4" i="11"/>
  <c r="BF4" i="11"/>
  <c r="G4" i="11"/>
  <c r="AT4" i="11"/>
  <c r="AL4" i="11"/>
  <c r="BH4" i="11"/>
  <c r="BV4" i="11"/>
  <c r="AX4" i="11"/>
  <c r="BJ4" i="11"/>
  <c r="BW4" i="11"/>
  <c r="X4" i="11"/>
  <c r="Z4" i="11"/>
  <c r="AG4" i="11"/>
  <c r="N4" i="11"/>
  <c r="AS4" i="11"/>
  <c r="BP4" i="11"/>
  <c r="D4" i="11"/>
  <c r="BY4" i="11"/>
  <c r="BU4" i="11"/>
  <c r="AM4" i="11"/>
  <c r="AF4" i="11"/>
  <c r="AK4" i="11"/>
  <c r="BB4" i="11"/>
  <c r="Y4" i="11"/>
  <c r="BS4" i="11"/>
  <c r="AR4" i="11"/>
  <c r="BA4" i="11"/>
  <c r="CC4" i="11"/>
  <c r="AO4" i="11"/>
  <c r="AA4" i="11"/>
  <c r="BT4" i="11"/>
  <c r="H4" i="11"/>
  <c r="E4" i="11"/>
  <c r="BZ4" i="11"/>
  <c r="BN4" i="11"/>
  <c r="AZ4" i="11"/>
  <c r="BK4" i="11"/>
  <c r="R4" i="11"/>
  <c r="AY4" i="11"/>
  <c r="AW4" i="11"/>
  <c r="CB4" i="11"/>
  <c r="P4" i="11"/>
  <c r="O4" i="11"/>
  <c r="K4" i="11"/>
  <c r="C4" i="11"/>
  <c r="M4" i="11"/>
  <c r="AB4" i="11"/>
  <c r="AE4" i="11"/>
  <c r="AQ4" i="11"/>
  <c r="S4" i="11"/>
  <c r="BC4" i="11"/>
  <c r="BD4" i="11"/>
  <c r="BQ4" i="11"/>
  <c r="AH4" i="11"/>
  <c r="BE4" i="11"/>
  <c r="BM4" i="11"/>
  <c r="AJ4" i="11"/>
  <c r="AP4" i="11"/>
  <c r="BG4" i="11"/>
  <c r="AD4" i="11"/>
  <c r="F4" i="11"/>
  <c r="BL4" i="11"/>
  <c r="CA4" i="11"/>
  <c r="BI4" i="11"/>
  <c r="BO4" i="11"/>
  <c r="W4" i="11"/>
  <c r="BX4" i="11"/>
  <c r="L4" i="11"/>
  <c r="J4" i="11"/>
  <c r="CE4" i="11"/>
  <c r="CD4" i="11"/>
  <c r="B4" i="11"/>
  <c r="BH141" i="11"/>
  <c r="BZ141" i="11"/>
  <c r="N141" i="11"/>
  <c r="BK141" i="11"/>
  <c r="AI141" i="11"/>
  <c r="X141" i="11"/>
  <c r="AP141" i="11"/>
  <c r="AO141" i="11"/>
  <c r="AR141" i="11"/>
  <c r="BJ141" i="11"/>
  <c r="CC141" i="11"/>
  <c r="AE141" i="11"/>
  <c r="BT141" i="11"/>
  <c r="H141" i="11"/>
  <c r="Z141" i="11"/>
  <c r="I141" i="11"/>
  <c r="AB141" i="11"/>
  <c r="AT141" i="11"/>
  <c r="AW141" i="11"/>
  <c r="BQ141" i="11"/>
  <c r="BD141" i="11"/>
  <c r="BV141" i="11"/>
  <c r="J141" i="11"/>
  <c r="BX141" i="11"/>
  <c r="L141" i="11"/>
  <c r="AD141" i="11"/>
  <c r="Q141" i="11"/>
  <c r="E141" i="11"/>
  <c r="AN141" i="11"/>
  <c r="BF141" i="11"/>
  <c r="BU141" i="11"/>
  <c r="T141" i="11"/>
  <c r="AL141" i="11"/>
  <c r="AG141" i="11"/>
  <c r="AV141" i="11"/>
  <c r="BN141" i="11"/>
  <c r="B141" i="11"/>
  <c r="AM141" i="11"/>
  <c r="M141" i="11"/>
  <c r="W141" i="11"/>
  <c r="AQ141" i="11"/>
  <c r="BC141" i="11"/>
  <c r="AS141" i="11"/>
  <c r="C141" i="11"/>
  <c r="BP141" i="11"/>
  <c r="D141" i="11"/>
  <c r="V141" i="11"/>
  <c r="CA141" i="11"/>
  <c r="AF141" i="11"/>
  <c r="AX141" i="11"/>
  <c r="BE141" i="11"/>
  <c r="BA141" i="11"/>
  <c r="K141" i="11"/>
  <c r="AK141" i="11"/>
  <c r="BG141" i="11"/>
  <c r="O141" i="11"/>
  <c r="AA141" i="11"/>
  <c r="AU141" i="11"/>
  <c r="AC141" i="11"/>
  <c r="AZ141" i="11"/>
  <c r="BR141" i="11"/>
  <c r="F141" i="11"/>
  <c r="CB141" i="11"/>
  <c r="P141" i="11"/>
  <c r="AH141" i="11"/>
  <c r="Y141" i="11"/>
  <c r="BO141" i="11"/>
  <c r="AY141" i="11"/>
  <c r="U141" i="11"/>
  <c r="G141" i="11"/>
  <c r="BW141" i="11"/>
  <c r="AJ141" i="11"/>
  <c r="BB141" i="11"/>
  <c r="BM141" i="11"/>
  <c r="BL141" i="11"/>
  <c r="CD141" i="11"/>
  <c r="R141" i="11"/>
  <c r="BS141" i="11"/>
  <c r="BY141" i="11"/>
  <c r="BI141" i="11"/>
  <c r="S141" i="11"/>
  <c r="CE141" i="11"/>
  <c r="BX152" i="11"/>
  <c r="L152" i="11"/>
  <c r="AE152" i="11"/>
  <c r="Q152" i="11"/>
  <c r="AS152" i="11"/>
  <c r="AX152" i="11"/>
  <c r="AN152" i="11"/>
  <c r="BG152" i="11"/>
  <c r="BU152" i="11"/>
  <c r="V152" i="11"/>
  <c r="BN152" i="11"/>
  <c r="T152" i="11"/>
  <c r="AM152" i="11"/>
  <c r="AG152" i="11"/>
  <c r="BI152" i="11"/>
  <c r="R152" i="11"/>
  <c r="AV152" i="11"/>
  <c r="BO152" i="11"/>
  <c r="C152" i="11"/>
  <c r="AL152" i="11"/>
  <c r="AP152" i="11"/>
  <c r="BH152" i="11"/>
  <c r="CA152" i="11"/>
  <c r="O152" i="11"/>
  <c r="BJ152" i="11"/>
  <c r="M152" i="11"/>
  <c r="X152" i="11"/>
  <c r="AQ152" i="11"/>
  <c r="AO152" i="11"/>
  <c r="BQ152" i="11"/>
  <c r="CD152" i="11"/>
  <c r="BP152" i="11"/>
  <c r="D152" i="11"/>
  <c r="W152" i="11"/>
  <c r="BZ152" i="11"/>
  <c r="AC152" i="11"/>
  <c r="AF152" i="11"/>
  <c r="AY152" i="11"/>
  <c r="BE152" i="11"/>
  <c r="F152" i="11"/>
  <c r="B152" i="11"/>
  <c r="AR152" i="11"/>
  <c r="BK152" i="11"/>
  <c r="CC152" i="11"/>
  <c r="AD152" i="11"/>
  <c r="J152" i="11"/>
  <c r="BT152" i="11"/>
  <c r="H152" i="11"/>
  <c r="AA152" i="11"/>
  <c r="I152" i="11"/>
  <c r="AK152" i="11"/>
  <c r="AZ152" i="11"/>
  <c r="BS152" i="11"/>
  <c r="G152" i="11"/>
  <c r="AT152" i="11"/>
  <c r="BV152" i="11"/>
  <c r="CB152" i="11"/>
  <c r="P152" i="11"/>
  <c r="AI152" i="11"/>
  <c r="Y152" i="11"/>
  <c r="BA152" i="11"/>
  <c r="BF152" i="11"/>
  <c r="AB152" i="11"/>
  <c r="AU152" i="11"/>
  <c r="AW152" i="11"/>
  <c r="BY152" i="11"/>
  <c r="Z152" i="11"/>
  <c r="BD152" i="11"/>
  <c r="BW152" i="11"/>
  <c r="K152" i="11"/>
  <c r="BB152" i="11"/>
  <c r="E152" i="11"/>
  <c r="AJ152" i="11"/>
  <c r="BC152" i="11"/>
  <c r="BM152" i="11"/>
  <c r="N152" i="11"/>
  <c r="AH152" i="11"/>
  <c r="BL152" i="11"/>
  <c r="CE152" i="11"/>
  <c r="S152" i="11"/>
  <c r="BR152" i="11"/>
  <c r="U152" i="11"/>
  <c r="AT151" i="11"/>
  <c r="BM151" i="11"/>
  <c r="CE151" i="11"/>
  <c r="AN151" i="11"/>
  <c r="AB151" i="11"/>
  <c r="BF151" i="11"/>
  <c r="BY151" i="11"/>
  <c r="M151" i="11"/>
  <c r="BL151" i="11"/>
  <c r="O151" i="11"/>
  <c r="AL151" i="11"/>
  <c r="BE151" i="11"/>
  <c r="BO151" i="11"/>
  <c r="X151" i="11"/>
  <c r="T151" i="11"/>
  <c r="CD151" i="11"/>
  <c r="R151" i="11"/>
  <c r="AK151" i="11"/>
  <c r="AA151" i="11"/>
  <c r="BK151" i="11"/>
  <c r="BP151" i="11"/>
  <c r="AD151" i="11"/>
  <c r="AW151" i="11"/>
  <c r="AY151" i="11"/>
  <c r="H151" i="11"/>
  <c r="AJ151" i="11"/>
  <c r="AP151" i="11"/>
  <c r="BI151" i="11"/>
  <c r="BW151" i="11"/>
  <c r="AF151" i="11"/>
  <c r="AZ151" i="11"/>
  <c r="V151" i="11"/>
  <c r="AO151" i="11"/>
  <c r="AI151" i="11"/>
  <c r="BS151" i="11"/>
  <c r="L151" i="11"/>
  <c r="BN151" i="11"/>
  <c r="B151" i="11"/>
  <c r="U151" i="11"/>
  <c r="CB151" i="11"/>
  <c r="AE151" i="11"/>
  <c r="BZ151" i="11"/>
  <c r="N151" i="11"/>
  <c r="AG151" i="11"/>
  <c r="S151" i="11"/>
  <c r="BC151" i="11"/>
  <c r="D151" i="11"/>
  <c r="Z151" i="11"/>
  <c r="AS151" i="11"/>
  <c r="AQ151" i="11"/>
  <c r="CA151" i="11"/>
  <c r="BX151" i="11"/>
  <c r="BR151" i="11"/>
  <c r="F151" i="11"/>
  <c r="Y151" i="11"/>
  <c r="C151" i="11"/>
  <c r="AM151" i="11"/>
  <c r="AX151" i="11"/>
  <c r="BQ151" i="11"/>
  <c r="E151" i="11"/>
  <c r="AV151" i="11"/>
  <c r="BH151" i="11"/>
  <c r="BJ151" i="11"/>
  <c r="CC151" i="11"/>
  <c r="Q151" i="11"/>
  <c r="BT151" i="11"/>
  <c r="W151" i="11"/>
  <c r="BV151" i="11"/>
  <c r="J151" i="11"/>
  <c r="AC151" i="11"/>
  <c r="K151" i="11"/>
  <c r="AU151" i="11"/>
  <c r="BB151" i="11"/>
  <c r="BU151" i="11"/>
  <c r="I151" i="11"/>
  <c r="BD151" i="11"/>
  <c r="G151" i="11"/>
  <c r="AH151" i="11"/>
  <c r="BA151" i="11"/>
  <c r="BG151" i="11"/>
  <c r="P151" i="11"/>
  <c r="AR151" i="11"/>
  <c r="AL147" i="11"/>
  <c r="BE147" i="11"/>
  <c r="AQ147" i="11"/>
  <c r="AU147" i="11"/>
  <c r="M147" i="11"/>
  <c r="AX147" i="11"/>
  <c r="BQ147" i="11"/>
  <c r="BO147" i="11"/>
  <c r="BS147" i="11"/>
  <c r="P147" i="11"/>
  <c r="AD147" i="11"/>
  <c r="AW147" i="11"/>
  <c r="AA147" i="11"/>
  <c r="AE147" i="11"/>
  <c r="K147" i="11"/>
  <c r="BV147" i="11"/>
  <c r="J147" i="11"/>
  <c r="AC147" i="11"/>
  <c r="BT147" i="11"/>
  <c r="BP147" i="11"/>
  <c r="V147" i="11"/>
  <c r="AO147" i="11"/>
  <c r="L147" i="11"/>
  <c r="O147" i="11"/>
  <c r="C147" i="11"/>
  <c r="AH147" i="11"/>
  <c r="BA147" i="11"/>
  <c r="AI147" i="11"/>
  <c r="AM147" i="11"/>
  <c r="AR147" i="11"/>
  <c r="BZ147" i="11"/>
  <c r="N147" i="11"/>
  <c r="AG147" i="11"/>
  <c r="CB147" i="11"/>
  <c r="D147" i="11"/>
  <c r="X147" i="11"/>
  <c r="BF147" i="11"/>
  <c r="BY147" i="11"/>
  <c r="CE147" i="11"/>
  <c r="AN147" i="11"/>
  <c r="BH147" i="11"/>
  <c r="BR147" i="11"/>
  <c r="F147" i="11"/>
  <c r="Y147" i="11"/>
  <c r="BL147" i="11"/>
  <c r="AJ147" i="11"/>
  <c r="CD147" i="11"/>
  <c r="R147" i="11"/>
  <c r="AK147" i="11"/>
  <c r="G147" i="11"/>
  <c r="I147" i="11"/>
  <c r="BX147" i="11"/>
  <c r="BJ147" i="11"/>
  <c r="CC147" i="11"/>
  <c r="Q147" i="11"/>
  <c r="AV147" i="11"/>
  <c r="H147" i="11"/>
  <c r="AP147" i="11"/>
  <c r="BI147" i="11"/>
  <c r="AY147" i="11"/>
  <c r="BC147" i="11"/>
  <c r="AZ147" i="11"/>
  <c r="BB147" i="11"/>
  <c r="BU147" i="11"/>
  <c r="BW147" i="11"/>
  <c r="CA147" i="11"/>
  <c r="AF147" i="11"/>
  <c r="BN147" i="11"/>
  <c r="B147" i="11"/>
  <c r="U147" i="11"/>
  <c r="BD147" i="11"/>
  <c r="T147" i="11"/>
  <c r="AT147" i="11"/>
  <c r="BM147" i="11"/>
  <c r="BG147" i="11"/>
  <c r="BK147" i="11"/>
  <c r="E147" i="11"/>
  <c r="Z147" i="11"/>
  <c r="AS147" i="11"/>
  <c r="S147" i="11"/>
  <c r="W147" i="11"/>
  <c r="AB147" i="11"/>
  <c r="X143" i="11"/>
  <c r="AP143" i="11"/>
  <c r="AJ143" i="11"/>
  <c r="BL143" i="11"/>
  <c r="CD143" i="11"/>
  <c r="AR143" i="11"/>
  <c r="BJ143" i="11"/>
  <c r="AS143" i="11"/>
  <c r="C143" i="11"/>
  <c r="BS143" i="11"/>
  <c r="BQ143" i="11"/>
  <c r="AA143" i="11"/>
  <c r="AO143" i="11"/>
  <c r="BB143" i="11"/>
  <c r="AC143" i="11"/>
  <c r="BM143" i="11"/>
  <c r="BC143" i="11"/>
  <c r="V143" i="11"/>
  <c r="BW143" i="11"/>
  <c r="BK143" i="11"/>
  <c r="BT143" i="11"/>
  <c r="H143" i="11"/>
  <c r="Z143" i="11"/>
  <c r="T143" i="11"/>
  <c r="AV143" i="11"/>
  <c r="BN143" i="11"/>
  <c r="AB143" i="11"/>
  <c r="AL143" i="11"/>
  <c r="M143" i="11"/>
  <c r="AG143" i="11"/>
  <c r="W143" i="11"/>
  <c r="AK143" i="11"/>
  <c r="CC143" i="11"/>
  <c r="G143" i="11"/>
  <c r="AD143" i="11"/>
  <c r="CE143" i="11"/>
  <c r="CA143" i="11"/>
  <c r="B143" i="11"/>
  <c r="AQ143" i="11"/>
  <c r="BU143" i="11"/>
  <c r="BD143" i="11"/>
  <c r="BV143" i="11"/>
  <c r="J143" i="11"/>
  <c r="BP143" i="11"/>
  <c r="D143" i="11"/>
  <c r="AF143" i="11"/>
  <c r="AX143" i="11"/>
  <c r="BX143" i="11"/>
  <c r="L143" i="11"/>
  <c r="R143" i="11"/>
  <c r="BO143" i="11"/>
  <c r="AU143" i="11"/>
  <c r="AH143" i="11"/>
  <c r="E143" i="11"/>
  <c r="Q143" i="11"/>
  <c r="F143" i="11"/>
  <c r="AY143" i="11"/>
  <c r="O143" i="11"/>
  <c r="BA143" i="11"/>
  <c r="K143" i="11"/>
  <c r="I143" i="11"/>
  <c r="AN143" i="11"/>
  <c r="BF143" i="11"/>
  <c r="AZ143" i="11"/>
  <c r="BR143" i="11"/>
  <c r="CB143" i="11"/>
  <c r="P143" i="11"/>
  <c r="BH143" i="11"/>
  <c r="BZ143" i="11"/>
  <c r="BY143" i="11"/>
  <c r="AI143" i="11"/>
  <c r="BE143" i="11"/>
  <c r="N143" i="11"/>
  <c r="BG143" i="11"/>
  <c r="AE143" i="11"/>
  <c r="BI143" i="11"/>
  <c r="S143" i="11"/>
  <c r="Y143" i="11"/>
  <c r="AT143" i="11"/>
  <c r="U143" i="11"/>
  <c r="AW143" i="11"/>
  <c r="AM143" i="11"/>
  <c r="CD138" i="11"/>
  <c r="R138" i="11"/>
  <c r="AJ138" i="11"/>
  <c r="W138" i="11"/>
  <c r="AA138" i="11"/>
  <c r="BM138" i="11"/>
  <c r="AT138" i="11"/>
  <c r="BL138" i="11"/>
  <c r="CA138" i="11"/>
  <c r="AC138" i="11"/>
  <c r="AY138" i="11"/>
  <c r="BV138" i="11"/>
  <c r="J138" i="11"/>
  <c r="AB138" i="11"/>
  <c r="G138" i="11"/>
  <c r="BU138" i="11"/>
  <c r="AL138" i="11"/>
  <c r="BD138" i="11"/>
  <c r="BK138" i="11"/>
  <c r="M138" i="11"/>
  <c r="S138" i="11"/>
  <c r="BN138" i="11"/>
  <c r="B138" i="11"/>
  <c r="T138" i="11"/>
  <c r="BQ138" i="11"/>
  <c r="AO138" i="11"/>
  <c r="AD138" i="11"/>
  <c r="AV138" i="11"/>
  <c r="AU138" i="11"/>
  <c r="BW138" i="11"/>
  <c r="AG138" i="11"/>
  <c r="BF138" i="11"/>
  <c r="BX138" i="11"/>
  <c r="L138" i="11"/>
  <c r="BA138" i="11"/>
  <c r="I138" i="11"/>
  <c r="V138" i="11"/>
  <c r="AN138" i="11"/>
  <c r="AE138" i="11"/>
  <c r="AQ138" i="11"/>
  <c r="Q138" i="11"/>
  <c r="AX138" i="11"/>
  <c r="BP138" i="11"/>
  <c r="D138" i="11"/>
  <c r="AK138" i="11"/>
  <c r="BO138" i="11"/>
  <c r="BZ138" i="11"/>
  <c r="N138" i="11"/>
  <c r="AF138" i="11"/>
  <c r="O138" i="11"/>
  <c r="K138" i="11"/>
  <c r="AW138" i="11"/>
  <c r="AP138" i="11"/>
  <c r="BH138" i="11"/>
  <c r="BS138" i="11"/>
  <c r="U138" i="11"/>
  <c r="AI138" i="11"/>
  <c r="BR138" i="11"/>
  <c r="F138" i="11"/>
  <c r="X138" i="11"/>
  <c r="BY138" i="11"/>
  <c r="BE138" i="11"/>
  <c r="AH138" i="11"/>
  <c r="AZ138" i="11"/>
  <c r="BC138" i="11"/>
  <c r="E138" i="11"/>
  <c r="C138" i="11"/>
  <c r="BJ138" i="11"/>
  <c r="CB138" i="11"/>
  <c r="P138" i="11"/>
  <c r="BI138" i="11"/>
  <c r="Y138" i="11"/>
  <c r="Z138" i="11"/>
  <c r="AR138" i="11"/>
  <c r="AM138" i="11"/>
  <c r="BG138" i="11"/>
  <c r="CC138" i="11"/>
  <c r="BB138" i="11"/>
  <c r="BT138" i="11"/>
  <c r="H138" i="11"/>
  <c r="AS138" i="11"/>
  <c r="CE138" i="11"/>
  <c r="BV134" i="11"/>
  <c r="J134" i="11"/>
  <c r="I134" i="11"/>
  <c r="H134" i="11"/>
  <c r="CC134" i="11"/>
  <c r="BF134" i="11"/>
  <c r="BU134" i="11"/>
  <c r="BT134" i="11"/>
  <c r="BC134" i="11"/>
  <c r="AM134" i="11"/>
  <c r="Z134" i="11"/>
  <c r="AE134" i="11"/>
  <c r="AC134" i="11"/>
  <c r="AQ134" i="11"/>
  <c r="CB134" i="11"/>
  <c r="AY134" i="11"/>
  <c r="BB134" i="11"/>
  <c r="BP134" i="11"/>
  <c r="BO134" i="11"/>
  <c r="AR134" i="11"/>
  <c r="AB134" i="11"/>
  <c r="CD134" i="11"/>
  <c r="R134" i="11"/>
  <c r="T134" i="11"/>
  <c r="S134" i="11"/>
  <c r="U134" i="11"/>
  <c r="BQ134" i="11"/>
  <c r="AD134" i="11"/>
  <c r="AJ134" i="11"/>
  <c r="AI134" i="11"/>
  <c r="BA134" i="11"/>
  <c r="E134" i="11"/>
  <c r="L134" i="11"/>
  <c r="AL134" i="11"/>
  <c r="AU134" i="11"/>
  <c r="AS134" i="11"/>
  <c r="BW134" i="11"/>
  <c r="P134" i="11"/>
  <c r="BN134" i="11"/>
  <c r="B134" i="11"/>
  <c r="CE134" i="11"/>
  <c r="BX134" i="11"/>
  <c r="BH134" i="11"/>
  <c r="BZ134" i="11"/>
  <c r="N134" i="11"/>
  <c r="O134" i="11"/>
  <c r="M134" i="11"/>
  <c r="K134" i="11"/>
  <c r="AA134" i="11"/>
  <c r="AP134" i="11"/>
  <c r="BG134" i="11"/>
  <c r="V134" i="11"/>
  <c r="Y134" i="11"/>
  <c r="X134" i="11"/>
  <c r="AF134" i="11"/>
  <c r="AK134" i="11"/>
  <c r="AX134" i="11"/>
  <c r="BK134" i="11"/>
  <c r="BI134" i="11"/>
  <c r="AG134" i="11"/>
  <c r="Q134" i="11"/>
  <c r="BJ134" i="11"/>
  <c r="CA134" i="11"/>
  <c r="BY134" i="11"/>
  <c r="BM134" i="11"/>
  <c r="AW134" i="11"/>
  <c r="AZ134" i="11"/>
  <c r="BR134" i="11"/>
  <c r="F134" i="11"/>
  <c r="D134" i="11"/>
  <c r="C134" i="11"/>
  <c r="BS134" i="11"/>
  <c r="AH134" i="11"/>
  <c r="AO134" i="11"/>
  <c r="AN134" i="11"/>
  <c r="BL134" i="11"/>
  <c r="AV134" i="11"/>
  <c r="AT134" i="11"/>
  <c r="BE134" i="11"/>
  <c r="BD134" i="11"/>
  <c r="W134" i="11"/>
  <c r="G134" i="11"/>
  <c r="CD130" i="11"/>
  <c r="J130" i="11"/>
  <c r="L130" i="11"/>
  <c r="E130" i="11"/>
  <c r="BY130" i="11"/>
  <c r="AL130" i="11"/>
  <c r="AW130" i="11"/>
  <c r="AQ130" i="11"/>
  <c r="BT130" i="11"/>
  <c r="AS130" i="11"/>
  <c r="BN130" i="11"/>
  <c r="B130" i="11"/>
  <c r="CB130" i="11"/>
  <c r="BK130" i="11"/>
  <c r="AI130" i="11"/>
  <c r="AD130" i="11"/>
  <c r="AM130" i="11"/>
  <c r="AF130" i="11"/>
  <c r="AY130" i="11"/>
  <c r="C130" i="11"/>
  <c r="BF130" i="11"/>
  <c r="BX130" i="11"/>
  <c r="BQ130" i="11"/>
  <c r="AO130" i="11"/>
  <c r="BP130" i="11"/>
  <c r="V130" i="11"/>
  <c r="AB130" i="11"/>
  <c r="U130" i="11"/>
  <c r="AC130" i="11"/>
  <c r="AJ130" i="11"/>
  <c r="AX130" i="11"/>
  <c r="BM130" i="11"/>
  <c r="BG130" i="11"/>
  <c r="T130" i="11"/>
  <c r="Y130" i="11"/>
  <c r="N130" i="11"/>
  <c r="Q130" i="11"/>
  <c r="K130" i="11"/>
  <c r="H130" i="11"/>
  <c r="CA130" i="11"/>
  <c r="BR130" i="11"/>
  <c r="AP130" i="11"/>
  <c r="BC130" i="11"/>
  <c r="AV130" i="11"/>
  <c r="CE130" i="11"/>
  <c r="BO130" i="11"/>
  <c r="BZ130" i="11"/>
  <c r="F130" i="11"/>
  <c r="G130" i="11"/>
  <c r="BU130" i="11"/>
  <c r="BD130" i="11"/>
  <c r="AH130" i="11"/>
  <c r="AR130" i="11"/>
  <c r="AK130" i="11"/>
  <c r="BI130" i="11"/>
  <c r="X130" i="11"/>
  <c r="BJ130" i="11"/>
  <c r="CC130" i="11"/>
  <c r="BW130" i="11"/>
  <c r="AZ130" i="11"/>
  <c r="M130" i="11"/>
  <c r="BV130" i="11"/>
  <c r="Z130" i="11"/>
  <c r="AG130" i="11"/>
  <c r="AA130" i="11"/>
  <c r="AN130" i="11"/>
  <c r="BE130" i="11"/>
  <c r="BB130" i="11"/>
  <c r="BS130" i="11"/>
  <c r="BL130" i="11"/>
  <c r="AE130" i="11"/>
  <c r="AU130" i="11"/>
  <c r="R130" i="11"/>
  <c r="W130" i="11"/>
  <c r="P130" i="11"/>
  <c r="S130" i="11"/>
  <c r="O130" i="11"/>
  <c r="AT130" i="11"/>
  <c r="BH130" i="11"/>
  <c r="BA130" i="11"/>
  <c r="I130" i="11"/>
  <c r="D130" i="11"/>
  <c r="BO126" i="11"/>
  <c r="C126" i="11"/>
  <c r="V126" i="11"/>
  <c r="BX126" i="11"/>
  <c r="BM126" i="11"/>
  <c r="AY126" i="11"/>
  <c r="BR126" i="11"/>
  <c r="F126" i="11"/>
  <c r="AR126" i="11"/>
  <c r="CB126" i="11"/>
  <c r="CE126" i="11"/>
  <c r="S126" i="11"/>
  <c r="AL126" i="11"/>
  <c r="AC126" i="11"/>
  <c r="AN126" i="11"/>
  <c r="BE126" i="11"/>
  <c r="L126" i="11"/>
  <c r="AU126" i="11"/>
  <c r="BN126" i="11"/>
  <c r="B126" i="11"/>
  <c r="AJ126" i="11"/>
  <c r="BL126" i="11"/>
  <c r="BW126" i="11"/>
  <c r="K126" i="11"/>
  <c r="AD126" i="11"/>
  <c r="M126" i="11"/>
  <c r="H126" i="11"/>
  <c r="W126" i="11"/>
  <c r="AP126" i="11"/>
  <c r="AK126" i="11"/>
  <c r="BD126" i="11"/>
  <c r="I126" i="11"/>
  <c r="AI126" i="11"/>
  <c r="P126" i="11"/>
  <c r="AE126" i="11"/>
  <c r="AX126" i="11"/>
  <c r="BA126" i="11"/>
  <c r="D126" i="11"/>
  <c r="Y126" i="11"/>
  <c r="BG126" i="11"/>
  <c r="BZ126" i="11"/>
  <c r="N126" i="11"/>
  <c r="BH126" i="11"/>
  <c r="AG126" i="11"/>
  <c r="BS126" i="11"/>
  <c r="G126" i="11"/>
  <c r="Z126" i="11"/>
  <c r="E126" i="11"/>
  <c r="CC126" i="11"/>
  <c r="BB126" i="11"/>
  <c r="CA126" i="11"/>
  <c r="O126" i="11"/>
  <c r="AH126" i="11"/>
  <c r="U126" i="11"/>
  <c r="X126" i="11"/>
  <c r="AO126" i="11"/>
  <c r="AQ126" i="11"/>
  <c r="BJ126" i="11"/>
  <c r="BY126" i="11"/>
  <c r="AB126" i="11"/>
  <c r="AV126" i="11"/>
  <c r="BC126" i="11"/>
  <c r="BV126" i="11"/>
  <c r="J126" i="11"/>
  <c r="AZ126" i="11"/>
  <c r="Q126" i="11"/>
  <c r="BI126" i="11"/>
  <c r="BK126" i="11"/>
  <c r="CD126" i="11"/>
  <c r="R126" i="11"/>
  <c r="BP126" i="11"/>
  <c r="AW126" i="11"/>
  <c r="AA126" i="11"/>
  <c r="AT126" i="11"/>
  <c r="AS126" i="11"/>
  <c r="BT126" i="11"/>
  <c r="BU126" i="11"/>
  <c r="AM126" i="11"/>
  <c r="BF126" i="11"/>
  <c r="BQ126" i="11"/>
  <c r="T126" i="11"/>
  <c r="AF126" i="11"/>
  <c r="AY122" i="11"/>
  <c r="BN122" i="11"/>
  <c r="BM122" i="11"/>
  <c r="AJ122" i="11"/>
  <c r="T122" i="11"/>
  <c r="AE122" i="11"/>
  <c r="AN122" i="11"/>
  <c r="AL122" i="11"/>
  <c r="BL122" i="11"/>
  <c r="E122" i="11"/>
  <c r="AA122" i="11"/>
  <c r="W122" i="11"/>
  <c r="AC122" i="11"/>
  <c r="AB122" i="11"/>
  <c r="AP122" i="11"/>
  <c r="AK122" i="11"/>
  <c r="BE122" i="11"/>
  <c r="BD122" i="11"/>
  <c r="BA122" i="11"/>
  <c r="AI122" i="11"/>
  <c r="AS122" i="11"/>
  <c r="AR122" i="11"/>
  <c r="BV122" i="11"/>
  <c r="AV122" i="11"/>
  <c r="CA122" i="11"/>
  <c r="O122" i="11"/>
  <c r="R122" i="11"/>
  <c r="Q122" i="11"/>
  <c r="U122" i="11"/>
  <c r="Z122" i="11"/>
  <c r="BW122" i="11"/>
  <c r="K122" i="11"/>
  <c r="BS122" i="11"/>
  <c r="G122" i="11"/>
  <c r="H122" i="11"/>
  <c r="F122" i="11"/>
  <c r="BU122" i="11"/>
  <c r="M122" i="11"/>
  <c r="AO122" i="11"/>
  <c r="BB122" i="11"/>
  <c r="CB122" i="11"/>
  <c r="CE122" i="11"/>
  <c r="S122" i="11"/>
  <c r="X122" i="11"/>
  <c r="V122" i="11"/>
  <c r="AF122" i="11"/>
  <c r="BQ122" i="11"/>
  <c r="BK122" i="11"/>
  <c r="CD122" i="11"/>
  <c r="CC122" i="11"/>
  <c r="BP122" i="11"/>
  <c r="AZ122" i="11"/>
  <c r="BG122" i="11"/>
  <c r="BY122" i="11"/>
  <c r="BC122" i="11"/>
  <c r="BT122" i="11"/>
  <c r="BR122" i="11"/>
  <c r="AT122" i="11"/>
  <c r="AD122" i="11"/>
  <c r="L122" i="11"/>
  <c r="N122" i="11"/>
  <c r="AH122" i="11"/>
  <c r="BO122" i="11"/>
  <c r="C122" i="11"/>
  <c r="B122" i="11"/>
  <c r="BZ122" i="11"/>
  <c r="BJ122" i="11"/>
  <c r="AU122" i="11"/>
  <c r="BI122" i="11"/>
  <c r="BH122" i="11"/>
  <c r="Y122" i="11"/>
  <c r="I122" i="11"/>
  <c r="AQ122" i="11"/>
  <c r="AM122" i="11"/>
  <c r="AX122" i="11"/>
  <c r="AW122" i="11"/>
  <c r="D122" i="11"/>
  <c r="P122" i="11"/>
  <c r="J122" i="11"/>
  <c r="BX122" i="11"/>
  <c r="BF122" i="11"/>
  <c r="AG122" i="11"/>
  <c r="BG118" i="11"/>
  <c r="BV118" i="11"/>
  <c r="BP118" i="11"/>
  <c r="AR118" i="11"/>
  <c r="AL118" i="11"/>
  <c r="AQ118" i="11"/>
  <c r="BA118" i="11"/>
  <c r="AT118" i="11"/>
  <c r="CD118" i="11"/>
  <c r="AS118" i="11"/>
  <c r="BW118" i="11"/>
  <c r="K118" i="11"/>
  <c r="J118" i="11"/>
  <c r="D118" i="11"/>
  <c r="CC118" i="11"/>
  <c r="AA118" i="11"/>
  <c r="BN118" i="11"/>
  <c r="AM118" i="11"/>
  <c r="AV118" i="11"/>
  <c r="AO118" i="11"/>
  <c r="BT118" i="11"/>
  <c r="B118" i="11"/>
  <c r="BO118" i="11"/>
  <c r="C118" i="11"/>
  <c r="BZ118" i="11"/>
  <c r="BM118" i="11"/>
  <c r="BH118" i="11"/>
  <c r="CA118" i="11"/>
  <c r="O118" i="11"/>
  <c r="P118" i="11"/>
  <c r="I118" i="11"/>
  <c r="H118" i="11"/>
  <c r="M118" i="11"/>
  <c r="AF118" i="11"/>
  <c r="W118" i="11"/>
  <c r="Z118" i="11"/>
  <c r="T118" i="11"/>
  <c r="AC118" i="11"/>
  <c r="X118" i="11"/>
  <c r="AY118" i="11"/>
  <c r="BL118" i="11"/>
  <c r="BE118" i="11"/>
  <c r="V118" i="11"/>
  <c r="Q118" i="11"/>
  <c r="BK118" i="11"/>
  <c r="CB118" i="11"/>
  <c r="BU118" i="11"/>
  <c r="BB118" i="11"/>
  <c r="AW118" i="11"/>
  <c r="Y118" i="11"/>
  <c r="BS118" i="11"/>
  <c r="G118" i="11"/>
  <c r="E118" i="11"/>
  <c r="BX118" i="11"/>
  <c r="BR118" i="11"/>
  <c r="AI118" i="11"/>
  <c r="AP118" i="11"/>
  <c r="AJ118" i="11"/>
  <c r="BI118" i="11"/>
  <c r="BY118" i="11"/>
  <c r="AU118" i="11"/>
  <c r="BF118" i="11"/>
  <c r="AZ118" i="11"/>
  <c r="L118" i="11"/>
  <c r="F118" i="11"/>
  <c r="AN118" i="11"/>
  <c r="BC118" i="11"/>
  <c r="BQ118" i="11"/>
  <c r="BJ118" i="11"/>
  <c r="AG118" i="11"/>
  <c r="AB118" i="11"/>
  <c r="CE118" i="11"/>
  <c r="S118" i="11"/>
  <c r="U118" i="11"/>
  <c r="N118" i="11"/>
  <c r="R118" i="11"/>
  <c r="BD118" i="11"/>
  <c r="AE118" i="11"/>
  <c r="AK118" i="11"/>
  <c r="AD118" i="11"/>
  <c r="AX118" i="11"/>
  <c r="AH118" i="11"/>
  <c r="BQ113" i="11"/>
  <c r="E113" i="11"/>
  <c r="CE113" i="11"/>
  <c r="CB113" i="11"/>
  <c r="BW113" i="11"/>
  <c r="AG113" i="11"/>
  <c r="AJ113" i="11"/>
  <c r="AI113" i="11"/>
  <c r="BN113" i="11"/>
  <c r="BH113" i="11"/>
  <c r="BI113" i="11"/>
  <c r="BA113" i="11"/>
  <c r="BK113" i="11"/>
  <c r="BJ113" i="11"/>
  <c r="AL113" i="11"/>
  <c r="AF113" i="11"/>
  <c r="CC113" i="11"/>
  <c r="Q113" i="11"/>
  <c r="O113" i="11"/>
  <c r="N113" i="11"/>
  <c r="W113" i="11"/>
  <c r="AM113" i="11"/>
  <c r="AS113" i="11"/>
  <c r="AZ113" i="11"/>
  <c r="AY113" i="11"/>
  <c r="AK113" i="11"/>
  <c r="AP113" i="11"/>
  <c r="AN113" i="11"/>
  <c r="BX113" i="11"/>
  <c r="AB113" i="11"/>
  <c r="BM113" i="11"/>
  <c r="CA113" i="11"/>
  <c r="BZ113" i="11"/>
  <c r="BR113" i="11"/>
  <c r="BL113" i="11"/>
  <c r="AC113" i="11"/>
  <c r="AE113" i="11"/>
  <c r="AD113" i="11"/>
  <c r="BC113" i="11"/>
  <c r="R113" i="11"/>
  <c r="U113" i="11"/>
  <c r="T113" i="11"/>
  <c r="S113" i="11"/>
  <c r="AH113" i="11"/>
  <c r="G113" i="11"/>
  <c r="AW113" i="11"/>
  <c r="BF113" i="11"/>
  <c r="BD113" i="11"/>
  <c r="AA113" i="11"/>
  <c r="V113" i="11"/>
  <c r="BY113" i="11"/>
  <c r="M113" i="11"/>
  <c r="BV113" i="11"/>
  <c r="BG113" i="11"/>
  <c r="K113" i="11"/>
  <c r="BE113" i="11"/>
  <c r="BP113" i="11"/>
  <c r="BO113" i="11"/>
  <c r="AV113" i="11"/>
  <c r="AQ113" i="11"/>
  <c r="J113" i="11"/>
  <c r="P113" i="11"/>
  <c r="CD113" i="11"/>
  <c r="AO113" i="11"/>
  <c r="AU113" i="11"/>
  <c r="AT113" i="11"/>
  <c r="F113" i="11"/>
  <c r="BS113" i="11"/>
  <c r="BT113" i="11"/>
  <c r="L113" i="11"/>
  <c r="Y113" i="11"/>
  <c r="Z113" i="11"/>
  <c r="X113" i="11"/>
  <c r="AR113" i="11"/>
  <c r="AX113" i="11"/>
  <c r="H113" i="11"/>
  <c r="BB113" i="11"/>
  <c r="BU113" i="11"/>
  <c r="I113" i="11"/>
  <c r="D113" i="11"/>
  <c r="C113" i="11"/>
  <c r="B113" i="11"/>
  <c r="BK109" i="11"/>
  <c r="CC109" i="11"/>
  <c r="BV109" i="11"/>
  <c r="BP109" i="11"/>
  <c r="H109" i="11"/>
  <c r="AA109" i="11"/>
  <c r="AG109" i="11"/>
  <c r="Z109" i="11"/>
  <c r="T109" i="11"/>
  <c r="BY109" i="11"/>
  <c r="BC109" i="11"/>
  <c r="BR109" i="11"/>
  <c r="BL109" i="11"/>
  <c r="BE109" i="11"/>
  <c r="AS109" i="11"/>
  <c r="AU109" i="11"/>
  <c r="BH109" i="11"/>
  <c r="BA109" i="11"/>
  <c r="AT109" i="11"/>
  <c r="B109" i="11"/>
  <c r="BW109" i="11"/>
  <c r="K109" i="11"/>
  <c r="L109" i="11"/>
  <c r="E109" i="11"/>
  <c r="BT109" i="11"/>
  <c r="AM109" i="11"/>
  <c r="AW109" i="11"/>
  <c r="AP109" i="11"/>
  <c r="AJ109" i="11"/>
  <c r="BI109" i="11"/>
  <c r="AE109" i="11"/>
  <c r="AL109" i="11"/>
  <c r="AF109" i="11"/>
  <c r="Y109" i="11"/>
  <c r="R109" i="11"/>
  <c r="BG109" i="11"/>
  <c r="BX109" i="11"/>
  <c r="BQ109" i="11"/>
  <c r="BJ109" i="11"/>
  <c r="BN109" i="11"/>
  <c r="W109" i="11"/>
  <c r="AB109" i="11"/>
  <c r="U109" i="11"/>
  <c r="N109" i="11"/>
  <c r="BD109" i="11"/>
  <c r="CA109" i="11"/>
  <c r="O109" i="11"/>
  <c r="Q109" i="11"/>
  <c r="J109" i="11"/>
  <c r="D109" i="11"/>
  <c r="M109" i="11"/>
  <c r="AQ109" i="11"/>
  <c r="BB109" i="11"/>
  <c r="AV109" i="11"/>
  <c r="AO109" i="11"/>
  <c r="CD109" i="11"/>
  <c r="BS109" i="11"/>
  <c r="G109" i="11"/>
  <c r="F109" i="11"/>
  <c r="BZ109" i="11"/>
  <c r="AX109" i="11"/>
  <c r="AY109" i="11"/>
  <c r="BM109" i="11"/>
  <c r="BF109" i="11"/>
  <c r="AZ109" i="11"/>
  <c r="X109" i="11"/>
  <c r="AI109" i="11"/>
  <c r="AR109" i="11"/>
  <c r="AK109" i="11"/>
  <c r="AD109" i="11"/>
  <c r="AN109" i="11"/>
  <c r="CE109" i="11"/>
  <c r="S109" i="11"/>
  <c r="V109" i="11"/>
  <c r="P109" i="11"/>
  <c r="I109" i="11"/>
  <c r="AH109" i="11"/>
  <c r="BO109" i="11"/>
  <c r="C109" i="11"/>
  <c r="CB109" i="11"/>
  <c r="BU109" i="11"/>
  <c r="AC109" i="11"/>
  <c r="BC105" i="11"/>
  <c r="BP105" i="11"/>
  <c r="BN105" i="11"/>
  <c r="BM105" i="11"/>
  <c r="BV105" i="11"/>
  <c r="CE105" i="11"/>
  <c r="S105" i="11"/>
  <c r="T105" i="11"/>
  <c r="R105" i="11"/>
  <c r="Q105" i="11"/>
  <c r="AP105" i="11"/>
  <c r="AU105" i="11"/>
  <c r="BE105" i="11"/>
  <c r="BD105" i="11"/>
  <c r="BB105" i="11"/>
  <c r="AF105" i="11"/>
  <c r="AM105" i="11"/>
  <c r="AT105" i="11"/>
  <c r="AS105" i="11"/>
  <c r="AR105" i="11"/>
  <c r="BQ105" i="11"/>
  <c r="BO105" i="11"/>
  <c r="C105" i="11"/>
  <c r="CD105" i="11"/>
  <c r="CC105" i="11"/>
  <c r="BF105" i="11"/>
  <c r="AE105" i="11"/>
  <c r="AJ105" i="11"/>
  <c r="AH105" i="11"/>
  <c r="AG105" i="11"/>
  <c r="Z105" i="11"/>
  <c r="W105" i="11"/>
  <c r="Y105" i="11"/>
  <c r="X105" i="11"/>
  <c r="V105" i="11"/>
  <c r="BL105" i="11"/>
  <c r="AY105" i="11"/>
  <c r="BJ105" i="11"/>
  <c r="BI105" i="11"/>
  <c r="BH105" i="11"/>
  <c r="BA105" i="11"/>
  <c r="CA105" i="11"/>
  <c r="O105" i="11"/>
  <c r="N105" i="11"/>
  <c r="M105" i="11"/>
  <c r="L105" i="11"/>
  <c r="U105" i="11"/>
  <c r="BS105" i="11"/>
  <c r="G105" i="11"/>
  <c r="D105" i="11"/>
  <c r="B105" i="11"/>
  <c r="CB105" i="11"/>
  <c r="AI105" i="11"/>
  <c r="AO105" i="11"/>
  <c r="AN105" i="11"/>
  <c r="AL105" i="11"/>
  <c r="AV105" i="11"/>
  <c r="BK105" i="11"/>
  <c r="BZ105" i="11"/>
  <c r="BY105" i="11"/>
  <c r="BX105" i="11"/>
  <c r="AK105" i="11"/>
  <c r="AQ105" i="11"/>
  <c r="AZ105" i="11"/>
  <c r="AX105" i="11"/>
  <c r="AW105" i="11"/>
  <c r="J105" i="11"/>
  <c r="AA105" i="11"/>
  <c r="AD105" i="11"/>
  <c r="AC105" i="11"/>
  <c r="AB105" i="11"/>
  <c r="E105" i="11"/>
  <c r="BW105" i="11"/>
  <c r="K105" i="11"/>
  <c r="I105" i="11"/>
  <c r="H105" i="11"/>
  <c r="F105" i="11"/>
  <c r="BG105" i="11"/>
  <c r="BU105" i="11"/>
  <c r="BT105" i="11"/>
  <c r="BR105" i="11"/>
  <c r="P105" i="11"/>
  <c r="AU101" i="11"/>
  <c r="BH101" i="11"/>
  <c r="BA101" i="11"/>
  <c r="AT101" i="11"/>
  <c r="R101" i="11"/>
  <c r="BW101" i="11"/>
  <c r="K101" i="11"/>
  <c r="L101" i="11"/>
  <c r="E101" i="11"/>
  <c r="BN101" i="11"/>
  <c r="AM101" i="11"/>
  <c r="AW101" i="11"/>
  <c r="AP101" i="11"/>
  <c r="AJ101" i="11"/>
  <c r="BD101" i="11"/>
  <c r="AE101" i="11"/>
  <c r="AL101" i="11"/>
  <c r="AF101" i="11"/>
  <c r="Y101" i="11"/>
  <c r="M101" i="11"/>
  <c r="BG101" i="11"/>
  <c r="BX101" i="11"/>
  <c r="BQ101" i="11"/>
  <c r="BJ101" i="11"/>
  <c r="CD101" i="11"/>
  <c r="W101" i="11"/>
  <c r="AB101" i="11"/>
  <c r="U101" i="11"/>
  <c r="N101" i="11"/>
  <c r="AC101" i="11"/>
  <c r="CA101" i="11"/>
  <c r="O101" i="11"/>
  <c r="Q101" i="11"/>
  <c r="J101" i="11"/>
  <c r="D101" i="11"/>
  <c r="BT101" i="11"/>
  <c r="AQ101" i="11"/>
  <c r="BB101" i="11"/>
  <c r="AV101" i="11"/>
  <c r="AO101" i="11"/>
  <c r="BY101" i="11"/>
  <c r="BS101" i="11"/>
  <c r="G101" i="11"/>
  <c r="F101" i="11"/>
  <c r="BZ101" i="11"/>
  <c r="AS101" i="11"/>
  <c r="BK101" i="11"/>
  <c r="CC101" i="11"/>
  <c r="BV101" i="11"/>
  <c r="BP101" i="11"/>
  <c r="B101" i="11"/>
  <c r="AA101" i="11"/>
  <c r="AG101" i="11"/>
  <c r="Z101" i="11"/>
  <c r="T101" i="11"/>
  <c r="AX101" i="11"/>
  <c r="BC101" i="11"/>
  <c r="BR101" i="11"/>
  <c r="BL101" i="11"/>
  <c r="BE101" i="11"/>
  <c r="BI101" i="11"/>
  <c r="AI101" i="11"/>
  <c r="AR101" i="11"/>
  <c r="AK101" i="11"/>
  <c r="AD101" i="11"/>
  <c r="AH101" i="11"/>
  <c r="CE101" i="11"/>
  <c r="S101" i="11"/>
  <c r="V101" i="11"/>
  <c r="P101" i="11"/>
  <c r="I101" i="11"/>
  <c r="H101" i="11"/>
  <c r="BO101" i="11"/>
  <c r="C101" i="11"/>
  <c r="CB101" i="11"/>
  <c r="BU101" i="11"/>
  <c r="X101" i="11"/>
  <c r="AY101" i="11"/>
  <c r="BM101" i="11"/>
  <c r="BF101" i="11"/>
  <c r="AZ101" i="11"/>
  <c r="AN101" i="11"/>
  <c r="AM97" i="11"/>
  <c r="AT97" i="11"/>
  <c r="AS97" i="11"/>
  <c r="AR97" i="11"/>
  <c r="BL97" i="11"/>
  <c r="BO97" i="11"/>
  <c r="C97" i="11"/>
  <c r="CD97" i="11"/>
  <c r="CC97" i="11"/>
  <c r="BA97" i="11"/>
  <c r="AE97" i="11"/>
  <c r="AJ97" i="11"/>
  <c r="AH97" i="11"/>
  <c r="AG97" i="11"/>
  <c r="U97" i="11"/>
  <c r="W97" i="11"/>
  <c r="Y97" i="11"/>
  <c r="X97" i="11"/>
  <c r="V97" i="11"/>
  <c r="P97" i="11"/>
  <c r="AY97" i="11"/>
  <c r="BJ97" i="11"/>
  <c r="BI97" i="11"/>
  <c r="BH97" i="11"/>
  <c r="AV97" i="11"/>
  <c r="CA97" i="11"/>
  <c r="O97" i="11"/>
  <c r="N97" i="11"/>
  <c r="M97" i="11"/>
  <c r="L97" i="11"/>
  <c r="BF97" i="11"/>
  <c r="BS97" i="11"/>
  <c r="G97" i="11"/>
  <c r="D97" i="11"/>
  <c r="B97" i="11"/>
  <c r="BV97" i="11"/>
  <c r="AI97" i="11"/>
  <c r="AO97" i="11"/>
  <c r="AN97" i="11"/>
  <c r="AL97" i="11"/>
  <c r="AP97" i="11"/>
  <c r="BK97" i="11"/>
  <c r="BZ97" i="11"/>
  <c r="BY97" i="11"/>
  <c r="BX97" i="11"/>
  <c r="AF97" i="11"/>
  <c r="BC97" i="11"/>
  <c r="BP97" i="11"/>
  <c r="BN97" i="11"/>
  <c r="BM97" i="11"/>
  <c r="BQ97" i="11"/>
  <c r="CE97" i="11"/>
  <c r="S97" i="11"/>
  <c r="T97" i="11"/>
  <c r="R97" i="11"/>
  <c r="Q97" i="11"/>
  <c r="CB97" i="11"/>
  <c r="AU97" i="11"/>
  <c r="BE97" i="11"/>
  <c r="BD97" i="11"/>
  <c r="BB97" i="11"/>
  <c r="Z97" i="11"/>
  <c r="AA97" i="11"/>
  <c r="AD97" i="11"/>
  <c r="AC97" i="11"/>
  <c r="AB97" i="11"/>
  <c r="AK97" i="11"/>
  <c r="BW97" i="11"/>
  <c r="K97" i="11"/>
  <c r="I97" i="11"/>
  <c r="H97" i="11"/>
  <c r="F97" i="11"/>
  <c r="BG97" i="11"/>
  <c r="BU97" i="11"/>
  <c r="BT97" i="11"/>
  <c r="BR97" i="11"/>
  <c r="J97" i="11"/>
  <c r="AQ97" i="11"/>
  <c r="AZ97" i="11"/>
  <c r="AX97" i="11"/>
  <c r="AW97" i="11"/>
  <c r="E97" i="11"/>
  <c r="AD93" i="11"/>
  <c r="AW93" i="11"/>
  <c r="BL93" i="11"/>
  <c r="CA93" i="11"/>
  <c r="CE93" i="11"/>
  <c r="BF93" i="11"/>
  <c r="BY93" i="11"/>
  <c r="M93" i="11"/>
  <c r="AB93" i="11"/>
  <c r="K93" i="11"/>
  <c r="V93" i="11"/>
  <c r="AO93" i="11"/>
  <c r="BD93" i="11"/>
  <c r="AU93" i="11"/>
  <c r="BO93" i="11"/>
  <c r="BZ93" i="11"/>
  <c r="N93" i="11"/>
  <c r="AG93" i="11"/>
  <c r="AV93" i="11"/>
  <c r="O93" i="11"/>
  <c r="AY93" i="11"/>
  <c r="AP93" i="11"/>
  <c r="BI93" i="11"/>
  <c r="BX93" i="11"/>
  <c r="L93" i="11"/>
  <c r="W93" i="11"/>
  <c r="BR93" i="11"/>
  <c r="F93" i="11"/>
  <c r="Y93" i="11"/>
  <c r="AN93" i="11"/>
  <c r="BG93" i="11"/>
  <c r="BJ93" i="11"/>
  <c r="CC93" i="11"/>
  <c r="Q93" i="11"/>
  <c r="AF93" i="11"/>
  <c r="AA93" i="11"/>
  <c r="Z93" i="11"/>
  <c r="AS93" i="11"/>
  <c r="BH93" i="11"/>
  <c r="BK93" i="11"/>
  <c r="S93" i="11"/>
  <c r="BB93" i="11"/>
  <c r="BU93" i="11"/>
  <c r="I93" i="11"/>
  <c r="X93" i="11"/>
  <c r="BS93" i="11"/>
  <c r="AT93" i="11"/>
  <c r="BM93" i="11"/>
  <c r="CB93" i="11"/>
  <c r="P93" i="11"/>
  <c r="AM93" i="11"/>
  <c r="BV93" i="11"/>
  <c r="J93" i="11"/>
  <c r="AC93" i="11"/>
  <c r="AR93" i="11"/>
  <c r="BW93" i="11"/>
  <c r="AL93" i="11"/>
  <c r="BE93" i="11"/>
  <c r="BT93" i="11"/>
  <c r="H93" i="11"/>
  <c r="G93" i="11"/>
  <c r="CD93" i="11"/>
  <c r="R93" i="11"/>
  <c r="AK93" i="11"/>
  <c r="AZ93" i="11"/>
  <c r="AE93" i="11"/>
  <c r="C93" i="11"/>
  <c r="BN93" i="11"/>
  <c r="B93" i="11"/>
  <c r="U93" i="11"/>
  <c r="AJ93" i="11"/>
  <c r="AQ93" i="11"/>
  <c r="AX93" i="11"/>
  <c r="BQ93" i="11"/>
  <c r="E93" i="11"/>
  <c r="T93" i="11"/>
  <c r="BC93" i="11"/>
  <c r="AH93" i="11"/>
  <c r="BA93" i="11"/>
  <c r="BP93" i="11"/>
  <c r="D93" i="11"/>
  <c r="AI93" i="11"/>
  <c r="BX88" i="11"/>
  <c r="AU88" i="11"/>
  <c r="BN88" i="11"/>
  <c r="B88" i="11"/>
  <c r="D88" i="11"/>
  <c r="BY88" i="11"/>
  <c r="BW88" i="11"/>
  <c r="K88" i="11"/>
  <c r="AD88" i="11"/>
  <c r="BQ88" i="11"/>
  <c r="BI88" i="11"/>
  <c r="BC88" i="11"/>
  <c r="BV88" i="11"/>
  <c r="J88" i="11"/>
  <c r="T88" i="11"/>
  <c r="H88" i="11"/>
  <c r="CE88" i="11"/>
  <c r="S88" i="11"/>
  <c r="AL88" i="11"/>
  <c r="M88" i="11"/>
  <c r="Q88" i="11"/>
  <c r="BH88" i="11"/>
  <c r="AE88" i="11"/>
  <c r="AX88" i="11"/>
  <c r="AK88" i="11"/>
  <c r="AO88" i="11"/>
  <c r="BG88" i="11"/>
  <c r="BZ88" i="11"/>
  <c r="N88" i="11"/>
  <c r="AB88" i="11"/>
  <c r="AN88" i="11"/>
  <c r="BP88" i="11"/>
  <c r="AM88" i="11"/>
  <c r="BF88" i="11"/>
  <c r="BE88" i="11"/>
  <c r="BM88" i="11"/>
  <c r="BO88" i="11"/>
  <c r="C88" i="11"/>
  <c r="V88" i="11"/>
  <c r="AR88" i="11"/>
  <c r="AV88" i="11"/>
  <c r="CA88" i="11"/>
  <c r="O88" i="11"/>
  <c r="AH88" i="11"/>
  <c r="E88" i="11"/>
  <c r="I88" i="11"/>
  <c r="BT88" i="11"/>
  <c r="AQ88" i="11"/>
  <c r="BJ88" i="11"/>
  <c r="BU88" i="11"/>
  <c r="CC88" i="11"/>
  <c r="AZ88" i="11"/>
  <c r="W88" i="11"/>
  <c r="AP88" i="11"/>
  <c r="U88" i="11"/>
  <c r="Y88" i="11"/>
  <c r="CB88" i="11"/>
  <c r="AY88" i="11"/>
  <c r="BR88" i="11"/>
  <c r="F88" i="11"/>
  <c r="L88" i="11"/>
  <c r="AF88" i="11"/>
  <c r="BK88" i="11"/>
  <c r="CD88" i="11"/>
  <c r="R88" i="11"/>
  <c r="AJ88" i="11"/>
  <c r="P88" i="11"/>
  <c r="BD88" i="11"/>
  <c r="AA88" i="11"/>
  <c r="AT88" i="11"/>
  <c r="AC88" i="11"/>
  <c r="AG88" i="11"/>
  <c r="BS88" i="11"/>
  <c r="G88" i="11"/>
  <c r="Z88" i="11"/>
  <c r="BA88" i="11"/>
  <c r="X88" i="11"/>
  <c r="BL88" i="11"/>
  <c r="AI88" i="11"/>
  <c r="BB88" i="11"/>
  <c r="AS88" i="11"/>
  <c r="AW88" i="11"/>
  <c r="BS84" i="11"/>
  <c r="AP84" i="11"/>
  <c r="AO84" i="11"/>
  <c r="X84" i="11"/>
  <c r="L84" i="11"/>
  <c r="BR84" i="11"/>
  <c r="F84" i="11"/>
  <c r="BP84" i="11"/>
  <c r="AW84" i="11"/>
  <c r="AV84" i="11"/>
  <c r="CA84" i="11"/>
  <c r="AX84" i="11"/>
  <c r="BA84" i="11"/>
  <c r="AI84" i="11"/>
  <c r="W84" i="11"/>
  <c r="U84" i="11"/>
  <c r="BZ84" i="11"/>
  <c r="N84" i="11"/>
  <c r="D84" i="11"/>
  <c r="BM84" i="11"/>
  <c r="K84" i="11"/>
  <c r="BC84" i="11"/>
  <c r="Z84" i="11"/>
  <c r="T84" i="11"/>
  <c r="C84" i="11"/>
  <c r="P84" i="11"/>
  <c r="CE84" i="11"/>
  <c r="BB84" i="11"/>
  <c r="BI84" i="11"/>
  <c r="AN84" i="11"/>
  <c r="AB84" i="11"/>
  <c r="AQ84" i="11"/>
  <c r="BK84" i="11"/>
  <c r="AH84" i="11"/>
  <c r="AE84" i="11"/>
  <c r="M84" i="11"/>
  <c r="BL84" i="11"/>
  <c r="BJ84" i="11"/>
  <c r="BY84" i="11"/>
  <c r="AZ84" i="11"/>
  <c r="AM84" i="11"/>
  <c r="E84" i="11"/>
  <c r="BV84" i="11"/>
  <c r="J84" i="11"/>
  <c r="BX84" i="11"/>
  <c r="BE84" i="11"/>
  <c r="CB84" i="11"/>
  <c r="BO84" i="11"/>
  <c r="AL84" i="11"/>
  <c r="AJ84" i="11"/>
  <c r="S84" i="11"/>
  <c r="G84" i="11"/>
  <c r="CD84" i="11"/>
  <c r="R84" i="11"/>
  <c r="I84" i="11"/>
  <c r="BU84" i="11"/>
  <c r="AF84" i="11"/>
  <c r="BW84" i="11"/>
  <c r="AT84" i="11"/>
  <c r="AU84" i="11"/>
  <c r="AC84" i="11"/>
  <c r="Q84" i="11"/>
  <c r="BF84" i="11"/>
  <c r="BQ84" i="11"/>
  <c r="AS84" i="11"/>
  <c r="AG84" i="11"/>
  <c r="BT84" i="11"/>
  <c r="AY84" i="11"/>
  <c r="V84" i="11"/>
  <c r="O84" i="11"/>
  <c r="CC84" i="11"/>
  <c r="BD84" i="11"/>
  <c r="BN84" i="11"/>
  <c r="B84" i="11"/>
  <c r="BH84" i="11"/>
  <c r="AR84" i="11"/>
  <c r="AA84" i="11"/>
  <c r="BG84" i="11"/>
  <c r="AD84" i="11"/>
  <c r="Y84" i="11"/>
  <c r="H84" i="11"/>
  <c r="AK84" i="11"/>
  <c r="BX79" i="11"/>
  <c r="L79" i="11"/>
  <c r="AE79" i="11"/>
  <c r="BH79" i="11"/>
  <c r="CA79" i="11"/>
  <c r="O79" i="11"/>
  <c r="AR79" i="11"/>
  <c r="BK79" i="11"/>
  <c r="AB79" i="11"/>
  <c r="AU79" i="11"/>
  <c r="AN79" i="11"/>
  <c r="CB79" i="11"/>
  <c r="BC79" i="11"/>
  <c r="BJ79" i="11"/>
  <c r="CC79" i="11"/>
  <c r="BQ79" i="11"/>
  <c r="BS79" i="11"/>
  <c r="BV79" i="11"/>
  <c r="J79" i="11"/>
  <c r="Y79" i="11"/>
  <c r="AF79" i="11"/>
  <c r="W79" i="11"/>
  <c r="AL79" i="11"/>
  <c r="BI79" i="11"/>
  <c r="CE79" i="11"/>
  <c r="CD79" i="11"/>
  <c r="R79" i="11"/>
  <c r="BE79" i="11"/>
  <c r="X79" i="11"/>
  <c r="AV79" i="11"/>
  <c r="AI79" i="11"/>
  <c r="AT79" i="11"/>
  <c r="Q79" i="11"/>
  <c r="BP79" i="11"/>
  <c r="AY79" i="11"/>
  <c r="BF79" i="11"/>
  <c r="BM79" i="11"/>
  <c r="AK79" i="11"/>
  <c r="D79" i="11"/>
  <c r="C79" i="11"/>
  <c r="V79" i="11"/>
  <c r="BU79" i="11"/>
  <c r="BG79" i="11"/>
  <c r="BN79" i="11"/>
  <c r="B79" i="11"/>
  <c r="BA79" i="11"/>
  <c r="BT79" i="11"/>
  <c r="P79" i="11"/>
  <c r="K79" i="11"/>
  <c r="AD79" i="11"/>
  <c r="AC79" i="11"/>
  <c r="AJ79" i="11"/>
  <c r="AA79" i="11"/>
  <c r="AP79" i="11"/>
  <c r="BY79" i="11"/>
  <c r="BO79" i="11"/>
  <c r="BR79" i="11"/>
  <c r="F79" i="11"/>
  <c r="I79" i="11"/>
  <c r="AZ79" i="11"/>
  <c r="AM79" i="11"/>
  <c r="AX79" i="11"/>
  <c r="AG79" i="11"/>
  <c r="U79" i="11"/>
  <c r="BD79" i="11"/>
  <c r="BW79" i="11"/>
  <c r="BZ79" i="11"/>
  <c r="N79" i="11"/>
  <c r="AO79" i="11"/>
  <c r="H79" i="11"/>
  <c r="G79" i="11"/>
  <c r="Z79" i="11"/>
  <c r="M79" i="11"/>
  <c r="BL79" i="11"/>
  <c r="AQ79" i="11"/>
  <c r="BB79" i="11"/>
  <c r="AW79" i="11"/>
  <c r="E79" i="11"/>
  <c r="T79" i="11"/>
  <c r="S79" i="11"/>
  <c r="AH79" i="11"/>
  <c r="AS79" i="11"/>
  <c r="BX75" i="11"/>
  <c r="L75" i="11"/>
  <c r="BD75" i="11"/>
  <c r="BW75" i="11"/>
  <c r="K75" i="11"/>
  <c r="BP75" i="11"/>
  <c r="D75" i="11"/>
  <c r="W75" i="11"/>
  <c r="AP75" i="11"/>
  <c r="BQ75" i="11"/>
  <c r="BH75" i="11"/>
  <c r="AN75" i="11"/>
  <c r="BG75" i="11"/>
  <c r="AZ75" i="11"/>
  <c r="BS75" i="11"/>
  <c r="G75" i="11"/>
  <c r="Z75" i="11"/>
  <c r="E75" i="11"/>
  <c r="AR75" i="11"/>
  <c r="X75" i="11"/>
  <c r="AQ75" i="11"/>
  <c r="AJ75" i="11"/>
  <c r="BC75" i="11"/>
  <c r="BV75" i="11"/>
  <c r="J75" i="11"/>
  <c r="AG75" i="11"/>
  <c r="AB75" i="11"/>
  <c r="BT75" i="11"/>
  <c r="H75" i="11"/>
  <c r="AA75" i="11"/>
  <c r="T75" i="11"/>
  <c r="AM75" i="11"/>
  <c r="BF75" i="11"/>
  <c r="BE75" i="11"/>
  <c r="AS75" i="11"/>
  <c r="AF75" i="11"/>
  <c r="AY75" i="11"/>
  <c r="BR75" i="11"/>
  <c r="F75" i="11"/>
  <c r="Q75" i="11"/>
  <c r="AT75" i="11"/>
  <c r="BN75" i="11"/>
  <c r="BI75" i="11"/>
  <c r="CA75" i="11"/>
  <c r="BU75" i="11"/>
  <c r="CD75" i="11"/>
  <c r="BM75" i="11"/>
  <c r="CB75" i="11"/>
  <c r="P75" i="11"/>
  <c r="AI75" i="11"/>
  <c r="BB75" i="11"/>
  <c r="AO75" i="11"/>
  <c r="AC75" i="11"/>
  <c r="N75" i="11"/>
  <c r="AH75" i="11"/>
  <c r="O75" i="11"/>
  <c r="U75" i="11"/>
  <c r="AX75" i="11"/>
  <c r="BY75" i="11"/>
  <c r="BL75" i="11"/>
  <c r="CE75" i="11"/>
  <c r="S75" i="11"/>
  <c r="AL75" i="11"/>
  <c r="BA75" i="11"/>
  <c r="AU75" i="11"/>
  <c r="I75" i="11"/>
  <c r="B75" i="11"/>
  <c r="BJ75" i="11"/>
  <c r="M75" i="11"/>
  <c r="R75" i="11"/>
  <c r="AV75" i="11"/>
  <c r="BO75" i="11"/>
  <c r="C75" i="11"/>
  <c r="V75" i="11"/>
  <c r="CC75" i="11"/>
  <c r="BZ75" i="11"/>
  <c r="AW75" i="11"/>
  <c r="AE75" i="11"/>
  <c r="AK75" i="11"/>
  <c r="AD75" i="11"/>
  <c r="BK75" i="11"/>
  <c r="Y75" i="11"/>
  <c r="BP71" i="11"/>
  <c r="D71" i="11"/>
  <c r="W71" i="11"/>
  <c r="AP71" i="11"/>
  <c r="BY71" i="11"/>
  <c r="AV71" i="11"/>
  <c r="BO71" i="11"/>
  <c r="C71" i="11"/>
  <c r="V71" i="11"/>
  <c r="BU71" i="11"/>
  <c r="BH71" i="11"/>
  <c r="CA71" i="11"/>
  <c r="O71" i="11"/>
  <c r="AH71" i="11"/>
  <c r="AS71" i="11"/>
  <c r="AZ71" i="11"/>
  <c r="BS71" i="11"/>
  <c r="G71" i="11"/>
  <c r="Z71" i="11"/>
  <c r="M71" i="11"/>
  <c r="AF71" i="11"/>
  <c r="AY71" i="11"/>
  <c r="BR71" i="11"/>
  <c r="F71" i="11"/>
  <c r="I71" i="11"/>
  <c r="AR71" i="11"/>
  <c r="BK71" i="11"/>
  <c r="CD71" i="11"/>
  <c r="R71" i="11"/>
  <c r="BE71" i="11"/>
  <c r="AJ71" i="11"/>
  <c r="BC71" i="11"/>
  <c r="BV71" i="11"/>
  <c r="J71" i="11"/>
  <c r="Y71" i="11"/>
  <c r="CB71" i="11"/>
  <c r="P71" i="11"/>
  <c r="AI71" i="11"/>
  <c r="BB71" i="11"/>
  <c r="AW71" i="11"/>
  <c r="BA71" i="11"/>
  <c r="AB71" i="11"/>
  <c r="AU71" i="11"/>
  <c r="BN71" i="11"/>
  <c r="B71" i="11"/>
  <c r="BQ71" i="11"/>
  <c r="T71" i="11"/>
  <c r="AM71" i="11"/>
  <c r="BF71" i="11"/>
  <c r="BM71" i="11"/>
  <c r="U71" i="11"/>
  <c r="BL71" i="11"/>
  <c r="CE71" i="11"/>
  <c r="S71" i="11"/>
  <c r="AL71" i="11"/>
  <c r="BI71" i="11"/>
  <c r="BX71" i="11"/>
  <c r="L71" i="11"/>
  <c r="AE71" i="11"/>
  <c r="AX71" i="11"/>
  <c r="AG71" i="11"/>
  <c r="AK71" i="11"/>
  <c r="X71" i="11"/>
  <c r="AQ71" i="11"/>
  <c r="BJ71" i="11"/>
  <c r="CC71" i="11"/>
  <c r="E71" i="11"/>
  <c r="BT71" i="11"/>
  <c r="H71" i="11"/>
  <c r="AA71" i="11"/>
  <c r="AT71" i="11"/>
  <c r="Q71" i="11"/>
  <c r="BD71" i="11"/>
  <c r="BW71" i="11"/>
  <c r="K71" i="11"/>
  <c r="AD71" i="11"/>
  <c r="AC71" i="11"/>
  <c r="AN71" i="11"/>
  <c r="BG71" i="11"/>
  <c r="BZ71" i="11"/>
  <c r="N71" i="11"/>
  <c r="AO71" i="11"/>
  <c r="BH67" i="11"/>
  <c r="CA67" i="11"/>
  <c r="O67" i="11"/>
  <c r="BI67" i="11"/>
  <c r="R67" i="11"/>
  <c r="AN67" i="11"/>
  <c r="BG67" i="11"/>
  <c r="BR67" i="11"/>
  <c r="U67" i="11"/>
  <c r="Q67" i="11"/>
  <c r="AZ67" i="11"/>
  <c r="BS67" i="11"/>
  <c r="G67" i="11"/>
  <c r="AS67" i="11"/>
  <c r="B67" i="11"/>
  <c r="AR67" i="11"/>
  <c r="BK67" i="11"/>
  <c r="BZ67" i="11"/>
  <c r="AC67" i="11"/>
  <c r="AW67" i="11"/>
  <c r="X67" i="11"/>
  <c r="AQ67" i="11"/>
  <c r="AL67" i="11"/>
  <c r="BV67" i="11"/>
  <c r="I67" i="11"/>
  <c r="AJ67" i="11"/>
  <c r="BC67" i="11"/>
  <c r="BJ67" i="11"/>
  <c r="M67" i="11"/>
  <c r="Y67" i="11"/>
  <c r="AB67" i="11"/>
  <c r="AU67" i="11"/>
  <c r="AT67" i="11"/>
  <c r="CD67" i="11"/>
  <c r="AO67" i="11"/>
  <c r="BT67" i="11"/>
  <c r="H67" i="11"/>
  <c r="AA67" i="11"/>
  <c r="F67" i="11"/>
  <c r="AP67" i="11"/>
  <c r="T67" i="11"/>
  <c r="AM67" i="11"/>
  <c r="AD67" i="11"/>
  <c r="BN67" i="11"/>
  <c r="BM67" i="11"/>
  <c r="BX67" i="11"/>
  <c r="L67" i="11"/>
  <c r="AE67" i="11"/>
  <c r="N67" i="11"/>
  <c r="AX67" i="11"/>
  <c r="BE67" i="11"/>
  <c r="BD67" i="11"/>
  <c r="BW67" i="11"/>
  <c r="K67" i="11"/>
  <c r="BA67" i="11"/>
  <c r="J67" i="11"/>
  <c r="BP67" i="11"/>
  <c r="D67" i="11"/>
  <c r="W67" i="11"/>
  <c r="BY67" i="11"/>
  <c r="AH67" i="11"/>
  <c r="CB67" i="11"/>
  <c r="P67" i="11"/>
  <c r="AI67" i="11"/>
  <c r="V67" i="11"/>
  <c r="BF67" i="11"/>
  <c r="AG67" i="11"/>
  <c r="BL67" i="11"/>
  <c r="CE67" i="11"/>
  <c r="S67" i="11"/>
  <c r="BQ67" i="11"/>
  <c r="Z67" i="11"/>
  <c r="AV67" i="11"/>
  <c r="BO67" i="11"/>
  <c r="C67" i="11"/>
  <c r="AK67" i="11"/>
  <c r="CC67" i="11"/>
  <c r="AF67" i="11"/>
  <c r="AY67" i="11"/>
  <c r="BB67" i="11"/>
  <c r="E67" i="11"/>
  <c r="BU67" i="11"/>
  <c r="AZ63" i="11"/>
  <c r="BS63" i="11"/>
  <c r="G63" i="11"/>
  <c r="AS63" i="11"/>
  <c r="B63" i="11"/>
  <c r="AF63" i="11"/>
  <c r="AY63" i="11"/>
  <c r="BB63" i="11"/>
  <c r="E63" i="11"/>
  <c r="AW63" i="11"/>
  <c r="AR63" i="11"/>
  <c r="BK63" i="11"/>
  <c r="BZ63" i="11"/>
  <c r="AC63" i="11"/>
  <c r="Y63" i="11"/>
  <c r="AJ63" i="11"/>
  <c r="BC63" i="11"/>
  <c r="BJ63" i="11"/>
  <c r="M63" i="11"/>
  <c r="CC63" i="11"/>
  <c r="CB63" i="11"/>
  <c r="P63" i="11"/>
  <c r="AI63" i="11"/>
  <c r="V63" i="11"/>
  <c r="BF63" i="11"/>
  <c r="AO63" i="11"/>
  <c r="AB63" i="11"/>
  <c r="AU63" i="11"/>
  <c r="AT63" i="11"/>
  <c r="CD63" i="11"/>
  <c r="Q63" i="11"/>
  <c r="T63" i="11"/>
  <c r="AM63" i="11"/>
  <c r="AD63" i="11"/>
  <c r="BN63" i="11"/>
  <c r="BU63" i="11"/>
  <c r="BL63" i="11"/>
  <c r="CE63" i="11"/>
  <c r="S63" i="11"/>
  <c r="BQ63" i="11"/>
  <c r="Z63" i="11"/>
  <c r="BX63" i="11"/>
  <c r="L63" i="11"/>
  <c r="AE63" i="11"/>
  <c r="N63" i="11"/>
  <c r="AX63" i="11"/>
  <c r="I63" i="11"/>
  <c r="BP63" i="11"/>
  <c r="D63" i="11"/>
  <c r="W63" i="11"/>
  <c r="BY63" i="11"/>
  <c r="AH63" i="11"/>
  <c r="AV63" i="11"/>
  <c r="BO63" i="11"/>
  <c r="C63" i="11"/>
  <c r="AK63" i="11"/>
  <c r="BE63" i="11"/>
  <c r="BH63" i="11"/>
  <c r="CA63" i="11"/>
  <c r="O63" i="11"/>
  <c r="BI63" i="11"/>
  <c r="R63" i="11"/>
  <c r="BT63" i="11"/>
  <c r="H63" i="11"/>
  <c r="AA63" i="11"/>
  <c r="F63" i="11"/>
  <c r="AP63" i="11"/>
  <c r="BD63" i="11"/>
  <c r="BW63" i="11"/>
  <c r="K63" i="11"/>
  <c r="BA63" i="11"/>
  <c r="J63" i="11"/>
  <c r="AN63" i="11"/>
  <c r="BG63" i="11"/>
  <c r="BR63" i="11"/>
  <c r="U63" i="11"/>
  <c r="BM63" i="11"/>
  <c r="X63" i="11"/>
  <c r="AQ63" i="11"/>
  <c r="AL63" i="11"/>
  <c r="BV63" i="11"/>
  <c r="AG63" i="11"/>
  <c r="V58" i="11"/>
  <c r="AC58" i="11"/>
  <c r="AB58" i="11"/>
  <c r="U58" i="11"/>
  <c r="AZ58" i="11"/>
  <c r="AH58" i="11"/>
  <c r="AS58" i="11"/>
  <c r="AR58" i="11"/>
  <c r="AK58" i="11"/>
  <c r="Y58" i="11"/>
  <c r="BZ58" i="11"/>
  <c r="N58" i="11"/>
  <c r="S58" i="11"/>
  <c r="Q58" i="11"/>
  <c r="K58" i="11"/>
  <c r="I58" i="11"/>
  <c r="BC58" i="11"/>
  <c r="AA58" i="11"/>
  <c r="BV58" i="11"/>
  <c r="E58" i="11"/>
  <c r="BF58" i="11"/>
  <c r="CA58" i="11"/>
  <c r="BR58" i="11"/>
  <c r="F58" i="11"/>
  <c r="H58" i="11"/>
  <c r="G58" i="11"/>
  <c r="BK58" i="11"/>
  <c r="CD58" i="11"/>
  <c r="R58" i="11"/>
  <c r="X58" i="11"/>
  <c r="W58" i="11"/>
  <c r="P58" i="11"/>
  <c r="AE58" i="11"/>
  <c r="BJ58" i="11"/>
  <c r="CE58" i="11"/>
  <c r="CC58" i="11"/>
  <c r="BW58" i="11"/>
  <c r="T58" i="11"/>
  <c r="AV58" i="11"/>
  <c r="Z58" i="11"/>
  <c r="BU58" i="11"/>
  <c r="J58" i="11"/>
  <c r="BY58" i="11"/>
  <c r="BB58" i="11"/>
  <c r="BT58" i="11"/>
  <c r="BS58" i="11"/>
  <c r="BL58" i="11"/>
  <c r="BE58" i="11"/>
  <c r="BN58" i="11"/>
  <c r="B58" i="11"/>
  <c r="C58" i="11"/>
  <c r="CB58" i="11"/>
  <c r="AO58" i="11"/>
  <c r="AT58" i="11"/>
  <c r="BI58" i="11"/>
  <c r="BH58" i="11"/>
  <c r="BA58" i="11"/>
  <c r="O58" i="11"/>
  <c r="AP58" i="11"/>
  <c r="BP58" i="11"/>
  <c r="AI58" i="11"/>
  <c r="M58" i="11"/>
  <c r="BX58" i="11"/>
  <c r="AL58" i="11"/>
  <c r="AY58" i="11"/>
  <c r="AW58" i="11"/>
  <c r="AQ58" i="11"/>
  <c r="AU58" i="11"/>
  <c r="AX58" i="11"/>
  <c r="BO58" i="11"/>
  <c r="BM58" i="11"/>
  <c r="BG58" i="11"/>
  <c r="AJ58" i="11"/>
  <c r="AD58" i="11"/>
  <c r="AN58" i="11"/>
  <c r="AM58" i="11"/>
  <c r="AF58" i="11"/>
  <c r="D58" i="11"/>
  <c r="BD58" i="11"/>
  <c r="AG58" i="11"/>
  <c r="L58" i="11"/>
  <c r="BQ58" i="11"/>
  <c r="BA54" i="11"/>
  <c r="BP54" i="11"/>
  <c r="D54" i="11"/>
  <c r="W54" i="11"/>
  <c r="BJ54" i="11"/>
  <c r="BM54" i="11"/>
  <c r="CB54" i="11"/>
  <c r="P54" i="11"/>
  <c r="AI54" i="11"/>
  <c r="V54" i="11"/>
  <c r="AS54" i="11"/>
  <c r="BH54" i="11"/>
  <c r="CA54" i="11"/>
  <c r="O54" i="11"/>
  <c r="AD54" i="11"/>
  <c r="Y54" i="11"/>
  <c r="AN54" i="11"/>
  <c r="BG54" i="11"/>
  <c r="BN54" i="11"/>
  <c r="BF54" i="11"/>
  <c r="AK54" i="11"/>
  <c r="AZ54" i="11"/>
  <c r="BS54" i="11"/>
  <c r="G54" i="11"/>
  <c r="BR54" i="11"/>
  <c r="AW54" i="11"/>
  <c r="BL54" i="11"/>
  <c r="CE54" i="11"/>
  <c r="S54" i="11"/>
  <c r="AT54" i="11"/>
  <c r="AC54" i="11"/>
  <c r="AR54" i="11"/>
  <c r="BK54" i="11"/>
  <c r="CD54" i="11"/>
  <c r="BV54" i="11"/>
  <c r="BU54" i="11"/>
  <c r="I54" i="11"/>
  <c r="X54" i="11"/>
  <c r="AQ54" i="11"/>
  <c r="B54" i="11"/>
  <c r="U54" i="11"/>
  <c r="AJ54" i="11"/>
  <c r="BC54" i="11"/>
  <c r="AX54" i="11"/>
  <c r="AP54" i="11"/>
  <c r="AG54" i="11"/>
  <c r="AV54" i="11"/>
  <c r="BO54" i="11"/>
  <c r="C54" i="11"/>
  <c r="AL54" i="11"/>
  <c r="BY54" i="11"/>
  <c r="M54" i="11"/>
  <c r="AB54" i="11"/>
  <c r="AU54" i="11"/>
  <c r="R54" i="11"/>
  <c r="J54" i="11"/>
  <c r="BQ54" i="11"/>
  <c r="E54" i="11"/>
  <c r="T54" i="11"/>
  <c r="AM54" i="11"/>
  <c r="BB54" i="11"/>
  <c r="CC54" i="11"/>
  <c r="Q54" i="11"/>
  <c r="AF54" i="11"/>
  <c r="AY54" i="11"/>
  <c r="AH54" i="11"/>
  <c r="Z54" i="11"/>
  <c r="BI54" i="11"/>
  <c r="BX54" i="11"/>
  <c r="L54" i="11"/>
  <c r="AE54" i="11"/>
  <c r="F54" i="11"/>
  <c r="AO54" i="11"/>
  <c r="BD54" i="11"/>
  <c r="BW54" i="11"/>
  <c r="K54" i="11"/>
  <c r="N54" i="11"/>
  <c r="H54" i="11"/>
  <c r="AA54" i="11"/>
  <c r="BE54" i="11"/>
  <c r="BZ54" i="11"/>
  <c r="BT54" i="11"/>
  <c r="BS49" i="11"/>
  <c r="G49" i="11"/>
  <c r="Z49" i="11"/>
  <c r="AS49" i="11"/>
  <c r="CB49" i="11"/>
  <c r="AI49" i="11"/>
  <c r="BB49" i="11"/>
  <c r="BU49" i="11"/>
  <c r="I49" i="11"/>
  <c r="AJ49" i="11"/>
  <c r="BK49" i="11"/>
  <c r="CD49" i="11"/>
  <c r="R49" i="11"/>
  <c r="AK49" i="11"/>
  <c r="BT49" i="11"/>
  <c r="BC49" i="11"/>
  <c r="BV49" i="11"/>
  <c r="J49" i="11"/>
  <c r="AC49" i="11"/>
  <c r="AN49" i="11"/>
  <c r="CE49" i="11"/>
  <c r="S49" i="11"/>
  <c r="AL49" i="11"/>
  <c r="BE49" i="11"/>
  <c r="AR49" i="11"/>
  <c r="AV49" i="11"/>
  <c r="AU49" i="11"/>
  <c r="BN49" i="11"/>
  <c r="B49" i="11"/>
  <c r="U49" i="11"/>
  <c r="H49" i="11"/>
  <c r="AM49" i="11"/>
  <c r="BF49" i="11"/>
  <c r="BY49" i="11"/>
  <c r="M49" i="11"/>
  <c r="AZ49" i="11"/>
  <c r="BO49" i="11"/>
  <c r="C49" i="11"/>
  <c r="V49" i="11"/>
  <c r="AO49" i="11"/>
  <c r="AF49" i="11"/>
  <c r="AE49" i="11"/>
  <c r="AX49" i="11"/>
  <c r="BQ49" i="11"/>
  <c r="E49" i="11"/>
  <c r="T49" i="11"/>
  <c r="W49" i="11"/>
  <c r="AP49" i="11"/>
  <c r="BI49" i="11"/>
  <c r="BH49" i="11"/>
  <c r="BL49" i="11"/>
  <c r="AY49" i="11"/>
  <c r="BR49" i="11"/>
  <c r="F49" i="11"/>
  <c r="Y49" i="11"/>
  <c r="X49" i="11"/>
  <c r="CA49" i="11"/>
  <c r="O49" i="11"/>
  <c r="AH49" i="11"/>
  <c r="BA49" i="11"/>
  <c r="AB49" i="11"/>
  <c r="P49" i="11"/>
  <c r="BG49" i="11"/>
  <c r="BZ49" i="11"/>
  <c r="N49" i="11"/>
  <c r="AG49" i="11"/>
  <c r="BD49" i="11"/>
  <c r="AQ49" i="11"/>
  <c r="BJ49" i="11"/>
  <c r="CC49" i="11"/>
  <c r="Q49" i="11"/>
  <c r="BP49" i="11"/>
  <c r="AA49" i="11"/>
  <c r="AT49" i="11"/>
  <c r="BM49" i="11"/>
  <c r="BX49" i="11"/>
  <c r="D49" i="11"/>
  <c r="BW49" i="11"/>
  <c r="K49" i="11"/>
  <c r="AD49" i="11"/>
  <c r="AW49" i="11"/>
  <c r="L49" i="11"/>
  <c r="BK45" i="11"/>
  <c r="CD45" i="11"/>
  <c r="R45" i="11"/>
  <c r="AK45" i="11"/>
  <c r="H45" i="11"/>
  <c r="AA45" i="11"/>
  <c r="AT45" i="11"/>
  <c r="BM45" i="11"/>
  <c r="BP45" i="11"/>
  <c r="AB45" i="11"/>
  <c r="BC45" i="11"/>
  <c r="BV45" i="11"/>
  <c r="J45" i="11"/>
  <c r="AC45" i="11"/>
  <c r="BL45" i="11"/>
  <c r="AU45" i="11"/>
  <c r="BN45" i="11"/>
  <c r="B45" i="11"/>
  <c r="U45" i="11"/>
  <c r="AF45" i="11"/>
  <c r="BW45" i="11"/>
  <c r="K45" i="11"/>
  <c r="AD45" i="11"/>
  <c r="AW45" i="11"/>
  <c r="D45" i="11"/>
  <c r="AM45" i="11"/>
  <c r="BF45" i="11"/>
  <c r="BY45" i="11"/>
  <c r="M45" i="11"/>
  <c r="BX45" i="11"/>
  <c r="AE45" i="11"/>
  <c r="AX45" i="11"/>
  <c r="BQ45" i="11"/>
  <c r="E45" i="11"/>
  <c r="AR45" i="11"/>
  <c r="BG45" i="11"/>
  <c r="BZ45" i="11"/>
  <c r="N45" i="11"/>
  <c r="AG45" i="11"/>
  <c r="CB45" i="11"/>
  <c r="W45" i="11"/>
  <c r="AP45" i="11"/>
  <c r="BI45" i="11"/>
  <c r="AZ45" i="11"/>
  <c r="L45" i="11"/>
  <c r="CA45" i="11"/>
  <c r="O45" i="11"/>
  <c r="AH45" i="11"/>
  <c r="BA45" i="11"/>
  <c r="T45" i="11"/>
  <c r="X45" i="11"/>
  <c r="AQ45" i="11"/>
  <c r="BJ45" i="11"/>
  <c r="CC45" i="11"/>
  <c r="Q45" i="11"/>
  <c r="P45" i="11"/>
  <c r="BS45" i="11"/>
  <c r="G45" i="11"/>
  <c r="Z45" i="11"/>
  <c r="AS45" i="11"/>
  <c r="BT45" i="11"/>
  <c r="AY45" i="11"/>
  <c r="BR45" i="11"/>
  <c r="F45" i="11"/>
  <c r="Y45" i="11"/>
  <c r="AV45" i="11"/>
  <c r="AI45" i="11"/>
  <c r="BB45" i="11"/>
  <c r="BU45" i="11"/>
  <c r="I45" i="11"/>
  <c r="BH45" i="11"/>
  <c r="CE45" i="11"/>
  <c r="S45" i="11"/>
  <c r="AL45" i="11"/>
  <c r="BE45" i="11"/>
  <c r="AJ45" i="11"/>
  <c r="BD45" i="11"/>
  <c r="BO45" i="11"/>
  <c r="C45" i="11"/>
  <c r="V45" i="11"/>
  <c r="AO45" i="11"/>
  <c r="AN45" i="11"/>
  <c r="BC41" i="11"/>
  <c r="BV41" i="11"/>
  <c r="J41" i="11"/>
  <c r="AC41" i="11"/>
  <c r="BD41" i="11"/>
  <c r="CE41" i="11"/>
  <c r="S41" i="11"/>
  <c r="AL41" i="11"/>
  <c r="BE41" i="11"/>
  <c r="AR41" i="11"/>
  <c r="T41" i="11"/>
  <c r="AU41" i="11"/>
  <c r="BN41" i="11"/>
  <c r="B41" i="11"/>
  <c r="U41" i="11"/>
  <c r="X41" i="11"/>
  <c r="AM41" i="11"/>
  <c r="BF41" i="11"/>
  <c r="BY41" i="11"/>
  <c r="M41" i="11"/>
  <c r="CB41" i="11"/>
  <c r="BO41" i="11"/>
  <c r="C41" i="11"/>
  <c r="V41" i="11"/>
  <c r="AO41" i="11"/>
  <c r="AV41" i="11"/>
  <c r="AE41" i="11"/>
  <c r="AX41" i="11"/>
  <c r="BQ41" i="11"/>
  <c r="E41" i="11"/>
  <c r="BP41" i="11"/>
  <c r="W41" i="11"/>
  <c r="AP41" i="11"/>
  <c r="BI41" i="11"/>
  <c r="BH41" i="11"/>
  <c r="AJ41" i="11"/>
  <c r="AY41" i="11"/>
  <c r="BR41" i="11"/>
  <c r="F41" i="11"/>
  <c r="Y41" i="11"/>
  <c r="AN41" i="11"/>
  <c r="CA41" i="11"/>
  <c r="O41" i="11"/>
  <c r="AH41" i="11"/>
  <c r="BA41" i="11"/>
  <c r="AB41" i="11"/>
  <c r="D41" i="11"/>
  <c r="BS41" i="11"/>
  <c r="G41" i="11"/>
  <c r="Z41" i="11"/>
  <c r="AS41" i="11"/>
  <c r="BL41" i="11"/>
  <c r="AI41" i="11"/>
  <c r="BB41" i="11"/>
  <c r="BU41" i="11"/>
  <c r="I41" i="11"/>
  <c r="P41" i="11"/>
  <c r="BK41" i="11"/>
  <c r="CD41" i="11"/>
  <c r="R41" i="11"/>
  <c r="AK41" i="11"/>
  <c r="AF41" i="11"/>
  <c r="AQ41" i="11"/>
  <c r="BJ41" i="11"/>
  <c r="CC41" i="11"/>
  <c r="Q41" i="11"/>
  <c r="H41" i="11"/>
  <c r="AA41" i="11"/>
  <c r="AT41" i="11"/>
  <c r="BM41" i="11"/>
  <c r="BX41" i="11"/>
  <c r="AZ41" i="11"/>
  <c r="BW41" i="11"/>
  <c r="K41" i="11"/>
  <c r="AD41" i="11"/>
  <c r="AW41" i="11"/>
  <c r="L41" i="11"/>
  <c r="BG41" i="11"/>
  <c r="BZ41" i="11"/>
  <c r="N41" i="11"/>
  <c r="AG41" i="11"/>
  <c r="BT41" i="11"/>
  <c r="U36" i="11"/>
  <c r="AJ36" i="11"/>
  <c r="AW36" i="11"/>
  <c r="BI36" i="11"/>
  <c r="BX36" i="11"/>
  <c r="L36" i="11"/>
  <c r="AE36" i="11"/>
  <c r="P36" i="11"/>
  <c r="G36" i="11"/>
  <c r="BV36" i="11"/>
  <c r="BT36" i="11"/>
  <c r="AM36" i="11"/>
  <c r="J36" i="11"/>
  <c r="AF36" i="11"/>
  <c r="O36" i="11"/>
  <c r="R36" i="11"/>
  <c r="I36" i="11"/>
  <c r="AY36" i="11"/>
  <c r="BF36" i="11"/>
  <c r="BQ36" i="11"/>
  <c r="E36" i="11"/>
  <c r="T36" i="11"/>
  <c r="AS36" i="11"/>
  <c r="BH36" i="11"/>
  <c r="CA36" i="11"/>
  <c r="AG36" i="11"/>
  <c r="BO36" i="11"/>
  <c r="AL36" i="11"/>
  <c r="AT36" i="11"/>
  <c r="AN36" i="11"/>
  <c r="S36" i="11"/>
  <c r="AH36" i="11"/>
  <c r="BE36" i="11"/>
  <c r="CE36" i="11"/>
  <c r="BR36" i="11"/>
  <c r="BZ36" i="11"/>
  <c r="BD36" i="11"/>
  <c r="AA36" i="11"/>
  <c r="BN36" i="11"/>
  <c r="BU36" i="11"/>
  <c r="BA36" i="11"/>
  <c r="BP36" i="11"/>
  <c r="D36" i="11"/>
  <c r="CC36" i="11"/>
  <c r="AC36" i="11"/>
  <c r="AR36" i="11"/>
  <c r="BK36" i="11"/>
  <c r="CB36" i="11"/>
  <c r="AQ36" i="11"/>
  <c r="Z36" i="11"/>
  <c r="H36" i="11"/>
  <c r="C36" i="11"/>
  <c r="AP36" i="11"/>
  <c r="Q36" i="11"/>
  <c r="BC36" i="11"/>
  <c r="F36" i="11"/>
  <c r="N36" i="11"/>
  <c r="X36" i="11"/>
  <c r="K36" i="11"/>
  <c r="B36" i="11"/>
  <c r="AK36" i="11"/>
  <c r="AZ36" i="11"/>
  <c r="BS36" i="11"/>
  <c r="BM36" i="11"/>
  <c r="BY36" i="11"/>
  <c r="M36" i="11"/>
  <c r="AB36" i="11"/>
  <c r="AU36" i="11"/>
  <c r="AV36" i="11"/>
  <c r="W36" i="11"/>
  <c r="AX36" i="11"/>
  <c r="Y36" i="11"/>
  <c r="BG36" i="11"/>
  <c r="V36" i="11"/>
  <c r="AD36" i="11"/>
  <c r="BL36" i="11"/>
  <c r="AI36" i="11"/>
  <c r="CD36" i="11"/>
  <c r="AO36" i="11"/>
  <c r="BW36" i="11"/>
  <c r="BB36" i="11"/>
  <c r="BJ36" i="11"/>
  <c r="AG32" i="11"/>
  <c r="AV32" i="11"/>
  <c r="BO32" i="11"/>
  <c r="C32" i="11"/>
  <c r="R32" i="11"/>
  <c r="BY32" i="11"/>
  <c r="M32" i="11"/>
  <c r="AB32" i="11"/>
  <c r="AU32" i="11"/>
  <c r="N32" i="11"/>
  <c r="F32" i="11"/>
  <c r="AO32" i="11"/>
  <c r="BD32" i="11"/>
  <c r="BW32" i="11"/>
  <c r="K32" i="11"/>
  <c r="BN32" i="11"/>
  <c r="BA32" i="11"/>
  <c r="BP32" i="11"/>
  <c r="D32" i="11"/>
  <c r="W32" i="11"/>
  <c r="AP32" i="11"/>
  <c r="CC32" i="11"/>
  <c r="Q32" i="11"/>
  <c r="AF32" i="11"/>
  <c r="AY32" i="11"/>
  <c r="AD32" i="11"/>
  <c r="V32" i="11"/>
  <c r="BI32" i="11"/>
  <c r="BX32" i="11"/>
  <c r="L32" i="11"/>
  <c r="AE32" i="11"/>
  <c r="BV32" i="11"/>
  <c r="Y32" i="11"/>
  <c r="AN32" i="11"/>
  <c r="BG32" i="11"/>
  <c r="BJ32" i="11"/>
  <c r="BB32" i="11"/>
  <c r="AK32" i="11"/>
  <c r="AZ32" i="11"/>
  <c r="BS32" i="11"/>
  <c r="G32" i="11"/>
  <c r="AX32" i="11"/>
  <c r="BM32" i="11"/>
  <c r="CB32" i="11"/>
  <c r="P32" i="11"/>
  <c r="AI32" i="11"/>
  <c r="B32" i="11"/>
  <c r="AS32" i="11"/>
  <c r="BH32" i="11"/>
  <c r="CA32" i="11"/>
  <c r="O32" i="11"/>
  <c r="J32" i="11"/>
  <c r="BU32" i="11"/>
  <c r="I32" i="11"/>
  <c r="X32" i="11"/>
  <c r="AQ32" i="11"/>
  <c r="CD32" i="11"/>
  <c r="U32" i="11"/>
  <c r="AJ32" i="11"/>
  <c r="BC32" i="11"/>
  <c r="AT32" i="11"/>
  <c r="AL32" i="11"/>
  <c r="AW32" i="11"/>
  <c r="BL32" i="11"/>
  <c r="CE32" i="11"/>
  <c r="S32" i="11"/>
  <c r="Z32" i="11"/>
  <c r="AC32" i="11"/>
  <c r="AR32" i="11"/>
  <c r="BK32" i="11"/>
  <c r="BZ32" i="11"/>
  <c r="BR32" i="11"/>
  <c r="BE32" i="11"/>
  <c r="BT32" i="11"/>
  <c r="H32" i="11"/>
  <c r="AA32" i="11"/>
  <c r="BF32" i="11"/>
  <c r="BQ32" i="11"/>
  <c r="E32" i="11"/>
  <c r="T32" i="11"/>
  <c r="AM32" i="11"/>
  <c r="AH32" i="11"/>
  <c r="Y28" i="11"/>
  <c r="AN28" i="11"/>
  <c r="BG28" i="11"/>
  <c r="BB28" i="11"/>
  <c r="BJ28" i="11"/>
  <c r="BQ28" i="11"/>
  <c r="E28" i="11"/>
  <c r="T28" i="11"/>
  <c r="AM28" i="11"/>
  <c r="Z28" i="11"/>
  <c r="AG28" i="11"/>
  <c r="AV28" i="11"/>
  <c r="BO28" i="11"/>
  <c r="C28" i="11"/>
  <c r="J28" i="11"/>
  <c r="AS28" i="11"/>
  <c r="BH28" i="11"/>
  <c r="CA28" i="11"/>
  <c r="O28" i="11"/>
  <c r="B28" i="11"/>
  <c r="BU28" i="11"/>
  <c r="I28" i="11"/>
  <c r="X28" i="11"/>
  <c r="AQ28" i="11"/>
  <c r="BF28" i="11"/>
  <c r="BA28" i="11"/>
  <c r="BP28" i="11"/>
  <c r="D28" i="11"/>
  <c r="W28" i="11"/>
  <c r="AH28" i="11"/>
  <c r="CC28" i="11"/>
  <c r="Q28" i="11"/>
  <c r="AF28" i="11"/>
  <c r="AY28" i="11"/>
  <c r="V28" i="11"/>
  <c r="AD28" i="11"/>
  <c r="AC28" i="11"/>
  <c r="AR28" i="11"/>
  <c r="BK28" i="11"/>
  <c r="BR28" i="11"/>
  <c r="BZ28" i="11"/>
  <c r="BE28" i="11"/>
  <c r="BT28" i="11"/>
  <c r="H28" i="11"/>
  <c r="AA28" i="11"/>
  <c r="AX28" i="11"/>
  <c r="AK28" i="11"/>
  <c r="AZ28" i="11"/>
  <c r="BS28" i="11"/>
  <c r="G28" i="11"/>
  <c r="AP28" i="11"/>
  <c r="BM28" i="11"/>
  <c r="CB28" i="11"/>
  <c r="P28" i="11"/>
  <c r="AI28" i="11"/>
  <c r="CD28" i="11"/>
  <c r="BY28" i="11"/>
  <c r="M28" i="11"/>
  <c r="AB28" i="11"/>
  <c r="AU28" i="11"/>
  <c r="F28" i="11"/>
  <c r="N28" i="11"/>
  <c r="AO28" i="11"/>
  <c r="BD28" i="11"/>
  <c r="BW28" i="11"/>
  <c r="K28" i="11"/>
  <c r="BV28" i="11"/>
  <c r="U28" i="11"/>
  <c r="AJ28" i="11"/>
  <c r="BC28" i="11"/>
  <c r="AL28" i="11"/>
  <c r="AT28" i="11"/>
  <c r="AW28" i="11"/>
  <c r="BL28" i="11"/>
  <c r="CE28" i="11"/>
  <c r="S28" i="11"/>
  <c r="R28" i="11"/>
  <c r="BI28" i="11"/>
  <c r="BX28" i="11"/>
  <c r="L28" i="11"/>
  <c r="AE28" i="11"/>
  <c r="BN28" i="11"/>
  <c r="CC24" i="11"/>
  <c r="Q24" i="11"/>
  <c r="AF24" i="11"/>
  <c r="AY24" i="11"/>
  <c r="AD24" i="11"/>
  <c r="AL24" i="11"/>
  <c r="BI24" i="11"/>
  <c r="BX24" i="11"/>
  <c r="L24" i="11"/>
  <c r="AE24" i="11"/>
  <c r="B24" i="11"/>
  <c r="Y24" i="11"/>
  <c r="AN24" i="11"/>
  <c r="BG24" i="11"/>
  <c r="BJ24" i="11"/>
  <c r="BR24" i="11"/>
  <c r="AK24" i="11"/>
  <c r="AZ24" i="11"/>
  <c r="BS24" i="11"/>
  <c r="G24" i="11"/>
  <c r="CD24" i="11"/>
  <c r="BM24" i="11"/>
  <c r="CB24" i="11"/>
  <c r="P24" i="11"/>
  <c r="AI24" i="11"/>
  <c r="AH24" i="11"/>
  <c r="AS24" i="11"/>
  <c r="BH24" i="11"/>
  <c r="CA24" i="11"/>
  <c r="O24" i="11"/>
  <c r="Z24" i="11"/>
  <c r="BU24" i="11"/>
  <c r="I24" i="11"/>
  <c r="X24" i="11"/>
  <c r="AQ24" i="11"/>
  <c r="F24" i="11"/>
  <c r="U24" i="11"/>
  <c r="AJ24" i="11"/>
  <c r="BC24" i="11"/>
  <c r="AT24" i="11"/>
  <c r="BB24" i="11"/>
  <c r="AW24" i="11"/>
  <c r="BL24" i="11"/>
  <c r="CE24" i="11"/>
  <c r="S24" i="11"/>
  <c r="AP24" i="11"/>
  <c r="AC24" i="11"/>
  <c r="AR24" i="11"/>
  <c r="BK24" i="11"/>
  <c r="BZ24" i="11"/>
  <c r="R24" i="11"/>
  <c r="BE24" i="11"/>
  <c r="BT24" i="11"/>
  <c r="H24" i="11"/>
  <c r="AA24" i="11"/>
  <c r="BV24" i="11"/>
  <c r="BQ24" i="11"/>
  <c r="E24" i="11"/>
  <c r="T24" i="11"/>
  <c r="AM24" i="11"/>
  <c r="BN24" i="11"/>
  <c r="AG24" i="11"/>
  <c r="AV24" i="11"/>
  <c r="BO24" i="11"/>
  <c r="C24" i="11"/>
  <c r="AX24" i="11"/>
  <c r="BY24" i="11"/>
  <c r="M24" i="11"/>
  <c r="AB24" i="11"/>
  <c r="AU24" i="11"/>
  <c r="N24" i="11"/>
  <c r="V24" i="11"/>
  <c r="AO24" i="11"/>
  <c r="BD24" i="11"/>
  <c r="BW24" i="11"/>
  <c r="K24" i="11"/>
  <c r="J24" i="11"/>
  <c r="BA24" i="11"/>
  <c r="BP24" i="11"/>
  <c r="D24" i="11"/>
  <c r="W24" i="11"/>
  <c r="BF24" i="11"/>
  <c r="BU20" i="11"/>
  <c r="I20" i="11"/>
  <c r="X20" i="11"/>
  <c r="AQ20" i="11"/>
  <c r="BV20" i="11"/>
  <c r="BA20" i="11"/>
  <c r="BP20" i="11"/>
  <c r="D20" i="11"/>
  <c r="W20" i="11"/>
  <c r="AX20" i="11"/>
  <c r="CC20" i="11"/>
  <c r="Q20" i="11"/>
  <c r="AF20" i="11"/>
  <c r="AY20" i="11"/>
  <c r="V20" i="11"/>
  <c r="BF20" i="11"/>
  <c r="AC20" i="11"/>
  <c r="AR20" i="11"/>
  <c r="BK20" i="11"/>
  <c r="BR20" i="11"/>
  <c r="AT20" i="11"/>
  <c r="BE20" i="11"/>
  <c r="BT20" i="11"/>
  <c r="H20" i="11"/>
  <c r="AA20" i="11"/>
  <c r="BN20" i="11"/>
  <c r="AK20" i="11"/>
  <c r="AZ20" i="11"/>
  <c r="BS20" i="11"/>
  <c r="G20" i="11"/>
  <c r="BZ20" i="11"/>
  <c r="BM20" i="11"/>
  <c r="CB20" i="11"/>
  <c r="P20" i="11"/>
  <c r="AI20" i="11"/>
  <c r="Z20" i="11"/>
  <c r="BY20" i="11"/>
  <c r="M20" i="11"/>
  <c r="AB20" i="11"/>
  <c r="AU20" i="11"/>
  <c r="F20" i="11"/>
  <c r="J20" i="11"/>
  <c r="AO20" i="11"/>
  <c r="BD20" i="11"/>
  <c r="BW20" i="11"/>
  <c r="K20" i="11"/>
  <c r="B20" i="11"/>
  <c r="U20" i="11"/>
  <c r="AJ20" i="11"/>
  <c r="BC20" i="11"/>
  <c r="AL20" i="11"/>
  <c r="N20" i="11"/>
  <c r="AW20" i="11"/>
  <c r="BL20" i="11"/>
  <c r="CE20" i="11"/>
  <c r="S20" i="11"/>
  <c r="AH20" i="11"/>
  <c r="BI20" i="11"/>
  <c r="BX20" i="11"/>
  <c r="L20" i="11"/>
  <c r="AE20" i="11"/>
  <c r="CD20" i="11"/>
  <c r="Y20" i="11"/>
  <c r="AN20" i="11"/>
  <c r="BG20" i="11"/>
  <c r="BB20" i="11"/>
  <c r="AD20" i="11"/>
  <c r="BQ20" i="11"/>
  <c r="E20" i="11"/>
  <c r="T20" i="11"/>
  <c r="AM20" i="11"/>
  <c r="AP20" i="11"/>
  <c r="AG20" i="11"/>
  <c r="AV20" i="11"/>
  <c r="BO20" i="11"/>
  <c r="C20" i="11"/>
  <c r="BJ20" i="11"/>
  <c r="AS20" i="11"/>
  <c r="BH20" i="11"/>
  <c r="CA20" i="11"/>
  <c r="O20" i="11"/>
  <c r="R20" i="11"/>
  <c r="BO15" i="11"/>
  <c r="AE15" i="11"/>
  <c r="AA15" i="11"/>
  <c r="AP15" i="11"/>
  <c r="BI15" i="11"/>
  <c r="BL15" i="11"/>
  <c r="BP15" i="11"/>
  <c r="C15" i="11"/>
  <c r="V15" i="11"/>
  <c r="AO15" i="11"/>
  <c r="T15" i="11"/>
  <c r="S15" i="11"/>
  <c r="AH15" i="11"/>
  <c r="BA15" i="11"/>
  <c r="AF15" i="11"/>
  <c r="D15" i="11"/>
  <c r="AI15" i="11"/>
  <c r="AT15" i="11"/>
  <c r="BM15" i="11"/>
  <c r="CB15" i="11"/>
  <c r="H15" i="11"/>
  <c r="AY15" i="11"/>
  <c r="CA15" i="11"/>
  <c r="O15" i="11"/>
  <c r="G15" i="11"/>
  <c r="Z15" i="11"/>
  <c r="AS15" i="11"/>
  <c r="AZ15" i="11"/>
  <c r="BW15" i="11"/>
  <c r="BR15" i="11"/>
  <c r="F15" i="11"/>
  <c r="Y15" i="11"/>
  <c r="AB15" i="11"/>
  <c r="CD15" i="11"/>
  <c r="R15" i="11"/>
  <c r="AK15" i="11"/>
  <c r="BX15" i="11"/>
  <c r="K15" i="11"/>
  <c r="AD15" i="11"/>
  <c r="AW15" i="11"/>
  <c r="P15" i="11"/>
  <c r="BK15" i="11"/>
  <c r="BV15" i="11"/>
  <c r="J15" i="11"/>
  <c r="AC15" i="11"/>
  <c r="AR15" i="11"/>
  <c r="AQ15" i="11"/>
  <c r="BB15" i="11"/>
  <c r="BU15" i="11"/>
  <c r="I15" i="11"/>
  <c r="AN15" i="11"/>
  <c r="BS15" i="11"/>
  <c r="BN15" i="11"/>
  <c r="B15" i="11"/>
  <c r="U15" i="11"/>
  <c r="L15" i="11"/>
  <c r="BZ15" i="11"/>
  <c r="N15" i="11"/>
  <c r="AG15" i="11"/>
  <c r="BH15" i="11"/>
  <c r="CE15" i="11"/>
  <c r="AU15" i="11"/>
  <c r="BC15" i="11"/>
  <c r="BF15" i="11"/>
  <c r="BY15" i="11"/>
  <c r="M15" i="11"/>
  <c r="BD15" i="11"/>
  <c r="W15" i="11"/>
  <c r="AL15" i="11"/>
  <c r="BE15" i="11"/>
  <c r="AV15" i="11"/>
  <c r="AJ15" i="11"/>
  <c r="AM15" i="11"/>
  <c r="AX15" i="11"/>
  <c r="BQ15" i="11"/>
  <c r="E15" i="11"/>
  <c r="X15" i="11"/>
  <c r="BG15" i="11"/>
  <c r="BJ15" i="11"/>
  <c r="CC15" i="11"/>
  <c r="Q15" i="11"/>
  <c r="BT15" i="11"/>
  <c r="BN11" i="11"/>
  <c r="B11" i="11"/>
  <c r="AD11" i="11"/>
  <c r="AW11" i="11"/>
  <c r="AU11" i="11"/>
  <c r="BF11" i="11"/>
  <c r="BY11" i="11"/>
  <c r="M11" i="11"/>
  <c r="S11" i="11"/>
  <c r="BW11" i="11"/>
  <c r="V11" i="11"/>
  <c r="AO11" i="11"/>
  <c r="AE11" i="11"/>
  <c r="AZ11" i="11"/>
  <c r="BG11" i="11"/>
  <c r="AJ11" i="11"/>
  <c r="X11" i="11"/>
  <c r="D11" i="11"/>
  <c r="AR11" i="11"/>
  <c r="AX11" i="11"/>
  <c r="BQ11" i="11"/>
  <c r="BZ11" i="11"/>
  <c r="N11" i="11"/>
  <c r="AG11" i="11"/>
  <c r="O11" i="11"/>
  <c r="AP11" i="11"/>
  <c r="BI11" i="11"/>
  <c r="BS11" i="11"/>
  <c r="AF11" i="11"/>
  <c r="BD11" i="11"/>
  <c r="BR11" i="11"/>
  <c r="F11" i="11"/>
  <c r="Y11" i="11"/>
  <c r="BO11" i="11"/>
  <c r="T11" i="11"/>
  <c r="BT11" i="11"/>
  <c r="BC11" i="11"/>
  <c r="AK11" i="11"/>
  <c r="H11" i="11"/>
  <c r="C11" i="11"/>
  <c r="AH11" i="11"/>
  <c r="BA11" i="11"/>
  <c r="BJ11" i="11"/>
  <c r="CC11" i="11"/>
  <c r="Q11" i="11"/>
  <c r="AQ11" i="11"/>
  <c r="Z11" i="11"/>
  <c r="AS11" i="11"/>
  <c r="AM11" i="11"/>
  <c r="BH11" i="11"/>
  <c r="CE11" i="11"/>
  <c r="BB11" i="11"/>
  <c r="BU11" i="11"/>
  <c r="I11" i="11"/>
  <c r="CB11" i="11"/>
  <c r="AI11" i="11"/>
  <c r="E11" i="11"/>
  <c r="K11" i="11"/>
  <c r="BX11" i="11"/>
  <c r="W11" i="11"/>
  <c r="U11" i="11"/>
  <c r="AA11" i="11"/>
  <c r="CD11" i="11"/>
  <c r="R11" i="11"/>
  <c r="AT11" i="11"/>
  <c r="BM11" i="11"/>
  <c r="CA11" i="11"/>
  <c r="AV11" i="11"/>
  <c r="BV11" i="11"/>
  <c r="J11" i="11"/>
  <c r="AC11" i="11"/>
  <c r="G11" i="11"/>
  <c r="AB11" i="11"/>
  <c r="AL11" i="11"/>
  <c r="BE11" i="11"/>
  <c r="BK11" i="11"/>
  <c r="P11" i="11"/>
  <c r="AN11" i="11"/>
  <c r="BL11" i="11"/>
  <c r="L11" i="11"/>
  <c r="BP11" i="11"/>
  <c r="AY11" i="11"/>
  <c r="BF7" i="11"/>
  <c r="BY7" i="11"/>
  <c r="M7" i="11"/>
  <c r="AA7" i="11"/>
  <c r="L7" i="11"/>
  <c r="V7" i="11"/>
  <c r="AO7" i="11"/>
  <c r="AE7" i="11"/>
  <c r="BP7" i="11"/>
  <c r="AQ7" i="11"/>
  <c r="AX7" i="11"/>
  <c r="BQ7" i="11"/>
  <c r="E7" i="11"/>
  <c r="BT7" i="11"/>
  <c r="BW7" i="11"/>
  <c r="BZ7" i="11"/>
  <c r="N7" i="11"/>
  <c r="AG7" i="11"/>
  <c r="O7" i="11"/>
  <c r="AZ7" i="11"/>
  <c r="K7" i="11"/>
  <c r="AP7" i="11"/>
  <c r="BI7" i="11"/>
  <c r="BS7" i="11"/>
  <c r="AV7" i="11"/>
  <c r="CB7" i="11"/>
  <c r="BR7" i="11"/>
  <c r="F7" i="11"/>
  <c r="Y7" i="11"/>
  <c r="CE7" i="11"/>
  <c r="AJ7" i="11"/>
  <c r="AH7" i="11"/>
  <c r="BA7" i="11"/>
  <c r="BC7" i="11"/>
  <c r="X7" i="11"/>
  <c r="AF7" i="11"/>
  <c r="BJ7" i="11"/>
  <c r="CC7" i="11"/>
  <c r="Q7" i="11"/>
  <c r="AY7" i="11"/>
  <c r="T7" i="11"/>
  <c r="Z7" i="11"/>
  <c r="AS7" i="11"/>
  <c r="AM7" i="11"/>
  <c r="BX7" i="11"/>
  <c r="BO7" i="11"/>
  <c r="BB7" i="11"/>
  <c r="BU7" i="11"/>
  <c r="I7" i="11"/>
  <c r="C7" i="11"/>
  <c r="D7" i="11"/>
  <c r="CD7" i="11"/>
  <c r="R7" i="11"/>
  <c r="AK7" i="11"/>
  <c r="W7" i="11"/>
  <c r="BH7" i="11"/>
  <c r="S7" i="11"/>
  <c r="AT7" i="11"/>
  <c r="BM7" i="11"/>
  <c r="CA7" i="11"/>
  <c r="BL7" i="11"/>
  <c r="AI7" i="11"/>
  <c r="BV7" i="11"/>
  <c r="J7" i="11"/>
  <c r="AC7" i="11"/>
  <c r="G7" i="11"/>
  <c r="AR7" i="11"/>
  <c r="AL7" i="11"/>
  <c r="BE7" i="11"/>
  <c r="BK7" i="11"/>
  <c r="AN7" i="11"/>
  <c r="BD7" i="11"/>
  <c r="BN7" i="11"/>
  <c r="B7" i="11"/>
  <c r="U7" i="11"/>
  <c r="BG7" i="11"/>
  <c r="AB7" i="11"/>
  <c r="AD7" i="11"/>
  <c r="AW7" i="11"/>
  <c r="AU7" i="11"/>
  <c r="P7" i="11"/>
  <c r="H7" i="11"/>
  <c r="AX3" i="11"/>
  <c r="BM3" i="11"/>
  <c r="E3" i="11"/>
  <c r="BA3" i="11"/>
  <c r="S3" i="11"/>
  <c r="BZ3" i="11"/>
  <c r="N3" i="11"/>
  <c r="Q3" i="11"/>
  <c r="BD3" i="11"/>
  <c r="CE3" i="11"/>
  <c r="D3" i="11"/>
  <c r="AP3" i="11"/>
  <c r="BC3" i="11"/>
  <c r="BK3" i="11"/>
  <c r="AQ3" i="11"/>
  <c r="H3" i="11"/>
  <c r="BR3" i="11"/>
  <c r="F3" i="11"/>
  <c r="G3" i="11"/>
  <c r="AN3" i="11"/>
  <c r="BI3" i="11"/>
  <c r="AH3" i="11"/>
  <c r="AR3" i="11"/>
  <c r="AJ3" i="11"/>
  <c r="AA3" i="11"/>
  <c r="BP3" i="11"/>
  <c r="BJ3" i="11"/>
  <c r="CC3" i="11"/>
  <c r="AF3" i="11"/>
  <c r="BW3" i="11"/>
  <c r="AI3" i="11"/>
  <c r="Z3" i="11"/>
  <c r="AG3" i="11"/>
  <c r="I3" i="11"/>
  <c r="CA3" i="11"/>
  <c r="AU3" i="11"/>
  <c r="BB3" i="11"/>
  <c r="BS3" i="11"/>
  <c r="P3" i="11"/>
  <c r="BG3" i="11"/>
  <c r="X3" i="11"/>
  <c r="CD3" i="11"/>
  <c r="R3" i="11"/>
  <c r="W3" i="11"/>
  <c r="BO3" i="11"/>
  <c r="T3" i="11"/>
  <c r="O3" i="11"/>
  <c r="AT3" i="11"/>
  <c r="BH3" i="11"/>
  <c r="BU3" i="11"/>
  <c r="AV3" i="11"/>
  <c r="M3" i="11"/>
  <c r="BV3" i="11"/>
  <c r="J3" i="11"/>
  <c r="L3" i="11"/>
  <c r="AY3" i="11"/>
  <c r="BT3" i="11"/>
  <c r="AL3" i="11"/>
  <c r="AW3" i="11"/>
  <c r="AZ3" i="11"/>
  <c r="AK3" i="11"/>
  <c r="C3" i="11"/>
  <c r="BN3" i="11"/>
  <c r="B3" i="11"/>
  <c r="BQ3" i="11"/>
  <c r="CB3" i="11"/>
  <c r="AS3" i="11"/>
  <c r="AD3" i="11"/>
  <c r="AM3" i="11"/>
  <c r="Y3" i="11"/>
  <c r="K3" i="11"/>
  <c r="BE3" i="11"/>
  <c r="BF3" i="11"/>
  <c r="BX3" i="11"/>
  <c r="U3" i="11"/>
  <c r="BL3" i="11"/>
  <c r="AC3" i="11"/>
  <c r="V3" i="11"/>
  <c r="AB3" i="11"/>
  <c r="BY3" i="11"/>
  <c r="AO3" i="11"/>
  <c r="AE3" i="11"/>
  <c r="BS17" i="11"/>
  <c r="G17" i="11"/>
  <c r="Z17" i="11"/>
  <c r="AS17" i="11"/>
  <c r="CB17" i="11"/>
  <c r="AI17" i="11"/>
  <c r="BB17" i="11"/>
  <c r="BU17" i="11"/>
  <c r="I17" i="11"/>
  <c r="H17" i="11"/>
  <c r="BK17" i="11"/>
  <c r="CD17" i="11"/>
  <c r="R17" i="11"/>
  <c r="AK17" i="11"/>
  <c r="AV17" i="11"/>
  <c r="BC17" i="11"/>
  <c r="BV17" i="11"/>
  <c r="J17" i="11"/>
  <c r="AC17" i="11"/>
  <c r="P17" i="11"/>
  <c r="CE17" i="11"/>
  <c r="S17" i="11"/>
  <c r="AL17" i="11"/>
  <c r="BE17" i="11"/>
  <c r="AR17" i="11"/>
  <c r="T17" i="11"/>
  <c r="AU17" i="11"/>
  <c r="BN17" i="11"/>
  <c r="B17" i="11"/>
  <c r="U17" i="11"/>
  <c r="BD17" i="11"/>
  <c r="AM17" i="11"/>
  <c r="BF17" i="11"/>
  <c r="BY17" i="11"/>
  <c r="M17" i="11"/>
  <c r="X17" i="11"/>
  <c r="BO17" i="11"/>
  <c r="C17" i="11"/>
  <c r="V17" i="11"/>
  <c r="AO17" i="11"/>
  <c r="BL17" i="11"/>
  <c r="AE17" i="11"/>
  <c r="AX17" i="11"/>
  <c r="BQ17" i="11"/>
  <c r="E17" i="11"/>
  <c r="BP17" i="11"/>
  <c r="W17" i="11"/>
  <c r="AP17" i="11"/>
  <c r="BI17" i="11"/>
  <c r="BH17" i="11"/>
  <c r="AJ17" i="11"/>
  <c r="AY17" i="11"/>
  <c r="BR17" i="11"/>
  <c r="F17" i="11"/>
  <c r="Y17" i="11"/>
  <c r="BT17" i="11"/>
  <c r="CA17" i="11"/>
  <c r="O17" i="11"/>
  <c r="AH17" i="11"/>
  <c r="BA17" i="11"/>
  <c r="AB17" i="11"/>
  <c r="D17" i="11"/>
  <c r="BG17" i="11"/>
  <c r="BZ17" i="11"/>
  <c r="N17" i="11"/>
  <c r="AG17" i="11"/>
  <c r="AF17" i="11"/>
  <c r="AQ17" i="11"/>
  <c r="BJ17" i="11"/>
  <c r="CC17" i="11"/>
  <c r="Q17" i="11"/>
  <c r="AN17" i="11"/>
  <c r="AA17" i="11"/>
  <c r="AT17" i="11"/>
  <c r="BM17" i="11"/>
  <c r="BX17" i="11"/>
  <c r="AZ17" i="11"/>
  <c r="BW17" i="11"/>
  <c r="K17" i="11"/>
  <c r="AD17" i="11"/>
  <c r="AW17" i="11"/>
  <c r="L17" i="11"/>
  <c r="CB139" i="11"/>
  <c r="P139" i="11"/>
  <c r="AH139" i="11"/>
  <c r="U139" i="11"/>
  <c r="AO139" i="11"/>
  <c r="AU139" i="11"/>
  <c r="AB139" i="11"/>
  <c r="AT139" i="11"/>
  <c r="AS139" i="11"/>
  <c r="C139" i="11"/>
  <c r="CA139" i="11"/>
  <c r="BD139" i="11"/>
  <c r="BV139" i="11"/>
  <c r="J139" i="11"/>
  <c r="BG139" i="11"/>
  <c r="W139" i="11"/>
  <c r="AJ139" i="11"/>
  <c r="BB139" i="11"/>
  <c r="BI139" i="11"/>
  <c r="S139" i="11"/>
  <c r="AG139" i="11"/>
  <c r="BL139" i="11"/>
  <c r="CD139" i="11"/>
  <c r="R139" i="11"/>
  <c r="BW139" i="11"/>
  <c r="BC139" i="11"/>
  <c r="BX139" i="11"/>
  <c r="L139" i="11"/>
  <c r="AD139" i="11"/>
  <c r="M139" i="11"/>
  <c r="Y139" i="11"/>
  <c r="AE139" i="11"/>
  <c r="AN139" i="11"/>
  <c r="BF139" i="11"/>
  <c r="BQ139" i="11"/>
  <c r="AA139" i="11"/>
  <c r="AW139" i="11"/>
  <c r="T139" i="11"/>
  <c r="AL139" i="11"/>
  <c r="AC139" i="11"/>
  <c r="BE139" i="11"/>
  <c r="BK139" i="11"/>
  <c r="AV139" i="11"/>
  <c r="BN139" i="11"/>
  <c r="B139" i="11"/>
  <c r="AQ139" i="11"/>
  <c r="CC139" i="11"/>
  <c r="BH139" i="11"/>
  <c r="BZ139" i="11"/>
  <c r="N139" i="11"/>
  <c r="BO139" i="11"/>
  <c r="AM139" i="11"/>
  <c r="X139" i="11"/>
  <c r="AP139" i="11"/>
  <c r="AK139" i="11"/>
  <c r="BU139" i="11"/>
  <c r="O139" i="11"/>
  <c r="BP139" i="11"/>
  <c r="D139" i="11"/>
  <c r="V139" i="11"/>
  <c r="CE139" i="11"/>
  <c r="BS139" i="11"/>
  <c r="AF139" i="11"/>
  <c r="AX139" i="11"/>
  <c r="BA139" i="11"/>
  <c r="K139" i="11"/>
  <c r="Q139" i="11"/>
  <c r="AR139" i="11"/>
  <c r="BJ139" i="11"/>
  <c r="BY139" i="11"/>
  <c r="AI139" i="11"/>
  <c r="BM139" i="11"/>
  <c r="BT139" i="11"/>
  <c r="H139" i="11"/>
  <c r="Z139" i="11"/>
  <c r="E139" i="11"/>
  <c r="I139" i="11"/>
  <c r="AZ139" i="11"/>
  <c r="BR139" i="11"/>
  <c r="F139" i="11"/>
  <c r="AY139" i="11"/>
  <c r="G139" i="11"/>
  <c r="X150" i="11"/>
  <c r="AQ150" i="11"/>
  <c r="AK150" i="11"/>
  <c r="CC150" i="11"/>
  <c r="BJ150" i="11"/>
  <c r="AN150" i="11"/>
  <c r="BG150" i="11"/>
  <c r="BQ150" i="11"/>
  <c r="Z150" i="11"/>
  <c r="N150" i="11"/>
  <c r="BD150" i="11"/>
  <c r="K150" i="11"/>
  <c r="Q150" i="11"/>
  <c r="BP150" i="11"/>
  <c r="D150" i="11"/>
  <c r="W150" i="11"/>
  <c r="CD150" i="11"/>
  <c r="AO150" i="11"/>
  <c r="AF150" i="11"/>
  <c r="AY150" i="11"/>
  <c r="BA150" i="11"/>
  <c r="J150" i="11"/>
  <c r="AL150" i="11"/>
  <c r="AR150" i="11"/>
  <c r="BK150" i="11"/>
  <c r="BY150" i="11"/>
  <c r="AH150" i="11"/>
  <c r="AT150" i="11"/>
  <c r="H150" i="11"/>
  <c r="E150" i="11"/>
  <c r="AZ150" i="11"/>
  <c r="BS150" i="11"/>
  <c r="G150" i="11"/>
  <c r="AX150" i="11"/>
  <c r="I150" i="11"/>
  <c r="CB150" i="11"/>
  <c r="P150" i="11"/>
  <c r="AI150" i="11"/>
  <c r="U150" i="11"/>
  <c r="BM150" i="11"/>
  <c r="AD150" i="11"/>
  <c r="AB150" i="11"/>
  <c r="AU150" i="11"/>
  <c r="AS150" i="11"/>
  <c r="B150" i="11"/>
  <c r="F150" i="11"/>
  <c r="BW150" i="11"/>
  <c r="BF150" i="11"/>
  <c r="AJ150" i="11"/>
  <c r="BC150" i="11"/>
  <c r="BI150" i="11"/>
  <c r="R150" i="11"/>
  <c r="BR150" i="11"/>
  <c r="BL150" i="11"/>
  <c r="CE150" i="11"/>
  <c r="S150" i="11"/>
  <c r="BV150" i="11"/>
  <c r="AG150" i="11"/>
  <c r="BX150" i="11"/>
  <c r="L150" i="11"/>
  <c r="AE150" i="11"/>
  <c r="M150" i="11"/>
  <c r="BE150" i="11"/>
  <c r="V150" i="11"/>
  <c r="BT150" i="11"/>
  <c r="AA150" i="11"/>
  <c r="AW150" i="11"/>
  <c r="T150" i="11"/>
  <c r="AM150" i="11"/>
  <c r="AC150" i="11"/>
  <c r="BU150" i="11"/>
  <c r="BB150" i="11"/>
  <c r="AV150" i="11"/>
  <c r="BO150" i="11"/>
  <c r="C150" i="11"/>
  <c r="AP150" i="11"/>
  <c r="BZ150" i="11"/>
  <c r="BH150" i="11"/>
  <c r="CA150" i="11"/>
  <c r="O150" i="11"/>
  <c r="BN150" i="11"/>
  <c r="Y150" i="11"/>
  <c r="AD146" i="11"/>
  <c r="AV146" i="11"/>
  <c r="AU146" i="11"/>
  <c r="BW146" i="11"/>
  <c r="Q146" i="11"/>
  <c r="BF146" i="11"/>
  <c r="BX146" i="11"/>
  <c r="L146" i="11"/>
  <c r="BA146" i="11"/>
  <c r="I146" i="11"/>
  <c r="CB146" i="11"/>
  <c r="V146" i="11"/>
  <c r="AN146" i="11"/>
  <c r="AE146" i="11"/>
  <c r="AQ146" i="11"/>
  <c r="AW146" i="11"/>
  <c r="AX146" i="11"/>
  <c r="BP146" i="11"/>
  <c r="D146" i="11"/>
  <c r="AK146" i="11"/>
  <c r="AY146" i="11"/>
  <c r="BZ146" i="11"/>
  <c r="N146" i="11"/>
  <c r="AF146" i="11"/>
  <c r="O146" i="11"/>
  <c r="K146" i="11"/>
  <c r="AP146" i="11"/>
  <c r="BH146" i="11"/>
  <c r="BS146" i="11"/>
  <c r="U146" i="11"/>
  <c r="S146" i="11"/>
  <c r="BR146" i="11"/>
  <c r="F146" i="11"/>
  <c r="X146" i="11"/>
  <c r="BY146" i="11"/>
  <c r="BE146" i="11"/>
  <c r="AH146" i="11"/>
  <c r="AZ146" i="11"/>
  <c r="BC146" i="11"/>
  <c r="E146" i="11"/>
  <c r="CD146" i="11"/>
  <c r="BJ146" i="11"/>
  <c r="CC146" i="11"/>
  <c r="P146" i="11"/>
  <c r="BI146" i="11"/>
  <c r="Y146" i="11"/>
  <c r="Z146" i="11"/>
  <c r="AR146" i="11"/>
  <c r="AM146" i="11"/>
  <c r="BG146" i="11"/>
  <c r="BM146" i="11"/>
  <c r="BB146" i="11"/>
  <c r="BT146" i="11"/>
  <c r="H146" i="11"/>
  <c r="AS146" i="11"/>
  <c r="BO146" i="11"/>
  <c r="CE146" i="11"/>
  <c r="R146" i="11"/>
  <c r="AJ146" i="11"/>
  <c r="W146" i="11"/>
  <c r="AA146" i="11"/>
  <c r="AG146" i="11"/>
  <c r="AT146" i="11"/>
  <c r="BL146" i="11"/>
  <c r="CA146" i="11"/>
  <c r="AC146" i="11"/>
  <c r="AI146" i="11"/>
  <c r="BV146" i="11"/>
  <c r="J146" i="11"/>
  <c r="AB146" i="11"/>
  <c r="G146" i="11"/>
  <c r="BU146" i="11"/>
  <c r="AL146" i="11"/>
  <c r="BD146" i="11"/>
  <c r="BK146" i="11"/>
  <c r="M146" i="11"/>
  <c r="C146" i="11"/>
  <c r="BN146" i="11"/>
  <c r="B146" i="11"/>
  <c r="T146" i="11"/>
  <c r="BQ146" i="11"/>
  <c r="AO146" i="11"/>
  <c r="CD142" i="11"/>
  <c r="R142" i="11"/>
  <c r="AJ142" i="11"/>
  <c r="W142" i="11"/>
  <c r="AI142" i="11"/>
  <c r="BE142" i="11"/>
  <c r="BN142" i="11"/>
  <c r="B142" i="11"/>
  <c r="AH142" i="11"/>
  <c r="AZ142" i="11"/>
  <c r="BC142" i="11"/>
  <c r="E142" i="11"/>
  <c r="K142" i="11"/>
  <c r="BP142" i="11"/>
  <c r="AK142" i="11"/>
  <c r="BJ142" i="11"/>
  <c r="CB142" i="11"/>
  <c r="P142" i="11"/>
  <c r="BI142" i="11"/>
  <c r="AW142" i="11"/>
  <c r="Z142" i="11"/>
  <c r="AR142" i="11"/>
  <c r="AM142" i="11"/>
  <c r="BO142" i="11"/>
  <c r="BU142" i="11"/>
  <c r="AL142" i="11"/>
  <c r="BD142" i="11"/>
  <c r="BK142" i="11"/>
  <c r="M142" i="11"/>
  <c r="AA142" i="11"/>
  <c r="T142" i="11"/>
  <c r="BM142" i="11"/>
  <c r="AT142" i="11"/>
  <c r="BL142" i="11"/>
  <c r="CA142" i="11"/>
  <c r="AC142" i="11"/>
  <c r="BG142" i="11"/>
  <c r="BV142" i="11"/>
  <c r="J142" i="11"/>
  <c r="AB142" i="11"/>
  <c r="G142" i="11"/>
  <c r="C142" i="11"/>
  <c r="V142" i="11"/>
  <c r="AN142" i="11"/>
  <c r="AE142" i="11"/>
  <c r="AY142" i="11"/>
  <c r="I142" i="11"/>
  <c r="D142" i="11"/>
  <c r="BW142" i="11"/>
  <c r="AD142" i="11"/>
  <c r="AV142" i="11"/>
  <c r="AU142" i="11"/>
  <c r="CE142" i="11"/>
  <c r="Y142" i="11"/>
  <c r="BF142" i="11"/>
  <c r="BX142" i="11"/>
  <c r="L142" i="11"/>
  <c r="BA142" i="11"/>
  <c r="AG142" i="11"/>
  <c r="BR142" i="11"/>
  <c r="F142" i="11"/>
  <c r="X142" i="11"/>
  <c r="BY142" i="11"/>
  <c r="CC142" i="11"/>
  <c r="AX142" i="11"/>
  <c r="BQ142" i="11"/>
  <c r="BZ142" i="11"/>
  <c r="N142" i="11"/>
  <c r="AF142" i="11"/>
  <c r="O142" i="11"/>
  <c r="S142" i="11"/>
  <c r="AO142" i="11"/>
  <c r="AP142" i="11"/>
  <c r="BH142" i="11"/>
  <c r="BS142" i="11"/>
  <c r="U142" i="11"/>
  <c r="AQ142" i="11"/>
  <c r="BB142" i="11"/>
  <c r="BT142" i="11"/>
  <c r="H142" i="11"/>
  <c r="AS142" i="11"/>
  <c r="Q142" i="11"/>
  <c r="AZ137" i="11"/>
  <c r="BR137" i="11"/>
  <c r="F137" i="11"/>
  <c r="AU137" i="11"/>
  <c r="BQ137" i="11"/>
  <c r="CB137" i="11"/>
  <c r="P137" i="11"/>
  <c r="AH137" i="11"/>
  <c r="Y137" i="11"/>
  <c r="AC137" i="11"/>
  <c r="C137" i="11"/>
  <c r="AJ137" i="11"/>
  <c r="BB137" i="11"/>
  <c r="BM137" i="11"/>
  <c r="O137" i="11"/>
  <c r="E137" i="11"/>
  <c r="BL137" i="11"/>
  <c r="CD137" i="11"/>
  <c r="R137" i="11"/>
  <c r="BS137" i="11"/>
  <c r="AQ137" i="11"/>
  <c r="T137" i="11"/>
  <c r="AL137" i="11"/>
  <c r="AG137" i="11"/>
  <c r="AS137" i="11"/>
  <c r="S137" i="11"/>
  <c r="AV137" i="11"/>
  <c r="BN137" i="11"/>
  <c r="B137" i="11"/>
  <c r="AM137" i="11"/>
  <c r="BA137" i="11"/>
  <c r="BP137" i="11"/>
  <c r="D137" i="11"/>
  <c r="V137" i="11"/>
  <c r="CA137" i="11"/>
  <c r="BG137" i="11"/>
  <c r="AF137" i="11"/>
  <c r="AX137" i="11"/>
  <c r="BE137" i="11"/>
  <c r="G137" i="11"/>
  <c r="AY137" i="11"/>
  <c r="BX137" i="11"/>
  <c r="L137" i="11"/>
  <c r="AD137" i="11"/>
  <c r="Q137" i="11"/>
  <c r="M137" i="11"/>
  <c r="BO137" i="11"/>
  <c r="AN137" i="11"/>
  <c r="BF137" i="11"/>
  <c r="BU137" i="11"/>
  <c r="W137" i="11"/>
  <c r="U137" i="11"/>
  <c r="BH137" i="11"/>
  <c r="BZ137" i="11"/>
  <c r="N137" i="11"/>
  <c r="BK137" i="11"/>
  <c r="AA137" i="11"/>
  <c r="X137" i="11"/>
  <c r="AP137" i="11"/>
  <c r="AO137" i="11"/>
  <c r="BI137" i="11"/>
  <c r="CE137" i="11"/>
  <c r="AR137" i="11"/>
  <c r="BJ137" i="11"/>
  <c r="CC137" i="11"/>
  <c r="AE137" i="11"/>
  <c r="AK137" i="11"/>
  <c r="BT137" i="11"/>
  <c r="H137" i="11"/>
  <c r="Z137" i="11"/>
  <c r="I137" i="11"/>
  <c r="BW137" i="11"/>
  <c r="AB137" i="11"/>
  <c r="AT137" i="11"/>
  <c r="AW137" i="11"/>
  <c r="BY137" i="11"/>
  <c r="AI137" i="11"/>
  <c r="BD137" i="11"/>
  <c r="BV137" i="11"/>
  <c r="J137" i="11"/>
  <c r="BC137" i="11"/>
  <c r="K137" i="11"/>
  <c r="AR133" i="11"/>
  <c r="BB133" i="11"/>
  <c r="AU133" i="11"/>
  <c r="I133" i="11"/>
  <c r="C133" i="11"/>
  <c r="BT133" i="11"/>
  <c r="H133" i="11"/>
  <c r="F133" i="11"/>
  <c r="CE133" i="11"/>
  <c r="BZ133" i="11"/>
  <c r="AB133" i="11"/>
  <c r="AG133" i="11"/>
  <c r="Z133" i="11"/>
  <c r="AX133" i="11"/>
  <c r="B133" i="11"/>
  <c r="BD133" i="11"/>
  <c r="BR133" i="11"/>
  <c r="BK133" i="11"/>
  <c r="AO133" i="11"/>
  <c r="AI133" i="11"/>
  <c r="BX133" i="11"/>
  <c r="L133" i="11"/>
  <c r="K133" i="11"/>
  <c r="E133" i="11"/>
  <c r="G133" i="11"/>
  <c r="W133" i="11"/>
  <c r="AN133" i="11"/>
  <c r="AW133" i="11"/>
  <c r="AP133" i="11"/>
  <c r="CD133" i="11"/>
  <c r="BC133" i="11"/>
  <c r="BH133" i="11"/>
  <c r="BW133" i="11"/>
  <c r="BQ133" i="11"/>
  <c r="AY133" i="11"/>
  <c r="AT133" i="11"/>
  <c r="X133" i="11"/>
  <c r="AA133" i="11"/>
  <c r="U133" i="11"/>
  <c r="AM133" i="11"/>
  <c r="BY133" i="11"/>
  <c r="BP133" i="11"/>
  <c r="D133" i="11"/>
  <c r="CA133" i="11"/>
  <c r="BU133" i="11"/>
  <c r="BO133" i="11"/>
  <c r="AF133" i="11"/>
  <c r="AL133" i="11"/>
  <c r="AE133" i="11"/>
  <c r="BI133" i="11"/>
  <c r="AS133" i="11"/>
  <c r="AZ133" i="11"/>
  <c r="BM133" i="11"/>
  <c r="BF133" i="11"/>
  <c r="AD133" i="11"/>
  <c r="Y133" i="11"/>
  <c r="CB133" i="11"/>
  <c r="P133" i="11"/>
  <c r="Q133" i="11"/>
  <c r="J133" i="11"/>
  <c r="R133" i="11"/>
  <c r="BN133" i="11"/>
  <c r="AJ133" i="11"/>
  <c r="AQ133" i="11"/>
  <c r="AK133" i="11"/>
  <c r="BS133" i="11"/>
  <c r="M133" i="11"/>
  <c r="BL133" i="11"/>
  <c r="CC133" i="11"/>
  <c r="BV133" i="11"/>
  <c r="BJ133" i="11"/>
  <c r="BE133" i="11"/>
  <c r="T133" i="11"/>
  <c r="V133" i="11"/>
  <c r="O133" i="11"/>
  <c r="AC133" i="11"/>
  <c r="AH133" i="11"/>
  <c r="AV133" i="11"/>
  <c r="BG133" i="11"/>
  <c r="BA133" i="11"/>
  <c r="S133" i="11"/>
  <c r="N133" i="11"/>
  <c r="AJ129" i="11"/>
  <c r="AT129" i="11"/>
  <c r="AS129" i="11"/>
  <c r="F129" i="11"/>
  <c r="BK129" i="11"/>
  <c r="BL129" i="11"/>
  <c r="CE129" i="11"/>
  <c r="CD129" i="11"/>
  <c r="CC129" i="11"/>
  <c r="BV129" i="11"/>
  <c r="T129" i="11"/>
  <c r="Y129" i="11"/>
  <c r="W129" i="11"/>
  <c r="AU129" i="11"/>
  <c r="AG129" i="11"/>
  <c r="AV129" i="11"/>
  <c r="BJ129" i="11"/>
  <c r="BI129" i="11"/>
  <c r="AL129" i="11"/>
  <c r="BM129" i="11"/>
  <c r="BP129" i="11"/>
  <c r="D129" i="11"/>
  <c r="C129" i="11"/>
  <c r="B129" i="11"/>
  <c r="E129" i="11"/>
  <c r="AF129" i="11"/>
  <c r="AO129" i="11"/>
  <c r="AM129" i="11"/>
  <c r="CA129" i="11"/>
  <c r="AP129" i="11"/>
  <c r="AZ129" i="11"/>
  <c r="BO129" i="11"/>
  <c r="BN129" i="11"/>
  <c r="AW129" i="11"/>
  <c r="J129" i="11"/>
  <c r="CB129" i="11"/>
  <c r="P129" i="11"/>
  <c r="S129" i="11"/>
  <c r="R129" i="11"/>
  <c r="AK129" i="11"/>
  <c r="K129" i="11"/>
  <c r="BH129" i="11"/>
  <c r="BZ129" i="11"/>
  <c r="BY129" i="11"/>
  <c r="BR129" i="11"/>
  <c r="BA129" i="11"/>
  <c r="X129" i="11"/>
  <c r="AD129" i="11"/>
  <c r="AC129" i="11"/>
  <c r="BF129" i="11"/>
  <c r="BB129" i="11"/>
  <c r="AR129" i="11"/>
  <c r="BE129" i="11"/>
  <c r="BC129" i="11"/>
  <c r="AA129" i="11"/>
  <c r="AQ129" i="11"/>
  <c r="BT129" i="11"/>
  <c r="H129" i="11"/>
  <c r="I129" i="11"/>
  <c r="G129" i="11"/>
  <c r="O129" i="11"/>
  <c r="AB129" i="11"/>
  <c r="AI129" i="11"/>
  <c r="AH129" i="11"/>
  <c r="BQ129" i="11"/>
  <c r="U129" i="11"/>
  <c r="BD129" i="11"/>
  <c r="BU129" i="11"/>
  <c r="BS129" i="11"/>
  <c r="BG129" i="11"/>
  <c r="AE129" i="11"/>
  <c r="BX129" i="11"/>
  <c r="L129" i="11"/>
  <c r="N129" i="11"/>
  <c r="M129" i="11"/>
  <c r="Z129" i="11"/>
  <c r="BW129" i="11"/>
  <c r="AN129" i="11"/>
  <c r="AY129" i="11"/>
  <c r="AX129" i="11"/>
  <c r="Q129" i="11"/>
  <c r="V129" i="11"/>
  <c r="AC125" i="11"/>
  <c r="AR125" i="11"/>
  <c r="AM125" i="11"/>
  <c r="BF125" i="11"/>
  <c r="AQ125" i="11"/>
  <c r="BE125" i="11"/>
  <c r="BT125" i="11"/>
  <c r="H125" i="11"/>
  <c r="AT125" i="11"/>
  <c r="C125" i="11"/>
  <c r="BY125" i="11"/>
  <c r="M125" i="11"/>
  <c r="AB125" i="11"/>
  <c r="G125" i="11"/>
  <c r="CE125" i="11"/>
  <c r="BG125" i="11"/>
  <c r="AO125" i="11"/>
  <c r="BD125" i="11"/>
  <c r="BK125" i="11"/>
  <c r="N125" i="11"/>
  <c r="AH125" i="11"/>
  <c r="BI125" i="11"/>
  <c r="BX125" i="11"/>
  <c r="L125" i="11"/>
  <c r="BB125" i="11"/>
  <c r="S125" i="11"/>
  <c r="Y125" i="11"/>
  <c r="AN125" i="11"/>
  <c r="AE125" i="11"/>
  <c r="AP125" i="11"/>
  <c r="AA125" i="11"/>
  <c r="AS125" i="11"/>
  <c r="BH125" i="11"/>
  <c r="BS125" i="11"/>
  <c r="V125" i="11"/>
  <c r="AX125" i="11"/>
  <c r="BU125" i="11"/>
  <c r="I125" i="11"/>
  <c r="X125" i="11"/>
  <c r="BZ125" i="11"/>
  <c r="BO125" i="11"/>
  <c r="BA125" i="11"/>
  <c r="BP125" i="11"/>
  <c r="D125" i="11"/>
  <c r="AL125" i="11"/>
  <c r="CD125" i="11"/>
  <c r="CC125" i="11"/>
  <c r="Q125" i="11"/>
  <c r="AF125" i="11"/>
  <c r="O125" i="11"/>
  <c r="J125" i="11"/>
  <c r="K125" i="11"/>
  <c r="AK125" i="11"/>
  <c r="AZ125" i="11"/>
  <c r="BC125" i="11"/>
  <c r="F125" i="11"/>
  <c r="R125" i="11"/>
  <c r="BM125" i="11"/>
  <c r="CB125" i="11"/>
  <c r="P125" i="11"/>
  <c r="BJ125" i="11"/>
  <c r="AI125" i="11"/>
  <c r="U125" i="11"/>
  <c r="AJ125" i="11"/>
  <c r="W125" i="11"/>
  <c r="Z125" i="11"/>
  <c r="BW125" i="11"/>
  <c r="AW125" i="11"/>
  <c r="BL125" i="11"/>
  <c r="CA125" i="11"/>
  <c r="AD125" i="11"/>
  <c r="BN125" i="11"/>
  <c r="BQ125" i="11"/>
  <c r="E125" i="11"/>
  <c r="T125" i="11"/>
  <c r="BR125" i="11"/>
  <c r="AY125" i="11"/>
  <c r="AG125" i="11"/>
  <c r="AV125" i="11"/>
  <c r="AU125" i="11"/>
  <c r="BV125" i="11"/>
  <c r="B125" i="11"/>
  <c r="U121" i="11"/>
  <c r="T121" i="11"/>
  <c r="S121" i="11"/>
  <c r="AB121" i="11"/>
  <c r="AH121" i="11"/>
  <c r="AW121" i="11"/>
  <c r="BF121" i="11"/>
  <c r="BD121" i="11"/>
  <c r="V121" i="11"/>
  <c r="P121" i="11"/>
  <c r="BQ121" i="11"/>
  <c r="E121" i="11"/>
  <c r="CE121" i="11"/>
  <c r="BW121" i="11"/>
  <c r="BR121" i="11"/>
  <c r="AG121" i="11"/>
  <c r="AJ121" i="11"/>
  <c r="AI121" i="11"/>
  <c r="BH121" i="11"/>
  <c r="AR121" i="11"/>
  <c r="BA121" i="11"/>
  <c r="BK121" i="11"/>
  <c r="BJ121" i="11"/>
  <c r="AF121" i="11"/>
  <c r="AA121" i="11"/>
  <c r="CC121" i="11"/>
  <c r="Q121" i="11"/>
  <c r="O121" i="11"/>
  <c r="N121" i="11"/>
  <c r="R121" i="11"/>
  <c r="BN121" i="11"/>
  <c r="AK121" i="11"/>
  <c r="AP121" i="11"/>
  <c r="AN121" i="11"/>
  <c r="BS121" i="11"/>
  <c r="L121" i="11"/>
  <c r="BM121" i="11"/>
  <c r="CA121" i="11"/>
  <c r="BZ121" i="11"/>
  <c r="BL121" i="11"/>
  <c r="BG121" i="11"/>
  <c r="AS121" i="11"/>
  <c r="AZ121" i="11"/>
  <c r="AY121" i="11"/>
  <c r="K121" i="11"/>
  <c r="F121" i="11"/>
  <c r="BU121" i="11"/>
  <c r="I121" i="11"/>
  <c r="D121" i="11"/>
  <c r="C121" i="11"/>
  <c r="CB121" i="11"/>
  <c r="AC121" i="11"/>
  <c r="AE121" i="11"/>
  <c r="AD121" i="11"/>
  <c r="AX121" i="11"/>
  <c r="B121" i="11"/>
  <c r="BE121" i="11"/>
  <c r="BP121" i="11"/>
  <c r="BO121" i="11"/>
  <c r="AQ121" i="11"/>
  <c r="AL121" i="11"/>
  <c r="BY121" i="11"/>
  <c r="M121" i="11"/>
  <c r="J121" i="11"/>
  <c r="H121" i="11"/>
  <c r="G121" i="11"/>
  <c r="W121" i="11"/>
  <c r="AO121" i="11"/>
  <c r="AU121" i="11"/>
  <c r="AT121" i="11"/>
  <c r="CD121" i="11"/>
  <c r="BC121" i="11"/>
  <c r="BI121" i="11"/>
  <c r="BV121" i="11"/>
  <c r="BT121" i="11"/>
  <c r="BB121" i="11"/>
  <c r="AV121" i="11"/>
  <c r="Y121" i="11"/>
  <c r="Z121" i="11"/>
  <c r="X121" i="11"/>
  <c r="AM121" i="11"/>
  <c r="BX121" i="11"/>
  <c r="BY117" i="11"/>
  <c r="M117" i="11"/>
  <c r="L117" i="11"/>
  <c r="K117" i="11"/>
  <c r="O117" i="11"/>
  <c r="J117" i="11"/>
  <c r="AO117" i="11"/>
  <c r="AX117" i="11"/>
  <c r="AV117" i="11"/>
  <c r="H117" i="11"/>
  <c r="C117" i="11"/>
  <c r="BI117" i="11"/>
  <c r="BX117" i="11"/>
  <c r="BW117" i="11"/>
  <c r="BJ117" i="11"/>
  <c r="BD117" i="11"/>
  <c r="Y117" i="11"/>
  <c r="AB117" i="11"/>
  <c r="AA117" i="11"/>
  <c r="AU117" i="11"/>
  <c r="BK117" i="11"/>
  <c r="AS117" i="11"/>
  <c r="BC117" i="11"/>
  <c r="BB117" i="11"/>
  <c r="S117" i="11"/>
  <c r="N117" i="11"/>
  <c r="BU117" i="11"/>
  <c r="I117" i="11"/>
  <c r="G117" i="11"/>
  <c r="F117" i="11"/>
  <c r="D117" i="11"/>
  <c r="AC117" i="11"/>
  <c r="AH117" i="11"/>
  <c r="AF117" i="11"/>
  <c r="BF117" i="11"/>
  <c r="AE117" i="11"/>
  <c r="BE117" i="11"/>
  <c r="BS117" i="11"/>
  <c r="BR117" i="11"/>
  <c r="AY117" i="11"/>
  <c r="AT117" i="11"/>
  <c r="AK117" i="11"/>
  <c r="AR117" i="11"/>
  <c r="AQ117" i="11"/>
  <c r="CA117" i="11"/>
  <c r="AP117" i="11"/>
  <c r="BM117" i="11"/>
  <c r="CD117" i="11"/>
  <c r="CB117" i="11"/>
  <c r="BT117" i="11"/>
  <c r="BO117" i="11"/>
  <c r="U117" i="11"/>
  <c r="W117" i="11"/>
  <c r="V117" i="11"/>
  <c r="AJ117" i="11"/>
  <c r="T117" i="11"/>
  <c r="AW117" i="11"/>
  <c r="BH117" i="11"/>
  <c r="BG117" i="11"/>
  <c r="AD117" i="11"/>
  <c r="X117" i="11"/>
  <c r="BQ117" i="11"/>
  <c r="E117" i="11"/>
  <c r="B117" i="11"/>
  <c r="CE117" i="11"/>
  <c r="BZ117" i="11"/>
  <c r="AG117" i="11"/>
  <c r="AM117" i="11"/>
  <c r="AL117" i="11"/>
  <c r="BP117" i="11"/>
  <c r="BV117" i="11"/>
  <c r="BA117" i="11"/>
  <c r="BN117" i="11"/>
  <c r="BL117" i="11"/>
  <c r="AN117" i="11"/>
  <c r="AI117" i="11"/>
  <c r="CC117" i="11"/>
  <c r="Q117" i="11"/>
  <c r="R117" i="11"/>
  <c r="P117" i="11"/>
  <c r="Z117" i="11"/>
  <c r="AZ117" i="11"/>
  <c r="BM112" i="11"/>
  <c r="CB112" i="11"/>
  <c r="AL112" i="11"/>
  <c r="O112" i="11"/>
  <c r="BS112" i="11"/>
  <c r="AC112" i="11"/>
  <c r="AR112" i="11"/>
  <c r="BG112" i="11"/>
  <c r="AI112" i="11"/>
  <c r="B112" i="11"/>
  <c r="BU112" i="11"/>
  <c r="I112" i="11"/>
  <c r="BB112" i="11"/>
  <c r="Z112" i="11"/>
  <c r="H112" i="11"/>
  <c r="AK112" i="11"/>
  <c r="AZ112" i="11"/>
  <c r="BW112" i="11"/>
  <c r="AX112" i="11"/>
  <c r="AB112" i="11"/>
  <c r="AW112" i="11"/>
  <c r="BL112" i="11"/>
  <c r="P112" i="11"/>
  <c r="BV112" i="11"/>
  <c r="AH112" i="11"/>
  <c r="BY112" i="11"/>
  <c r="M112" i="11"/>
  <c r="BJ112" i="11"/>
  <c r="AE112" i="11"/>
  <c r="N112" i="11"/>
  <c r="BE112" i="11"/>
  <c r="BT112" i="11"/>
  <c r="AA112" i="11"/>
  <c r="D112" i="11"/>
  <c r="R112" i="11"/>
  <c r="CE112" i="11"/>
  <c r="U112" i="11"/>
  <c r="BZ112" i="11"/>
  <c r="AQ112" i="11"/>
  <c r="X112" i="11"/>
  <c r="AU112" i="11"/>
  <c r="AG112" i="11"/>
  <c r="AV112" i="11"/>
  <c r="BO112" i="11"/>
  <c r="AP112" i="11"/>
  <c r="G112" i="11"/>
  <c r="BI112" i="11"/>
  <c r="BX112" i="11"/>
  <c r="AF112" i="11"/>
  <c r="J112" i="11"/>
  <c r="AM112" i="11"/>
  <c r="AO112" i="11"/>
  <c r="BD112" i="11"/>
  <c r="F112" i="11"/>
  <c r="BF112" i="11"/>
  <c r="BC112" i="11"/>
  <c r="BQ112" i="11"/>
  <c r="E112" i="11"/>
  <c r="AT112" i="11"/>
  <c r="T112" i="11"/>
  <c r="C112" i="11"/>
  <c r="CC112" i="11"/>
  <c r="Q112" i="11"/>
  <c r="BR112" i="11"/>
  <c r="AJ112" i="11"/>
  <c r="S112" i="11"/>
  <c r="W112" i="11"/>
  <c r="AS112" i="11"/>
  <c r="BH112" i="11"/>
  <c r="K112" i="11"/>
  <c r="BN112" i="11"/>
  <c r="L112" i="11"/>
  <c r="Y112" i="11"/>
  <c r="AN112" i="11"/>
  <c r="AY112" i="11"/>
  <c r="AD112" i="11"/>
  <c r="CA112" i="11"/>
  <c r="BA112" i="11"/>
  <c r="BP112" i="11"/>
  <c r="V112" i="11"/>
  <c r="CD112" i="11"/>
  <c r="BK112" i="11"/>
  <c r="BA108" i="11"/>
  <c r="BO108" i="11"/>
  <c r="BN108" i="11"/>
  <c r="BL108" i="11"/>
  <c r="BK108" i="11"/>
  <c r="CC108" i="11"/>
  <c r="Q108" i="11"/>
  <c r="S108" i="11"/>
  <c r="R108" i="11"/>
  <c r="P108" i="11"/>
  <c r="AE108" i="11"/>
  <c r="BI108" i="11"/>
  <c r="BZ108" i="11"/>
  <c r="BX108" i="11"/>
  <c r="BW108" i="11"/>
  <c r="Z108" i="11"/>
  <c r="Y108" i="11"/>
  <c r="AD108" i="11"/>
  <c r="AB108" i="11"/>
  <c r="AA108" i="11"/>
  <c r="BV108" i="11"/>
  <c r="AK108" i="11"/>
  <c r="AT108" i="11"/>
  <c r="AR108" i="11"/>
  <c r="AQ108" i="11"/>
  <c r="BF108" i="11"/>
  <c r="BM108" i="11"/>
  <c r="CE108" i="11"/>
  <c r="CD108" i="11"/>
  <c r="CB108" i="11"/>
  <c r="AU108" i="11"/>
  <c r="AS108" i="11"/>
  <c r="BD108" i="11"/>
  <c r="BC108" i="11"/>
  <c r="BB108" i="11"/>
  <c r="T108" i="11"/>
  <c r="BU108" i="11"/>
  <c r="I108" i="11"/>
  <c r="H108" i="11"/>
  <c r="G108" i="11"/>
  <c r="F108" i="11"/>
  <c r="U108" i="11"/>
  <c r="X108" i="11"/>
  <c r="W108" i="11"/>
  <c r="V108" i="11"/>
  <c r="AZ108" i="11"/>
  <c r="AW108" i="11"/>
  <c r="BJ108" i="11"/>
  <c r="BH108" i="11"/>
  <c r="BG108" i="11"/>
  <c r="AP108" i="11"/>
  <c r="AC108" i="11"/>
  <c r="AI108" i="11"/>
  <c r="AH108" i="11"/>
  <c r="AF108" i="11"/>
  <c r="O108" i="11"/>
  <c r="BE108" i="11"/>
  <c r="BT108" i="11"/>
  <c r="BS108" i="11"/>
  <c r="BR108" i="11"/>
  <c r="D108" i="11"/>
  <c r="BQ108" i="11"/>
  <c r="E108" i="11"/>
  <c r="C108" i="11"/>
  <c r="B108" i="11"/>
  <c r="BP108" i="11"/>
  <c r="AG108" i="11"/>
  <c r="AN108" i="11"/>
  <c r="AM108" i="11"/>
  <c r="AL108" i="11"/>
  <c r="AJ108" i="11"/>
  <c r="BY108" i="11"/>
  <c r="M108" i="11"/>
  <c r="N108" i="11"/>
  <c r="L108" i="11"/>
  <c r="K108" i="11"/>
  <c r="J108" i="11"/>
  <c r="AO108" i="11"/>
  <c r="AY108" i="11"/>
  <c r="AX108" i="11"/>
  <c r="AV108" i="11"/>
  <c r="CA108" i="11"/>
  <c r="AS104" i="11"/>
  <c r="BB104" i="11"/>
  <c r="AU104" i="11"/>
  <c r="AT104" i="11"/>
  <c r="G104" i="11"/>
  <c r="BU104" i="11"/>
  <c r="I104" i="11"/>
  <c r="F104" i="11"/>
  <c r="CE104" i="11"/>
  <c r="BX104" i="11"/>
  <c r="BA104" i="11"/>
  <c r="BL104" i="11"/>
  <c r="BF104" i="11"/>
  <c r="BD104" i="11"/>
  <c r="AX104" i="11"/>
  <c r="CC104" i="11"/>
  <c r="Q104" i="11"/>
  <c r="P104" i="11"/>
  <c r="J104" i="11"/>
  <c r="H104" i="11"/>
  <c r="R104" i="11"/>
  <c r="AC104" i="11"/>
  <c r="AF104" i="11"/>
  <c r="Z104" i="11"/>
  <c r="X104" i="11"/>
  <c r="B104" i="11"/>
  <c r="BE104" i="11"/>
  <c r="BR104" i="11"/>
  <c r="BK104" i="11"/>
  <c r="BJ104" i="11"/>
  <c r="BS104" i="11"/>
  <c r="AK104" i="11"/>
  <c r="AQ104" i="11"/>
  <c r="AJ104" i="11"/>
  <c r="AI104" i="11"/>
  <c r="AR104" i="11"/>
  <c r="BM104" i="11"/>
  <c r="CB104" i="11"/>
  <c r="BV104" i="11"/>
  <c r="BT104" i="11"/>
  <c r="AH104" i="11"/>
  <c r="BY104" i="11"/>
  <c r="M104" i="11"/>
  <c r="K104" i="11"/>
  <c r="D104" i="11"/>
  <c r="C104" i="11"/>
  <c r="CD104" i="11"/>
  <c r="AO104" i="11"/>
  <c r="AV104" i="11"/>
  <c r="AP104" i="11"/>
  <c r="AN104" i="11"/>
  <c r="BN104" i="11"/>
  <c r="U104" i="11"/>
  <c r="V104" i="11"/>
  <c r="O104" i="11"/>
  <c r="N104" i="11"/>
  <c r="AM104" i="11"/>
  <c r="AW104" i="11"/>
  <c r="BG104" i="11"/>
  <c r="AZ104" i="11"/>
  <c r="AY104" i="11"/>
  <c r="AB104" i="11"/>
  <c r="BI104" i="11"/>
  <c r="BW104" i="11"/>
  <c r="BP104" i="11"/>
  <c r="BO104" i="11"/>
  <c r="L104" i="11"/>
  <c r="Y104" i="11"/>
  <c r="AA104" i="11"/>
  <c r="T104" i="11"/>
  <c r="S104" i="11"/>
  <c r="BH104" i="11"/>
  <c r="BQ104" i="11"/>
  <c r="E104" i="11"/>
  <c r="CA104" i="11"/>
  <c r="BZ104" i="11"/>
  <c r="BC104" i="11"/>
  <c r="AG104" i="11"/>
  <c r="AL104" i="11"/>
  <c r="AE104" i="11"/>
  <c r="AD104" i="11"/>
  <c r="W104" i="11"/>
  <c r="AK100" i="11"/>
  <c r="AT100" i="11"/>
  <c r="AR100" i="11"/>
  <c r="AQ100" i="11"/>
  <c r="AZ100" i="11"/>
  <c r="BM100" i="11"/>
  <c r="CE100" i="11"/>
  <c r="CD100" i="11"/>
  <c r="CB100" i="11"/>
  <c r="AP100" i="11"/>
  <c r="AS100" i="11"/>
  <c r="BD100" i="11"/>
  <c r="BC100" i="11"/>
  <c r="BB100" i="11"/>
  <c r="O100" i="11"/>
  <c r="BU100" i="11"/>
  <c r="I100" i="11"/>
  <c r="H100" i="11"/>
  <c r="G100" i="11"/>
  <c r="F100" i="11"/>
  <c r="U100" i="11"/>
  <c r="X100" i="11"/>
  <c r="W100" i="11"/>
  <c r="V100" i="11"/>
  <c r="Z100" i="11"/>
  <c r="AW100" i="11"/>
  <c r="BJ100" i="11"/>
  <c r="BH100" i="11"/>
  <c r="BG100" i="11"/>
  <c r="AJ100" i="11"/>
  <c r="AC100" i="11"/>
  <c r="AI100" i="11"/>
  <c r="AH100" i="11"/>
  <c r="AF100" i="11"/>
  <c r="J100" i="11"/>
  <c r="BE100" i="11"/>
  <c r="BT100" i="11"/>
  <c r="BS100" i="11"/>
  <c r="BR100" i="11"/>
  <c r="CA100" i="11"/>
  <c r="BQ100" i="11"/>
  <c r="E100" i="11"/>
  <c r="C100" i="11"/>
  <c r="B100" i="11"/>
  <c r="BK100" i="11"/>
  <c r="AG100" i="11"/>
  <c r="AN100" i="11"/>
  <c r="AM100" i="11"/>
  <c r="AL100" i="11"/>
  <c r="AE100" i="11"/>
  <c r="BY100" i="11"/>
  <c r="M100" i="11"/>
  <c r="N100" i="11"/>
  <c r="L100" i="11"/>
  <c r="K100" i="11"/>
  <c r="BP100" i="11"/>
  <c r="AO100" i="11"/>
  <c r="AY100" i="11"/>
  <c r="AX100" i="11"/>
  <c r="AV100" i="11"/>
  <c r="BV100" i="11"/>
  <c r="BA100" i="11"/>
  <c r="BO100" i="11"/>
  <c r="BN100" i="11"/>
  <c r="BL100" i="11"/>
  <c r="BF100" i="11"/>
  <c r="CC100" i="11"/>
  <c r="Q100" i="11"/>
  <c r="S100" i="11"/>
  <c r="R100" i="11"/>
  <c r="P100" i="11"/>
  <c r="D100" i="11"/>
  <c r="BI100" i="11"/>
  <c r="BZ100" i="11"/>
  <c r="BX100" i="11"/>
  <c r="BW100" i="11"/>
  <c r="T100" i="11"/>
  <c r="Y100" i="11"/>
  <c r="AD100" i="11"/>
  <c r="AB100" i="11"/>
  <c r="AA100" i="11"/>
  <c r="AU100" i="11"/>
  <c r="AF96" i="11"/>
  <c r="AU96" i="11"/>
  <c r="BN96" i="11"/>
  <c r="B96" i="11"/>
  <c r="AS96" i="11"/>
  <c r="BH96" i="11"/>
  <c r="BW96" i="11"/>
  <c r="K96" i="11"/>
  <c r="AD96" i="11"/>
  <c r="U96" i="11"/>
  <c r="AN96" i="11"/>
  <c r="BC96" i="11"/>
  <c r="BV96" i="11"/>
  <c r="J96" i="11"/>
  <c r="AG96" i="11"/>
  <c r="BP96" i="11"/>
  <c r="D96" i="11"/>
  <c r="S96" i="11"/>
  <c r="AL96" i="11"/>
  <c r="BA96" i="11"/>
  <c r="CB96" i="11"/>
  <c r="P96" i="11"/>
  <c r="AE96" i="11"/>
  <c r="AX96" i="11"/>
  <c r="Y96" i="11"/>
  <c r="BI96" i="11"/>
  <c r="AR96" i="11"/>
  <c r="BG96" i="11"/>
  <c r="BZ96" i="11"/>
  <c r="N96" i="11"/>
  <c r="AW96" i="11"/>
  <c r="X96" i="11"/>
  <c r="AM96" i="11"/>
  <c r="BF96" i="11"/>
  <c r="BE96" i="11"/>
  <c r="BY96" i="11"/>
  <c r="AZ96" i="11"/>
  <c r="BO96" i="11"/>
  <c r="C96" i="11"/>
  <c r="V96" i="11"/>
  <c r="CD96" i="11"/>
  <c r="BL96" i="11"/>
  <c r="CA96" i="11"/>
  <c r="O96" i="11"/>
  <c r="AH96" i="11"/>
  <c r="AK96" i="11"/>
  <c r="AB96" i="11"/>
  <c r="AQ96" i="11"/>
  <c r="BJ96" i="11"/>
  <c r="BU96" i="11"/>
  <c r="AC96" i="11"/>
  <c r="BT96" i="11"/>
  <c r="H96" i="11"/>
  <c r="W96" i="11"/>
  <c r="AP96" i="11"/>
  <c r="BQ96" i="11"/>
  <c r="AJ96" i="11"/>
  <c r="AY96" i="11"/>
  <c r="BR96" i="11"/>
  <c r="F96" i="11"/>
  <c r="Q96" i="11"/>
  <c r="AV96" i="11"/>
  <c r="BK96" i="11"/>
  <c r="CE96" i="11"/>
  <c r="R96" i="11"/>
  <c r="BM96" i="11"/>
  <c r="BX96" i="11"/>
  <c r="L96" i="11"/>
  <c r="AA96" i="11"/>
  <c r="AT96" i="11"/>
  <c r="I96" i="11"/>
  <c r="BD96" i="11"/>
  <c r="BS96" i="11"/>
  <c r="G96" i="11"/>
  <c r="Z96" i="11"/>
  <c r="E96" i="11"/>
  <c r="CC96" i="11"/>
  <c r="T96" i="11"/>
  <c r="AI96" i="11"/>
  <c r="BB96" i="11"/>
  <c r="AO96" i="11"/>
  <c r="M96" i="11"/>
  <c r="AX91" i="11"/>
  <c r="BQ91" i="11"/>
  <c r="E91" i="11"/>
  <c r="T91" i="11"/>
  <c r="BW91" i="11"/>
  <c r="BJ91" i="11"/>
  <c r="CC91" i="11"/>
  <c r="Q91" i="11"/>
  <c r="AF91" i="11"/>
  <c r="AU91" i="11"/>
  <c r="Z91" i="11"/>
  <c r="AS91" i="11"/>
  <c r="BH91" i="11"/>
  <c r="BO91" i="11"/>
  <c r="G91" i="11"/>
  <c r="BR91" i="11"/>
  <c r="F91" i="11"/>
  <c r="Y91" i="11"/>
  <c r="AN91" i="11"/>
  <c r="CA91" i="11"/>
  <c r="AH91" i="11"/>
  <c r="BA91" i="11"/>
  <c r="BP91" i="11"/>
  <c r="D91" i="11"/>
  <c r="K91" i="11"/>
  <c r="AT91" i="11"/>
  <c r="BM91" i="11"/>
  <c r="CB91" i="11"/>
  <c r="P91" i="11"/>
  <c r="BG91" i="11"/>
  <c r="BV91" i="11"/>
  <c r="J91" i="11"/>
  <c r="AC91" i="11"/>
  <c r="AR91" i="11"/>
  <c r="C91" i="11"/>
  <c r="BB91" i="11"/>
  <c r="BU91" i="11"/>
  <c r="I91" i="11"/>
  <c r="X91" i="11"/>
  <c r="O91" i="11"/>
  <c r="CD91" i="11"/>
  <c r="R91" i="11"/>
  <c r="AK91" i="11"/>
  <c r="AZ91" i="11"/>
  <c r="AI91" i="11"/>
  <c r="AM91" i="11"/>
  <c r="AD91" i="11"/>
  <c r="AW91" i="11"/>
  <c r="BL91" i="11"/>
  <c r="CE91" i="11"/>
  <c r="BS91" i="11"/>
  <c r="BF91" i="11"/>
  <c r="BY91" i="11"/>
  <c r="M91" i="11"/>
  <c r="AB91" i="11"/>
  <c r="AE91" i="11"/>
  <c r="AL91" i="11"/>
  <c r="BE91" i="11"/>
  <c r="BT91" i="11"/>
  <c r="H91" i="11"/>
  <c r="AA91" i="11"/>
  <c r="BN91" i="11"/>
  <c r="B91" i="11"/>
  <c r="U91" i="11"/>
  <c r="AJ91" i="11"/>
  <c r="BK91" i="11"/>
  <c r="BZ91" i="11"/>
  <c r="N91" i="11"/>
  <c r="AG91" i="11"/>
  <c r="AV91" i="11"/>
  <c r="S91" i="11"/>
  <c r="W91" i="11"/>
  <c r="AP91" i="11"/>
  <c r="BI91" i="11"/>
  <c r="BX91" i="11"/>
  <c r="L91" i="11"/>
  <c r="AQ91" i="11"/>
  <c r="V91" i="11"/>
  <c r="AO91" i="11"/>
  <c r="BD91" i="11"/>
  <c r="AY91" i="11"/>
  <c r="BC91" i="11"/>
  <c r="AO87" i="11"/>
  <c r="BD87" i="11"/>
  <c r="BK87" i="11"/>
  <c r="N87" i="11"/>
  <c r="BN87" i="11"/>
  <c r="BA87" i="11"/>
  <c r="BP87" i="11"/>
  <c r="D87" i="11"/>
  <c r="AL87" i="11"/>
  <c r="BV87" i="11"/>
  <c r="CC87" i="11"/>
  <c r="Q87" i="11"/>
  <c r="AF87" i="11"/>
  <c r="O87" i="11"/>
  <c r="AY87" i="11"/>
  <c r="AX87" i="11"/>
  <c r="BI87" i="11"/>
  <c r="BX87" i="11"/>
  <c r="L87" i="11"/>
  <c r="BB87" i="11"/>
  <c r="K87" i="11"/>
  <c r="Y87" i="11"/>
  <c r="AN87" i="11"/>
  <c r="AE87" i="11"/>
  <c r="BO87" i="11"/>
  <c r="Z87" i="11"/>
  <c r="AK87" i="11"/>
  <c r="AZ87" i="11"/>
  <c r="BC87" i="11"/>
  <c r="F87" i="11"/>
  <c r="AH87" i="11"/>
  <c r="BM87" i="11"/>
  <c r="CB87" i="11"/>
  <c r="P87" i="11"/>
  <c r="BJ87" i="11"/>
  <c r="S87" i="11"/>
  <c r="AS87" i="11"/>
  <c r="BH87" i="11"/>
  <c r="BS87" i="11"/>
  <c r="V87" i="11"/>
  <c r="J87" i="11"/>
  <c r="BU87" i="11"/>
  <c r="I87" i="11"/>
  <c r="X87" i="11"/>
  <c r="BZ87" i="11"/>
  <c r="AI87" i="11"/>
  <c r="U87" i="11"/>
  <c r="AJ87" i="11"/>
  <c r="W87" i="11"/>
  <c r="BG87" i="11"/>
  <c r="CD87" i="11"/>
  <c r="AW87" i="11"/>
  <c r="BL87" i="11"/>
  <c r="CA87" i="11"/>
  <c r="AD87" i="11"/>
  <c r="AP87" i="11"/>
  <c r="AC87" i="11"/>
  <c r="AR87" i="11"/>
  <c r="AM87" i="11"/>
  <c r="BW87" i="11"/>
  <c r="BF87" i="11"/>
  <c r="BE87" i="11"/>
  <c r="BT87" i="11"/>
  <c r="H87" i="11"/>
  <c r="AT87" i="11"/>
  <c r="C87" i="11"/>
  <c r="BQ87" i="11"/>
  <c r="E87" i="11"/>
  <c r="T87" i="11"/>
  <c r="BR87" i="11"/>
  <c r="AA87" i="11"/>
  <c r="AG87" i="11"/>
  <c r="AV87" i="11"/>
  <c r="AU87" i="11"/>
  <c r="CE87" i="11"/>
  <c r="B87" i="11"/>
  <c r="BY87" i="11"/>
  <c r="M87" i="11"/>
  <c r="AB87" i="11"/>
  <c r="G87" i="11"/>
  <c r="AQ87" i="11"/>
  <c r="R87" i="11"/>
  <c r="AF83" i="11"/>
  <c r="AL83" i="11"/>
  <c r="AE83" i="11"/>
  <c r="AD83" i="11"/>
  <c r="W83" i="11"/>
  <c r="AR83" i="11"/>
  <c r="BB83" i="11"/>
  <c r="AU83" i="11"/>
  <c r="AT83" i="11"/>
  <c r="G83" i="11"/>
  <c r="BT83" i="11"/>
  <c r="H83" i="11"/>
  <c r="F83" i="11"/>
  <c r="CE83" i="11"/>
  <c r="BY83" i="11"/>
  <c r="AZ83" i="11"/>
  <c r="BM83" i="11"/>
  <c r="BF83" i="11"/>
  <c r="BE83" i="11"/>
  <c r="AX83" i="11"/>
  <c r="CB83" i="11"/>
  <c r="P83" i="11"/>
  <c r="Q83" i="11"/>
  <c r="J83" i="11"/>
  <c r="I83" i="11"/>
  <c r="AM83" i="11"/>
  <c r="AB83" i="11"/>
  <c r="AG83" i="11"/>
  <c r="Z83" i="11"/>
  <c r="Y83" i="11"/>
  <c r="B83" i="11"/>
  <c r="BD83" i="11"/>
  <c r="BR83" i="11"/>
  <c r="BK83" i="11"/>
  <c r="BJ83" i="11"/>
  <c r="BS83" i="11"/>
  <c r="AJ83" i="11"/>
  <c r="AQ83" i="11"/>
  <c r="AK83" i="11"/>
  <c r="AI83" i="11"/>
  <c r="AS83" i="11"/>
  <c r="BL83" i="11"/>
  <c r="CC83" i="11"/>
  <c r="BV83" i="11"/>
  <c r="BU83" i="11"/>
  <c r="AH83" i="11"/>
  <c r="BX83" i="11"/>
  <c r="L83" i="11"/>
  <c r="K83" i="11"/>
  <c r="E83" i="11"/>
  <c r="C83" i="11"/>
  <c r="R83" i="11"/>
  <c r="AN83" i="11"/>
  <c r="AW83" i="11"/>
  <c r="AP83" i="11"/>
  <c r="AO83" i="11"/>
  <c r="BN83" i="11"/>
  <c r="T83" i="11"/>
  <c r="V83" i="11"/>
  <c r="O83" i="11"/>
  <c r="N83" i="11"/>
  <c r="CD83" i="11"/>
  <c r="AV83" i="11"/>
  <c r="BG83" i="11"/>
  <c r="BA83" i="11"/>
  <c r="AY83" i="11"/>
  <c r="AC83" i="11"/>
  <c r="BH83" i="11"/>
  <c r="BW83" i="11"/>
  <c r="BQ83" i="11"/>
  <c r="BO83" i="11"/>
  <c r="M83" i="11"/>
  <c r="X83" i="11"/>
  <c r="AA83" i="11"/>
  <c r="U83" i="11"/>
  <c r="S83" i="11"/>
  <c r="BI83" i="11"/>
  <c r="BP83" i="11"/>
  <c r="D83" i="11"/>
  <c r="CA83" i="11"/>
  <c r="BZ83" i="11"/>
  <c r="BC83" i="11"/>
  <c r="BZ78" i="11"/>
  <c r="N78" i="11"/>
  <c r="AG78" i="11"/>
  <c r="AV78" i="11"/>
  <c r="S78" i="11"/>
  <c r="W78" i="11"/>
  <c r="Z78" i="11"/>
  <c r="AS78" i="11"/>
  <c r="BH78" i="11"/>
  <c r="BO78" i="11"/>
  <c r="G78" i="11"/>
  <c r="BR78" i="11"/>
  <c r="F78" i="11"/>
  <c r="Y78" i="11"/>
  <c r="AN78" i="11"/>
  <c r="CA78" i="11"/>
  <c r="AX78" i="11"/>
  <c r="BQ78" i="11"/>
  <c r="E78" i="11"/>
  <c r="T78" i="11"/>
  <c r="BW78" i="11"/>
  <c r="BJ78" i="11"/>
  <c r="CC78" i="11"/>
  <c r="Q78" i="11"/>
  <c r="AF78" i="11"/>
  <c r="AU78" i="11"/>
  <c r="BV78" i="11"/>
  <c r="J78" i="11"/>
  <c r="AC78" i="11"/>
  <c r="AR78" i="11"/>
  <c r="C78" i="11"/>
  <c r="BB78" i="11"/>
  <c r="BU78" i="11"/>
  <c r="I78" i="11"/>
  <c r="X78" i="11"/>
  <c r="O78" i="11"/>
  <c r="AH78" i="11"/>
  <c r="BA78" i="11"/>
  <c r="BP78" i="11"/>
  <c r="D78" i="11"/>
  <c r="K78" i="11"/>
  <c r="AT78" i="11"/>
  <c r="BM78" i="11"/>
  <c r="CB78" i="11"/>
  <c r="P78" i="11"/>
  <c r="BG78" i="11"/>
  <c r="BF78" i="11"/>
  <c r="BY78" i="11"/>
  <c r="M78" i="11"/>
  <c r="AB78" i="11"/>
  <c r="AE78" i="11"/>
  <c r="AL78" i="11"/>
  <c r="BE78" i="11"/>
  <c r="BT78" i="11"/>
  <c r="H78" i="11"/>
  <c r="AA78" i="11"/>
  <c r="AD78" i="11"/>
  <c r="AW78" i="11"/>
  <c r="BL78" i="11"/>
  <c r="CE78" i="11"/>
  <c r="BS78" i="11"/>
  <c r="AP78" i="11"/>
  <c r="BI78" i="11"/>
  <c r="BX78" i="11"/>
  <c r="L78" i="11"/>
  <c r="AQ78" i="11"/>
  <c r="V78" i="11"/>
  <c r="AO78" i="11"/>
  <c r="BD78" i="11"/>
  <c r="AY78" i="11"/>
  <c r="BC78" i="11"/>
  <c r="BN78" i="11"/>
  <c r="B78" i="11"/>
  <c r="U78" i="11"/>
  <c r="AJ78" i="11"/>
  <c r="BK78" i="11"/>
  <c r="AZ78" i="11"/>
  <c r="CD78" i="11"/>
  <c r="AI78" i="11"/>
  <c r="R78" i="11"/>
  <c r="AM78" i="11"/>
  <c r="AK78" i="11"/>
  <c r="BN74" i="11"/>
  <c r="B74" i="11"/>
  <c r="U74" i="11"/>
  <c r="AJ74" i="11"/>
  <c r="AM74" i="11"/>
  <c r="AT74" i="11"/>
  <c r="BM74" i="11"/>
  <c r="CB74" i="11"/>
  <c r="P74" i="11"/>
  <c r="AY74" i="11"/>
  <c r="AP74" i="11"/>
  <c r="BI74" i="11"/>
  <c r="BX74" i="11"/>
  <c r="L74" i="11"/>
  <c r="AI74" i="11"/>
  <c r="AL74" i="11"/>
  <c r="BE74" i="11"/>
  <c r="BT74" i="11"/>
  <c r="H74" i="11"/>
  <c r="S74" i="11"/>
  <c r="AX74" i="11"/>
  <c r="BQ74" i="11"/>
  <c r="E74" i="11"/>
  <c r="T74" i="11"/>
  <c r="BO74" i="11"/>
  <c r="AD74" i="11"/>
  <c r="AW74" i="11"/>
  <c r="BL74" i="11"/>
  <c r="BW74" i="11"/>
  <c r="CA74" i="11"/>
  <c r="Z74" i="11"/>
  <c r="AS74" i="11"/>
  <c r="BH74" i="11"/>
  <c r="BG74" i="11"/>
  <c r="O74" i="11"/>
  <c r="V74" i="11"/>
  <c r="AO74" i="11"/>
  <c r="BD74" i="11"/>
  <c r="AQ74" i="11"/>
  <c r="BK74" i="11"/>
  <c r="AH74" i="11"/>
  <c r="BA74" i="11"/>
  <c r="BP74" i="11"/>
  <c r="D74" i="11"/>
  <c r="C74" i="11"/>
  <c r="BZ74" i="11"/>
  <c r="N74" i="11"/>
  <c r="AG74" i="11"/>
  <c r="AV74" i="11"/>
  <c r="K74" i="11"/>
  <c r="AE74" i="11"/>
  <c r="BV74" i="11"/>
  <c r="J74" i="11"/>
  <c r="AC74" i="11"/>
  <c r="AR74" i="11"/>
  <c r="BS74" i="11"/>
  <c r="BR74" i="11"/>
  <c r="F74" i="11"/>
  <c r="Y74" i="11"/>
  <c r="AN74" i="11"/>
  <c r="BC74" i="11"/>
  <c r="CD74" i="11"/>
  <c r="R74" i="11"/>
  <c r="AK74" i="11"/>
  <c r="AZ74" i="11"/>
  <c r="AA74" i="11"/>
  <c r="AU74" i="11"/>
  <c r="BJ74" i="11"/>
  <c r="CC74" i="11"/>
  <c r="Q74" i="11"/>
  <c r="AF74" i="11"/>
  <c r="W74" i="11"/>
  <c r="BF74" i="11"/>
  <c r="BY74" i="11"/>
  <c r="M74" i="11"/>
  <c r="AB74" i="11"/>
  <c r="G74" i="11"/>
  <c r="BB74" i="11"/>
  <c r="BU74" i="11"/>
  <c r="I74" i="11"/>
  <c r="X74" i="11"/>
  <c r="CE74" i="11"/>
  <c r="BR70" i="11"/>
  <c r="F70" i="11"/>
  <c r="Y70" i="11"/>
  <c r="AN70" i="11"/>
  <c r="CA70" i="11"/>
  <c r="CD70" i="11"/>
  <c r="R70" i="11"/>
  <c r="AK70" i="11"/>
  <c r="AZ70" i="11"/>
  <c r="AI70" i="11"/>
  <c r="G70" i="11"/>
  <c r="BJ70" i="11"/>
  <c r="CC70" i="11"/>
  <c r="Q70" i="11"/>
  <c r="AF70" i="11"/>
  <c r="AU70" i="11"/>
  <c r="AP70" i="11"/>
  <c r="BI70" i="11"/>
  <c r="BX70" i="11"/>
  <c r="L70" i="11"/>
  <c r="AQ70" i="11"/>
  <c r="BB70" i="11"/>
  <c r="BU70" i="11"/>
  <c r="I70" i="11"/>
  <c r="X70" i="11"/>
  <c r="O70" i="11"/>
  <c r="BN70" i="11"/>
  <c r="B70" i="11"/>
  <c r="U70" i="11"/>
  <c r="AJ70" i="11"/>
  <c r="BK70" i="11"/>
  <c r="AT70" i="11"/>
  <c r="BM70" i="11"/>
  <c r="CB70" i="11"/>
  <c r="P70" i="11"/>
  <c r="BG70" i="11"/>
  <c r="Z70" i="11"/>
  <c r="AS70" i="11"/>
  <c r="BH70" i="11"/>
  <c r="BO70" i="11"/>
  <c r="AM70" i="11"/>
  <c r="AL70" i="11"/>
  <c r="BE70" i="11"/>
  <c r="BT70" i="11"/>
  <c r="H70" i="11"/>
  <c r="AA70" i="11"/>
  <c r="AX70" i="11"/>
  <c r="BQ70" i="11"/>
  <c r="E70" i="11"/>
  <c r="T70" i="11"/>
  <c r="BW70" i="11"/>
  <c r="AD70" i="11"/>
  <c r="AW70" i="11"/>
  <c r="BL70" i="11"/>
  <c r="CE70" i="11"/>
  <c r="W70" i="11"/>
  <c r="V70" i="11"/>
  <c r="AO70" i="11"/>
  <c r="BD70" i="11"/>
  <c r="AY70" i="11"/>
  <c r="BS70" i="11"/>
  <c r="AH70" i="11"/>
  <c r="BA70" i="11"/>
  <c r="BP70" i="11"/>
  <c r="D70" i="11"/>
  <c r="K70" i="11"/>
  <c r="BZ70" i="11"/>
  <c r="N70" i="11"/>
  <c r="AG70" i="11"/>
  <c r="AV70" i="11"/>
  <c r="S70" i="11"/>
  <c r="BC70" i="11"/>
  <c r="BF70" i="11"/>
  <c r="BY70" i="11"/>
  <c r="M70" i="11"/>
  <c r="AB70" i="11"/>
  <c r="AE70" i="11"/>
  <c r="BV70" i="11"/>
  <c r="C70" i="11"/>
  <c r="J70" i="11"/>
  <c r="AC70" i="11"/>
  <c r="AR70" i="11"/>
  <c r="AD66" i="11"/>
  <c r="AP66" i="11"/>
  <c r="BI66" i="11"/>
  <c r="V66" i="11"/>
  <c r="B66" i="11"/>
  <c r="M66" i="11"/>
  <c r="BC66" i="11"/>
  <c r="D66" i="11"/>
  <c r="BE66" i="11"/>
  <c r="BL66" i="11"/>
  <c r="O66" i="11"/>
  <c r="BG66" i="11"/>
  <c r="BA66" i="11"/>
  <c r="BD66" i="11"/>
  <c r="G66" i="11"/>
  <c r="AA66" i="11"/>
  <c r="AW66" i="11"/>
  <c r="AV66" i="11"/>
  <c r="BX66" i="11"/>
  <c r="AQ66" i="11"/>
  <c r="BZ66" i="11"/>
  <c r="N66" i="11"/>
  <c r="Z66" i="11"/>
  <c r="BR66" i="11"/>
  <c r="BM66" i="11"/>
  <c r="BT66" i="11"/>
  <c r="W66" i="11"/>
  <c r="K66" i="11"/>
  <c r="AO66" i="11"/>
  <c r="AF66" i="11"/>
  <c r="BH66" i="11"/>
  <c r="AY66" i="11"/>
  <c r="CD66" i="11"/>
  <c r="AK66" i="11"/>
  <c r="X66" i="11"/>
  <c r="AZ66" i="11"/>
  <c r="S66" i="11"/>
  <c r="BN66" i="11"/>
  <c r="AG66" i="11"/>
  <c r="P66" i="11"/>
  <c r="AR66" i="11"/>
  <c r="BW66" i="11"/>
  <c r="BJ66" i="11"/>
  <c r="BV66" i="11"/>
  <c r="J66" i="11"/>
  <c r="BB66" i="11"/>
  <c r="AS66" i="11"/>
  <c r="AN66" i="11"/>
  <c r="BP66" i="11"/>
  <c r="CE66" i="11"/>
  <c r="AH66" i="11"/>
  <c r="Y66" i="11"/>
  <c r="CA66" i="11"/>
  <c r="AB66" i="11"/>
  <c r="R66" i="11"/>
  <c r="U66" i="11"/>
  <c r="BS66" i="11"/>
  <c r="T66" i="11"/>
  <c r="F66" i="11"/>
  <c r="Q66" i="11"/>
  <c r="BK66" i="11"/>
  <c r="L66" i="11"/>
  <c r="AT66" i="11"/>
  <c r="BF66" i="11"/>
  <c r="BY66" i="11"/>
  <c r="AL66" i="11"/>
  <c r="AX66" i="11"/>
  <c r="AC66" i="11"/>
  <c r="H66" i="11"/>
  <c r="AJ66" i="11"/>
  <c r="CC66" i="11"/>
  <c r="I66" i="11"/>
  <c r="AU66" i="11"/>
  <c r="BO66" i="11"/>
  <c r="BU66" i="11"/>
  <c r="E66" i="11"/>
  <c r="AM66" i="11"/>
  <c r="AI66" i="11"/>
  <c r="BQ66" i="11"/>
  <c r="CB66" i="11"/>
  <c r="AE66" i="11"/>
  <c r="C66" i="11"/>
  <c r="BJ62" i="11"/>
  <c r="CC62" i="11"/>
  <c r="Q62" i="11"/>
  <c r="BK62" i="11"/>
  <c r="L62" i="11"/>
  <c r="BV62" i="11"/>
  <c r="J62" i="11"/>
  <c r="AC62" i="11"/>
  <c r="H62" i="11"/>
  <c r="AJ62" i="11"/>
  <c r="BB62" i="11"/>
  <c r="BU62" i="11"/>
  <c r="I62" i="11"/>
  <c r="AU62" i="11"/>
  <c r="BW62" i="11"/>
  <c r="AH62" i="11"/>
  <c r="BA62" i="11"/>
  <c r="BD62" i="11"/>
  <c r="G62" i="11"/>
  <c r="BO62" i="11"/>
  <c r="AT62" i="11"/>
  <c r="BM62" i="11"/>
  <c r="CB62" i="11"/>
  <c r="AE62" i="11"/>
  <c r="K62" i="11"/>
  <c r="BF62" i="11"/>
  <c r="BY62" i="11"/>
  <c r="M62" i="11"/>
  <c r="BC62" i="11"/>
  <c r="D62" i="11"/>
  <c r="AL62" i="11"/>
  <c r="BE62" i="11"/>
  <c r="BL62" i="11"/>
  <c r="O62" i="11"/>
  <c r="S62" i="11"/>
  <c r="CD62" i="11"/>
  <c r="R62" i="11"/>
  <c r="AK62" i="11"/>
  <c r="X62" i="11"/>
  <c r="AZ62" i="11"/>
  <c r="BG62" i="11"/>
  <c r="AD62" i="11"/>
  <c r="AW62" i="11"/>
  <c r="AV62" i="11"/>
  <c r="BX62" i="11"/>
  <c r="AI62" i="11"/>
  <c r="AP62" i="11"/>
  <c r="BI62" i="11"/>
  <c r="BT62" i="11"/>
  <c r="W62" i="11"/>
  <c r="CE62" i="11"/>
  <c r="V62" i="11"/>
  <c r="AO62" i="11"/>
  <c r="AF62" i="11"/>
  <c r="BH62" i="11"/>
  <c r="AY62" i="11"/>
  <c r="BZ62" i="11"/>
  <c r="N62" i="11"/>
  <c r="AG62" i="11"/>
  <c r="P62" i="11"/>
  <c r="AR62" i="11"/>
  <c r="AA62" i="11"/>
  <c r="Z62" i="11"/>
  <c r="AS62" i="11"/>
  <c r="AN62" i="11"/>
  <c r="BP62" i="11"/>
  <c r="C62" i="11"/>
  <c r="BR62" i="11"/>
  <c r="F62" i="11"/>
  <c r="Y62" i="11"/>
  <c r="CA62" i="11"/>
  <c r="AB62" i="11"/>
  <c r="AX62" i="11"/>
  <c r="BQ62" i="11"/>
  <c r="E62" i="11"/>
  <c r="AM62" i="11"/>
  <c r="AQ62" i="11"/>
  <c r="B62" i="11"/>
  <c r="U62" i="11"/>
  <c r="BS62" i="11"/>
  <c r="BN62" i="11"/>
  <c r="T62" i="11"/>
  <c r="T57" i="11"/>
  <c r="U57" i="11"/>
  <c r="S57" i="11"/>
  <c r="R57" i="11"/>
  <c r="AW57" i="11"/>
  <c r="AV57" i="11"/>
  <c r="BF57" i="11"/>
  <c r="BE57" i="11"/>
  <c r="BC57" i="11"/>
  <c r="BB57" i="11"/>
  <c r="BX57" i="11"/>
  <c r="L57" i="11"/>
  <c r="J57" i="11"/>
  <c r="I57" i="11"/>
  <c r="G57" i="11"/>
  <c r="F57" i="11"/>
  <c r="BP57" i="11"/>
  <c r="D57" i="11"/>
  <c r="CE57" i="11"/>
  <c r="CD57" i="11"/>
  <c r="CC57" i="11"/>
  <c r="AF57" i="11"/>
  <c r="AK57" i="11"/>
  <c r="AI57" i="11"/>
  <c r="AH57" i="11"/>
  <c r="AQ57" i="11"/>
  <c r="BH57" i="11"/>
  <c r="BV57" i="11"/>
  <c r="BU57" i="11"/>
  <c r="BS57" i="11"/>
  <c r="AL57" i="11"/>
  <c r="AZ57" i="11"/>
  <c r="BK57" i="11"/>
  <c r="BJ57" i="11"/>
  <c r="BI57" i="11"/>
  <c r="BW57" i="11"/>
  <c r="CB57" i="11"/>
  <c r="P57" i="11"/>
  <c r="O57" i="11"/>
  <c r="N57" i="11"/>
  <c r="M57" i="11"/>
  <c r="AA57" i="11"/>
  <c r="AR57" i="11"/>
  <c r="BA57" i="11"/>
  <c r="AY57" i="11"/>
  <c r="AX57" i="11"/>
  <c r="AG57" i="11"/>
  <c r="AJ57" i="11"/>
  <c r="AP57" i="11"/>
  <c r="AO57" i="11"/>
  <c r="AM57" i="11"/>
  <c r="BM57" i="11"/>
  <c r="BL57" i="11"/>
  <c r="CA57" i="11"/>
  <c r="BZ57" i="11"/>
  <c r="BY57" i="11"/>
  <c r="BG57" i="11"/>
  <c r="AB57" i="11"/>
  <c r="AE57" i="11"/>
  <c r="AD57" i="11"/>
  <c r="AC57" i="11"/>
  <c r="V57" i="11"/>
  <c r="BT57" i="11"/>
  <c r="H57" i="11"/>
  <c r="E57" i="11"/>
  <c r="C57" i="11"/>
  <c r="B57" i="11"/>
  <c r="BD57" i="11"/>
  <c r="BQ57" i="11"/>
  <c r="BO57" i="11"/>
  <c r="BN57" i="11"/>
  <c r="Q57" i="11"/>
  <c r="AN57" i="11"/>
  <c r="AU57" i="11"/>
  <c r="AT57" i="11"/>
  <c r="AS57" i="11"/>
  <c r="K57" i="11"/>
  <c r="X57" i="11"/>
  <c r="Z57" i="11"/>
  <c r="Y57" i="11"/>
  <c r="W57" i="11"/>
  <c r="BR57" i="11"/>
  <c r="BQ52" i="11"/>
  <c r="E52" i="11"/>
  <c r="T52" i="11"/>
  <c r="AM52" i="11"/>
  <c r="BF52" i="11"/>
  <c r="AG52" i="11"/>
  <c r="AV52" i="11"/>
  <c r="BO52" i="11"/>
  <c r="C52" i="11"/>
  <c r="BZ52" i="11"/>
  <c r="BY52" i="11"/>
  <c r="M52" i="11"/>
  <c r="AB52" i="11"/>
  <c r="AU52" i="11"/>
  <c r="F52" i="11"/>
  <c r="Z52" i="11"/>
  <c r="AO52" i="11"/>
  <c r="BD52" i="11"/>
  <c r="BW52" i="11"/>
  <c r="K52" i="11"/>
  <c r="R52" i="11"/>
  <c r="BA52" i="11"/>
  <c r="BP52" i="11"/>
  <c r="D52" i="11"/>
  <c r="W52" i="11"/>
  <c r="BN52" i="11"/>
  <c r="CC52" i="11"/>
  <c r="Q52" i="11"/>
  <c r="AF52" i="11"/>
  <c r="AY52" i="11"/>
  <c r="V52" i="11"/>
  <c r="N52" i="11"/>
  <c r="BI52" i="11"/>
  <c r="BX52" i="11"/>
  <c r="L52" i="11"/>
  <c r="AE52" i="11"/>
  <c r="J52" i="11"/>
  <c r="Y52" i="11"/>
  <c r="AN52" i="11"/>
  <c r="BG52" i="11"/>
  <c r="BB52" i="11"/>
  <c r="AT52" i="11"/>
  <c r="AK52" i="11"/>
  <c r="AZ52" i="11"/>
  <c r="BS52" i="11"/>
  <c r="G52" i="11"/>
  <c r="B52" i="11"/>
  <c r="BM52" i="11"/>
  <c r="CB52" i="11"/>
  <c r="P52" i="11"/>
  <c r="AI52" i="11"/>
  <c r="AP52" i="11"/>
  <c r="AS52" i="11"/>
  <c r="BH52" i="11"/>
  <c r="CA52" i="11"/>
  <c r="O52" i="11"/>
  <c r="AH52" i="11"/>
  <c r="BU52" i="11"/>
  <c r="I52" i="11"/>
  <c r="X52" i="11"/>
  <c r="AQ52" i="11"/>
  <c r="BV52" i="11"/>
  <c r="U52" i="11"/>
  <c r="AJ52" i="11"/>
  <c r="BC52" i="11"/>
  <c r="AL52" i="11"/>
  <c r="AD52" i="11"/>
  <c r="AW52" i="11"/>
  <c r="BL52" i="11"/>
  <c r="CE52" i="11"/>
  <c r="S52" i="11"/>
  <c r="AX52" i="11"/>
  <c r="AC52" i="11"/>
  <c r="AR52" i="11"/>
  <c r="BK52" i="11"/>
  <c r="BR52" i="11"/>
  <c r="BJ52" i="11"/>
  <c r="BE52" i="11"/>
  <c r="BT52" i="11"/>
  <c r="H52" i="11"/>
  <c r="AA52" i="11"/>
  <c r="CD52" i="11"/>
  <c r="BI48" i="11"/>
  <c r="BX48" i="11"/>
  <c r="L48" i="11"/>
  <c r="AE48" i="11"/>
  <c r="BV48" i="11"/>
  <c r="Y48" i="11"/>
  <c r="AN48" i="11"/>
  <c r="BG48" i="11"/>
  <c r="BJ48" i="11"/>
  <c r="F48" i="11"/>
  <c r="BQ48" i="11"/>
  <c r="E48" i="11"/>
  <c r="T48" i="11"/>
  <c r="AM48" i="11"/>
  <c r="AX48" i="11"/>
  <c r="AG48" i="11"/>
  <c r="AV48" i="11"/>
  <c r="BO48" i="11"/>
  <c r="C48" i="11"/>
  <c r="AL48" i="11"/>
  <c r="AS48" i="11"/>
  <c r="BH48" i="11"/>
  <c r="CA48" i="11"/>
  <c r="O48" i="11"/>
  <c r="J48" i="11"/>
  <c r="BU48" i="11"/>
  <c r="I48" i="11"/>
  <c r="X48" i="11"/>
  <c r="AQ48" i="11"/>
  <c r="CD48" i="11"/>
  <c r="BA48" i="11"/>
  <c r="BP48" i="11"/>
  <c r="D48" i="11"/>
  <c r="W48" i="11"/>
  <c r="AP48" i="11"/>
  <c r="CC48" i="11"/>
  <c r="Q48" i="11"/>
  <c r="AF48" i="11"/>
  <c r="AY48" i="11"/>
  <c r="AD48" i="11"/>
  <c r="AH48" i="11"/>
  <c r="AC48" i="11"/>
  <c r="AR48" i="11"/>
  <c r="BK48" i="11"/>
  <c r="BZ48" i="11"/>
  <c r="V48" i="11"/>
  <c r="BE48" i="11"/>
  <c r="BT48" i="11"/>
  <c r="H48" i="11"/>
  <c r="AA48" i="11"/>
  <c r="BF48" i="11"/>
  <c r="AK48" i="11"/>
  <c r="AZ48" i="11"/>
  <c r="BS48" i="11"/>
  <c r="G48" i="11"/>
  <c r="BB48" i="11"/>
  <c r="BM48" i="11"/>
  <c r="CB48" i="11"/>
  <c r="P48" i="11"/>
  <c r="AI48" i="11"/>
  <c r="R48" i="11"/>
  <c r="BY48" i="11"/>
  <c r="M48" i="11"/>
  <c r="AB48" i="11"/>
  <c r="AU48" i="11"/>
  <c r="N48" i="11"/>
  <c r="B48" i="11"/>
  <c r="AO48" i="11"/>
  <c r="BD48" i="11"/>
  <c r="BW48" i="11"/>
  <c r="K48" i="11"/>
  <c r="BR48" i="11"/>
  <c r="U48" i="11"/>
  <c r="AJ48" i="11"/>
  <c r="BC48" i="11"/>
  <c r="AT48" i="11"/>
  <c r="BN48" i="11"/>
  <c r="AW48" i="11"/>
  <c r="BL48" i="11"/>
  <c r="CE48" i="11"/>
  <c r="S48" i="11"/>
  <c r="Z48" i="11"/>
  <c r="BA44" i="11"/>
  <c r="BP44" i="11"/>
  <c r="D44" i="11"/>
  <c r="W44" i="11"/>
  <c r="AH44" i="11"/>
  <c r="CC44" i="11"/>
  <c r="Q44" i="11"/>
  <c r="AF44" i="11"/>
  <c r="AY44" i="11"/>
  <c r="V44" i="11"/>
  <c r="AP44" i="11"/>
  <c r="BI44" i="11"/>
  <c r="BX44" i="11"/>
  <c r="L44" i="11"/>
  <c r="AE44" i="11"/>
  <c r="BN44" i="11"/>
  <c r="Y44" i="11"/>
  <c r="AN44" i="11"/>
  <c r="BG44" i="11"/>
  <c r="BB44" i="11"/>
  <c r="N44" i="11"/>
  <c r="AK44" i="11"/>
  <c r="AZ44" i="11"/>
  <c r="BS44" i="11"/>
  <c r="G44" i="11"/>
  <c r="BJ44" i="11"/>
  <c r="BM44" i="11"/>
  <c r="CB44" i="11"/>
  <c r="P44" i="11"/>
  <c r="AI44" i="11"/>
  <c r="CD44" i="11"/>
  <c r="AS44" i="11"/>
  <c r="BH44" i="11"/>
  <c r="CA44" i="11"/>
  <c r="O44" i="11"/>
  <c r="B44" i="11"/>
  <c r="BU44" i="11"/>
  <c r="I44" i="11"/>
  <c r="X44" i="11"/>
  <c r="AQ44" i="11"/>
  <c r="BF44" i="11"/>
  <c r="U44" i="11"/>
  <c r="AJ44" i="11"/>
  <c r="BC44" i="11"/>
  <c r="AL44" i="11"/>
  <c r="BV44" i="11"/>
  <c r="AW44" i="11"/>
  <c r="BL44" i="11"/>
  <c r="CE44" i="11"/>
  <c r="S44" i="11"/>
  <c r="R44" i="11"/>
  <c r="AC44" i="11"/>
  <c r="AR44" i="11"/>
  <c r="BK44" i="11"/>
  <c r="BR44" i="11"/>
  <c r="AD44" i="11"/>
  <c r="BE44" i="11"/>
  <c r="BT44" i="11"/>
  <c r="H44" i="11"/>
  <c r="AA44" i="11"/>
  <c r="AX44" i="11"/>
  <c r="BQ44" i="11"/>
  <c r="E44" i="11"/>
  <c r="T44" i="11"/>
  <c r="AM44" i="11"/>
  <c r="Z44" i="11"/>
  <c r="AG44" i="11"/>
  <c r="AV44" i="11"/>
  <c r="BO44" i="11"/>
  <c r="C44" i="11"/>
  <c r="AT44" i="11"/>
  <c r="BY44" i="11"/>
  <c r="M44" i="11"/>
  <c r="AB44" i="11"/>
  <c r="AU44" i="11"/>
  <c r="F44" i="11"/>
  <c r="J44" i="11"/>
  <c r="AO44" i="11"/>
  <c r="BD44" i="11"/>
  <c r="BW44" i="11"/>
  <c r="K44" i="11"/>
  <c r="BZ44" i="11"/>
  <c r="AS40" i="11"/>
  <c r="BH40" i="11"/>
  <c r="CA40" i="11"/>
  <c r="O40" i="11"/>
  <c r="Z40" i="11"/>
  <c r="BU40" i="11"/>
  <c r="I40" i="11"/>
  <c r="X40" i="11"/>
  <c r="AQ40" i="11"/>
  <c r="CD40" i="11"/>
  <c r="BA40" i="11"/>
  <c r="BP40" i="11"/>
  <c r="D40" i="11"/>
  <c r="W40" i="11"/>
  <c r="BF40" i="11"/>
  <c r="CC40" i="11"/>
  <c r="Q40" i="11"/>
  <c r="AF40" i="11"/>
  <c r="AY40" i="11"/>
  <c r="AD40" i="11"/>
  <c r="V40" i="11"/>
  <c r="AC40" i="11"/>
  <c r="AR40" i="11"/>
  <c r="BK40" i="11"/>
  <c r="BZ40" i="11"/>
  <c r="BR40" i="11"/>
  <c r="BE40" i="11"/>
  <c r="BT40" i="11"/>
  <c r="H40" i="11"/>
  <c r="AA40" i="11"/>
  <c r="BV40" i="11"/>
  <c r="AK40" i="11"/>
  <c r="AZ40" i="11"/>
  <c r="BS40" i="11"/>
  <c r="G40" i="11"/>
  <c r="BN40" i="11"/>
  <c r="BM40" i="11"/>
  <c r="CB40" i="11"/>
  <c r="P40" i="11"/>
  <c r="AI40" i="11"/>
  <c r="AH40" i="11"/>
  <c r="BY40" i="11"/>
  <c r="M40" i="11"/>
  <c r="AB40" i="11"/>
  <c r="AU40" i="11"/>
  <c r="N40" i="11"/>
  <c r="F40" i="11"/>
  <c r="AO40" i="11"/>
  <c r="BD40" i="11"/>
  <c r="BW40" i="11"/>
  <c r="K40" i="11"/>
  <c r="J40" i="11"/>
  <c r="U40" i="11"/>
  <c r="AJ40" i="11"/>
  <c r="BC40" i="11"/>
  <c r="AT40" i="11"/>
  <c r="AL40" i="11"/>
  <c r="AW40" i="11"/>
  <c r="BL40" i="11"/>
  <c r="CE40" i="11"/>
  <c r="S40" i="11"/>
  <c r="AP40" i="11"/>
  <c r="BI40" i="11"/>
  <c r="BX40" i="11"/>
  <c r="L40" i="11"/>
  <c r="AE40" i="11"/>
  <c r="B40" i="11"/>
  <c r="Y40" i="11"/>
  <c r="AN40" i="11"/>
  <c r="BG40" i="11"/>
  <c r="BJ40" i="11"/>
  <c r="BB40" i="11"/>
  <c r="BQ40" i="11"/>
  <c r="E40" i="11"/>
  <c r="T40" i="11"/>
  <c r="AM40" i="11"/>
  <c r="AX40" i="11"/>
  <c r="AG40" i="11"/>
  <c r="AV40" i="11"/>
  <c r="BO40" i="11"/>
  <c r="C40" i="11"/>
  <c r="R40" i="11"/>
  <c r="BK35" i="11"/>
  <c r="CD35" i="11"/>
  <c r="R35" i="11"/>
  <c r="AK35" i="11"/>
  <c r="BP35" i="11"/>
  <c r="AQ35" i="11"/>
  <c r="BJ35" i="11"/>
  <c r="CC35" i="11"/>
  <c r="Q35" i="11"/>
  <c r="BX35" i="11"/>
  <c r="BC35" i="11"/>
  <c r="BV35" i="11"/>
  <c r="J35" i="11"/>
  <c r="AC35" i="11"/>
  <c r="AJ35" i="11"/>
  <c r="AU35" i="11"/>
  <c r="BN35" i="11"/>
  <c r="B35" i="11"/>
  <c r="U35" i="11"/>
  <c r="D35" i="11"/>
  <c r="AA35" i="11"/>
  <c r="AT35" i="11"/>
  <c r="BM35" i="11"/>
  <c r="BT35" i="11"/>
  <c r="BL35" i="11"/>
  <c r="AM35" i="11"/>
  <c r="BF35" i="11"/>
  <c r="BY35" i="11"/>
  <c r="M35" i="11"/>
  <c r="AR35" i="11"/>
  <c r="AE35" i="11"/>
  <c r="AX35" i="11"/>
  <c r="BQ35" i="11"/>
  <c r="E35" i="11"/>
  <c r="CB35" i="11"/>
  <c r="BW35" i="11"/>
  <c r="K35" i="11"/>
  <c r="AD35" i="11"/>
  <c r="AW35" i="11"/>
  <c r="H35" i="11"/>
  <c r="W35" i="11"/>
  <c r="AP35" i="11"/>
  <c r="BI35" i="11"/>
  <c r="BD35" i="11"/>
  <c r="AV35" i="11"/>
  <c r="CA35" i="11"/>
  <c r="O35" i="11"/>
  <c r="AH35" i="11"/>
  <c r="BA35" i="11"/>
  <c r="X35" i="11"/>
  <c r="P35" i="11"/>
  <c r="BG35" i="11"/>
  <c r="BZ35" i="11"/>
  <c r="N35" i="11"/>
  <c r="AG35" i="11"/>
  <c r="AZ35" i="11"/>
  <c r="BS35" i="11"/>
  <c r="G35" i="11"/>
  <c r="Z35" i="11"/>
  <c r="AS35" i="11"/>
  <c r="BH35" i="11"/>
  <c r="CE35" i="11"/>
  <c r="S35" i="11"/>
  <c r="AL35" i="11"/>
  <c r="BE35" i="11"/>
  <c r="AN35" i="11"/>
  <c r="AF35" i="11"/>
  <c r="BO35" i="11"/>
  <c r="C35" i="11"/>
  <c r="V35" i="11"/>
  <c r="AO35" i="11"/>
  <c r="AB35" i="11"/>
  <c r="AY35" i="11"/>
  <c r="BR35" i="11"/>
  <c r="F35" i="11"/>
  <c r="Y35" i="11"/>
  <c r="T35" i="11"/>
  <c r="AI35" i="11"/>
  <c r="BB35" i="11"/>
  <c r="BU35" i="11"/>
  <c r="I35" i="11"/>
  <c r="L35" i="11"/>
  <c r="BC31" i="11"/>
  <c r="BV31" i="11"/>
  <c r="J31" i="11"/>
  <c r="AC31" i="11"/>
  <c r="BH31" i="11"/>
  <c r="AI31" i="11"/>
  <c r="BB31" i="11"/>
  <c r="BU31" i="11"/>
  <c r="I31" i="11"/>
  <c r="AJ31" i="11"/>
  <c r="AU31" i="11"/>
  <c r="BN31" i="11"/>
  <c r="B31" i="11"/>
  <c r="U31" i="11"/>
  <c r="AB31" i="11"/>
  <c r="AM31" i="11"/>
  <c r="BF31" i="11"/>
  <c r="BY31" i="11"/>
  <c r="M31" i="11"/>
  <c r="BP31" i="11"/>
  <c r="CE31" i="11"/>
  <c r="S31" i="11"/>
  <c r="AL31" i="11"/>
  <c r="BE31" i="11"/>
  <c r="AV31" i="11"/>
  <c r="X31" i="11"/>
  <c r="AE31" i="11"/>
  <c r="AX31" i="11"/>
  <c r="BQ31" i="11"/>
  <c r="E31" i="11"/>
  <c r="BT31" i="11"/>
  <c r="W31" i="11"/>
  <c r="AP31" i="11"/>
  <c r="BI31" i="11"/>
  <c r="BL31" i="11"/>
  <c r="AN31" i="11"/>
  <c r="BO31" i="11"/>
  <c r="C31" i="11"/>
  <c r="V31" i="11"/>
  <c r="AO31" i="11"/>
  <c r="T31" i="11"/>
  <c r="CA31" i="11"/>
  <c r="O31" i="11"/>
  <c r="AH31" i="11"/>
  <c r="BA31" i="11"/>
  <c r="AF31" i="11"/>
  <c r="H31" i="11"/>
  <c r="AA31" i="11"/>
  <c r="AT31" i="11"/>
  <c r="BM31" i="11"/>
  <c r="CB31" i="11"/>
  <c r="BD31" i="11"/>
  <c r="BS31" i="11"/>
  <c r="G31" i="11"/>
  <c r="Z31" i="11"/>
  <c r="AS31" i="11"/>
  <c r="AZ31" i="11"/>
  <c r="AY31" i="11"/>
  <c r="BR31" i="11"/>
  <c r="F31" i="11"/>
  <c r="Y31" i="11"/>
  <c r="AR31" i="11"/>
  <c r="BK31" i="11"/>
  <c r="CD31" i="11"/>
  <c r="R31" i="11"/>
  <c r="AK31" i="11"/>
  <c r="D31" i="11"/>
  <c r="BW31" i="11"/>
  <c r="K31" i="11"/>
  <c r="AD31" i="11"/>
  <c r="AW31" i="11"/>
  <c r="P31" i="11"/>
  <c r="BZ31" i="11"/>
  <c r="AG31" i="11"/>
  <c r="BJ31" i="11"/>
  <c r="Q31" i="11"/>
  <c r="BG31" i="11"/>
  <c r="N31" i="11"/>
  <c r="BX31" i="11"/>
  <c r="AQ31" i="11"/>
  <c r="CC31" i="11"/>
  <c r="L31" i="11"/>
  <c r="AU27" i="11"/>
  <c r="BN27" i="11"/>
  <c r="B27" i="11"/>
  <c r="U27" i="11"/>
  <c r="T27" i="11"/>
  <c r="AA27" i="11"/>
  <c r="AT27" i="11"/>
  <c r="BM27" i="11"/>
  <c r="BT27" i="11"/>
  <c r="BL27" i="11"/>
  <c r="AM27" i="11"/>
  <c r="BF27" i="11"/>
  <c r="BY27" i="11"/>
  <c r="M27" i="11"/>
  <c r="BH27" i="11"/>
  <c r="AE27" i="11"/>
  <c r="AX27" i="11"/>
  <c r="BQ27" i="11"/>
  <c r="E27" i="11"/>
  <c r="CB27" i="11"/>
  <c r="BW27" i="11"/>
  <c r="K27" i="11"/>
  <c r="AD27" i="11"/>
  <c r="AW27" i="11"/>
  <c r="H27" i="11"/>
  <c r="W27" i="11"/>
  <c r="AP27" i="11"/>
  <c r="BI27" i="11"/>
  <c r="BD27" i="11"/>
  <c r="AV27" i="11"/>
  <c r="CA27" i="11"/>
  <c r="O27" i="11"/>
  <c r="AH27" i="11"/>
  <c r="BA27" i="11"/>
  <c r="X27" i="11"/>
  <c r="P27" i="11"/>
  <c r="BG27" i="11"/>
  <c r="BZ27" i="11"/>
  <c r="N27" i="11"/>
  <c r="AG27" i="11"/>
  <c r="BP27" i="11"/>
  <c r="BS27" i="11"/>
  <c r="G27" i="11"/>
  <c r="Z27" i="11"/>
  <c r="AS27" i="11"/>
  <c r="BX27" i="11"/>
  <c r="CE27" i="11"/>
  <c r="S27" i="11"/>
  <c r="AL27" i="11"/>
  <c r="BE27" i="11"/>
  <c r="AN27" i="11"/>
  <c r="AF27" i="11"/>
  <c r="BK27" i="11"/>
  <c r="CD27" i="11"/>
  <c r="R27" i="11"/>
  <c r="AK27" i="11"/>
  <c r="L27" i="11"/>
  <c r="AQ27" i="11"/>
  <c r="BJ27" i="11"/>
  <c r="CC27" i="11"/>
  <c r="Q27" i="11"/>
  <c r="D27" i="11"/>
  <c r="BC27" i="11"/>
  <c r="BV27" i="11"/>
  <c r="J27" i="11"/>
  <c r="AC27" i="11"/>
  <c r="AZ27" i="11"/>
  <c r="BO27" i="11"/>
  <c r="C27" i="11"/>
  <c r="V27" i="11"/>
  <c r="AO27" i="11"/>
  <c r="AR27" i="11"/>
  <c r="AY27" i="11"/>
  <c r="F27" i="11"/>
  <c r="AJ27" i="11"/>
  <c r="AI27" i="11"/>
  <c r="BU27" i="11"/>
  <c r="AB27" i="11"/>
  <c r="BR27" i="11"/>
  <c r="Y27" i="11"/>
  <c r="BB27" i="11"/>
  <c r="I27" i="11"/>
  <c r="AM23" i="11"/>
  <c r="BF23" i="11"/>
  <c r="BY23" i="11"/>
  <c r="M23" i="11"/>
  <c r="BD23" i="11"/>
  <c r="CE23" i="11"/>
  <c r="S23" i="11"/>
  <c r="AL23" i="11"/>
  <c r="BE23" i="11"/>
  <c r="AV23" i="11"/>
  <c r="AJ23" i="11"/>
  <c r="AE23" i="11"/>
  <c r="AX23" i="11"/>
  <c r="BQ23" i="11"/>
  <c r="E23" i="11"/>
  <c r="X23" i="11"/>
  <c r="AQ23" i="11"/>
  <c r="BJ23" i="11"/>
  <c r="W23" i="11"/>
  <c r="AP23" i="11"/>
  <c r="BI23" i="11"/>
  <c r="BL23" i="11"/>
  <c r="BP23" i="11"/>
  <c r="BO23" i="11"/>
  <c r="C23" i="11"/>
  <c r="V23" i="11"/>
  <c r="AO23" i="11"/>
  <c r="T23" i="11"/>
  <c r="CA23" i="11"/>
  <c r="O23" i="11"/>
  <c r="AH23" i="11"/>
  <c r="BA23" i="11"/>
  <c r="AF23" i="11"/>
  <c r="D23" i="11"/>
  <c r="AA23" i="11"/>
  <c r="AT23" i="11"/>
  <c r="BM23" i="11"/>
  <c r="CB23" i="11"/>
  <c r="BS23" i="11"/>
  <c r="G23" i="11"/>
  <c r="Z23" i="11"/>
  <c r="AS23" i="11"/>
  <c r="AZ23" i="11"/>
  <c r="AY23" i="11"/>
  <c r="BR23" i="11"/>
  <c r="F23" i="11"/>
  <c r="Y23" i="11"/>
  <c r="AB23" i="11"/>
  <c r="BK23" i="11"/>
  <c r="CD23" i="11"/>
  <c r="R23" i="11"/>
  <c r="AK23" i="11"/>
  <c r="BX23" i="11"/>
  <c r="BW23" i="11"/>
  <c r="K23" i="11"/>
  <c r="AD23" i="11"/>
  <c r="AW23" i="11"/>
  <c r="P23" i="11"/>
  <c r="BC23" i="11"/>
  <c r="BV23" i="11"/>
  <c r="J23" i="11"/>
  <c r="AC23" i="11"/>
  <c r="AR23" i="11"/>
  <c r="AI23" i="11"/>
  <c r="BB23" i="11"/>
  <c r="BU23" i="11"/>
  <c r="I23" i="11"/>
  <c r="AN23" i="11"/>
  <c r="AU23" i="11"/>
  <c r="BN23" i="11"/>
  <c r="B23" i="11"/>
  <c r="U23" i="11"/>
  <c r="L23" i="11"/>
  <c r="BG23" i="11"/>
  <c r="BZ23" i="11"/>
  <c r="N23" i="11"/>
  <c r="AG23" i="11"/>
  <c r="BH23" i="11"/>
  <c r="CC23" i="11"/>
  <c r="Q23" i="11"/>
  <c r="BT23" i="11"/>
  <c r="H23" i="11"/>
  <c r="AE19" i="11"/>
  <c r="AX19" i="11"/>
  <c r="BQ19" i="11"/>
  <c r="E19" i="11"/>
  <c r="CB19" i="11"/>
  <c r="BW19" i="11"/>
  <c r="K19" i="11"/>
  <c r="AD19" i="11"/>
  <c r="AW19" i="11"/>
  <c r="H19" i="11"/>
  <c r="W19" i="11"/>
  <c r="AP19" i="11"/>
  <c r="BI19" i="11"/>
  <c r="BD19" i="11"/>
  <c r="AV19" i="11"/>
  <c r="AI19" i="11"/>
  <c r="BB19" i="11"/>
  <c r="BU19" i="11"/>
  <c r="I19" i="11"/>
  <c r="D19" i="11"/>
  <c r="CA19" i="11"/>
  <c r="O19" i="11"/>
  <c r="AH19" i="11"/>
  <c r="BA19" i="11"/>
  <c r="X19" i="11"/>
  <c r="P19" i="11"/>
  <c r="BG19" i="11"/>
  <c r="BZ19" i="11"/>
  <c r="N19" i="11"/>
  <c r="AG19" i="11"/>
  <c r="AB19" i="11"/>
  <c r="BS19" i="11"/>
  <c r="G19" i="11"/>
  <c r="Z19" i="11"/>
  <c r="AS19" i="11"/>
  <c r="BX19" i="11"/>
  <c r="CE19" i="11"/>
  <c r="S19" i="11"/>
  <c r="AL19" i="11"/>
  <c r="BE19" i="11"/>
  <c r="AN19" i="11"/>
  <c r="AF19" i="11"/>
  <c r="BK19" i="11"/>
  <c r="CD19" i="11"/>
  <c r="R19" i="11"/>
  <c r="AK19" i="11"/>
  <c r="AR19" i="11"/>
  <c r="AQ19" i="11"/>
  <c r="BJ19" i="11"/>
  <c r="CC19" i="11"/>
  <c r="Q19" i="11"/>
  <c r="AJ19" i="11"/>
  <c r="BC19" i="11"/>
  <c r="BV19" i="11"/>
  <c r="J19" i="11"/>
  <c r="AC19" i="11"/>
  <c r="L19" i="11"/>
  <c r="BO19" i="11"/>
  <c r="C19" i="11"/>
  <c r="V19" i="11"/>
  <c r="AO19" i="11"/>
  <c r="BH19" i="11"/>
  <c r="AU19" i="11"/>
  <c r="BN19" i="11"/>
  <c r="B19" i="11"/>
  <c r="U19" i="11"/>
  <c r="AZ19" i="11"/>
  <c r="AA19" i="11"/>
  <c r="AT19" i="11"/>
  <c r="BM19" i="11"/>
  <c r="BT19" i="11"/>
  <c r="BL19" i="11"/>
  <c r="AM19" i="11"/>
  <c r="BF19" i="11"/>
  <c r="BY19" i="11"/>
  <c r="M19" i="11"/>
  <c r="T19" i="11"/>
  <c r="AY19" i="11"/>
  <c r="BR19" i="11"/>
  <c r="F19" i="11"/>
  <c r="Y19" i="11"/>
  <c r="BP19" i="11"/>
  <c r="AK14" i="11"/>
  <c r="AZ14" i="11"/>
  <c r="BS14" i="11"/>
  <c r="G14" i="11"/>
  <c r="BV14" i="11"/>
  <c r="AW14" i="11"/>
  <c r="BL14" i="11"/>
  <c r="CE14" i="11"/>
  <c r="S14" i="11"/>
  <c r="AT14" i="11"/>
  <c r="AC14" i="11"/>
  <c r="AR14" i="11"/>
  <c r="BK14" i="11"/>
  <c r="CD14" i="11"/>
  <c r="AP14" i="11"/>
  <c r="AO14" i="11"/>
  <c r="BD14" i="11"/>
  <c r="BW14" i="11"/>
  <c r="K14" i="11"/>
  <c r="N14" i="11"/>
  <c r="U14" i="11"/>
  <c r="AJ14" i="11"/>
  <c r="BC14" i="11"/>
  <c r="AX14" i="11"/>
  <c r="J14" i="11"/>
  <c r="AG14" i="11"/>
  <c r="AV14" i="11"/>
  <c r="BO14" i="11"/>
  <c r="C14" i="11"/>
  <c r="BF14" i="11"/>
  <c r="BY14" i="11"/>
  <c r="M14" i="11"/>
  <c r="AB14" i="11"/>
  <c r="AU14" i="11"/>
  <c r="R14" i="11"/>
  <c r="V14" i="11"/>
  <c r="Y14" i="11"/>
  <c r="AN14" i="11"/>
  <c r="BG14" i="11"/>
  <c r="BN14" i="11"/>
  <c r="Z14" i="11"/>
  <c r="BQ14" i="11"/>
  <c r="E14" i="11"/>
  <c r="T14" i="11"/>
  <c r="AM14" i="11"/>
  <c r="BR14" i="11"/>
  <c r="CC14" i="11"/>
  <c r="Q14" i="11"/>
  <c r="AF14" i="11"/>
  <c r="AY14" i="11"/>
  <c r="AH14" i="11"/>
  <c r="BB14" i="11"/>
  <c r="BI14" i="11"/>
  <c r="BX14" i="11"/>
  <c r="L14" i="11"/>
  <c r="AE14" i="11"/>
  <c r="F14" i="11"/>
  <c r="BU14" i="11"/>
  <c r="I14" i="11"/>
  <c r="X14" i="11"/>
  <c r="AQ14" i="11"/>
  <c r="B14" i="11"/>
  <c r="BA14" i="11"/>
  <c r="BP14" i="11"/>
  <c r="D14" i="11"/>
  <c r="W14" i="11"/>
  <c r="BJ14" i="11"/>
  <c r="BM14" i="11"/>
  <c r="CB14" i="11"/>
  <c r="P14" i="11"/>
  <c r="AI14" i="11"/>
  <c r="AL14" i="11"/>
  <c r="AS14" i="11"/>
  <c r="BH14" i="11"/>
  <c r="CA14" i="11"/>
  <c r="O14" i="11"/>
  <c r="AD14" i="11"/>
  <c r="BE14" i="11"/>
  <c r="BT14" i="11"/>
  <c r="H14" i="11"/>
  <c r="AA14" i="11"/>
  <c r="BZ14" i="11"/>
  <c r="BX10" i="11"/>
  <c r="L10" i="11"/>
  <c r="AE10" i="11"/>
  <c r="Q10" i="11"/>
  <c r="BB10" i="11"/>
  <c r="AC10" i="11"/>
  <c r="X10" i="11"/>
  <c r="AQ10" i="11"/>
  <c r="AO10" i="11"/>
  <c r="BZ10" i="11"/>
  <c r="J10" i="11"/>
  <c r="BP10" i="11"/>
  <c r="D10" i="11"/>
  <c r="W10" i="11"/>
  <c r="BY10" i="11"/>
  <c r="AL10" i="11"/>
  <c r="AV10" i="11"/>
  <c r="BO10" i="11"/>
  <c r="C10" i="11"/>
  <c r="CD10" i="11"/>
  <c r="BA10" i="11"/>
  <c r="BH10" i="11"/>
  <c r="CA10" i="11"/>
  <c r="O10" i="11"/>
  <c r="AK10" i="11"/>
  <c r="V10" i="11"/>
  <c r="BT10" i="11"/>
  <c r="H10" i="11"/>
  <c r="AA10" i="11"/>
  <c r="I10" i="11"/>
  <c r="AT10" i="11"/>
  <c r="AZ10" i="11"/>
  <c r="BS10" i="11"/>
  <c r="G10" i="11"/>
  <c r="E10" i="11"/>
  <c r="F10" i="11"/>
  <c r="AF10" i="11"/>
  <c r="AY10" i="11"/>
  <c r="BE10" i="11"/>
  <c r="R10" i="11"/>
  <c r="AP10" i="11"/>
  <c r="AR10" i="11"/>
  <c r="BK10" i="11"/>
  <c r="CC10" i="11"/>
  <c r="BN10" i="11"/>
  <c r="M10" i="11"/>
  <c r="BD10" i="11"/>
  <c r="BW10" i="11"/>
  <c r="K10" i="11"/>
  <c r="U10" i="11"/>
  <c r="N10" i="11"/>
  <c r="AJ10" i="11"/>
  <c r="BC10" i="11"/>
  <c r="BM10" i="11"/>
  <c r="AH10" i="11"/>
  <c r="BF10" i="11"/>
  <c r="AB10" i="11"/>
  <c r="AU10" i="11"/>
  <c r="AW10" i="11"/>
  <c r="B10" i="11"/>
  <c r="Z10" i="11"/>
  <c r="AN10" i="11"/>
  <c r="BG10" i="11"/>
  <c r="BU10" i="11"/>
  <c r="AX10" i="11"/>
  <c r="BV10" i="11"/>
  <c r="T10" i="11"/>
  <c r="AM10" i="11"/>
  <c r="AG10" i="11"/>
  <c r="BR10" i="11"/>
  <c r="BQ10" i="11"/>
  <c r="BL10" i="11"/>
  <c r="CE10" i="11"/>
  <c r="S10" i="11"/>
  <c r="BI10" i="11"/>
  <c r="AD10" i="11"/>
  <c r="Y10" i="11"/>
  <c r="CB10" i="11"/>
  <c r="BJ10" i="11"/>
  <c r="P10" i="11"/>
  <c r="AS10" i="11"/>
  <c r="AI10" i="11"/>
  <c r="AB6" i="11"/>
  <c r="AU6" i="11"/>
  <c r="Q6" i="11"/>
  <c r="BJ6" i="11"/>
  <c r="B6" i="11"/>
  <c r="AN6" i="11"/>
  <c r="BG6" i="11"/>
  <c r="AO6" i="11"/>
  <c r="G6" i="11"/>
  <c r="AX6" i="11"/>
  <c r="T6" i="11"/>
  <c r="AM6" i="11"/>
  <c r="F6" i="11"/>
  <c r="AT6" i="11"/>
  <c r="AK6" i="11"/>
  <c r="AF6" i="11"/>
  <c r="AY6" i="11"/>
  <c r="Y6" i="11"/>
  <c r="BR6" i="11"/>
  <c r="M6" i="11"/>
  <c r="BX6" i="11"/>
  <c r="L6" i="11"/>
  <c r="AE6" i="11"/>
  <c r="AS6" i="11"/>
  <c r="AD6" i="11"/>
  <c r="C6" i="11"/>
  <c r="X6" i="11"/>
  <c r="AQ6" i="11"/>
  <c r="K6" i="11"/>
  <c r="BB6" i="11"/>
  <c r="BI6" i="11"/>
  <c r="BP6" i="11"/>
  <c r="D6" i="11"/>
  <c r="W6" i="11"/>
  <c r="I6" i="11"/>
  <c r="O6" i="11"/>
  <c r="CB6" i="11"/>
  <c r="P6" i="11"/>
  <c r="AI6" i="11"/>
  <c r="BQ6" i="11"/>
  <c r="AL6" i="11"/>
  <c r="U6" i="11"/>
  <c r="BH6" i="11"/>
  <c r="CA6" i="11"/>
  <c r="CC6" i="11"/>
  <c r="BV6" i="11"/>
  <c r="E6" i="11"/>
  <c r="BT6" i="11"/>
  <c r="H6" i="11"/>
  <c r="AA6" i="11"/>
  <c r="AC6" i="11"/>
  <c r="V6" i="11"/>
  <c r="AZ6" i="11"/>
  <c r="BS6" i="11"/>
  <c r="BM6" i="11"/>
  <c r="AP6" i="11"/>
  <c r="BA6" i="11"/>
  <c r="BL6" i="11"/>
  <c r="CE6" i="11"/>
  <c r="S6" i="11"/>
  <c r="CD6" i="11"/>
  <c r="J6" i="11"/>
  <c r="AR6" i="11"/>
  <c r="BK6" i="11"/>
  <c r="AW6" i="11"/>
  <c r="R6" i="11"/>
  <c r="BN6" i="11"/>
  <c r="BD6" i="11"/>
  <c r="BW6" i="11"/>
  <c r="BU6" i="11"/>
  <c r="BF6" i="11"/>
  <c r="BY6" i="11"/>
  <c r="AJ6" i="11"/>
  <c r="BC6" i="11"/>
  <c r="AG6" i="11"/>
  <c r="BZ6" i="11"/>
  <c r="AH6" i="11"/>
  <c r="AV6" i="11"/>
  <c r="BO6" i="11"/>
  <c r="BE6" i="11"/>
  <c r="Z6" i="11"/>
  <c r="N6" i="11"/>
  <c r="BJ144" i="11"/>
  <c r="CB144" i="11"/>
  <c r="P144" i="11"/>
  <c r="BU144" i="11"/>
  <c r="AS144" i="11"/>
  <c r="Z144" i="11"/>
  <c r="AR144" i="11"/>
  <c r="AQ144" i="11"/>
  <c r="CA144" i="11"/>
  <c r="AK144" i="11"/>
  <c r="BR144" i="11"/>
  <c r="F144" i="11"/>
  <c r="X144" i="11"/>
  <c r="C144" i="11"/>
  <c r="BY144" i="11"/>
  <c r="AH144" i="11"/>
  <c r="AZ144" i="11"/>
  <c r="BG144" i="11"/>
  <c r="Q144" i="11"/>
  <c r="G144" i="11"/>
  <c r="AT144" i="11"/>
  <c r="BL144" i="11"/>
  <c r="CE144" i="11"/>
  <c r="AO144" i="11"/>
  <c r="BC144" i="11"/>
  <c r="BV144" i="11"/>
  <c r="J144" i="11"/>
  <c r="AB144" i="11"/>
  <c r="K144" i="11"/>
  <c r="O144" i="11"/>
  <c r="BB144" i="11"/>
  <c r="BT144" i="11"/>
  <c r="H144" i="11"/>
  <c r="BE144" i="11"/>
  <c r="M144" i="11"/>
  <c r="CD144" i="11"/>
  <c r="R144" i="11"/>
  <c r="AJ144" i="11"/>
  <c r="AA144" i="11"/>
  <c r="AU144" i="11"/>
  <c r="BQ144" i="11"/>
  <c r="AD144" i="11"/>
  <c r="AV144" i="11"/>
  <c r="AY144" i="11"/>
  <c r="I144" i="11"/>
  <c r="BA144" i="11"/>
  <c r="BF144" i="11"/>
  <c r="BX144" i="11"/>
  <c r="L144" i="11"/>
  <c r="BM144" i="11"/>
  <c r="AC144" i="11"/>
  <c r="AL144" i="11"/>
  <c r="BD144" i="11"/>
  <c r="BO144" i="11"/>
  <c r="Y144" i="11"/>
  <c r="W144" i="11"/>
  <c r="BN144" i="11"/>
  <c r="B144" i="11"/>
  <c r="T144" i="11"/>
  <c r="CC144" i="11"/>
  <c r="BI144" i="11"/>
  <c r="BZ144" i="11"/>
  <c r="N144" i="11"/>
  <c r="AF144" i="11"/>
  <c r="S144" i="11"/>
  <c r="AE144" i="11"/>
  <c r="E144" i="11"/>
  <c r="AP144" i="11"/>
  <c r="BH144" i="11"/>
  <c r="BW144" i="11"/>
  <c r="AG144" i="11"/>
  <c r="AM144" i="11"/>
  <c r="V144" i="11"/>
  <c r="AN144" i="11"/>
  <c r="AI144" i="11"/>
  <c r="BK144" i="11"/>
  <c r="U144" i="11"/>
  <c r="AX144" i="11"/>
  <c r="BP144" i="11"/>
  <c r="D144" i="11"/>
  <c r="AW144" i="11"/>
  <c r="BS144" i="11"/>
  <c r="CB2" i="11"/>
  <c r="BU2" i="11"/>
  <c r="BE2" i="11"/>
  <c r="AO2" i="11"/>
  <c r="Y2" i="11"/>
  <c r="I2" i="11"/>
  <c r="BP2" i="11"/>
  <c r="AR2" i="11"/>
  <c r="T2" i="11"/>
  <c r="BO2" i="11"/>
  <c r="AE2" i="11"/>
  <c r="BY2" i="11"/>
  <c r="AB2" i="11"/>
  <c r="BC2" i="11"/>
  <c r="BX2" i="11"/>
  <c r="BQ2" i="11"/>
  <c r="BA2" i="11"/>
  <c r="AK2" i="11"/>
  <c r="U2" i="11"/>
  <c r="E2" i="11"/>
  <c r="BL2" i="11"/>
  <c r="AN2" i="11"/>
  <c r="L2" i="11"/>
  <c r="BK2" i="11"/>
  <c r="W2" i="11"/>
  <c r="BH2" i="11"/>
  <c r="P2" i="11"/>
  <c r="AM2" i="11"/>
  <c r="BV2" i="11"/>
  <c r="BF2" i="11"/>
  <c r="AP2" i="11"/>
  <c r="Z2" i="11"/>
  <c r="J2" i="11"/>
  <c r="BG2" i="11"/>
  <c r="K2" i="11"/>
  <c r="V2" i="11"/>
  <c r="AU2" i="11"/>
  <c r="AD2" i="11"/>
  <c r="CE2" i="11"/>
  <c r="BM2" i="11"/>
  <c r="AW2" i="11"/>
  <c r="AG2" i="11"/>
  <c r="Q2" i="11"/>
  <c r="CD2" i="11"/>
  <c r="BD2" i="11"/>
  <c r="AF2" i="11"/>
  <c r="H2" i="11"/>
  <c r="AY2" i="11"/>
  <c r="O2" i="11"/>
  <c r="AV2" i="11"/>
  <c r="D2" i="11"/>
  <c r="S2" i="11"/>
  <c r="BR2" i="11"/>
  <c r="BB2" i="11"/>
  <c r="AL2" i="11"/>
  <c r="F2" i="11"/>
  <c r="CA2" i="11"/>
  <c r="AT2" i="11"/>
  <c r="N2" i="11"/>
  <c r="AA2" i="11"/>
  <c r="BZ2" i="11"/>
  <c r="BI2" i="11"/>
  <c r="AS2" i="11"/>
  <c r="AC2" i="11"/>
  <c r="M2" i="11"/>
  <c r="BT2" i="11"/>
  <c r="AZ2" i="11"/>
  <c r="X2" i="11"/>
  <c r="CC2" i="11"/>
  <c r="AQ2" i="11"/>
  <c r="G2" i="11"/>
  <c r="AJ2" i="11"/>
  <c r="BW2" i="11"/>
  <c r="C2" i="11"/>
  <c r="BN2" i="11"/>
  <c r="AX2" i="11"/>
  <c r="AH2" i="11"/>
  <c r="R2" i="11"/>
  <c r="B2" i="11"/>
  <c r="AI2" i="11"/>
  <c r="BJ2" i="11"/>
  <c r="BS2" i="11"/>
  <c r="AX149" i="11"/>
  <c r="BQ149" i="11"/>
  <c r="E149" i="11"/>
  <c r="AJ149" i="11"/>
  <c r="BL149" i="11"/>
  <c r="AT149" i="11"/>
  <c r="BM149" i="11"/>
  <c r="CA149" i="11"/>
  <c r="AB149" i="11"/>
  <c r="AF149" i="11"/>
  <c r="BF149" i="11"/>
  <c r="BY149" i="11"/>
  <c r="M149" i="11"/>
  <c r="AZ149" i="11"/>
  <c r="K149" i="11"/>
  <c r="BR149" i="11"/>
  <c r="F149" i="11"/>
  <c r="Y149" i="11"/>
  <c r="BX149" i="11"/>
  <c r="AI149" i="11"/>
  <c r="AH149" i="11"/>
  <c r="BA149" i="11"/>
  <c r="BC149" i="11"/>
  <c r="D149" i="11"/>
  <c r="CB149" i="11"/>
  <c r="AD149" i="11"/>
  <c r="AW149" i="11"/>
  <c r="AU149" i="11"/>
  <c r="CE149" i="11"/>
  <c r="P149" i="11"/>
  <c r="AP149" i="11"/>
  <c r="BI149" i="11"/>
  <c r="BS149" i="11"/>
  <c r="T149" i="11"/>
  <c r="BD149" i="11"/>
  <c r="BB149" i="11"/>
  <c r="BU149" i="11"/>
  <c r="I149" i="11"/>
  <c r="AR149" i="11"/>
  <c r="C149" i="11"/>
  <c r="CD149" i="11"/>
  <c r="R149" i="11"/>
  <c r="AK149" i="11"/>
  <c r="W149" i="11"/>
  <c r="BG149" i="11"/>
  <c r="AV149" i="11"/>
  <c r="BZ149" i="11"/>
  <c r="N149" i="11"/>
  <c r="AG149" i="11"/>
  <c r="O149" i="11"/>
  <c r="AY149" i="11"/>
  <c r="AN149" i="11"/>
  <c r="Z149" i="11"/>
  <c r="AS149" i="11"/>
  <c r="AM149" i="11"/>
  <c r="BW149" i="11"/>
  <c r="BT149" i="11"/>
  <c r="AL149" i="11"/>
  <c r="BE149" i="11"/>
  <c r="BK149" i="11"/>
  <c r="L149" i="11"/>
  <c r="X149" i="11"/>
  <c r="BN149" i="11"/>
  <c r="B149" i="11"/>
  <c r="U149" i="11"/>
  <c r="BP149" i="11"/>
  <c r="AA149" i="11"/>
  <c r="BJ149" i="11"/>
  <c r="CC149" i="11"/>
  <c r="Q149" i="11"/>
  <c r="BH149" i="11"/>
  <c r="S149" i="11"/>
  <c r="BV149" i="11"/>
  <c r="J149" i="11"/>
  <c r="AC149" i="11"/>
  <c r="G149" i="11"/>
  <c r="AQ149" i="11"/>
  <c r="V149" i="11"/>
  <c r="AO149" i="11"/>
  <c r="AE149" i="11"/>
  <c r="BO149" i="11"/>
  <c r="H149" i="11"/>
  <c r="AN145" i="11"/>
  <c r="BF145" i="11"/>
  <c r="BU145" i="11"/>
  <c r="W145" i="11"/>
  <c r="U145" i="11"/>
  <c r="AJ145" i="11"/>
  <c r="BB145" i="11"/>
  <c r="BM145" i="11"/>
  <c r="O145" i="11"/>
  <c r="E145" i="11"/>
  <c r="AV145" i="11"/>
  <c r="BN145" i="11"/>
  <c r="B145" i="11"/>
  <c r="AM145" i="11"/>
  <c r="BA145" i="11"/>
  <c r="BH145" i="11"/>
  <c r="BZ145" i="11"/>
  <c r="N145" i="11"/>
  <c r="BK145" i="11"/>
  <c r="AA145" i="11"/>
  <c r="X145" i="11"/>
  <c r="AP145" i="11"/>
  <c r="AO145" i="11"/>
  <c r="BI145" i="11"/>
  <c r="S145" i="11"/>
  <c r="T145" i="11"/>
  <c r="AL145" i="11"/>
  <c r="AG145" i="11"/>
  <c r="AS145" i="11"/>
  <c r="BO145" i="11"/>
  <c r="AF145" i="11"/>
  <c r="AX145" i="11"/>
  <c r="BE145" i="11"/>
  <c r="G145" i="11"/>
  <c r="AI145" i="11"/>
  <c r="AR145" i="11"/>
  <c r="BJ145" i="11"/>
  <c r="CC145" i="11"/>
  <c r="AE145" i="11"/>
  <c r="AK145" i="11"/>
  <c r="BT145" i="11"/>
  <c r="H145" i="11"/>
  <c r="Z145" i="11"/>
  <c r="I145" i="11"/>
  <c r="BW145" i="11"/>
  <c r="BP145" i="11"/>
  <c r="D145" i="11"/>
  <c r="V145" i="11"/>
  <c r="CA145" i="11"/>
  <c r="BG145" i="11"/>
  <c r="CB145" i="11"/>
  <c r="P145" i="11"/>
  <c r="AH145" i="11"/>
  <c r="Y145" i="11"/>
  <c r="AC145" i="11"/>
  <c r="C145" i="11"/>
  <c r="AB145" i="11"/>
  <c r="AT145" i="11"/>
  <c r="AW145" i="11"/>
  <c r="BY145" i="11"/>
  <c r="CE145" i="11"/>
  <c r="BD145" i="11"/>
  <c r="BV145" i="11"/>
  <c r="J145" i="11"/>
  <c r="BC145" i="11"/>
  <c r="K145" i="11"/>
  <c r="AZ145" i="11"/>
  <c r="BR145" i="11"/>
  <c r="F145" i="11"/>
  <c r="AU145" i="11"/>
  <c r="BQ145" i="11"/>
  <c r="BL145" i="11"/>
  <c r="CD145" i="11"/>
  <c r="R145" i="11"/>
  <c r="BS145" i="11"/>
  <c r="AQ145" i="11"/>
  <c r="BX145" i="11"/>
  <c r="L145" i="11"/>
  <c r="AD145" i="11"/>
  <c r="Q145" i="11"/>
  <c r="M145" i="11"/>
  <c r="AY145" i="11"/>
  <c r="BB140" i="11"/>
  <c r="BT140" i="11"/>
  <c r="H140" i="11"/>
  <c r="BE140" i="11"/>
  <c r="E140" i="11"/>
  <c r="CD140" i="11"/>
  <c r="R140" i="11"/>
  <c r="AJ140" i="11"/>
  <c r="AA140" i="11"/>
  <c r="AM140" i="11"/>
  <c r="M140" i="11"/>
  <c r="BJ140" i="11"/>
  <c r="CB140" i="11"/>
  <c r="P140" i="11"/>
  <c r="BU140" i="11"/>
  <c r="AK140" i="11"/>
  <c r="Z140" i="11"/>
  <c r="AR140" i="11"/>
  <c r="AQ140" i="11"/>
  <c r="BS140" i="11"/>
  <c r="AS140" i="11"/>
  <c r="AL140" i="11"/>
  <c r="BD140" i="11"/>
  <c r="BO140" i="11"/>
  <c r="Y140" i="11"/>
  <c r="AE140" i="11"/>
  <c r="BN140" i="11"/>
  <c r="B140" i="11"/>
  <c r="T140" i="11"/>
  <c r="CC140" i="11"/>
  <c r="BA140" i="11"/>
  <c r="AT140" i="11"/>
  <c r="BL140" i="11"/>
  <c r="CE140" i="11"/>
  <c r="AO140" i="11"/>
  <c r="BK140" i="11"/>
  <c r="BV140" i="11"/>
  <c r="J140" i="11"/>
  <c r="AB140" i="11"/>
  <c r="K140" i="11"/>
  <c r="G140" i="11"/>
  <c r="V140" i="11"/>
  <c r="AN140" i="11"/>
  <c r="AI140" i="11"/>
  <c r="BC140" i="11"/>
  <c r="AC140" i="11"/>
  <c r="AX140" i="11"/>
  <c r="BP140" i="11"/>
  <c r="D140" i="11"/>
  <c r="AW140" i="11"/>
  <c r="CA140" i="11"/>
  <c r="AD140" i="11"/>
  <c r="AV140" i="11"/>
  <c r="AY140" i="11"/>
  <c r="I140" i="11"/>
  <c r="BI140" i="11"/>
  <c r="BF140" i="11"/>
  <c r="BX140" i="11"/>
  <c r="L140" i="11"/>
  <c r="BM140" i="11"/>
  <c r="U140" i="11"/>
  <c r="BR140" i="11"/>
  <c r="F140" i="11"/>
  <c r="X140" i="11"/>
  <c r="C140" i="11"/>
  <c r="BQ140" i="11"/>
  <c r="AH140" i="11"/>
  <c r="AZ140" i="11"/>
  <c r="BG140" i="11"/>
  <c r="Q140" i="11"/>
  <c r="O140" i="11"/>
  <c r="BZ140" i="11"/>
  <c r="N140" i="11"/>
  <c r="AF140" i="11"/>
  <c r="S140" i="11"/>
  <c r="W140" i="11"/>
  <c r="BY140" i="11"/>
  <c r="AP140" i="11"/>
  <c r="BH140" i="11"/>
  <c r="BW140" i="11"/>
  <c r="AG140" i="11"/>
  <c r="AU140" i="11"/>
  <c r="AT136" i="11"/>
  <c r="BL136" i="11"/>
  <c r="CC136" i="11"/>
  <c r="AY136" i="11"/>
  <c r="X136" i="11"/>
  <c r="BV136" i="11"/>
  <c r="J136" i="11"/>
  <c r="AK136" i="11"/>
  <c r="Y136" i="11"/>
  <c r="AB136" i="11"/>
  <c r="BB136" i="11"/>
  <c r="BT136" i="11"/>
  <c r="K136" i="11"/>
  <c r="CA136" i="11"/>
  <c r="AS136" i="11"/>
  <c r="CD136" i="11"/>
  <c r="R136" i="11"/>
  <c r="AV136" i="11"/>
  <c r="AJ136" i="11"/>
  <c r="AW136" i="11"/>
  <c r="AR136" i="11"/>
  <c r="AD136" i="11"/>
  <c r="BO136" i="11"/>
  <c r="AZ136" i="11"/>
  <c r="H136" i="11"/>
  <c r="W136" i="11"/>
  <c r="BF136" i="11"/>
  <c r="BX136" i="11"/>
  <c r="P136" i="11"/>
  <c r="D136" i="11"/>
  <c r="BD136" i="11"/>
  <c r="AL136" i="11"/>
  <c r="CE136" i="11"/>
  <c r="BM136" i="11"/>
  <c r="AC136" i="11"/>
  <c r="C136" i="11"/>
  <c r="BN136" i="11"/>
  <c r="B136" i="11"/>
  <c r="AA136" i="11"/>
  <c r="O136" i="11"/>
  <c r="G136" i="11"/>
  <c r="BZ136" i="11"/>
  <c r="N136" i="11"/>
  <c r="AQ136" i="11"/>
  <c r="AE136" i="11"/>
  <c r="AM136" i="11"/>
  <c r="AG136" i="11"/>
  <c r="AP136" i="11"/>
  <c r="BH136" i="11"/>
  <c r="BU136" i="11"/>
  <c r="AN136" i="11"/>
  <c r="M136" i="11"/>
  <c r="V136" i="11"/>
  <c r="BA136" i="11"/>
  <c r="AO136" i="11"/>
  <c r="BI136" i="11"/>
  <c r="L136" i="11"/>
  <c r="AX136" i="11"/>
  <c r="BP136" i="11"/>
  <c r="E136" i="11"/>
  <c r="BK136" i="11"/>
  <c r="AI136" i="11"/>
  <c r="BJ136" i="11"/>
  <c r="CB136" i="11"/>
  <c r="U136" i="11"/>
  <c r="I136" i="11"/>
  <c r="BS136" i="11"/>
  <c r="Z136" i="11"/>
  <c r="BG136" i="11"/>
  <c r="AU136" i="11"/>
  <c r="BY136" i="11"/>
  <c r="BC136" i="11"/>
  <c r="BR136" i="11"/>
  <c r="F136" i="11"/>
  <c r="AF136" i="11"/>
  <c r="T136" i="11"/>
  <c r="Q136" i="11"/>
  <c r="AH136" i="11"/>
  <c r="BW136" i="11"/>
  <c r="BE136" i="11"/>
  <c r="S136" i="11"/>
  <c r="BQ136" i="11"/>
  <c r="AL132" i="11"/>
  <c r="AY132" i="11"/>
  <c r="AW132" i="11"/>
  <c r="E132" i="11"/>
  <c r="BU132" i="11"/>
  <c r="BN132" i="11"/>
  <c r="B132" i="11"/>
  <c r="C132" i="11"/>
  <c r="CB132" i="11"/>
  <c r="BW132" i="11"/>
  <c r="AT132" i="11"/>
  <c r="BI132" i="11"/>
  <c r="BH132" i="11"/>
  <c r="AA132" i="11"/>
  <c r="AF132" i="11"/>
  <c r="BV132" i="11"/>
  <c r="J132" i="11"/>
  <c r="M132" i="11"/>
  <c r="L132" i="11"/>
  <c r="O132" i="11"/>
  <c r="V132" i="11"/>
  <c r="AC132" i="11"/>
  <c r="AB132" i="11"/>
  <c r="AU132" i="11"/>
  <c r="BL132" i="11"/>
  <c r="AX132" i="11"/>
  <c r="BO132" i="11"/>
  <c r="BM132" i="11"/>
  <c r="AK132" i="11"/>
  <c r="BA132" i="11"/>
  <c r="AD132" i="11"/>
  <c r="AN132" i="11"/>
  <c r="AM132" i="11"/>
  <c r="BP132" i="11"/>
  <c r="AE132" i="11"/>
  <c r="BF132" i="11"/>
  <c r="BY132" i="11"/>
  <c r="BX132" i="11"/>
  <c r="BG132" i="11"/>
  <c r="AO132" i="11"/>
  <c r="BR132" i="11"/>
  <c r="F132" i="11"/>
  <c r="H132" i="11"/>
  <c r="G132" i="11"/>
  <c r="D132" i="11"/>
  <c r="AH132" i="11"/>
  <c r="AS132" i="11"/>
  <c r="AR132" i="11"/>
  <c r="CA132" i="11"/>
  <c r="AZ132" i="11"/>
  <c r="BZ132" i="11"/>
  <c r="N132" i="11"/>
  <c r="S132" i="11"/>
  <c r="Q132" i="11"/>
  <c r="Y132" i="11"/>
  <c r="U132" i="11"/>
  <c r="AP132" i="11"/>
  <c r="BD132" i="11"/>
  <c r="BC132" i="11"/>
  <c r="P132" i="11"/>
  <c r="K132" i="11"/>
  <c r="BB132" i="11"/>
  <c r="BT132" i="11"/>
  <c r="BS132" i="11"/>
  <c r="AV132" i="11"/>
  <c r="T132" i="11"/>
  <c r="CD132" i="11"/>
  <c r="R132" i="11"/>
  <c r="X132" i="11"/>
  <c r="W132" i="11"/>
  <c r="AJ132" i="11"/>
  <c r="AQ132" i="11"/>
  <c r="BJ132" i="11"/>
  <c r="CE132" i="11"/>
  <c r="CC132" i="11"/>
  <c r="BQ132" i="11"/>
  <c r="BK132" i="11"/>
  <c r="Z132" i="11"/>
  <c r="AI132" i="11"/>
  <c r="AG132" i="11"/>
  <c r="BE132" i="11"/>
  <c r="I132" i="11"/>
  <c r="AU128" i="11"/>
  <c r="BF128" i="11"/>
  <c r="BO128" i="11"/>
  <c r="H128" i="11"/>
  <c r="BA128" i="11"/>
  <c r="CB128" i="11"/>
  <c r="K128" i="11"/>
  <c r="V128" i="11"/>
  <c r="BM128" i="11"/>
  <c r="AC128" i="11"/>
  <c r="BC128" i="11"/>
  <c r="BP128" i="11"/>
  <c r="B128" i="11"/>
  <c r="X128" i="11"/>
  <c r="AB128" i="11"/>
  <c r="BN128" i="11"/>
  <c r="S128" i="11"/>
  <c r="AD128" i="11"/>
  <c r="I128" i="11"/>
  <c r="BI128" i="11"/>
  <c r="BZ128" i="11"/>
  <c r="AE128" i="11"/>
  <c r="AP128" i="11"/>
  <c r="AG128" i="11"/>
  <c r="T128" i="11"/>
  <c r="E128" i="11"/>
  <c r="BG128" i="11"/>
  <c r="BU128" i="11"/>
  <c r="F128" i="11"/>
  <c r="AF128" i="11"/>
  <c r="AR128" i="11"/>
  <c r="AM128" i="11"/>
  <c r="AX128" i="11"/>
  <c r="AW128" i="11"/>
  <c r="AZ128" i="11"/>
  <c r="U128" i="11"/>
  <c r="BQ128" i="11"/>
  <c r="C128" i="11"/>
  <c r="N128" i="11"/>
  <c r="AV128" i="11"/>
  <c r="CC128" i="11"/>
  <c r="BJ128" i="11"/>
  <c r="O128" i="11"/>
  <c r="Z128" i="11"/>
  <c r="BX128" i="11"/>
  <c r="AS128" i="11"/>
  <c r="AQ128" i="11"/>
  <c r="BB128" i="11"/>
  <c r="BE128" i="11"/>
  <c r="BS128" i="11"/>
  <c r="AK128" i="11"/>
  <c r="BR128" i="11"/>
  <c r="W128" i="11"/>
  <c r="AH128" i="11"/>
  <c r="Q128" i="11"/>
  <c r="CE128" i="11"/>
  <c r="AY128" i="11"/>
  <c r="BK128" i="11"/>
  <c r="BY128" i="11"/>
  <c r="P128" i="11"/>
  <c r="L128" i="11"/>
  <c r="BL128" i="11"/>
  <c r="CA128" i="11"/>
  <c r="J128" i="11"/>
  <c r="AN128" i="11"/>
  <c r="BH128" i="11"/>
  <c r="BV128" i="11"/>
  <c r="AA128" i="11"/>
  <c r="AL128" i="11"/>
  <c r="Y128" i="11"/>
  <c r="D128" i="11"/>
  <c r="BW128" i="11"/>
  <c r="G128" i="11"/>
  <c r="R128" i="11"/>
  <c r="BD128" i="11"/>
  <c r="M128" i="11"/>
  <c r="CD128" i="11"/>
  <c r="AI128" i="11"/>
  <c r="AT128" i="11"/>
  <c r="AO128" i="11"/>
  <c r="AJ128" i="11"/>
  <c r="BT128" i="11"/>
  <c r="W124" i="11"/>
  <c r="AO124" i="11"/>
  <c r="AH124" i="11"/>
  <c r="AW124" i="11"/>
  <c r="AR124" i="11"/>
  <c r="AY124" i="11"/>
  <c r="CC124" i="11"/>
  <c r="BT124" i="11"/>
  <c r="BA124" i="11"/>
  <c r="Z124" i="11"/>
  <c r="AE124" i="11"/>
  <c r="AZ124" i="11"/>
  <c r="AS124" i="11"/>
  <c r="BR124" i="11"/>
  <c r="BB124" i="11"/>
  <c r="BG124" i="11"/>
  <c r="BZ124" i="11"/>
  <c r="D124" i="11"/>
  <c r="BX124" i="11"/>
  <c r="AV124" i="11"/>
  <c r="BS124" i="11"/>
  <c r="G124" i="11"/>
  <c r="T124" i="11"/>
  <c r="M124" i="11"/>
  <c r="F124" i="11"/>
  <c r="AI124" i="11"/>
  <c r="BE124" i="11"/>
  <c r="AX124" i="11"/>
  <c r="J124" i="11"/>
  <c r="V124" i="11"/>
  <c r="CA124" i="11"/>
  <c r="O124" i="11"/>
  <c r="AD124" i="11"/>
  <c r="X124" i="11"/>
  <c r="AB124" i="11"/>
  <c r="AG124" i="11"/>
  <c r="AQ124" i="11"/>
  <c r="BP124" i="11"/>
  <c r="BI124" i="11"/>
  <c r="AF124" i="11"/>
  <c r="E124" i="11"/>
  <c r="BC124" i="11"/>
  <c r="BV124" i="11"/>
  <c r="CB124" i="11"/>
  <c r="BL124" i="11"/>
  <c r="AK124" i="11"/>
  <c r="CE124" i="11"/>
  <c r="S124" i="11"/>
  <c r="AJ124" i="11"/>
  <c r="AC124" i="11"/>
  <c r="AL124" i="11"/>
  <c r="BY124" i="11"/>
  <c r="BK124" i="11"/>
  <c r="CD124" i="11"/>
  <c r="I124" i="11"/>
  <c r="B124" i="11"/>
  <c r="BF124" i="11"/>
  <c r="AA124" i="11"/>
  <c r="AT124" i="11"/>
  <c r="AN124" i="11"/>
  <c r="BH124" i="11"/>
  <c r="L124" i="11"/>
  <c r="AM124" i="11"/>
  <c r="BJ124" i="11"/>
  <c r="BD124" i="11"/>
  <c r="U124" i="11"/>
  <c r="BM124" i="11"/>
  <c r="BO124" i="11"/>
  <c r="C124" i="11"/>
  <c r="N124" i="11"/>
  <c r="H124" i="11"/>
  <c r="BQ124" i="11"/>
  <c r="AU124" i="11"/>
  <c r="BU124" i="11"/>
  <c r="BN124" i="11"/>
  <c r="AP124" i="11"/>
  <c r="P124" i="11"/>
  <c r="BW124" i="11"/>
  <c r="K124" i="11"/>
  <c r="Y124" i="11"/>
  <c r="R124" i="11"/>
  <c r="Q124" i="11"/>
  <c r="CA120" i="11"/>
  <c r="O120" i="11"/>
  <c r="Q120" i="11"/>
  <c r="J120" i="11"/>
  <c r="N120" i="11"/>
  <c r="T120" i="11"/>
  <c r="AQ120" i="11"/>
  <c r="BB120" i="11"/>
  <c r="AV120" i="11"/>
  <c r="H120" i="11"/>
  <c r="B120" i="11"/>
  <c r="W120" i="11"/>
  <c r="AB120" i="11"/>
  <c r="U120" i="11"/>
  <c r="AJ120" i="11"/>
  <c r="AD120" i="11"/>
  <c r="AY120" i="11"/>
  <c r="BM120" i="11"/>
  <c r="BF120" i="11"/>
  <c r="AC120" i="11"/>
  <c r="X120" i="11"/>
  <c r="BK120" i="11"/>
  <c r="CC120" i="11"/>
  <c r="BV120" i="11"/>
  <c r="BI120" i="11"/>
  <c r="BD120" i="11"/>
  <c r="AA120" i="11"/>
  <c r="AG120" i="11"/>
  <c r="Z120" i="11"/>
  <c r="AT120" i="11"/>
  <c r="BU120" i="11"/>
  <c r="BS120" i="11"/>
  <c r="G120" i="11"/>
  <c r="F120" i="11"/>
  <c r="CD120" i="11"/>
  <c r="BY120" i="11"/>
  <c r="AI120" i="11"/>
  <c r="AR120" i="11"/>
  <c r="AK120" i="11"/>
  <c r="BP120" i="11"/>
  <c r="I120" i="11"/>
  <c r="AU120" i="11"/>
  <c r="BH120" i="11"/>
  <c r="BA120" i="11"/>
  <c r="R120" i="11"/>
  <c r="M120" i="11"/>
  <c r="BW120" i="11"/>
  <c r="K120" i="11"/>
  <c r="L120" i="11"/>
  <c r="E120" i="11"/>
  <c r="D120" i="11"/>
  <c r="BC120" i="11"/>
  <c r="BR120" i="11"/>
  <c r="BL120" i="11"/>
  <c r="AN120" i="11"/>
  <c r="AH120" i="11"/>
  <c r="CE120" i="11"/>
  <c r="S120" i="11"/>
  <c r="V120" i="11"/>
  <c r="P120" i="11"/>
  <c r="Y120" i="11"/>
  <c r="BJ120" i="11"/>
  <c r="AE120" i="11"/>
  <c r="AL120" i="11"/>
  <c r="AF120" i="11"/>
  <c r="BE120" i="11"/>
  <c r="AO120" i="11"/>
  <c r="BG120" i="11"/>
  <c r="BX120" i="11"/>
  <c r="BQ120" i="11"/>
  <c r="AX120" i="11"/>
  <c r="AS120" i="11"/>
  <c r="AM120" i="11"/>
  <c r="AW120" i="11"/>
  <c r="AP120" i="11"/>
  <c r="BZ120" i="11"/>
  <c r="AZ120" i="11"/>
  <c r="BO120" i="11"/>
  <c r="C120" i="11"/>
  <c r="CB120" i="11"/>
  <c r="BT120" i="11"/>
  <c r="BN120" i="11"/>
  <c r="AG115" i="11"/>
  <c r="AL115" i="11"/>
  <c r="AE115" i="11"/>
  <c r="BJ115" i="11"/>
  <c r="BO115" i="11"/>
  <c r="AS115" i="11"/>
  <c r="BB115" i="11"/>
  <c r="AU115" i="11"/>
  <c r="B115" i="11"/>
  <c r="G115" i="11"/>
  <c r="BU115" i="11"/>
  <c r="I115" i="11"/>
  <c r="F115" i="11"/>
  <c r="BX115" i="11"/>
  <c r="CD115" i="11"/>
  <c r="BA115" i="11"/>
  <c r="BL115" i="11"/>
  <c r="BF115" i="11"/>
  <c r="W115" i="11"/>
  <c r="AB115" i="11"/>
  <c r="CC115" i="11"/>
  <c r="Q115" i="11"/>
  <c r="P115" i="11"/>
  <c r="J115" i="11"/>
  <c r="S115" i="11"/>
  <c r="AT115" i="11"/>
  <c r="AC115" i="11"/>
  <c r="AF115" i="11"/>
  <c r="Z115" i="11"/>
  <c r="AY115" i="11"/>
  <c r="X115" i="11"/>
  <c r="BE115" i="11"/>
  <c r="BR115" i="11"/>
  <c r="BK115" i="11"/>
  <c r="AH115" i="11"/>
  <c r="AM115" i="11"/>
  <c r="AK115" i="11"/>
  <c r="AQ115" i="11"/>
  <c r="AJ115" i="11"/>
  <c r="BT115" i="11"/>
  <c r="AI115" i="11"/>
  <c r="BM115" i="11"/>
  <c r="CB115" i="11"/>
  <c r="BV115" i="11"/>
  <c r="BC115" i="11"/>
  <c r="BH115" i="11"/>
  <c r="BY115" i="11"/>
  <c r="M115" i="11"/>
  <c r="K115" i="11"/>
  <c r="D115" i="11"/>
  <c r="H115" i="11"/>
  <c r="C115" i="11"/>
  <c r="AO115" i="11"/>
  <c r="AV115" i="11"/>
  <c r="AP115" i="11"/>
  <c r="CE115" i="11"/>
  <c r="BZ115" i="11"/>
  <c r="U115" i="11"/>
  <c r="V115" i="11"/>
  <c r="O115" i="11"/>
  <c r="AD115" i="11"/>
  <c r="N115" i="11"/>
  <c r="AW115" i="11"/>
  <c r="BG115" i="11"/>
  <c r="AZ115" i="11"/>
  <c r="L115" i="11"/>
  <c r="R115" i="11"/>
  <c r="BI115" i="11"/>
  <c r="BW115" i="11"/>
  <c r="BP115" i="11"/>
  <c r="AR115" i="11"/>
  <c r="AX115" i="11"/>
  <c r="Y115" i="11"/>
  <c r="AA115" i="11"/>
  <c r="T115" i="11"/>
  <c r="AN115" i="11"/>
  <c r="BD115" i="11"/>
  <c r="BQ115" i="11"/>
  <c r="E115" i="11"/>
  <c r="CA115" i="11"/>
  <c r="BN115" i="11"/>
  <c r="BS115" i="11"/>
  <c r="AA111" i="11"/>
  <c r="AH111" i="11"/>
  <c r="AG111" i="11"/>
  <c r="Z111" i="11"/>
  <c r="D111" i="11"/>
  <c r="AM111" i="11"/>
  <c r="AX111" i="11"/>
  <c r="AW111" i="11"/>
  <c r="AP111" i="11"/>
  <c r="BP111" i="11"/>
  <c r="BO111" i="11"/>
  <c r="C111" i="11"/>
  <c r="B111" i="11"/>
  <c r="CB111" i="11"/>
  <c r="BE111" i="11"/>
  <c r="AU111" i="11"/>
  <c r="BI111" i="11"/>
  <c r="BH111" i="11"/>
  <c r="BA111" i="11"/>
  <c r="AD111" i="11"/>
  <c r="BW111" i="11"/>
  <c r="K111" i="11"/>
  <c r="M111" i="11"/>
  <c r="L111" i="11"/>
  <c r="E111" i="11"/>
  <c r="W111" i="11"/>
  <c r="AC111" i="11"/>
  <c r="AB111" i="11"/>
  <c r="U111" i="11"/>
  <c r="BJ111" i="11"/>
  <c r="AY111" i="11"/>
  <c r="BN111" i="11"/>
  <c r="BM111" i="11"/>
  <c r="BF111" i="11"/>
  <c r="AZ111" i="11"/>
  <c r="AE111" i="11"/>
  <c r="AN111" i="11"/>
  <c r="AL111" i="11"/>
  <c r="AF111" i="11"/>
  <c r="Y111" i="11"/>
  <c r="BG111" i="11"/>
  <c r="BY111" i="11"/>
  <c r="BX111" i="11"/>
  <c r="BQ111" i="11"/>
  <c r="N111" i="11"/>
  <c r="BS111" i="11"/>
  <c r="G111" i="11"/>
  <c r="H111" i="11"/>
  <c r="F111" i="11"/>
  <c r="BZ111" i="11"/>
  <c r="AI111" i="11"/>
  <c r="AS111" i="11"/>
  <c r="AR111" i="11"/>
  <c r="AK111" i="11"/>
  <c r="AT111" i="11"/>
  <c r="CA111" i="11"/>
  <c r="O111" i="11"/>
  <c r="R111" i="11"/>
  <c r="Q111" i="11"/>
  <c r="J111" i="11"/>
  <c r="T111" i="11"/>
  <c r="AQ111" i="11"/>
  <c r="BD111" i="11"/>
  <c r="BB111" i="11"/>
  <c r="AV111" i="11"/>
  <c r="I111" i="11"/>
  <c r="BC111" i="11"/>
  <c r="BT111" i="11"/>
  <c r="BR111" i="11"/>
  <c r="BL111" i="11"/>
  <c r="BU111" i="11"/>
  <c r="CE111" i="11"/>
  <c r="S111" i="11"/>
  <c r="X111" i="11"/>
  <c r="V111" i="11"/>
  <c r="P111" i="11"/>
  <c r="AO111" i="11"/>
  <c r="BK111" i="11"/>
  <c r="CD111" i="11"/>
  <c r="CC111" i="11"/>
  <c r="BV111" i="11"/>
  <c r="AJ111" i="11"/>
  <c r="CE107" i="11"/>
  <c r="S107" i="11"/>
  <c r="U107" i="11"/>
  <c r="N107" i="11"/>
  <c r="M107" i="11"/>
  <c r="AB107" i="11"/>
  <c r="AE107" i="11"/>
  <c r="AK107" i="11"/>
  <c r="AD107" i="11"/>
  <c r="AC107" i="11"/>
  <c r="L107" i="11"/>
  <c r="BG107" i="11"/>
  <c r="BV107" i="11"/>
  <c r="BP107" i="11"/>
  <c r="BN107" i="11"/>
  <c r="CC107" i="11"/>
  <c r="AM107" i="11"/>
  <c r="AV107" i="11"/>
  <c r="AO107" i="11"/>
  <c r="AN107" i="11"/>
  <c r="BB107" i="11"/>
  <c r="BO107" i="11"/>
  <c r="C107" i="11"/>
  <c r="BZ107" i="11"/>
  <c r="BY107" i="11"/>
  <c r="AR107" i="11"/>
  <c r="CA107" i="11"/>
  <c r="O107" i="11"/>
  <c r="P107" i="11"/>
  <c r="I107" i="11"/>
  <c r="H107" i="11"/>
  <c r="F107" i="11"/>
  <c r="AQ107" i="11"/>
  <c r="BA107" i="11"/>
  <c r="AT107" i="11"/>
  <c r="AS107" i="11"/>
  <c r="BX107" i="11"/>
  <c r="W107" i="11"/>
  <c r="Z107" i="11"/>
  <c r="T107" i="11"/>
  <c r="R107" i="11"/>
  <c r="AW107" i="11"/>
  <c r="AY107" i="11"/>
  <c r="BL107" i="11"/>
  <c r="BE107" i="11"/>
  <c r="BD107" i="11"/>
  <c r="AL107" i="11"/>
  <c r="BK107" i="11"/>
  <c r="CB107" i="11"/>
  <c r="BU107" i="11"/>
  <c r="BT107" i="11"/>
  <c r="V107" i="11"/>
  <c r="AA107" i="11"/>
  <c r="AF107" i="11"/>
  <c r="Y107" i="11"/>
  <c r="X107" i="11"/>
  <c r="BR107" i="11"/>
  <c r="BS107" i="11"/>
  <c r="G107" i="11"/>
  <c r="E107" i="11"/>
  <c r="CD107" i="11"/>
  <c r="BM107" i="11"/>
  <c r="AI107" i="11"/>
  <c r="AP107" i="11"/>
  <c r="AJ107" i="11"/>
  <c r="AH107" i="11"/>
  <c r="AG107" i="11"/>
  <c r="AU107" i="11"/>
  <c r="BF107" i="11"/>
  <c r="AZ107" i="11"/>
  <c r="AX107" i="11"/>
  <c r="Q107" i="11"/>
  <c r="BW107" i="11"/>
  <c r="K107" i="11"/>
  <c r="J107" i="11"/>
  <c r="D107" i="11"/>
  <c r="B107" i="11"/>
  <c r="BC107" i="11"/>
  <c r="BQ107" i="11"/>
  <c r="BJ107" i="11"/>
  <c r="BI107" i="11"/>
  <c r="BH107" i="11"/>
  <c r="BW103" i="11"/>
  <c r="K103" i="11"/>
  <c r="M103" i="11"/>
  <c r="L103" i="11"/>
  <c r="E103" i="11"/>
  <c r="W103" i="11"/>
  <c r="AC103" i="11"/>
  <c r="AB103" i="11"/>
  <c r="U103" i="11"/>
  <c r="AJ103" i="11"/>
  <c r="AY103" i="11"/>
  <c r="BN103" i="11"/>
  <c r="BM103" i="11"/>
  <c r="BF103" i="11"/>
  <c r="AT103" i="11"/>
  <c r="AE103" i="11"/>
  <c r="AN103" i="11"/>
  <c r="AL103" i="11"/>
  <c r="AF103" i="11"/>
  <c r="T103" i="11"/>
  <c r="BG103" i="11"/>
  <c r="BY103" i="11"/>
  <c r="BX103" i="11"/>
  <c r="BQ103" i="11"/>
  <c r="I103" i="11"/>
  <c r="BS103" i="11"/>
  <c r="G103" i="11"/>
  <c r="H103" i="11"/>
  <c r="F103" i="11"/>
  <c r="BU103" i="11"/>
  <c r="AI103" i="11"/>
  <c r="AS103" i="11"/>
  <c r="AR103" i="11"/>
  <c r="AK103" i="11"/>
  <c r="AO103" i="11"/>
  <c r="CA103" i="11"/>
  <c r="O103" i="11"/>
  <c r="R103" i="11"/>
  <c r="Q103" i="11"/>
  <c r="J103" i="11"/>
  <c r="BZ103" i="11"/>
  <c r="AQ103" i="11"/>
  <c r="BD103" i="11"/>
  <c r="BB103" i="11"/>
  <c r="AV103" i="11"/>
  <c r="D103" i="11"/>
  <c r="BC103" i="11"/>
  <c r="BT103" i="11"/>
  <c r="BR103" i="11"/>
  <c r="BL103" i="11"/>
  <c r="BP103" i="11"/>
  <c r="CE103" i="11"/>
  <c r="S103" i="11"/>
  <c r="X103" i="11"/>
  <c r="V103" i="11"/>
  <c r="P103" i="11"/>
  <c r="N103" i="11"/>
  <c r="BK103" i="11"/>
  <c r="CD103" i="11"/>
  <c r="CC103" i="11"/>
  <c r="BV103" i="11"/>
  <c r="AD103" i="11"/>
  <c r="AA103" i="11"/>
  <c r="AH103" i="11"/>
  <c r="AG103" i="11"/>
  <c r="Z103" i="11"/>
  <c r="BE103" i="11"/>
  <c r="AM103" i="11"/>
  <c r="AX103" i="11"/>
  <c r="AW103" i="11"/>
  <c r="AP103" i="11"/>
  <c r="BJ103" i="11"/>
  <c r="BO103" i="11"/>
  <c r="C103" i="11"/>
  <c r="B103" i="11"/>
  <c r="CB103" i="11"/>
  <c r="AZ103" i="11"/>
  <c r="AU103" i="11"/>
  <c r="BI103" i="11"/>
  <c r="BH103" i="11"/>
  <c r="BA103" i="11"/>
  <c r="Y103" i="11"/>
  <c r="BO99" i="11"/>
  <c r="C99" i="11"/>
  <c r="BZ99" i="11"/>
  <c r="BY99" i="11"/>
  <c r="BH99" i="11"/>
  <c r="CA99" i="11"/>
  <c r="O99" i="11"/>
  <c r="P99" i="11"/>
  <c r="I99" i="11"/>
  <c r="H99" i="11"/>
  <c r="BM99" i="11"/>
  <c r="AQ99" i="11"/>
  <c r="BA99" i="11"/>
  <c r="AT99" i="11"/>
  <c r="AS99" i="11"/>
  <c r="L99" i="11"/>
  <c r="W99" i="11"/>
  <c r="Z99" i="11"/>
  <c r="T99" i="11"/>
  <c r="R99" i="11"/>
  <c r="AR99" i="11"/>
  <c r="AY99" i="11"/>
  <c r="BL99" i="11"/>
  <c r="BE99" i="11"/>
  <c r="BD99" i="11"/>
  <c r="BB99" i="11"/>
  <c r="BK99" i="11"/>
  <c r="CB99" i="11"/>
  <c r="BU99" i="11"/>
  <c r="BT99" i="11"/>
  <c r="AL99" i="11"/>
  <c r="AA99" i="11"/>
  <c r="AF99" i="11"/>
  <c r="Y99" i="11"/>
  <c r="X99" i="11"/>
  <c r="F99" i="11"/>
  <c r="BS99" i="11"/>
  <c r="G99" i="11"/>
  <c r="E99" i="11"/>
  <c r="CD99" i="11"/>
  <c r="CC99" i="11"/>
  <c r="AI99" i="11"/>
  <c r="AP99" i="11"/>
  <c r="AJ99" i="11"/>
  <c r="AH99" i="11"/>
  <c r="AW99" i="11"/>
  <c r="AU99" i="11"/>
  <c r="BF99" i="11"/>
  <c r="AZ99" i="11"/>
  <c r="AX99" i="11"/>
  <c r="AG99" i="11"/>
  <c r="BW99" i="11"/>
  <c r="K99" i="11"/>
  <c r="J99" i="11"/>
  <c r="D99" i="11"/>
  <c r="B99" i="11"/>
  <c r="BC99" i="11"/>
  <c r="BQ99" i="11"/>
  <c r="BJ99" i="11"/>
  <c r="BI99" i="11"/>
  <c r="BX99" i="11"/>
  <c r="CE99" i="11"/>
  <c r="S99" i="11"/>
  <c r="U99" i="11"/>
  <c r="N99" i="11"/>
  <c r="M99" i="11"/>
  <c r="V99" i="11"/>
  <c r="AE99" i="11"/>
  <c r="AK99" i="11"/>
  <c r="AD99" i="11"/>
  <c r="AC99" i="11"/>
  <c r="AB99" i="11"/>
  <c r="BG99" i="11"/>
  <c r="BV99" i="11"/>
  <c r="BP99" i="11"/>
  <c r="BN99" i="11"/>
  <c r="Q99" i="11"/>
  <c r="AM99" i="11"/>
  <c r="AV99" i="11"/>
  <c r="AO99" i="11"/>
  <c r="AN99" i="11"/>
  <c r="BR99" i="11"/>
  <c r="BF95" i="11"/>
  <c r="BY95" i="11"/>
  <c r="M95" i="11"/>
  <c r="AB95" i="11"/>
  <c r="G95" i="11"/>
  <c r="BR95" i="11"/>
  <c r="F95" i="11"/>
  <c r="Y95" i="11"/>
  <c r="AN95" i="11"/>
  <c r="BC95" i="11"/>
  <c r="AH95" i="11"/>
  <c r="BA95" i="11"/>
  <c r="BP95" i="11"/>
  <c r="D95" i="11"/>
  <c r="C95" i="11"/>
  <c r="BZ95" i="11"/>
  <c r="N95" i="11"/>
  <c r="AG95" i="11"/>
  <c r="AV95" i="11"/>
  <c r="K95" i="11"/>
  <c r="O95" i="11"/>
  <c r="AP95" i="11"/>
  <c r="BI95" i="11"/>
  <c r="BX95" i="11"/>
  <c r="L95" i="11"/>
  <c r="AI95" i="11"/>
  <c r="BB95" i="11"/>
  <c r="BU95" i="11"/>
  <c r="I95" i="11"/>
  <c r="X95" i="11"/>
  <c r="CE95" i="11"/>
  <c r="CD95" i="11"/>
  <c r="R95" i="11"/>
  <c r="AK95" i="11"/>
  <c r="AZ95" i="11"/>
  <c r="AA95" i="11"/>
  <c r="CA95" i="11"/>
  <c r="BJ95" i="11"/>
  <c r="CC95" i="11"/>
  <c r="Q95" i="11"/>
  <c r="AF95" i="11"/>
  <c r="W95" i="11"/>
  <c r="Z95" i="11"/>
  <c r="AS95" i="11"/>
  <c r="BH95" i="11"/>
  <c r="BG95" i="11"/>
  <c r="AU95" i="11"/>
  <c r="AL95" i="11"/>
  <c r="BE95" i="11"/>
  <c r="BT95" i="11"/>
  <c r="H95" i="11"/>
  <c r="S95" i="11"/>
  <c r="BN95" i="11"/>
  <c r="B95" i="11"/>
  <c r="U95" i="11"/>
  <c r="AJ95" i="11"/>
  <c r="AM95" i="11"/>
  <c r="AT95" i="11"/>
  <c r="BM95" i="11"/>
  <c r="CB95" i="11"/>
  <c r="P95" i="11"/>
  <c r="AY95" i="11"/>
  <c r="BV95" i="11"/>
  <c r="J95" i="11"/>
  <c r="AC95" i="11"/>
  <c r="AR95" i="11"/>
  <c r="BS95" i="11"/>
  <c r="V95" i="11"/>
  <c r="AO95" i="11"/>
  <c r="BD95" i="11"/>
  <c r="AQ95" i="11"/>
  <c r="AE95" i="11"/>
  <c r="AX95" i="11"/>
  <c r="BQ95" i="11"/>
  <c r="E95" i="11"/>
  <c r="T95" i="11"/>
  <c r="BO95" i="11"/>
  <c r="AD95" i="11"/>
  <c r="AW95" i="11"/>
  <c r="BL95" i="11"/>
  <c r="BW95" i="11"/>
  <c r="BK95" i="11"/>
  <c r="CB90" i="11"/>
  <c r="P90" i="11"/>
  <c r="AI90" i="11"/>
  <c r="BB90" i="11"/>
  <c r="AK90" i="11"/>
  <c r="BE90" i="11"/>
  <c r="BH90" i="11"/>
  <c r="CA90" i="11"/>
  <c r="O90" i="11"/>
  <c r="AH90" i="11"/>
  <c r="AW90" i="11"/>
  <c r="BD90" i="11"/>
  <c r="BW90" i="11"/>
  <c r="K90" i="11"/>
  <c r="AD90" i="11"/>
  <c r="AG90" i="11"/>
  <c r="AZ90" i="11"/>
  <c r="BS90" i="11"/>
  <c r="G90" i="11"/>
  <c r="Z90" i="11"/>
  <c r="Q90" i="11"/>
  <c r="BL90" i="11"/>
  <c r="CE90" i="11"/>
  <c r="S90" i="11"/>
  <c r="AL90" i="11"/>
  <c r="BM90" i="11"/>
  <c r="AR90" i="11"/>
  <c r="BK90" i="11"/>
  <c r="CD90" i="11"/>
  <c r="R90" i="11"/>
  <c r="BI90" i="11"/>
  <c r="AN90" i="11"/>
  <c r="BG90" i="11"/>
  <c r="BZ90" i="11"/>
  <c r="N90" i="11"/>
  <c r="AS90" i="11"/>
  <c r="AJ90" i="11"/>
  <c r="BC90" i="11"/>
  <c r="BV90" i="11"/>
  <c r="J90" i="11"/>
  <c r="AC90" i="11"/>
  <c r="AV90" i="11"/>
  <c r="BO90" i="11"/>
  <c r="C90" i="11"/>
  <c r="V90" i="11"/>
  <c r="BY90" i="11"/>
  <c r="AB90" i="11"/>
  <c r="AU90" i="11"/>
  <c r="BN90" i="11"/>
  <c r="B90" i="11"/>
  <c r="Y90" i="11"/>
  <c r="X90" i="11"/>
  <c r="AQ90" i="11"/>
  <c r="BJ90" i="11"/>
  <c r="BQ90" i="11"/>
  <c r="BU90" i="11"/>
  <c r="T90" i="11"/>
  <c r="AM90" i="11"/>
  <c r="BF90" i="11"/>
  <c r="BA90" i="11"/>
  <c r="I90" i="11"/>
  <c r="AF90" i="11"/>
  <c r="AY90" i="11"/>
  <c r="BR90" i="11"/>
  <c r="F90" i="11"/>
  <c r="M90" i="11"/>
  <c r="BX90" i="11"/>
  <c r="L90" i="11"/>
  <c r="AE90" i="11"/>
  <c r="AX90" i="11"/>
  <c r="U90" i="11"/>
  <c r="AO90" i="11"/>
  <c r="BT90" i="11"/>
  <c r="H90" i="11"/>
  <c r="AA90" i="11"/>
  <c r="AT90" i="11"/>
  <c r="E90" i="11"/>
  <c r="BP90" i="11"/>
  <c r="D90" i="11"/>
  <c r="W90" i="11"/>
  <c r="AP90" i="11"/>
  <c r="CC90" i="11"/>
  <c r="W86" i="11"/>
  <c r="AP86" i="11"/>
  <c r="AO86" i="11"/>
  <c r="BQ86" i="11"/>
  <c r="AJ86" i="11"/>
  <c r="AI86" i="11"/>
  <c r="BB86" i="11"/>
  <c r="BM86" i="11"/>
  <c r="P86" i="11"/>
  <c r="BX86" i="11"/>
  <c r="CA86" i="11"/>
  <c r="O86" i="11"/>
  <c r="AH86" i="11"/>
  <c r="Y86" i="11"/>
  <c r="BA86" i="11"/>
  <c r="D86" i="11"/>
  <c r="BG86" i="11"/>
  <c r="BZ86" i="11"/>
  <c r="N86" i="11"/>
  <c r="BL86" i="11"/>
  <c r="M86" i="11"/>
  <c r="BS86" i="11"/>
  <c r="G86" i="11"/>
  <c r="Z86" i="11"/>
  <c r="I86" i="11"/>
  <c r="AK86" i="11"/>
  <c r="CE86" i="11"/>
  <c r="S86" i="11"/>
  <c r="AL86" i="11"/>
  <c r="AG86" i="11"/>
  <c r="BI86" i="11"/>
  <c r="BP86" i="11"/>
  <c r="BK86" i="11"/>
  <c r="CD86" i="11"/>
  <c r="R86" i="11"/>
  <c r="BT86" i="11"/>
  <c r="U86" i="11"/>
  <c r="AQ86" i="11"/>
  <c r="BJ86" i="11"/>
  <c r="CC86" i="11"/>
  <c r="AF86" i="11"/>
  <c r="AZ86" i="11"/>
  <c r="BC86" i="11"/>
  <c r="BV86" i="11"/>
  <c r="J86" i="11"/>
  <c r="BD86" i="11"/>
  <c r="E86" i="11"/>
  <c r="BO86" i="11"/>
  <c r="C86" i="11"/>
  <c r="V86" i="11"/>
  <c r="CB86" i="11"/>
  <c r="AC86" i="11"/>
  <c r="AU86" i="11"/>
  <c r="BN86" i="11"/>
  <c r="B86" i="11"/>
  <c r="AN86" i="11"/>
  <c r="AB86" i="11"/>
  <c r="AM86" i="11"/>
  <c r="BF86" i="11"/>
  <c r="BU86" i="11"/>
  <c r="X86" i="11"/>
  <c r="T86" i="11"/>
  <c r="AY86" i="11"/>
  <c r="BR86" i="11"/>
  <c r="F86" i="11"/>
  <c r="AV86" i="11"/>
  <c r="BH86" i="11"/>
  <c r="AE86" i="11"/>
  <c r="AX86" i="11"/>
  <c r="BE86" i="11"/>
  <c r="H86" i="11"/>
  <c r="AR86" i="11"/>
  <c r="BW86" i="11"/>
  <c r="K86" i="11"/>
  <c r="AD86" i="11"/>
  <c r="Q86" i="11"/>
  <c r="AS86" i="11"/>
  <c r="AT86" i="11"/>
  <c r="AW86" i="11"/>
  <c r="BY86" i="11"/>
  <c r="AA86" i="11"/>
  <c r="L86" i="11"/>
  <c r="BP81" i="11"/>
  <c r="D81" i="11"/>
  <c r="W81" i="11"/>
  <c r="AP81" i="11"/>
  <c r="BU81" i="11"/>
  <c r="AF81" i="11"/>
  <c r="AY81" i="11"/>
  <c r="BR81" i="11"/>
  <c r="F81" i="11"/>
  <c r="E81" i="11"/>
  <c r="BH81" i="11"/>
  <c r="CA81" i="11"/>
  <c r="O81" i="11"/>
  <c r="AH81" i="11"/>
  <c r="AO81" i="11"/>
  <c r="AZ81" i="11"/>
  <c r="BS81" i="11"/>
  <c r="G81" i="11"/>
  <c r="Z81" i="11"/>
  <c r="I81" i="11"/>
  <c r="CB81" i="11"/>
  <c r="P81" i="11"/>
  <c r="AI81" i="11"/>
  <c r="BB81" i="11"/>
  <c r="AS81" i="11"/>
  <c r="BM81" i="11"/>
  <c r="AR81" i="11"/>
  <c r="BK81" i="11"/>
  <c r="CD81" i="11"/>
  <c r="R81" i="11"/>
  <c r="BA81" i="11"/>
  <c r="AJ81" i="11"/>
  <c r="BC81" i="11"/>
  <c r="BV81" i="11"/>
  <c r="J81" i="11"/>
  <c r="U81" i="11"/>
  <c r="BL81" i="11"/>
  <c r="CE81" i="11"/>
  <c r="S81" i="11"/>
  <c r="AL81" i="11"/>
  <c r="BE81" i="11"/>
  <c r="AB81" i="11"/>
  <c r="AU81" i="11"/>
  <c r="BN81" i="11"/>
  <c r="B81" i="11"/>
  <c r="CC81" i="11"/>
  <c r="T81" i="11"/>
  <c r="AM81" i="11"/>
  <c r="BF81" i="11"/>
  <c r="BI81" i="11"/>
  <c r="AG81" i="11"/>
  <c r="AV81" i="11"/>
  <c r="BO81" i="11"/>
  <c r="C81" i="11"/>
  <c r="V81" i="11"/>
  <c r="BQ81" i="11"/>
  <c r="BX81" i="11"/>
  <c r="L81" i="11"/>
  <c r="AE81" i="11"/>
  <c r="AX81" i="11"/>
  <c r="AC81" i="11"/>
  <c r="AW81" i="11"/>
  <c r="BD81" i="11"/>
  <c r="BW81" i="11"/>
  <c r="K81" i="11"/>
  <c r="AD81" i="11"/>
  <c r="Y81" i="11"/>
  <c r="AN81" i="11"/>
  <c r="BG81" i="11"/>
  <c r="BZ81" i="11"/>
  <c r="N81" i="11"/>
  <c r="AK81" i="11"/>
  <c r="X81" i="11"/>
  <c r="AQ81" i="11"/>
  <c r="BJ81" i="11"/>
  <c r="BY81" i="11"/>
  <c r="Q81" i="11"/>
  <c r="BT81" i="11"/>
  <c r="H81" i="11"/>
  <c r="AA81" i="11"/>
  <c r="AT81" i="11"/>
  <c r="M81" i="11"/>
  <c r="BH77" i="11"/>
  <c r="CA77" i="11"/>
  <c r="O77" i="11"/>
  <c r="AH77" i="11"/>
  <c r="AW77" i="11"/>
  <c r="X77" i="11"/>
  <c r="AQ77" i="11"/>
  <c r="BJ77" i="11"/>
  <c r="BQ77" i="11"/>
  <c r="AO77" i="11"/>
  <c r="AZ77" i="11"/>
  <c r="BS77" i="11"/>
  <c r="G77" i="11"/>
  <c r="Z77" i="11"/>
  <c r="Q77" i="11"/>
  <c r="AR77" i="11"/>
  <c r="BK77" i="11"/>
  <c r="CD77" i="11"/>
  <c r="R77" i="11"/>
  <c r="BI77" i="11"/>
  <c r="BT77" i="11"/>
  <c r="H77" i="11"/>
  <c r="AA77" i="11"/>
  <c r="AT77" i="11"/>
  <c r="E77" i="11"/>
  <c r="AJ77" i="11"/>
  <c r="BC77" i="11"/>
  <c r="BV77" i="11"/>
  <c r="J77" i="11"/>
  <c r="AC77" i="11"/>
  <c r="AB77" i="11"/>
  <c r="AU77" i="11"/>
  <c r="BN77" i="11"/>
  <c r="B77" i="11"/>
  <c r="Y77" i="11"/>
  <c r="BD77" i="11"/>
  <c r="BW77" i="11"/>
  <c r="K77" i="11"/>
  <c r="AD77" i="11"/>
  <c r="AG77" i="11"/>
  <c r="T77" i="11"/>
  <c r="AM77" i="11"/>
  <c r="BF77" i="11"/>
  <c r="BA77" i="11"/>
  <c r="BU77" i="11"/>
  <c r="BX77" i="11"/>
  <c r="L77" i="11"/>
  <c r="AE77" i="11"/>
  <c r="AX77" i="11"/>
  <c r="U77" i="11"/>
  <c r="BE77" i="11"/>
  <c r="AN77" i="11"/>
  <c r="BG77" i="11"/>
  <c r="BZ77" i="11"/>
  <c r="N77" i="11"/>
  <c r="AS77" i="11"/>
  <c r="BP77" i="11"/>
  <c r="D77" i="11"/>
  <c r="W77" i="11"/>
  <c r="AP77" i="11"/>
  <c r="CC77" i="11"/>
  <c r="AV77" i="11"/>
  <c r="BO77" i="11"/>
  <c r="C77" i="11"/>
  <c r="V77" i="11"/>
  <c r="BY77" i="11"/>
  <c r="AF77" i="11"/>
  <c r="AY77" i="11"/>
  <c r="BR77" i="11"/>
  <c r="F77" i="11"/>
  <c r="M77" i="11"/>
  <c r="CB77" i="11"/>
  <c r="P77" i="11"/>
  <c r="AI77" i="11"/>
  <c r="BB77" i="11"/>
  <c r="AK77" i="11"/>
  <c r="I77" i="11"/>
  <c r="BL77" i="11"/>
  <c r="CE77" i="11"/>
  <c r="S77" i="11"/>
  <c r="AL77" i="11"/>
  <c r="BM77" i="11"/>
  <c r="AZ73" i="11"/>
  <c r="BS73" i="11"/>
  <c r="G73" i="11"/>
  <c r="Z73" i="11"/>
  <c r="I73" i="11"/>
  <c r="CB73" i="11"/>
  <c r="P73" i="11"/>
  <c r="AI73" i="11"/>
  <c r="BB73" i="11"/>
  <c r="AS73" i="11"/>
  <c r="Q73" i="11"/>
  <c r="AR73" i="11"/>
  <c r="BK73" i="11"/>
  <c r="CD73" i="11"/>
  <c r="R73" i="11"/>
  <c r="BA73" i="11"/>
  <c r="AJ73" i="11"/>
  <c r="BC73" i="11"/>
  <c r="BV73" i="11"/>
  <c r="J73" i="11"/>
  <c r="U73" i="11"/>
  <c r="BL73" i="11"/>
  <c r="CE73" i="11"/>
  <c r="S73" i="11"/>
  <c r="AL73" i="11"/>
  <c r="BE73" i="11"/>
  <c r="AB73" i="11"/>
  <c r="AU73" i="11"/>
  <c r="BN73" i="11"/>
  <c r="B73" i="11"/>
  <c r="AG73" i="11"/>
  <c r="T73" i="11"/>
  <c r="AM73" i="11"/>
  <c r="BF73" i="11"/>
  <c r="BI73" i="11"/>
  <c r="CC73" i="11"/>
  <c r="AV73" i="11"/>
  <c r="BO73" i="11"/>
  <c r="C73" i="11"/>
  <c r="V73" i="11"/>
  <c r="BQ73" i="11"/>
  <c r="BX73" i="11"/>
  <c r="L73" i="11"/>
  <c r="AE73" i="11"/>
  <c r="AX73" i="11"/>
  <c r="AC73" i="11"/>
  <c r="BM73" i="11"/>
  <c r="BP73" i="11"/>
  <c r="D73" i="11"/>
  <c r="W73" i="11"/>
  <c r="AP73" i="11"/>
  <c r="BU73" i="11"/>
  <c r="AF73" i="11"/>
  <c r="AY73" i="11"/>
  <c r="BR73" i="11"/>
  <c r="F73" i="11"/>
  <c r="E73" i="11"/>
  <c r="BH73" i="11"/>
  <c r="CA73" i="11"/>
  <c r="O73" i="11"/>
  <c r="AH73" i="11"/>
  <c r="AO73" i="11"/>
  <c r="AN73" i="11"/>
  <c r="BG73" i="11"/>
  <c r="BZ73" i="11"/>
  <c r="N73" i="11"/>
  <c r="AK73" i="11"/>
  <c r="X73" i="11"/>
  <c r="AQ73" i="11"/>
  <c r="BJ73" i="11"/>
  <c r="BY73" i="11"/>
  <c r="AW73" i="11"/>
  <c r="BT73" i="11"/>
  <c r="H73" i="11"/>
  <c r="AA73" i="11"/>
  <c r="AT73" i="11"/>
  <c r="M73" i="11"/>
  <c r="BD73" i="11"/>
  <c r="BW73" i="11"/>
  <c r="K73" i="11"/>
  <c r="AD73" i="11"/>
  <c r="Y73" i="11"/>
  <c r="AR69" i="11"/>
  <c r="BK69" i="11"/>
  <c r="CD69" i="11"/>
  <c r="R69" i="11"/>
  <c r="BI69" i="11"/>
  <c r="BT69" i="11"/>
  <c r="H69" i="11"/>
  <c r="AA69" i="11"/>
  <c r="AT69" i="11"/>
  <c r="E69" i="11"/>
  <c r="AJ69" i="11"/>
  <c r="BC69" i="11"/>
  <c r="BV69" i="11"/>
  <c r="J69" i="11"/>
  <c r="AC69" i="11"/>
  <c r="AB69" i="11"/>
  <c r="AU69" i="11"/>
  <c r="BN69" i="11"/>
  <c r="B69" i="11"/>
  <c r="AO69" i="11"/>
  <c r="BD69" i="11"/>
  <c r="BW69" i="11"/>
  <c r="K69" i="11"/>
  <c r="AD69" i="11"/>
  <c r="AG69" i="11"/>
  <c r="T69" i="11"/>
  <c r="AM69" i="11"/>
  <c r="BF69" i="11"/>
  <c r="BA69" i="11"/>
  <c r="BU69" i="11"/>
  <c r="BX69" i="11"/>
  <c r="L69" i="11"/>
  <c r="AE69" i="11"/>
  <c r="AX69" i="11"/>
  <c r="U69" i="11"/>
  <c r="BE69" i="11"/>
  <c r="AN69" i="11"/>
  <c r="BG69" i="11"/>
  <c r="BZ69" i="11"/>
  <c r="N69" i="11"/>
  <c r="AS69" i="11"/>
  <c r="BP69" i="11"/>
  <c r="D69" i="11"/>
  <c r="W69" i="11"/>
  <c r="AP69" i="11"/>
  <c r="CC69" i="11"/>
  <c r="BH69" i="11"/>
  <c r="CA69" i="11"/>
  <c r="O69" i="11"/>
  <c r="AH69" i="11"/>
  <c r="AW69" i="11"/>
  <c r="X69" i="11"/>
  <c r="AQ69" i="11"/>
  <c r="BJ69" i="11"/>
  <c r="BQ69" i="11"/>
  <c r="Y69" i="11"/>
  <c r="AZ69" i="11"/>
  <c r="BS69" i="11"/>
  <c r="G69" i="11"/>
  <c r="Z69" i="11"/>
  <c r="Q69" i="11"/>
  <c r="AF69" i="11"/>
  <c r="AY69" i="11"/>
  <c r="BR69" i="11"/>
  <c r="F69" i="11"/>
  <c r="M69" i="11"/>
  <c r="CB69" i="11"/>
  <c r="P69" i="11"/>
  <c r="AI69" i="11"/>
  <c r="BB69" i="11"/>
  <c r="AK69" i="11"/>
  <c r="I69" i="11"/>
  <c r="BL69" i="11"/>
  <c r="CE69" i="11"/>
  <c r="S69" i="11"/>
  <c r="AL69" i="11"/>
  <c r="BM69" i="11"/>
  <c r="AV69" i="11"/>
  <c r="BO69" i="11"/>
  <c r="C69" i="11"/>
  <c r="V69" i="11"/>
  <c r="BY69" i="11"/>
  <c r="AJ65" i="11"/>
  <c r="BC65" i="11"/>
  <c r="BN65" i="11"/>
  <c r="Y65" i="11"/>
  <c r="BY65" i="11"/>
  <c r="BL65" i="11"/>
  <c r="CE65" i="11"/>
  <c r="S65" i="11"/>
  <c r="CC65" i="11"/>
  <c r="AD65" i="11"/>
  <c r="AB65" i="11"/>
  <c r="AU65" i="11"/>
  <c r="AX65" i="11"/>
  <c r="I65" i="11"/>
  <c r="M65" i="11"/>
  <c r="T65" i="11"/>
  <c r="AM65" i="11"/>
  <c r="AH65" i="11"/>
  <c r="BR65" i="11"/>
  <c r="AK65" i="11"/>
  <c r="AV65" i="11"/>
  <c r="BO65" i="11"/>
  <c r="C65" i="11"/>
  <c r="AW65" i="11"/>
  <c r="BA65" i="11"/>
  <c r="BX65" i="11"/>
  <c r="L65" i="11"/>
  <c r="AE65" i="11"/>
  <c r="R65" i="11"/>
  <c r="BB65" i="11"/>
  <c r="BI65" i="11"/>
  <c r="BP65" i="11"/>
  <c r="D65" i="11"/>
  <c r="W65" i="11"/>
  <c r="B65" i="11"/>
  <c r="AL65" i="11"/>
  <c r="AF65" i="11"/>
  <c r="AY65" i="11"/>
  <c r="BF65" i="11"/>
  <c r="Q65" i="11"/>
  <c r="AS65" i="11"/>
  <c r="BH65" i="11"/>
  <c r="CA65" i="11"/>
  <c r="O65" i="11"/>
  <c r="BU65" i="11"/>
  <c r="V65" i="11"/>
  <c r="AZ65" i="11"/>
  <c r="BS65" i="11"/>
  <c r="G65" i="11"/>
  <c r="BE65" i="11"/>
  <c r="F65" i="11"/>
  <c r="CB65" i="11"/>
  <c r="P65" i="11"/>
  <c r="AI65" i="11"/>
  <c r="Z65" i="11"/>
  <c r="BJ65" i="11"/>
  <c r="E65" i="11"/>
  <c r="AR65" i="11"/>
  <c r="BK65" i="11"/>
  <c r="CD65" i="11"/>
  <c r="AO65" i="11"/>
  <c r="U65" i="11"/>
  <c r="X65" i="11"/>
  <c r="AQ65" i="11"/>
  <c r="AP65" i="11"/>
  <c r="BZ65" i="11"/>
  <c r="BQ65" i="11"/>
  <c r="BT65" i="11"/>
  <c r="H65" i="11"/>
  <c r="AA65" i="11"/>
  <c r="J65" i="11"/>
  <c r="AT65" i="11"/>
  <c r="BD65" i="11"/>
  <c r="BW65" i="11"/>
  <c r="K65" i="11"/>
  <c r="BM65" i="11"/>
  <c r="N65" i="11"/>
  <c r="AN65" i="11"/>
  <c r="BG65" i="11"/>
  <c r="BV65" i="11"/>
  <c r="AG65" i="11"/>
  <c r="AC65" i="11"/>
  <c r="AB61" i="11"/>
  <c r="AU61" i="11"/>
  <c r="AX61" i="11"/>
  <c r="I61" i="11"/>
  <c r="AK61" i="11"/>
  <c r="BD61" i="11"/>
  <c r="BW61" i="11"/>
  <c r="K61" i="11"/>
  <c r="BM61" i="11"/>
  <c r="N61" i="11"/>
  <c r="T61" i="11"/>
  <c r="AM61" i="11"/>
  <c r="AH61" i="11"/>
  <c r="BR61" i="11"/>
  <c r="BY61" i="11"/>
  <c r="BX61" i="11"/>
  <c r="L61" i="11"/>
  <c r="AE61" i="11"/>
  <c r="R61" i="11"/>
  <c r="BB61" i="11"/>
  <c r="M61" i="11"/>
  <c r="AN61" i="11"/>
  <c r="BG61" i="11"/>
  <c r="BV61" i="11"/>
  <c r="AG61" i="11"/>
  <c r="BQ61" i="11"/>
  <c r="BP61" i="11"/>
  <c r="D61" i="11"/>
  <c r="W61" i="11"/>
  <c r="B61" i="11"/>
  <c r="AL61" i="11"/>
  <c r="BH61" i="11"/>
  <c r="CA61" i="11"/>
  <c r="O61" i="11"/>
  <c r="BU61" i="11"/>
  <c r="V61" i="11"/>
  <c r="X61" i="11"/>
  <c r="AQ61" i="11"/>
  <c r="AP61" i="11"/>
  <c r="BZ61" i="11"/>
  <c r="E61" i="11"/>
  <c r="AZ61" i="11"/>
  <c r="BS61" i="11"/>
  <c r="G61" i="11"/>
  <c r="BE61" i="11"/>
  <c r="F61" i="11"/>
  <c r="AR61" i="11"/>
  <c r="BK61" i="11"/>
  <c r="CD61" i="11"/>
  <c r="AO61" i="11"/>
  <c r="AC61" i="11"/>
  <c r="BT61" i="11"/>
  <c r="H61" i="11"/>
  <c r="AA61" i="11"/>
  <c r="J61" i="11"/>
  <c r="AT61" i="11"/>
  <c r="AJ61" i="11"/>
  <c r="BC61" i="11"/>
  <c r="BN61" i="11"/>
  <c r="Y61" i="11"/>
  <c r="BA61" i="11"/>
  <c r="CB61" i="11"/>
  <c r="P61" i="11"/>
  <c r="AI61" i="11"/>
  <c r="Z61" i="11"/>
  <c r="BJ61" i="11"/>
  <c r="AS61" i="11"/>
  <c r="BL61" i="11"/>
  <c r="CE61" i="11"/>
  <c r="S61" i="11"/>
  <c r="CC61" i="11"/>
  <c r="AD61" i="11"/>
  <c r="AV61" i="11"/>
  <c r="BO61" i="11"/>
  <c r="C61" i="11"/>
  <c r="AW61" i="11"/>
  <c r="BI61" i="11"/>
  <c r="AF61" i="11"/>
  <c r="AY61" i="11"/>
  <c r="BF61" i="11"/>
  <c r="Q61" i="11"/>
  <c r="U61" i="11"/>
  <c r="CC56" i="11"/>
  <c r="Q56" i="11"/>
  <c r="AF56" i="11"/>
  <c r="AU56" i="11"/>
  <c r="N56" i="11"/>
  <c r="F56" i="11"/>
  <c r="AS56" i="11"/>
  <c r="BH56" i="11"/>
  <c r="BW56" i="11"/>
  <c r="K56" i="11"/>
  <c r="AX56" i="11"/>
  <c r="Y56" i="11"/>
  <c r="AN56" i="11"/>
  <c r="BC56" i="11"/>
  <c r="AT56" i="11"/>
  <c r="AL56" i="11"/>
  <c r="BA56" i="11"/>
  <c r="BP56" i="11"/>
  <c r="D56" i="11"/>
  <c r="S56" i="11"/>
  <c r="CE56" i="11"/>
  <c r="BM56" i="11"/>
  <c r="CB56" i="11"/>
  <c r="P56" i="11"/>
  <c r="AE56" i="11"/>
  <c r="AP56" i="11"/>
  <c r="AC56" i="11"/>
  <c r="AR56" i="11"/>
  <c r="BG56" i="11"/>
  <c r="BJ56" i="11"/>
  <c r="BB56" i="11"/>
  <c r="BU56" i="11"/>
  <c r="I56" i="11"/>
  <c r="X56" i="11"/>
  <c r="AM56" i="11"/>
  <c r="BV56" i="11"/>
  <c r="AK56" i="11"/>
  <c r="AZ56" i="11"/>
  <c r="BO56" i="11"/>
  <c r="C56" i="11"/>
  <c r="R56" i="11"/>
  <c r="AW56" i="11"/>
  <c r="BL56" i="11"/>
  <c r="CA56" i="11"/>
  <c r="O56" i="11"/>
  <c r="BN56" i="11"/>
  <c r="BY56" i="11"/>
  <c r="M56" i="11"/>
  <c r="AB56" i="11"/>
  <c r="AQ56" i="11"/>
  <c r="B56" i="11"/>
  <c r="BE56" i="11"/>
  <c r="BT56" i="11"/>
  <c r="H56" i="11"/>
  <c r="W56" i="11"/>
  <c r="J56" i="11"/>
  <c r="CD56" i="11"/>
  <c r="U56" i="11"/>
  <c r="AJ56" i="11"/>
  <c r="AY56" i="11"/>
  <c r="AD56" i="11"/>
  <c r="V56" i="11"/>
  <c r="AG56" i="11"/>
  <c r="AV56" i="11"/>
  <c r="BK56" i="11"/>
  <c r="BZ56" i="11"/>
  <c r="BR56" i="11"/>
  <c r="BI56" i="11"/>
  <c r="BX56" i="11"/>
  <c r="L56" i="11"/>
  <c r="AA56" i="11"/>
  <c r="Z56" i="11"/>
  <c r="AO56" i="11"/>
  <c r="BD56" i="11"/>
  <c r="BS56" i="11"/>
  <c r="G56" i="11"/>
  <c r="AH56" i="11"/>
  <c r="BQ56" i="11"/>
  <c r="E56" i="11"/>
  <c r="T56" i="11"/>
  <c r="AI56" i="11"/>
  <c r="BF56" i="11"/>
  <c r="AE51" i="11"/>
  <c r="AX51" i="11"/>
  <c r="BQ51" i="11"/>
  <c r="E51" i="11"/>
  <c r="AF51" i="11"/>
  <c r="BW51" i="11"/>
  <c r="K51" i="11"/>
  <c r="AD51" i="11"/>
  <c r="AW51" i="11"/>
  <c r="H51" i="11"/>
  <c r="W51" i="11"/>
  <c r="AP51" i="11"/>
  <c r="BI51" i="11"/>
  <c r="BD51" i="11"/>
  <c r="BX51" i="11"/>
  <c r="CA51" i="11"/>
  <c r="O51" i="11"/>
  <c r="AH51" i="11"/>
  <c r="BA51" i="11"/>
  <c r="X51" i="11"/>
  <c r="L51" i="11"/>
  <c r="BG51" i="11"/>
  <c r="BZ51" i="11"/>
  <c r="N51" i="11"/>
  <c r="AG51" i="11"/>
  <c r="AZ51" i="11"/>
  <c r="BS51" i="11"/>
  <c r="G51" i="11"/>
  <c r="Z51" i="11"/>
  <c r="AS51" i="11"/>
  <c r="BH51" i="11"/>
  <c r="BK51" i="11"/>
  <c r="CD51" i="11"/>
  <c r="R51" i="11"/>
  <c r="AK51" i="11"/>
  <c r="BP51" i="11"/>
  <c r="AQ51" i="11"/>
  <c r="BJ51" i="11"/>
  <c r="CC51" i="11"/>
  <c r="Q51" i="11"/>
  <c r="CB51" i="11"/>
  <c r="BC51" i="11"/>
  <c r="BV51" i="11"/>
  <c r="J51" i="11"/>
  <c r="AC51" i="11"/>
  <c r="AJ51" i="11"/>
  <c r="AU51" i="11"/>
  <c r="BN51" i="11"/>
  <c r="B51" i="11"/>
  <c r="U51" i="11"/>
  <c r="D51" i="11"/>
  <c r="AA51" i="11"/>
  <c r="AT51" i="11"/>
  <c r="BM51" i="11"/>
  <c r="BT51" i="11"/>
  <c r="P51" i="11"/>
  <c r="AM51" i="11"/>
  <c r="BF51" i="11"/>
  <c r="BY51" i="11"/>
  <c r="M51" i="11"/>
  <c r="BL51" i="11"/>
  <c r="AY51" i="11"/>
  <c r="BR51" i="11"/>
  <c r="F51" i="11"/>
  <c r="Y51" i="11"/>
  <c r="T51" i="11"/>
  <c r="AI51" i="11"/>
  <c r="BB51" i="11"/>
  <c r="BU51" i="11"/>
  <c r="I51" i="11"/>
  <c r="AV51" i="11"/>
  <c r="CE51" i="11"/>
  <c r="S51" i="11"/>
  <c r="AL51" i="11"/>
  <c r="BE51" i="11"/>
  <c r="AN51" i="11"/>
  <c r="AR51" i="11"/>
  <c r="BO51" i="11"/>
  <c r="C51" i="11"/>
  <c r="V51" i="11"/>
  <c r="AO51" i="11"/>
  <c r="AB51" i="11"/>
  <c r="W47" i="11"/>
  <c r="AP47" i="11"/>
  <c r="BI47" i="11"/>
  <c r="BL47" i="11"/>
  <c r="H47" i="11"/>
  <c r="BO47" i="11"/>
  <c r="C47" i="11"/>
  <c r="V47" i="11"/>
  <c r="AO47" i="11"/>
  <c r="AJ47" i="11"/>
  <c r="CA47" i="11"/>
  <c r="O47" i="11"/>
  <c r="AH47" i="11"/>
  <c r="BA47" i="11"/>
  <c r="AF47" i="11"/>
  <c r="T47" i="11"/>
  <c r="BS47" i="11"/>
  <c r="G47" i="11"/>
  <c r="Z47" i="11"/>
  <c r="AS47" i="11"/>
  <c r="BP47" i="11"/>
  <c r="AY47" i="11"/>
  <c r="BR47" i="11"/>
  <c r="F47" i="11"/>
  <c r="Y47" i="11"/>
  <c r="AR47" i="11"/>
  <c r="BK47" i="11"/>
  <c r="CD47" i="11"/>
  <c r="R47" i="11"/>
  <c r="AK47" i="11"/>
  <c r="D47" i="11"/>
  <c r="BC47" i="11"/>
  <c r="BV47" i="11"/>
  <c r="J47" i="11"/>
  <c r="AC47" i="11"/>
  <c r="BH47" i="11"/>
  <c r="AI47" i="11"/>
  <c r="BB47" i="11"/>
  <c r="BU47" i="11"/>
  <c r="I47" i="11"/>
  <c r="BD47" i="11"/>
  <c r="AU47" i="11"/>
  <c r="BN47" i="11"/>
  <c r="B47" i="11"/>
  <c r="U47" i="11"/>
  <c r="AB47" i="11"/>
  <c r="AM47" i="11"/>
  <c r="BF47" i="11"/>
  <c r="BY47" i="11"/>
  <c r="M47" i="11"/>
  <c r="BT47" i="11"/>
  <c r="CE47" i="11"/>
  <c r="S47" i="11"/>
  <c r="AL47" i="11"/>
  <c r="BE47" i="11"/>
  <c r="AV47" i="11"/>
  <c r="AZ47" i="11"/>
  <c r="AE47" i="11"/>
  <c r="AX47" i="11"/>
  <c r="BQ47" i="11"/>
  <c r="E47" i="11"/>
  <c r="AN47" i="11"/>
  <c r="AQ47" i="11"/>
  <c r="BJ47" i="11"/>
  <c r="CC47" i="11"/>
  <c r="Q47" i="11"/>
  <c r="L47" i="11"/>
  <c r="AA47" i="11"/>
  <c r="AT47" i="11"/>
  <c r="BM47" i="11"/>
  <c r="CB47" i="11"/>
  <c r="X47" i="11"/>
  <c r="BW47" i="11"/>
  <c r="K47" i="11"/>
  <c r="AD47" i="11"/>
  <c r="AW47" i="11"/>
  <c r="P47" i="11"/>
  <c r="BG47" i="11"/>
  <c r="BZ47" i="11"/>
  <c r="N47" i="11"/>
  <c r="AG47" i="11"/>
  <c r="BX47" i="11"/>
  <c r="CA43" i="11"/>
  <c r="O43" i="11"/>
  <c r="AH43" i="11"/>
  <c r="BA43" i="11"/>
  <c r="X43" i="11"/>
  <c r="AB43" i="11"/>
  <c r="BG43" i="11"/>
  <c r="BZ43" i="11"/>
  <c r="N43" i="11"/>
  <c r="AG43" i="11"/>
  <c r="BP43" i="11"/>
  <c r="BS43" i="11"/>
  <c r="G43" i="11"/>
  <c r="Z43" i="11"/>
  <c r="AS43" i="11"/>
  <c r="BX43" i="11"/>
  <c r="BK43" i="11"/>
  <c r="CD43" i="11"/>
  <c r="R43" i="11"/>
  <c r="AK43" i="11"/>
  <c r="L43" i="11"/>
  <c r="AQ43" i="11"/>
  <c r="BJ43" i="11"/>
  <c r="CC43" i="11"/>
  <c r="Q43" i="11"/>
  <c r="D43" i="11"/>
  <c r="BC43" i="11"/>
  <c r="BV43" i="11"/>
  <c r="J43" i="11"/>
  <c r="AC43" i="11"/>
  <c r="AZ43" i="11"/>
  <c r="AU43" i="11"/>
  <c r="BN43" i="11"/>
  <c r="B43" i="11"/>
  <c r="U43" i="11"/>
  <c r="T43" i="11"/>
  <c r="AA43" i="11"/>
  <c r="AT43" i="11"/>
  <c r="BM43" i="11"/>
  <c r="BT43" i="11"/>
  <c r="AF43" i="11"/>
  <c r="AM43" i="11"/>
  <c r="BF43" i="11"/>
  <c r="BY43" i="11"/>
  <c r="M43" i="11"/>
  <c r="CB43" i="11"/>
  <c r="AE43" i="11"/>
  <c r="AX43" i="11"/>
  <c r="BQ43" i="11"/>
  <c r="E43" i="11"/>
  <c r="AV43" i="11"/>
  <c r="BW43" i="11"/>
  <c r="K43" i="11"/>
  <c r="AD43" i="11"/>
  <c r="AW43" i="11"/>
  <c r="H43" i="11"/>
  <c r="W43" i="11"/>
  <c r="AP43" i="11"/>
  <c r="BI43" i="11"/>
  <c r="BD43" i="11"/>
  <c r="P43" i="11"/>
  <c r="AI43" i="11"/>
  <c r="BB43" i="11"/>
  <c r="BU43" i="11"/>
  <c r="I43" i="11"/>
  <c r="BL43" i="11"/>
  <c r="CE43" i="11"/>
  <c r="S43" i="11"/>
  <c r="AL43" i="11"/>
  <c r="BE43" i="11"/>
  <c r="AN43" i="11"/>
  <c r="BH43" i="11"/>
  <c r="BO43" i="11"/>
  <c r="C43" i="11"/>
  <c r="V43" i="11"/>
  <c r="AO43" i="11"/>
  <c r="AR43" i="11"/>
  <c r="AY43" i="11"/>
  <c r="BR43" i="11"/>
  <c r="F43" i="11"/>
  <c r="Y43" i="11"/>
  <c r="AJ43" i="11"/>
  <c r="BS39" i="11"/>
  <c r="G39" i="11"/>
  <c r="Z39" i="11"/>
  <c r="AS39" i="11"/>
  <c r="AZ39" i="11"/>
  <c r="AY39" i="11"/>
  <c r="BR39" i="11"/>
  <c r="F39" i="11"/>
  <c r="Y39" i="11"/>
  <c r="AB39" i="11"/>
  <c r="BK39" i="11"/>
  <c r="CD39" i="11"/>
  <c r="R39" i="11"/>
  <c r="AK39" i="11"/>
  <c r="BX39" i="11"/>
  <c r="BC39" i="11"/>
  <c r="BV39" i="11"/>
  <c r="J39" i="11"/>
  <c r="AC39" i="11"/>
  <c r="AR39" i="11"/>
  <c r="AI39" i="11"/>
  <c r="BB39" i="11"/>
  <c r="BU39" i="11"/>
  <c r="I39" i="11"/>
  <c r="D39" i="11"/>
  <c r="AU39" i="11"/>
  <c r="BN39" i="11"/>
  <c r="B39" i="11"/>
  <c r="U39" i="11"/>
  <c r="L39" i="11"/>
  <c r="AM39" i="11"/>
  <c r="BF39" i="11"/>
  <c r="BY39" i="11"/>
  <c r="M39" i="11"/>
  <c r="AJ39" i="11"/>
  <c r="CE39" i="11"/>
  <c r="S39" i="11"/>
  <c r="AL39" i="11"/>
  <c r="BE39" i="11"/>
  <c r="AV39" i="11"/>
  <c r="X39" i="11"/>
  <c r="AE39" i="11"/>
  <c r="AX39" i="11"/>
  <c r="BQ39" i="11"/>
  <c r="E39" i="11"/>
  <c r="BT39" i="11"/>
  <c r="W39" i="11"/>
  <c r="AP39" i="11"/>
  <c r="BI39" i="11"/>
  <c r="BL39" i="11"/>
  <c r="AN39" i="11"/>
  <c r="BO39" i="11"/>
  <c r="C39" i="11"/>
  <c r="V39" i="11"/>
  <c r="AO39" i="11"/>
  <c r="T39" i="11"/>
  <c r="CA39" i="11"/>
  <c r="O39" i="11"/>
  <c r="AH39" i="11"/>
  <c r="BA39" i="11"/>
  <c r="AF39" i="11"/>
  <c r="H39" i="11"/>
  <c r="AA39" i="11"/>
  <c r="AT39" i="11"/>
  <c r="BM39" i="11"/>
  <c r="CB39" i="11"/>
  <c r="BD39" i="11"/>
  <c r="BW39" i="11"/>
  <c r="K39" i="11"/>
  <c r="AD39" i="11"/>
  <c r="AW39" i="11"/>
  <c r="P39" i="11"/>
  <c r="BG39" i="11"/>
  <c r="BZ39" i="11"/>
  <c r="N39" i="11"/>
  <c r="AG39" i="11"/>
  <c r="BH39" i="11"/>
  <c r="AQ39" i="11"/>
  <c r="BJ39" i="11"/>
  <c r="CC39" i="11"/>
  <c r="Q39" i="11"/>
  <c r="BP39" i="11"/>
  <c r="BI34" i="11"/>
  <c r="BX34" i="11"/>
  <c r="L34" i="11"/>
  <c r="AE34" i="11"/>
  <c r="BR34" i="11"/>
  <c r="BU34" i="11"/>
  <c r="I34" i="11"/>
  <c r="X34" i="11"/>
  <c r="AQ34" i="11"/>
  <c r="BZ34" i="11"/>
  <c r="BA34" i="11"/>
  <c r="BP34" i="11"/>
  <c r="D34" i="11"/>
  <c r="W34" i="11"/>
  <c r="AL34" i="11"/>
  <c r="BM34" i="11"/>
  <c r="CB34" i="11"/>
  <c r="P34" i="11"/>
  <c r="AI34" i="11"/>
  <c r="N34" i="11"/>
  <c r="AS34" i="11"/>
  <c r="BH34" i="11"/>
  <c r="CA34" i="11"/>
  <c r="O34" i="11"/>
  <c r="F34" i="11"/>
  <c r="BE34" i="11"/>
  <c r="BT34" i="11"/>
  <c r="H34" i="11"/>
  <c r="AA34" i="11"/>
  <c r="BB34" i="11"/>
  <c r="AK34" i="11"/>
  <c r="AZ34" i="11"/>
  <c r="BS34" i="11"/>
  <c r="G34" i="11"/>
  <c r="AD34" i="11"/>
  <c r="AW34" i="11"/>
  <c r="BL34" i="11"/>
  <c r="CE34" i="11"/>
  <c r="S34" i="11"/>
  <c r="V34" i="11"/>
  <c r="AC34" i="11"/>
  <c r="AR34" i="11"/>
  <c r="BK34" i="11"/>
  <c r="BV34" i="11"/>
  <c r="BN34" i="11"/>
  <c r="AO34" i="11"/>
  <c r="BD34" i="11"/>
  <c r="BW34" i="11"/>
  <c r="K34" i="11"/>
  <c r="BJ34" i="11"/>
  <c r="U34" i="11"/>
  <c r="AJ34" i="11"/>
  <c r="BC34" i="11"/>
  <c r="AP34" i="11"/>
  <c r="AH34" i="11"/>
  <c r="AG34" i="11"/>
  <c r="AV34" i="11"/>
  <c r="BO34" i="11"/>
  <c r="C34" i="11"/>
  <c r="CD34" i="11"/>
  <c r="BY34" i="11"/>
  <c r="M34" i="11"/>
  <c r="AB34" i="11"/>
  <c r="AU34" i="11"/>
  <c r="J34" i="11"/>
  <c r="B34" i="11"/>
  <c r="Y34" i="11"/>
  <c r="AN34" i="11"/>
  <c r="BG34" i="11"/>
  <c r="BF34" i="11"/>
  <c r="AX34" i="11"/>
  <c r="BQ34" i="11"/>
  <c r="E34" i="11"/>
  <c r="T34" i="11"/>
  <c r="AM34" i="11"/>
  <c r="AT34" i="11"/>
  <c r="CC34" i="11"/>
  <c r="Q34" i="11"/>
  <c r="AF34" i="11"/>
  <c r="AY34" i="11"/>
  <c r="Z34" i="11"/>
  <c r="R34" i="11"/>
  <c r="AC30" i="11"/>
  <c r="AR30" i="11"/>
  <c r="BK30" i="11"/>
  <c r="CD30" i="11"/>
  <c r="BV30" i="11"/>
  <c r="AO30" i="11"/>
  <c r="BD30" i="11"/>
  <c r="BW30" i="11"/>
  <c r="K30" i="11"/>
  <c r="BR30" i="11"/>
  <c r="U30" i="11"/>
  <c r="AJ30" i="11"/>
  <c r="BC30" i="11"/>
  <c r="AX30" i="11"/>
  <c r="AP30" i="11"/>
  <c r="BM30" i="11"/>
  <c r="CB30" i="11"/>
  <c r="P30" i="11"/>
  <c r="AI30" i="11"/>
  <c r="V30" i="11"/>
  <c r="BY30" i="11"/>
  <c r="M30" i="11"/>
  <c r="AB30" i="11"/>
  <c r="AU30" i="11"/>
  <c r="R30" i="11"/>
  <c r="J30" i="11"/>
  <c r="Y30" i="11"/>
  <c r="AN30" i="11"/>
  <c r="BG30" i="11"/>
  <c r="BN30" i="11"/>
  <c r="BF30" i="11"/>
  <c r="BQ30" i="11"/>
  <c r="E30" i="11"/>
  <c r="T30" i="11"/>
  <c r="AM30" i="11"/>
  <c r="BB30" i="11"/>
  <c r="AW30" i="11"/>
  <c r="BL30" i="11"/>
  <c r="CE30" i="11"/>
  <c r="S30" i="11"/>
  <c r="AD30" i="11"/>
  <c r="BI30" i="11"/>
  <c r="BX30" i="11"/>
  <c r="L30" i="11"/>
  <c r="AE30" i="11"/>
  <c r="BZ30" i="11"/>
  <c r="BU30" i="11"/>
  <c r="I30" i="11"/>
  <c r="X30" i="11"/>
  <c r="AQ30" i="11"/>
  <c r="B30" i="11"/>
  <c r="BA30" i="11"/>
  <c r="BP30" i="11"/>
  <c r="D30" i="11"/>
  <c r="W30" i="11"/>
  <c r="AT30" i="11"/>
  <c r="AS30" i="11"/>
  <c r="BH30" i="11"/>
  <c r="CA30" i="11"/>
  <c r="O30" i="11"/>
  <c r="N30" i="11"/>
  <c r="BE30" i="11"/>
  <c r="BT30" i="11"/>
  <c r="H30" i="11"/>
  <c r="AA30" i="11"/>
  <c r="BJ30" i="11"/>
  <c r="AK30" i="11"/>
  <c r="AZ30" i="11"/>
  <c r="BS30" i="11"/>
  <c r="G30" i="11"/>
  <c r="AL30" i="11"/>
  <c r="CC30" i="11"/>
  <c r="Q30" i="11"/>
  <c r="AF30" i="11"/>
  <c r="AY30" i="11"/>
  <c r="AH30" i="11"/>
  <c r="Z30" i="11"/>
  <c r="AG30" i="11"/>
  <c r="F30" i="11"/>
  <c r="AV30" i="11"/>
  <c r="BO30" i="11"/>
  <c r="C30" i="11"/>
  <c r="BA26" i="11"/>
  <c r="BP26" i="11"/>
  <c r="D26" i="11"/>
  <c r="W26" i="11"/>
  <c r="V26" i="11"/>
  <c r="BM26" i="11"/>
  <c r="CB26" i="11"/>
  <c r="P26" i="11"/>
  <c r="AI26" i="11"/>
  <c r="BR26" i="11"/>
  <c r="AS26" i="11"/>
  <c r="BH26" i="11"/>
  <c r="CA26" i="11"/>
  <c r="O26" i="11"/>
  <c r="BZ26" i="11"/>
  <c r="BE26" i="11"/>
  <c r="BT26" i="11"/>
  <c r="H26" i="11"/>
  <c r="AA26" i="11"/>
  <c r="AL26" i="11"/>
  <c r="AK26" i="11"/>
  <c r="AZ26" i="11"/>
  <c r="BS26" i="11"/>
  <c r="G26" i="11"/>
  <c r="N26" i="11"/>
  <c r="AW26" i="11"/>
  <c r="BL26" i="11"/>
  <c r="CE26" i="11"/>
  <c r="S26" i="11"/>
  <c r="F26" i="11"/>
  <c r="AC26" i="11"/>
  <c r="AR26" i="11"/>
  <c r="BK26" i="11"/>
  <c r="BV26" i="11"/>
  <c r="BN26" i="11"/>
  <c r="AO26" i="11"/>
  <c r="BD26" i="11"/>
  <c r="BW26" i="11"/>
  <c r="K26" i="11"/>
  <c r="AT26" i="11"/>
  <c r="U26" i="11"/>
  <c r="AJ26" i="11"/>
  <c r="BC26" i="11"/>
  <c r="AP26" i="11"/>
  <c r="AH26" i="11"/>
  <c r="AG26" i="11"/>
  <c r="AV26" i="11"/>
  <c r="BO26" i="11"/>
  <c r="C26" i="11"/>
  <c r="CD26" i="11"/>
  <c r="BY26" i="11"/>
  <c r="M26" i="11"/>
  <c r="AB26" i="11"/>
  <c r="AU26" i="11"/>
  <c r="J26" i="11"/>
  <c r="B26" i="11"/>
  <c r="Y26" i="11"/>
  <c r="AN26" i="11"/>
  <c r="BG26" i="11"/>
  <c r="BF26" i="11"/>
  <c r="AX26" i="11"/>
  <c r="BQ26" i="11"/>
  <c r="E26" i="11"/>
  <c r="T26" i="11"/>
  <c r="AM26" i="11"/>
  <c r="AD26" i="11"/>
  <c r="CC26" i="11"/>
  <c r="Q26" i="11"/>
  <c r="AF26" i="11"/>
  <c r="AY26" i="11"/>
  <c r="Z26" i="11"/>
  <c r="R26" i="11"/>
  <c r="BI26" i="11"/>
  <c r="BX26" i="11"/>
  <c r="L26" i="11"/>
  <c r="AE26" i="11"/>
  <c r="BB26" i="11"/>
  <c r="BU26" i="11"/>
  <c r="I26" i="11"/>
  <c r="X26" i="11"/>
  <c r="AQ26" i="11"/>
  <c r="BJ26" i="11"/>
  <c r="U22" i="11"/>
  <c r="AJ22" i="11"/>
  <c r="BC22" i="11"/>
  <c r="AX22" i="11"/>
  <c r="J22" i="11"/>
  <c r="AG22" i="11"/>
  <c r="AV22" i="11"/>
  <c r="BO22" i="11"/>
  <c r="C22" i="11"/>
  <c r="BF22" i="11"/>
  <c r="BY22" i="11"/>
  <c r="M22" i="11"/>
  <c r="AB22" i="11"/>
  <c r="AU22" i="11"/>
  <c r="R22" i="11"/>
  <c r="V22" i="11"/>
  <c r="BE22" i="11"/>
  <c r="BT22" i="11"/>
  <c r="H22" i="11"/>
  <c r="AA22" i="11"/>
  <c r="BZ22" i="11"/>
  <c r="BQ22" i="11"/>
  <c r="E22" i="11"/>
  <c r="T22" i="11"/>
  <c r="AM22" i="11"/>
  <c r="BB22" i="11"/>
  <c r="CC22" i="11"/>
  <c r="Q22" i="11"/>
  <c r="AF22" i="11"/>
  <c r="AY22" i="11"/>
  <c r="AH22" i="11"/>
  <c r="BR22" i="11"/>
  <c r="BI22" i="11"/>
  <c r="BX22" i="11"/>
  <c r="L22" i="11"/>
  <c r="AE22" i="11"/>
  <c r="F22" i="11"/>
  <c r="AO22" i="11"/>
  <c r="BD22" i="11"/>
  <c r="BW22" i="11"/>
  <c r="K22" i="11"/>
  <c r="N22" i="11"/>
  <c r="BA22" i="11"/>
  <c r="BP22" i="11"/>
  <c r="D22" i="11"/>
  <c r="W22" i="11"/>
  <c r="BJ22" i="11"/>
  <c r="BM22" i="11"/>
  <c r="CB22" i="11"/>
  <c r="P22" i="11"/>
  <c r="AI22" i="11"/>
  <c r="AL22" i="11"/>
  <c r="AS22" i="11"/>
  <c r="BH22" i="11"/>
  <c r="CA22" i="11"/>
  <c r="O22" i="11"/>
  <c r="AD22" i="11"/>
  <c r="AK22" i="11"/>
  <c r="AZ22" i="11"/>
  <c r="BS22" i="11"/>
  <c r="G22" i="11"/>
  <c r="BV22" i="11"/>
  <c r="AW22" i="11"/>
  <c r="BL22" i="11"/>
  <c r="CE22" i="11"/>
  <c r="S22" i="11"/>
  <c r="AT22" i="11"/>
  <c r="AC22" i="11"/>
  <c r="AR22" i="11"/>
  <c r="BK22" i="11"/>
  <c r="CD22" i="11"/>
  <c r="AP22" i="11"/>
  <c r="BU22" i="11"/>
  <c r="I22" i="11"/>
  <c r="X22" i="11"/>
  <c r="AQ22" i="11"/>
  <c r="B22" i="11"/>
  <c r="AN22" i="11"/>
  <c r="BG22" i="11"/>
  <c r="BN22" i="11"/>
  <c r="Y22" i="11"/>
  <c r="Z22" i="11"/>
  <c r="AS18" i="11"/>
  <c r="BH18" i="11"/>
  <c r="CA18" i="11"/>
  <c r="O18" i="11"/>
  <c r="V18" i="11"/>
  <c r="BE18" i="11"/>
  <c r="BT18" i="11"/>
  <c r="H18" i="11"/>
  <c r="AA18" i="11"/>
  <c r="BR18" i="11"/>
  <c r="AK18" i="11"/>
  <c r="AZ18" i="11"/>
  <c r="BS18" i="11"/>
  <c r="G18" i="11"/>
  <c r="CD18" i="11"/>
  <c r="AW18" i="11"/>
  <c r="BL18" i="11"/>
  <c r="CE18" i="11"/>
  <c r="S18" i="11"/>
  <c r="AL18" i="11"/>
  <c r="AC18" i="11"/>
  <c r="AR18" i="11"/>
  <c r="BK18" i="11"/>
  <c r="BV18" i="11"/>
  <c r="AX18" i="11"/>
  <c r="AO18" i="11"/>
  <c r="BD18" i="11"/>
  <c r="BW18" i="11"/>
  <c r="K18" i="11"/>
  <c r="F18" i="11"/>
  <c r="U18" i="11"/>
  <c r="AJ18" i="11"/>
  <c r="BC18" i="11"/>
  <c r="AP18" i="11"/>
  <c r="R18" i="11"/>
  <c r="AG18" i="11"/>
  <c r="AV18" i="11"/>
  <c r="BO18" i="11"/>
  <c r="C18" i="11"/>
  <c r="BN18" i="11"/>
  <c r="BY18" i="11"/>
  <c r="M18" i="11"/>
  <c r="AB18" i="11"/>
  <c r="AU18" i="11"/>
  <c r="J18" i="11"/>
  <c r="AD18" i="11"/>
  <c r="Y18" i="11"/>
  <c r="AN18" i="11"/>
  <c r="BG18" i="11"/>
  <c r="BF18" i="11"/>
  <c r="AH18" i="11"/>
  <c r="BQ18" i="11"/>
  <c r="E18" i="11"/>
  <c r="T18" i="11"/>
  <c r="AM18" i="11"/>
  <c r="BJ18" i="11"/>
  <c r="CC18" i="11"/>
  <c r="Q18" i="11"/>
  <c r="AF18" i="11"/>
  <c r="AY18" i="11"/>
  <c r="Z18" i="11"/>
  <c r="B18" i="11"/>
  <c r="BI18" i="11"/>
  <c r="BX18" i="11"/>
  <c r="L18" i="11"/>
  <c r="AE18" i="11"/>
  <c r="N18" i="11"/>
  <c r="BU18" i="11"/>
  <c r="I18" i="11"/>
  <c r="X18" i="11"/>
  <c r="AQ18" i="11"/>
  <c r="BZ18" i="11"/>
  <c r="BA18" i="11"/>
  <c r="BP18" i="11"/>
  <c r="D18" i="11"/>
  <c r="W18" i="11"/>
  <c r="BB18" i="11"/>
  <c r="BM18" i="11"/>
  <c r="CB18" i="11"/>
  <c r="P18" i="11"/>
  <c r="AI18" i="11"/>
  <c r="AT18" i="11"/>
  <c r="BN13" i="11"/>
  <c r="B13" i="11"/>
  <c r="U13" i="11"/>
  <c r="AM13" i="11"/>
  <c r="P13" i="11"/>
  <c r="AD13" i="11"/>
  <c r="AW13" i="11"/>
  <c r="AQ13" i="11"/>
  <c r="BT13" i="11"/>
  <c r="T13" i="11"/>
  <c r="BF13" i="11"/>
  <c r="BY13" i="11"/>
  <c r="M13" i="11"/>
  <c r="BP13" i="11"/>
  <c r="CA13" i="11"/>
  <c r="AX13" i="11"/>
  <c r="BQ13" i="11"/>
  <c r="E13" i="11"/>
  <c r="AJ13" i="11"/>
  <c r="AU13" i="11"/>
  <c r="BZ13" i="11"/>
  <c r="N13" i="11"/>
  <c r="AG13" i="11"/>
  <c r="K13" i="11"/>
  <c r="AN13" i="11"/>
  <c r="AP13" i="11"/>
  <c r="BI13" i="11"/>
  <c r="BO13" i="11"/>
  <c r="L13" i="11"/>
  <c r="BX13" i="11"/>
  <c r="AH13" i="11"/>
  <c r="BA13" i="11"/>
  <c r="AY13" i="11"/>
  <c r="CB13" i="11"/>
  <c r="AR13" i="11"/>
  <c r="BJ13" i="11"/>
  <c r="CC13" i="11"/>
  <c r="Q13" i="11"/>
  <c r="O13" i="11"/>
  <c r="H13" i="11"/>
  <c r="Z13" i="11"/>
  <c r="AS13" i="11"/>
  <c r="AI13" i="11"/>
  <c r="BL13" i="11"/>
  <c r="BS13" i="11"/>
  <c r="CD13" i="11"/>
  <c r="R13" i="11"/>
  <c r="AK13" i="11"/>
  <c r="S13" i="11"/>
  <c r="AV13" i="11"/>
  <c r="G13" i="11"/>
  <c r="AT13" i="11"/>
  <c r="BM13" i="11"/>
  <c r="BW13" i="11"/>
  <c r="AB13" i="11"/>
  <c r="W13" i="11"/>
  <c r="BV13" i="11"/>
  <c r="J13" i="11"/>
  <c r="AC13" i="11"/>
  <c r="C13" i="11"/>
  <c r="AF13" i="11"/>
  <c r="BB13" i="11"/>
  <c r="BU13" i="11"/>
  <c r="I13" i="11"/>
  <c r="AZ13" i="11"/>
  <c r="BK13" i="11"/>
  <c r="AL13" i="11"/>
  <c r="BE13" i="11"/>
  <c r="BG13" i="11"/>
  <c r="D13" i="11"/>
  <c r="BH13" i="11"/>
  <c r="CE13" i="11"/>
  <c r="V13" i="11"/>
  <c r="AO13" i="11"/>
  <c r="AA13" i="11"/>
  <c r="BD13" i="11"/>
  <c r="AE13" i="11"/>
  <c r="BR13" i="11"/>
  <c r="F13" i="11"/>
  <c r="Y13" i="11"/>
  <c r="BC13" i="11"/>
  <c r="X13" i="11"/>
  <c r="AT9" i="11"/>
  <c r="BM9" i="11"/>
  <c r="CE9" i="11"/>
  <c r="BV9" i="11"/>
  <c r="J9" i="11"/>
  <c r="AC9" i="11"/>
  <c r="K9" i="11"/>
  <c r="BB9" i="11"/>
  <c r="BU9" i="11"/>
  <c r="I9" i="11"/>
  <c r="CD9" i="11"/>
  <c r="R9" i="11"/>
  <c r="AK9" i="11"/>
  <c r="BP9" i="11"/>
  <c r="BS9" i="11"/>
  <c r="BD9" i="11"/>
  <c r="O9" i="11"/>
  <c r="AR9" i="11"/>
  <c r="BX9" i="11"/>
  <c r="AD9" i="11"/>
  <c r="AW9" i="11"/>
  <c r="AY9" i="11"/>
  <c r="BF9" i="11"/>
  <c r="BY9" i="11"/>
  <c r="M9" i="11"/>
  <c r="AL9" i="11"/>
  <c r="BE9" i="11"/>
  <c r="BO9" i="11"/>
  <c r="BN9" i="11"/>
  <c r="B9" i="11"/>
  <c r="U9" i="11"/>
  <c r="T9" i="11"/>
  <c r="AB9" i="11"/>
  <c r="BK9" i="11"/>
  <c r="X9" i="11"/>
  <c r="CB9" i="11"/>
  <c r="CA9" i="11"/>
  <c r="BZ9" i="11"/>
  <c r="N9" i="11"/>
  <c r="AG9" i="11"/>
  <c r="S9" i="11"/>
  <c r="AP9" i="11"/>
  <c r="BI9" i="11"/>
  <c r="BW9" i="11"/>
  <c r="V9" i="11"/>
  <c r="AO9" i="11"/>
  <c r="AI9" i="11"/>
  <c r="AX9" i="11"/>
  <c r="BQ9" i="11"/>
  <c r="E9" i="11"/>
  <c r="BL9" i="11"/>
  <c r="AM9" i="11"/>
  <c r="BH9" i="11"/>
  <c r="AE9" i="11"/>
  <c r="BG9" i="11"/>
  <c r="AV9" i="11"/>
  <c r="G9" i="11"/>
  <c r="BJ9" i="11"/>
  <c r="CC9" i="11"/>
  <c r="Q9" i="11"/>
  <c r="Z9" i="11"/>
  <c r="AS9" i="11"/>
  <c r="AQ9" i="11"/>
  <c r="BR9" i="11"/>
  <c r="F9" i="11"/>
  <c r="Y9" i="11"/>
  <c r="AH9" i="11"/>
  <c r="BA9" i="11"/>
  <c r="C9" i="11"/>
  <c r="AF9" i="11"/>
  <c r="L9" i="11"/>
  <c r="D9" i="11"/>
  <c r="AU9" i="11"/>
  <c r="P9" i="11"/>
  <c r="AJ9" i="11"/>
  <c r="AZ9" i="11"/>
  <c r="BT9" i="11"/>
  <c r="BC9" i="11"/>
  <c r="AA9" i="11"/>
  <c r="AN9" i="11"/>
  <c r="W9" i="11"/>
  <c r="H9" i="11"/>
  <c r="AL5" i="11"/>
  <c r="AY5" i="11"/>
  <c r="CA5" i="11"/>
  <c r="AW5" i="11"/>
  <c r="I5" i="11"/>
  <c r="BN5" i="11"/>
  <c r="B5" i="11"/>
  <c r="C5" i="11"/>
  <c r="D5" i="11"/>
  <c r="BQ5" i="11"/>
  <c r="AT5" i="11"/>
  <c r="BI5" i="11"/>
  <c r="U5" i="11"/>
  <c r="BH5" i="11"/>
  <c r="AO5" i="11"/>
  <c r="BV5" i="11"/>
  <c r="J5" i="11"/>
  <c r="M5" i="11"/>
  <c r="T5" i="11"/>
  <c r="L5" i="11"/>
  <c r="V5" i="11"/>
  <c r="AC5" i="11"/>
  <c r="AU5" i="11"/>
  <c r="AB5" i="11"/>
  <c r="AF5" i="11"/>
  <c r="AX5" i="11"/>
  <c r="BO5" i="11"/>
  <c r="AK5" i="11"/>
  <c r="BM5" i="11"/>
  <c r="BE5" i="11"/>
  <c r="AD5" i="11"/>
  <c r="AN5" i="11"/>
  <c r="BK5" i="11"/>
  <c r="AM5" i="11"/>
  <c r="BG5" i="11"/>
  <c r="BF5" i="11"/>
  <c r="BY5" i="11"/>
  <c r="BL5" i="11"/>
  <c r="BX5" i="11"/>
  <c r="AA5" i="11"/>
  <c r="BR5" i="11"/>
  <c r="F5" i="11"/>
  <c r="H5" i="11"/>
  <c r="O5" i="11"/>
  <c r="G5" i="11"/>
  <c r="AH5" i="11"/>
  <c r="AS5" i="11"/>
  <c r="BU5" i="11"/>
  <c r="AR5" i="11"/>
  <c r="CB5" i="11"/>
  <c r="BZ5" i="11"/>
  <c r="N5" i="11"/>
  <c r="S5" i="11"/>
  <c r="AE5" i="11"/>
  <c r="Q5" i="11"/>
  <c r="E5" i="11"/>
  <c r="AP5" i="11"/>
  <c r="BD5" i="11"/>
  <c r="K5" i="11"/>
  <c r="BC5" i="11"/>
  <c r="Y5" i="11"/>
  <c r="BB5" i="11"/>
  <c r="BT5" i="11"/>
  <c r="AV5" i="11"/>
  <c r="BS5" i="11"/>
  <c r="BP5" i="11"/>
  <c r="CD5" i="11"/>
  <c r="R5" i="11"/>
  <c r="X5" i="11"/>
  <c r="AJ5" i="11"/>
  <c r="W5" i="11"/>
  <c r="P5" i="11"/>
  <c r="BJ5" i="11"/>
  <c r="CE5" i="11"/>
  <c r="BW5" i="11"/>
  <c r="CC5" i="11"/>
  <c r="BA5" i="11"/>
  <c r="Z5" i="11"/>
  <c r="AI5" i="11"/>
  <c r="AZ5" i="11"/>
  <c r="AG5" i="11"/>
  <c r="AQ5" i="11"/>
  <c r="B69" i="7" a="1"/>
  <c r="B69" i="7" s="1"/>
  <c r="AX190" i="4"/>
  <c r="BE190" i="4"/>
  <c r="AM190" i="4"/>
  <c r="S190" i="4"/>
  <c r="AI190" i="4"/>
  <c r="AR189" i="4"/>
  <c r="AR190" i="4"/>
  <c r="AJ189" i="4"/>
  <c r="AJ190" i="4"/>
  <c r="AB189" i="4"/>
  <c r="AB190" i="4"/>
  <c r="T189" i="4"/>
  <c r="T190" i="4"/>
  <c r="L189" i="4"/>
  <c r="L190" i="4"/>
  <c r="D189" i="4"/>
  <c r="D190" i="4"/>
  <c r="O190" i="4"/>
  <c r="AM189" i="4"/>
  <c r="AL190" i="4"/>
  <c r="AL189" i="4"/>
  <c r="BA190" i="4"/>
  <c r="BA189" i="4"/>
  <c r="AS189" i="4"/>
  <c r="AS190" i="4"/>
  <c r="AK189" i="4"/>
  <c r="AK190" i="4"/>
  <c r="AC189" i="4"/>
  <c r="AC190" i="4"/>
  <c r="U189" i="4"/>
  <c r="U190" i="4"/>
  <c r="M189" i="4"/>
  <c r="M190" i="4"/>
  <c r="E189" i="4"/>
  <c r="E190" i="4"/>
  <c r="AZ189" i="4"/>
  <c r="AZ190" i="4"/>
  <c r="AU189" i="4"/>
  <c r="AU190" i="4"/>
  <c r="BC189" i="4"/>
  <c r="BC190" i="4"/>
  <c r="K190" i="4"/>
  <c r="AQ189" i="4"/>
  <c r="AP190" i="4"/>
  <c r="AP189" i="4"/>
  <c r="AA189" i="4"/>
  <c r="Z190" i="4"/>
  <c r="Z189" i="4"/>
  <c r="S189" i="4"/>
  <c r="R190" i="4"/>
  <c r="R189" i="4"/>
  <c r="K189" i="4"/>
  <c r="J190" i="4"/>
  <c r="J189" i="4"/>
  <c r="AN189" i="4"/>
  <c r="AN190" i="4"/>
  <c r="AF189" i="4"/>
  <c r="AF190" i="4"/>
  <c r="X189" i="4"/>
  <c r="X190" i="4"/>
  <c r="P189" i="4"/>
  <c r="P190" i="4"/>
  <c r="H189" i="4"/>
  <c r="H190" i="4"/>
  <c r="AE190" i="4"/>
  <c r="AY189" i="4"/>
  <c r="AY190" i="4"/>
  <c r="AA190" i="4"/>
  <c r="AQ190" i="4"/>
  <c r="W190" i="4"/>
  <c r="C190" i="4"/>
  <c r="C189" i="4"/>
  <c r="BB190" i="4"/>
  <c r="BB189" i="4"/>
  <c r="AT190" i="4"/>
  <c r="AT189" i="4"/>
  <c r="AE189" i="4"/>
  <c r="AD190" i="4"/>
  <c r="AD189" i="4"/>
  <c r="W189" i="4"/>
  <c r="V190" i="4"/>
  <c r="V189" i="4"/>
  <c r="O189" i="4"/>
  <c r="N190" i="4"/>
  <c r="N189" i="4"/>
  <c r="G189" i="4"/>
  <c r="F190" i="4"/>
  <c r="F189" i="4"/>
  <c r="AI189" i="4"/>
  <c r="AH190" i="4"/>
  <c r="AH189" i="4"/>
  <c r="AX189" i="4"/>
  <c r="AW189" i="4"/>
  <c r="AW190" i="4"/>
  <c r="AO189" i="4"/>
  <c r="AO190" i="4"/>
  <c r="AG189" i="4"/>
  <c r="AG190" i="4"/>
  <c r="Y189" i="4"/>
  <c r="Y190" i="4"/>
  <c r="Q189" i="4"/>
  <c r="Q190" i="4"/>
  <c r="I189" i="4"/>
  <c r="I190" i="4"/>
  <c r="BD189" i="4"/>
  <c r="BD190" i="4"/>
  <c r="AV189" i="4"/>
  <c r="AV190" i="4"/>
  <c r="G190" i="4"/>
  <c r="B36" i="12" a="1"/>
  <c r="B25" i="7" a="1"/>
  <c r="B47" i="7" a="1"/>
  <c r="B47" i="7" s="1"/>
  <c r="B36" i="7" a="1"/>
  <c r="B36" i="7" s="1"/>
  <c r="B59" i="7"/>
  <c r="B37" i="7"/>
  <c r="B36" i="12" l="1"/>
  <c r="B25" i="7"/>
  <c r="C26" i="7" s="1"/>
  <c r="B2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Simon Smith</author>
  </authors>
  <commentList>
    <comment ref="BZ1" authorId="0" shapeId="0" xr:uid="{928172B6-DA8E-42F5-9561-FE9B5D4349D9}">
      <text>
        <r>
          <rPr>
            <b/>
            <sz val="9"/>
            <color indexed="81"/>
            <rFont val="Tahoma"/>
            <family val="2"/>
          </rPr>
          <t>Simon Smith: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A1" authorId="0" shapeId="0" xr:uid="{57F96B3F-149B-489E-ABBD-87BE4566A9C5}">
      <text>
        <r>
          <rPr>
            <b/>
            <sz val="9"/>
            <color indexed="81"/>
            <rFont val="Tahoma"/>
            <family val="2"/>
          </rPr>
          <t>Simon Smith: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<sst xmlns="http://schemas.openxmlformats.org/spreadsheetml/2006/main" count="1127" uniqueCount="294">
  <si>
    <t>Source and Description of Data</t>
  </si>
  <si>
    <t>Links are noted as [x] and are to the right, in columns C and D, of the text referring to them.</t>
  </si>
  <si>
    <t>The data here is from Johns Hopkins University (JHU). Their visualisation of it is at [1].</t>
  </si>
  <si>
    <t>[1]</t>
  </si>
  <si>
    <t>ArcGis.com</t>
  </si>
  <si>
    <t>They archive their data on GitHub (link in the bottom middle panel of the page above). In particular, I use the data from the three files in [2].</t>
  </si>
  <si>
    <t>[2]</t>
  </si>
  <si>
    <t>This folder</t>
  </si>
  <si>
    <t>JHU sources the data from various National and regional sources. These report at differing times. JHU reports based on the GMT day.</t>
  </si>
  <si>
    <t>These three files provide the data shown in the Confirmed, Recovered, and Deaths worksheets. Some countries break their data down by regions  (JHU call them Provinces)</t>
  </si>
  <si>
    <t>but I don't include that level; where a country does that, I show the total of all regions in that country. All three files contain cumulative data.</t>
  </si>
  <si>
    <t>The 'Existing' worksheet shows the Confirmed figures less the Recovered and Deaths; this should bethe number of people currently sick. However this figure may be</t>
  </si>
  <si>
    <t xml:space="preserve">unreliable: the US, for instance, does not seem to be keeping count of Recovered, reporting today (14th March) only 12 recovered from a total of 2727 confirmed cases </t>
  </si>
  <si>
    <t>recorded over the 53 days worth of data. This would make these 'Existing' figures inaccurate.</t>
  </si>
  <si>
    <t>Death Doubling shows the approximate number of days since the total number of deaths was half the current day's figure.</t>
  </si>
  <si>
    <t>This would be variable in the early stages; decrease during the main growth of the infection; and increase as the number of new infections falls.</t>
  </si>
  <si>
    <t>Not all days have such a day and are shown as blank.</t>
  </si>
  <si>
    <t>The 'BestCaseDeathRate' assumes that no more deaths will occur: it is Deaths / Confirmed. As the number of Existing cases increases it will underestimate; as Existing</t>
  </si>
  <si>
    <t>decreases, it will tend to a more accurate figure.</t>
  </si>
  <si>
    <t>The Charts sheet shows charts on the totals on the data sheets, and allows the selection of a country to chart the data for that country.</t>
  </si>
  <si>
    <t>and then flatten out (Recovered is still rising faster then the other two). Existing rises fast, and then falls at more or less the same rate.</t>
  </si>
  <si>
    <t>in the UK get flu. Thus, where this figure is less that 55 it has a green background; where less than 100 an amber background; and where greater than 100 a red one.</t>
  </si>
  <si>
    <t>The aim is to give some comparison to what is 'normal'.</t>
  </si>
  <si>
    <t>Any comments, requests, complaints, email me at simon.s@ghytred.com</t>
  </si>
  <si>
    <t>Name</t>
  </si>
  <si>
    <t>Afghanistan</t>
  </si>
  <si>
    <t>Albania</t>
  </si>
  <si>
    <t>Algeria</t>
  </si>
  <si>
    <t>Andorra</t>
  </si>
  <si>
    <t>Angola</t>
  </si>
  <si>
    <t>Antigua and Barbuda</t>
  </si>
  <si>
    <t>Argentina</t>
  </si>
  <si>
    <t>Armenia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</si>
  <si>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</si>
  <si>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</si>
  <si>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</si>
  <si>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</si>
  <si>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</si>
  <si>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</si>
  <si>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</si>
  <si>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</si>
  <si>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</si>
  <si>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</si>
  <si>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</si>
  <si>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</si>
  <si>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</si>
  <si>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</si>
  <si>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</si>
  <si>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</si>
  <si>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</si>
  <si>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</si>
  <si>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Burma</t>
  </si>
  <si>
    <t>Burundi</t>
  </si>
  <si>
    <t>Cabo Verde</t>
  </si>
  <si>
    <t>Cambodia</t>
  </si>
  <si>
    <t>Cameroon</t>
  </si>
  <si>
    <t>Canada</t>
  </si>
  <si>
    <t>Central African Republic</t>
  </si>
  <si>
    <t>Chad</t>
  </si>
  <si>
    <t>Chile</t>
  </si>
  <si>
    <t>China</t>
  </si>
  <si>
    <t>Colombia</t>
  </si>
  <si>
    <t>Congo (Brazzaville)</t>
  </si>
  <si>
    <t>Congo (Kinshasa)</t>
  </si>
  <si>
    <t>Costa Rica</t>
  </si>
  <si>
    <t>Cote d'Ivoire</t>
  </si>
  <si>
    <t>Croatia</t>
  </si>
  <si>
    <t>Cuba</t>
  </si>
  <si>
    <t>Cyprus</t>
  </si>
  <si>
    <t>Czechia</t>
  </si>
  <si>
    <t>Denmark</t>
  </si>
  <si>
    <t>Diamond Princess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</si>
  <si>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</si>
  <si>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</si>
  <si>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</si>
  <si>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</si>
  <si>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</si>
  <si>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</si>
  <si>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</si>
  <si>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</si>
  <si>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</si>
  <si>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</si>
  <si>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</si>
  <si>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Fiji</t>
  </si>
  <si>
    <t>Finland</t>
  </si>
  <si>
    <t>France</t>
  </si>
  <si>
    <t>Gabon</t>
  </si>
  <si>
    <t>Gambia</t>
  </si>
  <si>
    <t>Georgia</t>
  </si>
  <si>
    <t>Germany</t>
  </si>
  <si>
    <t>Ghana</t>
  </si>
  <si>
    <t>Greece</t>
  </si>
  <si>
    <t>Grenada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</si>
  <si>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</si>
  <si>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</si>
  <si>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</si>
  <si>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</si>
  <si>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</si>
  <si>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</si>
  <si>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</si>
  <si>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</si>
  <si>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</si>
  <si>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</si>
  <si>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</si>
  <si>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</si>
  <si>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</si>
  <si>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</si>
  <si>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</si>
  <si>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</si>
  <si>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</si>
  <si>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</si>
  <si>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</si>
  <si>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</si>
  <si>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</si>
  <si>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</si>
  <si>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</si>
  <si>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</si>
  <si>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</si>
  <si>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</si>
  <si>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</si>
  <si>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</si>
  <si>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</si>
  <si>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</si>
  <si>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</si>
  <si>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</si>
  <si>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</si>
  <si>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</si>
  <si>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</si>
  <si>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</si>
  <si>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</si>
  <si>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</si>
  <si>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</si>
  <si>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</si>
  <si>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</si>
  <si>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</si>
  <si>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</si>
  <si>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</si>
  <si>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</si>
  <si>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Morocco</t>
  </si>
  <si>
    <t>Mozambique</t>
  </si>
  <si>
    <t>MS Zaandam</t>
  </si>
  <si>
    <t>Namibia</t>
  </si>
  <si>
    <t>Nepal</t>
  </si>
  <si>
    <t>Netherlands</t>
  </si>
  <si>
    <t>New Zealand</t>
  </si>
  <si>
    <t>Nicaragua</t>
  </si>
  <si>
    <t>Niger</t>
  </si>
  <si>
    <t>Nigeria</t>
  </si>
  <si>
    <t>North Macedonia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</si>
  <si>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</si>
  <si>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</si>
  <si>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</si>
  <si>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</si>
  <si>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</si>
  <si>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</si>
  <si>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</si>
  <si>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</si>
  <si>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</si>
  <si>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</si>
  <si>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</si>
  <si>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</si>
  <si>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</si>
  <si>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</si>
  <si>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</si>
  <si>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</si>
  <si>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</si>
  <si>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</si>
  <si>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</si>
  <si>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</si>
  <si>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</si>
  <si>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</si>
  <si>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</si>
  <si>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</si>
  <si>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</si>
  <si>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</si>
  <si>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</si>
  <si>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Somalia</t>
  </si>
  <si>
    <t>South Africa</t>
  </si>
  <si>
    <t>South Korea</t>
  </si>
  <si>
    <t>South Sudan</t>
  </si>
  <si>
    <t>Spain</t>
  </si>
  <si>
    <t>Sri Lanka</t>
  </si>
  <si>
    <t>Sudan</t>
  </si>
  <si>
    <t>Suriname</t>
  </si>
  <si>
    <t>Sweden</t>
  </si>
  <si>
    <t>Switzerland</t>
  </si>
  <si>
    <t>Syria</t>
  </si>
  <si>
    <t>Taiwan</t>
  </si>
  <si>
    <t>Tanzania</t>
  </si>
  <si>
    <t>Thailand</t>
  </si>
  <si>
    <t>The Bahamas</t>
  </si>
  <si>
    <t>Timor-Leste</t>
  </si>
  <si>
    <t>Togo</t>
  </si>
  <si>
    <t>Trinidad and Tobago</t>
  </si>
  <si>
    <t>Tunisia</t>
  </si>
  <si>
    <t>Turkey</t>
  </si>
  <si>
    <t>Uganda</t>
  </si>
  <si>
    <t>Ukraine</t>
  </si>
  <si>
    <t>United Arab Emirates</t>
  </si>
  <si>
    <t>United Kingdom</t>
  </si>
  <si>
    <t>Uruguay</t>
  </si>
  <si>
    <t>US</t>
  </si>
  <si>
    <t>Uzbekistan</t>
  </si>
  <si>
    <t>Venezuela</t>
  </si>
  <si>
    <t>Vietnam</t>
  </si>
  <si>
    <t>West Bank and Gaza</t>
  </si>
  <si>
    <t>Western Sahara</t>
  </si>
  <si>
    <t>Yemen</t>
  </si>
  <si>
    <t>Zambia</t>
  </si>
  <si>
    <t>Zimbabwe</t>
  </si>
  <si>
    <t>Total</t>
  </si>
  <si>
    <t>% increase on previous day</t>
  </si>
  <si>
    <t>Increase on previous day</t>
  </si>
  <si>
    <t>New Deaths per day</t>
  </si>
  <si>
    <t>Numeric Increase</t>
  </si>
  <si>
    <t>Increase on Previous day</t>
  </si>
  <si>
    <t>World</t>
  </si>
  <si>
    <t>Confirmed</t>
  </si>
  <si>
    <t>Deaths</t>
  </si>
  <si>
    <t>Select Country:</t>
  </si>
  <si>
    <t>Europe</t>
  </si>
  <si>
    <t>Others</t>
  </si>
  <si>
    <t>Confirmed per 100K Population</t>
  </si>
  <si>
    <t>Rank</t>
  </si>
  <si>
    <t>Wiki Pop</t>
  </si>
  <si>
    <t>Population</t>
  </si>
  <si>
    <t>% World</t>
  </si>
  <si>
    <t>JHU Country Name</t>
  </si>
  <si>
    <t>Pop</t>
  </si>
  <si>
    <t>Abkhazia</t>
  </si>
  <si>
    <t>Åland Islands (Finland)</t>
  </si>
  <si>
    <t>–</t>
  </si>
  <si>
    <t>American Samoa (US)</t>
  </si>
  <si>
    <t>Anguilla (UK)</t>
  </si>
  <si>
    <t>Artsakh</t>
  </si>
  <si>
    <t>Aruba</t>
  </si>
  <si>
    <t>Bermuda</t>
  </si>
  <si>
    <t>British Virgin Islands</t>
  </si>
  <si>
    <t>Cayman Islands</t>
  </si>
  <si>
    <t>Christmas Island (Australia)</t>
  </si>
  <si>
    <t>Cocos (Keeling) Islands (Australia)</t>
  </si>
  <si>
    <t>Comoros</t>
  </si>
  <si>
    <t>Cook Islands (NZ)</t>
  </si>
  <si>
    <t>Curacao</t>
  </si>
  <si>
    <t>DR Congo</t>
  </si>
  <si>
    <t>F.S. Micronesia</t>
  </si>
  <si>
    <t>Falkland Islands (UK)</t>
  </si>
  <si>
    <t>Faroe Islands</t>
  </si>
  <si>
    <t>French Polynesia (France)</t>
  </si>
  <si>
    <t>Gibraltar</t>
  </si>
  <si>
    <t>Greenland</t>
  </si>
  <si>
    <t>Guam (US)</t>
  </si>
  <si>
    <t>Guernsey</t>
  </si>
  <si>
    <t>Hong Kong (China)</t>
  </si>
  <si>
    <t>—</t>
  </si>
  <si>
    <t>Isle of Man</t>
  </si>
  <si>
    <t>Jersey</t>
  </si>
  <si>
    <t>Kiribati</t>
  </si>
  <si>
    <t>Lesotho</t>
  </si>
  <si>
    <t>Macau (China)</t>
  </si>
  <si>
    <t>Marshall Islands</t>
  </si>
  <si>
    <t>Montserrat (UK)</t>
  </si>
  <si>
    <t>Nauru</t>
  </si>
  <si>
    <t>New Caledonia (France)</t>
  </si>
  <si>
    <t>Niue (NZ)</t>
  </si>
  <si>
    <t>Norfolk Island (Australia)</t>
  </si>
  <si>
    <t>North Korea</t>
  </si>
  <si>
    <t>Northern Cyprus</t>
  </si>
  <si>
    <t>Northern Mariana Islands (US)</t>
  </si>
  <si>
    <t>Palau</t>
  </si>
  <si>
    <t>Pitcairn Islands (UK)</t>
  </si>
  <si>
    <t>Puerto Rico (US)</t>
  </si>
  <si>
    <t>Saint Barthélemy (France)</t>
  </si>
  <si>
    <t>Saint Helena, Ascension, and Tristan da Cunha</t>
  </si>
  <si>
    <t>Saint Martin (France)</t>
  </si>
  <si>
    <t>Saint Pierre and Miquelon (France)</t>
  </si>
  <si>
    <t>Samoa</t>
  </si>
  <si>
    <t>Sint Maarten (Netherlands)</t>
  </si>
  <si>
    <t>Solomon Islands</t>
  </si>
  <si>
    <t>South Ossetia</t>
  </si>
  <si>
    <t>Tajikistan</t>
  </si>
  <si>
    <t>Tokelau (NZ)</t>
  </si>
  <si>
    <t>Tonga</t>
  </si>
  <si>
    <t>Transnistria</t>
  </si>
  <si>
    <t>Turkmenistan</t>
  </si>
  <si>
    <t>Turks and Caicos Islands</t>
  </si>
  <si>
    <t>Tuvalu</t>
  </si>
  <si>
    <t>U.S. Virgin Islands (US)</t>
  </si>
  <si>
    <t>Vanuatu</t>
  </si>
  <si>
    <t>Wallis and Futuna (France)</t>
  </si>
  <si>
    <t>For an example of what a more-or-less complete cycle might look like, the charts for South Korea are interesting:  Confirmed, Recovered, and Deaths show an exponential rise,</t>
  </si>
  <si>
    <t>The Confper100K sheet calculates how many people per 100,000 population have been confirmed. It seems that in an average year about 55 people per 100,000</t>
  </si>
  <si>
    <t>Deaths per 100K Population</t>
  </si>
  <si>
    <t>Percentage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</si>
</sst>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1">
    <xf numFmtId="0" fontId="0" fillId="0" borderId="0" xfId="0"/>
    <xf numFmtId="14" fontId="0" fillId="0" borderId="0" xfId="0" applyNumberFormat="1"/>
    <xf numFmtId="3" fontId="0" fillId="0" borderId="0" xfId="0" applyNumberFormat="1"/>
    <xf numFmtId="2" fontId="0" fillId="0" borderId="0" xfId="0" applyNumberFormat="1"/>
    <xf numFmtId="0" fontId="1" fillId="0" borderId="0" xfId="0" applyFont="1"/>
    <xf numFmtId="0" fontId="2" fillId="0" borderId="0" xfId="1"/>
    <xf numFmtId="10" fontId="0" fillId="0" borderId="0" xfId="0" applyNumberFormat="1"/>
    <xf numFmtId="0" fontId="0" fillId="0" borderId="0" xfId="0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10" fontId="0" fillId="0" borderId="0" xfId="0" applyNumberFormat="1" applyAlignment="1">
      <alignment horizontal="right" vertical="center" wrapText="1"/>
    </xf>
    <xf numFmtId="3" fontId="0" fillId="0" borderId="0" xfId="0" applyNumberFormat="1" applyAlignment="1">
      <alignment vertical="center" wrapText="1"/>
    </xf>
    <xf numFmtId="10" fontId="0" fillId="0" borderId="0" xfId="0" applyNumberFormat="1" applyAlignment="1">
      <alignment vertical="center" wrapText="1"/>
    </xf>
    <xf numFmtId="0" fontId="0" fillId="0" borderId="0" xfId="0" applyAlignment="1">
      <alignment horizontal="right" vertical="center" wrapText="1"/>
    </xf>
    <xf numFmtId="164" fontId="0" fillId="0" borderId="0" xfId="0" applyNumberFormat="1"/>
    <xf numFmtId="0" fontId="1" fillId="0" borderId="0" xfId="0" applyFont="1" applyAlignment="1">
      <alignment vertical="center" wrapText="1"/>
    </xf>
    <xf numFmtId="0" fontId="0" fillId="0" borderId="0" xfId="0" quotePrefix="1" applyFont="1"/>
    <xf numFmtId="0" fontId="0" fillId="0" borderId="0" xfId="0" applyFont="1"/>
    <xf numFmtId="3" fontId="1" fillId="0" borderId="0" xfId="0" applyNumberFormat="1" applyFont="1"/>
    <xf numFmtId="4" fontId="0" fillId="0" borderId="0" xfId="0" applyNumberFormat="1"/>
    <xf numFmtId="165" fontId="0" fillId="0" borderId="0" xfId="0" applyNumberFormat="1"/>
    <xf numFmtId="0" fontId="3" fillId="2" borderId="0" xfId="0" applyFont="1" applyFill="1" applyAlignment="1"/>
  </cellXfs>
  <cellStyles count="2">
    <cellStyle name="Hyperlink" xfId="1" builtinId="8"/>
    <cellStyle name="Normal" xfId="0" builtinId="0"/>
  </cellStyles>
  <dxfs count="414"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Charts!$B$2</c:f>
          <c:strCache>
            <c:ptCount val="1"/>
            <c:pt idx="0">
              <c:v>Confirmed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Confirmed!$B$1:$ZZ$1</c:f>
              <c:numCache>
                <c:formatCode>m/d/yyyy</c:formatCode>
                <c:ptCount val="701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</c:numCache>
            </c:numRef>
          </c:cat>
          <c:val>
            <c:numRef>
              <c:f>Confirmed!$B$188:$ZZ$188</c:f>
              <c:numCache>
                <c:formatCode>#,##0</c:formatCode>
                <c:ptCount val="701"/>
                <c:pt idx="0">
                  <c:v>555</c:v>
                </c:pt>
                <c:pt idx="1">
                  <c:v>654</c:v>
                </c:pt>
                <c:pt idx="2">
                  <c:v>941</c:v>
                </c:pt>
                <c:pt idx="3">
                  <c:v>1434</c:v>
                </c:pt>
                <c:pt idx="4">
                  <c:v>2118</c:v>
                </c:pt>
                <c:pt idx="5">
                  <c:v>2927</c:v>
                </c:pt>
                <c:pt idx="6">
                  <c:v>5578</c:v>
                </c:pt>
                <c:pt idx="7">
                  <c:v>6166</c:v>
                </c:pt>
                <c:pt idx="8">
                  <c:v>8234</c:v>
                </c:pt>
                <c:pt idx="9">
                  <c:v>9927</c:v>
                </c:pt>
                <c:pt idx="10">
                  <c:v>12038</c:v>
                </c:pt>
                <c:pt idx="11">
                  <c:v>16787</c:v>
                </c:pt>
                <c:pt idx="12">
                  <c:v>19881</c:v>
                </c:pt>
                <c:pt idx="13">
                  <c:v>23892</c:v>
                </c:pt>
                <c:pt idx="14">
                  <c:v>27635</c:v>
                </c:pt>
                <c:pt idx="15">
                  <c:v>30794</c:v>
                </c:pt>
                <c:pt idx="16">
                  <c:v>34391</c:v>
                </c:pt>
                <c:pt idx="17">
                  <c:v>37120</c:v>
                </c:pt>
                <c:pt idx="18">
                  <c:v>40150</c:v>
                </c:pt>
                <c:pt idx="19">
                  <c:v>42762</c:v>
                </c:pt>
                <c:pt idx="20">
                  <c:v>44802</c:v>
                </c:pt>
                <c:pt idx="21">
                  <c:v>45221</c:v>
                </c:pt>
                <c:pt idx="22">
                  <c:v>60368</c:v>
                </c:pt>
                <c:pt idx="23">
                  <c:v>66885</c:v>
                </c:pt>
                <c:pt idx="24">
                  <c:v>69030</c:v>
                </c:pt>
                <c:pt idx="25">
                  <c:v>71224</c:v>
                </c:pt>
                <c:pt idx="26">
                  <c:v>73258</c:v>
                </c:pt>
                <c:pt idx="27">
                  <c:v>75136</c:v>
                </c:pt>
                <c:pt idx="28">
                  <c:v>75639</c:v>
                </c:pt>
                <c:pt idx="29">
                  <c:v>76197</c:v>
                </c:pt>
                <c:pt idx="30">
                  <c:v>76819</c:v>
                </c:pt>
                <c:pt idx="31">
                  <c:v>78572</c:v>
                </c:pt>
                <c:pt idx="32">
                  <c:v>78958</c:v>
                </c:pt>
                <c:pt idx="33">
                  <c:v>79561</c:v>
                </c:pt>
                <c:pt idx="34">
                  <c:v>80406</c:v>
                </c:pt>
                <c:pt idx="35">
                  <c:v>81388</c:v>
                </c:pt>
                <c:pt idx="36">
                  <c:v>82746</c:v>
                </c:pt>
                <c:pt idx="37">
                  <c:v>84112</c:v>
                </c:pt>
                <c:pt idx="38">
                  <c:v>86011</c:v>
                </c:pt>
                <c:pt idx="39">
                  <c:v>88369</c:v>
                </c:pt>
                <c:pt idx="40">
                  <c:v>90306</c:v>
                </c:pt>
                <c:pt idx="41">
                  <c:v>92840</c:v>
                </c:pt>
                <c:pt idx="42">
                  <c:v>95120</c:v>
                </c:pt>
                <c:pt idx="43">
                  <c:v>97886</c:v>
                </c:pt>
                <c:pt idx="44">
                  <c:v>101801</c:v>
                </c:pt>
                <c:pt idx="45">
                  <c:v>105847</c:v>
                </c:pt>
                <c:pt idx="46">
                  <c:v>109821</c:v>
                </c:pt>
                <c:pt idx="47">
                  <c:v>113590</c:v>
                </c:pt>
                <c:pt idx="48">
                  <c:v>118620</c:v>
                </c:pt>
                <c:pt idx="49">
                  <c:v>125875</c:v>
                </c:pt>
                <c:pt idx="50">
                  <c:v>128352</c:v>
                </c:pt>
                <c:pt idx="51">
                  <c:v>145205</c:v>
                </c:pt>
                <c:pt idx="52">
                  <c:v>156101</c:v>
                </c:pt>
                <c:pt idx="53">
                  <c:v>167454</c:v>
                </c:pt>
                <c:pt idx="54">
                  <c:v>181574</c:v>
                </c:pt>
                <c:pt idx="55">
                  <c:v>197102</c:v>
                </c:pt>
                <c:pt idx="56">
                  <c:v>214821</c:v>
                </c:pt>
                <c:pt idx="57">
                  <c:v>242570</c:v>
                </c:pt>
                <c:pt idx="58">
                  <c:v>272208</c:v>
                </c:pt>
                <c:pt idx="59">
                  <c:v>304507</c:v>
                </c:pt>
                <c:pt idx="60">
                  <c:v>336953</c:v>
                </c:pt>
                <c:pt idx="61">
                  <c:v>378231</c:v>
                </c:pt>
                <c:pt idx="62">
                  <c:v>418041</c:v>
                </c:pt>
                <c:pt idx="63">
                  <c:v>467653</c:v>
                </c:pt>
                <c:pt idx="64">
                  <c:v>529591</c:v>
                </c:pt>
                <c:pt idx="65">
                  <c:v>593291</c:v>
                </c:pt>
                <c:pt idx="66">
                  <c:v>660693</c:v>
                </c:pt>
                <c:pt idx="67">
                  <c:v>720140</c:v>
                </c:pt>
                <c:pt idx="68">
                  <c:v>782389</c:v>
                </c:pt>
                <c:pt idx="69">
                  <c:v>857487</c:v>
                </c:pt>
                <c:pt idx="70">
                  <c:v>932475</c:v>
                </c:pt>
                <c:pt idx="71">
                  <c:v>1013326</c:v>
                </c:pt>
                <c:pt idx="72">
                  <c:v>1095698</c:v>
                </c:pt>
                <c:pt idx="73">
                  <c:v>1175858</c:v>
                </c:pt>
                <c:pt idx="74">
                  <c:v>1249486</c:v>
                </c:pt>
                <c:pt idx="75">
                  <c:v>1321133</c:v>
                </c:pt>
                <c:pt idx="76">
                  <c:v>1396092</c:v>
                </c:pt>
                <c:pt idx="77">
                  <c:v>1479804</c:v>
                </c:pt>
                <c:pt idx="78">
                  <c:v>1565278</c:v>
                </c:pt>
                <c:pt idx="79">
                  <c:v>1657526</c:v>
                </c:pt>
                <c:pt idx="80">
                  <c:v>1735650</c:v>
                </c:pt>
                <c:pt idx="81">
                  <c:v>1834721</c:v>
                </c:pt>
                <c:pt idx="82">
                  <c:v>1904838</c:v>
                </c:pt>
                <c:pt idx="83">
                  <c:v>1975195</c:v>
                </c:pt>
                <c:pt idx="84">
                  <c:v>2055057</c:v>
                </c:pt>
                <c:pt idx="85">
                  <c:v>2151421</c:v>
                </c:pt>
                <c:pt idx="86">
                  <c:v>2239144</c:v>
                </c:pt>
                <c:pt idx="87">
                  <c:v>2316716</c:v>
                </c:pt>
                <c:pt idx="88">
                  <c:v>2400078</c:v>
                </c:pt>
                <c:pt idx="89">
                  <c:v>2471247</c:v>
                </c:pt>
                <c:pt idx="90">
                  <c:v>2548091</c:v>
                </c:pt>
                <c:pt idx="91">
                  <c:v>2623049</c:v>
                </c:pt>
                <c:pt idx="92">
                  <c:v>2707728</c:v>
                </c:pt>
                <c:pt idx="93">
                  <c:v>2809499</c:v>
                </c:pt>
                <c:pt idx="94">
                  <c:v>2896744</c:v>
                </c:pt>
                <c:pt idx="95">
                  <c:v>2971475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B-4E79-97D1-5D03BE23D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8396960"/>
        <c:axId val="1708655248"/>
      </c:barChart>
      <c:dateAx>
        <c:axId val="15783969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655248"/>
        <c:crosses val="autoZero"/>
        <c:auto val="1"/>
        <c:lblOffset val="100"/>
        <c:baseTimeUnit val="days"/>
      </c:dateAx>
      <c:valAx>
        <c:axId val="17086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Charts!$B$13</c:f>
          <c:strCache>
            <c:ptCount val="1"/>
            <c:pt idx="0">
              <c:v>Deaths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Confirmed!$B$1:$ZZ$1</c:f>
              <c:numCache>
                <c:formatCode>m/d/yyyy</c:formatCode>
                <c:ptCount val="701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</c:numCache>
            </c:numRef>
          </c:cat>
          <c:val>
            <c:numRef>
              <c:f>Deaths!$B$188:$ZZ$188</c:f>
              <c:numCache>
                <c:formatCode>#,##0</c:formatCode>
                <c:ptCount val="701"/>
                <c:pt idx="0">
                  <c:v>17</c:v>
                </c:pt>
                <c:pt idx="1">
                  <c:v>18</c:v>
                </c:pt>
                <c:pt idx="2">
                  <c:v>26</c:v>
                </c:pt>
                <c:pt idx="3">
                  <c:v>42</c:v>
                </c:pt>
                <c:pt idx="4">
                  <c:v>56</c:v>
                </c:pt>
                <c:pt idx="5">
                  <c:v>82</c:v>
                </c:pt>
                <c:pt idx="6">
                  <c:v>131</c:v>
                </c:pt>
                <c:pt idx="7">
                  <c:v>133</c:v>
                </c:pt>
                <c:pt idx="8">
                  <c:v>171</c:v>
                </c:pt>
                <c:pt idx="9">
                  <c:v>213</c:v>
                </c:pt>
                <c:pt idx="10">
                  <c:v>259</c:v>
                </c:pt>
                <c:pt idx="11">
                  <c:v>362</c:v>
                </c:pt>
                <c:pt idx="12">
                  <c:v>426</c:v>
                </c:pt>
                <c:pt idx="13">
                  <c:v>492</c:v>
                </c:pt>
                <c:pt idx="14">
                  <c:v>564</c:v>
                </c:pt>
                <c:pt idx="15">
                  <c:v>634</c:v>
                </c:pt>
                <c:pt idx="16">
                  <c:v>719</c:v>
                </c:pt>
                <c:pt idx="17">
                  <c:v>806</c:v>
                </c:pt>
                <c:pt idx="18">
                  <c:v>906</c:v>
                </c:pt>
                <c:pt idx="19">
                  <c:v>1013</c:v>
                </c:pt>
                <c:pt idx="20">
                  <c:v>1113</c:v>
                </c:pt>
                <c:pt idx="21">
                  <c:v>1118</c:v>
                </c:pt>
                <c:pt idx="22">
                  <c:v>1371</c:v>
                </c:pt>
                <c:pt idx="23">
                  <c:v>1523</c:v>
                </c:pt>
                <c:pt idx="24">
                  <c:v>1666</c:v>
                </c:pt>
                <c:pt idx="25">
                  <c:v>1770</c:v>
                </c:pt>
                <c:pt idx="26">
                  <c:v>1868</c:v>
                </c:pt>
                <c:pt idx="27">
                  <c:v>2007</c:v>
                </c:pt>
                <c:pt idx="28">
                  <c:v>2122</c:v>
                </c:pt>
                <c:pt idx="29">
                  <c:v>2247</c:v>
                </c:pt>
                <c:pt idx="30">
                  <c:v>2251</c:v>
                </c:pt>
                <c:pt idx="31">
                  <c:v>2458</c:v>
                </c:pt>
                <c:pt idx="32">
                  <c:v>2469</c:v>
                </c:pt>
                <c:pt idx="33">
                  <c:v>2629</c:v>
                </c:pt>
                <c:pt idx="34">
                  <c:v>2708</c:v>
                </c:pt>
                <c:pt idx="35">
                  <c:v>2770</c:v>
                </c:pt>
                <c:pt idx="36">
                  <c:v>2814</c:v>
                </c:pt>
                <c:pt idx="37">
                  <c:v>2872</c:v>
                </c:pt>
                <c:pt idx="38">
                  <c:v>2941</c:v>
                </c:pt>
                <c:pt idx="39">
                  <c:v>2996</c:v>
                </c:pt>
                <c:pt idx="40">
                  <c:v>3085</c:v>
                </c:pt>
                <c:pt idx="41">
                  <c:v>3160</c:v>
                </c:pt>
                <c:pt idx="42">
                  <c:v>3254</c:v>
                </c:pt>
                <c:pt idx="43">
                  <c:v>3348</c:v>
                </c:pt>
                <c:pt idx="44">
                  <c:v>3460</c:v>
                </c:pt>
                <c:pt idx="45">
                  <c:v>3558</c:v>
                </c:pt>
                <c:pt idx="46">
                  <c:v>3802</c:v>
                </c:pt>
                <c:pt idx="47">
                  <c:v>3988</c:v>
                </c:pt>
                <c:pt idx="48">
                  <c:v>4262</c:v>
                </c:pt>
                <c:pt idx="49">
                  <c:v>4615</c:v>
                </c:pt>
                <c:pt idx="50">
                  <c:v>4720</c:v>
                </c:pt>
                <c:pt idx="51">
                  <c:v>5404</c:v>
                </c:pt>
                <c:pt idx="52">
                  <c:v>5819</c:v>
                </c:pt>
                <c:pt idx="53">
                  <c:v>6440</c:v>
                </c:pt>
                <c:pt idx="54">
                  <c:v>7126</c:v>
                </c:pt>
                <c:pt idx="55">
                  <c:v>7905</c:v>
                </c:pt>
                <c:pt idx="56">
                  <c:v>8733</c:v>
                </c:pt>
                <c:pt idx="57">
                  <c:v>9867</c:v>
                </c:pt>
                <c:pt idx="58">
                  <c:v>11299</c:v>
                </c:pt>
                <c:pt idx="59">
                  <c:v>12973</c:v>
                </c:pt>
                <c:pt idx="60">
                  <c:v>14651</c:v>
                </c:pt>
                <c:pt idx="61">
                  <c:v>16505</c:v>
                </c:pt>
                <c:pt idx="62">
                  <c:v>18625</c:v>
                </c:pt>
                <c:pt idx="63">
                  <c:v>21181</c:v>
                </c:pt>
                <c:pt idx="64">
                  <c:v>23970</c:v>
                </c:pt>
                <c:pt idx="65">
                  <c:v>27198</c:v>
                </c:pt>
                <c:pt idx="66">
                  <c:v>30652</c:v>
                </c:pt>
                <c:pt idx="67">
                  <c:v>33925</c:v>
                </c:pt>
                <c:pt idx="68">
                  <c:v>37582</c:v>
                </c:pt>
                <c:pt idx="69">
                  <c:v>42108</c:v>
                </c:pt>
                <c:pt idx="70">
                  <c:v>47183</c:v>
                </c:pt>
                <c:pt idx="71">
                  <c:v>52986</c:v>
                </c:pt>
                <c:pt idx="72">
                  <c:v>58790</c:v>
                </c:pt>
                <c:pt idx="73">
                  <c:v>64607</c:v>
                </c:pt>
                <c:pt idx="74">
                  <c:v>69374</c:v>
                </c:pt>
                <c:pt idx="75">
                  <c:v>74565</c:v>
                </c:pt>
                <c:pt idx="76">
                  <c:v>81937</c:v>
                </c:pt>
                <c:pt idx="77">
                  <c:v>88347</c:v>
                </c:pt>
                <c:pt idx="78">
                  <c:v>95521</c:v>
                </c:pt>
                <c:pt idx="79">
                  <c:v>102534</c:v>
                </c:pt>
                <c:pt idx="80">
                  <c:v>108511</c:v>
                </c:pt>
                <c:pt idx="81">
                  <c:v>114100</c:v>
                </c:pt>
                <c:pt idx="82">
                  <c:v>119491</c:v>
                </c:pt>
                <c:pt idx="83">
                  <c:v>125995</c:v>
                </c:pt>
                <c:pt idx="84">
                  <c:v>134189</c:v>
                </c:pt>
                <c:pt idx="85">
                  <c:v>143814</c:v>
                </c:pt>
                <c:pt idx="86">
                  <c:v>153835</c:v>
                </c:pt>
                <c:pt idx="87">
                  <c:v>159509</c:v>
                </c:pt>
                <c:pt idx="88">
                  <c:v>165043</c:v>
                </c:pt>
                <c:pt idx="89">
                  <c:v>169985</c:v>
                </c:pt>
                <c:pt idx="90">
                  <c:v>176582</c:v>
                </c:pt>
                <c:pt idx="91">
                  <c:v>183064</c:v>
                </c:pt>
                <c:pt idx="92">
                  <c:v>190857</c:v>
                </c:pt>
                <c:pt idx="93">
                  <c:v>197004</c:v>
                </c:pt>
                <c:pt idx="94">
                  <c:v>202844</c:v>
                </c:pt>
                <c:pt idx="95">
                  <c:v>206542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7-4220-96B1-A25240C5F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8396960"/>
        <c:axId val="1708655248"/>
      </c:barChart>
      <c:dateAx>
        <c:axId val="15783969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655248"/>
        <c:crosses val="autoZero"/>
        <c:auto val="0"/>
        <c:lblOffset val="100"/>
        <c:baseTimeUnit val="days"/>
        <c:majorUnit val="7"/>
      </c:dateAx>
      <c:valAx>
        <c:axId val="17086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Charts!$B$26</c:f>
          <c:strCache>
            <c:ptCount val="1"/>
            <c:pt idx="0">
              <c:v>United Kingdom Confirmed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Confirmed!$B$1:$ZZ$1</c:f>
              <c:numCache>
                <c:formatCode>m/d/yyyy</c:formatCode>
                <c:ptCount val="701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</c:numCache>
            </c:numRef>
          </c:cat>
          <c:val>
            <c:numRef>
              <c:f>Charts!$B$25:$ZZ$25</c:f>
              <c:numCache>
                <c:formatCode>General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15</c:v>
                </c:pt>
                <c:pt idx="37">
                  <c:v>20</c:v>
                </c:pt>
                <c:pt idx="38">
                  <c:v>23</c:v>
                </c:pt>
                <c:pt idx="39">
                  <c:v>36</c:v>
                </c:pt>
                <c:pt idx="40">
                  <c:v>40</c:v>
                </c:pt>
                <c:pt idx="41">
                  <c:v>51</c:v>
                </c:pt>
                <c:pt idx="42">
                  <c:v>86</c:v>
                </c:pt>
                <c:pt idx="43">
                  <c:v>116</c:v>
                </c:pt>
                <c:pt idx="44">
                  <c:v>164</c:v>
                </c:pt>
                <c:pt idx="45">
                  <c:v>207</c:v>
                </c:pt>
                <c:pt idx="46">
                  <c:v>274</c:v>
                </c:pt>
                <c:pt idx="47">
                  <c:v>322</c:v>
                </c:pt>
                <c:pt idx="48">
                  <c:v>384</c:v>
                </c:pt>
                <c:pt idx="49">
                  <c:v>459</c:v>
                </c:pt>
                <c:pt idx="50">
                  <c:v>459</c:v>
                </c:pt>
                <c:pt idx="51">
                  <c:v>802</c:v>
                </c:pt>
                <c:pt idx="52">
                  <c:v>1144</c:v>
                </c:pt>
                <c:pt idx="53">
                  <c:v>1145</c:v>
                </c:pt>
                <c:pt idx="54">
                  <c:v>1551</c:v>
                </c:pt>
                <c:pt idx="55">
                  <c:v>1960</c:v>
                </c:pt>
                <c:pt idx="56">
                  <c:v>2642</c:v>
                </c:pt>
                <c:pt idx="57">
                  <c:v>2716</c:v>
                </c:pt>
                <c:pt idx="58">
                  <c:v>4014</c:v>
                </c:pt>
                <c:pt idx="59">
                  <c:v>5067</c:v>
                </c:pt>
                <c:pt idx="60">
                  <c:v>5745</c:v>
                </c:pt>
                <c:pt idx="61">
                  <c:v>6726</c:v>
                </c:pt>
                <c:pt idx="62">
                  <c:v>8164</c:v>
                </c:pt>
                <c:pt idx="63">
                  <c:v>9640</c:v>
                </c:pt>
                <c:pt idx="64">
                  <c:v>11812</c:v>
                </c:pt>
                <c:pt idx="65">
                  <c:v>14745</c:v>
                </c:pt>
                <c:pt idx="66">
                  <c:v>17312</c:v>
                </c:pt>
                <c:pt idx="67">
                  <c:v>19780</c:v>
                </c:pt>
                <c:pt idx="68">
                  <c:v>22453</c:v>
                </c:pt>
                <c:pt idx="69">
                  <c:v>25481</c:v>
                </c:pt>
                <c:pt idx="70">
                  <c:v>29865</c:v>
                </c:pt>
                <c:pt idx="71">
                  <c:v>34173</c:v>
                </c:pt>
                <c:pt idx="72">
                  <c:v>38689</c:v>
                </c:pt>
                <c:pt idx="73">
                  <c:v>42478</c:v>
                </c:pt>
                <c:pt idx="74">
                  <c:v>48438</c:v>
                </c:pt>
                <c:pt idx="75">
                  <c:v>52281</c:v>
                </c:pt>
                <c:pt idx="76">
                  <c:v>55949</c:v>
                </c:pt>
                <c:pt idx="77">
                  <c:v>61474</c:v>
                </c:pt>
                <c:pt idx="78">
                  <c:v>65872</c:v>
                </c:pt>
                <c:pt idx="79">
                  <c:v>74605</c:v>
                </c:pt>
                <c:pt idx="80">
                  <c:v>79874</c:v>
                </c:pt>
                <c:pt idx="81">
                  <c:v>85206</c:v>
                </c:pt>
                <c:pt idx="82">
                  <c:v>89570</c:v>
                </c:pt>
                <c:pt idx="83">
                  <c:v>94845</c:v>
                </c:pt>
                <c:pt idx="84">
                  <c:v>99483</c:v>
                </c:pt>
                <c:pt idx="85">
                  <c:v>104145</c:v>
                </c:pt>
                <c:pt idx="86">
                  <c:v>109769</c:v>
                </c:pt>
                <c:pt idx="87">
                  <c:v>115314</c:v>
                </c:pt>
                <c:pt idx="88">
                  <c:v>121172</c:v>
                </c:pt>
                <c:pt idx="89">
                  <c:v>125856</c:v>
                </c:pt>
                <c:pt idx="90">
                  <c:v>130172</c:v>
                </c:pt>
                <c:pt idx="91">
                  <c:v>134638</c:v>
                </c:pt>
                <c:pt idx="92">
                  <c:v>139246</c:v>
                </c:pt>
                <c:pt idx="93">
                  <c:v>144640</c:v>
                </c:pt>
                <c:pt idx="94">
                  <c:v>149569</c:v>
                </c:pt>
                <c:pt idx="95">
                  <c:v>154037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B-4538-8D60-B19899F78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8396960"/>
        <c:axId val="1708655248"/>
      </c:barChart>
      <c:dateAx>
        <c:axId val="15783969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655248"/>
        <c:crosses val="autoZero"/>
        <c:auto val="1"/>
        <c:lblOffset val="100"/>
        <c:baseTimeUnit val="days"/>
      </c:dateAx>
      <c:valAx>
        <c:axId val="17086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Charts!$B$37</c:f>
          <c:strCache>
            <c:ptCount val="1"/>
            <c:pt idx="0">
              <c:v>United Kingdom Recovered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Confirmed!$B$1:$ZZ$1</c:f>
              <c:numCache>
                <c:formatCode>m/d/yyyy</c:formatCode>
                <c:ptCount val="701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</c:numCache>
            </c:numRef>
          </c:cat>
          <c:val>
            <c:numRef>
              <c:f>Charts!$B$36:$BX$36</c:f>
              <c:numCache>
                <c:formatCode>General</c:formatCode>
                <c:ptCount val="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21</c:v>
                </c:pt>
                <c:pt idx="55">
                  <c:v>53</c:v>
                </c:pt>
                <c:pt idx="56">
                  <c:v>67</c:v>
                </c:pt>
                <c:pt idx="57">
                  <c:v>67</c:v>
                </c:pt>
                <c:pt idx="58">
                  <c:v>67</c:v>
                </c:pt>
                <c:pt idx="59">
                  <c:v>67</c:v>
                </c:pt>
                <c:pt idx="60">
                  <c:v>67</c:v>
                </c:pt>
                <c:pt idx="61">
                  <c:v>67</c:v>
                </c:pt>
                <c:pt idx="62">
                  <c:v>140</c:v>
                </c:pt>
                <c:pt idx="63">
                  <c:v>140</c:v>
                </c:pt>
                <c:pt idx="64">
                  <c:v>150</c:v>
                </c:pt>
                <c:pt idx="65">
                  <c:v>151</c:v>
                </c:pt>
                <c:pt idx="66">
                  <c:v>151</c:v>
                </c:pt>
                <c:pt idx="67">
                  <c:v>151</c:v>
                </c:pt>
                <c:pt idx="68">
                  <c:v>171</c:v>
                </c:pt>
                <c:pt idx="69">
                  <c:v>179</c:v>
                </c:pt>
                <c:pt idx="70">
                  <c:v>179</c:v>
                </c:pt>
                <c:pt idx="71">
                  <c:v>192</c:v>
                </c:pt>
                <c:pt idx="72">
                  <c:v>208</c:v>
                </c:pt>
                <c:pt idx="73">
                  <c:v>215</c:v>
                </c:pt>
                <c:pt idx="74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1-421C-AC6B-4DCDAE375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8396960"/>
        <c:axId val="1708655248"/>
      </c:barChart>
      <c:dateAx>
        <c:axId val="15783969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655248"/>
        <c:crosses val="autoZero"/>
        <c:auto val="1"/>
        <c:lblOffset val="100"/>
        <c:baseTimeUnit val="days"/>
      </c:dateAx>
      <c:valAx>
        <c:axId val="17086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Charts!$B$48</c:f>
          <c:strCache>
            <c:ptCount val="1"/>
            <c:pt idx="0">
              <c:v>United Kingdom Deaths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Confirmed!$B$1:$ZZ$1</c:f>
              <c:numCache>
                <c:formatCode>m/d/yyyy</c:formatCode>
                <c:ptCount val="701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</c:numCache>
            </c:numRef>
          </c:cat>
          <c:val>
            <c:numRef>
              <c:f>Charts!$B$47:$ZZ$47</c:f>
              <c:numCache>
                <c:formatCode>General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6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21</c:v>
                </c:pt>
                <c:pt idx="53">
                  <c:v>21</c:v>
                </c:pt>
                <c:pt idx="54">
                  <c:v>56</c:v>
                </c:pt>
                <c:pt idx="55">
                  <c:v>56</c:v>
                </c:pt>
                <c:pt idx="56">
                  <c:v>72</c:v>
                </c:pt>
                <c:pt idx="57">
                  <c:v>138</c:v>
                </c:pt>
                <c:pt idx="58">
                  <c:v>178</c:v>
                </c:pt>
                <c:pt idx="59">
                  <c:v>234</c:v>
                </c:pt>
                <c:pt idx="60">
                  <c:v>282</c:v>
                </c:pt>
                <c:pt idx="61">
                  <c:v>336</c:v>
                </c:pt>
                <c:pt idx="62">
                  <c:v>423</c:v>
                </c:pt>
                <c:pt idx="63">
                  <c:v>466</c:v>
                </c:pt>
                <c:pt idx="64">
                  <c:v>580</c:v>
                </c:pt>
                <c:pt idx="65">
                  <c:v>761</c:v>
                </c:pt>
                <c:pt idx="66">
                  <c:v>1021</c:v>
                </c:pt>
                <c:pt idx="67">
                  <c:v>1231</c:v>
                </c:pt>
                <c:pt idx="68">
                  <c:v>1411</c:v>
                </c:pt>
                <c:pt idx="69">
                  <c:v>1793</c:v>
                </c:pt>
                <c:pt idx="70">
                  <c:v>2357</c:v>
                </c:pt>
                <c:pt idx="71">
                  <c:v>2926</c:v>
                </c:pt>
                <c:pt idx="72">
                  <c:v>3611</c:v>
                </c:pt>
                <c:pt idx="73">
                  <c:v>4320</c:v>
                </c:pt>
                <c:pt idx="74">
                  <c:v>4943</c:v>
                </c:pt>
                <c:pt idx="75">
                  <c:v>5385</c:v>
                </c:pt>
                <c:pt idx="76">
                  <c:v>6171</c:v>
                </c:pt>
                <c:pt idx="77">
                  <c:v>7111</c:v>
                </c:pt>
                <c:pt idx="78">
                  <c:v>7993</c:v>
                </c:pt>
                <c:pt idx="79">
                  <c:v>8974</c:v>
                </c:pt>
                <c:pt idx="80">
                  <c:v>9892</c:v>
                </c:pt>
                <c:pt idx="81">
                  <c:v>10629</c:v>
                </c:pt>
                <c:pt idx="82">
                  <c:v>11347</c:v>
                </c:pt>
                <c:pt idx="83">
                  <c:v>12129</c:v>
                </c:pt>
                <c:pt idx="84">
                  <c:v>12894</c:v>
                </c:pt>
                <c:pt idx="85">
                  <c:v>13759</c:v>
                </c:pt>
                <c:pt idx="86">
                  <c:v>14607</c:v>
                </c:pt>
                <c:pt idx="87">
                  <c:v>15498</c:v>
                </c:pt>
                <c:pt idx="88">
                  <c:v>16095</c:v>
                </c:pt>
                <c:pt idx="89">
                  <c:v>16550</c:v>
                </c:pt>
                <c:pt idx="90">
                  <c:v>17378</c:v>
                </c:pt>
                <c:pt idx="91">
                  <c:v>18151</c:v>
                </c:pt>
                <c:pt idx="92">
                  <c:v>18791</c:v>
                </c:pt>
                <c:pt idx="93">
                  <c:v>19567</c:v>
                </c:pt>
                <c:pt idx="94">
                  <c:v>20381</c:v>
                </c:pt>
                <c:pt idx="95">
                  <c:v>20794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A-4DDF-B0A3-8F210FE4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8396960"/>
        <c:axId val="1708655248"/>
      </c:barChart>
      <c:dateAx>
        <c:axId val="15783969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655248"/>
        <c:crosses val="autoZero"/>
        <c:auto val="1"/>
        <c:lblOffset val="100"/>
        <c:baseTimeUnit val="days"/>
      </c:dateAx>
      <c:valAx>
        <c:axId val="17086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Charts!$B$70</c:f>
          <c:strCache>
            <c:ptCount val="1"/>
            <c:pt idx="0">
              <c:v>United Kingdom Days to double deaths to today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Confirmed!$B$1:$ZZ$1</c:f>
              <c:numCache>
                <c:formatCode>m/d/yyyy</c:formatCode>
                <c:ptCount val="701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</c:numCache>
            </c:numRef>
          </c:cat>
          <c:val>
            <c:numRef>
              <c:f>Charts!$B$69:$ZZ$69</c:f>
              <c:numCache>
                <c:formatCode>General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2.5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0.80769230769199996</c:v>
                </c:pt>
                <c:pt idx="53">
                  <c:v>1.807692307692</c:v>
                </c:pt>
                <c:pt idx="54">
                  <c:v>0.8</c:v>
                </c:pt>
                <c:pt idx="55">
                  <c:v>1.8</c:v>
                </c:pt>
                <c:pt idx="56">
                  <c:v>2.5714285714280001</c:v>
                </c:pt>
                <c:pt idx="57">
                  <c:v>1.1875</c:v>
                </c:pt>
                <c:pt idx="58">
                  <c:v>1.742424242424</c:v>
                </c:pt>
                <c:pt idx="59">
                  <c:v>2.3181818181809999</c:v>
                </c:pt>
                <c:pt idx="60">
                  <c:v>2.9249999999999998</c:v>
                </c:pt>
                <c:pt idx="61">
                  <c:v>3.25</c:v>
                </c:pt>
                <c:pt idx="62">
                  <c:v>3.4017857142849999</c:v>
                </c:pt>
                <c:pt idx="63">
                  <c:v>4.0178571428570002</c:v>
                </c:pt>
                <c:pt idx="64">
                  <c:v>3.8518518518509999</c:v>
                </c:pt>
                <c:pt idx="65">
                  <c:v>3.4885057471260001</c:v>
                </c:pt>
                <c:pt idx="66">
                  <c:v>2.6096491228069998</c:v>
                </c:pt>
                <c:pt idx="67">
                  <c:v>2.8038674033139999</c:v>
                </c:pt>
                <c:pt idx="68">
                  <c:v>3.3066298342540001</c:v>
                </c:pt>
                <c:pt idx="69">
                  <c:v>3.4788461538459998</c:v>
                </c:pt>
                <c:pt idx="70">
                  <c:v>3.25</c:v>
                </c:pt>
                <c:pt idx="71">
                  <c:v>2.8638743455490001</c:v>
                </c:pt>
                <c:pt idx="72">
                  <c:v>2.977836879432</c:v>
                </c:pt>
                <c:pt idx="73">
                  <c:v>3.3492907801410001</c:v>
                </c:pt>
                <c:pt idx="74">
                  <c:v>3.7987697715280002</c:v>
                </c:pt>
                <c:pt idx="75">
                  <c:v>4.4103690685409997</c:v>
                </c:pt>
                <c:pt idx="76">
                  <c:v>4.7671532846710001</c:v>
                </c:pt>
                <c:pt idx="77">
                  <c:v>5.0810218978100004</c:v>
                </c:pt>
                <c:pt idx="78">
                  <c:v>5.4562764456980002</c:v>
                </c:pt>
                <c:pt idx="79">
                  <c:v>5.7319422150879999</c:v>
                </c:pt>
                <c:pt idx="80">
                  <c:v>5.9932126696830004</c:v>
                </c:pt>
                <c:pt idx="81">
                  <c:v>6.1595022624429996</c:v>
                </c:pt>
                <c:pt idx="82">
                  <c:v>6.6329516539439997</c:v>
                </c:pt>
                <c:pt idx="83">
                  <c:v>7.1354961832060004</c:v>
                </c:pt>
                <c:pt idx="84">
                  <c:v>7.706382978723</c:v>
                </c:pt>
                <c:pt idx="85">
                  <c:v>8.2462765957439998</c:v>
                </c:pt>
                <c:pt idx="86">
                  <c:v>8.7817460317459997</c:v>
                </c:pt>
                <c:pt idx="87">
                  <c:v>9.2766439909289993</c:v>
                </c:pt>
                <c:pt idx="88">
                  <c:v>9.9444444444440006</c:v>
                </c:pt>
                <c:pt idx="89">
                  <c:v>10.712538226298999</c:v>
                </c:pt>
                <c:pt idx="90">
                  <c:v>11.290519877675001</c:v>
                </c:pt>
                <c:pt idx="91">
                  <c:v>11.889433551198</c:v>
                </c:pt>
                <c:pt idx="92">
                  <c:v>12.540849673202001</c:v>
                </c:pt>
                <c:pt idx="93">
                  <c:v>13.118191721132</c:v>
                </c:pt>
                <c:pt idx="94">
                  <c:v>13.594979647218</c:v>
                </c:pt>
                <c:pt idx="95">
                  <c:v>14.314789687924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2-4055-A200-1CF98E1FB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8396960"/>
        <c:axId val="1708655248"/>
      </c:barChart>
      <c:dateAx>
        <c:axId val="15783969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655248"/>
        <c:crosses val="autoZero"/>
        <c:auto val="1"/>
        <c:lblOffset val="100"/>
        <c:baseTimeUnit val="days"/>
      </c:dateAx>
      <c:valAx>
        <c:axId val="17086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Charts!$B$59</c:f>
          <c:strCache>
            <c:ptCount val="1"/>
            <c:pt idx="0">
              <c:v>United Kingdom Existing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Confirmed!$B$1:$ZZ$1</c:f>
              <c:numCache>
                <c:formatCode>m/d/yyyy</c:formatCode>
                <c:ptCount val="701"/>
                <c:pt idx="0">
                  <c:v>43852</c:v>
                </c:pt>
                <c:pt idx="1">
                  <c:v>43853</c:v>
                </c:pt>
                <c:pt idx="2">
                  <c:v>43854</c:v>
                </c:pt>
                <c:pt idx="3">
                  <c:v>43855</c:v>
                </c:pt>
                <c:pt idx="4">
                  <c:v>43856</c:v>
                </c:pt>
                <c:pt idx="5">
                  <c:v>43857</c:v>
                </c:pt>
                <c:pt idx="6">
                  <c:v>43858</c:v>
                </c:pt>
                <c:pt idx="7">
                  <c:v>43859</c:v>
                </c:pt>
                <c:pt idx="8">
                  <c:v>43860</c:v>
                </c:pt>
                <c:pt idx="9">
                  <c:v>43861</c:v>
                </c:pt>
                <c:pt idx="10">
                  <c:v>43862</c:v>
                </c:pt>
                <c:pt idx="11">
                  <c:v>43863</c:v>
                </c:pt>
                <c:pt idx="12">
                  <c:v>43864</c:v>
                </c:pt>
                <c:pt idx="13">
                  <c:v>43865</c:v>
                </c:pt>
                <c:pt idx="14">
                  <c:v>43866</c:v>
                </c:pt>
                <c:pt idx="15">
                  <c:v>43867</c:v>
                </c:pt>
                <c:pt idx="16">
                  <c:v>43868</c:v>
                </c:pt>
                <c:pt idx="17">
                  <c:v>43869</c:v>
                </c:pt>
                <c:pt idx="18">
                  <c:v>43870</c:v>
                </c:pt>
                <c:pt idx="19">
                  <c:v>43871</c:v>
                </c:pt>
                <c:pt idx="20">
                  <c:v>43872</c:v>
                </c:pt>
                <c:pt idx="21">
                  <c:v>43873</c:v>
                </c:pt>
                <c:pt idx="22">
                  <c:v>43874</c:v>
                </c:pt>
                <c:pt idx="23">
                  <c:v>43875</c:v>
                </c:pt>
                <c:pt idx="24">
                  <c:v>43876</c:v>
                </c:pt>
                <c:pt idx="25">
                  <c:v>43877</c:v>
                </c:pt>
                <c:pt idx="26">
                  <c:v>43878</c:v>
                </c:pt>
                <c:pt idx="27">
                  <c:v>43879</c:v>
                </c:pt>
                <c:pt idx="28">
                  <c:v>43880</c:v>
                </c:pt>
                <c:pt idx="29">
                  <c:v>43881</c:v>
                </c:pt>
                <c:pt idx="30">
                  <c:v>43882</c:v>
                </c:pt>
                <c:pt idx="31">
                  <c:v>43883</c:v>
                </c:pt>
                <c:pt idx="32">
                  <c:v>43884</c:v>
                </c:pt>
                <c:pt idx="33">
                  <c:v>43885</c:v>
                </c:pt>
                <c:pt idx="34">
                  <c:v>43886</c:v>
                </c:pt>
                <c:pt idx="35">
                  <c:v>43887</c:v>
                </c:pt>
                <c:pt idx="36">
                  <c:v>43888</c:v>
                </c:pt>
                <c:pt idx="37">
                  <c:v>43889</c:v>
                </c:pt>
                <c:pt idx="38">
                  <c:v>43890</c:v>
                </c:pt>
                <c:pt idx="39">
                  <c:v>43891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43897</c:v>
                </c:pt>
                <c:pt idx="46">
                  <c:v>43898</c:v>
                </c:pt>
                <c:pt idx="47">
                  <c:v>43899</c:v>
                </c:pt>
                <c:pt idx="48">
                  <c:v>43900</c:v>
                </c:pt>
                <c:pt idx="49">
                  <c:v>43901</c:v>
                </c:pt>
                <c:pt idx="50">
                  <c:v>43902</c:v>
                </c:pt>
                <c:pt idx="51">
                  <c:v>43903</c:v>
                </c:pt>
                <c:pt idx="52">
                  <c:v>43904</c:v>
                </c:pt>
                <c:pt idx="53">
                  <c:v>43905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43911</c:v>
                </c:pt>
                <c:pt idx="60">
                  <c:v>43912</c:v>
                </c:pt>
                <c:pt idx="61">
                  <c:v>43913</c:v>
                </c:pt>
                <c:pt idx="62">
                  <c:v>43914</c:v>
                </c:pt>
                <c:pt idx="63">
                  <c:v>43915</c:v>
                </c:pt>
                <c:pt idx="64">
                  <c:v>43916</c:v>
                </c:pt>
                <c:pt idx="65">
                  <c:v>43917</c:v>
                </c:pt>
                <c:pt idx="66">
                  <c:v>43918</c:v>
                </c:pt>
                <c:pt idx="67">
                  <c:v>43919</c:v>
                </c:pt>
                <c:pt idx="68">
                  <c:v>43920</c:v>
                </c:pt>
                <c:pt idx="69">
                  <c:v>43921</c:v>
                </c:pt>
                <c:pt idx="70">
                  <c:v>43922</c:v>
                </c:pt>
                <c:pt idx="71">
                  <c:v>43923</c:v>
                </c:pt>
                <c:pt idx="72">
                  <c:v>43924</c:v>
                </c:pt>
                <c:pt idx="73">
                  <c:v>43925</c:v>
                </c:pt>
                <c:pt idx="74">
                  <c:v>43926</c:v>
                </c:pt>
                <c:pt idx="75">
                  <c:v>43927</c:v>
                </c:pt>
                <c:pt idx="76">
                  <c:v>43928</c:v>
                </c:pt>
                <c:pt idx="77">
                  <c:v>43929</c:v>
                </c:pt>
                <c:pt idx="78">
                  <c:v>43930</c:v>
                </c:pt>
                <c:pt idx="79">
                  <c:v>43931</c:v>
                </c:pt>
                <c:pt idx="80">
                  <c:v>43932</c:v>
                </c:pt>
                <c:pt idx="81">
                  <c:v>43933</c:v>
                </c:pt>
                <c:pt idx="82">
                  <c:v>43934</c:v>
                </c:pt>
                <c:pt idx="83">
                  <c:v>43935</c:v>
                </c:pt>
                <c:pt idx="84">
                  <c:v>43936</c:v>
                </c:pt>
                <c:pt idx="85">
                  <c:v>43937</c:v>
                </c:pt>
                <c:pt idx="86">
                  <c:v>43938</c:v>
                </c:pt>
                <c:pt idx="87">
                  <c:v>43939</c:v>
                </c:pt>
                <c:pt idx="88">
                  <c:v>43940</c:v>
                </c:pt>
                <c:pt idx="89">
                  <c:v>43941</c:v>
                </c:pt>
                <c:pt idx="90">
                  <c:v>43942</c:v>
                </c:pt>
                <c:pt idx="91">
                  <c:v>43943</c:v>
                </c:pt>
                <c:pt idx="92">
                  <c:v>43944</c:v>
                </c:pt>
                <c:pt idx="93">
                  <c:v>43945</c:v>
                </c:pt>
                <c:pt idx="94">
                  <c:v>43946</c:v>
                </c:pt>
                <c:pt idx="95">
                  <c:v>43947</c:v>
                </c:pt>
              </c:numCache>
            </c:numRef>
          </c:cat>
          <c:val>
            <c:numRef>
              <c:f>Charts!$B$58:$ZZ$58</c:f>
              <c:numCache>
                <c:formatCode>General</c:formatCode>
                <c:ptCount val="7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7</c:v>
                </c:pt>
                <c:pt idx="37">
                  <c:v>12</c:v>
                </c:pt>
                <c:pt idx="38">
                  <c:v>15</c:v>
                </c:pt>
                <c:pt idx="39">
                  <c:v>28</c:v>
                </c:pt>
                <c:pt idx="40">
                  <c:v>32</c:v>
                </c:pt>
                <c:pt idx="41">
                  <c:v>43</c:v>
                </c:pt>
                <c:pt idx="42">
                  <c:v>78</c:v>
                </c:pt>
                <c:pt idx="43">
                  <c:v>107</c:v>
                </c:pt>
                <c:pt idx="44">
                  <c:v>154</c:v>
                </c:pt>
                <c:pt idx="45">
                  <c:v>187</c:v>
                </c:pt>
                <c:pt idx="46">
                  <c:v>253</c:v>
                </c:pt>
                <c:pt idx="47">
                  <c:v>300</c:v>
                </c:pt>
                <c:pt idx="48">
                  <c:v>359</c:v>
                </c:pt>
                <c:pt idx="49">
                  <c:v>432</c:v>
                </c:pt>
                <c:pt idx="50">
                  <c:v>432</c:v>
                </c:pt>
                <c:pt idx="51">
                  <c:v>775</c:v>
                </c:pt>
                <c:pt idx="52">
                  <c:v>1104</c:v>
                </c:pt>
                <c:pt idx="53">
                  <c:v>1105</c:v>
                </c:pt>
                <c:pt idx="54">
                  <c:v>1474</c:v>
                </c:pt>
                <c:pt idx="55">
                  <c:v>1851</c:v>
                </c:pt>
                <c:pt idx="56">
                  <c:v>2503</c:v>
                </c:pt>
                <c:pt idx="57">
                  <c:v>2511</c:v>
                </c:pt>
                <c:pt idx="58">
                  <c:v>3769</c:v>
                </c:pt>
                <c:pt idx="59">
                  <c:v>4766</c:v>
                </c:pt>
                <c:pt idx="60">
                  <c:v>5396</c:v>
                </c:pt>
                <c:pt idx="61">
                  <c:v>6323</c:v>
                </c:pt>
                <c:pt idx="62">
                  <c:v>7601</c:v>
                </c:pt>
                <c:pt idx="63">
                  <c:v>9034</c:v>
                </c:pt>
                <c:pt idx="64">
                  <c:v>11082</c:v>
                </c:pt>
                <c:pt idx="65">
                  <c:v>13833</c:v>
                </c:pt>
                <c:pt idx="66">
                  <c:v>16140</c:v>
                </c:pt>
                <c:pt idx="67">
                  <c:v>18398</c:v>
                </c:pt>
                <c:pt idx="68">
                  <c:v>20871</c:v>
                </c:pt>
                <c:pt idx="69">
                  <c:v>23509</c:v>
                </c:pt>
                <c:pt idx="70">
                  <c:v>27329</c:v>
                </c:pt>
                <c:pt idx="71">
                  <c:v>31055</c:v>
                </c:pt>
                <c:pt idx="72">
                  <c:v>34870</c:v>
                </c:pt>
                <c:pt idx="73">
                  <c:v>37943</c:v>
                </c:pt>
                <c:pt idx="74">
                  <c:v>43266</c:v>
                </c:pt>
                <c:pt idx="75">
                  <c:v>46609</c:v>
                </c:pt>
                <c:pt idx="76">
                  <c:v>49453</c:v>
                </c:pt>
                <c:pt idx="77">
                  <c:v>54018</c:v>
                </c:pt>
                <c:pt idx="78">
                  <c:v>57520</c:v>
                </c:pt>
                <c:pt idx="79">
                  <c:v>65043</c:v>
                </c:pt>
                <c:pt idx="80">
                  <c:v>69360</c:v>
                </c:pt>
                <c:pt idx="81">
                  <c:v>73951</c:v>
                </c:pt>
                <c:pt idx="82">
                  <c:v>77919</c:v>
                </c:pt>
                <c:pt idx="83">
                  <c:v>82393</c:v>
                </c:pt>
                <c:pt idx="84">
                  <c:v>86221</c:v>
                </c:pt>
                <c:pt idx="85">
                  <c:v>90011</c:v>
                </c:pt>
                <c:pt idx="86">
                  <c:v>94768</c:v>
                </c:pt>
                <c:pt idx="87">
                  <c:v>99402</c:v>
                </c:pt>
                <c:pt idx="88">
                  <c:v>104641</c:v>
                </c:pt>
                <c:pt idx="89">
                  <c:v>108860</c:v>
                </c:pt>
                <c:pt idx="90">
                  <c:v>112156</c:v>
                </c:pt>
                <c:pt idx="91">
                  <c:v>115804</c:v>
                </c:pt>
                <c:pt idx="92">
                  <c:v>119743</c:v>
                </c:pt>
                <c:pt idx="93">
                  <c:v>124349</c:v>
                </c:pt>
                <c:pt idx="94">
                  <c:v>128414</c:v>
                </c:pt>
                <c:pt idx="95">
                  <c:v>132465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7F7-AECD-1FA231BD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8396960"/>
        <c:axId val="1708655248"/>
      </c:barChart>
      <c:dateAx>
        <c:axId val="15783969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655248"/>
        <c:crosses val="autoZero"/>
        <c:auto val="1"/>
        <c:lblOffset val="100"/>
        <c:baseTimeUnit val="days"/>
      </c:dateAx>
      <c:valAx>
        <c:axId val="170865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8396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304799</xdr:colOff>
      <xdr:row>2</xdr:row>
      <xdr:rowOff>19050</xdr:rowOff>
    </xdr:from>
    <xdr:to>
      <xdr:col>8</xdr:col>
      <xdr:colOff>314324</xdr:colOff>
      <xdr:row>11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CF7E2A-975B-4E68-B0D8-88D4EDBA9E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13</xdr:row>
      <xdr:rowOff>0</xdr:rowOff>
    </xdr:from>
    <xdr:to>
      <xdr:col>8</xdr:col>
      <xdr:colOff>314325</xdr:colOff>
      <xdr:row>22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BD8D8D-9E56-446A-933A-706938963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8</xdr:col>
      <xdr:colOff>314325</xdr:colOff>
      <xdr:row>35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452162F-B67C-45FC-8673-67032AA1B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37</xdr:row>
      <xdr:rowOff>0</xdr:rowOff>
    </xdr:from>
    <xdr:to>
      <xdr:col>8</xdr:col>
      <xdr:colOff>314325</xdr:colOff>
      <xdr:row>46</xdr:row>
      <xdr:rowOff>19050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7DB926-79C4-4154-A7E6-245A64AE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48</xdr:row>
      <xdr:rowOff>19050</xdr:rowOff>
    </xdr:from>
    <xdr:to>
      <xdr:col>8</xdr:col>
      <xdr:colOff>314325</xdr:colOff>
      <xdr:row>59</xdr:row>
      <xdr:rowOff>9525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FE2148-E9A2-4990-B828-C5A591B24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8</xdr:col>
      <xdr:colOff>314325</xdr:colOff>
      <xdr:row>79</xdr:row>
      <xdr:rowOff>9525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012F2E8-E292-4751-A435-78997BAAE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8</xdr:col>
      <xdr:colOff>314325</xdr:colOff>
      <xdr:row>69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0CDC8AF-62F4-489A-B8CA-3474C5061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gisanddata.maps.arcgis.com/apps/opsdashboard/index.html" TargetMode="External"/><Relationship Id="rId1" Type="http://schemas.openxmlformats.org/officeDocument/2006/relationships/hyperlink" Target="https://github.com/CSSEGISandData/COVID-19/tree/master/csse_covid_19_data/csse_covid_19_time_seri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F433-4138-4628-B09C-9B80B0322213}">
  <sheetPr codeName="Sheet1"/>
  <dimension ref="A1:D33"/>
  <sheetViews>
    <sheetView tabSelected="1" workbookViewId="0">
      <selection activeCell="D6" sqref="D6"/>
    </sheetView>
  </sheetViews>
  <sheetFormatPr defaultRowHeight="15" x14ac:dyDescent="0.25"/>
  <cols>
    <col min="1" max="1" width="8.140625" customWidth="1"/>
    <col min="2" max="2" width="162.28515625" customWidth="1"/>
  </cols>
  <sheetData>
    <row r="1" spans="1:4" x14ac:dyDescent="0.25">
      <c r="A1" s="4" t="s">
        <v>0</v>
      </c>
    </row>
    <row r="3" spans="1:4" x14ac:dyDescent="0.25">
      <c r="B3" t="s">
        <v>1</v>
      </c>
    </row>
    <row r="5" spans="1:4" x14ac:dyDescent="0.25">
      <c r="B5" t="s">
        <v>2</v>
      </c>
      <c r="C5" t="s">
        <v>3</v>
      </c>
      <c r="D5" s="5" t="s">
        <v>4</v>
      </c>
    </row>
    <row r="6" spans="1:4" x14ac:dyDescent="0.25">
      <c r="B6" t="s">
        <v>5</v>
      </c>
      <c r="C6" t="s">
        <v>6</v>
      </c>
      <c r="D6" s="5" t="s">
        <v>7</v>
      </c>
    </row>
    <row r="7" spans="1:4" x14ac:dyDescent="0.25">
      <c r="B7" t="s">
        <v>8</v>
      </c>
      <c r="D7" s="5"/>
    </row>
    <row r="9" spans="1:4" x14ac:dyDescent="0.25">
      <c r="B9" t="s">
        <v>9</v>
      </c>
    </row>
    <row r="10" spans="1:4" x14ac:dyDescent="0.25">
      <c r="B10" t="s">
        <v>10</v>
      </c>
    </row>
    <row r="12" spans="1:4" x14ac:dyDescent="0.25">
      <c r="B12" t="s">
        <v>11</v>
      </c>
    </row>
    <row r="13" spans="1:4" x14ac:dyDescent="0.25">
      <c r="B13" t="s">
        <v>12</v>
      </c>
    </row>
    <row r="14" spans="1:4" x14ac:dyDescent="0.25">
      <c r="B14" t="s">
        <v>13</v>
      </c>
    </row>
    <row r="16" spans="1:4" x14ac:dyDescent="0.25">
      <c r="B16" s="16" t="s">
        <v>14</v>
      </c>
      <c r="D16" s="5"/>
    </row>
    <row r="17" spans="2:4" x14ac:dyDescent="0.25">
      <c r="B17" s="16" t="s">
        <v>15</v>
      </c>
      <c r="D17" s="5"/>
    </row>
    <row r="18" spans="2:4" x14ac:dyDescent="0.25">
      <c r="B18" s="16" t="s">
        <v>16</v>
      </c>
      <c r="D18" s="5"/>
    </row>
    <row r="19" spans="2:4" x14ac:dyDescent="0.25">
      <c r="B19" s="16"/>
      <c r="D19" s="5"/>
    </row>
    <row r="20" spans="2:4" x14ac:dyDescent="0.25">
      <c r="B20" s="15" t="s">
        <v>17</v>
      </c>
      <c r="D20" s="5"/>
    </row>
    <row r="21" spans="2:4" x14ac:dyDescent="0.25">
      <c r="B21" s="16" t="s">
        <v>18</v>
      </c>
    </row>
    <row r="22" spans="2:4" x14ac:dyDescent="0.25">
      <c r="B22" s="4"/>
    </row>
    <row r="23" spans="2:4" x14ac:dyDescent="0.25">
      <c r="B23" t="s">
        <v>19</v>
      </c>
    </row>
    <row r="24" spans="2:4" x14ac:dyDescent="0.25">
      <c r="B24" t="s">
        <v>290</v>
      </c>
    </row>
    <row r="25" spans="2:4" x14ac:dyDescent="0.25">
      <c r="B25" t="s">
        <v>20</v>
      </c>
    </row>
    <row r="27" spans="2:4" x14ac:dyDescent="0.25">
      <c r="B27" t="s">
        <v>291</v>
      </c>
    </row>
    <row r="28" spans="2:4" x14ac:dyDescent="0.25">
      <c r="B28" t="s">
        <v>21</v>
      </c>
    </row>
    <row r="29" spans="2:4" x14ac:dyDescent="0.25">
      <c r="B29" t="s">
        <v>22</v>
      </c>
    </row>
    <row r="33" spans="2:4" x14ac:dyDescent="0.25">
      <c r="B33" t="s">
        <v>23</v>
      </c>
      <c r="D33" s="5"/>
    </row>
  </sheetData>
  <hyperlinks>
    <hyperlink ref="D6" r:id="rId1" xr:uid="{CFE0D2C6-D2BB-4BE3-97AA-854E2399A76D}"/>
    <hyperlink ref="D5" r:id="rId2" location="/bda7594740fd40299423467b48e9ecf6" xr:uid="{67F49AB9-C4EB-4358-A828-7D230F089E24}"/>
  </hyperlinks>
  <pageMargins left="0.7" right="0.7" top="0.75" bottom="0.75" header="0.3" footer="0.3"/>
  <pageSetup paperSize="9" orientation="portrait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843CA-B721-49EB-90BA-EF3F2A51AB62}">
  <sheetPr codeName="Sheet10"/>
  <dimension ref="A1:CS238"/>
  <sheetViews>
    <sheetView workbookViewId="0">
      <pane xSplit="1" ySplit="1" topLeftCell="CD157" activePane="bottomRight" state="frozen"/>
      <selection pane="topRight" activeCell="B1" sqref="B1"/>
      <selection pane="bottomLeft" activeCell="A2" sqref="A2"/>
      <selection pane="bottomRight" activeCell="CS186" sqref="CS186"/>
    </sheetView>
  </sheetViews>
  <sheetFormatPr defaultRowHeight="15" x14ac:dyDescent="0.25"/>
  <cols>
    <col min="1" max="1" width="31.140625" bestFit="1" customWidth="1"/>
    <col min="2" max="2" width="14.7109375" bestFit="1" customWidth="1"/>
    <col min="3" max="12" width="10.7109375" bestFit="1" customWidth="1"/>
    <col min="13" max="45" width="11.5703125" bestFit="1" customWidth="1"/>
    <col min="46" max="55" width="12.5703125" bestFit="1" customWidth="1"/>
    <col min="56" max="63" width="10.7109375" bestFit="1" customWidth="1"/>
    <col min="64" max="64" width="12.5703125" bestFit="1" customWidth="1"/>
    <col min="65" max="97" width="10.7109375" bestFit="1" customWidth="1"/>
  </cols>
  <sheetData>
    <row r="1" spans="1:97" x14ac:dyDescent="0.25">
      <c r="A1" s="4" t="s">
        <v>222</v>
      </c>
      <c r="B1" s="1">
        <f>Confirmed!B1</f>
        <v>43852</v>
      </c>
      <c r="C1" s="1">
        <f>Confirmed!C1</f>
        <v>43853</v>
      </c>
      <c r="D1" s="1">
        <f>Confirmed!D1</f>
        <v>43854</v>
      </c>
      <c r="E1" s="1">
        <f>Confirmed!E1</f>
        <v>43855</v>
      </c>
      <c r="F1" s="1">
        <f>Confirmed!F1</f>
        <v>43856</v>
      </c>
      <c r="G1" s="1">
        <f>Confirmed!G1</f>
        <v>43857</v>
      </c>
      <c r="H1" s="1">
        <f>Confirmed!H1</f>
        <v>43858</v>
      </c>
      <c r="I1" s="1">
        <f>Confirmed!I1</f>
        <v>43859</v>
      </c>
      <c r="J1" s="1">
        <f>Confirmed!J1</f>
        <v>43860</v>
      </c>
      <c r="K1" s="1">
        <f>Confirmed!K1</f>
        <v>43861</v>
      </c>
      <c r="L1" s="1">
        <f>Confirmed!L1</f>
        <v>43862</v>
      </c>
      <c r="M1" s="1">
        <f>Confirmed!M1</f>
        <v>43863</v>
      </c>
      <c r="N1" s="1">
        <f>Confirmed!N1</f>
        <v>43864</v>
      </c>
      <c r="O1" s="1">
        <f>Confirmed!O1</f>
        <v>43865</v>
      </c>
      <c r="P1" s="1">
        <f>Confirmed!P1</f>
        <v>43866</v>
      </c>
      <c r="Q1" s="1">
        <f>Confirmed!Q1</f>
        <v>43867</v>
      </c>
      <c r="R1" s="1">
        <f>Confirmed!R1</f>
        <v>43868</v>
      </c>
      <c r="S1" s="1">
        <f>Confirmed!S1</f>
        <v>43869</v>
      </c>
      <c r="T1" s="1">
        <f>Confirmed!T1</f>
        <v>43870</v>
      </c>
      <c r="U1" s="1">
        <f>Confirmed!U1</f>
        <v>43871</v>
      </c>
      <c r="V1" s="1">
        <f>Confirmed!V1</f>
        <v>43872</v>
      </c>
      <c r="W1" s="1">
        <f>Confirmed!W1</f>
        <v>43873</v>
      </c>
      <c r="X1" s="1">
        <f>Confirmed!X1</f>
        <v>43874</v>
      </c>
      <c r="Y1" s="1">
        <f>Confirmed!Y1</f>
        <v>43875</v>
      </c>
      <c r="Z1" s="1">
        <f>Confirmed!Z1</f>
        <v>43876</v>
      </c>
      <c r="AA1" s="1">
        <f>Confirmed!AA1</f>
        <v>43877</v>
      </c>
      <c r="AB1" s="1">
        <f>Confirmed!AB1</f>
        <v>43878</v>
      </c>
      <c r="AC1" s="1">
        <f>Confirmed!AC1</f>
        <v>43879</v>
      </c>
      <c r="AD1" s="1">
        <f>Confirmed!AD1</f>
        <v>43880</v>
      </c>
      <c r="AE1" s="1">
        <f>Confirmed!AE1</f>
        <v>43881</v>
      </c>
      <c r="AF1" s="1">
        <f>Confirmed!AF1</f>
        <v>43882</v>
      </c>
      <c r="AG1" s="1">
        <f>Confirmed!AG1</f>
        <v>43883</v>
      </c>
      <c r="AH1" s="1">
        <f>Confirmed!AH1</f>
        <v>43884</v>
      </c>
      <c r="AI1" s="1">
        <f>Confirmed!AI1</f>
        <v>43885</v>
      </c>
      <c r="AJ1" s="1">
        <f>Confirmed!AJ1</f>
        <v>43886</v>
      </c>
      <c r="AK1" s="1">
        <f>Confirmed!AK1</f>
        <v>43887</v>
      </c>
      <c r="AL1" s="1">
        <f>Confirmed!AL1</f>
        <v>43888</v>
      </c>
      <c r="AM1" s="1">
        <f>Confirmed!AM1</f>
        <v>43889</v>
      </c>
      <c r="AN1" s="1">
        <f>Confirmed!AN1</f>
        <v>43890</v>
      </c>
      <c r="AO1" s="1">
        <f>Confirmed!AO1</f>
        <v>43891</v>
      </c>
      <c r="AP1" s="1">
        <f>Confirmed!AP1</f>
        <v>43892</v>
      </c>
      <c r="AQ1" s="1">
        <f>Confirmed!AQ1</f>
        <v>43893</v>
      </c>
      <c r="AR1" s="1">
        <f>Confirmed!AR1</f>
        <v>43894</v>
      </c>
      <c r="AS1" s="1">
        <f>Confirmed!AS1</f>
        <v>43895</v>
      </c>
      <c r="AT1" s="1">
        <f>Confirmed!AT1</f>
        <v>43896</v>
      </c>
      <c r="AU1" s="1">
        <f>Confirmed!AU1</f>
        <v>43897</v>
      </c>
      <c r="AV1" s="1">
        <f>Confirmed!AV1</f>
        <v>43898</v>
      </c>
      <c r="AW1" s="1">
        <f>Confirmed!AW1</f>
        <v>43899</v>
      </c>
      <c r="AX1" s="1">
        <f>Confirmed!AX1</f>
        <v>43900</v>
      </c>
      <c r="AY1" s="1">
        <f>Confirmed!AY1</f>
        <v>43901</v>
      </c>
      <c r="AZ1" s="1">
        <f>Confirmed!AZ1</f>
        <v>43902</v>
      </c>
      <c r="BA1" s="1">
        <f>Confirmed!BA1</f>
        <v>43903</v>
      </c>
      <c r="BB1" s="1">
        <f>Confirmed!BB1</f>
        <v>43904</v>
      </c>
      <c r="BC1" s="1">
        <f>Confirmed!BC1</f>
        <v>43905</v>
      </c>
      <c r="BD1" s="1">
        <f>Confirmed!BD1</f>
        <v>43906</v>
      </c>
      <c r="BE1" s="1">
        <f>Confirmed!BE1</f>
        <v>43907</v>
      </c>
      <c r="BF1" s="1">
        <f>Confirmed!BF1</f>
        <v>43908</v>
      </c>
      <c r="BG1" s="1">
        <f>Confirmed!BG1</f>
        <v>43909</v>
      </c>
      <c r="BH1" s="1">
        <f>Confirmed!BH1</f>
        <v>43910</v>
      </c>
      <c r="BI1" s="1">
        <f>Confirmed!BI1</f>
        <v>43911</v>
      </c>
      <c r="BJ1" s="1">
        <f>Confirmed!BJ1</f>
        <v>43912</v>
      </c>
      <c r="BK1" s="1">
        <f>Confirmed!BK1</f>
        <v>43913</v>
      </c>
      <c r="BL1" s="1">
        <f>Confirmed!BL1</f>
        <v>43914</v>
      </c>
      <c r="BM1" s="1">
        <f>Confirmed!BM1</f>
        <v>43915</v>
      </c>
      <c r="BN1" s="1">
        <f>Confirmed!BN1</f>
        <v>43916</v>
      </c>
      <c r="BO1" s="1">
        <f>Confirmed!BO1</f>
        <v>43917</v>
      </c>
      <c r="BP1" s="1">
        <f>Confirmed!BP1</f>
        <v>43918</v>
      </c>
      <c r="BQ1" s="1">
        <f>Confirmed!BQ1</f>
        <v>43919</v>
      </c>
      <c r="BR1" s="1">
        <f>Confirmed!BR1</f>
        <v>43920</v>
      </c>
      <c r="BS1" s="1">
        <f>Confirmed!BS1</f>
        <v>43921</v>
      </c>
      <c r="BT1" s="1">
        <f>Confirmed!BT1</f>
        <v>43922</v>
      </c>
      <c r="BU1" s="1">
        <f>Confirmed!BU1</f>
        <v>43923</v>
      </c>
      <c r="BV1" s="1">
        <f>Confirmed!BV1</f>
        <v>43924</v>
      </c>
      <c r="BW1" s="1">
        <f>Confirmed!BW1</f>
        <v>43925</v>
      </c>
      <c r="BX1" s="1">
        <f>Confirmed!BX1</f>
        <v>43926</v>
      </c>
      <c r="BY1" s="1">
        <f>Confirmed!BY1</f>
        <v>43927</v>
      </c>
      <c r="BZ1" s="1">
        <f>Confirmed!BZ1</f>
        <v>43928</v>
      </c>
      <c r="CA1" s="1">
        <f>Confirmed!CA1</f>
        <v>43929</v>
      </c>
      <c r="CB1" s="1">
        <f>Confirmed!CB1</f>
        <v>43930</v>
      </c>
      <c r="CC1" s="1">
        <f>Confirmed!CC1</f>
        <v>43931</v>
      </c>
      <c r="CD1" s="1">
        <f>Confirmed!CD1</f>
        <v>43932</v>
      </c>
      <c r="CE1" s="1">
        <f>Confirmed!CE1</f>
        <v>43933</v>
      </c>
      <c r="CF1" s="1">
        <f>Confirmed!CF1</f>
        <v>43934</v>
      </c>
      <c r="CG1" s="1">
        <f>Confirmed!CG1</f>
        <v>43935</v>
      </c>
      <c r="CH1" s="1">
        <f>Confirmed!CH1</f>
        <v>43936</v>
      </c>
      <c r="CI1" s="1">
        <f>Confirmed!CI1</f>
        <v>43937</v>
      </c>
      <c r="CJ1" s="1">
        <f>Confirmed!CJ1</f>
        <v>43938</v>
      </c>
      <c r="CK1" s="1">
        <f>Confirmed!CK1</f>
        <v>43939</v>
      </c>
      <c r="CL1" s="1">
        <f>Confirmed!CL1</f>
        <v>43940</v>
      </c>
      <c r="CM1" s="1">
        <f>Confirmed!CM1</f>
        <v>43941</v>
      </c>
      <c r="CN1" s="1">
        <f>Confirmed!CN1</f>
        <v>43942</v>
      </c>
      <c r="CO1" s="1">
        <f>Confirmed!CO1</f>
        <v>43943</v>
      </c>
      <c r="CP1" s="1">
        <f>Confirmed!CP1</f>
        <v>43944</v>
      </c>
      <c r="CQ1" s="1">
        <f>Confirmed!CQ1</f>
        <v>43945</v>
      </c>
      <c r="CR1" s="1">
        <f>Confirmed!CR1</f>
        <v>43946</v>
      </c>
      <c r="CS1" s="1">
        <f>Confirmed!CS1</f>
        <v>43947</v>
      </c>
    </row>
    <row r="2" spans="1:97" x14ac:dyDescent="0.25">
      <c r="A2" t="str">
        <f>Confirmed!A2</f>
        <v>Afghanistan</v>
      </c>
      <c r="B2" s="18">
        <f>IF(LEFT($A$1,4)="Conf",Confirmed!B2,Deaths!B2)/VLOOKUP($A2,PopulationLookup,2,FALSE)*100000</f>
        <v>0</v>
      </c>
      <c r="C2" s="18">
        <f>IF(LEFT($A$1,4)="Conf",Confirmed!C2,Deaths!C2)/VLOOKUP($A2,PopulationLookup,2,FALSE)*100000</f>
        <v>0</v>
      </c>
      <c r="D2" s="18">
        <f>IF(LEFT($A$1,4)="Conf",Confirmed!D2,Deaths!D2)/VLOOKUP($A2,PopulationLookup,2,FALSE)*100000</f>
        <v>0</v>
      </c>
      <c r="E2" s="18">
        <f>IF(LEFT($A$1,4)="Conf",Confirmed!E2,Deaths!E2)/VLOOKUP($A2,PopulationLookup,2,FALSE)*100000</f>
        <v>0</v>
      </c>
      <c r="F2" s="18">
        <f>IF(LEFT($A$1,4)="Conf",Confirmed!F2,Deaths!F2)/VLOOKUP($A2,PopulationLookup,2,FALSE)*100000</f>
        <v>0</v>
      </c>
      <c r="G2" s="18">
        <f>IF(LEFT($A$1,4)="Conf",Confirmed!G2,Deaths!G2)/VLOOKUP($A2,PopulationLookup,2,FALSE)*100000</f>
        <v>0</v>
      </c>
      <c r="H2" s="18">
        <f>IF(LEFT($A$1,4)="Conf",Confirmed!H2,Deaths!H2)/VLOOKUP($A2,PopulationLookup,2,FALSE)*100000</f>
        <v>0</v>
      </c>
      <c r="I2" s="18">
        <f>IF(LEFT($A$1,4)="Conf",Confirmed!I2,Deaths!I2)/VLOOKUP($A2,PopulationLookup,2,FALSE)*100000</f>
        <v>0</v>
      </c>
      <c r="J2" s="18">
        <f>IF(LEFT($A$1,4)="Conf",Confirmed!J2,Deaths!J2)/VLOOKUP($A2,PopulationLookup,2,FALSE)*100000</f>
        <v>0</v>
      </c>
      <c r="K2" s="18">
        <f>IF(LEFT($A$1,4)="Conf",Confirmed!K2,Deaths!K2)/VLOOKUP($A2,PopulationLookup,2,FALSE)*100000</f>
        <v>0</v>
      </c>
      <c r="L2" s="18">
        <f>IF(LEFT($A$1,4)="Conf",Confirmed!L2,Deaths!L2)/VLOOKUP($A2,PopulationLookup,2,FALSE)*100000</f>
        <v>0</v>
      </c>
      <c r="M2" s="18">
        <f>IF(LEFT($A$1,4)="Conf",Confirmed!M2,Deaths!M2)/VLOOKUP($A2,PopulationLookup,2,FALSE)*100000</f>
        <v>0</v>
      </c>
      <c r="N2" s="18">
        <f>IF(LEFT($A$1,4)="Conf",Confirmed!N2,Deaths!N2)/VLOOKUP($A2,PopulationLookup,2,FALSE)*100000</f>
        <v>0</v>
      </c>
      <c r="O2" s="18">
        <f>IF(LEFT($A$1,4)="Conf",Confirmed!O2,Deaths!O2)/VLOOKUP($A2,PopulationLookup,2,FALSE)*100000</f>
        <v>0</v>
      </c>
      <c r="P2" s="18">
        <f>IF(LEFT($A$1,4)="Conf",Confirmed!P2,Deaths!P2)/VLOOKUP($A2,PopulationLookup,2,FALSE)*100000</f>
        <v>0</v>
      </c>
      <c r="Q2" s="18">
        <f>IF(LEFT($A$1,4)="Conf",Confirmed!Q2,Deaths!Q2)/VLOOKUP($A2,PopulationLookup,2,FALSE)*100000</f>
        <v>0</v>
      </c>
      <c r="R2" s="18">
        <f>IF(LEFT($A$1,4)="Conf",Confirmed!R2,Deaths!R2)/VLOOKUP($A2,PopulationLookup,2,FALSE)*100000</f>
        <v>0</v>
      </c>
      <c r="S2" s="18">
        <f>IF(LEFT($A$1,4)="Conf",Confirmed!S2,Deaths!S2)/VLOOKUP($A2,PopulationLookup,2,FALSE)*100000</f>
        <v>0</v>
      </c>
      <c r="T2" s="18">
        <f>IF(LEFT($A$1,4)="Conf",Confirmed!T2,Deaths!T2)/VLOOKUP($A2,PopulationLookup,2,FALSE)*100000</f>
        <v>0</v>
      </c>
      <c r="U2" s="18">
        <f>IF(LEFT($A$1,4)="Conf",Confirmed!U2,Deaths!U2)/VLOOKUP($A2,PopulationLookup,2,FALSE)*100000</f>
        <v>0</v>
      </c>
      <c r="V2" s="18">
        <f>IF(LEFT($A$1,4)="Conf",Confirmed!V2,Deaths!V2)/VLOOKUP($A2,PopulationLookup,2,FALSE)*100000</f>
        <v>0</v>
      </c>
      <c r="W2" s="18">
        <f>IF(LEFT($A$1,4)="Conf",Confirmed!W2,Deaths!W2)/VLOOKUP($A2,PopulationLookup,2,FALSE)*100000</f>
        <v>0</v>
      </c>
      <c r="X2" s="18">
        <f>IF(LEFT($A$1,4)="Conf",Confirmed!X2,Deaths!X2)/VLOOKUP($A2,PopulationLookup,2,FALSE)*100000</f>
        <v>0</v>
      </c>
      <c r="Y2" s="18">
        <f>IF(LEFT($A$1,4)="Conf",Confirmed!Y2,Deaths!Y2)/VLOOKUP($A2,PopulationLookup,2,FALSE)*100000</f>
        <v>0</v>
      </c>
      <c r="Z2" s="18">
        <f>IF(LEFT($A$1,4)="Conf",Confirmed!Z2,Deaths!Z2)/VLOOKUP($A2,PopulationLookup,2,FALSE)*100000</f>
        <v>0</v>
      </c>
      <c r="AA2" s="18">
        <f>IF(LEFT($A$1,4)="Conf",Confirmed!AA2,Deaths!AA2)/VLOOKUP($A2,PopulationLookup,2,FALSE)*100000</f>
        <v>0</v>
      </c>
      <c r="AB2" s="18">
        <f>IF(LEFT($A$1,4)="Conf",Confirmed!AB2,Deaths!AB2)/VLOOKUP($A2,PopulationLookup,2,FALSE)*100000</f>
        <v>0</v>
      </c>
      <c r="AC2" s="18">
        <f>IF(LEFT($A$1,4)="Conf",Confirmed!AC2,Deaths!AC2)/VLOOKUP($A2,PopulationLookup,2,FALSE)*100000</f>
        <v>0</v>
      </c>
      <c r="AD2" s="18">
        <f>IF(LEFT($A$1,4)="Conf",Confirmed!AD2,Deaths!AD2)/VLOOKUP($A2,PopulationLookup,2,FALSE)*100000</f>
        <v>0</v>
      </c>
      <c r="AE2" s="18">
        <f>IF(LEFT($A$1,4)="Conf",Confirmed!AE2,Deaths!AE2)/VLOOKUP($A2,PopulationLookup,2,FALSE)*100000</f>
        <v>0</v>
      </c>
      <c r="AF2" s="18">
        <f>IF(LEFT($A$1,4)="Conf",Confirmed!AF2,Deaths!AF2)/VLOOKUP($A2,PopulationLookup,2,FALSE)*100000</f>
        <v>0</v>
      </c>
      <c r="AG2" s="18">
        <f>IF(LEFT($A$1,4)="Conf",Confirmed!AG2,Deaths!AG2)/VLOOKUP($A2,PopulationLookup,2,FALSE)*100000</f>
        <v>0</v>
      </c>
      <c r="AH2" s="18">
        <f>IF(LEFT($A$1,4)="Conf",Confirmed!AH2,Deaths!AH2)/VLOOKUP($A2,PopulationLookup,2,FALSE)*100000</f>
        <v>0</v>
      </c>
      <c r="AI2" s="18">
        <f>IF(LEFT($A$1,4)="Conf",Confirmed!AI2,Deaths!AI2)/VLOOKUP($A2,PopulationLookup,2,FALSE)*100000</f>
        <v>3.1031268347237414E-3</v>
      </c>
      <c r="AJ2" s="18">
        <f>IF(LEFT($A$1,4)="Conf",Confirmed!AJ2,Deaths!AJ2)/VLOOKUP($A2,PopulationLookup,2,FALSE)*100000</f>
        <v>3.1031268347237414E-3</v>
      </c>
      <c r="AK2" s="18">
        <f>IF(LEFT($A$1,4)="Conf",Confirmed!AK2,Deaths!AK2)/VLOOKUP($A2,PopulationLookup,2,FALSE)*100000</f>
        <v>3.1031268347237414E-3</v>
      </c>
      <c r="AL2" s="18">
        <f>IF(LEFT($A$1,4)="Conf",Confirmed!AL2,Deaths!AL2)/VLOOKUP($A2,PopulationLookup,2,FALSE)*100000</f>
        <v>3.1031268347237414E-3</v>
      </c>
      <c r="AM2" s="18">
        <f>IF(LEFT($A$1,4)="Conf",Confirmed!AM2,Deaths!AM2)/VLOOKUP($A2,PopulationLookup,2,FALSE)*100000</f>
        <v>3.1031268347237414E-3</v>
      </c>
      <c r="AN2" s="18">
        <f>IF(LEFT($A$1,4)="Conf",Confirmed!AN2,Deaths!AN2)/VLOOKUP($A2,PopulationLookup,2,FALSE)*100000</f>
        <v>3.1031268347237414E-3</v>
      </c>
      <c r="AO2" s="18">
        <f>IF(LEFT($A$1,4)="Conf",Confirmed!AO2,Deaths!AO2)/VLOOKUP($A2,PopulationLookup,2,FALSE)*100000</f>
        <v>3.1031268347237414E-3</v>
      </c>
      <c r="AP2" s="18">
        <f>IF(LEFT($A$1,4)="Conf",Confirmed!AP2,Deaths!AP2)/VLOOKUP($A2,PopulationLookup,2,FALSE)*100000</f>
        <v>3.1031268347237414E-3</v>
      </c>
      <c r="AQ2" s="18">
        <f>IF(LEFT($A$1,4)="Conf",Confirmed!AQ2,Deaths!AQ2)/VLOOKUP($A2,PopulationLookup,2,FALSE)*100000</f>
        <v>3.1031268347237414E-3</v>
      </c>
      <c r="AR2" s="18">
        <f>IF(LEFT($A$1,4)="Conf",Confirmed!AR2,Deaths!AR2)/VLOOKUP($A2,PopulationLookup,2,FALSE)*100000</f>
        <v>3.1031268347237414E-3</v>
      </c>
      <c r="AS2" s="18">
        <f>IF(LEFT($A$1,4)="Conf",Confirmed!AS2,Deaths!AS2)/VLOOKUP($A2,PopulationLookup,2,FALSE)*100000</f>
        <v>3.1031268347237414E-3</v>
      </c>
      <c r="AT2" s="18">
        <f>IF(LEFT($A$1,4)="Conf",Confirmed!AT2,Deaths!AT2)/VLOOKUP($A2,PopulationLookup,2,FALSE)*100000</f>
        <v>3.1031268347237414E-3</v>
      </c>
      <c r="AU2" s="18">
        <f>IF(LEFT($A$1,4)="Conf",Confirmed!AU2,Deaths!AU2)/VLOOKUP($A2,PopulationLookup,2,FALSE)*100000</f>
        <v>3.1031268347237414E-3</v>
      </c>
      <c r="AV2" s="18">
        <f>IF(LEFT($A$1,4)="Conf",Confirmed!AV2,Deaths!AV2)/VLOOKUP($A2,PopulationLookup,2,FALSE)*100000</f>
        <v>1.2412507338894966E-2</v>
      </c>
      <c r="AW2" s="18">
        <f>IF(LEFT($A$1,4)="Conf",Confirmed!AW2,Deaths!AW2)/VLOOKUP($A2,PopulationLookup,2,FALSE)*100000</f>
        <v>1.2412507338894966E-2</v>
      </c>
      <c r="AX2" s="18">
        <f>IF(LEFT($A$1,4)="Conf",Confirmed!AX2,Deaths!AX2)/VLOOKUP($A2,PopulationLookup,2,FALSE)*100000</f>
        <v>1.5515634173618705E-2</v>
      </c>
      <c r="AY2" s="18">
        <f>IF(LEFT($A$1,4)="Conf",Confirmed!AY2,Deaths!AY2)/VLOOKUP($A2,PopulationLookup,2,FALSE)*100000</f>
        <v>2.1721887843066189E-2</v>
      </c>
      <c r="AZ2" s="18">
        <f>IF(LEFT($A$1,4)="Conf",Confirmed!AZ2,Deaths!AZ2)/VLOOKUP($A2,PopulationLookup,2,FALSE)*100000</f>
        <v>2.1721887843066189E-2</v>
      </c>
      <c r="BA2" s="18">
        <f>IF(LEFT($A$1,4)="Conf",Confirmed!BA2,Deaths!BA2)/VLOOKUP($A2,PopulationLookup,2,FALSE)*100000</f>
        <v>2.1721887843066189E-2</v>
      </c>
      <c r="BB2" s="18">
        <f>IF(LEFT($A$1,4)="Conf",Confirmed!BB2,Deaths!BB2)/VLOOKUP($A2,PopulationLookup,2,FALSE)*100000</f>
        <v>3.4134395181961152E-2</v>
      </c>
      <c r="BC2" s="18">
        <f>IF(LEFT($A$1,4)="Conf",Confirmed!BC2,Deaths!BC2)/VLOOKUP($A2,PopulationLookup,2,FALSE)*100000</f>
        <v>4.9650029355579862E-2</v>
      </c>
      <c r="BD2" s="18">
        <f>IF(LEFT($A$1,4)="Conf",Confirmed!BD2,Deaths!BD2)/VLOOKUP($A2,PopulationLookup,2,FALSE)*100000</f>
        <v>6.5165663529198559E-2</v>
      </c>
      <c r="BE2" s="18">
        <f>IF(LEFT($A$1,4)="Conf",Confirmed!BE2,Deaths!BE2)/VLOOKUP($A2,PopulationLookup,2,FALSE)*100000</f>
        <v>6.8268790363922305E-2</v>
      </c>
      <c r="BF2" s="18">
        <f>IF(LEFT($A$1,4)="Conf",Confirmed!BF2,Deaths!BF2)/VLOOKUP($A2,PopulationLookup,2,FALSE)*100000</f>
        <v>6.8268790363922305E-2</v>
      </c>
      <c r="BG2" s="18">
        <f>IF(LEFT($A$1,4)="Conf",Confirmed!BG2,Deaths!BG2)/VLOOKUP($A2,PopulationLookup,2,FALSE)*100000</f>
        <v>6.8268790363922305E-2</v>
      </c>
      <c r="BH2" s="18">
        <f>IF(LEFT($A$1,4)="Conf",Confirmed!BH2,Deaths!BH2)/VLOOKUP($A2,PopulationLookup,2,FALSE)*100000</f>
        <v>7.4475044033369783E-2</v>
      </c>
      <c r="BI2" s="18">
        <f>IF(LEFT($A$1,4)="Conf",Confirmed!BI2,Deaths!BI2)/VLOOKUP($A2,PopulationLookup,2,FALSE)*100000</f>
        <v>7.4475044033369783E-2</v>
      </c>
      <c r="BJ2" s="18">
        <f>IF(LEFT($A$1,4)="Conf",Confirmed!BJ2,Deaths!BJ2)/VLOOKUP($A2,PopulationLookup,2,FALSE)*100000</f>
        <v>0.12412507338894964</v>
      </c>
      <c r="BK2" s="18">
        <f>IF(LEFT($A$1,4)="Conf",Confirmed!BK2,Deaths!BK2)/VLOOKUP($A2,PopulationLookup,2,FALSE)*100000</f>
        <v>0.12412507338894964</v>
      </c>
      <c r="BL2" s="18">
        <f>IF(LEFT($A$1,4)="Conf",Confirmed!BL2,Deaths!BL2)/VLOOKUP($A2,PopulationLookup,2,FALSE)*100000</f>
        <v>0.22963138576955683</v>
      </c>
      <c r="BM2" s="18">
        <f>IF(LEFT($A$1,4)="Conf",Confirmed!BM2,Deaths!BM2)/VLOOKUP($A2,PopulationLookup,2,FALSE)*100000</f>
        <v>0.26066265411679423</v>
      </c>
      <c r="BN2" s="18">
        <f>IF(LEFT($A$1,4)="Conf",Confirmed!BN2,Deaths!BN2)/VLOOKUP($A2,PopulationLookup,2,FALSE)*100000</f>
        <v>0.29169392246403164</v>
      </c>
      <c r="BO2" s="18">
        <f>IF(LEFT($A$1,4)="Conf",Confirmed!BO2,Deaths!BO2)/VLOOKUP($A2,PopulationLookup,2,FALSE)*100000</f>
        <v>0.34134395181961152</v>
      </c>
      <c r="BP2" s="18">
        <f>IF(LEFT($A$1,4)="Conf",Confirmed!BP2,Deaths!BP2)/VLOOKUP($A2,PopulationLookup,2,FALSE)*100000</f>
        <v>0.34134395181961152</v>
      </c>
      <c r="BQ2" s="18">
        <f>IF(LEFT($A$1,4)="Conf",Confirmed!BQ2,Deaths!BQ2)/VLOOKUP($A2,PopulationLookup,2,FALSE)*100000</f>
        <v>0.37237522016684893</v>
      </c>
      <c r="BR2" s="18">
        <f>IF(LEFT($A$1,4)="Conf",Confirmed!BR2,Deaths!BR2)/VLOOKUP($A2,PopulationLookup,2,FALSE)*100000</f>
        <v>0.52753156190303596</v>
      </c>
      <c r="BS2" s="18">
        <f>IF(LEFT($A$1,4)="Conf",Confirmed!BS2,Deaths!BS2)/VLOOKUP($A2,PopulationLookup,2,FALSE)*100000</f>
        <v>0.53994406924193095</v>
      </c>
      <c r="BT2" s="18">
        <f>IF(LEFT($A$1,4)="Conf",Confirmed!BT2,Deaths!BT2)/VLOOKUP($A2,PopulationLookup,2,FALSE)*100000</f>
        <v>0.73544105982952668</v>
      </c>
      <c r="BU2" s="18">
        <f>IF(LEFT($A$1,4)="Conf",Confirmed!BU2,Deaths!BU2)/VLOOKUP($A2,PopulationLookup,2,FALSE)*100000</f>
        <v>0.84715362587958132</v>
      </c>
      <c r="BV2" s="18">
        <f>IF(LEFT($A$1,4)="Conf",Confirmed!BV2,Deaths!BV2)/VLOOKUP($A2,PopulationLookup,2,FALSE)*100000</f>
        <v>0.87197864055737129</v>
      </c>
      <c r="BW2" s="18">
        <f>IF(LEFT($A$1,4)="Conf",Confirmed!BW2,Deaths!BW2)/VLOOKUP($A2,PopulationLookup,2,FALSE)*100000</f>
        <v>0.92783492358239861</v>
      </c>
      <c r="BX2" s="18">
        <f>IF(LEFT($A$1,4)="Conf",Confirmed!BX2,Deaths!BX2)/VLOOKUP($A2,PopulationLookup,2,FALSE)*100000</f>
        <v>1.0829912653185856</v>
      </c>
      <c r="BY2" s="18">
        <f>IF(LEFT($A$1,4)="Conf",Confirmed!BY2,Deaths!BY2)/VLOOKUP($A2,PopulationLookup,2,FALSE)*100000</f>
        <v>1.1388475483436129</v>
      </c>
      <c r="BZ2" s="18">
        <f>IF(LEFT($A$1,4)="Conf",Confirmed!BZ2,Deaths!BZ2)/VLOOKUP($A2,PopulationLookup,2,FALSE)*100000</f>
        <v>1.3126226510881425</v>
      </c>
      <c r="CA2" s="18">
        <f>IF(LEFT($A$1,4)="Conf",Confirmed!CA2,Deaths!CA2)/VLOOKUP($A2,PopulationLookup,2,FALSE)*100000</f>
        <v>1.3777883146173411</v>
      </c>
      <c r="CB2" s="18">
        <f>IF(LEFT($A$1,4)="Conf",Confirmed!CB2,Deaths!CB2)/VLOOKUP($A2,PopulationLookup,2,FALSE)*100000</f>
        <v>1.5019133880062907</v>
      </c>
      <c r="CC2" s="18">
        <f>IF(LEFT($A$1,4)="Conf",Confirmed!CC2,Deaths!CC2)/VLOOKUP($A2,PopulationLookup,2,FALSE)*100000</f>
        <v>1.616729080891069</v>
      </c>
      <c r="CD2" s="18">
        <f>IF(LEFT($A$1,4)="Conf",Confirmed!CD2,Deaths!CD2)/VLOOKUP($A2,PopulationLookup,2,FALSE)*100000</f>
        <v>1.7222353932716761</v>
      </c>
      <c r="CE2" s="18">
        <f>IF(LEFT($A$1,4)="Conf",Confirmed!CE2,Deaths!CE2)/VLOOKUP($A2,PopulationLookup,2,FALSE)*100000</f>
        <v>1.8835979886773107</v>
      </c>
      <c r="CF2" s="18">
        <f>IF(LEFT($A$1,4)="Conf",Confirmed!CF2,Deaths!CF2)/VLOOKUP($A2,PopulationLookup,2,FALSE)*100000</f>
        <v>2.0635793450912878</v>
      </c>
      <c r="CG2" s="18">
        <f>IF(LEFT($A$1,4)="Conf",Confirmed!CG2,Deaths!CG2)/VLOOKUP($A2,PopulationLookup,2,FALSE)*100000</f>
        <v>2.2156325599927511</v>
      </c>
      <c r="CH2" s="18">
        <f>IF(LEFT($A$1,4)="Conf",Confirmed!CH2,Deaths!CH2)/VLOOKUP($A2,PopulationLookup,2,FALSE)*100000</f>
        <v>2.432851438423413</v>
      </c>
      <c r="CI2" s="18">
        <f>IF(LEFT($A$1,4)="Conf",Confirmed!CI2,Deaths!CI2)/VLOOKUP($A2,PopulationLookup,2,FALSE)*100000</f>
        <v>2.6066265411679423</v>
      </c>
      <c r="CJ2" s="18">
        <f>IF(LEFT($A$1,4)="Conf",Confirmed!CJ2,Deaths!CJ2)/VLOOKUP($A2,PopulationLookup,2,FALSE)*100000</f>
        <v>2.8114329122597095</v>
      </c>
      <c r="CK2" s="18">
        <f>IF(LEFT($A$1,4)="Conf",Confirmed!CK2,Deaths!CK2)/VLOOKUP($A2,PopulationLookup,2,FALSE)*100000</f>
        <v>2.8952173367972507</v>
      </c>
      <c r="CL2" s="18">
        <f>IF(LEFT($A$1,4)="Conf",Confirmed!CL2,Deaths!CL2)/VLOOKUP($A2,PopulationLookup,2,FALSE)*100000</f>
        <v>3.0907143273848461</v>
      </c>
      <c r="CM2" s="18">
        <f>IF(LEFT($A$1,4)="Conf",Confirmed!CM2,Deaths!CM2)/VLOOKUP($A2,PopulationLookup,2,FALSE)*100000</f>
        <v>3.1838081324265581</v>
      </c>
      <c r="CN2" s="18">
        <f>IF(LEFT($A$1,4)="Conf",Confirmed!CN2,Deaths!CN2)/VLOOKUP($A2,PopulationLookup,2,FALSE)*100000</f>
        <v>3.3886145035183253</v>
      </c>
      <c r="CO2" s="18">
        <f>IF(LEFT($A$1,4)="Conf",Confirmed!CO2,Deaths!CO2)/VLOOKUP($A2,PopulationLookup,2,FALSE)*100000</f>
        <v>3.6492771576351193</v>
      </c>
      <c r="CP2" s="18">
        <f>IF(LEFT($A$1,4)="Conf",Confirmed!CP2,Deaths!CP2)/VLOOKUP($A2,PopulationLookup,2,FALSE)*100000</f>
        <v>3.9688992216116645</v>
      </c>
      <c r="CQ2" s="18">
        <f>IF(LEFT($A$1,4)="Conf",Confirmed!CQ2,Deaths!CQ2)/VLOOKUP($A2,PopulationLookup,2,FALSE)*100000</f>
        <v>4.1923243537117747</v>
      </c>
      <c r="CR2" s="18">
        <f>IF(LEFT($A$1,4)="Conf",Confirmed!CR2,Deaths!CR2)/VLOOKUP($A2,PopulationLookup,2,FALSE)*100000</f>
        <v>4.5398745592008334</v>
      </c>
      <c r="CS2" s="18">
        <f>IF(LEFT($A$1,4)="Conf",Confirmed!CS2,Deaths!CS2)/VLOOKUP($A2,PopulationLookup,2,FALSE)*100000</f>
        <v>4.7508871839620479</v>
      </c>
    </row>
    <row r="3" spans="1:97" x14ac:dyDescent="0.25">
      <c r="A3" t="str">
        <f>Confirmed!A3</f>
        <v>Albania</v>
      </c>
      <c r="B3" s="18">
        <f>IF(LEFT($A$1,4)="Conf",Confirmed!B3,Deaths!B3)/VLOOKUP($A3,PopulationLookup,2,FALSE)*100000</f>
        <v>0</v>
      </c>
      <c r="C3" s="18">
        <f>IF(LEFT($A$1,4)="Conf",Confirmed!C3,Deaths!C3)/VLOOKUP($A3,PopulationLookup,2,FALSE)*100000</f>
        <v>0</v>
      </c>
      <c r="D3" s="18">
        <f>IF(LEFT($A$1,4)="Conf",Confirmed!D3,Deaths!D3)/VLOOKUP($A3,PopulationLookup,2,FALSE)*100000</f>
        <v>0</v>
      </c>
      <c r="E3" s="18">
        <f>IF(LEFT($A$1,4)="Conf",Confirmed!E3,Deaths!E3)/VLOOKUP($A3,PopulationLookup,2,FALSE)*100000</f>
        <v>0</v>
      </c>
      <c r="F3" s="18">
        <f>IF(LEFT($A$1,4)="Conf",Confirmed!F3,Deaths!F3)/VLOOKUP($A3,PopulationLookup,2,FALSE)*100000</f>
        <v>0</v>
      </c>
      <c r="G3" s="18">
        <f>IF(LEFT($A$1,4)="Conf",Confirmed!G3,Deaths!G3)/VLOOKUP($A3,PopulationLookup,2,FALSE)*100000</f>
        <v>0</v>
      </c>
      <c r="H3" s="18">
        <f>IF(LEFT($A$1,4)="Conf",Confirmed!H3,Deaths!H3)/VLOOKUP($A3,PopulationLookup,2,FALSE)*100000</f>
        <v>0</v>
      </c>
      <c r="I3" s="18">
        <f>IF(LEFT($A$1,4)="Conf",Confirmed!I3,Deaths!I3)/VLOOKUP($A3,PopulationLookup,2,FALSE)*100000</f>
        <v>0</v>
      </c>
      <c r="J3" s="18">
        <f>IF(LEFT($A$1,4)="Conf",Confirmed!J3,Deaths!J3)/VLOOKUP($A3,PopulationLookup,2,FALSE)*100000</f>
        <v>0</v>
      </c>
      <c r="K3" s="18">
        <f>IF(LEFT($A$1,4)="Conf",Confirmed!K3,Deaths!K3)/VLOOKUP($A3,PopulationLookup,2,FALSE)*100000</f>
        <v>0</v>
      </c>
      <c r="L3" s="18">
        <f>IF(LEFT($A$1,4)="Conf",Confirmed!L3,Deaths!L3)/VLOOKUP($A3,PopulationLookup,2,FALSE)*100000</f>
        <v>0</v>
      </c>
      <c r="M3" s="18">
        <f>IF(LEFT($A$1,4)="Conf",Confirmed!M3,Deaths!M3)/VLOOKUP($A3,PopulationLookup,2,FALSE)*100000</f>
        <v>0</v>
      </c>
      <c r="N3" s="18">
        <f>IF(LEFT($A$1,4)="Conf",Confirmed!N3,Deaths!N3)/VLOOKUP($A3,PopulationLookup,2,FALSE)*100000</f>
        <v>0</v>
      </c>
      <c r="O3" s="18">
        <f>IF(LEFT($A$1,4)="Conf",Confirmed!O3,Deaths!O3)/VLOOKUP($A3,PopulationLookup,2,FALSE)*100000</f>
        <v>0</v>
      </c>
      <c r="P3" s="18">
        <f>IF(LEFT($A$1,4)="Conf",Confirmed!P3,Deaths!P3)/VLOOKUP($A3,PopulationLookup,2,FALSE)*100000</f>
        <v>0</v>
      </c>
      <c r="Q3" s="18">
        <f>IF(LEFT($A$1,4)="Conf",Confirmed!Q3,Deaths!Q3)/VLOOKUP($A3,PopulationLookup,2,FALSE)*100000</f>
        <v>0</v>
      </c>
      <c r="R3" s="18">
        <f>IF(LEFT($A$1,4)="Conf",Confirmed!R3,Deaths!R3)/VLOOKUP($A3,PopulationLookup,2,FALSE)*100000</f>
        <v>0</v>
      </c>
      <c r="S3" s="18">
        <f>IF(LEFT($A$1,4)="Conf",Confirmed!S3,Deaths!S3)/VLOOKUP($A3,PopulationLookup,2,FALSE)*100000</f>
        <v>0</v>
      </c>
      <c r="T3" s="18">
        <f>IF(LEFT($A$1,4)="Conf",Confirmed!T3,Deaths!T3)/VLOOKUP($A3,PopulationLookup,2,FALSE)*100000</f>
        <v>0</v>
      </c>
      <c r="U3" s="18">
        <f>IF(LEFT($A$1,4)="Conf",Confirmed!U3,Deaths!U3)/VLOOKUP($A3,PopulationLookup,2,FALSE)*100000</f>
        <v>0</v>
      </c>
      <c r="V3" s="18">
        <f>IF(LEFT($A$1,4)="Conf",Confirmed!V3,Deaths!V3)/VLOOKUP($A3,PopulationLookup,2,FALSE)*100000</f>
        <v>0</v>
      </c>
      <c r="W3" s="18">
        <f>IF(LEFT($A$1,4)="Conf",Confirmed!W3,Deaths!W3)/VLOOKUP($A3,PopulationLookup,2,FALSE)*100000</f>
        <v>0</v>
      </c>
      <c r="X3" s="18">
        <f>IF(LEFT($A$1,4)="Conf",Confirmed!X3,Deaths!X3)/VLOOKUP($A3,PopulationLookup,2,FALSE)*100000</f>
        <v>0</v>
      </c>
      <c r="Y3" s="18">
        <f>IF(LEFT($A$1,4)="Conf",Confirmed!Y3,Deaths!Y3)/VLOOKUP($A3,PopulationLookup,2,FALSE)*100000</f>
        <v>0</v>
      </c>
      <c r="Z3" s="18">
        <f>IF(LEFT($A$1,4)="Conf",Confirmed!Z3,Deaths!Z3)/VLOOKUP($A3,PopulationLookup,2,FALSE)*100000</f>
        <v>0</v>
      </c>
      <c r="AA3" s="18">
        <f>IF(LEFT($A$1,4)="Conf",Confirmed!AA3,Deaths!AA3)/VLOOKUP($A3,PopulationLookup,2,FALSE)*100000</f>
        <v>0</v>
      </c>
      <c r="AB3" s="18">
        <f>IF(LEFT($A$1,4)="Conf",Confirmed!AB3,Deaths!AB3)/VLOOKUP($A3,PopulationLookup,2,FALSE)*100000</f>
        <v>0</v>
      </c>
      <c r="AC3" s="18">
        <f>IF(LEFT($A$1,4)="Conf",Confirmed!AC3,Deaths!AC3)/VLOOKUP($A3,PopulationLookup,2,FALSE)*100000</f>
        <v>0</v>
      </c>
      <c r="AD3" s="18">
        <f>IF(LEFT($A$1,4)="Conf",Confirmed!AD3,Deaths!AD3)/VLOOKUP($A3,PopulationLookup,2,FALSE)*100000</f>
        <v>0</v>
      </c>
      <c r="AE3" s="18">
        <f>IF(LEFT($A$1,4)="Conf",Confirmed!AE3,Deaths!AE3)/VLOOKUP($A3,PopulationLookup,2,FALSE)*100000</f>
        <v>0</v>
      </c>
      <c r="AF3" s="18">
        <f>IF(LEFT($A$1,4)="Conf",Confirmed!AF3,Deaths!AF3)/VLOOKUP($A3,PopulationLookup,2,FALSE)*100000</f>
        <v>0</v>
      </c>
      <c r="AG3" s="18">
        <f>IF(LEFT($A$1,4)="Conf",Confirmed!AG3,Deaths!AG3)/VLOOKUP($A3,PopulationLookup,2,FALSE)*100000</f>
        <v>0</v>
      </c>
      <c r="AH3" s="18">
        <f>IF(LEFT($A$1,4)="Conf",Confirmed!AH3,Deaths!AH3)/VLOOKUP($A3,PopulationLookup,2,FALSE)*100000</f>
        <v>0</v>
      </c>
      <c r="AI3" s="18">
        <f>IF(LEFT($A$1,4)="Conf",Confirmed!AI3,Deaths!AI3)/VLOOKUP($A3,PopulationLookup,2,FALSE)*100000</f>
        <v>0</v>
      </c>
      <c r="AJ3" s="18">
        <f>IF(LEFT($A$1,4)="Conf",Confirmed!AJ3,Deaths!AJ3)/VLOOKUP($A3,PopulationLookup,2,FALSE)*100000</f>
        <v>0</v>
      </c>
      <c r="AK3" s="18">
        <f>IF(LEFT($A$1,4)="Conf",Confirmed!AK3,Deaths!AK3)/VLOOKUP($A3,PopulationLookup,2,FALSE)*100000</f>
        <v>0</v>
      </c>
      <c r="AL3" s="18">
        <f>IF(LEFT($A$1,4)="Conf",Confirmed!AL3,Deaths!AL3)/VLOOKUP($A3,PopulationLookup,2,FALSE)*100000</f>
        <v>0</v>
      </c>
      <c r="AM3" s="18">
        <f>IF(LEFT($A$1,4)="Conf",Confirmed!AM3,Deaths!AM3)/VLOOKUP($A3,PopulationLookup,2,FALSE)*100000</f>
        <v>0</v>
      </c>
      <c r="AN3" s="18">
        <f>IF(LEFT($A$1,4)="Conf",Confirmed!AN3,Deaths!AN3)/VLOOKUP($A3,PopulationLookup,2,FALSE)*100000</f>
        <v>0</v>
      </c>
      <c r="AO3" s="18">
        <f>IF(LEFT($A$1,4)="Conf",Confirmed!AO3,Deaths!AO3)/VLOOKUP($A3,PopulationLookup,2,FALSE)*100000</f>
        <v>0</v>
      </c>
      <c r="AP3" s="18">
        <f>IF(LEFT($A$1,4)="Conf",Confirmed!AP3,Deaths!AP3)/VLOOKUP($A3,PopulationLookup,2,FALSE)*100000</f>
        <v>0</v>
      </c>
      <c r="AQ3" s="18">
        <f>IF(LEFT($A$1,4)="Conf",Confirmed!AQ3,Deaths!AQ3)/VLOOKUP($A3,PopulationLookup,2,FALSE)*100000</f>
        <v>0</v>
      </c>
      <c r="AR3" s="18">
        <f>IF(LEFT($A$1,4)="Conf",Confirmed!AR3,Deaths!AR3)/VLOOKUP($A3,PopulationLookup,2,FALSE)*100000</f>
        <v>0</v>
      </c>
      <c r="AS3" s="18">
        <f>IF(LEFT($A$1,4)="Conf",Confirmed!AS3,Deaths!AS3)/VLOOKUP($A3,PopulationLookup,2,FALSE)*100000</f>
        <v>0</v>
      </c>
      <c r="AT3" s="18">
        <f>IF(LEFT($A$1,4)="Conf",Confirmed!AT3,Deaths!AT3)/VLOOKUP($A3,PopulationLookup,2,FALSE)*100000</f>
        <v>0</v>
      </c>
      <c r="AU3" s="18">
        <f>IF(LEFT($A$1,4)="Conf",Confirmed!AU3,Deaths!AU3)/VLOOKUP($A3,PopulationLookup,2,FALSE)*100000</f>
        <v>0</v>
      </c>
      <c r="AV3" s="18">
        <f>IF(LEFT($A$1,4)="Conf",Confirmed!AV3,Deaths!AV3)/VLOOKUP($A3,PopulationLookup,2,FALSE)*100000</f>
        <v>0</v>
      </c>
      <c r="AW3" s="18">
        <f>IF(LEFT($A$1,4)="Conf",Confirmed!AW3,Deaths!AW3)/VLOOKUP($A3,PopulationLookup,2,FALSE)*100000</f>
        <v>6.9870777490570066E-2</v>
      </c>
      <c r="AX3" s="18">
        <f>IF(LEFT($A$1,4)="Conf",Confirmed!AX3,Deaths!AX3)/VLOOKUP($A3,PopulationLookup,2,FALSE)*100000</f>
        <v>0.34935388745285029</v>
      </c>
      <c r="AY3" s="18">
        <f>IF(LEFT($A$1,4)="Conf",Confirmed!AY3,Deaths!AY3)/VLOOKUP($A3,PopulationLookup,2,FALSE)*100000</f>
        <v>0.41922466494342037</v>
      </c>
      <c r="AZ3" s="18">
        <f>IF(LEFT($A$1,4)="Conf",Confirmed!AZ3,Deaths!AZ3)/VLOOKUP($A3,PopulationLookup,2,FALSE)*100000</f>
        <v>0.80351394114155583</v>
      </c>
      <c r="BA3" s="18">
        <f>IF(LEFT($A$1,4)="Conf",Confirmed!BA3,Deaths!BA3)/VLOOKUP($A3,PopulationLookup,2,FALSE)*100000</f>
        <v>1.1528678285944061</v>
      </c>
      <c r="BB3" s="18">
        <f>IF(LEFT($A$1,4)="Conf",Confirmed!BB3,Deaths!BB3)/VLOOKUP($A3,PopulationLookup,2,FALSE)*100000</f>
        <v>1.3275447723208313</v>
      </c>
      <c r="BC3" s="18">
        <f>IF(LEFT($A$1,4)="Conf",Confirmed!BC3,Deaths!BC3)/VLOOKUP($A3,PopulationLookup,2,FALSE)*100000</f>
        <v>1.4672863273019714</v>
      </c>
      <c r="BD3" s="18">
        <f>IF(LEFT($A$1,4)="Conf",Confirmed!BD3,Deaths!BD3)/VLOOKUP($A3,PopulationLookup,2,FALSE)*100000</f>
        <v>1.7817048260095367</v>
      </c>
      <c r="BE3" s="18">
        <f>IF(LEFT($A$1,4)="Conf",Confirmed!BE3,Deaths!BE3)/VLOOKUP($A3,PopulationLookup,2,FALSE)*100000</f>
        <v>1.9214463809906768</v>
      </c>
      <c r="BF3" s="18">
        <f>IF(LEFT($A$1,4)="Conf",Confirmed!BF3,Deaths!BF3)/VLOOKUP($A3,PopulationLookup,2,FALSE)*100000</f>
        <v>2.0611879359718168</v>
      </c>
      <c r="BG3" s="18">
        <f>IF(LEFT($A$1,4)="Conf",Confirmed!BG3,Deaths!BG3)/VLOOKUP($A3,PopulationLookup,2,FALSE)*100000</f>
        <v>2.2358648796982421</v>
      </c>
      <c r="BH3" s="18">
        <f>IF(LEFT($A$1,4)="Conf",Confirmed!BH3,Deaths!BH3)/VLOOKUP($A3,PopulationLookup,2,FALSE)*100000</f>
        <v>2.4454772121699522</v>
      </c>
      <c r="BI3" s="18">
        <f>IF(LEFT($A$1,4)="Conf",Confirmed!BI3,Deaths!BI3)/VLOOKUP($A3,PopulationLookup,2,FALSE)*100000</f>
        <v>2.6550895446416627</v>
      </c>
      <c r="BJ3" s="18">
        <f>IF(LEFT($A$1,4)="Conf",Confirmed!BJ3,Deaths!BJ3)/VLOOKUP($A3,PopulationLookup,2,FALSE)*100000</f>
        <v>3.1092495983303676</v>
      </c>
      <c r="BK3" s="18">
        <f>IF(LEFT($A$1,4)="Conf",Confirmed!BK3,Deaths!BK3)/VLOOKUP($A3,PopulationLookup,2,FALSE)*100000</f>
        <v>3.6332804295096435</v>
      </c>
      <c r="BL3" s="18">
        <f>IF(LEFT($A$1,4)="Conf",Confirmed!BL3,Deaths!BL3)/VLOOKUP($A3,PopulationLookup,2,FALSE)*100000</f>
        <v>4.2970528156700585</v>
      </c>
      <c r="BM3" s="18">
        <f>IF(LEFT($A$1,4)="Conf",Confirmed!BM3,Deaths!BM3)/VLOOKUP($A3,PopulationLookup,2,FALSE)*100000</f>
        <v>5.1005667568116149</v>
      </c>
      <c r="BN3" s="18">
        <f>IF(LEFT($A$1,4)="Conf",Confirmed!BN3,Deaths!BN3)/VLOOKUP($A3,PopulationLookup,2,FALSE)*100000</f>
        <v>6.0787576416795961</v>
      </c>
      <c r="BO3" s="18">
        <f>IF(LEFT($A$1,4)="Conf",Confirmed!BO3,Deaths!BO3)/VLOOKUP($A3,PopulationLookup,2,FALSE)*100000</f>
        <v>6.4979823066230162</v>
      </c>
      <c r="BP3" s="18">
        <f>IF(LEFT($A$1,4)="Conf",Confirmed!BP3,Deaths!BP3)/VLOOKUP($A3,PopulationLookup,2,FALSE)*100000</f>
        <v>6.8822715828211507</v>
      </c>
      <c r="BQ3" s="18">
        <f>IF(LEFT($A$1,4)="Conf",Confirmed!BQ3,Deaths!BQ3)/VLOOKUP($A3,PopulationLookup,2,FALSE)*100000</f>
        <v>7.406302414000427</v>
      </c>
      <c r="BR3" s="18">
        <f>IF(LEFT($A$1,4)="Conf",Confirmed!BR3,Deaths!BR3)/VLOOKUP($A3,PopulationLookup,2,FALSE)*100000</f>
        <v>7.7905916901985615</v>
      </c>
      <c r="BS3" s="18">
        <f>IF(LEFT($A$1,4)="Conf",Confirmed!BS3,Deaths!BS3)/VLOOKUP($A3,PopulationLookup,2,FALSE)*100000</f>
        <v>8.4892994651042635</v>
      </c>
      <c r="BT3" s="18">
        <f>IF(LEFT($A$1,4)="Conf",Confirmed!BT3,Deaths!BT3)/VLOOKUP($A3,PopulationLookup,2,FALSE)*100000</f>
        <v>9.0482656850288237</v>
      </c>
      <c r="BU3" s="18">
        <f>IF(LEFT($A$1,4)="Conf",Confirmed!BU3,Deaths!BU3)/VLOOKUP($A3,PopulationLookup,2,FALSE)*100000</f>
        <v>9.6771026824439552</v>
      </c>
      <c r="BV3" s="18">
        <f>IF(LEFT($A$1,4)="Conf",Confirmed!BV3,Deaths!BV3)/VLOOKUP($A3,PopulationLookup,2,FALSE)*100000</f>
        <v>10.620358178566651</v>
      </c>
      <c r="BW3" s="18">
        <f>IF(LEFT($A$1,4)="Conf",Confirmed!BW3,Deaths!BW3)/VLOOKUP($A3,PopulationLookup,2,FALSE)*100000</f>
        <v>11.633484452179916</v>
      </c>
      <c r="BX3" s="18">
        <f>IF(LEFT($A$1,4)="Conf",Confirmed!BX3,Deaths!BX3)/VLOOKUP($A3,PopulationLookup,2,FALSE)*100000</f>
        <v>12.611675337047897</v>
      </c>
      <c r="BY3" s="18">
        <f>IF(LEFT($A$1,4)="Conf",Confirmed!BY3,Deaths!BY3)/VLOOKUP($A3,PopulationLookup,2,FALSE)*100000</f>
        <v>13.170641556972456</v>
      </c>
      <c r="BZ3" s="18">
        <f>IF(LEFT($A$1,4)="Conf",Confirmed!BZ3,Deaths!BZ3)/VLOOKUP($A3,PopulationLookup,2,FALSE)*100000</f>
        <v>13.380253889444166</v>
      </c>
      <c r="CA3" s="18">
        <f>IF(LEFT($A$1,4)="Conf",Confirmed!CA3,Deaths!CA3)/VLOOKUP($A3,PopulationLookup,2,FALSE)*100000</f>
        <v>13.974155498114012</v>
      </c>
      <c r="CB3" s="18">
        <f>IF(LEFT($A$1,4)="Conf",Confirmed!CB3,Deaths!CB3)/VLOOKUP($A3,PopulationLookup,2,FALSE)*100000</f>
        <v>14.288573996821578</v>
      </c>
      <c r="CC3" s="18">
        <f>IF(LEFT($A$1,4)="Conf",Confirmed!CC3,Deaths!CC3)/VLOOKUP($A3,PopulationLookup,2,FALSE)*100000</f>
        <v>14.533121718038574</v>
      </c>
      <c r="CD3" s="18">
        <f>IF(LEFT($A$1,4)="Conf",Confirmed!CD3,Deaths!CD3)/VLOOKUP($A3,PopulationLookup,2,FALSE)*100000</f>
        <v>15.12702332670842</v>
      </c>
      <c r="CE3" s="18">
        <f>IF(LEFT($A$1,4)="Conf",Confirmed!CE3,Deaths!CE3)/VLOOKUP($A3,PopulationLookup,2,FALSE)*100000</f>
        <v>15.581183380397123</v>
      </c>
      <c r="CF3" s="18">
        <f>IF(LEFT($A$1,4)="Conf",Confirmed!CF3,Deaths!CF3)/VLOOKUP($A3,PopulationLookup,2,FALSE)*100000</f>
        <v>16.31482654404811</v>
      </c>
      <c r="CG3" s="18">
        <f>IF(LEFT($A$1,4)="Conf",Confirmed!CG3,Deaths!CG3)/VLOOKUP($A3,PopulationLookup,2,FALSE)*100000</f>
        <v>16.594309654010388</v>
      </c>
      <c r="CH3" s="18">
        <f>IF(LEFT($A$1,4)="Conf",Confirmed!CH3,Deaths!CH3)/VLOOKUP($A3,PopulationLookup,2,FALSE)*100000</f>
        <v>17.258082040170805</v>
      </c>
      <c r="CI3" s="18">
        <f>IF(LEFT($A$1,4)="Conf",Confirmed!CI3,Deaths!CI3)/VLOOKUP($A3,PopulationLookup,2,FALSE)*100000</f>
        <v>18.096531370057647</v>
      </c>
      <c r="CJ3" s="18">
        <f>IF(LEFT($A$1,4)="Conf",Confirmed!CJ3,Deaths!CJ3)/VLOOKUP($A3,PopulationLookup,2,FALSE)*100000</f>
        <v>18.830174533708632</v>
      </c>
      <c r="CK3" s="18">
        <f>IF(LEFT($A$1,4)="Conf",Confirmed!CK3,Deaths!CK3)/VLOOKUP($A3,PopulationLookup,2,FALSE)*100000</f>
        <v>19.144593032416196</v>
      </c>
      <c r="CL3" s="18">
        <f>IF(LEFT($A$1,4)="Conf",Confirmed!CL3,Deaths!CL3)/VLOOKUP($A3,PopulationLookup,2,FALSE)*100000</f>
        <v>19.633688474850189</v>
      </c>
      <c r="CM3" s="18">
        <f>IF(LEFT($A$1,4)="Conf",Confirmed!CM3,Deaths!CM3)/VLOOKUP($A3,PopulationLookup,2,FALSE)*100000</f>
        <v>20.402267027246459</v>
      </c>
      <c r="CN3" s="18">
        <f>IF(LEFT($A$1,4)="Conf",Confirmed!CN3,Deaths!CN3)/VLOOKUP($A3,PopulationLookup,2,FALSE)*100000</f>
        <v>21.275651745878584</v>
      </c>
      <c r="CO3" s="18">
        <f>IF(LEFT($A$1,4)="Conf",Confirmed!CO3,Deaths!CO3)/VLOOKUP($A3,PopulationLookup,2,FALSE)*100000</f>
        <v>22.149036464510711</v>
      </c>
      <c r="CP3" s="18">
        <f>IF(LEFT($A$1,4)="Conf",Confirmed!CP3,Deaths!CP3)/VLOOKUP($A3,PopulationLookup,2,FALSE)*100000</f>
        <v>23.162162738123975</v>
      </c>
      <c r="CQ3" s="18">
        <f>IF(LEFT($A$1,4)="Conf",Confirmed!CQ3,Deaths!CQ3)/VLOOKUP($A3,PopulationLookup,2,FALSE)*100000</f>
        <v>23.686193569303253</v>
      </c>
      <c r="CR3" s="18">
        <f>IF(LEFT($A$1,4)="Conf",Confirmed!CR3,Deaths!CR3)/VLOOKUP($A3,PopulationLookup,2,FALSE)*100000</f>
        <v>24.873996786642941</v>
      </c>
      <c r="CS3" s="18">
        <f>IF(LEFT($A$1,4)="Conf",Confirmed!CS3,Deaths!CS3)/VLOOKUP($A3,PopulationLookup,2,FALSE)*100000</f>
        <v>25.363092229076933</v>
      </c>
    </row>
    <row r="4" spans="1:97" x14ac:dyDescent="0.25">
      <c r="A4" t="str">
        <f>Confirmed!A4</f>
        <v>Algeria</v>
      </c>
      <c r="B4" s="18">
        <f>IF(LEFT($A$1,4)="Conf",Confirmed!B4,Deaths!B4)/VLOOKUP($A4,PopulationLookup,2,FALSE)*100000</f>
        <v>0</v>
      </c>
      <c r="C4" s="18">
        <f>IF(LEFT($A$1,4)="Conf",Confirmed!C4,Deaths!C4)/VLOOKUP($A4,PopulationLookup,2,FALSE)*100000</f>
        <v>0</v>
      </c>
      <c r="D4" s="18">
        <f>IF(LEFT($A$1,4)="Conf",Confirmed!D4,Deaths!D4)/VLOOKUP($A4,PopulationLookup,2,FALSE)*100000</f>
        <v>0</v>
      </c>
      <c r="E4" s="18">
        <f>IF(LEFT($A$1,4)="Conf",Confirmed!E4,Deaths!E4)/VLOOKUP($A4,PopulationLookup,2,FALSE)*100000</f>
        <v>0</v>
      </c>
      <c r="F4" s="18">
        <f>IF(LEFT($A$1,4)="Conf",Confirmed!F4,Deaths!F4)/VLOOKUP($A4,PopulationLookup,2,FALSE)*100000</f>
        <v>0</v>
      </c>
      <c r="G4" s="18">
        <f>IF(LEFT($A$1,4)="Conf",Confirmed!G4,Deaths!G4)/VLOOKUP($A4,PopulationLookup,2,FALSE)*100000</f>
        <v>0</v>
      </c>
      <c r="H4" s="18">
        <f>IF(LEFT($A$1,4)="Conf",Confirmed!H4,Deaths!H4)/VLOOKUP($A4,PopulationLookup,2,FALSE)*100000</f>
        <v>0</v>
      </c>
      <c r="I4" s="18">
        <f>IF(LEFT($A$1,4)="Conf",Confirmed!I4,Deaths!I4)/VLOOKUP($A4,PopulationLookup,2,FALSE)*100000</f>
        <v>0</v>
      </c>
      <c r="J4" s="18">
        <f>IF(LEFT($A$1,4)="Conf",Confirmed!J4,Deaths!J4)/VLOOKUP($A4,PopulationLookup,2,FALSE)*100000</f>
        <v>0</v>
      </c>
      <c r="K4" s="18">
        <f>IF(LEFT($A$1,4)="Conf",Confirmed!K4,Deaths!K4)/VLOOKUP($A4,PopulationLookup,2,FALSE)*100000</f>
        <v>0</v>
      </c>
      <c r="L4" s="18">
        <f>IF(LEFT($A$1,4)="Conf",Confirmed!L4,Deaths!L4)/VLOOKUP($A4,PopulationLookup,2,FALSE)*100000</f>
        <v>0</v>
      </c>
      <c r="M4" s="18">
        <f>IF(LEFT($A$1,4)="Conf",Confirmed!M4,Deaths!M4)/VLOOKUP($A4,PopulationLookup,2,FALSE)*100000</f>
        <v>0</v>
      </c>
      <c r="N4" s="18">
        <f>IF(LEFT($A$1,4)="Conf",Confirmed!N4,Deaths!N4)/VLOOKUP($A4,PopulationLookup,2,FALSE)*100000</f>
        <v>0</v>
      </c>
      <c r="O4" s="18">
        <f>IF(LEFT($A$1,4)="Conf",Confirmed!O4,Deaths!O4)/VLOOKUP($A4,PopulationLookup,2,FALSE)*100000</f>
        <v>0</v>
      </c>
      <c r="P4" s="18">
        <f>IF(LEFT($A$1,4)="Conf",Confirmed!P4,Deaths!P4)/VLOOKUP($A4,PopulationLookup,2,FALSE)*100000</f>
        <v>0</v>
      </c>
      <c r="Q4" s="18">
        <f>IF(LEFT($A$1,4)="Conf",Confirmed!Q4,Deaths!Q4)/VLOOKUP($A4,PopulationLookup,2,FALSE)*100000</f>
        <v>0</v>
      </c>
      <c r="R4" s="18">
        <f>IF(LEFT($A$1,4)="Conf",Confirmed!R4,Deaths!R4)/VLOOKUP($A4,PopulationLookup,2,FALSE)*100000</f>
        <v>0</v>
      </c>
      <c r="S4" s="18">
        <f>IF(LEFT($A$1,4)="Conf",Confirmed!S4,Deaths!S4)/VLOOKUP($A4,PopulationLookup,2,FALSE)*100000</f>
        <v>0</v>
      </c>
      <c r="T4" s="18">
        <f>IF(LEFT($A$1,4)="Conf",Confirmed!T4,Deaths!T4)/VLOOKUP($A4,PopulationLookup,2,FALSE)*100000</f>
        <v>0</v>
      </c>
      <c r="U4" s="18">
        <f>IF(LEFT($A$1,4)="Conf",Confirmed!U4,Deaths!U4)/VLOOKUP($A4,PopulationLookup,2,FALSE)*100000</f>
        <v>0</v>
      </c>
      <c r="V4" s="18">
        <f>IF(LEFT($A$1,4)="Conf",Confirmed!V4,Deaths!V4)/VLOOKUP($A4,PopulationLookup,2,FALSE)*100000</f>
        <v>0</v>
      </c>
      <c r="W4" s="18">
        <f>IF(LEFT($A$1,4)="Conf",Confirmed!W4,Deaths!W4)/VLOOKUP($A4,PopulationLookup,2,FALSE)*100000</f>
        <v>0</v>
      </c>
      <c r="X4" s="18">
        <f>IF(LEFT($A$1,4)="Conf",Confirmed!X4,Deaths!X4)/VLOOKUP($A4,PopulationLookup,2,FALSE)*100000</f>
        <v>0</v>
      </c>
      <c r="Y4" s="18">
        <f>IF(LEFT($A$1,4)="Conf",Confirmed!Y4,Deaths!Y4)/VLOOKUP($A4,PopulationLookup,2,FALSE)*100000</f>
        <v>0</v>
      </c>
      <c r="Z4" s="18">
        <f>IF(LEFT($A$1,4)="Conf",Confirmed!Z4,Deaths!Z4)/VLOOKUP($A4,PopulationLookup,2,FALSE)*100000</f>
        <v>0</v>
      </c>
      <c r="AA4" s="18">
        <f>IF(LEFT($A$1,4)="Conf",Confirmed!AA4,Deaths!AA4)/VLOOKUP($A4,PopulationLookup,2,FALSE)*100000</f>
        <v>0</v>
      </c>
      <c r="AB4" s="18">
        <f>IF(LEFT($A$1,4)="Conf",Confirmed!AB4,Deaths!AB4)/VLOOKUP($A4,PopulationLookup,2,FALSE)*100000</f>
        <v>0</v>
      </c>
      <c r="AC4" s="18">
        <f>IF(LEFT($A$1,4)="Conf",Confirmed!AC4,Deaths!AC4)/VLOOKUP($A4,PopulationLookup,2,FALSE)*100000</f>
        <v>0</v>
      </c>
      <c r="AD4" s="18">
        <f>IF(LEFT($A$1,4)="Conf",Confirmed!AD4,Deaths!AD4)/VLOOKUP($A4,PopulationLookup,2,FALSE)*100000</f>
        <v>0</v>
      </c>
      <c r="AE4" s="18">
        <f>IF(LEFT($A$1,4)="Conf",Confirmed!AE4,Deaths!AE4)/VLOOKUP($A4,PopulationLookup,2,FALSE)*100000</f>
        <v>0</v>
      </c>
      <c r="AF4" s="18">
        <f>IF(LEFT($A$1,4)="Conf",Confirmed!AF4,Deaths!AF4)/VLOOKUP($A4,PopulationLookup,2,FALSE)*100000</f>
        <v>0</v>
      </c>
      <c r="AG4" s="18">
        <f>IF(LEFT($A$1,4)="Conf",Confirmed!AG4,Deaths!AG4)/VLOOKUP($A4,PopulationLookup,2,FALSE)*100000</f>
        <v>0</v>
      </c>
      <c r="AH4" s="18">
        <f>IF(LEFT($A$1,4)="Conf",Confirmed!AH4,Deaths!AH4)/VLOOKUP($A4,PopulationLookup,2,FALSE)*100000</f>
        <v>0</v>
      </c>
      <c r="AI4" s="18">
        <f>IF(LEFT($A$1,4)="Conf",Confirmed!AI4,Deaths!AI4)/VLOOKUP($A4,PopulationLookup,2,FALSE)*100000</f>
        <v>0</v>
      </c>
      <c r="AJ4" s="18">
        <f>IF(LEFT($A$1,4)="Conf",Confirmed!AJ4,Deaths!AJ4)/VLOOKUP($A4,PopulationLookup,2,FALSE)*100000</f>
        <v>2.3255813953488372E-3</v>
      </c>
      <c r="AK4" s="18">
        <f>IF(LEFT($A$1,4)="Conf",Confirmed!AK4,Deaths!AK4)/VLOOKUP($A4,PopulationLookup,2,FALSE)*100000</f>
        <v>2.3255813953488372E-3</v>
      </c>
      <c r="AL4" s="18">
        <f>IF(LEFT($A$1,4)="Conf",Confirmed!AL4,Deaths!AL4)/VLOOKUP($A4,PopulationLookup,2,FALSE)*100000</f>
        <v>2.3255813953488372E-3</v>
      </c>
      <c r="AM4" s="18">
        <f>IF(LEFT($A$1,4)="Conf",Confirmed!AM4,Deaths!AM4)/VLOOKUP($A4,PopulationLookup,2,FALSE)*100000</f>
        <v>2.3255813953488372E-3</v>
      </c>
      <c r="AN4" s="18">
        <f>IF(LEFT($A$1,4)="Conf",Confirmed!AN4,Deaths!AN4)/VLOOKUP($A4,PopulationLookup,2,FALSE)*100000</f>
        <v>2.3255813953488372E-3</v>
      </c>
      <c r="AO4" s="18">
        <f>IF(LEFT($A$1,4)="Conf",Confirmed!AO4,Deaths!AO4)/VLOOKUP($A4,PopulationLookup,2,FALSE)*100000</f>
        <v>2.3255813953488372E-3</v>
      </c>
      <c r="AP4" s="18">
        <f>IF(LEFT($A$1,4)="Conf",Confirmed!AP4,Deaths!AP4)/VLOOKUP($A4,PopulationLookup,2,FALSE)*100000</f>
        <v>6.9767441860465124E-3</v>
      </c>
      <c r="AQ4" s="18">
        <f>IF(LEFT($A$1,4)="Conf",Confirmed!AQ4,Deaths!AQ4)/VLOOKUP($A4,PopulationLookup,2,FALSE)*100000</f>
        <v>1.1627906976744186E-2</v>
      </c>
      <c r="AR4" s="18">
        <f>IF(LEFT($A$1,4)="Conf",Confirmed!AR4,Deaths!AR4)/VLOOKUP($A4,PopulationLookup,2,FALSE)*100000</f>
        <v>2.790697674418605E-2</v>
      </c>
      <c r="AS4" s="18">
        <f>IF(LEFT($A$1,4)="Conf",Confirmed!AS4,Deaths!AS4)/VLOOKUP($A4,PopulationLookup,2,FALSE)*100000</f>
        <v>2.790697674418605E-2</v>
      </c>
      <c r="AT4" s="18">
        <f>IF(LEFT($A$1,4)="Conf",Confirmed!AT4,Deaths!AT4)/VLOOKUP($A4,PopulationLookup,2,FALSE)*100000</f>
        <v>3.9534883720930232E-2</v>
      </c>
      <c r="AU4" s="18">
        <f>IF(LEFT($A$1,4)="Conf",Confirmed!AU4,Deaths!AU4)/VLOOKUP($A4,PopulationLookup,2,FALSE)*100000</f>
        <v>3.9534883720930232E-2</v>
      </c>
      <c r="AV4" s="18">
        <f>IF(LEFT($A$1,4)="Conf",Confirmed!AV4,Deaths!AV4)/VLOOKUP($A4,PopulationLookup,2,FALSE)*100000</f>
        <v>4.4186046511627906E-2</v>
      </c>
      <c r="AW4" s="18">
        <f>IF(LEFT($A$1,4)="Conf",Confirmed!AW4,Deaths!AW4)/VLOOKUP($A4,PopulationLookup,2,FALSE)*100000</f>
        <v>4.6511627906976744E-2</v>
      </c>
      <c r="AX4" s="18">
        <f>IF(LEFT($A$1,4)="Conf",Confirmed!AX4,Deaths!AX4)/VLOOKUP($A4,PopulationLookup,2,FALSE)*100000</f>
        <v>4.6511627906976744E-2</v>
      </c>
      <c r="AY4" s="18">
        <f>IF(LEFT($A$1,4)="Conf",Confirmed!AY4,Deaths!AY4)/VLOOKUP($A4,PopulationLookup,2,FALSE)*100000</f>
        <v>4.6511627906976744E-2</v>
      </c>
      <c r="AZ4" s="18">
        <f>IF(LEFT($A$1,4)="Conf",Confirmed!AZ4,Deaths!AZ4)/VLOOKUP($A4,PopulationLookup,2,FALSE)*100000</f>
        <v>5.5813953488372099E-2</v>
      </c>
      <c r="BA4" s="18">
        <f>IF(LEFT($A$1,4)="Conf",Confirmed!BA4,Deaths!BA4)/VLOOKUP($A4,PopulationLookup,2,FALSE)*100000</f>
        <v>6.0465116279069774E-2</v>
      </c>
      <c r="BB4" s="18">
        <f>IF(LEFT($A$1,4)="Conf",Confirmed!BB4,Deaths!BB4)/VLOOKUP($A4,PopulationLookup,2,FALSE)*100000</f>
        <v>8.6046511627906982E-2</v>
      </c>
      <c r="BC4" s="18">
        <f>IF(LEFT($A$1,4)="Conf",Confirmed!BC4,Deaths!BC4)/VLOOKUP($A4,PopulationLookup,2,FALSE)*100000</f>
        <v>0.1116279069767442</v>
      </c>
      <c r="BD4" s="18">
        <f>IF(LEFT($A$1,4)="Conf",Confirmed!BD4,Deaths!BD4)/VLOOKUP($A4,PopulationLookup,2,FALSE)*100000</f>
        <v>0.12558139534883722</v>
      </c>
      <c r="BE4" s="18">
        <f>IF(LEFT($A$1,4)="Conf",Confirmed!BE4,Deaths!BE4)/VLOOKUP($A4,PopulationLookup,2,FALSE)*100000</f>
        <v>0.13953488372093023</v>
      </c>
      <c r="BF4" s="18">
        <f>IF(LEFT($A$1,4)="Conf",Confirmed!BF4,Deaths!BF4)/VLOOKUP($A4,PopulationLookup,2,FALSE)*100000</f>
        <v>0.17209302325581396</v>
      </c>
      <c r="BG4" s="18">
        <f>IF(LEFT($A$1,4)="Conf",Confirmed!BG4,Deaths!BG4)/VLOOKUP($A4,PopulationLookup,2,FALSE)*100000</f>
        <v>0.20232558139534884</v>
      </c>
      <c r="BH4" s="18">
        <f>IF(LEFT($A$1,4)="Conf",Confirmed!BH4,Deaths!BH4)/VLOOKUP($A4,PopulationLookup,2,FALSE)*100000</f>
        <v>0.20930232558139536</v>
      </c>
      <c r="BI4" s="18">
        <f>IF(LEFT($A$1,4)="Conf",Confirmed!BI4,Deaths!BI4)/VLOOKUP($A4,PopulationLookup,2,FALSE)*100000</f>
        <v>0.32325581395348835</v>
      </c>
      <c r="BJ4" s="18">
        <f>IF(LEFT($A$1,4)="Conf",Confirmed!BJ4,Deaths!BJ4)/VLOOKUP($A4,PopulationLookup,2,FALSE)*100000</f>
        <v>0.46744186046511632</v>
      </c>
      <c r="BK4" s="18">
        <f>IF(LEFT($A$1,4)="Conf",Confirmed!BK4,Deaths!BK4)/VLOOKUP($A4,PopulationLookup,2,FALSE)*100000</f>
        <v>0.53488372093023262</v>
      </c>
      <c r="BL4" s="18">
        <f>IF(LEFT($A$1,4)="Conf",Confirmed!BL4,Deaths!BL4)/VLOOKUP($A4,PopulationLookup,2,FALSE)*100000</f>
        <v>0.61395348837209296</v>
      </c>
      <c r="BM4" s="18">
        <f>IF(LEFT($A$1,4)="Conf",Confirmed!BM4,Deaths!BM4)/VLOOKUP($A4,PopulationLookup,2,FALSE)*100000</f>
        <v>0.70232558139534884</v>
      </c>
      <c r="BN4" s="18">
        <f>IF(LEFT($A$1,4)="Conf",Confirmed!BN4,Deaths!BN4)/VLOOKUP($A4,PopulationLookup,2,FALSE)*100000</f>
        <v>0.85348837209302331</v>
      </c>
      <c r="BO4" s="18">
        <f>IF(LEFT($A$1,4)="Conf",Confirmed!BO4,Deaths!BO4)/VLOOKUP($A4,PopulationLookup,2,FALSE)*100000</f>
        <v>0.95116279069767451</v>
      </c>
      <c r="BP4" s="18">
        <f>IF(LEFT($A$1,4)="Conf",Confirmed!BP4,Deaths!BP4)/VLOOKUP($A4,PopulationLookup,2,FALSE)*100000</f>
        <v>1.0558139534883721</v>
      </c>
      <c r="BQ4" s="18">
        <f>IF(LEFT($A$1,4)="Conf",Confirmed!BQ4,Deaths!BQ4)/VLOOKUP($A4,PopulationLookup,2,FALSE)*100000</f>
        <v>1.1883720930232557</v>
      </c>
      <c r="BR4" s="18">
        <f>IF(LEFT($A$1,4)="Conf",Confirmed!BR4,Deaths!BR4)/VLOOKUP($A4,PopulationLookup,2,FALSE)*100000</f>
        <v>1.3581395348837209</v>
      </c>
      <c r="BS4" s="18">
        <f>IF(LEFT($A$1,4)="Conf",Confirmed!BS4,Deaths!BS4)/VLOOKUP($A4,PopulationLookup,2,FALSE)*100000</f>
        <v>1.6651162790697673</v>
      </c>
      <c r="BT4" s="18">
        <f>IF(LEFT($A$1,4)="Conf",Confirmed!BT4,Deaths!BT4)/VLOOKUP($A4,PopulationLookup,2,FALSE)*100000</f>
        <v>1.9697674418604649</v>
      </c>
      <c r="BU4" s="18">
        <f>IF(LEFT($A$1,4)="Conf",Confirmed!BU4,Deaths!BU4)/VLOOKUP($A4,PopulationLookup,2,FALSE)*100000</f>
        <v>2.2930232558139534</v>
      </c>
      <c r="BV4" s="18">
        <f>IF(LEFT($A$1,4)="Conf",Confirmed!BV4,Deaths!BV4)/VLOOKUP($A4,PopulationLookup,2,FALSE)*100000</f>
        <v>2.7232558139534886</v>
      </c>
      <c r="BW4" s="18">
        <f>IF(LEFT($A$1,4)="Conf",Confirmed!BW4,Deaths!BW4)/VLOOKUP($A4,PopulationLookup,2,FALSE)*100000</f>
        <v>2.909302325581395</v>
      </c>
      <c r="BX4" s="18">
        <f>IF(LEFT($A$1,4)="Conf",Confirmed!BX4,Deaths!BX4)/VLOOKUP($A4,PopulationLookup,2,FALSE)*100000</f>
        <v>3.0697674418604648</v>
      </c>
      <c r="BY4" s="18">
        <f>IF(LEFT($A$1,4)="Conf",Confirmed!BY4,Deaths!BY4)/VLOOKUP($A4,PopulationLookup,2,FALSE)*100000</f>
        <v>3.3093023255813949</v>
      </c>
      <c r="BZ4" s="18">
        <f>IF(LEFT($A$1,4)="Conf",Confirmed!BZ4,Deaths!BZ4)/VLOOKUP($A4,PopulationLookup,2,FALSE)*100000</f>
        <v>3.4139534883720932</v>
      </c>
      <c r="CA4" s="18">
        <f>IF(LEFT($A$1,4)="Conf",Confirmed!CA4,Deaths!CA4)/VLOOKUP($A4,PopulationLookup,2,FALSE)*100000</f>
        <v>3.655813953488372</v>
      </c>
      <c r="CB4" s="18">
        <f>IF(LEFT($A$1,4)="Conf",Confirmed!CB4,Deaths!CB4)/VLOOKUP($A4,PopulationLookup,2,FALSE)*100000</f>
        <v>3.8744186046511624</v>
      </c>
      <c r="CC4" s="18">
        <f>IF(LEFT($A$1,4)="Conf",Confirmed!CC4,Deaths!CC4)/VLOOKUP($A4,PopulationLookup,2,FALSE)*100000</f>
        <v>4.0953488372093023</v>
      </c>
      <c r="CD4" s="18">
        <f>IF(LEFT($A$1,4)="Conf",Confirmed!CD4,Deaths!CD4)/VLOOKUP($A4,PopulationLookup,2,FALSE)*100000</f>
        <v>4.2441860465116275</v>
      </c>
      <c r="CE4" s="18">
        <f>IF(LEFT($A$1,4)="Conf",Confirmed!CE4,Deaths!CE4)/VLOOKUP($A4,PopulationLookup,2,FALSE)*100000</f>
        <v>4.4511627906976745</v>
      </c>
      <c r="CF4" s="18">
        <f>IF(LEFT($A$1,4)="Conf",Confirmed!CF4,Deaths!CF4)/VLOOKUP($A4,PopulationLookup,2,FALSE)*100000</f>
        <v>4.6116279069767439</v>
      </c>
      <c r="CG4" s="18">
        <f>IF(LEFT($A$1,4)="Conf",Confirmed!CG4,Deaths!CG4)/VLOOKUP($A4,PopulationLookup,2,FALSE)*100000</f>
        <v>4.8139534883720927</v>
      </c>
      <c r="CH4" s="18">
        <f>IF(LEFT($A$1,4)="Conf",Confirmed!CH4,Deaths!CH4)/VLOOKUP($A4,PopulationLookup,2,FALSE)*100000</f>
        <v>5.0232558139534884</v>
      </c>
      <c r="CI4" s="18">
        <f>IF(LEFT($A$1,4)="Conf",Confirmed!CI4,Deaths!CI4)/VLOOKUP($A4,PopulationLookup,2,FALSE)*100000</f>
        <v>5.2744186046511627</v>
      </c>
      <c r="CJ4" s="18">
        <f>IF(LEFT($A$1,4)="Conf",Confirmed!CJ4,Deaths!CJ4)/VLOOKUP($A4,PopulationLookup,2,FALSE)*100000</f>
        <v>5.6232558139534881</v>
      </c>
      <c r="CK4" s="18">
        <f>IF(LEFT($A$1,4)="Conf",Confirmed!CK4,Deaths!CK4)/VLOOKUP($A4,PopulationLookup,2,FALSE)*100000</f>
        <v>5.8930232558139535</v>
      </c>
      <c r="CL4" s="18">
        <f>IF(LEFT($A$1,4)="Conf",Confirmed!CL4,Deaths!CL4)/VLOOKUP($A4,PopulationLookup,2,FALSE)*100000</f>
        <v>6.1139534883720934</v>
      </c>
      <c r="CM4" s="18">
        <f>IF(LEFT($A$1,4)="Conf",Confirmed!CM4,Deaths!CM4)/VLOOKUP($A4,PopulationLookup,2,FALSE)*100000</f>
        <v>6.3209302325581396</v>
      </c>
      <c r="CN4" s="18">
        <f>IF(LEFT($A$1,4)="Conf",Confirmed!CN4,Deaths!CN4)/VLOOKUP($A4,PopulationLookup,2,FALSE)*100000</f>
        <v>6.5372093023255813</v>
      </c>
      <c r="CO4" s="18">
        <f>IF(LEFT($A$1,4)="Conf",Confirmed!CO4,Deaths!CO4)/VLOOKUP($A4,PopulationLookup,2,FALSE)*100000</f>
        <v>6.7674418604651159</v>
      </c>
      <c r="CP4" s="18">
        <f>IF(LEFT($A$1,4)="Conf",Confirmed!CP4,Deaths!CP4)/VLOOKUP($A4,PopulationLookup,2,FALSE)*100000</f>
        <v>6.993023255813954</v>
      </c>
      <c r="CQ4" s="18">
        <f>IF(LEFT($A$1,4)="Conf",Confirmed!CQ4,Deaths!CQ4)/VLOOKUP($A4,PopulationLookup,2,FALSE)*100000</f>
        <v>7.272093023255815</v>
      </c>
      <c r="CR4" s="18">
        <f>IF(LEFT($A$1,4)="Conf",Confirmed!CR4,Deaths!CR4)/VLOOKUP($A4,PopulationLookup,2,FALSE)*100000</f>
        <v>7.5720930232558139</v>
      </c>
      <c r="CS4" s="18">
        <f>IF(LEFT($A$1,4)="Conf",Confirmed!CS4,Deaths!CS4)/VLOOKUP($A4,PopulationLookup,2,FALSE)*100000</f>
        <v>7.8651162790697677</v>
      </c>
    </row>
    <row r="5" spans="1:97" x14ac:dyDescent="0.25">
      <c r="A5" t="str">
        <f>Confirmed!A5</f>
        <v>Andorra</v>
      </c>
      <c r="B5" s="18">
        <f>IF(LEFT($A$1,4)="Conf",Confirmed!B5,Deaths!B5)/VLOOKUP($A5,PopulationLookup,2,FALSE)*100000</f>
        <v>0</v>
      </c>
      <c r="C5" s="18">
        <f>IF(LEFT($A$1,4)="Conf",Confirmed!C5,Deaths!C5)/VLOOKUP($A5,PopulationLookup,2,FALSE)*100000</f>
        <v>0</v>
      </c>
      <c r="D5" s="18">
        <f>IF(LEFT($A$1,4)="Conf",Confirmed!D5,Deaths!D5)/VLOOKUP($A5,PopulationLookup,2,FALSE)*100000</f>
        <v>0</v>
      </c>
      <c r="E5" s="18">
        <f>IF(LEFT($A$1,4)="Conf",Confirmed!E5,Deaths!E5)/VLOOKUP($A5,PopulationLookup,2,FALSE)*100000</f>
        <v>0</v>
      </c>
      <c r="F5" s="18">
        <f>IF(LEFT($A$1,4)="Conf",Confirmed!F5,Deaths!F5)/VLOOKUP($A5,PopulationLookup,2,FALSE)*100000</f>
        <v>0</v>
      </c>
      <c r="G5" s="18">
        <f>IF(LEFT($A$1,4)="Conf",Confirmed!G5,Deaths!G5)/VLOOKUP($A5,PopulationLookup,2,FALSE)*100000</f>
        <v>0</v>
      </c>
      <c r="H5" s="18">
        <f>IF(LEFT($A$1,4)="Conf",Confirmed!H5,Deaths!H5)/VLOOKUP($A5,PopulationLookup,2,FALSE)*100000</f>
        <v>0</v>
      </c>
      <c r="I5" s="18">
        <f>IF(LEFT($A$1,4)="Conf",Confirmed!I5,Deaths!I5)/VLOOKUP($A5,PopulationLookup,2,FALSE)*100000</f>
        <v>0</v>
      </c>
      <c r="J5" s="18">
        <f>IF(LEFT($A$1,4)="Conf",Confirmed!J5,Deaths!J5)/VLOOKUP($A5,PopulationLookup,2,FALSE)*100000</f>
        <v>0</v>
      </c>
      <c r="K5" s="18">
        <f>IF(LEFT($A$1,4)="Conf",Confirmed!K5,Deaths!K5)/VLOOKUP($A5,PopulationLookup,2,FALSE)*100000</f>
        <v>0</v>
      </c>
      <c r="L5" s="18">
        <f>IF(LEFT($A$1,4)="Conf",Confirmed!L5,Deaths!L5)/VLOOKUP($A5,PopulationLookup,2,FALSE)*100000</f>
        <v>0</v>
      </c>
      <c r="M5" s="18">
        <f>IF(LEFT($A$1,4)="Conf",Confirmed!M5,Deaths!M5)/VLOOKUP($A5,PopulationLookup,2,FALSE)*100000</f>
        <v>0</v>
      </c>
      <c r="N5" s="18">
        <f>IF(LEFT($A$1,4)="Conf",Confirmed!N5,Deaths!N5)/VLOOKUP($A5,PopulationLookup,2,FALSE)*100000</f>
        <v>0</v>
      </c>
      <c r="O5" s="18">
        <f>IF(LEFT($A$1,4)="Conf",Confirmed!O5,Deaths!O5)/VLOOKUP($A5,PopulationLookup,2,FALSE)*100000</f>
        <v>0</v>
      </c>
      <c r="P5" s="18">
        <f>IF(LEFT($A$1,4)="Conf",Confirmed!P5,Deaths!P5)/VLOOKUP($A5,PopulationLookup,2,FALSE)*100000</f>
        <v>0</v>
      </c>
      <c r="Q5" s="18">
        <f>IF(LEFT($A$1,4)="Conf",Confirmed!Q5,Deaths!Q5)/VLOOKUP($A5,PopulationLookup,2,FALSE)*100000</f>
        <v>0</v>
      </c>
      <c r="R5" s="18">
        <f>IF(LEFT($A$1,4)="Conf",Confirmed!R5,Deaths!R5)/VLOOKUP($A5,PopulationLookup,2,FALSE)*100000</f>
        <v>0</v>
      </c>
      <c r="S5" s="18">
        <f>IF(LEFT($A$1,4)="Conf",Confirmed!S5,Deaths!S5)/VLOOKUP($A5,PopulationLookup,2,FALSE)*100000</f>
        <v>0</v>
      </c>
      <c r="T5" s="18">
        <f>IF(LEFT($A$1,4)="Conf",Confirmed!T5,Deaths!T5)/VLOOKUP($A5,PopulationLookup,2,FALSE)*100000</f>
        <v>0</v>
      </c>
      <c r="U5" s="18">
        <f>IF(LEFT($A$1,4)="Conf",Confirmed!U5,Deaths!U5)/VLOOKUP($A5,PopulationLookup,2,FALSE)*100000</f>
        <v>0</v>
      </c>
      <c r="V5" s="18">
        <f>IF(LEFT($A$1,4)="Conf",Confirmed!V5,Deaths!V5)/VLOOKUP($A5,PopulationLookup,2,FALSE)*100000</f>
        <v>0</v>
      </c>
      <c r="W5" s="18">
        <f>IF(LEFT($A$1,4)="Conf",Confirmed!W5,Deaths!W5)/VLOOKUP($A5,PopulationLookup,2,FALSE)*100000</f>
        <v>0</v>
      </c>
      <c r="X5" s="18">
        <f>IF(LEFT($A$1,4)="Conf",Confirmed!X5,Deaths!X5)/VLOOKUP($A5,PopulationLookup,2,FALSE)*100000</f>
        <v>0</v>
      </c>
      <c r="Y5" s="18">
        <f>IF(LEFT($A$1,4)="Conf",Confirmed!Y5,Deaths!Y5)/VLOOKUP($A5,PopulationLookup,2,FALSE)*100000</f>
        <v>0</v>
      </c>
      <c r="Z5" s="18">
        <f>IF(LEFT($A$1,4)="Conf",Confirmed!Z5,Deaths!Z5)/VLOOKUP($A5,PopulationLookup,2,FALSE)*100000</f>
        <v>0</v>
      </c>
      <c r="AA5" s="18">
        <f>IF(LEFT($A$1,4)="Conf",Confirmed!AA5,Deaths!AA5)/VLOOKUP($A5,PopulationLookup,2,FALSE)*100000</f>
        <v>0</v>
      </c>
      <c r="AB5" s="18">
        <f>IF(LEFT($A$1,4)="Conf",Confirmed!AB5,Deaths!AB5)/VLOOKUP($A5,PopulationLookup,2,FALSE)*100000</f>
        <v>0</v>
      </c>
      <c r="AC5" s="18">
        <f>IF(LEFT($A$1,4)="Conf",Confirmed!AC5,Deaths!AC5)/VLOOKUP($A5,PopulationLookup,2,FALSE)*100000</f>
        <v>0</v>
      </c>
      <c r="AD5" s="18">
        <f>IF(LEFT($A$1,4)="Conf",Confirmed!AD5,Deaths!AD5)/VLOOKUP($A5,PopulationLookup,2,FALSE)*100000</f>
        <v>0</v>
      </c>
      <c r="AE5" s="18">
        <f>IF(LEFT($A$1,4)="Conf",Confirmed!AE5,Deaths!AE5)/VLOOKUP($A5,PopulationLookup,2,FALSE)*100000</f>
        <v>0</v>
      </c>
      <c r="AF5" s="18">
        <f>IF(LEFT($A$1,4)="Conf",Confirmed!AF5,Deaths!AF5)/VLOOKUP($A5,PopulationLookup,2,FALSE)*100000</f>
        <v>0</v>
      </c>
      <c r="AG5" s="18">
        <f>IF(LEFT($A$1,4)="Conf",Confirmed!AG5,Deaths!AG5)/VLOOKUP($A5,PopulationLookup,2,FALSE)*100000</f>
        <v>0</v>
      </c>
      <c r="AH5" s="18">
        <f>IF(LEFT($A$1,4)="Conf",Confirmed!AH5,Deaths!AH5)/VLOOKUP($A5,PopulationLookup,2,FALSE)*100000</f>
        <v>0</v>
      </c>
      <c r="AI5" s="18">
        <f>IF(LEFT($A$1,4)="Conf",Confirmed!AI5,Deaths!AI5)/VLOOKUP($A5,PopulationLookup,2,FALSE)*100000</f>
        <v>0</v>
      </c>
      <c r="AJ5" s="18">
        <f>IF(LEFT($A$1,4)="Conf",Confirmed!AJ5,Deaths!AJ5)/VLOOKUP($A5,PopulationLookup,2,FALSE)*100000</f>
        <v>0</v>
      </c>
      <c r="AK5" s="18">
        <f>IF(LEFT($A$1,4)="Conf",Confirmed!AK5,Deaths!AK5)/VLOOKUP($A5,PopulationLookup,2,FALSE)*100000</f>
        <v>0</v>
      </c>
      <c r="AL5" s="18">
        <f>IF(LEFT($A$1,4)="Conf",Confirmed!AL5,Deaths!AL5)/VLOOKUP($A5,PopulationLookup,2,FALSE)*100000</f>
        <v>0</v>
      </c>
      <c r="AM5" s="18">
        <f>IF(LEFT($A$1,4)="Conf",Confirmed!AM5,Deaths!AM5)/VLOOKUP($A5,PopulationLookup,2,FALSE)*100000</f>
        <v>0</v>
      </c>
      <c r="AN5" s="18">
        <f>IF(LEFT($A$1,4)="Conf",Confirmed!AN5,Deaths!AN5)/VLOOKUP($A5,PopulationLookup,2,FALSE)*100000</f>
        <v>0</v>
      </c>
      <c r="AO5" s="18">
        <f>IF(LEFT($A$1,4)="Conf",Confirmed!AO5,Deaths!AO5)/VLOOKUP($A5,PopulationLookup,2,FALSE)*100000</f>
        <v>0</v>
      </c>
      <c r="AP5" s="18">
        <f>IF(LEFT($A$1,4)="Conf",Confirmed!AP5,Deaths!AP5)/VLOOKUP($A5,PopulationLookup,2,FALSE)*100000</f>
        <v>1.2896070567298143</v>
      </c>
      <c r="AQ5" s="18">
        <f>IF(LEFT($A$1,4)="Conf",Confirmed!AQ5,Deaths!AQ5)/VLOOKUP($A5,PopulationLookup,2,FALSE)*100000</f>
        <v>1.2896070567298143</v>
      </c>
      <c r="AR5" s="18">
        <f>IF(LEFT($A$1,4)="Conf",Confirmed!AR5,Deaths!AR5)/VLOOKUP($A5,PopulationLookup,2,FALSE)*100000</f>
        <v>1.2896070567298143</v>
      </c>
      <c r="AS5" s="18">
        <f>IF(LEFT($A$1,4)="Conf",Confirmed!AS5,Deaths!AS5)/VLOOKUP($A5,PopulationLookup,2,FALSE)*100000</f>
        <v>1.2896070567298143</v>
      </c>
      <c r="AT5" s="18">
        <f>IF(LEFT($A$1,4)="Conf",Confirmed!AT5,Deaths!AT5)/VLOOKUP($A5,PopulationLookup,2,FALSE)*100000</f>
        <v>1.2896070567298143</v>
      </c>
      <c r="AU5" s="18">
        <f>IF(LEFT($A$1,4)="Conf",Confirmed!AU5,Deaths!AU5)/VLOOKUP($A5,PopulationLookup,2,FALSE)*100000</f>
        <v>1.2896070567298143</v>
      </c>
      <c r="AV5" s="18">
        <f>IF(LEFT($A$1,4)="Conf",Confirmed!AV5,Deaths!AV5)/VLOOKUP($A5,PopulationLookup,2,FALSE)*100000</f>
        <v>1.2896070567298143</v>
      </c>
      <c r="AW5" s="18">
        <f>IF(LEFT($A$1,4)="Conf",Confirmed!AW5,Deaths!AW5)/VLOOKUP($A5,PopulationLookup,2,FALSE)*100000</f>
        <v>1.2896070567298143</v>
      </c>
      <c r="AX5" s="18">
        <f>IF(LEFT($A$1,4)="Conf",Confirmed!AX5,Deaths!AX5)/VLOOKUP($A5,PopulationLookup,2,FALSE)*100000</f>
        <v>1.2896070567298143</v>
      </c>
      <c r="AY5" s="18">
        <f>IF(LEFT($A$1,4)="Conf",Confirmed!AY5,Deaths!AY5)/VLOOKUP($A5,PopulationLookup,2,FALSE)*100000</f>
        <v>1.2896070567298143</v>
      </c>
      <c r="AZ5" s="18">
        <f>IF(LEFT($A$1,4)="Conf",Confirmed!AZ5,Deaths!AZ5)/VLOOKUP($A5,PopulationLookup,2,FALSE)*100000</f>
        <v>1.2896070567298143</v>
      </c>
      <c r="BA5" s="18">
        <f>IF(LEFT($A$1,4)="Conf",Confirmed!BA5,Deaths!BA5)/VLOOKUP($A5,PopulationLookup,2,FALSE)*100000</f>
        <v>1.2896070567298143</v>
      </c>
      <c r="BB5" s="18">
        <f>IF(LEFT($A$1,4)="Conf",Confirmed!BB5,Deaths!BB5)/VLOOKUP($A5,PopulationLookup,2,FALSE)*100000</f>
        <v>1.2896070567298143</v>
      </c>
      <c r="BC5" s="18">
        <f>IF(LEFT($A$1,4)="Conf",Confirmed!BC5,Deaths!BC5)/VLOOKUP($A5,PopulationLookup,2,FALSE)*100000</f>
        <v>1.2896070567298143</v>
      </c>
      <c r="BD5" s="18">
        <f>IF(LEFT($A$1,4)="Conf",Confirmed!BD5,Deaths!BD5)/VLOOKUP($A5,PopulationLookup,2,FALSE)*100000</f>
        <v>2.5792141134596287</v>
      </c>
      <c r="BE5" s="18">
        <f>IF(LEFT($A$1,4)="Conf",Confirmed!BE5,Deaths!BE5)/VLOOKUP($A5,PopulationLookup,2,FALSE)*100000</f>
        <v>50.294675212462764</v>
      </c>
      <c r="BF5" s="18">
        <f>IF(LEFT($A$1,4)="Conf",Confirmed!BF5,Deaths!BF5)/VLOOKUP($A5,PopulationLookup,2,FALSE)*100000</f>
        <v>50.294675212462764</v>
      </c>
      <c r="BG5" s="18">
        <f>IF(LEFT($A$1,4)="Conf",Confirmed!BG5,Deaths!BG5)/VLOOKUP($A5,PopulationLookup,2,FALSE)*100000</f>
        <v>68.349174006680158</v>
      </c>
      <c r="BH5" s="18">
        <f>IF(LEFT($A$1,4)="Conf",Confirmed!BH5,Deaths!BH5)/VLOOKUP($A5,PopulationLookup,2,FALSE)*100000</f>
        <v>96.720529254736078</v>
      </c>
      <c r="BI5" s="18">
        <f>IF(LEFT($A$1,4)="Conf",Confirmed!BI5,Deaths!BI5)/VLOOKUP($A5,PopulationLookup,2,FALSE)*100000</f>
        <v>113.48542099222368</v>
      </c>
      <c r="BJ5" s="18">
        <f>IF(LEFT($A$1,4)="Conf",Confirmed!BJ5,Deaths!BJ5)/VLOOKUP($A5,PopulationLookup,2,FALSE)*100000</f>
        <v>145.72559741046902</v>
      </c>
      <c r="BK5" s="18">
        <f>IF(LEFT($A$1,4)="Conf",Confirmed!BK5,Deaths!BK5)/VLOOKUP($A5,PopulationLookup,2,FALSE)*100000</f>
        <v>171.51773854506533</v>
      </c>
      <c r="BL5" s="18">
        <f>IF(LEFT($A$1,4)="Conf",Confirmed!BL5,Deaths!BL5)/VLOOKUP($A5,PopulationLookup,2,FALSE)*100000</f>
        <v>211.49555730368957</v>
      </c>
      <c r="BM5" s="18">
        <f>IF(LEFT($A$1,4)="Conf",Confirmed!BM5,Deaths!BM5)/VLOOKUP($A5,PopulationLookup,2,FALSE)*100000</f>
        <v>242.44612666520513</v>
      </c>
      <c r="BN5" s="18">
        <f>IF(LEFT($A$1,4)="Conf",Confirmed!BN5,Deaths!BN5)/VLOOKUP($A5,PopulationLookup,2,FALSE)*100000</f>
        <v>288.87198070747843</v>
      </c>
      <c r="BO5" s="18">
        <f>IF(LEFT($A$1,4)="Conf",Confirmed!BO5,Deaths!BO5)/VLOOKUP($A5,PopulationLookup,2,FALSE)*100000</f>
        <v>344.32508414686043</v>
      </c>
      <c r="BP5" s="18">
        <f>IF(LEFT($A$1,4)="Conf",Confirmed!BP5,Deaths!BP5)/VLOOKUP($A5,PopulationLookup,2,FALSE)*100000</f>
        <v>397.19897347278282</v>
      </c>
      <c r="BQ5" s="18">
        <f>IF(LEFT($A$1,4)="Conf",Confirmed!BQ5,Deaths!BQ5)/VLOOKUP($A5,PopulationLookup,2,FALSE)*100000</f>
        <v>430.72875694775803</v>
      </c>
      <c r="BR5" s="18">
        <f>IF(LEFT($A$1,4)="Conf",Confirmed!BR5,Deaths!BR5)/VLOOKUP($A5,PopulationLookup,2,FALSE)*100000</f>
        <v>477.15461099003136</v>
      </c>
      <c r="BS5" s="18">
        <f>IF(LEFT($A$1,4)="Conf",Confirmed!BS5,Deaths!BS5)/VLOOKUP($A5,PopulationLookup,2,FALSE)*100000</f>
        <v>484.89225333041026</v>
      </c>
      <c r="BT5" s="18">
        <f>IF(LEFT($A$1,4)="Conf",Confirmed!BT5,Deaths!BT5)/VLOOKUP($A5,PopulationLookup,2,FALSE)*100000</f>
        <v>502.94675212462761</v>
      </c>
      <c r="BU5" s="18">
        <f>IF(LEFT($A$1,4)="Conf",Confirmed!BU5,Deaths!BU5)/VLOOKUP($A5,PopulationLookup,2,FALSE)*100000</f>
        <v>551.95182028036061</v>
      </c>
      <c r="BV5" s="18">
        <f>IF(LEFT($A$1,4)="Conf",Confirmed!BV5,Deaths!BV5)/VLOOKUP($A5,PopulationLookup,2,FALSE)*100000</f>
        <v>566.13749790438851</v>
      </c>
      <c r="BW5" s="18">
        <f>IF(LEFT($A$1,4)="Conf",Confirmed!BW5,Deaths!BW5)/VLOOKUP($A5,PopulationLookup,2,FALSE)*100000</f>
        <v>600.95688843609355</v>
      </c>
      <c r="BX5" s="18">
        <f>IF(LEFT($A$1,4)="Conf",Confirmed!BX5,Deaths!BX5)/VLOOKUP($A5,PopulationLookup,2,FALSE)*100000</f>
        <v>646.09313542163704</v>
      </c>
      <c r="BY5" s="18">
        <f>IF(LEFT($A$1,4)="Conf",Confirmed!BY5,Deaths!BY5)/VLOOKUP($A5,PopulationLookup,2,FALSE)*100000</f>
        <v>677.04370478315263</v>
      </c>
      <c r="BZ5" s="18">
        <f>IF(LEFT($A$1,4)="Conf",Confirmed!BZ5,Deaths!BZ5)/VLOOKUP($A5,PopulationLookup,2,FALSE)*100000</f>
        <v>702.83584591774888</v>
      </c>
      <c r="CA5" s="18">
        <f>IF(LEFT($A$1,4)="Conf",Confirmed!CA5,Deaths!CA5)/VLOOKUP($A5,PopulationLookup,2,FALSE)*100000</f>
        <v>727.33837999561536</v>
      </c>
      <c r="CB5" s="18">
        <f>IF(LEFT($A$1,4)="Conf",Confirmed!CB5,Deaths!CB5)/VLOOKUP($A5,PopulationLookup,2,FALSE)*100000</f>
        <v>751.84091407348183</v>
      </c>
      <c r="CC5" s="18">
        <f>IF(LEFT($A$1,4)="Conf",Confirmed!CC5,Deaths!CC5)/VLOOKUP($A5,PopulationLookup,2,FALSE)*100000</f>
        <v>775.05384109461841</v>
      </c>
      <c r="CD5" s="18">
        <f>IF(LEFT($A$1,4)="Conf",Confirmed!CD5,Deaths!CD5)/VLOOKUP($A5,PopulationLookup,2,FALSE)*100000</f>
        <v>775.05384109461841</v>
      </c>
      <c r="CE5" s="18">
        <f>IF(LEFT($A$1,4)="Conf",Confirmed!CE5,Deaths!CE5)/VLOOKUP($A5,PopulationLookup,2,FALSE)*100000</f>
        <v>822.76930219362157</v>
      </c>
      <c r="CF5" s="18">
        <f>IF(LEFT($A$1,4)="Conf",Confirmed!CF5,Deaths!CF5)/VLOOKUP($A5,PopulationLookup,2,FALSE)*100000</f>
        <v>833.08615864746014</v>
      </c>
      <c r="CG5" s="18">
        <f>IF(LEFT($A$1,4)="Conf",Confirmed!CG5,Deaths!CG5)/VLOOKUP($A5,PopulationLookup,2,FALSE)*100000</f>
        <v>849.85105038494771</v>
      </c>
      <c r="CH5" s="18">
        <f>IF(LEFT($A$1,4)="Conf",Confirmed!CH5,Deaths!CH5)/VLOOKUP($A5,PopulationLookup,2,FALSE)*100000</f>
        <v>867.90554917916506</v>
      </c>
      <c r="CI5" s="18">
        <f>IF(LEFT($A$1,4)="Conf",Confirmed!CI5,Deaths!CI5)/VLOOKUP($A5,PopulationLookup,2,FALSE)*100000</f>
        <v>867.90554917916506</v>
      </c>
      <c r="CJ5" s="18">
        <f>IF(LEFT($A$1,4)="Conf",Confirmed!CJ5,Deaths!CJ5)/VLOOKUP($A5,PopulationLookup,2,FALSE)*100000</f>
        <v>897.56651148395088</v>
      </c>
      <c r="CK5" s="18">
        <f>IF(LEFT($A$1,4)="Conf",Confirmed!CK5,Deaths!CK5)/VLOOKUP($A5,PopulationLookup,2,FALSE)*100000</f>
        <v>907.88336793778944</v>
      </c>
      <c r="CL5" s="18">
        <f>IF(LEFT($A$1,4)="Conf",Confirmed!CL5,Deaths!CL5)/VLOOKUP($A5,PopulationLookup,2,FALSE)*100000</f>
        <v>919.48983144835768</v>
      </c>
      <c r="CM5" s="18">
        <f>IF(LEFT($A$1,4)="Conf",Confirmed!CM5,Deaths!CM5)/VLOOKUP($A5,PopulationLookup,2,FALSE)*100000</f>
        <v>924.6482596752769</v>
      </c>
      <c r="CN5" s="18">
        <f>IF(LEFT($A$1,4)="Conf",Confirmed!CN5,Deaths!CN5)/VLOOKUP($A5,PopulationLookup,2,FALSE)*100000</f>
        <v>924.6482596752769</v>
      </c>
      <c r="CO5" s="18">
        <f>IF(LEFT($A$1,4)="Conf",Confirmed!CO5,Deaths!CO5)/VLOOKUP($A5,PopulationLookup,2,FALSE)*100000</f>
        <v>932.38590201565592</v>
      </c>
      <c r="CP5" s="18">
        <f>IF(LEFT($A$1,4)="Conf",Confirmed!CP5,Deaths!CP5)/VLOOKUP($A5,PopulationLookup,2,FALSE)*100000</f>
        <v>932.38590201565592</v>
      </c>
      <c r="CQ5" s="18">
        <f>IF(LEFT($A$1,4)="Conf",Confirmed!CQ5,Deaths!CQ5)/VLOOKUP($A5,PopulationLookup,2,FALSE)*100000</f>
        <v>942.70275846949426</v>
      </c>
      <c r="CR5" s="18">
        <f>IF(LEFT($A$1,4)="Conf",Confirmed!CR5,Deaths!CR5)/VLOOKUP($A5,PopulationLookup,2,FALSE)*100000</f>
        <v>951.73000786660293</v>
      </c>
      <c r="CS5" s="18">
        <f>IF(LEFT($A$1,4)="Conf",Confirmed!CS5,Deaths!CS5)/VLOOKUP($A5,PopulationLookup,2,FALSE)*100000</f>
        <v>951.73000786660293</v>
      </c>
    </row>
    <row r="6" spans="1:97" x14ac:dyDescent="0.25">
      <c r="A6" t="str">
        <f>Confirmed!A6</f>
        <v>Angola</v>
      </c>
      <c r="B6" s="18">
        <f>IF(LEFT($A$1,4)="Conf",Confirmed!B6,Deaths!B6)/VLOOKUP($A6,PopulationLookup,2,FALSE)*100000</f>
        <v>0</v>
      </c>
      <c r="C6" s="18">
        <f>IF(LEFT($A$1,4)="Conf",Confirmed!C6,Deaths!C6)/VLOOKUP($A6,PopulationLookup,2,FALSE)*100000</f>
        <v>0</v>
      </c>
      <c r="D6" s="18">
        <f>IF(LEFT($A$1,4)="Conf",Confirmed!D6,Deaths!D6)/VLOOKUP($A6,PopulationLookup,2,FALSE)*100000</f>
        <v>0</v>
      </c>
      <c r="E6" s="18">
        <f>IF(LEFT($A$1,4)="Conf",Confirmed!E6,Deaths!E6)/VLOOKUP($A6,PopulationLookup,2,FALSE)*100000</f>
        <v>0</v>
      </c>
      <c r="F6" s="18">
        <f>IF(LEFT($A$1,4)="Conf",Confirmed!F6,Deaths!F6)/VLOOKUP($A6,PopulationLookup,2,FALSE)*100000</f>
        <v>0</v>
      </c>
      <c r="G6" s="18">
        <f>IF(LEFT($A$1,4)="Conf",Confirmed!G6,Deaths!G6)/VLOOKUP($A6,PopulationLookup,2,FALSE)*100000</f>
        <v>0</v>
      </c>
      <c r="H6" s="18">
        <f>IF(LEFT($A$1,4)="Conf",Confirmed!H6,Deaths!H6)/VLOOKUP($A6,PopulationLookup,2,FALSE)*100000</f>
        <v>0</v>
      </c>
      <c r="I6" s="18">
        <f>IF(LEFT($A$1,4)="Conf",Confirmed!I6,Deaths!I6)/VLOOKUP($A6,PopulationLookup,2,FALSE)*100000</f>
        <v>0</v>
      </c>
      <c r="J6" s="18">
        <f>IF(LEFT($A$1,4)="Conf",Confirmed!J6,Deaths!J6)/VLOOKUP($A6,PopulationLookup,2,FALSE)*100000</f>
        <v>0</v>
      </c>
      <c r="K6" s="18">
        <f>IF(LEFT($A$1,4)="Conf",Confirmed!K6,Deaths!K6)/VLOOKUP($A6,PopulationLookup,2,FALSE)*100000</f>
        <v>0</v>
      </c>
      <c r="L6" s="18">
        <f>IF(LEFT($A$1,4)="Conf",Confirmed!L6,Deaths!L6)/VLOOKUP($A6,PopulationLookup,2,FALSE)*100000</f>
        <v>0</v>
      </c>
      <c r="M6" s="18">
        <f>IF(LEFT($A$1,4)="Conf",Confirmed!M6,Deaths!M6)/VLOOKUP($A6,PopulationLookup,2,FALSE)*100000</f>
        <v>0</v>
      </c>
      <c r="N6" s="18">
        <f>IF(LEFT($A$1,4)="Conf",Confirmed!N6,Deaths!N6)/VLOOKUP($A6,PopulationLookup,2,FALSE)*100000</f>
        <v>0</v>
      </c>
      <c r="O6" s="18">
        <f>IF(LEFT($A$1,4)="Conf",Confirmed!O6,Deaths!O6)/VLOOKUP($A6,PopulationLookup,2,FALSE)*100000</f>
        <v>0</v>
      </c>
      <c r="P6" s="18">
        <f>IF(LEFT($A$1,4)="Conf",Confirmed!P6,Deaths!P6)/VLOOKUP($A6,PopulationLookup,2,FALSE)*100000</f>
        <v>0</v>
      </c>
      <c r="Q6" s="18">
        <f>IF(LEFT($A$1,4)="Conf",Confirmed!Q6,Deaths!Q6)/VLOOKUP($A6,PopulationLookup,2,FALSE)*100000</f>
        <v>0</v>
      </c>
      <c r="R6" s="18">
        <f>IF(LEFT($A$1,4)="Conf",Confirmed!R6,Deaths!R6)/VLOOKUP($A6,PopulationLookup,2,FALSE)*100000</f>
        <v>0</v>
      </c>
      <c r="S6" s="18">
        <f>IF(LEFT($A$1,4)="Conf",Confirmed!S6,Deaths!S6)/VLOOKUP($A6,PopulationLookup,2,FALSE)*100000</f>
        <v>0</v>
      </c>
      <c r="T6" s="18">
        <f>IF(LEFT($A$1,4)="Conf",Confirmed!T6,Deaths!T6)/VLOOKUP($A6,PopulationLookup,2,FALSE)*100000</f>
        <v>0</v>
      </c>
      <c r="U6" s="18">
        <f>IF(LEFT($A$1,4)="Conf",Confirmed!U6,Deaths!U6)/VLOOKUP($A6,PopulationLookup,2,FALSE)*100000</f>
        <v>0</v>
      </c>
      <c r="V6" s="18">
        <f>IF(LEFT($A$1,4)="Conf",Confirmed!V6,Deaths!V6)/VLOOKUP($A6,PopulationLookup,2,FALSE)*100000</f>
        <v>0</v>
      </c>
      <c r="W6" s="18">
        <f>IF(LEFT($A$1,4)="Conf",Confirmed!W6,Deaths!W6)/VLOOKUP($A6,PopulationLookup,2,FALSE)*100000</f>
        <v>0</v>
      </c>
      <c r="X6" s="18">
        <f>IF(LEFT($A$1,4)="Conf",Confirmed!X6,Deaths!X6)/VLOOKUP($A6,PopulationLookup,2,FALSE)*100000</f>
        <v>0</v>
      </c>
      <c r="Y6" s="18">
        <f>IF(LEFT($A$1,4)="Conf",Confirmed!Y6,Deaths!Y6)/VLOOKUP($A6,PopulationLookup,2,FALSE)*100000</f>
        <v>0</v>
      </c>
      <c r="Z6" s="18">
        <f>IF(LEFT($A$1,4)="Conf",Confirmed!Z6,Deaths!Z6)/VLOOKUP($A6,PopulationLookup,2,FALSE)*100000</f>
        <v>0</v>
      </c>
      <c r="AA6" s="18">
        <f>IF(LEFT($A$1,4)="Conf",Confirmed!AA6,Deaths!AA6)/VLOOKUP($A6,PopulationLookup,2,FALSE)*100000</f>
        <v>0</v>
      </c>
      <c r="AB6" s="18">
        <f>IF(LEFT($A$1,4)="Conf",Confirmed!AB6,Deaths!AB6)/VLOOKUP($A6,PopulationLookup,2,FALSE)*100000</f>
        <v>0</v>
      </c>
      <c r="AC6" s="18">
        <f>IF(LEFT($A$1,4)="Conf",Confirmed!AC6,Deaths!AC6)/VLOOKUP($A6,PopulationLookup,2,FALSE)*100000</f>
        <v>0</v>
      </c>
      <c r="AD6" s="18">
        <f>IF(LEFT($A$1,4)="Conf",Confirmed!AD6,Deaths!AD6)/VLOOKUP($A6,PopulationLookup,2,FALSE)*100000</f>
        <v>0</v>
      </c>
      <c r="AE6" s="18">
        <f>IF(LEFT($A$1,4)="Conf",Confirmed!AE6,Deaths!AE6)/VLOOKUP($A6,PopulationLookup,2,FALSE)*100000</f>
        <v>0</v>
      </c>
      <c r="AF6" s="18">
        <f>IF(LEFT($A$1,4)="Conf",Confirmed!AF6,Deaths!AF6)/VLOOKUP($A6,PopulationLookup,2,FALSE)*100000</f>
        <v>0</v>
      </c>
      <c r="AG6" s="18">
        <f>IF(LEFT($A$1,4)="Conf",Confirmed!AG6,Deaths!AG6)/VLOOKUP($A6,PopulationLookup,2,FALSE)*100000</f>
        <v>0</v>
      </c>
      <c r="AH6" s="18">
        <f>IF(LEFT($A$1,4)="Conf",Confirmed!AH6,Deaths!AH6)/VLOOKUP($A6,PopulationLookup,2,FALSE)*100000</f>
        <v>0</v>
      </c>
      <c r="AI6" s="18">
        <f>IF(LEFT($A$1,4)="Conf",Confirmed!AI6,Deaths!AI6)/VLOOKUP($A6,PopulationLookup,2,FALSE)*100000</f>
        <v>0</v>
      </c>
      <c r="AJ6" s="18">
        <f>IF(LEFT($A$1,4)="Conf",Confirmed!AJ6,Deaths!AJ6)/VLOOKUP($A6,PopulationLookup,2,FALSE)*100000</f>
        <v>0</v>
      </c>
      <c r="AK6" s="18">
        <f>IF(LEFT($A$1,4)="Conf",Confirmed!AK6,Deaths!AK6)/VLOOKUP($A6,PopulationLookup,2,FALSE)*100000</f>
        <v>0</v>
      </c>
      <c r="AL6" s="18">
        <f>IF(LEFT($A$1,4)="Conf",Confirmed!AL6,Deaths!AL6)/VLOOKUP($A6,PopulationLookup,2,FALSE)*100000</f>
        <v>0</v>
      </c>
      <c r="AM6" s="18">
        <f>IF(LEFT($A$1,4)="Conf",Confirmed!AM6,Deaths!AM6)/VLOOKUP($A6,PopulationLookup,2,FALSE)*100000</f>
        <v>0</v>
      </c>
      <c r="AN6" s="18">
        <f>IF(LEFT($A$1,4)="Conf",Confirmed!AN6,Deaths!AN6)/VLOOKUP($A6,PopulationLookup,2,FALSE)*100000</f>
        <v>0</v>
      </c>
      <c r="AO6" s="18">
        <f>IF(LEFT($A$1,4)="Conf",Confirmed!AO6,Deaths!AO6)/VLOOKUP($A6,PopulationLookup,2,FALSE)*100000</f>
        <v>0</v>
      </c>
      <c r="AP6" s="18">
        <f>IF(LEFT($A$1,4)="Conf",Confirmed!AP6,Deaths!AP6)/VLOOKUP($A6,PopulationLookup,2,FALSE)*100000</f>
        <v>0</v>
      </c>
      <c r="AQ6" s="18">
        <f>IF(LEFT($A$1,4)="Conf",Confirmed!AQ6,Deaths!AQ6)/VLOOKUP($A6,PopulationLookup,2,FALSE)*100000</f>
        <v>0</v>
      </c>
      <c r="AR6" s="18">
        <f>IF(LEFT($A$1,4)="Conf",Confirmed!AR6,Deaths!AR6)/VLOOKUP($A6,PopulationLookup,2,FALSE)*100000</f>
        <v>0</v>
      </c>
      <c r="AS6" s="18">
        <f>IF(LEFT($A$1,4)="Conf",Confirmed!AS6,Deaths!AS6)/VLOOKUP($A6,PopulationLookup,2,FALSE)*100000</f>
        <v>0</v>
      </c>
      <c r="AT6" s="18">
        <f>IF(LEFT($A$1,4)="Conf",Confirmed!AT6,Deaths!AT6)/VLOOKUP($A6,PopulationLookup,2,FALSE)*100000</f>
        <v>0</v>
      </c>
      <c r="AU6" s="18">
        <f>IF(LEFT($A$1,4)="Conf",Confirmed!AU6,Deaths!AU6)/VLOOKUP($A6,PopulationLookup,2,FALSE)*100000</f>
        <v>0</v>
      </c>
      <c r="AV6" s="18">
        <f>IF(LEFT($A$1,4)="Conf",Confirmed!AV6,Deaths!AV6)/VLOOKUP($A6,PopulationLookup,2,FALSE)*100000</f>
        <v>0</v>
      </c>
      <c r="AW6" s="18">
        <f>IF(LEFT($A$1,4)="Conf",Confirmed!AW6,Deaths!AW6)/VLOOKUP($A6,PopulationLookup,2,FALSE)*100000</f>
        <v>0</v>
      </c>
      <c r="AX6" s="18">
        <f>IF(LEFT($A$1,4)="Conf",Confirmed!AX6,Deaths!AX6)/VLOOKUP($A6,PopulationLookup,2,FALSE)*100000</f>
        <v>0</v>
      </c>
      <c r="AY6" s="18">
        <f>IF(LEFT($A$1,4)="Conf",Confirmed!AY6,Deaths!AY6)/VLOOKUP($A6,PopulationLookup,2,FALSE)*100000</f>
        <v>0</v>
      </c>
      <c r="AZ6" s="18">
        <f>IF(LEFT($A$1,4)="Conf",Confirmed!AZ6,Deaths!AZ6)/VLOOKUP($A6,PopulationLookup,2,FALSE)*100000</f>
        <v>0</v>
      </c>
      <c r="BA6" s="18">
        <f>IF(LEFT($A$1,4)="Conf",Confirmed!BA6,Deaths!BA6)/VLOOKUP($A6,PopulationLookup,2,FALSE)*100000</f>
        <v>0</v>
      </c>
      <c r="BB6" s="18">
        <f>IF(LEFT($A$1,4)="Conf",Confirmed!BB6,Deaths!BB6)/VLOOKUP($A6,PopulationLookup,2,FALSE)*100000</f>
        <v>0</v>
      </c>
      <c r="BC6" s="18">
        <f>IF(LEFT($A$1,4)="Conf",Confirmed!BC6,Deaths!BC6)/VLOOKUP($A6,PopulationLookup,2,FALSE)*100000</f>
        <v>0</v>
      </c>
      <c r="BD6" s="18">
        <f>IF(LEFT($A$1,4)="Conf",Confirmed!BD6,Deaths!BD6)/VLOOKUP($A6,PopulationLookup,2,FALSE)*100000</f>
        <v>0</v>
      </c>
      <c r="BE6" s="18">
        <f>IF(LEFT($A$1,4)="Conf",Confirmed!BE6,Deaths!BE6)/VLOOKUP($A6,PopulationLookup,2,FALSE)*100000</f>
        <v>0</v>
      </c>
      <c r="BF6" s="18">
        <f>IF(LEFT($A$1,4)="Conf",Confirmed!BF6,Deaths!BF6)/VLOOKUP($A6,PopulationLookup,2,FALSE)*100000</f>
        <v>0</v>
      </c>
      <c r="BG6" s="18">
        <f>IF(LEFT($A$1,4)="Conf",Confirmed!BG6,Deaths!BG6)/VLOOKUP($A6,PopulationLookup,2,FALSE)*100000</f>
        <v>0</v>
      </c>
      <c r="BH6" s="18">
        <f>IF(LEFT($A$1,4)="Conf",Confirmed!BH6,Deaths!BH6)/VLOOKUP($A6,PopulationLookup,2,FALSE)*100000</f>
        <v>3.2125754079794077E-3</v>
      </c>
      <c r="BI6" s="18">
        <f>IF(LEFT($A$1,4)="Conf",Confirmed!BI6,Deaths!BI6)/VLOOKUP($A6,PopulationLookup,2,FALSE)*100000</f>
        <v>6.4251508159588154E-3</v>
      </c>
      <c r="BJ6" s="18">
        <f>IF(LEFT($A$1,4)="Conf",Confirmed!BJ6,Deaths!BJ6)/VLOOKUP($A6,PopulationLookup,2,FALSE)*100000</f>
        <v>6.4251508159588154E-3</v>
      </c>
      <c r="BK6" s="18">
        <f>IF(LEFT($A$1,4)="Conf",Confirmed!BK6,Deaths!BK6)/VLOOKUP($A6,PopulationLookup,2,FALSE)*100000</f>
        <v>9.6377262239382231E-3</v>
      </c>
      <c r="BL6" s="18">
        <f>IF(LEFT($A$1,4)="Conf",Confirmed!BL6,Deaths!BL6)/VLOOKUP($A6,PopulationLookup,2,FALSE)*100000</f>
        <v>9.6377262239382231E-3</v>
      </c>
      <c r="BM6" s="18">
        <f>IF(LEFT($A$1,4)="Conf",Confirmed!BM6,Deaths!BM6)/VLOOKUP($A6,PopulationLookup,2,FALSE)*100000</f>
        <v>9.6377262239382231E-3</v>
      </c>
      <c r="BN6" s="18">
        <f>IF(LEFT($A$1,4)="Conf",Confirmed!BN6,Deaths!BN6)/VLOOKUP($A6,PopulationLookup,2,FALSE)*100000</f>
        <v>1.2850301631917631E-2</v>
      </c>
      <c r="BO6" s="18">
        <f>IF(LEFT($A$1,4)="Conf",Confirmed!BO6,Deaths!BO6)/VLOOKUP($A6,PopulationLookup,2,FALSE)*100000</f>
        <v>1.2850301631917631E-2</v>
      </c>
      <c r="BP6" s="18">
        <f>IF(LEFT($A$1,4)="Conf",Confirmed!BP6,Deaths!BP6)/VLOOKUP($A6,PopulationLookup,2,FALSE)*100000</f>
        <v>1.6062877039897037E-2</v>
      </c>
      <c r="BQ6" s="18">
        <f>IF(LEFT($A$1,4)="Conf",Confirmed!BQ6,Deaths!BQ6)/VLOOKUP($A6,PopulationLookup,2,FALSE)*100000</f>
        <v>2.2488027855855852E-2</v>
      </c>
      <c r="BR6" s="18">
        <f>IF(LEFT($A$1,4)="Conf",Confirmed!BR6,Deaths!BR6)/VLOOKUP($A6,PopulationLookup,2,FALSE)*100000</f>
        <v>2.2488027855855852E-2</v>
      </c>
      <c r="BS6" s="18">
        <f>IF(LEFT($A$1,4)="Conf",Confirmed!BS6,Deaths!BS6)/VLOOKUP($A6,PopulationLookup,2,FALSE)*100000</f>
        <v>2.2488027855855852E-2</v>
      </c>
      <c r="BT6" s="18">
        <f>IF(LEFT($A$1,4)="Conf",Confirmed!BT6,Deaths!BT6)/VLOOKUP($A6,PopulationLookup,2,FALSE)*100000</f>
        <v>2.5700603263835262E-2</v>
      </c>
      <c r="BU6" s="18">
        <f>IF(LEFT($A$1,4)="Conf",Confirmed!BU6,Deaths!BU6)/VLOOKUP($A6,PopulationLookup,2,FALSE)*100000</f>
        <v>2.5700603263835262E-2</v>
      </c>
      <c r="BV6" s="18">
        <f>IF(LEFT($A$1,4)="Conf",Confirmed!BV6,Deaths!BV6)/VLOOKUP($A6,PopulationLookup,2,FALSE)*100000</f>
        <v>2.5700603263835262E-2</v>
      </c>
      <c r="BW6" s="18">
        <f>IF(LEFT($A$1,4)="Conf",Confirmed!BW6,Deaths!BW6)/VLOOKUP($A6,PopulationLookup,2,FALSE)*100000</f>
        <v>3.2125754079794074E-2</v>
      </c>
      <c r="BX6" s="18">
        <f>IF(LEFT($A$1,4)="Conf",Confirmed!BX6,Deaths!BX6)/VLOOKUP($A6,PopulationLookup,2,FALSE)*100000</f>
        <v>4.4976055711711704E-2</v>
      </c>
      <c r="BY6" s="18">
        <f>IF(LEFT($A$1,4)="Conf",Confirmed!BY6,Deaths!BY6)/VLOOKUP($A6,PopulationLookup,2,FALSE)*100000</f>
        <v>5.1401206527670523E-2</v>
      </c>
      <c r="BZ6" s="18">
        <f>IF(LEFT($A$1,4)="Conf",Confirmed!BZ6,Deaths!BZ6)/VLOOKUP($A6,PopulationLookup,2,FALSE)*100000</f>
        <v>5.4613781935649926E-2</v>
      </c>
      <c r="CA6" s="18">
        <f>IF(LEFT($A$1,4)="Conf",Confirmed!CA6,Deaths!CA6)/VLOOKUP($A6,PopulationLookup,2,FALSE)*100000</f>
        <v>6.1038932751608752E-2</v>
      </c>
      <c r="CB6" s="18">
        <f>IF(LEFT($A$1,4)="Conf",Confirmed!CB6,Deaths!CB6)/VLOOKUP($A6,PopulationLookup,2,FALSE)*100000</f>
        <v>6.1038932751608752E-2</v>
      </c>
      <c r="CC6" s="18">
        <f>IF(LEFT($A$1,4)="Conf",Confirmed!CC6,Deaths!CC6)/VLOOKUP($A6,PopulationLookup,2,FALSE)*100000</f>
        <v>6.1038932751608752E-2</v>
      </c>
      <c r="CD6" s="18">
        <f>IF(LEFT($A$1,4)="Conf",Confirmed!CD6,Deaths!CD6)/VLOOKUP($A6,PopulationLookup,2,FALSE)*100000</f>
        <v>6.1038932751608752E-2</v>
      </c>
      <c r="CE6" s="18">
        <f>IF(LEFT($A$1,4)="Conf",Confirmed!CE6,Deaths!CE6)/VLOOKUP($A6,PopulationLookup,2,FALSE)*100000</f>
        <v>6.1038932751608752E-2</v>
      </c>
      <c r="CF6" s="18">
        <f>IF(LEFT($A$1,4)="Conf",Confirmed!CF6,Deaths!CF6)/VLOOKUP($A6,PopulationLookup,2,FALSE)*100000</f>
        <v>6.1038932751608752E-2</v>
      </c>
      <c r="CG6" s="18">
        <f>IF(LEFT($A$1,4)="Conf",Confirmed!CG6,Deaths!CG6)/VLOOKUP($A6,PopulationLookup,2,FALSE)*100000</f>
        <v>6.1038932751608752E-2</v>
      </c>
      <c r="CH6" s="18">
        <f>IF(LEFT($A$1,4)="Conf",Confirmed!CH6,Deaths!CH6)/VLOOKUP($A6,PopulationLookup,2,FALSE)*100000</f>
        <v>6.1038932751608752E-2</v>
      </c>
      <c r="CI6" s="18">
        <f>IF(LEFT($A$1,4)="Conf",Confirmed!CI6,Deaths!CI6)/VLOOKUP($A6,PopulationLookup,2,FALSE)*100000</f>
        <v>6.1038932751608752E-2</v>
      </c>
      <c r="CJ6" s="18">
        <f>IF(LEFT($A$1,4)="Conf",Confirmed!CJ6,Deaths!CJ6)/VLOOKUP($A6,PopulationLookup,2,FALSE)*100000</f>
        <v>6.1038932751608752E-2</v>
      </c>
      <c r="CK6" s="18">
        <f>IF(LEFT($A$1,4)="Conf",Confirmed!CK6,Deaths!CK6)/VLOOKUP($A6,PopulationLookup,2,FALSE)*100000</f>
        <v>7.7101809791505785E-2</v>
      </c>
      <c r="CL6" s="18">
        <f>IF(LEFT($A$1,4)="Conf",Confirmed!CL6,Deaths!CL6)/VLOOKUP($A6,PopulationLookup,2,FALSE)*100000</f>
        <v>7.7101809791505785E-2</v>
      </c>
      <c r="CM6" s="18">
        <f>IF(LEFT($A$1,4)="Conf",Confirmed!CM6,Deaths!CM6)/VLOOKUP($A6,PopulationLookup,2,FALSE)*100000</f>
        <v>7.7101809791505785E-2</v>
      </c>
      <c r="CN6" s="18">
        <f>IF(LEFT($A$1,4)="Conf",Confirmed!CN6,Deaths!CN6)/VLOOKUP($A6,PopulationLookup,2,FALSE)*100000</f>
        <v>7.7101809791505785E-2</v>
      </c>
      <c r="CO6" s="18">
        <f>IF(LEFT($A$1,4)="Conf",Confirmed!CO6,Deaths!CO6)/VLOOKUP($A6,PopulationLookup,2,FALSE)*100000</f>
        <v>8.031438519948518E-2</v>
      </c>
      <c r="CP6" s="18">
        <f>IF(LEFT($A$1,4)="Conf",Confirmed!CP6,Deaths!CP6)/VLOOKUP($A6,PopulationLookup,2,FALSE)*100000</f>
        <v>8.031438519948518E-2</v>
      </c>
      <c r="CQ6" s="18">
        <f>IF(LEFT($A$1,4)="Conf",Confirmed!CQ6,Deaths!CQ6)/VLOOKUP($A6,PopulationLookup,2,FALSE)*100000</f>
        <v>8.031438519948518E-2</v>
      </c>
      <c r="CR6" s="18">
        <f>IF(LEFT($A$1,4)="Conf",Confirmed!CR6,Deaths!CR6)/VLOOKUP($A6,PopulationLookup,2,FALSE)*100000</f>
        <v>8.031438519948518E-2</v>
      </c>
      <c r="CS6" s="18">
        <f>IF(LEFT($A$1,4)="Conf",Confirmed!CS6,Deaths!CS6)/VLOOKUP($A6,PopulationLookup,2,FALSE)*100000</f>
        <v>8.3526960607464604E-2</v>
      </c>
    </row>
    <row r="7" spans="1:97" x14ac:dyDescent="0.25">
      <c r="A7" t="str">
        <f>Confirmed!A7</f>
        <v>Antigua and Barbuda</v>
      </c>
      <c r="B7" s="18">
        <f>IF(LEFT($A$1,4)="Conf",Confirmed!B7,Deaths!B7)/VLOOKUP($A7,PopulationLookup,2,FALSE)*100000</f>
        <v>0</v>
      </c>
      <c r="C7" s="18">
        <f>IF(LEFT($A$1,4)="Conf",Confirmed!C7,Deaths!C7)/VLOOKUP($A7,PopulationLookup,2,FALSE)*100000</f>
        <v>0</v>
      </c>
      <c r="D7" s="18">
        <f>IF(LEFT($A$1,4)="Conf",Confirmed!D7,Deaths!D7)/VLOOKUP($A7,PopulationLookup,2,FALSE)*100000</f>
        <v>0</v>
      </c>
      <c r="E7" s="18">
        <f>IF(LEFT($A$1,4)="Conf",Confirmed!E7,Deaths!E7)/VLOOKUP($A7,PopulationLookup,2,FALSE)*100000</f>
        <v>0</v>
      </c>
      <c r="F7" s="18">
        <f>IF(LEFT($A$1,4)="Conf",Confirmed!F7,Deaths!F7)/VLOOKUP($A7,PopulationLookup,2,FALSE)*100000</f>
        <v>0</v>
      </c>
      <c r="G7" s="18">
        <f>IF(LEFT($A$1,4)="Conf",Confirmed!G7,Deaths!G7)/VLOOKUP($A7,PopulationLookup,2,FALSE)*100000</f>
        <v>0</v>
      </c>
      <c r="H7" s="18">
        <f>IF(LEFT($A$1,4)="Conf",Confirmed!H7,Deaths!H7)/VLOOKUP($A7,PopulationLookup,2,FALSE)*100000</f>
        <v>0</v>
      </c>
      <c r="I7" s="18">
        <f>IF(LEFT($A$1,4)="Conf",Confirmed!I7,Deaths!I7)/VLOOKUP($A7,PopulationLookup,2,FALSE)*100000</f>
        <v>0</v>
      </c>
      <c r="J7" s="18">
        <f>IF(LEFT($A$1,4)="Conf",Confirmed!J7,Deaths!J7)/VLOOKUP($A7,PopulationLookup,2,FALSE)*100000</f>
        <v>0</v>
      </c>
      <c r="K7" s="18">
        <f>IF(LEFT($A$1,4)="Conf",Confirmed!K7,Deaths!K7)/VLOOKUP($A7,PopulationLookup,2,FALSE)*100000</f>
        <v>0</v>
      </c>
      <c r="L7" s="18">
        <f>IF(LEFT($A$1,4)="Conf",Confirmed!L7,Deaths!L7)/VLOOKUP($A7,PopulationLookup,2,FALSE)*100000</f>
        <v>0</v>
      </c>
      <c r="M7" s="18">
        <f>IF(LEFT($A$1,4)="Conf",Confirmed!M7,Deaths!M7)/VLOOKUP($A7,PopulationLookup,2,FALSE)*100000</f>
        <v>0</v>
      </c>
      <c r="N7" s="18">
        <f>IF(LEFT($A$1,4)="Conf",Confirmed!N7,Deaths!N7)/VLOOKUP($A7,PopulationLookup,2,FALSE)*100000</f>
        <v>0</v>
      </c>
      <c r="O7" s="18">
        <f>IF(LEFT($A$1,4)="Conf",Confirmed!O7,Deaths!O7)/VLOOKUP($A7,PopulationLookup,2,FALSE)*100000</f>
        <v>0</v>
      </c>
      <c r="P7" s="18">
        <f>IF(LEFT($A$1,4)="Conf",Confirmed!P7,Deaths!P7)/VLOOKUP($A7,PopulationLookup,2,FALSE)*100000</f>
        <v>0</v>
      </c>
      <c r="Q7" s="18">
        <f>IF(LEFT($A$1,4)="Conf",Confirmed!Q7,Deaths!Q7)/VLOOKUP($A7,PopulationLookup,2,FALSE)*100000</f>
        <v>0</v>
      </c>
      <c r="R7" s="18">
        <f>IF(LEFT($A$1,4)="Conf",Confirmed!R7,Deaths!R7)/VLOOKUP($A7,PopulationLookup,2,FALSE)*100000</f>
        <v>0</v>
      </c>
      <c r="S7" s="18">
        <f>IF(LEFT($A$1,4)="Conf",Confirmed!S7,Deaths!S7)/VLOOKUP($A7,PopulationLookup,2,FALSE)*100000</f>
        <v>0</v>
      </c>
      <c r="T7" s="18">
        <f>IF(LEFT($A$1,4)="Conf",Confirmed!T7,Deaths!T7)/VLOOKUP($A7,PopulationLookup,2,FALSE)*100000</f>
        <v>0</v>
      </c>
      <c r="U7" s="18">
        <f>IF(LEFT($A$1,4)="Conf",Confirmed!U7,Deaths!U7)/VLOOKUP($A7,PopulationLookup,2,FALSE)*100000</f>
        <v>0</v>
      </c>
      <c r="V7" s="18">
        <f>IF(LEFT($A$1,4)="Conf",Confirmed!V7,Deaths!V7)/VLOOKUP($A7,PopulationLookup,2,FALSE)*100000</f>
        <v>0</v>
      </c>
      <c r="W7" s="18">
        <f>IF(LEFT($A$1,4)="Conf",Confirmed!W7,Deaths!W7)/VLOOKUP($A7,PopulationLookup,2,FALSE)*100000</f>
        <v>0</v>
      </c>
      <c r="X7" s="18">
        <f>IF(LEFT($A$1,4)="Conf",Confirmed!X7,Deaths!X7)/VLOOKUP($A7,PopulationLookup,2,FALSE)*100000</f>
        <v>0</v>
      </c>
      <c r="Y7" s="18">
        <f>IF(LEFT($A$1,4)="Conf",Confirmed!Y7,Deaths!Y7)/VLOOKUP($A7,PopulationLookup,2,FALSE)*100000</f>
        <v>0</v>
      </c>
      <c r="Z7" s="18">
        <f>IF(LEFT($A$1,4)="Conf",Confirmed!Z7,Deaths!Z7)/VLOOKUP($A7,PopulationLookup,2,FALSE)*100000</f>
        <v>0</v>
      </c>
      <c r="AA7" s="18">
        <f>IF(LEFT($A$1,4)="Conf",Confirmed!AA7,Deaths!AA7)/VLOOKUP($A7,PopulationLookup,2,FALSE)*100000</f>
        <v>0</v>
      </c>
      <c r="AB7" s="18">
        <f>IF(LEFT($A$1,4)="Conf",Confirmed!AB7,Deaths!AB7)/VLOOKUP($A7,PopulationLookup,2,FALSE)*100000</f>
        <v>0</v>
      </c>
      <c r="AC7" s="18">
        <f>IF(LEFT($A$1,4)="Conf",Confirmed!AC7,Deaths!AC7)/VLOOKUP($A7,PopulationLookup,2,FALSE)*100000</f>
        <v>0</v>
      </c>
      <c r="AD7" s="18">
        <f>IF(LEFT($A$1,4)="Conf",Confirmed!AD7,Deaths!AD7)/VLOOKUP($A7,PopulationLookup,2,FALSE)*100000</f>
        <v>0</v>
      </c>
      <c r="AE7" s="18">
        <f>IF(LEFT($A$1,4)="Conf",Confirmed!AE7,Deaths!AE7)/VLOOKUP($A7,PopulationLookup,2,FALSE)*100000</f>
        <v>0</v>
      </c>
      <c r="AF7" s="18">
        <f>IF(LEFT($A$1,4)="Conf",Confirmed!AF7,Deaths!AF7)/VLOOKUP($A7,PopulationLookup,2,FALSE)*100000</f>
        <v>0</v>
      </c>
      <c r="AG7" s="18">
        <f>IF(LEFT($A$1,4)="Conf",Confirmed!AG7,Deaths!AG7)/VLOOKUP($A7,PopulationLookup,2,FALSE)*100000</f>
        <v>0</v>
      </c>
      <c r="AH7" s="18">
        <f>IF(LEFT($A$1,4)="Conf",Confirmed!AH7,Deaths!AH7)/VLOOKUP($A7,PopulationLookup,2,FALSE)*100000</f>
        <v>0</v>
      </c>
      <c r="AI7" s="18">
        <f>IF(LEFT($A$1,4)="Conf",Confirmed!AI7,Deaths!AI7)/VLOOKUP($A7,PopulationLookup,2,FALSE)*100000</f>
        <v>0</v>
      </c>
      <c r="AJ7" s="18">
        <f>IF(LEFT($A$1,4)="Conf",Confirmed!AJ7,Deaths!AJ7)/VLOOKUP($A7,PopulationLookup,2,FALSE)*100000</f>
        <v>0</v>
      </c>
      <c r="AK7" s="18">
        <f>IF(LEFT($A$1,4)="Conf",Confirmed!AK7,Deaths!AK7)/VLOOKUP($A7,PopulationLookup,2,FALSE)*100000</f>
        <v>0</v>
      </c>
      <c r="AL7" s="18">
        <f>IF(LEFT($A$1,4)="Conf",Confirmed!AL7,Deaths!AL7)/VLOOKUP($A7,PopulationLookup,2,FALSE)*100000</f>
        <v>0</v>
      </c>
      <c r="AM7" s="18">
        <f>IF(LEFT($A$1,4)="Conf",Confirmed!AM7,Deaths!AM7)/VLOOKUP($A7,PopulationLookup,2,FALSE)*100000</f>
        <v>0</v>
      </c>
      <c r="AN7" s="18">
        <f>IF(LEFT($A$1,4)="Conf",Confirmed!AN7,Deaths!AN7)/VLOOKUP($A7,PopulationLookup,2,FALSE)*100000</f>
        <v>0</v>
      </c>
      <c r="AO7" s="18">
        <f>IF(LEFT($A$1,4)="Conf",Confirmed!AO7,Deaths!AO7)/VLOOKUP($A7,PopulationLookup,2,FALSE)*100000</f>
        <v>0</v>
      </c>
      <c r="AP7" s="18">
        <f>IF(LEFT($A$1,4)="Conf",Confirmed!AP7,Deaths!AP7)/VLOOKUP($A7,PopulationLookup,2,FALSE)*100000</f>
        <v>0</v>
      </c>
      <c r="AQ7" s="18">
        <f>IF(LEFT($A$1,4)="Conf",Confirmed!AQ7,Deaths!AQ7)/VLOOKUP($A7,PopulationLookup,2,FALSE)*100000</f>
        <v>0</v>
      </c>
      <c r="AR7" s="18">
        <f>IF(LEFT($A$1,4)="Conf",Confirmed!AR7,Deaths!AR7)/VLOOKUP($A7,PopulationLookup,2,FALSE)*100000</f>
        <v>0</v>
      </c>
      <c r="AS7" s="18">
        <f>IF(LEFT($A$1,4)="Conf",Confirmed!AS7,Deaths!AS7)/VLOOKUP($A7,PopulationLookup,2,FALSE)*100000</f>
        <v>0</v>
      </c>
      <c r="AT7" s="18">
        <f>IF(LEFT($A$1,4)="Conf",Confirmed!AT7,Deaths!AT7)/VLOOKUP($A7,PopulationLookup,2,FALSE)*100000</f>
        <v>0</v>
      </c>
      <c r="AU7" s="18">
        <f>IF(LEFT($A$1,4)="Conf",Confirmed!AU7,Deaths!AU7)/VLOOKUP($A7,PopulationLookup,2,FALSE)*100000</f>
        <v>0</v>
      </c>
      <c r="AV7" s="18">
        <f>IF(LEFT($A$1,4)="Conf",Confirmed!AV7,Deaths!AV7)/VLOOKUP($A7,PopulationLookup,2,FALSE)*100000</f>
        <v>0</v>
      </c>
      <c r="AW7" s="18">
        <f>IF(LEFT($A$1,4)="Conf",Confirmed!AW7,Deaths!AW7)/VLOOKUP($A7,PopulationLookup,2,FALSE)*100000</f>
        <v>0</v>
      </c>
      <c r="AX7" s="18">
        <f>IF(LEFT($A$1,4)="Conf",Confirmed!AX7,Deaths!AX7)/VLOOKUP($A7,PopulationLookup,2,FALSE)*100000</f>
        <v>0</v>
      </c>
      <c r="AY7" s="18">
        <f>IF(LEFT($A$1,4)="Conf",Confirmed!AY7,Deaths!AY7)/VLOOKUP($A7,PopulationLookup,2,FALSE)*100000</f>
        <v>0</v>
      </c>
      <c r="AZ7" s="18">
        <f>IF(LEFT($A$1,4)="Conf",Confirmed!AZ7,Deaths!AZ7)/VLOOKUP($A7,PopulationLookup,2,FALSE)*100000</f>
        <v>0</v>
      </c>
      <c r="BA7" s="18">
        <f>IF(LEFT($A$1,4)="Conf",Confirmed!BA7,Deaths!BA7)/VLOOKUP($A7,PopulationLookup,2,FALSE)*100000</f>
        <v>1.0367743875255306</v>
      </c>
      <c r="BB7" s="18">
        <f>IF(LEFT($A$1,4)="Conf",Confirmed!BB7,Deaths!BB7)/VLOOKUP($A7,PopulationLookup,2,FALSE)*100000</f>
        <v>1.0367743875255306</v>
      </c>
      <c r="BC7" s="18">
        <f>IF(LEFT($A$1,4)="Conf",Confirmed!BC7,Deaths!BC7)/VLOOKUP($A7,PopulationLookup,2,FALSE)*100000</f>
        <v>1.0367743875255306</v>
      </c>
      <c r="BD7" s="18">
        <f>IF(LEFT($A$1,4)="Conf",Confirmed!BD7,Deaths!BD7)/VLOOKUP($A7,PopulationLookup,2,FALSE)*100000</f>
        <v>1.0367743875255306</v>
      </c>
      <c r="BE7" s="18">
        <f>IF(LEFT($A$1,4)="Conf",Confirmed!BE7,Deaths!BE7)/VLOOKUP($A7,PopulationLookup,2,FALSE)*100000</f>
        <v>1.0367743875255306</v>
      </c>
      <c r="BF7" s="18">
        <f>IF(LEFT($A$1,4)="Conf",Confirmed!BF7,Deaths!BF7)/VLOOKUP($A7,PopulationLookup,2,FALSE)*100000</f>
        <v>1.0367743875255306</v>
      </c>
      <c r="BG7" s="18">
        <f>IF(LEFT($A$1,4)="Conf",Confirmed!BG7,Deaths!BG7)/VLOOKUP($A7,PopulationLookup,2,FALSE)*100000</f>
        <v>1.0367743875255306</v>
      </c>
      <c r="BH7" s="18">
        <f>IF(LEFT($A$1,4)="Conf",Confirmed!BH7,Deaths!BH7)/VLOOKUP($A7,PopulationLookup,2,FALSE)*100000</f>
        <v>1.0367743875255306</v>
      </c>
      <c r="BI7" s="18">
        <f>IF(LEFT($A$1,4)="Conf",Confirmed!BI7,Deaths!BI7)/VLOOKUP($A7,PopulationLookup,2,FALSE)*100000</f>
        <v>1.0367743875255306</v>
      </c>
      <c r="BJ7" s="18">
        <f>IF(LEFT($A$1,4)="Conf",Confirmed!BJ7,Deaths!BJ7)/VLOOKUP($A7,PopulationLookup,2,FALSE)*100000</f>
        <v>1.0367743875255306</v>
      </c>
      <c r="BK7" s="18">
        <f>IF(LEFT($A$1,4)="Conf",Confirmed!BK7,Deaths!BK7)/VLOOKUP($A7,PopulationLookup,2,FALSE)*100000</f>
        <v>3.1103231625765915</v>
      </c>
      <c r="BL7" s="18">
        <f>IF(LEFT($A$1,4)="Conf",Confirmed!BL7,Deaths!BL7)/VLOOKUP($A7,PopulationLookup,2,FALSE)*100000</f>
        <v>3.1103231625765915</v>
      </c>
      <c r="BM7" s="18">
        <f>IF(LEFT($A$1,4)="Conf",Confirmed!BM7,Deaths!BM7)/VLOOKUP($A7,PopulationLookup,2,FALSE)*100000</f>
        <v>3.1103231625765915</v>
      </c>
      <c r="BN7" s="18">
        <f>IF(LEFT($A$1,4)="Conf",Confirmed!BN7,Deaths!BN7)/VLOOKUP($A7,PopulationLookup,2,FALSE)*100000</f>
        <v>7.257420712678714</v>
      </c>
      <c r="BO7" s="18">
        <f>IF(LEFT($A$1,4)="Conf",Confirmed!BO7,Deaths!BO7)/VLOOKUP($A7,PopulationLookup,2,FALSE)*100000</f>
        <v>7.257420712678714</v>
      </c>
      <c r="BP7" s="18">
        <f>IF(LEFT($A$1,4)="Conf",Confirmed!BP7,Deaths!BP7)/VLOOKUP($A7,PopulationLookup,2,FALSE)*100000</f>
        <v>7.257420712678714</v>
      </c>
      <c r="BQ7" s="18">
        <f>IF(LEFT($A$1,4)="Conf",Confirmed!BQ7,Deaths!BQ7)/VLOOKUP($A7,PopulationLookup,2,FALSE)*100000</f>
        <v>7.257420712678714</v>
      </c>
      <c r="BR7" s="18">
        <f>IF(LEFT($A$1,4)="Conf",Confirmed!BR7,Deaths!BR7)/VLOOKUP($A7,PopulationLookup,2,FALSE)*100000</f>
        <v>7.257420712678714</v>
      </c>
      <c r="BS7" s="18">
        <f>IF(LEFT($A$1,4)="Conf",Confirmed!BS7,Deaths!BS7)/VLOOKUP($A7,PopulationLookup,2,FALSE)*100000</f>
        <v>7.257420712678714</v>
      </c>
      <c r="BT7" s="18">
        <f>IF(LEFT($A$1,4)="Conf",Confirmed!BT7,Deaths!BT7)/VLOOKUP($A7,PopulationLookup,2,FALSE)*100000</f>
        <v>7.257420712678714</v>
      </c>
      <c r="BU7" s="18">
        <f>IF(LEFT($A$1,4)="Conf",Confirmed!BU7,Deaths!BU7)/VLOOKUP($A7,PopulationLookup,2,FALSE)*100000</f>
        <v>9.3309694877297744</v>
      </c>
      <c r="BV7" s="18">
        <f>IF(LEFT($A$1,4)="Conf",Confirmed!BV7,Deaths!BV7)/VLOOKUP($A7,PopulationLookup,2,FALSE)*100000</f>
        <v>15.551615812882957</v>
      </c>
      <c r="BW7" s="18">
        <f>IF(LEFT($A$1,4)="Conf",Confirmed!BW7,Deaths!BW7)/VLOOKUP($A7,PopulationLookup,2,FALSE)*100000</f>
        <v>15.551615812882957</v>
      </c>
      <c r="BX7" s="18">
        <f>IF(LEFT($A$1,4)="Conf",Confirmed!BX7,Deaths!BX7)/VLOOKUP($A7,PopulationLookup,2,FALSE)*100000</f>
        <v>15.551615812882957</v>
      </c>
      <c r="BY7" s="18">
        <f>IF(LEFT($A$1,4)="Conf",Confirmed!BY7,Deaths!BY7)/VLOOKUP($A7,PopulationLookup,2,FALSE)*100000</f>
        <v>15.551615812882957</v>
      </c>
      <c r="BZ7" s="18">
        <f>IF(LEFT($A$1,4)="Conf",Confirmed!BZ7,Deaths!BZ7)/VLOOKUP($A7,PopulationLookup,2,FALSE)*100000</f>
        <v>19.698713362985082</v>
      </c>
      <c r="CA7" s="18">
        <f>IF(LEFT($A$1,4)="Conf",Confirmed!CA7,Deaths!CA7)/VLOOKUP($A7,PopulationLookup,2,FALSE)*100000</f>
        <v>19.698713362985082</v>
      </c>
      <c r="CB7" s="18">
        <f>IF(LEFT($A$1,4)="Conf",Confirmed!CB7,Deaths!CB7)/VLOOKUP($A7,PopulationLookup,2,FALSE)*100000</f>
        <v>19.698713362985082</v>
      </c>
      <c r="CC7" s="18">
        <f>IF(LEFT($A$1,4)="Conf",Confirmed!CC7,Deaths!CC7)/VLOOKUP($A7,PopulationLookup,2,FALSE)*100000</f>
        <v>19.698713362985082</v>
      </c>
      <c r="CD7" s="18">
        <f>IF(LEFT($A$1,4)="Conf",Confirmed!CD7,Deaths!CD7)/VLOOKUP($A7,PopulationLookup,2,FALSE)*100000</f>
        <v>21.77226213803614</v>
      </c>
      <c r="CE7" s="18">
        <f>IF(LEFT($A$1,4)="Conf",Confirmed!CE7,Deaths!CE7)/VLOOKUP($A7,PopulationLookup,2,FALSE)*100000</f>
        <v>21.77226213803614</v>
      </c>
      <c r="CF7" s="18">
        <f>IF(LEFT($A$1,4)="Conf",Confirmed!CF7,Deaths!CF7)/VLOOKUP($A7,PopulationLookup,2,FALSE)*100000</f>
        <v>23.845810913087202</v>
      </c>
      <c r="CG7" s="18">
        <f>IF(LEFT($A$1,4)="Conf",Confirmed!CG7,Deaths!CG7)/VLOOKUP($A7,PopulationLookup,2,FALSE)*100000</f>
        <v>23.845810913087202</v>
      </c>
      <c r="CH7" s="18">
        <f>IF(LEFT($A$1,4)="Conf",Confirmed!CH7,Deaths!CH7)/VLOOKUP($A7,PopulationLookup,2,FALSE)*100000</f>
        <v>23.845810913087202</v>
      </c>
      <c r="CI7" s="18">
        <f>IF(LEFT($A$1,4)="Conf",Confirmed!CI7,Deaths!CI7)/VLOOKUP($A7,PopulationLookup,2,FALSE)*100000</f>
        <v>23.845810913087202</v>
      </c>
      <c r="CJ7" s="18">
        <f>IF(LEFT($A$1,4)="Conf",Confirmed!CJ7,Deaths!CJ7)/VLOOKUP($A7,PopulationLookup,2,FALSE)*100000</f>
        <v>23.845810913087202</v>
      </c>
      <c r="CK7" s="18">
        <f>IF(LEFT($A$1,4)="Conf",Confirmed!CK7,Deaths!CK7)/VLOOKUP($A7,PopulationLookup,2,FALSE)*100000</f>
        <v>23.845810913087202</v>
      </c>
      <c r="CL7" s="18">
        <f>IF(LEFT($A$1,4)="Conf",Confirmed!CL7,Deaths!CL7)/VLOOKUP($A7,PopulationLookup,2,FALSE)*100000</f>
        <v>23.845810913087202</v>
      </c>
      <c r="CM7" s="18">
        <f>IF(LEFT($A$1,4)="Conf",Confirmed!CM7,Deaths!CM7)/VLOOKUP($A7,PopulationLookup,2,FALSE)*100000</f>
        <v>23.845810913087202</v>
      </c>
      <c r="CN7" s="18">
        <f>IF(LEFT($A$1,4)="Conf",Confirmed!CN7,Deaths!CN7)/VLOOKUP($A7,PopulationLookup,2,FALSE)*100000</f>
        <v>23.845810913087202</v>
      </c>
      <c r="CO7" s="18">
        <f>IF(LEFT($A$1,4)="Conf",Confirmed!CO7,Deaths!CO7)/VLOOKUP($A7,PopulationLookup,2,FALSE)*100000</f>
        <v>24.882585300612732</v>
      </c>
      <c r="CP7" s="18">
        <f>IF(LEFT($A$1,4)="Conf",Confirmed!CP7,Deaths!CP7)/VLOOKUP($A7,PopulationLookup,2,FALSE)*100000</f>
        <v>24.882585300612732</v>
      </c>
      <c r="CQ7" s="18">
        <f>IF(LEFT($A$1,4)="Conf",Confirmed!CQ7,Deaths!CQ7)/VLOOKUP($A7,PopulationLookup,2,FALSE)*100000</f>
        <v>24.882585300612732</v>
      </c>
      <c r="CR7" s="18">
        <f>IF(LEFT($A$1,4)="Conf",Confirmed!CR7,Deaths!CR7)/VLOOKUP($A7,PopulationLookup,2,FALSE)*100000</f>
        <v>24.882585300612732</v>
      </c>
      <c r="CS7" s="18">
        <f>IF(LEFT($A$1,4)="Conf",Confirmed!CS7,Deaths!CS7)/VLOOKUP($A7,PopulationLookup,2,FALSE)*100000</f>
        <v>24.882585300612732</v>
      </c>
    </row>
    <row r="8" spans="1:97" x14ac:dyDescent="0.25">
      <c r="A8" t="str">
        <f>Confirmed!A8</f>
        <v>Argentina</v>
      </c>
      <c r="B8" s="18">
        <f>IF(LEFT($A$1,4)="Conf",Confirmed!B8,Deaths!B8)/VLOOKUP($A8,PopulationLookup,2,FALSE)*100000</f>
        <v>0</v>
      </c>
      <c r="C8" s="18">
        <f>IF(LEFT($A$1,4)="Conf",Confirmed!C8,Deaths!C8)/VLOOKUP($A8,PopulationLookup,2,FALSE)*100000</f>
        <v>0</v>
      </c>
      <c r="D8" s="18">
        <f>IF(LEFT($A$1,4)="Conf",Confirmed!D8,Deaths!D8)/VLOOKUP($A8,PopulationLookup,2,FALSE)*100000</f>
        <v>0</v>
      </c>
      <c r="E8" s="18">
        <f>IF(LEFT($A$1,4)="Conf",Confirmed!E8,Deaths!E8)/VLOOKUP($A8,PopulationLookup,2,FALSE)*100000</f>
        <v>0</v>
      </c>
      <c r="F8" s="18">
        <f>IF(LEFT($A$1,4)="Conf",Confirmed!F8,Deaths!F8)/VLOOKUP($A8,PopulationLookup,2,FALSE)*100000</f>
        <v>0</v>
      </c>
      <c r="G8" s="18">
        <f>IF(LEFT($A$1,4)="Conf",Confirmed!G8,Deaths!G8)/VLOOKUP($A8,PopulationLookup,2,FALSE)*100000</f>
        <v>0</v>
      </c>
      <c r="H8" s="18">
        <f>IF(LEFT($A$1,4)="Conf",Confirmed!H8,Deaths!H8)/VLOOKUP($A8,PopulationLookup,2,FALSE)*100000</f>
        <v>0</v>
      </c>
      <c r="I8" s="18">
        <f>IF(LEFT($A$1,4)="Conf",Confirmed!I8,Deaths!I8)/VLOOKUP($A8,PopulationLookup,2,FALSE)*100000</f>
        <v>0</v>
      </c>
      <c r="J8" s="18">
        <f>IF(LEFT($A$1,4)="Conf",Confirmed!J8,Deaths!J8)/VLOOKUP($A8,PopulationLookup,2,FALSE)*100000</f>
        <v>0</v>
      </c>
      <c r="K8" s="18">
        <f>IF(LEFT($A$1,4)="Conf",Confirmed!K8,Deaths!K8)/VLOOKUP($A8,PopulationLookup,2,FALSE)*100000</f>
        <v>0</v>
      </c>
      <c r="L8" s="18">
        <f>IF(LEFT($A$1,4)="Conf",Confirmed!L8,Deaths!L8)/VLOOKUP($A8,PopulationLookup,2,FALSE)*100000</f>
        <v>0</v>
      </c>
      <c r="M8" s="18">
        <f>IF(LEFT($A$1,4)="Conf",Confirmed!M8,Deaths!M8)/VLOOKUP($A8,PopulationLookup,2,FALSE)*100000</f>
        <v>0</v>
      </c>
      <c r="N8" s="18">
        <f>IF(LEFT($A$1,4)="Conf",Confirmed!N8,Deaths!N8)/VLOOKUP($A8,PopulationLookup,2,FALSE)*100000</f>
        <v>0</v>
      </c>
      <c r="O8" s="18">
        <f>IF(LEFT($A$1,4)="Conf",Confirmed!O8,Deaths!O8)/VLOOKUP($A8,PopulationLookup,2,FALSE)*100000</f>
        <v>0</v>
      </c>
      <c r="P8" s="18">
        <f>IF(LEFT($A$1,4)="Conf",Confirmed!P8,Deaths!P8)/VLOOKUP($A8,PopulationLookup,2,FALSE)*100000</f>
        <v>0</v>
      </c>
      <c r="Q8" s="18">
        <f>IF(LEFT($A$1,4)="Conf",Confirmed!Q8,Deaths!Q8)/VLOOKUP($A8,PopulationLookup,2,FALSE)*100000</f>
        <v>0</v>
      </c>
      <c r="R8" s="18">
        <f>IF(LEFT($A$1,4)="Conf",Confirmed!R8,Deaths!R8)/VLOOKUP($A8,PopulationLookup,2,FALSE)*100000</f>
        <v>0</v>
      </c>
      <c r="S8" s="18">
        <f>IF(LEFT($A$1,4)="Conf",Confirmed!S8,Deaths!S8)/VLOOKUP($A8,PopulationLookup,2,FALSE)*100000</f>
        <v>0</v>
      </c>
      <c r="T8" s="18">
        <f>IF(LEFT($A$1,4)="Conf",Confirmed!T8,Deaths!T8)/VLOOKUP($A8,PopulationLookup,2,FALSE)*100000</f>
        <v>0</v>
      </c>
      <c r="U8" s="18">
        <f>IF(LEFT($A$1,4)="Conf",Confirmed!U8,Deaths!U8)/VLOOKUP($A8,PopulationLookup,2,FALSE)*100000</f>
        <v>0</v>
      </c>
      <c r="V8" s="18">
        <f>IF(LEFT($A$1,4)="Conf",Confirmed!V8,Deaths!V8)/VLOOKUP($A8,PopulationLookup,2,FALSE)*100000</f>
        <v>0</v>
      </c>
      <c r="W8" s="18">
        <f>IF(LEFT($A$1,4)="Conf",Confirmed!W8,Deaths!W8)/VLOOKUP($A8,PopulationLookup,2,FALSE)*100000</f>
        <v>0</v>
      </c>
      <c r="X8" s="18">
        <f>IF(LEFT($A$1,4)="Conf",Confirmed!X8,Deaths!X8)/VLOOKUP($A8,PopulationLookup,2,FALSE)*100000</f>
        <v>0</v>
      </c>
      <c r="Y8" s="18">
        <f>IF(LEFT($A$1,4)="Conf",Confirmed!Y8,Deaths!Y8)/VLOOKUP($A8,PopulationLookup,2,FALSE)*100000</f>
        <v>0</v>
      </c>
      <c r="Z8" s="18">
        <f>IF(LEFT($A$1,4)="Conf",Confirmed!Z8,Deaths!Z8)/VLOOKUP($A8,PopulationLookup,2,FALSE)*100000</f>
        <v>0</v>
      </c>
      <c r="AA8" s="18">
        <f>IF(LEFT($A$1,4)="Conf",Confirmed!AA8,Deaths!AA8)/VLOOKUP($A8,PopulationLookup,2,FALSE)*100000</f>
        <v>0</v>
      </c>
      <c r="AB8" s="18">
        <f>IF(LEFT($A$1,4)="Conf",Confirmed!AB8,Deaths!AB8)/VLOOKUP($A8,PopulationLookup,2,FALSE)*100000</f>
        <v>0</v>
      </c>
      <c r="AC8" s="18">
        <f>IF(LEFT($A$1,4)="Conf",Confirmed!AC8,Deaths!AC8)/VLOOKUP($A8,PopulationLookup,2,FALSE)*100000</f>
        <v>0</v>
      </c>
      <c r="AD8" s="18">
        <f>IF(LEFT($A$1,4)="Conf",Confirmed!AD8,Deaths!AD8)/VLOOKUP($A8,PopulationLookup,2,FALSE)*100000</f>
        <v>0</v>
      </c>
      <c r="AE8" s="18">
        <f>IF(LEFT($A$1,4)="Conf",Confirmed!AE8,Deaths!AE8)/VLOOKUP($A8,PopulationLookup,2,FALSE)*100000</f>
        <v>0</v>
      </c>
      <c r="AF8" s="18">
        <f>IF(LEFT($A$1,4)="Conf",Confirmed!AF8,Deaths!AF8)/VLOOKUP($A8,PopulationLookup,2,FALSE)*100000</f>
        <v>0</v>
      </c>
      <c r="AG8" s="18">
        <f>IF(LEFT($A$1,4)="Conf",Confirmed!AG8,Deaths!AG8)/VLOOKUP($A8,PopulationLookup,2,FALSE)*100000</f>
        <v>0</v>
      </c>
      <c r="AH8" s="18">
        <f>IF(LEFT($A$1,4)="Conf",Confirmed!AH8,Deaths!AH8)/VLOOKUP($A8,PopulationLookup,2,FALSE)*100000</f>
        <v>0</v>
      </c>
      <c r="AI8" s="18">
        <f>IF(LEFT($A$1,4)="Conf",Confirmed!AI8,Deaths!AI8)/VLOOKUP($A8,PopulationLookup,2,FALSE)*100000</f>
        <v>0</v>
      </c>
      <c r="AJ8" s="18">
        <f>IF(LEFT($A$1,4)="Conf",Confirmed!AJ8,Deaths!AJ8)/VLOOKUP($A8,PopulationLookup,2,FALSE)*100000</f>
        <v>0</v>
      </c>
      <c r="AK8" s="18">
        <f>IF(LEFT($A$1,4)="Conf",Confirmed!AK8,Deaths!AK8)/VLOOKUP($A8,PopulationLookup,2,FALSE)*100000</f>
        <v>0</v>
      </c>
      <c r="AL8" s="18">
        <f>IF(LEFT($A$1,4)="Conf",Confirmed!AL8,Deaths!AL8)/VLOOKUP($A8,PopulationLookup,2,FALSE)*100000</f>
        <v>0</v>
      </c>
      <c r="AM8" s="18">
        <f>IF(LEFT($A$1,4)="Conf",Confirmed!AM8,Deaths!AM8)/VLOOKUP($A8,PopulationLookup,2,FALSE)*100000</f>
        <v>0</v>
      </c>
      <c r="AN8" s="18">
        <f>IF(LEFT($A$1,4)="Conf",Confirmed!AN8,Deaths!AN8)/VLOOKUP($A8,PopulationLookup,2,FALSE)*100000</f>
        <v>0</v>
      </c>
      <c r="AO8" s="18">
        <f>IF(LEFT($A$1,4)="Conf",Confirmed!AO8,Deaths!AO8)/VLOOKUP($A8,PopulationLookup,2,FALSE)*100000</f>
        <v>0</v>
      </c>
      <c r="AP8" s="18">
        <f>IF(LEFT($A$1,4)="Conf",Confirmed!AP8,Deaths!AP8)/VLOOKUP($A8,PopulationLookup,2,FALSE)*100000</f>
        <v>0</v>
      </c>
      <c r="AQ8" s="18">
        <f>IF(LEFT($A$1,4)="Conf",Confirmed!AQ8,Deaths!AQ8)/VLOOKUP($A8,PopulationLookup,2,FALSE)*100000</f>
        <v>2.2252529177961308E-3</v>
      </c>
      <c r="AR8" s="18">
        <f>IF(LEFT($A$1,4)="Conf",Confirmed!AR8,Deaths!AR8)/VLOOKUP($A8,PopulationLookup,2,FALSE)*100000</f>
        <v>2.2252529177961308E-3</v>
      </c>
      <c r="AS8" s="18">
        <f>IF(LEFT($A$1,4)="Conf",Confirmed!AS8,Deaths!AS8)/VLOOKUP($A8,PopulationLookup,2,FALSE)*100000</f>
        <v>2.2252529177961308E-3</v>
      </c>
      <c r="AT8" s="18">
        <f>IF(LEFT($A$1,4)="Conf",Confirmed!AT8,Deaths!AT8)/VLOOKUP($A8,PopulationLookup,2,FALSE)*100000</f>
        <v>4.4505058355922616E-3</v>
      </c>
      <c r="AU8" s="18">
        <f>IF(LEFT($A$1,4)="Conf",Confirmed!AU8,Deaths!AU8)/VLOOKUP($A8,PopulationLookup,2,FALSE)*100000</f>
        <v>1.7802023342369046E-2</v>
      </c>
      <c r="AV8" s="18">
        <f>IF(LEFT($A$1,4)="Conf",Confirmed!AV8,Deaths!AV8)/VLOOKUP($A8,PopulationLookup,2,FALSE)*100000</f>
        <v>2.6703035013553571E-2</v>
      </c>
      <c r="AW8" s="18">
        <f>IF(LEFT($A$1,4)="Conf",Confirmed!AW8,Deaths!AW8)/VLOOKUP($A8,PopulationLookup,2,FALSE)*100000</f>
        <v>2.6703035013553571E-2</v>
      </c>
      <c r="AX8" s="18">
        <f>IF(LEFT($A$1,4)="Conf",Confirmed!AX8,Deaths!AX8)/VLOOKUP($A8,PopulationLookup,2,FALSE)*100000</f>
        <v>3.7829299602534228E-2</v>
      </c>
      <c r="AY8" s="18">
        <f>IF(LEFT($A$1,4)="Conf",Confirmed!AY8,Deaths!AY8)/VLOOKUP($A8,PopulationLookup,2,FALSE)*100000</f>
        <v>4.2279805438126483E-2</v>
      </c>
      <c r="AZ8" s="18">
        <f>IF(LEFT($A$1,4)="Conf",Confirmed!AZ8,Deaths!AZ8)/VLOOKUP($A8,PopulationLookup,2,FALSE)*100000</f>
        <v>4.2279805438126483E-2</v>
      </c>
      <c r="BA8" s="18">
        <f>IF(LEFT($A$1,4)="Conf",Confirmed!BA8,Deaths!BA8)/VLOOKUP($A8,PopulationLookup,2,FALSE)*100000</f>
        <v>6.8982840451680058E-2</v>
      </c>
      <c r="BB8" s="18">
        <f>IF(LEFT($A$1,4)="Conf",Confirmed!BB8,Deaths!BB8)/VLOOKUP($A8,PopulationLookup,2,FALSE)*100000</f>
        <v>7.5658599205068455E-2</v>
      </c>
      <c r="BC8" s="18">
        <f>IF(LEFT($A$1,4)="Conf",Confirmed!BC8,Deaths!BC8)/VLOOKUP($A8,PopulationLookup,2,FALSE)*100000</f>
        <v>0.1001363813008259</v>
      </c>
      <c r="BD8" s="18">
        <f>IF(LEFT($A$1,4)="Conf",Confirmed!BD8,Deaths!BD8)/VLOOKUP($A8,PopulationLookup,2,FALSE)*100000</f>
        <v>0.12461416339658334</v>
      </c>
      <c r="BE8" s="18">
        <f>IF(LEFT($A$1,4)="Conf",Confirmed!BE8,Deaths!BE8)/VLOOKUP($A8,PopulationLookup,2,FALSE)*100000</f>
        <v>0.15131719841013691</v>
      </c>
      <c r="BF8" s="18">
        <f>IF(LEFT($A$1,4)="Conf",Confirmed!BF8,Deaths!BF8)/VLOOKUP($A8,PopulationLookup,2,FALSE)*100000</f>
        <v>0.17579498050589434</v>
      </c>
      <c r="BG8" s="18">
        <f>IF(LEFT($A$1,4)="Conf",Confirmed!BG8,Deaths!BG8)/VLOOKUP($A8,PopulationLookup,2,FALSE)*100000</f>
        <v>0.2158495330262247</v>
      </c>
      <c r="BH8" s="18">
        <f>IF(LEFT($A$1,4)="Conf",Confirmed!BH8,Deaths!BH8)/VLOOKUP($A8,PopulationLookup,2,FALSE)*100000</f>
        <v>0.28483237347790474</v>
      </c>
      <c r="BI8" s="18">
        <f>IF(LEFT($A$1,4)="Conf",Confirmed!BI8,Deaths!BI8)/VLOOKUP($A8,PopulationLookup,2,FALSE)*100000</f>
        <v>0.35158996101178869</v>
      </c>
      <c r="BJ8" s="18">
        <f>IF(LEFT($A$1,4)="Conf",Confirmed!BJ8,Deaths!BJ8)/VLOOKUP($A8,PopulationLookup,2,FALSE)*100000</f>
        <v>0.59191727613377088</v>
      </c>
      <c r="BK8" s="18">
        <f>IF(LEFT($A$1,4)="Conf",Confirmed!BK8,Deaths!BK8)/VLOOKUP($A8,PopulationLookup,2,FALSE)*100000</f>
        <v>0.6698011282566354</v>
      </c>
      <c r="BL8" s="18">
        <f>IF(LEFT($A$1,4)="Conf",Confirmed!BL8,Deaths!BL8)/VLOOKUP($A8,PopulationLookup,2,FALSE)*100000</f>
        <v>0.86117287918710272</v>
      </c>
      <c r="BM8" s="18">
        <f>IF(LEFT($A$1,4)="Conf",Confirmed!BM8,Deaths!BM8)/VLOOKUP($A8,PopulationLookup,2,FALSE)*100000</f>
        <v>0.86117287918710272</v>
      </c>
      <c r="BN8" s="18">
        <f>IF(LEFT($A$1,4)="Conf",Confirmed!BN8,Deaths!BN8)/VLOOKUP($A8,PopulationLookup,2,FALSE)*100000</f>
        <v>1.1170769647336576</v>
      </c>
      <c r="BO8" s="18">
        <f>IF(LEFT($A$1,4)="Conf",Confirmed!BO8,Deaths!BO8)/VLOOKUP($A8,PopulationLookup,2,FALSE)*100000</f>
        <v>1.3106739685819211</v>
      </c>
      <c r="BP8" s="18">
        <f>IF(LEFT($A$1,4)="Conf",Confirmed!BP8,Deaths!BP8)/VLOOKUP($A8,PopulationLookup,2,FALSE)*100000</f>
        <v>1.53542451327933</v>
      </c>
      <c r="BQ8" s="18">
        <f>IF(LEFT($A$1,4)="Conf",Confirmed!BQ8,Deaths!BQ8)/VLOOKUP($A8,PopulationLookup,2,FALSE)*100000</f>
        <v>1.6578134237581175</v>
      </c>
      <c r="BR8" s="18">
        <f>IF(LEFT($A$1,4)="Conf",Confirmed!BR8,Deaths!BR8)/VLOOKUP($A8,PopulationLookup,2,FALSE)*100000</f>
        <v>1.8247073925928272</v>
      </c>
      <c r="BS8" s="18">
        <f>IF(LEFT($A$1,4)="Conf",Confirmed!BS8,Deaths!BS8)/VLOOKUP($A8,PopulationLookup,2,FALSE)*100000</f>
        <v>2.3454165753571221</v>
      </c>
      <c r="BT8" s="18">
        <f>IF(LEFT($A$1,4)="Conf",Confirmed!BT8,Deaths!BT8)/VLOOKUP($A8,PopulationLookup,2,FALSE)*100000</f>
        <v>2.3454165753571221</v>
      </c>
      <c r="BU8" s="18">
        <f>IF(LEFT($A$1,4)="Conf",Confirmed!BU8,Deaths!BU8)/VLOOKUP($A8,PopulationLookup,2,FALSE)*100000</f>
        <v>2.5212115558630162</v>
      </c>
      <c r="BV8" s="18">
        <f>IF(LEFT($A$1,4)="Conf",Confirmed!BV8,Deaths!BV8)/VLOOKUP($A8,PopulationLookup,2,FALSE)*100000</f>
        <v>2.8149449410121057</v>
      </c>
      <c r="BW8" s="18">
        <f>IF(LEFT($A$1,4)="Conf",Confirmed!BW8,Deaths!BW8)/VLOOKUP($A8,PopulationLookup,2,FALSE)*100000</f>
        <v>3.228841983722186</v>
      </c>
      <c r="BX8" s="18">
        <f>IF(LEFT($A$1,4)="Conf",Confirmed!BX8,Deaths!BX8)/VLOOKUP($A8,PopulationLookup,2,FALSE)*100000</f>
        <v>3.228841983722186</v>
      </c>
      <c r="BY8" s="18">
        <f>IF(LEFT($A$1,4)="Conf",Confirmed!BY8,Deaths!BY8)/VLOOKUP($A8,PopulationLookup,2,FALSE)*100000</f>
        <v>3.4580430342551876</v>
      </c>
      <c r="BZ8" s="18">
        <f>IF(LEFT($A$1,4)="Conf",Confirmed!BZ8,Deaths!BZ8)/VLOOKUP($A8,PopulationLookup,2,FALSE)*100000</f>
        <v>3.6227117501721011</v>
      </c>
      <c r="CA8" s="18">
        <f>IF(LEFT($A$1,4)="Conf",Confirmed!CA8,Deaths!CA8)/VLOOKUP($A8,PopulationLookup,2,FALSE)*100000</f>
        <v>3.8163087540203642</v>
      </c>
      <c r="CB8" s="18">
        <f>IF(LEFT($A$1,4)="Conf",Confirmed!CB8,Deaths!CB8)/VLOOKUP($A8,PopulationLookup,2,FALSE)*100000</f>
        <v>3.9943289874440553</v>
      </c>
      <c r="CC8" s="18">
        <f>IF(LEFT($A$1,4)="Conf",Confirmed!CC8,Deaths!CC8)/VLOOKUP($A8,PopulationLookup,2,FALSE)*100000</f>
        <v>4.3948745126473581</v>
      </c>
      <c r="CD8" s="18">
        <f>IF(LEFT($A$1,4)="Conf",Confirmed!CD8,Deaths!CD8)/VLOOKUP($A8,PopulationLookup,2,FALSE)*100000</f>
        <v>4.3948745126473581</v>
      </c>
      <c r="CE8" s="18">
        <f>IF(LEFT($A$1,4)="Conf",Confirmed!CE8,Deaths!CE8)/VLOOKUP($A8,PopulationLookup,2,FALSE)*100000</f>
        <v>4.7664917499193127</v>
      </c>
      <c r="CF8" s="18">
        <f>IF(LEFT($A$1,4)="Conf",Confirmed!CF8,Deaths!CF8)/VLOOKUP($A8,PopulationLookup,2,FALSE)*100000</f>
        <v>4.9133584424938572</v>
      </c>
      <c r="CG8" s="18">
        <f>IF(LEFT($A$1,4)="Conf",Confirmed!CG8,Deaths!CG8)/VLOOKUP($A8,PopulationLookup,2,FALSE)*100000</f>
        <v>5.0669008938217903</v>
      </c>
      <c r="CH8" s="18">
        <f>IF(LEFT($A$1,4)="Conf",Confirmed!CH8,Deaths!CH8)/VLOOKUP($A8,PopulationLookup,2,FALSE)*100000</f>
        <v>5.4362928781759479</v>
      </c>
      <c r="CI8" s="18">
        <f>IF(LEFT($A$1,4)="Conf",Confirmed!CI8,Deaths!CI8)/VLOOKUP($A8,PopulationLookup,2,FALSE)*100000</f>
        <v>5.7211252516538531</v>
      </c>
      <c r="CJ8" s="18">
        <f>IF(LEFT($A$1,4)="Conf",Confirmed!CJ8,Deaths!CJ8)/VLOOKUP($A8,PopulationLookup,2,FALSE)*100000</f>
        <v>5.9392000375978728</v>
      </c>
      <c r="CK8" s="18">
        <f>IF(LEFT($A$1,4)="Conf",Confirmed!CK8,Deaths!CK8)/VLOOKUP($A8,PopulationLookup,2,FALSE)*100000</f>
        <v>6.1372475472817296</v>
      </c>
      <c r="CL8" s="18">
        <f>IF(LEFT($A$1,4)="Conf",Confirmed!CL8,Deaths!CL8)/VLOOKUP($A8,PopulationLookup,2,FALSE)*100000</f>
        <v>6.3174930336232151</v>
      </c>
      <c r="CM8" s="18">
        <f>IF(LEFT($A$1,4)="Conf",Confirmed!CM8,Deaths!CM8)/VLOOKUP($A8,PopulationLookup,2,FALSE)*100000</f>
        <v>6.5444688312384214</v>
      </c>
      <c r="CN8" s="18">
        <f>IF(LEFT($A$1,4)="Conf",Confirmed!CN8,Deaths!CN8)/VLOOKUP($A8,PopulationLookup,2,FALSE)*100000</f>
        <v>6.7447415938400725</v>
      </c>
      <c r="CO8" s="18">
        <f>IF(LEFT($A$1,4)="Conf",Confirmed!CO8,Deaths!CO8)/VLOOKUP($A8,PopulationLookup,2,FALSE)*100000</f>
        <v>6.996195173551035</v>
      </c>
      <c r="CP8" s="18">
        <f>IF(LEFT($A$1,4)="Conf",Confirmed!CP8,Deaths!CP8)/VLOOKUP($A8,PopulationLookup,2,FALSE)*100000</f>
        <v>7.6437437726297093</v>
      </c>
      <c r="CQ8" s="18">
        <f>IF(LEFT($A$1,4)="Conf",Confirmed!CQ8,Deaths!CQ8)/VLOOKUP($A8,PopulationLookup,2,FALSE)*100000</f>
        <v>8.0264872744906448</v>
      </c>
      <c r="CR8" s="18">
        <f>IF(LEFT($A$1,4)="Conf",Confirmed!CR8,Deaths!CR8)/VLOOKUP($A8,PopulationLookup,2,FALSE)*100000</f>
        <v>8.4114560292693756</v>
      </c>
      <c r="CS8" s="18">
        <f>IF(LEFT($A$1,4)="Conf",Confirmed!CS8,Deaths!CS8)/VLOOKUP($A8,PopulationLookup,2,FALSE)*100000</f>
        <v>8.6606843560625411</v>
      </c>
    </row>
    <row r="9" spans="1:97" x14ac:dyDescent="0.25">
      <c r="A9" t="str">
        <f>Confirmed!A9</f>
        <v>Armenia</v>
      </c>
      <c r="B9" s="18">
        <f>IF(LEFT($A$1,4)="Conf",Confirmed!B9,Deaths!B9)/VLOOKUP($A9,PopulationLookup,2,FALSE)*100000</f>
        <v>0</v>
      </c>
      <c r="C9" s="18">
        <f>IF(LEFT($A$1,4)="Conf",Confirmed!C9,Deaths!C9)/VLOOKUP($A9,PopulationLookup,2,FALSE)*100000</f>
        <v>0</v>
      </c>
      <c r="D9" s="18">
        <f>IF(LEFT($A$1,4)="Conf",Confirmed!D9,Deaths!D9)/VLOOKUP($A9,PopulationLookup,2,FALSE)*100000</f>
        <v>0</v>
      </c>
      <c r="E9" s="18">
        <f>IF(LEFT($A$1,4)="Conf",Confirmed!E9,Deaths!E9)/VLOOKUP($A9,PopulationLookup,2,FALSE)*100000</f>
        <v>0</v>
      </c>
      <c r="F9" s="18">
        <f>IF(LEFT($A$1,4)="Conf",Confirmed!F9,Deaths!F9)/VLOOKUP($A9,PopulationLookup,2,FALSE)*100000</f>
        <v>0</v>
      </c>
      <c r="G9" s="18">
        <f>IF(LEFT($A$1,4)="Conf",Confirmed!G9,Deaths!G9)/VLOOKUP($A9,PopulationLookup,2,FALSE)*100000</f>
        <v>0</v>
      </c>
      <c r="H9" s="18">
        <f>IF(LEFT($A$1,4)="Conf",Confirmed!H9,Deaths!H9)/VLOOKUP($A9,PopulationLookup,2,FALSE)*100000</f>
        <v>0</v>
      </c>
      <c r="I9" s="18">
        <f>IF(LEFT($A$1,4)="Conf",Confirmed!I9,Deaths!I9)/VLOOKUP($A9,PopulationLookup,2,FALSE)*100000</f>
        <v>0</v>
      </c>
      <c r="J9" s="18">
        <f>IF(LEFT($A$1,4)="Conf",Confirmed!J9,Deaths!J9)/VLOOKUP($A9,PopulationLookup,2,FALSE)*100000</f>
        <v>0</v>
      </c>
      <c r="K9" s="18">
        <f>IF(LEFT($A$1,4)="Conf",Confirmed!K9,Deaths!K9)/VLOOKUP($A9,PopulationLookup,2,FALSE)*100000</f>
        <v>0</v>
      </c>
      <c r="L9" s="18">
        <f>IF(LEFT($A$1,4)="Conf",Confirmed!L9,Deaths!L9)/VLOOKUP($A9,PopulationLookup,2,FALSE)*100000</f>
        <v>0</v>
      </c>
      <c r="M9" s="18">
        <f>IF(LEFT($A$1,4)="Conf",Confirmed!M9,Deaths!M9)/VLOOKUP($A9,PopulationLookup,2,FALSE)*100000</f>
        <v>0</v>
      </c>
      <c r="N9" s="18">
        <f>IF(LEFT($A$1,4)="Conf",Confirmed!N9,Deaths!N9)/VLOOKUP($A9,PopulationLookup,2,FALSE)*100000</f>
        <v>0</v>
      </c>
      <c r="O9" s="18">
        <f>IF(LEFT($A$1,4)="Conf",Confirmed!O9,Deaths!O9)/VLOOKUP($A9,PopulationLookup,2,FALSE)*100000</f>
        <v>0</v>
      </c>
      <c r="P9" s="18">
        <f>IF(LEFT($A$1,4)="Conf",Confirmed!P9,Deaths!P9)/VLOOKUP($A9,PopulationLookup,2,FALSE)*100000</f>
        <v>0</v>
      </c>
      <c r="Q9" s="18">
        <f>IF(LEFT($A$1,4)="Conf",Confirmed!Q9,Deaths!Q9)/VLOOKUP($A9,PopulationLookup,2,FALSE)*100000</f>
        <v>0</v>
      </c>
      <c r="R9" s="18">
        <f>IF(LEFT($A$1,4)="Conf",Confirmed!R9,Deaths!R9)/VLOOKUP($A9,PopulationLookup,2,FALSE)*100000</f>
        <v>0</v>
      </c>
      <c r="S9" s="18">
        <f>IF(LEFT($A$1,4)="Conf",Confirmed!S9,Deaths!S9)/VLOOKUP($A9,PopulationLookup,2,FALSE)*100000</f>
        <v>0</v>
      </c>
      <c r="T9" s="18">
        <f>IF(LEFT($A$1,4)="Conf",Confirmed!T9,Deaths!T9)/VLOOKUP($A9,PopulationLookup,2,FALSE)*100000</f>
        <v>0</v>
      </c>
      <c r="U9" s="18">
        <f>IF(LEFT($A$1,4)="Conf",Confirmed!U9,Deaths!U9)/VLOOKUP($A9,PopulationLookup,2,FALSE)*100000</f>
        <v>0</v>
      </c>
      <c r="V9" s="18">
        <f>IF(LEFT($A$1,4)="Conf",Confirmed!V9,Deaths!V9)/VLOOKUP($A9,PopulationLookup,2,FALSE)*100000</f>
        <v>0</v>
      </c>
      <c r="W9" s="18">
        <f>IF(LEFT($A$1,4)="Conf",Confirmed!W9,Deaths!W9)/VLOOKUP($A9,PopulationLookup,2,FALSE)*100000</f>
        <v>0</v>
      </c>
      <c r="X9" s="18">
        <f>IF(LEFT($A$1,4)="Conf",Confirmed!X9,Deaths!X9)/VLOOKUP($A9,PopulationLookup,2,FALSE)*100000</f>
        <v>0</v>
      </c>
      <c r="Y9" s="18">
        <f>IF(LEFT($A$1,4)="Conf",Confirmed!Y9,Deaths!Y9)/VLOOKUP($A9,PopulationLookup,2,FALSE)*100000</f>
        <v>0</v>
      </c>
      <c r="Z9" s="18">
        <f>IF(LEFT($A$1,4)="Conf",Confirmed!Z9,Deaths!Z9)/VLOOKUP($A9,PopulationLookup,2,FALSE)*100000</f>
        <v>0</v>
      </c>
      <c r="AA9" s="18">
        <f>IF(LEFT($A$1,4)="Conf",Confirmed!AA9,Deaths!AA9)/VLOOKUP($A9,PopulationLookup,2,FALSE)*100000</f>
        <v>0</v>
      </c>
      <c r="AB9" s="18">
        <f>IF(LEFT($A$1,4)="Conf",Confirmed!AB9,Deaths!AB9)/VLOOKUP($A9,PopulationLookup,2,FALSE)*100000</f>
        <v>0</v>
      </c>
      <c r="AC9" s="18">
        <f>IF(LEFT($A$1,4)="Conf",Confirmed!AC9,Deaths!AC9)/VLOOKUP($A9,PopulationLookup,2,FALSE)*100000</f>
        <v>0</v>
      </c>
      <c r="AD9" s="18">
        <f>IF(LEFT($A$1,4)="Conf",Confirmed!AD9,Deaths!AD9)/VLOOKUP($A9,PopulationLookup,2,FALSE)*100000</f>
        <v>0</v>
      </c>
      <c r="AE9" s="18">
        <f>IF(LEFT($A$1,4)="Conf",Confirmed!AE9,Deaths!AE9)/VLOOKUP($A9,PopulationLookup,2,FALSE)*100000</f>
        <v>0</v>
      </c>
      <c r="AF9" s="18">
        <f>IF(LEFT($A$1,4)="Conf",Confirmed!AF9,Deaths!AF9)/VLOOKUP($A9,PopulationLookup,2,FALSE)*100000</f>
        <v>0</v>
      </c>
      <c r="AG9" s="18">
        <f>IF(LEFT($A$1,4)="Conf",Confirmed!AG9,Deaths!AG9)/VLOOKUP($A9,PopulationLookup,2,FALSE)*100000</f>
        <v>0</v>
      </c>
      <c r="AH9" s="18">
        <f>IF(LEFT($A$1,4)="Conf",Confirmed!AH9,Deaths!AH9)/VLOOKUP($A9,PopulationLookup,2,FALSE)*100000</f>
        <v>0</v>
      </c>
      <c r="AI9" s="18">
        <f>IF(LEFT($A$1,4)="Conf",Confirmed!AI9,Deaths!AI9)/VLOOKUP($A9,PopulationLookup,2,FALSE)*100000</f>
        <v>0</v>
      </c>
      <c r="AJ9" s="18">
        <f>IF(LEFT($A$1,4)="Conf",Confirmed!AJ9,Deaths!AJ9)/VLOOKUP($A9,PopulationLookup,2,FALSE)*100000</f>
        <v>0</v>
      </c>
      <c r="AK9" s="18">
        <f>IF(LEFT($A$1,4)="Conf",Confirmed!AK9,Deaths!AK9)/VLOOKUP($A9,PopulationLookup,2,FALSE)*100000</f>
        <v>0</v>
      </c>
      <c r="AL9" s="18">
        <f>IF(LEFT($A$1,4)="Conf",Confirmed!AL9,Deaths!AL9)/VLOOKUP($A9,PopulationLookup,2,FALSE)*100000</f>
        <v>0</v>
      </c>
      <c r="AM9" s="18">
        <f>IF(LEFT($A$1,4)="Conf",Confirmed!AM9,Deaths!AM9)/VLOOKUP($A9,PopulationLookup,2,FALSE)*100000</f>
        <v>0</v>
      </c>
      <c r="AN9" s="18">
        <f>IF(LEFT($A$1,4)="Conf",Confirmed!AN9,Deaths!AN9)/VLOOKUP($A9,PopulationLookup,2,FALSE)*100000</f>
        <v>0</v>
      </c>
      <c r="AO9" s="18">
        <f>IF(LEFT($A$1,4)="Conf",Confirmed!AO9,Deaths!AO9)/VLOOKUP($A9,PopulationLookup,2,FALSE)*100000</f>
        <v>3.3812341504649193E-2</v>
      </c>
      <c r="AP9" s="18">
        <f>IF(LEFT($A$1,4)="Conf",Confirmed!AP9,Deaths!AP9)/VLOOKUP($A9,PopulationLookup,2,FALSE)*100000</f>
        <v>3.3812341504649193E-2</v>
      </c>
      <c r="AQ9" s="18">
        <f>IF(LEFT($A$1,4)="Conf",Confirmed!AQ9,Deaths!AQ9)/VLOOKUP($A9,PopulationLookup,2,FALSE)*100000</f>
        <v>3.3812341504649193E-2</v>
      </c>
      <c r="AR9" s="18">
        <f>IF(LEFT($A$1,4)="Conf",Confirmed!AR9,Deaths!AR9)/VLOOKUP($A9,PopulationLookup,2,FALSE)*100000</f>
        <v>3.3812341504649193E-2</v>
      </c>
      <c r="AS9" s="18">
        <f>IF(LEFT($A$1,4)="Conf",Confirmed!AS9,Deaths!AS9)/VLOOKUP($A9,PopulationLookup,2,FALSE)*100000</f>
        <v>3.3812341504649193E-2</v>
      </c>
      <c r="AT9" s="18">
        <f>IF(LEFT($A$1,4)="Conf",Confirmed!AT9,Deaths!AT9)/VLOOKUP($A9,PopulationLookup,2,FALSE)*100000</f>
        <v>3.3812341504649193E-2</v>
      </c>
      <c r="AU9" s="18">
        <f>IF(LEFT($A$1,4)="Conf",Confirmed!AU9,Deaths!AU9)/VLOOKUP($A9,PopulationLookup,2,FALSE)*100000</f>
        <v>3.3812341504649193E-2</v>
      </c>
      <c r="AV9" s="18">
        <f>IF(LEFT($A$1,4)="Conf",Confirmed!AV9,Deaths!AV9)/VLOOKUP($A9,PopulationLookup,2,FALSE)*100000</f>
        <v>3.3812341504649193E-2</v>
      </c>
      <c r="AW9" s="18">
        <f>IF(LEFT($A$1,4)="Conf",Confirmed!AW9,Deaths!AW9)/VLOOKUP($A9,PopulationLookup,2,FALSE)*100000</f>
        <v>3.3812341504649193E-2</v>
      </c>
      <c r="AX9" s="18">
        <f>IF(LEFT($A$1,4)="Conf",Confirmed!AX9,Deaths!AX9)/VLOOKUP($A9,PopulationLookup,2,FALSE)*100000</f>
        <v>3.3812341504649193E-2</v>
      </c>
      <c r="AY9" s="18">
        <f>IF(LEFT($A$1,4)="Conf",Confirmed!AY9,Deaths!AY9)/VLOOKUP($A9,PopulationLookup,2,FALSE)*100000</f>
        <v>3.3812341504649193E-2</v>
      </c>
      <c r="AZ9" s="18">
        <f>IF(LEFT($A$1,4)="Conf",Confirmed!AZ9,Deaths!AZ9)/VLOOKUP($A9,PopulationLookup,2,FALSE)*100000</f>
        <v>0.13524936601859677</v>
      </c>
      <c r="BA9" s="18">
        <f>IF(LEFT($A$1,4)="Conf",Confirmed!BA9,Deaths!BA9)/VLOOKUP($A9,PopulationLookup,2,FALSE)*100000</f>
        <v>0.27049873203719355</v>
      </c>
      <c r="BB9" s="18">
        <f>IF(LEFT($A$1,4)="Conf",Confirmed!BB9,Deaths!BB9)/VLOOKUP($A9,PopulationLookup,2,FALSE)*100000</f>
        <v>0.60862214708368556</v>
      </c>
      <c r="BC9" s="18">
        <f>IF(LEFT($A$1,4)="Conf",Confirmed!BC9,Deaths!BC9)/VLOOKUP($A9,PopulationLookup,2,FALSE)*100000</f>
        <v>0.87912087912087922</v>
      </c>
      <c r="BD9" s="18">
        <f>IF(LEFT($A$1,4)="Conf",Confirmed!BD9,Deaths!BD9)/VLOOKUP($A9,PopulationLookup,2,FALSE)*100000</f>
        <v>1.7582417582417584</v>
      </c>
      <c r="BE9" s="18">
        <f>IF(LEFT($A$1,4)="Conf",Confirmed!BE9,Deaths!BE9)/VLOOKUP($A9,PopulationLookup,2,FALSE)*100000</f>
        <v>2.6373626373626373</v>
      </c>
      <c r="BF9" s="18">
        <f>IF(LEFT($A$1,4)="Conf",Confirmed!BF9,Deaths!BF9)/VLOOKUP($A9,PopulationLookup,2,FALSE)*100000</f>
        <v>2.8402366863905328</v>
      </c>
      <c r="BG9" s="18">
        <f>IF(LEFT($A$1,4)="Conf",Confirmed!BG9,Deaths!BG9)/VLOOKUP($A9,PopulationLookup,2,FALSE)*100000</f>
        <v>3.8884192730346578</v>
      </c>
      <c r="BH9" s="18">
        <f>IF(LEFT($A$1,4)="Conf",Confirmed!BH9,Deaths!BH9)/VLOOKUP($A9,PopulationLookup,2,FALSE)*100000</f>
        <v>4.5984784446322911</v>
      </c>
      <c r="BI9" s="18">
        <f>IF(LEFT($A$1,4)="Conf",Confirmed!BI9,Deaths!BI9)/VLOOKUP($A9,PopulationLookup,2,FALSE)*100000</f>
        <v>5.4099746407438714</v>
      </c>
      <c r="BJ9" s="18">
        <f>IF(LEFT($A$1,4)="Conf",Confirmed!BJ9,Deaths!BJ9)/VLOOKUP($A9,PopulationLookup,2,FALSE)*100000</f>
        <v>6.5595942519019443</v>
      </c>
      <c r="BK9" s="18">
        <f>IF(LEFT($A$1,4)="Conf",Confirmed!BK9,Deaths!BK9)/VLOOKUP($A9,PopulationLookup,2,FALSE)*100000</f>
        <v>7.9459002535925611</v>
      </c>
      <c r="BL9" s="18">
        <f>IF(LEFT($A$1,4)="Conf",Confirmed!BL9,Deaths!BL9)/VLOOKUP($A9,PopulationLookup,2,FALSE)*100000</f>
        <v>8.4192730346576514</v>
      </c>
      <c r="BM9" s="18">
        <f>IF(LEFT($A$1,4)="Conf",Confirmed!BM9,Deaths!BM9)/VLOOKUP($A9,PopulationLookup,2,FALSE)*100000</f>
        <v>8.9602704987320365</v>
      </c>
      <c r="BN9" s="18">
        <f>IF(LEFT($A$1,4)="Conf",Confirmed!BN9,Deaths!BN9)/VLOOKUP($A9,PopulationLookup,2,FALSE)*100000</f>
        <v>9.8055790363482664</v>
      </c>
      <c r="BO9" s="18">
        <f>IF(LEFT($A$1,4)="Conf",Confirmed!BO9,Deaths!BO9)/VLOOKUP($A9,PopulationLookup,2,FALSE)*100000</f>
        <v>11.124260355029586</v>
      </c>
      <c r="BP9" s="18">
        <f>IF(LEFT($A$1,4)="Conf",Confirmed!BP9,Deaths!BP9)/VLOOKUP($A9,PopulationLookup,2,FALSE)*100000</f>
        <v>13.761622992392223</v>
      </c>
      <c r="BQ9" s="18">
        <f>IF(LEFT($A$1,4)="Conf",Confirmed!BQ9,Deaths!BQ9)/VLOOKUP($A9,PopulationLookup,2,FALSE)*100000</f>
        <v>14.336432797971261</v>
      </c>
      <c r="BR9" s="18">
        <f>IF(LEFT($A$1,4)="Conf",Confirmed!BR9,Deaths!BR9)/VLOOKUP($A9,PopulationLookup,2,FALSE)*100000</f>
        <v>16.297548605240912</v>
      </c>
      <c r="BS9" s="18">
        <f>IF(LEFT($A$1,4)="Conf",Confirmed!BS9,Deaths!BS9)/VLOOKUP($A9,PopulationLookup,2,FALSE)*100000</f>
        <v>17.988165680473372</v>
      </c>
      <c r="BT9" s="18">
        <f>IF(LEFT($A$1,4)="Conf",Confirmed!BT9,Deaths!BT9)/VLOOKUP($A9,PopulationLookup,2,FALSE)*100000</f>
        <v>19.306846999154693</v>
      </c>
      <c r="BU9" s="18">
        <f>IF(LEFT($A$1,4)="Conf",Confirmed!BU9,Deaths!BU9)/VLOOKUP($A9,PopulationLookup,2,FALSE)*100000</f>
        <v>22.417582417582416</v>
      </c>
      <c r="BV9" s="18">
        <f>IF(LEFT($A$1,4)="Conf",Confirmed!BV9,Deaths!BV9)/VLOOKUP($A9,PopulationLookup,2,FALSE)*100000</f>
        <v>24.88588334742181</v>
      </c>
      <c r="BW9" s="18">
        <f>IF(LEFT($A$1,4)="Conf",Confirmed!BW9,Deaths!BW9)/VLOOKUP($A9,PopulationLookup,2,FALSE)*100000</f>
        <v>26.03550295857988</v>
      </c>
      <c r="BX9" s="18">
        <f>IF(LEFT($A$1,4)="Conf",Confirmed!BX9,Deaths!BX9)/VLOOKUP($A9,PopulationLookup,2,FALSE)*100000</f>
        <v>27.793744716821639</v>
      </c>
      <c r="BY9" s="18">
        <f>IF(LEFT($A$1,4)="Conf",Confirmed!BY9,Deaths!BY9)/VLOOKUP($A9,PopulationLookup,2,FALSE)*100000</f>
        <v>28.165680473372781</v>
      </c>
      <c r="BZ9" s="18">
        <f>IF(LEFT($A$1,4)="Conf",Confirmed!BZ9,Deaths!BZ9)/VLOOKUP($A9,PopulationLookup,2,FALSE)*100000</f>
        <v>28.841927303465763</v>
      </c>
      <c r="CA9" s="18">
        <f>IF(LEFT($A$1,4)="Conf",Confirmed!CA9,Deaths!CA9)/VLOOKUP($A9,PopulationLookup,2,FALSE)*100000</f>
        <v>29.788672865595945</v>
      </c>
      <c r="CB9" s="18">
        <f>IF(LEFT($A$1,4)="Conf",Confirmed!CB9,Deaths!CB9)/VLOOKUP($A9,PopulationLookup,2,FALSE)*100000</f>
        <v>31.141166525781909</v>
      </c>
      <c r="CC9" s="18">
        <f>IF(LEFT($A$1,4)="Conf",Confirmed!CC9,Deaths!CC9)/VLOOKUP($A9,PopulationLookup,2,FALSE)*100000</f>
        <v>31.682163989856296</v>
      </c>
      <c r="CD9" s="18">
        <f>IF(LEFT($A$1,4)="Conf",Confirmed!CD9,Deaths!CD9)/VLOOKUP($A9,PopulationLookup,2,FALSE)*100000</f>
        <v>32.696534234995774</v>
      </c>
      <c r="CE9" s="18">
        <f>IF(LEFT($A$1,4)="Conf",Confirmed!CE9,Deaths!CE9)/VLOOKUP($A9,PopulationLookup,2,FALSE)*100000</f>
        <v>34.251901944209635</v>
      </c>
      <c r="CF9" s="18">
        <f>IF(LEFT($A$1,4)="Conf",Confirmed!CF9,Deaths!CF9)/VLOOKUP($A9,PopulationLookup,2,FALSE)*100000</f>
        <v>35.131022823330518</v>
      </c>
      <c r="CG9" s="18">
        <f>IF(LEFT($A$1,4)="Conf",Confirmed!CG9,Deaths!CG9)/VLOOKUP($A9,PopulationLookup,2,FALSE)*100000</f>
        <v>36.077768385460693</v>
      </c>
      <c r="CH9" s="18">
        <f>IF(LEFT($A$1,4)="Conf",Confirmed!CH9,Deaths!CH9)/VLOOKUP($A9,PopulationLookup,2,FALSE)*100000</f>
        <v>37.565511411665256</v>
      </c>
      <c r="CI9" s="18">
        <f>IF(LEFT($A$1,4)="Conf",Confirmed!CI9,Deaths!CI9)/VLOOKUP($A9,PopulationLookup,2,FALSE)*100000</f>
        <v>39.188503803888416</v>
      </c>
      <c r="CJ9" s="18">
        <f>IF(LEFT($A$1,4)="Conf",Confirmed!CJ9,Deaths!CJ9)/VLOOKUP($A9,PopulationLookup,2,FALSE)*100000</f>
        <v>40.608622147083686</v>
      </c>
      <c r="CK9" s="18">
        <f>IF(LEFT($A$1,4)="Conf",Confirmed!CK9,Deaths!CK9)/VLOOKUP($A9,PopulationLookup,2,FALSE)*100000</f>
        <v>42.197802197802197</v>
      </c>
      <c r="CL9" s="18">
        <f>IF(LEFT($A$1,4)="Conf",Confirmed!CL9,Deaths!CL9)/VLOOKUP($A9,PopulationLookup,2,FALSE)*100000</f>
        <v>43.65173288250211</v>
      </c>
      <c r="CM9" s="18">
        <f>IF(LEFT($A$1,4)="Conf",Confirmed!CM9,Deaths!CM9)/VLOOKUP($A9,PopulationLookup,2,FALSE)*100000</f>
        <v>45.274725274725277</v>
      </c>
      <c r="CN9" s="18">
        <f>IF(LEFT($A$1,4)="Conf",Confirmed!CN9,Deaths!CN9)/VLOOKUP($A9,PopulationLookup,2,FALSE)*100000</f>
        <v>47.371090448013526</v>
      </c>
      <c r="CO9" s="18">
        <f>IF(LEFT($A$1,4)="Conf",Confirmed!CO9,Deaths!CO9)/VLOOKUP($A9,PopulationLookup,2,FALSE)*100000</f>
        <v>49.805579036348263</v>
      </c>
      <c r="CP9" s="18">
        <f>IF(LEFT($A$1,4)="Conf",Confirmed!CP9,Deaths!CP9)/VLOOKUP($A9,PopulationLookup,2,FALSE)*100000</f>
        <v>51.496196111580723</v>
      </c>
      <c r="CQ9" s="18">
        <f>IF(LEFT($A$1,4)="Conf",Confirmed!CQ9,Deaths!CQ9)/VLOOKUP($A9,PopulationLookup,2,FALSE)*100000</f>
        <v>53.964497041420117</v>
      </c>
      <c r="CR9" s="18">
        <f>IF(LEFT($A$1,4)="Conf",Confirmed!CR9,Deaths!CR9)/VLOOKUP($A9,PopulationLookup,2,FALSE)*100000</f>
        <v>56.703296703296701</v>
      </c>
      <c r="CS9" s="18">
        <f>IF(LEFT($A$1,4)="Conf",Confirmed!CS9,Deaths!CS9)/VLOOKUP($A9,PopulationLookup,2,FALSE)*100000</f>
        <v>59.036348267117496</v>
      </c>
    </row>
    <row r="10" spans="1:97" x14ac:dyDescent="0.25">
      <c r="A10" t="str">
        <f>Confirmed!A10</f>
        <v>Australia</v>
      </c>
      <c r="B10" s="18">
        <f>IF(LEFT($A$1,4)="Conf",Confirmed!B10,Deaths!B10)/VLOOKUP($A10,PopulationLookup,2,FALSE)*100000</f>
        <v>0</v>
      </c>
      <c r="C10" s="18">
        <f>IF(LEFT($A$1,4)="Conf",Confirmed!C10,Deaths!C10)/VLOOKUP($A10,PopulationLookup,2,FALSE)*100000</f>
        <v>0</v>
      </c>
      <c r="D10" s="18">
        <f>IF(LEFT($A$1,4)="Conf",Confirmed!D10,Deaths!D10)/VLOOKUP($A10,PopulationLookup,2,FALSE)*100000</f>
        <v>0</v>
      </c>
      <c r="E10" s="18">
        <f>IF(LEFT($A$1,4)="Conf",Confirmed!E10,Deaths!E10)/VLOOKUP($A10,PopulationLookup,2,FALSE)*100000</f>
        <v>0</v>
      </c>
      <c r="F10" s="18">
        <f>IF(LEFT($A$1,4)="Conf",Confirmed!F10,Deaths!F10)/VLOOKUP($A10,PopulationLookup,2,FALSE)*100000</f>
        <v>1.5595847948592341E-2</v>
      </c>
      <c r="G10" s="18">
        <f>IF(LEFT($A$1,4)="Conf",Confirmed!G10,Deaths!G10)/VLOOKUP($A10,PopulationLookup,2,FALSE)*100000</f>
        <v>1.9494809935740428E-2</v>
      </c>
      <c r="H10" s="18">
        <f>IF(LEFT($A$1,4)="Conf",Confirmed!H10,Deaths!H10)/VLOOKUP($A10,PopulationLookup,2,FALSE)*100000</f>
        <v>1.9494809935740428E-2</v>
      </c>
      <c r="I10" s="18">
        <f>IF(LEFT($A$1,4)="Conf",Confirmed!I10,Deaths!I10)/VLOOKUP($A10,PopulationLookup,2,FALSE)*100000</f>
        <v>2.3393771922888513E-2</v>
      </c>
      <c r="J10" s="18">
        <f>IF(LEFT($A$1,4)="Conf",Confirmed!J10,Deaths!J10)/VLOOKUP($A10,PopulationLookup,2,FALSE)*100000</f>
        <v>3.5090657884332771E-2</v>
      </c>
      <c r="K10" s="18">
        <f>IF(LEFT($A$1,4)="Conf",Confirmed!K10,Deaths!K10)/VLOOKUP($A10,PopulationLookup,2,FALSE)*100000</f>
        <v>3.5090657884332771E-2</v>
      </c>
      <c r="L10" s="18">
        <f>IF(LEFT($A$1,4)="Conf",Confirmed!L10,Deaths!L10)/VLOOKUP($A10,PopulationLookup,2,FALSE)*100000</f>
        <v>4.6787543845777026E-2</v>
      </c>
      <c r="M10" s="18">
        <f>IF(LEFT($A$1,4)="Conf",Confirmed!M10,Deaths!M10)/VLOOKUP($A10,PopulationLookup,2,FALSE)*100000</f>
        <v>4.6787543845777026E-2</v>
      </c>
      <c r="N10" s="18">
        <f>IF(LEFT($A$1,4)="Conf",Confirmed!N10,Deaths!N10)/VLOOKUP($A10,PopulationLookup,2,FALSE)*100000</f>
        <v>4.6787543845777026E-2</v>
      </c>
      <c r="O10" s="18">
        <f>IF(LEFT($A$1,4)="Conf",Confirmed!O10,Deaths!O10)/VLOOKUP($A10,PopulationLookup,2,FALSE)*100000</f>
        <v>5.0686505832925111E-2</v>
      </c>
      <c r="P10" s="18">
        <f>IF(LEFT($A$1,4)="Conf",Confirmed!P10,Deaths!P10)/VLOOKUP($A10,PopulationLookup,2,FALSE)*100000</f>
        <v>5.0686505832925111E-2</v>
      </c>
      <c r="Q10" s="18">
        <f>IF(LEFT($A$1,4)="Conf",Confirmed!Q10,Deaths!Q10)/VLOOKUP($A10,PopulationLookup,2,FALSE)*100000</f>
        <v>5.4585467820073195E-2</v>
      </c>
      <c r="R10" s="18">
        <f>IF(LEFT($A$1,4)="Conf",Confirmed!R10,Deaths!R10)/VLOOKUP($A10,PopulationLookup,2,FALSE)*100000</f>
        <v>5.848442980722128E-2</v>
      </c>
      <c r="S10" s="18">
        <f>IF(LEFT($A$1,4)="Conf",Confirmed!S10,Deaths!S10)/VLOOKUP($A10,PopulationLookup,2,FALSE)*100000</f>
        <v>5.848442980722128E-2</v>
      </c>
      <c r="T10" s="18">
        <f>IF(LEFT($A$1,4)="Conf",Confirmed!T10,Deaths!T10)/VLOOKUP($A10,PopulationLookup,2,FALSE)*100000</f>
        <v>5.848442980722128E-2</v>
      </c>
      <c r="U10" s="18">
        <f>IF(LEFT($A$1,4)="Conf",Confirmed!U10,Deaths!U10)/VLOOKUP($A10,PopulationLookup,2,FALSE)*100000</f>
        <v>5.848442980722128E-2</v>
      </c>
      <c r="V10" s="18">
        <f>IF(LEFT($A$1,4)="Conf",Confirmed!V10,Deaths!V10)/VLOOKUP($A10,PopulationLookup,2,FALSE)*100000</f>
        <v>5.848442980722128E-2</v>
      </c>
      <c r="W10" s="18">
        <f>IF(LEFT($A$1,4)="Conf",Confirmed!W10,Deaths!W10)/VLOOKUP($A10,PopulationLookup,2,FALSE)*100000</f>
        <v>5.848442980722128E-2</v>
      </c>
      <c r="X10" s="18">
        <f>IF(LEFT($A$1,4)="Conf",Confirmed!X10,Deaths!X10)/VLOOKUP($A10,PopulationLookup,2,FALSE)*100000</f>
        <v>5.848442980722128E-2</v>
      </c>
      <c r="Y10" s="18">
        <f>IF(LEFT($A$1,4)="Conf",Confirmed!Y10,Deaths!Y10)/VLOOKUP($A10,PopulationLookup,2,FALSE)*100000</f>
        <v>5.848442980722128E-2</v>
      </c>
      <c r="Z10" s="18">
        <f>IF(LEFT($A$1,4)="Conf",Confirmed!Z10,Deaths!Z10)/VLOOKUP($A10,PopulationLookup,2,FALSE)*100000</f>
        <v>5.848442980722128E-2</v>
      </c>
      <c r="AA10" s="18">
        <f>IF(LEFT($A$1,4)="Conf",Confirmed!AA10,Deaths!AA10)/VLOOKUP($A10,PopulationLookup,2,FALSE)*100000</f>
        <v>5.848442980722128E-2</v>
      </c>
      <c r="AB10" s="18">
        <f>IF(LEFT($A$1,4)="Conf",Confirmed!AB10,Deaths!AB10)/VLOOKUP($A10,PopulationLookup,2,FALSE)*100000</f>
        <v>5.848442980722128E-2</v>
      </c>
      <c r="AC10" s="18">
        <f>IF(LEFT($A$1,4)="Conf",Confirmed!AC10,Deaths!AC10)/VLOOKUP($A10,PopulationLookup,2,FALSE)*100000</f>
        <v>5.848442980722128E-2</v>
      </c>
      <c r="AD10" s="18">
        <f>IF(LEFT($A$1,4)="Conf",Confirmed!AD10,Deaths!AD10)/VLOOKUP($A10,PopulationLookup,2,FALSE)*100000</f>
        <v>5.848442980722128E-2</v>
      </c>
      <c r="AE10" s="18">
        <f>IF(LEFT($A$1,4)="Conf",Confirmed!AE10,Deaths!AE10)/VLOOKUP($A10,PopulationLookup,2,FALSE)*100000</f>
        <v>5.848442980722128E-2</v>
      </c>
      <c r="AF10" s="18">
        <f>IF(LEFT($A$1,4)="Conf",Confirmed!AF10,Deaths!AF10)/VLOOKUP($A10,PopulationLookup,2,FALSE)*100000</f>
        <v>5.848442980722128E-2</v>
      </c>
      <c r="AG10" s="18">
        <f>IF(LEFT($A$1,4)="Conf",Confirmed!AG10,Deaths!AG10)/VLOOKUP($A10,PopulationLookup,2,FALSE)*100000</f>
        <v>5.848442980722128E-2</v>
      </c>
      <c r="AH10" s="18">
        <f>IF(LEFT($A$1,4)="Conf",Confirmed!AH10,Deaths!AH10)/VLOOKUP($A10,PopulationLookup,2,FALSE)*100000</f>
        <v>5.848442980722128E-2</v>
      </c>
      <c r="AI10" s="18">
        <f>IF(LEFT($A$1,4)="Conf",Confirmed!AI10,Deaths!AI10)/VLOOKUP($A10,PopulationLookup,2,FALSE)*100000</f>
        <v>5.848442980722128E-2</v>
      </c>
      <c r="AJ10" s="18">
        <f>IF(LEFT($A$1,4)="Conf",Confirmed!AJ10,Deaths!AJ10)/VLOOKUP($A10,PopulationLookup,2,FALSE)*100000</f>
        <v>5.848442980722128E-2</v>
      </c>
      <c r="AK10" s="18">
        <f>IF(LEFT($A$1,4)="Conf",Confirmed!AK10,Deaths!AK10)/VLOOKUP($A10,PopulationLookup,2,FALSE)*100000</f>
        <v>5.848442980722128E-2</v>
      </c>
      <c r="AL10" s="18">
        <f>IF(LEFT($A$1,4)="Conf",Confirmed!AL10,Deaths!AL10)/VLOOKUP($A10,PopulationLookup,2,FALSE)*100000</f>
        <v>5.848442980722128E-2</v>
      </c>
      <c r="AM10" s="18">
        <f>IF(LEFT($A$1,4)="Conf",Confirmed!AM10,Deaths!AM10)/VLOOKUP($A10,PopulationLookup,2,FALSE)*100000</f>
        <v>5.848442980722128E-2</v>
      </c>
      <c r="AN10" s="18">
        <f>IF(LEFT($A$1,4)="Conf",Confirmed!AN10,Deaths!AN10)/VLOOKUP($A10,PopulationLookup,2,FALSE)*100000</f>
        <v>9.7474049678702143E-2</v>
      </c>
      <c r="AO10" s="18">
        <f>IF(LEFT($A$1,4)="Conf",Confirmed!AO10,Deaths!AO10)/VLOOKUP($A10,PopulationLookup,2,FALSE)*100000</f>
        <v>0.10527197365299831</v>
      </c>
      <c r="AP10" s="18">
        <f>IF(LEFT($A$1,4)="Conf",Confirmed!AP10,Deaths!AP10)/VLOOKUP($A10,PopulationLookup,2,FALSE)*100000</f>
        <v>0.11696885961444256</v>
      </c>
      <c r="AQ10" s="18">
        <f>IF(LEFT($A$1,4)="Conf",Confirmed!AQ10,Deaths!AQ10)/VLOOKUP($A10,PopulationLookup,2,FALSE)*100000</f>
        <v>0.15205951749877536</v>
      </c>
      <c r="AR10" s="18">
        <f>IF(LEFT($A$1,4)="Conf",Confirmed!AR10,Deaths!AR10)/VLOOKUP($A10,PopulationLookup,2,FALSE)*100000</f>
        <v>0.20274602333170044</v>
      </c>
      <c r="AS10" s="18">
        <f>IF(LEFT($A$1,4)="Conf",Confirmed!AS10,Deaths!AS10)/VLOOKUP($A10,PopulationLookup,2,FALSE)*100000</f>
        <v>0.21444290929314472</v>
      </c>
      <c r="AT10" s="18">
        <f>IF(LEFT($A$1,4)="Conf",Confirmed!AT10,Deaths!AT10)/VLOOKUP($A10,PopulationLookup,2,FALSE)*100000</f>
        <v>0.23393771922888512</v>
      </c>
      <c r="AU10" s="18">
        <f>IF(LEFT($A$1,4)="Conf",Confirmed!AU10,Deaths!AU10)/VLOOKUP($A10,PopulationLookup,2,FALSE)*100000</f>
        <v>0.24563460519032937</v>
      </c>
      <c r="AV10" s="18">
        <f>IF(LEFT($A$1,4)="Conf",Confirmed!AV10,Deaths!AV10)/VLOOKUP($A10,PopulationLookup,2,FALSE)*100000</f>
        <v>0.29632111102325448</v>
      </c>
      <c r="AW10" s="18">
        <f>IF(LEFT($A$1,4)="Conf",Confirmed!AW10,Deaths!AW10)/VLOOKUP($A10,PopulationLookup,2,FALSE)*100000</f>
        <v>0.35480554083047577</v>
      </c>
      <c r="AX10" s="18">
        <f>IF(LEFT($A$1,4)="Conf",Confirmed!AX10,Deaths!AX10)/VLOOKUP($A10,PopulationLookup,2,FALSE)*100000</f>
        <v>0.41718893262484513</v>
      </c>
      <c r="AY10" s="18">
        <f>IF(LEFT($A$1,4)="Conf",Confirmed!AY10,Deaths!AY10)/VLOOKUP($A10,PopulationLookup,2,FALSE)*100000</f>
        <v>0.49906713435495492</v>
      </c>
      <c r="AZ10" s="18">
        <f>IF(LEFT($A$1,4)="Conf",Confirmed!AZ10,Deaths!AZ10)/VLOOKUP($A10,PopulationLookup,2,FALSE)*100000</f>
        <v>0.49906713435495492</v>
      </c>
      <c r="BA10" s="18">
        <f>IF(LEFT($A$1,4)="Conf",Confirmed!BA10,Deaths!BA10)/VLOOKUP($A10,PopulationLookup,2,FALSE)*100000</f>
        <v>0.77979239742961715</v>
      </c>
      <c r="BB10" s="18">
        <f>IF(LEFT($A$1,4)="Conf",Confirmed!BB10,Deaths!BB10)/VLOOKUP($A10,PopulationLookup,2,FALSE)*100000</f>
        <v>0.97474049678702135</v>
      </c>
      <c r="BC10" s="18">
        <f>IF(LEFT($A$1,4)="Conf",Confirmed!BC10,Deaths!BC10)/VLOOKUP($A10,PopulationLookup,2,FALSE)*100000</f>
        <v>1.1579917101829813</v>
      </c>
      <c r="BD10" s="18">
        <f>IF(LEFT($A$1,4)="Conf",Confirmed!BD10,Deaths!BD10)/VLOOKUP($A10,PopulationLookup,2,FALSE)*100000</f>
        <v>1.4699086691548282</v>
      </c>
      <c r="BE10" s="18">
        <f>IF(LEFT($A$1,4)="Conf",Confirmed!BE10,Deaths!BE10)/VLOOKUP($A10,PopulationLookup,2,FALSE)*100000</f>
        <v>1.7623308181909347</v>
      </c>
      <c r="BF10" s="18">
        <f>IF(LEFT($A$1,4)="Conf",Confirmed!BF10,Deaths!BF10)/VLOOKUP($A10,PopulationLookup,2,FALSE)*100000</f>
        <v>2.2146104087001124</v>
      </c>
      <c r="BG10" s="18">
        <f>IF(LEFT($A$1,4)="Conf",Confirmed!BG10,Deaths!BG10)/VLOOKUP($A10,PopulationLookup,2,FALSE)*100000</f>
        <v>2.6551931132478463</v>
      </c>
      <c r="BH10" s="18">
        <f>IF(LEFT($A$1,4)="Conf",Confirmed!BH10,Deaths!BH10)/VLOOKUP($A10,PopulationLookup,2,FALSE)*100000</f>
        <v>3.0840789318341355</v>
      </c>
      <c r="BI10" s="18">
        <f>IF(LEFT($A$1,4)="Conf",Confirmed!BI10,Deaths!BI10)/VLOOKUP($A10,PopulationLookup,2,FALSE)*100000</f>
        <v>4.1757882882355997</v>
      </c>
      <c r="BJ10" s="18">
        <f>IF(LEFT($A$1,4)="Conf",Confirmed!BJ10,Deaths!BJ10)/VLOOKUP($A10,PopulationLookup,2,FALSE)*100000</f>
        <v>6.039492118092384</v>
      </c>
      <c r="BK10" s="18">
        <f>IF(LEFT($A$1,4)="Conf",Confirmed!BK10,Deaths!BK10)/VLOOKUP($A10,PopulationLookup,2,FALSE)*100000</f>
        <v>6.5580540623830794</v>
      </c>
      <c r="BL10" s="18">
        <f>IF(LEFT($A$1,4)="Conf",Confirmed!BL10,Deaths!BL10)/VLOOKUP($A10,PopulationLookup,2,FALSE)*100000</f>
        <v>7.9694783017306863</v>
      </c>
      <c r="BM10" s="18">
        <f>IF(LEFT($A$1,4)="Conf",Confirmed!BM10,Deaths!BM10)/VLOOKUP($A10,PopulationLookup,2,FALSE)*100000</f>
        <v>9.2171461376180748</v>
      </c>
      <c r="BN10" s="18">
        <f>IF(LEFT($A$1,4)="Conf",Confirmed!BN10,Deaths!BN10)/VLOOKUP($A10,PopulationLookup,2,FALSE)*100000</f>
        <v>10.95608318388612</v>
      </c>
      <c r="BO10" s="18">
        <f>IF(LEFT($A$1,4)="Conf",Confirmed!BO10,Deaths!BO10)/VLOOKUP($A10,PopulationLookup,2,FALSE)*100000</f>
        <v>12.254437525606432</v>
      </c>
      <c r="BP10" s="18">
        <f>IF(LEFT($A$1,4)="Conf",Confirmed!BP10,Deaths!BP10)/VLOOKUP($A10,PopulationLookup,2,FALSE)*100000</f>
        <v>14.192221633219031</v>
      </c>
      <c r="BQ10" s="18">
        <f>IF(LEFT($A$1,4)="Conf",Confirmed!BQ10,Deaths!BQ10)/VLOOKUP($A10,PopulationLookup,2,FALSE)*100000</f>
        <v>15.533464556797972</v>
      </c>
      <c r="BR10" s="18">
        <f>IF(LEFT($A$1,4)="Conf",Confirmed!BR10,Deaths!BR10)/VLOOKUP($A10,PopulationLookup,2,FALSE)*100000</f>
        <v>17.003373225952803</v>
      </c>
      <c r="BS10" s="18">
        <f>IF(LEFT($A$1,4)="Conf",Confirmed!BS10,Deaths!BS10)/VLOOKUP($A10,PopulationLookup,2,FALSE)*100000</f>
        <v>17.775367699408122</v>
      </c>
      <c r="BT10" s="18">
        <f>IF(LEFT($A$1,4)="Conf",Confirmed!BT10,Deaths!BT10)/VLOOKUP($A10,PopulationLookup,2,FALSE)*100000</f>
        <v>18.956753181513992</v>
      </c>
      <c r="BU10" s="18">
        <f>IF(LEFT($A$1,4)="Conf",Confirmed!BU10,Deaths!BU10)/VLOOKUP($A10,PopulationLookup,2,FALSE)*100000</f>
        <v>19.947089526249606</v>
      </c>
      <c r="BV10" s="18">
        <f>IF(LEFT($A$1,4)="Conf",Confirmed!BV10,Deaths!BV10)/VLOOKUP($A10,PopulationLookup,2,FALSE)*100000</f>
        <v>20.781467391499298</v>
      </c>
      <c r="BW10" s="18">
        <f>IF(LEFT($A$1,4)="Conf",Confirmed!BW10,Deaths!BW10)/VLOOKUP($A10,PopulationLookup,2,FALSE)*100000</f>
        <v>21.639239028671874</v>
      </c>
      <c r="BX10" s="18">
        <f>IF(LEFT($A$1,4)="Conf",Confirmed!BX10,Deaths!BX10)/VLOOKUP($A10,PopulationLookup,2,FALSE)*100000</f>
        <v>22.173396820911162</v>
      </c>
      <c r="BY10" s="18">
        <f>IF(LEFT($A$1,4)="Conf",Confirmed!BY10,Deaths!BY10)/VLOOKUP($A10,PopulationLookup,2,FALSE)*100000</f>
        <v>22.602282639497453</v>
      </c>
      <c r="BZ10" s="18">
        <f>IF(LEFT($A$1,4)="Conf",Confirmed!BZ10,Deaths!BZ10)/VLOOKUP($A10,PopulationLookup,2,FALSE)*100000</f>
        <v>22.984380914237963</v>
      </c>
      <c r="CA10" s="18">
        <f>IF(LEFT($A$1,4)="Conf",Confirmed!CA10,Deaths!CA10)/VLOOKUP($A10,PopulationLookup,2,FALSE)*100000</f>
        <v>23.432761542759994</v>
      </c>
      <c r="CB10" s="18">
        <f>IF(LEFT($A$1,4)="Conf",Confirmed!CB10,Deaths!CB10)/VLOOKUP($A10,PopulationLookup,2,FALSE)*100000</f>
        <v>23.814859817500505</v>
      </c>
      <c r="CC10" s="18">
        <f>IF(LEFT($A$1,4)="Conf",Confirmed!CC10,Deaths!CC10)/VLOOKUP($A10,PopulationLookup,2,FALSE)*100000</f>
        <v>24.232048750125355</v>
      </c>
      <c r="CD10" s="18">
        <f>IF(LEFT($A$1,4)="Conf",Confirmed!CD10,Deaths!CD10)/VLOOKUP($A10,PopulationLookup,2,FALSE)*100000</f>
        <v>24.575157404994382</v>
      </c>
      <c r="CE10" s="18">
        <f>IF(LEFT($A$1,4)="Conf",Confirmed!CE10,Deaths!CE10)/VLOOKUP($A10,PopulationLookup,2,FALSE)*100000</f>
        <v>24.621944948840163</v>
      </c>
      <c r="CF10" s="18">
        <f>IF(LEFT($A$1,4)="Conf",Confirmed!CF10,Deaths!CF10)/VLOOKUP($A10,PopulationLookup,2,FALSE)*100000</f>
        <v>24.762307580377492</v>
      </c>
      <c r="CG10" s="18">
        <f>IF(LEFT($A$1,4)="Conf",Confirmed!CG10,Deaths!CG10)/VLOOKUP($A10,PopulationLookup,2,FALSE)*100000</f>
        <v>25.011841147554968</v>
      </c>
      <c r="CH10" s="18">
        <f>IF(LEFT($A$1,4)="Conf",Confirmed!CH10,Deaths!CH10)/VLOOKUP($A10,PopulationLookup,2,FALSE)*100000</f>
        <v>25.10931519723367</v>
      </c>
      <c r="CI10" s="18">
        <f>IF(LEFT($A$1,4)="Conf",Confirmed!CI10,Deaths!CI10)/VLOOKUP($A10,PopulationLookup,2,FALSE)*100000</f>
        <v>25.195092360950927</v>
      </c>
      <c r="CJ10" s="18">
        <f>IF(LEFT($A$1,4)="Conf",Confirmed!CJ10,Deaths!CJ10)/VLOOKUP($A10,PopulationLookup,2,FALSE)*100000</f>
        <v>25.429030080179814</v>
      </c>
      <c r="CK10" s="18">
        <f>IF(LEFT($A$1,4)="Conf",Confirmed!CK10,Deaths!CK10)/VLOOKUP($A10,PopulationLookup,2,FALSE)*100000</f>
        <v>25.608382331588626</v>
      </c>
      <c r="CL10" s="18">
        <f>IF(LEFT($A$1,4)="Conf",Confirmed!CL10,Deaths!CL10)/VLOOKUP($A10,PopulationLookup,2,FALSE)*100000</f>
        <v>25.772138735048848</v>
      </c>
      <c r="CM10" s="18">
        <f>IF(LEFT($A$1,4)="Conf",Confirmed!CM10,Deaths!CM10)/VLOOKUP($A10,PopulationLookup,2,FALSE)*100000</f>
        <v>25.82282524088177</v>
      </c>
      <c r="CN10" s="18">
        <f>IF(LEFT($A$1,4)="Conf",Confirmed!CN10,Deaths!CN10)/VLOOKUP($A10,PopulationLookup,2,FALSE)*100000</f>
        <v>25.90860240459903</v>
      </c>
      <c r="CO10" s="18">
        <f>IF(LEFT($A$1,4)="Conf",Confirmed!CO10,Deaths!CO10)/VLOOKUP($A10,PopulationLookup,2,FALSE)*100000</f>
        <v>25.935895138509068</v>
      </c>
      <c r="CP10" s="18">
        <f>IF(LEFT($A$1,4)="Conf",Confirmed!CP10,Deaths!CP10)/VLOOKUP($A10,PopulationLookup,2,FALSE)*100000</f>
        <v>25.974884758380547</v>
      </c>
      <c r="CQ10" s="18">
        <f>IF(LEFT($A$1,4)="Conf",Confirmed!CQ10,Deaths!CQ10)/VLOOKUP($A10,PopulationLookup,2,FALSE)*100000</f>
        <v>26.033369188187766</v>
      </c>
      <c r="CR10" s="18">
        <f>IF(LEFT($A$1,4)="Conf",Confirmed!CR10,Deaths!CR10)/VLOOKUP($A10,PopulationLookup,2,FALSE)*100000</f>
        <v>26.099651541969287</v>
      </c>
      <c r="CS10" s="18">
        <f>IF(LEFT($A$1,4)="Conf",Confirmed!CS10,Deaths!CS10)/VLOOKUP($A10,PopulationLookup,2,FALSE)*100000</f>
        <v>26.177630781712246</v>
      </c>
    </row>
    <row r="11" spans="1:97" x14ac:dyDescent="0.25">
      <c r="A11" t="str">
        <f>Confirmed!A11</f>
        <v>Austria</v>
      </c>
      <c r="B11" s="18">
        <f>IF(LEFT($A$1,4)="Conf",Confirmed!B11,Deaths!B11)/VLOOKUP($A11,PopulationLookup,2,FALSE)*100000</f>
        <v>0</v>
      </c>
      <c r="C11" s="18">
        <f>IF(LEFT($A$1,4)="Conf",Confirmed!C11,Deaths!C11)/VLOOKUP($A11,PopulationLookup,2,FALSE)*100000</f>
        <v>0</v>
      </c>
      <c r="D11" s="18">
        <f>IF(LEFT($A$1,4)="Conf",Confirmed!D11,Deaths!D11)/VLOOKUP($A11,PopulationLookup,2,FALSE)*100000</f>
        <v>0</v>
      </c>
      <c r="E11" s="18">
        <f>IF(LEFT($A$1,4)="Conf",Confirmed!E11,Deaths!E11)/VLOOKUP($A11,PopulationLookup,2,FALSE)*100000</f>
        <v>0</v>
      </c>
      <c r="F11" s="18">
        <f>IF(LEFT($A$1,4)="Conf",Confirmed!F11,Deaths!F11)/VLOOKUP($A11,PopulationLookup,2,FALSE)*100000</f>
        <v>0</v>
      </c>
      <c r="G11" s="18">
        <f>IF(LEFT($A$1,4)="Conf",Confirmed!G11,Deaths!G11)/VLOOKUP($A11,PopulationLookup,2,FALSE)*100000</f>
        <v>0</v>
      </c>
      <c r="H11" s="18">
        <f>IF(LEFT($A$1,4)="Conf",Confirmed!H11,Deaths!H11)/VLOOKUP($A11,PopulationLookup,2,FALSE)*100000</f>
        <v>0</v>
      </c>
      <c r="I11" s="18">
        <f>IF(LEFT($A$1,4)="Conf",Confirmed!I11,Deaths!I11)/VLOOKUP($A11,PopulationLookup,2,FALSE)*100000</f>
        <v>0</v>
      </c>
      <c r="J11" s="18">
        <f>IF(LEFT($A$1,4)="Conf",Confirmed!J11,Deaths!J11)/VLOOKUP($A11,PopulationLookup,2,FALSE)*100000</f>
        <v>0</v>
      </c>
      <c r="K11" s="18">
        <f>IF(LEFT($A$1,4)="Conf",Confirmed!K11,Deaths!K11)/VLOOKUP($A11,PopulationLookup,2,FALSE)*100000</f>
        <v>0</v>
      </c>
      <c r="L11" s="18">
        <f>IF(LEFT($A$1,4)="Conf",Confirmed!L11,Deaths!L11)/VLOOKUP($A11,PopulationLookup,2,FALSE)*100000</f>
        <v>0</v>
      </c>
      <c r="M11" s="18">
        <f>IF(LEFT($A$1,4)="Conf",Confirmed!M11,Deaths!M11)/VLOOKUP($A11,PopulationLookup,2,FALSE)*100000</f>
        <v>0</v>
      </c>
      <c r="N11" s="18">
        <f>IF(LEFT($A$1,4)="Conf",Confirmed!N11,Deaths!N11)/VLOOKUP($A11,PopulationLookup,2,FALSE)*100000</f>
        <v>0</v>
      </c>
      <c r="O11" s="18">
        <f>IF(LEFT($A$1,4)="Conf",Confirmed!O11,Deaths!O11)/VLOOKUP($A11,PopulationLookup,2,FALSE)*100000</f>
        <v>0</v>
      </c>
      <c r="P11" s="18">
        <f>IF(LEFT($A$1,4)="Conf",Confirmed!P11,Deaths!P11)/VLOOKUP($A11,PopulationLookup,2,FALSE)*100000</f>
        <v>0</v>
      </c>
      <c r="Q11" s="18">
        <f>IF(LEFT($A$1,4)="Conf",Confirmed!Q11,Deaths!Q11)/VLOOKUP($A11,PopulationLookup,2,FALSE)*100000</f>
        <v>0</v>
      </c>
      <c r="R11" s="18">
        <f>IF(LEFT($A$1,4)="Conf",Confirmed!R11,Deaths!R11)/VLOOKUP($A11,PopulationLookup,2,FALSE)*100000</f>
        <v>0</v>
      </c>
      <c r="S11" s="18">
        <f>IF(LEFT($A$1,4)="Conf",Confirmed!S11,Deaths!S11)/VLOOKUP($A11,PopulationLookup,2,FALSE)*100000</f>
        <v>0</v>
      </c>
      <c r="T11" s="18">
        <f>IF(LEFT($A$1,4)="Conf",Confirmed!T11,Deaths!T11)/VLOOKUP($A11,PopulationLookup,2,FALSE)*100000</f>
        <v>0</v>
      </c>
      <c r="U11" s="18">
        <f>IF(LEFT($A$1,4)="Conf",Confirmed!U11,Deaths!U11)/VLOOKUP($A11,PopulationLookup,2,FALSE)*100000</f>
        <v>0</v>
      </c>
      <c r="V11" s="18">
        <f>IF(LEFT($A$1,4)="Conf",Confirmed!V11,Deaths!V11)/VLOOKUP($A11,PopulationLookup,2,FALSE)*100000</f>
        <v>0</v>
      </c>
      <c r="W11" s="18">
        <f>IF(LEFT($A$1,4)="Conf",Confirmed!W11,Deaths!W11)/VLOOKUP($A11,PopulationLookup,2,FALSE)*100000</f>
        <v>0</v>
      </c>
      <c r="X11" s="18">
        <f>IF(LEFT($A$1,4)="Conf",Confirmed!X11,Deaths!X11)/VLOOKUP($A11,PopulationLookup,2,FALSE)*100000</f>
        <v>0</v>
      </c>
      <c r="Y11" s="18">
        <f>IF(LEFT($A$1,4)="Conf",Confirmed!Y11,Deaths!Y11)/VLOOKUP($A11,PopulationLookup,2,FALSE)*100000</f>
        <v>0</v>
      </c>
      <c r="Z11" s="18">
        <f>IF(LEFT($A$1,4)="Conf",Confirmed!Z11,Deaths!Z11)/VLOOKUP($A11,PopulationLookup,2,FALSE)*100000</f>
        <v>0</v>
      </c>
      <c r="AA11" s="18">
        <f>IF(LEFT($A$1,4)="Conf",Confirmed!AA11,Deaths!AA11)/VLOOKUP($A11,PopulationLookup,2,FALSE)*100000</f>
        <v>0</v>
      </c>
      <c r="AB11" s="18">
        <f>IF(LEFT($A$1,4)="Conf",Confirmed!AB11,Deaths!AB11)/VLOOKUP($A11,PopulationLookup,2,FALSE)*100000</f>
        <v>0</v>
      </c>
      <c r="AC11" s="18">
        <f>IF(LEFT($A$1,4)="Conf",Confirmed!AC11,Deaths!AC11)/VLOOKUP($A11,PopulationLookup,2,FALSE)*100000</f>
        <v>0</v>
      </c>
      <c r="AD11" s="18">
        <f>IF(LEFT($A$1,4)="Conf",Confirmed!AD11,Deaths!AD11)/VLOOKUP($A11,PopulationLookup,2,FALSE)*100000</f>
        <v>0</v>
      </c>
      <c r="AE11" s="18">
        <f>IF(LEFT($A$1,4)="Conf",Confirmed!AE11,Deaths!AE11)/VLOOKUP($A11,PopulationLookup,2,FALSE)*100000</f>
        <v>0</v>
      </c>
      <c r="AF11" s="18">
        <f>IF(LEFT($A$1,4)="Conf",Confirmed!AF11,Deaths!AF11)/VLOOKUP($A11,PopulationLookup,2,FALSE)*100000</f>
        <v>0</v>
      </c>
      <c r="AG11" s="18">
        <f>IF(LEFT($A$1,4)="Conf",Confirmed!AG11,Deaths!AG11)/VLOOKUP($A11,PopulationLookup,2,FALSE)*100000</f>
        <v>0</v>
      </c>
      <c r="AH11" s="18">
        <f>IF(LEFT($A$1,4)="Conf",Confirmed!AH11,Deaths!AH11)/VLOOKUP($A11,PopulationLookup,2,FALSE)*100000</f>
        <v>0</v>
      </c>
      <c r="AI11" s="18">
        <f>IF(LEFT($A$1,4)="Conf",Confirmed!AI11,Deaths!AI11)/VLOOKUP($A11,PopulationLookup,2,FALSE)*100000</f>
        <v>0</v>
      </c>
      <c r="AJ11" s="18">
        <f>IF(LEFT($A$1,4)="Conf",Confirmed!AJ11,Deaths!AJ11)/VLOOKUP($A11,PopulationLookup,2,FALSE)*100000</f>
        <v>2.2465347201941006E-2</v>
      </c>
      <c r="AK11" s="18">
        <f>IF(LEFT($A$1,4)="Conf",Confirmed!AK11,Deaths!AK11)/VLOOKUP($A11,PopulationLookup,2,FALSE)*100000</f>
        <v>2.2465347201941006E-2</v>
      </c>
      <c r="AL11" s="18">
        <f>IF(LEFT($A$1,4)="Conf",Confirmed!AL11,Deaths!AL11)/VLOOKUP($A11,PopulationLookup,2,FALSE)*100000</f>
        <v>3.3698020802911503E-2</v>
      </c>
      <c r="AM11" s="18">
        <f>IF(LEFT($A$1,4)="Conf",Confirmed!AM11,Deaths!AM11)/VLOOKUP($A11,PopulationLookup,2,FALSE)*100000</f>
        <v>3.3698020802911503E-2</v>
      </c>
      <c r="AN11" s="18">
        <f>IF(LEFT($A$1,4)="Conf",Confirmed!AN11,Deaths!AN11)/VLOOKUP($A11,PopulationLookup,2,FALSE)*100000</f>
        <v>0.10109406240873453</v>
      </c>
      <c r="AO11" s="18">
        <f>IF(LEFT($A$1,4)="Conf",Confirmed!AO11,Deaths!AO11)/VLOOKUP($A11,PopulationLookup,2,FALSE)*100000</f>
        <v>0.15725743041358703</v>
      </c>
      <c r="AP11" s="18">
        <f>IF(LEFT($A$1,4)="Conf",Confirmed!AP11,Deaths!AP11)/VLOOKUP($A11,PopulationLookup,2,FALSE)*100000</f>
        <v>0.20218812481746906</v>
      </c>
      <c r="AQ11" s="18">
        <f>IF(LEFT($A$1,4)="Conf",Confirmed!AQ11,Deaths!AQ11)/VLOOKUP($A11,PopulationLookup,2,FALSE)*100000</f>
        <v>0.23588614562038057</v>
      </c>
      <c r="AR11" s="18">
        <f>IF(LEFT($A$1,4)="Conf",Confirmed!AR11,Deaths!AR11)/VLOOKUP($A11,PopulationLookup,2,FALSE)*100000</f>
        <v>0.32574753442814458</v>
      </c>
      <c r="AS11" s="18">
        <f>IF(LEFT($A$1,4)="Conf",Confirmed!AS11,Deaths!AS11)/VLOOKUP($A11,PopulationLookup,2,FALSE)*100000</f>
        <v>0.46053961763979062</v>
      </c>
      <c r="AT11" s="18">
        <f>IF(LEFT($A$1,4)="Conf",Confirmed!AT11,Deaths!AT11)/VLOOKUP($A11,PopulationLookup,2,FALSE)*100000</f>
        <v>0.61779704805337765</v>
      </c>
      <c r="AU11" s="18">
        <f>IF(LEFT($A$1,4)="Conf",Confirmed!AU11,Deaths!AU11)/VLOOKUP($A11,PopulationLookup,2,FALSE)*100000</f>
        <v>0.88738121447666962</v>
      </c>
      <c r="AV11" s="18">
        <f>IF(LEFT($A$1,4)="Conf",Confirmed!AV11,Deaths!AV11)/VLOOKUP($A11,PopulationLookup,2,FALSE)*100000</f>
        <v>1.1681980545009323</v>
      </c>
      <c r="AW11" s="18">
        <f>IF(LEFT($A$1,4)="Conf",Confirmed!AW11,Deaths!AW11)/VLOOKUP($A11,PopulationLookup,2,FALSE)*100000</f>
        <v>1.471480241727136</v>
      </c>
      <c r="AX11" s="18">
        <f>IF(LEFT($A$1,4)="Conf",Confirmed!AX11,Deaths!AX11)/VLOOKUP($A11,PopulationLookup,2,FALSE)*100000</f>
        <v>2.0443465953766315</v>
      </c>
      <c r="AY11" s="18">
        <f>IF(LEFT($A$1,4)="Conf",Confirmed!AY11,Deaths!AY11)/VLOOKUP($A11,PopulationLookup,2,FALSE)*100000</f>
        <v>2.7632377058387436</v>
      </c>
      <c r="AZ11" s="18">
        <f>IF(LEFT($A$1,4)="Conf",Confirmed!AZ11,Deaths!AZ11)/VLOOKUP($A11,PopulationLookup,2,FALSE)*100000</f>
        <v>3.392267427493092</v>
      </c>
      <c r="BA11" s="18">
        <f>IF(LEFT($A$1,4)="Conf",Confirmed!BA11,Deaths!BA11)/VLOOKUP($A11,PopulationLookup,2,FALSE)*100000</f>
        <v>5.6612674948891328</v>
      </c>
      <c r="BB11" s="18">
        <f>IF(LEFT($A$1,4)="Conf",Confirmed!BB11,Deaths!BB11)/VLOOKUP($A11,PopulationLookup,2,FALSE)*100000</f>
        <v>7.3574012086356788</v>
      </c>
      <c r="BC11" s="18">
        <f>IF(LEFT($A$1,4)="Conf",Confirmed!BC11,Deaths!BC11)/VLOOKUP($A11,PopulationLookup,2,FALSE)*100000</f>
        <v>9.660099296834634</v>
      </c>
      <c r="BD11" s="18">
        <f>IF(LEFT($A$1,4)="Conf",Confirmed!BD11,Deaths!BD11)/VLOOKUP($A11,PopulationLookup,2,FALSE)*100000</f>
        <v>11.434861725787972</v>
      </c>
      <c r="BE11" s="18">
        <f>IF(LEFT($A$1,4)="Conf",Confirmed!BE11,Deaths!BE11)/VLOOKUP($A11,PopulationLookup,2,FALSE)*100000</f>
        <v>14.96192123649271</v>
      </c>
      <c r="BF11" s="18">
        <f>IF(LEFT($A$1,4)="Conf",Confirmed!BF11,Deaths!BF11)/VLOOKUP($A11,PopulationLookup,2,FALSE)*100000</f>
        <v>18.488980747197449</v>
      </c>
      <c r="BG11" s="18">
        <f>IF(LEFT($A$1,4)="Conf",Confirmed!BG11,Deaths!BG11)/VLOOKUP($A11,PopulationLookup,2,FALSE)*100000</f>
        <v>22.611371958753622</v>
      </c>
      <c r="BH11" s="18">
        <f>IF(LEFT($A$1,4)="Conf",Confirmed!BH11,Deaths!BH11)/VLOOKUP($A11,PopulationLookup,2,FALSE)*100000</f>
        <v>26.823624559117565</v>
      </c>
      <c r="BI11" s="18">
        <f>IF(LEFT($A$1,4)="Conf",Confirmed!BI11,Deaths!BI11)/VLOOKUP($A11,PopulationLookup,2,FALSE)*100000</f>
        <v>31.608743513130996</v>
      </c>
      <c r="BJ11" s="18">
        <f>IF(LEFT($A$1,4)="Conf",Confirmed!BJ11,Deaths!BJ11)/VLOOKUP($A11,PopulationLookup,2,FALSE)*100000</f>
        <v>40.235436838676343</v>
      </c>
      <c r="BK11" s="18">
        <f>IF(LEFT($A$1,4)="Conf",Confirmed!BK11,Deaths!BK11)/VLOOKUP($A11,PopulationLookup,2,FALSE)*100000</f>
        <v>50.254981690742035</v>
      </c>
      <c r="BL11" s="18">
        <f>IF(LEFT($A$1,4)="Conf",Confirmed!BL11,Deaths!BL11)/VLOOKUP($A11,PopulationLookup,2,FALSE)*100000</f>
        <v>59.342214633927171</v>
      </c>
      <c r="BM11" s="18">
        <f>IF(LEFT($A$1,4)="Conf",Confirmed!BM11,Deaths!BM11)/VLOOKUP($A11,PopulationLookup,2,FALSE)*100000</f>
        <v>62.768180082223168</v>
      </c>
      <c r="BN11" s="18">
        <f>IF(LEFT($A$1,4)="Conf",Confirmed!BN11,Deaths!BN11)/VLOOKUP($A11,PopulationLookup,2,FALSE)*100000</f>
        <v>77.606541909105204</v>
      </c>
      <c r="BO11" s="18">
        <f>IF(LEFT($A$1,4)="Conf",Confirmed!BO11,Deaths!BO11)/VLOOKUP($A11,PopulationLookup,2,FALSE)*100000</f>
        <v>86.008581762631138</v>
      </c>
      <c r="BP11" s="18">
        <f>IF(LEFT($A$1,4)="Conf",Confirmed!BP11,Deaths!BP11)/VLOOKUP($A11,PopulationLookup,2,FALSE)*100000</f>
        <v>92.905443353627021</v>
      </c>
      <c r="BQ11" s="18">
        <f>IF(LEFT($A$1,4)="Conf",Confirmed!BQ11,Deaths!BQ11)/VLOOKUP($A11,PopulationLookup,2,FALSE)*100000</f>
        <v>98.712735605328774</v>
      </c>
      <c r="BR11" s="18">
        <f>IF(LEFT($A$1,4)="Conf",Confirmed!BR11,Deaths!BR11)/VLOOKUP($A11,PopulationLookup,2,FALSE)*100000</f>
        <v>108.03585469413429</v>
      </c>
      <c r="BS11" s="18">
        <f>IF(LEFT($A$1,4)="Conf",Confirmed!BS11,Deaths!BS11)/VLOOKUP($A11,PopulationLookup,2,FALSE)*100000</f>
        <v>114.34861725787971</v>
      </c>
      <c r="BT11" s="18">
        <f>IF(LEFT($A$1,4)="Conf",Confirmed!BT11,Deaths!BT11)/VLOOKUP($A11,PopulationLookup,2,FALSE)*100000</f>
        <v>120.31316693999504</v>
      </c>
      <c r="BU11" s="18">
        <f>IF(LEFT($A$1,4)="Conf",Confirmed!BU11,Deaths!BU11)/VLOOKUP($A11,PopulationLookup,2,FALSE)*100000</f>
        <v>125.00842450520074</v>
      </c>
      <c r="BV11" s="18">
        <f>IF(LEFT($A$1,4)="Conf",Confirmed!BV11,Deaths!BV11)/VLOOKUP($A11,PopulationLookup,2,FALSE)*100000</f>
        <v>129.44533057758406</v>
      </c>
      <c r="BW11" s="18">
        <f>IF(LEFT($A$1,4)="Conf",Confirmed!BW11,Deaths!BW11)/VLOOKUP($A11,PopulationLookup,2,FALSE)*100000</f>
        <v>132.3321276930335</v>
      </c>
      <c r="BX11" s="18">
        <f>IF(LEFT($A$1,4)="Conf",Confirmed!BX11,Deaths!BX11)/VLOOKUP($A11,PopulationLookup,2,FALSE)*100000</f>
        <v>135.36494956529552</v>
      </c>
      <c r="BY11" s="18">
        <f>IF(LEFT($A$1,4)="Conf",Confirmed!BY11,Deaths!BY11)/VLOOKUP($A11,PopulationLookup,2,FALSE)*100000</f>
        <v>138.12818727113427</v>
      </c>
      <c r="BZ11" s="18">
        <f>IF(LEFT($A$1,4)="Conf",Confirmed!BZ11,Deaths!BZ11)/VLOOKUP($A11,PopulationLookup,2,FALSE)*100000</f>
        <v>141.96976164266619</v>
      </c>
      <c r="CA11" s="18">
        <f>IF(LEFT($A$1,4)="Conf",Confirmed!CA11,Deaths!CA11)/VLOOKUP($A11,PopulationLookup,2,FALSE)*100000</f>
        <v>145.37326174376025</v>
      </c>
      <c r="CB11" s="18">
        <f>IF(LEFT($A$1,4)="Conf",Confirmed!CB11,Deaths!CB11)/VLOOKUP($A11,PopulationLookup,2,FALSE)*100000</f>
        <v>148.76552917125335</v>
      </c>
      <c r="CC11" s="18">
        <f>IF(LEFT($A$1,4)="Conf",Confirmed!CC11,Deaths!CC11)/VLOOKUP($A11,PopulationLookup,2,FALSE)*100000</f>
        <v>152.25889066115516</v>
      </c>
      <c r="CD11" s="18">
        <f>IF(LEFT($A$1,4)="Conf",Confirmed!CD11,Deaths!CD11)/VLOOKUP($A11,PopulationLookup,2,FALSE)*100000</f>
        <v>155.07829173499874</v>
      </c>
      <c r="CE11" s="18">
        <f>IF(LEFT($A$1,4)="Conf",Confirmed!CE11,Deaths!CE11)/VLOOKUP($A11,PopulationLookup,2,FALSE)*100000</f>
        <v>156.63963336553368</v>
      </c>
      <c r="CF11" s="18">
        <f>IF(LEFT($A$1,4)="Conf",Confirmed!CF11,Deaths!CF11)/VLOOKUP($A11,PopulationLookup,2,FALSE)*100000</f>
        <v>157.71797003122686</v>
      </c>
      <c r="CG11" s="18">
        <f>IF(LEFT($A$1,4)="Conf",Confirmed!CG11,Deaths!CG11)/VLOOKUP($A11,PopulationLookup,2,FALSE)*100000</f>
        <v>159.79601464740639</v>
      </c>
      <c r="CH11" s="18">
        <f>IF(LEFT($A$1,4)="Conf",Confirmed!CH11,Deaths!CH11)/VLOOKUP($A11,PopulationLookup,2,FALSE)*100000</f>
        <v>161.03160874351312</v>
      </c>
      <c r="CI11" s="18">
        <f>IF(LEFT($A$1,4)="Conf",Confirmed!CI11,Deaths!CI11)/VLOOKUP($A11,PopulationLookup,2,FALSE)*100000</f>
        <v>162.604183047649</v>
      </c>
      <c r="CJ11" s="18">
        <f>IF(LEFT($A$1,4)="Conf",Confirmed!CJ11,Deaths!CJ11)/VLOOKUP($A11,PopulationLookup,2,FALSE)*100000</f>
        <v>163.94087120616447</v>
      </c>
      <c r="CK11" s="18">
        <f>IF(LEFT($A$1,4)="Conf",Confirmed!CK11,Deaths!CK11)/VLOOKUP($A11,PopulationLookup,2,FALSE)*100000</f>
        <v>164.79455439983823</v>
      </c>
      <c r="CL11" s="18">
        <f>IF(LEFT($A$1,4)="Conf",Confirmed!CL11,Deaths!CL11)/VLOOKUP($A11,PopulationLookup,2,FALSE)*100000</f>
        <v>165.67070294071397</v>
      </c>
      <c r="CM11" s="18">
        <f>IF(LEFT($A$1,4)="Conf",Confirmed!CM11,Deaths!CM11)/VLOOKUP($A11,PopulationLookup,2,FALSE)*100000</f>
        <v>166.18740592635859</v>
      </c>
      <c r="CN11" s="18">
        <f>IF(LEFT($A$1,4)="Conf",Confirmed!CN11,Deaths!CN11)/VLOOKUP($A11,PopulationLookup,2,FALSE)*100000</f>
        <v>167.0635544672343</v>
      </c>
      <c r="CO11" s="18">
        <f>IF(LEFT($A$1,4)="Conf",Confirmed!CO11,Deaths!CO11)/VLOOKUP($A11,PopulationLookup,2,FALSE)*100000</f>
        <v>167.64765349448476</v>
      </c>
      <c r="CP11" s="18">
        <f>IF(LEFT($A$1,4)="Conf",Confirmed!CP11,Deaths!CP11)/VLOOKUP($A11,PopulationLookup,2,FALSE)*100000</f>
        <v>168.51256936175949</v>
      </c>
      <c r="CQ11" s="18">
        <f>IF(LEFT($A$1,4)="Conf",Confirmed!CQ11,Deaths!CQ11)/VLOOKUP($A11,PopulationLookup,2,FALSE)*100000</f>
        <v>169.28762384022644</v>
      </c>
      <c r="CR11" s="18">
        <f>IF(LEFT($A$1,4)="Conf",Confirmed!CR11,Deaths!CR11)/VLOOKUP($A11,PopulationLookup,2,FALSE)*100000</f>
        <v>170.15253970750118</v>
      </c>
      <c r="CS11" s="18">
        <f>IF(LEFT($A$1,4)="Conf",Confirmed!CS11,Deaths!CS11)/VLOOKUP($A11,PopulationLookup,2,FALSE)*100000</f>
        <v>171.01745557477591</v>
      </c>
    </row>
    <row r="12" spans="1:97" x14ac:dyDescent="0.25">
      <c r="A12" t="str">
        <f>Confirmed!A12</f>
        <v>Azerbaijan</v>
      </c>
      <c r="B12" s="18">
        <f>IF(LEFT($A$1,4)="Conf",Confirmed!B12,Deaths!B12)/VLOOKUP($A12,PopulationLookup,2,FALSE)*100000</f>
        <v>0</v>
      </c>
      <c r="C12" s="18">
        <f>IF(LEFT($A$1,4)="Conf",Confirmed!C12,Deaths!C12)/VLOOKUP($A12,PopulationLookup,2,FALSE)*100000</f>
        <v>0</v>
      </c>
      <c r="D12" s="18">
        <f>IF(LEFT($A$1,4)="Conf",Confirmed!D12,Deaths!D12)/VLOOKUP($A12,PopulationLookup,2,FALSE)*100000</f>
        <v>0</v>
      </c>
      <c r="E12" s="18">
        <f>IF(LEFT($A$1,4)="Conf",Confirmed!E12,Deaths!E12)/VLOOKUP($A12,PopulationLookup,2,FALSE)*100000</f>
        <v>0</v>
      </c>
      <c r="F12" s="18">
        <f>IF(LEFT($A$1,4)="Conf",Confirmed!F12,Deaths!F12)/VLOOKUP($A12,PopulationLookup,2,FALSE)*100000</f>
        <v>0</v>
      </c>
      <c r="G12" s="18">
        <f>IF(LEFT($A$1,4)="Conf",Confirmed!G12,Deaths!G12)/VLOOKUP($A12,PopulationLookup,2,FALSE)*100000</f>
        <v>0</v>
      </c>
      <c r="H12" s="18">
        <f>IF(LEFT($A$1,4)="Conf",Confirmed!H12,Deaths!H12)/VLOOKUP($A12,PopulationLookup,2,FALSE)*100000</f>
        <v>0</v>
      </c>
      <c r="I12" s="18">
        <f>IF(LEFT($A$1,4)="Conf",Confirmed!I12,Deaths!I12)/VLOOKUP($A12,PopulationLookup,2,FALSE)*100000</f>
        <v>0</v>
      </c>
      <c r="J12" s="18">
        <f>IF(LEFT($A$1,4)="Conf",Confirmed!J12,Deaths!J12)/VLOOKUP($A12,PopulationLookup,2,FALSE)*100000</f>
        <v>0</v>
      </c>
      <c r="K12" s="18">
        <f>IF(LEFT($A$1,4)="Conf",Confirmed!K12,Deaths!K12)/VLOOKUP($A12,PopulationLookup,2,FALSE)*100000</f>
        <v>0</v>
      </c>
      <c r="L12" s="18">
        <f>IF(LEFT($A$1,4)="Conf",Confirmed!L12,Deaths!L12)/VLOOKUP($A12,PopulationLookup,2,FALSE)*100000</f>
        <v>0</v>
      </c>
      <c r="M12" s="18">
        <f>IF(LEFT($A$1,4)="Conf",Confirmed!M12,Deaths!M12)/VLOOKUP($A12,PopulationLookup,2,FALSE)*100000</f>
        <v>0</v>
      </c>
      <c r="N12" s="18">
        <f>IF(LEFT($A$1,4)="Conf",Confirmed!N12,Deaths!N12)/VLOOKUP($A12,PopulationLookup,2,FALSE)*100000</f>
        <v>0</v>
      </c>
      <c r="O12" s="18">
        <f>IF(LEFT($A$1,4)="Conf",Confirmed!O12,Deaths!O12)/VLOOKUP($A12,PopulationLookup,2,FALSE)*100000</f>
        <v>0</v>
      </c>
      <c r="P12" s="18">
        <f>IF(LEFT($A$1,4)="Conf",Confirmed!P12,Deaths!P12)/VLOOKUP($A12,PopulationLookup,2,FALSE)*100000</f>
        <v>0</v>
      </c>
      <c r="Q12" s="18">
        <f>IF(LEFT($A$1,4)="Conf",Confirmed!Q12,Deaths!Q12)/VLOOKUP($A12,PopulationLookup,2,FALSE)*100000</f>
        <v>0</v>
      </c>
      <c r="R12" s="18">
        <f>IF(LEFT($A$1,4)="Conf",Confirmed!R12,Deaths!R12)/VLOOKUP($A12,PopulationLookup,2,FALSE)*100000</f>
        <v>0</v>
      </c>
      <c r="S12" s="18">
        <f>IF(LEFT($A$1,4)="Conf",Confirmed!S12,Deaths!S12)/VLOOKUP($A12,PopulationLookup,2,FALSE)*100000</f>
        <v>0</v>
      </c>
      <c r="T12" s="18">
        <f>IF(LEFT($A$1,4)="Conf",Confirmed!T12,Deaths!T12)/VLOOKUP($A12,PopulationLookup,2,FALSE)*100000</f>
        <v>0</v>
      </c>
      <c r="U12" s="18">
        <f>IF(LEFT($A$1,4)="Conf",Confirmed!U12,Deaths!U12)/VLOOKUP($A12,PopulationLookup,2,FALSE)*100000</f>
        <v>0</v>
      </c>
      <c r="V12" s="18">
        <f>IF(LEFT($A$1,4)="Conf",Confirmed!V12,Deaths!V12)/VLOOKUP($A12,PopulationLookup,2,FALSE)*100000</f>
        <v>0</v>
      </c>
      <c r="W12" s="18">
        <f>IF(LEFT($A$1,4)="Conf",Confirmed!W12,Deaths!W12)/VLOOKUP($A12,PopulationLookup,2,FALSE)*100000</f>
        <v>0</v>
      </c>
      <c r="X12" s="18">
        <f>IF(LEFT($A$1,4)="Conf",Confirmed!X12,Deaths!X12)/VLOOKUP($A12,PopulationLookup,2,FALSE)*100000</f>
        <v>0</v>
      </c>
      <c r="Y12" s="18">
        <f>IF(LEFT($A$1,4)="Conf",Confirmed!Y12,Deaths!Y12)/VLOOKUP($A12,PopulationLookup,2,FALSE)*100000</f>
        <v>0</v>
      </c>
      <c r="Z12" s="18">
        <f>IF(LEFT($A$1,4)="Conf",Confirmed!Z12,Deaths!Z12)/VLOOKUP($A12,PopulationLookup,2,FALSE)*100000</f>
        <v>0</v>
      </c>
      <c r="AA12" s="18">
        <f>IF(LEFT($A$1,4)="Conf",Confirmed!AA12,Deaths!AA12)/VLOOKUP($A12,PopulationLookup,2,FALSE)*100000</f>
        <v>0</v>
      </c>
      <c r="AB12" s="18">
        <f>IF(LEFT($A$1,4)="Conf",Confirmed!AB12,Deaths!AB12)/VLOOKUP($A12,PopulationLookup,2,FALSE)*100000</f>
        <v>0</v>
      </c>
      <c r="AC12" s="18">
        <f>IF(LEFT($A$1,4)="Conf",Confirmed!AC12,Deaths!AC12)/VLOOKUP($A12,PopulationLookup,2,FALSE)*100000</f>
        <v>0</v>
      </c>
      <c r="AD12" s="18">
        <f>IF(LEFT($A$1,4)="Conf",Confirmed!AD12,Deaths!AD12)/VLOOKUP($A12,PopulationLookup,2,FALSE)*100000</f>
        <v>0</v>
      </c>
      <c r="AE12" s="18">
        <f>IF(LEFT($A$1,4)="Conf",Confirmed!AE12,Deaths!AE12)/VLOOKUP($A12,PopulationLookup,2,FALSE)*100000</f>
        <v>0</v>
      </c>
      <c r="AF12" s="18">
        <f>IF(LEFT($A$1,4)="Conf",Confirmed!AF12,Deaths!AF12)/VLOOKUP($A12,PopulationLookup,2,FALSE)*100000</f>
        <v>0</v>
      </c>
      <c r="AG12" s="18">
        <f>IF(LEFT($A$1,4)="Conf",Confirmed!AG12,Deaths!AG12)/VLOOKUP($A12,PopulationLookup,2,FALSE)*100000</f>
        <v>0</v>
      </c>
      <c r="AH12" s="18">
        <f>IF(LEFT($A$1,4)="Conf",Confirmed!AH12,Deaths!AH12)/VLOOKUP($A12,PopulationLookup,2,FALSE)*100000</f>
        <v>0</v>
      </c>
      <c r="AI12" s="18">
        <f>IF(LEFT($A$1,4)="Conf",Confirmed!AI12,Deaths!AI12)/VLOOKUP($A12,PopulationLookup,2,FALSE)*100000</f>
        <v>0</v>
      </c>
      <c r="AJ12" s="18">
        <f>IF(LEFT($A$1,4)="Conf",Confirmed!AJ12,Deaths!AJ12)/VLOOKUP($A12,PopulationLookup,2,FALSE)*100000</f>
        <v>0</v>
      </c>
      <c r="AK12" s="18">
        <f>IF(LEFT($A$1,4)="Conf",Confirmed!AK12,Deaths!AK12)/VLOOKUP($A12,PopulationLookup,2,FALSE)*100000</f>
        <v>0</v>
      </c>
      <c r="AL12" s="18">
        <f>IF(LEFT($A$1,4)="Conf",Confirmed!AL12,Deaths!AL12)/VLOOKUP($A12,PopulationLookup,2,FALSE)*100000</f>
        <v>0</v>
      </c>
      <c r="AM12" s="18">
        <f>IF(LEFT($A$1,4)="Conf",Confirmed!AM12,Deaths!AM12)/VLOOKUP($A12,PopulationLookup,2,FALSE)*100000</f>
        <v>0</v>
      </c>
      <c r="AN12" s="18">
        <f>IF(LEFT($A$1,4)="Conf",Confirmed!AN12,Deaths!AN12)/VLOOKUP($A12,PopulationLookup,2,FALSE)*100000</f>
        <v>0</v>
      </c>
      <c r="AO12" s="18">
        <f>IF(LEFT($A$1,4)="Conf",Confirmed!AO12,Deaths!AO12)/VLOOKUP($A12,PopulationLookup,2,FALSE)*100000</f>
        <v>2.9800018038944252E-2</v>
      </c>
      <c r="AP12" s="18">
        <f>IF(LEFT($A$1,4)="Conf",Confirmed!AP12,Deaths!AP12)/VLOOKUP($A12,PopulationLookup,2,FALSE)*100000</f>
        <v>2.9800018038944252E-2</v>
      </c>
      <c r="AQ12" s="18">
        <f>IF(LEFT($A$1,4)="Conf",Confirmed!AQ12,Deaths!AQ12)/VLOOKUP($A12,PopulationLookup,2,FALSE)*100000</f>
        <v>2.9800018038944252E-2</v>
      </c>
      <c r="AR12" s="18">
        <f>IF(LEFT($A$1,4)="Conf",Confirmed!AR12,Deaths!AR12)/VLOOKUP($A12,PopulationLookup,2,FALSE)*100000</f>
        <v>2.9800018038944252E-2</v>
      </c>
      <c r="AS12" s="18">
        <f>IF(LEFT($A$1,4)="Conf",Confirmed!AS12,Deaths!AS12)/VLOOKUP($A12,PopulationLookup,2,FALSE)*100000</f>
        <v>5.9600036077888503E-2</v>
      </c>
      <c r="AT12" s="18">
        <f>IF(LEFT($A$1,4)="Conf",Confirmed!AT12,Deaths!AT12)/VLOOKUP($A12,PopulationLookup,2,FALSE)*100000</f>
        <v>5.9600036077888503E-2</v>
      </c>
      <c r="AU12" s="18">
        <f>IF(LEFT($A$1,4)="Conf",Confirmed!AU12,Deaths!AU12)/VLOOKUP($A12,PopulationLookup,2,FALSE)*100000</f>
        <v>8.9400054116832758E-2</v>
      </c>
      <c r="AV12" s="18">
        <f>IF(LEFT($A$1,4)="Conf",Confirmed!AV12,Deaths!AV12)/VLOOKUP($A12,PopulationLookup,2,FALSE)*100000</f>
        <v>8.9400054116832758E-2</v>
      </c>
      <c r="AW12" s="18">
        <f>IF(LEFT($A$1,4)="Conf",Confirmed!AW12,Deaths!AW12)/VLOOKUP($A12,PopulationLookup,2,FALSE)*100000</f>
        <v>8.9400054116832758E-2</v>
      </c>
      <c r="AX12" s="18">
        <f>IF(LEFT($A$1,4)="Conf",Confirmed!AX12,Deaths!AX12)/VLOOKUP($A12,PopulationLookup,2,FALSE)*100000</f>
        <v>0.10926673280946227</v>
      </c>
      <c r="AY12" s="18">
        <f>IF(LEFT($A$1,4)="Conf",Confirmed!AY12,Deaths!AY12)/VLOOKUP($A12,PopulationLookup,2,FALSE)*100000</f>
        <v>0.10926673280946227</v>
      </c>
      <c r="AZ12" s="18">
        <f>IF(LEFT($A$1,4)="Conf",Confirmed!AZ12,Deaths!AZ12)/VLOOKUP($A12,PopulationLookup,2,FALSE)*100000</f>
        <v>0.10926673280946227</v>
      </c>
      <c r="BA12" s="18">
        <f>IF(LEFT($A$1,4)="Conf",Confirmed!BA12,Deaths!BA12)/VLOOKUP($A12,PopulationLookup,2,FALSE)*100000</f>
        <v>0.14900009019472127</v>
      </c>
      <c r="BB12" s="18">
        <f>IF(LEFT($A$1,4)="Conf",Confirmed!BB12,Deaths!BB12)/VLOOKUP($A12,PopulationLookup,2,FALSE)*100000</f>
        <v>0.14900009019472127</v>
      </c>
      <c r="BC12" s="18">
        <f>IF(LEFT($A$1,4)="Conf",Confirmed!BC12,Deaths!BC12)/VLOOKUP($A12,PopulationLookup,2,FALSE)*100000</f>
        <v>0.22846680496523927</v>
      </c>
      <c r="BD12" s="18">
        <f>IF(LEFT($A$1,4)="Conf",Confirmed!BD12,Deaths!BD12)/VLOOKUP($A12,PopulationLookup,2,FALSE)*100000</f>
        <v>0.278133501696813</v>
      </c>
      <c r="BE12" s="18">
        <f>IF(LEFT($A$1,4)="Conf",Confirmed!BE12,Deaths!BE12)/VLOOKUP($A12,PopulationLookup,2,FALSE)*100000</f>
        <v>0.278133501696813</v>
      </c>
      <c r="BF12" s="18">
        <f>IF(LEFT($A$1,4)="Conf",Confirmed!BF12,Deaths!BF12)/VLOOKUP($A12,PopulationLookup,2,FALSE)*100000</f>
        <v>0.278133501696813</v>
      </c>
      <c r="BG12" s="18">
        <f>IF(LEFT($A$1,4)="Conf",Confirmed!BG12,Deaths!BG12)/VLOOKUP($A12,PopulationLookup,2,FALSE)*100000</f>
        <v>0.43706693123784907</v>
      </c>
      <c r="BH12" s="18">
        <f>IF(LEFT($A$1,4)="Conf",Confirmed!BH12,Deaths!BH12)/VLOOKUP($A12,PopulationLookup,2,FALSE)*100000</f>
        <v>0.43706693123784907</v>
      </c>
      <c r="BI12" s="18">
        <f>IF(LEFT($A$1,4)="Conf",Confirmed!BI12,Deaths!BI12)/VLOOKUP($A12,PopulationLookup,2,FALSE)*100000</f>
        <v>0.52646698535468173</v>
      </c>
      <c r="BJ12" s="18">
        <f>IF(LEFT($A$1,4)="Conf",Confirmed!BJ12,Deaths!BJ12)/VLOOKUP($A12,PopulationLookup,2,FALSE)*100000</f>
        <v>0.64566705751045883</v>
      </c>
      <c r="BK12" s="18">
        <f>IF(LEFT($A$1,4)="Conf",Confirmed!BK12,Deaths!BK12)/VLOOKUP($A12,PopulationLookup,2,FALSE)*100000</f>
        <v>0.71520043293466207</v>
      </c>
      <c r="BL12" s="18">
        <f>IF(LEFT($A$1,4)="Conf",Confirmed!BL12,Deaths!BL12)/VLOOKUP($A12,PopulationLookup,2,FALSE)*100000</f>
        <v>0.86420052312938334</v>
      </c>
      <c r="BM12" s="18">
        <f>IF(LEFT($A$1,4)="Conf",Confirmed!BM12,Deaths!BM12)/VLOOKUP($A12,PopulationLookup,2,FALSE)*100000</f>
        <v>0.92380055920727189</v>
      </c>
      <c r="BN12" s="18">
        <f>IF(LEFT($A$1,4)="Conf",Confirmed!BN12,Deaths!BN12)/VLOOKUP($A12,PopulationLookup,2,FALSE)*100000</f>
        <v>1.2118674002503995</v>
      </c>
      <c r="BO12" s="18">
        <f>IF(LEFT($A$1,4)="Conf",Confirmed!BO12,Deaths!BO12)/VLOOKUP($A12,PopulationLookup,2,FALSE)*100000</f>
        <v>1.639000992141934</v>
      </c>
      <c r="BP12" s="18">
        <f>IF(LEFT($A$1,4)="Conf",Confirmed!BP12,Deaths!BP12)/VLOOKUP($A12,PopulationLookup,2,FALSE)*100000</f>
        <v>1.8078677610292846</v>
      </c>
      <c r="BQ12" s="18">
        <f>IF(LEFT($A$1,4)="Conf",Confirmed!BQ12,Deaths!BQ12)/VLOOKUP($A12,PopulationLookup,2,FALSE)*100000</f>
        <v>2.076067923379783</v>
      </c>
      <c r="BR12" s="18">
        <f>IF(LEFT($A$1,4)="Conf",Confirmed!BR12,Deaths!BR12)/VLOOKUP($A12,PopulationLookup,2,FALSE)*100000</f>
        <v>2.7118016415439268</v>
      </c>
      <c r="BS12" s="18">
        <f>IF(LEFT($A$1,4)="Conf",Confirmed!BS12,Deaths!BS12)/VLOOKUP($A12,PopulationLookup,2,FALSE)*100000</f>
        <v>2.9601351252017958</v>
      </c>
      <c r="BT12" s="18">
        <f>IF(LEFT($A$1,4)="Conf",Confirmed!BT12,Deaths!BT12)/VLOOKUP($A12,PopulationLookup,2,FALSE)*100000</f>
        <v>3.5660688253269957</v>
      </c>
      <c r="BU12" s="18">
        <f>IF(LEFT($A$1,4)="Conf",Confirmed!BU12,Deaths!BU12)/VLOOKUP($A12,PopulationLookup,2,FALSE)*100000</f>
        <v>3.9733357385259001</v>
      </c>
      <c r="BV12" s="18">
        <f>IF(LEFT($A$1,4)="Conf",Confirmed!BV12,Deaths!BV12)/VLOOKUP($A12,PopulationLookup,2,FALSE)*100000</f>
        <v>4.4004693304174349</v>
      </c>
      <c r="BW12" s="18">
        <f>IF(LEFT($A$1,4)="Conf",Confirmed!BW12,Deaths!BW12)/VLOOKUP($A12,PopulationLookup,2,FALSE)*100000</f>
        <v>5.1752697994299854</v>
      </c>
      <c r="BX12" s="18">
        <f>IF(LEFT($A$1,4)="Conf",Confirmed!BX12,Deaths!BX12)/VLOOKUP($A12,PopulationLookup,2,FALSE)*100000</f>
        <v>5.8010701782478149</v>
      </c>
      <c r="BY12" s="18">
        <f>IF(LEFT($A$1,4)="Conf",Confirmed!BY12,Deaths!BY12)/VLOOKUP($A12,PopulationLookup,2,FALSE)*100000</f>
        <v>6.3672705209877547</v>
      </c>
      <c r="BZ12" s="18">
        <f>IF(LEFT($A$1,4)="Conf",Confirmed!BZ12,Deaths!BZ12)/VLOOKUP($A12,PopulationLookup,2,FALSE)*100000</f>
        <v>7.1222043113076765</v>
      </c>
      <c r="CA12" s="18">
        <f>IF(LEFT($A$1,4)="Conf",Confirmed!CA12,Deaths!CA12)/VLOOKUP($A12,PopulationLookup,2,FALSE)*100000</f>
        <v>8.1652049426707265</v>
      </c>
      <c r="CB12" s="18">
        <f>IF(LEFT($A$1,4)="Conf",Confirmed!CB12,Deaths!CB12)/VLOOKUP($A12,PopulationLookup,2,FALSE)*100000</f>
        <v>9.1982722346874599</v>
      </c>
      <c r="CC12" s="18">
        <f>IF(LEFT($A$1,4)="Conf",Confirmed!CC12,Deaths!CC12)/VLOOKUP($A12,PopulationLookup,2,FALSE)*100000</f>
        <v>9.8439392921979181</v>
      </c>
      <c r="CD12" s="18">
        <f>IF(LEFT($A$1,4)="Conf",Confirmed!CD12,Deaths!CD12)/VLOOKUP($A12,PopulationLookup,2,FALSE)*100000</f>
        <v>10.509473028401008</v>
      </c>
      <c r="CE12" s="18">
        <f>IF(LEFT($A$1,4)="Conf",Confirmed!CE12,Deaths!CE12)/VLOOKUP($A12,PopulationLookup,2,FALSE)*100000</f>
        <v>10.906806602253598</v>
      </c>
      <c r="CF12" s="18">
        <f>IF(LEFT($A$1,4)="Conf",Confirmed!CF12,Deaths!CF12)/VLOOKUP($A12,PopulationLookup,2,FALSE)*100000</f>
        <v>11.403473569569334</v>
      </c>
      <c r="CG12" s="18">
        <f>IF(LEFT($A$1,4)="Conf",Confirmed!CG12,Deaths!CG12)/VLOOKUP($A12,PopulationLookup,2,FALSE)*100000</f>
        <v>11.890207197538757</v>
      </c>
      <c r="CH12" s="18">
        <f>IF(LEFT($A$1,4)="Conf",Confirmed!CH12,Deaths!CH12)/VLOOKUP($A12,PopulationLookup,2,FALSE)*100000</f>
        <v>12.446474200932382</v>
      </c>
      <c r="CI12" s="18">
        <f>IF(LEFT($A$1,4)="Conf",Confirmed!CI12,Deaths!CI12)/VLOOKUP($A12,PopulationLookup,2,FALSE)*100000</f>
        <v>12.744474381321826</v>
      </c>
      <c r="CJ12" s="18">
        <f>IF(LEFT($A$1,4)="Conf",Confirmed!CJ12,Deaths!CJ12)/VLOOKUP($A12,PopulationLookup,2,FALSE)*100000</f>
        <v>13.310674724061766</v>
      </c>
      <c r="CK12" s="18">
        <f>IF(LEFT($A$1,4)="Conf",Confirmed!CK12,Deaths!CK12)/VLOOKUP($A12,PopulationLookup,2,FALSE)*100000</f>
        <v>13.638474922490152</v>
      </c>
      <c r="CL12" s="18">
        <f>IF(LEFT($A$1,4)="Conf",Confirmed!CL12,Deaths!CL12)/VLOOKUP($A12,PopulationLookup,2,FALSE)*100000</f>
        <v>13.886808406148022</v>
      </c>
      <c r="CM12" s="18">
        <f>IF(LEFT($A$1,4)="Conf",Confirmed!CM12,Deaths!CM12)/VLOOKUP($A12,PopulationLookup,2,FALSE)*100000</f>
        <v>14.264275301307983</v>
      </c>
      <c r="CN12" s="18">
        <f>IF(LEFT($A$1,4)="Conf",Confirmed!CN12,Deaths!CN12)/VLOOKUP($A12,PopulationLookup,2,FALSE)*100000</f>
        <v>14.70134223254583</v>
      </c>
      <c r="CO12" s="18">
        <f>IF(LEFT($A$1,4)="Conf",Confirmed!CO12,Deaths!CO12)/VLOOKUP($A12,PopulationLookup,2,FALSE)*100000</f>
        <v>15.078809127705791</v>
      </c>
      <c r="CP12" s="18">
        <f>IF(LEFT($A$1,4)="Conf",Confirmed!CP12,Deaths!CP12)/VLOOKUP($A12,PopulationLookup,2,FALSE)*100000</f>
        <v>15.376809308095234</v>
      </c>
      <c r="CQ12" s="18">
        <f>IF(LEFT($A$1,4)="Conf",Confirmed!CQ12,Deaths!CQ12)/VLOOKUP($A12,PopulationLookup,2,FALSE)*100000</f>
        <v>15.813876239333084</v>
      </c>
      <c r="CR12" s="18">
        <f>IF(LEFT($A$1,4)="Conf",Confirmed!CR12,Deaths!CR12)/VLOOKUP($A12,PopulationLookup,2,FALSE)*100000</f>
        <v>16.062209722990954</v>
      </c>
      <c r="CS12" s="18">
        <f>IF(LEFT($A$1,4)="Conf",Confirmed!CS12,Deaths!CS12)/VLOOKUP($A12,PopulationLookup,2,FALSE)*100000</f>
        <v>16.340343224687764</v>
      </c>
    </row>
    <row r="13" spans="1:97" x14ac:dyDescent="0.25">
      <c r="A13" t="str">
        <f>Confirmed!A13</f>
        <v>Bahrain</v>
      </c>
      <c r="B13" s="18">
        <f>IF(LEFT($A$1,4)="Conf",Confirmed!B13,Deaths!B13)/VLOOKUP($A13,PopulationLookup,2,FALSE)*100000</f>
        <v>0</v>
      </c>
      <c r="C13" s="18">
        <f>IF(LEFT($A$1,4)="Conf",Confirmed!C13,Deaths!C13)/VLOOKUP($A13,PopulationLookup,2,FALSE)*100000</f>
        <v>0</v>
      </c>
      <c r="D13" s="18">
        <f>IF(LEFT($A$1,4)="Conf",Confirmed!D13,Deaths!D13)/VLOOKUP($A13,PopulationLookup,2,FALSE)*100000</f>
        <v>0</v>
      </c>
      <c r="E13" s="18">
        <f>IF(LEFT($A$1,4)="Conf",Confirmed!E13,Deaths!E13)/VLOOKUP($A13,PopulationLookup,2,FALSE)*100000</f>
        <v>0</v>
      </c>
      <c r="F13" s="18">
        <f>IF(LEFT($A$1,4)="Conf",Confirmed!F13,Deaths!F13)/VLOOKUP($A13,PopulationLookup,2,FALSE)*100000</f>
        <v>0</v>
      </c>
      <c r="G13" s="18">
        <f>IF(LEFT($A$1,4)="Conf",Confirmed!G13,Deaths!G13)/VLOOKUP($A13,PopulationLookup,2,FALSE)*100000</f>
        <v>0</v>
      </c>
      <c r="H13" s="18">
        <f>IF(LEFT($A$1,4)="Conf",Confirmed!H13,Deaths!H13)/VLOOKUP($A13,PopulationLookup,2,FALSE)*100000</f>
        <v>0</v>
      </c>
      <c r="I13" s="18">
        <f>IF(LEFT($A$1,4)="Conf",Confirmed!I13,Deaths!I13)/VLOOKUP($A13,PopulationLookup,2,FALSE)*100000</f>
        <v>0</v>
      </c>
      <c r="J13" s="18">
        <f>IF(LEFT($A$1,4)="Conf",Confirmed!J13,Deaths!J13)/VLOOKUP($A13,PopulationLookup,2,FALSE)*100000</f>
        <v>0</v>
      </c>
      <c r="K13" s="18">
        <f>IF(LEFT($A$1,4)="Conf",Confirmed!K13,Deaths!K13)/VLOOKUP($A13,PopulationLookup,2,FALSE)*100000</f>
        <v>0</v>
      </c>
      <c r="L13" s="18">
        <f>IF(LEFT($A$1,4)="Conf",Confirmed!L13,Deaths!L13)/VLOOKUP($A13,PopulationLookup,2,FALSE)*100000</f>
        <v>0</v>
      </c>
      <c r="M13" s="18">
        <f>IF(LEFT($A$1,4)="Conf",Confirmed!M13,Deaths!M13)/VLOOKUP($A13,PopulationLookup,2,FALSE)*100000</f>
        <v>0</v>
      </c>
      <c r="N13" s="18">
        <f>IF(LEFT($A$1,4)="Conf",Confirmed!N13,Deaths!N13)/VLOOKUP($A13,PopulationLookup,2,FALSE)*100000</f>
        <v>0</v>
      </c>
      <c r="O13" s="18">
        <f>IF(LEFT($A$1,4)="Conf",Confirmed!O13,Deaths!O13)/VLOOKUP($A13,PopulationLookup,2,FALSE)*100000</f>
        <v>0</v>
      </c>
      <c r="P13" s="18">
        <f>IF(LEFT($A$1,4)="Conf",Confirmed!P13,Deaths!P13)/VLOOKUP($A13,PopulationLookup,2,FALSE)*100000</f>
        <v>0</v>
      </c>
      <c r="Q13" s="18">
        <f>IF(LEFT($A$1,4)="Conf",Confirmed!Q13,Deaths!Q13)/VLOOKUP($A13,PopulationLookup,2,FALSE)*100000</f>
        <v>0</v>
      </c>
      <c r="R13" s="18">
        <f>IF(LEFT($A$1,4)="Conf",Confirmed!R13,Deaths!R13)/VLOOKUP($A13,PopulationLookup,2,FALSE)*100000</f>
        <v>0</v>
      </c>
      <c r="S13" s="18">
        <f>IF(LEFT($A$1,4)="Conf",Confirmed!S13,Deaths!S13)/VLOOKUP($A13,PopulationLookup,2,FALSE)*100000</f>
        <v>0</v>
      </c>
      <c r="T13" s="18">
        <f>IF(LEFT($A$1,4)="Conf",Confirmed!T13,Deaths!T13)/VLOOKUP($A13,PopulationLookup,2,FALSE)*100000</f>
        <v>0</v>
      </c>
      <c r="U13" s="18">
        <f>IF(LEFT($A$1,4)="Conf",Confirmed!U13,Deaths!U13)/VLOOKUP($A13,PopulationLookup,2,FALSE)*100000</f>
        <v>0</v>
      </c>
      <c r="V13" s="18">
        <f>IF(LEFT($A$1,4)="Conf",Confirmed!V13,Deaths!V13)/VLOOKUP($A13,PopulationLookup,2,FALSE)*100000</f>
        <v>0</v>
      </c>
      <c r="W13" s="18">
        <f>IF(LEFT($A$1,4)="Conf",Confirmed!W13,Deaths!W13)/VLOOKUP($A13,PopulationLookup,2,FALSE)*100000</f>
        <v>0</v>
      </c>
      <c r="X13" s="18">
        <f>IF(LEFT($A$1,4)="Conf",Confirmed!X13,Deaths!X13)/VLOOKUP($A13,PopulationLookup,2,FALSE)*100000</f>
        <v>0</v>
      </c>
      <c r="Y13" s="18">
        <f>IF(LEFT($A$1,4)="Conf",Confirmed!Y13,Deaths!Y13)/VLOOKUP($A13,PopulationLookup,2,FALSE)*100000</f>
        <v>0</v>
      </c>
      <c r="Z13" s="18">
        <f>IF(LEFT($A$1,4)="Conf",Confirmed!Z13,Deaths!Z13)/VLOOKUP($A13,PopulationLookup,2,FALSE)*100000</f>
        <v>0</v>
      </c>
      <c r="AA13" s="18">
        <f>IF(LEFT($A$1,4)="Conf",Confirmed!AA13,Deaths!AA13)/VLOOKUP($A13,PopulationLookup,2,FALSE)*100000</f>
        <v>0</v>
      </c>
      <c r="AB13" s="18">
        <f>IF(LEFT($A$1,4)="Conf",Confirmed!AB13,Deaths!AB13)/VLOOKUP($A13,PopulationLookup,2,FALSE)*100000</f>
        <v>0</v>
      </c>
      <c r="AC13" s="18">
        <f>IF(LEFT($A$1,4)="Conf",Confirmed!AC13,Deaths!AC13)/VLOOKUP($A13,PopulationLookup,2,FALSE)*100000</f>
        <v>0</v>
      </c>
      <c r="AD13" s="18">
        <f>IF(LEFT($A$1,4)="Conf",Confirmed!AD13,Deaths!AD13)/VLOOKUP($A13,PopulationLookup,2,FALSE)*100000</f>
        <v>0</v>
      </c>
      <c r="AE13" s="18">
        <f>IF(LEFT($A$1,4)="Conf",Confirmed!AE13,Deaths!AE13)/VLOOKUP($A13,PopulationLookup,2,FALSE)*100000</f>
        <v>0</v>
      </c>
      <c r="AF13" s="18">
        <f>IF(LEFT($A$1,4)="Conf",Confirmed!AF13,Deaths!AF13)/VLOOKUP($A13,PopulationLookup,2,FALSE)*100000</f>
        <v>0</v>
      </c>
      <c r="AG13" s="18">
        <f>IF(LEFT($A$1,4)="Conf",Confirmed!AG13,Deaths!AG13)/VLOOKUP($A13,PopulationLookup,2,FALSE)*100000</f>
        <v>0</v>
      </c>
      <c r="AH13" s="18">
        <f>IF(LEFT($A$1,4)="Conf",Confirmed!AH13,Deaths!AH13)/VLOOKUP($A13,PopulationLookup,2,FALSE)*100000</f>
        <v>0</v>
      </c>
      <c r="AI13" s="18">
        <f>IF(LEFT($A$1,4)="Conf",Confirmed!AI13,Deaths!AI13)/VLOOKUP($A13,PopulationLookup,2,FALSE)*100000</f>
        <v>6.4796215900991383E-2</v>
      </c>
      <c r="AJ13" s="18">
        <f>IF(LEFT($A$1,4)="Conf",Confirmed!AJ13,Deaths!AJ13)/VLOOKUP($A13,PopulationLookup,2,FALSE)*100000</f>
        <v>1.4903129657228018</v>
      </c>
      <c r="AK13" s="18">
        <f>IF(LEFT($A$1,4)="Conf",Confirmed!AK13,Deaths!AK13)/VLOOKUP($A13,PopulationLookup,2,FALSE)*100000</f>
        <v>2.1382751247327159</v>
      </c>
      <c r="AL13" s="18">
        <f>IF(LEFT($A$1,4)="Conf",Confirmed!AL13,Deaths!AL13)/VLOOKUP($A13,PopulationLookup,2,FALSE)*100000</f>
        <v>2.1382751247327159</v>
      </c>
      <c r="AM13" s="18">
        <f>IF(LEFT($A$1,4)="Conf",Confirmed!AM13,Deaths!AM13)/VLOOKUP($A13,PopulationLookup,2,FALSE)*100000</f>
        <v>2.3326637724356898</v>
      </c>
      <c r="AN13" s="18">
        <f>IF(LEFT($A$1,4)="Conf",Confirmed!AN13,Deaths!AN13)/VLOOKUP($A13,PopulationLookup,2,FALSE)*100000</f>
        <v>2.6566448519406465</v>
      </c>
      <c r="AO13" s="18">
        <f>IF(LEFT($A$1,4)="Conf",Confirmed!AO13,Deaths!AO13)/VLOOKUP($A13,PopulationLookup,2,FALSE)*100000</f>
        <v>3.0454221473465952</v>
      </c>
      <c r="AP13" s="18">
        <f>IF(LEFT($A$1,4)="Conf",Confirmed!AP13,Deaths!AP13)/VLOOKUP($A13,PopulationLookup,2,FALSE)*100000</f>
        <v>3.1750145791485775</v>
      </c>
      <c r="AQ13" s="18">
        <f>IF(LEFT($A$1,4)="Conf",Confirmed!AQ13,Deaths!AQ13)/VLOOKUP($A13,PopulationLookup,2,FALSE)*100000</f>
        <v>3.1750145791485775</v>
      </c>
      <c r="AR13" s="18">
        <f>IF(LEFT($A$1,4)="Conf",Confirmed!AR13,Deaths!AR13)/VLOOKUP($A13,PopulationLookup,2,FALSE)*100000</f>
        <v>3.3694032268515515</v>
      </c>
      <c r="AS13" s="18">
        <f>IF(LEFT($A$1,4)="Conf",Confirmed!AS13,Deaths!AS13)/VLOOKUP($A13,PopulationLookup,2,FALSE)*100000</f>
        <v>3.5637918745545263</v>
      </c>
      <c r="AT13" s="18">
        <f>IF(LEFT($A$1,4)="Conf",Confirmed!AT13,Deaths!AT13)/VLOOKUP($A13,PopulationLookup,2,FALSE)*100000</f>
        <v>3.8877729540594825</v>
      </c>
      <c r="AU13" s="18">
        <f>IF(LEFT($A$1,4)="Conf",Confirmed!AU13,Deaths!AU13)/VLOOKUP($A13,PopulationLookup,2,FALSE)*100000</f>
        <v>5.5076783515842669</v>
      </c>
      <c r="AV13" s="18">
        <f>IF(LEFT($A$1,4)="Conf",Confirmed!AV13,Deaths!AV13)/VLOOKUP($A13,PopulationLookup,2,FALSE)*100000</f>
        <v>5.5076783515842669</v>
      </c>
      <c r="AW13" s="18">
        <f>IF(LEFT($A$1,4)="Conf",Confirmed!AW13,Deaths!AW13)/VLOOKUP($A13,PopulationLookup,2,FALSE)*100000</f>
        <v>6.1556405105941812</v>
      </c>
      <c r="AX13" s="18">
        <f>IF(LEFT($A$1,4)="Conf",Confirmed!AX13,Deaths!AX13)/VLOOKUP($A13,PopulationLookup,2,FALSE)*100000</f>
        <v>7.1275837491090526</v>
      </c>
      <c r="AY13" s="18">
        <f>IF(LEFT($A$1,4)="Conf",Confirmed!AY13,Deaths!AY13)/VLOOKUP($A13,PopulationLookup,2,FALSE)*100000</f>
        <v>12.635262100693319</v>
      </c>
      <c r="AZ13" s="18">
        <f>IF(LEFT($A$1,4)="Conf",Confirmed!AZ13,Deaths!AZ13)/VLOOKUP($A13,PopulationLookup,2,FALSE)*100000</f>
        <v>12.635262100693319</v>
      </c>
      <c r="BA13" s="18">
        <f>IF(LEFT($A$1,4)="Conf",Confirmed!BA13,Deaths!BA13)/VLOOKUP($A13,PopulationLookup,2,FALSE)*100000</f>
        <v>12.635262100693319</v>
      </c>
      <c r="BB13" s="18">
        <f>IF(LEFT($A$1,4)="Conf",Confirmed!BB13,Deaths!BB13)/VLOOKUP($A13,PopulationLookup,2,FALSE)*100000</f>
        <v>13.607205339208191</v>
      </c>
      <c r="BC13" s="18">
        <f>IF(LEFT($A$1,4)="Conf",Confirmed!BC13,Deaths!BC13)/VLOOKUP($A13,PopulationLookup,2,FALSE)*100000</f>
        <v>13.866390202812154</v>
      </c>
      <c r="BD13" s="18">
        <f>IF(LEFT($A$1,4)="Conf",Confirmed!BD13,Deaths!BD13)/VLOOKUP($A13,PopulationLookup,2,FALSE)*100000</f>
        <v>13.866390202812154</v>
      </c>
      <c r="BE13" s="18">
        <f>IF(LEFT($A$1,4)="Conf",Confirmed!BE13,Deaths!BE13)/VLOOKUP($A13,PopulationLookup,2,FALSE)*100000</f>
        <v>14.773537225426034</v>
      </c>
      <c r="BF13" s="18">
        <f>IF(LEFT($A$1,4)="Conf",Confirmed!BF13,Deaths!BF13)/VLOOKUP($A13,PopulationLookup,2,FALSE)*100000</f>
        <v>16.587831270653794</v>
      </c>
      <c r="BG13" s="18">
        <f>IF(LEFT($A$1,4)="Conf",Confirmed!BG13,Deaths!BG13)/VLOOKUP($A13,PopulationLookup,2,FALSE)*100000</f>
        <v>18.013348020475604</v>
      </c>
      <c r="BH13" s="18">
        <f>IF(LEFT($A$1,4)="Conf",Confirmed!BH13,Deaths!BH13)/VLOOKUP($A13,PopulationLookup,2,FALSE)*100000</f>
        <v>18.466921531782543</v>
      </c>
      <c r="BI13" s="18">
        <f>IF(LEFT($A$1,4)="Conf",Confirmed!BI13,Deaths!BI13)/VLOOKUP($A13,PopulationLookup,2,FALSE)*100000</f>
        <v>19.762845849802371</v>
      </c>
      <c r="BJ13" s="18">
        <f>IF(LEFT($A$1,4)="Conf",Confirmed!BJ13,Deaths!BJ13)/VLOOKUP($A13,PopulationLookup,2,FALSE)*100000</f>
        <v>21.64193611093112</v>
      </c>
      <c r="BK13" s="18">
        <f>IF(LEFT($A$1,4)="Conf",Confirmed!BK13,Deaths!BK13)/VLOOKUP($A13,PopulationLookup,2,FALSE)*100000</f>
        <v>24.428173394673752</v>
      </c>
      <c r="BL13" s="18">
        <f>IF(LEFT($A$1,4)="Conf",Confirmed!BL13,Deaths!BL13)/VLOOKUP($A13,PopulationLookup,2,FALSE)*100000</f>
        <v>25.40011663318862</v>
      </c>
      <c r="BM13" s="18">
        <f>IF(LEFT($A$1,4)="Conf",Confirmed!BM13,Deaths!BM13)/VLOOKUP($A13,PopulationLookup,2,FALSE)*100000</f>
        <v>27.149614462515391</v>
      </c>
      <c r="BN13" s="18">
        <f>IF(LEFT($A$1,4)="Conf",Confirmed!BN13,Deaths!BN13)/VLOOKUP($A13,PopulationLookup,2,FALSE)*100000</f>
        <v>29.676666882654054</v>
      </c>
      <c r="BO13" s="18">
        <f>IF(LEFT($A$1,4)="Conf",Confirmed!BO13,Deaths!BO13)/VLOOKUP($A13,PopulationLookup,2,FALSE)*100000</f>
        <v>30.195036609861983</v>
      </c>
      <c r="BP13" s="18">
        <f>IF(LEFT($A$1,4)="Conf",Confirmed!BP13,Deaths!BP13)/VLOOKUP($A13,PopulationLookup,2,FALSE)*100000</f>
        <v>30.842998768871897</v>
      </c>
      <c r="BQ13" s="18">
        <f>IF(LEFT($A$1,4)="Conf",Confirmed!BQ13,Deaths!BQ13)/VLOOKUP($A13,PopulationLookup,2,FALSE)*100000</f>
        <v>32.333311734594702</v>
      </c>
      <c r="BR13" s="18">
        <f>IF(LEFT($A$1,4)="Conf",Confirmed!BR13,Deaths!BR13)/VLOOKUP($A13,PopulationLookup,2,FALSE)*100000</f>
        <v>33.370051189010567</v>
      </c>
      <c r="BS13" s="18">
        <f>IF(LEFT($A$1,4)="Conf",Confirmed!BS13,Deaths!BS13)/VLOOKUP($A13,PopulationLookup,2,FALSE)*100000</f>
        <v>36.739454415862113</v>
      </c>
      <c r="BT13" s="18">
        <f>IF(LEFT($A$1,4)="Conf",Confirmed!BT13,Deaths!BT13)/VLOOKUP($A13,PopulationLookup,2,FALSE)*100000</f>
        <v>36.869046847664094</v>
      </c>
      <c r="BU13" s="18">
        <f>IF(LEFT($A$1,4)="Conf",Confirmed!BU13,Deaths!BU13)/VLOOKUP($A13,PopulationLookup,2,FALSE)*100000</f>
        <v>41.663966824337457</v>
      </c>
      <c r="BV13" s="18">
        <f>IF(LEFT($A$1,4)="Conf",Confirmed!BV13,Deaths!BV13)/VLOOKUP($A13,PopulationLookup,2,FALSE)*100000</f>
        <v>43.543057085466209</v>
      </c>
      <c r="BW13" s="18">
        <f>IF(LEFT($A$1,4)="Conf",Confirmed!BW13,Deaths!BW13)/VLOOKUP($A13,PopulationLookup,2,FALSE)*100000</f>
        <v>44.579796539882075</v>
      </c>
      <c r="BX13" s="18">
        <f>IF(LEFT($A$1,4)="Conf",Confirmed!BX13,Deaths!BX13)/VLOOKUP($A13,PopulationLookup,2,FALSE)*100000</f>
        <v>45.357351130693971</v>
      </c>
      <c r="BY13" s="18">
        <f>IF(LEFT($A$1,4)="Conf",Confirmed!BY13,Deaths!BY13)/VLOOKUP($A13,PopulationLookup,2,FALSE)*100000</f>
        <v>48.985939221149486</v>
      </c>
      <c r="BZ13" s="18">
        <f>IF(LEFT($A$1,4)="Conf",Confirmed!BZ13,Deaths!BZ13)/VLOOKUP($A13,PopulationLookup,2,FALSE)*100000</f>
        <v>52.549731095704018</v>
      </c>
      <c r="CA13" s="18">
        <f>IF(LEFT($A$1,4)="Conf",Confirmed!CA13,Deaths!CA13)/VLOOKUP($A13,PopulationLookup,2,FALSE)*100000</f>
        <v>53.327285686515914</v>
      </c>
      <c r="CB13" s="18">
        <f>IF(LEFT($A$1,4)="Conf",Confirmed!CB13,Deaths!CB13)/VLOOKUP($A13,PopulationLookup,2,FALSE)*100000</f>
        <v>57.474243504179356</v>
      </c>
      <c r="CC13" s="18">
        <f>IF(LEFT($A$1,4)="Conf",Confirmed!CC13,Deaths!CC13)/VLOOKUP($A13,PopulationLookup,2,FALSE)*100000</f>
        <v>59.936499708417024</v>
      </c>
      <c r="CD13" s="18">
        <f>IF(LEFT($A$1,4)="Conf",Confirmed!CD13,Deaths!CD13)/VLOOKUP($A13,PopulationLookup,2,FALSE)*100000</f>
        <v>67.388064537031028</v>
      </c>
      <c r="CE13" s="18">
        <f>IF(LEFT($A$1,4)="Conf",Confirmed!CE13,Deaths!CE13)/VLOOKUP($A13,PopulationLookup,2,FALSE)*100000</f>
        <v>73.608501263526207</v>
      </c>
      <c r="CF13" s="18">
        <f>IF(LEFT($A$1,4)="Conf",Confirmed!CF13,Deaths!CF13)/VLOOKUP($A13,PopulationLookup,2,FALSE)*100000</f>
        <v>88.187649841249268</v>
      </c>
      <c r="CG13" s="18">
        <f>IF(LEFT($A$1,4)="Conf",Confirmed!CG13,Deaths!CG13)/VLOOKUP($A13,PopulationLookup,2,FALSE)*100000</f>
        <v>99.008617896714824</v>
      </c>
      <c r="CH13" s="18">
        <f>IF(LEFT($A$1,4)="Conf",Confirmed!CH13,Deaths!CH13)/VLOOKUP($A13,PopulationLookup,2,FALSE)*100000</f>
        <v>108.2744767705566</v>
      </c>
      <c r="CI13" s="18">
        <f>IF(LEFT($A$1,4)="Conf",Confirmed!CI13,Deaths!CI13)/VLOOKUP($A13,PopulationLookup,2,FALSE)*100000</f>
        <v>110.15356703168536</v>
      </c>
      <c r="CJ13" s="18">
        <f>IF(LEFT($A$1,4)="Conf",Confirmed!CJ13,Deaths!CJ13)/VLOOKUP($A13,PopulationLookup,2,FALSE)*100000</f>
        <v>112.74541566772501</v>
      </c>
      <c r="CK13" s="18">
        <f>IF(LEFT($A$1,4)="Conf",Confirmed!CK13,Deaths!CK13)/VLOOKUP($A13,PopulationLookup,2,FALSE)*100000</f>
        <v>114.88369079245771</v>
      </c>
      <c r="CL13" s="18">
        <f>IF(LEFT($A$1,4)="Conf",Confirmed!CL13,Deaths!CL13)/VLOOKUP($A13,PopulationLookup,2,FALSE)*100000</f>
        <v>121.8816821097648</v>
      </c>
      <c r="CM13" s="18">
        <f>IF(LEFT($A$1,4)="Conf",Confirmed!CM13,Deaths!CM13)/VLOOKUP($A13,PopulationLookup,2,FALSE)*100000</f>
        <v>123.56638372319057</v>
      </c>
      <c r="CN13" s="18">
        <f>IF(LEFT($A$1,4)="Conf",Confirmed!CN13,Deaths!CN13)/VLOOKUP($A13,PopulationLookup,2,FALSE)*100000</f>
        <v>127.842933972656</v>
      </c>
      <c r="CO13" s="18">
        <f>IF(LEFT($A$1,4)="Conf",Confirmed!CO13,Deaths!CO13)/VLOOKUP($A13,PopulationLookup,2,FALSE)*100000</f>
        <v>131.34192963130954</v>
      </c>
      <c r="CP13" s="18">
        <f>IF(LEFT($A$1,4)="Conf",Confirmed!CP13,Deaths!CP13)/VLOOKUP($A13,PopulationLookup,2,FALSE)*100000</f>
        <v>143.65321065249788</v>
      </c>
      <c r="CQ13" s="18">
        <f>IF(LEFT($A$1,4)="Conf",Confirmed!CQ13,Deaths!CQ13)/VLOOKUP($A13,PopulationLookup,2,FALSE)*100000</f>
        <v>163.15687163869629</v>
      </c>
      <c r="CR13" s="18">
        <f>IF(LEFT($A$1,4)="Conf",Confirmed!CR13,Deaths!CR13)/VLOOKUP($A13,PopulationLookup,2,FALSE)*100000</f>
        <v>167.69260675176571</v>
      </c>
      <c r="CS13" s="18">
        <f>IF(LEFT($A$1,4)="Conf",Confirmed!CS13,Deaths!CS13)/VLOOKUP($A13,PopulationLookup,2,FALSE)*100000</f>
        <v>171.51558348992418</v>
      </c>
    </row>
    <row r="14" spans="1:97" x14ac:dyDescent="0.25">
      <c r="A14" t="str">
        <f>Confirmed!A14</f>
        <v>Bangladesh</v>
      </c>
      <c r="B14" s="18">
        <f>IF(LEFT($A$1,4)="Conf",Confirmed!B14,Deaths!B14)/VLOOKUP($A14,PopulationLookup,2,FALSE)*100000</f>
        <v>0</v>
      </c>
      <c r="C14" s="18">
        <f>IF(LEFT($A$1,4)="Conf",Confirmed!C14,Deaths!C14)/VLOOKUP($A14,PopulationLookup,2,FALSE)*100000</f>
        <v>0</v>
      </c>
      <c r="D14" s="18">
        <f>IF(LEFT($A$1,4)="Conf",Confirmed!D14,Deaths!D14)/VLOOKUP($A14,PopulationLookup,2,FALSE)*100000</f>
        <v>0</v>
      </c>
      <c r="E14" s="18">
        <f>IF(LEFT($A$1,4)="Conf",Confirmed!E14,Deaths!E14)/VLOOKUP($A14,PopulationLookup,2,FALSE)*100000</f>
        <v>0</v>
      </c>
      <c r="F14" s="18">
        <f>IF(LEFT($A$1,4)="Conf",Confirmed!F14,Deaths!F14)/VLOOKUP($A14,PopulationLookup,2,FALSE)*100000</f>
        <v>0</v>
      </c>
      <c r="G14" s="18">
        <f>IF(LEFT($A$1,4)="Conf",Confirmed!G14,Deaths!G14)/VLOOKUP($A14,PopulationLookup,2,FALSE)*100000</f>
        <v>0</v>
      </c>
      <c r="H14" s="18">
        <f>IF(LEFT($A$1,4)="Conf",Confirmed!H14,Deaths!H14)/VLOOKUP($A14,PopulationLookup,2,FALSE)*100000</f>
        <v>0</v>
      </c>
      <c r="I14" s="18">
        <f>IF(LEFT($A$1,4)="Conf",Confirmed!I14,Deaths!I14)/VLOOKUP($A14,PopulationLookup,2,FALSE)*100000</f>
        <v>0</v>
      </c>
      <c r="J14" s="18">
        <f>IF(LEFT($A$1,4)="Conf",Confirmed!J14,Deaths!J14)/VLOOKUP($A14,PopulationLookup,2,FALSE)*100000</f>
        <v>0</v>
      </c>
      <c r="K14" s="18">
        <f>IF(LEFT($A$1,4)="Conf",Confirmed!K14,Deaths!K14)/VLOOKUP($A14,PopulationLookup,2,FALSE)*100000</f>
        <v>0</v>
      </c>
      <c r="L14" s="18">
        <f>IF(LEFT($A$1,4)="Conf",Confirmed!L14,Deaths!L14)/VLOOKUP($A14,PopulationLookup,2,FALSE)*100000</f>
        <v>0</v>
      </c>
      <c r="M14" s="18">
        <f>IF(LEFT($A$1,4)="Conf",Confirmed!M14,Deaths!M14)/VLOOKUP($A14,PopulationLookup,2,FALSE)*100000</f>
        <v>0</v>
      </c>
      <c r="N14" s="18">
        <f>IF(LEFT($A$1,4)="Conf",Confirmed!N14,Deaths!N14)/VLOOKUP($A14,PopulationLookup,2,FALSE)*100000</f>
        <v>0</v>
      </c>
      <c r="O14" s="18">
        <f>IF(LEFT($A$1,4)="Conf",Confirmed!O14,Deaths!O14)/VLOOKUP($A14,PopulationLookup,2,FALSE)*100000</f>
        <v>0</v>
      </c>
      <c r="P14" s="18">
        <f>IF(LEFT($A$1,4)="Conf",Confirmed!P14,Deaths!P14)/VLOOKUP($A14,PopulationLookup,2,FALSE)*100000</f>
        <v>0</v>
      </c>
      <c r="Q14" s="18">
        <f>IF(LEFT($A$1,4)="Conf",Confirmed!Q14,Deaths!Q14)/VLOOKUP($A14,PopulationLookup,2,FALSE)*100000</f>
        <v>0</v>
      </c>
      <c r="R14" s="18">
        <f>IF(LEFT($A$1,4)="Conf",Confirmed!R14,Deaths!R14)/VLOOKUP($A14,PopulationLookup,2,FALSE)*100000</f>
        <v>0</v>
      </c>
      <c r="S14" s="18">
        <f>IF(LEFT($A$1,4)="Conf",Confirmed!S14,Deaths!S14)/VLOOKUP($A14,PopulationLookup,2,FALSE)*100000</f>
        <v>0</v>
      </c>
      <c r="T14" s="18">
        <f>IF(LEFT($A$1,4)="Conf",Confirmed!T14,Deaths!T14)/VLOOKUP($A14,PopulationLookup,2,FALSE)*100000</f>
        <v>0</v>
      </c>
      <c r="U14" s="18">
        <f>IF(LEFT($A$1,4)="Conf",Confirmed!U14,Deaths!U14)/VLOOKUP($A14,PopulationLookup,2,FALSE)*100000</f>
        <v>0</v>
      </c>
      <c r="V14" s="18">
        <f>IF(LEFT($A$1,4)="Conf",Confirmed!V14,Deaths!V14)/VLOOKUP($A14,PopulationLookup,2,FALSE)*100000</f>
        <v>0</v>
      </c>
      <c r="W14" s="18">
        <f>IF(LEFT($A$1,4)="Conf",Confirmed!W14,Deaths!W14)/VLOOKUP($A14,PopulationLookup,2,FALSE)*100000</f>
        <v>0</v>
      </c>
      <c r="X14" s="18">
        <f>IF(LEFT($A$1,4)="Conf",Confirmed!X14,Deaths!X14)/VLOOKUP($A14,PopulationLookup,2,FALSE)*100000</f>
        <v>0</v>
      </c>
      <c r="Y14" s="18">
        <f>IF(LEFT($A$1,4)="Conf",Confirmed!Y14,Deaths!Y14)/VLOOKUP($A14,PopulationLookup,2,FALSE)*100000</f>
        <v>0</v>
      </c>
      <c r="Z14" s="18">
        <f>IF(LEFT($A$1,4)="Conf",Confirmed!Z14,Deaths!Z14)/VLOOKUP($A14,PopulationLookup,2,FALSE)*100000</f>
        <v>0</v>
      </c>
      <c r="AA14" s="18">
        <f>IF(LEFT($A$1,4)="Conf",Confirmed!AA14,Deaths!AA14)/VLOOKUP($A14,PopulationLookup,2,FALSE)*100000</f>
        <v>0</v>
      </c>
      <c r="AB14" s="18">
        <f>IF(LEFT($A$1,4)="Conf",Confirmed!AB14,Deaths!AB14)/VLOOKUP($A14,PopulationLookup,2,FALSE)*100000</f>
        <v>0</v>
      </c>
      <c r="AC14" s="18">
        <f>IF(LEFT($A$1,4)="Conf",Confirmed!AC14,Deaths!AC14)/VLOOKUP($A14,PopulationLookup,2,FALSE)*100000</f>
        <v>0</v>
      </c>
      <c r="AD14" s="18">
        <f>IF(LEFT($A$1,4)="Conf",Confirmed!AD14,Deaths!AD14)/VLOOKUP($A14,PopulationLookup,2,FALSE)*100000</f>
        <v>0</v>
      </c>
      <c r="AE14" s="18">
        <f>IF(LEFT($A$1,4)="Conf",Confirmed!AE14,Deaths!AE14)/VLOOKUP($A14,PopulationLookup,2,FALSE)*100000</f>
        <v>0</v>
      </c>
      <c r="AF14" s="18">
        <f>IF(LEFT($A$1,4)="Conf",Confirmed!AF14,Deaths!AF14)/VLOOKUP($A14,PopulationLookup,2,FALSE)*100000</f>
        <v>0</v>
      </c>
      <c r="AG14" s="18">
        <f>IF(LEFT($A$1,4)="Conf",Confirmed!AG14,Deaths!AG14)/VLOOKUP($A14,PopulationLookup,2,FALSE)*100000</f>
        <v>0</v>
      </c>
      <c r="AH14" s="18">
        <f>IF(LEFT($A$1,4)="Conf",Confirmed!AH14,Deaths!AH14)/VLOOKUP($A14,PopulationLookup,2,FALSE)*100000</f>
        <v>0</v>
      </c>
      <c r="AI14" s="18">
        <f>IF(LEFT($A$1,4)="Conf",Confirmed!AI14,Deaths!AI14)/VLOOKUP($A14,PopulationLookup,2,FALSE)*100000</f>
        <v>0</v>
      </c>
      <c r="AJ14" s="18">
        <f>IF(LEFT($A$1,4)="Conf",Confirmed!AJ14,Deaths!AJ14)/VLOOKUP($A14,PopulationLookup,2,FALSE)*100000</f>
        <v>0</v>
      </c>
      <c r="AK14" s="18">
        <f>IF(LEFT($A$1,4)="Conf",Confirmed!AK14,Deaths!AK14)/VLOOKUP($A14,PopulationLookup,2,FALSE)*100000</f>
        <v>0</v>
      </c>
      <c r="AL14" s="18">
        <f>IF(LEFT($A$1,4)="Conf",Confirmed!AL14,Deaths!AL14)/VLOOKUP($A14,PopulationLookup,2,FALSE)*100000</f>
        <v>0</v>
      </c>
      <c r="AM14" s="18">
        <f>IF(LEFT($A$1,4)="Conf",Confirmed!AM14,Deaths!AM14)/VLOOKUP($A14,PopulationLookup,2,FALSE)*100000</f>
        <v>0</v>
      </c>
      <c r="AN14" s="18">
        <f>IF(LEFT($A$1,4)="Conf",Confirmed!AN14,Deaths!AN14)/VLOOKUP($A14,PopulationLookup,2,FALSE)*100000</f>
        <v>0</v>
      </c>
      <c r="AO14" s="18">
        <f>IF(LEFT($A$1,4)="Conf",Confirmed!AO14,Deaths!AO14)/VLOOKUP($A14,PopulationLookup,2,FALSE)*100000</f>
        <v>0</v>
      </c>
      <c r="AP14" s="18">
        <f>IF(LEFT($A$1,4)="Conf",Confirmed!AP14,Deaths!AP14)/VLOOKUP($A14,PopulationLookup,2,FALSE)*100000</f>
        <v>0</v>
      </c>
      <c r="AQ14" s="18">
        <f>IF(LEFT($A$1,4)="Conf",Confirmed!AQ14,Deaths!AQ14)/VLOOKUP($A14,PopulationLookup,2,FALSE)*100000</f>
        <v>0</v>
      </c>
      <c r="AR14" s="18">
        <f>IF(LEFT($A$1,4)="Conf",Confirmed!AR14,Deaths!AR14)/VLOOKUP($A14,PopulationLookup,2,FALSE)*100000</f>
        <v>0</v>
      </c>
      <c r="AS14" s="18">
        <f>IF(LEFT($A$1,4)="Conf",Confirmed!AS14,Deaths!AS14)/VLOOKUP($A14,PopulationLookup,2,FALSE)*100000</f>
        <v>0</v>
      </c>
      <c r="AT14" s="18">
        <f>IF(LEFT($A$1,4)="Conf",Confirmed!AT14,Deaths!AT14)/VLOOKUP($A14,PopulationLookup,2,FALSE)*100000</f>
        <v>0</v>
      </c>
      <c r="AU14" s="18">
        <f>IF(LEFT($A$1,4)="Conf",Confirmed!AU14,Deaths!AU14)/VLOOKUP($A14,PopulationLookup,2,FALSE)*100000</f>
        <v>0</v>
      </c>
      <c r="AV14" s="18">
        <f>IF(LEFT($A$1,4)="Conf",Confirmed!AV14,Deaths!AV14)/VLOOKUP($A14,PopulationLookup,2,FALSE)*100000</f>
        <v>1.7827824787044555E-3</v>
      </c>
      <c r="AW14" s="18">
        <f>IF(LEFT($A$1,4)="Conf",Confirmed!AW14,Deaths!AW14)/VLOOKUP($A14,PopulationLookup,2,FALSE)*100000</f>
        <v>1.7827824787044555E-3</v>
      </c>
      <c r="AX14" s="18">
        <f>IF(LEFT($A$1,4)="Conf",Confirmed!AX14,Deaths!AX14)/VLOOKUP($A14,PopulationLookup,2,FALSE)*100000</f>
        <v>1.7827824787044555E-3</v>
      </c>
      <c r="AY14" s="18">
        <f>IF(LEFT($A$1,4)="Conf",Confirmed!AY14,Deaths!AY14)/VLOOKUP($A14,PopulationLookup,2,FALSE)*100000</f>
        <v>1.7827824787044555E-3</v>
      </c>
      <c r="AZ14" s="18">
        <f>IF(LEFT($A$1,4)="Conf",Confirmed!AZ14,Deaths!AZ14)/VLOOKUP($A14,PopulationLookup,2,FALSE)*100000</f>
        <v>1.7827824787044555E-3</v>
      </c>
      <c r="BA14" s="18">
        <f>IF(LEFT($A$1,4)="Conf",Confirmed!BA14,Deaths!BA14)/VLOOKUP($A14,PopulationLookup,2,FALSE)*100000</f>
        <v>1.7827824787044555E-3</v>
      </c>
      <c r="BB14" s="18">
        <f>IF(LEFT($A$1,4)="Conf",Confirmed!BB14,Deaths!BB14)/VLOOKUP($A14,PopulationLookup,2,FALSE)*100000</f>
        <v>1.7827824787044555E-3</v>
      </c>
      <c r="BC14" s="18">
        <f>IF(LEFT($A$1,4)="Conf",Confirmed!BC14,Deaths!BC14)/VLOOKUP($A14,PopulationLookup,2,FALSE)*100000</f>
        <v>2.9713041311740921E-3</v>
      </c>
      <c r="BD14" s="18">
        <f>IF(LEFT($A$1,4)="Conf",Confirmed!BD14,Deaths!BD14)/VLOOKUP($A14,PopulationLookup,2,FALSE)*100000</f>
        <v>4.7540866098785472E-3</v>
      </c>
      <c r="BE14" s="18">
        <f>IF(LEFT($A$1,4)="Conf",Confirmed!BE14,Deaths!BE14)/VLOOKUP($A14,PopulationLookup,2,FALSE)*100000</f>
        <v>5.9426082623481842E-3</v>
      </c>
      <c r="BF14" s="18">
        <f>IF(LEFT($A$1,4)="Conf",Confirmed!BF14,Deaths!BF14)/VLOOKUP($A14,PopulationLookup,2,FALSE)*100000</f>
        <v>8.3196515672874592E-3</v>
      </c>
      <c r="BG14" s="18">
        <f>IF(LEFT($A$1,4)="Conf",Confirmed!BG14,Deaths!BG14)/VLOOKUP($A14,PopulationLookup,2,FALSE)*100000</f>
        <v>1.0102434045991914E-2</v>
      </c>
      <c r="BH14" s="18">
        <f>IF(LEFT($A$1,4)="Conf",Confirmed!BH14,Deaths!BH14)/VLOOKUP($A14,PopulationLookup,2,FALSE)*100000</f>
        <v>1.1885216524696368E-2</v>
      </c>
      <c r="BI14" s="18">
        <f>IF(LEFT($A$1,4)="Conf",Confirmed!BI14,Deaths!BI14)/VLOOKUP($A14,PopulationLookup,2,FALSE)*100000</f>
        <v>1.4856520655870462E-2</v>
      </c>
      <c r="BJ14" s="18">
        <f>IF(LEFT($A$1,4)="Conf",Confirmed!BJ14,Deaths!BJ14)/VLOOKUP($A14,PopulationLookup,2,FALSE)*100000</f>
        <v>1.6045042308340095E-2</v>
      </c>
      <c r="BK14" s="18">
        <f>IF(LEFT($A$1,4)="Conf",Confirmed!BK14,Deaths!BK14)/VLOOKUP($A14,PopulationLookup,2,FALSE)*100000</f>
        <v>1.9610607265749008E-2</v>
      </c>
      <c r="BL14" s="18">
        <f>IF(LEFT($A$1,4)="Conf",Confirmed!BL14,Deaths!BL14)/VLOOKUP($A14,PopulationLookup,2,FALSE)*100000</f>
        <v>2.3176172223157918E-2</v>
      </c>
      <c r="BM14" s="18">
        <f>IF(LEFT($A$1,4)="Conf",Confirmed!BM14,Deaths!BM14)/VLOOKUP($A14,PopulationLookup,2,FALSE)*100000</f>
        <v>2.3176172223157918E-2</v>
      </c>
      <c r="BN14" s="18">
        <f>IF(LEFT($A$1,4)="Conf",Confirmed!BN14,Deaths!BN14)/VLOOKUP($A14,PopulationLookup,2,FALSE)*100000</f>
        <v>2.6147476354332011E-2</v>
      </c>
      <c r="BO14" s="18">
        <f>IF(LEFT($A$1,4)="Conf",Confirmed!BO14,Deaths!BO14)/VLOOKUP($A14,PopulationLookup,2,FALSE)*100000</f>
        <v>2.8524519659271289E-2</v>
      </c>
      <c r="BP14" s="18">
        <f>IF(LEFT($A$1,4)="Conf",Confirmed!BP14,Deaths!BP14)/VLOOKUP($A14,PopulationLookup,2,FALSE)*100000</f>
        <v>2.8524519659271289E-2</v>
      </c>
      <c r="BQ14" s="18">
        <f>IF(LEFT($A$1,4)="Conf",Confirmed!BQ14,Deaths!BQ14)/VLOOKUP($A14,PopulationLookup,2,FALSE)*100000</f>
        <v>2.8524519659271289E-2</v>
      </c>
      <c r="BR14" s="18">
        <f>IF(LEFT($A$1,4)="Conf",Confirmed!BR14,Deaths!BR14)/VLOOKUP($A14,PopulationLookup,2,FALSE)*100000</f>
        <v>2.9118780485506104E-2</v>
      </c>
      <c r="BS14" s="18">
        <f>IF(LEFT($A$1,4)="Conf",Confirmed!BS14,Deaths!BS14)/VLOOKUP($A14,PopulationLookup,2,FALSE)*100000</f>
        <v>3.030730213797574E-2</v>
      </c>
      <c r="BT14" s="18">
        <f>IF(LEFT($A$1,4)="Conf",Confirmed!BT14,Deaths!BT14)/VLOOKUP($A14,PopulationLookup,2,FALSE)*100000</f>
        <v>3.2090084616680191E-2</v>
      </c>
      <c r="BU14" s="18">
        <f>IF(LEFT($A$1,4)="Conf",Confirmed!BU14,Deaths!BU14)/VLOOKUP($A14,PopulationLookup,2,FALSE)*100000</f>
        <v>3.3278606269149837E-2</v>
      </c>
      <c r="BV14" s="18">
        <f>IF(LEFT($A$1,4)="Conf",Confirmed!BV14,Deaths!BV14)/VLOOKUP($A14,PopulationLookup,2,FALSE)*100000</f>
        <v>3.624991040032393E-2</v>
      </c>
      <c r="BW14" s="18">
        <f>IF(LEFT($A$1,4)="Conf",Confirmed!BW14,Deaths!BW14)/VLOOKUP($A14,PopulationLookup,2,FALSE)*100000</f>
        <v>4.1598257836437287E-2</v>
      </c>
      <c r="BX14" s="18">
        <f>IF(LEFT($A$1,4)="Conf",Confirmed!BX14,Deaths!BX14)/VLOOKUP($A14,PopulationLookup,2,FALSE)*100000</f>
        <v>5.2294952708664022E-2</v>
      </c>
      <c r="BY14" s="18">
        <f>IF(LEFT($A$1,4)="Conf",Confirmed!BY14,Deaths!BY14)/VLOOKUP($A14,PopulationLookup,2,FALSE)*100000</f>
        <v>7.3094081626882662E-2</v>
      </c>
      <c r="BZ14" s="18">
        <f>IF(LEFT($A$1,4)="Conf",Confirmed!BZ14,Deaths!BZ14)/VLOOKUP($A14,PopulationLookup,2,FALSE)*100000</f>
        <v>9.7458775502510211E-2</v>
      </c>
      <c r="CA14" s="18">
        <f>IF(LEFT($A$1,4)="Conf",Confirmed!CA14,Deaths!CA14)/VLOOKUP($A14,PopulationLookup,2,FALSE)*100000</f>
        <v>0.12954886011919042</v>
      </c>
      <c r="CB14" s="18">
        <f>IF(LEFT($A$1,4)="Conf",Confirmed!CB14,Deaths!CB14)/VLOOKUP($A14,PopulationLookup,2,FALSE)*100000</f>
        <v>0.19610607265749008</v>
      </c>
      <c r="CC14" s="18">
        <f>IF(LEFT($A$1,4)="Conf",Confirmed!CC14,Deaths!CC14)/VLOOKUP($A14,PopulationLookup,2,FALSE)*100000</f>
        <v>0.251966590323563</v>
      </c>
      <c r="CD14" s="18">
        <f>IF(LEFT($A$1,4)="Conf",Confirmed!CD14,Deaths!CD14)/VLOOKUP($A14,PopulationLookup,2,FALSE)*100000</f>
        <v>0.28643371824518249</v>
      </c>
      <c r="CE14" s="18">
        <f>IF(LEFT($A$1,4)="Conf",Confirmed!CE14,Deaths!CE14)/VLOOKUP($A14,PopulationLookup,2,FALSE)*100000</f>
        <v>0.36903597309182223</v>
      </c>
      <c r="CF14" s="18">
        <f>IF(LEFT($A$1,4)="Conf",Confirmed!CF14,Deaths!CF14)/VLOOKUP($A14,PopulationLookup,2,FALSE)*100000</f>
        <v>0.47719144346655923</v>
      </c>
      <c r="CG14" s="18">
        <f>IF(LEFT($A$1,4)="Conf",Confirmed!CG14,Deaths!CG14)/VLOOKUP($A14,PopulationLookup,2,FALSE)*100000</f>
        <v>0.60139195614963625</v>
      </c>
      <c r="CH14" s="18">
        <f>IF(LEFT($A$1,4)="Conf",Confirmed!CH14,Deaths!CH14)/VLOOKUP($A14,PopulationLookup,2,FALSE)*100000</f>
        <v>0.73153507709506149</v>
      </c>
      <c r="CI14" s="18">
        <f>IF(LEFT($A$1,4)="Conf",Confirmed!CI14,Deaths!CI14)/VLOOKUP($A14,PopulationLookup,2,FALSE)*100000</f>
        <v>0.93417801884113449</v>
      </c>
      <c r="CJ14" s="18">
        <f>IF(LEFT($A$1,4)="Conf",Confirmed!CJ14,Deaths!CJ14)/VLOOKUP($A14,PopulationLookup,2,FALSE)*100000</f>
        <v>1.0922513986195963</v>
      </c>
      <c r="CK14" s="18">
        <f>IF(LEFT($A$1,4)="Conf",Confirmed!CK14,Deaths!CK14)/VLOOKUP($A14,PopulationLookup,2,FALSE)*100000</f>
        <v>1.2740952114474506</v>
      </c>
      <c r="CL14" s="18">
        <f>IF(LEFT($A$1,4)="Conf",Confirmed!CL14,Deaths!CL14)/VLOOKUP($A14,PopulationLookup,2,FALSE)*100000</f>
        <v>1.4595045892327141</v>
      </c>
      <c r="CM14" s="18">
        <f>IF(LEFT($A$1,4)="Conf",Confirmed!CM14,Deaths!CM14)/VLOOKUP($A14,PopulationLookup,2,FALSE)*100000</f>
        <v>1.7518809157402448</v>
      </c>
      <c r="CN14" s="18">
        <f>IF(LEFT($A$1,4)="Conf",Confirmed!CN14,Deaths!CN14)/VLOOKUP($A14,PopulationLookup,2,FALSE)*100000</f>
        <v>2.0097901143261558</v>
      </c>
      <c r="CO14" s="18">
        <f>IF(LEFT($A$1,4)="Conf",Confirmed!CO14,Deaths!CO14)/VLOOKUP($A14,PopulationLookup,2,FALSE)*100000</f>
        <v>2.2415518365577354</v>
      </c>
      <c r="CP14" s="18">
        <f>IF(LEFT($A$1,4)="Conf",Confirmed!CP14,Deaths!CP14)/VLOOKUP($A14,PopulationLookup,2,FALSE)*100000</f>
        <v>2.4875758186189501</v>
      </c>
      <c r="CQ14" s="18">
        <f>IF(LEFT($A$1,4)="Conf",Confirmed!CQ14,Deaths!CQ14)/VLOOKUP($A14,PopulationLookup,2,FALSE)*100000</f>
        <v>2.7864890142150633</v>
      </c>
      <c r="CR14" s="18">
        <f>IF(LEFT($A$1,4)="Conf",Confirmed!CR14,Deaths!CR14)/VLOOKUP($A14,PopulationLookup,2,FALSE)*100000</f>
        <v>2.9701156095216228</v>
      </c>
      <c r="CS14" s="18">
        <f>IF(LEFT($A$1,4)="Conf",Confirmed!CS14,Deaths!CS14)/VLOOKUP($A14,PopulationLookup,2,FALSE)*100000</f>
        <v>3.2185166348877767</v>
      </c>
    </row>
    <row r="15" spans="1:97" x14ac:dyDescent="0.25">
      <c r="A15" t="str">
        <f>Confirmed!A15</f>
        <v>Barbados</v>
      </c>
      <c r="B15" s="18">
        <f>IF(LEFT($A$1,4)="Conf",Confirmed!B15,Deaths!B15)/VLOOKUP($A15,PopulationLookup,2,FALSE)*100000</f>
        <v>0</v>
      </c>
      <c r="C15" s="18">
        <f>IF(LEFT($A$1,4)="Conf",Confirmed!C15,Deaths!C15)/VLOOKUP($A15,PopulationLookup,2,FALSE)*100000</f>
        <v>0</v>
      </c>
      <c r="D15" s="18">
        <f>IF(LEFT($A$1,4)="Conf",Confirmed!D15,Deaths!D15)/VLOOKUP($A15,PopulationLookup,2,FALSE)*100000</f>
        <v>0</v>
      </c>
      <c r="E15" s="18">
        <f>IF(LEFT($A$1,4)="Conf",Confirmed!E15,Deaths!E15)/VLOOKUP($A15,PopulationLookup,2,FALSE)*100000</f>
        <v>0</v>
      </c>
      <c r="F15" s="18">
        <f>IF(LEFT($A$1,4)="Conf",Confirmed!F15,Deaths!F15)/VLOOKUP($A15,PopulationLookup,2,FALSE)*100000</f>
        <v>0</v>
      </c>
      <c r="G15" s="18">
        <f>IF(LEFT($A$1,4)="Conf",Confirmed!G15,Deaths!G15)/VLOOKUP($A15,PopulationLookup,2,FALSE)*100000</f>
        <v>0</v>
      </c>
      <c r="H15" s="18">
        <f>IF(LEFT($A$1,4)="Conf",Confirmed!H15,Deaths!H15)/VLOOKUP($A15,PopulationLookup,2,FALSE)*100000</f>
        <v>0</v>
      </c>
      <c r="I15" s="18">
        <f>IF(LEFT($A$1,4)="Conf",Confirmed!I15,Deaths!I15)/VLOOKUP($A15,PopulationLookup,2,FALSE)*100000</f>
        <v>0</v>
      </c>
      <c r="J15" s="18">
        <f>IF(LEFT($A$1,4)="Conf",Confirmed!J15,Deaths!J15)/VLOOKUP($A15,PopulationLookup,2,FALSE)*100000</f>
        <v>0</v>
      </c>
      <c r="K15" s="18">
        <f>IF(LEFT($A$1,4)="Conf",Confirmed!K15,Deaths!K15)/VLOOKUP($A15,PopulationLookup,2,FALSE)*100000</f>
        <v>0</v>
      </c>
      <c r="L15" s="18">
        <f>IF(LEFT($A$1,4)="Conf",Confirmed!L15,Deaths!L15)/VLOOKUP($A15,PopulationLookup,2,FALSE)*100000</f>
        <v>0</v>
      </c>
      <c r="M15" s="18">
        <f>IF(LEFT($A$1,4)="Conf",Confirmed!M15,Deaths!M15)/VLOOKUP($A15,PopulationLookup,2,FALSE)*100000</f>
        <v>0</v>
      </c>
      <c r="N15" s="18">
        <f>IF(LEFT($A$1,4)="Conf",Confirmed!N15,Deaths!N15)/VLOOKUP($A15,PopulationLookup,2,FALSE)*100000</f>
        <v>0</v>
      </c>
      <c r="O15" s="18">
        <f>IF(LEFT($A$1,4)="Conf",Confirmed!O15,Deaths!O15)/VLOOKUP($A15,PopulationLookup,2,FALSE)*100000</f>
        <v>0</v>
      </c>
      <c r="P15" s="18">
        <f>IF(LEFT($A$1,4)="Conf",Confirmed!P15,Deaths!P15)/VLOOKUP($A15,PopulationLookup,2,FALSE)*100000</f>
        <v>0</v>
      </c>
      <c r="Q15" s="18">
        <f>IF(LEFT($A$1,4)="Conf",Confirmed!Q15,Deaths!Q15)/VLOOKUP($A15,PopulationLookup,2,FALSE)*100000</f>
        <v>0</v>
      </c>
      <c r="R15" s="18">
        <f>IF(LEFT($A$1,4)="Conf",Confirmed!R15,Deaths!R15)/VLOOKUP($A15,PopulationLookup,2,FALSE)*100000</f>
        <v>0</v>
      </c>
      <c r="S15" s="18">
        <f>IF(LEFT($A$1,4)="Conf",Confirmed!S15,Deaths!S15)/VLOOKUP($A15,PopulationLookup,2,FALSE)*100000</f>
        <v>0</v>
      </c>
      <c r="T15" s="18">
        <f>IF(LEFT($A$1,4)="Conf",Confirmed!T15,Deaths!T15)/VLOOKUP($A15,PopulationLookup,2,FALSE)*100000</f>
        <v>0</v>
      </c>
      <c r="U15" s="18">
        <f>IF(LEFT($A$1,4)="Conf",Confirmed!U15,Deaths!U15)/VLOOKUP($A15,PopulationLookup,2,FALSE)*100000</f>
        <v>0</v>
      </c>
      <c r="V15" s="18">
        <f>IF(LEFT($A$1,4)="Conf",Confirmed!V15,Deaths!V15)/VLOOKUP($A15,PopulationLookup,2,FALSE)*100000</f>
        <v>0</v>
      </c>
      <c r="W15" s="18">
        <f>IF(LEFT($A$1,4)="Conf",Confirmed!W15,Deaths!W15)/VLOOKUP($A15,PopulationLookup,2,FALSE)*100000</f>
        <v>0</v>
      </c>
      <c r="X15" s="18">
        <f>IF(LEFT($A$1,4)="Conf",Confirmed!X15,Deaths!X15)/VLOOKUP($A15,PopulationLookup,2,FALSE)*100000</f>
        <v>0</v>
      </c>
      <c r="Y15" s="18">
        <f>IF(LEFT($A$1,4)="Conf",Confirmed!Y15,Deaths!Y15)/VLOOKUP($A15,PopulationLookup,2,FALSE)*100000</f>
        <v>0</v>
      </c>
      <c r="Z15" s="18">
        <f>IF(LEFT($A$1,4)="Conf",Confirmed!Z15,Deaths!Z15)/VLOOKUP($A15,PopulationLookup,2,FALSE)*100000</f>
        <v>0</v>
      </c>
      <c r="AA15" s="18">
        <f>IF(LEFT($A$1,4)="Conf",Confirmed!AA15,Deaths!AA15)/VLOOKUP($A15,PopulationLookup,2,FALSE)*100000</f>
        <v>0</v>
      </c>
      <c r="AB15" s="18">
        <f>IF(LEFT($A$1,4)="Conf",Confirmed!AB15,Deaths!AB15)/VLOOKUP($A15,PopulationLookup,2,FALSE)*100000</f>
        <v>0</v>
      </c>
      <c r="AC15" s="18">
        <f>IF(LEFT($A$1,4)="Conf",Confirmed!AC15,Deaths!AC15)/VLOOKUP($A15,PopulationLookup,2,FALSE)*100000</f>
        <v>0</v>
      </c>
      <c r="AD15" s="18">
        <f>IF(LEFT($A$1,4)="Conf",Confirmed!AD15,Deaths!AD15)/VLOOKUP($A15,PopulationLookup,2,FALSE)*100000</f>
        <v>0</v>
      </c>
      <c r="AE15" s="18">
        <f>IF(LEFT($A$1,4)="Conf",Confirmed!AE15,Deaths!AE15)/VLOOKUP($A15,PopulationLookup,2,FALSE)*100000</f>
        <v>0</v>
      </c>
      <c r="AF15" s="18">
        <f>IF(LEFT($A$1,4)="Conf",Confirmed!AF15,Deaths!AF15)/VLOOKUP($A15,PopulationLookup,2,FALSE)*100000</f>
        <v>0</v>
      </c>
      <c r="AG15" s="18">
        <f>IF(LEFT($A$1,4)="Conf",Confirmed!AG15,Deaths!AG15)/VLOOKUP($A15,PopulationLookup,2,FALSE)*100000</f>
        <v>0</v>
      </c>
      <c r="AH15" s="18">
        <f>IF(LEFT($A$1,4)="Conf",Confirmed!AH15,Deaths!AH15)/VLOOKUP($A15,PopulationLookup,2,FALSE)*100000</f>
        <v>0</v>
      </c>
      <c r="AI15" s="18">
        <f>IF(LEFT($A$1,4)="Conf",Confirmed!AI15,Deaths!AI15)/VLOOKUP($A15,PopulationLookup,2,FALSE)*100000</f>
        <v>0</v>
      </c>
      <c r="AJ15" s="18">
        <f>IF(LEFT($A$1,4)="Conf",Confirmed!AJ15,Deaths!AJ15)/VLOOKUP($A15,PopulationLookup,2,FALSE)*100000</f>
        <v>0</v>
      </c>
      <c r="AK15" s="18">
        <f>IF(LEFT($A$1,4)="Conf",Confirmed!AK15,Deaths!AK15)/VLOOKUP($A15,PopulationLookup,2,FALSE)*100000</f>
        <v>0</v>
      </c>
      <c r="AL15" s="18">
        <f>IF(LEFT($A$1,4)="Conf",Confirmed!AL15,Deaths!AL15)/VLOOKUP($A15,PopulationLookup,2,FALSE)*100000</f>
        <v>0</v>
      </c>
      <c r="AM15" s="18">
        <f>IF(LEFT($A$1,4)="Conf",Confirmed!AM15,Deaths!AM15)/VLOOKUP($A15,PopulationLookup,2,FALSE)*100000</f>
        <v>0</v>
      </c>
      <c r="AN15" s="18">
        <f>IF(LEFT($A$1,4)="Conf",Confirmed!AN15,Deaths!AN15)/VLOOKUP($A15,PopulationLookup,2,FALSE)*100000</f>
        <v>0</v>
      </c>
      <c r="AO15" s="18">
        <f>IF(LEFT($A$1,4)="Conf",Confirmed!AO15,Deaths!AO15)/VLOOKUP($A15,PopulationLookup,2,FALSE)*100000</f>
        <v>0</v>
      </c>
      <c r="AP15" s="18">
        <f>IF(LEFT($A$1,4)="Conf",Confirmed!AP15,Deaths!AP15)/VLOOKUP($A15,PopulationLookup,2,FALSE)*100000</f>
        <v>0</v>
      </c>
      <c r="AQ15" s="18">
        <f>IF(LEFT($A$1,4)="Conf",Confirmed!AQ15,Deaths!AQ15)/VLOOKUP($A15,PopulationLookup,2,FALSE)*100000</f>
        <v>0</v>
      </c>
      <c r="AR15" s="18">
        <f>IF(LEFT($A$1,4)="Conf",Confirmed!AR15,Deaths!AR15)/VLOOKUP($A15,PopulationLookup,2,FALSE)*100000</f>
        <v>0</v>
      </c>
      <c r="AS15" s="18">
        <f>IF(LEFT($A$1,4)="Conf",Confirmed!AS15,Deaths!AS15)/VLOOKUP($A15,PopulationLookup,2,FALSE)*100000</f>
        <v>0</v>
      </c>
      <c r="AT15" s="18">
        <f>IF(LEFT($A$1,4)="Conf",Confirmed!AT15,Deaths!AT15)/VLOOKUP($A15,PopulationLookup,2,FALSE)*100000</f>
        <v>0</v>
      </c>
      <c r="AU15" s="18">
        <f>IF(LEFT($A$1,4)="Conf",Confirmed!AU15,Deaths!AU15)/VLOOKUP($A15,PopulationLookup,2,FALSE)*100000</f>
        <v>0</v>
      </c>
      <c r="AV15" s="18">
        <f>IF(LEFT($A$1,4)="Conf",Confirmed!AV15,Deaths!AV15)/VLOOKUP($A15,PopulationLookup,2,FALSE)*100000</f>
        <v>0</v>
      </c>
      <c r="AW15" s="18">
        <f>IF(LEFT($A$1,4)="Conf",Confirmed!AW15,Deaths!AW15)/VLOOKUP($A15,PopulationLookup,2,FALSE)*100000</f>
        <v>0</v>
      </c>
      <c r="AX15" s="18">
        <f>IF(LEFT($A$1,4)="Conf",Confirmed!AX15,Deaths!AX15)/VLOOKUP($A15,PopulationLookup,2,FALSE)*100000</f>
        <v>0</v>
      </c>
      <c r="AY15" s="18">
        <f>IF(LEFT($A$1,4)="Conf",Confirmed!AY15,Deaths!AY15)/VLOOKUP($A15,PopulationLookup,2,FALSE)*100000</f>
        <v>0</v>
      </c>
      <c r="AZ15" s="18">
        <f>IF(LEFT($A$1,4)="Conf",Confirmed!AZ15,Deaths!AZ15)/VLOOKUP($A15,PopulationLookup,2,FALSE)*100000</f>
        <v>0</v>
      </c>
      <c r="BA15" s="18">
        <f>IF(LEFT($A$1,4)="Conf",Confirmed!BA15,Deaths!BA15)/VLOOKUP($A15,PopulationLookup,2,FALSE)*100000</f>
        <v>0</v>
      </c>
      <c r="BB15" s="18">
        <f>IF(LEFT($A$1,4)="Conf",Confirmed!BB15,Deaths!BB15)/VLOOKUP($A15,PopulationLookup,2,FALSE)*100000</f>
        <v>0</v>
      </c>
      <c r="BC15" s="18">
        <f>IF(LEFT($A$1,4)="Conf",Confirmed!BC15,Deaths!BC15)/VLOOKUP($A15,PopulationLookup,2,FALSE)*100000</f>
        <v>0</v>
      </c>
      <c r="BD15" s="18">
        <f>IF(LEFT($A$1,4)="Conf",Confirmed!BD15,Deaths!BD15)/VLOOKUP($A15,PopulationLookup,2,FALSE)*100000</f>
        <v>0</v>
      </c>
      <c r="BE15" s="18">
        <f>IF(LEFT($A$1,4)="Conf",Confirmed!BE15,Deaths!BE15)/VLOOKUP($A15,PopulationLookup,2,FALSE)*100000</f>
        <v>0.69680341433673021</v>
      </c>
      <c r="BF15" s="18">
        <f>IF(LEFT($A$1,4)="Conf",Confirmed!BF15,Deaths!BF15)/VLOOKUP($A15,PopulationLookup,2,FALSE)*100000</f>
        <v>0.69680341433673021</v>
      </c>
      <c r="BG15" s="18">
        <f>IF(LEFT($A$1,4)="Conf",Confirmed!BG15,Deaths!BG15)/VLOOKUP($A15,PopulationLookup,2,FALSE)*100000</f>
        <v>1.7420085358418256</v>
      </c>
      <c r="BH15" s="18">
        <f>IF(LEFT($A$1,4)="Conf",Confirmed!BH15,Deaths!BH15)/VLOOKUP($A15,PopulationLookup,2,FALSE)*100000</f>
        <v>1.7420085358418256</v>
      </c>
      <c r="BI15" s="18">
        <f>IF(LEFT($A$1,4)="Conf",Confirmed!BI15,Deaths!BI15)/VLOOKUP($A15,PopulationLookup,2,FALSE)*100000</f>
        <v>2.090410243010191</v>
      </c>
      <c r="BJ15" s="18">
        <f>IF(LEFT($A$1,4)="Conf",Confirmed!BJ15,Deaths!BJ15)/VLOOKUP($A15,PopulationLookup,2,FALSE)*100000</f>
        <v>4.8776239003571122</v>
      </c>
      <c r="BK15" s="18">
        <f>IF(LEFT($A$1,4)="Conf",Confirmed!BK15,Deaths!BK15)/VLOOKUP($A15,PopulationLookup,2,FALSE)*100000</f>
        <v>5.9228290218622073</v>
      </c>
      <c r="BL15" s="18">
        <f>IF(LEFT($A$1,4)="Conf",Confirmed!BL15,Deaths!BL15)/VLOOKUP($A15,PopulationLookup,2,FALSE)*100000</f>
        <v>6.2712307290305729</v>
      </c>
      <c r="BM15" s="18">
        <f>IF(LEFT($A$1,4)="Conf",Confirmed!BM15,Deaths!BM15)/VLOOKUP($A15,PopulationLookup,2,FALSE)*100000</f>
        <v>6.2712307290305729</v>
      </c>
      <c r="BN15" s="18">
        <f>IF(LEFT($A$1,4)="Conf",Confirmed!BN15,Deaths!BN15)/VLOOKUP($A15,PopulationLookup,2,FALSE)*100000</f>
        <v>6.2712307290305729</v>
      </c>
      <c r="BO15" s="18">
        <f>IF(LEFT($A$1,4)="Conf",Confirmed!BO15,Deaths!BO15)/VLOOKUP($A15,PopulationLookup,2,FALSE)*100000</f>
        <v>8.3616409720407638</v>
      </c>
      <c r="BP15" s="18">
        <f>IF(LEFT($A$1,4)="Conf",Confirmed!BP15,Deaths!BP15)/VLOOKUP($A15,PopulationLookup,2,FALSE)*100000</f>
        <v>9.0584443863774933</v>
      </c>
      <c r="BQ15" s="18">
        <f>IF(LEFT($A$1,4)="Conf",Confirmed!BQ15,Deaths!BQ15)/VLOOKUP($A15,PopulationLookup,2,FALSE)*100000</f>
        <v>11.497256336556049</v>
      </c>
      <c r="BR15" s="18">
        <f>IF(LEFT($A$1,4)="Conf",Confirmed!BR15,Deaths!BR15)/VLOOKUP($A15,PopulationLookup,2,FALSE)*100000</f>
        <v>11.497256336556049</v>
      </c>
      <c r="BS15" s="18">
        <f>IF(LEFT($A$1,4)="Conf",Confirmed!BS15,Deaths!BS15)/VLOOKUP($A15,PopulationLookup,2,FALSE)*100000</f>
        <v>11.845658043724415</v>
      </c>
      <c r="BT15" s="18">
        <f>IF(LEFT($A$1,4)="Conf",Confirmed!BT15,Deaths!BT15)/VLOOKUP($A15,PopulationLookup,2,FALSE)*100000</f>
        <v>11.845658043724415</v>
      </c>
      <c r="BU15" s="18">
        <f>IF(LEFT($A$1,4)="Conf",Confirmed!BU15,Deaths!BU15)/VLOOKUP($A15,PopulationLookup,2,FALSE)*100000</f>
        <v>16.026478529744796</v>
      </c>
      <c r="BV15" s="18">
        <f>IF(LEFT($A$1,4)="Conf",Confirmed!BV15,Deaths!BV15)/VLOOKUP($A15,PopulationLookup,2,FALSE)*100000</f>
        <v>17.768487065586623</v>
      </c>
      <c r="BW15" s="18">
        <f>IF(LEFT($A$1,4)="Conf",Confirmed!BW15,Deaths!BW15)/VLOOKUP($A15,PopulationLookup,2,FALSE)*100000</f>
        <v>18.116888772754987</v>
      </c>
      <c r="BX15" s="18">
        <f>IF(LEFT($A$1,4)="Conf",Confirmed!BX15,Deaths!BX15)/VLOOKUP($A15,PopulationLookup,2,FALSE)*100000</f>
        <v>19.510495601428449</v>
      </c>
      <c r="BY15" s="18">
        <f>IF(LEFT($A$1,4)="Conf",Confirmed!BY15,Deaths!BY15)/VLOOKUP($A15,PopulationLookup,2,FALSE)*100000</f>
        <v>20.904102430101908</v>
      </c>
      <c r="BZ15" s="18">
        <f>IF(LEFT($A$1,4)="Conf",Confirmed!BZ15,Deaths!BZ15)/VLOOKUP($A15,PopulationLookup,2,FALSE)*100000</f>
        <v>21.949307551607003</v>
      </c>
      <c r="CA15" s="18">
        <f>IF(LEFT($A$1,4)="Conf",Confirmed!CA15,Deaths!CA15)/VLOOKUP($A15,PopulationLookup,2,FALSE)*100000</f>
        <v>21.949307551607003</v>
      </c>
      <c r="CB15" s="18">
        <f>IF(LEFT($A$1,4)="Conf",Confirmed!CB15,Deaths!CB15)/VLOOKUP($A15,PopulationLookup,2,FALSE)*100000</f>
        <v>22.994512673112098</v>
      </c>
      <c r="CC15" s="18">
        <f>IF(LEFT($A$1,4)="Conf",Confirmed!CC15,Deaths!CC15)/VLOOKUP($A15,PopulationLookup,2,FALSE)*100000</f>
        <v>23.342914380280462</v>
      </c>
      <c r="CD15" s="18">
        <f>IF(LEFT($A$1,4)="Conf",Confirmed!CD15,Deaths!CD15)/VLOOKUP($A15,PopulationLookup,2,FALSE)*100000</f>
        <v>23.691316087448829</v>
      </c>
      <c r="CE15" s="18">
        <f>IF(LEFT($A$1,4)="Conf",Confirmed!CE15,Deaths!CE15)/VLOOKUP($A15,PopulationLookup,2,FALSE)*100000</f>
        <v>24.736521208953921</v>
      </c>
      <c r="CF15" s="18">
        <f>IF(LEFT($A$1,4)="Conf",Confirmed!CF15,Deaths!CF15)/VLOOKUP($A15,PopulationLookup,2,FALSE)*100000</f>
        <v>25.084922916122292</v>
      </c>
      <c r="CG15" s="18">
        <f>IF(LEFT($A$1,4)="Conf",Confirmed!CG15,Deaths!CG15)/VLOOKUP($A15,PopulationLookup,2,FALSE)*100000</f>
        <v>25.084922916122292</v>
      </c>
      <c r="CH15" s="18">
        <f>IF(LEFT($A$1,4)="Conf",Confirmed!CH15,Deaths!CH15)/VLOOKUP($A15,PopulationLookup,2,FALSE)*100000</f>
        <v>25.433324623290655</v>
      </c>
      <c r="CI15" s="18">
        <f>IF(LEFT($A$1,4)="Conf",Confirmed!CI15,Deaths!CI15)/VLOOKUP($A15,PopulationLookup,2,FALSE)*100000</f>
        <v>26.130128037627383</v>
      </c>
      <c r="CJ15" s="18">
        <f>IF(LEFT($A$1,4)="Conf",Confirmed!CJ15,Deaths!CJ15)/VLOOKUP($A15,PopulationLookup,2,FALSE)*100000</f>
        <v>26.130128037627383</v>
      </c>
      <c r="CK15" s="18">
        <f>IF(LEFT($A$1,4)="Conf",Confirmed!CK15,Deaths!CK15)/VLOOKUP($A15,PopulationLookup,2,FALSE)*100000</f>
        <v>26.130128037627383</v>
      </c>
      <c r="CL15" s="18">
        <f>IF(LEFT($A$1,4)="Conf",Confirmed!CL15,Deaths!CL15)/VLOOKUP($A15,PopulationLookup,2,FALSE)*100000</f>
        <v>26.130128037627383</v>
      </c>
      <c r="CM15" s="18">
        <f>IF(LEFT($A$1,4)="Conf",Confirmed!CM15,Deaths!CM15)/VLOOKUP($A15,PopulationLookup,2,FALSE)*100000</f>
        <v>26.130128037627383</v>
      </c>
      <c r="CN15" s="18">
        <f>IF(LEFT($A$1,4)="Conf",Confirmed!CN15,Deaths!CN15)/VLOOKUP($A15,PopulationLookup,2,FALSE)*100000</f>
        <v>26.130128037627383</v>
      </c>
      <c r="CO15" s="18">
        <f>IF(LEFT($A$1,4)="Conf",Confirmed!CO15,Deaths!CO15)/VLOOKUP($A15,PopulationLookup,2,FALSE)*100000</f>
        <v>26.130128037627383</v>
      </c>
      <c r="CP15" s="18">
        <f>IF(LEFT($A$1,4)="Conf",Confirmed!CP15,Deaths!CP15)/VLOOKUP($A15,PopulationLookup,2,FALSE)*100000</f>
        <v>26.47852974479575</v>
      </c>
      <c r="CQ15" s="18">
        <f>IF(LEFT($A$1,4)="Conf",Confirmed!CQ15,Deaths!CQ15)/VLOOKUP($A15,PopulationLookup,2,FALSE)*100000</f>
        <v>26.826931451964114</v>
      </c>
      <c r="CR15" s="18">
        <f>IF(LEFT($A$1,4)="Conf",Confirmed!CR15,Deaths!CR15)/VLOOKUP($A15,PopulationLookup,2,FALSE)*100000</f>
        <v>27.523734866300845</v>
      </c>
      <c r="CS15" s="18">
        <f>IF(LEFT($A$1,4)="Conf",Confirmed!CS15,Deaths!CS15)/VLOOKUP($A15,PopulationLookup,2,FALSE)*100000</f>
        <v>27.523734866300845</v>
      </c>
    </row>
    <row r="16" spans="1:97" x14ac:dyDescent="0.25">
      <c r="A16" t="str">
        <f>Confirmed!A16</f>
        <v>Belarus</v>
      </c>
      <c r="B16" s="18">
        <f>IF(LEFT($A$1,4)="Conf",Confirmed!B16,Deaths!B16)/VLOOKUP($A16,PopulationLookup,2,FALSE)*100000</f>
        <v>0</v>
      </c>
      <c r="C16" s="18">
        <f>IF(LEFT($A$1,4)="Conf",Confirmed!C16,Deaths!C16)/VLOOKUP($A16,PopulationLookup,2,FALSE)*100000</f>
        <v>0</v>
      </c>
      <c r="D16" s="18">
        <f>IF(LEFT($A$1,4)="Conf",Confirmed!D16,Deaths!D16)/VLOOKUP($A16,PopulationLookup,2,FALSE)*100000</f>
        <v>0</v>
      </c>
      <c r="E16" s="18">
        <f>IF(LEFT($A$1,4)="Conf",Confirmed!E16,Deaths!E16)/VLOOKUP($A16,PopulationLookup,2,FALSE)*100000</f>
        <v>0</v>
      </c>
      <c r="F16" s="18">
        <f>IF(LEFT($A$1,4)="Conf",Confirmed!F16,Deaths!F16)/VLOOKUP($A16,PopulationLookup,2,FALSE)*100000</f>
        <v>0</v>
      </c>
      <c r="G16" s="18">
        <f>IF(LEFT($A$1,4)="Conf",Confirmed!G16,Deaths!G16)/VLOOKUP($A16,PopulationLookup,2,FALSE)*100000</f>
        <v>0</v>
      </c>
      <c r="H16" s="18">
        <f>IF(LEFT($A$1,4)="Conf",Confirmed!H16,Deaths!H16)/VLOOKUP($A16,PopulationLookup,2,FALSE)*100000</f>
        <v>0</v>
      </c>
      <c r="I16" s="18">
        <f>IF(LEFT($A$1,4)="Conf",Confirmed!I16,Deaths!I16)/VLOOKUP($A16,PopulationLookup,2,FALSE)*100000</f>
        <v>0</v>
      </c>
      <c r="J16" s="18">
        <f>IF(LEFT($A$1,4)="Conf",Confirmed!J16,Deaths!J16)/VLOOKUP($A16,PopulationLookup,2,FALSE)*100000</f>
        <v>0</v>
      </c>
      <c r="K16" s="18">
        <f>IF(LEFT($A$1,4)="Conf",Confirmed!K16,Deaths!K16)/VLOOKUP($A16,PopulationLookup,2,FALSE)*100000</f>
        <v>0</v>
      </c>
      <c r="L16" s="18">
        <f>IF(LEFT($A$1,4)="Conf",Confirmed!L16,Deaths!L16)/VLOOKUP($A16,PopulationLookup,2,FALSE)*100000</f>
        <v>0</v>
      </c>
      <c r="M16" s="18">
        <f>IF(LEFT($A$1,4)="Conf",Confirmed!M16,Deaths!M16)/VLOOKUP($A16,PopulationLookup,2,FALSE)*100000</f>
        <v>0</v>
      </c>
      <c r="N16" s="18">
        <f>IF(LEFT($A$1,4)="Conf",Confirmed!N16,Deaths!N16)/VLOOKUP($A16,PopulationLookup,2,FALSE)*100000</f>
        <v>0</v>
      </c>
      <c r="O16" s="18">
        <f>IF(LEFT($A$1,4)="Conf",Confirmed!O16,Deaths!O16)/VLOOKUP($A16,PopulationLookup,2,FALSE)*100000</f>
        <v>0</v>
      </c>
      <c r="P16" s="18">
        <f>IF(LEFT($A$1,4)="Conf",Confirmed!P16,Deaths!P16)/VLOOKUP($A16,PopulationLookup,2,FALSE)*100000</f>
        <v>0</v>
      </c>
      <c r="Q16" s="18">
        <f>IF(LEFT($A$1,4)="Conf",Confirmed!Q16,Deaths!Q16)/VLOOKUP($A16,PopulationLookup,2,FALSE)*100000</f>
        <v>0</v>
      </c>
      <c r="R16" s="18">
        <f>IF(LEFT($A$1,4)="Conf",Confirmed!R16,Deaths!R16)/VLOOKUP($A16,PopulationLookup,2,FALSE)*100000</f>
        <v>0</v>
      </c>
      <c r="S16" s="18">
        <f>IF(LEFT($A$1,4)="Conf",Confirmed!S16,Deaths!S16)/VLOOKUP($A16,PopulationLookup,2,FALSE)*100000</f>
        <v>0</v>
      </c>
      <c r="T16" s="18">
        <f>IF(LEFT($A$1,4)="Conf",Confirmed!T16,Deaths!T16)/VLOOKUP($A16,PopulationLookup,2,FALSE)*100000</f>
        <v>0</v>
      </c>
      <c r="U16" s="18">
        <f>IF(LEFT($A$1,4)="Conf",Confirmed!U16,Deaths!U16)/VLOOKUP($A16,PopulationLookup,2,FALSE)*100000</f>
        <v>0</v>
      </c>
      <c r="V16" s="18">
        <f>IF(LEFT($A$1,4)="Conf",Confirmed!V16,Deaths!V16)/VLOOKUP($A16,PopulationLookup,2,FALSE)*100000</f>
        <v>0</v>
      </c>
      <c r="W16" s="18">
        <f>IF(LEFT($A$1,4)="Conf",Confirmed!W16,Deaths!W16)/VLOOKUP($A16,PopulationLookup,2,FALSE)*100000</f>
        <v>0</v>
      </c>
      <c r="X16" s="18">
        <f>IF(LEFT($A$1,4)="Conf",Confirmed!X16,Deaths!X16)/VLOOKUP($A16,PopulationLookup,2,FALSE)*100000</f>
        <v>0</v>
      </c>
      <c r="Y16" s="18">
        <f>IF(LEFT($A$1,4)="Conf",Confirmed!Y16,Deaths!Y16)/VLOOKUP($A16,PopulationLookup,2,FALSE)*100000</f>
        <v>0</v>
      </c>
      <c r="Z16" s="18">
        <f>IF(LEFT($A$1,4)="Conf",Confirmed!Z16,Deaths!Z16)/VLOOKUP($A16,PopulationLookup,2,FALSE)*100000</f>
        <v>0</v>
      </c>
      <c r="AA16" s="18">
        <f>IF(LEFT($A$1,4)="Conf",Confirmed!AA16,Deaths!AA16)/VLOOKUP($A16,PopulationLookup,2,FALSE)*100000</f>
        <v>0</v>
      </c>
      <c r="AB16" s="18">
        <f>IF(LEFT($A$1,4)="Conf",Confirmed!AB16,Deaths!AB16)/VLOOKUP($A16,PopulationLookup,2,FALSE)*100000</f>
        <v>0</v>
      </c>
      <c r="AC16" s="18">
        <f>IF(LEFT($A$1,4)="Conf",Confirmed!AC16,Deaths!AC16)/VLOOKUP($A16,PopulationLookup,2,FALSE)*100000</f>
        <v>0</v>
      </c>
      <c r="AD16" s="18">
        <f>IF(LEFT($A$1,4)="Conf",Confirmed!AD16,Deaths!AD16)/VLOOKUP($A16,PopulationLookup,2,FALSE)*100000</f>
        <v>0</v>
      </c>
      <c r="AE16" s="18">
        <f>IF(LEFT($A$1,4)="Conf",Confirmed!AE16,Deaths!AE16)/VLOOKUP($A16,PopulationLookup,2,FALSE)*100000</f>
        <v>0</v>
      </c>
      <c r="AF16" s="18">
        <f>IF(LEFT($A$1,4)="Conf",Confirmed!AF16,Deaths!AF16)/VLOOKUP($A16,PopulationLookup,2,FALSE)*100000</f>
        <v>0</v>
      </c>
      <c r="AG16" s="18">
        <f>IF(LEFT($A$1,4)="Conf",Confirmed!AG16,Deaths!AG16)/VLOOKUP($A16,PopulationLookup,2,FALSE)*100000</f>
        <v>0</v>
      </c>
      <c r="AH16" s="18">
        <f>IF(LEFT($A$1,4)="Conf",Confirmed!AH16,Deaths!AH16)/VLOOKUP($A16,PopulationLookup,2,FALSE)*100000</f>
        <v>0</v>
      </c>
      <c r="AI16" s="18">
        <f>IF(LEFT($A$1,4)="Conf",Confirmed!AI16,Deaths!AI16)/VLOOKUP($A16,PopulationLookup,2,FALSE)*100000</f>
        <v>0</v>
      </c>
      <c r="AJ16" s="18">
        <f>IF(LEFT($A$1,4)="Conf",Confirmed!AJ16,Deaths!AJ16)/VLOOKUP($A16,PopulationLookup,2,FALSE)*100000</f>
        <v>0</v>
      </c>
      <c r="AK16" s="18">
        <f>IF(LEFT($A$1,4)="Conf",Confirmed!AK16,Deaths!AK16)/VLOOKUP($A16,PopulationLookup,2,FALSE)*100000</f>
        <v>0</v>
      </c>
      <c r="AL16" s="18">
        <f>IF(LEFT($A$1,4)="Conf",Confirmed!AL16,Deaths!AL16)/VLOOKUP($A16,PopulationLookup,2,FALSE)*100000</f>
        <v>0</v>
      </c>
      <c r="AM16" s="18">
        <f>IF(LEFT($A$1,4)="Conf",Confirmed!AM16,Deaths!AM16)/VLOOKUP($A16,PopulationLookup,2,FALSE)*100000</f>
        <v>1.0623102315560103E-2</v>
      </c>
      <c r="AN16" s="18">
        <f>IF(LEFT($A$1,4)="Conf",Confirmed!AN16,Deaths!AN16)/VLOOKUP($A16,PopulationLookup,2,FALSE)*100000</f>
        <v>1.0623102315560103E-2</v>
      </c>
      <c r="AO16" s="18">
        <f>IF(LEFT($A$1,4)="Conf",Confirmed!AO16,Deaths!AO16)/VLOOKUP($A16,PopulationLookup,2,FALSE)*100000</f>
        <v>1.0623102315560103E-2</v>
      </c>
      <c r="AP16" s="18">
        <f>IF(LEFT($A$1,4)="Conf",Confirmed!AP16,Deaths!AP16)/VLOOKUP($A16,PopulationLookup,2,FALSE)*100000</f>
        <v>1.0623102315560103E-2</v>
      </c>
      <c r="AQ16" s="18">
        <f>IF(LEFT($A$1,4)="Conf",Confirmed!AQ16,Deaths!AQ16)/VLOOKUP($A16,PopulationLookup,2,FALSE)*100000</f>
        <v>1.0623102315560103E-2</v>
      </c>
      <c r="AR16" s="18">
        <f>IF(LEFT($A$1,4)="Conf",Confirmed!AR16,Deaths!AR16)/VLOOKUP($A16,PopulationLookup,2,FALSE)*100000</f>
        <v>6.3738613893360621E-2</v>
      </c>
      <c r="AS16" s="18">
        <f>IF(LEFT($A$1,4)="Conf",Confirmed!AS16,Deaths!AS16)/VLOOKUP($A16,PopulationLookup,2,FALSE)*100000</f>
        <v>6.3738613893360621E-2</v>
      </c>
      <c r="AT16" s="18">
        <f>IF(LEFT($A$1,4)="Conf",Confirmed!AT16,Deaths!AT16)/VLOOKUP($A16,PopulationLookup,2,FALSE)*100000</f>
        <v>6.3738613893360621E-2</v>
      </c>
      <c r="AU16" s="18">
        <f>IF(LEFT($A$1,4)="Conf",Confirmed!AU16,Deaths!AU16)/VLOOKUP($A16,PopulationLookup,2,FALSE)*100000</f>
        <v>6.3738613893360621E-2</v>
      </c>
      <c r="AV16" s="18">
        <f>IF(LEFT($A$1,4)="Conf",Confirmed!AV16,Deaths!AV16)/VLOOKUP($A16,PopulationLookup,2,FALSE)*100000</f>
        <v>6.3738613893360621E-2</v>
      </c>
      <c r="AW16" s="18">
        <f>IF(LEFT($A$1,4)="Conf",Confirmed!AW16,Deaths!AW16)/VLOOKUP($A16,PopulationLookup,2,FALSE)*100000</f>
        <v>6.3738613893360621E-2</v>
      </c>
      <c r="AX16" s="18">
        <f>IF(LEFT($A$1,4)="Conf",Confirmed!AX16,Deaths!AX16)/VLOOKUP($A16,PopulationLookup,2,FALSE)*100000</f>
        <v>9.5607920840040939E-2</v>
      </c>
      <c r="AY16" s="18">
        <f>IF(LEFT($A$1,4)="Conf",Confirmed!AY16,Deaths!AY16)/VLOOKUP($A16,PopulationLookup,2,FALSE)*100000</f>
        <v>9.5607920840040939E-2</v>
      </c>
      <c r="AZ16" s="18">
        <f>IF(LEFT($A$1,4)="Conf",Confirmed!AZ16,Deaths!AZ16)/VLOOKUP($A16,PopulationLookup,2,FALSE)*100000</f>
        <v>0.12747722778672124</v>
      </c>
      <c r="BA16" s="18">
        <f>IF(LEFT($A$1,4)="Conf",Confirmed!BA16,Deaths!BA16)/VLOOKUP($A16,PopulationLookup,2,FALSE)*100000</f>
        <v>0.28682376252012282</v>
      </c>
      <c r="BB16" s="18">
        <f>IF(LEFT($A$1,4)="Conf",Confirmed!BB16,Deaths!BB16)/VLOOKUP($A16,PopulationLookup,2,FALSE)*100000</f>
        <v>0.28682376252012282</v>
      </c>
      <c r="BC16" s="18">
        <f>IF(LEFT($A$1,4)="Conf",Confirmed!BC16,Deaths!BC16)/VLOOKUP($A16,PopulationLookup,2,FALSE)*100000</f>
        <v>0.28682376252012282</v>
      </c>
      <c r="BD16" s="18">
        <f>IF(LEFT($A$1,4)="Conf",Confirmed!BD16,Deaths!BD16)/VLOOKUP($A16,PopulationLookup,2,FALSE)*100000</f>
        <v>0.38243168336016375</v>
      </c>
      <c r="BE16" s="18">
        <f>IF(LEFT($A$1,4)="Conf",Confirmed!BE16,Deaths!BE16)/VLOOKUP($A16,PopulationLookup,2,FALSE)*100000</f>
        <v>0.38243168336016375</v>
      </c>
      <c r="BF16" s="18">
        <f>IF(LEFT($A$1,4)="Conf",Confirmed!BF16,Deaths!BF16)/VLOOKUP($A16,PopulationLookup,2,FALSE)*100000</f>
        <v>0.5417782180935653</v>
      </c>
      <c r="BG16" s="18">
        <f>IF(LEFT($A$1,4)="Conf",Confirmed!BG16,Deaths!BG16)/VLOOKUP($A16,PopulationLookup,2,FALSE)*100000</f>
        <v>0.5417782180935653</v>
      </c>
      <c r="BH16" s="18">
        <f>IF(LEFT($A$1,4)="Conf",Confirmed!BH16,Deaths!BH16)/VLOOKUP($A16,PopulationLookup,2,FALSE)*100000</f>
        <v>0.73299405977364718</v>
      </c>
      <c r="BI16" s="18">
        <f>IF(LEFT($A$1,4)="Conf",Confirmed!BI16,Deaths!BI16)/VLOOKUP($A16,PopulationLookup,2,FALSE)*100000</f>
        <v>0.80735577598256802</v>
      </c>
      <c r="BJ16" s="18">
        <f>IF(LEFT($A$1,4)="Conf",Confirmed!BJ16,Deaths!BJ16)/VLOOKUP($A16,PopulationLookup,2,FALSE)*100000</f>
        <v>0.80735577598256802</v>
      </c>
      <c r="BK16" s="18">
        <f>IF(LEFT($A$1,4)="Conf",Confirmed!BK16,Deaths!BK16)/VLOOKUP($A16,PopulationLookup,2,FALSE)*100000</f>
        <v>0.86047128756036839</v>
      </c>
      <c r="BL16" s="18">
        <f>IF(LEFT($A$1,4)="Conf",Confirmed!BL16,Deaths!BL16)/VLOOKUP($A16,PopulationLookup,2,FALSE)*100000</f>
        <v>0.86047128756036839</v>
      </c>
      <c r="BM16" s="18">
        <f>IF(LEFT($A$1,4)="Conf",Confirmed!BM16,Deaths!BM16)/VLOOKUP($A16,PopulationLookup,2,FALSE)*100000</f>
        <v>0.91358679913816898</v>
      </c>
      <c r="BN16" s="18">
        <f>IF(LEFT($A$1,4)="Conf",Confirmed!BN16,Deaths!BN16)/VLOOKUP($A16,PopulationLookup,2,FALSE)*100000</f>
        <v>0.91358679913816898</v>
      </c>
      <c r="BO16" s="18">
        <f>IF(LEFT($A$1,4)="Conf",Confirmed!BO16,Deaths!BO16)/VLOOKUP($A16,PopulationLookup,2,FALSE)*100000</f>
        <v>0.99857161766264968</v>
      </c>
      <c r="BP16" s="18">
        <f>IF(LEFT($A$1,4)="Conf",Confirmed!BP16,Deaths!BP16)/VLOOKUP($A16,PopulationLookup,2,FALSE)*100000</f>
        <v>0.99857161766264968</v>
      </c>
      <c r="BQ16" s="18">
        <f>IF(LEFT($A$1,4)="Conf",Confirmed!BQ16,Deaths!BQ16)/VLOOKUP($A16,PopulationLookup,2,FALSE)*100000</f>
        <v>0.99857161766264968</v>
      </c>
      <c r="BR16" s="18">
        <f>IF(LEFT($A$1,4)="Conf",Confirmed!BR16,Deaths!BR16)/VLOOKUP($A16,PopulationLookup,2,FALSE)*100000</f>
        <v>1.614711551965136</v>
      </c>
      <c r="BS16" s="18">
        <f>IF(LEFT($A$1,4)="Conf",Confirmed!BS16,Deaths!BS16)/VLOOKUP($A16,PopulationLookup,2,FALSE)*100000</f>
        <v>1.614711551965136</v>
      </c>
      <c r="BT16" s="18">
        <f>IF(LEFT($A$1,4)="Conf",Confirmed!BT16,Deaths!BT16)/VLOOKUP($A16,PopulationLookup,2,FALSE)*100000</f>
        <v>1.7315656774362969</v>
      </c>
      <c r="BU16" s="18">
        <f>IF(LEFT($A$1,4)="Conf",Confirmed!BU16,Deaths!BU16)/VLOOKUP($A16,PopulationLookup,2,FALSE)*100000</f>
        <v>3.2294231039302721</v>
      </c>
      <c r="BV16" s="18">
        <f>IF(LEFT($A$1,4)="Conf",Confirmed!BV16,Deaths!BV16)/VLOOKUP($A16,PopulationLookup,2,FALSE)*100000</f>
        <v>3.7287089127615962</v>
      </c>
      <c r="BW16" s="18">
        <f>IF(LEFT($A$1,4)="Conf",Confirmed!BW16,Deaths!BW16)/VLOOKUP($A16,PopulationLookup,2,FALSE)*100000</f>
        <v>4.6741650188464465</v>
      </c>
      <c r="BX16" s="18">
        <f>IF(LEFT($A$1,4)="Conf",Confirmed!BX16,Deaths!BX16)/VLOOKUP($A16,PopulationLookup,2,FALSE)*100000</f>
        <v>5.9701835013447786</v>
      </c>
      <c r="BY16" s="18">
        <f>IF(LEFT($A$1,4)="Conf",Confirmed!BY16,Deaths!BY16)/VLOOKUP($A16,PopulationLookup,2,FALSE)*100000</f>
        <v>7.4361716208920727</v>
      </c>
      <c r="BZ16" s="18">
        <f>IF(LEFT($A$1,4)="Conf",Confirmed!BZ16,Deaths!BZ16)/VLOOKUP($A16,PopulationLookup,2,FALSE)*100000</f>
        <v>9.1464910936972483</v>
      </c>
      <c r="CA16" s="18">
        <f>IF(LEFT($A$1,4)="Conf",Confirmed!CA16,Deaths!CA16)/VLOOKUP($A16,PopulationLookup,2,FALSE)*100000</f>
        <v>11.324227068387071</v>
      </c>
      <c r="CB16" s="18">
        <f>IF(LEFT($A$1,4)="Conf",Confirmed!CB16,Deaths!CB16)/VLOOKUP($A16,PopulationLookup,2,FALSE)*100000</f>
        <v>15.785930040922315</v>
      </c>
      <c r="CC16" s="18">
        <f>IF(LEFT($A$1,4)="Conf",Confirmed!CC16,Deaths!CC16)/VLOOKUP($A16,PopulationLookup,2,FALSE)*100000</f>
        <v>21.044365687124568</v>
      </c>
      <c r="CD16" s="18">
        <f>IF(LEFT($A$1,4)="Conf",Confirmed!CD16,Deaths!CD16)/VLOOKUP($A16,PopulationLookup,2,FALSE)*100000</f>
        <v>23.647025754436793</v>
      </c>
      <c r="CE16" s="18">
        <f>IF(LEFT($A$1,4)="Conf",Confirmed!CE16,Deaths!CE16)/VLOOKUP($A16,PopulationLookup,2,FALSE)*100000</f>
        <v>27.38635776951395</v>
      </c>
      <c r="CF16" s="18">
        <f>IF(LEFT($A$1,4)="Conf",Confirmed!CF16,Deaths!CF16)/VLOOKUP($A16,PopulationLookup,2,FALSE)*100000</f>
        <v>31.008835659119942</v>
      </c>
      <c r="CG16" s="18">
        <f>IF(LEFT($A$1,4)="Conf",Confirmed!CG16,Deaths!CG16)/VLOOKUP($A16,PopulationLookup,2,FALSE)*100000</f>
        <v>34.854398697352707</v>
      </c>
      <c r="CH16" s="18">
        <f>IF(LEFT($A$1,4)="Conf",Confirmed!CH16,Deaths!CH16)/VLOOKUP($A16,PopulationLookup,2,FALSE)*100000</f>
        <v>39.602925432408064</v>
      </c>
      <c r="CI16" s="18">
        <f>IF(LEFT($A$1,4)="Conf",Confirmed!CI16,Deaths!CI16)/VLOOKUP($A16,PopulationLookup,2,FALSE)*100000</f>
        <v>44.659522134614683</v>
      </c>
      <c r="CJ16" s="18">
        <f>IF(LEFT($A$1,4)="Conf",Confirmed!CJ16,Deaths!CJ16)/VLOOKUP($A16,PopulationLookup,2,FALSE)*100000</f>
        <v>50.767805966061736</v>
      </c>
      <c r="CK16" s="18">
        <f>IF(LEFT($A$1,4)="Conf",Confirmed!CK16,Deaths!CK16)/VLOOKUP($A16,PopulationLookup,2,FALSE)*100000</f>
        <v>50.767805966061736</v>
      </c>
      <c r="CL16" s="18">
        <f>IF(LEFT($A$1,4)="Conf",Confirmed!CL16,Deaths!CL16)/VLOOKUP($A16,PopulationLookup,2,FALSE)*100000</f>
        <v>50.767805966061736</v>
      </c>
      <c r="CM16" s="18">
        <f>IF(LEFT($A$1,4)="Conf",Confirmed!CM16,Deaths!CM16)/VLOOKUP($A16,PopulationLookup,2,FALSE)*100000</f>
        <v>66.54311290466849</v>
      </c>
      <c r="CN16" s="18">
        <f>IF(LEFT($A$1,4)="Conf",Confirmed!CN16,Deaths!CN16)/VLOOKUP($A16,PopulationLookup,2,FALSE)*100000</f>
        <v>71.419116867510581</v>
      </c>
      <c r="CO16" s="18">
        <f>IF(LEFT($A$1,4)="Conf",Confirmed!CO16,Deaths!CO16)/VLOOKUP($A16,PopulationLookup,2,FALSE)*100000</f>
        <v>77.346807959593121</v>
      </c>
      <c r="CP16" s="18">
        <f>IF(LEFT($A$1,4)="Conf",Confirmed!CP16,Deaths!CP16)/VLOOKUP($A16,PopulationLookup,2,FALSE)*100000</f>
        <v>85.218526775423157</v>
      </c>
      <c r="CQ16" s="18">
        <f>IF(LEFT($A$1,4)="Conf",Confirmed!CQ16,Deaths!CQ16)/VLOOKUP($A16,PopulationLookup,2,FALSE)*100000</f>
        <v>93.196476614408795</v>
      </c>
      <c r="CR16" s="18">
        <f>IF(LEFT($A$1,4)="Conf",Confirmed!CR16,Deaths!CR16)/VLOOKUP($A16,PopulationLookup,2,FALSE)*100000</f>
        <v>101.87555120622139</v>
      </c>
      <c r="CS16" s="18">
        <f>IF(LEFT($A$1,4)="Conf",Confirmed!CS16,Deaths!CS16)/VLOOKUP($A16,PopulationLookup,2,FALSE)*100000</f>
        <v>111.14951952770538</v>
      </c>
    </row>
    <row r="17" spans="1:97" x14ac:dyDescent="0.25">
      <c r="A17" t="str">
        <f>Confirmed!A17</f>
        <v>Belgium</v>
      </c>
      <c r="B17" s="18">
        <f>IF(LEFT($A$1,4)="Conf",Confirmed!B17,Deaths!B17)/VLOOKUP($A17,PopulationLookup,2,FALSE)*100000</f>
        <v>0</v>
      </c>
      <c r="C17" s="18">
        <f>IF(LEFT($A$1,4)="Conf",Confirmed!C17,Deaths!C17)/VLOOKUP($A17,PopulationLookup,2,FALSE)*100000</f>
        <v>0</v>
      </c>
      <c r="D17" s="18">
        <f>IF(LEFT($A$1,4)="Conf",Confirmed!D17,Deaths!D17)/VLOOKUP($A17,PopulationLookup,2,FALSE)*100000</f>
        <v>0</v>
      </c>
      <c r="E17" s="18">
        <f>IF(LEFT($A$1,4)="Conf",Confirmed!E17,Deaths!E17)/VLOOKUP($A17,PopulationLookup,2,FALSE)*100000</f>
        <v>0</v>
      </c>
      <c r="F17" s="18">
        <f>IF(LEFT($A$1,4)="Conf",Confirmed!F17,Deaths!F17)/VLOOKUP($A17,PopulationLookup,2,FALSE)*100000</f>
        <v>0</v>
      </c>
      <c r="G17" s="18">
        <f>IF(LEFT($A$1,4)="Conf",Confirmed!G17,Deaths!G17)/VLOOKUP($A17,PopulationLookup,2,FALSE)*100000</f>
        <v>0</v>
      </c>
      <c r="H17" s="18">
        <f>IF(LEFT($A$1,4)="Conf",Confirmed!H17,Deaths!H17)/VLOOKUP($A17,PopulationLookup,2,FALSE)*100000</f>
        <v>0</v>
      </c>
      <c r="I17" s="18">
        <f>IF(LEFT($A$1,4)="Conf",Confirmed!I17,Deaths!I17)/VLOOKUP($A17,PopulationLookup,2,FALSE)*100000</f>
        <v>0</v>
      </c>
      <c r="J17" s="18">
        <f>IF(LEFT($A$1,4)="Conf",Confirmed!J17,Deaths!J17)/VLOOKUP($A17,PopulationLookup,2,FALSE)*100000</f>
        <v>0</v>
      </c>
      <c r="K17" s="18">
        <f>IF(LEFT($A$1,4)="Conf",Confirmed!K17,Deaths!K17)/VLOOKUP($A17,PopulationLookup,2,FALSE)*100000</f>
        <v>0</v>
      </c>
      <c r="L17" s="18">
        <f>IF(LEFT($A$1,4)="Conf",Confirmed!L17,Deaths!L17)/VLOOKUP($A17,PopulationLookup,2,FALSE)*100000</f>
        <v>0</v>
      </c>
      <c r="M17" s="18">
        <f>IF(LEFT($A$1,4)="Conf",Confirmed!M17,Deaths!M17)/VLOOKUP($A17,PopulationLookup,2,FALSE)*100000</f>
        <v>0</v>
      </c>
      <c r="N17" s="18">
        <f>IF(LEFT($A$1,4)="Conf",Confirmed!N17,Deaths!N17)/VLOOKUP($A17,PopulationLookup,2,FALSE)*100000</f>
        <v>0</v>
      </c>
      <c r="O17" s="18">
        <f>IF(LEFT($A$1,4)="Conf",Confirmed!O17,Deaths!O17)/VLOOKUP($A17,PopulationLookup,2,FALSE)*100000</f>
        <v>8.6772006725871782E-3</v>
      </c>
      <c r="P17" s="18">
        <f>IF(LEFT($A$1,4)="Conf",Confirmed!P17,Deaths!P17)/VLOOKUP($A17,PopulationLookup,2,FALSE)*100000</f>
        <v>8.6772006725871782E-3</v>
      </c>
      <c r="Q17" s="18">
        <f>IF(LEFT($A$1,4)="Conf",Confirmed!Q17,Deaths!Q17)/VLOOKUP($A17,PopulationLookup,2,FALSE)*100000</f>
        <v>8.6772006725871782E-3</v>
      </c>
      <c r="R17" s="18">
        <f>IF(LEFT($A$1,4)="Conf",Confirmed!R17,Deaths!R17)/VLOOKUP($A17,PopulationLookup,2,FALSE)*100000</f>
        <v>8.6772006725871782E-3</v>
      </c>
      <c r="S17" s="18">
        <f>IF(LEFT($A$1,4)="Conf",Confirmed!S17,Deaths!S17)/VLOOKUP($A17,PopulationLookup,2,FALSE)*100000</f>
        <v>8.6772006725871782E-3</v>
      </c>
      <c r="T17" s="18">
        <f>IF(LEFT($A$1,4)="Conf",Confirmed!T17,Deaths!T17)/VLOOKUP($A17,PopulationLookup,2,FALSE)*100000</f>
        <v>8.6772006725871782E-3</v>
      </c>
      <c r="U17" s="18">
        <f>IF(LEFT($A$1,4)="Conf",Confirmed!U17,Deaths!U17)/VLOOKUP($A17,PopulationLookup,2,FALSE)*100000</f>
        <v>8.6772006725871782E-3</v>
      </c>
      <c r="V17" s="18">
        <f>IF(LEFT($A$1,4)="Conf",Confirmed!V17,Deaths!V17)/VLOOKUP($A17,PopulationLookup,2,FALSE)*100000</f>
        <v>8.6772006725871782E-3</v>
      </c>
      <c r="W17" s="18">
        <f>IF(LEFT($A$1,4)="Conf",Confirmed!W17,Deaths!W17)/VLOOKUP($A17,PopulationLookup,2,FALSE)*100000</f>
        <v>8.6772006725871782E-3</v>
      </c>
      <c r="X17" s="18">
        <f>IF(LEFT($A$1,4)="Conf",Confirmed!X17,Deaths!X17)/VLOOKUP($A17,PopulationLookup,2,FALSE)*100000</f>
        <v>8.6772006725871782E-3</v>
      </c>
      <c r="Y17" s="18">
        <f>IF(LEFT($A$1,4)="Conf",Confirmed!Y17,Deaths!Y17)/VLOOKUP($A17,PopulationLookup,2,FALSE)*100000</f>
        <v>8.6772006725871782E-3</v>
      </c>
      <c r="Z17" s="18">
        <f>IF(LEFT($A$1,4)="Conf",Confirmed!Z17,Deaths!Z17)/VLOOKUP($A17,PopulationLookup,2,FALSE)*100000</f>
        <v>8.6772006725871782E-3</v>
      </c>
      <c r="AA17" s="18">
        <f>IF(LEFT($A$1,4)="Conf",Confirmed!AA17,Deaths!AA17)/VLOOKUP($A17,PopulationLookup,2,FALSE)*100000</f>
        <v>8.6772006725871782E-3</v>
      </c>
      <c r="AB17" s="18">
        <f>IF(LEFT($A$1,4)="Conf",Confirmed!AB17,Deaths!AB17)/VLOOKUP($A17,PopulationLookup,2,FALSE)*100000</f>
        <v>8.6772006725871782E-3</v>
      </c>
      <c r="AC17" s="18">
        <f>IF(LEFT($A$1,4)="Conf",Confirmed!AC17,Deaths!AC17)/VLOOKUP($A17,PopulationLookup,2,FALSE)*100000</f>
        <v>8.6772006725871782E-3</v>
      </c>
      <c r="AD17" s="18">
        <f>IF(LEFT($A$1,4)="Conf",Confirmed!AD17,Deaths!AD17)/VLOOKUP($A17,PopulationLookup,2,FALSE)*100000</f>
        <v>8.6772006725871782E-3</v>
      </c>
      <c r="AE17" s="18">
        <f>IF(LEFT($A$1,4)="Conf",Confirmed!AE17,Deaths!AE17)/VLOOKUP($A17,PopulationLookup,2,FALSE)*100000</f>
        <v>8.6772006725871782E-3</v>
      </c>
      <c r="AF17" s="18">
        <f>IF(LEFT($A$1,4)="Conf",Confirmed!AF17,Deaths!AF17)/VLOOKUP($A17,PopulationLookup,2,FALSE)*100000</f>
        <v>8.6772006725871782E-3</v>
      </c>
      <c r="AG17" s="18">
        <f>IF(LEFT($A$1,4)="Conf",Confirmed!AG17,Deaths!AG17)/VLOOKUP($A17,PopulationLookup,2,FALSE)*100000</f>
        <v>8.6772006725871782E-3</v>
      </c>
      <c r="AH17" s="18">
        <f>IF(LEFT($A$1,4)="Conf",Confirmed!AH17,Deaths!AH17)/VLOOKUP($A17,PopulationLookup,2,FALSE)*100000</f>
        <v>8.6772006725871782E-3</v>
      </c>
      <c r="AI17" s="18">
        <f>IF(LEFT($A$1,4)="Conf",Confirmed!AI17,Deaths!AI17)/VLOOKUP($A17,PopulationLookup,2,FALSE)*100000</f>
        <v>8.6772006725871782E-3</v>
      </c>
      <c r="AJ17" s="18">
        <f>IF(LEFT($A$1,4)="Conf",Confirmed!AJ17,Deaths!AJ17)/VLOOKUP($A17,PopulationLookup,2,FALSE)*100000</f>
        <v>8.6772006725871782E-3</v>
      </c>
      <c r="AK17" s="18">
        <f>IF(LEFT($A$1,4)="Conf",Confirmed!AK17,Deaths!AK17)/VLOOKUP($A17,PopulationLookup,2,FALSE)*100000</f>
        <v>8.6772006725871782E-3</v>
      </c>
      <c r="AL17" s="18">
        <f>IF(LEFT($A$1,4)="Conf",Confirmed!AL17,Deaths!AL17)/VLOOKUP($A17,PopulationLookup,2,FALSE)*100000</f>
        <v>8.6772006725871782E-3</v>
      </c>
      <c r="AM17" s="18">
        <f>IF(LEFT($A$1,4)="Conf",Confirmed!AM17,Deaths!AM17)/VLOOKUP($A17,PopulationLookup,2,FALSE)*100000</f>
        <v>8.6772006725871782E-3</v>
      </c>
      <c r="AN17" s="18">
        <f>IF(LEFT($A$1,4)="Conf",Confirmed!AN17,Deaths!AN17)/VLOOKUP($A17,PopulationLookup,2,FALSE)*100000</f>
        <v>8.6772006725871782E-3</v>
      </c>
      <c r="AO17" s="18">
        <f>IF(LEFT($A$1,4)="Conf",Confirmed!AO17,Deaths!AO17)/VLOOKUP($A17,PopulationLookup,2,FALSE)*100000</f>
        <v>1.7354401345174356E-2</v>
      </c>
      <c r="AP17" s="18">
        <f>IF(LEFT($A$1,4)="Conf",Confirmed!AP17,Deaths!AP17)/VLOOKUP($A17,PopulationLookup,2,FALSE)*100000</f>
        <v>6.9417605380697425E-2</v>
      </c>
      <c r="AQ17" s="18">
        <f>IF(LEFT($A$1,4)="Conf",Confirmed!AQ17,Deaths!AQ17)/VLOOKUP($A17,PopulationLookup,2,FALSE)*100000</f>
        <v>0.11280360874363331</v>
      </c>
      <c r="AR17" s="18">
        <f>IF(LEFT($A$1,4)="Conf",Confirmed!AR17,Deaths!AR17)/VLOOKUP($A17,PopulationLookup,2,FALSE)*100000</f>
        <v>0.19957561546950511</v>
      </c>
      <c r="AS17" s="18">
        <f>IF(LEFT($A$1,4)="Conf",Confirmed!AS17,Deaths!AS17)/VLOOKUP($A17,PopulationLookup,2,FALSE)*100000</f>
        <v>0.43386003362935888</v>
      </c>
      <c r="AT17" s="18">
        <f>IF(LEFT($A$1,4)="Conf",Confirmed!AT17,Deaths!AT17)/VLOOKUP($A17,PopulationLookup,2,FALSE)*100000</f>
        <v>0.94581487331200242</v>
      </c>
      <c r="AU17" s="18">
        <f>IF(LEFT($A$1,4)="Conf",Confirmed!AU17,Deaths!AU17)/VLOOKUP($A17,PopulationLookup,2,FALSE)*100000</f>
        <v>1.4664469136672331</v>
      </c>
      <c r="AV17" s="18">
        <f>IF(LEFT($A$1,4)="Conf",Confirmed!AV17,Deaths!AV17)/VLOOKUP($A17,PopulationLookup,2,FALSE)*100000</f>
        <v>1.7354401345174355</v>
      </c>
      <c r="AW17" s="18">
        <f>IF(LEFT($A$1,4)="Conf",Confirmed!AW17,Deaths!AW17)/VLOOKUP($A17,PopulationLookup,2,FALSE)*100000</f>
        <v>2.0738509607483357</v>
      </c>
      <c r="AX17" s="18">
        <f>IF(LEFT($A$1,4)="Conf",Confirmed!AX17,Deaths!AX17)/VLOOKUP($A17,PopulationLookup,2,FALSE)*100000</f>
        <v>2.3168125795807768</v>
      </c>
      <c r="AY17" s="18">
        <f>IF(LEFT($A$1,4)="Conf",Confirmed!AY17,Deaths!AY17)/VLOOKUP($A17,PopulationLookup,2,FALSE)*100000</f>
        <v>2.7246410111923738</v>
      </c>
      <c r="AZ17" s="18">
        <f>IF(LEFT($A$1,4)="Conf",Confirmed!AZ17,Deaths!AZ17)/VLOOKUP($A17,PopulationLookup,2,FALSE)*100000</f>
        <v>2.7246410111923738</v>
      </c>
      <c r="BA17" s="18">
        <f>IF(LEFT($A$1,4)="Conf",Confirmed!BA17,Deaths!BA17)/VLOOKUP($A17,PopulationLookup,2,FALSE)*100000</f>
        <v>4.8505551759762326</v>
      </c>
      <c r="BB17" s="18">
        <f>IF(LEFT($A$1,4)="Conf",Confirmed!BB17,Deaths!BB17)/VLOOKUP($A17,PopulationLookup,2,FALSE)*100000</f>
        <v>5.9785912634125662</v>
      </c>
      <c r="BC17" s="18">
        <f>IF(LEFT($A$1,4)="Conf",Confirmed!BC17,Deaths!BC17)/VLOOKUP($A17,PopulationLookup,2,FALSE)*100000</f>
        <v>7.6879997959122397</v>
      </c>
      <c r="BD17" s="18">
        <f>IF(LEFT($A$1,4)="Conf",Confirmed!BD17,Deaths!BD17)/VLOOKUP($A17,PopulationLookup,2,FALSE)*100000</f>
        <v>9.1804783115972359</v>
      </c>
      <c r="BE17" s="18">
        <f>IF(LEFT($A$1,4)="Conf",Confirmed!BE17,Deaths!BE17)/VLOOKUP($A17,PopulationLookup,2,FALSE)*100000</f>
        <v>10.785760436025862</v>
      </c>
      <c r="BF17" s="18">
        <f>IF(LEFT($A$1,4)="Conf",Confirmed!BF17,Deaths!BF17)/VLOOKUP($A17,PopulationLookup,2,FALSE)*100000</f>
        <v>12.894320199464547</v>
      </c>
      <c r="BG17" s="18">
        <f>IF(LEFT($A$1,4)="Conf",Confirmed!BG17,Deaths!BG17)/VLOOKUP($A17,PopulationLookup,2,FALSE)*100000</f>
        <v>15.575575207293985</v>
      </c>
      <c r="BH17" s="18">
        <f>IF(LEFT($A$1,4)="Conf",Confirmed!BH17,Deaths!BH17)/VLOOKUP($A17,PopulationLookup,2,FALSE)*100000</f>
        <v>19.58444191802926</v>
      </c>
      <c r="BI17" s="18">
        <f>IF(LEFT($A$1,4)="Conf",Confirmed!BI17,Deaths!BI17)/VLOOKUP($A17,PopulationLookup,2,FALSE)*100000</f>
        <v>24.426319893332906</v>
      </c>
      <c r="BJ17" s="18">
        <f>IF(LEFT($A$1,4)="Conf",Confirmed!BJ17,Deaths!BJ17)/VLOOKUP($A17,PopulationLookup,2,FALSE)*100000</f>
        <v>29.511159487468994</v>
      </c>
      <c r="BK17" s="18">
        <f>IF(LEFT($A$1,4)="Conf",Confirmed!BK17,Deaths!BK17)/VLOOKUP($A17,PopulationLookup,2,FALSE)*100000</f>
        <v>32.478762117493808</v>
      </c>
      <c r="BL17" s="18">
        <f>IF(LEFT($A$1,4)="Conf",Confirmed!BL17,Deaths!BL17)/VLOOKUP($A17,PopulationLookup,2,FALSE)*100000</f>
        <v>37.042969671274669</v>
      </c>
      <c r="BM17" s="18">
        <f>IF(LEFT($A$1,4)="Conf",Confirmed!BM17,Deaths!BM17)/VLOOKUP($A17,PopulationLookup,2,FALSE)*100000</f>
        <v>42.839339720562904</v>
      </c>
      <c r="BN17" s="18">
        <f>IF(LEFT($A$1,4)="Conf",Confirmed!BN17,Deaths!BN17)/VLOOKUP($A17,PopulationLookup,2,FALSE)*100000</f>
        <v>54.102346193581063</v>
      </c>
      <c r="BO17" s="18">
        <f>IF(LEFT($A$1,4)="Conf",Confirmed!BO17,Deaths!BO17)/VLOOKUP($A17,PopulationLookup,2,FALSE)*100000</f>
        <v>63.204729699125011</v>
      </c>
      <c r="BP17" s="18">
        <f>IF(LEFT($A$1,4)="Conf",Confirmed!BP17,Deaths!BP17)/VLOOKUP($A17,PopulationLookup,2,FALSE)*100000</f>
        <v>79.257550943411289</v>
      </c>
      <c r="BQ17" s="18">
        <f>IF(LEFT($A$1,4)="Conf",Confirmed!BQ17,Deaths!BQ17)/VLOOKUP($A17,PopulationLookup,2,FALSE)*100000</f>
        <v>94.026146488154666</v>
      </c>
      <c r="BR17" s="18">
        <f>IF(LEFT($A$1,4)="Conf",Confirmed!BR17,Deaths!BR17)/VLOOKUP($A17,PopulationLookup,2,FALSE)*100000</f>
        <v>103.25001080311485</v>
      </c>
      <c r="BS17" s="18">
        <f>IF(LEFT($A$1,4)="Conf",Confirmed!BS17,Deaths!BS17)/VLOOKUP($A17,PopulationLookup,2,FALSE)*100000</f>
        <v>110.85123859230121</v>
      </c>
      <c r="BT17" s="18">
        <f>IF(LEFT($A$1,4)="Conf",Confirmed!BT17,Deaths!BT17)/VLOOKUP($A17,PopulationLookup,2,FALSE)*100000</f>
        <v>121.16843019200735</v>
      </c>
      <c r="BU17" s="18">
        <f>IF(LEFT($A$1,4)="Conf",Confirmed!BU17,Deaths!BU17)/VLOOKUP($A17,PopulationLookup,2,FALSE)*100000</f>
        <v>133.17767592286802</v>
      </c>
      <c r="BV17" s="18">
        <f>IF(LEFT($A$1,4)="Conf",Confirmed!BV17,Deaths!BV17)/VLOOKUP($A17,PopulationLookup,2,FALSE)*100000</f>
        <v>145.51665527928697</v>
      </c>
      <c r="BW17" s="18">
        <f>IF(LEFT($A$1,4)="Conf",Confirmed!BW17,Deaths!BW17)/VLOOKUP($A17,PopulationLookup,2,FALSE)*100000</f>
        <v>159.9294855964543</v>
      </c>
      <c r="BX17" s="18">
        <f>IF(LEFT($A$1,4)="Conf",Confirmed!BX17,Deaths!BX17)/VLOOKUP($A17,PopulationLookup,2,FALSE)*100000</f>
        <v>170.86275844391412</v>
      </c>
      <c r="BY17" s="18">
        <f>IF(LEFT($A$1,4)="Conf",Confirmed!BY17,Deaths!BY17)/VLOOKUP($A17,PopulationLookup,2,FALSE)*100000</f>
        <v>180.60725479922954</v>
      </c>
      <c r="BZ17" s="18">
        <f>IF(LEFT($A$1,4)="Conf",Confirmed!BZ17,Deaths!BZ17)/VLOOKUP($A17,PopulationLookup,2,FALSE)*100000</f>
        <v>192.58179172739983</v>
      </c>
      <c r="CA17" s="18">
        <f>IF(LEFT($A$1,4)="Conf",Confirmed!CA17,Deaths!CA17)/VLOOKUP($A17,PopulationLookup,2,FALSE)*100000</f>
        <v>203.07252734055774</v>
      </c>
      <c r="CB17" s="18">
        <f>IF(LEFT($A$1,4)="Conf",Confirmed!CB17,Deaths!CB17)/VLOOKUP($A17,PopulationLookup,2,FALSE)*100000</f>
        <v>216.78250440324547</v>
      </c>
      <c r="CC17" s="18">
        <f>IF(LEFT($A$1,4)="Conf",Confirmed!CC17,Deaths!CC17)/VLOOKUP($A17,PopulationLookup,2,FALSE)*100000</f>
        <v>231.39491033588229</v>
      </c>
      <c r="CD17" s="18">
        <f>IF(LEFT($A$1,4)="Conf",Confirmed!CD17,Deaths!CD17)/VLOOKUP($A17,PopulationLookup,2,FALSE)*100000</f>
        <v>243.11780844454756</v>
      </c>
      <c r="CE17" s="18">
        <f>IF(LEFT($A$1,4)="Conf",Confirmed!CE17,Deaths!CE17)/VLOOKUP($A17,PopulationLookup,2,FALSE)*100000</f>
        <v>257.25296834019207</v>
      </c>
      <c r="CF17" s="18">
        <f>IF(LEFT($A$1,4)="Conf",Confirmed!CF17,Deaths!CF17)/VLOOKUP($A17,PopulationLookup,2,FALSE)*100000</f>
        <v>265.42689137376919</v>
      </c>
      <c r="CG17" s="18">
        <f>IF(LEFT($A$1,4)="Conf",Confirmed!CG17,Deaths!CG17)/VLOOKUP($A17,PopulationLookup,2,FALSE)*100000</f>
        <v>270.02580773024039</v>
      </c>
      <c r="CH17" s="18">
        <f>IF(LEFT($A$1,4)="Conf",Confirmed!CH17,Deaths!CH17)/VLOOKUP($A17,PopulationLookup,2,FALSE)*100000</f>
        <v>291.31965818076935</v>
      </c>
      <c r="CI17" s="18">
        <f>IF(LEFT($A$1,4)="Conf",Confirmed!CI17,Deaths!CI17)/VLOOKUP($A17,PopulationLookup,2,FALSE)*100000</f>
        <v>302.04467821208709</v>
      </c>
      <c r="CJ17" s="18">
        <f>IF(LEFT($A$1,4)="Conf",Confirmed!CJ17,Deaths!CJ17)/VLOOKUP($A17,PopulationLookup,2,FALSE)*100000</f>
        <v>313.57667790595548</v>
      </c>
      <c r="CK17" s="18">
        <f>IF(LEFT($A$1,4)="Conf",Confirmed!CK17,Deaths!CK17)/VLOOKUP($A17,PopulationLookup,2,FALSE)*100000</f>
        <v>322.64435260880907</v>
      </c>
      <c r="CL17" s="18">
        <f>IF(LEFT($A$1,4)="Conf",Confirmed!CL17,Deaths!CL17)/VLOOKUP($A17,PopulationLookup,2,FALSE)*100000</f>
        <v>334.03751709191602</v>
      </c>
      <c r="CM17" s="18">
        <f>IF(LEFT($A$1,4)="Conf",Confirmed!CM17,Deaths!CM17)/VLOOKUP($A17,PopulationLookup,2,FALSE)*100000</f>
        <v>346.94051449205318</v>
      </c>
      <c r="CN17" s="18">
        <f>IF(LEFT($A$1,4)="Conf",Confirmed!CN17,Deaths!CN17)/VLOOKUP($A17,PopulationLookup,2,FALSE)*100000</f>
        <v>355.38343074648049</v>
      </c>
      <c r="CO17" s="18">
        <f>IF(LEFT($A$1,4)="Conf",Confirmed!CO17,Deaths!CO17)/VLOOKUP($A17,PopulationLookup,2,FALSE)*100000</f>
        <v>363.47925897400432</v>
      </c>
      <c r="CP17" s="18">
        <f>IF(LEFT($A$1,4)="Conf",Confirmed!CP17,Deaths!CP17)/VLOOKUP($A17,PopulationLookup,2,FALSE)*100000</f>
        <v>371.35815718471349</v>
      </c>
      <c r="CQ17" s="18">
        <f>IF(LEFT($A$1,4)="Conf",Confirmed!CQ17,Deaths!CQ17)/VLOOKUP($A17,PopulationLookup,2,FALSE)*100000</f>
        <v>384.33924939090389</v>
      </c>
      <c r="CR17" s="18">
        <f>IF(LEFT($A$1,4)="Conf",Confirmed!CR17,Deaths!CR17)/VLOOKUP($A17,PopulationLookup,2,FALSE)*100000</f>
        <v>393.29412048501382</v>
      </c>
      <c r="CS17" s="18">
        <f>IF(LEFT($A$1,4)="Conf",Confirmed!CS17,Deaths!CS17)/VLOOKUP($A17,PopulationLookup,2,FALSE)*100000</f>
        <v>400.31397582913689</v>
      </c>
    </row>
    <row r="18" spans="1:97" x14ac:dyDescent="0.25">
      <c r="A18" t="str">
        <f>Confirmed!A18</f>
        <v>Belize</v>
      </c>
      <c r="B18" s="18">
        <f>IF(LEFT($A$1,4)="Conf",Confirmed!B18,Deaths!B18)/VLOOKUP($A18,PopulationLookup,2,FALSE)*100000</f>
        <v>0</v>
      </c>
      <c r="C18" s="18">
        <f>IF(LEFT($A$1,4)="Conf",Confirmed!C18,Deaths!C18)/VLOOKUP($A18,PopulationLookup,2,FALSE)*100000</f>
        <v>0</v>
      </c>
      <c r="D18" s="18">
        <f>IF(LEFT($A$1,4)="Conf",Confirmed!D18,Deaths!D18)/VLOOKUP($A18,PopulationLookup,2,FALSE)*100000</f>
        <v>0</v>
      </c>
      <c r="E18" s="18">
        <f>IF(LEFT($A$1,4)="Conf",Confirmed!E18,Deaths!E18)/VLOOKUP($A18,PopulationLookup,2,FALSE)*100000</f>
        <v>0</v>
      </c>
      <c r="F18" s="18">
        <f>IF(LEFT($A$1,4)="Conf",Confirmed!F18,Deaths!F18)/VLOOKUP($A18,PopulationLookup,2,FALSE)*100000</f>
        <v>0</v>
      </c>
      <c r="G18" s="18">
        <f>IF(LEFT($A$1,4)="Conf",Confirmed!G18,Deaths!G18)/VLOOKUP($A18,PopulationLookup,2,FALSE)*100000</f>
        <v>0</v>
      </c>
      <c r="H18" s="18">
        <f>IF(LEFT($A$1,4)="Conf",Confirmed!H18,Deaths!H18)/VLOOKUP($A18,PopulationLookup,2,FALSE)*100000</f>
        <v>0</v>
      </c>
      <c r="I18" s="18">
        <f>IF(LEFT($A$1,4)="Conf",Confirmed!I18,Deaths!I18)/VLOOKUP($A18,PopulationLookup,2,FALSE)*100000</f>
        <v>0</v>
      </c>
      <c r="J18" s="18">
        <f>IF(LEFT($A$1,4)="Conf",Confirmed!J18,Deaths!J18)/VLOOKUP($A18,PopulationLookup,2,FALSE)*100000</f>
        <v>0</v>
      </c>
      <c r="K18" s="18">
        <f>IF(LEFT($A$1,4)="Conf",Confirmed!K18,Deaths!K18)/VLOOKUP($A18,PopulationLookup,2,FALSE)*100000</f>
        <v>0</v>
      </c>
      <c r="L18" s="18">
        <f>IF(LEFT($A$1,4)="Conf",Confirmed!L18,Deaths!L18)/VLOOKUP($A18,PopulationLookup,2,FALSE)*100000</f>
        <v>0</v>
      </c>
      <c r="M18" s="18">
        <f>IF(LEFT($A$1,4)="Conf",Confirmed!M18,Deaths!M18)/VLOOKUP($A18,PopulationLookup,2,FALSE)*100000</f>
        <v>0</v>
      </c>
      <c r="N18" s="18">
        <f>IF(LEFT($A$1,4)="Conf",Confirmed!N18,Deaths!N18)/VLOOKUP($A18,PopulationLookup,2,FALSE)*100000</f>
        <v>0</v>
      </c>
      <c r="O18" s="18">
        <f>IF(LEFT($A$1,4)="Conf",Confirmed!O18,Deaths!O18)/VLOOKUP($A18,PopulationLookup,2,FALSE)*100000</f>
        <v>0</v>
      </c>
      <c r="P18" s="18">
        <f>IF(LEFT($A$1,4)="Conf",Confirmed!P18,Deaths!P18)/VLOOKUP($A18,PopulationLookup,2,FALSE)*100000</f>
        <v>0</v>
      </c>
      <c r="Q18" s="18">
        <f>IF(LEFT($A$1,4)="Conf",Confirmed!Q18,Deaths!Q18)/VLOOKUP($A18,PopulationLookup,2,FALSE)*100000</f>
        <v>0</v>
      </c>
      <c r="R18" s="18">
        <f>IF(LEFT($A$1,4)="Conf",Confirmed!R18,Deaths!R18)/VLOOKUP($A18,PopulationLookup,2,FALSE)*100000</f>
        <v>0</v>
      </c>
      <c r="S18" s="18">
        <f>IF(LEFT($A$1,4)="Conf",Confirmed!S18,Deaths!S18)/VLOOKUP($A18,PopulationLookup,2,FALSE)*100000</f>
        <v>0</v>
      </c>
      <c r="T18" s="18">
        <f>IF(LEFT($A$1,4)="Conf",Confirmed!T18,Deaths!T18)/VLOOKUP($A18,PopulationLookup,2,FALSE)*100000</f>
        <v>0</v>
      </c>
      <c r="U18" s="18">
        <f>IF(LEFT($A$1,4)="Conf",Confirmed!U18,Deaths!U18)/VLOOKUP($A18,PopulationLookup,2,FALSE)*100000</f>
        <v>0</v>
      </c>
      <c r="V18" s="18">
        <f>IF(LEFT($A$1,4)="Conf",Confirmed!V18,Deaths!V18)/VLOOKUP($A18,PopulationLookup,2,FALSE)*100000</f>
        <v>0</v>
      </c>
      <c r="W18" s="18">
        <f>IF(LEFT($A$1,4)="Conf",Confirmed!W18,Deaths!W18)/VLOOKUP($A18,PopulationLookup,2,FALSE)*100000</f>
        <v>0</v>
      </c>
      <c r="X18" s="18">
        <f>IF(LEFT($A$1,4)="Conf",Confirmed!X18,Deaths!X18)/VLOOKUP($A18,PopulationLookup,2,FALSE)*100000</f>
        <v>0</v>
      </c>
      <c r="Y18" s="18">
        <f>IF(LEFT($A$1,4)="Conf",Confirmed!Y18,Deaths!Y18)/VLOOKUP($A18,PopulationLookup,2,FALSE)*100000</f>
        <v>0</v>
      </c>
      <c r="Z18" s="18">
        <f>IF(LEFT($A$1,4)="Conf",Confirmed!Z18,Deaths!Z18)/VLOOKUP($A18,PopulationLookup,2,FALSE)*100000</f>
        <v>0</v>
      </c>
      <c r="AA18" s="18">
        <f>IF(LEFT($A$1,4)="Conf",Confirmed!AA18,Deaths!AA18)/VLOOKUP($A18,PopulationLookup,2,FALSE)*100000</f>
        <v>0</v>
      </c>
      <c r="AB18" s="18">
        <f>IF(LEFT($A$1,4)="Conf",Confirmed!AB18,Deaths!AB18)/VLOOKUP($A18,PopulationLookup,2,FALSE)*100000</f>
        <v>0</v>
      </c>
      <c r="AC18" s="18">
        <f>IF(LEFT($A$1,4)="Conf",Confirmed!AC18,Deaths!AC18)/VLOOKUP($A18,PopulationLookup,2,FALSE)*100000</f>
        <v>0</v>
      </c>
      <c r="AD18" s="18">
        <f>IF(LEFT($A$1,4)="Conf",Confirmed!AD18,Deaths!AD18)/VLOOKUP($A18,PopulationLookup,2,FALSE)*100000</f>
        <v>0</v>
      </c>
      <c r="AE18" s="18">
        <f>IF(LEFT($A$1,4)="Conf",Confirmed!AE18,Deaths!AE18)/VLOOKUP($A18,PopulationLookup,2,FALSE)*100000</f>
        <v>0</v>
      </c>
      <c r="AF18" s="18">
        <f>IF(LEFT($A$1,4)="Conf",Confirmed!AF18,Deaths!AF18)/VLOOKUP($A18,PopulationLookup,2,FALSE)*100000</f>
        <v>0</v>
      </c>
      <c r="AG18" s="18">
        <f>IF(LEFT($A$1,4)="Conf",Confirmed!AG18,Deaths!AG18)/VLOOKUP($A18,PopulationLookup,2,FALSE)*100000</f>
        <v>0</v>
      </c>
      <c r="AH18" s="18">
        <f>IF(LEFT($A$1,4)="Conf",Confirmed!AH18,Deaths!AH18)/VLOOKUP($A18,PopulationLookup,2,FALSE)*100000</f>
        <v>0</v>
      </c>
      <c r="AI18" s="18">
        <f>IF(LEFT($A$1,4)="Conf",Confirmed!AI18,Deaths!AI18)/VLOOKUP($A18,PopulationLookup,2,FALSE)*100000</f>
        <v>0</v>
      </c>
      <c r="AJ18" s="18">
        <f>IF(LEFT($A$1,4)="Conf",Confirmed!AJ18,Deaths!AJ18)/VLOOKUP($A18,PopulationLookup,2,FALSE)*100000</f>
        <v>0</v>
      </c>
      <c r="AK18" s="18">
        <f>IF(LEFT($A$1,4)="Conf",Confirmed!AK18,Deaths!AK18)/VLOOKUP($A18,PopulationLookup,2,FALSE)*100000</f>
        <v>0</v>
      </c>
      <c r="AL18" s="18">
        <f>IF(LEFT($A$1,4)="Conf",Confirmed!AL18,Deaths!AL18)/VLOOKUP($A18,PopulationLookup,2,FALSE)*100000</f>
        <v>0</v>
      </c>
      <c r="AM18" s="18">
        <f>IF(LEFT($A$1,4)="Conf",Confirmed!AM18,Deaths!AM18)/VLOOKUP($A18,PopulationLookup,2,FALSE)*100000</f>
        <v>0</v>
      </c>
      <c r="AN18" s="18">
        <f>IF(LEFT($A$1,4)="Conf",Confirmed!AN18,Deaths!AN18)/VLOOKUP($A18,PopulationLookup,2,FALSE)*100000</f>
        <v>0</v>
      </c>
      <c r="AO18" s="18">
        <f>IF(LEFT($A$1,4)="Conf",Confirmed!AO18,Deaths!AO18)/VLOOKUP($A18,PopulationLookup,2,FALSE)*100000</f>
        <v>0</v>
      </c>
      <c r="AP18" s="18">
        <f>IF(LEFT($A$1,4)="Conf",Confirmed!AP18,Deaths!AP18)/VLOOKUP($A18,PopulationLookup,2,FALSE)*100000</f>
        <v>0</v>
      </c>
      <c r="AQ18" s="18">
        <f>IF(LEFT($A$1,4)="Conf",Confirmed!AQ18,Deaths!AQ18)/VLOOKUP($A18,PopulationLookup,2,FALSE)*100000</f>
        <v>0</v>
      </c>
      <c r="AR18" s="18">
        <f>IF(LEFT($A$1,4)="Conf",Confirmed!AR18,Deaths!AR18)/VLOOKUP($A18,PopulationLookup,2,FALSE)*100000</f>
        <v>0</v>
      </c>
      <c r="AS18" s="18">
        <f>IF(LEFT($A$1,4)="Conf",Confirmed!AS18,Deaths!AS18)/VLOOKUP($A18,PopulationLookup,2,FALSE)*100000</f>
        <v>0</v>
      </c>
      <c r="AT18" s="18">
        <f>IF(LEFT($A$1,4)="Conf",Confirmed!AT18,Deaths!AT18)/VLOOKUP($A18,PopulationLookup,2,FALSE)*100000</f>
        <v>0</v>
      </c>
      <c r="AU18" s="18">
        <f>IF(LEFT($A$1,4)="Conf",Confirmed!AU18,Deaths!AU18)/VLOOKUP($A18,PopulationLookup,2,FALSE)*100000</f>
        <v>0</v>
      </c>
      <c r="AV18" s="18">
        <f>IF(LEFT($A$1,4)="Conf",Confirmed!AV18,Deaths!AV18)/VLOOKUP($A18,PopulationLookup,2,FALSE)*100000</f>
        <v>0</v>
      </c>
      <c r="AW18" s="18">
        <f>IF(LEFT($A$1,4)="Conf",Confirmed!AW18,Deaths!AW18)/VLOOKUP($A18,PopulationLookup,2,FALSE)*100000</f>
        <v>0</v>
      </c>
      <c r="AX18" s="18">
        <f>IF(LEFT($A$1,4)="Conf",Confirmed!AX18,Deaths!AX18)/VLOOKUP($A18,PopulationLookup,2,FALSE)*100000</f>
        <v>0</v>
      </c>
      <c r="AY18" s="18">
        <f>IF(LEFT($A$1,4)="Conf",Confirmed!AY18,Deaths!AY18)/VLOOKUP($A18,PopulationLookup,2,FALSE)*100000</f>
        <v>0</v>
      </c>
      <c r="AZ18" s="18">
        <f>IF(LEFT($A$1,4)="Conf",Confirmed!AZ18,Deaths!AZ18)/VLOOKUP($A18,PopulationLookup,2,FALSE)*100000</f>
        <v>0</v>
      </c>
      <c r="BA18" s="18">
        <f>IF(LEFT($A$1,4)="Conf",Confirmed!BA18,Deaths!BA18)/VLOOKUP($A18,PopulationLookup,2,FALSE)*100000</f>
        <v>0</v>
      </c>
      <c r="BB18" s="18">
        <f>IF(LEFT($A$1,4)="Conf",Confirmed!BB18,Deaths!BB18)/VLOOKUP($A18,PopulationLookup,2,FALSE)*100000</f>
        <v>0</v>
      </c>
      <c r="BC18" s="18">
        <f>IF(LEFT($A$1,4)="Conf",Confirmed!BC18,Deaths!BC18)/VLOOKUP($A18,PopulationLookup,2,FALSE)*100000</f>
        <v>0</v>
      </c>
      <c r="BD18" s="18">
        <f>IF(LEFT($A$1,4)="Conf",Confirmed!BD18,Deaths!BD18)/VLOOKUP($A18,PopulationLookup,2,FALSE)*100000</f>
        <v>0</v>
      </c>
      <c r="BE18" s="18">
        <f>IF(LEFT($A$1,4)="Conf",Confirmed!BE18,Deaths!BE18)/VLOOKUP($A18,PopulationLookup,2,FALSE)*100000</f>
        <v>0</v>
      </c>
      <c r="BF18" s="18">
        <f>IF(LEFT($A$1,4)="Conf",Confirmed!BF18,Deaths!BF18)/VLOOKUP($A18,PopulationLookup,2,FALSE)*100000</f>
        <v>0</v>
      </c>
      <c r="BG18" s="18">
        <f>IF(LEFT($A$1,4)="Conf",Confirmed!BG18,Deaths!BG18)/VLOOKUP($A18,PopulationLookup,2,FALSE)*100000</f>
        <v>0</v>
      </c>
      <c r="BH18" s="18">
        <f>IF(LEFT($A$1,4)="Conf",Confirmed!BH18,Deaths!BH18)/VLOOKUP($A18,PopulationLookup,2,FALSE)*100000</f>
        <v>0</v>
      </c>
      <c r="BI18" s="18">
        <f>IF(LEFT($A$1,4)="Conf",Confirmed!BI18,Deaths!BI18)/VLOOKUP($A18,PopulationLookup,2,FALSE)*100000</f>
        <v>0</v>
      </c>
      <c r="BJ18" s="18">
        <f>IF(LEFT($A$1,4)="Conf",Confirmed!BJ18,Deaths!BJ18)/VLOOKUP($A18,PopulationLookup,2,FALSE)*100000</f>
        <v>0</v>
      </c>
      <c r="BK18" s="18">
        <f>IF(LEFT($A$1,4)="Conf",Confirmed!BK18,Deaths!BK18)/VLOOKUP($A18,PopulationLookup,2,FALSE)*100000</f>
        <v>0.24480583225414762</v>
      </c>
      <c r="BL18" s="18">
        <f>IF(LEFT($A$1,4)="Conf",Confirmed!BL18,Deaths!BL18)/VLOOKUP($A18,PopulationLookup,2,FALSE)*100000</f>
        <v>0.24480583225414762</v>
      </c>
      <c r="BM18" s="18">
        <f>IF(LEFT($A$1,4)="Conf",Confirmed!BM18,Deaths!BM18)/VLOOKUP($A18,PopulationLookup,2,FALSE)*100000</f>
        <v>0.48961166450829524</v>
      </c>
      <c r="BN18" s="18">
        <f>IF(LEFT($A$1,4)="Conf",Confirmed!BN18,Deaths!BN18)/VLOOKUP($A18,PopulationLookup,2,FALSE)*100000</f>
        <v>0.48961166450829524</v>
      </c>
      <c r="BO18" s="18">
        <f>IF(LEFT($A$1,4)="Conf",Confirmed!BO18,Deaths!BO18)/VLOOKUP($A18,PopulationLookup,2,FALSE)*100000</f>
        <v>0.48961166450829524</v>
      </c>
      <c r="BP18" s="18">
        <f>IF(LEFT($A$1,4)="Conf",Confirmed!BP18,Deaths!BP18)/VLOOKUP($A18,PopulationLookup,2,FALSE)*100000</f>
        <v>0.48961166450829524</v>
      </c>
      <c r="BQ18" s="18">
        <f>IF(LEFT($A$1,4)="Conf",Confirmed!BQ18,Deaths!BQ18)/VLOOKUP($A18,PopulationLookup,2,FALSE)*100000</f>
        <v>0.48961166450829524</v>
      </c>
      <c r="BR18" s="18">
        <f>IF(LEFT($A$1,4)="Conf",Confirmed!BR18,Deaths!BR18)/VLOOKUP($A18,PopulationLookup,2,FALSE)*100000</f>
        <v>0.73441749676244283</v>
      </c>
      <c r="BS18" s="18">
        <f>IF(LEFT($A$1,4)="Conf",Confirmed!BS18,Deaths!BS18)/VLOOKUP($A18,PopulationLookup,2,FALSE)*100000</f>
        <v>0.73441749676244283</v>
      </c>
      <c r="BT18" s="18">
        <f>IF(LEFT($A$1,4)="Conf",Confirmed!BT18,Deaths!BT18)/VLOOKUP($A18,PopulationLookup,2,FALSE)*100000</f>
        <v>0.73441749676244283</v>
      </c>
      <c r="BU18" s="18">
        <f>IF(LEFT($A$1,4)="Conf",Confirmed!BU18,Deaths!BU18)/VLOOKUP($A18,PopulationLookup,2,FALSE)*100000</f>
        <v>0.73441749676244283</v>
      </c>
      <c r="BV18" s="18">
        <f>IF(LEFT($A$1,4)="Conf",Confirmed!BV18,Deaths!BV18)/VLOOKUP($A18,PopulationLookup,2,FALSE)*100000</f>
        <v>0.97922332901659048</v>
      </c>
      <c r="BW18" s="18">
        <f>IF(LEFT($A$1,4)="Conf",Confirmed!BW18,Deaths!BW18)/VLOOKUP($A18,PopulationLookup,2,FALSE)*100000</f>
        <v>0.97922332901659048</v>
      </c>
      <c r="BX18" s="18">
        <f>IF(LEFT($A$1,4)="Conf",Confirmed!BX18,Deaths!BX18)/VLOOKUP($A18,PopulationLookup,2,FALSE)*100000</f>
        <v>1.2240291612707381</v>
      </c>
      <c r="BY18" s="18">
        <f>IF(LEFT($A$1,4)="Conf",Confirmed!BY18,Deaths!BY18)/VLOOKUP($A18,PopulationLookup,2,FALSE)*100000</f>
        <v>1.7136408257790332</v>
      </c>
      <c r="BZ18" s="18">
        <f>IF(LEFT($A$1,4)="Conf",Confirmed!BZ18,Deaths!BZ18)/VLOOKUP($A18,PopulationLookup,2,FALSE)*100000</f>
        <v>1.7136408257790332</v>
      </c>
      <c r="CA18" s="18">
        <f>IF(LEFT($A$1,4)="Conf",Confirmed!CA18,Deaths!CA18)/VLOOKUP($A18,PopulationLookup,2,FALSE)*100000</f>
        <v>1.958446658033181</v>
      </c>
      <c r="CB18" s="18">
        <f>IF(LEFT($A$1,4)="Conf",Confirmed!CB18,Deaths!CB18)/VLOOKUP($A18,PopulationLookup,2,FALSE)*100000</f>
        <v>2.2032524902873285</v>
      </c>
      <c r="CC18" s="18">
        <f>IF(LEFT($A$1,4)="Conf",Confirmed!CC18,Deaths!CC18)/VLOOKUP($A18,PopulationLookup,2,FALSE)*100000</f>
        <v>2.4480583225414763</v>
      </c>
      <c r="CD18" s="18">
        <f>IF(LEFT($A$1,4)="Conf",Confirmed!CD18,Deaths!CD18)/VLOOKUP($A18,PopulationLookup,2,FALSE)*100000</f>
        <v>3.1824758193039195</v>
      </c>
      <c r="CE18" s="18">
        <f>IF(LEFT($A$1,4)="Conf",Confirmed!CE18,Deaths!CE18)/VLOOKUP($A18,PopulationLookup,2,FALSE)*100000</f>
        <v>3.4272816515580664</v>
      </c>
      <c r="CF18" s="18">
        <f>IF(LEFT($A$1,4)="Conf",Confirmed!CF18,Deaths!CF18)/VLOOKUP($A18,PopulationLookup,2,FALSE)*100000</f>
        <v>4.406504980574657</v>
      </c>
      <c r="CG18" s="18">
        <f>IF(LEFT($A$1,4)="Conf",Confirmed!CG18,Deaths!CG18)/VLOOKUP($A18,PopulationLookup,2,FALSE)*100000</f>
        <v>4.406504980574657</v>
      </c>
      <c r="CH18" s="18">
        <f>IF(LEFT($A$1,4)="Conf",Confirmed!CH18,Deaths!CH18)/VLOOKUP($A18,PopulationLookup,2,FALSE)*100000</f>
        <v>4.406504980574657</v>
      </c>
      <c r="CI18" s="18">
        <f>IF(LEFT($A$1,4)="Conf",Confirmed!CI18,Deaths!CI18)/VLOOKUP($A18,PopulationLookup,2,FALSE)*100000</f>
        <v>4.406504980574657</v>
      </c>
      <c r="CJ18" s="18">
        <f>IF(LEFT($A$1,4)="Conf",Confirmed!CJ18,Deaths!CJ18)/VLOOKUP($A18,PopulationLookup,2,FALSE)*100000</f>
        <v>4.406504980574657</v>
      </c>
      <c r="CK18" s="18">
        <f>IF(LEFT($A$1,4)="Conf",Confirmed!CK18,Deaths!CK18)/VLOOKUP($A18,PopulationLookup,2,FALSE)*100000</f>
        <v>4.406504980574657</v>
      </c>
      <c r="CL18" s="18">
        <f>IF(LEFT($A$1,4)="Conf",Confirmed!CL18,Deaths!CL18)/VLOOKUP($A18,PopulationLookup,2,FALSE)*100000</f>
        <v>4.406504980574657</v>
      </c>
      <c r="CM18" s="18">
        <f>IF(LEFT($A$1,4)="Conf",Confirmed!CM18,Deaths!CM18)/VLOOKUP($A18,PopulationLookup,2,FALSE)*100000</f>
        <v>4.406504980574657</v>
      </c>
      <c r="CN18" s="18">
        <f>IF(LEFT($A$1,4)="Conf",Confirmed!CN18,Deaths!CN18)/VLOOKUP($A18,PopulationLookup,2,FALSE)*100000</f>
        <v>4.406504980574657</v>
      </c>
      <c r="CO18" s="18">
        <f>IF(LEFT($A$1,4)="Conf",Confirmed!CO18,Deaths!CO18)/VLOOKUP($A18,PopulationLookup,2,FALSE)*100000</f>
        <v>4.406504980574657</v>
      </c>
      <c r="CP18" s="18">
        <f>IF(LEFT($A$1,4)="Conf",Confirmed!CP18,Deaths!CP18)/VLOOKUP($A18,PopulationLookup,2,FALSE)*100000</f>
        <v>4.406504980574657</v>
      </c>
      <c r="CQ18" s="18">
        <f>IF(LEFT($A$1,4)="Conf",Confirmed!CQ18,Deaths!CQ18)/VLOOKUP($A18,PopulationLookup,2,FALSE)*100000</f>
        <v>4.406504980574657</v>
      </c>
      <c r="CR18" s="18">
        <f>IF(LEFT($A$1,4)="Conf",Confirmed!CR18,Deaths!CR18)/VLOOKUP($A18,PopulationLookup,2,FALSE)*100000</f>
        <v>4.406504980574657</v>
      </c>
      <c r="CS18" s="18">
        <f>IF(LEFT($A$1,4)="Conf",Confirmed!CS18,Deaths!CS18)/VLOOKUP($A18,PopulationLookup,2,FALSE)*100000</f>
        <v>4.406504980574657</v>
      </c>
    </row>
    <row r="19" spans="1:97" x14ac:dyDescent="0.25">
      <c r="A19" t="str">
        <f>Confirmed!A19</f>
        <v>Benin</v>
      </c>
      <c r="B19" s="18">
        <f>IF(LEFT($A$1,4)="Conf",Confirmed!B19,Deaths!B19)/VLOOKUP($A19,PopulationLookup,2,FALSE)*100000</f>
        <v>0</v>
      </c>
      <c r="C19" s="18">
        <f>IF(LEFT($A$1,4)="Conf",Confirmed!C19,Deaths!C19)/VLOOKUP($A19,PopulationLookup,2,FALSE)*100000</f>
        <v>0</v>
      </c>
      <c r="D19" s="18">
        <f>IF(LEFT($A$1,4)="Conf",Confirmed!D19,Deaths!D19)/VLOOKUP($A19,PopulationLookup,2,FALSE)*100000</f>
        <v>0</v>
      </c>
      <c r="E19" s="18">
        <f>IF(LEFT($A$1,4)="Conf",Confirmed!E19,Deaths!E19)/VLOOKUP($A19,PopulationLookup,2,FALSE)*100000</f>
        <v>0</v>
      </c>
      <c r="F19" s="18">
        <f>IF(LEFT($A$1,4)="Conf",Confirmed!F19,Deaths!F19)/VLOOKUP($A19,PopulationLookup,2,FALSE)*100000</f>
        <v>0</v>
      </c>
      <c r="G19" s="18">
        <f>IF(LEFT($A$1,4)="Conf",Confirmed!G19,Deaths!G19)/VLOOKUP($A19,PopulationLookup,2,FALSE)*100000</f>
        <v>0</v>
      </c>
      <c r="H19" s="18">
        <f>IF(LEFT($A$1,4)="Conf",Confirmed!H19,Deaths!H19)/VLOOKUP($A19,PopulationLookup,2,FALSE)*100000</f>
        <v>0</v>
      </c>
      <c r="I19" s="18">
        <f>IF(LEFT($A$1,4)="Conf",Confirmed!I19,Deaths!I19)/VLOOKUP($A19,PopulationLookup,2,FALSE)*100000</f>
        <v>0</v>
      </c>
      <c r="J19" s="18">
        <f>IF(LEFT($A$1,4)="Conf",Confirmed!J19,Deaths!J19)/VLOOKUP($A19,PopulationLookup,2,FALSE)*100000</f>
        <v>0</v>
      </c>
      <c r="K19" s="18">
        <f>IF(LEFT($A$1,4)="Conf",Confirmed!K19,Deaths!K19)/VLOOKUP($A19,PopulationLookup,2,FALSE)*100000</f>
        <v>0</v>
      </c>
      <c r="L19" s="18">
        <f>IF(LEFT($A$1,4)="Conf",Confirmed!L19,Deaths!L19)/VLOOKUP($A19,PopulationLookup,2,FALSE)*100000</f>
        <v>0</v>
      </c>
      <c r="M19" s="18">
        <f>IF(LEFT($A$1,4)="Conf",Confirmed!M19,Deaths!M19)/VLOOKUP($A19,PopulationLookup,2,FALSE)*100000</f>
        <v>0</v>
      </c>
      <c r="N19" s="18">
        <f>IF(LEFT($A$1,4)="Conf",Confirmed!N19,Deaths!N19)/VLOOKUP($A19,PopulationLookup,2,FALSE)*100000</f>
        <v>0</v>
      </c>
      <c r="O19" s="18">
        <f>IF(LEFT($A$1,4)="Conf",Confirmed!O19,Deaths!O19)/VLOOKUP($A19,PopulationLookup,2,FALSE)*100000</f>
        <v>0</v>
      </c>
      <c r="P19" s="18">
        <f>IF(LEFT($A$1,4)="Conf",Confirmed!P19,Deaths!P19)/VLOOKUP($A19,PopulationLookup,2,FALSE)*100000</f>
        <v>0</v>
      </c>
      <c r="Q19" s="18">
        <f>IF(LEFT($A$1,4)="Conf",Confirmed!Q19,Deaths!Q19)/VLOOKUP($A19,PopulationLookup,2,FALSE)*100000</f>
        <v>0</v>
      </c>
      <c r="R19" s="18">
        <f>IF(LEFT($A$1,4)="Conf",Confirmed!R19,Deaths!R19)/VLOOKUP($A19,PopulationLookup,2,FALSE)*100000</f>
        <v>0</v>
      </c>
      <c r="S19" s="18">
        <f>IF(LEFT($A$1,4)="Conf",Confirmed!S19,Deaths!S19)/VLOOKUP($A19,PopulationLookup,2,FALSE)*100000</f>
        <v>0</v>
      </c>
      <c r="T19" s="18">
        <f>IF(LEFT($A$1,4)="Conf",Confirmed!T19,Deaths!T19)/VLOOKUP($A19,PopulationLookup,2,FALSE)*100000</f>
        <v>0</v>
      </c>
      <c r="U19" s="18">
        <f>IF(LEFT($A$1,4)="Conf",Confirmed!U19,Deaths!U19)/VLOOKUP($A19,PopulationLookup,2,FALSE)*100000</f>
        <v>0</v>
      </c>
      <c r="V19" s="18">
        <f>IF(LEFT($A$1,4)="Conf",Confirmed!V19,Deaths!V19)/VLOOKUP($A19,PopulationLookup,2,FALSE)*100000</f>
        <v>0</v>
      </c>
      <c r="W19" s="18">
        <f>IF(LEFT($A$1,4)="Conf",Confirmed!W19,Deaths!W19)/VLOOKUP($A19,PopulationLookup,2,FALSE)*100000</f>
        <v>0</v>
      </c>
      <c r="X19" s="18">
        <f>IF(LEFT($A$1,4)="Conf",Confirmed!X19,Deaths!X19)/VLOOKUP($A19,PopulationLookup,2,FALSE)*100000</f>
        <v>0</v>
      </c>
      <c r="Y19" s="18">
        <f>IF(LEFT($A$1,4)="Conf",Confirmed!Y19,Deaths!Y19)/VLOOKUP($A19,PopulationLookup,2,FALSE)*100000</f>
        <v>0</v>
      </c>
      <c r="Z19" s="18">
        <f>IF(LEFT($A$1,4)="Conf",Confirmed!Z19,Deaths!Z19)/VLOOKUP($A19,PopulationLookup,2,FALSE)*100000</f>
        <v>0</v>
      </c>
      <c r="AA19" s="18">
        <f>IF(LEFT($A$1,4)="Conf",Confirmed!AA19,Deaths!AA19)/VLOOKUP($A19,PopulationLookup,2,FALSE)*100000</f>
        <v>0</v>
      </c>
      <c r="AB19" s="18">
        <f>IF(LEFT($A$1,4)="Conf",Confirmed!AB19,Deaths!AB19)/VLOOKUP($A19,PopulationLookup,2,FALSE)*100000</f>
        <v>0</v>
      </c>
      <c r="AC19" s="18">
        <f>IF(LEFT($A$1,4)="Conf",Confirmed!AC19,Deaths!AC19)/VLOOKUP($A19,PopulationLookup,2,FALSE)*100000</f>
        <v>0</v>
      </c>
      <c r="AD19" s="18">
        <f>IF(LEFT($A$1,4)="Conf",Confirmed!AD19,Deaths!AD19)/VLOOKUP($A19,PopulationLookup,2,FALSE)*100000</f>
        <v>0</v>
      </c>
      <c r="AE19" s="18">
        <f>IF(LEFT($A$1,4)="Conf",Confirmed!AE19,Deaths!AE19)/VLOOKUP($A19,PopulationLookup,2,FALSE)*100000</f>
        <v>0</v>
      </c>
      <c r="AF19" s="18">
        <f>IF(LEFT($A$1,4)="Conf",Confirmed!AF19,Deaths!AF19)/VLOOKUP($A19,PopulationLookup,2,FALSE)*100000</f>
        <v>0</v>
      </c>
      <c r="AG19" s="18">
        <f>IF(LEFT($A$1,4)="Conf",Confirmed!AG19,Deaths!AG19)/VLOOKUP($A19,PopulationLookup,2,FALSE)*100000</f>
        <v>0</v>
      </c>
      <c r="AH19" s="18">
        <f>IF(LEFT($A$1,4)="Conf",Confirmed!AH19,Deaths!AH19)/VLOOKUP($A19,PopulationLookup,2,FALSE)*100000</f>
        <v>0</v>
      </c>
      <c r="AI19" s="18">
        <f>IF(LEFT($A$1,4)="Conf",Confirmed!AI19,Deaths!AI19)/VLOOKUP($A19,PopulationLookup,2,FALSE)*100000</f>
        <v>0</v>
      </c>
      <c r="AJ19" s="18">
        <f>IF(LEFT($A$1,4)="Conf",Confirmed!AJ19,Deaths!AJ19)/VLOOKUP($A19,PopulationLookup,2,FALSE)*100000</f>
        <v>0</v>
      </c>
      <c r="AK19" s="18">
        <f>IF(LEFT($A$1,4)="Conf",Confirmed!AK19,Deaths!AK19)/VLOOKUP($A19,PopulationLookup,2,FALSE)*100000</f>
        <v>0</v>
      </c>
      <c r="AL19" s="18">
        <f>IF(LEFT($A$1,4)="Conf",Confirmed!AL19,Deaths!AL19)/VLOOKUP($A19,PopulationLookup,2,FALSE)*100000</f>
        <v>0</v>
      </c>
      <c r="AM19" s="18">
        <f>IF(LEFT($A$1,4)="Conf",Confirmed!AM19,Deaths!AM19)/VLOOKUP($A19,PopulationLookup,2,FALSE)*100000</f>
        <v>0</v>
      </c>
      <c r="AN19" s="18">
        <f>IF(LEFT($A$1,4)="Conf",Confirmed!AN19,Deaths!AN19)/VLOOKUP($A19,PopulationLookup,2,FALSE)*100000</f>
        <v>0</v>
      </c>
      <c r="AO19" s="18">
        <f>IF(LEFT($A$1,4)="Conf",Confirmed!AO19,Deaths!AO19)/VLOOKUP($A19,PopulationLookup,2,FALSE)*100000</f>
        <v>0</v>
      </c>
      <c r="AP19" s="18">
        <f>IF(LEFT($A$1,4)="Conf",Confirmed!AP19,Deaths!AP19)/VLOOKUP($A19,PopulationLookup,2,FALSE)*100000</f>
        <v>0</v>
      </c>
      <c r="AQ19" s="18">
        <f>IF(LEFT($A$1,4)="Conf",Confirmed!AQ19,Deaths!AQ19)/VLOOKUP($A19,PopulationLookup,2,FALSE)*100000</f>
        <v>0</v>
      </c>
      <c r="AR19" s="18">
        <f>IF(LEFT($A$1,4)="Conf",Confirmed!AR19,Deaths!AR19)/VLOOKUP($A19,PopulationLookup,2,FALSE)*100000</f>
        <v>0</v>
      </c>
      <c r="AS19" s="18">
        <f>IF(LEFT($A$1,4)="Conf",Confirmed!AS19,Deaths!AS19)/VLOOKUP($A19,PopulationLookup,2,FALSE)*100000</f>
        <v>0</v>
      </c>
      <c r="AT19" s="18">
        <f>IF(LEFT($A$1,4)="Conf",Confirmed!AT19,Deaths!AT19)/VLOOKUP($A19,PopulationLookup,2,FALSE)*100000</f>
        <v>0</v>
      </c>
      <c r="AU19" s="18">
        <f>IF(LEFT($A$1,4)="Conf",Confirmed!AU19,Deaths!AU19)/VLOOKUP($A19,PopulationLookup,2,FALSE)*100000</f>
        <v>0</v>
      </c>
      <c r="AV19" s="18">
        <f>IF(LEFT($A$1,4)="Conf",Confirmed!AV19,Deaths!AV19)/VLOOKUP($A19,PopulationLookup,2,FALSE)*100000</f>
        <v>0</v>
      </c>
      <c r="AW19" s="18">
        <f>IF(LEFT($A$1,4)="Conf",Confirmed!AW19,Deaths!AW19)/VLOOKUP($A19,PopulationLookup,2,FALSE)*100000</f>
        <v>0</v>
      </c>
      <c r="AX19" s="18">
        <f>IF(LEFT($A$1,4)="Conf",Confirmed!AX19,Deaths!AX19)/VLOOKUP($A19,PopulationLookup,2,FALSE)*100000</f>
        <v>0</v>
      </c>
      <c r="AY19" s="18">
        <f>IF(LEFT($A$1,4)="Conf",Confirmed!AY19,Deaths!AY19)/VLOOKUP($A19,PopulationLookup,2,FALSE)*100000</f>
        <v>0</v>
      </c>
      <c r="AZ19" s="18">
        <f>IF(LEFT($A$1,4)="Conf",Confirmed!AZ19,Deaths!AZ19)/VLOOKUP($A19,PopulationLookup,2,FALSE)*100000</f>
        <v>0</v>
      </c>
      <c r="BA19" s="18">
        <f>IF(LEFT($A$1,4)="Conf",Confirmed!BA19,Deaths!BA19)/VLOOKUP($A19,PopulationLookup,2,FALSE)*100000</f>
        <v>0</v>
      </c>
      <c r="BB19" s="18">
        <f>IF(LEFT($A$1,4)="Conf",Confirmed!BB19,Deaths!BB19)/VLOOKUP($A19,PopulationLookup,2,FALSE)*100000</f>
        <v>0</v>
      </c>
      <c r="BC19" s="18">
        <f>IF(LEFT($A$1,4)="Conf",Confirmed!BC19,Deaths!BC19)/VLOOKUP($A19,PopulationLookup,2,FALSE)*100000</f>
        <v>0</v>
      </c>
      <c r="BD19" s="18">
        <f>IF(LEFT($A$1,4)="Conf",Confirmed!BD19,Deaths!BD19)/VLOOKUP($A19,PopulationLookup,2,FALSE)*100000</f>
        <v>8.5229265445609711E-3</v>
      </c>
      <c r="BE19" s="18">
        <f>IF(LEFT($A$1,4)="Conf",Confirmed!BE19,Deaths!BE19)/VLOOKUP($A19,PopulationLookup,2,FALSE)*100000</f>
        <v>8.5229265445609711E-3</v>
      </c>
      <c r="BF19" s="18">
        <f>IF(LEFT($A$1,4)="Conf",Confirmed!BF19,Deaths!BF19)/VLOOKUP($A19,PopulationLookup,2,FALSE)*100000</f>
        <v>1.7045853089121942E-2</v>
      </c>
      <c r="BG19" s="18">
        <f>IF(LEFT($A$1,4)="Conf",Confirmed!BG19,Deaths!BG19)/VLOOKUP($A19,PopulationLookup,2,FALSE)*100000</f>
        <v>1.7045853089121942E-2</v>
      </c>
      <c r="BH19" s="18">
        <f>IF(LEFT($A$1,4)="Conf",Confirmed!BH19,Deaths!BH19)/VLOOKUP($A19,PopulationLookup,2,FALSE)*100000</f>
        <v>1.7045853089121942E-2</v>
      </c>
      <c r="BI19" s="18">
        <f>IF(LEFT($A$1,4)="Conf",Confirmed!BI19,Deaths!BI19)/VLOOKUP($A19,PopulationLookup,2,FALSE)*100000</f>
        <v>1.7045853089121942E-2</v>
      </c>
      <c r="BJ19" s="18">
        <f>IF(LEFT($A$1,4)="Conf",Confirmed!BJ19,Deaths!BJ19)/VLOOKUP($A19,PopulationLookup,2,FALSE)*100000</f>
        <v>1.7045853089121942E-2</v>
      </c>
      <c r="BK19" s="18">
        <f>IF(LEFT($A$1,4)="Conf",Confirmed!BK19,Deaths!BK19)/VLOOKUP($A19,PopulationLookup,2,FALSE)*100000</f>
        <v>4.2614632722804857E-2</v>
      </c>
      <c r="BL19" s="18">
        <f>IF(LEFT($A$1,4)="Conf",Confirmed!BL19,Deaths!BL19)/VLOOKUP($A19,PopulationLookup,2,FALSE)*100000</f>
        <v>5.113755926736583E-2</v>
      </c>
      <c r="BM19" s="18">
        <f>IF(LEFT($A$1,4)="Conf",Confirmed!BM19,Deaths!BM19)/VLOOKUP($A19,PopulationLookup,2,FALSE)*100000</f>
        <v>5.113755926736583E-2</v>
      </c>
      <c r="BN19" s="18">
        <f>IF(LEFT($A$1,4)="Conf",Confirmed!BN19,Deaths!BN19)/VLOOKUP($A19,PopulationLookup,2,FALSE)*100000</f>
        <v>5.113755926736583E-2</v>
      </c>
      <c r="BO19" s="18">
        <f>IF(LEFT($A$1,4)="Conf",Confirmed!BO19,Deaths!BO19)/VLOOKUP($A19,PopulationLookup,2,FALSE)*100000</f>
        <v>5.113755926736583E-2</v>
      </c>
      <c r="BP19" s="18">
        <f>IF(LEFT($A$1,4)="Conf",Confirmed!BP19,Deaths!BP19)/VLOOKUP($A19,PopulationLookup,2,FALSE)*100000</f>
        <v>5.113755926736583E-2</v>
      </c>
      <c r="BQ19" s="18">
        <f>IF(LEFT($A$1,4)="Conf",Confirmed!BQ19,Deaths!BQ19)/VLOOKUP($A19,PopulationLookup,2,FALSE)*100000</f>
        <v>5.113755926736583E-2</v>
      </c>
      <c r="BR19" s="18">
        <f>IF(LEFT($A$1,4)="Conf",Confirmed!BR19,Deaths!BR19)/VLOOKUP($A19,PopulationLookup,2,FALSE)*100000</f>
        <v>5.113755926736583E-2</v>
      </c>
      <c r="BS19" s="18">
        <f>IF(LEFT($A$1,4)="Conf",Confirmed!BS19,Deaths!BS19)/VLOOKUP($A19,PopulationLookup,2,FALSE)*100000</f>
        <v>7.6706338901048735E-2</v>
      </c>
      <c r="BT19" s="18">
        <f>IF(LEFT($A$1,4)="Conf",Confirmed!BT19,Deaths!BT19)/VLOOKUP($A19,PopulationLookup,2,FALSE)*100000</f>
        <v>0.11079804507929263</v>
      </c>
      <c r="BU19" s="18">
        <f>IF(LEFT($A$1,4)="Conf",Confirmed!BU19,Deaths!BU19)/VLOOKUP($A19,PopulationLookup,2,FALSE)*100000</f>
        <v>0.11079804507929263</v>
      </c>
      <c r="BV19" s="18">
        <f>IF(LEFT($A$1,4)="Conf",Confirmed!BV19,Deaths!BV19)/VLOOKUP($A19,PopulationLookup,2,FALSE)*100000</f>
        <v>0.13636682471297554</v>
      </c>
      <c r="BW19" s="18">
        <f>IF(LEFT($A$1,4)="Conf",Confirmed!BW19,Deaths!BW19)/VLOOKUP($A19,PopulationLookup,2,FALSE)*100000</f>
        <v>0.13636682471297554</v>
      </c>
      <c r="BX19" s="18">
        <f>IF(LEFT($A$1,4)="Conf",Confirmed!BX19,Deaths!BX19)/VLOOKUP($A19,PopulationLookup,2,FALSE)*100000</f>
        <v>0.18750438398034136</v>
      </c>
      <c r="BY19" s="18">
        <f>IF(LEFT($A$1,4)="Conf",Confirmed!BY19,Deaths!BY19)/VLOOKUP($A19,PopulationLookup,2,FALSE)*100000</f>
        <v>0.22159609015858525</v>
      </c>
      <c r="BZ19" s="18">
        <f>IF(LEFT($A$1,4)="Conf",Confirmed!BZ19,Deaths!BZ19)/VLOOKUP($A19,PopulationLookup,2,FALSE)*100000</f>
        <v>0.22159609015858525</v>
      </c>
      <c r="CA19" s="18">
        <f>IF(LEFT($A$1,4)="Conf",Confirmed!CA19,Deaths!CA19)/VLOOKUP($A19,PopulationLookup,2,FALSE)*100000</f>
        <v>0.22159609015858525</v>
      </c>
      <c r="CB19" s="18">
        <f>IF(LEFT($A$1,4)="Conf",Confirmed!CB19,Deaths!CB19)/VLOOKUP($A19,PopulationLookup,2,FALSE)*100000</f>
        <v>0.22159609015858525</v>
      </c>
      <c r="CC19" s="18">
        <f>IF(LEFT($A$1,4)="Conf",Confirmed!CC19,Deaths!CC19)/VLOOKUP($A19,PopulationLookup,2,FALSE)*100000</f>
        <v>0.298302429059634</v>
      </c>
      <c r="CD19" s="18">
        <f>IF(LEFT($A$1,4)="Conf",Confirmed!CD19,Deaths!CD19)/VLOOKUP($A19,PopulationLookup,2,FALSE)*100000</f>
        <v>0.298302429059634</v>
      </c>
      <c r="CE19" s="18">
        <f>IF(LEFT($A$1,4)="Conf",Confirmed!CE19,Deaths!CE19)/VLOOKUP($A19,PopulationLookup,2,FALSE)*100000</f>
        <v>0.298302429059634</v>
      </c>
      <c r="CF19" s="18">
        <f>IF(LEFT($A$1,4)="Conf",Confirmed!CF19,Deaths!CF19)/VLOOKUP($A19,PopulationLookup,2,FALSE)*100000</f>
        <v>0.298302429059634</v>
      </c>
      <c r="CG19" s="18">
        <f>IF(LEFT($A$1,4)="Conf",Confirmed!CG19,Deaths!CG19)/VLOOKUP($A19,PopulationLookup,2,FALSE)*100000</f>
        <v>0.298302429059634</v>
      </c>
      <c r="CH19" s="18">
        <f>IF(LEFT($A$1,4)="Conf",Confirmed!CH19,Deaths!CH19)/VLOOKUP($A19,PopulationLookup,2,FALSE)*100000</f>
        <v>0.298302429059634</v>
      </c>
      <c r="CI19" s="18">
        <f>IF(LEFT($A$1,4)="Conf",Confirmed!CI19,Deaths!CI19)/VLOOKUP($A19,PopulationLookup,2,FALSE)*100000</f>
        <v>0.298302429059634</v>
      </c>
      <c r="CJ19" s="18">
        <f>IF(LEFT($A$1,4)="Conf",Confirmed!CJ19,Deaths!CJ19)/VLOOKUP($A19,PopulationLookup,2,FALSE)*100000</f>
        <v>0.298302429059634</v>
      </c>
      <c r="CK19" s="18">
        <f>IF(LEFT($A$1,4)="Conf",Confirmed!CK19,Deaths!CK19)/VLOOKUP($A19,PopulationLookup,2,FALSE)*100000</f>
        <v>0.298302429059634</v>
      </c>
      <c r="CL19" s="18">
        <f>IF(LEFT($A$1,4)="Conf",Confirmed!CL19,Deaths!CL19)/VLOOKUP($A19,PopulationLookup,2,FALSE)*100000</f>
        <v>0.298302429059634</v>
      </c>
      <c r="CM19" s="18">
        <f>IF(LEFT($A$1,4)="Conf",Confirmed!CM19,Deaths!CM19)/VLOOKUP($A19,PopulationLookup,2,FALSE)*100000</f>
        <v>0.46023803340629243</v>
      </c>
      <c r="CN19" s="18">
        <f>IF(LEFT($A$1,4)="Conf",Confirmed!CN19,Deaths!CN19)/VLOOKUP($A19,PopulationLookup,2,FALSE)*100000</f>
        <v>0.46023803340629243</v>
      </c>
      <c r="CO19" s="18">
        <f>IF(LEFT($A$1,4)="Conf",Confirmed!CO19,Deaths!CO19)/VLOOKUP($A19,PopulationLookup,2,FALSE)*100000</f>
        <v>0.46023803340629243</v>
      </c>
      <c r="CP19" s="18">
        <f>IF(LEFT($A$1,4)="Conf",Confirmed!CP19,Deaths!CP19)/VLOOKUP($A19,PopulationLookup,2,FALSE)*100000</f>
        <v>0.46023803340629243</v>
      </c>
      <c r="CQ19" s="18">
        <f>IF(LEFT($A$1,4)="Conf",Confirmed!CQ19,Deaths!CQ19)/VLOOKUP($A19,PopulationLookup,2,FALSE)*100000</f>
        <v>0.46023803340629243</v>
      </c>
      <c r="CR19" s="18">
        <f>IF(LEFT($A$1,4)="Conf",Confirmed!CR19,Deaths!CR19)/VLOOKUP($A19,PopulationLookup,2,FALSE)*100000</f>
        <v>0.46023803340629243</v>
      </c>
      <c r="CS19" s="18">
        <f>IF(LEFT($A$1,4)="Conf",Confirmed!CS19,Deaths!CS19)/VLOOKUP($A19,PopulationLookup,2,FALSE)*100000</f>
        <v>0.54546729885190215</v>
      </c>
    </row>
    <row r="20" spans="1:97" x14ac:dyDescent="0.25">
      <c r="A20" t="str">
        <f>Confirmed!A20</f>
        <v>Bhutan</v>
      </c>
      <c r="B20" s="18">
        <f>IF(LEFT($A$1,4)="Conf",Confirmed!B20,Deaths!B20)/VLOOKUP($A20,PopulationLookup,2,FALSE)*100000</f>
        <v>0</v>
      </c>
      <c r="C20" s="18">
        <f>IF(LEFT($A$1,4)="Conf",Confirmed!C20,Deaths!C20)/VLOOKUP($A20,PopulationLookup,2,FALSE)*100000</f>
        <v>0</v>
      </c>
      <c r="D20" s="18">
        <f>IF(LEFT($A$1,4)="Conf",Confirmed!D20,Deaths!D20)/VLOOKUP($A20,PopulationLookup,2,FALSE)*100000</f>
        <v>0</v>
      </c>
      <c r="E20" s="18">
        <f>IF(LEFT($A$1,4)="Conf",Confirmed!E20,Deaths!E20)/VLOOKUP($A20,PopulationLookup,2,FALSE)*100000</f>
        <v>0</v>
      </c>
      <c r="F20" s="18">
        <f>IF(LEFT($A$1,4)="Conf",Confirmed!F20,Deaths!F20)/VLOOKUP($A20,PopulationLookup,2,FALSE)*100000</f>
        <v>0</v>
      </c>
      <c r="G20" s="18">
        <f>IF(LEFT($A$1,4)="Conf",Confirmed!G20,Deaths!G20)/VLOOKUP($A20,PopulationLookup,2,FALSE)*100000</f>
        <v>0</v>
      </c>
      <c r="H20" s="18">
        <f>IF(LEFT($A$1,4)="Conf",Confirmed!H20,Deaths!H20)/VLOOKUP($A20,PopulationLookup,2,FALSE)*100000</f>
        <v>0</v>
      </c>
      <c r="I20" s="18">
        <f>IF(LEFT($A$1,4)="Conf",Confirmed!I20,Deaths!I20)/VLOOKUP($A20,PopulationLookup,2,FALSE)*100000</f>
        <v>0</v>
      </c>
      <c r="J20" s="18">
        <f>IF(LEFT($A$1,4)="Conf",Confirmed!J20,Deaths!J20)/VLOOKUP($A20,PopulationLookup,2,FALSE)*100000</f>
        <v>0</v>
      </c>
      <c r="K20" s="18">
        <f>IF(LEFT($A$1,4)="Conf",Confirmed!K20,Deaths!K20)/VLOOKUP($A20,PopulationLookup,2,FALSE)*100000</f>
        <v>0</v>
      </c>
      <c r="L20" s="18">
        <f>IF(LEFT($A$1,4)="Conf",Confirmed!L20,Deaths!L20)/VLOOKUP($A20,PopulationLookup,2,FALSE)*100000</f>
        <v>0</v>
      </c>
      <c r="M20" s="18">
        <f>IF(LEFT($A$1,4)="Conf",Confirmed!M20,Deaths!M20)/VLOOKUP($A20,PopulationLookup,2,FALSE)*100000</f>
        <v>0</v>
      </c>
      <c r="N20" s="18">
        <f>IF(LEFT($A$1,4)="Conf",Confirmed!N20,Deaths!N20)/VLOOKUP($A20,PopulationLookup,2,FALSE)*100000</f>
        <v>0</v>
      </c>
      <c r="O20" s="18">
        <f>IF(LEFT($A$1,4)="Conf",Confirmed!O20,Deaths!O20)/VLOOKUP($A20,PopulationLookup,2,FALSE)*100000</f>
        <v>0</v>
      </c>
      <c r="P20" s="18">
        <f>IF(LEFT($A$1,4)="Conf",Confirmed!P20,Deaths!P20)/VLOOKUP($A20,PopulationLookup,2,FALSE)*100000</f>
        <v>0</v>
      </c>
      <c r="Q20" s="18">
        <f>IF(LEFT($A$1,4)="Conf",Confirmed!Q20,Deaths!Q20)/VLOOKUP($A20,PopulationLookup,2,FALSE)*100000</f>
        <v>0</v>
      </c>
      <c r="R20" s="18">
        <f>IF(LEFT($A$1,4)="Conf",Confirmed!R20,Deaths!R20)/VLOOKUP($A20,PopulationLookup,2,FALSE)*100000</f>
        <v>0</v>
      </c>
      <c r="S20" s="18">
        <f>IF(LEFT($A$1,4)="Conf",Confirmed!S20,Deaths!S20)/VLOOKUP($A20,PopulationLookup,2,FALSE)*100000</f>
        <v>0</v>
      </c>
      <c r="T20" s="18">
        <f>IF(LEFT($A$1,4)="Conf",Confirmed!T20,Deaths!T20)/VLOOKUP($A20,PopulationLookup,2,FALSE)*100000</f>
        <v>0</v>
      </c>
      <c r="U20" s="18">
        <f>IF(LEFT($A$1,4)="Conf",Confirmed!U20,Deaths!U20)/VLOOKUP($A20,PopulationLookup,2,FALSE)*100000</f>
        <v>0</v>
      </c>
      <c r="V20" s="18">
        <f>IF(LEFT($A$1,4)="Conf",Confirmed!V20,Deaths!V20)/VLOOKUP($A20,PopulationLookup,2,FALSE)*100000</f>
        <v>0</v>
      </c>
      <c r="W20" s="18">
        <f>IF(LEFT($A$1,4)="Conf",Confirmed!W20,Deaths!W20)/VLOOKUP($A20,PopulationLookup,2,FALSE)*100000</f>
        <v>0</v>
      </c>
      <c r="X20" s="18">
        <f>IF(LEFT($A$1,4)="Conf",Confirmed!X20,Deaths!X20)/VLOOKUP($A20,PopulationLookup,2,FALSE)*100000</f>
        <v>0</v>
      </c>
      <c r="Y20" s="18">
        <f>IF(LEFT($A$1,4)="Conf",Confirmed!Y20,Deaths!Y20)/VLOOKUP($A20,PopulationLookup,2,FALSE)*100000</f>
        <v>0</v>
      </c>
      <c r="Z20" s="18">
        <f>IF(LEFT($A$1,4)="Conf",Confirmed!Z20,Deaths!Z20)/VLOOKUP($A20,PopulationLookup,2,FALSE)*100000</f>
        <v>0</v>
      </c>
      <c r="AA20" s="18">
        <f>IF(LEFT($A$1,4)="Conf",Confirmed!AA20,Deaths!AA20)/VLOOKUP($A20,PopulationLookup,2,FALSE)*100000</f>
        <v>0</v>
      </c>
      <c r="AB20" s="18">
        <f>IF(LEFT($A$1,4)="Conf",Confirmed!AB20,Deaths!AB20)/VLOOKUP($A20,PopulationLookup,2,FALSE)*100000</f>
        <v>0</v>
      </c>
      <c r="AC20" s="18">
        <f>IF(LEFT($A$1,4)="Conf",Confirmed!AC20,Deaths!AC20)/VLOOKUP($A20,PopulationLookup,2,FALSE)*100000</f>
        <v>0</v>
      </c>
      <c r="AD20" s="18">
        <f>IF(LEFT($A$1,4)="Conf",Confirmed!AD20,Deaths!AD20)/VLOOKUP($A20,PopulationLookup,2,FALSE)*100000</f>
        <v>0</v>
      </c>
      <c r="AE20" s="18">
        <f>IF(LEFT($A$1,4)="Conf",Confirmed!AE20,Deaths!AE20)/VLOOKUP($A20,PopulationLookup,2,FALSE)*100000</f>
        <v>0</v>
      </c>
      <c r="AF20" s="18">
        <f>IF(LEFT($A$1,4)="Conf",Confirmed!AF20,Deaths!AF20)/VLOOKUP($A20,PopulationLookup,2,FALSE)*100000</f>
        <v>0</v>
      </c>
      <c r="AG20" s="18">
        <f>IF(LEFT($A$1,4)="Conf",Confirmed!AG20,Deaths!AG20)/VLOOKUP($A20,PopulationLookup,2,FALSE)*100000</f>
        <v>0</v>
      </c>
      <c r="AH20" s="18">
        <f>IF(LEFT($A$1,4)="Conf",Confirmed!AH20,Deaths!AH20)/VLOOKUP($A20,PopulationLookup,2,FALSE)*100000</f>
        <v>0</v>
      </c>
      <c r="AI20" s="18">
        <f>IF(LEFT($A$1,4)="Conf",Confirmed!AI20,Deaths!AI20)/VLOOKUP($A20,PopulationLookup,2,FALSE)*100000</f>
        <v>0</v>
      </c>
      <c r="AJ20" s="18">
        <f>IF(LEFT($A$1,4)="Conf",Confirmed!AJ20,Deaths!AJ20)/VLOOKUP($A20,PopulationLookup,2,FALSE)*100000</f>
        <v>0</v>
      </c>
      <c r="AK20" s="18">
        <f>IF(LEFT($A$1,4)="Conf",Confirmed!AK20,Deaths!AK20)/VLOOKUP($A20,PopulationLookup,2,FALSE)*100000</f>
        <v>0</v>
      </c>
      <c r="AL20" s="18">
        <f>IF(LEFT($A$1,4)="Conf",Confirmed!AL20,Deaths!AL20)/VLOOKUP($A20,PopulationLookup,2,FALSE)*100000</f>
        <v>0</v>
      </c>
      <c r="AM20" s="18">
        <f>IF(LEFT($A$1,4)="Conf",Confirmed!AM20,Deaths!AM20)/VLOOKUP($A20,PopulationLookup,2,FALSE)*100000</f>
        <v>0</v>
      </c>
      <c r="AN20" s="18">
        <f>IF(LEFT($A$1,4)="Conf",Confirmed!AN20,Deaths!AN20)/VLOOKUP($A20,PopulationLookup,2,FALSE)*100000</f>
        <v>0</v>
      </c>
      <c r="AO20" s="18">
        <f>IF(LEFT($A$1,4)="Conf",Confirmed!AO20,Deaths!AO20)/VLOOKUP($A20,PopulationLookup,2,FALSE)*100000</f>
        <v>0</v>
      </c>
      <c r="AP20" s="18">
        <f>IF(LEFT($A$1,4)="Conf",Confirmed!AP20,Deaths!AP20)/VLOOKUP($A20,PopulationLookup,2,FALSE)*100000</f>
        <v>0</v>
      </c>
      <c r="AQ20" s="18">
        <f>IF(LEFT($A$1,4)="Conf",Confirmed!AQ20,Deaths!AQ20)/VLOOKUP($A20,PopulationLookup,2,FALSE)*100000</f>
        <v>0</v>
      </c>
      <c r="AR20" s="18">
        <f>IF(LEFT($A$1,4)="Conf",Confirmed!AR20,Deaths!AR20)/VLOOKUP($A20,PopulationLookup,2,FALSE)*100000</f>
        <v>0</v>
      </c>
      <c r="AS20" s="18">
        <f>IF(LEFT($A$1,4)="Conf",Confirmed!AS20,Deaths!AS20)/VLOOKUP($A20,PopulationLookup,2,FALSE)*100000</f>
        <v>0</v>
      </c>
      <c r="AT20" s="18">
        <f>IF(LEFT($A$1,4)="Conf",Confirmed!AT20,Deaths!AT20)/VLOOKUP($A20,PopulationLookup,2,FALSE)*100000</f>
        <v>0.13483049110658082</v>
      </c>
      <c r="AU20" s="18">
        <f>IF(LEFT($A$1,4)="Conf",Confirmed!AU20,Deaths!AU20)/VLOOKUP($A20,PopulationLookup,2,FALSE)*100000</f>
        <v>0.13483049110658082</v>
      </c>
      <c r="AV20" s="18">
        <f>IF(LEFT($A$1,4)="Conf",Confirmed!AV20,Deaths!AV20)/VLOOKUP($A20,PopulationLookup,2,FALSE)*100000</f>
        <v>0.13483049110658082</v>
      </c>
      <c r="AW20" s="18">
        <f>IF(LEFT($A$1,4)="Conf",Confirmed!AW20,Deaths!AW20)/VLOOKUP($A20,PopulationLookup,2,FALSE)*100000</f>
        <v>0.13483049110658082</v>
      </c>
      <c r="AX20" s="18">
        <f>IF(LEFT($A$1,4)="Conf",Confirmed!AX20,Deaths!AX20)/VLOOKUP($A20,PopulationLookup,2,FALSE)*100000</f>
        <v>0.13483049110658082</v>
      </c>
      <c r="AY20" s="18">
        <f>IF(LEFT($A$1,4)="Conf",Confirmed!AY20,Deaths!AY20)/VLOOKUP($A20,PopulationLookup,2,FALSE)*100000</f>
        <v>0.13483049110658082</v>
      </c>
      <c r="AZ20" s="18">
        <f>IF(LEFT($A$1,4)="Conf",Confirmed!AZ20,Deaths!AZ20)/VLOOKUP($A20,PopulationLookup,2,FALSE)*100000</f>
        <v>0.13483049110658082</v>
      </c>
      <c r="BA20" s="18">
        <f>IF(LEFT($A$1,4)="Conf",Confirmed!BA20,Deaths!BA20)/VLOOKUP($A20,PopulationLookup,2,FALSE)*100000</f>
        <v>0.13483049110658082</v>
      </c>
      <c r="BB20" s="18">
        <f>IF(LEFT($A$1,4)="Conf",Confirmed!BB20,Deaths!BB20)/VLOOKUP($A20,PopulationLookup,2,FALSE)*100000</f>
        <v>0.13483049110658082</v>
      </c>
      <c r="BC20" s="18">
        <f>IF(LEFT($A$1,4)="Conf",Confirmed!BC20,Deaths!BC20)/VLOOKUP($A20,PopulationLookup,2,FALSE)*100000</f>
        <v>0.13483049110658082</v>
      </c>
      <c r="BD20" s="18">
        <f>IF(LEFT($A$1,4)="Conf",Confirmed!BD20,Deaths!BD20)/VLOOKUP($A20,PopulationLookup,2,FALSE)*100000</f>
        <v>0.13483049110658082</v>
      </c>
      <c r="BE20" s="18">
        <f>IF(LEFT($A$1,4)="Conf",Confirmed!BE20,Deaths!BE20)/VLOOKUP($A20,PopulationLookup,2,FALSE)*100000</f>
        <v>0.13483049110658082</v>
      </c>
      <c r="BF20" s="18">
        <f>IF(LEFT($A$1,4)="Conf",Confirmed!BF20,Deaths!BF20)/VLOOKUP($A20,PopulationLookup,2,FALSE)*100000</f>
        <v>0.13483049110658082</v>
      </c>
      <c r="BG20" s="18">
        <f>IF(LEFT($A$1,4)="Conf",Confirmed!BG20,Deaths!BG20)/VLOOKUP($A20,PopulationLookup,2,FALSE)*100000</f>
        <v>0.13483049110658082</v>
      </c>
      <c r="BH20" s="18">
        <f>IF(LEFT($A$1,4)="Conf",Confirmed!BH20,Deaths!BH20)/VLOOKUP($A20,PopulationLookup,2,FALSE)*100000</f>
        <v>0.26966098221316165</v>
      </c>
      <c r="BI20" s="18">
        <f>IF(LEFT($A$1,4)="Conf",Confirmed!BI20,Deaths!BI20)/VLOOKUP($A20,PopulationLookup,2,FALSE)*100000</f>
        <v>0.26966098221316165</v>
      </c>
      <c r="BJ20" s="18">
        <f>IF(LEFT($A$1,4)="Conf",Confirmed!BJ20,Deaths!BJ20)/VLOOKUP($A20,PopulationLookup,2,FALSE)*100000</f>
        <v>0.26966098221316165</v>
      </c>
      <c r="BK20" s="18">
        <f>IF(LEFT($A$1,4)="Conf",Confirmed!BK20,Deaths!BK20)/VLOOKUP($A20,PopulationLookup,2,FALSE)*100000</f>
        <v>0.26966098221316165</v>
      </c>
      <c r="BL20" s="18">
        <f>IF(LEFT($A$1,4)="Conf",Confirmed!BL20,Deaths!BL20)/VLOOKUP($A20,PopulationLookup,2,FALSE)*100000</f>
        <v>0.26966098221316165</v>
      </c>
      <c r="BM20" s="18">
        <f>IF(LEFT($A$1,4)="Conf",Confirmed!BM20,Deaths!BM20)/VLOOKUP($A20,PopulationLookup,2,FALSE)*100000</f>
        <v>0.26966098221316165</v>
      </c>
      <c r="BN20" s="18">
        <f>IF(LEFT($A$1,4)="Conf",Confirmed!BN20,Deaths!BN20)/VLOOKUP($A20,PopulationLookup,2,FALSE)*100000</f>
        <v>0.26966098221316165</v>
      </c>
      <c r="BO20" s="18">
        <f>IF(LEFT($A$1,4)="Conf",Confirmed!BO20,Deaths!BO20)/VLOOKUP($A20,PopulationLookup,2,FALSE)*100000</f>
        <v>0.40449147331974239</v>
      </c>
      <c r="BP20" s="18">
        <f>IF(LEFT($A$1,4)="Conf",Confirmed!BP20,Deaths!BP20)/VLOOKUP($A20,PopulationLookup,2,FALSE)*100000</f>
        <v>0.40449147331974239</v>
      </c>
      <c r="BQ20" s="18">
        <f>IF(LEFT($A$1,4)="Conf",Confirmed!BQ20,Deaths!BQ20)/VLOOKUP($A20,PopulationLookup,2,FALSE)*100000</f>
        <v>0.5393219644263233</v>
      </c>
      <c r="BR20" s="18">
        <f>IF(LEFT($A$1,4)="Conf",Confirmed!BR20,Deaths!BR20)/VLOOKUP($A20,PopulationLookup,2,FALSE)*100000</f>
        <v>0.5393219644263233</v>
      </c>
      <c r="BS20" s="18">
        <f>IF(LEFT($A$1,4)="Conf",Confirmed!BS20,Deaths!BS20)/VLOOKUP($A20,PopulationLookup,2,FALSE)*100000</f>
        <v>0.5393219644263233</v>
      </c>
      <c r="BT20" s="18">
        <f>IF(LEFT($A$1,4)="Conf",Confirmed!BT20,Deaths!BT20)/VLOOKUP($A20,PopulationLookup,2,FALSE)*100000</f>
        <v>0.5393219644263233</v>
      </c>
      <c r="BU20" s="18">
        <f>IF(LEFT($A$1,4)="Conf",Confirmed!BU20,Deaths!BU20)/VLOOKUP($A20,PopulationLookup,2,FALSE)*100000</f>
        <v>0.67415245553290404</v>
      </c>
      <c r="BV20" s="18">
        <f>IF(LEFT($A$1,4)="Conf",Confirmed!BV20,Deaths!BV20)/VLOOKUP($A20,PopulationLookup,2,FALSE)*100000</f>
        <v>0.67415245553290404</v>
      </c>
      <c r="BW20" s="18">
        <f>IF(LEFT($A$1,4)="Conf",Confirmed!BW20,Deaths!BW20)/VLOOKUP($A20,PopulationLookup,2,FALSE)*100000</f>
        <v>0.67415245553290404</v>
      </c>
      <c r="BX20" s="18">
        <f>IF(LEFT($A$1,4)="Conf",Confirmed!BX20,Deaths!BX20)/VLOOKUP($A20,PopulationLookup,2,FALSE)*100000</f>
        <v>0.67415245553290404</v>
      </c>
      <c r="BY20" s="18">
        <f>IF(LEFT($A$1,4)="Conf",Confirmed!BY20,Deaths!BY20)/VLOOKUP($A20,PopulationLookup,2,FALSE)*100000</f>
        <v>0.67415245553290404</v>
      </c>
      <c r="BZ20" s="18">
        <f>IF(LEFT($A$1,4)="Conf",Confirmed!BZ20,Deaths!BZ20)/VLOOKUP($A20,PopulationLookup,2,FALSE)*100000</f>
        <v>0.67415245553290404</v>
      </c>
      <c r="CA20" s="18">
        <f>IF(LEFT($A$1,4)="Conf",Confirmed!CA20,Deaths!CA20)/VLOOKUP($A20,PopulationLookup,2,FALSE)*100000</f>
        <v>0.67415245553290404</v>
      </c>
      <c r="CB20" s="18">
        <f>IF(LEFT($A$1,4)="Conf",Confirmed!CB20,Deaths!CB20)/VLOOKUP($A20,PopulationLookup,2,FALSE)*100000</f>
        <v>0.67415245553290404</v>
      </c>
      <c r="CC20" s="18">
        <f>IF(LEFT($A$1,4)="Conf",Confirmed!CC20,Deaths!CC20)/VLOOKUP($A20,PopulationLookup,2,FALSE)*100000</f>
        <v>0.67415245553290404</v>
      </c>
      <c r="CD20" s="18">
        <f>IF(LEFT($A$1,4)="Conf",Confirmed!CD20,Deaths!CD20)/VLOOKUP($A20,PopulationLookup,2,FALSE)*100000</f>
        <v>0.67415245553290404</v>
      </c>
      <c r="CE20" s="18">
        <f>IF(LEFT($A$1,4)="Conf",Confirmed!CE20,Deaths!CE20)/VLOOKUP($A20,PopulationLookup,2,FALSE)*100000</f>
        <v>0.67415245553290404</v>
      </c>
      <c r="CF20" s="18">
        <f>IF(LEFT($A$1,4)="Conf",Confirmed!CF20,Deaths!CF20)/VLOOKUP($A20,PopulationLookup,2,FALSE)*100000</f>
        <v>0.67415245553290404</v>
      </c>
      <c r="CG20" s="18">
        <f>IF(LEFT($A$1,4)="Conf",Confirmed!CG20,Deaths!CG20)/VLOOKUP($A20,PopulationLookup,2,FALSE)*100000</f>
        <v>0.67415245553290404</v>
      </c>
      <c r="CH20" s="18">
        <f>IF(LEFT($A$1,4)="Conf",Confirmed!CH20,Deaths!CH20)/VLOOKUP($A20,PopulationLookup,2,FALSE)*100000</f>
        <v>0.67415245553290404</v>
      </c>
      <c r="CI20" s="18">
        <f>IF(LEFT($A$1,4)="Conf",Confirmed!CI20,Deaths!CI20)/VLOOKUP($A20,PopulationLookup,2,FALSE)*100000</f>
        <v>0.67415245553290404</v>
      </c>
      <c r="CJ20" s="18">
        <f>IF(LEFT($A$1,4)="Conf",Confirmed!CJ20,Deaths!CJ20)/VLOOKUP($A20,PopulationLookup,2,FALSE)*100000</f>
        <v>0.67415245553290404</v>
      </c>
      <c r="CK20" s="18">
        <f>IF(LEFT($A$1,4)="Conf",Confirmed!CK20,Deaths!CK20)/VLOOKUP($A20,PopulationLookup,2,FALSE)*100000</f>
        <v>0.67415245553290404</v>
      </c>
      <c r="CL20" s="18">
        <f>IF(LEFT($A$1,4)="Conf",Confirmed!CL20,Deaths!CL20)/VLOOKUP($A20,PopulationLookup,2,FALSE)*100000</f>
        <v>0.67415245553290404</v>
      </c>
      <c r="CM20" s="18">
        <f>IF(LEFT($A$1,4)="Conf",Confirmed!CM20,Deaths!CM20)/VLOOKUP($A20,PopulationLookup,2,FALSE)*100000</f>
        <v>0.67415245553290404</v>
      </c>
      <c r="CN20" s="18">
        <f>IF(LEFT($A$1,4)="Conf",Confirmed!CN20,Deaths!CN20)/VLOOKUP($A20,PopulationLookup,2,FALSE)*100000</f>
        <v>0.80898294663948478</v>
      </c>
      <c r="CO20" s="18">
        <f>IF(LEFT($A$1,4)="Conf",Confirmed!CO20,Deaths!CO20)/VLOOKUP($A20,PopulationLookup,2,FALSE)*100000</f>
        <v>0.80898294663948478</v>
      </c>
      <c r="CP20" s="18">
        <f>IF(LEFT($A$1,4)="Conf",Confirmed!CP20,Deaths!CP20)/VLOOKUP($A20,PopulationLookup,2,FALSE)*100000</f>
        <v>0.94381343774606563</v>
      </c>
      <c r="CQ20" s="18">
        <f>IF(LEFT($A$1,4)="Conf",Confirmed!CQ20,Deaths!CQ20)/VLOOKUP($A20,PopulationLookup,2,FALSE)*100000</f>
        <v>0.94381343774606563</v>
      </c>
      <c r="CR20" s="18">
        <f>IF(LEFT($A$1,4)="Conf",Confirmed!CR20,Deaths!CR20)/VLOOKUP($A20,PopulationLookup,2,FALSE)*100000</f>
        <v>0.94381343774606563</v>
      </c>
      <c r="CS20" s="18">
        <f>IF(LEFT($A$1,4)="Conf",Confirmed!CS20,Deaths!CS20)/VLOOKUP($A20,PopulationLookup,2,FALSE)*100000</f>
        <v>0.94381343774606563</v>
      </c>
    </row>
    <row r="21" spans="1:97" x14ac:dyDescent="0.25">
      <c r="A21" t="str">
        <f>Confirmed!A21</f>
        <v>Bolivia</v>
      </c>
      <c r="B21" s="18">
        <f>IF(LEFT($A$1,4)="Conf",Confirmed!B21,Deaths!B21)/VLOOKUP($A21,PopulationLookup,2,FALSE)*100000</f>
        <v>0</v>
      </c>
      <c r="C21" s="18">
        <f>IF(LEFT($A$1,4)="Conf",Confirmed!C21,Deaths!C21)/VLOOKUP($A21,PopulationLookup,2,FALSE)*100000</f>
        <v>0</v>
      </c>
      <c r="D21" s="18">
        <f>IF(LEFT($A$1,4)="Conf",Confirmed!D21,Deaths!D21)/VLOOKUP($A21,PopulationLookup,2,FALSE)*100000</f>
        <v>0</v>
      </c>
      <c r="E21" s="18">
        <f>IF(LEFT($A$1,4)="Conf",Confirmed!E21,Deaths!E21)/VLOOKUP($A21,PopulationLookup,2,FALSE)*100000</f>
        <v>0</v>
      </c>
      <c r="F21" s="18">
        <f>IF(LEFT($A$1,4)="Conf",Confirmed!F21,Deaths!F21)/VLOOKUP($A21,PopulationLookup,2,FALSE)*100000</f>
        <v>0</v>
      </c>
      <c r="G21" s="18">
        <f>IF(LEFT($A$1,4)="Conf",Confirmed!G21,Deaths!G21)/VLOOKUP($A21,PopulationLookup,2,FALSE)*100000</f>
        <v>0</v>
      </c>
      <c r="H21" s="18">
        <f>IF(LEFT($A$1,4)="Conf",Confirmed!H21,Deaths!H21)/VLOOKUP($A21,PopulationLookup,2,FALSE)*100000</f>
        <v>0</v>
      </c>
      <c r="I21" s="18">
        <f>IF(LEFT($A$1,4)="Conf",Confirmed!I21,Deaths!I21)/VLOOKUP($A21,PopulationLookup,2,FALSE)*100000</f>
        <v>0</v>
      </c>
      <c r="J21" s="18">
        <f>IF(LEFT($A$1,4)="Conf",Confirmed!J21,Deaths!J21)/VLOOKUP($A21,PopulationLookup,2,FALSE)*100000</f>
        <v>0</v>
      </c>
      <c r="K21" s="18">
        <f>IF(LEFT($A$1,4)="Conf",Confirmed!K21,Deaths!K21)/VLOOKUP($A21,PopulationLookup,2,FALSE)*100000</f>
        <v>0</v>
      </c>
      <c r="L21" s="18">
        <f>IF(LEFT($A$1,4)="Conf",Confirmed!L21,Deaths!L21)/VLOOKUP($A21,PopulationLookup,2,FALSE)*100000</f>
        <v>0</v>
      </c>
      <c r="M21" s="18">
        <f>IF(LEFT($A$1,4)="Conf",Confirmed!M21,Deaths!M21)/VLOOKUP($A21,PopulationLookup,2,FALSE)*100000</f>
        <v>0</v>
      </c>
      <c r="N21" s="18">
        <f>IF(LEFT($A$1,4)="Conf",Confirmed!N21,Deaths!N21)/VLOOKUP($A21,PopulationLookup,2,FALSE)*100000</f>
        <v>0</v>
      </c>
      <c r="O21" s="18">
        <f>IF(LEFT($A$1,4)="Conf",Confirmed!O21,Deaths!O21)/VLOOKUP($A21,PopulationLookup,2,FALSE)*100000</f>
        <v>0</v>
      </c>
      <c r="P21" s="18">
        <f>IF(LEFT($A$1,4)="Conf",Confirmed!P21,Deaths!P21)/VLOOKUP($A21,PopulationLookup,2,FALSE)*100000</f>
        <v>0</v>
      </c>
      <c r="Q21" s="18">
        <f>IF(LEFT($A$1,4)="Conf",Confirmed!Q21,Deaths!Q21)/VLOOKUP($A21,PopulationLookup,2,FALSE)*100000</f>
        <v>0</v>
      </c>
      <c r="R21" s="18">
        <f>IF(LEFT($A$1,4)="Conf",Confirmed!R21,Deaths!R21)/VLOOKUP($A21,PopulationLookup,2,FALSE)*100000</f>
        <v>0</v>
      </c>
      <c r="S21" s="18">
        <f>IF(LEFT($A$1,4)="Conf",Confirmed!S21,Deaths!S21)/VLOOKUP($A21,PopulationLookup,2,FALSE)*100000</f>
        <v>0</v>
      </c>
      <c r="T21" s="18">
        <f>IF(LEFT($A$1,4)="Conf",Confirmed!T21,Deaths!T21)/VLOOKUP($A21,PopulationLookup,2,FALSE)*100000</f>
        <v>0</v>
      </c>
      <c r="U21" s="18">
        <f>IF(LEFT($A$1,4)="Conf",Confirmed!U21,Deaths!U21)/VLOOKUP($A21,PopulationLookup,2,FALSE)*100000</f>
        <v>0</v>
      </c>
      <c r="V21" s="18">
        <f>IF(LEFT($A$1,4)="Conf",Confirmed!V21,Deaths!V21)/VLOOKUP($A21,PopulationLookup,2,FALSE)*100000</f>
        <v>0</v>
      </c>
      <c r="W21" s="18">
        <f>IF(LEFT($A$1,4)="Conf",Confirmed!W21,Deaths!W21)/VLOOKUP($A21,PopulationLookup,2,FALSE)*100000</f>
        <v>0</v>
      </c>
      <c r="X21" s="18">
        <f>IF(LEFT($A$1,4)="Conf",Confirmed!X21,Deaths!X21)/VLOOKUP($A21,PopulationLookup,2,FALSE)*100000</f>
        <v>0</v>
      </c>
      <c r="Y21" s="18">
        <f>IF(LEFT($A$1,4)="Conf",Confirmed!Y21,Deaths!Y21)/VLOOKUP($A21,PopulationLookup,2,FALSE)*100000</f>
        <v>0</v>
      </c>
      <c r="Z21" s="18">
        <f>IF(LEFT($A$1,4)="Conf",Confirmed!Z21,Deaths!Z21)/VLOOKUP($A21,PopulationLookup,2,FALSE)*100000</f>
        <v>0</v>
      </c>
      <c r="AA21" s="18">
        <f>IF(LEFT($A$1,4)="Conf",Confirmed!AA21,Deaths!AA21)/VLOOKUP($A21,PopulationLookup,2,FALSE)*100000</f>
        <v>0</v>
      </c>
      <c r="AB21" s="18">
        <f>IF(LEFT($A$1,4)="Conf",Confirmed!AB21,Deaths!AB21)/VLOOKUP($A21,PopulationLookup,2,FALSE)*100000</f>
        <v>0</v>
      </c>
      <c r="AC21" s="18">
        <f>IF(LEFT($A$1,4)="Conf",Confirmed!AC21,Deaths!AC21)/VLOOKUP($A21,PopulationLookup,2,FALSE)*100000</f>
        <v>0</v>
      </c>
      <c r="AD21" s="18">
        <f>IF(LEFT($A$1,4)="Conf",Confirmed!AD21,Deaths!AD21)/VLOOKUP($A21,PopulationLookup,2,FALSE)*100000</f>
        <v>0</v>
      </c>
      <c r="AE21" s="18">
        <f>IF(LEFT($A$1,4)="Conf",Confirmed!AE21,Deaths!AE21)/VLOOKUP($A21,PopulationLookup,2,FALSE)*100000</f>
        <v>0</v>
      </c>
      <c r="AF21" s="18">
        <f>IF(LEFT($A$1,4)="Conf",Confirmed!AF21,Deaths!AF21)/VLOOKUP($A21,PopulationLookup,2,FALSE)*100000</f>
        <v>0</v>
      </c>
      <c r="AG21" s="18">
        <f>IF(LEFT($A$1,4)="Conf",Confirmed!AG21,Deaths!AG21)/VLOOKUP($A21,PopulationLookup,2,FALSE)*100000</f>
        <v>0</v>
      </c>
      <c r="AH21" s="18">
        <f>IF(LEFT($A$1,4)="Conf",Confirmed!AH21,Deaths!AH21)/VLOOKUP($A21,PopulationLookup,2,FALSE)*100000</f>
        <v>0</v>
      </c>
      <c r="AI21" s="18">
        <f>IF(LEFT($A$1,4)="Conf",Confirmed!AI21,Deaths!AI21)/VLOOKUP($A21,PopulationLookup,2,FALSE)*100000</f>
        <v>0</v>
      </c>
      <c r="AJ21" s="18">
        <f>IF(LEFT($A$1,4)="Conf",Confirmed!AJ21,Deaths!AJ21)/VLOOKUP($A21,PopulationLookup,2,FALSE)*100000</f>
        <v>0</v>
      </c>
      <c r="AK21" s="18">
        <f>IF(LEFT($A$1,4)="Conf",Confirmed!AK21,Deaths!AK21)/VLOOKUP($A21,PopulationLookup,2,FALSE)*100000</f>
        <v>0</v>
      </c>
      <c r="AL21" s="18">
        <f>IF(LEFT($A$1,4)="Conf",Confirmed!AL21,Deaths!AL21)/VLOOKUP($A21,PopulationLookup,2,FALSE)*100000</f>
        <v>0</v>
      </c>
      <c r="AM21" s="18">
        <f>IF(LEFT($A$1,4)="Conf",Confirmed!AM21,Deaths!AM21)/VLOOKUP($A21,PopulationLookup,2,FALSE)*100000</f>
        <v>0</v>
      </c>
      <c r="AN21" s="18">
        <f>IF(LEFT($A$1,4)="Conf",Confirmed!AN21,Deaths!AN21)/VLOOKUP($A21,PopulationLookup,2,FALSE)*100000</f>
        <v>0</v>
      </c>
      <c r="AO21" s="18">
        <f>IF(LEFT($A$1,4)="Conf",Confirmed!AO21,Deaths!AO21)/VLOOKUP($A21,PopulationLookup,2,FALSE)*100000</f>
        <v>0</v>
      </c>
      <c r="AP21" s="18">
        <f>IF(LEFT($A$1,4)="Conf",Confirmed!AP21,Deaths!AP21)/VLOOKUP($A21,PopulationLookup,2,FALSE)*100000</f>
        <v>0</v>
      </c>
      <c r="AQ21" s="18">
        <f>IF(LEFT($A$1,4)="Conf",Confirmed!AQ21,Deaths!AQ21)/VLOOKUP($A21,PopulationLookup,2,FALSE)*100000</f>
        <v>0</v>
      </c>
      <c r="AR21" s="18">
        <f>IF(LEFT($A$1,4)="Conf",Confirmed!AR21,Deaths!AR21)/VLOOKUP($A21,PopulationLookup,2,FALSE)*100000</f>
        <v>0</v>
      </c>
      <c r="AS21" s="18">
        <f>IF(LEFT($A$1,4)="Conf",Confirmed!AS21,Deaths!AS21)/VLOOKUP($A21,PopulationLookup,2,FALSE)*100000</f>
        <v>0</v>
      </c>
      <c r="AT21" s="18">
        <f>IF(LEFT($A$1,4)="Conf",Confirmed!AT21,Deaths!AT21)/VLOOKUP($A21,PopulationLookup,2,FALSE)*100000</f>
        <v>0</v>
      </c>
      <c r="AU21" s="18">
        <f>IF(LEFT($A$1,4)="Conf",Confirmed!AU21,Deaths!AU21)/VLOOKUP($A21,PopulationLookup,2,FALSE)*100000</f>
        <v>0</v>
      </c>
      <c r="AV21" s="18">
        <f>IF(LEFT($A$1,4)="Conf",Confirmed!AV21,Deaths!AV21)/VLOOKUP($A21,PopulationLookup,2,FALSE)*100000</f>
        <v>0</v>
      </c>
      <c r="AW21" s="18">
        <f>IF(LEFT($A$1,4)="Conf",Confirmed!AW21,Deaths!AW21)/VLOOKUP($A21,PopulationLookup,2,FALSE)*100000</f>
        <v>0</v>
      </c>
      <c r="AX21" s="18">
        <f>IF(LEFT($A$1,4)="Conf",Confirmed!AX21,Deaths!AX21)/VLOOKUP($A21,PopulationLookup,2,FALSE)*100000</f>
        <v>0</v>
      </c>
      <c r="AY21" s="18">
        <f>IF(LEFT($A$1,4)="Conf",Confirmed!AY21,Deaths!AY21)/VLOOKUP($A21,PopulationLookup,2,FALSE)*100000</f>
        <v>1.7436949733458787E-2</v>
      </c>
      <c r="AZ21" s="18">
        <f>IF(LEFT($A$1,4)="Conf",Confirmed!AZ21,Deaths!AZ21)/VLOOKUP($A21,PopulationLookup,2,FALSE)*100000</f>
        <v>1.7436949733458787E-2</v>
      </c>
      <c r="BA21" s="18">
        <f>IF(LEFT($A$1,4)="Conf",Confirmed!BA21,Deaths!BA21)/VLOOKUP($A21,PopulationLookup,2,FALSE)*100000</f>
        <v>2.615542460018818E-2</v>
      </c>
      <c r="BB21" s="18">
        <f>IF(LEFT($A$1,4)="Conf",Confirmed!BB21,Deaths!BB21)/VLOOKUP($A21,PopulationLookup,2,FALSE)*100000</f>
        <v>8.7184748667293935E-2</v>
      </c>
      <c r="BC21" s="18">
        <f>IF(LEFT($A$1,4)="Conf",Confirmed!BC21,Deaths!BC21)/VLOOKUP($A21,PopulationLookup,2,FALSE)*100000</f>
        <v>8.7184748667293935E-2</v>
      </c>
      <c r="BD21" s="18">
        <f>IF(LEFT($A$1,4)="Conf",Confirmed!BD21,Deaths!BD21)/VLOOKUP($A21,PopulationLookup,2,FALSE)*100000</f>
        <v>9.5903223534023321E-2</v>
      </c>
      <c r="BE21" s="18">
        <f>IF(LEFT($A$1,4)="Conf",Confirmed!BE21,Deaths!BE21)/VLOOKUP($A21,PopulationLookup,2,FALSE)*100000</f>
        <v>9.5903223534023321E-2</v>
      </c>
      <c r="BF21" s="18">
        <f>IF(LEFT($A$1,4)="Conf",Confirmed!BF21,Deaths!BF21)/VLOOKUP($A21,PopulationLookup,2,FALSE)*100000</f>
        <v>0.10462169840075272</v>
      </c>
      <c r="BG21" s="18">
        <f>IF(LEFT($A$1,4)="Conf",Confirmed!BG21,Deaths!BG21)/VLOOKUP($A21,PopulationLookup,2,FALSE)*100000</f>
        <v>0.10462169840075272</v>
      </c>
      <c r="BH21" s="18">
        <f>IF(LEFT($A$1,4)="Conf",Confirmed!BH21,Deaths!BH21)/VLOOKUP($A21,PopulationLookup,2,FALSE)*100000</f>
        <v>0.13077712300094088</v>
      </c>
      <c r="BI21" s="18">
        <f>IF(LEFT($A$1,4)="Conf",Confirmed!BI21,Deaths!BI21)/VLOOKUP($A21,PopulationLookup,2,FALSE)*100000</f>
        <v>0.16565102246785848</v>
      </c>
      <c r="BJ21" s="18">
        <f>IF(LEFT($A$1,4)="Conf",Confirmed!BJ21,Deaths!BJ21)/VLOOKUP($A21,PopulationLookup,2,FALSE)*100000</f>
        <v>0.20924339680150544</v>
      </c>
      <c r="BK21" s="18">
        <f>IF(LEFT($A$1,4)="Conf",Confirmed!BK21,Deaths!BK21)/VLOOKUP($A21,PopulationLookup,2,FALSE)*100000</f>
        <v>0.2353988214016936</v>
      </c>
      <c r="BL21" s="18">
        <f>IF(LEFT($A$1,4)="Conf",Confirmed!BL21,Deaths!BL21)/VLOOKUP($A21,PopulationLookup,2,FALSE)*100000</f>
        <v>0.25283577113515238</v>
      </c>
      <c r="BM21" s="18">
        <f>IF(LEFT($A$1,4)="Conf",Confirmed!BM21,Deaths!BM21)/VLOOKUP($A21,PopulationLookup,2,FALSE)*100000</f>
        <v>0.27899119573534059</v>
      </c>
      <c r="BN21" s="18">
        <f>IF(LEFT($A$1,4)="Conf",Confirmed!BN21,Deaths!BN21)/VLOOKUP($A21,PopulationLookup,2,FALSE)*100000</f>
        <v>0.3748944192693639</v>
      </c>
      <c r="BO21" s="18">
        <f>IF(LEFT($A$1,4)="Conf",Confirmed!BO21,Deaths!BO21)/VLOOKUP($A21,PopulationLookup,2,FALSE)*100000</f>
        <v>0.53182696687049291</v>
      </c>
      <c r="BP21" s="18">
        <f>IF(LEFT($A$1,4)="Conf",Confirmed!BP21,Deaths!BP21)/VLOOKUP($A21,PopulationLookup,2,FALSE)*100000</f>
        <v>0.64516714013797505</v>
      </c>
      <c r="BQ21" s="18">
        <f>IF(LEFT($A$1,4)="Conf",Confirmed!BQ21,Deaths!BQ21)/VLOOKUP($A21,PopulationLookup,2,FALSE)*100000</f>
        <v>0.70619646420508086</v>
      </c>
      <c r="BR21" s="18">
        <f>IF(LEFT($A$1,4)="Conf",Confirmed!BR21,Deaths!BR21)/VLOOKUP($A21,PopulationLookup,2,FALSE)*100000</f>
        <v>0.84569206207275105</v>
      </c>
      <c r="BS21" s="18">
        <f>IF(LEFT($A$1,4)="Conf",Confirmed!BS21,Deaths!BS21)/VLOOKUP($A21,PopulationLookup,2,FALSE)*100000</f>
        <v>0.93287681074004514</v>
      </c>
      <c r="BT21" s="18">
        <f>IF(LEFT($A$1,4)="Conf",Confirmed!BT21,Deaths!BT21)/VLOOKUP($A21,PopulationLookup,2,FALSE)*100000</f>
        <v>1.0026246096738802</v>
      </c>
      <c r="BU21" s="18">
        <f>IF(LEFT($A$1,4)="Conf",Confirmed!BU21,Deaths!BU21)/VLOOKUP($A21,PopulationLookup,2,FALSE)*100000</f>
        <v>1.0723724086077155</v>
      </c>
      <c r="BV21" s="18">
        <f>IF(LEFT($A$1,4)="Conf",Confirmed!BV21,Deaths!BV21)/VLOOKUP($A21,PopulationLookup,2,FALSE)*100000</f>
        <v>1.1508386824082799</v>
      </c>
      <c r="BW21" s="18">
        <f>IF(LEFT($A$1,4)="Conf",Confirmed!BW21,Deaths!BW21)/VLOOKUP($A21,PopulationLookup,2,FALSE)*100000</f>
        <v>1.2118680064753855</v>
      </c>
      <c r="BX21" s="18">
        <f>IF(LEFT($A$1,4)="Conf",Confirmed!BX21,Deaths!BX21)/VLOOKUP($A21,PopulationLookup,2,FALSE)*100000</f>
        <v>1.3688005540765149</v>
      </c>
      <c r="BY21" s="18">
        <f>IF(LEFT($A$1,4)="Conf",Confirmed!BY21,Deaths!BY21)/VLOOKUP($A21,PopulationLookup,2,FALSE)*100000</f>
        <v>1.5954809006114787</v>
      </c>
      <c r="BZ21" s="18">
        <f>IF(LEFT($A$1,4)="Conf",Confirmed!BZ21,Deaths!BZ21)/VLOOKUP($A21,PopulationLookup,2,FALSE)*100000</f>
        <v>1.6913841241455021</v>
      </c>
      <c r="CA21" s="18">
        <f>IF(LEFT($A$1,4)="Conf",Confirmed!CA21,Deaths!CA21)/VLOOKUP($A21,PopulationLookup,2,FALSE)*100000</f>
        <v>1.8308797220131725</v>
      </c>
      <c r="CB21" s="18">
        <f>IF(LEFT($A$1,4)="Conf",Confirmed!CB21,Deaths!CB21)/VLOOKUP($A21,PopulationLookup,2,FALSE)*100000</f>
        <v>2.3016773648165598</v>
      </c>
      <c r="CC21" s="18">
        <f>IF(LEFT($A$1,4)="Conf",Confirmed!CC21,Deaths!CC21)/VLOOKUP($A21,PopulationLookup,2,FALSE)*100000</f>
        <v>2.3365512642834774</v>
      </c>
      <c r="CD21" s="18">
        <f>IF(LEFT($A$1,4)="Conf",Confirmed!CD21,Deaths!CD21)/VLOOKUP($A21,PopulationLookup,2,FALSE)*100000</f>
        <v>2.3975805883505834</v>
      </c>
      <c r="CE21" s="18">
        <f>IF(LEFT($A$1,4)="Conf",Confirmed!CE21,Deaths!CE21)/VLOOKUP($A21,PopulationLookup,2,FALSE)*100000</f>
        <v>2.6155424600188177</v>
      </c>
      <c r="CF21" s="18">
        <f>IF(LEFT($A$1,4)="Conf",Confirmed!CF21,Deaths!CF21)/VLOOKUP($A21,PopulationLookup,2,FALSE)*100000</f>
        <v>2.8770967060206996</v>
      </c>
      <c r="CG21" s="18">
        <f>IF(LEFT($A$1,4)="Conf",Confirmed!CG21,Deaths!CG21)/VLOOKUP($A21,PopulationLookup,2,FALSE)*100000</f>
        <v>3.0863401028222048</v>
      </c>
      <c r="CH21" s="18">
        <f>IF(LEFT($A$1,4)="Conf",Confirmed!CH21,Deaths!CH21)/VLOOKUP($A21,PopulationLookup,2,FALSE)*100000</f>
        <v>3.4612345220915688</v>
      </c>
      <c r="CI21" s="18">
        <f>IF(LEFT($A$1,4)="Conf",Confirmed!CI21,Deaths!CI21)/VLOOKUP($A21,PopulationLookup,2,FALSE)*100000</f>
        <v>3.8448474162276622</v>
      </c>
      <c r="CJ21" s="18">
        <f>IF(LEFT($A$1,4)="Conf",Confirmed!CJ21,Deaths!CJ21)/VLOOKUP($A21,PopulationLookup,2,FALSE)*100000</f>
        <v>4.054090813029168</v>
      </c>
      <c r="CK21" s="18">
        <f>IF(LEFT($A$1,4)="Conf",Confirmed!CK21,Deaths!CK21)/VLOOKUP($A21,PopulationLookup,2,FALSE)*100000</f>
        <v>4.2982081092975912</v>
      </c>
      <c r="CL21" s="18">
        <f>IF(LEFT($A$1,4)="Conf",Confirmed!CL21,Deaths!CL21)/VLOOKUP($A21,PopulationLookup,2,FALSE)*100000</f>
        <v>4.5336069306992846</v>
      </c>
      <c r="CM21" s="18">
        <f>IF(LEFT($A$1,4)="Conf",Confirmed!CM21,Deaths!CM21)/VLOOKUP($A21,PopulationLookup,2,FALSE)*100000</f>
        <v>4.917219824835378</v>
      </c>
      <c r="CN21" s="18">
        <f>IF(LEFT($A$1,4)="Conf",Confirmed!CN21,Deaths!CN21)/VLOOKUP($A21,PopulationLookup,2,FALSE)*100000</f>
        <v>5.2136479703041774</v>
      </c>
      <c r="CO21" s="18">
        <f>IF(LEFT($A$1,4)="Conf",Confirmed!CO21,Deaths!CO21)/VLOOKUP($A21,PopulationLookup,2,FALSE)*100000</f>
        <v>5.3095511938382005</v>
      </c>
      <c r="CP21" s="18">
        <f>IF(LEFT($A$1,4)="Conf",Confirmed!CP21,Deaths!CP21)/VLOOKUP($A21,PopulationLookup,2,FALSE)*100000</f>
        <v>6.1290878313107635</v>
      </c>
      <c r="CQ21" s="18">
        <f>IF(LEFT($A$1,4)="Conf",Confirmed!CQ21,Deaths!CQ21)/VLOOKUP($A21,PopulationLookup,2,FALSE)*100000</f>
        <v>7.0358092174506206</v>
      </c>
      <c r="CR21" s="18">
        <f>IF(LEFT($A$1,4)="Conf",Confirmed!CR21,Deaths!CR21)/VLOOKUP($A21,PopulationLookup,2,FALSE)*100000</f>
        <v>7.5501992345876543</v>
      </c>
      <c r="CS21" s="18">
        <f>IF(LEFT($A$1,4)="Conf",Confirmed!CS21,Deaths!CS21)/VLOOKUP($A21,PopulationLookup,2,FALSE)*100000</f>
        <v>8.2825511233929241</v>
      </c>
    </row>
    <row r="22" spans="1:97" x14ac:dyDescent="0.25">
      <c r="A22" t="str">
        <f>Confirmed!A22</f>
        <v>Bosnia and Herzegovina</v>
      </c>
      <c r="B22" s="18">
        <f>IF(LEFT($A$1,4)="Conf",Confirmed!B22,Deaths!B22)/VLOOKUP($A22,PopulationLookup,2,FALSE)*100000</f>
        <v>0</v>
      </c>
      <c r="C22" s="18">
        <f>IF(LEFT($A$1,4)="Conf",Confirmed!C22,Deaths!C22)/VLOOKUP($A22,PopulationLookup,2,FALSE)*100000</f>
        <v>0</v>
      </c>
      <c r="D22" s="18">
        <f>IF(LEFT($A$1,4)="Conf",Confirmed!D22,Deaths!D22)/VLOOKUP($A22,PopulationLookup,2,FALSE)*100000</f>
        <v>0</v>
      </c>
      <c r="E22" s="18">
        <f>IF(LEFT($A$1,4)="Conf",Confirmed!E22,Deaths!E22)/VLOOKUP($A22,PopulationLookup,2,FALSE)*100000</f>
        <v>0</v>
      </c>
      <c r="F22" s="18">
        <f>IF(LEFT($A$1,4)="Conf",Confirmed!F22,Deaths!F22)/VLOOKUP($A22,PopulationLookup,2,FALSE)*100000</f>
        <v>0</v>
      </c>
      <c r="G22" s="18">
        <f>IF(LEFT($A$1,4)="Conf",Confirmed!G22,Deaths!G22)/VLOOKUP($A22,PopulationLookup,2,FALSE)*100000</f>
        <v>0</v>
      </c>
      <c r="H22" s="18">
        <f>IF(LEFT($A$1,4)="Conf",Confirmed!H22,Deaths!H22)/VLOOKUP($A22,PopulationLookup,2,FALSE)*100000</f>
        <v>0</v>
      </c>
      <c r="I22" s="18">
        <f>IF(LEFT($A$1,4)="Conf",Confirmed!I22,Deaths!I22)/VLOOKUP($A22,PopulationLookup,2,FALSE)*100000</f>
        <v>0</v>
      </c>
      <c r="J22" s="18">
        <f>IF(LEFT($A$1,4)="Conf",Confirmed!J22,Deaths!J22)/VLOOKUP($A22,PopulationLookup,2,FALSE)*100000</f>
        <v>0</v>
      </c>
      <c r="K22" s="18">
        <f>IF(LEFT($A$1,4)="Conf",Confirmed!K22,Deaths!K22)/VLOOKUP($A22,PopulationLookup,2,FALSE)*100000</f>
        <v>0</v>
      </c>
      <c r="L22" s="18">
        <f>IF(LEFT($A$1,4)="Conf",Confirmed!L22,Deaths!L22)/VLOOKUP($A22,PopulationLookup,2,FALSE)*100000</f>
        <v>0</v>
      </c>
      <c r="M22" s="18">
        <f>IF(LEFT($A$1,4)="Conf",Confirmed!M22,Deaths!M22)/VLOOKUP($A22,PopulationLookup,2,FALSE)*100000</f>
        <v>0</v>
      </c>
      <c r="N22" s="18">
        <f>IF(LEFT($A$1,4)="Conf",Confirmed!N22,Deaths!N22)/VLOOKUP($A22,PopulationLookup,2,FALSE)*100000</f>
        <v>0</v>
      </c>
      <c r="O22" s="18">
        <f>IF(LEFT($A$1,4)="Conf",Confirmed!O22,Deaths!O22)/VLOOKUP($A22,PopulationLookup,2,FALSE)*100000</f>
        <v>0</v>
      </c>
      <c r="P22" s="18">
        <f>IF(LEFT($A$1,4)="Conf",Confirmed!P22,Deaths!P22)/VLOOKUP($A22,PopulationLookup,2,FALSE)*100000</f>
        <v>0</v>
      </c>
      <c r="Q22" s="18">
        <f>IF(LEFT($A$1,4)="Conf",Confirmed!Q22,Deaths!Q22)/VLOOKUP($A22,PopulationLookup,2,FALSE)*100000</f>
        <v>0</v>
      </c>
      <c r="R22" s="18">
        <f>IF(LEFT($A$1,4)="Conf",Confirmed!R22,Deaths!R22)/VLOOKUP($A22,PopulationLookup,2,FALSE)*100000</f>
        <v>0</v>
      </c>
      <c r="S22" s="18">
        <f>IF(LEFT($A$1,4)="Conf",Confirmed!S22,Deaths!S22)/VLOOKUP($A22,PopulationLookup,2,FALSE)*100000</f>
        <v>0</v>
      </c>
      <c r="T22" s="18">
        <f>IF(LEFT($A$1,4)="Conf",Confirmed!T22,Deaths!T22)/VLOOKUP($A22,PopulationLookup,2,FALSE)*100000</f>
        <v>0</v>
      </c>
      <c r="U22" s="18">
        <f>IF(LEFT($A$1,4)="Conf",Confirmed!U22,Deaths!U22)/VLOOKUP($A22,PopulationLookup,2,FALSE)*100000</f>
        <v>0</v>
      </c>
      <c r="V22" s="18">
        <f>IF(LEFT($A$1,4)="Conf",Confirmed!V22,Deaths!V22)/VLOOKUP($A22,PopulationLookup,2,FALSE)*100000</f>
        <v>0</v>
      </c>
      <c r="W22" s="18">
        <f>IF(LEFT($A$1,4)="Conf",Confirmed!W22,Deaths!W22)/VLOOKUP($A22,PopulationLookup,2,FALSE)*100000</f>
        <v>0</v>
      </c>
      <c r="X22" s="18">
        <f>IF(LEFT($A$1,4)="Conf",Confirmed!X22,Deaths!X22)/VLOOKUP($A22,PopulationLookup,2,FALSE)*100000</f>
        <v>0</v>
      </c>
      <c r="Y22" s="18">
        <f>IF(LEFT($A$1,4)="Conf",Confirmed!Y22,Deaths!Y22)/VLOOKUP($A22,PopulationLookup,2,FALSE)*100000</f>
        <v>0</v>
      </c>
      <c r="Z22" s="18">
        <f>IF(LEFT($A$1,4)="Conf",Confirmed!Z22,Deaths!Z22)/VLOOKUP($A22,PopulationLookup,2,FALSE)*100000</f>
        <v>0</v>
      </c>
      <c r="AA22" s="18">
        <f>IF(LEFT($A$1,4)="Conf",Confirmed!AA22,Deaths!AA22)/VLOOKUP($A22,PopulationLookup,2,FALSE)*100000</f>
        <v>0</v>
      </c>
      <c r="AB22" s="18">
        <f>IF(LEFT($A$1,4)="Conf",Confirmed!AB22,Deaths!AB22)/VLOOKUP($A22,PopulationLookup,2,FALSE)*100000</f>
        <v>0</v>
      </c>
      <c r="AC22" s="18">
        <f>IF(LEFT($A$1,4)="Conf",Confirmed!AC22,Deaths!AC22)/VLOOKUP($A22,PopulationLookup,2,FALSE)*100000</f>
        <v>0</v>
      </c>
      <c r="AD22" s="18">
        <f>IF(LEFT($A$1,4)="Conf",Confirmed!AD22,Deaths!AD22)/VLOOKUP($A22,PopulationLookup,2,FALSE)*100000</f>
        <v>0</v>
      </c>
      <c r="AE22" s="18">
        <f>IF(LEFT($A$1,4)="Conf",Confirmed!AE22,Deaths!AE22)/VLOOKUP($A22,PopulationLookup,2,FALSE)*100000</f>
        <v>0</v>
      </c>
      <c r="AF22" s="18">
        <f>IF(LEFT($A$1,4)="Conf",Confirmed!AF22,Deaths!AF22)/VLOOKUP($A22,PopulationLookup,2,FALSE)*100000</f>
        <v>0</v>
      </c>
      <c r="AG22" s="18">
        <f>IF(LEFT($A$1,4)="Conf",Confirmed!AG22,Deaths!AG22)/VLOOKUP($A22,PopulationLookup,2,FALSE)*100000</f>
        <v>0</v>
      </c>
      <c r="AH22" s="18">
        <f>IF(LEFT($A$1,4)="Conf",Confirmed!AH22,Deaths!AH22)/VLOOKUP($A22,PopulationLookup,2,FALSE)*100000</f>
        <v>0</v>
      </c>
      <c r="AI22" s="18">
        <f>IF(LEFT($A$1,4)="Conf",Confirmed!AI22,Deaths!AI22)/VLOOKUP($A22,PopulationLookup,2,FALSE)*100000</f>
        <v>0</v>
      </c>
      <c r="AJ22" s="18">
        <f>IF(LEFT($A$1,4)="Conf",Confirmed!AJ22,Deaths!AJ22)/VLOOKUP($A22,PopulationLookup,2,FALSE)*100000</f>
        <v>0</v>
      </c>
      <c r="AK22" s="18">
        <f>IF(LEFT($A$1,4)="Conf",Confirmed!AK22,Deaths!AK22)/VLOOKUP($A22,PopulationLookup,2,FALSE)*100000</f>
        <v>0</v>
      </c>
      <c r="AL22" s="18">
        <f>IF(LEFT($A$1,4)="Conf",Confirmed!AL22,Deaths!AL22)/VLOOKUP($A22,PopulationLookup,2,FALSE)*100000</f>
        <v>0</v>
      </c>
      <c r="AM22" s="18">
        <f>IF(LEFT($A$1,4)="Conf",Confirmed!AM22,Deaths!AM22)/VLOOKUP($A22,PopulationLookup,2,FALSE)*100000</f>
        <v>0</v>
      </c>
      <c r="AN22" s="18">
        <f>IF(LEFT($A$1,4)="Conf",Confirmed!AN22,Deaths!AN22)/VLOOKUP($A22,PopulationLookup,2,FALSE)*100000</f>
        <v>0</v>
      </c>
      <c r="AO22" s="18">
        <f>IF(LEFT($A$1,4)="Conf",Confirmed!AO22,Deaths!AO22)/VLOOKUP($A22,PopulationLookup,2,FALSE)*100000</f>
        <v>0</v>
      </c>
      <c r="AP22" s="18">
        <f>IF(LEFT($A$1,4)="Conf",Confirmed!AP22,Deaths!AP22)/VLOOKUP($A22,PopulationLookup,2,FALSE)*100000</f>
        <v>0</v>
      </c>
      <c r="AQ22" s="18">
        <f>IF(LEFT($A$1,4)="Conf",Confirmed!AQ22,Deaths!AQ22)/VLOOKUP($A22,PopulationLookup,2,FALSE)*100000</f>
        <v>0</v>
      </c>
      <c r="AR22" s="18">
        <f>IF(LEFT($A$1,4)="Conf",Confirmed!AR22,Deaths!AR22)/VLOOKUP($A22,PopulationLookup,2,FALSE)*100000</f>
        <v>0</v>
      </c>
      <c r="AS22" s="18">
        <f>IF(LEFT($A$1,4)="Conf",Confirmed!AS22,Deaths!AS22)/VLOOKUP($A22,PopulationLookup,2,FALSE)*100000</f>
        <v>6.0587700696758555E-2</v>
      </c>
      <c r="AT22" s="18">
        <f>IF(LEFT($A$1,4)="Conf",Confirmed!AT22,Deaths!AT22)/VLOOKUP($A22,PopulationLookup,2,FALSE)*100000</f>
        <v>6.0587700696758555E-2</v>
      </c>
      <c r="AU22" s="18">
        <f>IF(LEFT($A$1,4)="Conf",Confirmed!AU22,Deaths!AU22)/VLOOKUP($A22,PopulationLookup,2,FALSE)*100000</f>
        <v>9.0881551045137843E-2</v>
      </c>
      <c r="AV22" s="18">
        <f>IF(LEFT($A$1,4)="Conf",Confirmed!AV22,Deaths!AV22)/VLOOKUP($A22,PopulationLookup,2,FALSE)*100000</f>
        <v>9.0881551045137843E-2</v>
      </c>
      <c r="AW22" s="18">
        <f>IF(LEFT($A$1,4)="Conf",Confirmed!AW22,Deaths!AW22)/VLOOKUP($A22,PopulationLookup,2,FALSE)*100000</f>
        <v>9.0881551045137843E-2</v>
      </c>
      <c r="AX22" s="18">
        <f>IF(LEFT($A$1,4)="Conf",Confirmed!AX22,Deaths!AX22)/VLOOKUP($A22,PopulationLookup,2,FALSE)*100000</f>
        <v>0.1514692517418964</v>
      </c>
      <c r="AY22" s="18">
        <f>IF(LEFT($A$1,4)="Conf",Confirmed!AY22,Deaths!AY22)/VLOOKUP($A22,PopulationLookup,2,FALSE)*100000</f>
        <v>0.21205695243865494</v>
      </c>
      <c r="AZ22" s="18">
        <f>IF(LEFT($A$1,4)="Conf",Confirmed!AZ22,Deaths!AZ22)/VLOOKUP($A22,PopulationLookup,2,FALSE)*100000</f>
        <v>0.33323235383217209</v>
      </c>
      <c r="BA22" s="18">
        <f>IF(LEFT($A$1,4)="Conf",Confirmed!BA22,Deaths!BA22)/VLOOKUP($A22,PopulationLookup,2,FALSE)*100000</f>
        <v>0.3938200545289306</v>
      </c>
      <c r="BB22" s="18">
        <f>IF(LEFT($A$1,4)="Conf",Confirmed!BB22,Deaths!BB22)/VLOOKUP($A22,PopulationLookup,2,FALSE)*100000</f>
        <v>0.54528930627082695</v>
      </c>
      <c r="BC22" s="18">
        <f>IF(LEFT($A$1,4)="Conf",Confirmed!BC22,Deaths!BC22)/VLOOKUP($A22,PopulationLookup,2,FALSE)*100000</f>
        <v>0.72705240836110274</v>
      </c>
      <c r="BD22" s="18">
        <f>IF(LEFT($A$1,4)="Conf",Confirmed!BD22,Deaths!BD22)/VLOOKUP($A22,PopulationLookup,2,FALSE)*100000</f>
        <v>0.75734625870948202</v>
      </c>
      <c r="BE22" s="18">
        <f>IF(LEFT($A$1,4)="Conf",Confirmed!BE22,Deaths!BE22)/VLOOKUP($A22,PopulationLookup,2,FALSE)*100000</f>
        <v>0.78764010905786119</v>
      </c>
      <c r="BF22" s="18">
        <f>IF(LEFT($A$1,4)="Conf",Confirmed!BF22,Deaths!BF22)/VLOOKUP($A22,PopulationLookup,2,FALSE)*100000</f>
        <v>1.1511663132384127</v>
      </c>
      <c r="BG22" s="18">
        <f>IF(LEFT($A$1,4)="Conf",Confirmed!BG22,Deaths!BG22)/VLOOKUP($A22,PopulationLookup,2,FALSE)*100000</f>
        <v>1.9085125719478946</v>
      </c>
      <c r="BH22" s="18">
        <f>IF(LEFT($A$1,4)="Conf",Confirmed!BH22,Deaths!BH22)/VLOOKUP($A22,PopulationLookup,2,FALSE)*100000</f>
        <v>2.6961526810057559</v>
      </c>
      <c r="BI22" s="18">
        <f>IF(LEFT($A$1,4)="Conf",Confirmed!BI22,Deaths!BI22)/VLOOKUP($A22,PopulationLookup,2,FALSE)*100000</f>
        <v>2.817328082399273</v>
      </c>
      <c r="BJ22" s="18">
        <f>IF(LEFT($A$1,4)="Conf",Confirmed!BJ22,Deaths!BJ22)/VLOOKUP($A22,PopulationLookup,2,FALSE)*100000</f>
        <v>3.8170251438957892</v>
      </c>
      <c r="BK22" s="18">
        <f>IF(LEFT($A$1,4)="Conf",Confirmed!BK22,Deaths!BK22)/VLOOKUP($A22,PopulationLookup,2,FALSE)*100000</f>
        <v>4.1199636473795813</v>
      </c>
      <c r="BL22" s="18">
        <f>IF(LEFT($A$1,4)="Conf",Confirmed!BL22,Deaths!BL22)/VLOOKUP($A22,PopulationLookup,2,FALSE)*100000</f>
        <v>5.02877915783096</v>
      </c>
      <c r="BM22" s="18">
        <f>IF(LEFT($A$1,4)="Conf",Confirmed!BM22,Deaths!BM22)/VLOOKUP($A22,PopulationLookup,2,FALSE)*100000</f>
        <v>5.3317176613147534</v>
      </c>
      <c r="BN22" s="18">
        <f>IF(LEFT($A$1,4)="Conf",Confirmed!BN22,Deaths!BN22)/VLOOKUP($A22,PopulationLookup,2,FALSE)*100000</f>
        <v>5.7861254165404423</v>
      </c>
      <c r="BO22" s="18">
        <f>IF(LEFT($A$1,4)="Conf",Confirmed!BO22,Deaths!BO22)/VLOOKUP($A22,PopulationLookup,2,FALSE)*100000</f>
        <v>7.1796425325658895</v>
      </c>
      <c r="BP22" s="18">
        <f>IF(LEFT($A$1,4)="Conf",Confirmed!BP22,Deaths!BP22)/VLOOKUP($A22,PopulationLookup,2,FALSE)*100000</f>
        <v>7.8158133898818543</v>
      </c>
      <c r="BQ22" s="18">
        <f>IF(LEFT($A$1,4)="Conf",Confirmed!BQ22,Deaths!BQ22)/VLOOKUP($A22,PopulationLookup,2,FALSE)*100000</f>
        <v>9.7849136625265078</v>
      </c>
      <c r="BR22" s="18">
        <f>IF(LEFT($A$1,4)="Conf",Confirmed!BR22,Deaths!BR22)/VLOOKUP($A22,PopulationLookup,2,FALSE)*100000</f>
        <v>11.148136928203575</v>
      </c>
      <c r="BS22" s="18">
        <f>IF(LEFT($A$1,4)="Conf",Confirmed!BS22,Deaths!BS22)/VLOOKUP($A22,PopulationLookup,2,FALSE)*100000</f>
        <v>12.723417146319298</v>
      </c>
      <c r="BT22" s="18">
        <f>IF(LEFT($A$1,4)="Conf",Confirmed!BT22,Deaths!BT22)/VLOOKUP($A22,PopulationLookup,2,FALSE)*100000</f>
        <v>13.904877309906089</v>
      </c>
      <c r="BU22" s="18">
        <f>IF(LEFT($A$1,4)="Conf",Confirmed!BU22,Deaths!BU22)/VLOOKUP($A22,PopulationLookup,2,FALSE)*100000</f>
        <v>16.146622235686156</v>
      </c>
      <c r="BV22" s="18">
        <f>IF(LEFT($A$1,4)="Conf",Confirmed!BV22,Deaths!BV22)/VLOOKUP($A22,PopulationLookup,2,FALSE)*100000</f>
        <v>17.540139351711602</v>
      </c>
      <c r="BW22" s="18">
        <f>IF(LEFT($A$1,4)="Conf",Confirmed!BW22,Deaths!BW22)/VLOOKUP($A22,PopulationLookup,2,FALSE)*100000</f>
        <v>18.90336261738867</v>
      </c>
      <c r="BX22" s="18">
        <f>IF(LEFT($A$1,4)="Conf",Confirmed!BX22,Deaths!BX22)/VLOOKUP($A22,PopulationLookup,2,FALSE)*100000</f>
        <v>19.812178127840049</v>
      </c>
      <c r="BY22" s="18">
        <f>IF(LEFT($A$1,4)="Conf",Confirmed!BY22,Deaths!BY22)/VLOOKUP($A22,PopulationLookup,2,FALSE)*100000</f>
        <v>20.418055134807634</v>
      </c>
      <c r="BZ22" s="18">
        <f>IF(LEFT($A$1,4)="Conf",Confirmed!BZ22,Deaths!BZ22)/VLOOKUP($A22,PopulationLookup,2,FALSE)*100000</f>
        <v>23.144501666161769</v>
      </c>
      <c r="CA22" s="18">
        <f>IF(LEFT($A$1,4)="Conf",Confirmed!CA22,Deaths!CA22)/VLOOKUP($A22,PopulationLookup,2,FALSE)*100000</f>
        <v>24.35625568009694</v>
      </c>
      <c r="CB22" s="18">
        <f>IF(LEFT($A$1,4)="Conf",Confirmed!CB22,Deaths!CB22)/VLOOKUP($A22,PopulationLookup,2,FALSE)*100000</f>
        <v>25.992123598909423</v>
      </c>
      <c r="CC22" s="18">
        <f>IF(LEFT($A$1,4)="Conf",Confirmed!CC22,Deaths!CC22)/VLOOKUP($A22,PopulationLookup,2,FALSE)*100000</f>
        <v>27.294759163889733</v>
      </c>
      <c r="CD22" s="18">
        <f>IF(LEFT($A$1,4)="Conf",Confirmed!CD22,Deaths!CD22)/VLOOKUP($A22,PopulationLookup,2,FALSE)*100000</f>
        <v>28.657982429566797</v>
      </c>
      <c r="CE22" s="18">
        <f>IF(LEFT($A$1,4)="Conf",Confirmed!CE22,Deaths!CE22)/VLOOKUP($A22,PopulationLookup,2,FALSE)*100000</f>
        <v>30.566495001514692</v>
      </c>
      <c r="CF22" s="18">
        <f>IF(LEFT($A$1,4)="Conf",Confirmed!CF22,Deaths!CF22)/VLOOKUP($A22,PopulationLookup,2,FALSE)*100000</f>
        <v>31.414722811269314</v>
      </c>
      <c r="CG22" s="18">
        <f>IF(LEFT($A$1,4)="Conf",Confirmed!CG22,Deaths!CG22)/VLOOKUP($A22,PopulationLookup,2,FALSE)*100000</f>
        <v>32.808239927294757</v>
      </c>
      <c r="CH22" s="18">
        <f>IF(LEFT($A$1,4)="Conf",Confirmed!CH22,Deaths!CH22)/VLOOKUP($A22,PopulationLookup,2,FALSE)*100000</f>
        <v>33.626173886700997</v>
      </c>
      <c r="CI22" s="18">
        <f>IF(LEFT($A$1,4)="Conf",Confirmed!CI22,Deaths!CI22)/VLOOKUP($A22,PopulationLookup,2,FALSE)*100000</f>
        <v>35.35292335655862</v>
      </c>
      <c r="CJ22" s="18">
        <f>IF(LEFT($A$1,4)="Conf",Confirmed!CJ22,Deaths!CJ22)/VLOOKUP($A22,PopulationLookup,2,FALSE)*100000</f>
        <v>36.776734322932441</v>
      </c>
      <c r="CK22" s="18">
        <f>IF(LEFT($A$1,4)="Conf",Confirmed!CK22,Deaths!CK22)/VLOOKUP($A22,PopulationLookup,2,FALSE)*100000</f>
        <v>38.412602241744921</v>
      </c>
      <c r="CL22" s="18">
        <f>IF(LEFT($A$1,4)="Conf",Confirmed!CL22,Deaths!CL22)/VLOOKUP($A22,PopulationLookup,2,FALSE)*100000</f>
        <v>38.927597697667373</v>
      </c>
      <c r="CM22" s="18">
        <f>IF(LEFT($A$1,4)="Conf",Confirmed!CM22,Deaths!CM22)/VLOOKUP($A22,PopulationLookup,2,FALSE)*100000</f>
        <v>39.654650106028477</v>
      </c>
      <c r="CN22" s="18">
        <f>IF(LEFT($A$1,4)="Conf",Confirmed!CN22,Deaths!CN22)/VLOOKUP($A22,PopulationLookup,2,FALSE)*100000</f>
        <v>40.654347167524989</v>
      </c>
      <c r="CO22" s="18">
        <f>IF(LEFT($A$1,4)="Conf",Confirmed!CO22,Deaths!CO22)/VLOOKUP($A22,PopulationLookup,2,FALSE)*100000</f>
        <v>41.441987276582857</v>
      </c>
      <c r="CP22" s="18">
        <f>IF(LEFT($A$1,4)="Conf",Confirmed!CP22,Deaths!CP22)/VLOOKUP($A22,PopulationLookup,2,FALSE)*100000</f>
        <v>42.805210542259921</v>
      </c>
      <c r="CQ22" s="18">
        <f>IF(LEFT($A$1,4)="Conf",Confirmed!CQ22,Deaths!CQ22)/VLOOKUP($A22,PopulationLookup,2,FALSE)*100000</f>
        <v>43.047561345046958</v>
      </c>
      <c r="CR22" s="18">
        <f>IF(LEFT($A$1,4)="Conf",Confirmed!CR22,Deaths!CR22)/VLOOKUP($A22,PopulationLookup,2,FALSE)*100000</f>
        <v>45.016661617691611</v>
      </c>
      <c r="CS22" s="18">
        <f>IF(LEFT($A$1,4)="Conf",Confirmed!CS22,Deaths!CS22)/VLOOKUP($A22,PopulationLookup,2,FALSE)*100000</f>
        <v>45.925477128142987</v>
      </c>
    </row>
    <row r="23" spans="1:97" x14ac:dyDescent="0.25">
      <c r="A23" t="str">
        <f>Confirmed!A23</f>
        <v>Botswana</v>
      </c>
      <c r="B23" s="18">
        <f>IF(LEFT($A$1,4)="Conf",Confirmed!B23,Deaths!B23)/VLOOKUP($A23,PopulationLookup,2,FALSE)*100000</f>
        <v>0</v>
      </c>
      <c r="C23" s="18">
        <f>IF(LEFT($A$1,4)="Conf",Confirmed!C23,Deaths!C23)/VLOOKUP($A23,PopulationLookup,2,FALSE)*100000</f>
        <v>0</v>
      </c>
      <c r="D23" s="18">
        <f>IF(LEFT($A$1,4)="Conf",Confirmed!D23,Deaths!D23)/VLOOKUP($A23,PopulationLookup,2,FALSE)*100000</f>
        <v>0</v>
      </c>
      <c r="E23" s="18">
        <f>IF(LEFT($A$1,4)="Conf",Confirmed!E23,Deaths!E23)/VLOOKUP($A23,PopulationLookup,2,FALSE)*100000</f>
        <v>0</v>
      </c>
      <c r="F23" s="18">
        <f>IF(LEFT($A$1,4)="Conf",Confirmed!F23,Deaths!F23)/VLOOKUP($A23,PopulationLookup,2,FALSE)*100000</f>
        <v>0</v>
      </c>
      <c r="G23" s="18">
        <f>IF(LEFT($A$1,4)="Conf",Confirmed!G23,Deaths!G23)/VLOOKUP($A23,PopulationLookup,2,FALSE)*100000</f>
        <v>0</v>
      </c>
      <c r="H23" s="18">
        <f>IF(LEFT($A$1,4)="Conf",Confirmed!H23,Deaths!H23)/VLOOKUP($A23,PopulationLookup,2,FALSE)*100000</f>
        <v>0</v>
      </c>
      <c r="I23" s="18">
        <f>IF(LEFT($A$1,4)="Conf",Confirmed!I23,Deaths!I23)/VLOOKUP($A23,PopulationLookup,2,FALSE)*100000</f>
        <v>0</v>
      </c>
      <c r="J23" s="18">
        <f>IF(LEFT($A$1,4)="Conf",Confirmed!J23,Deaths!J23)/VLOOKUP($A23,PopulationLookup,2,FALSE)*100000</f>
        <v>0</v>
      </c>
      <c r="K23" s="18">
        <f>IF(LEFT($A$1,4)="Conf",Confirmed!K23,Deaths!K23)/VLOOKUP($A23,PopulationLookup,2,FALSE)*100000</f>
        <v>0</v>
      </c>
      <c r="L23" s="18">
        <f>IF(LEFT($A$1,4)="Conf",Confirmed!L23,Deaths!L23)/VLOOKUP($A23,PopulationLookup,2,FALSE)*100000</f>
        <v>0</v>
      </c>
      <c r="M23" s="18">
        <f>IF(LEFT($A$1,4)="Conf",Confirmed!M23,Deaths!M23)/VLOOKUP($A23,PopulationLookup,2,FALSE)*100000</f>
        <v>0</v>
      </c>
      <c r="N23" s="18">
        <f>IF(LEFT($A$1,4)="Conf",Confirmed!N23,Deaths!N23)/VLOOKUP($A23,PopulationLookup,2,FALSE)*100000</f>
        <v>0</v>
      </c>
      <c r="O23" s="18">
        <f>IF(LEFT($A$1,4)="Conf",Confirmed!O23,Deaths!O23)/VLOOKUP($A23,PopulationLookup,2,FALSE)*100000</f>
        <v>0</v>
      </c>
      <c r="P23" s="18">
        <f>IF(LEFT($A$1,4)="Conf",Confirmed!P23,Deaths!P23)/VLOOKUP($A23,PopulationLookup,2,FALSE)*100000</f>
        <v>0</v>
      </c>
      <c r="Q23" s="18">
        <f>IF(LEFT($A$1,4)="Conf",Confirmed!Q23,Deaths!Q23)/VLOOKUP($A23,PopulationLookup,2,FALSE)*100000</f>
        <v>0</v>
      </c>
      <c r="R23" s="18">
        <f>IF(LEFT($A$1,4)="Conf",Confirmed!R23,Deaths!R23)/VLOOKUP($A23,PopulationLookup,2,FALSE)*100000</f>
        <v>0</v>
      </c>
      <c r="S23" s="18">
        <f>IF(LEFT($A$1,4)="Conf",Confirmed!S23,Deaths!S23)/VLOOKUP($A23,PopulationLookup,2,FALSE)*100000</f>
        <v>0</v>
      </c>
      <c r="T23" s="18">
        <f>IF(LEFT($A$1,4)="Conf",Confirmed!T23,Deaths!T23)/VLOOKUP($A23,PopulationLookup,2,FALSE)*100000</f>
        <v>0</v>
      </c>
      <c r="U23" s="18">
        <f>IF(LEFT($A$1,4)="Conf",Confirmed!U23,Deaths!U23)/VLOOKUP($A23,PopulationLookup,2,FALSE)*100000</f>
        <v>0</v>
      </c>
      <c r="V23" s="18">
        <f>IF(LEFT($A$1,4)="Conf",Confirmed!V23,Deaths!V23)/VLOOKUP($A23,PopulationLookup,2,FALSE)*100000</f>
        <v>0</v>
      </c>
      <c r="W23" s="18">
        <f>IF(LEFT($A$1,4)="Conf",Confirmed!W23,Deaths!W23)/VLOOKUP($A23,PopulationLookup,2,FALSE)*100000</f>
        <v>0</v>
      </c>
      <c r="X23" s="18">
        <f>IF(LEFT($A$1,4)="Conf",Confirmed!X23,Deaths!X23)/VLOOKUP($A23,PopulationLookup,2,FALSE)*100000</f>
        <v>0</v>
      </c>
      <c r="Y23" s="18">
        <f>IF(LEFT($A$1,4)="Conf",Confirmed!Y23,Deaths!Y23)/VLOOKUP($A23,PopulationLookup,2,FALSE)*100000</f>
        <v>0</v>
      </c>
      <c r="Z23" s="18">
        <f>IF(LEFT($A$1,4)="Conf",Confirmed!Z23,Deaths!Z23)/VLOOKUP($A23,PopulationLookup,2,FALSE)*100000</f>
        <v>0</v>
      </c>
      <c r="AA23" s="18">
        <f>IF(LEFT($A$1,4)="Conf",Confirmed!AA23,Deaths!AA23)/VLOOKUP($A23,PopulationLookup,2,FALSE)*100000</f>
        <v>0</v>
      </c>
      <c r="AB23" s="18">
        <f>IF(LEFT($A$1,4)="Conf",Confirmed!AB23,Deaths!AB23)/VLOOKUP($A23,PopulationLookup,2,FALSE)*100000</f>
        <v>0</v>
      </c>
      <c r="AC23" s="18">
        <f>IF(LEFT($A$1,4)="Conf",Confirmed!AC23,Deaths!AC23)/VLOOKUP($A23,PopulationLookup,2,FALSE)*100000</f>
        <v>0</v>
      </c>
      <c r="AD23" s="18">
        <f>IF(LEFT($A$1,4)="Conf",Confirmed!AD23,Deaths!AD23)/VLOOKUP($A23,PopulationLookup,2,FALSE)*100000</f>
        <v>0</v>
      </c>
      <c r="AE23" s="18">
        <f>IF(LEFT($A$1,4)="Conf",Confirmed!AE23,Deaths!AE23)/VLOOKUP($A23,PopulationLookup,2,FALSE)*100000</f>
        <v>0</v>
      </c>
      <c r="AF23" s="18">
        <f>IF(LEFT($A$1,4)="Conf",Confirmed!AF23,Deaths!AF23)/VLOOKUP($A23,PopulationLookup,2,FALSE)*100000</f>
        <v>0</v>
      </c>
      <c r="AG23" s="18">
        <f>IF(LEFT($A$1,4)="Conf",Confirmed!AG23,Deaths!AG23)/VLOOKUP($A23,PopulationLookup,2,FALSE)*100000</f>
        <v>0</v>
      </c>
      <c r="AH23" s="18">
        <f>IF(LEFT($A$1,4)="Conf",Confirmed!AH23,Deaths!AH23)/VLOOKUP($A23,PopulationLookup,2,FALSE)*100000</f>
        <v>0</v>
      </c>
      <c r="AI23" s="18">
        <f>IF(LEFT($A$1,4)="Conf",Confirmed!AI23,Deaths!AI23)/VLOOKUP($A23,PopulationLookup,2,FALSE)*100000</f>
        <v>0</v>
      </c>
      <c r="AJ23" s="18">
        <f>IF(LEFT($A$1,4)="Conf",Confirmed!AJ23,Deaths!AJ23)/VLOOKUP($A23,PopulationLookup,2,FALSE)*100000</f>
        <v>0</v>
      </c>
      <c r="AK23" s="18">
        <f>IF(LEFT($A$1,4)="Conf",Confirmed!AK23,Deaths!AK23)/VLOOKUP($A23,PopulationLookup,2,FALSE)*100000</f>
        <v>0</v>
      </c>
      <c r="AL23" s="18">
        <f>IF(LEFT($A$1,4)="Conf",Confirmed!AL23,Deaths!AL23)/VLOOKUP($A23,PopulationLookup,2,FALSE)*100000</f>
        <v>0</v>
      </c>
      <c r="AM23" s="18">
        <f>IF(LEFT($A$1,4)="Conf",Confirmed!AM23,Deaths!AM23)/VLOOKUP($A23,PopulationLookup,2,FALSE)*100000</f>
        <v>0</v>
      </c>
      <c r="AN23" s="18">
        <f>IF(LEFT($A$1,4)="Conf",Confirmed!AN23,Deaths!AN23)/VLOOKUP($A23,PopulationLookup,2,FALSE)*100000</f>
        <v>0</v>
      </c>
      <c r="AO23" s="18">
        <f>IF(LEFT($A$1,4)="Conf",Confirmed!AO23,Deaths!AO23)/VLOOKUP($A23,PopulationLookup,2,FALSE)*100000</f>
        <v>0</v>
      </c>
      <c r="AP23" s="18">
        <f>IF(LEFT($A$1,4)="Conf",Confirmed!AP23,Deaths!AP23)/VLOOKUP($A23,PopulationLookup,2,FALSE)*100000</f>
        <v>0</v>
      </c>
      <c r="AQ23" s="18">
        <f>IF(LEFT($A$1,4)="Conf",Confirmed!AQ23,Deaths!AQ23)/VLOOKUP($A23,PopulationLookup,2,FALSE)*100000</f>
        <v>0</v>
      </c>
      <c r="AR23" s="18">
        <f>IF(LEFT($A$1,4)="Conf",Confirmed!AR23,Deaths!AR23)/VLOOKUP($A23,PopulationLookup,2,FALSE)*100000</f>
        <v>0</v>
      </c>
      <c r="AS23" s="18">
        <f>IF(LEFT($A$1,4)="Conf",Confirmed!AS23,Deaths!AS23)/VLOOKUP($A23,PopulationLookup,2,FALSE)*100000</f>
        <v>0</v>
      </c>
      <c r="AT23" s="18">
        <f>IF(LEFT($A$1,4)="Conf",Confirmed!AT23,Deaths!AT23)/VLOOKUP($A23,PopulationLookup,2,FALSE)*100000</f>
        <v>0</v>
      </c>
      <c r="AU23" s="18">
        <f>IF(LEFT($A$1,4)="Conf",Confirmed!AU23,Deaths!AU23)/VLOOKUP($A23,PopulationLookup,2,FALSE)*100000</f>
        <v>0</v>
      </c>
      <c r="AV23" s="18">
        <f>IF(LEFT($A$1,4)="Conf",Confirmed!AV23,Deaths!AV23)/VLOOKUP($A23,PopulationLookup,2,FALSE)*100000</f>
        <v>0</v>
      </c>
      <c r="AW23" s="18">
        <f>IF(LEFT($A$1,4)="Conf",Confirmed!AW23,Deaths!AW23)/VLOOKUP($A23,PopulationLookup,2,FALSE)*100000</f>
        <v>0</v>
      </c>
      <c r="AX23" s="18">
        <f>IF(LEFT($A$1,4)="Conf",Confirmed!AX23,Deaths!AX23)/VLOOKUP($A23,PopulationLookup,2,FALSE)*100000</f>
        <v>0</v>
      </c>
      <c r="AY23" s="18">
        <f>IF(LEFT($A$1,4)="Conf",Confirmed!AY23,Deaths!AY23)/VLOOKUP($A23,PopulationLookup,2,FALSE)*100000</f>
        <v>0</v>
      </c>
      <c r="AZ23" s="18">
        <f>IF(LEFT($A$1,4)="Conf",Confirmed!AZ23,Deaths!AZ23)/VLOOKUP($A23,PopulationLookup,2,FALSE)*100000</f>
        <v>0</v>
      </c>
      <c r="BA23" s="18">
        <f>IF(LEFT($A$1,4)="Conf",Confirmed!BA23,Deaths!BA23)/VLOOKUP($A23,PopulationLookup,2,FALSE)*100000</f>
        <v>0</v>
      </c>
      <c r="BB23" s="18">
        <f>IF(LEFT($A$1,4)="Conf",Confirmed!BB23,Deaths!BB23)/VLOOKUP($A23,PopulationLookup,2,FALSE)*100000</f>
        <v>0</v>
      </c>
      <c r="BC23" s="18">
        <f>IF(LEFT($A$1,4)="Conf",Confirmed!BC23,Deaths!BC23)/VLOOKUP($A23,PopulationLookup,2,FALSE)*100000</f>
        <v>0</v>
      </c>
      <c r="BD23" s="18">
        <f>IF(LEFT($A$1,4)="Conf",Confirmed!BD23,Deaths!BD23)/VLOOKUP($A23,PopulationLookup,2,FALSE)*100000</f>
        <v>0</v>
      </c>
      <c r="BE23" s="18">
        <f>IF(LEFT($A$1,4)="Conf",Confirmed!BE23,Deaths!BE23)/VLOOKUP($A23,PopulationLookup,2,FALSE)*100000</f>
        <v>0</v>
      </c>
      <c r="BF23" s="18">
        <f>IF(LEFT($A$1,4)="Conf",Confirmed!BF23,Deaths!BF23)/VLOOKUP($A23,PopulationLookup,2,FALSE)*100000</f>
        <v>0</v>
      </c>
      <c r="BG23" s="18">
        <f>IF(LEFT($A$1,4)="Conf",Confirmed!BG23,Deaths!BG23)/VLOOKUP($A23,PopulationLookup,2,FALSE)*100000</f>
        <v>0</v>
      </c>
      <c r="BH23" s="18">
        <f>IF(LEFT($A$1,4)="Conf",Confirmed!BH23,Deaths!BH23)/VLOOKUP($A23,PopulationLookup,2,FALSE)*100000</f>
        <v>0</v>
      </c>
      <c r="BI23" s="18">
        <f>IF(LEFT($A$1,4)="Conf",Confirmed!BI23,Deaths!BI23)/VLOOKUP($A23,PopulationLookup,2,FALSE)*100000</f>
        <v>0</v>
      </c>
      <c r="BJ23" s="18">
        <f>IF(LEFT($A$1,4)="Conf",Confirmed!BJ23,Deaths!BJ23)/VLOOKUP($A23,PopulationLookup,2,FALSE)*100000</f>
        <v>0</v>
      </c>
      <c r="BK23" s="18">
        <f>IF(LEFT($A$1,4)="Conf",Confirmed!BK23,Deaths!BK23)/VLOOKUP($A23,PopulationLookup,2,FALSE)*100000</f>
        <v>0</v>
      </c>
      <c r="BL23" s="18">
        <f>IF(LEFT($A$1,4)="Conf",Confirmed!BL23,Deaths!BL23)/VLOOKUP($A23,PopulationLookup,2,FALSE)*100000</f>
        <v>0</v>
      </c>
      <c r="BM23" s="18">
        <f>IF(LEFT($A$1,4)="Conf",Confirmed!BM23,Deaths!BM23)/VLOOKUP($A23,PopulationLookup,2,FALSE)*100000</f>
        <v>0</v>
      </c>
      <c r="BN23" s="18">
        <f>IF(LEFT($A$1,4)="Conf",Confirmed!BN23,Deaths!BN23)/VLOOKUP($A23,PopulationLookup,2,FALSE)*100000</f>
        <v>0</v>
      </c>
      <c r="BO23" s="18">
        <f>IF(LEFT($A$1,4)="Conf",Confirmed!BO23,Deaths!BO23)/VLOOKUP($A23,PopulationLookup,2,FALSE)*100000</f>
        <v>0</v>
      </c>
      <c r="BP23" s="18">
        <f>IF(LEFT($A$1,4)="Conf",Confirmed!BP23,Deaths!BP23)/VLOOKUP($A23,PopulationLookup,2,FALSE)*100000</f>
        <v>0</v>
      </c>
      <c r="BQ23" s="18">
        <f>IF(LEFT($A$1,4)="Conf",Confirmed!BQ23,Deaths!BQ23)/VLOOKUP($A23,PopulationLookup,2,FALSE)*100000</f>
        <v>0</v>
      </c>
      <c r="BR23" s="18">
        <f>IF(LEFT($A$1,4)="Conf",Confirmed!BR23,Deaths!BR23)/VLOOKUP($A23,PopulationLookup,2,FALSE)*100000</f>
        <v>0.1282681111366222</v>
      </c>
      <c r="BS23" s="18">
        <f>IF(LEFT($A$1,4)="Conf",Confirmed!BS23,Deaths!BS23)/VLOOKUP($A23,PopulationLookup,2,FALSE)*100000</f>
        <v>0.17102414818216297</v>
      </c>
      <c r="BT23" s="18">
        <f>IF(LEFT($A$1,4)="Conf",Confirmed!BT23,Deaths!BT23)/VLOOKUP($A23,PopulationLookup,2,FALSE)*100000</f>
        <v>0.17102414818216297</v>
      </c>
      <c r="BU23" s="18">
        <f>IF(LEFT($A$1,4)="Conf",Confirmed!BU23,Deaths!BU23)/VLOOKUP($A23,PopulationLookup,2,FALSE)*100000</f>
        <v>0.17102414818216297</v>
      </c>
      <c r="BV23" s="18">
        <f>IF(LEFT($A$1,4)="Conf",Confirmed!BV23,Deaths!BV23)/VLOOKUP($A23,PopulationLookup,2,FALSE)*100000</f>
        <v>0.17102414818216297</v>
      </c>
      <c r="BW23" s="18">
        <f>IF(LEFT($A$1,4)="Conf",Confirmed!BW23,Deaths!BW23)/VLOOKUP($A23,PopulationLookup,2,FALSE)*100000</f>
        <v>0.17102414818216297</v>
      </c>
      <c r="BX23" s="18">
        <f>IF(LEFT($A$1,4)="Conf",Confirmed!BX23,Deaths!BX23)/VLOOKUP($A23,PopulationLookup,2,FALSE)*100000</f>
        <v>0.25653622227324441</v>
      </c>
      <c r="BY23" s="18">
        <f>IF(LEFT($A$1,4)="Conf",Confirmed!BY23,Deaths!BY23)/VLOOKUP($A23,PopulationLookup,2,FALSE)*100000</f>
        <v>0.25653622227324441</v>
      </c>
      <c r="BZ23" s="18">
        <f>IF(LEFT($A$1,4)="Conf",Confirmed!BZ23,Deaths!BZ23)/VLOOKUP($A23,PopulationLookup,2,FALSE)*100000</f>
        <v>0.25653622227324441</v>
      </c>
      <c r="CA23" s="18">
        <f>IF(LEFT($A$1,4)="Conf",Confirmed!CA23,Deaths!CA23)/VLOOKUP($A23,PopulationLookup,2,FALSE)*100000</f>
        <v>0.25653622227324441</v>
      </c>
      <c r="CB23" s="18">
        <f>IF(LEFT($A$1,4)="Conf",Confirmed!CB23,Deaths!CB23)/VLOOKUP($A23,PopulationLookup,2,FALSE)*100000</f>
        <v>0.55582848159202958</v>
      </c>
      <c r="CC23" s="18">
        <f>IF(LEFT($A$1,4)="Conf",Confirmed!CC23,Deaths!CC23)/VLOOKUP($A23,PopulationLookup,2,FALSE)*100000</f>
        <v>0.55582848159202958</v>
      </c>
      <c r="CD23" s="18">
        <f>IF(LEFT($A$1,4)="Conf",Confirmed!CD23,Deaths!CD23)/VLOOKUP($A23,PopulationLookup,2,FALSE)*100000</f>
        <v>0.55582848159202958</v>
      </c>
      <c r="CE23" s="18">
        <f>IF(LEFT($A$1,4)="Conf",Confirmed!CE23,Deaths!CE23)/VLOOKUP($A23,PopulationLookup,2,FALSE)*100000</f>
        <v>0.55582848159202958</v>
      </c>
      <c r="CF23" s="18">
        <f>IF(LEFT($A$1,4)="Conf",Confirmed!CF23,Deaths!CF23)/VLOOKUP($A23,PopulationLookup,2,FALSE)*100000</f>
        <v>0.55582848159202958</v>
      </c>
      <c r="CG23" s="18">
        <f>IF(LEFT($A$1,4)="Conf",Confirmed!CG23,Deaths!CG23)/VLOOKUP($A23,PopulationLookup,2,FALSE)*100000</f>
        <v>0.55582848159202958</v>
      </c>
      <c r="CH23" s="18">
        <f>IF(LEFT($A$1,4)="Conf",Confirmed!CH23,Deaths!CH23)/VLOOKUP($A23,PopulationLookup,2,FALSE)*100000</f>
        <v>0.55582848159202958</v>
      </c>
      <c r="CI23" s="18">
        <f>IF(LEFT($A$1,4)="Conf",Confirmed!CI23,Deaths!CI23)/VLOOKUP($A23,PopulationLookup,2,FALSE)*100000</f>
        <v>0.6413405556831111</v>
      </c>
      <c r="CJ23" s="18">
        <f>IF(LEFT($A$1,4)="Conf",Confirmed!CJ23,Deaths!CJ23)/VLOOKUP($A23,PopulationLookup,2,FALSE)*100000</f>
        <v>0.6413405556831111</v>
      </c>
      <c r="CK23" s="18">
        <f>IF(LEFT($A$1,4)="Conf",Confirmed!CK23,Deaths!CK23)/VLOOKUP($A23,PopulationLookup,2,FALSE)*100000</f>
        <v>0.6413405556831111</v>
      </c>
      <c r="CL23" s="18">
        <f>IF(LEFT($A$1,4)="Conf",Confirmed!CL23,Deaths!CL23)/VLOOKUP($A23,PopulationLookup,2,FALSE)*100000</f>
        <v>0.8551207409108148</v>
      </c>
      <c r="CM23" s="18">
        <f>IF(LEFT($A$1,4)="Conf",Confirmed!CM23,Deaths!CM23)/VLOOKUP($A23,PopulationLookup,2,FALSE)*100000</f>
        <v>0.8551207409108148</v>
      </c>
      <c r="CN23" s="18">
        <f>IF(LEFT($A$1,4)="Conf",Confirmed!CN23,Deaths!CN23)/VLOOKUP($A23,PopulationLookup,2,FALSE)*100000</f>
        <v>0.8551207409108148</v>
      </c>
      <c r="CO23" s="18">
        <f>IF(LEFT($A$1,4)="Conf",Confirmed!CO23,Deaths!CO23)/VLOOKUP($A23,PopulationLookup,2,FALSE)*100000</f>
        <v>0.94063281500189622</v>
      </c>
      <c r="CP23" s="18">
        <f>IF(LEFT($A$1,4)="Conf",Confirmed!CP23,Deaths!CP23)/VLOOKUP($A23,PopulationLookup,2,FALSE)*100000</f>
        <v>0.94063281500189622</v>
      </c>
      <c r="CQ23" s="18">
        <f>IF(LEFT($A$1,4)="Conf",Confirmed!CQ23,Deaths!CQ23)/VLOOKUP($A23,PopulationLookup,2,FALSE)*100000</f>
        <v>0.94063281500189622</v>
      </c>
      <c r="CR23" s="18">
        <f>IF(LEFT($A$1,4)="Conf",Confirmed!CR23,Deaths!CR23)/VLOOKUP($A23,PopulationLookup,2,FALSE)*100000</f>
        <v>0.94063281500189622</v>
      </c>
      <c r="CS23" s="18">
        <f>IF(LEFT($A$1,4)="Conf",Confirmed!CS23,Deaths!CS23)/VLOOKUP($A23,PopulationLookup,2,FALSE)*100000</f>
        <v>0.94063281500189622</v>
      </c>
    </row>
    <row r="24" spans="1:97" x14ac:dyDescent="0.25">
      <c r="A24" t="str">
        <f>Confirmed!A24</f>
        <v>Brazil</v>
      </c>
      <c r="B24" s="18">
        <f>IF(LEFT($A$1,4)="Conf",Confirmed!B24,Deaths!B24)/VLOOKUP($A24,PopulationLookup,2,FALSE)*100000</f>
        <v>0</v>
      </c>
      <c r="C24" s="18">
        <f>IF(LEFT($A$1,4)="Conf",Confirmed!C24,Deaths!C24)/VLOOKUP($A24,PopulationLookup,2,FALSE)*100000</f>
        <v>0</v>
      </c>
      <c r="D24" s="18">
        <f>IF(LEFT($A$1,4)="Conf",Confirmed!D24,Deaths!D24)/VLOOKUP($A24,PopulationLookup,2,FALSE)*100000</f>
        <v>0</v>
      </c>
      <c r="E24" s="18">
        <f>IF(LEFT($A$1,4)="Conf",Confirmed!E24,Deaths!E24)/VLOOKUP($A24,PopulationLookup,2,FALSE)*100000</f>
        <v>0</v>
      </c>
      <c r="F24" s="18">
        <f>IF(LEFT($A$1,4)="Conf",Confirmed!F24,Deaths!F24)/VLOOKUP($A24,PopulationLookup,2,FALSE)*100000</f>
        <v>0</v>
      </c>
      <c r="G24" s="18">
        <f>IF(LEFT($A$1,4)="Conf",Confirmed!G24,Deaths!G24)/VLOOKUP($A24,PopulationLookup,2,FALSE)*100000</f>
        <v>0</v>
      </c>
      <c r="H24" s="18">
        <f>IF(LEFT($A$1,4)="Conf",Confirmed!H24,Deaths!H24)/VLOOKUP($A24,PopulationLookup,2,FALSE)*100000</f>
        <v>0</v>
      </c>
      <c r="I24" s="18">
        <f>IF(LEFT($A$1,4)="Conf",Confirmed!I24,Deaths!I24)/VLOOKUP($A24,PopulationLookup,2,FALSE)*100000</f>
        <v>0</v>
      </c>
      <c r="J24" s="18">
        <f>IF(LEFT($A$1,4)="Conf",Confirmed!J24,Deaths!J24)/VLOOKUP($A24,PopulationLookup,2,FALSE)*100000</f>
        <v>0</v>
      </c>
      <c r="K24" s="18">
        <f>IF(LEFT($A$1,4)="Conf",Confirmed!K24,Deaths!K24)/VLOOKUP($A24,PopulationLookup,2,FALSE)*100000</f>
        <v>0</v>
      </c>
      <c r="L24" s="18">
        <f>IF(LEFT($A$1,4)="Conf",Confirmed!L24,Deaths!L24)/VLOOKUP($A24,PopulationLookup,2,FALSE)*100000</f>
        <v>0</v>
      </c>
      <c r="M24" s="18">
        <f>IF(LEFT($A$1,4)="Conf",Confirmed!M24,Deaths!M24)/VLOOKUP($A24,PopulationLookup,2,FALSE)*100000</f>
        <v>0</v>
      </c>
      <c r="N24" s="18">
        <f>IF(LEFT($A$1,4)="Conf",Confirmed!N24,Deaths!N24)/VLOOKUP($A24,PopulationLookup,2,FALSE)*100000</f>
        <v>0</v>
      </c>
      <c r="O24" s="18">
        <f>IF(LEFT($A$1,4)="Conf",Confirmed!O24,Deaths!O24)/VLOOKUP($A24,PopulationLookup,2,FALSE)*100000</f>
        <v>0</v>
      </c>
      <c r="P24" s="18">
        <f>IF(LEFT($A$1,4)="Conf",Confirmed!P24,Deaths!P24)/VLOOKUP($A24,PopulationLookup,2,FALSE)*100000</f>
        <v>0</v>
      </c>
      <c r="Q24" s="18">
        <f>IF(LEFT($A$1,4)="Conf",Confirmed!Q24,Deaths!Q24)/VLOOKUP($A24,PopulationLookup,2,FALSE)*100000</f>
        <v>0</v>
      </c>
      <c r="R24" s="18">
        <f>IF(LEFT($A$1,4)="Conf",Confirmed!R24,Deaths!R24)/VLOOKUP($A24,PopulationLookup,2,FALSE)*100000</f>
        <v>0</v>
      </c>
      <c r="S24" s="18">
        <f>IF(LEFT($A$1,4)="Conf",Confirmed!S24,Deaths!S24)/VLOOKUP($A24,PopulationLookup,2,FALSE)*100000</f>
        <v>0</v>
      </c>
      <c r="T24" s="18">
        <f>IF(LEFT($A$1,4)="Conf",Confirmed!T24,Deaths!T24)/VLOOKUP($A24,PopulationLookup,2,FALSE)*100000</f>
        <v>0</v>
      </c>
      <c r="U24" s="18">
        <f>IF(LEFT($A$1,4)="Conf",Confirmed!U24,Deaths!U24)/VLOOKUP($A24,PopulationLookup,2,FALSE)*100000</f>
        <v>0</v>
      </c>
      <c r="V24" s="18">
        <f>IF(LEFT($A$1,4)="Conf",Confirmed!V24,Deaths!V24)/VLOOKUP($A24,PopulationLookup,2,FALSE)*100000</f>
        <v>0</v>
      </c>
      <c r="W24" s="18">
        <f>IF(LEFT($A$1,4)="Conf",Confirmed!W24,Deaths!W24)/VLOOKUP($A24,PopulationLookup,2,FALSE)*100000</f>
        <v>0</v>
      </c>
      <c r="X24" s="18">
        <f>IF(LEFT($A$1,4)="Conf",Confirmed!X24,Deaths!X24)/VLOOKUP($A24,PopulationLookup,2,FALSE)*100000</f>
        <v>0</v>
      </c>
      <c r="Y24" s="18">
        <f>IF(LEFT($A$1,4)="Conf",Confirmed!Y24,Deaths!Y24)/VLOOKUP($A24,PopulationLookup,2,FALSE)*100000</f>
        <v>0</v>
      </c>
      <c r="Z24" s="18">
        <f>IF(LEFT($A$1,4)="Conf",Confirmed!Z24,Deaths!Z24)/VLOOKUP($A24,PopulationLookup,2,FALSE)*100000</f>
        <v>0</v>
      </c>
      <c r="AA24" s="18">
        <f>IF(LEFT($A$1,4)="Conf",Confirmed!AA24,Deaths!AA24)/VLOOKUP($A24,PopulationLookup,2,FALSE)*100000</f>
        <v>0</v>
      </c>
      <c r="AB24" s="18">
        <f>IF(LEFT($A$1,4)="Conf",Confirmed!AB24,Deaths!AB24)/VLOOKUP($A24,PopulationLookup,2,FALSE)*100000</f>
        <v>0</v>
      </c>
      <c r="AC24" s="18">
        <f>IF(LEFT($A$1,4)="Conf",Confirmed!AC24,Deaths!AC24)/VLOOKUP($A24,PopulationLookup,2,FALSE)*100000</f>
        <v>0</v>
      </c>
      <c r="AD24" s="18">
        <f>IF(LEFT($A$1,4)="Conf",Confirmed!AD24,Deaths!AD24)/VLOOKUP($A24,PopulationLookup,2,FALSE)*100000</f>
        <v>0</v>
      </c>
      <c r="AE24" s="18">
        <f>IF(LEFT($A$1,4)="Conf",Confirmed!AE24,Deaths!AE24)/VLOOKUP($A24,PopulationLookup,2,FALSE)*100000</f>
        <v>0</v>
      </c>
      <c r="AF24" s="18">
        <f>IF(LEFT($A$1,4)="Conf",Confirmed!AF24,Deaths!AF24)/VLOOKUP($A24,PopulationLookup,2,FALSE)*100000</f>
        <v>0</v>
      </c>
      <c r="AG24" s="18">
        <f>IF(LEFT($A$1,4)="Conf",Confirmed!AG24,Deaths!AG24)/VLOOKUP($A24,PopulationLookup,2,FALSE)*100000</f>
        <v>0</v>
      </c>
      <c r="AH24" s="18">
        <f>IF(LEFT($A$1,4)="Conf",Confirmed!AH24,Deaths!AH24)/VLOOKUP($A24,PopulationLookup,2,FALSE)*100000</f>
        <v>0</v>
      </c>
      <c r="AI24" s="18">
        <f>IF(LEFT($A$1,4)="Conf",Confirmed!AI24,Deaths!AI24)/VLOOKUP($A24,PopulationLookup,2,FALSE)*100000</f>
        <v>0</v>
      </c>
      <c r="AJ24" s="18">
        <f>IF(LEFT($A$1,4)="Conf",Confirmed!AJ24,Deaths!AJ24)/VLOOKUP($A24,PopulationLookup,2,FALSE)*100000</f>
        <v>0</v>
      </c>
      <c r="AK24" s="18">
        <f>IF(LEFT($A$1,4)="Conf",Confirmed!AK24,Deaths!AK24)/VLOOKUP($A24,PopulationLookup,2,FALSE)*100000</f>
        <v>4.7334658287220382E-4</v>
      </c>
      <c r="AL24" s="18">
        <f>IF(LEFT($A$1,4)="Conf",Confirmed!AL24,Deaths!AL24)/VLOOKUP($A24,PopulationLookup,2,FALSE)*100000</f>
        <v>4.7334658287220382E-4</v>
      </c>
      <c r="AM24" s="18">
        <f>IF(LEFT($A$1,4)="Conf",Confirmed!AM24,Deaths!AM24)/VLOOKUP($A24,PopulationLookup,2,FALSE)*100000</f>
        <v>4.7334658287220382E-4</v>
      </c>
      <c r="AN24" s="18">
        <f>IF(LEFT($A$1,4)="Conf",Confirmed!AN24,Deaths!AN24)/VLOOKUP($A24,PopulationLookup,2,FALSE)*100000</f>
        <v>9.4669316574440764E-4</v>
      </c>
      <c r="AO24" s="18">
        <f>IF(LEFT($A$1,4)="Conf",Confirmed!AO24,Deaths!AO24)/VLOOKUP($A24,PopulationLookup,2,FALSE)*100000</f>
        <v>9.4669316574440764E-4</v>
      </c>
      <c r="AP24" s="18">
        <f>IF(LEFT($A$1,4)="Conf",Confirmed!AP24,Deaths!AP24)/VLOOKUP($A24,PopulationLookup,2,FALSE)*100000</f>
        <v>9.4669316574440764E-4</v>
      </c>
      <c r="AQ24" s="18">
        <f>IF(LEFT($A$1,4)="Conf",Confirmed!AQ24,Deaths!AQ24)/VLOOKUP($A24,PopulationLookup,2,FALSE)*100000</f>
        <v>9.4669316574440764E-4</v>
      </c>
      <c r="AR24" s="18">
        <f>IF(LEFT($A$1,4)="Conf",Confirmed!AR24,Deaths!AR24)/VLOOKUP($A24,PopulationLookup,2,FALSE)*100000</f>
        <v>1.8933863314888153E-3</v>
      </c>
      <c r="AS24" s="18">
        <f>IF(LEFT($A$1,4)="Conf",Confirmed!AS24,Deaths!AS24)/VLOOKUP($A24,PopulationLookup,2,FALSE)*100000</f>
        <v>1.8933863314888153E-3</v>
      </c>
      <c r="AT24" s="18">
        <f>IF(LEFT($A$1,4)="Conf",Confirmed!AT24,Deaths!AT24)/VLOOKUP($A24,PopulationLookup,2,FALSE)*100000</f>
        <v>6.1535055773386492E-3</v>
      </c>
      <c r="AU24" s="18">
        <f>IF(LEFT($A$1,4)="Conf",Confirmed!AU24,Deaths!AU24)/VLOOKUP($A24,PopulationLookup,2,FALSE)*100000</f>
        <v>6.1535055773386492E-3</v>
      </c>
      <c r="AV24" s="18">
        <f>IF(LEFT($A$1,4)="Conf",Confirmed!AV24,Deaths!AV24)/VLOOKUP($A24,PopulationLookup,2,FALSE)*100000</f>
        <v>9.466931657444078E-3</v>
      </c>
      <c r="AW24" s="18">
        <f>IF(LEFT($A$1,4)="Conf",Confirmed!AW24,Deaths!AW24)/VLOOKUP($A24,PopulationLookup,2,FALSE)*100000</f>
        <v>1.1833664571805095E-2</v>
      </c>
      <c r="AX24" s="18">
        <f>IF(LEFT($A$1,4)="Conf",Confirmed!AX24,Deaths!AX24)/VLOOKUP($A24,PopulationLookup,2,FALSE)*100000</f>
        <v>1.4673744069038319E-2</v>
      </c>
      <c r="AY24" s="18">
        <f>IF(LEFT($A$1,4)="Conf",Confirmed!AY24,Deaths!AY24)/VLOOKUP($A24,PopulationLookup,2,FALSE)*100000</f>
        <v>1.7987170149143746E-2</v>
      </c>
      <c r="AZ24" s="18">
        <f>IF(LEFT($A$1,4)="Conf",Confirmed!AZ24,Deaths!AZ24)/VLOOKUP($A24,PopulationLookup,2,FALSE)*100000</f>
        <v>2.4614022309354597E-2</v>
      </c>
      <c r="BA24" s="18">
        <f>IF(LEFT($A$1,4)="Conf",Confirmed!BA24,Deaths!BA24)/VLOOKUP($A24,PopulationLookup,2,FALSE)*100000</f>
        <v>7.1475334013702777E-2</v>
      </c>
      <c r="BB24" s="18">
        <f>IF(LEFT($A$1,4)="Conf",Confirmed!BB24,Deaths!BB24)/VLOOKUP($A24,PopulationLookup,2,FALSE)*100000</f>
        <v>7.1475334013702777E-2</v>
      </c>
      <c r="BC24" s="18">
        <f>IF(LEFT($A$1,4)="Conf",Confirmed!BC24,Deaths!BC24)/VLOOKUP($A24,PopulationLookup,2,FALSE)*100000</f>
        <v>7.6682146425297013E-2</v>
      </c>
      <c r="BD24" s="18">
        <f>IF(LEFT($A$1,4)="Conf",Confirmed!BD24,Deaths!BD24)/VLOOKUP($A24,PopulationLookup,2,FALSE)*100000</f>
        <v>9.4669316574440762E-2</v>
      </c>
      <c r="BE24" s="18">
        <f>IF(LEFT($A$1,4)="Conf",Confirmed!BE24,Deaths!BE24)/VLOOKUP($A24,PopulationLookup,2,FALSE)*100000</f>
        <v>0.15194425310197743</v>
      </c>
      <c r="BF24" s="18">
        <f>IF(LEFT($A$1,4)="Conf",Confirmed!BF24,Deaths!BF24)/VLOOKUP($A24,PopulationLookup,2,FALSE)*100000</f>
        <v>0.17608492882845983</v>
      </c>
      <c r="BG24" s="18">
        <f>IF(LEFT($A$1,4)="Conf",Confirmed!BG24,Deaths!BG24)/VLOOKUP($A24,PopulationLookup,2,FALSE)*100000</f>
        <v>0.29394822796363856</v>
      </c>
      <c r="BH24" s="18">
        <f>IF(LEFT($A$1,4)="Conf",Confirmed!BH24,Deaths!BH24)/VLOOKUP($A24,PopulationLookup,2,FALSE)*100000</f>
        <v>0.37536384021765762</v>
      </c>
      <c r="BI24" s="18">
        <f>IF(LEFT($A$1,4)="Conf",Confirmed!BI24,Deaths!BI24)/VLOOKUP($A24,PopulationLookup,2,FALSE)*100000</f>
        <v>0.48328686111252012</v>
      </c>
      <c r="BJ24" s="18">
        <f>IF(LEFT($A$1,4)="Conf",Confirmed!BJ24,Deaths!BJ24)/VLOOKUP($A24,PopulationLookup,2,FALSE)*100000</f>
        <v>0.73179381712042713</v>
      </c>
      <c r="BK24" s="18">
        <f>IF(LEFT($A$1,4)="Conf",Confirmed!BK24,Deaths!BK24)/VLOOKUP($A24,PopulationLookup,2,FALSE)*100000</f>
        <v>0.91071882544612015</v>
      </c>
      <c r="BL24" s="18">
        <f>IF(LEFT($A$1,4)="Conf",Confirmed!BL24,Deaths!BL24)/VLOOKUP($A24,PopulationLookup,2,FALSE)*100000</f>
        <v>1.063609771713842</v>
      </c>
      <c r="BM24" s="18">
        <f>IF(LEFT($A$1,4)="Conf",Confirmed!BM24,Deaths!BM24)/VLOOKUP($A24,PopulationLookup,2,FALSE)*100000</f>
        <v>1.2089271726556086</v>
      </c>
      <c r="BN24" s="18">
        <f>IF(LEFT($A$1,4)="Conf",Confirmed!BN24,Deaths!BN24)/VLOOKUP($A24,PopulationLookup,2,FALSE)*100000</f>
        <v>1.4129395498735284</v>
      </c>
      <c r="BO24" s="18">
        <f>IF(LEFT($A$1,4)="Conf",Confirmed!BO24,Deaths!BO24)/VLOOKUP($A24,PopulationLookup,2,FALSE)*100000</f>
        <v>1.6174252736743204</v>
      </c>
      <c r="BP24" s="18">
        <f>IF(LEFT($A$1,4)="Conf",Confirmed!BP24,Deaths!BP24)/VLOOKUP($A24,PopulationLookup,2,FALSE)*100000</f>
        <v>1.8479450595330837</v>
      </c>
      <c r="BQ24" s="18">
        <f>IF(LEFT($A$1,4)="Conf",Confirmed!BQ24,Deaths!BQ24)/VLOOKUP($A24,PopulationLookup,2,FALSE)*100000</f>
        <v>2.0145630567040995</v>
      </c>
      <c r="BR24" s="18">
        <f>IF(LEFT($A$1,4)="Conf",Confirmed!BR24,Deaths!BR24)/VLOOKUP($A24,PopulationLookup,2,FALSE)*100000</f>
        <v>2.1674540029718212</v>
      </c>
      <c r="BS24" s="18">
        <f>IF(LEFT($A$1,4)="Conf",Confirmed!BS24,Deaths!BS24)/VLOOKUP($A24,PopulationLookup,2,FALSE)*100000</f>
        <v>2.7061224142803892</v>
      </c>
      <c r="BT24" s="18">
        <f>IF(LEFT($A$1,4)="Conf",Confirmed!BT24,Deaths!BT24)/VLOOKUP($A24,PopulationLookup,2,FALSE)*100000</f>
        <v>3.2357972405143856</v>
      </c>
      <c r="BU24" s="18">
        <f>IF(LEFT($A$1,4)="Conf",Confirmed!BU24,Deaths!BU24)/VLOOKUP($A24,PopulationLookup,2,FALSE)*100000</f>
        <v>3.8075999126240072</v>
      </c>
      <c r="BV24" s="18">
        <f>IF(LEFT($A$1,4)="Conf",Confirmed!BV24,Deaths!BV24)/VLOOKUP($A24,PopulationLookup,2,FALSE)*100000</f>
        <v>4.2866266544906777</v>
      </c>
      <c r="BW24" s="18">
        <f>IF(LEFT($A$1,4)="Conf",Confirmed!BW24,Deaths!BW24)/VLOOKUP($A24,PopulationLookup,2,FALSE)*100000</f>
        <v>4.9038705985560318</v>
      </c>
      <c r="BX24" s="18">
        <f>IF(LEFT($A$1,4)="Conf",Confirmed!BX24,Deaths!BX24)/VLOOKUP($A24,PopulationLookup,2,FALSE)*100000</f>
        <v>5.2683474673676285</v>
      </c>
      <c r="BY24" s="18">
        <f>IF(LEFT($A$1,4)="Conf",Confirmed!BY24,Deaths!BY24)/VLOOKUP($A24,PopulationLookup,2,FALSE)*100000</f>
        <v>5.7563677943088711</v>
      </c>
      <c r="BZ24" s="18">
        <f>IF(LEFT($A$1,4)="Conf",Confirmed!BZ24,Deaths!BZ24)/VLOOKUP($A24,PopulationLookup,2,FALSE)*100000</f>
        <v>6.6429459440285088</v>
      </c>
      <c r="CA24" s="18">
        <f>IF(LEFT($A$1,4)="Conf",Confirmed!CA24,Deaths!CA24)/VLOOKUP($A24,PopulationLookup,2,FALSE)*100000</f>
        <v>7.6540142450435358</v>
      </c>
      <c r="CB24" s="18">
        <f>IF(LEFT($A$1,4)="Conf",Confirmed!CB24,Deaths!CB24)/VLOOKUP($A24,PopulationLookup,2,FALSE)*100000</f>
        <v>8.5637863773239111</v>
      </c>
      <c r="CC24" s="18">
        <f>IF(LEFT($A$1,4)="Conf",Confirmed!CC24,Deaths!CC24)/VLOOKUP($A24,PopulationLookup,2,FALSE)*100000</f>
        <v>9.2955801944443373</v>
      </c>
      <c r="CD24" s="18">
        <f>IF(LEFT($A$1,4)="Conf",Confirmed!CD24,Deaths!CD24)/VLOOKUP($A24,PopulationLookup,2,FALSE)*100000</f>
        <v>9.8110546231921685</v>
      </c>
      <c r="CE24" s="18">
        <f>IF(LEFT($A$1,4)="Conf",Confirmed!CE24,Deaths!CE24)/VLOOKUP($A24,PopulationLookup,2,FALSE)*100000</f>
        <v>10.504507367099947</v>
      </c>
      <c r="CF24" s="18">
        <f>IF(LEFT($A$1,4)="Conf",Confirmed!CF24,Deaths!CF24)/VLOOKUP($A24,PopulationLookup,2,FALSE)*100000</f>
        <v>11.090510436695736</v>
      </c>
      <c r="CG24" s="18">
        <f>IF(LEFT($A$1,4)="Conf",Confirmed!CG24,Deaths!CG24)/VLOOKUP($A24,PopulationLookup,2,FALSE)*100000</f>
        <v>11.957681376517613</v>
      </c>
      <c r="CH24" s="18">
        <f>IF(LEFT($A$1,4)="Conf",Confirmed!CH24,Deaths!CH24)/VLOOKUP($A24,PopulationLookup,2,FALSE)*100000</f>
        <v>13.405175226940811</v>
      </c>
      <c r="CI24" s="18">
        <f>IF(LEFT($A$1,4)="Conf",Confirmed!CI24,Deaths!CI24)/VLOOKUP($A24,PopulationLookup,2,FALSE)*100000</f>
        <v>14.401569783886801</v>
      </c>
      <c r="CJ24" s="18">
        <f>IF(LEFT($A$1,4)="Conf",Confirmed!CJ24,Deaths!CJ24)/VLOOKUP($A24,PopulationLookup,2,FALSE)*100000</f>
        <v>15.943259604301568</v>
      </c>
      <c r="CK24" s="18">
        <f>IF(LEFT($A$1,4)="Conf",Confirmed!CK24,Deaths!CK24)/VLOOKUP($A24,PopulationLookup,2,FALSE)*100000</f>
        <v>17.351939034929249</v>
      </c>
      <c r="CL24" s="18">
        <f>IF(LEFT($A$1,4)="Conf",Confirmed!CL24,Deaths!CL24)/VLOOKUP($A24,PopulationLookup,2,FALSE)*100000</f>
        <v>18.296738814342167</v>
      </c>
      <c r="CM24" s="18">
        <f>IF(LEFT($A$1,4)="Conf",Confirmed!CM24,Deaths!CM24)/VLOOKUP($A24,PopulationLookup,2,FALSE)*100000</f>
        <v>19.285559825962203</v>
      </c>
      <c r="CN24" s="18">
        <f>IF(LEFT($A$1,4)="Conf",Confirmed!CN24,Deaths!CN24)/VLOOKUP($A24,PopulationLookup,2,FALSE)*100000</f>
        <v>20.391297443551668</v>
      </c>
      <c r="CO24" s="18">
        <f>IF(LEFT($A$1,4)="Conf",Confirmed!CO24,Deaths!CO24)/VLOOKUP($A24,PopulationLookup,2,FALSE)*100000</f>
        <v>21.658919592483429</v>
      </c>
      <c r="CP24" s="18">
        <f>IF(LEFT($A$1,4)="Conf",Confirmed!CP24,Deaths!CP24)/VLOOKUP($A24,PopulationLookup,2,FALSE)*100000</f>
        <v>23.684369620593589</v>
      </c>
      <c r="CQ24" s="18">
        <f>IF(LEFT($A$1,4)="Conf",Confirmed!CQ24,Deaths!CQ24)/VLOOKUP($A24,PopulationLookup,2,FALSE)*100000</f>
        <v>25.58106937816251</v>
      </c>
      <c r="CR24" s="18">
        <f>IF(LEFT($A$1,4)="Conf",Confirmed!CR24,Deaths!CR24)/VLOOKUP($A24,PopulationLookup,2,FALSE)*100000</f>
        <v>28.080812682310619</v>
      </c>
      <c r="CS24" s="18">
        <f>IF(LEFT($A$1,4)="Conf",Confirmed!CS24,Deaths!CS24)/VLOOKUP($A24,PopulationLookup,2,FALSE)*100000</f>
        <v>29.868169379236061</v>
      </c>
    </row>
    <row r="25" spans="1:97" x14ac:dyDescent="0.25">
      <c r="A25" t="str">
        <f>Confirmed!A25</f>
        <v>Brunei</v>
      </c>
      <c r="B25" s="18">
        <f>IF(LEFT($A$1,4)="Conf",Confirmed!B25,Deaths!B25)/VLOOKUP($A25,PopulationLookup,2,FALSE)*100000</f>
        <v>0</v>
      </c>
      <c r="C25" s="18">
        <f>IF(LEFT($A$1,4)="Conf",Confirmed!C25,Deaths!C25)/VLOOKUP($A25,PopulationLookup,2,FALSE)*100000</f>
        <v>0</v>
      </c>
      <c r="D25" s="18">
        <f>IF(LEFT($A$1,4)="Conf",Confirmed!D25,Deaths!D25)/VLOOKUP($A25,PopulationLookup,2,FALSE)*100000</f>
        <v>0</v>
      </c>
      <c r="E25" s="18">
        <f>IF(LEFT($A$1,4)="Conf",Confirmed!E25,Deaths!E25)/VLOOKUP($A25,PopulationLookup,2,FALSE)*100000</f>
        <v>0</v>
      </c>
      <c r="F25" s="18">
        <f>IF(LEFT($A$1,4)="Conf",Confirmed!F25,Deaths!F25)/VLOOKUP($A25,PopulationLookup,2,FALSE)*100000</f>
        <v>0</v>
      </c>
      <c r="G25" s="18">
        <f>IF(LEFT($A$1,4)="Conf",Confirmed!G25,Deaths!G25)/VLOOKUP($A25,PopulationLookup,2,FALSE)*100000</f>
        <v>0</v>
      </c>
      <c r="H25" s="18">
        <f>IF(LEFT($A$1,4)="Conf",Confirmed!H25,Deaths!H25)/VLOOKUP($A25,PopulationLookup,2,FALSE)*100000</f>
        <v>0</v>
      </c>
      <c r="I25" s="18">
        <f>IF(LEFT($A$1,4)="Conf",Confirmed!I25,Deaths!I25)/VLOOKUP($A25,PopulationLookup,2,FALSE)*100000</f>
        <v>0</v>
      </c>
      <c r="J25" s="18">
        <f>IF(LEFT($A$1,4)="Conf",Confirmed!J25,Deaths!J25)/VLOOKUP($A25,PopulationLookup,2,FALSE)*100000</f>
        <v>0</v>
      </c>
      <c r="K25" s="18">
        <f>IF(LEFT($A$1,4)="Conf",Confirmed!K25,Deaths!K25)/VLOOKUP($A25,PopulationLookup,2,FALSE)*100000</f>
        <v>0</v>
      </c>
      <c r="L25" s="18">
        <f>IF(LEFT($A$1,4)="Conf",Confirmed!L25,Deaths!L25)/VLOOKUP($A25,PopulationLookup,2,FALSE)*100000</f>
        <v>0</v>
      </c>
      <c r="M25" s="18">
        <f>IF(LEFT($A$1,4)="Conf",Confirmed!M25,Deaths!M25)/VLOOKUP($A25,PopulationLookup,2,FALSE)*100000</f>
        <v>0</v>
      </c>
      <c r="N25" s="18">
        <f>IF(LEFT($A$1,4)="Conf",Confirmed!N25,Deaths!N25)/VLOOKUP($A25,PopulationLookup,2,FALSE)*100000</f>
        <v>0</v>
      </c>
      <c r="O25" s="18">
        <f>IF(LEFT($A$1,4)="Conf",Confirmed!O25,Deaths!O25)/VLOOKUP($A25,PopulationLookup,2,FALSE)*100000</f>
        <v>0</v>
      </c>
      <c r="P25" s="18">
        <f>IF(LEFT($A$1,4)="Conf",Confirmed!P25,Deaths!P25)/VLOOKUP($A25,PopulationLookup,2,FALSE)*100000</f>
        <v>0</v>
      </c>
      <c r="Q25" s="18">
        <f>IF(LEFT($A$1,4)="Conf",Confirmed!Q25,Deaths!Q25)/VLOOKUP($A25,PopulationLookup,2,FALSE)*100000</f>
        <v>0</v>
      </c>
      <c r="R25" s="18">
        <f>IF(LEFT($A$1,4)="Conf",Confirmed!R25,Deaths!R25)/VLOOKUP($A25,PopulationLookup,2,FALSE)*100000</f>
        <v>0</v>
      </c>
      <c r="S25" s="18">
        <f>IF(LEFT($A$1,4)="Conf",Confirmed!S25,Deaths!S25)/VLOOKUP($A25,PopulationLookup,2,FALSE)*100000</f>
        <v>0</v>
      </c>
      <c r="T25" s="18">
        <f>IF(LEFT($A$1,4)="Conf",Confirmed!T25,Deaths!T25)/VLOOKUP($A25,PopulationLookup,2,FALSE)*100000</f>
        <v>0</v>
      </c>
      <c r="U25" s="18">
        <f>IF(LEFT($A$1,4)="Conf",Confirmed!U25,Deaths!U25)/VLOOKUP($A25,PopulationLookup,2,FALSE)*100000</f>
        <v>0</v>
      </c>
      <c r="V25" s="18">
        <f>IF(LEFT($A$1,4)="Conf",Confirmed!V25,Deaths!V25)/VLOOKUP($A25,PopulationLookup,2,FALSE)*100000</f>
        <v>0</v>
      </c>
      <c r="W25" s="18">
        <f>IF(LEFT($A$1,4)="Conf",Confirmed!W25,Deaths!W25)/VLOOKUP($A25,PopulationLookup,2,FALSE)*100000</f>
        <v>0</v>
      </c>
      <c r="X25" s="18">
        <f>IF(LEFT($A$1,4)="Conf",Confirmed!X25,Deaths!X25)/VLOOKUP($A25,PopulationLookup,2,FALSE)*100000</f>
        <v>0</v>
      </c>
      <c r="Y25" s="18">
        <f>IF(LEFT($A$1,4)="Conf",Confirmed!Y25,Deaths!Y25)/VLOOKUP($A25,PopulationLookup,2,FALSE)*100000</f>
        <v>0</v>
      </c>
      <c r="Z25" s="18">
        <f>IF(LEFT($A$1,4)="Conf",Confirmed!Z25,Deaths!Z25)/VLOOKUP($A25,PopulationLookup,2,FALSE)*100000</f>
        <v>0</v>
      </c>
      <c r="AA25" s="18">
        <f>IF(LEFT($A$1,4)="Conf",Confirmed!AA25,Deaths!AA25)/VLOOKUP($A25,PopulationLookup,2,FALSE)*100000</f>
        <v>0</v>
      </c>
      <c r="AB25" s="18">
        <f>IF(LEFT($A$1,4)="Conf",Confirmed!AB25,Deaths!AB25)/VLOOKUP($A25,PopulationLookup,2,FALSE)*100000</f>
        <v>0</v>
      </c>
      <c r="AC25" s="18">
        <f>IF(LEFT($A$1,4)="Conf",Confirmed!AC25,Deaths!AC25)/VLOOKUP($A25,PopulationLookup,2,FALSE)*100000</f>
        <v>0</v>
      </c>
      <c r="AD25" s="18">
        <f>IF(LEFT($A$1,4)="Conf",Confirmed!AD25,Deaths!AD25)/VLOOKUP($A25,PopulationLookup,2,FALSE)*100000</f>
        <v>0</v>
      </c>
      <c r="AE25" s="18">
        <f>IF(LEFT($A$1,4)="Conf",Confirmed!AE25,Deaths!AE25)/VLOOKUP($A25,PopulationLookup,2,FALSE)*100000</f>
        <v>0</v>
      </c>
      <c r="AF25" s="18">
        <f>IF(LEFT($A$1,4)="Conf",Confirmed!AF25,Deaths!AF25)/VLOOKUP($A25,PopulationLookup,2,FALSE)*100000</f>
        <v>0</v>
      </c>
      <c r="AG25" s="18">
        <f>IF(LEFT($A$1,4)="Conf",Confirmed!AG25,Deaths!AG25)/VLOOKUP($A25,PopulationLookup,2,FALSE)*100000</f>
        <v>0</v>
      </c>
      <c r="AH25" s="18">
        <f>IF(LEFT($A$1,4)="Conf",Confirmed!AH25,Deaths!AH25)/VLOOKUP($A25,PopulationLookup,2,FALSE)*100000</f>
        <v>0</v>
      </c>
      <c r="AI25" s="18">
        <f>IF(LEFT($A$1,4)="Conf",Confirmed!AI25,Deaths!AI25)/VLOOKUP($A25,PopulationLookup,2,FALSE)*100000</f>
        <v>0</v>
      </c>
      <c r="AJ25" s="18">
        <f>IF(LEFT($A$1,4)="Conf",Confirmed!AJ25,Deaths!AJ25)/VLOOKUP($A25,PopulationLookup,2,FALSE)*100000</f>
        <v>0</v>
      </c>
      <c r="AK25" s="18">
        <f>IF(LEFT($A$1,4)="Conf",Confirmed!AK25,Deaths!AK25)/VLOOKUP($A25,PopulationLookup,2,FALSE)*100000</f>
        <v>0</v>
      </c>
      <c r="AL25" s="18">
        <f>IF(LEFT($A$1,4)="Conf",Confirmed!AL25,Deaths!AL25)/VLOOKUP($A25,PopulationLookup,2,FALSE)*100000</f>
        <v>0</v>
      </c>
      <c r="AM25" s="18">
        <f>IF(LEFT($A$1,4)="Conf",Confirmed!AM25,Deaths!AM25)/VLOOKUP($A25,PopulationLookup,2,FALSE)*100000</f>
        <v>0</v>
      </c>
      <c r="AN25" s="18">
        <f>IF(LEFT($A$1,4)="Conf",Confirmed!AN25,Deaths!AN25)/VLOOKUP($A25,PopulationLookup,2,FALSE)*100000</f>
        <v>0</v>
      </c>
      <c r="AO25" s="18">
        <f>IF(LEFT($A$1,4)="Conf",Confirmed!AO25,Deaths!AO25)/VLOOKUP($A25,PopulationLookup,2,FALSE)*100000</f>
        <v>0</v>
      </c>
      <c r="AP25" s="18">
        <f>IF(LEFT($A$1,4)="Conf",Confirmed!AP25,Deaths!AP25)/VLOOKUP($A25,PopulationLookup,2,FALSE)*100000</f>
        <v>0</v>
      </c>
      <c r="AQ25" s="18">
        <f>IF(LEFT($A$1,4)="Conf",Confirmed!AQ25,Deaths!AQ25)/VLOOKUP($A25,PopulationLookup,2,FALSE)*100000</f>
        <v>0</v>
      </c>
      <c r="AR25" s="18">
        <f>IF(LEFT($A$1,4)="Conf",Confirmed!AR25,Deaths!AR25)/VLOOKUP($A25,PopulationLookup,2,FALSE)*100000</f>
        <v>0</v>
      </c>
      <c r="AS25" s="18">
        <f>IF(LEFT($A$1,4)="Conf",Confirmed!AS25,Deaths!AS25)/VLOOKUP($A25,PopulationLookup,2,FALSE)*100000</f>
        <v>0</v>
      </c>
      <c r="AT25" s="18">
        <f>IF(LEFT($A$1,4)="Conf",Confirmed!AT25,Deaths!AT25)/VLOOKUP($A25,PopulationLookup,2,FALSE)*100000</f>
        <v>0</v>
      </c>
      <c r="AU25" s="18">
        <f>IF(LEFT($A$1,4)="Conf",Confirmed!AU25,Deaths!AU25)/VLOOKUP($A25,PopulationLookup,2,FALSE)*100000</f>
        <v>0</v>
      </c>
      <c r="AV25" s="18">
        <f>IF(LEFT($A$1,4)="Conf",Confirmed!AV25,Deaths!AV25)/VLOOKUP($A25,PopulationLookup,2,FALSE)*100000</f>
        <v>0</v>
      </c>
      <c r="AW25" s="18">
        <f>IF(LEFT($A$1,4)="Conf",Confirmed!AW25,Deaths!AW25)/VLOOKUP($A25,PopulationLookup,2,FALSE)*100000</f>
        <v>0.22603978300180833</v>
      </c>
      <c r="AX25" s="18">
        <f>IF(LEFT($A$1,4)="Conf",Confirmed!AX25,Deaths!AX25)/VLOOKUP($A25,PopulationLookup,2,FALSE)*100000</f>
        <v>0.22603978300180833</v>
      </c>
      <c r="AY25" s="18">
        <f>IF(LEFT($A$1,4)="Conf",Confirmed!AY25,Deaths!AY25)/VLOOKUP($A25,PopulationLookup,2,FALSE)*100000</f>
        <v>2.4864376130198913</v>
      </c>
      <c r="AZ25" s="18">
        <f>IF(LEFT($A$1,4)="Conf",Confirmed!AZ25,Deaths!AZ25)/VLOOKUP($A25,PopulationLookup,2,FALSE)*100000</f>
        <v>2.4864376130198913</v>
      </c>
      <c r="BA25" s="18">
        <f>IF(LEFT($A$1,4)="Conf",Confirmed!BA25,Deaths!BA25)/VLOOKUP($A25,PopulationLookup,2,FALSE)*100000</f>
        <v>8.3634719710669074</v>
      </c>
      <c r="BB25" s="18">
        <f>IF(LEFT($A$1,4)="Conf",Confirmed!BB25,Deaths!BB25)/VLOOKUP($A25,PopulationLookup,2,FALSE)*100000</f>
        <v>9.0415913200723335</v>
      </c>
      <c r="BC25" s="18">
        <f>IF(LEFT($A$1,4)="Conf",Confirmed!BC25,Deaths!BC25)/VLOOKUP($A25,PopulationLookup,2,FALSE)*100000</f>
        <v>11.301989150090415</v>
      </c>
      <c r="BD25" s="18">
        <f>IF(LEFT($A$1,4)="Conf",Confirmed!BD25,Deaths!BD25)/VLOOKUP($A25,PopulationLookup,2,FALSE)*100000</f>
        <v>12.206148282097649</v>
      </c>
      <c r="BE25" s="18">
        <f>IF(LEFT($A$1,4)="Conf",Confirmed!BE25,Deaths!BE25)/VLOOKUP($A25,PopulationLookup,2,FALSE)*100000</f>
        <v>12.658227848101266</v>
      </c>
      <c r="BF25" s="18">
        <f>IF(LEFT($A$1,4)="Conf",Confirmed!BF25,Deaths!BF25)/VLOOKUP($A25,PopulationLookup,2,FALSE)*100000</f>
        <v>15.370705244122966</v>
      </c>
      <c r="BG25" s="18">
        <f>IF(LEFT($A$1,4)="Conf",Confirmed!BG25,Deaths!BG25)/VLOOKUP($A25,PopulationLookup,2,FALSE)*100000</f>
        <v>16.952983725135624</v>
      </c>
      <c r="BH25" s="18">
        <f>IF(LEFT($A$1,4)="Conf",Confirmed!BH25,Deaths!BH25)/VLOOKUP($A25,PopulationLookup,2,FALSE)*100000</f>
        <v>17.631103074141048</v>
      </c>
      <c r="BI25" s="18">
        <f>IF(LEFT($A$1,4)="Conf",Confirmed!BI25,Deaths!BI25)/VLOOKUP($A25,PopulationLookup,2,FALSE)*100000</f>
        <v>18.761301989150091</v>
      </c>
      <c r="BJ25" s="18">
        <f>IF(LEFT($A$1,4)="Conf",Confirmed!BJ25,Deaths!BJ25)/VLOOKUP($A25,PopulationLookup,2,FALSE)*100000</f>
        <v>19.89150090415913</v>
      </c>
      <c r="BK25" s="18">
        <f>IF(LEFT($A$1,4)="Conf",Confirmed!BK25,Deaths!BK25)/VLOOKUP($A25,PopulationLookup,2,FALSE)*100000</f>
        <v>20.569620253164558</v>
      </c>
      <c r="BL25" s="18">
        <f>IF(LEFT($A$1,4)="Conf",Confirmed!BL25,Deaths!BL25)/VLOOKUP($A25,PopulationLookup,2,FALSE)*100000</f>
        <v>23.508137432188065</v>
      </c>
      <c r="BM25" s="18">
        <f>IF(LEFT($A$1,4)="Conf",Confirmed!BM25,Deaths!BM25)/VLOOKUP($A25,PopulationLookup,2,FALSE)*100000</f>
        <v>24.638336347197107</v>
      </c>
      <c r="BN25" s="18">
        <f>IF(LEFT($A$1,4)="Conf",Confirmed!BN25,Deaths!BN25)/VLOOKUP($A25,PopulationLookup,2,FALSE)*100000</f>
        <v>25.76853526220615</v>
      </c>
      <c r="BO25" s="18">
        <f>IF(LEFT($A$1,4)="Conf",Confirmed!BO25,Deaths!BO25)/VLOOKUP($A25,PopulationLookup,2,FALSE)*100000</f>
        <v>25.994575045207959</v>
      </c>
      <c r="BP25" s="18">
        <f>IF(LEFT($A$1,4)="Conf",Confirmed!BP25,Deaths!BP25)/VLOOKUP($A25,PopulationLookup,2,FALSE)*100000</f>
        <v>27.124773960216999</v>
      </c>
      <c r="BQ25" s="18">
        <f>IF(LEFT($A$1,4)="Conf",Confirmed!BQ25,Deaths!BQ25)/VLOOKUP($A25,PopulationLookup,2,FALSE)*100000</f>
        <v>28.481012658227851</v>
      </c>
      <c r="BR25" s="18">
        <f>IF(LEFT($A$1,4)="Conf",Confirmed!BR25,Deaths!BR25)/VLOOKUP($A25,PopulationLookup,2,FALSE)*100000</f>
        <v>28.707052441229656</v>
      </c>
      <c r="BS25" s="18">
        <f>IF(LEFT($A$1,4)="Conf",Confirmed!BS25,Deaths!BS25)/VLOOKUP($A25,PopulationLookup,2,FALSE)*100000</f>
        <v>29.159132007233275</v>
      </c>
      <c r="BT25" s="18">
        <f>IF(LEFT($A$1,4)="Conf",Confirmed!BT25,Deaths!BT25)/VLOOKUP($A25,PopulationLookup,2,FALSE)*100000</f>
        <v>29.61121157323689</v>
      </c>
      <c r="BU25" s="18">
        <f>IF(LEFT($A$1,4)="Conf",Confirmed!BU25,Deaths!BU25)/VLOOKUP($A25,PopulationLookup,2,FALSE)*100000</f>
        <v>30.063291139240508</v>
      </c>
      <c r="BV25" s="18">
        <f>IF(LEFT($A$1,4)="Conf",Confirmed!BV25,Deaths!BV25)/VLOOKUP($A25,PopulationLookup,2,FALSE)*100000</f>
        <v>30.289330922242314</v>
      </c>
      <c r="BW25" s="18">
        <f>IF(LEFT($A$1,4)="Conf",Confirmed!BW25,Deaths!BW25)/VLOOKUP($A25,PopulationLookup,2,FALSE)*100000</f>
        <v>30.515370705244123</v>
      </c>
      <c r="BX25" s="18">
        <f>IF(LEFT($A$1,4)="Conf",Confirmed!BX25,Deaths!BX25)/VLOOKUP($A25,PopulationLookup,2,FALSE)*100000</f>
        <v>30.515370705244123</v>
      </c>
      <c r="BY25" s="18">
        <f>IF(LEFT($A$1,4)="Conf",Confirmed!BY25,Deaths!BY25)/VLOOKUP($A25,PopulationLookup,2,FALSE)*100000</f>
        <v>30.515370705244123</v>
      </c>
      <c r="BZ25" s="18">
        <f>IF(LEFT($A$1,4)="Conf",Confirmed!BZ25,Deaths!BZ25)/VLOOKUP($A25,PopulationLookup,2,FALSE)*100000</f>
        <v>30.515370705244123</v>
      </c>
      <c r="CA25" s="18">
        <f>IF(LEFT($A$1,4)="Conf",Confirmed!CA25,Deaths!CA25)/VLOOKUP($A25,PopulationLookup,2,FALSE)*100000</f>
        <v>30.515370705244123</v>
      </c>
      <c r="CB25" s="18">
        <f>IF(LEFT($A$1,4)="Conf",Confirmed!CB25,Deaths!CB25)/VLOOKUP($A25,PopulationLookup,2,FALSE)*100000</f>
        <v>30.515370705244123</v>
      </c>
      <c r="CC25" s="18">
        <f>IF(LEFT($A$1,4)="Conf",Confirmed!CC25,Deaths!CC25)/VLOOKUP($A25,PopulationLookup,2,FALSE)*100000</f>
        <v>30.741410488245933</v>
      </c>
      <c r="CD25" s="18">
        <f>IF(LEFT($A$1,4)="Conf",Confirmed!CD25,Deaths!CD25)/VLOOKUP($A25,PopulationLookup,2,FALSE)*100000</f>
        <v>30.741410488245933</v>
      </c>
      <c r="CE25" s="18">
        <f>IF(LEFT($A$1,4)="Conf",Confirmed!CE25,Deaths!CE25)/VLOOKUP($A25,PopulationLookup,2,FALSE)*100000</f>
        <v>30.741410488245933</v>
      </c>
      <c r="CF25" s="18">
        <f>IF(LEFT($A$1,4)="Conf",Confirmed!CF25,Deaths!CF25)/VLOOKUP($A25,PopulationLookup,2,FALSE)*100000</f>
        <v>30.741410488245933</v>
      </c>
      <c r="CG25" s="18">
        <f>IF(LEFT($A$1,4)="Conf",Confirmed!CG25,Deaths!CG25)/VLOOKUP($A25,PopulationLookup,2,FALSE)*100000</f>
        <v>30.741410488245933</v>
      </c>
      <c r="CH25" s="18">
        <f>IF(LEFT($A$1,4)="Conf",Confirmed!CH25,Deaths!CH25)/VLOOKUP($A25,PopulationLookup,2,FALSE)*100000</f>
        <v>30.741410488245933</v>
      </c>
      <c r="CI25" s="18">
        <f>IF(LEFT($A$1,4)="Conf",Confirmed!CI25,Deaths!CI25)/VLOOKUP($A25,PopulationLookup,2,FALSE)*100000</f>
        <v>30.741410488245933</v>
      </c>
      <c r="CJ25" s="18">
        <f>IF(LEFT($A$1,4)="Conf",Confirmed!CJ25,Deaths!CJ25)/VLOOKUP($A25,PopulationLookup,2,FALSE)*100000</f>
        <v>30.741410488245933</v>
      </c>
      <c r="CK25" s="18">
        <f>IF(LEFT($A$1,4)="Conf",Confirmed!CK25,Deaths!CK25)/VLOOKUP($A25,PopulationLookup,2,FALSE)*100000</f>
        <v>30.967450271247742</v>
      </c>
      <c r="CL25" s="18">
        <f>IF(LEFT($A$1,4)="Conf",Confirmed!CL25,Deaths!CL25)/VLOOKUP($A25,PopulationLookup,2,FALSE)*100000</f>
        <v>31.193490054249548</v>
      </c>
      <c r="CM25" s="18">
        <f>IF(LEFT($A$1,4)="Conf",Confirmed!CM25,Deaths!CM25)/VLOOKUP($A25,PopulationLookup,2,FALSE)*100000</f>
        <v>31.193490054249548</v>
      </c>
      <c r="CN25" s="18">
        <f>IF(LEFT($A$1,4)="Conf",Confirmed!CN25,Deaths!CN25)/VLOOKUP($A25,PopulationLookup,2,FALSE)*100000</f>
        <v>31.193490054249548</v>
      </c>
      <c r="CO25" s="18">
        <f>IF(LEFT($A$1,4)="Conf",Confirmed!CO25,Deaths!CO25)/VLOOKUP($A25,PopulationLookup,2,FALSE)*100000</f>
        <v>31.193490054249548</v>
      </c>
      <c r="CP25" s="18">
        <f>IF(LEFT($A$1,4)="Conf",Confirmed!CP25,Deaths!CP25)/VLOOKUP($A25,PopulationLookup,2,FALSE)*100000</f>
        <v>31.193490054249548</v>
      </c>
      <c r="CQ25" s="18">
        <f>IF(LEFT($A$1,4)="Conf",Confirmed!CQ25,Deaths!CQ25)/VLOOKUP($A25,PopulationLookup,2,FALSE)*100000</f>
        <v>31.193490054249548</v>
      </c>
      <c r="CR25" s="18">
        <f>IF(LEFT($A$1,4)="Conf",Confirmed!CR25,Deaths!CR25)/VLOOKUP($A25,PopulationLookup,2,FALSE)*100000</f>
        <v>31.193490054249548</v>
      </c>
      <c r="CS25" s="18">
        <f>IF(LEFT($A$1,4)="Conf",Confirmed!CS25,Deaths!CS25)/VLOOKUP($A25,PopulationLookup,2,FALSE)*100000</f>
        <v>31.193490054249548</v>
      </c>
    </row>
    <row r="26" spans="1:97" x14ac:dyDescent="0.25">
      <c r="A26" t="str">
        <f>Confirmed!A26</f>
        <v>Bulgaria</v>
      </c>
      <c r="B26" s="18">
        <f>IF(LEFT($A$1,4)="Conf",Confirmed!B26,Deaths!B26)/VLOOKUP($A26,PopulationLookup,2,FALSE)*100000</f>
        <v>0</v>
      </c>
      <c r="C26" s="18">
        <f>IF(LEFT($A$1,4)="Conf",Confirmed!C26,Deaths!C26)/VLOOKUP($A26,PopulationLookup,2,FALSE)*100000</f>
        <v>0</v>
      </c>
      <c r="D26" s="18">
        <f>IF(LEFT($A$1,4)="Conf",Confirmed!D26,Deaths!D26)/VLOOKUP($A26,PopulationLookup,2,FALSE)*100000</f>
        <v>0</v>
      </c>
      <c r="E26" s="18">
        <f>IF(LEFT($A$1,4)="Conf",Confirmed!E26,Deaths!E26)/VLOOKUP($A26,PopulationLookup,2,FALSE)*100000</f>
        <v>0</v>
      </c>
      <c r="F26" s="18">
        <f>IF(LEFT($A$1,4)="Conf",Confirmed!F26,Deaths!F26)/VLOOKUP($A26,PopulationLookup,2,FALSE)*100000</f>
        <v>0</v>
      </c>
      <c r="G26" s="18">
        <f>IF(LEFT($A$1,4)="Conf",Confirmed!G26,Deaths!G26)/VLOOKUP($A26,PopulationLookup,2,FALSE)*100000</f>
        <v>0</v>
      </c>
      <c r="H26" s="18">
        <f>IF(LEFT($A$1,4)="Conf",Confirmed!H26,Deaths!H26)/VLOOKUP($A26,PopulationLookup,2,FALSE)*100000</f>
        <v>0</v>
      </c>
      <c r="I26" s="18">
        <f>IF(LEFT($A$1,4)="Conf",Confirmed!I26,Deaths!I26)/VLOOKUP($A26,PopulationLookup,2,FALSE)*100000</f>
        <v>0</v>
      </c>
      <c r="J26" s="18">
        <f>IF(LEFT($A$1,4)="Conf",Confirmed!J26,Deaths!J26)/VLOOKUP($A26,PopulationLookup,2,FALSE)*100000</f>
        <v>0</v>
      </c>
      <c r="K26" s="18">
        <f>IF(LEFT($A$1,4)="Conf",Confirmed!K26,Deaths!K26)/VLOOKUP($A26,PopulationLookup,2,FALSE)*100000</f>
        <v>0</v>
      </c>
      <c r="L26" s="18">
        <f>IF(LEFT($A$1,4)="Conf",Confirmed!L26,Deaths!L26)/VLOOKUP($A26,PopulationLookup,2,FALSE)*100000</f>
        <v>0</v>
      </c>
      <c r="M26" s="18">
        <f>IF(LEFT($A$1,4)="Conf",Confirmed!M26,Deaths!M26)/VLOOKUP($A26,PopulationLookup,2,FALSE)*100000</f>
        <v>0</v>
      </c>
      <c r="N26" s="18">
        <f>IF(LEFT($A$1,4)="Conf",Confirmed!N26,Deaths!N26)/VLOOKUP($A26,PopulationLookup,2,FALSE)*100000</f>
        <v>0</v>
      </c>
      <c r="O26" s="18">
        <f>IF(LEFT($A$1,4)="Conf",Confirmed!O26,Deaths!O26)/VLOOKUP($A26,PopulationLookup,2,FALSE)*100000</f>
        <v>0</v>
      </c>
      <c r="P26" s="18">
        <f>IF(LEFT($A$1,4)="Conf",Confirmed!P26,Deaths!P26)/VLOOKUP($A26,PopulationLookup,2,FALSE)*100000</f>
        <v>0</v>
      </c>
      <c r="Q26" s="18">
        <f>IF(LEFT($A$1,4)="Conf",Confirmed!Q26,Deaths!Q26)/VLOOKUP($A26,PopulationLookup,2,FALSE)*100000</f>
        <v>0</v>
      </c>
      <c r="R26" s="18">
        <f>IF(LEFT($A$1,4)="Conf",Confirmed!R26,Deaths!R26)/VLOOKUP($A26,PopulationLookup,2,FALSE)*100000</f>
        <v>0</v>
      </c>
      <c r="S26" s="18">
        <f>IF(LEFT($A$1,4)="Conf",Confirmed!S26,Deaths!S26)/VLOOKUP($A26,PopulationLookup,2,FALSE)*100000</f>
        <v>0</v>
      </c>
      <c r="T26" s="18">
        <f>IF(LEFT($A$1,4)="Conf",Confirmed!T26,Deaths!T26)/VLOOKUP($A26,PopulationLookup,2,FALSE)*100000</f>
        <v>0</v>
      </c>
      <c r="U26" s="18">
        <f>IF(LEFT($A$1,4)="Conf",Confirmed!U26,Deaths!U26)/VLOOKUP($A26,PopulationLookup,2,FALSE)*100000</f>
        <v>0</v>
      </c>
      <c r="V26" s="18">
        <f>IF(LEFT($A$1,4)="Conf",Confirmed!V26,Deaths!V26)/VLOOKUP($A26,PopulationLookup,2,FALSE)*100000</f>
        <v>0</v>
      </c>
      <c r="W26" s="18">
        <f>IF(LEFT($A$1,4)="Conf",Confirmed!W26,Deaths!W26)/VLOOKUP($A26,PopulationLookup,2,FALSE)*100000</f>
        <v>0</v>
      </c>
      <c r="X26" s="18">
        <f>IF(LEFT($A$1,4)="Conf",Confirmed!X26,Deaths!X26)/VLOOKUP($A26,PopulationLookup,2,FALSE)*100000</f>
        <v>0</v>
      </c>
      <c r="Y26" s="18">
        <f>IF(LEFT($A$1,4)="Conf",Confirmed!Y26,Deaths!Y26)/VLOOKUP($A26,PopulationLookup,2,FALSE)*100000</f>
        <v>0</v>
      </c>
      <c r="Z26" s="18">
        <f>IF(LEFT($A$1,4)="Conf",Confirmed!Z26,Deaths!Z26)/VLOOKUP($A26,PopulationLookup,2,FALSE)*100000</f>
        <v>0</v>
      </c>
      <c r="AA26" s="18">
        <f>IF(LEFT($A$1,4)="Conf",Confirmed!AA26,Deaths!AA26)/VLOOKUP($A26,PopulationLookup,2,FALSE)*100000</f>
        <v>0</v>
      </c>
      <c r="AB26" s="18">
        <f>IF(LEFT($A$1,4)="Conf",Confirmed!AB26,Deaths!AB26)/VLOOKUP($A26,PopulationLookup,2,FALSE)*100000</f>
        <v>0</v>
      </c>
      <c r="AC26" s="18">
        <f>IF(LEFT($A$1,4)="Conf",Confirmed!AC26,Deaths!AC26)/VLOOKUP($A26,PopulationLookup,2,FALSE)*100000</f>
        <v>0</v>
      </c>
      <c r="AD26" s="18">
        <f>IF(LEFT($A$1,4)="Conf",Confirmed!AD26,Deaths!AD26)/VLOOKUP($A26,PopulationLookup,2,FALSE)*100000</f>
        <v>0</v>
      </c>
      <c r="AE26" s="18">
        <f>IF(LEFT($A$1,4)="Conf",Confirmed!AE26,Deaths!AE26)/VLOOKUP($A26,PopulationLookup,2,FALSE)*100000</f>
        <v>0</v>
      </c>
      <c r="AF26" s="18">
        <f>IF(LEFT($A$1,4)="Conf",Confirmed!AF26,Deaths!AF26)/VLOOKUP($A26,PopulationLookup,2,FALSE)*100000</f>
        <v>0</v>
      </c>
      <c r="AG26" s="18">
        <f>IF(LEFT($A$1,4)="Conf",Confirmed!AG26,Deaths!AG26)/VLOOKUP($A26,PopulationLookup,2,FALSE)*100000</f>
        <v>0</v>
      </c>
      <c r="AH26" s="18">
        <f>IF(LEFT($A$1,4)="Conf",Confirmed!AH26,Deaths!AH26)/VLOOKUP($A26,PopulationLookup,2,FALSE)*100000</f>
        <v>0</v>
      </c>
      <c r="AI26" s="18">
        <f>IF(LEFT($A$1,4)="Conf",Confirmed!AI26,Deaths!AI26)/VLOOKUP($A26,PopulationLookup,2,FALSE)*100000</f>
        <v>0</v>
      </c>
      <c r="AJ26" s="18">
        <f>IF(LEFT($A$1,4)="Conf",Confirmed!AJ26,Deaths!AJ26)/VLOOKUP($A26,PopulationLookup,2,FALSE)*100000</f>
        <v>0</v>
      </c>
      <c r="AK26" s="18">
        <f>IF(LEFT($A$1,4)="Conf",Confirmed!AK26,Deaths!AK26)/VLOOKUP($A26,PopulationLookup,2,FALSE)*100000</f>
        <v>0</v>
      </c>
      <c r="AL26" s="18">
        <f>IF(LEFT($A$1,4)="Conf",Confirmed!AL26,Deaths!AL26)/VLOOKUP($A26,PopulationLookup,2,FALSE)*100000</f>
        <v>0</v>
      </c>
      <c r="AM26" s="18">
        <f>IF(LEFT($A$1,4)="Conf",Confirmed!AM26,Deaths!AM26)/VLOOKUP($A26,PopulationLookup,2,FALSE)*100000</f>
        <v>0</v>
      </c>
      <c r="AN26" s="18">
        <f>IF(LEFT($A$1,4)="Conf",Confirmed!AN26,Deaths!AN26)/VLOOKUP($A26,PopulationLookup,2,FALSE)*100000</f>
        <v>0</v>
      </c>
      <c r="AO26" s="18">
        <f>IF(LEFT($A$1,4)="Conf",Confirmed!AO26,Deaths!AO26)/VLOOKUP($A26,PopulationLookup,2,FALSE)*100000</f>
        <v>0</v>
      </c>
      <c r="AP26" s="18">
        <f>IF(LEFT($A$1,4)="Conf",Confirmed!AP26,Deaths!AP26)/VLOOKUP($A26,PopulationLookup,2,FALSE)*100000</f>
        <v>0</v>
      </c>
      <c r="AQ26" s="18">
        <f>IF(LEFT($A$1,4)="Conf",Confirmed!AQ26,Deaths!AQ26)/VLOOKUP($A26,PopulationLookup,2,FALSE)*100000</f>
        <v>0</v>
      </c>
      <c r="AR26" s="18">
        <f>IF(LEFT($A$1,4)="Conf",Confirmed!AR26,Deaths!AR26)/VLOOKUP($A26,PopulationLookup,2,FALSE)*100000</f>
        <v>0</v>
      </c>
      <c r="AS26" s="18">
        <f>IF(LEFT($A$1,4)="Conf",Confirmed!AS26,Deaths!AS26)/VLOOKUP($A26,PopulationLookup,2,FALSE)*100000</f>
        <v>0</v>
      </c>
      <c r="AT26" s="18">
        <f>IF(LEFT($A$1,4)="Conf",Confirmed!AT26,Deaths!AT26)/VLOOKUP($A26,PopulationLookup,2,FALSE)*100000</f>
        <v>0</v>
      </c>
      <c r="AU26" s="18">
        <f>IF(LEFT($A$1,4)="Conf",Confirmed!AU26,Deaths!AU26)/VLOOKUP($A26,PopulationLookup,2,FALSE)*100000</f>
        <v>0</v>
      </c>
      <c r="AV26" s="18">
        <f>IF(LEFT($A$1,4)="Conf",Confirmed!AV26,Deaths!AV26)/VLOOKUP($A26,PopulationLookup,2,FALSE)*100000</f>
        <v>5.7142538777283952E-2</v>
      </c>
      <c r="AW26" s="18">
        <f>IF(LEFT($A$1,4)="Conf",Confirmed!AW26,Deaths!AW26)/VLOOKUP($A26,PopulationLookup,2,FALSE)*100000</f>
        <v>5.7142538777283952E-2</v>
      </c>
      <c r="AX26" s="18">
        <f>IF(LEFT($A$1,4)="Conf",Confirmed!AX26,Deaths!AX26)/VLOOKUP($A26,PopulationLookup,2,FALSE)*100000</f>
        <v>5.7142538777283952E-2</v>
      </c>
      <c r="AY26" s="18">
        <f>IF(LEFT($A$1,4)="Conf",Confirmed!AY26,Deaths!AY26)/VLOOKUP($A26,PopulationLookup,2,FALSE)*100000</f>
        <v>9.9999442860246923E-2</v>
      </c>
      <c r="AZ26" s="18">
        <f>IF(LEFT($A$1,4)="Conf",Confirmed!AZ26,Deaths!AZ26)/VLOOKUP($A26,PopulationLookup,2,FALSE)*100000</f>
        <v>9.9999442860246923E-2</v>
      </c>
      <c r="BA26" s="18">
        <f>IF(LEFT($A$1,4)="Conf",Confirmed!BA26,Deaths!BA26)/VLOOKUP($A26,PopulationLookup,2,FALSE)*100000</f>
        <v>0.32856959796938279</v>
      </c>
      <c r="BB26" s="18">
        <f>IF(LEFT($A$1,4)="Conf",Confirmed!BB26,Deaths!BB26)/VLOOKUP($A26,PopulationLookup,2,FALSE)*100000</f>
        <v>0.58571102246716056</v>
      </c>
      <c r="BC26" s="18">
        <f>IF(LEFT($A$1,4)="Conf",Confirmed!BC26,Deaths!BC26)/VLOOKUP($A26,PopulationLookup,2,FALSE)*100000</f>
        <v>0.72856736941037037</v>
      </c>
      <c r="BD26" s="18">
        <f>IF(LEFT($A$1,4)="Conf",Confirmed!BD26,Deaths!BD26)/VLOOKUP($A26,PopulationLookup,2,FALSE)*100000</f>
        <v>0.74285300410469135</v>
      </c>
      <c r="BE26" s="18">
        <f>IF(LEFT($A$1,4)="Conf",Confirmed!BE26,Deaths!BE26)/VLOOKUP($A26,PopulationLookup,2,FALSE)*100000</f>
        <v>0.95713752451950618</v>
      </c>
      <c r="BF26" s="18">
        <f>IF(LEFT($A$1,4)="Conf",Confirmed!BF26,Deaths!BF26)/VLOOKUP($A26,PopulationLookup,2,FALSE)*100000</f>
        <v>1.3142783918775311</v>
      </c>
      <c r="BG26" s="18">
        <f>IF(LEFT($A$1,4)="Conf",Confirmed!BG26,Deaths!BG26)/VLOOKUP($A26,PopulationLookup,2,FALSE)*100000</f>
        <v>1.3428496612661729</v>
      </c>
      <c r="BH26" s="18">
        <f>IF(LEFT($A$1,4)="Conf",Confirmed!BH26,Deaths!BH26)/VLOOKUP($A26,PopulationLookup,2,FALSE)*100000</f>
        <v>1.8142756061787657</v>
      </c>
      <c r="BI26" s="18">
        <f>IF(LEFT($A$1,4)="Conf",Confirmed!BI26,Deaths!BI26)/VLOOKUP($A26,PopulationLookup,2,FALSE)*100000</f>
        <v>2.328558455174321</v>
      </c>
      <c r="BJ26" s="18">
        <f>IF(LEFT($A$1,4)="Conf",Confirmed!BJ26,Deaths!BJ26)/VLOOKUP($A26,PopulationLookup,2,FALSE)*100000</f>
        <v>2.671413687838025</v>
      </c>
      <c r="BK26" s="18">
        <f>IF(LEFT($A$1,4)="Conf",Confirmed!BK26,Deaths!BK26)/VLOOKUP($A26,PopulationLookup,2,FALSE)*100000</f>
        <v>2.8714125735585188</v>
      </c>
      <c r="BL26" s="18">
        <f>IF(LEFT($A$1,4)="Conf",Confirmed!BL26,Deaths!BL26)/VLOOKUP($A26,PopulationLookup,2,FALSE)*100000</f>
        <v>3.1142683633619752</v>
      </c>
      <c r="BM26" s="18">
        <f>IF(LEFT($A$1,4)="Conf",Confirmed!BM26,Deaths!BM26)/VLOOKUP($A26,PopulationLookup,2,FALSE)*100000</f>
        <v>3.4571235960256792</v>
      </c>
      <c r="BN26" s="18">
        <f>IF(LEFT($A$1,4)="Conf",Confirmed!BN26,Deaths!BN26)/VLOOKUP($A26,PopulationLookup,2,FALSE)*100000</f>
        <v>3.7714075593007412</v>
      </c>
      <c r="BO26" s="18">
        <f>IF(LEFT($A$1,4)="Conf",Confirmed!BO26,Deaths!BO26)/VLOOKUP($A26,PopulationLookup,2,FALSE)*100000</f>
        <v>4.1856909654360495</v>
      </c>
      <c r="BP26" s="18">
        <f>IF(LEFT($A$1,4)="Conf",Confirmed!BP26,Deaths!BP26)/VLOOKUP($A26,PopulationLookup,2,FALSE)*100000</f>
        <v>4.7285450838202472</v>
      </c>
      <c r="BQ26" s="18">
        <f>IF(LEFT($A$1,4)="Conf",Confirmed!BQ26,Deaths!BQ26)/VLOOKUP($A26,PopulationLookup,2,FALSE)*100000</f>
        <v>4.9428296042350626</v>
      </c>
      <c r="BR26" s="18">
        <f>IF(LEFT($A$1,4)="Conf",Confirmed!BR26,Deaths!BR26)/VLOOKUP($A26,PopulationLookup,2,FALSE)*100000</f>
        <v>5.1285428552612347</v>
      </c>
      <c r="BS26" s="18">
        <f>IF(LEFT($A$1,4)="Conf",Confirmed!BS26,Deaths!BS26)/VLOOKUP($A26,PopulationLookup,2,FALSE)*100000</f>
        <v>5.6999682430340748</v>
      </c>
      <c r="BT26" s="18">
        <f>IF(LEFT($A$1,4)="Conf",Confirmed!BT26,Deaths!BT26)/VLOOKUP($A26,PopulationLookup,2,FALSE)*100000</f>
        <v>6.0285378410034571</v>
      </c>
      <c r="BU26" s="18">
        <f>IF(LEFT($A$1,4)="Conf",Confirmed!BU26,Deaths!BU26)/VLOOKUP($A26,PopulationLookup,2,FALSE)*100000</f>
        <v>6.5285350553046912</v>
      </c>
      <c r="BV26" s="18">
        <f>IF(LEFT($A$1,4)="Conf",Confirmed!BV26,Deaths!BV26)/VLOOKUP($A26,PopulationLookup,2,FALSE)*100000</f>
        <v>6.9285328267456796</v>
      </c>
      <c r="BW26" s="18">
        <f>IF(LEFT($A$1,4)="Conf",Confirmed!BW26,Deaths!BW26)/VLOOKUP($A26,PopulationLookup,2,FALSE)*100000</f>
        <v>7.1856742512434577</v>
      </c>
      <c r="BX26" s="18">
        <f>IF(LEFT($A$1,4)="Conf",Confirmed!BX26,Deaths!BX26)/VLOOKUP($A26,PopulationLookup,2,FALSE)*100000</f>
        <v>7.5856720226844443</v>
      </c>
      <c r="BY26" s="18">
        <f>IF(LEFT($A$1,4)="Conf",Confirmed!BY26,Deaths!BY26)/VLOOKUP($A26,PopulationLookup,2,FALSE)*100000</f>
        <v>7.8428134471822233</v>
      </c>
      <c r="BZ26" s="18">
        <f>IF(LEFT($A$1,4)="Conf",Confirmed!BZ26,Deaths!BZ26)/VLOOKUP($A26,PopulationLookup,2,FALSE)*100000</f>
        <v>8.2428112186232116</v>
      </c>
      <c r="CA26" s="18">
        <f>IF(LEFT($A$1,4)="Conf",Confirmed!CA26,Deaths!CA26)/VLOOKUP($A26,PopulationLookup,2,FALSE)*100000</f>
        <v>8.4713813737323473</v>
      </c>
      <c r="CB26" s="18">
        <f>IF(LEFT($A$1,4)="Conf",Confirmed!CB26,Deaths!CB26)/VLOOKUP($A26,PopulationLookup,2,FALSE)*100000</f>
        <v>8.8285222410903721</v>
      </c>
      <c r="CC26" s="18">
        <f>IF(LEFT($A$1,4)="Conf",Confirmed!CC26,Deaths!CC26)/VLOOKUP($A26,PopulationLookup,2,FALSE)*100000</f>
        <v>9.071378030893829</v>
      </c>
      <c r="CD26" s="18">
        <f>IF(LEFT($A$1,4)="Conf",Confirmed!CD26,Deaths!CD26)/VLOOKUP($A26,PopulationLookup,2,FALSE)*100000</f>
        <v>9.4428045329461732</v>
      </c>
      <c r="CE26" s="18">
        <f>IF(LEFT($A$1,4)="Conf",Confirmed!CE26,Deaths!CE26)/VLOOKUP($A26,PopulationLookup,2,FALSE)*100000</f>
        <v>9.6428034186666665</v>
      </c>
      <c r="CF26" s="18">
        <f>IF(LEFT($A$1,4)="Conf",Confirmed!CF26,Deaths!CF26)/VLOOKUP($A26,PopulationLookup,2,FALSE)*100000</f>
        <v>9.7856597656098767</v>
      </c>
      <c r="CG26" s="18">
        <f>IF(LEFT($A$1,4)="Conf",Confirmed!CG26,Deaths!CG26)/VLOOKUP($A26,PopulationLookup,2,FALSE)*100000</f>
        <v>10.185657537050865</v>
      </c>
      <c r="CH26" s="18">
        <f>IF(LEFT($A$1,4)="Conf",Confirmed!CH26,Deaths!CH26)/VLOOKUP($A26,PopulationLookup,2,FALSE)*100000</f>
        <v>10.671369116657779</v>
      </c>
      <c r="CI26" s="18">
        <f>IF(LEFT($A$1,4)="Conf",Confirmed!CI26,Deaths!CI26)/VLOOKUP($A26,PopulationLookup,2,FALSE)*100000</f>
        <v>11.42850775545679</v>
      </c>
      <c r="CJ26" s="18">
        <f>IF(LEFT($A$1,4)="Conf",Confirmed!CJ26,Deaths!CJ26)/VLOOKUP($A26,PopulationLookup,2,FALSE)*100000</f>
        <v>12.085646951395557</v>
      </c>
      <c r="CK26" s="18">
        <f>IF(LEFT($A$1,4)="Conf",Confirmed!CK26,Deaths!CK26)/VLOOKUP($A26,PopulationLookup,2,FALSE)*100000</f>
        <v>12.542787261613828</v>
      </c>
      <c r="CL26" s="18">
        <f>IF(LEFT($A$1,4)="Conf",Confirmed!CL26,Deaths!CL26)/VLOOKUP($A26,PopulationLookup,2,FALSE)*100000</f>
        <v>12.771357416722964</v>
      </c>
      <c r="CM26" s="18">
        <f>IF(LEFT($A$1,4)="Conf",Confirmed!CM26,Deaths!CM26)/VLOOKUP($A26,PopulationLookup,2,FALSE)*100000</f>
        <v>13.271354631024199</v>
      </c>
      <c r="CN26" s="18">
        <f>IF(LEFT($A$1,4)="Conf",Confirmed!CN26,Deaths!CN26)/VLOOKUP($A26,PopulationLookup,2,FALSE)*100000</f>
        <v>13.928493826962965</v>
      </c>
      <c r="CO26" s="18">
        <f>IF(LEFT($A$1,4)="Conf",Confirmed!CO26,Deaths!CO26)/VLOOKUP($A26,PopulationLookup,2,FALSE)*100000</f>
        <v>14.628489926984692</v>
      </c>
      <c r="CP26" s="18">
        <f>IF(LEFT($A$1,4)="Conf",Confirmed!CP26,Deaths!CP26)/VLOOKUP($A26,PopulationLookup,2,FALSE)*100000</f>
        <v>15.671341259670125</v>
      </c>
      <c r="CQ26" s="18">
        <f>IF(LEFT($A$1,4)="Conf",Confirmed!CQ26,Deaths!CQ26)/VLOOKUP($A26,PopulationLookup,2,FALSE)*100000</f>
        <v>17.628473212792098</v>
      </c>
      <c r="CR26" s="18">
        <f>IF(LEFT($A$1,4)="Conf",Confirmed!CR26,Deaths!CR26)/VLOOKUP($A26,PopulationLookup,2,FALSE)*100000</f>
        <v>17.814186463818274</v>
      </c>
      <c r="CS26" s="18">
        <f>IF(LEFT($A$1,4)="Conf",Confirmed!CS26,Deaths!CS26)/VLOOKUP($A26,PopulationLookup,2,FALSE)*100000</f>
        <v>18.571325102617287</v>
      </c>
    </row>
    <row r="27" spans="1:97" x14ac:dyDescent="0.25">
      <c r="A27" t="str">
        <f>Confirmed!A27</f>
        <v>Burkina Faso</v>
      </c>
      <c r="B27" s="18">
        <f>IF(LEFT($A$1,4)="Conf",Confirmed!B27,Deaths!B27)/VLOOKUP($A27,PopulationLookup,2,FALSE)*100000</f>
        <v>0</v>
      </c>
      <c r="C27" s="18">
        <f>IF(LEFT($A$1,4)="Conf",Confirmed!C27,Deaths!C27)/VLOOKUP($A27,PopulationLookup,2,FALSE)*100000</f>
        <v>0</v>
      </c>
      <c r="D27" s="18">
        <f>IF(LEFT($A$1,4)="Conf",Confirmed!D27,Deaths!D27)/VLOOKUP($A27,PopulationLookup,2,FALSE)*100000</f>
        <v>0</v>
      </c>
      <c r="E27" s="18">
        <f>IF(LEFT($A$1,4)="Conf",Confirmed!E27,Deaths!E27)/VLOOKUP($A27,PopulationLookup,2,FALSE)*100000</f>
        <v>0</v>
      </c>
      <c r="F27" s="18">
        <f>IF(LEFT($A$1,4)="Conf",Confirmed!F27,Deaths!F27)/VLOOKUP($A27,PopulationLookup,2,FALSE)*100000</f>
        <v>0</v>
      </c>
      <c r="G27" s="18">
        <f>IF(LEFT($A$1,4)="Conf",Confirmed!G27,Deaths!G27)/VLOOKUP($A27,PopulationLookup,2,FALSE)*100000</f>
        <v>0</v>
      </c>
      <c r="H27" s="18">
        <f>IF(LEFT($A$1,4)="Conf",Confirmed!H27,Deaths!H27)/VLOOKUP($A27,PopulationLookup,2,FALSE)*100000</f>
        <v>0</v>
      </c>
      <c r="I27" s="18">
        <f>IF(LEFT($A$1,4)="Conf",Confirmed!I27,Deaths!I27)/VLOOKUP($A27,PopulationLookup,2,FALSE)*100000</f>
        <v>0</v>
      </c>
      <c r="J27" s="18">
        <f>IF(LEFT($A$1,4)="Conf",Confirmed!J27,Deaths!J27)/VLOOKUP($A27,PopulationLookup,2,FALSE)*100000</f>
        <v>0</v>
      </c>
      <c r="K27" s="18">
        <f>IF(LEFT($A$1,4)="Conf",Confirmed!K27,Deaths!K27)/VLOOKUP($A27,PopulationLookup,2,FALSE)*100000</f>
        <v>0</v>
      </c>
      <c r="L27" s="18">
        <f>IF(LEFT($A$1,4)="Conf",Confirmed!L27,Deaths!L27)/VLOOKUP($A27,PopulationLookup,2,FALSE)*100000</f>
        <v>0</v>
      </c>
      <c r="M27" s="18">
        <f>IF(LEFT($A$1,4)="Conf",Confirmed!M27,Deaths!M27)/VLOOKUP($A27,PopulationLookup,2,FALSE)*100000</f>
        <v>0</v>
      </c>
      <c r="N27" s="18">
        <f>IF(LEFT($A$1,4)="Conf",Confirmed!N27,Deaths!N27)/VLOOKUP($A27,PopulationLookup,2,FALSE)*100000</f>
        <v>0</v>
      </c>
      <c r="O27" s="18">
        <f>IF(LEFT($A$1,4)="Conf",Confirmed!O27,Deaths!O27)/VLOOKUP($A27,PopulationLookup,2,FALSE)*100000</f>
        <v>0</v>
      </c>
      <c r="P27" s="18">
        <f>IF(LEFT($A$1,4)="Conf",Confirmed!P27,Deaths!P27)/VLOOKUP($A27,PopulationLookup,2,FALSE)*100000</f>
        <v>0</v>
      </c>
      <c r="Q27" s="18">
        <f>IF(LEFT($A$1,4)="Conf",Confirmed!Q27,Deaths!Q27)/VLOOKUP($A27,PopulationLookup,2,FALSE)*100000</f>
        <v>0</v>
      </c>
      <c r="R27" s="18">
        <f>IF(LEFT($A$1,4)="Conf",Confirmed!R27,Deaths!R27)/VLOOKUP($A27,PopulationLookup,2,FALSE)*100000</f>
        <v>0</v>
      </c>
      <c r="S27" s="18">
        <f>IF(LEFT($A$1,4)="Conf",Confirmed!S27,Deaths!S27)/VLOOKUP($A27,PopulationLookup,2,FALSE)*100000</f>
        <v>0</v>
      </c>
      <c r="T27" s="18">
        <f>IF(LEFT($A$1,4)="Conf",Confirmed!T27,Deaths!T27)/VLOOKUP($A27,PopulationLookup,2,FALSE)*100000</f>
        <v>0</v>
      </c>
      <c r="U27" s="18">
        <f>IF(LEFT($A$1,4)="Conf",Confirmed!U27,Deaths!U27)/VLOOKUP($A27,PopulationLookup,2,FALSE)*100000</f>
        <v>0</v>
      </c>
      <c r="V27" s="18">
        <f>IF(LEFT($A$1,4)="Conf",Confirmed!V27,Deaths!V27)/VLOOKUP($A27,PopulationLookup,2,FALSE)*100000</f>
        <v>0</v>
      </c>
      <c r="W27" s="18">
        <f>IF(LEFT($A$1,4)="Conf",Confirmed!W27,Deaths!W27)/VLOOKUP($A27,PopulationLookup,2,FALSE)*100000</f>
        <v>0</v>
      </c>
      <c r="X27" s="18">
        <f>IF(LEFT($A$1,4)="Conf",Confirmed!X27,Deaths!X27)/VLOOKUP($A27,PopulationLookup,2,FALSE)*100000</f>
        <v>0</v>
      </c>
      <c r="Y27" s="18">
        <f>IF(LEFT($A$1,4)="Conf",Confirmed!Y27,Deaths!Y27)/VLOOKUP($A27,PopulationLookup,2,FALSE)*100000</f>
        <v>0</v>
      </c>
      <c r="Z27" s="18">
        <f>IF(LEFT($A$1,4)="Conf",Confirmed!Z27,Deaths!Z27)/VLOOKUP($A27,PopulationLookup,2,FALSE)*100000</f>
        <v>0</v>
      </c>
      <c r="AA27" s="18">
        <f>IF(LEFT($A$1,4)="Conf",Confirmed!AA27,Deaths!AA27)/VLOOKUP($A27,PopulationLookup,2,FALSE)*100000</f>
        <v>0</v>
      </c>
      <c r="AB27" s="18">
        <f>IF(LEFT($A$1,4)="Conf",Confirmed!AB27,Deaths!AB27)/VLOOKUP($A27,PopulationLookup,2,FALSE)*100000</f>
        <v>0</v>
      </c>
      <c r="AC27" s="18">
        <f>IF(LEFT($A$1,4)="Conf",Confirmed!AC27,Deaths!AC27)/VLOOKUP($A27,PopulationLookup,2,FALSE)*100000</f>
        <v>0</v>
      </c>
      <c r="AD27" s="18">
        <f>IF(LEFT($A$1,4)="Conf",Confirmed!AD27,Deaths!AD27)/VLOOKUP($A27,PopulationLookup,2,FALSE)*100000</f>
        <v>0</v>
      </c>
      <c r="AE27" s="18">
        <f>IF(LEFT($A$1,4)="Conf",Confirmed!AE27,Deaths!AE27)/VLOOKUP($A27,PopulationLookup,2,FALSE)*100000</f>
        <v>0</v>
      </c>
      <c r="AF27" s="18">
        <f>IF(LEFT($A$1,4)="Conf",Confirmed!AF27,Deaths!AF27)/VLOOKUP($A27,PopulationLookup,2,FALSE)*100000</f>
        <v>0</v>
      </c>
      <c r="AG27" s="18">
        <f>IF(LEFT($A$1,4)="Conf",Confirmed!AG27,Deaths!AG27)/VLOOKUP($A27,PopulationLookup,2,FALSE)*100000</f>
        <v>0</v>
      </c>
      <c r="AH27" s="18">
        <f>IF(LEFT($A$1,4)="Conf",Confirmed!AH27,Deaths!AH27)/VLOOKUP($A27,PopulationLookup,2,FALSE)*100000</f>
        <v>0</v>
      </c>
      <c r="AI27" s="18">
        <f>IF(LEFT($A$1,4)="Conf",Confirmed!AI27,Deaths!AI27)/VLOOKUP($A27,PopulationLookup,2,FALSE)*100000</f>
        <v>0</v>
      </c>
      <c r="AJ27" s="18">
        <f>IF(LEFT($A$1,4)="Conf",Confirmed!AJ27,Deaths!AJ27)/VLOOKUP($A27,PopulationLookup,2,FALSE)*100000</f>
        <v>0</v>
      </c>
      <c r="AK27" s="18">
        <f>IF(LEFT($A$1,4)="Conf",Confirmed!AK27,Deaths!AK27)/VLOOKUP($A27,PopulationLookup,2,FALSE)*100000</f>
        <v>0</v>
      </c>
      <c r="AL27" s="18">
        <f>IF(LEFT($A$1,4)="Conf",Confirmed!AL27,Deaths!AL27)/VLOOKUP($A27,PopulationLookup,2,FALSE)*100000</f>
        <v>0</v>
      </c>
      <c r="AM27" s="18">
        <f>IF(LEFT($A$1,4)="Conf",Confirmed!AM27,Deaths!AM27)/VLOOKUP($A27,PopulationLookup,2,FALSE)*100000</f>
        <v>0</v>
      </c>
      <c r="AN27" s="18">
        <f>IF(LEFT($A$1,4)="Conf",Confirmed!AN27,Deaths!AN27)/VLOOKUP($A27,PopulationLookup,2,FALSE)*100000</f>
        <v>0</v>
      </c>
      <c r="AO27" s="18">
        <f>IF(LEFT($A$1,4)="Conf",Confirmed!AO27,Deaths!AO27)/VLOOKUP($A27,PopulationLookup,2,FALSE)*100000</f>
        <v>0</v>
      </c>
      <c r="AP27" s="18">
        <f>IF(LEFT($A$1,4)="Conf",Confirmed!AP27,Deaths!AP27)/VLOOKUP($A27,PopulationLookup,2,FALSE)*100000</f>
        <v>0</v>
      </c>
      <c r="AQ27" s="18">
        <f>IF(LEFT($A$1,4)="Conf",Confirmed!AQ27,Deaths!AQ27)/VLOOKUP($A27,PopulationLookup,2,FALSE)*100000</f>
        <v>0</v>
      </c>
      <c r="AR27" s="18">
        <f>IF(LEFT($A$1,4)="Conf",Confirmed!AR27,Deaths!AR27)/VLOOKUP($A27,PopulationLookup,2,FALSE)*100000</f>
        <v>0</v>
      </c>
      <c r="AS27" s="18">
        <f>IF(LEFT($A$1,4)="Conf",Confirmed!AS27,Deaths!AS27)/VLOOKUP($A27,PopulationLookup,2,FALSE)*100000</f>
        <v>0</v>
      </c>
      <c r="AT27" s="18">
        <f>IF(LEFT($A$1,4)="Conf",Confirmed!AT27,Deaths!AT27)/VLOOKUP($A27,PopulationLookup,2,FALSE)*100000</f>
        <v>0</v>
      </c>
      <c r="AU27" s="18">
        <f>IF(LEFT($A$1,4)="Conf",Confirmed!AU27,Deaths!AU27)/VLOOKUP($A27,PopulationLookup,2,FALSE)*100000</f>
        <v>0</v>
      </c>
      <c r="AV27" s="18">
        <f>IF(LEFT($A$1,4)="Conf",Confirmed!AV27,Deaths!AV27)/VLOOKUP($A27,PopulationLookup,2,FALSE)*100000</f>
        <v>0</v>
      </c>
      <c r="AW27" s="18">
        <f>IF(LEFT($A$1,4)="Conf",Confirmed!AW27,Deaths!AW27)/VLOOKUP($A27,PopulationLookup,2,FALSE)*100000</f>
        <v>0</v>
      </c>
      <c r="AX27" s="18">
        <f>IF(LEFT($A$1,4)="Conf",Confirmed!AX27,Deaths!AX27)/VLOOKUP($A27,PopulationLookup,2,FALSE)*100000</f>
        <v>4.7915530669293714E-3</v>
      </c>
      <c r="AY27" s="18">
        <f>IF(LEFT($A$1,4)="Conf",Confirmed!AY27,Deaths!AY27)/VLOOKUP($A27,PopulationLookup,2,FALSE)*100000</f>
        <v>9.5831061338587428E-3</v>
      </c>
      <c r="AZ27" s="18">
        <f>IF(LEFT($A$1,4)="Conf",Confirmed!AZ27,Deaths!AZ27)/VLOOKUP($A27,PopulationLookup,2,FALSE)*100000</f>
        <v>9.5831061338587428E-3</v>
      </c>
      <c r="BA27" s="18">
        <f>IF(LEFT($A$1,4)="Conf",Confirmed!BA27,Deaths!BA27)/VLOOKUP($A27,PopulationLookup,2,FALSE)*100000</f>
        <v>9.5831061338587428E-3</v>
      </c>
      <c r="BB27" s="18">
        <f>IF(LEFT($A$1,4)="Conf",Confirmed!BB27,Deaths!BB27)/VLOOKUP($A27,PopulationLookup,2,FALSE)*100000</f>
        <v>9.5831061338587428E-3</v>
      </c>
      <c r="BC27" s="18">
        <f>IF(LEFT($A$1,4)="Conf",Confirmed!BC27,Deaths!BC27)/VLOOKUP($A27,PopulationLookup,2,FALSE)*100000</f>
        <v>1.4374659200788113E-2</v>
      </c>
      <c r="BD27" s="18">
        <f>IF(LEFT($A$1,4)="Conf",Confirmed!BD27,Deaths!BD27)/VLOOKUP($A27,PopulationLookup,2,FALSE)*100000</f>
        <v>7.1873296003940573E-2</v>
      </c>
      <c r="BE27" s="18">
        <f>IF(LEFT($A$1,4)="Conf",Confirmed!BE27,Deaths!BE27)/VLOOKUP($A27,PopulationLookup,2,FALSE)*100000</f>
        <v>7.1873296003940573E-2</v>
      </c>
      <c r="BF27" s="18">
        <f>IF(LEFT($A$1,4)="Conf",Confirmed!BF27,Deaths!BF27)/VLOOKUP($A27,PopulationLookup,2,FALSE)*100000</f>
        <v>9.5831061338587445E-2</v>
      </c>
      <c r="BG27" s="18">
        <f>IF(LEFT($A$1,4)="Conf",Confirmed!BG27,Deaths!BG27)/VLOOKUP($A27,PopulationLookup,2,FALSE)*100000</f>
        <v>0.15812125120866927</v>
      </c>
      <c r="BH27" s="18">
        <f>IF(LEFT($A$1,4)="Conf",Confirmed!BH27,Deaths!BH27)/VLOOKUP($A27,PopulationLookup,2,FALSE)*100000</f>
        <v>0.19166212267717489</v>
      </c>
      <c r="BI27" s="18">
        <f>IF(LEFT($A$1,4)="Conf",Confirmed!BI27,Deaths!BI27)/VLOOKUP($A27,PopulationLookup,2,FALSE)*100000</f>
        <v>0.30665939628347977</v>
      </c>
      <c r="BJ27" s="18">
        <f>IF(LEFT($A$1,4)="Conf",Confirmed!BJ27,Deaths!BJ27)/VLOOKUP($A27,PopulationLookup,2,FALSE)*100000</f>
        <v>0.35936648001970284</v>
      </c>
      <c r="BK27" s="18">
        <f>IF(LEFT($A$1,4)="Conf",Confirmed!BK27,Deaths!BK27)/VLOOKUP($A27,PopulationLookup,2,FALSE)*100000</f>
        <v>0.47436375362600774</v>
      </c>
      <c r="BL27" s="18">
        <f>IF(LEFT($A$1,4)="Conf",Confirmed!BL27,Deaths!BL27)/VLOOKUP($A27,PopulationLookup,2,FALSE)*100000</f>
        <v>0.54623704962994835</v>
      </c>
      <c r="BM27" s="18">
        <f>IF(LEFT($A$1,4)="Conf",Confirmed!BM27,Deaths!BM27)/VLOOKUP($A27,PopulationLookup,2,FALSE)*100000</f>
        <v>0.69956674777168826</v>
      </c>
      <c r="BN27" s="18">
        <f>IF(LEFT($A$1,4)="Conf",Confirmed!BN27,Deaths!BN27)/VLOOKUP($A27,PopulationLookup,2,FALSE)*100000</f>
        <v>0.7283160661732645</v>
      </c>
      <c r="BO27" s="18">
        <f>IF(LEFT($A$1,4)="Conf",Confirmed!BO27,Deaths!BO27)/VLOOKUP($A27,PopulationLookup,2,FALSE)*100000</f>
        <v>0.86247955204728699</v>
      </c>
      <c r="BP27" s="18">
        <f>IF(LEFT($A$1,4)="Conf",Confirmed!BP27,Deaths!BP27)/VLOOKUP($A27,PopulationLookup,2,FALSE)*100000</f>
        <v>0.99185148485438002</v>
      </c>
      <c r="BQ27" s="18">
        <f>IF(LEFT($A$1,4)="Conf",Confirmed!BQ27,Deaths!BQ27)/VLOOKUP($A27,PopulationLookup,2,FALSE)*100000</f>
        <v>1.0637247808583206</v>
      </c>
      <c r="BR27" s="18">
        <f>IF(LEFT($A$1,4)="Conf",Confirmed!BR27,Deaths!BR27)/VLOOKUP($A27,PopulationLookup,2,FALSE)*100000</f>
        <v>1.1787220544646253</v>
      </c>
      <c r="BS27" s="18">
        <f>IF(LEFT($A$1,4)="Conf",Confirmed!BS27,Deaths!BS27)/VLOOKUP($A27,PopulationLookup,2,FALSE)*100000</f>
        <v>1.2505953504685661</v>
      </c>
      <c r="BT27" s="18">
        <f>IF(LEFT($A$1,4)="Conf",Confirmed!BT27,Deaths!BT27)/VLOOKUP($A27,PopulationLookup,2,FALSE)*100000</f>
        <v>1.3512179648740827</v>
      </c>
      <c r="BU27" s="18">
        <f>IF(LEFT($A$1,4)="Conf",Confirmed!BU27,Deaths!BU27)/VLOOKUP($A27,PopulationLookup,2,FALSE)*100000</f>
        <v>1.3799672832756591</v>
      </c>
      <c r="BV27" s="18">
        <f>IF(LEFT($A$1,4)="Conf",Confirmed!BV27,Deaths!BV27)/VLOOKUP($A27,PopulationLookup,2,FALSE)*100000</f>
        <v>1.4470490262126703</v>
      </c>
      <c r="BW27" s="18">
        <f>IF(LEFT($A$1,4)="Conf",Confirmed!BW27,Deaths!BW27)/VLOOKUP($A27,PopulationLookup,2,FALSE)*100000</f>
        <v>1.5237138752835402</v>
      </c>
      <c r="BX27" s="18">
        <f>IF(LEFT($A$1,4)="Conf",Confirmed!BX27,Deaths!BX27)/VLOOKUP($A27,PopulationLookup,2,FALSE)*100000</f>
        <v>1.653085808090633</v>
      </c>
      <c r="BY27" s="18">
        <f>IF(LEFT($A$1,4)="Conf",Confirmed!BY27,Deaths!BY27)/VLOOKUP($A27,PopulationLookup,2,FALSE)*100000</f>
        <v>1.7441253163622914</v>
      </c>
      <c r="BZ27" s="18">
        <f>IF(LEFT($A$1,4)="Conf",Confirmed!BZ27,Deaths!BZ27)/VLOOKUP($A27,PopulationLookup,2,FALSE)*100000</f>
        <v>1.8399563777008785</v>
      </c>
      <c r="CA27" s="18">
        <f>IF(LEFT($A$1,4)="Conf",Confirmed!CA27,Deaths!CA27)/VLOOKUP($A27,PopulationLookup,2,FALSE)*100000</f>
        <v>1.98370296970876</v>
      </c>
      <c r="CB27" s="18">
        <f>IF(LEFT($A$1,4)="Conf",Confirmed!CB27,Deaths!CB27)/VLOOKUP($A27,PopulationLookup,2,FALSE)*100000</f>
        <v>2.1226580086497115</v>
      </c>
      <c r="CC27" s="18">
        <f>IF(LEFT($A$1,4)="Conf",Confirmed!CC27,Deaths!CC27)/VLOOKUP($A27,PopulationLookup,2,FALSE)*100000</f>
        <v>2.1226580086497115</v>
      </c>
      <c r="CD27" s="18">
        <f>IF(LEFT($A$1,4)="Conf",Confirmed!CD27,Deaths!CD27)/VLOOKUP($A27,PopulationLookup,2,FALSE)*100000</f>
        <v>2.3191116843938158</v>
      </c>
      <c r="CE27" s="18">
        <f>IF(LEFT($A$1,4)="Conf",Confirmed!CE27,Deaths!CE27)/VLOOKUP($A27,PopulationLookup,2,FALSE)*100000</f>
        <v>2.3814018742638976</v>
      </c>
      <c r="CF27" s="18">
        <f>IF(LEFT($A$1,4)="Conf",Confirmed!CF27,Deaths!CF27)/VLOOKUP($A27,PopulationLookup,2,FALSE)*100000</f>
        <v>2.3814018742638976</v>
      </c>
      <c r="CG27" s="18">
        <f>IF(LEFT($A$1,4)="Conf",Confirmed!CG27,Deaths!CG27)/VLOOKUP($A27,PopulationLookup,2,FALSE)*100000</f>
        <v>2.5299400193387083</v>
      </c>
      <c r="CH27" s="18">
        <f>IF(LEFT($A$1,4)="Conf",Confirmed!CH27,Deaths!CH27)/VLOOKUP($A27,PopulationLookup,2,FALSE)*100000</f>
        <v>2.5970217622757192</v>
      </c>
      <c r="CI27" s="18">
        <f>IF(LEFT($A$1,4)="Conf",Confirmed!CI27,Deaths!CI27)/VLOOKUP($A27,PopulationLookup,2,FALSE)*100000</f>
        <v>2.6161879745434367</v>
      </c>
      <c r="CJ27" s="18">
        <f>IF(LEFT($A$1,4)="Conf",Confirmed!CJ27,Deaths!CJ27)/VLOOKUP($A27,PopulationLookup,2,FALSE)*100000</f>
        <v>2.6688950582796598</v>
      </c>
      <c r="CK27" s="18">
        <f>IF(LEFT($A$1,4)="Conf",Confirmed!CK27,Deaths!CK27)/VLOOKUP($A27,PopulationLookup,2,FALSE)*100000</f>
        <v>2.7072274828150951</v>
      </c>
      <c r="CL27" s="18">
        <f>IF(LEFT($A$1,4)="Conf",Confirmed!CL27,Deaths!CL27)/VLOOKUP($A27,PopulationLookup,2,FALSE)*100000</f>
        <v>2.7599345665513182</v>
      </c>
      <c r="CM27" s="18">
        <f>IF(LEFT($A$1,4)="Conf",Confirmed!CM27,Deaths!CM27)/VLOOKUP($A27,PopulationLookup,2,FALSE)*100000</f>
        <v>2.7838923318859647</v>
      </c>
      <c r="CN27" s="18">
        <f>IF(LEFT($A$1,4)="Conf",Confirmed!CN27,Deaths!CN27)/VLOOKUP($A27,PopulationLookup,2,FALSE)*100000</f>
        <v>2.8749318401576227</v>
      </c>
      <c r="CO27" s="18">
        <f>IF(LEFT($A$1,4)="Conf",Confirmed!CO27,Deaths!CO27)/VLOOKUP($A27,PopulationLookup,2,FALSE)*100000</f>
        <v>2.9180558177599871</v>
      </c>
      <c r="CP27" s="18">
        <f>IF(LEFT($A$1,4)="Conf",Confirmed!CP27,Deaths!CP27)/VLOOKUP($A27,PopulationLookup,2,FALSE)*100000</f>
        <v>2.9515966892284928</v>
      </c>
      <c r="CQ27" s="18">
        <f>IF(LEFT($A$1,4)="Conf",Confirmed!CQ27,Deaths!CQ27)/VLOOKUP($A27,PopulationLookup,2,FALSE)*100000</f>
        <v>3.0138868790985747</v>
      </c>
      <c r="CR27" s="18">
        <f>IF(LEFT($A$1,4)="Conf",Confirmed!CR27,Deaths!CR27)/VLOOKUP($A27,PopulationLookup,2,FALSE)*100000</f>
        <v>3.0138868790985747</v>
      </c>
      <c r="CS27" s="18">
        <f>IF(LEFT($A$1,4)="Conf",Confirmed!CS27,Deaths!CS27)/VLOOKUP($A27,PopulationLookup,2,FALSE)*100000</f>
        <v>3.028261538299363</v>
      </c>
    </row>
    <row r="28" spans="1:97" x14ac:dyDescent="0.25">
      <c r="A28" t="str">
        <f>Confirmed!A28</f>
        <v>Burma</v>
      </c>
      <c r="B28" s="18">
        <f>IF(LEFT($A$1,4)="Conf",Confirmed!B28,Deaths!B28)/VLOOKUP($A28,PopulationLookup,2,FALSE)*100000</f>
        <v>0</v>
      </c>
      <c r="C28" s="18">
        <f>IF(LEFT($A$1,4)="Conf",Confirmed!C28,Deaths!C28)/VLOOKUP($A28,PopulationLookup,2,FALSE)*100000</f>
        <v>0</v>
      </c>
      <c r="D28" s="18">
        <f>IF(LEFT($A$1,4)="Conf",Confirmed!D28,Deaths!D28)/VLOOKUP($A28,PopulationLookup,2,FALSE)*100000</f>
        <v>0</v>
      </c>
      <c r="E28" s="18">
        <f>IF(LEFT($A$1,4)="Conf",Confirmed!E28,Deaths!E28)/VLOOKUP($A28,PopulationLookup,2,FALSE)*100000</f>
        <v>0</v>
      </c>
      <c r="F28" s="18">
        <f>IF(LEFT($A$1,4)="Conf",Confirmed!F28,Deaths!F28)/VLOOKUP($A28,PopulationLookup,2,FALSE)*100000</f>
        <v>0</v>
      </c>
      <c r="G28" s="18">
        <f>IF(LEFT($A$1,4)="Conf",Confirmed!G28,Deaths!G28)/VLOOKUP($A28,PopulationLookup,2,FALSE)*100000</f>
        <v>0</v>
      </c>
      <c r="H28" s="18">
        <f>IF(LEFT($A$1,4)="Conf",Confirmed!H28,Deaths!H28)/VLOOKUP($A28,PopulationLookup,2,FALSE)*100000</f>
        <v>0</v>
      </c>
      <c r="I28" s="18">
        <f>IF(LEFT($A$1,4)="Conf",Confirmed!I28,Deaths!I28)/VLOOKUP($A28,PopulationLookup,2,FALSE)*100000</f>
        <v>0</v>
      </c>
      <c r="J28" s="18">
        <f>IF(LEFT($A$1,4)="Conf",Confirmed!J28,Deaths!J28)/VLOOKUP($A28,PopulationLookup,2,FALSE)*100000</f>
        <v>0</v>
      </c>
      <c r="K28" s="18">
        <f>IF(LEFT($A$1,4)="Conf",Confirmed!K28,Deaths!K28)/VLOOKUP($A28,PopulationLookup,2,FALSE)*100000</f>
        <v>0</v>
      </c>
      <c r="L28" s="18">
        <f>IF(LEFT($A$1,4)="Conf",Confirmed!L28,Deaths!L28)/VLOOKUP($A28,PopulationLookup,2,FALSE)*100000</f>
        <v>0</v>
      </c>
      <c r="M28" s="18">
        <f>IF(LEFT($A$1,4)="Conf",Confirmed!M28,Deaths!M28)/VLOOKUP($A28,PopulationLookup,2,FALSE)*100000</f>
        <v>0</v>
      </c>
      <c r="N28" s="18">
        <f>IF(LEFT($A$1,4)="Conf",Confirmed!N28,Deaths!N28)/VLOOKUP($A28,PopulationLookup,2,FALSE)*100000</f>
        <v>0</v>
      </c>
      <c r="O28" s="18">
        <f>IF(LEFT($A$1,4)="Conf",Confirmed!O28,Deaths!O28)/VLOOKUP($A28,PopulationLookup,2,FALSE)*100000</f>
        <v>0</v>
      </c>
      <c r="P28" s="18">
        <f>IF(LEFT($A$1,4)="Conf",Confirmed!P28,Deaths!P28)/VLOOKUP($A28,PopulationLookup,2,FALSE)*100000</f>
        <v>0</v>
      </c>
      <c r="Q28" s="18">
        <f>IF(LEFT($A$1,4)="Conf",Confirmed!Q28,Deaths!Q28)/VLOOKUP($A28,PopulationLookup,2,FALSE)*100000</f>
        <v>0</v>
      </c>
      <c r="R28" s="18">
        <f>IF(LEFT($A$1,4)="Conf",Confirmed!R28,Deaths!R28)/VLOOKUP($A28,PopulationLookup,2,FALSE)*100000</f>
        <v>0</v>
      </c>
      <c r="S28" s="18">
        <f>IF(LEFT($A$1,4)="Conf",Confirmed!S28,Deaths!S28)/VLOOKUP($A28,PopulationLookup,2,FALSE)*100000</f>
        <v>0</v>
      </c>
      <c r="T28" s="18">
        <f>IF(LEFT($A$1,4)="Conf",Confirmed!T28,Deaths!T28)/VLOOKUP($A28,PopulationLookup,2,FALSE)*100000</f>
        <v>0</v>
      </c>
      <c r="U28" s="18">
        <f>IF(LEFT($A$1,4)="Conf",Confirmed!U28,Deaths!U28)/VLOOKUP($A28,PopulationLookup,2,FALSE)*100000</f>
        <v>0</v>
      </c>
      <c r="V28" s="18">
        <f>IF(LEFT($A$1,4)="Conf",Confirmed!V28,Deaths!V28)/VLOOKUP($A28,PopulationLookup,2,FALSE)*100000</f>
        <v>0</v>
      </c>
      <c r="W28" s="18">
        <f>IF(LEFT($A$1,4)="Conf",Confirmed!W28,Deaths!W28)/VLOOKUP($A28,PopulationLookup,2,FALSE)*100000</f>
        <v>0</v>
      </c>
      <c r="X28" s="18">
        <f>IF(LEFT($A$1,4)="Conf",Confirmed!X28,Deaths!X28)/VLOOKUP($A28,PopulationLookup,2,FALSE)*100000</f>
        <v>0</v>
      </c>
      <c r="Y28" s="18">
        <f>IF(LEFT($A$1,4)="Conf",Confirmed!Y28,Deaths!Y28)/VLOOKUP($A28,PopulationLookup,2,FALSE)*100000</f>
        <v>0</v>
      </c>
      <c r="Z28" s="18">
        <f>IF(LEFT($A$1,4)="Conf",Confirmed!Z28,Deaths!Z28)/VLOOKUP($A28,PopulationLookup,2,FALSE)*100000</f>
        <v>0</v>
      </c>
      <c r="AA28" s="18">
        <f>IF(LEFT($A$1,4)="Conf",Confirmed!AA28,Deaths!AA28)/VLOOKUP($A28,PopulationLookup,2,FALSE)*100000</f>
        <v>0</v>
      </c>
      <c r="AB28" s="18">
        <f>IF(LEFT($A$1,4)="Conf",Confirmed!AB28,Deaths!AB28)/VLOOKUP($A28,PopulationLookup,2,FALSE)*100000</f>
        <v>0</v>
      </c>
      <c r="AC28" s="18">
        <f>IF(LEFT($A$1,4)="Conf",Confirmed!AC28,Deaths!AC28)/VLOOKUP($A28,PopulationLookup,2,FALSE)*100000</f>
        <v>0</v>
      </c>
      <c r="AD28" s="18">
        <f>IF(LEFT($A$1,4)="Conf",Confirmed!AD28,Deaths!AD28)/VLOOKUP($A28,PopulationLookup,2,FALSE)*100000</f>
        <v>0</v>
      </c>
      <c r="AE28" s="18">
        <f>IF(LEFT($A$1,4)="Conf",Confirmed!AE28,Deaths!AE28)/VLOOKUP($A28,PopulationLookup,2,FALSE)*100000</f>
        <v>0</v>
      </c>
      <c r="AF28" s="18">
        <f>IF(LEFT($A$1,4)="Conf",Confirmed!AF28,Deaths!AF28)/VLOOKUP($A28,PopulationLookup,2,FALSE)*100000</f>
        <v>0</v>
      </c>
      <c r="AG28" s="18">
        <f>IF(LEFT($A$1,4)="Conf",Confirmed!AG28,Deaths!AG28)/VLOOKUP($A28,PopulationLookup,2,FALSE)*100000</f>
        <v>0</v>
      </c>
      <c r="AH28" s="18">
        <f>IF(LEFT($A$1,4)="Conf",Confirmed!AH28,Deaths!AH28)/VLOOKUP($A28,PopulationLookup,2,FALSE)*100000</f>
        <v>0</v>
      </c>
      <c r="AI28" s="18">
        <f>IF(LEFT($A$1,4)="Conf",Confirmed!AI28,Deaths!AI28)/VLOOKUP($A28,PopulationLookup,2,FALSE)*100000</f>
        <v>0</v>
      </c>
      <c r="AJ28" s="18">
        <f>IF(LEFT($A$1,4)="Conf",Confirmed!AJ28,Deaths!AJ28)/VLOOKUP($A28,PopulationLookup,2,FALSE)*100000</f>
        <v>0</v>
      </c>
      <c r="AK28" s="18">
        <f>IF(LEFT($A$1,4)="Conf",Confirmed!AK28,Deaths!AK28)/VLOOKUP($A28,PopulationLookup,2,FALSE)*100000</f>
        <v>0</v>
      </c>
      <c r="AL28" s="18">
        <f>IF(LEFT($A$1,4)="Conf",Confirmed!AL28,Deaths!AL28)/VLOOKUP($A28,PopulationLookup,2,FALSE)*100000</f>
        <v>0</v>
      </c>
      <c r="AM28" s="18">
        <f>IF(LEFT($A$1,4)="Conf",Confirmed!AM28,Deaths!AM28)/VLOOKUP($A28,PopulationLookup,2,FALSE)*100000</f>
        <v>0</v>
      </c>
      <c r="AN28" s="18">
        <f>IF(LEFT($A$1,4)="Conf",Confirmed!AN28,Deaths!AN28)/VLOOKUP($A28,PopulationLookup,2,FALSE)*100000</f>
        <v>0</v>
      </c>
      <c r="AO28" s="18">
        <f>IF(LEFT($A$1,4)="Conf",Confirmed!AO28,Deaths!AO28)/VLOOKUP($A28,PopulationLookup,2,FALSE)*100000</f>
        <v>0</v>
      </c>
      <c r="AP28" s="18">
        <f>IF(LEFT($A$1,4)="Conf",Confirmed!AP28,Deaths!AP28)/VLOOKUP($A28,PopulationLookup,2,FALSE)*100000</f>
        <v>0</v>
      </c>
      <c r="AQ28" s="18">
        <f>IF(LEFT($A$1,4)="Conf",Confirmed!AQ28,Deaths!AQ28)/VLOOKUP($A28,PopulationLookup,2,FALSE)*100000</f>
        <v>0</v>
      </c>
      <c r="AR28" s="18">
        <f>IF(LEFT($A$1,4)="Conf",Confirmed!AR28,Deaths!AR28)/VLOOKUP($A28,PopulationLookup,2,FALSE)*100000</f>
        <v>0</v>
      </c>
      <c r="AS28" s="18">
        <f>IF(LEFT($A$1,4)="Conf",Confirmed!AS28,Deaths!AS28)/VLOOKUP($A28,PopulationLookup,2,FALSE)*100000</f>
        <v>0</v>
      </c>
      <c r="AT28" s="18">
        <f>IF(LEFT($A$1,4)="Conf",Confirmed!AT28,Deaths!AT28)/VLOOKUP($A28,PopulationLookup,2,FALSE)*100000</f>
        <v>0</v>
      </c>
      <c r="AU28" s="18">
        <f>IF(LEFT($A$1,4)="Conf",Confirmed!AU28,Deaths!AU28)/VLOOKUP($A28,PopulationLookup,2,FALSE)*100000</f>
        <v>0</v>
      </c>
      <c r="AV28" s="18">
        <f>IF(LEFT($A$1,4)="Conf",Confirmed!AV28,Deaths!AV28)/VLOOKUP($A28,PopulationLookup,2,FALSE)*100000</f>
        <v>0</v>
      </c>
      <c r="AW28" s="18">
        <f>IF(LEFT($A$1,4)="Conf",Confirmed!AW28,Deaths!AW28)/VLOOKUP($A28,PopulationLookup,2,FALSE)*100000</f>
        <v>0</v>
      </c>
      <c r="AX28" s="18">
        <f>IF(LEFT($A$1,4)="Conf",Confirmed!AX28,Deaths!AX28)/VLOOKUP($A28,PopulationLookup,2,FALSE)*100000</f>
        <v>0</v>
      </c>
      <c r="AY28" s="18">
        <f>IF(LEFT($A$1,4)="Conf",Confirmed!AY28,Deaths!AY28)/VLOOKUP($A28,PopulationLookup,2,FALSE)*100000</f>
        <v>0</v>
      </c>
      <c r="AZ28" s="18">
        <f>IF(LEFT($A$1,4)="Conf",Confirmed!AZ28,Deaths!AZ28)/VLOOKUP($A28,PopulationLookup,2,FALSE)*100000</f>
        <v>0</v>
      </c>
      <c r="BA28" s="18">
        <f>IF(LEFT($A$1,4)="Conf",Confirmed!BA28,Deaths!BA28)/VLOOKUP($A28,PopulationLookup,2,FALSE)*100000</f>
        <v>0</v>
      </c>
      <c r="BB28" s="18">
        <f>IF(LEFT($A$1,4)="Conf",Confirmed!BB28,Deaths!BB28)/VLOOKUP($A28,PopulationLookup,2,FALSE)*100000</f>
        <v>0</v>
      </c>
      <c r="BC28" s="18">
        <f>IF(LEFT($A$1,4)="Conf",Confirmed!BC28,Deaths!BC28)/VLOOKUP($A28,PopulationLookup,2,FALSE)*100000</f>
        <v>0</v>
      </c>
      <c r="BD28" s="18">
        <f>IF(LEFT($A$1,4)="Conf",Confirmed!BD28,Deaths!BD28)/VLOOKUP($A28,PopulationLookup,2,FALSE)*100000</f>
        <v>0</v>
      </c>
      <c r="BE28" s="18">
        <f>IF(LEFT($A$1,4)="Conf",Confirmed!BE28,Deaths!BE28)/VLOOKUP($A28,PopulationLookup,2,FALSE)*100000</f>
        <v>0</v>
      </c>
      <c r="BF28" s="18">
        <f>IF(LEFT($A$1,4)="Conf",Confirmed!BF28,Deaths!BF28)/VLOOKUP($A28,PopulationLookup,2,FALSE)*100000</f>
        <v>0</v>
      </c>
      <c r="BG28" s="18">
        <f>IF(LEFT($A$1,4)="Conf",Confirmed!BG28,Deaths!BG28)/VLOOKUP($A28,PopulationLookup,2,FALSE)*100000</f>
        <v>0</v>
      </c>
      <c r="BH28" s="18">
        <f>IF(LEFT($A$1,4)="Conf",Confirmed!BH28,Deaths!BH28)/VLOOKUP($A28,PopulationLookup,2,FALSE)*100000</f>
        <v>0</v>
      </c>
      <c r="BI28" s="18">
        <f>IF(LEFT($A$1,4)="Conf",Confirmed!BI28,Deaths!BI28)/VLOOKUP($A28,PopulationLookup,2,FALSE)*100000</f>
        <v>0</v>
      </c>
      <c r="BJ28" s="18">
        <f>IF(LEFT($A$1,4)="Conf",Confirmed!BJ28,Deaths!BJ28)/VLOOKUP($A28,PopulationLookup,2,FALSE)*100000</f>
        <v>0</v>
      </c>
      <c r="BK28" s="18">
        <f>IF(LEFT($A$1,4)="Conf",Confirmed!BK28,Deaths!BK28)/VLOOKUP($A28,PopulationLookup,2,FALSE)*100000</f>
        <v>0</v>
      </c>
      <c r="BL28" s="18">
        <f>IF(LEFT($A$1,4)="Conf",Confirmed!BL28,Deaths!BL28)/VLOOKUP($A28,PopulationLookup,2,FALSE)*100000</f>
        <v>0</v>
      </c>
      <c r="BM28" s="18">
        <f>IF(LEFT($A$1,4)="Conf",Confirmed!BM28,Deaths!BM28)/VLOOKUP($A28,PopulationLookup,2,FALSE)*100000</f>
        <v>0</v>
      </c>
      <c r="BN28" s="18">
        <f>IF(LEFT($A$1,4)="Conf",Confirmed!BN28,Deaths!BN28)/VLOOKUP($A28,PopulationLookup,2,FALSE)*100000</f>
        <v>0</v>
      </c>
      <c r="BO28" s="18">
        <f>IF(LEFT($A$1,4)="Conf",Confirmed!BO28,Deaths!BO28)/VLOOKUP($A28,PopulationLookup,2,FALSE)*100000</f>
        <v>1.4722183382239813E-2</v>
      </c>
      <c r="BP28" s="18">
        <f>IF(LEFT($A$1,4)="Conf",Confirmed!BP28,Deaths!BP28)/VLOOKUP($A28,PopulationLookup,2,FALSE)*100000</f>
        <v>1.4722183382239813E-2</v>
      </c>
      <c r="BQ28" s="18">
        <f>IF(LEFT($A$1,4)="Conf",Confirmed!BQ28,Deaths!BQ28)/VLOOKUP($A28,PopulationLookup,2,FALSE)*100000</f>
        <v>1.8402729227799765E-2</v>
      </c>
      <c r="BR28" s="18">
        <f>IF(LEFT($A$1,4)="Conf",Confirmed!BR28,Deaths!BR28)/VLOOKUP($A28,PopulationLookup,2,FALSE)*100000</f>
        <v>2.5763820918919669E-2</v>
      </c>
      <c r="BS28" s="18">
        <f>IF(LEFT($A$1,4)="Conf",Confirmed!BS28,Deaths!BS28)/VLOOKUP($A28,PopulationLookup,2,FALSE)*100000</f>
        <v>2.7604093841699647E-2</v>
      </c>
      <c r="BT28" s="18">
        <f>IF(LEFT($A$1,4)="Conf",Confirmed!BT28,Deaths!BT28)/VLOOKUP($A28,PopulationLookup,2,FALSE)*100000</f>
        <v>2.7604093841699647E-2</v>
      </c>
      <c r="BU28" s="18">
        <f>IF(LEFT($A$1,4)="Conf",Confirmed!BU28,Deaths!BU28)/VLOOKUP($A28,PopulationLookup,2,FALSE)*100000</f>
        <v>3.680545845559953E-2</v>
      </c>
      <c r="BV28" s="18">
        <f>IF(LEFT($A$1,4)="Conf",Confirmed!BV28,Deaths!BV28)/VLOOKUP($A28,PopulationLookup,2,FALSE)*100000</f>
        <v>3.680545845559953E-2</v>
      </c>
      <c r="BW28" s="18">
        <f>IF(LEFT($A$1,4)="Conf",Confirmed!BW28,Deaths!BW28)/VLOOKUP($A28,PopulationLookup,2,FALSE)*100000</f>
        <v>3.8645731378379511E-2</v>
      </c>
      <c r="BX28" s="18">
        <f>IF(LEFT($A$1,4)="Conf",Confirmed!BX28,Deaths!BX28)/VLOOKUP($A28,PopulationLookup,2,FALSE)*100000</f>
        <v>3.8645731378379511E-2</v>
      </c>
      <c r="BY28" s="18">
        <f>IF(LEFT($A$1,4)="Conf",Confirmed!BY28,Deaths!BY28)/VLOOKUP($A28,PopulationLookup,2,FALSE)*100000</f>
        <v>4.0486004301159485E-2</v>
      </c>
      <c r="BZ28" s="18">
        <f>IF(LEFT($A$1,4)="Conf",Confirmed!BZ28,Deaths!BZ28)/VLOOKUP($A28,PopulationLookup,2,FALSE)*100000</f>
        <v>4.0486004301159485E-2</v>
      </c>
      <c r="CA28" s="18">
        <f>IF(LEFT($A$1,4)="Conf",Confirmed!CA28,Deaths!CA28)/VLOOKUP($A28,PopulationLookup,2,FALSE)*100000</f>
        <v>4.0486004301159485E-2</v>
      </c>
      <c r="CB28" s="18">
        <f>IF(LEFT($A$1,4)="Conf",Confirmed!CB28,Deaths!CB28)/VLOOKUP($A28,PopulationLookup,2,FALSE)*100000</f>
        <v>4.2326277223939467E-2</v>
      </c>
      <c r="CC28" s="18">
        <f>IF(LEFT($A$1,4)="Conf",Confirmed!CC28,Deaths!CC28)/VLOOKUP($A28,PopulationLookup,2,FALSE)*100000</f>
        <v>4.9687368915059371E-2</v>
      </c>
      <c r="CD28" s="18">
        <f>IF(LEFT($A$1,4)="Conf",Confirmed!CD28,Deaths!CD28)/VLOOKUP($A28,PopulationLookup,2,FALSE)*100000</f>
        <v>6.993037106563911E-2</v>
      </c>
      <c r="CE28" s="18">
        <f>IF(LEFT($A$1,4)="Conf",Confirmed!CE28,Deaths!CE28)/VLOOKUP($A28,PopulationLookup,2,FALSE)*100000</f>
        <v>7.545118983397904E-2</v>
      </c>
      <c r="CF28" s="18">
        <f>IF(LEFT($A$1,4)="Conf",Confirmed!CF28,Deaths!CF28)/VLOOKUP($A28,PopulationLookup,2,FALSE)*100000</f>
        <v>0.11409692121235855</v>
      </c>
      <c r="CG28" s="18">
        <f>IF(LEFT($A$1,4)="Conf",Confirmed!CG28,Deaths!CG28)/VLOOKUP($A28,PopulationLookup,2,FALSE)*100000</f>
        <v>0.11593719413513853</v>
      </c>
      <c r="CH28" s="18">
        <f>IF(LEFT($A$1,4)="Conf",Confirmed!CH28,Deaths!CH28)/VLOOKUP($A28,PopulationLookup,2,FALSE)*100000</f>
        <v>0.13618019628571826</v>
      </c>
      <c r="CI28" s="18">
        <f>IF(LEFT($A$1,4)="Conf",Confirmed!CI28,Deaths!CI28)/VLOOKUP($A28,PopulationLookup,2,FALSE)*100000</f>
        <v>0.15642319843629801</v>
      </c>
      <c r="CJ28" s="18">
        <f>IF(LEFT($A$1,4)="Conf",Confirmed!CJ28,Deaths!CJ28)/VLOOKUP($A28,PopulationLookup,2,FALSE)*100000</f>
        <v>0.16194401720463794</v>
      </c>
      <c r="CK28" s="18">
        <f>IF(LEFT($A$1,4)="Conf",Confirmed!CK28,Deaths!CK28)/VLOOKUP($A28,PopulationLookup,2,FALSE)*100000</f>
        <v>0.1803467464324377</v>
      </c>
      <c r="CL28" s="18">
        <f>IF(LEFT($A$1,4)="Conf",Confirmed!CL28,Deaths!CL28)/VLOOKUP($A28,PopulationLookup,2,FALSE)*100000</f>
        <v>0.20427029442857741</v>
      </c>
      <c r="CM28" s="18">
        <f>IF(LEFT($A$1,4)="Conf",Confirmed!CM28,Deaths!CM28)/VLOOKUP($A28,PopulationLookup,2,FALSE)*100000</f>
        <v>0.21899247781081724</v>
      </c>
      <c r="CN28" s="18">
        <f>IF(LEFT($A$1,4)="Conf",Confirmed!CN28,Deaths!CN28)/VLOOKUP($A28,PopulationLookup,2,FALSE)*100000</f>
        <v>0.22267302365637717</v>
      </c>
      <c r="CO28" s="18">
        <f>IF(LEFT($A$1,4)="Conf",Confirmed!CO28,Deaths!CO28)/VLOOKUP($A28,PopulationLookup,2,FALSE)*100000</f>
        <v>0.22635356950193714</v>
      </c>
      <c r="CP28" s="18">
        <f>IF(LEFT($A$1,4)="Conf",Confirmed!CP28,Deaths!CP28)/VLOOKUP($A28,PopulationLookup,2,FALSE)*100000</f>
        <v>0.25579793626641678</v>
      </c>
      <c r="CQ28" s="18">
        <f>IF(LEFT($A$1,4)="Conf",Confirmed!CQ28,Deaths!CQ28)/VLOOKUP($A28,PopulationLookup,2,FALSE)*100000</f>
        <v>0.26499930088031665</v>
      </c>
      <c r="CR28" s="18">
        <f>IF(LEFT($A$1,4)="Conf",Confirmed!CR28,Deaths!CR28)/VLOOKUP($A28,PopulationLookup,2,FALSE)*100000</f>
        <v>0.26867984672587658</v>
      </c>
      <c r="CS28" s="18">
        <f>IF(LEFT($A$1,4)="Conf",Confirmed!CS28,Deaths!CS28)/VLOOKUP($A28,PopulationLookup,2,FALSE)*100000</f>
        <v>0.26867984672587658</v>
      </c>
    </row>
    <row r="29" spans="1:97" x14ac:dyDescent="0.25">
      <c r="A29" t="str">
        <f>Confirmed!A29</f>
        <v>Burundi</v>
      </c>
      <c r="B29" s="18">
        <f>IF(LEFT($A$1,4)="Conf",Confirmed!B29,Deaths!B29)/VLOOKUP($A29,PopulationLookup,2,FALSE)*100000</f>
        <v>0</v>
      </c>
      <c r="C29" s="18">
        <f>IF(LEFT($A$1,4)="Conf",Confirmed!C29,Deaths!C29)/VLOOKUP($A29,PopulationLookup,2,FALSE)*100000</f>
        <v>0</v>
      </c>
      <c r="D29" s="18">
        <f>IF(LEFT($A$1,4)="Conf",Confirmed!D29,Deaths!D29)/VLOOKUP($A29,PopulationLookup,2,FALSE)*100000</f>
        <v>0</v>
      </c>
      <c r="E29" s="18">
        <f>IF(LEFT($A$1,4)="Conf",Confirmed!E29,Deaths!E29)/VLOOKUP($A29,PopulationLookup,2,FALSE)*100000</f>
        <v>0</v>
      </c>
      <c r="F29" s="18">
        <f>IF(LEFT($A$1,4)="Conf",Confirmed!F29,Deaths!F29)/VLOOKUP($A29,PopulationLookup,2,FALSE)*100000</f>
        <v>0</v>
      </c>
      <c r="G29" s="18">
        <f>IF(LEFT($A$1,4)="Conf",Confirmed!G29,Deaths!G29)/VLOOKUP($A29,PopulationLookup,2,FALSE)*100000</f>
        <v>0</v>
      </c>
      <c r="H29" s="18">
        <f>IF(LEFT($A$1,4)="Conf",Confirmed!H29,Deaths!H29)/VLOOKUP($A29,PopulationLookup,2,FALSE)*100000</f>
        <v>0</v>
      </c>
      <c r="I29" s="18">
        <f>IF(LEFT($A$1,4)="Conf",Confirmed!I29,Deaths!I29)/VLOOKUP($A29,PopulationLookup,2,FALSE)*100000</f>
        <v>0</v>
      </c>
      <c r="J29" s="18">
        <f>IF(LEFT($A$1,4)="Conf",Confirmed!J29,Deaths!J29)/VLOOKUP($A29,PopulationLookup,2,FALSE)*100000</f>
        <v>0</v>
      </c>
      <c r="K29" s="18">
        <f>IF(LEFT($A$1,4)="Conf",Confirmed!K29,Deaths!K29)/VLOOKUP($A29,PopulationLookup,2,FALSE)*100000</f>
        <v>0</v>
      </c>
      <c r="L29" s="18">
        <f>IF(LEFT($A$1,4)="Conf",Confirmed!L29,Deaths!L29)/VLOOKUP($A29,PopulationLookup,2,FALSE)*100000</f>
        <v>0</v>
      </c>
      <c r="M29" s="18">
        <f>IF(LEFT($A$1,4)="Conf",Confirmed!M29,Deaths!M29)/VLOOKUP($A29,PopulationLookup,2,FALSE)*100000</f>
        <v>0</v>
      </c>
      <c r="N29" s="18">
        <f>IF(LEFT($A$1,4)="Conf",Confirmed!N29,Deaths!N29)/VLOOKUP($A29,PopulationLookup,2,FALSE)*100000</f>
        <v>0</v>
      </c>
      <c r="O29" s="18">
        <f>IF(LEFT($A$1,4)="Conf",Confirmed!O29,Deaths!O29)/VLOOKUP($A29,PopulationLookup,2,FALSE)*100000</f>
        <v>0</v>
      </c>
      <c r="P29" s="18">
        <f>IF(LEFT($A$1,4)="Conf",Confirmed!P29,Deaths!P29)/VLOOKUP($A29,PopulationLookup,2,FALSE)*100000</f>
        <v>0</v>
      </c>
      <c r="Q29" s="18">
        <f>IF(LEFT($A$1,4)="Conf",Confirmed!Q29,Deaths!Q29)/VLOOKUP($A29,PopulationLookup,2,FALSE)*100000</f>
        <v>0</v>
      </c>
      <c r="R29" s="18">
        <f>IF(LEFT($A$1,4)="Conf",Confirmed!R29,Deaths!R29)/VLOOKUP($A29,PopulationLookup,2,FALSE)*100000</f>
        <v>0</v>
      </c>
      <c r="S29" s="18">
        <f>IF(LEFT($A$1,4)="Conf",Confirmed!S29,Deaths!S29)/VLOOKUP($A29,PopulationLookup,2,FALSE)*100000</f>
        <v>0</v>
      </c>
      <c r="T29" s="18">
        <f>IF(LEFT($A$1,4)="Conf",Confirmed!T29,Deaths!T29)/VLOOKUP($A29,PopulationLookup,2,FALSE)*100000</f>
        <v>0</v>
      </c>
      <c r="U29" s="18">
        <f>IF(LEFT($A$1,4)="Conf",Confirmed!U29,Deaths!U29)/VLOOKUP($A29,PopulationLookup,2,FALSE)*100000</f>
        <v>0</v>
      </c>
      <c r="V29" s="18">
        <f>IF(LEFT($A$1,4)="Conf",Confirmed!V29,Deaths!V29)/VLOOKUP($A29,PopulationLookup,2,FALSE)*100000</f>
        <v>0</v>
      </c>
      <c r="W29" s="18">
        <f>IF(LEFT($A$1,4)="Conf",Confirmed!W29,Deaths!W29)/VLOOKUP($A29,PopulationLookup,2,FALSE)*100000</f>
        <v>0</v>
      </c>
      <c r="X29" s="18">
        <f>IF(LEFT($A$1,4)="Conf",Confirmed!X29,Deaths!X29)/VLOOKUP($A29,PopulationLookup,2,FALSE)*100000</f>
        <v>0</v>
      </c>
      <c r="Y29" s="18">
        <f>IF(LEFT($A$1,4)="Conf",Confirmed!Y29,Deaths!Y29)/VLOOKUP($A29,PopulationLookup,2,FALSE)*100000</f>
        <v>0</v>
      </c>
      <c r="Z29" s="18">
        <f>IF(LEFT($A$1,4)="Conf",Confirmed!Z29,Deaths!Z29)/VLOOKUP($A29,PopulationLookup,2,FALSE)*100000</f>
        <v>0</v>
      </c>
      <c r="AA29" s="18">
        <f>IF(LEFT($A$1,4)="Conf",Confirmed!AA29,Deaths!AA29)/VLOOKUP($A29,PopulationLookup,2,FALSE)*100000</f>
        <v>0</v>
      </c>
      <c r="AB29" s="18">
        <f>IF(LEFT($A$1,4)="Conf",Confirmed!AB29,Deaths!AB29)/VLOOKUP($A29,PopulationLookup,2,FALSE)*100000</f>
        <v>0</v>
      </c>
      <c r="AC29" s="18">
        <f>IF(LEFT($A$1,4)="Conf",Confirmed!AC29,Deaths!AC29)/VLOOKUP($A29,PopulationLookup,2,FALSE)*100000</f>
        <v>0</v>
      </c>
      <c r="AD29" s="18">
        <f>IF(LEFT($A$1,4)="Conf",Confirmed!AD29,Deaths!AD29)/VLOOKUP($A29,PopulationLookup,2,FALSE)*100000</f>
        <v>0</v>
      </c>
      <c r="AE29" s="18">
        <f>IF(LEFT($A$1,4)="Conf",Confirmed!AE29,Deaths!AE29)/VLOOKUP($A29,PopulationLookup,2,FALSE)*100000</f>
        <v>0</v>
      </c>
      <c r="AF29" s="18">
        <f>IF(LEFT($A$1,4)="Conf",Confirmed!AF29,Deaths!AF29)/VLOOKUP($A29,PopulationLookup,2,FALSE)*100000</f>
        <v>0</v>
      </c>
      <c r="AG29" s="18">
        <f>IF(LEFT($A$1,4)="Conf",Confirmed!AG29,Deaths!AG29)/VLOOKUP($A29,PopulationLookup,2,FALSE)*100000</f>
        <v>0</v>
      </c>
      <c r="AH29" s="18">
        <f>IF(LEFT($A$1,4)="Conf",Confirmed!AH29,Deaths!AH29)/VLOOKUP($A29,PopulationLookup,2,FALSE)*100000</f>
        <v>0</v>
      </c>
      <c r="AI29" s="18">
        <f>IF(LEFT($A$1,4)="Conf",Confirmed!AI29,Deaths!AI29)/VLOOKUP($A29,PopulationLookup,2,FALSE)*100000</f>
        <v>0</v>
      </c>
      <c r="AJ29" s="18">
        <f>IF(LEFT($A$1,4)="Conf",Confirmed!AJ29,Deaths!AJ29)/VLOOKUP($A29,PopulationLookup,2,FALSE)*100000</f>
        <v>0</v>
      </c>
      <c r="AK29" s="18">
        <f>IF(LEFT($A$1,4)="Conf",Confirmed!AK29,Deaths!AK29)/VLOOKUP($A29,PopulationLookup,2,FALSE)*100000</f>
        <v>0</v>
      </c>
      <c r="AL29" s="18">
        <f>IF(LEFT($A$1,4)="Conf",Confirmed!AL29,Deaths!AL29)/VLOOKUP($A29,PopulationLookup,2,FALSE)*100000</f>
        <v>0</v>
      </c>
      <c r="AM29" s="18">
        <f>IF(LEFT($A$1,4)="Conf",Confirmed!AM29,Deaths!AM29)/VLOOKUP($A29,PopulationLookup,2,FALSE)*100000</f>
        <v>0</v>
      </c>
      <c r="AN29" s="18">
        <f>IF(LEFT($A$1,4)="Conf",Confirmed!AN29,Deaths!AN29)/VLOOKUP($A29,PopulationLookup,2,FALSE)*100000</f>
        <v>0</v>
      </c>
      <c r="AO29" s="18">
        <f>IF(LEFT($A$1,4)="Conf",Confirmed!AO29,Deaths!AO29)/VLOOKUP($A29,PopulationLookup,2,FALSE)*100000</f>
        <v>0</v>
      </c>
      <c r="AP29" s="18">
        <f>IF(LEFT($A$1,4)="Conf",Confirmed!AP29,Deaths!AP29)/VLOOKUP($A29,PopulationLookup,2,FALSE)*100000</f>
        <v>0</v>
      </c>
      <c r="AQ29" s="18">
        <f>IF(LEFT($A$1,4)="Conf",Confirmed!AQ29,Deaths!AQ29)/VLOOKUP($A29,PopulationLookup,2,FALSE)*100000</f>
        <v>0</v>
      </c>
      <c r="AR29" s="18">
        <f>IF(LEFT($A$1,4)="Conf",Confirmed!AR29,Deaths!AR29)/VLOOKUP($A29,PopulationLookup,2,FALSE)*100000</f>
        <v>0</v>
      </c>
      <c r="AS29" s="18">
        <f>IF(LEFT($A$1,4)="Conf",Confirmed!AS29,Deaths!AS29)/VLOOKUP($A29,PopulationLookup,2,FALSE)*100000</f>
        <v>0</v>
      </c>
      <c r="AT29" s="18">
        <f>IF(LEFT($A$1,4)="Conf",Confirmed!AT29,Deaths!AT29)/VLOOKUP($A29,PopulationLookup,2,FALSE)*100000</f>
        <v>0</v>
      </c>
      <c r="AU29" s="18">
        <f>IF(LEFT($A$1,4)="Conf",Confirmed!AU29,Deaths!AU29)/VLOOKUP($A29,PopulationLookup,2,FALSE)*100000</f>
        <v>0</v>
      </c>
      <c r="AV29" s="18">
        <f>IF(LEFT($A$1,4)="Conf",Confirmed!AV29,Deaths!AV29)/VLOOKUP($A29,PopulationLookup,2,FALSE)*100000</f>
        <v>0</v>
      </c>
      <c r="AW29" s="18">
        <f>IF(LEFT($A$1,4)="Conf",Confirmed!AW29,Deaths!AW29)/VLOOKUP($A29,PopulationLookup,2,FALSE)*100000</f>
        <v>0</v>
      </c>
      <c r="AX29" s="18">
        <f>IF(LEFT($A$1,4)="Conf",Confirmed!AX29,Deaths!AX29)/VLOOKUP($A29,PopulationLookup,2,FALSE)*100000</f>
        <v>0</v>
      </c>
      <c r="AY29" s="18">
        <f>IF(LEFT($A$1,4)="Conf",Confirmed!AY29,Deaths!AY29)/VLOOKUP($A29,PopulationLookup,2,FALSE)*100000</f>
        <v>0</v>
      </c>
      <c r="AZ29" s="18">
        <f>IF(LEFT($A$1,4)="Conf",Confirmed!AZ29,Deaths!AZ29)/VLOOKUP($A29,PopulationLookup,2,FALSE)*100000</f>
        <v>0</v>
      </c>
      <c r="BA29" s="18">
        <f>IF(LEFT($A$1,4)="Conf",Confirmed!BA29,Deaths!BA29)/VLOOKUP($A29,PopulationLookup,2,FALSE)*100000</f>
        <v>0</v>
      </c>
      <c r="BB29" s="18">
        <f>IF(LEFT($A$1,4)="Conf",Confirmed!BB29,Deaths!BB29)/VLOOKUP($A29,PopulationLookup,2,FALSE)*100000</f>
        <v>0</v>
      </c>
      <c r="BC29" s="18">
        <f>IF(LEFT($A$1,4)="Conf",Confirmed!BC29,Deaths!BC29)/VLOOKUP($A29,PopulationLookup,2,FALSE)*100000</f>
        <v>0</v>
      </c>
      <c r="BD29" s="18">
        <f>IF(LEFT($A$1,4)="Conf",Confirmed!BD29,Deaths!BD29)/VLOOKUP($A29,PopulationLookup,2,FALSE)*100000</f>
        <v>0</v>
      </c>
      <c r="BE29" s="18">
        <f>IF(LEFT($A$1,4)="Conf",Confirmed!BE29,Deaths!BE29)/VLOOKUP($A29,PopulationLookup,2,FALSE)*100000</f>
        <v>0</v>
      </c>
      <c r="BF29" s="18">
        <f>IF(LEFT($A$1,4)="Conf",Confirmed!BF29,Deaths!BF29)/VLOOKUP($A29,PopulationLookup,2,FALSE)*100000</f>
        <v>0</v>
      </c>
      <c r="BG29" s="18">
        <f>IF(LEFT($A$1,4)="Conf",Confirmed!BG29,Deaths!BG29)/VLOOKUP($A29,PopulationLookup,2,FALSE)*100000</f>
        <v>0</v>
      </c>
      <c r="BH29" s="18">
        <f>IF(LEFT($A$1,4)="Conf",Confirmed!BH29,Deaths!BH29)/VLOOKUP($A29,PopulationLookup,2,FALSE)*100000</f>
        <v>0</v>
      </c>
      <c r="BI29" s="18">
        <f>IF(LEFT($A$1,4)="Conf",Confirmed!BI29,Deaths!BI29)/VLOOKUP($A29,PopulationLookup,2,FALSE)*100000</f>
        <v>0</v>
      </c>
      <c r="BJ29" s="18">
        <f>IF(LEFT($A$1,4)="Conf",Confirmed!BJ29,Deaths!BJ29)/VLOOKUP($A29,PopulationLookup,2,FALSE)*100000</f>
        <v>0</v>
      </c>
      <c r="BK29" s="18">
        <f>IF(LEFT($A$1,4)="Conf",Confirmed!BK29,Deaths!BK29)/VLOOKUP($A29,PopulationLookup,2,FALSE)*100000</f>
        <v>0</v>
      </c>
      <c r="BL29" s="18">
        <f>IF(LEFT($A$1,4)="Conf",Confirmed!BL29,Deaths!BL29)/VLOOKUP($A29,PopulationLookup,2,FALSE)*100000</f>
        <v>0</v>
      </c>
      <c r="BM29" s="18">
        <f>IF(LEFT($A$1,4)="Conf",Confirmed!BM29,Deaths!BM29)/VLOOKUP($A29,PopulationLookup,2,FALSE)*100000</f>
        <v>0</v>
      </c>
      <c r="BN29" s="18">
        <f>IF(LEFT($A$1,4)="Conf",Confirmed!BN29,Deaths!BN29)/VLOOKUP($A29,PopulationLookup,2,FALSE)*100000</f>
        <v>0</v>
      </c>
      <c r="BO29" s="18">
        <f>IF(LEFT($A$1,4)="Conf",Confirmed!BO29,Deaths!BO29)/VLOOKUP($A29,PopulationLookup,2,FALSE)*100000</f>
        <v>0</v>
      </c>
      <c r="BP29" s="18">
        <f>IF(LEFT($A$1,4)="Conf",Confirmed!BP29,Deaths!BP29)/VLOOKUP($A29,PopulationLookup,2,FALSE)*100000</f>
        <v>0</v>
      </c>
      <c r="BQ29" s="18">
        <f>IF(LEFT($A$1,4)="Conf",Confirmed!BQ29,Deaths!BQ29)/VLOOKUP($A29,PopulationLookup,2,FALSE)*100000</f>
        <v>0</v>
      </c>
      <c r="BR29" s="18">
        <f>IF(LEFT($A$1,4)="Conf",Confirmed!BR29,Deaths!BR29)/VLOOKUP($A29,PopulationLookup,2,FALSE)*100000</f>
        <v>0</v>
      </c>
      <c r="BS29" s="18">
        <f>IF(LEFT($A$1,4)="Conf",Confirmed!BS29,Deaths!BS29)/VLOOKUP($A29,PopulationLookup,2,FALSE)*100000</f>
        <v>1.8259309029401781E-2</v>
      </c>
      <c r="BT29" s="18">
        <f>IF(LEFT($A$1,4)="Conf",Confirmed!BT29,Deaths!BT29)/VLOOKUP($A29,PopulationLookup,2,FALSE)*100000</f>
        <v>1.8259309029401781E-2</v>
      </c>
      <c r="BU29" s="18">
        <f>IF(LEFT($A$1,4)="Conf",Confirmed!BU29,Deaths!BU29)/VLOOKUP($A29,PopulationLookup,2,FALSE)*100000</f>
        <v>2.7388963544102668E-2</v>
      </c>
      <c r="BV29" s="18">
        <f>IF(LEFT($A$1,4)="Conf",Confirmed!BV29,Deaths!BV29)/VLOOKUP($A29,PopulationLookup,2,FALSE)*100000</f>
        <v>2.7388963544102668E-2</v>
      </c>
      <c r="BW29" s="18">
        <f>IF(LEFT($A$1,4)="Conf",Confirmed!BW29,Deaths!BW29)/VLOOKUP($A29,PopulationLookup,2,FALSE)*100000</f>
        <v>2.7388963544102668E-2</v>
      </c>
      <c r="BX29" s="18">
        <f>IF(LEFT($A$1,4)="Conf",Confirmed!BX29,Deaths!BX29)/VLOOKUP($A29,PopulationLookup,2,FALSE)*100000</f>
        <v>2.7388963544102668E-2</v>
      </c>
      <c r="BY29" s="18">
        <f>IF(LEFT($A$1,4)="Conf",Confirmed!BY29,Deaths!BY29)/VLOOKUP($A29,PopulationLookup,2,FALSE)*100000</f>
        <v>2.7388963544102668E-2</v>
      </c>
      <c r="BZ29" s="18">
        <f>IF(LEFT($A$1,4)="Conf",Confirmed!BZ29,Deaths!BZ29)/VLOOKUP($A29,PopulationLookup,2,FALSE)*100000</f>
        <v>2.7388963544102668E-2</v>
      </c>
      <c r="CA29" s="18">
        <f>IF(LEFT($A$1,4)="Conf",Confirmed!CA29,Deaths!CA29)/VLOOKUP($A29,PopulationLookup,2,FALSE)*100000</f>
        <v>2.7388963544102668E-2</v>
      </c>
      <c r="CB29" s="18">
        <f>IF(LEFT($A$1,4)="Conf",Confirmed!CB29,Deaths!CB29)/VLOOKUP($A29,PopulationLookup,2,FALSE)*100000</f>
        <v>2.7388963544102668E-2</v>
      </c>
      <c r="CC29" s="18">
        <f>IF(LEFT($A$1,4)="Conf",Confirmed!CC29,Deaths!CC29)/VLOOKUP($A29,PopulationLookup,2,FALSE)*100000</f>
        <v>2.7388963544102668E-2</v>
      </c>
      <c r="CD29" s="18">
        <f>IF(LEFT($A$1,4)="Conf",Confirmed!CD29,Deaths!CD29)/VLOOKUP($A29,PopulationLookup,2,FALSE)*100000</f>
        <v>4.5648272573504442E-2</v>
      </c>
      <c r="CE29" s="18">
        <f>IF(LEFT($A$1,4)="Conf",Confirmed!CE29,Deaths!CE29)/VLOOKUP($A29,PopulationLookup,2,FALSE)*100000</f>
        <v>4.5648272573504442E-2</v>
      </c>
      <c r="CF29" s="18">
        <f>IF(LEFT($A$1,4)="Conf",Confirmed!CF29,Deaths!CF29)/VLOOKUP($A29,PopulationLookup,2,FALSE)*100000</f>
        <v>4.5648272573504442E-2</v>
      </c>
      <c r="CG29" s="18">
        <f>IF(LEFT($A$1,4)="Conf",Confirmed!CG29,Deaths!CG29)/VLOOKUP($A29,PopulationLookup,2,FALSE)*100000</f>
        <v>4.5648272573504442E-2</v>
      </c>
      <c r="CH29" s="18">
        <f>IF(LEFT($A$1,4)="Conf",Confirmed!CH29,Deaths!CH29)/VLOOKUP($A29,PopulationLookup,2,FALSE)*100000</f>
        <v>4.5648272573504442E-2</v>
      </c>
      <c r="CI29" s="18">
        <f>IF(LEFT($A$1,4)="Conf",Confirmed!CI29,Deaths!CI29)/VLOOKUP($A29,PopulationLookup,2,FALSE)*100000</f>
        <v>4.5648272573504442E-2</v>
      </c>
      <c r="CJ29" s="18">
        <f>IF(LEFT($A$1,4)="Conf",Confirmed!CJ29,Deaths!CJ29)/VLOOKUP($A29,PopulationLookup,2,FALSE)*100000</f>
        <v>4.5648272573504442E-2</v>
      </c>
      <c r="CK29" s="18">
        <f>IF(LEFT($A$1,4)="Conf",Confirmed!CK29,Deaths!CK29)/VLOOKUP($A29,PopulationLookup,2,FALSE)*100000</f>
        <v>4.5648272573504442E-2</v>
      </c>
      <c r="CL29" s="18">
        <f>IF(LEFT($A$1,4)="Conf",Confirmed!CL29,Deaths!CL29)/VLOOKUP($A29,PopulationLookup,2,FALSE)*100000</f>
        <v>4.5648272573504442E-2</v>
      </c>
      <c r="CM29" s="18">
        <f>IF(LEFT($A$1,4)="Conf",Confirmed!CM29,Deaths!CM29)/VLOOKUP($A29,PopulationLookup,2,FALSE)*100000</f>
        <v>4.5648272573504442E-2</v>
      </c>
      <c r="CN29" s="18">
        <f>IF(LEFT($A$1,4)="Conf",Confirmed!CN29,Deaths!CN29)/VLOOKUP($A29,PopulationLookup,2,FALSE)*100000</f>
        <v>4.5648272573504442E-2</v>
      </c>
      <c r="CO29" s="18">
        <f>IF(LEFT($A$1,4)="Conf",Confirmed!CO29,Deaths!CO29)/VLOOKUP($A29,PopulationLookup,2,FALSE)*100000</f>
        <v>0.10042619966170979</v>
      </c>
      <c r="CP29" s="18">
        <f>IF(LEFT($A$1,4)="Conf",Confirmed!CP29,Deaths!CP29)/VLOOKUP($A29,PopulationLookup,2,FALSE)*100000</f>
        <v>0.10042619966170979</v>
      </c>
      <c r="CQ29" s="18">
        <f>IF(LEFT($A$1,4)="Conf",Confirmed!CQ29,Deaths!CQ29)/VLOOKUP($A29,PopulationLookup,2,FALSE)*100000</f>
        <v>0.10042619966170979</v>
      </c>
      <c r="CR29" s="18">
        <f>IF(LEFT($A$1,4)="Conf",Confirmed!CR29,Deaths!CR29)/VLOOKUP($A29,PopulationLookup,2,FALSE)*100000</f>
        <v>0.10042619966170979</v>
      </c>
      <c r="CS29" s="18">
        <f>IF(LEFT($A$1,4)="Conf",Confirmed!CS29,Deaths!CS29)/VLOOKUP($A29,PopulationLookup,2,FALSE)*100000</f>
        <v>0.10042619966170979</v>
      </c>
    </row>
    <row r="30" spans="1:97" x14ac:dyDescent="0.25">
      <c r="A30" t="str">
        <f>Confirmed!A30</f>
        <v>Cabo Verde</v>
      </c>
      <c r="B30" s="18">
        <f>IF(LEFT($A$1,4)="Conf",Confirmed!B30,Deaths!B30)/VLOOKUP($A30,PopulationLookup,2,FALSE)*100000</f>
        <v>0</v>
      </c>
      <c r="C30" s="18">
        <f>IF(LEFT($A$1,4)="Conf",Confirmed!C30,Deaths!C30)/VLOOKUP($A30,PopulationLookup,2,FALSE)*100000</f>
        <v>0</v>
      </c>
      <c r="D30" s="18">
        <f>IF(LEFT($A$1,4)="Conf",Confirmed!D30,Deaths!D30)/VLOOKUP($A30,PopulationLookup,2,FALSE)*100000</f>
        <v>0</v>
      </c>
      <c r="E30" s="18">
        <f>IF(LEFT($A$1,4)="Conf",Confirmed!E30,Deaths!E30)/VLOOKUP($A30,PopulationLookup,2,FALSE)*100000</f>
        <v>0</v>
      </c>
      <c r="F30" s="18">
        <f>IF(LEFT($A$1,4)="Conf",Confirmed!F30,Deaths!F30)/VLOOKUP($A30,PopulationLookup,2,FALSE)*100000</f>
        <v>0</v>
      </c>
      <c r="G30" s="18">
        <f>IF(LEFT($A$1,4)="Conf",Confirmed!G30,Deaths!G30)/VLOOKUP($A30,PopulationLookup,2,FALSE)*100000</f>
        <v>0</v>
      </c>
      <c r="H30" s="18">
        <f>IF(LEFT($A$1,4)="Conf",Confirmed!H30,Deaths!H30)/VLOOKUP($A30,PopulationLookup,2,FALSE)*100000</f>
        <v>0</v>
      </c>
      <c r="I30" s="18">
        <f>IF(LEFT($A$1,4)="Conf",Confirmed!I30,Deaths!I30)/VLOOKUP($A30,PopulationLookup,2,FALSE)*100000</f>
        <v>0</v>
      </c>
      <c r="J30" s="18">
        <f>IF(LEFT($A$1,4)="Conf",Confirmed!J30,Deaths!J30)/VLOOKUP($A30,PopulationLookup,2,FALSE)*100000</f>
        <v>0</v>
      </c>
      <c r="K30" s="18">
        <f>IF(LEFT($A$1,4)="Conf",Confirmed!K30,Deaths!K30)/VLOOKUP($A30,PopulationLookup,2,FALSE)*100000</f>
        <v>0</v>
      </c>
      <c r="L30" s="18">
        <f>IF(LEFT($A$1,4)="Conf",Confirmed!L30,Deaths!L30)/VLOOKUP($A30,PopulationLookup,2,FALSE)*100000</f>
        <v>0</v>
      </c>
      <c r="M30" s="18">
        <f>IF(LEFT($A$1,4)="Conf",Confirmed!M30,Deaths!M30)/VLOOKUP($A30,PopulationLookup,2,FALSE)*100000</f>
        <v>0</v>
      </c>
      <c r="N30" s="18">
        <f>IF(LEFT($A$1,4)="Conf",Confirmed!N30,Deaths!N30)/VLOOKUP($A30,PopulationLookup,2,FALSE)*100000</f>
        <v>0</v>
      </c>
      <c r="O30" s="18">
        <f>IF(LEFT($A$1,4)="Conf",Confirmed!O30,Deaths!O30)/VLOOKUP($A30,PopulationLookup,2,FALSE)*100000</f>
        <v>0</v>
      </c>
      <c r="P30" s="18">
        <f>IF(LEFT($A$1,4)="Conf",Confirmed!P30,Deaths!P30)/VLOOKUP($A30,PopulationLookup,2,FALSE)*100000</f>
        <v>0</v>
      </c>
      <c r="Q30" s="18">
        <f>IF(LEFT($A$1,4)="Conf",Confirmed!Q30,Deaths!Q30)/VLOOKUP($A30,PopulationLookup,2,FALSE)*100000</f>
        <v>0</v>
      </c>
      <c r="R30" s="18">
        <f>IF(LEFT($A$1,4)="Conf",Confirmed!R30,Deaths!R30)/VLOOKUP($A30,PopulationLookup,2,FALSE)*100000</f>
        <v>0</v>
      </c>
      <c r="S30" s="18">
        <f>IF(LEFT($A$1,4)="Conf",Confirmed!S30,Deaths!S30)/VLOOKUP($A30,PopulationLookup,2,FALSE)*100000</f>
        <v>0</v>
      </c>
      <c r="T30" s="18">
        <f>IF(LEFT($A$1,4)="Conf",Confirmed!T30,Deaths!T30)/VLOOKUP($A30,PopulationLookup,2,FALSE)*100000</f>
        <v>0</v>
      </c>
      <c r="U30" s="18">
        <f>IF(LEFT($A$1,4)="Conf",Confirmed!U30,Deaths!U30)/VLOOKUP($A30,PopulationLookup,2,FALSE)*100000</f>
        <v>0</v>
      </c>
      <c r="V30" s="18">
        <f>IF(LEFT($A$1,4)="Conf",Confirmed!V30,Deaths!V30)/VLOOKUP($A30,PopulationLookup,2,FALSE)*100000</f>
        <v>0</v>
      </c>
      <c r="W30" s="18">
        <f>IF(LEFT($A$1,4)="Conf",Confirmed!W30,Deaths!W30)/VLOOKUP($A30,PopulationLookup,2,FALSE)*100000</f>
        <v>0</v>
      </c>
      <c r="X30" s="18">
        <f>IF(LEFT($A$1,4)="Conf",Confirmed!X30,Deaths!X30)/VLOOKUP($A30,PopulationLookup,2,FALSE)*100000</f>
        <v>0</v>
      </c>
      <c r="Y30" s="18">
        <f>IF(LEFT($A$1,4)="Conf",Confirmed!Y30,Deaths!Y30)/VLOOKUP($A30,PopulationLookup,2,FALSE)*100000</f>
        <v>0</v>
      </c>
      <c r="Z30" s="18">
        <f>IF(LEFT($A$1,4)="Conf",Confirmed!Z30,Deaths!Z30)/VLOOKUP($A30,PopulationLookup,2,FALSE)*100000</f>
        <v>0</v>
      </c>
      <c r="AA30" s="18">
        <f>IF(LEFT($A$1,4)="Conf",Confirmed!AA30,Deaths!AA30)/VLOOKUP($A30,PopulationLookup,2,FALSE)*100000</f>
        <v>0</v>
      </c>
      <c r="AB30" s="18">
        <f>IF(LEFT($A$1,4)="Conf",Confirmed!AB30,Deaths!AB30)/VLOOKUP($A30,PopulationLookup,2,FALSE)*100000</f>
        <v>0</v>
      </c>
      <c r="AC30" s="18">
        <f>IF(LEFT($A$1,4)="Conf",Confirmed!AC30,Deaths!AC30)/VLOOKUP($A30,PopulationLookup,2,FALSE)*100000</f>
        <v>0</v>
      </c>
      <c r="AD30" s="18">
        <f>IF(LEFT($A$1,4)="Conf",Confirmed!AD30,Deaths!AD30)/VLOOKUP($A30,PopulationLookup,2,FALSE)*100000</f>
        <v>0</v>
      </c>
      <c r="AE30" s="18">
        <f>IF(LEFT($A$1,4)="Conf",Confirmed!AE30,Deaths!AE30)/VLOOKUP($A30,PopulationLookup,2,FALSE)*100000</f>
        <v>0</v>
      </c>
      <c r="AF30" s="18">
        <f>IF(LEFT($A$1,4)="Conf",Confirmed!AF30,Deaths!AF30)/VLOOKUP($A30,PopulationLookup,2,FALSE)*100000</f>
        <v>0</v>
      </c>
      <c r="AG30" s="18">
        <f>IF(LEFT($A$1,4)="Conf",Confirmed!AG30,Deaths!AG30)/VLOOKUP($A30,PopulationLookup,2,FALSE)*100000</f>
        <v>0</v>
      </c>
      <c r="AH30" s="18">
        <f>IF(LEFT($A$1,4)="Conf",Confirmed!AH30,Deaths!AH30)/VLOOKUP($A30,PopulationLookup,2,FALSE)*100000</f>
        <v>0</v>
      </c>
      <c r="AI30" s="18">
        <f>IF(LEFT($A$1,4)="Conf",Confirmed!AI30,Deaths!AI30)/VLOOKUP($A30,PopulationLookup,2,FALSE)*100000</f>
        <v>0</v>
      </c>
      <c r="AJ30" s="18">
        <f>IF(LEFT($A$1,4)="Conf",Confirmed!AJ30,Deaths!AJ30)/VLOOKUP($A30,PopulationLookup,2,FALSE)*100000</f>
        <v>0</v>
      </c>
      <c r="AK30" s="18">
        <f>IF(LEFT($A$1,4)="Conf",Confirmed!AK30,Deaths!AK30)/VLOOKUP($A30,PopulationLookup,2,FALSE)*100000</f>
        <v>0</v>
      </c>
      <c r="AL30" s="18">
        <f>IF(LEFT($A$1,4)="Conf",Confirmed!AL30,Deaths!AL30)/VLOOKUP($A30,PopulationLookup,2,FALSE)*100000</f>
        <v>0</v>
      </c>
      <c r="AM30" s="18">
        <f>IF(LEFT($A$1,4)="Conf",Confirmed!AM30,Deaths!AM30)/VLOOKUP($A30,PopulationLookup,2,FALSE)*100000</f>
        <v>0</v>
      </c>
      <c r="AN30" s="18">
        <f>IF(LEFT($A$1,4)="Conf",Confirmed!AN30,Deaths!AN30)/VLOOKUP($A30,PopulationLookup,2,FALSE)*100000</f>
        <v>0</v>
      </c>
      <c r="AO30" s="18">
        <f>IF(LEFT($A$1,4)="Conf",Confirmed!AO30,Deaths!AO30)/VLOOKUP($A30,PopulationLookup,2,FALSE)*100000</f>
        <v>0</v>
      </c>
      <c r="AP30" s="18">
        <f>IF(LEFT($A$1,4)="Conf",Confirmed!AP30,Deaths!AP30)/VLOOKUP($A30,PopulationLookup,2,FALSE)*100000</f>
        <v>0</v>
      </c>
      <c r="AQ30" s="18">
        <f>IF(LEFT($A$1,4)="Conf",Confirmed!AQ30,Deaths!AQ30)/VLOOKUP($A30,PopulationLookup,2,FALSE)*100000</f>
        <v>0</v>
      </c>
      <c r="AR30" s="18">
        <f>IF(LEFT($A$1,4)="Conf",Confirmed!AR30,Deaths!AR30)/VLOOKUP($A30,PopulationLookup,2,FALSE)*100000</f>
        <v>0</v>
      </c>
      <c r="AS30" s="18">
        <f>IF(LEFT($A$1,4)="Conf",Confirmed!AS30,Deaths!AS30)/VLOOKUP($A30,PopulationLookup,2,FALSE)*100000</f>
        <v>0</v>
      </c>
      <c r="AT30" s="18">
        <f>IF(LEFT($A$1,4)="Conf",Confirmed!AT30,Deaths!AT30)/VLOOKUP($A30,PopulationLookup,2,FALSE)*100000</f>
        <v>0</v>
      </c>
      <c r="AU30" s="18">
        <f>IF(LEFT($A$1,4)="Conf",Confirmed!AU30,Deaths!AU30)/VLOOKUP($A30,PopulationLookup,2,FALSE)*100000</f>
        <v>0</v>
      </c>
      <c r="AV30" s="18">
        <f>IF(LEFT($A$1,4)="Conf",Confirmed!AV30,Deaths!AV30)/VLOOKUP($A30,PopulationLookup,2,FALSE)*100000</f>
        <v>0</v>
      </c>
      <c r="AW30" s="18">
        <f>IF(LEFT($A$1,4)="Conf",Confirmed!AW30,Deaths!AW30)/VLOOKUP($A30,PopulationLookup,2,FALSE)*100000</f>
        <v>0</v>
      </c>
      <c r="AX30" s="18">
        <f>IF(LEFT($A$1,4)="Conf",Confirmed!AX30,Deaths!AX30)/VLOOKUP($A30,PopulationLookup,2,FALSE)*100000</f>
        <v>0</v>
      </c>
      <c r="AY30" s="18">
        <f>IF(LEFT($A$1,4)="Conf",Confirmed!AY30,Deaths!AY30)/VLOOKUP($A30,PopulationLookup,2,FALSE)*100000</f>
        <v>0</v>
      </c>
      <c r="AZ30" s="18">
        <f>IF(LEFT($A$1,4)="Conf",Confirmed!AZ30,Deaths!AZ30)/VLOOKUP($A30,PopulationLookup,2,FALSE)*100000</f>
        <v>0</v>
      </c>
      <c r="BA30" s="18">
        <f>IF(LEFT($A$1,4)="Conf",Confirmed!BA30,Deaths!BA30)/VLOOKUP($A30,PopulationLookup,2,FALSE)*100000</f>
        <v>0</v>
      </c>
      <c r="BB30" s="18">
        <f>IF(LEFT($A$1,4)="Conf",Confirmed!BB30,Deaths!BB30)/VLOOKUP($A30,PopulationLookup,2,FALSE)*100000</f>
        <v>0</v>
      </c>
      <c r="BC30" s="18">
        <f>IF(LEFT($A$1,4)="Conf",Confirmed!BC30,Deaths!BC30)/VLOOKUP($A30,PopulationLookup,2,FALSE)*100000</f>
        <v>0</v>
      </c>
      <c r="BD30" s="18">
        <f>IF(LEFT($A$1,4)="Conf",Confirmed!BD30,Deaths!BD30)/VLOOKUP($A30,PopulationLookup,2,FALSE)*100000</f>
        <v>0</v>
      </c>
      <c r="BE30" s="18">
        <f>IF(LEFT($A$1,4)="Conf",Confirmed!BE30,Deaths!BE30)/VLOOKUP($A30,PopulationLookup,2,FALSE)*100000</f>
        <v>0</v>
      </c>
      <c r="BF30" s="18">
        <f>IF(LEFT($A$1,4)="Conf",Confirmed!BF30,Deaths!BF30)/VLOOKUP($A30,PopulationLookup,2,FALSE)*100000</f>
        <v>0</v>
      </c>
      <c r="BG30" s="18">
        <f>IF(LEFT($A$1,4)="Conf",Confirmed!BG30,Deaths!BG30)/VLOOKUP($A30,PopulationLookup,2,FALSE)*100000</f>
        <v>0</v>
      </c>
      <c r="BH30" s="18">
        <f>IF(LEFT($A$1,4)="Conf",Confirmed!BH30,Deaths!BH30)/VLOOKUP($A30,PopulationLookup,2,FALSE)*100000</f>
        <v>0.18165865249244753</v>
      </c>
      <c r="BI30" s="18">
        <f>IF(LEFT($A$1,4)="Conf",Confirmed!BI30,Deaths!BI30)/VLOOKUP($A30,PopulationLookup,2,FALSE)*100000</f>
        <v>0.54497595747734262</v>
      </c>
      <c r="BJ30" s="18">
        <f>IF(LEFT($A$1,4)="Conf",Confirmed!BJ30,Deaths!BJ30)/VLOOKUP($A30,PopulationLookup,2,FALSE)*100000</f>
        <v>0.54497595747734262</v>
      </c>
      <c r="BK30" s="18">
        <f>IF(LEFT($A$1,4)="Conf",Confirmed!BK30,Deaths!BK30)/VLOOKUP($A30,PopulationLookup,2,FALSE)*100000</f>
        <v>0.54497595747734262</v>
      </c>
      <c r="BL30" s="18">
        <f>IF(LEFT($A$1,4)="Conf",Confirmed!BL30,Deaths!BL30)/VLOOKUP($A30,PopulationLookup,2,FALSE)*100000</f>
        <v>0.54497595747734262</v>
      </c>
      <c r="BM30" s="18">
        <f>IF(LEFT($A$1,4)="Conf",Confirmed!BM30,Deaths!BM30)/VLOOKUP($A30,PopulationLookup,2,FALSE)*100000</f>
        <v>0.72663460996979012</v>
      </c>
      <c r="BN30" s="18">
        <f>IF(LEFT($A$1,4)="Conf",Confirmed!BN30,Deaths!BN30)/VLOOKUP($A30,PopulationLookup,2,FALSE)*100000</f>
        <v>0.72663460996979012</v>
      </c>
      <c r="BO30" s="18">
        <f>IF(LEFT($A$1,4)="Conf",Confirmed!BO30,Deaths!BO30)/VLOOKUP($A30,PopulationLookup,2,FALSE)*100000</f>
        <v>0.90829326246223763</v>
      </c>
      <c r="BP30" s="18">
        <f>IF(LEFT($A$1,4)="Conf",Confirmed!BP30,Deaths!BP30)/VLOOKUP($A30,PopulationLookup,2,FALSE)*100000</f>
        <v>0.90829326246223763</v>
      </c>
      <c r="BQ30" s="18">
        <f>IF(LEFT($A$1,4)="Conf",Confirmed!BQ30,Deaths!BQ30)/VLOOKUP($A30,PopulationLookup,2,FALSE)*100000</f>
        <v>1.0899519149546852</v>
      </c>
      <c r="BR30" s="18">
        <f>IF(LEFT($A$1,4)="Conf",Confirmed!BR30,Deaths!BR30)/VLOOKUP($A30,PopulationLookup,2,FALSE)*100000</f>
        <v>1.0899519149546852</v>
      </c>
      <c r="BS30" s="18">
        <f>IF(LEFT($A$1,4)="Conf",Confirmed!BS30,Deaths!BS30)/VLOOKUP($A30,PopulationLookup,2,FALSE)*100000</f>
        <v>1.0899519149546852</v>
      </c>
      <c r="BT30" s="18">
        <f>IF(LEFT($A$1,4)="Conf",Confirmed!BT30,Deaths!BT30)/VLOOKUP($A30,PopulationLookup,2,FALSE)*100000</f>
        <v>1.0899519149546852</v>
      </c>
      <c r="BU30" s="18">
        <f>IF(LEFT($A$1,4)="Conf",Confirmed!BU30,Deaths!BU30)/VLOOKUP($A30,PopulationLookup,2,FALSE)*100000</f>
        <v>1.0899519149546852</v>
      </c>
      <c r="BV30" s="18">
        <f>IF(LEFT($A$1,4)="Conf",Confirmed!BV30,Deaths!BV30)/VLOOKUP($A30,PopulationLookup,2,FALSE)*100000</f>
        <v>1.0899519149546852</v>
      </c>
      <c r="BW30" s="18">
        <f>IF(LEFT($A$1,4)="Conf",Confirmed!BW30,Deaths!BW30)/VLOOKUP($A30,PopulationLookup,2,FALSE)*100000</f>
        <v>1.2716105674471327</v>
      </c>
      <c r="BX30" s="18">
        <f>IF(LEFT($A$1,4)="Conf",Confirmed!BX30,Deaths!BX30)/VLOOKUP($A30,PopulationLookup,2,FALSE)*100000</f>
        <v>1.2716105674471327</v>
      </c>
      <c r="BY30" s="18">
        <f>IF(LEFT($A$1,4)="Conf",Confirmed!BY30,Deaths!BY30)/VLOOKUP($A30,PopulationLookup,2,FALSE)*100000</f>
        <v>1.2716105674471327</v>
      </c>
      <c r="BZ30" s="18">
        <f>IF(LEFT($A$1,4)="Conf",Confirmed!BZ30,Deaths!BZ30)/VLOOKUP($A30,PopulationLookup,2,FALSE)*100000</f>
        <v>1.2716105674471327</v>
      </c>
      <c r="CA30" s="18">
        <f>IF(LEFT($A$1,4)="Conf",Confirmed!CA30,Deaths!CA30)/VLOOKUP($A30,PopulationLookup,2,FALSE)*100000</f>
        <v>1.2716105674471327</v>
      </c>
      <c r="CB30" s="18">
        <f>IF(LEFT($A$1,4)="Conf",Confirmed!CB30,Deaths!CB30)/VLOOKUP($A30,PopulationLookup,2,FALSE)*100000</f>
        <v>1.2716105674471327</v>
      </c>
      <c r="CC30" s="18">
        <f>IF(LEFT($A$1,4)="Conf",Confirmed!CC30,Deaths!CC30)/VLOOKUP($A30,PopulationLookup,2,FALSE)*100000</f>
        <v>1.2716105674471327</v>
      </c>
      <c r="CD30" s="18">
        <f>IF(LEFT($A$1,4)="Conf",Confirmed!CD30,Deaths!CD30)/VLOOKUP($A30,PopulationLookup,2,FALSE)*100000</f>
        <v>1.4532692199395802</v>
      </c>
      <c r="CE30" s="18">
        <f>IF(LEFT($A$1,4)="Conf",Confirmed!CE30,Deaths!CE30)/VLOOKUP($A30,PopulationLookup,2,FALSE)*100000</f>
        <v>1.4532692199395802</v>
      </c>
      <c r="CF30" s="18">
        <f>IF(LEFT($A$1,4)="Conf",Confirmed!CF30,Deaths!CF30)/VLOOKUP($A30,PopulationLookup,2,FALSE)*100000</f>
        <v>1.8165865249244753</v>
      </c>
      <c r="CG30" s="18">
        <f>IF(LEFT($A$1,4)="Conf",Confirmed!CG30,Deaths!CG30)/VLOOKUP($A30,PopulationLookup,2,FALSE)*100000</f>
        <v>1.9982451774169228</v>
      </c>
      <c r="CH30" s="18">
        <f>IF(LEFT($A$1,4)="Conf",Confirmed!CH30,Deaths!CH30)/VLOOKUP($A30,PopulationLookup,2,FALSE)*100000</f>
        <v>10.172884539577062</v>
      </c>
      <c r="CI30" s="18">
        <f>IF(LEFT($A$1,4)="Conf",Confirmed!CI30,Deaths!CI30)/VLOOKUP($A30,PopulationLookup,2,FALSE)*100000</f>
        <v>10.172884539577062</v>
      </c>
      <c r="CJ30" s="18">
        <f>IF(LEFT($A$1,4)="Conf",Confirmed!CJ30,Deaths!CJ30)/VLOOKUP($A30,PopulationLookup,2,FALSE)*100000</f>
        <v>10.172884539577062</v>
      </c>
      <c r="CK30" s="18">
        <f>IF(LEFT($A$1,4)="Conf",Confirmed!CK30,Deaths!CK30)/VLOOKUP($A30,PopulationLookup,2,FALSE)*100000</f>
        <v>10.536201844561957</v>
      </c>
      <c r="CL30" s="18">
        <f>IF(LEFT($A$1,4)="Conf",Confirmed!CL30,Deaths!CL30)/VLOOKUP($A30,PopulationLookup,2,FALSE)*100000</f>
        <v>11.081177802039301</v>
      </c>
      <c r="CM30" s="18">
        <f>IF(LEFT($A$1,4)="Conf",Confirmed!CM30,Deaths!CM30)/VLOOKUP($A30,PopulationLookup,2,FALSE)*100000</f>
        <v>12.171129716993985</v>
      </c>
      <c r="CN30" s="18">
        <f>IF(LEFT($A$1,4)="Conf",Confirmed!CN30,Deaths!CN30)/VLOOKUP($A30,PopulationLookup,2,FALSE)*100000</f>
        <v>12.352788369486435</v>
      </c>
      <c r="CO30" s="18">
        <f>IF(LEFT($A$1,4)="Conf",Confirmed!CO30,Deaths!CO30)/VLOOKUP($A30,PopulationLookup,2,FALSE)*100000</f>
        <v>13.261081631948672</v>
      </c>
      <c r="CP30" s="18">
        <f>IF(LEFT($A$1,4)="Conf",Confirmed!CP30,Deaths!CP30)/VLOOKUP($A30,PopulationLookup,2,FALSE)*100000</f>
        <v>14.896009504380698</v>
      </c>
      <c r="CQ30" s="18">
        <f>IF(LEFT($A$1,4)="Conf",Confirmed!CQ30,Deaths!CQ30)/VLOOKUP($A30,PopulationLookup,2,FALSE)*100000</f>
        <v>15.985961419335382</v>
      </c>
      <c r="CR30" s="18">
        <f>IF(LEFT($A$1,4)="Conf",Confirmed!CR30,Deaths!CR30)/VLOOKUP($A30,PopulationLookup,2,FALSE)*100000</f>
        <v>16.349278724320278</v>
      </c>
      <c r="CS30" s="18">
        <f>IF(LEFT($A$1,4)="Conf",Confirmed!CS30,Deaths!CS30)/VLOOKUP($A30,PopulationLookup,2,FALSE)*100000</f>
        <v>19.255817164199438</v>
      </c>
    </row>
    <row r="31" spans="1:97" x14ac:dyDescent="0.25">
      <c r="A31" t="str">
        <f>Confirmed!A31</f>
        <v>Cambodia</v>
      </c>
      <c r="B31" s="18">
        <f>IF(LEFT($A$1,4)="Conf",Confirmed!B31,Deaths!B31)/VLOOKUP($A31,PopulationLookup,2,FALSE)*100000</f>
        <v>0</v>
      </c>
      <c r="C31" s="18">
        <f>IF(LEFT($A$1,4)="Conf",Confirmed!C31,Deaths!C31)/VLOOKUP($A31,PopulationLookup,2,FALSE)*100000</f>
        <v>0</v>
      </c>
      <c r="D31" s="18">
        <f>IF(LEFT($A$1,4)="Conf",Confirmed!D31,Deaths!D31)/VLOOKUP($A31,PopulationLookup,2,FALSE)*100000</f>
        <v>0</v>
      </c>
      <c r="E31" s="18">
        <f>IF(LEFT($A$1,4)="Conf",Confirmed!E31,Deaths!E31)/VLOOKUP($A31,PopulationLookup,2,FALSE)*100000</f>
        <v>0</v>
      </c>
      <c r="F31" s="18">
        <f>IF(LEFT($A$1,4)="Conf",Confirmed!F31,Deaths!F31)/VLOOKUP($A31,PopulationLookup,2,FALSE)*100000</f>
        <v>0</v>
      </c>
      <c r="G31" s="18">
        <f>IF(LEFT($A$1,4)="Conf",Confirmed!G31,Deaths!G31)/VLOOKUP($A31,PopulationLookup,2,FALSE)*100000</f>
        <v>6.54086875426342E-3</v>
      </c>
      <c r="H31" s="18">
        <f>IF(LEFT($A$1,4)="Conf",Confirmed!H31,Deaths!H31)/VLOOKUP($A31,PopulationLookup,2,FALSE)*100000</f>
        <v>6.54086875426342E-3</v>
      </c>
      <c r="I31" s="18">
        <f>IF(LEFT($A$1,4)="Conf",Confirmed!I31,Deaths!I31)/VLOOKUP($A31,PopulationLookup,2,FALSE)*100000</f>
        <v>6.54086875426342E-3</v>
      </c>
      <c r="J31" s="18">
        <f>IF(LEFT($A$1,4)="Conf",Confirmed!J31,Deaths!J31)/VLOOKUP($A31,PopulationLookup,2,FALSE)*100000</f>
        <v>6.54086875426342E-3</v>
      </c>
      <c r="K31" s="18">
        <f>IF(LEFT($A$1,4)="Conf",Confirmed!K31,Deaths!K31)/VLOOKUP($A31,PopulationLookup,2,FALSE)*100000</f>
        <v>6.54086875426342E-3</v>
      </c>
      <c r="L31" s="18">
        <f>IF(LEFT($A$1,4)="Conf",Confirmed!L31,Deaths!L31)/VLOOKUP($A31,PopulationLookup,2,FALSE)*100000</f>
        <v>6.54086875426342E-3</v>
      </c>
      <c r="M31" s="18">
        <f>IF(LEFT($A$1,4)="Conf",Confirmed!M31,Deaths!M31)/VLOOKUP($A31,PopulationLookup,2,FALSE)*100000</f>
        <v>6.54086875426342E-3</v>
      </c>
      <c r="N31" s="18">
        <f>IF(LEFT($A$1,4)="Conf",Confirmed!N31,Deaths!N31)/VLOOKUP($A31,PopulationLookup,2,FALSE)*100000</f>
        <v>6.54086875426342E-3</v>
      </c>
      <c r="O31" s="18">
        <f>IF(LEFT($A$1,4)="Conf",Confirmed!O31,Deaths!O31)/VLOOKUP($A31,PopulationLookup,2,FALSE)*100000</f>
        <v>6.54086875426342E-3</v>
      </c>
      <c r="P31" s="18">
        <f>IF(LEFT($A$1,4)="Conf",Confirmed!P31,Deaths!P31)/VLOOKUP($A31,PopulationLookup,2,FALSE)*100000</f>
        <v>6.54086875426342E-3</v>
      </c>
      <c r="Q31" s="18">
        <f>IF(LEFT($A$1,4)="Conf",Confirmed!Q31,Deaths!Q31)/VLOOKUP($A31,PopulationLookup,2,FALSE)*100000</f>
        <v>6.54086875426342E-3</v>
      </c>
      <c r="R31" s="18">
        <f>IF(LEFT($A$1,4)="Conf",Confirmed!R31,Deaths!R31)/VLOOKUP($A31,PopulationLookup,2,FALSE)*100000</f>
        <v>6.54086875426342E-3</v>
      </c>
      <c r="S31" s="18">
        <f>IF(LEFT($A$1,4)="Conf",Confirmed!S31,Deaths!S31)/VLOOKUP($A31,PopulationLookup,2,FALSE)*100000</f>
        <v>6.54086875426342E-3</v>
      </c>
      <c r="T31" s="18">
        <f>IF(LEFT($A$1,4)="Conf",Confirmed!T31,Deaths!T31)/VLOOKUP($A31,PopulationLookup,2,FALSE)*100000</f>
        <v>6.54086875426342E-3</v>
      </c>
      <c r="U31" s="18">
        <f>IF(LEFT($A$1,4)="Conf",Confirmed!U31,Deaths!U31)/VLOOKUP($A31,PopulationLookup,2,FALSE)*100000</f>
        <v>6.54086875426342E-3</v>
      </c>
      <c r="V31" s="18">
        <f>IF(LEFT($A$1,4)="Conf",Confirmed!V31,Deaths!V31)/VLOOKUP($A31,PopulationLookup,2,FALSE)*100000</f>
        <v>6.54086875426342E-3</v>
      </c>
      <c r="W31" s="18">
        <f>IF(LEFT($A$1,4)="Conf",Confirmed!W31,Deaths!W31)/VLOOKUP($A31,PopulationLookup,2,FALSE)*100000</f>
        <v>6.54086875426342E-3</v>
      </c>
      <c r="X31" s="18">
        <f>IF(LEFT($A$1,4)="Conf",Confirmed!X31,Deaths!X31)/VLOOKUP($A31,PopulationLookup,2,FALSE)*100000</f>
        <v>6.54086875426342E-3</v>
      </c>
      <c r="Y31" s="18">
        <f>IF(LEFT($A$1,4)="Conf",Confirmed!Y31,Deaths!Y31)/VLOOKUP($A31,PopulationLookup,2,FALSE)*100000</f>
        <v>6.54086875426342E-3</v>
      </c>
      <c r="Z31" s="18">
        <f>IF(LEFT($A$1,4)="Conf",Confirmed!Z31,Deaths!Z31)/VLOOKUP($A31,PopulationLookup,2,FALSE)*100000</f>
        <v>6.54086875426342E-3</v>
      </c>
      <c r="AA31" s="18">
        <f>IF(LEFT($A$1,4)="Conf",Confirmed!AA31,Deaths!AA31)/VLOOKUP($A31,PopulationLookup,2,FALSE)*100000</f>
        <v>6.54086875426342E-3</v>
      </c>
      <c r="AB31" s="18">
        <f>IF(LEFT($A$1,4)="Conf",Confirmed!AB31,Deaths!AB31)/VLOOKUP($A31,PopulationLookup,2,FALSE)*100000</f>
        <v>6.54086875426342E-3</v>
      </c>
      <c r="AC31" s="18">
        <f>IF(LEFT($A$1,4)="Conf",Confirmed!AC31,Deaths!AC31)/VLOOKUP($A31,PopulationLookup,2,FALSE)*100000</f>
        <v>6.54086875426342E-3</v>
      </c>
      <c r="AD31" s="18">
        <f>IF(LEFT($A$1,4)="Conf",Confirmed!AD31,Deaths!AD31)/VLOOKUP($A31,PopulationLookup,2,FALSE)*100000</f>
        <v>6.54086875426342E-3</v>
      </c>
      <c r="AE31" s="18">
        <f>IF(LEFT($A$1,4)="Conf",Confirmed!AE31,Deaths!AE31)/VLOOKUP($A31,PopulationLookup,2,FALSE)*100000</f>
        <v>6.54086875426342E-3</v>
      </c>
      <c r="AF31" s="18">
        <f>IF(LEFT($A$1,4)="Conf",Confirmed!AF31,Deaths!AF31)/VLOOKUP($A31,PopulationLookup,2,FALSE)*100000</f>
        <v>6.54086875426342E-3</v>
      </c>
      <c r="AG31" s="18">
        <f>IF(LEFT($A$1,4)="Conf",Confirmed!AG31,Deaths!AG31)/VLOOKUP($A31,PopulationLookup,2,FALSE)*100000</f>
        <v>6.54086875426342E-3</v>
      </c>
      <c r="AH31" s="18">
        <f>IF(LEFT($A$1,4)="Conf",Confirmed!AH31,Deaths!AH31)/VLOOKUP($A31,PopulationLookup,2,FALSE)*100000</f>
        <v>6.54086875426342E-3</v>
      </c>
      <c r="AI31" s="18">
        <f>IF(LEFT($A$1,4)="Conf",Confirmed!AI31,Deaths!AI31)/VLOOKUP($A31,PopulationLookup,2,FALSE)*100000</f>
        <v>6.54086875426342E-3</v>
      </c>
      <c r="AJ31" s="18">
        <f>IF(LEFT($A$1,4)="Conf",Confirmed!AJ31,Deaths!AJ31)/VLOOKUP($A31,PopulationLookup,2,FALSE)*100000</f>
        <v>6.54086875426342E-3</v>
      </c>
      <c r="AK31" s="18">
        <f>IF(LEFT($A$1,4)="Conf",Confirmed!AK31,Deaths!AK31)/VLOOKUP($A31,PopulationLookup,2,FALSE)*100000</f>
        <v>6.54086875426342E-3</v>
      </c>
      <c r="AL31" s="18">
        <f>IF(LEFT($A$1,4)="Conf",Confirmed!AL31,Deaths!AL31)/VLOOKUP($A31,PopulationLookup,2,FALSE)*100000</f>
        <v>6.54086875426342E-3</v>
      </c>
      <c r="AM31" s="18">
        <f>IF(LEFT($A$1,4)="Conf",Confirmed!AM31,Deaths!AM31)/VLOOKUP($A31,PopulationLookup,2,FALSE)*100000</f>
        <v>6.54086875426342E-3</v>
      </c>
      <c r="AN31" s="18">
        <f>IF(LEFT($A$1,4)="Conf",Confirmed!AN31,Deaths!AN31)/VLOOKUP($A31,PopulationLookup,2,FALSE)*100000</f>
        <v>6.54086875426342E-3</v>
      </c>
      <c r="AO31" s="18">
        <f>IF(LEFT($A$1,4)="Conf",Confirmed!AO31,Deaths!AO31)/VLOOKUP($A31,PopulationLookup,2,FALSE)*100000</f>
        <v>6.54086875426342E-3</v>
      </c>
      <c r="AP31" s="18">
        <f>IF(LEFT($A$1,4)="Conf",Confirmed!AP31,Deaths!AP31)/VLOOKUP($A31,PopulationLookup,2,FALSE)*100000</f>
        <v>6.54086875426342E-3</v>
      </c>
      <c r="AQ31" s="18">
        <f>IF(LEFT($A$1,4)="Conf",Confirmed!AQ31,Deaths!AQ31)/VLOOKUP($A31,PopulationLookup,2,FALSE)*100000</f>
        <v>6.54086875426342E-3</v>
      </c>
      <c r="AR31" s="18">
        <f>IF(LEFT($A$1,4)="Conf",Confirmed!AR31,Deaths!AR31)/VLOOKUP($A31,PopulationLookup,2,FALSE)*100000</f>
        <v>6.54086875426342E-3</v>
      </c>
      <c r="AS31" s="18">
        <f>IF(LEFT($A$1,4)="Conf",Confirmed!AS31,Deaths!AS31)/VLOOKUP($A31,PopulationLookup,2,FALSE)*100000</f>
        <v>6.54086875426342E-3</v>
      </c>
      <c r="AT31" s="18">
        <f>IF(LEFT($A$1,4)="Conf",Confirmed!AT31,Deaths!AT31)/VLOOKUP($A31,PopulationLookup,2,FALSE)*100000</f>
        <v>6.54086875426342E-3</v>
      </c>
      <c r="AU31" s="18">
        <f>IF(LEFT($A$1,4)="Conf",Confirmed!AU31,Deaths!AU31)/VLOOKUP($A31,PopulationLookup,2,FALSE)*100000</f>
        <v>6.54086875426342E-3</v>
      </c>
      <c r="AV31" s="18">
        <f>IF(LEFT($A$1,4)="Conf",Confirmed!AV31,Deaths!AV31)/VLOOKUP($A31,PopulationLookup,2,FALSE)*100000</f>
        <v>1.308173750852684E-2</v>
      </c>
      <c r="AW31" s="18">
        <f>IF(LEFT($A$1,4)="Conf",Confirmed!AW31,Deaths!AW31)/VLOOKUP($A31,PopulationLookup,2,FALSE)*100000</f>
        <v>1.308173750852684E-2</v>
      </c>
      <c r="AX31" s="18">
        <f>IF(LEFT($A$1,4)="Conf",Confirmed!AX31,Deaths!AX31)/VLOOKUP($A31,PopulationLookup,2,FALSE)*100000</f>
        <v>1.308173750852684E-2</v>
      </c>
      <c r="AY31" s="18">
        <f>IF(LEFT($A$1,4)="Conf",Confirmed!AY31,Deaths!AY31)/VLOOKUP($A31,PopulationLookup,2,FALSE)*100000</f>
        <v>1.9622606262790259E-2</v>
      </c>
      <c r="AZ31" s="18">
        <f>IF(LEFT($A$1,4)="Conf",Confirmed!AZ31,Deaths!AZ31)/VLOOKUP($A31,PopulationLookup,2,FALSE)*100000</f>
        <v>1.9622606262790259E-2</v>
      </c>
      <c r="BA31" s="18">
        <f>IF(LEFT($A$1,4)="Conf",Confirmed!BA31,Deaths!BA31)/VLOOKUP($A31,PopulationLookup,2,FALSE)*100000</f>
        <v>3.2704343771317097E-2</v>
      </c>
      <c r="BB31" s="18">
        <f>IF(LEFT($A$1,4)="Conf",Confirmed!BB31,Deaths!BB31)/VLOOKUP($A31,PopulationLookup,2,FALSE)*100000</f>
        <v>4.5786081279843939E-2</v>
      </c>
      <c r="BC31" s="18">
        <f>IF(LEFT($A$1,4)="Conf",Confirmed!BC31,Deaths!BC31)/VLOOKUP($A31,PopulationLookup,2,FALSE)*100000</f>
        <v>4.5786081279843939E-2</v>
      </c>
      <c r="BD31" s="18">
        <f>IF(LEFT($A$1,4)="Conf",Confirmed!BD31,Deaths!BD31)/VLOOKUP($A31,PopulationLookup,2,FALSE)*100000</f>
        <v>4.5786081279843939E-2</v>
      </c>
      <c r="BE31" s="18">
        <f>IF(LEFT($A$1,4)="Conf",Confirmed!BE31,Deaths!BE31)/VLOOKUP($A31,PopulationLookup,2,FALSE)*100000</f>
        <v>0.21584866889069285</v>
      </c>
      <c r="BF31" s="18">
        <f>IF(LEFT($A$1,4)="Conf",Confirmed!BF31,Deaths!BF31)/VLOOKUP($A31,PopulationLookup,2,FALSE)*100000</f>
        <v>0.22893040639921969</v>
      </c>
      <c r="BG31" s="18">
        <f>IF(LEFT($A$1,4)="Conf",Confirmed!BG31,Deaths!BG31)/VLOOKUP($A31,PopulationLookup,2,FALSE)*100000</f>
        <v>0.24201214390774653</v>
      </c>
      <c r="BH31" s="18">
        <f>IF(LEFT($A$1,4)="Conf",Confirmed!BH31,Deaths!BH31)/VLOOKUP($A31,PopulationLookup,2,FALSE)*100000</f>
        <v>0.33358430646743442</v>
      </c>
      <c r="BI31" s="18">
        <f>IF(LEFT($A$1,4)="Conf",Confirmed!BI31,Deaths!BI31)/VLOOKUP($A31,PopulationLookup,2,FALSE)*100000</f>
        <v>0.34666604397596129</v>
      </c>
      <c r="BJ31" s="18">
        <f>IF(LEFT($A$1,4)="Conf",Confirmed!BJ31,Deaths!BJ31)/VLOOKUP($A31,PopulationLookup,2,FALSE)*100000</f>
        <v>0.5494329753581273</v>
      </c>
      <c r="BK31" s="18">
        <f>IF(LEFT($A$1,4)="Conf",Confirmed!BK31,Deaths!BK31)/VLOOKUP($A31,PopulationLookup,2,FALSE)*100000</f>
        <v>0.56905558162091752</v>
      </c>
      <c r="BL31" s="18">
        <f>IF(LEFT($A$1,4)="Conf",Confirmed!BL31,Deaths!BL31)/VLOOKUP($A31,PopulationLookup,2,FALSE)*100000</f>
        <v>0.59521905663797126</v>
      </c>
      <c r="BM31" s="18">
        <f>IF(LEFT($A$1,4)="Conf",Confirmed!BM31,Deaths!BM31)/VLOOKUP($A31,PopulationLookup,2,FALSE)*100000</f>
        <v>0.62792340040928829</v>
      </c>
      <c r="BN31" s="18">
        <f>IF(LEFT($A$1,4)="Conf",Confirmed!BN31,Deaths!BN31)/VLOOKUP($A31,PopulationLookup,2,FALSE)*100000</f>
        <v>0.62792340040928829</v>
      </c>
      <c r="BO31" s="18">
        <f>IF(LEFT($A$1,4)="Conf",Confirmed!BO31,Deaths!BO31)/VLOOKUP($A31,PopulationLookup,2,FALSE)*100000</f>
        <v>0.64754600667207862</v>
      </c>
      <c r="BP31" s="18">
        <f>IF(LEFT($A$1,4)="Conf",Confirmed!BP31,Deaths!BP31)/VLOOKUP($A31,PopulationLookup,2,FALSE)*100000</f>
        <v>0.64754600667207862</v>
      </c>
      <c r="BQ31" s="18">
        <f>IF(LEFT($A$1,4)="Conf",Confirmed!BQ31,Deaths!BQ31)/VLOOKUP($A31,PopulationLookup,2,FALSE)*100000</f>
        <v>0.67370948168913225</v>
      </c>
      <c r="BR31" s="18">
        <f>IF(LEFT($A$1,4)="Conf",Confirmed!BR31,Deaths!BR31)/VLOOKUP($A31,PopulationLookup,2,FALSE)*100000</f>
        <v>0.69987295670618599</v>
      </c>
      <c r="BS31" s="18">
        <f>IF(LEFT($A$1,4)="Conf",Confirmed!BS31,Deaths!BS31)/VLOOKUP($A31,PopulationLookup,2,FALSE)*100000</f>
        <v>0.71295469421471269</v>
      </c>
      <c r="BT31" s="18">
        <f>IF(LEFT($A$1,4)="Conf",Confirmed!BT31,Deaths!BT31)/VLOOKUP($A31,PopulationLookup,2,FALSE)*100000</f>
        <v>0.71295469421471269</v>
      </c>
      <c r="BU31" s="18">
        <f>IF(LEFT($A$1,4)="Conf",Confirmed!BU31,Deaths!BU31)/VLOOKUP($A31,PopulationLookup,2,FALSE)*100000</f>
        <v>0.71949556296897621</v>
      </c>
      <c r="BV31" s="18">
        <f>IF(LEFT($A$1,4)="Conf",Confirmed!BV31,Deaths!BV31)/VLOOKUP($A31,PopulationLookup,2,FALSE)*100000</f>
        <v>0.74565903798602995</v>
      </c>
      <c r="BW31" s="18">
        <f>IF(LEFT($A$1,4)="Conf",Confirmed!BW31,Deaths!BW31)/VLOOKUP($A31,PopulationLookup,2,FALSE)*100000</f>
        <v>0.74565903798602995</v>
      </c>
      <c r="BX31" s="18">
        <f>IF(LEFT($A$1,4)="Conf",Confirmed!BX31,Deaths!BX31)/VLOOKUP($A31,PopulationLookup,2,FALSE)*100000</f>
        <v>0.74565903798602995</v>
      </c>
      <c r="BY31" s="18">
        <f>IF(LEFT($A$1,4)="Conf",Confirmed!BY31,Deaths!BY31)/VLOOKUP($A31,PopulationLookup,2,FALSE)*100000</f>
        <v>0.74565903798602995</v>
      </c>
      <c r="BZ31" s="18">
        <f>IF(LEFT($A$1,4)="Conf",Confirmed!BZ31,Deaths!BZ31)/VLOOKUP($A31,PopulationLookup,2,FALSE)*100000</f>
        <v>0.75219990674029324</v>
      </c>
      <c r="CA31" s="18">
        <f>IF(LEFT($A$1,4)="Conf",Confirmed!CA31,Deaths!CA31)/VLOOKUP($A31,PopulationLookup,2,FALSE)*100000</f>
        <v>0.76528164424882017</v>
      </c>
      <c r="CB31" s="18">
        <f>IF(LEFT($A$1,4)="Conf",Confirmed!CB31,Deaths!CB31)/VLOOKUP($A31,PopulationLookup,2,FALSE)*100000</f>
        <v>0.77836338175734698</v>
      </c>
      <c r="CC31" s="18">
        <f>IF(LEFT($A$1,4)="Conf",Confirmed!CC31,Deaths!CC31)/VLOOKUP($A31,PopulationLookup,2,FALSE)*100000</f>
        <v>0.77836338175734698</v>
      </c>
      <c r="CD31" s="18">
        <f>IF(LEFT($A$1,4)="Conf",Confirmed!CD31,Deaths!CD31)/VLOOKUP($A31,PopulationLookup,2,FALSE)*100000</f>
        <v>0.7849042505116105</v>
      </c>
      <c r="CE31" s="18">
        <f>IF(LEFT($A$1,4)="Conf",Confirmed!CE31,Deaths!CE31)/VLOOKUP($A31,PopulationLookup,2,FALSE)*100000</f>
        <v>0.7979859880201372</v>
      </c>
      <c r="CF31" s="18">
        <f>IF(LEFT($A$1,4)="Conf",Confirmed!CF31,Deaths!CF31)/VLOOKUP($A31,PopulationLookup,2,FALSE)*100000</f>
        <v>0.7979859880201372</v>
      </c>
      <c r="CG31" s="18">
        <f>IF(LEFT($A$1,4)="Conf",Confirmed!CG31,Deaths!CG31)/VLOOKUP($A31,PopulationLookup,2,FALSE)*100000</f>
        <v>0.7979859880201372</v>
      </c>
      <c r="CH31" s="18">
        <f>IF(LEFT($A$1,4)="Conf",Confirmed!CH31,Deaths!CH31)/VLOOKUP($A31,PopulationLookup,2,FALSE)*100000</f>
        <v>0.7979859880201372</v>
      </c>
      <c r="CI31" s="18">
        <f>IF(LEFT($A$1,4)="Conf",Confirmed!CI31,Deaths!CI31)/VLOOKUP($A31,PopulationLookup,2,FALSE)*100000</f>
        <v>0.7979859880201372</v>
      </c>
      <c r="CJ31" s="18">
        <f>IF(LEFT($A$1,4)="Conf",Confirmed!CJ31,Deaths!CJ31)/VLOOKUP($A31,PopulationLookup,2,FALSE)*100000</f>
        <v>0.7979859880201372</v>
      </c>
      <c r="CK31" s="18">
        <f>IF(LEFT($A$1,4)="Conf",Confirmed!CK31,Deaths!CK31)/VLOOKUP($A31,PopulationLookup,2,FALSE)*100000</f>
        <v>0.7979859880201372</v>
      </c>
      <c r="CL31" s="18">
        <f>IF(LEFT($A$1,4)="Conf",Confirmed!CL31,Deaths!CL31)/VLOOKUP($A31,PopulationLookup,2,FALSE)*100000</f>
        <v>0.7979859880201372</v>
      </c>
      <c r="CM31" s="18">
        <f>IF(LEFT($A$1,4)="Conf",Confirmed!CM31,Deaths!CM31)/VLOOKUP($A31,PopulationLookup,2,FALSE)*100000</f>
        <v>0.7979859880201372</v>
      </c>
      <c r="CN31" s="18">
        <f>IF(LEFT($A$1,4)="Conf",Confirmed!CN31,Deaths!CN31)/VLOOKUP($A31,PopulationLookup,2,FALSE)*100000</f>
        <v>0.7979859880201372</v>
      </c>
      <c r="CO31" s="18">
        <f>IF(LEFT($A$1,4)="Conf",Confirmed!CO31,Deaths!CO31)/VLOOKUP($A31,PopulationLookup,2,FALSE)*100000</f>
        <v>0.7979859880201372</v>
      </c>
      <c r="CP31" s="18">
        <f>IF(LEFT($A$1,4)="Conf",Confirmed!CP31,Deaths!CP31)/VLOOKUP($A31,PopulationLookup,2,FALSE)*100000</f>
        <v>0.7979859880201372</v>
      </c>
      <c r="CQ31" s="18">
        <f>IF(LEFT($A$1,4)="Conf",Confirmed!CQ31,Deaths!CQ31)/VLOOKUP($A31,PopulationLookup,2,FALSE)*100000</f>
        <v>0.7979859880201372</v>
      </c>
      <c r="CR31" s="18">
        <f>IF(LEFT($A$1,4)="Conf",Confirmed!CR31,Deaths!CR31)/VLOOKUP($A31,PopulationLookup,2,FALSE)*100000</f>
        <v>0.7979859880201372</v>
      </c>
      <c r="CS31" s="18">
        <f>IF(LEFT($A$1,4)="Conf",Confirmed!CS31,Deaths!CS31)/VLOOKUP($A31,PopulationLookup,2,FALSE)*100000</f>
        <v>0.7979859880201372</v>
      </c>
    </row>
    <row r="32" spans="1:97" x14ac:dyDescent="0.25">
      <c r="A32" t="str">
        <f>Confirmed!A32</f>
        <v>Cameroon</v>
      </c>
      <c r="B32" s="18">
        <f>IF(LEFT($A$1,4)="Conf",Confirmed!B32,Deaths!B32)/VLOOKUP($A32,PopulationLookup,2,FALSE)*100000</f>
        <v>0</v>
      </c>
      <c r="C32" s="18">
        <f>IF(LEFT($A$1,4)="Conf",Confirmed!C32,Deaths!C32)/VLOOKUP($A32,PopulationLookup,2,FALSE)*100000</f>
        <v>0</v>
      </c>
      <c r="D32" s="18">
        <f>IF(LEFT($A$1,4)="Conf",Confirmed!D32,Deaths!D32)/VLOOKUP($A32,PopulationLookup,2,FALSE)*100000</f>
        <v>0</v>
      </c>
      <c r="E32" s="18">
        <f>IF(LEFT($A$1,4)="Conf",Confirmed!E32,Deaths!E32)/VLOOKUP($A32,PopulationLookup,2,FALSE)*100000</f>
        <v>0</v>
      </c>
      <c r="F32" s="18">
        <f>IF(LEFT($A$1,4)="Conf",Confirmed!F32,Deaths!F32)/VLOOKUP($A32,PopulationLookup,2,FALSE)*100000</f>
        <v>0</v>
      </c>
      <c r="G32" s="18">
        <f>IF(LEFT($A$1,4)="Conf",Confirmed!G32,Deaths!G32)/VLOOKUP($A32,PopulationLookup,2,FALSE)*100000</f>
        <v>0</v>
      </c>
      <c r="H32" s="18">
        <f>IF(LEFT($A$1,4)="Conf",Confirmed!H32,Deaths!H32)/VLOOKUP($A32,PopulationLookup,2,FALSE)*100000</f>
        <v>0</v>
      </c>
      <c r="I32" s="18">
        <f>IF(LEFT($A$1,4)="Conf",Confirmed!I32,Deaths!I32)/VLOOKUP($A32,PopulationLookup,2,FALSE)*100000</f>
        <v>0</v>
      </c>
      <c r="J32" s="18">
        <f>IF(LEFT($A$1,4)="Conf",Confirmed!J32,Deaths!J32)/VLOOKUP($A32,PopulationLookup,2,FALSE)*100000</f>
        <v>0</v>
      </c>
      <c r="K32" s="18">
        <f>IF(LEFT($A$1,4)="Conf",Confirmed!K32,Deaths!K32)/VLOOKUP($A32,PopulationLookup,2,FALSE)*100000</f>
        <v>0</v>
      </c>
      <c r="L32" s="18">
        <f>IF(LEFT($A$1,4)="Conf",Confirmed!L32,Deaths!L32)/VLOOKUP($A32,PopulationLookup,2,FALSE)*100000</f>
        <v>0</v>
      </c>
      <c r="M32" s="18">
        <f>IF(LEFT($A$1,4)="Conf",Confirmed!M32,Deaths!M32)/VLOOKUP($A32,PopulationLookup,2,FALSE)*100000</f>
        <v>0</v>
      </c>
      <c r="N32" s="18">
        <f>IF(LEFT($A$1,4)="Conf",Confirmed!N32,Deaths!N32)/VLOOKUP($A32,PopulationLookup,2,FALSE)*100000</f>
        <v>0</v>
      </c>
      <c r="O32" s="18">
        <f>IF(LEFT($A$1,4)="Conf",Confirmed!O32,Deaths!O32)/VLOOKUP($A32,PopulationLookup,2,FALSE)*100000</f>
        <v>0</v>
      </c>
      <c r="P32" s="18">
        <f>IF(LEFT($A$1,4)="Conf",Confirmed!P32,Deaths!P32)/VLOOKUP($A32,PopulationLookup,2,FALSE)*100000</f>
        <v>0</v>
      </c>
      <c r="Q32" s="18">
        <f>IF(LEFT($A$1,4)="Conf",Confirmed!Q32,Deaths!Q32)/VLOOKUP($A32,PopulationLookup,2,FALSE)*100000</f>
        <v>0</v>
      </c>
      <c r="R32" s="18">
        <f>IF(LEFT($A$1,4)="Conf",Confirmed!R32,Deaths!R32)/VLOOKUP($A32,PopulationLookup,2,FALSE)*100000</f>
        <v>0</v>
      </c>
      <c r="S32" s="18">
        <f>IF(LEFT($A$1,4)="Conf",Confirmed!S32,Deaths!S32)/VLOOKUP($A32,PopulationLookup,2,FALSE)*100000</f>
        <v>0</v>
      </c>
      <c r="T32" s="18">
        <f>IF(LEFT($A$1,4)="Conf",Confirmed!T32,Deaths!T32)/VLOOKUP($A32,PopulationLookup,2,FALSE)*100000</f>
        <v>0</v>
      </c>
      <c r="U32" s="18">
        <f>IF(LEFT($A$1,4)="Conf",Confirmed!U32,Deaths!U32)/VLOOKUP($A32,PopulationLookup,2,FALSE)*100000</f>
        <v>0</v>
      </c>
      <c r="V32" s="18">
        <f>IF(LEFT($A$1,4)="Conf",Confirmed!V32,Deaths!V32)/VLOOKUP($A32,PopulationLookup,2,FALSE)*100000</f>
        <v>0</v>
      </c>
      <c r="W32" s="18">
        <f>IF(LEFT($A$1,4)="Conf",Confirmed!W32,Deaths!W32)/VLOOKUP($A32,PopulationLookup,2,FALSE)*100000</f>
        <v>0</v>
      </c>
      <c r="X32" s="18">
        <f>IF(LEFT($A$1,4)="Conf",Confirmed!X32,Deaths!X32)/VLOOKUP($A32,PopulationLookup,2,FALSE)*100000</f>
        <v>0</v>
      </c>
      <c r="Y32" s="18">
        <f>IF(LEFT($A$1,4)="Conf",Confirmed!Y32,Deaths!Y32)/VLOOKUP($A32,PopulationLookup,2,FALSE)*100000</f>
        <v>0</v>
      </c>
      <c r="Z32" s="18">
        <f>IF(LEFT($A$1,4)="Conf",Confirmed!Z32,Deaths!Z32)/VLOOKUP($A32,PopulationLookup,2,FALSE)*100000</f>
        <v>0</v>
      </c>
      <c r="AA32" s="18">
        <f>IF(LEFT($A$1,4)="Conf",Confirmed!AA32,Deaths!AA32)/VLOOKUP($A32,PopulationLookup,2,FALSE)*100000</f>
        <v>0</v>
      </c>
      <c r="AB32" s="18">
        <f>IF(LEFT($A$1,4)="Conf",Confirmed!AB32,Deaths!AB32)/VLOOKUP($A32,PopulationLookup,2,FALSE)*100000</f>
        <v>0</v>
      </c>
      <c r="AC32" s="18">
        <f>IF(LEFT($A$1,4)="Conf",Confirmed!AC32,Deaths!AC32)/VLOOKUP($A32,PopulationLookup,2,FALSE)*100000</f>
        <v>0</v>
      </c>
      <c r="AD32" s="18">
        <f>IF(LEFT($A$1,4)="Conf",Confirmed!AD32,Deaths!AD32)/VLOOKUP($A32,PopulationLookup,2,FALSE)*100000</f>
        <v>0</v>
      </c>
      <c r="AE32" s="18">
        <f>IF(LEFT($A$1,4)="Conf",Confirmed!AE32,Deaths!AE32)/VLOOKUP($A32,PopulationLookup,2,FALSE)*100000</f>
        <v>0</v>
      </c>
      <c r="AF32" s="18">
        <f>IF(LEFT($A$1,4)="Conf",Confirmed!AF32,Deaths!AF32)/VLOOKUP($A32,PopulationLookup,2,FALSE)*100000</f>
        <v>0</v>
      </c>
      <c r="AG32" s="18">
        <f>IF(LEFT($A$1,4)="Conf",Confirmed!AG32,Deaths!AG32)/VLOOKUP($A32,PopulationLookup,2,FALSE)*100000</f>
        <v>0</v>
      </c>
      <c r="AH32" s="18">
        <f>IF(LEFT($A$1,4)="Conf",Confirmed!AH32,Deaths!AH32)/VLOOKUP($A32,PopulationLookup,2,FALSE)*100000</f>
        <v>0</v>
      </c>
      <c r="AI32" s="18">
        <f>IF(LEFT($A$1,4)="Conf",Confirmed!AI32,Deaths!AI32)/VLOOKUP($A32,PopulationLookup,2,FALSE)*100000</f>
        <v>0</v>
      </c>
      <c r="AJ32" s="18">
        <f>IF(LEFT($A$1,4)="Conf",Confirmed!AJ32,Deaths!AJ32)/VLOOKUP($A32,PopulationLookup,2,FALSE)*100000</f>
        <v>0</v>
      </c>
      <c r="AK32" s="18">
        <f>IF(LEFT($A$1,4)="Conf",Confirmed!AK32,Deaths!AK32)/VLOOKUP($A32,PopulationLookup,2,FALSE)*100000</f>
        <v>0</v>
      </c>
      <c r="AL32" s="18">
        <f>IF(LEFT($A$1,4)="Conf",Confirmed!AL32,Deaths!AL32)/VLOOKUP($A32,PopulationLookup,2,FALSE)*100000</f>
        <v>0</v>
      </c>
      <c r="AM32" s="18">
        <f>IF(LEFT($A$1,4)="Conf",Confirmed!AM32,Deaths!AM32)/VLOOKUP($A32,PopulationLookup,2,FALSE)*100000</f>
        <v>0</v>
      </c>
      <c r="AN32" s="18">
        <f>IF(LEFT($A$1,4)="Conf",Confirmed!AN32,Deaths!AN32)/VLOOKUP($A32,PopulationLookup,2,FALSE)*100000</f>
        <v>0</v>
      </c>
      <c r="AO32" s="18">
        <f>IF(LEFT($A$1,4)="Conf",Confirmed!AO32,Deaths!AO32)/VLOOKUP($A32,PopulationLookup,2,FALSE)*100000</f>
        <v>0</v>
      </c>
      <c r="AP32" s="18">
        <f>IF(LEFT($A$1,4)="Conf",Confirmed!AP32,Deaths!AP32)/VLOOKUP($A32,PopulationLookup,2,FALSE)*100000</f>
        <v>0</v>
      </c>
      <c r="AQ32" s="18">
        <f>IF(LEFT($A$1,4)="Conf",Confirmed!AQ32,Deaths!AQ32)/VLOOKUP($A32,PopulationLookup,2,FALSE)*100000</f>
        <v>0</v>
      </c>
      <c r="AR32" s="18">
        <f>IF(LEFT($A$1,4)="Conf",Confirmed!AR32,Deaths!AR32)/VLOOKUP($A32,PopulationLookup,2,FALSE)*100000</f>
        <v>0</v>
      </c>
      <c r="AS32" s="18">
        <f>IF(LEFT($A$1,4)="Conf",Confirmed!AS32,Deaths!AS32)/VLOOKUP($A32,PopulationLookup,2,FALSE)*100000</f>
        <v>0</v>
      </c>
      <c r="AT32" s="18">
        <f>IF(LEFT($A$1,4)="Conf",Confirmed!AT32,Deaths!AT32)/VLOOKUP($A32,PopulationLookup,2,FALSE)*100000</f>
        <v>3.7670651819808917E-3</v>
      </c>
      <c r="AU32" s="18">
        <f>IF(LEFT($A$1,4)="Conf",Confirmed!AU32,Deaths!AU32)/VLOOKUP($A32,PopulationLookup,2,FALSE)*100000</f>
        <v>3.7670651819808917E-3</v>
      </c>
      <c r="AV32" s="18">
        <f>IF(LEFT($A$1,4)="Conf",Confirmed!AV32,Deaths!AV32)/VLOOKUP($A32,PopulationLookup,2,FALSE)*100000</f>
        <v>7.5341303639617834E-3</v>
      </c>
      <c r="AW32" s="18">
        <f>IF(LEFT($A$1,4)="Conf",Confirmed!AW32,Deaths!AW32)/VLOOKUP($A32,PopulationLookup,2,FALSE)*100000</f>
        <v>7.5341303639617834E-3</v>
      </c>
      <c r="AX32" s="18">
        <f>IF(LEFT($A$1,4)="Conf",Confirmed!AX32,Deaths!AX32)/VLOOKUP($A32,PopulationLookup,2,FALSE)*100000</f>
        <v>7.5341303639617834E-3</v>
      </c>
      <c r="AY32" s="18">
        <f>IF(LEFT($A$1,4)="Conf",Confirmed!AY32,Deaths!AY32)/VLOOKUP($A32,PopulationLookup,2,FALSE)*100000</f>
        <v>7.5341303639617834E-3</v>
      </c>
      <c r="AZ32" s="18">
        <f>IF(LEFT($A$1,4)="Conf",Confirmed!AZ32,Deaths!AZ32)/VLOOKUP($A32,PopulationLookup,2,FALSE)*100000</f>
        <v>7.5341303639617834E-3</v>
      </c>
      <c r="BA32" s="18">
        <f>IF(LEFT($A$1,4)="Conf",Confirmed!BA32,Deaths!BA32)/VLOOKUP($A32,PopulationLookup,2,FALSE)*100000</f>
        <v>7.5341303639617834E-3</v>
      </c>
      <c r="BB32" s="18">
        <f>IF(LEFT($A$1,4)="Conf",Confirmed!BB32,Deaths!BB32)/VLOOKUP($A32,PopulationLookup,2,FALSE)*100000</f>
        <v>7.5341303639617834E-3</v>
      </c>
      <c r="BC32" s="18">
        <f>IF(LEFT($A$1,4)="Conf",Confirmed!BC32,Deaths!BC32)/VLOOKUP($A32,PopulationLookup,2,FALSE)*100000</f>
        <v>7.5341303639617834E-3</v>
      </c>
      <c r="BD32" s="18">
        <f>IF(LEFT($A$1,4)="Conf",Confirmed!BD32,Deaths!BD32)/VLOOKUP($A32,PopulationLookup,2,FALSE)*100000</f>
        <v>1.5068260727923567E-2</v>
      </c>
      <c r="BE32" s="18">
        <f>IF(LEFT($A$1,4)="Conf",Confirmed!BE32,Deaths!BE32)/VLOOKUP($A32,PopulationLookup,2,FALSE)*100000</f>
        <v>3.7670651819808915E-2</v>
      </c>
      <c r="BF32" s="18">
        <f>IF(LEFT($A$1,4)="Conf",Confirmed!BF32,Deaths!BF32)/VLOOKUP($A32,PopulationLookup,2,FALSE)*100000</f>
        <v>3.7670651819808915E-2</v>
      </c>
      <c r="BG32" s="18">
        <f>IF(LEFT($A$1,4)="Conf",Confirmed!BG32,Deaths!BG32)/VLOOKUP($A32,PopulationLookup,2,FALSE)*100000</f>
        <v>4.8971847365751595E-2</v>
      </c>
      <c r="BH32" s="18">
        <f>IF(LEFT($A$1,4)="Conf",Confirmed!BH32,Deaths!BH32)/VLOOKUP($A32,PopulationLookup,2,FALSE)*100000</f>
        <v>7.5341303639617829E-2</v>
      </c>
      <c r="BI32" s="18">
        <f>IF(LEFT($A$1,4)="Conf",Confirmed!BI32,Deaths!BI32)/VLOOKUP($A32,PopulationLookup,2,FALSE)*100000</f>
        <v>0.10171075991348408</v>
      </c>
      <c r="BJ32" s="18">
        <f>IF(LEFT($A$1,4)="Conf",Confirmed!BJ32,Deaths!BJ32)/VLOOKUP($A32,PopulationLookup,2,FALSE)*100000</f>
        <v>0.15068260727923566</v>
      </c>
      <c r="BK32" s="18">
        <f>IF(LEFT($A$1,4)="Conf",Confirmed!BK32,Deaths!BK32)/VLOOKUP($A32,PopulationLookup,2,FALSE)*100000</f>
        <v>0.21095565019092993</v>
      </c>
      <c r="BL32" s="18">
        <f>IF(LEFT($A$1,4)="Conf",Confirmed!BL32,Deaths!BL32)/VLOOKUP($A32,PopulationLookup,2,FALSE)*100000</f>
        <v>0.24862630201073885</v>
      </c>
      <c r="BM32" s="18">
        <f>IF(LEFT($A$1,4)="Conf",Confirmed!BM32,Deaths!BM32)/VLOOKUP($A32,PopulationLookup,2,FALSE)*100000</f>
        <v>0.28252988864856687</v>
      </c>
      <c r="BN32" s="18">
        <f>IF(LEFT($A$1,4)="Conf",Confirmed!BN32,Deaths!BN32)/VLOOKUP($A32,PopulationLookup,2,FALSE)*100000</f>
        <v>0.28252988864856687</v>
      </c>
      <c r="BO32" s="18">
        <f>IF(LEFT($A$1,4)="Conf",Confirmed!BO32,Deaths!BO32)/VLOOKUP($A32,PopulationLookup,2,FALSE)*100000</f>
        <v>0.34280293156026109</v>
      </c>
      <c r="BP32" s="18">
        <f>IF(LEFT($A$1,4)="Conf",Confirmed!BP32,Deaths!BP32)/VLOOKUP($A32,PopulationLookup,2,FALSE)*100000</f>
        <v>0.34280293156026109</v>
      </c>
      <c r="BQ32" s="18">
        <f>IF(LEFT($A$1,4)="Conf",Confirmed!BQ32,Deaths!BQ32)/VLOOKUP($A32,PopulationLookup,2,FALSE)*100000</f>
        <v>0.52362206029534397</v>
      </c>
      <c r="BR32" s="18">
        <f>IF(LEFT($A$1,4)="Conf",Confirmed!BR32,Deaths!BR32)/VLOOKUP($A32,PopulationLookup,2,FALSE)*100000</f>
        <v>0.52362206029534397</v>
      </c>
      <c r="BS32" s="18">
        <f>IF(LEFT($A$1,4)="Conf",Confirmed!BS32,Deaths!BS32)/VLOOKUP($A32,PopulationLookup,2,FALSE)*100000</f>
        <v>0.72704358012231207</v>
      </c>
      <c r="BT32" s="18">
        <f>IF(LEFT($A$1,4)="Conf",Confirmed!BT32,Deaths!BT32)/VLOOKUP($A32,PopulationLookup,2,FALSE)*100000</f>
        <v>0.87772618740154784</v>
      </c>
      <c r="BU32" s="18">
        <f>IF(LEFT($A$1,4)="Conf",Confirmed!BU32,Deaths!BU32)/VLOOKUP($A32,PopulationLookup,2,FALSE)*100000</f>
        <v>1.1527219456861528</v>
      </c>
      <c r="BV32" s="18">
        <f>IF(LEFT($A$1,4)="Conf",Confirmed!BV32,Deaths!BV32)/VLOOKUP($A32,PopulationLookup,2,FALSE)*100000</f>
        <v>1.9174361776282738</v>
      </c>
      <c r="BW32" s="18">
        <f>IF(LEFT($A$1,4)="Conf",Confirmed!BW32,Deaths!BW32)/VLOOKUP($A32,PopulationLookup,2,FALSE)*100000</f>
        <v>2.0907211759993949</v>
      </c>
      <c r="BX32" s="18">
        <f>IF(LEFT($A$1,4)="Conf",Confirmed!BX32,Deaths!BX32)/VLOOKUP($A32,PopulationLookup,2,FALSE)*100000</f>
        <v>2.4485923682875796</v>
      </c>
      <c r="BY32" s="18">
        <f>IF(LEFT($A$1,4)="Conf",Confirmed!BY32,Deaths!BY32)/VLOOKUP($A32,PopulationLookup,2,FALSE)*100000</f>
        <v>2.4787288897434268</v>
      </c>
      <c r="BZ32" s="18">
        <f>IF(LEFT($A$1,4)="Conf",Confirmed!BZ32,Deaths!BZ32)/VLOOKUP($A32,PopulationLookup,2,FALSE)*100000</f>
        <v>2.4787288897434268</v>
      </c>
      <c r="CA32" s="18">
        <f>IF(LEFT($A$1,4)="Conf",Confirmed!CA32,Deaths!CA32)/VLOOKUP($A32,PopulationLookup,2,FALSE)*100000</f>
        <v>2.7499575828460507</v>
      </c>
      <c r="CB32" s="18">
        <f>IF(LEFT($A$1,4)="Conf",Confirmed!CB32,Deaths!CB32)/VLOOKUP($A32,PopulationLookup,2,FALSE)*100000</f>
        <v>2.7499575828460507</v>
      </c>
      <c r="CC32" s="18">
        <f>IF(LEFT($A$1,4)="Conf",Confirmed!CC32,Deaths!CC32)/VLOOKUP($A32,PopulationLookup,2,FALSE)*100000</f>
        <v>3.0889934492243314</v>
      </c>
      <c r="CD32" s="18">
        <f>IF(LEFT($A$1,4)="Conf",Confirmed!CD32,Deaths!CD32)/VLOOKUP($A32,PopulationLookup,2,FALSE)*100000</f>
        <v>3.0889934492243314</v>
      </c>
      <c r="CE32" s="18">
        <f>IF(LEFT($A$1,4)="Conf",Confirmed!CE32,Deaths!CE32)/VLOOKUP($A32,PopulationLookup,2,FALSE)*100000</f>
        <v>3.0889934492243314</v>
      </c>
      <c r="CF32" s="18">
        <f>IF(LEFT($A$1,4)="Conf",Confirmed!CF32,Deaths!CF32)/VLOOKUP($A32,PopulationLookup,2,FALSE)*100000</f>
        <v>3.0889934492243314</v>
      </c>
      <c r="CG32" s="18">
        <f>IF(LEFT($A$1,4)="Conf",Confirmed!CG32,Deaths!CG32)/VLOOKUP($A32,PopulationLookup,2,FALSE)*100000</f>
        <v>3.1944712743197963</v>
      </c>
      <c r="CH32" s="18">
        <f>IF(LEFT($A$1,4)="Conf",Confirmed!CH32,Deaths!CH32)/VLOOKUP($A32,PopulationLookup,2,FALSE)*100000</f>
        <v>3.1944712743197963</v>
      </c>
      <c r="CI32" s="18">
        <f>IF(LEFT($A$1,4)="Conf",Confirmed!CI32,Deaths!CI32)/VLOOKUP($A32,PopulationLookup,2,FALSE)*100000</f>
        <v>3.7519969212529682</v>
      </c>
      <c r="CJ32" s="18">
        <f>IF(LEFT($A$1,4)="Conf",Confirmed!CJ32,Deaths!CJ32)/VLOOKUP($A32,PopulationLookup,2,FALSE)*100000</f>
        <v>3.7519969212529682</v>
      </c>
      <c r="CK32" s="18">
        <f>IF(LEFT($A$1,4)="Conf",Confirmed!CK32,Deaths!CK32)/VLOOKUP($A32,PopulationLookup,2,FALSE)*100000</f>
        <v>3.8311052900745666</v>
      </c>
      <c r="CL32" s="18">
        <f>IF(LEFT($A$1,4)="Conf",Confirmed!CL32,Deaths!CL32)/VLOOKUP($A32,PopulationLookup,2,FALSE)*100000</f>
        <v>3.8311052900745666</v>
      </c>
      <c r="CM32" s="18">
        <f>IF(LEFT($A$1,4)="Conf",Confirmed!CM32,Deaths!CM32)/VLOOKUP($A32,PopulationLookup,2,FALSE)*100000</f>
        <v>4.381096806643777</v>
      </c>
      <c r="CN32" s="18">
        <f>IF(LEFT($A$1,4)="Conf",Confirmed!CN32,Deaths!CN32)/VLOOKUP($A32,PopulationLookup,2,FALSE)*100000</f>
        <v>4.381096806643777</v>
      </c>
      <c r="CO32" s="18">
        <f>IF(LEFT($A$1,4)="Conf",Confirmed!CO32,Deaths!CO32)/VLOOKUP($A32,PopulationLookup,2,FALSE)*100000</f>
        <v>4.381096806643777</v>
      </c>
      <c r="CP32" s="18">
        <f>IF(LEFT($A$1,4)="Conf",Confirmed!CP32,Deaths!CP32)/VLOOKUP($A32,PopulationLookup,2,FALSE)*100000</f>
        <v>5.0252649527625088</v>
      </c>
      <c r="CQ32" s="18">
        <f>IF(LEFT($A$1,4)="Conf",Confirmed!CQ32,Deaths!CQ32)/VLOOKUP($A32,PopulationLookup,2,FALSE)*100000</f>
        <v>5.386903210232675</v>
      </c>
      <c r="CR32" s="18">
        <f>IF(LEFT($A$1,4)="Conf",Confirmed!CR32,Deaths!CR32)/VLOOKUP($A32,PopulationLookup,2,FALSE)*100000</f>
        <v>5.7184049462469932</v>
      </c>
      <c r="CS32" s="18">
        <f>IF(LEFT($A$1,4)="Conf",Confirmed!CS32,Deaths!CS32)/VLOOKUP($A32,PopulationLookup,2,FALSE)*100000</f>
        <v>6.1064126599910251</v>
      </c>
    </row>
    <row r="33" spans="1:97" x14ac:dyDescent="0.25">
      <c r="A33" t="str">
        <f>Confirmed!A33</f>
        <v>Canada</v>
      </c>
      <c r="B33" s="18">
        <f>IF(LEFT($A$1,4)="Conf",Confirmed!B33,Deaths!B33)/VLOOKUP($A33,PopulationLookup,2,FALSE)*100000</f>
        <v>0</v>
      </c>
      <c r="C33" s="18">
        <f>IF(LEFT($A$1,4)="Conf",Confirmed!C33,Deaths!C33)/VLOOKUP($A33,PopulationLookup,2,FALSE)*100000</f>
        <v>0</v>
      </c>
      <c r="D33" s="18">
        <f>IF(LEFT($A$1,4)="Conf",Confirmed!D33,Deaths!D33)/VLOOKUP($A33,PopulationLookup,2,FALSE)*100000</f>
        <v>0</v>
      </c>
      <c r="E33" s="18">
        <f>IF(LEFT($A$1,4)="Conf",Confirmed!E33,Deaths!E33)/VLOOKUP($A33,PopulationLookup,2,FALSE)*100000</f>
        <v>0</v>
      </c>
      <c r="F33" s="18">
        <f>IF(LEFT($A$1,4)="Conf",Confirmed!F33,Deaths!F33)/VLOOKUP($A33,PopulationLookup,2,FALSE)*100000</f>
        <v>2.6344069138639565E-3</v>
      </c>
      <c r="G33" s="18">
        <f>IF(LEFT($A$1,4)="Conf",Confirmed!G33,Deaths!G33)/VLOOKUP($A33,PopulationLookup,2,FALSE)*100000</f>
        <v>2.6344069138639565E-3</v>
      </c>
      <c r="H33" s="18">
        <f>IF(LEFT($A$1,4)="Conf",Confirmed!H33,Deaths!H33)/VLOOKUP($A33,PopulationLookup,2,FALSE)*100000</f>
        <v>5.2688138277279129E-3</v>
      </c>
      <c r="I33" s="18">
        <f>IF(LEFT($A$1,4)="Conf",Confirmed!I33,Deaths!I33)/VLOOKUP($A33,PopulationLookup,2,FALSE)*100000</f>
        <v>5.2688138277279129E-3</v>
      </c>
      <c r="J33" s="18">
        <f>IF(LEFT($A$1,4)="Conf",Confirmed!J33,Deaths!J33)/VLOOKUP($A33,PopulationLookup,2,FALSE)*100000</f>
        <v>5.2688138277279129E-3</v>
      </c>
      <c r="K33" s="18">
        <f>IF(LEFT($A$1,4)="Conf",Confirmed!K33,Deaths!K33)/VLOOKUP($A33,PopulationLookup,2,FALSE)*100000</f>
        <v>1.0537627655455826E-2</v>
      </c>
      <c r="L33" s="18">
        <f>IF(LEFT($A$1,4)="Conf",Confirmed!L33,Deaths!L33)/VLOOKUP($A33,PopulationLookup,2,FALSE)*100000</f>
        <v>1.0537627655455826E-2</v>
      </c>
      <c r="M33" s="18">
        <f>IF(LEFT($A$1,4)="Conf",Confirmed!M33,Deaths!M33)/VLOOKUP($A33,PopulationLookup,2,FALSE)*100000</f>
        <v>1.0537627655455826E-2</v>
      </c>
      <c r="N33" s="18">
        <f>IF(LEFT($A$1,4)="Conf",Confirmed!N33,Deaths!N33)/VLOOKUP($A33,PopulationLookup,2,FALSE)*100000</f>
        <v>1.0537627655455826E-2</v>
      </c>
      <c r="O33" s="18">
        <f>IF(LEFT($A$1,4)="Conf",Confirmed!O33,Deaths!O33)/VLOOKUP($A33,PopulationLookup,2,FALSE)*100000</f>
        <v>1.0537627655455826E-2</v>
      </c>
      <c r="P33" s="18">
        <f>IF(LEFT($A$1,4)="Conf",Confirmed!P33,Deaths!P33)/VLOOKUP($A33,PopulationLookup,2,FALSE)*100000</f>
        <v>1.3172034569319781E-2</v>
      </c>
      <c r="Q33" s="18">
        <f>IF(LEFT($A$1,4)="Conf",Confirmed!Q33,Deaths!Q33)/VLOOKUP($A33,PopulationLookup,2,FALSE)*100000</f>
        <v>1.3172034569319781E-2</v>
      </c>
      <c r="R33" s="18">
        <f>IF(LEFT($A$1,4)="Conf",Confirmed!R33,Deaths!R33)/VLOOKUP($A33,PopulationLookup,2,FALSE)*100000</f>
        <v>1.8440848397047693E-2</v>
      </c>
      <c r="S33" s="18">
        <f>IF(LEFT($A$1,4)="Conf",Confirmed!S33,Deaths!S33)/VLOOKUP($A33,PopulationLookup,2,FALSE)*100000</f>
        <v>1.8440848397047693E-2</v>
      </c>
      <c r="T33" s="18">
        <f>IF(LEFT($A$1,4)="Conf",Confirmed!T33,Deaths!T33)/VLOOKUP($A33,PopulationLookup,2,FALSE)*100000</f>
        <v>1.8440848397047693E-2</v>
      </c>
      <c r="U33" s="18">
        <f>IF(LEFT($A$1,4)="Conf",Confirmed!U33,Deaths!U33)/VLOOKUP($A33,PopulationLookup,2,FALSE)*100000</f>
        <v>1.8440848397047693E-2</v>
      </c>
      <c r="V33" s="18">
        <f>IF(LEFT($A$1,4)="Conf",Confirmed!V33,Deaths!V33)/VLOOKUP($A33,PopulationLookup,2,FALSE)*100000</f>
        <v>1.8440848397047693E-2</v>
      </c>
      <c r="W33" s="18">
        <f>IF(LEFT($A$1,4)="Conf",Confirmed!W33,Deaths!W33)/VLOOKUP($A33,PopulationLookup,2,FALSE)*100000</f>
        <v>1.8440848397047693E-2</v>
      </c>
      <c r="X33" s="18">
        <f>IF(LEFT($A$1,4)="Conf",Confirmed!X33,Deaths!X33)/VLOOKUP($A33,PopulationLookup,2,FALSE)*100000</f>
        <v>1.8440848397047693E-2</v>
      </c>
      <c r="Y33" s="18">
        <f>IF(LEFT($A$1,4)="Conf",Confirmed!Y33,Deaths!Y33)/VLOOKUP($A33,PopulationLookup,2,FALSE)*100000</f>
        <v>1.8440848397047693E-2</v>
      </c>
      <c r="Z33" s="18">
        <f>IF(LEFT($A$1,4)="Conf",Confirmed!Z33,Deaths!Z33)/VLOOKUP($A33,PopulationLookup,2,FALSE)*100000</f>
        <v>1.8440848397047693E-2</v>
      </c>
      <c r="AA33" s="18">
        <f>IF(LEFT($A$1,4)="Conf",Confirmed!AA33,Deaths!AA33)/VLOOKUP($A33,PopulationLookup,2,FALSE)*100000</f>
        <v>1.8440848397047693E-2</v>
      </c>
      <c r="AB33" s="18">
        <f>IF(LEFT($A$1,4)="Conf",Confirmed!AB33,Deaths!AB33)/VLOOKUP($A33,PopulationLookup,2,FALSE)*100000</f>
        <v>2.1075255310911652E-2</v>
      </c>
      <c r="AC33" s="18">
        <f>IF(LEFT($A$1,4)="Conf",Confirmed!AC33,Deaths!AC33)/VLOOKUP($A33,PopulationLookup,2,FALSE)*100000</f>
        <v>2.1075255310911652E-2</v>
      </c>
      <c r="AD33" s="18">
        <f>IF(LEFT($A$1,4)="Conf",Confirmed!AD33,Deaths!AD33)/VLOOKUP($A33,PopulationLookup,2,FALSE)*100000</f>
        <v>2.1075255310911652E-2</v>
      </c>
      <c r="AE33" s="18">
        <f>IF(LEFT($A$1,4)="Conf",Confirmed!AE33,Deaths!AE33)/VLOOKUP($A33,PopulationLookup,2,FALSE)*100000</f>
        <v>2.1075255310911652E-2</v>
      </c>
      <c r="AF33" s="18">
        <f>IF(LEFT($A$1,4)="Conf",Confirmed!AF33,Deaths!AF33)/VLOOKUP($A33,PopulationLookup,2,FALSE)*100000</f>
        <v>2.3709662224775604E-2</v>
      </c>
      <c r="AG33" s="18">
        <f>IF(LEFT($A$1,4)="Conf",Confirmed!AG33,Deaths!AG33)/VLOOKUP($A33,PopulationLookup,2,FALSE)*100000</f>
        <v>2.3709662224775604E-2</v>
      </c>
      <c r="AH33" s="18">
        <f>IF(LEFT($A$1,4)="Conf",Confirmed!AH33,Deaths!AH33)/VLOOKUP($A33,PopulationLookup,2,FALSE)*100000</f>
        <v>2.3709662224775604E-2</v>
      </c>
      <c r="AI33" s="18">
        <f>IF(LEFT($A$1,4)="Conf",Confirmed!AI33,Deaths!AI33)/VLOOKUP($A33,PopulationLookup,2,FALSE)*100000</f>
        <v>2.6344069138639563E-2</v>
      </c>
      <c r="AJ33" s="18">
        <f>IF(LEFT($A$1,4)="Conf",Confirmed!AJ33,Deaths!AJ33)/VLOOKUP($A33,PopulationLookup,2,FALSE)*100000</f>
        <v>2.8978476052503518E-2</v>
      </c>
      <c r="AK33" s="18">
        <f>IF(LEFT($A$1,4)="Conf",Confirmed!AK33,Deaths!AK33)/VLOOKUP($A33,PopulationLookup,2,FALSE)*100000</f>
        <v>2.8978476052503518E-2</v>
      </c>
      <c r="AL33" s="18">
        <f>IF(LEFT($A$1,4)="Conf",Confirmed!AL33,Deaths!AL33)/VLOOKUP($A33,PopulationLookup,2,FALSE)*100000</f>
        <v>3.424728988023143E-2</v>
      </c>
      <c r="AM33" s="18">
        <f>IF(LEFT($A$1,4)="Conf",Confirmed!AM33,Deaths!AM33)/VLOOKUP($A33,PopulationLookup,2,FALSE)*100000</f>
        <v>3.6881696794095385E-2</v>
      </c>
      <c r="AN33" s="18">
        <f>IF(LEFT($A$1,4)="Conf",Confirmed!AN33,Deaths!AN33)/VLOOKUP($A33,PopulationLookup,2,FALSE)*100000</f>
        <v>5.2688138277279126E-2</v>
      </c>
      <c r="AO33" s="18">
        <f>IF(LEFT($A$1,4)="Conf",Confirmed!AO33,Deaths!AO33)/VLOOKUP($A33,PopulationLookup,2,FALSE)*100000</f>
        <v>6.3225765932734948E-2</v>
      </c>
      <c r="AP33" s="18">
        <f>IF(LEFT($A$1,4)="Conf",Confirmed!AP33,Deaths!AP33)/VLOOKUP($A33,PopulationLookup,2,FALSE)*100000</f>
        <v>7.1128986674326822E-2</v>
      </c>
      <c r="AQ33" s="18">
        <f>IF(LEFT($A$1,4)="Conf",Confirmed!AQ33,Deaths!AQ33)/VLOOKUP($A33,PopulationLookup,2,FALSE)*100000</f>
        <v>7.9032207415918695E-2</v>
      </c>
      <c r="AR33" s="18">
        <f>IF(LEFT($A$1,4)="Conf",Confirmed!AR33,Deaths!AR33)/VLOOKUP($A33,PopulationLookup,2,FALSE)*100000</f>
        <v>8.6935428157510555E-2</v>
      </c>
      <c r="AS33" s="18">
        <f>IF(LEFT($A$1,4)="Conf",Confirmed!AS33,Deaths!AS33)/VLOOKUP($A33,PopulationLookup,2,FALSE)*100000</f>
        <v>9.7473055812966392E-2</v>
      </c>
      <c r="AT33" s="18">
        <f>IF(LEFT($A$1,4)="Conf",Confirmed!AT33,Deaths!AT33)/VLOOKUP($A33,PopulationLookup,2,FALSE)*100000</f>
        <v>0.12908593877933386</v>
      </c>
      <c r="AU33" s="18">
        <f>IF(LEFT($A$1,4)="Conf",Confirmed!AU33,Deaths!AU33)/VLOOKUP($A33,PopulationLookup,2,FALSE)*100000</f>
        <v>0.14225797334865364</v>
      </c>
      <c r="AV33" s="18">
        <f>IF(LEFT($A$1,4)="Conf",Confirmed!AV33,Deaths!AV33)/VLOOKUP($A33,PopulationLookup,2,FALSE)*100000</f>
        <v>0.16860204248729321</v>
      </c>
      <c r="AW33" s="18">
        <f>IF(LEFT($A$1,4)="Conf",Confirmed!AW33,Deaths!AW33)/VLOOKUP($A33,PopulationLookup,2,FALSE)*100000</f>
        <v>0.20284933236752464</v>
      </c>
      <c r="AX33" s="18">
        <f>IF(LEFT($A$1,4)="Conf",Confirmed!AX33,Deaths!AX33)/VLOOKUP($A33,PopulationLookup,2,FALSE)*100000</f>
        <v>0.20811814619525254</v>
      </c>
      <c r="AY33" s="18">
        <f>IF(LEFT($A$1,4)="Conf",Confirmed!AY33,Deaths!AY33)/VLOOKUP($A33,PopulationLookup,2,FALSE)*100000</f>
        <v>0.28451594669730729</v>
      </c>
      <c r="AZ33" s="18">
        <f>IF(LEFT($A$1,4)="Conf",Confirmed!AZ33,Deaths!AZ33)/VLOOKUP($A33,PopulationLookup,2,FALSE)*100000</f>
        <v>0.30822560892208284</v>
      </c>
      <c r="BA33" s="18">
        <f>IF(LEFT($A$1,4)="Conf",Confirmed!BA33,Deaths!BA33)/VLOOKUP($A33,PopulationLookup,2,FALSE)*100000</f>
        <v>0.50844053437574355</v>
      </c>
      <c r="BB33" s="18">
        <f>IF(LEFT($A$1,4)="Conf",Confirmed!BB33,Deaths!BB33)/VLOOKUP($A33,PopulationLookup,2,FALSE)*100000</f>
        <v>0.52161256894506336</v>
      </c>
      <c r="BC33" s="18">
        <f>IF(LEFT($A$1,4)="Conf",Confirmed!BC33,Deaths!BC33)/VLOOKUP($A33,PopulationLookup,2,FALSE)*100000</f>
        <v>0.663870542293717</v>
      </c>
      <c r="BD33" s="18">
        <f>IF(LEFT($A$1,4)="Conf",Confirmed!BD33,Deaths!BD33)/VLOOKUP($A33,PopulationLookup,2,FALSE)*100000</f>
        <v>1.0932788692535418</v>
      </c>
      <c r="BE33" s="18">
        <f>IF(LEFT($A$1,4)="Conf",Confirmed!BE33,Deaths!BE33)/VLOOKUP($A33,PopulationLookup,2,FALSE)*100000</f>
        <v>1.2592465048269712</v>
      </c>
      <c r="BF33" s="18">
        <f>IF(LEFT($A$1,4)="Conf",Confirmed!BF33,Deaths!BF33)/VLOOKUP($A33,PopulationLookup,2,FALSE)*100000</f>
        <v>1.7308053424086194</v>
      </c>
      <c r="BG33" s="18">
        <f>IF(LEFT($A$1,4)="Conf",Confirmed!BG33,Deaths!BG33)/VLOOKUP($A33,PopulationLookup,2,FALSE)*100000</f>
        <v>2.1075255310911651</v>
      </c>
      <c r="BH33" s="18">
        <f>IF(LEFT($A$1,4)="Conf",Confirmed!BH33,Deaths!BH33)/VLOOKUP($A33,PopulationLookup,2,FALSE)*100000</f>
        <v>2.4842457197737109</v>
      </c>
      <c r="BI33" s="18">
        <f>IF(LEFT($A$1,4)="Conf",Confirmed!BI33,Deaths!BI33)/VLOOKUP($A33,PopulationLookup,2,FALSE)*100000</f>
        <v>3.3641376290042722</v>
      </c>
      <c r="BJ33" s="18">
        <f>IF(LEFT($A$1,4)="Conf",Confirmed!BJ33,Deaths!BJ33)/VLOOKUP($A33,PopulationLookup,2,FALSE)*100000</f>
        <v>3.8699437564661516</v>
      </c>
      <c r="BK33" s="18">
        <f>IF(LEFT($A$1,4)="Conf",Confirmed!BK33,Deaths!BK33)/VLOOKUP($A33,PopulationLookup,2,FALSE)*100000</f>
        <v>5.5006416361479404</v>
      </c>
      <c r="BL33" s="18">
        <f>IF(LEFT($A$1,4)="Conf",Confirmed!BL33,Deaths!BL33)/VLOOKUP($A33,PopulationLookup,2,FALSE)*100000</f>
        <v>7.3499952896804386</v>
      </c>
      <c r="BM33" s="18">
        <f>IF(LEFT($A$1,4)="Conf",Confirmed!BM33,Deaths!BM33)/VLOOKUP($A33,PopulationLookup,2,FALSE)*100000</f>
        <v>8.5644568769717218</v>
      </c>
      <c r="BN33" s="18">
        <f>IF(LEFT($A$1,4)="Conf",Confirmed!BN33,Deaths!BN33)/VLOOKUP($A33,PopulationLookup,2,FALSE)*100000</f>
        <v>10.648272745838112</v>
      </c>
      <c r="BO33" s="18">
        <f>IF(LEFT($A$1,4)="Conf",Confirmed!BO33,Deaths!BO33)/VLOOKUP($A33,PopulationLookup,2,FALSE)*100000</f>
        <v>12.334293170711044</v>
      </c>
      <c r="BP33" s="18">
        <f>IF(LEFT($A$1,4)="Conf",Confirmed!BP33,Deaths!BP33)/VLOOKUP($A33,PopulationLookup,2,FALSE)*100000</f>
        <v>14.689452951705421</v>
      </c>
      <c r="BQ33" s="18">
        <f>IF(LEFT($A$1,4)="Conf",Confirmed!BQ33,Deaths!BQ33)/VLOOKUP($A33,PopulationLookup,2,FALSE)*100000</f>
        <v>16.544075419065646</v>
      </c>
      <c r="BR33" s="18">
        <f>IF(LEFT($A$1,4)="Conf",Confirmed!BR33,Deaths!BR33)/VLOOKUP($A33,PopulationLookup,2,FALSE)*100000</f>
        <v>19.48934234876555</v>
      </c>
      <c r="BS33" s="18">
        <f>IF(LEFT($A$1,4)="Conf",Confirmed!BS33,Deaths!BS33)/VLOOKUP($A33,PopulationLookup,2,FALSE)*100000</f>
        <v>22.463587754517956</v>
      </c>
      <c r="BT33" s="18">
        <f>IF(LEFT($A$1,4)="Conf",Confirmed!BT33,Deaths!BT33)/VLOOKUP($A33,PopulationLookup,2,FALSE)*100000</f>
        <v>25.184930096539421</v>
      </c>
      <c r="BU33" s="18">
        <f>IF(LEFT($A$1,4)="Conf",Confirmed!BU33,Deaths!BU33)/VLOOKUP($A33,PopulationLookup,2,FALSE)*100000</f>
        <v>29.726647616040882</v>
      </c>
      <c r="BV33" s="18">
        <f>IF(LEFT($A$1,4)="Conf",Confirmed!BV33,Deaths!BV33)/VLOOKUP($A33,PopulationLookup,2,FALSE)*100000</f>
        <v>32.764118787726026</v>
      </c>
      <c r="BW33" s="18">
        <f>IF(LEFT($A$1,4)="Conf",Confirmed!BW33,Deaths!BW33)/VLOOKUP($A33,PopulationLookup,2,FALSE)*100000</f>
        <v>34.189332928126426</v>
      </c>
      <c r="BX33" s="18">
        <f>IF(LEFT($A$1,4)="Conf",Confirmed!BX33,Deaths!BX33)/VLOOKUP($A33,PopulationLookup,2,FALSE)*100000</f>
        <v>41.507715334840498</v>
      </c>
      <c r="BY33" s="18">
        <f>IF(LEFT($A$1,4)="Conf",Confirmed!BY33,Deaths!BY33)/VLOOKUP($A33,PopulationLookup,2,FALSE)*100000</f>
        <v>43.633681714328709</v>
      </c>
      <c r="BZ33" s="18">
        <f>IF(LEFT($A$1,4)="Conf",Confirmed!BZ33,Deaths!BZ33)/VLOOKUP($A33,PopulationLookup,2,FALSE)*100000</f>
        <v>47.082120364576625</v>
      </c>
      <c r="CA33" s="18">
        <f>IF(LEFT($A$1,4)="Conf",Confirmed!CA33,Deaths!CA33)/VLOOKUP($A33,PopulationLookup,2,FALSE)*100000</f>
        <v>50.425182738269982</v>
      </c>
      <c r="CB33" s="18">
        <f>IF(LEFT($A$1,4)="Conf",Confirmed!CB33,Deaths!CB33)/VLOOKUP($A33,PopulationLookup,2,FALSE)*100000</f>
        <v>54.411040398946156</v>
      </c>
      <c r="CC33" s="18">
        <f>IF(LEFT($A$1,4)="Conf",Confirmed!CC33,Deaths!CC33)/VLOOKUP($A33,PopulationLookup,2,FALSE)*100000</f>
        <v>58.112382112925012</v>
      </c>
      <c r="CD33" s="18">
        <f>IF(LEFT($A$1,4)="Conf",Confirmed!CD33,Deaths!CD33)/VLOOKUP($A33,PopulationLookup,2,FALSE)*100000</f>
        <v>61.423831603651998</v>
      </c>
      <c r="CE33" s="18">
        <f>IF(LEFT($A$1,4)="Conf",Confirmed!CE33,Deaths!CE33)/VLOOKUP($A33,PopulationLookup,2,FALSE)*100000</f>
        <v>64.010819193066411</v>
      </c>
      <c r="CF33" s="18">
        <f>IF(LEFT($A$1,4)="Conf",Confirmed!CF33,Deaths!CF33)/VLOOKUP($A33,PopulationLookup,2,FALSE)*100000</f>
        <v>67.648935141112531</v>
      </c>
      <c r="CG33" s="18">
        <f>IF(LEFT($A$1,4)="Conf",Confirmed!CG33,Deaths!CG33)/VLOOKUP($A33,PopulationLookup,2,FALSE)*100000</f>
        <v>71.218556509398198</v>
      </c>
      <c r="CH33" s="18">
        <f>IF(LEFT($A$1,4)="Conf",Confirmed!CH33,Deaths!CH33)/VLOOKUP($A33,PopulationLookup,2,FALSE)*100000</f>
        <v>74.31135022627447</v>
      </c>
      <c r="CI33" s="18">
        <f>IF(LEFT($A$1,4)="Conf",Confirmed!CI33,Deaths!CI33)/VLOOKUP($A33,PopulationLookup,2,FALSE)*100000</f>
        <v>81.160808202320766</v>
      </c>
      <c r="CJ33" s="18">
        <f>IF(LEFT($A$1,4)="Conf",Confirmed!CJ33,Deaths!CJ33)/VLOOKUP($A33,PopulationLookup,2,FALSE)*100000</f>
        <v>86.442794064617999</v>
      </c>
      <c r="CK33" s="18">
        <f>IF(LEFT($A$1,4)="Conf",Confirmed!CK33,Deaths!CK33)/VLOOKUP($A33,PopulationLookup,2,FALSE)*100000</f>
        <v>90.50504952579621</v>
      </c>
      <c r="CL33" s="18">
        <f>IF(LEFT($A$1,4)="Conf",Confirmed!CL33,Deaths!CL33)/VLOOKUP($A33,PopulationLookup,2,FALSE)*100000</f>
        <v>93.8691871548005</v>
      </c>
      <c r="CM33" s="18">
        <f>IF(LEFT($A$1,4)="Conf",Confirmed!CM33,Deaths!CM33)/VLOOKUP($A33,PopulationLookup,2,FALSE)*100000</f>
        <v>99.203861155375009</v>
      </c>
      <c r="CN33" s="18">
        <f>IF(LEFT($A$1,4)="Conf",Confirmed!CN33,Deaths!CN33)/VLOOKUP($A33,PopulationLookup,2,FALSE)*100000</f>
        <v>103.79826681315375</v>
      </c>
      <c r="CO33" s="18">
        <f>IF(LEFT($A$1,4)="Conf",Confirmed!CO33,Deaths!CO33)/VLOOKUP($A33,PopulationLookup,2,FALSE)*100000</f>
        <v>109.71777914860604</v>
      </c>
      <c r="CP33" s="18">
        <f>IF(LEFT($A$1,4)="Conf",Confirmed!CP33,Deaths!CP33)/VLOOKUP($A33,PopulationLookup,2,FALSE)*100000</f>
        <v>114.03030326660134</v>
      </c>
      <c r="CQ33" s="18">
        <f>IF(LEFT($A$1,4)="Conf",Confirmed!CQ33,Deaths!CQ33)/VLOOKUP($A33,PopulationLookup,2,FALSE)*100000</f>
        <v>116.05616218336274</v>
      </c>
      <c r="CR33" s="18">
        <f>IF(LEFT($A$1,4)="Conf",Confirmed!CR33,Deaths!CR33)/VLOOKUP($A33,PopulationLookup,2,FALSE)*100000</f>
        <v>119.84180491858524</v>
      </c>
      <c r="CS33" s="18">
        <f>IF(LEFT($A$1,4)="Conf",Confirmed!CS33,Deaths!CS33)/VLOOKUP($A33,PopulationLookup,2,FALSE)*100000</f>
        <v>124.19911395411623</v>
      </c>
    </row>
    <row r="34" spans="1:97" x14ac:dyDescent="0.25">
      <c r="A34" t="str">
        <f>Confirmed!A34</f>
        <v>Central African Republic</v>
      </c>
      <c r="B34" s="18">
        <f>IF(LEFT($A$1,4)="Conf",Confirmed!B34,Deaths!B34)/VLOOKUP($A34,PopulationLookup,2,FALSE)*100000</f>
        <v>0</v>
      </c>
      <c r="C34" s="18">
        <f>IF(LEFT($A$1,4)="Conf",Confirmed!C34,Deaths!C34)/VLOOKUP($A34,PopulationLookup,2,FALSE)*100000</f>
        <v>0</v>
      </c>
      <c r="D34" s="18">
        <f>IF(LEFT($A$1,4)="Conf",Confirmed!D34,Deaths!D34)/VLOOKUP($A34,PopulationLookup,2,FALSE)*100000</f>
        <v>0</v>
      </c>
      <c r="E34" s="18">
        <f>IF(LEFT($A$1,4)="Conf",Confirmed!E34,Deaths!E34)/VLOOKUP($A34,PopulationLookup,2,FALSE)*100000</f>
        <v>0</v>
      </c>
      <c r="F34" s="18">
        <f>IF(LEFT($A$1,4)="Conf",Confirmed!F34,Deaths!F34)/VLOOKUP($A34,PopulationLookup,2,FALSE)*100000</f>
        <v>0</v>
      </c>
      <c r="G34" s="18">
        <f>IF(LEFT($A$1,4)="Conf",Confirmed!G34,Deaths!G34)/VLOOKUP($A34,PopulationLookup,2,FALSE)*100000</f>
        <v>0</v>
      </c>
      <c r="H34" s="18">
        <f>IF(LEFT($A$1,4)="Conf",Confirmed!H34,Deaths!H34)/VLOOKUP($A34,PopulationLookup,2,FALSE)*100000</f>
        <v>0</v>
      </c>
      <c r="I34" s="18">
        <f>IF(LEFT($A$1,4)="Conf",Confirmed!I34,Deaths!I34)/VLOOKUP($A34,PopulationLookup,2,FALSE)*100000</f>
        <v>0</v>
      </c>
      <c r="J34" s="18">
        <f>IF(LEFT($A$1,4)="Conf",Confirmed!J34,Deaths!J34)/VLOOKUP($A34,PopulationLookup,2,FALSE)*100000</f>
        <v>0</v>
      </c>
      <c r="K34" s="18">
        <f>IF(LEFT($A$1,4)="Conf",Confirmed!K34,Deaths!K34)/VLOOKUP($A34,PopulationLookup,2,FALSE)*100000</f>
        <v>0</v>
      </c>
      <c r="L34" s="18">
        <f>IF(LEFT($A$1,4)="Conf",Confirmed!L34,Deaths!L34)/VLOOKUP($A34,PopulationLookup,2,FALSE)*100000</f>
        <v>0</v>
      </c>
      <c r="M34" s="18">
        <f>IF(LEFT($A$1,4)="Conf",Confirmed!M34,Deaths!M34)/VLOOKUP($A34,PopulationLookup,2,FALSE)*100000</f>
        <v>0</v>
      </c>
      <c r="N34" s="18">
        <f>IF(LEFT($A$1,4)="Conf",Confirmed!N34,Deaths!N34)/VLOOKUP($A34,PopulationLookup,2,FALSE)*100000</f>
        <v>0</v>
      </c>
      <c r="O34" s="18">
        <f>IF(LEFT($A$1,4)="Conf",Confirmed!O34,Deaths!O34)/VLOOKUP($A34,PopulationLookup,2,FALSE)*100000</f>
        <v>0</v>
      </c>
      <c r="P34" s="18">
        <f>IF(LEFT($A$1,4)="Conf",Confirmed!P34,Deaths!P34)/VLOOKUP($A34,PopulationLookup,2,FALSE)*100000</f>
        <v>0</v>
      </c>
      <c r="Q34" s="18">
        <f>IF(LEFT($A$1,4)="Conf",Confirmed!Q34,Deaths!Q34)/VLOOKUP($A34,PopulationLookup,2,FALSE)*100000</f>
        <v>0</v>
      </c>
      <c r="R34" s="18">
        <f>IF(LEFT($A$1,4)="Conf",Confirmed!R34,Deaths!R34)/VLOOKUP($A34,PopulationLookup,2,FALSE)*100000</f>
        <v>0</v>
      </c>
      <c r="S34" s="18">
        <f>IF(LEFT($A$1,4)="Conf",Confirmed!S34,Deaths!S34)/VLOOKUP($A34,PopulationLookup,2,FALSE)*100000</f>
        <v>0</v>
      </c>
      <c r="T34" s="18">
        <f>IF(LEFT($A$1,4)="Conf",Confirmed!T34,Deaths!T34)/VLOOKUP($A34,PopulationLookup,2,FALSE)*100000</f>
        <v>0</v>
      </c>
      <c r="U34" s="18">
        <f>IF(LEFT($A$1,4)="Conf",Confirmed!U34,Deaths!U34)/VLOOKUP($A34,PopulationLookup,2,FALSE)*100000</f>
        <v>0</v>
      </c>
      <c r="V34" s="18">
        <f>IF(LEFT($A$1,4)="Conf",Confirmed!V34,Deaths!V34)/VLOOKUP($A34,PopulationLookup,2,FALSE)*100000</f>
        <v>0</v>
      </c>
      <c r="W34" s="18">
        <f>IF(LEFT($A$1,4)="Conf",Confirmed!W34,Deaths!W34)/VLOOKUP($A34,PopulationLookup,2,FALSE)*100000</f>
        <v>0</v>
      </c>
      <c r="X34" s="18">
        <f>IF(LEFT($A$1,4)="Conf",Confirmed!X34,Deaths!X34)/VLOOKUP($A34,PopulationLookup,2,FALSE)*100000</f>
        <v>0</v>
      </c>
      <c r="Y34" s="18">
        <f>IF(LEFT($A$1,4)="Conf",Confirmed!Y34,Deaths!Y34)/VLOOKUP($A34,PopulationLookup,2,FALSE)*100000</f>
        <v>0</v>
      </c>
      <c r="Z34" s="18">
        <f>IF(LEFT($A$1,4)="Conf",Confirmed!Z34,Deaths!Z34)/VLOOKUP($A34,PopulationLookup,2,FALSE)*100000</f>
        <v>0</v>
      </c>
      <c r="AA34" s="18">
        <f>IF(LEFT($A$1,4)="Conf",Confirmed!AA34,Deaths!AA34)/VLOOKUP($A34,PopulationLookup,2,FALSE)*100000</f>
        <v>0</v>
      </c>
      <c r="AB34" s="18">
        <f>IF(LEFT($A$1,4)="Conf",Confirmed!AB34,Deaths!AB34)/VLOOKUP($A34,PopulationLookup,2,FALSE)*100000</f>
        <v>0</v>
      </c>
      <c r="AC34" s="18">
        <f>IF(LEFT($A$1,4)="Conf",Confirmed!AC34,Deaths!AC34)/VLOOKUP($A34,PopulationLookup,2,FALSE)*100000</f>
        <v>0</v>
      </c>
      <c r="AD34" s="18">
        <f>IF(LEFT($A$1,4)="Conf",Confirmed!AD34,Deaths!AD34)/VLOOKUP($A34,PopulationLookup,2,FALSE)*100000</f>
        <v>0</v>
      </c>
      <c r="AE34" s="18">
        <f>IF(LEFT($A$1,4)="Conf",Confirmed!AE34,Deaths!AE34)/VLOOKUP($A34,PopulationLookup,2,FALSE)*100000</f>
        <v>0</v>
      </c>
      <c r="AF34" s="18">
        <f>IF(LEFT($A$1,4)="Conf",Confirmed!AF34,Deaths!AF34)/VLOOKUP($A34,PopulationLookup,2,FALSE)*100000</f>
        <v>0</v>
      </c>
      <c r="AG34" s="18">
        <f>IF(LEFT($A$1,4)="Conf",Confirmed!AG34,Deaths!AG34)/VLOOKUP($A34,PopulationLookup,2,FALSE)*100000</f>
        <v>0</v>
      </c>
      <c r="AH34" s="18">
        <f>IF(LEFT($A$1,4)="Conf",Confirmed!AH34,Deaths!AH34)/VLOOKUP($A34,PopulationLookup,2,FALSE)*100000</f>
        <v>0</v>
      </c>
      <c r="AI34" s="18">
        <f>IF(LEFT($A$1,4)="Conf",Confirmed!AI34,Deaths!AI34)/VLOOKUP($A34,PopulationLookup,2,FALSE)*100000</f>
        <v>0</v>
      </c>
      <c r="AJ34" s="18">
        <f>IF(LEFT($A$1,4)="Conf",Confirmed!AJ34,Deaths!AJ34)/VLOOKUP($A34,PopulationLookup,2,FALSE)*100000</f>
        <v>0</v>
      </c>
      <c r="AK34" s="18">
        <f>IF(LEFT($A$1,4)="Conf",Confirmed!AK34,Deaths!AK34)/VLOOKUP($A34,PopulationLookup,2,FALSE)*100000</f>
        <v>0</v>
      </c>
      <c r="AL34" s="18">
        <f>IF(LEFT($A$1,4)="Conf",Confirmed!AL34,Deaths!AL34)/VLOOKUP($A34,PopulationLookup,2,FALSE)*100000</f>
        <v>0</v>
      </c>
      <c r="AM34" s="18">
        <f>IF(LEFT($A$1,4)="Conf",Confirmed!AM34,Deaths!AM34)/VLOOKUP($A34,PopulationLookup,2,FALSE)*100000</f>
        <v>0</v>
      </c>
      <c r="AN34" s="18">
        <f>IF(LEFT($A$1,4)="Conf",Confirmed!AN34,Deaths!AN34)/VLOOKUP($A34,PopulationLookup,2,FALSE)*100000</f>
        <v>0</v>
      </c>
      <c r="AO34" s="18">
        <f>IF(LEFT($A$1,4)="Conf",Confirmed!AO34,Deaths!AO34)/VLOOKUP($A34,PopulationLookup,2,FALSE)*100000</f>
        <v>0</v>
      </c>
      <c r="AP34" s="18">
        <f>IF(LEFT($A$1,4)="Conf",Confirmed!AP34,Deaths!AP34)/VLOOKUP($A34,PopulationLookup,2,FALSE)*100000</f>
        <v>0</v>
      </c>
      <c r="AQ34" s="18">
        <f>IF(LEFT($A$1,4)="Conf",Confirmed!AQ34,Deaths!AQ34)/VLOOKUP($A34,PopulationLookup,2,FALSE)*100000</f>
        <v>0</v>
      </c>
      <c r="AR34" s="18">
        <f>IF(LEFT($A$1,4)="Conf",Confirmed!AR34,Deaths!AR34)/VLOOKUP($A34,PopulationLookup,2,FALSE)*100000</f>
        <v>0</v>
      </c>
      <c r="AS34" s="18">
        <f>IF(LEFT($A$1,4)="Conf",Confirmed!AS34,Deaths!AS34)/VLOOKUP($A34,PopulationLookup,2,FALSE)*100000</f>
        <v>0</v>
      </c>
      <c r="AT34" s="18">
        <f>IF(LEFT($A$1,4)="Conf",Confirmed!AT34,Deaths!AT34)/VLOOKUP($A34,PopulationLookup,2,FALSE)*100000</f>
        <v>0</v>
      </c>
      <c r="AU34" s="18">
        <f>IF(LEFT($A$1,4)="Conf",Confirmed!AU34,Deaths!AU34)/VLOOKUP($A34,PopulationLookup,2,FALSE)*100000</f>
        <v>0</v>
      </c>
      <c r="AV34" s="18">
        <f>IF(LEFT($A$1,4)="Conf",Confirmed!AV34,Deaths!AV34)/VLOOKUP($A34,PopulationLookup,2,FALSE)*100000</f>
        <v>0</v>
      </c>
      <c r="AW34" s="18">
        <f>IF(LEFT($A$1,4)="Conf",Confirmed!AW34,Deaths!AW34)/VLOOKUP($A34,PopulationLookup,2,FALSE)*100000</f>
        <v>0</v>
      </c>
      <c r="AX34" s="18">
        <f>IF(LEFT($A$1,4)="Conf",Confirmed!AX34,Deaths!AX34)/VLOOKUP($A34,PopulationLookup,2,FALSE)*100000</f>
        <v>0</v>
      </c>
      <c r="AY34" s="18">
        <f>IF(LEFT($A$1,4)="Conf",Confirmed!AY34,Deaths!AY34)/VLOOKUP($A34,PopulationLookup,2,FALSE)*100000</f>
        <v>0</v>
      </c>
      <c r="AZ34" s="18">
        <f>IF(LEFT($A$1,4)="Conf",Confirmed!AZ34,Deaths!AZ34)/VLOOKUP($A34,PopulationLookup,2,FALSE)*100000</f>
        <v>0</v>
      </c>
      <c r="BA34" s="18">
        <f>IF(LEFT($A$1,4)="Conf",Confirmed!BA34,Deaths!BA34)/VLOOKUP($A34,PopulationLookup,2,FALSE)*100000</f>
        <v>0</v>
      </c>
      <c r="BB34" s="18">
        <f>IF(LEFT($A$1,4)="Conf",Confirmed!BB34,Deaths!BB34)/VLOOKUP($A34,PopulationLookup,2,FALSE)*100000</f>
        <v>0</v>
      </c>
      <c r="BC34" s="18">
        <f>IF(LEFT($A$1,4)="Conf",Confirmed!BC34,Deaths!BC34)/VLOOKUP($A34,PopulationLookup,2,FALSE)*100000</f>
        <v>1.8195014529628854E-2</v>
      </c>
      <c r="BD34" s="18">
        <f>IF(LEFT($A$1,4)="Conf",Confirmed!BD34,Deaths!BD34)/VLOOKUP($A34,PopulationLookup,2,FALSE)*100000</f>
        <v>1.8195014529628854E-2</v>
      </c>
      <c r="BE34" s="18">
        <f>IF(LEFT($A$1,4)="Conf",Confirmed!BE34,Deaths!BE34)/VLOOKUP($A34,PopulationLookup,2,FALSE)*100000</f>
        <v>1.8195014529628854E-2</v>
      </c>
      <c r="BF34" s="18">
        <f>IF(LEFT($A$1,4)="Conf",Confirmed!BF34,Deaths!BF34)/VLOOKUP($A34,PopulationLookup,2,FALSE)*100000</f>
        <v>1.8195014529628854E-2</v>
      </c>
      <c r="BG34" s="18">
        <f>IF(LEFT($A$1,4)="Conf",Confirmed!BG34,Deaths!BG34)/VLOOKUP($A34,PopulationLookup,2,FALSE)*100000</f>
        <v>1.8195014529628854E-2</v>
      </c>
      <c r="BH34" s="18">
        <f>IF(LEFT($A$1,4)="Conf",Confirmed!BH34,Deaths!BH34)/VLOOKUP($A34,PopulationLookup,2,FALSE)*100000</f>
        <v>5.4585043588886557E-2</v>
      </c>
      <c r="BI34" s="18">
        <f>IF(LEFT($A$1,4)="Conf",Confirmed!BI34,Deaths!BI34)/VLOOKUP($A34,PopulationLookup,2,FALSE)*100000</f>
        <v>5.4585043588886557E-2</v>
      </c>
      <c r="BJ34" s="18">
        <f>IF(LEFT($A$1,4)="Conf",Confirmed!BJ34,Deaths!BJ34)/VLOOKUP($A34,PopulationLookup,2,FALSE)*100000</f>
        <v>5.4585043588886557E-2</v>
      </c>
      <c r="BK34" s="18">
        <f>IF(LEFT($A$1,4)="Conf",Confirmed!BK34,Deaths!BK34)/VLOOKUP($A34,PopulationLookup,2,FALSE)*100000</f>
        <v>5.4585043588886557E-2</v>
      </c>
      <c r="BL34" s="18">
        <f>IF(LEFT($A$1,4)="Conf",Confirmed!BL34,Deaths!BL34)/VLOOKUP($A34,PopulationLookup,2,FALSE)*100000</f>
        <v>5.4585043588886557E-2</v>
      </c>
      <c r="BM34" s="18">
        <f>IF(LEFT($A$1,4)="Conf",Confirmed!BM34,Deaths!BM34)/VLOOKUP($A34,PopulationLookup,2,FALSE)*100000</f>
        <v>5.4585043588886557E-2</v>
      </c>
      <c r="BN34" s="18">
        <f>IF(LEFT($A$1,4)="Conf",Confirmed!BN34,Deaths!BN34)/VLOOKUP($A34,PopulationLookup,2,FALSE)*100000</f>
        <v>5.4585043588886557E-2</v>
      </c>
      <c r="BO34" s="18">
        <f>IF(LEFT($A$1,4)="Conf",Confirmed!BO34,Deaths!BO34)/VLOOKUP($A34,PopulationLookup,2,FALSE)*100000</f>
        <v>5.4585043588886557E-2</v>
      </c>
      <c r="BP34" s="18">
        <f>IF(LEFT($A$1,4)="Conf",Confirmed!BP34,Deaths!BP34)/VLOOKUP($A34,PopulationLookup,2,FALSE)*100000</f>
        <v>5.4585043588886557E-2</v>
      </c>
      <c r="BQ34" s="18">
        <f>IF(LEFT($A$1,4)="Conf",Confirmed!BQ34,Deaths!BQ34)/VLOOKUP($A34,PopulationLookup,2,FALSE)*100000</f>
        <v>5.4585043588886557E-2</v>
      </c>
      <c r="BR34" s="18">
        <f>IF(LEFT($A$1,4)="Conf",Confirmed!BR34,Deaths!BR34)/VLOOKUP($A34,PopulationLookup,2,FALSE)*100000</f>
        <v>5.4585043588886557E-2</v>
      </c>
      <c r="BS34" s="18">
        <f>IF(LEFT($A$1,4)="Conf",Confirmed!BS34,Deaths!BS34)/VLOOKUP($A34,PopulationLookup,2,FALSE)*100000</f>
        <v>5.4585043588886557E-2</v>
      </c>
      <c r="BT34" s="18">
        <f>IF(LEFT($A$1,4)="Conf",Confirmed!BT34,Deaths!BT34)/VLOOKUP($A34,PopulationLookup,2,FALSE)*100000</f>
        <v>5.4585043588886557E-2</v>
      </c>
      <c r="BU34" s="18">
        <f>IF(LEFT($A$1,4)="Conf",Confirmed!BU34,Deaths!BU34)/VLOOKUP($A34,PopulationLookup,2,FALSE)*100000</f>
        <v>5.4585043588886557E-2</v>
      </c>
      <c r="BV34" s="18">
        <f>IF(LEFT($A$1,4)="Conf",Confirmed!BV34,Deaths!BV34)/VLOOKUP($A34,PopulationLookup,2,FALSE)*100000</f>
        <v>0.14556011623703083</v>
      </c>
      <c r="BW34" s="18">
        <f>IF(LEFT($A$1,4)="Conf",Confirmed!BW34,Deaths!BW34)/VLOOKUP($A34,PopulationLookup,2,FALSE)*100000</f>
        <v>0.14556011623703083</v>
      </c>
      <c r="BX34" s="18">
        <f>IF(LEFT($A$1,4)="Conf",Confirmed!BX34,Deaths!BX34)/VLOOKUP($A34,PopulationLookup,2,FALSE)*100000</f>
        <v>0.14556011623703083</v>
      </c>
      <c r="BY34" s="18">
        <f>IF(LEFT($A$1,4)="Conf",Confirmed!BY34,Deaths!BY34)/VLOOKUP($A34,PopulationLookup,2,FALSE)*100000</f>
        <v>0.14556011623703083</v>
      </c>
      <c r="BZ34" s="18">
        <f>IF(LEFT($A$1,4)="Conf",Confirmed!BZ34,Deaths!BZ34)/VLOOKUP($A34,PopulationLookup,2,FALSE)*100000</f>
        <v>0.14556011623703083</v>
      </c>
      <c r="CA34" s="18">
        <f>IF(LEFT($A$1,4)="Conf",Confirmed!CA34,Deaths!CA34)/VLOOKUP($A34,PopulationLookup,2,FALSE)*100000</f>
        <v>0.14556011623703083</v>
      </c>
      <c r="CB34" s="18">
        <f>IF(LEFT($A$1,4)="Conf",Confirmed!CB34,Deaths!CB34)/VLOOKUP($A34,PopulationLookup,2,FALSE)*100000</f>
        <v>0.14556011623703083</v>
      </c>
      <c r="CC34" s="18">
        <f>IF(LEFT($A$1,4)="Conf",Confirmed!CC34,Deaths!CC34)/VLOOKUP($A34,PopulationLookup,2,FALSE)*100000</f>
        <v>0.14556011623703083</v>
      </c>
      <c r="CD34" s="18">
        <f>IF(LEFT($A$1,4)="Conf",Confirmed!CD34,Deaths!CD34)/VLOOKUP($A34,PopulationLookup,2,FALSE)*100000</f>
        <v>0.14556011623703083</v>
      </c>
      <c r="CE34" s="18">
        <f>IF(LEFT($A$1,4)="Conf",Confirmed!CE34,Deaths!CE34)/VLOOKUP($A34,PopulationLookup,2,FALSE)*100000</f>
        <v>0.14556011623703083</v>
      </c>
      <c r="CF34" s="18">
        <f>IF(LEFT($A$1,4)="Conf",Confirmed!CF34,Deaths!CF34)/VLOOKUP($A34,PopulationLookup,2,FALSE)*100000</f>
        <v>0.20014515982591735</v>
      </c>
      <c r="CG34" s="18">
        <f>IF(LEFT($A$1,4)="Conf",Confirmed!CG34,Deaths!CG34)/VLOOKUP($A34,PopulationLookup,2,FALSE)*100000</f>
        <v>0.20014515982591735</v>
      </c>
      <c r="CH34" s="18">
        <f>IF(LEFT($A$1,4)="Conf",Confirmed!CH34,Deaths!CH34)/VLOOKUP($A34,PopulationLookup,2,FALSE)*100000</f>
        <v>0.21834017435554623</v>
      </c>
      <c r="CI34" s="18">
        <f>IF(LEFT($A$1,4)="Conf",Confirmed!CI34,Deaths!CI34)/VLOOKUP($A34,PopulationLookup,2,FALSE)*100000</f>
        <v>0.21834017435554623</v>
      </c>
      <c r="CJ34" s="18">
        <f>IF(LEFT($A$1,4)="Conf",Confirmed!CJ34,Deaths!CJ34)/VLOOKUP($A34,PopulationLookup,2,FALSE)*100000</f>
        <v>0.21834017435554623</v>
      </c>
      <c r="CK34" s="18">
        <f>IF(LEFT($A$1,4)="Conf",Confirmed!CK34,Deaths!CK34)/VLOOKUP($A34,PopulationLookup,2,FALSE)*100000</f>
        <v>0.21834017435554623</v>
      </c>
      <c r="CL34" s="18">
        <f>IF(LEFT($A$1,4)="Conf",Confirmed!CL34,Deaths!CL34)/VLOOKUP($A34,PopulationLookup,2,FALSE)*100000</f>
        <v>0.21834017435554623</v>
      </c>
      <c r="CM34" s="18">
        <f>IF(LEFT($A$1,4)="Conf",Confirmed!CM34,Deaths!CM34)/VLOOKUP($A34,PopulationLookup,2,FALSE)*100000</f>
        <v>0.21834017435554623</v>
      </c>
      <c r="CN34" s="18">
        <f>IF(LEFT($A$1,4)="Conf",Confirmed!CN34,Deaths!CN34)/VLOOKUP($A34,PopulationLookup,2,FALSE)*100000</f>
        <v>0.25473020341480396</v>
      </c>
      <c r="CO34" s="18">
        <f>IF(LEFT($A$1,4)="Conf",Confirmed!CO34,Deaths!CO34)/VLOOKUP($A34,PopulationLookup,2,FALSE)*100000</f>
        <v>0.25473020341480396</v>
      </c>
      <c r="CP34" s="18">
        <f>IF(LEFT($A$1,4)="Conf",Confirmed!CP34,Deaths!CP34)/VLOOKUP($A34,PopulationLookup,2,FALSE)*100000</f>
        <v>0.29112023247406166</v>
      </c>
      <c r="CQ34" s="18">
        <f>IF(LEFT($A$1,4)="Conf",Confirmed!CQ34,Deaths!CQ34)/VLOOKUP($A34,PopulationLookup,2,FALSE)*100000</f>
        <v>0.29112023247406166</v>
      </c>
      <c r="CR34" s="18">
        <f>IF(LEFT($A$1,4)="Conf",Confirmed!CR34,Deaths!CR34)/VLOOKUP($A34,PopulationLookup,2,FALSE)*100000</f>
        <v>0.29112023247406166</v>
      </c>
      <c r="CS34" s="18">
        <f>IF(LEFT($A$1,4)="Conf",Confirmed!CS34,Deaths!CS34)/VLOOKUP($A34,PopulationLookup,2,FALSE)*100000</f>
        <v>0.34570527606294821</v>
      </c>
    </row>
    <row r="35" spans="1:97" x14ac:dyDescent="0.25">
      <c r="A35" t="str">
        <f>Confirmed!A35</f>
        <v>Chad</v>
      </c>
      <c r="B35" s="18">
        <f>IF(LEFT($A$1,4)="Conf",Confirmed!B35,Deaths!B35)/VLOOKUP($A35,PopulationLookup,2,FALSE)*100000</f>
        <v>0</v>
      </c>
      <c r="C35" s="18">
        <f>IF(LEFT($A$1,4)="Conf",Confirmed!C35,Deaths!C35)/VLOOKUP($A35,PopulationLookup,2,FALSE)*100000</f>
        <v>0</v>
      </c>
      <c r="D35" s="18">
        <f>IF(LEFT($A$1,4)="Conf",Confirmed!D35,Deaths!D35)/VLOOKUP($A35,PopulationLookup,2,FALSE)*100000</f>
        <v>0</v>
      </c>
      <c r="E35" s="18">
        <f>IF(LEFT($A$1,4)="Conf",Confirmed!E35,Deaths!E35)/VLOOKUP($A35,PopulationLookup,2,FALSE)*100000</f>
        <v>0</v>
      </c>
      <c r="F35" s="18">
        <f>IF(LEFT($A$1,4)="Conf",Confirmed!F35,Deaths!F35)/VLOOKUP($A35,PopulationLookup,2,FALSE)*100000</f>
        <v>0</v>
      </c>
      <c r="G35" s="18">
        <f>IF(LEFT($A$1,4)="Conf",Confirmed!G35,Deaths!G35)/VLOOKUP($A35,PopulationLookup,2,FALSE)*100000</f>
        <v>0</v>
      </c>
      <c r="H35" s="18">
        <f>IF(LEFT($A$1,4)="Conf",Confirmed!H35,Deaths!H35)/VLOOKUP($A35,PopulationLookup,2,FALSE)*100000</f>
        <v>0</v>
      </c>
      <c r="I35" s="18">
        <f>IF(LEFT($A$1,4)="Conf",Confirmed!I35,Deaths!I35)/VLOOKUP($A35,PopulationLookup,2,FALSE)*100000</f>
        <v>0</v>
      </c>
      <c r="J35" s="18">
        <f>IF(LEFT($A$1,4)="Conf",Confirmed!J35,Deaths!J35)/VLOOKUP($A35,PopulationLookup,2,FALSE)*100000</f>
        <v>0</v>
      </c>
      <c r="K35" s="18">
        <f>IF(LEFT($A$1,4)="Conf",Confirmed!K35,Deaths!K35)/VLOOKUP($A35,PopulationLookup,2,FALSE)*100000</f>
        <v>0</v>
      </c>
      <c r="L35" s="18">
        <f>IF(LEFT($A$1,4)="Conf",Confirmed!L35,Deaths!L35)/VLOOKUP($A35,PopulationLookup,2,FALSE)*100000</f>
        <v>0</v>
      </c>
      <c r="M35" s="18">
        <f>IF(LEFT($A$1,4)="Conf",Confirmed!M35,Deaths!M35)/VLOOKUP($A35,PopulationLookup,2,FALSE)*100000</f>
        <v>0</v>
      </c>
      <c r="N35" s="18">
        <f>IF(LEFT($A$1,4)="Conf",Confirmed!N35,Deaths!N35)/VLOOKUP($A35,PopulationLookup,2,FALSE)*100000</f>
        <v>0</v>
      </c>
      <c r="O35" s="18">
        <f>IF(LEFT($A$1,4)="Conf",Confirmed!O35,Deaths!O35)/VLOOKUP($A35,PopulationLookup,2,FALSE)*100000</f>
        <v>0</v>
      </c>
      <c r="P35" s="18">
        <f>IF(LEFT($A$1,4)="Conf",Confirmed!P35,Deaths!P35)/VLOOKUP($A35,PopulationLookup,2,FALSE)*100000</f>
        <v>0</v>
      </c>
      <c r="Q35" s="18">
        <f>IF(LEFT($A$1,4)="Conf",Confirmed!Q35,Deaths!Q35)/VLOOKUP($A35,PopulationLookup,2,FALSE)*100000</f>
        <v>0</v>
      </c>
      <c r="R35" s="18">
        <f>IF(LEFT($A$1,4)="Conf",Confirmed!R35,Deaths!R35)/VLOOKUP($A35,PopulationLookup,2,FALSE)*100000</f>
        <v>0</v>
      </c>
      <c r="S35" s="18">
        <f>IF(LEFT($A$1,4)="Conf",Confirmed!S35,Deaths!S35)/VLOOKUP($A35,PopulationLookup,2,FALSE)*100000</f>
        <v>0</v>
      </c>
      <c r="T35" s="18">
        <f>IF(LEFT($A$1,4)="Conf",Confirmed!T35,Deaths!T35)/VLOOKUP($A35,PopulationLookup,2,FALSE)*100000</f>
        <v>0</v>
      </c>
      <c r="U35" s="18">
        <f>IF(LEFT($A$1,4)="Conf",Confirmed!U35,Deaths!U35)/VLOOKUP($A35,PopulationLookup,2,FALSE)*100000</f>
        <v>0</v>
      </c>
      <c r="V35" s="18">
        <f>IF(LEFT($A$1,4)="Conf",Confirmed!V35,Deaths!V35)/VLOOKUP($A35,PopulationLookup,2,FALSE)*100000</f>
        <v>0</v>
      </c>
      <c r="W35" s="18">
        <f>IF(LEFT($A$1,4)="Conf",Confirmed!W35,Deaths!W35)/VLOOKUP($A35,PopulationLookup,2,FALSE)*100000</f>
        <v>0</v>
      </c>
      <c r="X35" s="18">
        <f>IF(LEFT($A$1,4)="Conf",Confirmed!X35,Deaths!X35)/VLOOKUP($A35,PopulationLookup,2,FALSE)*100000</f>
        <v>0</v>
      </c>
      <c r="Y35" s="18">
        <f>IF(LEFT($A$1,4)="Conf",Confirmed!Y35,Deaths!Y35)/VLOOKUP($A35,PopulationLookup,2,FALSE)*100000</f>
        <v>0</v>
      </c>
      <c r="Z35" s="18">
        <f>IF(LEFT($A$1,4)="Conf",Confirmed!Z35,Deaths!Z35)/VLOOKUP($A35,PopulationLookup,2,FALSE)*100000</f>
        <v>0</v>
      </c>
      <c r="AA35" s="18">
        <f>IF(LEFT($A$1,4)="Conf",Confirmed!AA35,Deaths!AA35)/VLOOKUP($A35,PopulationLookup,2,FALSE)*100000</f>
        <v>0</v>
      </c>
      <c r="AB35" s="18">
        <f>IF(LEFT($A$1,4)="Conf",Confirmed!AB35,Deaths!AB35)/VLOOKUP($A35,PopulationLookup,2,FALSE)*100000</f>
        <v>0</v>
      </c>
      <c r="AC35" s="18">
        <f>IF(LEFT($A$1,4)="Conf",Confirmed!AC35,Deaths!AC35)/VLOOKUP($A35,PopulationLookup,2,FALSE)*100000</f>
        <v>0</v>
      </c>
      <c r="AD35" s="18">
        <f>IF(LEFT($A$1,4)="Conf",Confirmed!AD35,Deaths!AD35)/VLOOKUP($A35,PopulationLookup,2,FALSE)*100000</f>
        <v>0</v>
      </c>
      <c r="AE35" s="18">
        <f>IF(LEFT($A$1,4)="Conf",Confirmed!AE35,Deaths!AE35)/VLOOKUP($A35,PopulationLookup,2,FALSE)*100000</f>
        <v>0</v>
      </c>
      <c r="AF35" s="18">
        <f>IF(LEFT($A$1,4)="Conf",Confirmed!AF35,Deaths!AF35)/VLOOKUP($A35,PopulationLookup,2,FALSE)*100000</f>
        <v>0</v>
      </c>
      <c r="AG35" s="18">
        <f>IF(LEFT($A$1,4)="Conf",Confirmed!AG35,Deaths!AG35)/VLOOKUP($A35,PopulationLookup,2,FALSE)*100000</f>
        <v>0</v>
      </c>
      <c r="AH35" s="18">
        <f>IF(LEFT($A$1,4)="Conf",Confirmed!AH35,Deaths!AH35)/VLOOKUP($A35,PopulationLookup,2,FALSE)*100000</f>
        <v>0</v>
      </c>
      <c r="AI35" s="18">
        <f>IF(LEFT($A$1,4)="Conf",Confirmed!AI35,Deaths!AI35)/VLOOKUP($A35,PopulationLookup,2,FALSE)*100000</f>
        <v>0</v>
      </c>
      <c r="AJ35" s="18">
        <f>IF(LEFT($A$1,4)="Conf",Confirmed!AJ35,Deaths!AJ35)/VLOOKUP($A35,PopulationLookup,2,FALSE)*100000</f>
        <v>0</v>
      </c>
      <c r="AK35" s="18">
        <f>IF(LEFT($A$1,4)="Conf",Confirmed!AK35,Deaths!AK35)/VLOOKUP($A35,PopulationLookup,2,FALSE)*100000</f>
        <v>0</v>
      </c>
      <c r="AL35" s="18">
        <f>IF(LEFT($A$1,4)="Conf",Confirmed!AL35,Deaths!AL35)/VLOOKUP($A35,PopulationLookup,2,FALSE)*100000</f>
        <v>0</v>
      </c>
      <c r="AM35" s="18">
        <f>IF(LEFT($A$1,4)="Conf",Confirmed!AM35,Deaths!AM35)/VLOOKUP($A35,PopulationLookup,2,FALSE)*100000</f>
        <v>0</v>
      </c>
      <c r="AN35" s="18">
        <f>IF(LEFT($A$1,4)="Conf",Confirmed!AN35,Deaths!AN35)/VLOOKUP($A35,PopulationLookup,2,FALSE)*100000</f>
        <v>0</v>
      </c>
      <c r="AO35" s="18">
        <f>IF(LEFT($A$1,4)="Conf",Confirmed!AO35,Deaths!AO35)/VLOOKUP($A35,PopulationLookup,2,FALSE)*100000</f>
        <v>0</v>
      </c>
      <c r="AP35" s="18">
        <f>IF(LEFT($A$1,4)="Conf",Confirmed!AP35,Deaths!AP35)/VLOOKUP($A35,PopulationLookup,2,FALSE)*100000</f>
        <v>0</v>
      </c>
      <c r="AQ35" s="18">
        <f>IF(LEFT($A$1,4)="Conf",Confirmed!AQ35,Deaths!AQ35)/VLOOKUP($A35,PopulationLookup,2,FALSE)*100000</f>
        <v>0</v>
      </c>
      <c r="AR35" s="18">
        <f>IF(LEFT($A$1,4)="Conf",Confirmed!AR35,Deaths!AR35)/VLOOKUP($A35,PopulationLookup,2,FALSE)*100000</f>
        <v>0</v>
      </c>
      <c r="AS35" s="18">
        <f>IF(LEFT($A$1,4)="Conf",Confirmed!AS35,Deaths!AS35)/VLOOKUP($A35,PopulationLookup,2,FALSE)*100000</f>
        <v>0</v>
      </c>
      <c r="AT35" s="18">
        <f>IF(LEFT($A$1,4)="Conf",Confirmed!AT35,Deaths!AT35)/VLOOKUP($A35,PopulationLookup,2,FALSE)*100000</f>
        <v>0</v>
      </c>
      <c r="AU35" s="18">
        <f>IF(LEFT($A$1,4)="Conf",Confirmed!AU35,Deaths!AU35)/VLOOKUP($A35,PopulationLookup,2,FALSE)*100000</f>
        <v>0</v>
      </c>
      <c r="AV35" s="18">
        <f>IF(LEFT($A$1,4)="Conf",Confirmed!AV35,Deaths!AV35)/VLOOKUP($A35,PopulationLookup,2,FALSE)*100000</f>
        <v>0</v>
      </c>
      <c r="AW35" s="18">
        <f>IF(LEFT($A$1,4)="Conf",Confirmed!AW35,Deaths!AW35)/VLOOKUP($A35,PopulationLookup,2,FALSE)*100000</f>
        <v>0</v>
      </c>
      <c r="AX35" s="18">
        <f>IF(LEFT($A$1,4)="Conf",Confirmed!AX35,Deaths!AX35)/VLOOKUP($A35,PopulationLookup,2,FALSE)*100000</f>
        <v>0</v>
      </c>
      <c r="AY35" s="18">
        <f>IF(LEFT($A$1,4)="Conf",Confirmed!AY35,Deaths!AY35)/VLOOKUP($A35,PopulationLookup,2,FALSE)*100000</f>
        <v>0</v>
      </c>
      <c r="AZ35" s="18">
        <f>IF(LEFT($A$1,4)="Conf",Confirmed!AZ35,Deaths!AZ35)/VLOOKUP($A35,PopulationLookup,2,FALSE)*100000</f>
        <v>0</v>
      </c>
      <c r="BA35" s="18">
        <f>IF(LEFT($A$1,4)="Conf",Confirmed!BA35,Deaths!BA35)/VLOOKUP($A35,PopulationLookup,2,FALSE)*100000</f>
        <v>0</v>
      </c>
      <c r="BB35" s="18">
        <f>IF(LEFT($A$1,4)="Conf",Confirmed!BB35,Deaths!BB35)/VLOOKUP($A35,PopulationLookup,2,FALSE)*100000</f>
        <v>0</v>
      </c>
      <c r="BC35" s="18">
        <f>IF(LEFT($A$1,4)="Conf",Confirmed!BC35,Deaths!BC35)/VLOOKUP($A35,PopulationLookup,2,FALSE)*100000</f>
        <v>0</v>
      </c>
      <c r="BD35" s="18">
        <f>IF(LEFT($A$1,4)="Conf",Confirmed!BD35,Deaths!BD35)/VLOOKUP($A35,PopulationLookup,2,FALSE)*100000</f>
        <v>0</v>
      </c>
      <c r="BE35" s="18">
        <f>IF(LEFT($A$1,4)="Conf",Confirmed!BE35,Deaths!BE35)/VLOOKUP($A35,PopulationLookup,2,FALSE)*100000</f>
        <v>0</v>
      </c>
      <c r="BF35" s="18">
        <f>IF(LEFT($A$1,4)="Conf",Confirmed!BF35,Deaths!BF35)/VLOOKUP($A35,PopulationLookup,2,FALSE)*100000</f>
        <v>0</v>
      </c>
      <c r="BG35" s="18">
        <f>IF(LEFT($A$1,4)="Conf",Confirmed!BG35,Deaths!BG35)/VLOOKUP($A35,PopulationLookup,2,FALSE)*100000</f>
        <v>6.3722804779643679E-3</v>
      </c>
      <c r="BH35" s="18">
        <f>IF(LEFT($A$1,4)="Conf",Confirmed!BH35,Deaths!BH35)/VLOOKUP($A35,PopulationLookup,2,FALSE)*100000</f>
        <v>6.3722804779643679E-3</v>
      </c>
      <c r="BI35" s="18">
        <f>IF(LEFT($A$1,4)="Conf",Confirmed!BI35,Deaths!BI35)/VLOOKUP($A35,PopulationLookup,2,FALSE)*100000</f>
        <v>6.3722804779643679E-3</v>
      </c>
      <c r="BJ35" s="18">
        <f>IF(LEFT($A$1,4)="Conf",Confirmed!BJ35,Deaths!BJ35)/VLOOKUP($A35,PopulationLookup,2,FALSE)*100000</f>
        <v>6.3722804779643679E-3</v>
      </c>
      <c r="BK35" s="18">
        <f>IF(LEFT($A$1,4)="Conf",Confirmed!BK35,Deaths!BK35)/VLOOKUP($A35,PopulationLookup,2,FALSE)*100000</f>
        <v>6.3722804779643679E-3</v>
      </c>
      <c r="BL35" s="18">
        <f>IF(LEFT($A$1,4)="Conf",Confirmed!BL35,Deaths!BL35)/VLOOKUP($A35,PopulationLookup,2,FALSE)*100000</f>
        <v>1.9116841433893101E-2</v>
      </c>
      <c r="BM35" s="18">
        <f>IF(LEFT($A$1,4)="Conf",Confirmed!BM35,Deaths!BM35)/VLOOKUP($A35,PopulationLookup,2,FALSE)*100000</f>
        <v>1.9116841433893101E-2</v>
      </c>
      <c r="BN35" s="18">
        <f>IF(LEFT($A$1,4)="Conf",Confirmed!BN35,Deaths!BN35)/VLOOKUP($A35,PopulationLookup,2,FALSE)*100000</f>
        <v>1.9116841433893101E-2</v>
      </c>
      <c r="BO35" s="18">
        <f>IF(LEFT($A$1,4)="Conf",Confirmed!BO35,Deaths!BO35)/VLOOKUP($A35,PopulationLookup,2,FALSE)*100000</f>
        <v>1.9116841433893101E-2</v>
      </c>
      <c r="BP35" s="18">
        <f>IF(LEFT($A$1,4)="Conf",Confirmed!BP35,Deaths!BP35)/VLOOKUP($A35,PopulationLookup,2,FALSE)*100000</f>
        <v>1.9116841433893101E-2</v>
      </c>
      <c r="BQ35" s="18">
        <f>IF(LEFT($A$1,4)="Conf",Confirmed!BQ35,Deaths!BQ35)/VLOOKUP($A35,PopulationLookup,2,FALSE)*100000</f>
        <v>1.9116841433893101E-2</v>
      </c>
      <c r="BR35" s="18">
        <f>IF(LEFT($A$1,4)="Conf",Confirmed!BR35,Deaths!BR35)/VLOOKUP($A35,PopulationLookup,2,FALSE)*100000</f>
        <v>3.1861402389821838E-2</v>
      </c>
      <c r="BS35" s="18">
        <f>IF(LEFT($A$1,4)="Conf",Confirmed!BS35,Deaths!BS35)/VLOOKUP($A35,PopulationLookup,2,FALSE)*100000</f>
        <v>4.4605963345750572E-2</v>
      </c>
      <c r="BT35" s="18">
        <f>IF(LEFT($A$1,4)="Conf",Confirmed!BT35,Deaths!BT35)/VLOOKUP($A35,PopulationLookup,2,FALSE)*100000</f>
        <v>4.4605963345750572E-2</v>
      </c>
      <c r="BU35" s="18">
        <f>IF(LEFT($A$1,4)="Conf",Confirmed!BU35,Deaths!BU35)/VLOOKUP($A35,PopulationLookup,2,FALSE)*100000</f>
        <v>5.0978243823714943E-2</v>
      </c>
      <c r="BV35" s="18">
        <f>IF(LEFT($A$1,4)="Conf",Confirmed!BV35,Deaths!BV35)/VLOOKUP($A35,PopulationLookup,2,FALSE)*100000</f>
        <v>5.0978243823714943E-2</v>
      </c>
      <c r="BW35" s="18">
        <f>IF(LEFT($A$1,4)="Conf",Confirmed!BW35,Deaths!BW35)/VLOOKUP($A35,PopulationLookup,2,FALSE)*100000</f>
        <v>5.73505243016793E-2</v>
      </c>
      <c r="BX35" s="18">
        <f>IF(LEFT($A$1,4)="Conf",Confirmed!BX35,Deaths!BX35)/VLOOKUP($A35,PopulationLookup,2,FALSE)*100000</f>
        <v>5.73505243016793E-2</v>
      </c>
      <c r="BY35" s="18">
        <f>IF(LEFT($A$1,4)="Conf",Confirmed!BY35,Deaths!BY35)/VLOOKUP($A35,PopulationLookup,2,FALSE)*100000</f>
        <v>5.73505243016793E-2</v>
      </c>
      <c r="BZ35" s="18">
        <f>IF(LEFT($A$1,4)="Conf",Confirmed!BZ35,Deaths!BZ35)/VLOOKUP($A35,PopulationLookup,2,FALSE)*100000</f>
        <v>6.3722804779643677E-2</v>
      </c>
      <c r="CA35" s="18">
        <f>IF(LEFT($A$1,4)="Conf",Confirmed!CA35,Deaths!CA35)/VLOOKUP($A35,PopulationLookup,2,FALSE)*100000</f>
        <v>6.3722804779643677E-2</v>
      </c>
      <c r="CB35" s="18">
        <f>IF(LEFT($A$1,4)="Conf",Confirmed!CB35,Deaths!CB35)/VLOOKUP($A35,PopulationLookup,2,FALSE)*100000</f>
        <v>7.0095085257608034E-2</v>
      </c>
      <c r="CC35" s="18">
        <f>IF(LEFT($A$1,4)="Conf",Confirmed!CC35,Deaths!CC35)/VLOOKUP($A35,PopulationLookup,2,FALSE)*100000</f>
        <v>7.0095085257608034E-2</v>
      </c>
      <c r="CD35" s="18">
        <f>IF(LEFT($A$1,4)="Conf",Confirmed!CD35,Deaths!CD35)/VLOOKUP($A35,PopulationLookup,2,FALSE)*100000</f>
        <v>7.0095085257608034E-2</v>
      </c>
      <c r="CE35" s="18">
        <f>IF(LEFT($A$1,4)="Conf",Confirmed!CE35,Deaths!CE35)/VLOOKUP($A35,PopulationLookup,2,FALSE)*100000</f>
        <v>0.1147010486033586</v>
      </c>
      <c r="CF35" s="18">
        <f>IF(LEFT($A$1,4)="Conf",Confirmed!CF35,Deaths!CF35)/VLOOKUP($A35,PopulationLookup,2,FALSE)*100000</f>
        <v>0.14656245099318044</v>
      </c>
      <c r="CG35" s="18">
        <f>IF(LEFT($A$1,4)="Conf",Confirmed!CG35,Deaths!CG35)/VLOOKUP($A35,PopulationLookup,2,FALSE)*100000</f>
        <v>0.14656245099318044</v>
      </c>
      <c r="CH35" s="18">
        <f>IF(LEFT($A$1,4)="Conf",Confirmed!CH35,Deaths!CH35)/VLOOKUP($A35,PopulationLookup,2,FALSE)*100000</f>
        <v>0.14656245099318044</v>
      </c>
      <c r="CI35" s="18">
        <f>IF(LEFT($A$1,4)="Conf",Confirmed!CI35,Deaths!CI35)/VLOOKUP($A35,PopulationLookup,2,FALSE)*100000</f>
        <v>0.17205157290503792</v>
      </c>
      <c r="CJ35" s="18">
        <f>IF(LEFT($A$1,4)="Conf",Confirmed!CJ35,Deaths!CJ35)/VLOOKUP($A35,PopulationLookup,2,FALSE)*100000</f>
        <v>0.17205157290503792</v>
      </c>
      <c r="CK35" s="18">
        <f>IF(LEFT($A$1,4)="Conf",Confirmed!CK35,Deaths!CK35)/VLOOKUP($A35,PopulationLookup,2,FALSE)*100000</f>
        <v>0.21028525577282411</v>
      </c>
      <c r="CL35" s="18">
        <f>IF(LEFT($A$1,4)="Conf",Confirmed!CL35,Deaths!CL35)/VLOOKUP($A35,PopulationLookup,2,FALSE)*100000</f>
        <v>0.21028525577282411</v>
      </c>
      <c r="CM35" s="18">
        <f>IF(LEFT($A$1,4)="Conf",Confirmed!CM35,Deaths!CM35)/VLOOKUP($A35,PopulationLookup,2,FALSE)*100000</f>
        <v>0.21028525577282411</v>
      </c>
      <c r="CN35" s="18">
        <f>IF(LEFT($A$1,4)="Conf",Confirmed!CN35,Deaths!CN35)/VLOOKUP($A35,PopulationLookup,2,FALSE)*100000</f>
        <v>0.21028525577282411</v>
      </c>
      <c r="CO35" s="18">
        <f>IF(LEFT($A$1,4)="Conf",Confirmed!CO35,Deaths!CO35)/VLOOKUP($A35,PopulationLookup,2,FALSE)*100000</f>
        <v>0.21028525577282411</v>
      </c>
      <c r="CP35" s="18">
        <f>IF(LEFT($A$1,4)="Conf",Confirmed!CP35,Deaths!CP35)/VLOOKUP($A35,PopulationLookup,2,FALSE)*100000</f>
        <v>0.21028525577282411</v>
      </c>
      <c r="CQ35" s="18">
        <f>IF(LEFT($A$1,4)="Conf",Confirmed!CQ35,Deaths!CQ35)/VLOOKUP($A35,PopulationLookup,2,FALSE)*100000</f>
        <v>0.25489121911857471</v>
      </c>
      <c r="CR35" s="18">
        <f>IF(LEFT($A$1,4)="Conf",Confirmed!CR35,Deaths!CR35)/VLOOKUP($A35,PopulationLookup,2,FALSE)*100000</f>
        <v>0.29312490198636088</v>
      </c>
      <c r="CS35" s="18">
        <f>IF(LEFT($A$1,4)="Conf",Confirmed!CS35,Deaths!CS35)/VLOOKUP($A35,PopulationLookup,2,FALSE)*100000</f>
        <v>0.29312490198636088</v>
      </c>
    </row>
    <row r="36" spans="1:97" x14ac:dyDescent="0.25">
      <c r="A36" t="str">
        <f>Confirmed!A36</f>
        <v>Chile</v>
      </c>
      <c r="B36" s="18">
        <f>IF(LEFT($A$1,4)="Conf",Confirmed!B36,Deaths!B36)/VLOOKUP($A36,PopulationLookup,2,FALSE)*100000</f>
        <v>0</v>
      </c>
      <c r="C36" s="18">
        <f>IF(LEFT($A$1,4)="Conf",Confirmed!C36,Deaths!C36)/VLOOKUP($A36,PopulationLookup,2,FALSE)*100000</f>
        <v>0</v>
      </c>
      <c r="D36" s="18">
        <f>IF(LEFT($A$1,4)="Conf",Confirmed!D36,Deaths!D36)/VLOOKUP($A36,PopulationLookup,2,FALSE)*100000</f>
        <v>0</v>
      </c>
      <c r="E36" s="18">
        <f>IF(LEFT($A$1,4)="Conf",Confirmed!E36,Deaths!E36)/VLOOKUP($A36,PopulationLookup,2,FALSE)*100000</f>
        <v>0</v>
      </c>
      <c r="F36" s="18">
        <f>IF(LEFT($A$1,4)="Conf",Confirmed!F36,Deaths!F36)/VLOOKUP($A36,PopulationLookup,2,FALSE)*100000</f>
        <v>0</v>
      </c>
      <c r="G36" s="18">
        <f>IF(LEFT($A$1,4)="Conf",Confirmed!G36,Deaths!G36)/VLOOKUP($A36,PopulationLookup,2,FALSE)*100000</f>
        <v>0</v>
      </c>
      <c r="H36" s="18">
        <f>IF(LEFT($A$1,4)="Conf",Confirmed!H36,Deaths!H36)/VLOOKUP($A36,PopulationLookup,2,FALSE)*100000</f>
        <v>0</v>
      </c>
      <c r="I36" s="18">
        <f>IF(LEFT($A$1,4)="Conf",Confirmed!I36,Deaths!I36)/VLOOKUP($A36,PopulationLookup,2,FALSE)*100000</f>
        <v>0</v>
      </c>
      <c r="J36" s="18">
        <f>IF(LEFT($A$1,4)="Conf",Confirmed!J36,Deaths!J36)/VLOOKUP($A36,PopulationLookup,2,FALSE)*100000</f>
        <v>0</v>
      </c>
      <c r="K36" s="18">
        <f>IF(LEFT($A$1,4)="Conf",Confirmed!K36,Deaths!K36)/VLOOKUP($A36,PopulationLookup,2,FALSE)*100000</f>
        <v>0</v>
      </c>
      <c r="L36" s="18">
        <f>IF(LEFT($A$1,4)="Conf",Confirmed!L36,Deaths!L36)/VLOOKUP($A36,PopulationLookup,2,FALSE)*100000</f>
        <v>0</v>
      </c>
      <c r="M36" s="18">
        <f>IF(LEFT($A$1,4)="Conf",Confirmed!M36,Deaths!M36)/VLOOKUP($A36,PopulationLookup,2,FALSE)*100000</f>
        <v>0</v>
      </c>
      <c r="N36" s="18">
        <f>IF(LEFT($A$1,4)="Conf",Confirmed!N36,Deaths!N36)/VLOOKUP($A36,PopulationLookup,2,FALSE)*100000</f>
        <v>0</v>
      </c>
      <c r="O36" s="18">
        <f>IF(LEFT($A$1,4)="Conf",Confirmed!O36,Deaths!O36)/VLOOKUP($A36,PopulationLookup,2,FALSE)*100000</f>
        <v>0</v>
      </c>
      <c r="P36" s="18">
        <f>IF(LEFT($A$1,4)="Conf",Confirmed!P36,Deaths!P36)/VLOOKUP($A36,PopulationLookup,2,FALSE)*100000</f>
        <v>0</v>
      </c>
      <c r="Q36" s="18">
        <f>IF(LEFT($A$1,4)="Conf",Confirmed!Q36,Deaths!Q36)/VLOOKUP($A36,PopulationLookup,2,FALSE)*100000</f>
        <v>0</v>
      </c>
      <c r="R36" s="18">
        <f>IF(LEFT($A$1,4)="Conf",Confirmed!R36,Deaths!R36)/VLOOKUP($A36,PopulationLookup,2,FALSE)*100000</f>
        <v>0</v>
      </c>
      <c r="S36" s="18">
        <f>IF(LEFT($A$1,4)="Conf",Confirmed!S36,Deaths!S36)/VLOOKUP($A36,PopulationLookup,2,FALSE)*100000</f>
        <v>0</v>
      </c>
      <c r="T36" s="18">
        <f>IF(LEFT($A$1,4)="Conf",Confirmed!T36,Deaths!T36)/VLOOKUP($A36,PopulationLookup,2,FALSE)*100000</f>
        <v>0</v>
      </c>
      <c r="U36" s="18">
        <f>IF(LEFT($A$1,4)="Conf",Confirmed!U36,Deaths!U36)/VLOOKUP($A36,PopulationLookup,2,FALSE)*100000</f>
        <v>0</v>
      </c>
      <c r="V36" s="18">
        <f>IF(LEFT($A$1,4)="Conf",Confirmed!V36,Deaths!V36)/VLOOKUP($A36,PopulationLookup,2,FALSE)*100000</f>
        <v>0</v>
      </c>
      <c r="W36" s="18">
        <f>IF(LEFT($A$1,4)="Conf",Confirmed!W36,Deaths!W36)/VLOOKUP($A36,PopulationLookup,2,FALSE)*100000</f>
        <v>0</v>
      </c>
      <c r="X36" s="18">
        <f>IF(LEFT($A$1,4)="Conf",Confirmed!X36,Deaths!X36)/VLOOKUP($A36,PopulationLookup,2,FALSE)*100000</f>
        <v>0</v>
      </c>
      <c r="Y36" s="18">
        <f>IF(LEFT($A$1,4)="Conf",Confirmed!Y36,Deaths!Y36)/VLOOKUP($A36,PopulationLookup,2,FALSE)*100000</f>
        <v>0</v>
      </c>
      <c r="Z36" s="18">
        <f>IF(LEFT($A$1,4)="Conf",Confirmed!Z36,Deaths!Z36)/VLOOKUP($A36,PopulationLookup,2,FALSE)*100000</f>
        <v>0</v>
      </c>
      <c r="AA36" s="18">
        <f>IF(LEFT($A$1,4)="Conf",Confirmed!AA36,Deaths!AA36)/VLOOKUP($A36,PopulationLookup,2,FALSE)*100000</f>
        <v>0</v>
      </c>
      <c r="AB36" s="18">
        <f>IF(LEFT($A$1,4)="Conf",Confirmed!AB36,Deaths!AB36)/VLOOKUP($A36,PopulationLookup,2,FALSE)*100000</f>
        <v>0</v>
      </c>
      <c r="AC36" s="18">
        <f>IF(LEFT($A$1,4)="Conf",Confirmed!AC36,Deaths!AC36)/VLOOKUP($A36,PopulationLookup,2,FALSE)*100000</f>
        <v>0</v>
      </c>
      <c r="AD36" s="18">
        <f>IF(LEFT($A$1,4)="Conf",Confirmed!AD36,Deaths!AD36)/VLOOKUP($A36,PopulationLookup,2,FALSE)*100000</f>
        <v>0</v>
      </c>
      <c r="AE36" s="18">
        <f>IF(LEFT($A$1,4)="Conf",Confirmed!AE36,Deaths!AE36)/VLOOKUP($A36,PopulationLookup,2,FALSE)*100000</f>
        <v>0</v>
      </c>
      <c r="AF36" s="18">
        <f>IF(LEFT($A$1,4)="Conf",Confirmed!AF36,Deaths!AF36)/VLOOKUP($A36,PopulationLookup,2,FALSE)*100000</f>
        <v>0</v>
      </c>
      <c r="AG36" s="18">
        <f>IF(LEFT($A$1,4)="Conf",Confirmed!AG36,Deaths!AG36)/VLOOKUP($A36,PopulationLookup,2,FALSE)*100000</f>
        <v>0</v>
      </c>
      <c r="AH36" s="18">
        <f>IF(LEFT($A$1,4)="Conf",Confirmed!AH36,Deaths!AH36)/VLOOKUP($A36,PopulationLookup,2,FALSE)*100000</f>
        <v>0</v>
      </c>
      <c r="AI36" s="18">
        <f>IF(LEFT($A$1,4)="Conf",Confirmed!AI36,Deaths!AI36)/VLOOKUP($A36,PopulationLookup,2,FALSE)*100000</f>
        <v>0</v>
      </c>
      <c r="AJ36" s="18">
        <f>IF(LEFT($A$1,4)="Conf",Confirmed!AJ36,Deaths!AJ36)/VLOOKUP($A36,PopulationLookup,2,FALSE)*100000</f>
        <v>0</v>
      </c>
      <c r="AK36" s="18">
        <f>IF(LEFT($A$1,4)="Conf",Confirmed!AK36,Deaths!AK36)/VLOOKUP($A36,PopulationLookup,2,FALSE)*100000</f>
        <v>0</v>
      </c>
      <c r="AL36" s="18">
        <f>IF(LEFT($A$1,4)="Conf",Confirmed!AL36,Deaths!AL36)/VLOOKUP($A36,PopulationLookup,2,FALSE)*100000</f>
        <v>0</v>
      </c>
      <c r="AM36" s="18">
        <f>IF(LEFT($A$1,4)="Conf",Confirmed!AM36,Deaths!AM36)/VLOOKUP($A36,PopulationLookup,2,FALSE)*100000</f>
        <v>0</v>
      </c>
      <c r="AN36" s="18">
        <f>IF(LEFT($A$1,4)="Conf",Confirmed!AN36,Deaths!AN36)/VLOOKUP($A36,PopulationLookup,2,FALSE)*100000</f>
        <v>0</v>
      </c>
      <c r="AO36" s="18">
        <f>IF(LEFT($A$1,4)="Conf",Confirmed!AO36,Deaths!AO36)/VLOOKUP($A36,PopulationLookup,2,FALSE)*100000</f>
        <v>0</v>
      </c>
      <c r="AP36" s="18">
        <f>IF(LEFT($A$1,4)="Conf",Confirmed!AP36,Deaths!AP36)/VLOOKUP($A36,PopulationLookup,2,FALSE)*100000</f>
        <v>0</v>
      </c>
      <c r="AQ36" s="18">
        <f>IF(LEFT($A$1,4)="Conf",Confirmed!AQ36,Deaths!AQ36)/VLOOKUP($A36,PopulationLookup,2,FALSE)*100000</f>
        <v>5.2336248253016032E-3</v>
      </c>
      <c r="AR36" s="18">
        <f>IF(LEFT($A$1,4)="Conf",Confirmed!AR36,Deaths!AR36)/VLOOKUP($A36,PopulationLookup,2,FALSE)*100000</f>
        <v>5.2336248253016032E-3</v>
      </c>
      <c r="AS36" s="18">
        <f>IF(LEFT($A$1,4)="Conf",Confirmed!AS36,Deaths!AS36)/VLOOKUP($A36,PopulationLookup,2,FALSE)*100000</f>
        <v>2.0934499301206413E-2</v>
      </c>
      <c r="AT36" s="18">
        <f>IF(LEFT($A$1,4)="Conf",Confirmed!AT36,Deaths!AT36)/VLOOKUP($A36,PopulationLookup,2,FALSE)*100000</f>
        <v>2.0934499301206413E-2</v>
      </c>
      <c r="AU36" s="18">
        <f>IF(LEFT($A$1,4)="Conf",Confirmed!AU36,Deaths!AU36)/VLOOKUP($A36,PopulationLookup,2,FALSE)*100000</f>
        <v>2.0934499301206413E-2</v>
      </c>
      <c r="AV36" s="18">
        <f>IF(LEFT($A$1,4)="Conf",Confirmed!AV36,Deaths!AV36)/VLOOKUP($A36,PopulationLookup,2,FALSE)*100000</f>
        <v>4.1868998602412826E-2</v>
      </c>
      <c r="AW36" s="18">
        <f>IF(LEFT($A$1,4)="Conf",Confirmed!AW36,Deaths!AW36)/VLOOKUP($A36,PopulationLookup,2,FALSE)*100000</f>
        <v>4.1868998602412826E-2</v>
      </c>
      <c r="AX36" s="18">
        <f>IF(LEFT($A$1,4)="Conf",Confirmed!AX36,Deaths!AX36)/VLOOKUP($A36,PopulationLookup,2,FALSE)*100000</f>
        <v>6.8037122728920846E-2</v>
      </c>
      <c r="AY36" s="18">
        <f>IF(LEFT($A$1,4)="Conf",Confirmed!AY36,Deaths!AY36)/VLOOKUP($A36,PopulationLookup,2,FALSE)*100000</f>
        <v>0.12037337098193689</v>
      </c>
      <c r="AZ36" s="18">
        <f>IF(LEFT($A$1,4)="Conf",Confirmed!AZ36,Deaths!AZ36)/VLOOKUP($A36,PopulationLookup,2,FALSE)*100000</f>
        <v>0.12037337098193689</v>
      </c>
      <c r="BA36" s="18">
        <f>IF(LEFT($A$1,4)="Conf",Confirmed!BA36,Deaths!BA36)/VLOOKUP($A36,PopulationLookup,2,FALSE)*100000</f>
        <v>0.22504586748796895</v>
      </c>
      <c r="BB36" s="18">
        <f>IF(LEFT($A$1,4)="Conf",Confirmed!BB36,Deaths!BB36)/VLOOKUP($A36,PopulationLookup,2,FALSE)*100000</f>
        <v>0.31925111434339781</v>
      </c>
      <c r="BC36" s="18">
        <f>IF(LEFT($A$1,4)="Conf",Confirmed!BC36,Deaths!BC36)/VLOOKUP($A36,PopulationLookup,2,FALSE)*100000</f>
        <v>0.38728823707231863</v>
      </c>
      <c r="BD36" s="18">
        <f>IF(LEFT($A$1,4)="Conf",Confirmed!BD36,Deaths!BD36)/VLOOKUP($A36,PopulationLookup,2,FALSE)*100000</f>
        <v>0.8112118479217485</v>
      </c>
      <c r="BE36" s="18">
        <f>IF(LEFT($A$1,4)="Conf",Confirmed!BE36,Deaths!BE36)/VLOOKUP($A36,PopulationLookup,2,FALSE)*100000</f>
        <v>1.0519585898856223</v>
      </c>
      <c r="BF36" s="18">
        <f>IF(LEFT($A$1,4)="Conf",Confirmed!BF36,Deaths!BF36)/VLOOKUP($A36,PopulationLookup,2,FALSE)*100000</f>
        <v>1.2456027084217816</v>
      </c>
      <c r="BG36" s="18">
        <f>IF(LEFT($A$1,4)="Conf",Confirmed!BG36,Deaths!BG36)/VLOOKUP($A36,PopulationLookup,2,FALSE)*100000</f>
        <v>1.2456027084217816</v>
      </c>
      <c r="BH36" s="18">
        <f>IF(LEFT($A$1,4)="Conf",Confirmed!BH36,Deaths!BH36)/VLOOKUP($A36,PopulationLookup,2,FALSE)*100000</f>
        <v>2.2713931741808957</v>
      </c>
      <c r="BI36" s="18">
        <f>IF(LEFT($A$1,4)="Conf",Confirmed!BI36,Deaths!BI36)/VLOOKUP($A36,PopulationLookup,2,FALSE)*100000</f>
        <v>2.8104565311869609</v>
      </c>
      <c r="BJ36" s="18">
        <f>IF(LEFT($A$1,4)="Conf",Confirmed!BJ36,Deaths!BJ36)/VLOOKUP($A36,PopulationLookup,2,FALSE)*100000</f>
        <v>3.3076508895906134</v>
      </c>
      <c r="BK36" s="18">
        <f>IF(LEFT($A$1,4)="Conf",Confirmed!BK36,Deaths!BK36)/VLOOKUP($A36,PopulationLookup,2,FALSE)*100000</f>
        <v>3.9042841196749962</v>
      </c>
      <c r="BL36" s="18">
        <f>IF(LEFT($A$1,4)="Conf",Confirmed!BL36,Deaths!BL36)/VLOOKUP($A36,PopulationLookup,2,FALSE)*100000</f>
        <v>4.8254020889280778</v>
      </c>
      <c r="BM36" s="18">
        <f>IF(LEFT($A$1,4)="Conf",Confirmed!BM36,Deaths!BM36)/VLOOKUP($A36,PopulationLookup,2,FALSE)*100000</f>
        <v>5.9767995504944311</v>
      </c>
      <c r="BN36" s="18">
        <f>IF(LEFT($A$1,4)="Conf",Confirmed!BN36,Deaths!BN36)/VLOOKUP($A36,PopulationLookup,2,FALSE)*100000</f>
        <v>6.8351140218438937</v>
      </c>
      <c r="BO36" s="18">
        <f>IF(LEFT($A$1,4)="Conf",Confirmed!BO36,Deaths!BO36)/VLOOKUP($A36,PopulationLookup,2,FALSE)*100000</f>
        <v>8.426135968735581</v>
      </c>
      <c r="BP36" s="18">
        <f>IF(LEFT($A$1,4)="Conf",Confirmed!BP36,Deaths!BP36)/VLOOKUP($A36,PopulationLookup,2,FALSE)*100000</f>
        <v>9.9909897915007608</v>
      </c>
      <c r="BQ36" s="18">
        <f>IF(LEFT($A$1,4)="Conf",Confirmed!BQ36,Deaths!BQ36)/VLOOKUP($A36,PopulationLookup,2,FALSE)*100000</f>
        <v>11.19472350132013</v>
      </c>
      <c r="BR36" s="18">
        <f>IF(LEFT($A$1,4)="Conf",Confirmed!BR36,Deaths!BR36)/VLOOKUP($A36,PopulationLookup,2,FALSE)*100000</f>
        <v>12.817147197163626</v>
      </c>
      <c r="BS36" s="18">
        <f>IF(LEFT($A$1,4)="Conf",Confirmed!BS36,Deaths!BS36)/VLOOKUP($A36,PopulationLookup,2,FALSE)*100000</f>
        <v>14.329664771675789</v>
      </c>
      <c r="BT36" s="18">
        <f>IF(LEFT($A$1,4)="Conf",Confirmed!BT36,Deaths!BT36)/VLOOKUP($A36,PopulationLookup,2,FALSE)*100000</f>
        <v>15.863116845489159</v>
      </c>
      <c r="BU36" s="18">
        <f>IF(LEFT($A$1,4)="Conf",Confirmed!BU36,Deaths!BU36)/VLOOKUP($A36,PopulationLookup,2,FALSE)*100000</f>
        <v>17.815258905326658</v>
      </c>
      <c r="BV36" s="18">
        <f>IF(LEFT($A$1,4)="Conf",Confirmed!BV36,Deaths!BV36)/VLOOKUP($A36,PopulationLookup,2,FALSE)*100000</f>
        <v>19.55805597215209</v>
      </c>
      <c r="BW36" s="18">
        <f>IF(LEFT($A$1,4)="Conf",Confirmed!BW36,Deaths!BW36)/VLOOKUP($A36,PopulationLookup,2,FALSE)*100000</f>
        <v>21.77711289807997</v>
      </c>
      <c r="BX36" s="18">
        <f>IF(LEFT($A$1,4)="Conf",Confirmed!BX36,Deaths!BX36)/VLOOKUP($A36,PopulationLookup,2,FALSE)*100000</f>
        <v>23.399536593923468</v>
      </c>
      <c r="BY36" s="18">
        <f>IF(LEFT($A$1,4)="Conf",Confirmed!BY36,Deaths!BY36)/VLOOKUP($A36,PopulationLookup,2,FALSE)*100000</f>
        <v>25.199903533827221</v>
      </c>
      <c r="BZ36" s="18">
        <f>IF(LEFT($A$1,4)="Conf",Confirmed!BZ36,Deaths!BZ36)/VLOOKUP($A36,PopulationLookup,2,FALSE)*100000</f>
        <v>26.775224606243004</v>
      </c>
      <c r="CA36" s="18">
        <f>IF(LEFT($A$1,4)="Conf",Confirmed!CA36,Deaths!CA36)/VLOOKUP($A36,PopulationLookup,2,FALSE)*100000</f>
        <v>29.025683281122689</v>
      </c>
      <c r="CB36" s="18">
        <f>IF(LEFT($A$1,4)="Conf",Confirmed!CB36,Deaths!CB36)/VLOOKUP($A36,PopulationLookup,2,FALSE)*100000</f>
        <v>31.255207456701175</v>
      </c>
      <c r="CC36" s="18">
        <f>IF(LEFT($A$1,4)="Conf",Confirmed!CC36,Deaths!CC36)/VLOOKUP($A36,PopulationLookup,2,FALSE)*100000</f>
        <v>34.023794989285726</v>
      </c>
      <c r="CD36" s="18">
        <f>IF(LEFT($A$1,4)="Conf",Confirmed!CD36,Deaths!CD36)/VLOOKUP($A36,PopulationLookup,2,FALSE)*100000</f>
        <v>36.253319164864209</v>
      </c>
      <c r="CE36" s="18">
        <f>IF(LEFT($A$1,4)="Conf",Confirmed!CE36,Deaths!CE36)/VLOOKUP($A36,PopulationLookup,2,FALSE)*100000</f>
        <v>37.750135864900464</v>
      </c>
      <c r="CF36" s="18">
        <f>IF(LEFT($A$1,4)="Conf",Confirmed!CF36,Deaths!CF36)/VLOOKUP($A36,PopulationLookup,2,FALSE)*100000</f>
        <v>39.383026810394561</v>
      </c>
      <c r="CG36" s="18">
        <f>IF(LEFT($A$1,4)="Conf",Confirmed!CG36,Deaths!CG36)/VLOOKUP($A36,PopulationLookup,2,FALSE)*100000</f>
        <v>41.434607741912792</v>
      </c>
      <c r="CH36" s="18">
        <f>IF(LEFT($A$1,4)="Conf",Confirmed!CH36,Deaths!CH36)/VLOOKUP($A36,PopulationLookup,2,FALSE)*100000</f>
        <v>43.297778179720169</v>
      </c>
      <c r="CI36" s="18">
        <f>IF(LEFT($A$1,4)="Conf",Confirmed!CI36,Deaths!CI36)/VLOOKUP($A36,PopulationLookup,2,FALSE)*100000</f>
        <v>46.092533836431222</v>
      </c>
      <c r="CJ36" s="18">
        <f>IF(LEFT($A$1,4)="Conf",Confirmed!CJ36,Deaths!CJ36)/VLOOKUP($A36,PopulationLookup,2,FALSE)*100000</f>
        <v>48.42149688369043</v>
      </c>
      <c r="CK36" s="18">
        <f>IF(LEFT($A$1,4)="Conf",Confirmed!CK36,Deaths!CK36)/VLOOKUP($A36,PopulationLookup,2,FALSE)*100000</f>
        <v>50.923169550184596</v>
      </c>
      <c r="CL36" s="18">
        <f>IF(LEFT($A$1,4)="Conf",Confirmed!CL36,Deaths!CL36)/VLOOKUP($A36,PopulationLookup,2,FALSE)*100000</f>
        <v>52.796807237642575</v>
      </c>
      <c r="CM36" s="18">
        <f>IF(LEFT($A$1,4)="Conf",Confirmed!CM36,Deaths!CM36)/VLOOKUP($A36,PopulationLookup,2,FALSE)*100000</f>
        <v>54.989696039443942</v>
      </c>
      <c r="CN36" s="18">
        <f>IF(LEFT($A$1,4)="Conf",Confirmed!CN36,Deaths!CN36)/VLOOKUP($A36,PopulationLookup,2,FALSE)*100000</f>
        <v>56.690624107666963</v>
      </c>
      <c r="CO36" s="18">
        <f>IF(LEFT($A$1,4)="Conf",Confirmed!CO36,Deaths!CO36)/VLOOKUP($A36,PopulationLookup,2,FALSE)*100000</f>
        <v>59.11902602660691</v>
      </c>
      <c r="CP36" s="18">
        <f>IF(LEFT($A$1,4)="Conf",Confirmed!CP36,Deaths!CP36)/VLOOKUP($A36,PopulationLookup,2,FALSE)*100000</f>
        <v>61.81957643646254</v>
      </c>
      <c r="CQ36" s="18">
        <f>IF(LEFT($A$1,4)="Conf",Confirmed!CQ36,Deaths!CQ36)/VLOOKUP($A36,PopulationLookup,2,FALSE)*100000</f>
        <v>64.404987100161534</v>
      </c>
      <c r="CR36" s="18">
        <f>IF(LEFT($A$1,4)="Conf",Confirmed!CR36,Deaths!CR36)/VLOOKUP($A36,PopulationLookup,2,FALSE)*100000</f>
        <v>67.293948003728005</v>
      </c>
      <c r="CS36" s="18">
        <f>IF(LEFT($A$1,4)="Conf",Confirmed!CS36,Deaths!CS36)/VLOOKUP($A36,PopulationLookup,2,FALSE)*100000</f>
        <v>69.769452546095678</v>
      </c>
    </row>
    <row r="37" spans="1:97" x14ac:dyDescent="0.25">
      <c r="A37" t="str">
        <f>Confirmed!A37</f>
        <v>China</v>
      </c>
      <c r="B37" s="18">
        <f>IF(LEFT($A$1,4)="Conf",Confirmed!B37,Deaths!B37)/VLOOKUP($A37,PopulationLookup,2,FALSE)*100000</f>
        <v>3.9093060402516415E-2</v>
      </c>
      <c r="C37" s="18">
        <f>IF(LEFT($A$1,4)="Conf",Confirmed!C37,Deaths!C37)/VLOOKUP($A37,PopulationLookup,2,FALSE)*100000</f>
        <v>4.5870142041638792E-2</v>
      </c>
      <c r="D37" s="18">
        <f>IF(LEFT($A$1,4)="Conf",Confirmed!D37,Deaths!D37)/VLOOKUP($A37,PopulationLookup,2,FALSE)*100000</f>
        <v>6.563068534729033E-2</v>
      </c>
      <c r="E37" s="18">
        <f>IF(LEFT($A$1,4)="Conf",Confirmed!E37,Deaths!E37)/VLOOKUP($A37,PopulationLookup,2,FALSE)*100000</f>
        <v>0.1003008082590111</v>
      </c>
      <c r="F37" s="18">
        <f>IF(LEFT($A$1,4)="Conf",Confirmed!F37,Deaths!F37)/VLOOKUP($A37,PopulationLookup,2,FALSE)*100000</f>
        <v>0.14802573053872548</v>
      </c>
      <c r="G37" s="18">
        <f>IF(LEFT($A$1,4)="Conf",Confirmed!G37,Deaths!G37)/VLOOKUP($A37,PopulationLookup,2,FALSE)*100000</f>
        <v>0.2052385671132112</v>
      </c>
      <c r="H37" s="18">
        <f>IF(LEFT($A$1,4)="Conf",Confirmed!H37,Deaths!H37)/VLOOKUP($A37,PopulationLookup,2,FALSE)*100000</f>
        <v>0.39299939736763312</v>
      </c>
      <c r="I37" s="18">
        <f>IF(LEFT($A$1,4)="Conf",Confirmed!I37,Deaths!I37)/VLOOKUP($A37,PopulationLookup,2,FALSE)*100000</f>
        <v>0.43423258881408294</v>
      </c>
      <c r="J37" s="18">
        <f>IF(LEFT($A$1,4)="Conf",Confirmed!J37,Deaths!J37)/VLOOKUP($A37,PopulationLookup,2,FALSE)*100000</f>
        <v>0.58076022762205504</v>
      </c>
      <c r="K37" s="18">
        <f>IF(LEFT($A$1,4)="Conf",Confirmed!K37,Deaths!K37)/VLOOKUP($A37,PopulationLookup,2,FALSE)*100000</f>
        <v>0.6992521497544999</v>
      </c>
      <c r="L37" s="18">
        <f>IF(LEFT($A$1,4)="Conf",Confirmed!L37,Deaths!L37)/VLOOKUP($A37,PopulationLookup,2,FALSE)*100000</f>
        <v>0.84827660811372751</v>
      </c>
      <c r="M37" s="18">
        <f>IF(LEFT($A$1,4)="Conf",Confirmed!M37,Deaths!M37)/VLOOKUP($A37,PopulationLookup,2,FALSE)*100000</f>
        <v>1.1863459753537373</v>
      </c>
      <c r="N37" s="18">
        <f>IF(LEFT($A$1,4)="Conf",Confirmed!N37,Deaths!N37)/VLOOKUP($A37,PopulationLookup,2,FALSE)*100000</f>
        <v>1.4064941220730176</v>
      </c>
      <c r="O37" s="18">
        <f>IF(LEFT($A$1,4)="Conf",Confirmed!O37,Deaths!O37)/VLOOKUP($A37,PopulationLookup,2,FALSE)*100000</f>
        <v>1.6912028886176216</v>
      </c>
      <c r="P37" s="18">
        <f>IF(LEFT($A$1,4)="Conf",Confirmed!P37,Deaths!P37)/VLOOKUP($A37,PopulationLookup,2,FALSE)*100000</f>
        <v>1.9575065281843989</v>
      </c>
      <c r="Q37" s="18">
        <f>IF(LEFT($A$1,4)="Conf",Confirmed!Q37,Deaths!Q37)/VLOOKUP($A37,PopulationLookup,2,FALSE)*100000</f>
        <v>2.1820062746930105</v>
      </c>
      <c r="R37" s="18">
        <f>IF(LEFT($A$1,4)="Conf",Confirmed!R37,Deaths!R37)/VLOOKUP($A37,PopulationLookup,2,FALSE)*100000</f>
        <v>2.4333289969522536</v>
      </c>
      <c r="S37" s="18">
        <f>IF(LEFT($A$1,4)="Conf",Confirmed!S37,Deaths!S37)/VLOOKUP($A37,PopulationLookup,2,FALSE)*100000</f>
        <v>2.6262261417121158</v>
      </c>
      <c r="T37" s="18">
        <f>IF(LEFT($A$1,4)="Conf",Confirmed!T37,Deaths!T37)/VLOOKUP($A37,PopulationLookup,2,FALSE)*100000</f>
        <v>2.8413093116274202</v>
      </c>
      <c r="U37" s="18">
        <f>IF(LEFT($A$1,4)="Conf",Confirmed!U37,Deaths!U37)/VLOOKUP($A37,PopulationLookup,2,FALSE)*100000</f>
        <v>3.0214370078251465</v>
      </c>
      <c r="V37" s="18">
        <f>IF(LEFT($A$1,4)="Conf",Confirmed!V37,Deaths!V37)/VLOOKUP($A37,PopulationLookup,2,FALSE)*100000</f>
        <v>3.1663952172009009</v>
      </c>
      <c r="W37" s="18">
        <f>IF(LEFT($A$1,4)="Conf",Confirmed!W37,Deaths!W37)/VLOOKUP($A37,PopulationLookup,2,FALSE)*100000</f>
        <v>3.1930041798471396</v>
      </c>
      <c r="X37" s="18">
        <f>IF(LEFT($A$1,4)="Conf",Confirmed!X37,Deaths!X37)/VLOOKUP($A37,PopulationLookup,2,FALSE)*100000</f>
        <v>4.2727716292129942</v>
      </c>
      <c r="Y37" s="18">
        <f>IF(LEFT($A$1,4)="Conf",Confirmed!Y37,Deaths!Y37)/VLOOKUP($A37,PopulationLookup,2,FALSE)*100000</f>
        <v>4.7338271937777083</v>
      </c>
      <c r="Z37" s="18">
        <f>IF(LEFT($A$1,4)="Conf",Confirmed!Z37,Deaths!Z37)/VLOOKUP($A37,PopulationLookup,2,FALSE)*100000</f>
        <v>4.8804261702871452</v>
      </c>
      <c r="AA37" s="18">
        <f>IF(LEFT($A$1,4)="Conf",Confirmed!AA37,Deaths!AA37)/VLOOKUP($A37,PopulationLookup,2,FALSE)*100000</f>
        <v>5.0302353433624818</v>
      </c>
      <c r="AB37" s="18">
        <f>IF(LEFT($A$1,4)="Conf",Confirmed!AB37,Deaths!AB37)/VLOOKUP($A37,PopulationLookup,2,FALSE)*100000</f>
        <v>5.1672750678756829</v>
      </c>
      <c r="AC37" s="18">
        <f>IF(LEFT($A$1,4)="Conf",Confirmed!AC37,Deaths!AC37)/VLOOKUP($A37,PopulationLookup,2,FALSE)*100000</f>
        <v>5.2940421633780028</v>
      </c>
      <c r="AD37" s="18">
        <f>IF(LEFT($A$1,4)="Conf",Confirmed!AD37,Deaths!AD37)/VLOOKUP($A37,PopulationLookup,2,FALSE)*100000</f>
        <v>5.3231479455754966</v>
      </c>
      <c r="AE37" s="18">
        <f>IF(LEFT($A$1,4)="Conf",Confirmed!AE37,Deaths!AE37)/VLOOKUP($A37,PopulationLookup,2,FALSE)*100000</f>
        <v>5.3558206128462134</v>
      </c>
      <c r="AF37" s="18">
        <f>IF(LEFT($A$1,4)="Conf",Confirmed!AF37,Deaths!AF37)/VLOOKUP($A37,PopulationLookup,2,FALSE)*100000</f>
        <v>5.3895633456388961</v>
      </c>
      <c r="AG37" s="18">
        <f>IF(LEFT($A$1,4)="Conf",Confirmed!AG37,Deaths!AG37)/VLOOKUP($A37,PopulationLookup,2,FALSE)*100000</f>
        <v>5.4930743504638073</v>
      </c>
      <c r="AH37" s="18">
        <f>IF(LEFT($A$1,4)="Conf",Confirmed!AH37,Deaths!AH37)/VLOOKUP($A37,PopulationLookup,2,FALSE)*100000</f>
        <v>5.4945724421945608</v>
      </c>
      <c r="AI37" s="18">
        <f>IF(LEFT($A$1,4)="Conf",Confirmed!AI37,Deaths!AI37)/VLOOKUP($A37,PopulationLookup,2,FALSE)*100000</f>
        <v>5.5101953988152745</v>
      </c>
      <c r="AJ37" s="18">
        <f>IF(LEFT($A$1,4)="Conf",Confirmed!AJ37,Deaths!AJ37)/VLOOKUP($A37,PopulationLookup,2,FALSE)*100000</f>
        <v>5.5467916396665355</v>
      </c>
      <c r="AK37" s="18">
        <f>IF(LEFT($A$1,4)="Conf",Confirmed!AK37,Deaths!AK37)/VLOOKUP($A37,PopulationLookup,2,FALSE)*100000</f>
        <v>5.5761827726698874</v>
      </c>
      <c r="AL37" s="18">
        <f>IF(LEFT($A$1,4)="Conf",Confirmed!AL37,Deaths!AL37)/VLOOKUP($A37,PopulationLookup,2,FALSE)*100000</f>
        <v>5.6071433351054569</v>
      </c>
      <c r="AM37" s="18">
        <f>IF(LEFT($A$1,4)="Conf",Confirmed!AM37,Deaths!AM37)/VLOOKUP($A37,PopulationLookup,2,FALSE)*100000</f>
        <v>5.6305421011857959</v>
      </c>
      <c r="AN37" s="18">
        <f>IF(LEFT($A$1,4)="Conf",Confirmed!AN37,Deaths!AN37)/VLOOKUP($A37,PopulationLookup,2,FALSE)*100000</f>
        <v>5.661074637412578</v>
      </c>
      <c r="AO37" s="18">
        <f>IF(LEFT($A$1,4)="Conf",Confirmed!AO37,Deaths!AO37)/VLOOKUP($A37,PopulationLookup,2,FALSE)*100000</f>
        <v>5.7021651534560993</v>
      </c>
      <c r="AP37" s="18">
        <f>IF(LEFT($A$1,4)="Conf",Confirmed!AP37,Deaths!AP37)/VLOOKUP($A37,PopulationLookup,2,FALSE)*100000</f>
        <v>5.7167180445548462</v>
      </c>
      <c r="AQ37" s="18">
        <f>IF(LEFT($A$1,4)="Conf",Confirmed!AQ37,Deaths!AQ37)/VLOOKUP($A37,PopulationLookup,2,FALSE)*100000</f>
        <v>5.7256352572379017</v>
      </c>
      <c r="AR37" s="18">
        <f>IF(LEFT($A$1,4)="Conf",Confirmed!AR37,Deaths!AR37)/VLOOKUP($A37,PopulationLookup,2,FALSE)*100000</f>
        <v>5.734552469920958</v>
      </c>
      <c r="AS37" s="18">
        <f>IF(LEFT($A$1,4)="Conf",Confirmed!AS37,Deaths!AS37)/VLOOKUP($A37,PopulationLookup,2,FALSE)*100000</f>
        <v>5.7453244628420883</v>
      </c>
      <c r="AT37" s="18">
        <f>IF(LEFT($A$1,4)="Conf",Confirmed!AT37,Deaths!AT37)/VLOOKUP($A37,PopulationLookup,2,FALSE)*100000</f>
        <v>5.7562391311661489</v>
      </c>
      <c r="AU37" s="18">
        <f>IF(LEFT($A$1,4)="Conf",Confirmed!AU37,Deaths!AU37)/VLOOKUP($A37,PopulationLookup,2,FALSE)*100000</f>
        <v>5.7619461472833047</v>
      </c>
      <c r="AV37" s="18">
        <f>IF(LEFT($A$1,4)="Conf",Confirmed!AV37,Deaths!AV37)/VLOOKUP($A37,PopulationLookup,2,FALSE)*100000</f>
        <v>5.7657270454609204</v>
      </c>
      <c r="AW37" s="18">
        <f>IF(LEFT($A$1,4)="Conf",Confirmed!AW37,Deaths!AW37)/VLOOKUP($A37,PopulationLookup,2,FALSE)*100000</f>
        <v>5.768366540415105</v>
      </c>
      <c r="AX37" s="18">
        <f>IF(LEFT($A$1,4)="Conf",Confirmed!AX37,Deaths!AX37)/VLOOKUP($A37,PopulationLookup,2,FALSE)*100000</f>
        <v>5.770292658354645</v>
      </c>
      <c r="AY37" s="18">
        <f>IF(LEFT($A$1,4)="Conf",Confirmed!AY37,Deaths!AY37)/VLOOKUP($A37,PopulationLookup,2,FALSE)*100000</f>
        <v>5.7727181402044367</v>
      </c>
      <c r="AZ37" s="18">
        <f>IF(LEFT($A$1,4)="Conf",Confirmed!AZ37,Deaths!AZ37)/VLOOKUP($A37,PopulationLookup,2,FALSE)*100000</f>
        <v>5.7735028549205447</v>
      </c>
      <c r="BA37" s="18">
        <f>IF(LEFT($A$1,4)="Conf",Confirmed!BA37,Deaths!BA37)/VLOOKUP($A37,PopulationLookup,2,FALSE)*100000</f>
        <v>5.774430245039583</v>
      </c>
      <c r="BB37" s="18">
        <f>IF(LEFT($A$1,4)="Conf",Confirmed!BB37,Deaths!BB37)/VLOOKUP($A37,PopulationLookup,2,FALSE)*100000</f>
        <v>5.7767130514864453</v>
      </c>
      <c r="BC37" s="18">
        <f>IF(LEFT($A$1,4)="Conf",Confirmed!BC37,Deaths!BC37)/VLOOKUP($A37,PopulationLookup,2,FALSE)*100000</f>
        <v>5.778567831724521</v>
      </c>
      <c r="BD37" s="18">
        <f>IF(LEFT($A$1,4)="Conf",Confirmed!BD37,Deaths!BD37)/VLOOKUP($A37,PopulationLookup,2,FALSE)*100000</f>
        <v>5.7807079627684539</v>
      </c>
      <c r="BE37" s="18">
        <f>IF(LEFT($A$1,4)="Conf",Confirmed!BE37,Deaths!BE37)/VLOOKUP($A37,PopulationLookup,2,FALSE)*100000</f>
        <v>5.7824914053050653</v>
      </c>
      <c r="BF37" s="18">
        <f>IF(LEFT($A$1,4)="Conf",Confirmed!BF37,Deaths!BF37)/VLOOKUP($A37,PopulationLookup,2,FALSE)*100000</f>
        <v>5.7856302641695008</v>
      </c>
      <c r="BG37" s="18">
        <f>IF(LEFT($A$1,4)="Conf",Confirmed!BG37,Deaths!BG37)/VLOOKUP($A37,PopulationLookup,2,FALSE)*100000</f>
        <v>5.7894825000485817</v>
      </c>
      <c r="BH37" s="18">
        <f>IF(LEFT($A$1,4)="Conf",Confirmed!BH37,Deaths!BH37)/VLOOKUP($A37,PopulationLookup,2,FALSE)*100000</f>
        <v>5.7961882439862391</v>
      </c>
      <c r="BI37" s="18">
        <f>IF(LEFT($A$1,4)="Conf",Confirmed!BI37,Deaths!BI37)/VLOOKUP($A37,PopulationLookup,2,FALSE)*100000</f>
        <v>5.8001118175667834</v>
      </c>
      <c r="BJ37" s="18">
        <f>IF(LEFT($A$1,4)="Conf",Confirmed!BJ37,Deaths!BJ37)/VLOOKUP($A37,PopulationLookup,2,FALSE)*100000</f>
        <v>5.809385718757162</v>
      </c>
      <c r="BK37" s="18">
        <f>IF(LEFT($A$1,4)="Conf",Confirmed!BK37,Deaths!BK37)/VLOOKUP($A37,PopulationLookup,2,FALSE)*100000</f>
        <v>5.8138799939494215</v>
      </c>
      <c r="BL37" s="18">
        <f>IF(LEFT($A$1,4)="Conf",Confirmed!BL37,Deaths!BL37)/VLOOKUP($A37,PopulationLookup,2,FALSE)*100000</f>
        <v>5.8205144001856146</v>
      </c>
      <c r="BM37" s="18">
        <f>IF(LEFT($A$1,4)="Conf",Confirmed!BM37,Deaths!BM37)/VLOOKUP($A37,PopulationLookup,2,FALSE)*100000</f>
        <v>5.8255080392881258</v>
      </c>
      <c r="BN37" s="18">
        <f>IF(LEFT($A$1,4)="Conf",Confirmed!BN37,Deaths!BN37)/VLOOKUP($A37,PopulationLookup,2,FALSE)*100000</f>
        <v>5.8341399011653241</v>
      </c>
      <c r="BO37" s="18">
        <f>IF(LEFT($A$1,4)="Conf",Confirmed!BO37,Deaths!BO37)/VLOOKUP($A37,PopulationLookup,2,FALSE)*100000</f>
        <v>5.842343736833735</v>
      </c>
      <c r="BP37" s="18">
        <f>IF(LEFT($A$1,4)="Conf",Confirmed!BP37,Deaths!BP37)/VLOOKUP($A37,PopulationLookup,2,FALSE)*100000</f>
        <v>5.8496201823831084</v>
      </c>
      <c r="BQ37" s="18">
        <f>IF(LEFT($A$1,4)="Conf",Confirmed!BQ37,Deaths!BQ37)/VLOOKUP($A37,PopulationLookup,2,FALSE)*100000</f>
        <v>5.8583947196632362</v>
      </c>
      <c r="BR37" s="18">
        <f>IF(LEFT($A$1,4)="Conf",Confirmed!BR37,Deaths!BR37)/VLOOKUP($A37,PopulationLookup,2,FALSE)*100000</f>
        <v>5.8638163849745339</v>
      </c>
      <c r="BS37" s="18">
        <f>IF(LEFT($A$1,4)="Conf",Confirmed!BS37,Deaths!BS37)/VLOOKUP($A37,PopulationLookup,2,FALSE)*100000</f>
        <v>5.869594738793154</v>
      </c>
      <c r="BT37" s="18">
        <f>IF(LEFT($A$1,4)="Conf",Confirmed!BT37,Deaths!BT37)/VLOOKUP($A37,PopulationLookup,2,FALSE)*100000</f>
        <v>5.8754444303132383</v>
      </c>
      <c r="BU37" s="18">
        <f>IF(LEFT($A$1,4)="Conf",Confirmed!BU37,Deaths!BU37)/VLOOKUP($A37,PopulationLookup,2,FALSE)*100000</f>
        <v>5.8805094071172137</v>
      </c>
      <c r="BV37" s="18">
        <f>IF(LEFT($A$1,4)="Conf",Confirmed!BV37,Deaths!BV37)/VLOOKUP($A37,PopulationLookup,2,FALSE)*100000</f>
        <v>5.8861450855329052</v>
      </c>
      <c r="BW37" s="18">
        <f>IF(LEFT($A$1,4)="Conf",Confirmed!BW37,Deaths!BW37)/VLOOKUP($A37,PopulationLookup,2,FALSE)*100000</f>
        <v>5.8884278919797675</v>
      </c>
      <c r="BX37" s="18">
        <f>IF(LEFT($A$1,4)="Conf",Confirmed!BX37,Deaths!BX37)/VLOOKUP($A37,PopulationLookup,2,FALSE)*100000</f>
        <v>5.8926368163661698</v>
      </c>
      <c r="BY37" s="18">
        <f>IF(LEFT($A$1,4)="Conf",Confirmed!BY37,Deaths!BY37)/VLOOKUP($A37,PopulationLookup,2,FALSE)*100000</f>
        <v>5.8971310915584301</v>
      </c>
      <c r="BZ37" s="18">
        <f>IF(LEFT($A$1,4)="Conf",Confirmed!BZ37,Deaths!BZ37)/VLOOKUP($A37,PopulationLookup,2,FALSE)*100000</f>
        <v>5.9009119897360458</v>
      </c>
      <c r="CA37" s="18">
        <f>IF(LEFT($A$1,4)="Conf",Confirmed!CA37,Deaths!CA37)/VLOOKUP($A37,PopulationLookup,2,FALSE)*100000</f>
        <v>5.9074037205693104</v>
      </c>
      <c r="CB37" s="18">
        <f>IF(LEFT($A$1,4)="Conf",Confirmed!CB37,Deaths!CB37)/VLOOKUP($A37,PopulationLookup,2,FALSE)*100000</f>
        <v>5.9126827104776796</v>
      </c>
      <c r="CC37" s="18">
        <f>IF(LEFT($A$1,4)="Conf",Confirmed!CC37,Deaths!CC37)/VLOOKUP($A37,PopulationLookup,2,FALSE)*100000</f>
        <v>5.9168202971626176</v>
      </c>
      <c r="CD37" s="18">
        <f>IF(LEFT($A$1,4)="Conf",Confirmed!CD37,Deaths!CD37)/VLOOKUP($A37,PopulationLookup,2,FALSE)*100000</f>
        <v>5.9220279493695216</v>
      </c>
      <c r="CE37" s="18">
        <f>IF(LEFT($A$1,4)="Conf",Confirmed!CE37,Deaths!CE37)/VLOOKUP($A37,PopulationLookup,2,FALSE)*100000</f>
        <v>5.9305884735452556</v>
      </c>
      <c r="CF37" s="18">
        <f>IF(LEFT($A$1,4)="Conf",Confirmed!CF37,Deaths!CF37)/VLOOKUP($A37,PopulationLookup,2,FALSE)*100000</f>
        <v>5.9362241519609462</v>
      </c>
      <c r="CG37" s="18">
        <f>IF(LEFT($A$1,4)="Conf",Confirmed!CG37,Deaths!CG37)/VLOOKUP($A37,PopulationLookup,2,FALSE)*100000</f>
        <v>5.9428585581971394</v>
      </c>
      <c r="CH37" s="18">
        <f>IF(LEFT($A$1,4)="Conf",Confirmed!CH37,Deaths!CH37)/VLOOKUP($A37,PopulationLookup,2,FALSE)*100000</f>
        <v>5.9464254432703623</v>
      </c>
      <c r="CI37" s="18">
        <f>IF(LEFT($A$1,4)="Conf",Confirmed!CI37,Deaths!CI37)/VLOOKUP($A37,PopulationLookup,2,FALSE)*100000</f>
        <v>5.9497783152391914</v>
      </c>
      <c r="CJ37" s="18">
        <f>IF(LEFT($A$1,4)="Conf",Confirmed!CJ37,Deaths!CJ37)/VLOOKUP($A37,PopulationLookup,2,FALSE)*100000</f>
        <v>5.9752458746619981</v>
      </c>
      <c r="CK37" s="18">
        <f>IF(LEFT($A$1,4)="Conf",Confirmed!CK37,Deaths!CK37)/VLOOKUP($A37,PopulationLookup,2,FALSE)*100000</f>
        <v>5.9771719926015381</v>
      </c>
      <c r="CL37" s="18">
        <f>IF(LEFT($A$1,4)="Conf",Confirmed!CL37,Deaths!CL37)/VLOOKUP($A37,PopulationLookup,2,FALSE)*100000</f>
        <v>5.9784560712278987</v>
      </c>
      <c r="CM37" s="18">
        <f>IF(LEFT($A$1,4)="Conf",Confirmed!CM37,Deaths!CM37)/VLOOKUP($A37,PopulationLookup,2,FALSE)*100000</f>
        <v>5.9793121236454718</v>
      </c>
      <c r="CN37" s="18">
        <f>IF(LEFT($A$1,4)="Conf",Confirmed!CN37,Deaths!CN37)/VLOOKUP($A37,PopulationLookup,2,FALSE)*100000</f>
        <v>5.9818802808981921</v>
      </c>
      <c r="CO37" s="18">
        <f>IF(LEFT($A$1,4)="Conf",Confirmed!CO37,Deaths!CO37)/VLOOKUP($A37,PopulationLookup,2,FALSE)*100000</f>
        <v>5.982950346420159</v>
      </c>
      <c r="CP37" s="18">
        <f>IF(LEFT($A$1,4)="Conf",Confirmed!CP37,Deaths!CP37)/VLOOKUP($A37,PopulationLookup,2,FALSE)*100000</f>
        <v>5.9840917496435901</v>
      </c>
      <c r="CQ37" s="18">
        <f>IF(LEFT($A$1,4)="Conf",Confirmed!CQ37,Deaths!CQ37)/VLOOKUP($A37,PopulationLookup,2,FALSE)*100000</f>
        <v>5.9851618151655561</v>
      </c>
      <c r="CR37" s="18">
        <f>IF(LEFT($A$1,4)="Conf",Confirmed!CR37,Deaths!CR37)/VLOOKUP($A37,PopulationLookup,2,FALSE)*100000</f>
        <v>5.9858751921802007</v>
      </c>
      <c r="CS37" s="18">
        <f>IF(LEFT($A$1,4)="Conf",Confirmed!CS37,Deaths!CS37)/VLOOKUP($A37,PopulationLookup,2,FALSE)*100000</f>
        <v>5.9860892052845944</v>
      </c>
    </row>
    <row r="38" spans="1:97" x14ac:dyDescent="0.25">
      <c r="A38" t="str">
        <f>Confirmed!A38</f>
        <v>Colombia</v>
      </c>
      <c r="B38" s="18">
        <f>IF(LEFT($A$1,4)="Conf",Confirmed!B38,Deaths!B38)/VLOOKUP($A38,PopulationLookup,2,FALSE)*100000</f>
        <v>0</v>
      </c>
      <c r="C38" s="18">
        <f>IF(LEFT($A$1,4)="Conf",Confirmed!C38,Deaths!C38)/VLOOKUP($A38,PopulationLookup,2,FALSE)*100000</f>
        <v>0</v>
      </c>
      <c r="D38" s="18">
        <f>IF(LEFT($A$1,4)="Conf",Confirmed!D38,Deaths!D38)/VLOOKUP($A38,PopulationLookup,2,FALSE)*100000</f>
        <v>0</v>
      </c>
      <c r="E38" s="18">
        <f>IF(LEFT($A$1,4)="Conf",Confirmed!E38,Deaths!E38)/VLOOKUP($A38,PopulationLookup,2,FALSE)*100000</f>
        <v>0</v>
      </c>
      <c r="F38" s="18">
        <f>IF(LEFT($A$1,4)="Conf",Confirmed!F38,Deaths!F38)/VLOOKUP($A38,PopulationLookup,2,FALSE)*100000</f>
        <v>0</v>
      </c>
      <c r="G38" s="18">
        <f>IF(LEFT($A$1,4)="Conf",Confirmed!G38,Deaths!G38)/VLOOKUP($A38,PopulationLookup,2,FALSE)*100000</f>
        <v>0</v>
      </c>
      <c r="H38" s="18">
        <f>IF(LEFT($A$1,4)="Conf",Confirmed!H38,Deaths!H38)/VLOOKUP($A38,PopulationLookup,2,FALSE)*100000</f>
        <v>0</v>
      </c>
      <c r="I38" s="18">
        <f>IF(LEFT($A$1,4)="Conf",Confirmed!I38,Deaths!I38)/VLOOKUP($A38,PopulationLookup,2,FALSE)*100000</f>
        <v>0</v>
      </c>
      <c r="J38" s="18">
        <f>IF(LEFT($A$1,4)="Conf",Confirmed!J38,Deaths!J38)/VLOOKUP($A38,PopulationLookup,2,FALSE)*100000</f>
        <v>0</v>
      </c>
      <c r="K38" s="18">
        <f>IF(LEFT($A$1,4)="Conf",Confirmed!K38,Deaths!K38)/VLOOKUP($A38,PopulationLookup,2,FALSE)*100000</f>
        <v>0</v>
      </c>
      <c r="L38" s="18">
        <f>IF(LEFT($A$1,4)="Conf",Confirmed!L38,Deaths!L38)/VLOOKUP($A38,PopulationLookup,2,FALSE)*100000</f>
        <v>0</v>
      </c>
      <c r="M38" s="18">
        <f>IF(LEFT($A$1,4)="Conf",Confirmed!M38,Deaths!M38)/VLOOKUP($A38,PopulationLookup,2,FALSE)*100000</f>
        <v>0</v>
      </c>
      <c r="N38" s="18">
        <f>IF(LEFT($A$1,4)="Conf",Confirmed!N38,Deaths!N38)/VLOOKUP($A38,PopulationLookup,2,FALSE)*100000</f>
        <v>0</v>
      </c>
      <c r="O38" s="18">
        <f>IF(LEFT($A$1,4)="Conf",Confirmed!O38,Deaths!O38)/VLOOKUP($A38,PopulationLookup,2,FALSE)*100000</f>
        <v>0</v>
      </c>
      <c r="P38" s="18">
        <f>IF(LEFT($A$1,4)="Conf",Confirmed!P38,Deaths!P38)/VLOOKUP($A38,PopulationLookup,2,FALSE)*100000</f>
        <v>0</v>
      </c>
      <c r="Q38" s="18">
        <f>IF(LEFT($A$1,4)="Conf",Confirmed!Q38,Deaths!Q38)/VLOOKUP($A38,PopulationLookup,2,FALSE)*100000</f>
        <v>0</v>
      </c>
      <c r="R38" s="18">
        <f>IF(LEFT($A$1,4)="Conf",Confirmed!R38,Deaths!R38)/VLOOKUP($A38,PopulationLookup,2,FALSE)*100000</f>
        <v>0</v>
      </c>
      <c r="S38" s="18">
        <f>IF(LEFT($A$1,4)="Conf",Confirmed!S38,Deaths!S38)/VLOOKUP($A38,PopulationLookup,2,FALSE)*100000</f>
        <v>0</v>
      </c>
      <c r="T38" s="18">
        <f>IF(LEFT($A$1,4)="Conf",Confirmed!T38,Deaths!T38)/VLOOKUP($A38,PopulationLookup,2,FALSE)*100000</f>
        <v>0</v>
      </c>
      <c r="U38" s="18">
        <f>IF(LEFT($A$1,4)="Conf",Confirmed!U38,Deaths!U38)/VLOOKUP($A38,PopulationLookup,2,FALSE)*100000</f>
        <v>0</v>
      </c>
      <c r="V38" s="18">
        <f>IF(LEFT($A$1,4)="Conf",Confirmed!V38,Deaths!V38)/VLOOKUP($A38,PopulationLookup,2,FALSE)*100000</f>
        <v>0</v>
      </c>
      <c r="W38" s="18">
        <f>IF(LEFT($A$1,4)="Conf",Confirmed!W38,Deaths!W38)/VLOOKUP($A38,PopulationLookup,2,FALSE)*100000</f>
        <v>0</v>
      </c>
      <c r="X38" s="18">
        <f>IF(LEFT($A$1,4)="Conf",Confirmed!X38,Deaths!X38)/VLOOKUP($A38,PopulationLookup,2,FALSE)*100000</f>
        <v>0</v>
      </c>
      <c r="Y38" s="18">
        <f>IF(LEFT($A$1,4)="Conf",Confirmed!Y38,Deaths!Y38)/VLOOKUP($A38,PopulationLookup,2,FALSE)*100000</f>
        <v>0</v>
      </c>
      <c r="Z38" s="18">
        <f>IF(LEFT($A$1,4)="Conf",Confirmed!Z38,Deaths!Z38)/VLOOKUP($A38,PopulationLookup,2,FALSE)*100000</f>
        <v>0</v>
      </c>
      <c r="AA38" s="18">
        <f>IF(LEFT($A$1,4)="Conf",Confirmed!AA38,Deaths!AA38)/VLOOKUP($A38,PopulationLookup,2,FALSE)*100000</f>
        <v>0</v>
      </c>
      <c r="AB38" s="18">
        <f>IF(LEFT($A$1,4)="Conf",Confirmed!AB38,Deaths!AB38)/VLOOKUP($A38,PopulationLookup,2,FALSE)*100000</f>
        <v>0</v>
      </c>
      <c r="AC38" s="18">
        <f>IF(LEFT($A$1,4)="Conf",Confirmed!AC38,Deaths!AC38)/VLOOKUP($A38,PopulationLookup,2,FALSE)*100000</f>
        <v>0</v>
      </c>
      <c r="AD38" s="18">
        <f>IF(LEFT($A$1,4)="Conf",Confirmed!AD38,Deaths!AD38)/VLOOKUP($A38,PopulationLookup,2,FALSE)*100000</f>
        <v>0</v>
      </c>
      <c r="AE38" s="18">
        <f>IF(LEFT($A$1,4)="Conf",Confirmed!AE38,Deaths!AE38)/VLOOKUP($A38,PopulationLookup,2,FALSE)*100000</f>
        <v>0</v>
      </c>
      <c r="AF38" s="18">
        <f>IF(LEFT($A$1,4)="Conf",Confirmed!AF38,Deaths!AF38)/VLOOKUP($A38,PopulationLookup,2,FALSE)*100000</f>
        <v>0</v>
      </c>
      <c r="AG38" s="18">
        <f>IF(LEFT($A$1,4)="Conf",Confirmed!AG38,Deaths!AG38)/VLOOKUP($A38,PopulationLookup,2,FALSE)*100000</f>
        <v>0</v>
      </c>
      <c r="AH38" s="18">
        <f>IF(LEFT($A$1,4)="Conf",Confirmed!AH38,Deaths!AH38)/VLOOKUP($A38,PopulationLookup,2,FALSE)*100000</f>
        <v>0</v>
      </c>
      <c r="AI38" s="18">
        <f>IF(LEFT($A$1,4)="Conf",Confirmed!AI38,Deaths!AI38)/VLOOKUP($A38,PopulationLookup,2,FALSE)*100000</f>
        <v>0</v>
      </c>
      <c r="AJ38" s="18">
        <f>IF(LEFT($A$1,4)="Conf",Confirmed!AJ38,Deaths!AJ38)/VLOOKUP($A38,PopulationLookup,2,FALSE)*100000</f>
        <v>0</v>
      </c>
      <c r="AK38" s="18">
        <f>IF(LEFT($A$1,4)="Conf",Confirmed!AK38,Deaths!AK38)/VLOOKUP($A38,PopulationLookup,2,FALSE)*100000</f>
        <v>0</v>
      </c>
      <c r="AL38" s="18">
        <f>IF(LEFT($A$1,4)="Conf",Confirmed!AL38,Deaths!AL38)/VLOOKUP($A38,PopulationLookup,2,FALSE)*100000</f>
        <v>0</v>
      </c>
      <c r="AM38" s="18">
        <f>IF(LEFT($A$1,4)="Conf",Confirmed!AM38,Deaths!AM38)/VLOOKUP($A38,PopulationLookup,2,FALSE)*100000</f>
        <v>0</v>
      </c>
      <c r="AN38" s="18">
        <f>IF(LEFT($A$1,4)="Conf",Confirmed!AN38,Deaths!AN38)/VLOOKUP($A38,PopulationLookup,2,FALSE)*100000</f>
        <v>0</v>
      </c>
      <c r="AO38" s="18">
        <f>IF(LEFT($A$1,4)="Conf",Confirmed!AO38,Deaths!AO38)/VLOOKUP($A38,PopulationLookup,2,FALSE)*100000</f>
        <v>0</v>
      </c>
      <c r="AP38" s="18">
        <f>IF(LEFT($A$1,4)="Conf",Confirmed!AP38,Deaths!AP38)/VLOOKUP($A38,PopulationLookup,2,FALSE)*100000</f>
        <v>0</v>
      </c>
      <c r="AQ38" s="18">
        <f>IF(LEFT($A$1,4)="Conf",Confirmed!AQ38,Deaths!AQ38)/VLOOKUP($A38,PopulationLookup,2,FALSE)*100000</f>
        <v>0</v>
      </c>
      <c r="AR38" s="18">
        <f>IF(LEFT($A$1,4)="Conf",Confirmed!AR38,Deaths!AR38)/VLOOKUP($A38,PopulationLookup,2,FALSE)*100000</f>
        <v>0</v>
      </c>
      <c r="AS38" s="18">
        <f>IF(LEFT($A$1,4)="Conf",Confirmed!AS38,Deaths!AS38)/VLOOKUP($A38,PopulationLookup,2,FALSE)*100000</f>
        <v>0</v>
      </c>
      <c r="AT38" s="18">
        <f>IF(LEFT($A$1,4)="Conf",Confirmed!AT38,Deaths!AT38)/VLOOKUP($A38,PopulationLookup,2,FALSE)*100000</f>
        <v>2.0244686184892531E-3</v>
      </c>
      <c r="AU38" s="18">
        <f>IF(LEFT($A$1,4)="Conf",Confirmed!AU38,Deaths!AU38)/VLOOKUP($A38,PopulationLookup,2,FALSE)*100000</f>
        <v>2.0244686184892531E-3</v>
      </c>
      <c r="AV38" s="18">
        <f>IF(LEFT($A$1,4)="Conf",Confirmed!AV38,Deaths!AV38)/VLOOKUP($A38,PopulationLookup,2,FALSE)*100000</f>
        <v>2.0244686184892531E-3</v>
      </c>
      <c r="AW38" s="18">
        <f>IF(LEFT($A$1,4)="Conf",Confirmed!AW38,Deaths!AW38)/VLOOKUP($A38,PopulationLookup,2,FALSE)*100000</f>
        <v>2.0244686184892531E-3</v>
      </c>
      <c r="AX38" s="18">
        <f>IF(LEFT($A$1,4)="Conf",Confirmed!AX38,Deaths!AX38)/VLOOKUP($A38,PopulationLookup,2,FALSE)*100000</f>
        <v>6.0734058554677596E-3</v>
      </c>
      <c r="AY38" s="18">
        <f>IF(LEFT($A$1,4)="Conf",Confirmed!AY38,Deaths!AY38)/VLOOKUP($A38,PopulationLookup,2,FALSE)*100000</f>
        <v>1.8220217566403279E-2</v>
      </c>
      <c r="AZ38" s="18">
        <f>IF(LEFT($A$1,4)="Conf",Confirmed!AZ38,Deaths!AZ38)/VLOOKUP($A38,PopulationLookup,2,FALSE)*100000</f>
        <v>1.8220217566403279E-2</v>
      </c>
      <c r="BA38" s="18">
        <f>IF(LEFT($A$1,4)="Conf",Confirmed!BA38,Deaths!BA38)/VLOOKUP($A38,PopulationLookup,2,FALSE)*100000</f>
        <v>2.6318092040360296E-2</v>
      </c>
      <c r="BB38" s="18">
        <f>IF(LEFT($A$1,4)="Conf",Confirmed!BB38,Deaths!BB38)/VLOOKUP($A38,PopulationLookup,2,FALSE)*100000</f>
        <v>4.4538309606763575E-2</v>
      </c>
      <c r="BC38" s="18">
        <f>IF(LEFT($A$1,4)="Conf",Confirmed!BC38,Deaths!BC38)/VLOOKUP($A38,PopulationLookup,2,FALSE)*100000</f>
        <v>6.8831933028634606E-2</v>
      </c>
      <c r="BD38" s="18">
        <f>IF(LEFT($A$1,4)="Conf",Confirmed!BD38,Deaths!BD38)/VLOOKUP($A38,PopulationLookup,2,FALSE)*100000</f>
        <v>0.10932130539841968</v>
      </c>
      <c r="BE38" s="18">
        <f>IF(LEFT($A$1,4)="Conf",Confirmed!BE38,Deaths!BE38)/VLOOKUP($A38,PopulationLookup,2,FALSE)*100000</f>
        <v>0.13159046020180146</v>
      </c>
      <c r="BF38" s="18">
        <f>IF(LEFT($A$1,4)="Conf",Confirmed!BF38,Deaths!BF38)/VLOOKUP($A38,PopulationLookup,2,FALSE)*100000</f>
        <v>0.18827558151950055</v>
      </c>
      <c r="BG38" s="18">
        <f>IF(LEFT($A$1,4)="Conf",Confirmed!BG38,Deaths!BG38)/VLOOKUP($A38,PopulationLookup,2,FALSE)*100000</f>
        <v>0.20649579908590385</v>
      </c>
      <c r="BH38" s="18">
        <f>IF(LEFT($A$1,4)="Conf",Confirmed!BH38,Deaths!BH38)/VLOOKUP($A38,PopulationLookup,2,FALSE)*100000</f>
        <v>0.25913198316662439</v>
      </c>
      <c r="BI38" s="18">
        <f>IF(LEFT($A$1,4)="Conf",Confirmed!BI38,Deaths!BI38)/VLOOKUP($A38,PopulationLookup,2,FALSE)*100000</f>
        <v>0.39679584922389366</v>
      </c>
      <c r="BJ38" s="18">
        <f>IF(LEFT($A$1,4)="Conf",Confirmed!BJ38,Deaths!BJ38)/VLOOKUP($A38,PopulationLookup,2,FALSE)*100000</f>
        <v>0.46765225087101753</v>
      </c>
      <c r="BK38" s="18">
        <f>IF(LEFT($A$1,4)="Conf",Confirmed!BK38,Deaths!BK38)/VLOOKUP($A38,PopulationLookup,2,FALSE)*100000</f>
        <v>0.56077780732152316</v>
      </c>
      <c r="BL38" s="18">
        <f>IF(LEFT($A$1,4)="Conf",Confirmed!BL38,Deaths!BL38)/VLOOKUP($A38,PopulationLookup,2,FALSE)*100000</f>
        <v>0.76524913778893777</v>
      </c>
      <c r="BM38" s="18">
        <f>IF(LEFT($A$1,4)="Conf",Confirmed!BM38,Deaths!BM38)/VLOOKUP($A38,PopulationLookup,2,FALSE)*100000</f>
        <v>0.95150025068994892</v>
      </c>
      <c r="BN38" s="18">
        <f>IF(LEFT($A$1,4)="Conf",Confirmed!BN38,Deaths!BN38)/VLOOKUP($A38,PopulationLookup,2,FALSE)*100000</f>
        <v>0.99401409167822341</v>
      </c>
      <c r="BO38" s="18">
        <f>IF(LEFT($A$1,4)="Conf",Confirmed!BO38,Deaths!BO38)/VLOOKUP($A38,PopulationLookup,2,FALSE)*100000</f>
        <v>1.0911885853657075</v>
      </c>
      <c r="BP38" s="18">
        <f>IF(LEFT($A$1,4)="Conf",Confirmed!BP38,Deaths!BP38)/VLOOKUP($A38,PopulationLookup,2,FALSE)*100000</f>
        <v>1.230876920041466</v>
      </c>
      <c r="BQ38" s="18">
        <f>IF(LEFT($A$1,4)="Conf",Confirmed!BQ38,Deaths!BQ38)/VLOOKUP($A38,PopulationLookup,2,FALSE)*100000</f>
        <v>1.4211769701794559</v>
      </c>
      <c r="BR38" s="18">
        <f>IF(LEFT($A$1,4)="Conf",Confirmed!BR38,Deaths!BR38)/VLOOKUP($A38,PopulationLookup,2,FALSE)*100000</f>
        <v>1.6155259575544239</v>
      </c>
      <c r="BS38" s="18">
        <f>IF(LEFT($A$1,4)="Conf",Confirmed!BS38,Deaths!BS38)/VLOOKUP($A38,PopulationLookup,2,FALSE)*100000</f>
        <v>1.8341685683512634</v>
      </c>
      <c r="BT38" s="18">
        <f>IF(LEFT($A$1,4)="Conf",Confirmed!BT38,Deaths!BT38)/VLOOKUP($A38,PopulationLookup,2,FALSE)*100000</f>
        <v>2.1560590786910545</v>
      </c>
      <c r="BU38" s="18">
        <f>IF(LEFT($A$1,4)="Conf",Confirmed!BU38,Deaths!BU38)/VLOOKUP($A38,PopulationLookup,2,FALSE)*100000</f>
        <v>2.3504080660660231</v>
      </c>
      <c r="BV38" s="18">
        <f>IF(LEFT($A$1,4)="Conf",Confirmed!BV38,Deaths!BV38)/VLOOKUP($A38,PopulationLookup,2,FALSE)*100000</f>
        <v>2.5650017396258837</v>
      </c>
      <c r="BW38" s="18">
        <f>IF(LEFT($A$1,4)="Conf",Confirmed!BW38,Deaths!BW38)/VLOOKUP($A38,PopulationLookup,2,FALSE)*100000</f>
        <v>2.8464028775958901</v>
      </c>
      <c r="BX38" s="18">
        <f>IF(LEFT($A$1,4)="Conf",Confirmed!BX38,Deaths!BX38)/VLOOKUP($A38,PopulationLookup,2,FALSE)*100000</f>
        <v>3.0063358984565411</v>
      </c>
      <c r="BY38" s="18">
        <f>IF(LEFT($A$1,4)="Conf",Confirmed!BY38,Deaths!BY38)/VLOOKUP($A38,PopulationLookup,2,FALSE)*100000</f>
        <v>3.196635948594531</v>
      </c>
      <c r="BZ38" s="18">
        <f>IF(LEFT($A$1,4)="Conf",Confirmed!BZ38,Deaths!BZ38)/VLOOKUP($A38,PopulationLookup,2,FALSE)*100000</f>
        <v>3.6035541409108709</v>
      </c>
      <c r="CA38" s="18">
        <f>IF(LEFT($A$1,4)="Conf",Confirmed!CA38,Deaths!CA38)/VLOOKUP($A38,PopulationLookup,2,FALSE)*100000</f>
        <v>4.1582585423769265</v>
      </c>
      <c r="CB38" s="18">
        <f>IF(LEFT($A$1,4)="Conf",Confirmed!CB38,Deaths!CB38)/VLOOKUP($A38,PopulationLookup,2,FALSE)*100000</f>
        <v>4.50039373890161</v>
      </c>
      <c r="CC38" s="18">
        <f>IF(LEFT($A$1,4)="Conf",Confirmed!CC38,Deaths!CC38)/VLOOKUP($A38,PopulationLookup,2,FALSE)*100000</f>
        <v>5.0065108935239238</v>
      </c>
      <c r="CD38" s="18">
        <f>IF(LEFT($A$1,4)="Conf",Confirmed!CD38,Deaths!CD38)/VLOOKUP($A38,PopulationLookup,2,FALSE)*100000</f>
        <v>5.4842854874873872</v>
      </c>
      <c r="CE38" s="18">
        <f>IF(LEFT($A$1,4)="Conf",Confirmed!CE38,Deaths!CE38)/VLOOKUP($A38,PopulationLookup,2,FALSE)*100000</f>
        <v>5.6199248849261672</v>
      </c>
      <c r="CF38" s="18">
        <f>IF(LEFT($A$1,4)="Conf",Confirmed!CF38,Deaths!CF38)/VLOOKUP($A38,PopulationLookup,2,FALSE)*100000</f>
        <v>5.7737844999313506</v>
      </c>
      <c r="CG38" s="18">
        <f>IF(LEFT($A$1,4)="Conf",Confirmed!CG38,Deaths!CG38)/VLOOKUP($A38,PopulationLookup,2,FALSE)*100000</f>
        <v>6.0308920144794858</v>
      </c>
      <c r="CH38" s="18">
        <f>IF(LEFT($A$1,4)="Conf",Confirmed!CH38,Deaths!CH38)/VLOOKUP($A38,PopulationLookup,2,FALSE)*100000</f>
        <v>6.2859750604091307</v>
      </c>
      <c r="CI38" s="18">
        <f>IF(LEFT($A$1,4)="Conf",Confirmed!CI38,Deaths!CI38)/VLOOKUP($A38,PopulationLookup,2,FALSE)*100000</f>
        <v>6.5451070435757561</v>
      </c>
      <c r="CJ38" s="18">
        <f>IF(LEFT($A$1,4)="Conf",Confirmed!CJ38,Deaths!CJ38)/VLOOKUP($A38,PopulationLookup,2,FALSE)*100000</f>
        <v>6.962147578984542</v>
      </c>
      <c r="CK38" s="18">
        <f>IF(LEFT($A$1,4)="Conf",Confirmed!CK38,Deaths!CK38)/VLOOKUP($A38,PopulationLookup,2,FALSE)*100000</f>
        <v>6.962147578984542</v>
      </c>
      <c r="CL38" s="18">
        <f>IF(LEFT($A$1,4)="Conf",Confirmed!CL38,Deaths!CL38)/VLOOKUP($A38,PopulationLookup,2,FALSE)*100000</f>
        <v>7.6767850013112486</v>
      </c>
      <c r="CM38" s="18">
        <f>IF(LEFT($A$1,4)="Conf",Confirmed!CM38,Deaths!CM38)/VLOOKUP($A38,PopulationLookup,2,FALSE)*100000</f>
        <v>8.0513116957317603</v>
      </c>
      <c r="CN38" s="18">
        <f>IF(LEFT($A$1,4)="Conf",Confirmed!CN38,Deaths!CN38)/VLOOKUP($A38,PopulationLookup,2,FALSE)*100000</f>
        <v>8.3995202981119128</v>
      </c>
      <c r="CO38" s="18">
        <f>IF(LEFT($A$1,4)="Conf",Confirmed!CO38,Deaths!CO38)/VLOOKUP($A38,PopulationLookup,2,FALSE)*100000</f>
        <v>8.8185853021391871</v>
      </c>
      <c r="CP38" s="18">
        <f>IF(LEFT($A$1,4)="Conf",Confirmed!CP38,Deaths!CP38)/VLOOKUP($A38,PopulationLookup,2,FALSE)*100000</f>
        <v>9.2336013689294845</v>
      </c>
      <c r="CQ38" s="18">
        <f>IF(LEFT($A$1,4)="Conf",Confirmed!CQ38,Deaths!CQ38)/VLOOKUP($A38,PopulationLookup,2,FALSE)*100000</f>
        <v>9.8814313268460463</v>
      </c>
      <c r="CR38" s="18">
        <f>IF(LEFT($A$1,4)="Conf",Confirmed!CR38,Deaths!CR38)/VLOOKUP($A38,PopulationLookup,2,FALSE)*100000</f>
        <v>10.40981763627174</v>
      </c>
      <c r="CS38" s="18">
        <f>IF(LEFT($A$1,4)="Conf",Confirmed!CS38,Deaths!CS38)/VLOOKUP($A38,PopulationLookup,2,FALSE)*100000</f>
        <v>10.889616698853693</v>
      </c>
    </row>
    <row r="39" spans="1:97" x14ac:dyDescent="0.25">
      <c r="A39" t="str">
        <f>Confirmed!A39</f>
        <v>Congo (Brazzaville)</v>
      </c>
      <c r="B39" s="18">
        <f>IF(LEFT($A$1,4)="Conf",Confirmed!B39,Deaths!B39)/VLOOKUP($A39,PopulationLookup,2,FALSE)*100000</f>
        <v>0</v>
      </c>
      <c r="C39" s="18">
        <f>IF(LEFT($A$1,4)="Conf",Confirmed!C39,Deaths!C39)/VLOOKUP($A39,PopulationLookup,2,FALSE)*100000</f>
        <v>0</v>
      </c>
      <c r="D39" s="18">
        <f>IF(LEFT($A$1,4)="Conf",Confirmed!D39,Deaths!D39)/VLOOKUP($A39,PopulationLookup,2,FALSE)*100000</f>
        <v>0</v>
      </c>
      <c r="E39" s="18">
        <f>IF(LEFT($A$1,4)="Conf",Confirmed!E39,Deaths!E39)/VLOOKUP($A39,PopulationLookup,2,FALSE)*100000</f>
        <v>0</v>
      </c>
      <c r="F39" s="18">
        <f>IF(LEFT($A$1,4)="Conf",Confirmed!F39,Deaths!F39)/VLOOKUP($A39,PopulationLookup,2,FALSE)*100000</f>
        <v>0</v>
      </c>
      <c r="G39" s="18">
        <f>IF(LEFT($A$1,4)="Conf",Confirmed!G39,Deaths!G39)/VLOOKUP($A39,PopulationLookup,2,FALSE)*100000</f>
        <v>0</v>
      </c>
      <c r="H39" s="18">
        <f>IF(LEFT($A$1,4)="Conf",Confirmed!H39,Deaths!H39)/VLOOKUP($A39,PopulationLookup,2,FALSE)*100000</f>
        <v>0</v>
      </c>
      <c r="I39" s="18">
        <f>IF(LEFT($A$1,4)="Conf",Confirmed!I39,Deaths!I39)/VLOOKUP($A39,PopulationLookup,2,FALSE)*100000</f>
        <v>0</v>
      </c>
      <c r="J39" s="18">
        <f>IF(LEFT($A$1,4)="Conf",Confirmed!J39,Deaths!J39)/VLOOKUP($A39,PopulationLookup,2,FALSE)*100000</f>
        <v>0</v>
      </c>
      <c r="K39" s="18">
        <f>IF(LEFT($A$1,4)="Conf",Confirmed!K39,Deaths!K39)/VLOOKUP($A39,PopulationLookup,2,FALSE)*100000</f>
        <v>0</v>
      </c>
      <c r="L39" s="18">
        <f>IF(LEFT($A$1,4)="Conf",Confirmed!L39,Deaths!L39)/VLOOKUP($A39,PopulationLookup,2,FALSE)*100000</f>
        <v>0</v>
      </c>
      <c r="M39" s="18">
        <f>IF(LEFT($A$1,4)="Conf",Confirmed!M39,Deaths!M39)/VLOOKUP($A39,PopulationLookup,2,FALSE)*100000</f>
        <v>0</v>
      </c>
      <c r="N39" s="18">
        <f>IF(LEFT($A$1,4)="Conf",Confirmed!N39,Deaths!N39)/VLOOKUP($A39,PopulationLookup,2,FALSE)*100000</f>
        <v>0</v>
      </c>
      <c r="O39" s="18">
        <f>IF(LEFT($A$1,4)="Conf",Confirmed!O39,Deaths!O39)/VLOOKUP($A39,PopulationLookup,2,FALSE)*100000</f>
        <v>0</v>
      </c>
      <c r="P39" s="18">
        <f>IF(LEFT($A$1,4)="Conf",Confirmed!P39,Deaths!P39)/VLOOKUP($A39,PopulationLookup,2,FALSE)*100000</f>
        <v>0</v>
      </c>
      <c r="Q39" s="18">
        <f>IF(LEFT($A$1,4)="Conf",Confirmed!Q39,Deaths!Q39)/VLOOKUP($A39,PopulationLookup,2,FALSE)*100000</f>
        <v>0</v>
      </c>
      <c r="R39" s="18">
        <f>IF(LEFT($A$1,4)="Conf",Confirmed!R39,Deaths!R39)/VLOOKUP($A39,PopulationLookup,2,FALSE)*100000</f>
        <v>0</v>
      </c>
      <c r="S39" s="18">
        <f>IF(LEFT($A$1,4)="Conf",Confirmed!S39,Deaths!S39)/VLOOKUP($A39,PopulationLookup,2,FALSE)*100000</f>
        <v>0</v>
      </c>
      <c r="T39" s="18">
        <f>IF(LEFT($A$1,4)="Conf",Confirmed!T39,Deaths!T39)/VLOOKUP($A39,PopulationLookup,2,FALSE)*100000</f>
        <v>0</v>
      </c>
      <c r="U39" s="18">
        <f>IF(LEFT($A$1,4)="Conf",Confirmed!U39,Deaths!U39)/VLOOKUP($A39,PopulationLookup,2,FALSE)*100000</f>
        <v>0</v>
      </c>
      <c r="V39" s="18">
        <f>IF(LEFT($A$1,4)="Conf",Confirmed!V39,Deaths!V39)/VLOOKUP($A39,PopulationLookup,2,FALSE)*100000</f>
        <v>0</v>
      </c>
      <c r="W39" s="18">
        <f>IF(LEFT($A$1,4)="Conf",Confirmed!W39,Deaths!W39)/VLOOKUP($A39,PopulationLookup,2,FALSE)*100000</f>
        <v>0</v>
      </c>
      <c r="X39" s="18">
        <f>IF(LEFT($A$1,4)="Conf",Confirmed!X39,Deaths!X39)/VLOOKUP($A39,PopulationLookup,2,FALSE)*100000</f>
        <v>0</v>
      </c>
      <c r="Y39" s="18">
        <f>IF(LEFT($A$1,4)="Conf",Confirmed!Y39,Deaths!Y39)/VLOOKUP($A39,PopulationLookup,2,FALSE)*100000</f>
        <v>0</v>
      </c>
      <c r="Z39" s="18">
        <f>IF(LEFT($A$1,4)="Conf",Confirmed!Z39,Deaths!Z39)/VLOOKUP($A39,PopulationLookup,2,FALSE)*100000</f>
        <v>0</v>
      </c>
      <c r="AA39" s="18">
        <f>IF(LEFT($A$1,4)="Conf",Confirmed!AA39,Deaths!AA39)/VLOOKUP($A39,PopulationLookup,2,FALSE)*100000</f>
        <v>0</v>
      </c>
      <c r="AB39" s="18">
        <f>IF(LEFT($A$1,4)="Conf",Confirmed!AB39,Deaths!AB39)/VLOOKUP($A39,PopulationLookup,2,FALSE)*100000</f>
        <v>0</v>
      </c>
      <c r="AC39" s="18">
        <f>IF(LEFT($A$1,4)="Conf",Confirmed!AC39,Deaths!AC39)/VLOOKUP($A39,PopulationLookup,2,FALSE)*100000</f>
        <v>0</v>
      </c>
      <c r="AD39" s="18">
        <f>IF(LEFT($A$1,4)="Conf",Confirmed!AD39,Deaths!AD39)/VLOOKUP($A39,PopulationLookup,2,FALSE)*100000</f>
        <v>0</v>
      </c>
      <c r="AE39" s="18">
        <f>IF(LEFT($A$1,4)="Conf",Confirmed!AE39,Deaths!AE39)/VLOOKUP($A39,PopulationLookup,2,FALSE)*100000</f>
        <v>0</v>
      </c>
      <c r="AF39" s="18">
        <f>IF(LEFT($A$1,4)="Conf",Confirmed!AF39,Deaths!AF39)/VLOOKUP($A39,PopulationLookup,2,FALSE)*100000</f>
        <v>0</v>
      </c>
      <c r="AG39" s="18">
        <f>IF(LEFT($A$1,4)="Conf",Confirmed!AG39,Deaths!AG39)/VLOOKUP($A39,PopulationLookup,2,FALSE)*100000</f>
        <v>0</v>
      </c>
      <c r="AH39" s="18">
        <f>IF(LEFT($A$1,4)="Conf",Confirmed!AH39,Deaths!AH39)/VLOOKUP($A39,PopulationLookup,2,FALSE)*100000</f>
        <v>0</v>
      </c>
      <c r="AI39" s="18">
        <f>IF(LEFT($A$1,4)="Conf",Confirmed!AI39,Deaths!AI39)/VLOOKUP($A39,PopulationLookup,2,FALSE)*100000</f>
        <v>0</v>
      </c>
      <c r="AJ39" s="18">
        <f>IF(LEFT($A$1,4)="Conf",Confirmed!AJ39,Deaths!AJ39)/VLOOKUP($A39,PopulationLookup,2,FALSE)*100000</f>
        <v>0</v>
      </c>
      <c r="AK39" s="18">
        <f>IF(LEFT($A$1,4)="Conf",Confirmed!AK39,Deaths!AK39)/VLOOKUP($A39,PopulationLookup,2,FALSE)*100000</f>
        <v>0</v>
      </c>
      <c r="AL39" s="18">
        <f>IF(LEFT($A$1,4)="Conf",Confirmed!AL39,Deaths!AL39)/VLOOKUP($A39,PopulationLookup,2,FALSE)*100000</f>
        <v>0</v>
      </c>
      <c r="AM39" s="18">
        <f>IF(LEFT($A$1,4)="Conf",Confirmed!AM39,Deaths!AM39)/VLOOKUP($A39,PopulationLookup,2,FALSE)*100000</f>
        <v>0</v>
      </c>
      <c r="AN39" s="18">
        <f>IF(LEFT($A$1,4)="Conf",Confirmed!AN39,Deaths!AN39)/VLOOKUP($A39,PopulationLookup,2,FALSE)*100000</f>
        <v>0</v>
      </c>
      <c r="AO39" s="18">
        <f>IF(LEFT($A$1,4)="Conf",Confirmed!AO39,Deaths!AO39)/VLOOKUP($A39,PopulationLookup,2,FALSE)*100000</f>
        <v>0</v>
      </c>
      <c r="AP39" s="18">
        <f>IF(LEFT($A$1,4)="Conf",Confirmed!AP39,Deaths!AP39)/VLOOKUP($A39,PopulationLookup,2,FALSE)*100000</f>
        <v>0</v>
      </c>
      <c r="AQ39" s="18">
        <f>IF(LEFT($A$1,4)="Conf",Confirmed!AQ39,Deaths!AQ39)/VLOOKUP($A39,PopulationLookup,2,FALSE)*100000</f>
        <v>0</v>
      </c>
      <c r="AR39" s="18">
        <f>IF(LEFT($A$1,4)="Conf",Confirmed!AR39,Deaths!AR39)/VLOOKUP($A39,PopulationLookup,2,FALSE)*100000</f>
        <v>0</v>
      </c>
      <c r="AS39" s="18">
        <f>IF(LEFT($A$1,4)="Conf",Confirmed!AS39,Deaths!AS39)/VLOOKUP($A39,PopulationLookup,2,FALSE)*100000</f>
        <v>0</v>
      </c>
      <c r="AT39" s="18">
        <f>IF(LEFT($A$1,4)="Conf",Confirmed!AT39,Deaths!AT39)/VLOOKUP($A39,PopulationLookup,2,FALSE)*100000</f>
        <v>0</v>
      </c>
      <c r="AU39" s="18">
        <f>IF(LEFT($A$1,4)="Conf",Confirmed!AU39,Deaths!AU39)/VLOOKUP($A39,PopulationLookup,2,FALSE)*100000</f>
        <v>0</v>
      </c>
      <c r="AV39" s="18">
        <f>IF(LEFT($A$1,4)="Conf",Confirmed!AV39,Deaths!AV39)/VLOOKUP($A39,PopulationLookup,2,FALSE)*100000</f>
        <v>0</v>
      </c>
      <c r="AW39" s="18">
        <f>IF(LEFT($A$1,4)="Conf",Confirmed!AW39,Deaths!AW39)/VLOOKUP($A39,PopulationLookup,2,FALSE)*100000</f>
        <v>0</v>
      </c>
      <c r="AX39" s="18">
        <f>IF(LEFT($A$1,4)="Conf",Confirmed!AX39,Deaths!AX39)/VLOOKUP($A39,PopulationLookup,2,FALSE)*100000</f>
        <v>0</v>
      </c>
      <c r="AY39" s="18">
        <f>IF(LEFT($A$1,4)="Conf",Confirmed!AY39,Deaths!AY39)/VLOOKUP($A39,PopulationLookup,2,FALSE)*100000</f>
        <v>0</v>
      </c>
      <c r="AZ39" s="18">
        <f>IF(LEFT($A$1,4)="Conf",Confirmed!AZ39,Deaths!AZ39)/VLOOKUP($A39,PopulationLookup,2,FALSE)*100000</f>
        <v>0</v>
      </c>
      <c r="BA39" s="18">
        <f>IF(LEFT($A$1,4)="Conf",Confirmed!BA39,Deaths!BA39)/VLOOKUP($A39,PopulationLookup,2,FALSE)*100000</f>
        <v>0</v>
      </c>
      <c r="BB39" s="18">
        <f>IF(LEFT($A$1,4)="Conf",Confirmed!BB39,Deaths!BB39)/VLOOKUP($A39,PopulationLookup,2,FALSE)*100000</f>
        <v>0</v>
      </c>
      <c r="BC39" s="18">
        <f>IF(LEFT($A$1,4)="Conf",Confirmed!BC39,Deaths!BC39)/VLOOKUP($A39,PopulationLookup,2,FALSE)*100000</f>
        <v>2.9913251570445706E-2</v>
      </c>
      <c r="BD39" s="18">
        <f>IF(LEFT($A$1,4)="Conf",Confirmed!BD39,Deaths!BD39)/VLOOKUP($A39,PopulationLookup,2,FALSE)*100000</f>
        <v>2.9913251570445706E-2</v>
      </c>
      <c r="BE39" s="18">
        <f>IF(LEFT($A$1,4)="Conf",Confirmed!BE39,Deaths!BE39)/VLOOKUP($A39,PopulationLookup,2,FALSE)*100000</f>
        <v>2.9913251570445706E-2</v>
      </c>
      <c r="BF39" s="18">
        <f>IF(LEFT($A$1,4)="Conf",Confirmed!BF39,Deaths!BF39)/VLOOKUP($A39,PopulationLookup,2,FALSE)*100000</f>
        <v>2.9913251570445706E-2</v>
      </c>
      <c r="BG39" s="18">
        <f>IF(LEFT($A$1,4)="Conf",Confirmed!BG39,Deaths!BG39)/VLOOKUP($A39,PopulationLookup,2,FALSE)*100000</f>
        <v>8.9739754711337119E-2</v>
      </c>
      <c r="BH39" s="18">
        <f>IF(LEFT($A$1,4)="Conf",Confirmed!BH39,Deaths!BH39)/VLOOKUP($A39,PopulationLookup,2,FALSE)*100000</f>
        <v>8.9739754711337119E-2</v>
      </c>
      <c r="BI39" s="18">
        <f>IF(LEFT($A$1,4)="Conf",Confirmed!BI39,Deaths!BI39)/VLOOKUP($A39,PopulationLookup,2,FALSE)*100000</f>
        <v>8.9739754711337119E-2</v>
      </c>
      <c r="BJ39" s="18">
        <f>IF(LEFT($A$1,4)="Conf",Confirmed!BJ39,Deaths!BJ39)/VLOOKUP($A39,PopulationLookup,2,FALSE)*100000</f>
        <v>8.9739754711337119E-2</v>
      </c>
      <c r="BK39" s="18">
        <f>IF(LEFT($A$1,4)="Conf",Confirmed!BK39,Deaths!BK39)/VLOOKUP($A39,PopulationLookup,2,FALSE)*100000</f>
        <v>0.11965300628178283</v>
      </c>
      <c r="BL39" s="18">
        <f>IF(LEFT($A$1,4)="Conf",Confirmed!BL39,Deaths!BL39)/VLOOKUP($A39,PopulationLookup,2,FALSE)*100000</f>
        <v>0.11965300628178283</v>
      </c>
      <c r="BM39" s="18">
        <f>IF(LEFT($A$1,4)="Conf",Confirmed!BM39,Deaths!BM39)/VLOOKUP($A39,PopulationLookup,2,FALSE)*100000</f>
        <v>0.11965300628178283</v>
      </c>
      <c r="BN39" s="18">
        <f>IF(LEFT($A$1,4)="Conf",Confirmed!BN39,Deaths!BN39)/VLOOKUP($A39,PopulationLookup,2,FALSE)*100000</f>
        <v>0.11965300628178283</v>
      </c>
      <c r="BO39" s="18">
        <f>IF(LEFT($A$1,4)="Conf",Confirmed!BO39,Deaths!BO39)/VLOOKUP($A39,PopulationLookup,2,FALSE)*100000</f>
        <v>0.11965300628178283</v>
      </c>
      <c r="BP39" s="18">
        <f>IF(LEFT($A$1,4)="Conf",Confirmed!BP39,Deaths!BP39)/VLOOKUP($A39,PopulationLookup,2,FALSE)*100000</f>
        <v>0.11965300628178283</v>
      </c>
      <c r="BQ39" s="18">
        <f>IF(LEFT($A$1,4)="Conf",Confirmed!BQ39,Deaths!BQ39)/VLOOKUP($A39,PopulationLookup,2,FALSE)*100000</f>
        <v>0.56835177983846841</v>
      </c>
      <c r="BR39" s="18">
        <f>IF(LEFT($A$1,4)="Conf",Confirmed!BR39,Deaths!BR39)/VLOOKUP($A39,PopulationLookup,2,FALSE)*100000</f>
        <v>0.56835177983846841</v>
      </c>
      <c r="BS39" s="18">
        <f>IF(LEFT($A$1,4)="Conf",Confirmed!BS39,Deaths!BS39)/VLOOKUP($A39,PopulationLookup,2,FALSE)*100000</f>
        <v>0.56835177983846841</v>
      </c>
      <c r="BT39" s="18">
        <f>IF(LEFT($A$1,4)="Conf",Confirmed!BT39,Deaths!BT39)/VLOOKUP($A39,PopulationLookup,2,FALSE)*100000</f>
        <v>0.56835177983846841</v>
      </c>
      <c r="BU39" s="18">
        <f>IF(LEFT($A$1,4)="Conf",Confirmed!BU39,Deaths!BU39)/VLOOKUP($A39,PopulationLookup,2,FALSE)*100000</f>
        <v>0.65809153454980551</v>
      </c>
      <c r="BV39" s="18">
        <f>IF(LEFT($A$1,4)="Conf",Confirmed!BV39,Deaths!BV39)/VLOOKUP($A39,PopulationLookup,2,FALSE)*100000</f>
        <v>0.65809153454980551</v>
      </c>
      <c r="BW39" s="18">
        <f>IF(LEFT($A$1,4)="Conf",Confirmed!BW39,Deaths!BW39)/VLOOKUP($A39,PopulationLookup,2,FALSE)*100000</f>
        <v>0.65809153454980551</v>
      </c>
      <c r="BX39" s="18">
        <f>IF(LEFT($A$1,4)="Conf",Confirmed!BX39,Deaths!BX39)/VLOOKUP($A39,PopulationLookup,2,FALSE)*100000</f>
        <v>1.3460963206700569</v>
      </c>
      <c r="BY39" s="18">
        <f>IF(LEFT($A$1,4)="Conf",Confirmed!BY39,Deaths!BY39)/VLOOKUP($A39,PopulationLookup,2,FALSE)*100000</f>
        <v>1.3460963206700569</v>
      </c>
      <c r="BZ39" s="18">
        <f>IF(LEFT($A$1,4)="Conf",Confirmed!BZ39,Deaths!BZ39)/VLOOKUP($A39,PopulationLookup,2,FALSE)*100000</f>
        <v>1.3460963206700569</v>
      </c>
      <c r="CA39" s="18">
        <f>IF(LEFT($A$1,4)="Conf",Confirmed!CA39,Deaths!CA39)/VLOOKUP($A39,PopulationLookup,2,FALSE)*100000</f>
        <v>1.3460963206700569</v>
      </c>
      <c r="CB39" s="18">
        <f>IF(LEFT($A$1,4)="Conf",Confirmed!CB39,Deaths!CB39)/VLOOKUP($A39,PopulationLookup,2,FALSE)*100000</f>
        <v>1.7947950942267425</v>
      </c>
      <c r="CC39" s="18">
        <f>IF(LEFT($A$1,4)="Conf",Confirmed!CC39,Deaths!CC39)/VLOOKUP($A39,PopulationLookup,2,FALSE)*100000</f>
        <v>1.7947950942267425</v>
      </c>
      <c r="CD39" s="18">
        <f>IF(LEFT($A$1,4)="Conf",Confirmed!CD39,Deaths!CD39)/VLOOKUP($A39,PopulationLookup,2,FALSE)*100000</f>
        <v>1.7947950942267425</v>
      </c>
      <c r="CE39" s="18">
        <f>IF(LEFT($A$1,4)="Conf",Confirmed!CE39,Deaths!CE39)/VLOOKUP($A39,PopulationLookup,2,FALSE)*100000</f>
        <v>1.7947950942267425</v>
      </c>
      <c r="CF39" s="18">
        <f>IF(LEFT($A$1,4)="Conf",Confirmed!CF39,Deaths!CF39)/VLOOKUP($A39,PopulationLookup,2,FALSE)*100000</f>
        <v>1.7947950942267425</v>
      </c>
      <c r="CG39" s="18">
        <f>IF(LEFT($A$1,4)="Conf",Confirmed!CG39,Deaths!CG39)/VLOOKUP($A39,PopulationLookup,2,FALSE)*100000</f>
        <v>1.7947950942267425</v>
      </c>
      <c r="CH39" s="18">
        <f>IF(LEFT($A$1,4)="Conf",Confirmed!CH39,Deaths!CH39)/VLOOKUP($A39,PopulationLookup,2,FALSE)*100000</f>
        <v>3.4998504337421474</v>
      </c>
      <c r="CI39" s="18">
        <f>IF(LEFT($A$1,4)="Conf",Confirmed!CI39,Deaths!CI39)/VLOOKUP($A39,PopulationLookup,2,FALSE)*100000</f>
        <v>3.4998504337421474</v>
      </c>
      <c r="CJ39" s="18">
        <f>IF(LEFT($A$1,4)="Conf",Confirmed!CJ39,Deaths!CJ39)/VLOOKUP($A39,PopulationLookup,2,FALSE)*100000</f>
        <v>4.2775949745737361</v>
      </c>
      <c r="CK39" s="18">
        <f>IF(LEFT($A$1,4)="Conf",Confirmed!CK39,Deaths!CK39)/VLOOKUP($A39,PopulationLookup,2,FALSE)*100000</f>
        <v>4.2775949745737361</v>
      </c>
      <c r="CL39" s="18">
        <f>IF(LEFT($A$1,4)="Conf",Confirmed!CL39,Deaths!CL39)/VLOOKUP($A39,PopulationLookup,2,FALSE)*100000</f>
        <v>4.2775949745737361</v>
      </c>
      <c r="CM39" s="18">
        <f>IF(LEFT($A$1,4)="Conf",Confirmed!CM39,Deaths!CM39)/VLOOKUP($A39,PopulationLookup,2,FALSE)*100000</f>
        <v>4.7861202512713126</v>
      </c>
      <c r="CN39" s="18">
        <f>IF(LEFT($A$1,4)="Conf",Confirmed!CN39,Deaths!CN39)/VLOOKUP($A39,PopulationLookup,2,FALSE)*100000</f>
        <v>4.9356865091235411</v>
      </c>
      <c r="CO39" s="18">
        <f>IF(LEFT($A$1,4)="Conf",Confirmed!CO39,Deaths!CO39)/VLOOKUP($A39,PopulationLookup,2,FALSE)*100000</f>
        <v>5.5638647921029012</v>
      </c>
      <c r="CP39" s="18">
        <f>IF(LEFT($A$1,4)="Conf",Confirmed!CP39,Deaths!CP39)/VLOOKUP($A39,PopulationLookup,2,FALSE)*100000</f>
        <v>5.5638647921029012</v>
      </c>
      <c r="CQ39" s="18">
        <f>IF(LEFT($A$1,4)="Conf",Confirmed!CQ39,Deaths!CQ39)/VLOOKUP($A39,PopulationLookup,2,FALSE)*100000</f>
        <v>5.9826503140891418</v>
      </c>
      <c r="CR39" s="18">
        <f>IF(LEFT($A$1,4)="Conf",Confirmed!CR39,Deaths!CR39)/VLOOKUP($A39,PopulationLookup,2,FALSE)*100000</f>
        <v>5.9826503140891418</v>
      </c>
      <c r="CS39" s="18">
        <f>IF(LEFT($A$1,4)="Conf",Confirmed!CS39,Deaths!CS39)/VLOOKUP($A39,PopulationLookup,2,FALSE)*100000</f>
        <v>5.9826503140891418</v>
      </c>
    </row>
    <row r="40" spans="1:97" x14ac:dyDescent="0.25">
      <c r="A40" t="str">
        <f>Confirmed!A40</f>
        <v>Congo (Kinshasa)</v>
      </c>
      <c r="B40" s="18">
        <f>IF(LEFT($A$1,4)="Conf",Confirmed!B40,Deaths!B40)/VLOOKUP($A40,PopulationLookup,2,FALSE)*100000</f>
        <v>0</v>
      </c>
      <c r="C40" s="18">
        <f>IF(LEFT($A$1,4)="Conf",Confirmed!C40,Deaths!C40)/VLOOKUP($A40,PopulationLookup,2,FALSE)*100000</f>
        <v>0</v>
      </c>
      <c r="D40" s="18">
        <f>IF(LEFT($A$1,4)="Conf",Confirmed!D40,Deaths!D40)/VLOOKUP($A40,PopulationLookup,2,FALSE)*100000</f>
        <v>0</v>
      </c>
      <c r="E40" s="18">
        <f>IF(LEFT($A$1,4)="Conf",Confirmed!E40,Deaths!E40)/VLOOKUP($A40,PopulationLookup,2,FALSE)*100000</f>
        <v>0</v>
      </c>
      <c r="F40" s="18">
        <f>IF(LEFT($A$1,4)="Conf",Confirmed!F40,Deaths!F40)/VLOOKUP($A40,PopulationLookup,2,FALSE)*100000</f>
        <v>0</v>
      </c>
      <c r="G40" s="18">
        <f>IF(LEFT($A$1,4)="Conf",Confirmed!G40,Deaths!G40)/VLOOKUP($A40,PopulationLookup,2,FALSE)*100000</f>
        <v>0</v>
      </c>
      <c r="H40" s="18">
        <f>IF(LEFT($A$1,4)="Conf",Confirmed!H40,Deaths!H40)/VLOOKUP($A40,PopulationLookup,2,FALSE)*100000</f>
        <v>0</v>
      </c>
      <c r="I40" s="18">
        <f>IF(LEFT($A$1,4)="Conf",Confirmed!I40,Deaths!I40)/VLOOKUP($A40,PopulationLookup,2,FALSE)*100000</f>
        <v>0</v>
      </c>
      <c r="J40" s="18">
        <f>IF(LEFT($A$1,4)="Conf",Confirmed!J40,Deaths!J40)/VLOOKUP($A40,PopulationLookup,2,FALSE)*100000</f>
        <v>0</v>
      </c>
      <c r="K40" s="18">
        <f>IF(LEFT($A$1,4)="Conf",Confirmed!K40,Deaths!K40)/VLOOKUP($A40,PopulationLookup,2,FALSE)*100000</f>
        <v>0</v>
      </c>
      <c r="L40" s="18">
        <f>IF(LEFT($A$1,4)="Conf",Confirmed!L40,Deaths!L40)/VLOOKUP($A40,PopulationLookup,2,FALSE)*100000</f>
        <v>0</v>
      </c>
      <c r="M40" s="18">
        <f>IF(LEFT($A$1,4)="Conf",Confirmed!M40,Deaths!M40)/VLOOKUP($A40,PopulationLookup,2,FALSE)*100000</f>
        <v>0</v>
      </c>
      <c r="N40" s="18">
        <f>IF(LEFT($A$1,4)="Conf",Confirmed!N40,Deaths!N40)/VLOOKUP($A40,PopulationLookup,2,FALSE)*100000</f>
        <v>0</v>
      </c>
      <c r="O40" s="18">
        <f>IF(LEFT($A$1,4)="Conf",Confirmed!O40,Deaths!O40)/VLOOKUP($A40,PopulationLookup,2,FALSE)*100000</f>
        <v>0</v>
      </c>
      <c r="P40" s="18">
        <f>IF(LEFT($A$1,4)="Conf",Confirmed!P40,Deaths!P40)/VLOOKUP($A40,PopulationLookup,2,FALSE)*100000</f>
        <v>0</v>
      </c>
      <c r="Q40" s="18">
        <f>IF(LEFT($A$1,4)="Conf",Confirmed!Q40,Deaths!Q40)/VLOOKUP($A40,PopulationLookup,2,FALSE)*100000</f>
        <v>0</v>
      </c>
      <c r="R40" s="18">
        <f>IF(LEFT($A$1,4)="Conf",Confirmed!R40,Deaths!R40)/VLOOKUP($A40,PopulationLookup,2,FALSE)*100000</f>
        <v>0</v>
      </c>
      <c r="S40" s="18">
        <f>IF(LEFT($A$1,4)="Conf",Confirmed!S40,Deaths!S40)/VLOOKUP($A40,PopulationLookup,2,FALSE)*100000</f>
        <v>0</v>
      </c>
      <c r="T40" s="18">
        <f>IF(LEFT($A$1,4)="Conf",Confirmed!T40,Deaths!T40)/VLOOKUP($A40,PopulationLookup,2,FALSE)*100000</f>
        <v>0</v>
      </c>
      <c r="U40" s="18">
        <f>IF(LEFT($A$1,4)="Conf",Confirmed!U40,Deaths!U40)/VLOOKUP($A40,PopulationLookup,2,FALSE)*100000</f>
        <v>0</v>
      </c>
      <c r="V40" s="18">
        <f>IF(LEFT($A$1,4)="Conf",Confirmed!V40,Deaths!V40)/VLOOKUP($A40,PopulationLookup,2,FALSE)*100000</f>
        <v>0</v>
      </c>
      <c r="W40" s="18">
        <f>IF(LEFT($A$1,4)="Conf",Confirmed!W40,Deaths!W40)/VLOOKUP($A40,PopulationLookup,2,FALSE)*100000</f>
        <v>0</v>
      </c>
      <c r="X40" s="18">
        <f>IF(LEFT($A$1,4)="Conf",Confirmed!X40,Deaths!X40)/VLOOKUP($A40,PopulationLookup,2,FALSE)*100000</f>
        <v>0</v>
      </c>
      <c r="Y40" s="18">
        <f>IF(LEFT($A$1,4)="Conf",Confirmed!Y40,Deaths!Y40)/VLOOKUP($A40,PopulationLookup,2,FALSE)*100000</f>
        <v>0</v>
      </c>
      <c r="Z40" s="18">
        <f>IF(LEFT($A$1,4)="Conf",Confirmed!Z40,Deaths!Z40)/VLOOKUP($A40,PopulationLookup,2,FALSE)*100000</f>
        <v>0</v>
      </c>
      <c r="AA40" s="18">
        <f>IF(LEFT($A$1,4)="Conf",Confirmed!AA40,Deaths!AA40)/VLOOKUP($A40,PopulationLookup,2,FALSE)*100000</f>
        <v>0</v>
      </c>
      <c r="AB40" s="18">
        <f>IF(LEFT($A$1,4)="Conf",Confirmed!AB40,Deaths!AB40)/VLOOKUP($A40,PopulationLookup,2,FALSE)*100000</f>
        <v>0</v>
      </c>
      <c r="AC40" s="18">
        <f>IF(LEFT($A$1,4)="Conf",Confirmed!AC40,Deaths!AC40)/VLOOKUP($A40,PopulationLookup,2,FALSE)*100000</f>
        <v>0</v>
      </c>
      <c r="AD40" s="18">
        <f>IF(LEFT($A$1,4)="Conf",Confirmed!AD40,Deaths!AD40)/VLOOKUP($A40,PopulationLookup,2,FALSE)*100000</f>
        <v>0</v>
      </c>
      <c r="AE40" s="18">
        <f>IF(LEFT($A$1,4)="Conf",Confirmed!AE40,Deaths!AE40)/VLOOKUP($A40,PopulationLookup,2,FALSE)*100000</f>
        <v>0</v>
      </c>
      <c r="AF40" s="18">
        <f>IF(LEFT($A$1,4)="Conf",Confirmed!AF40,Deaths!AF40)/VLOOKUP($A40,PopulationLookup,2,FALSE)*100000</f>
        <v>0</v>
      </c>
      <c r="AG40" s="18">
        <f>IF(LEFT($A$1,4)="Conf",Confirmed!AG40,Deaths!AG40)/VLOOKUP($A40,PopulationLookup,2,FALSE)*100000</f>
        <v>0</v>
      </c>
      <c r="AH40" s="18">
        <f>IF(LEFT($A$1,4)="Conf",Confirmed!AH40,Deaths!AH40)/VLOOKUP($A40,PopulationLookup,2,FALSE)*100000</f>
        <v>0</v>
      </c>
      <c r="AI40" s="18">
        <f>IF(LEFT($A$1,4)="Conf",Confirmed!AI40,Deaths!AI40)/VLOOKUP($A40,PopulationLookup,2,FALSE)*100000</f>
        <v>0</v>
      </c>
      <c r="AJ40" s="18">
        <f>IF(LEFT($A$1,4)="Conf",Confirmed!AJ40,Deaths!AJ40)/VLOOKUP($A40,PopulationLookup,2,FALSE)*100000</f>
        <v>0</v>
      </c>
      <c r="AK40" s="18">
        <f>IF(LEFT($A$1,4)="Conf",Confirmed!AK40,Deaths!AK40)/VLOOKUP($A40,PopulationLookup,2,FALSE)*100000</f>
        <v>0</v>
      </c>
      <c r="AL40" s="18">
        <f>IF(LEFT($A$1,4)="Conf",Confirmed!AL40,Deaths!AL40)/VLOOKUP($A40,PopulationLookup,2,FALSE)*100000</f>
        <v>0</v>
      </c>
      <c r="AM40" s="18">
        <f>IF(LEFT($A$1,4)="Conf",Confirmed!AM40,Deaths!AM40)/VLOOKUP($A40,PopulationLookup,2,FALSE)*100000</f>
        <v>0</v>
      </c>
      <c r="AN40" s="18">
        <f>IF(LEFT($A$1,4)="Conf",Confirmed!AN40,Deaths!AN40)/VLOOKUP($A40,PopulationLookup,2,FALSE)*100000</f>
        <v>0</v>
      </c>
      <c r="AO40" s="18">
        <f>IF(LEFT($A$1,4)="Conf",Confirmed!AO40,Deaths!AO40)/VLOOKUP($A40,PopulationLookup,2,FALSE)*100000</f>
        <v>0</v>
      </c>
      <c r="AP40" s="18">
        <f>IF(LEFT($A$1,4)="Conf",Confirmed!AP40,Deaths!AP40)/VLOOKUP($A40,PopulationLookup,2,FALSE)*100000</f>
        <v>0</v>
      </c>
      <c r="AQ40" s="18">
        <f>IF(LEFT($A$1,4)="Conf",Confirmed!AQ40,Deaths!AQ40)/VLOOKUP($A40,PopulationLookup,2,FALSE)*100000</f>
        <v>0</v>
      </c>
      <c r="AR40" s="18">
        <f>IF(LEFT($A$1,4)="Conf",Confirmed!AR40,Deaths!AR40)/VLOOKUP($A40,PopulationLookup,2,FALSE)*100000</f>
        <v>0</v>
      </c>
      <c r="AS40" s="18">
        <f>IF(LEFT($A$1,4)="Conf",Confirmed!AS40,Deaths!AS40)/VLOOKUP($A40,PopulationLookup,2,FALSE)*100000</f>
        <v>0</v>
      </c>
      <c r="AT40" s="18">
        <f>IF(LEFT($A$1,4)="Conf",Confirmed!AT40,Deaths!AT40)/VLOOKUP($A40,PopulationLookup,2,FALSE)*100000</f>
        <v>0</v>
      </c>
      <c r="AU40" s="18">
        <f>IF(LEFT($A$1,4)="Conf",Confirmed!AU40,Deaths!AU40)/VLOOKUP($A40,PopulationLookup,2,FALSE)*100000</f>
        <v>0</v>
      </c>
      <c r="AV40" s="18">
        <f>IF(LEFT($A$1,4)="Conf",Confirmed!AV40,Deaths!AV40)/VLOOKUP($A40,PopulationLookup,2,FALSE)*100000</f>
        <v>0</v>
      </c>
      <c r="AW40" s="18">
        <f>IF(LEFT($A$1,4)="Conf",Confirmed!AW40,Deaths!AW40)/VLOOKUP($A40,PopulationLookup,2,FALSE)*100000</f>
        <v>0</v>
      </c>
      <c r="AX40" s="18">
        <f>IF(LEFT($A$1,4)="Conf",Confirmed!AX40,Deaths!AX40)/VLOOKUP($A40,PopulationLookup,2,FALSE)*100000</f>
        <v>0</v>
      </c>
      <c r="AY40" s="18">
        <f>IF(LEFT($A$1,4)="Conf",Confirmed!AY40,Deaths!AY40)/VLOOKUP($A40,PopulationLookup,2,FALSE)*100000</f>
        <v>4.5977011494252873E-2</v>
      </c>
      <c r="AZ40" s="18">
        <f>IF(LEFT($A$1,4)="Conf",Confirmed!AZ40,Deaths!AZ40)/VLOOKUP($A40,PopulationLookup,2,FALSE)*100000</f>
        <v>4.5977011494252873E-2</v>
      </c>
      <c r="BA40" s="18">
        <f>IF(LEFT($A$1,4)="Conf",Confirmed!BA40,Deaths!BA40)/VLOOKUP($A40,PopulationLookup,2,FALSE)*100000</f>
        <v>9.1954022988505746E-2</v>
      </c>
      <c r="BB40" s="18">
        <f>IF(LEFT($A$1,4)="Conf",Confirmed!BB40,Deaths!BB40)/VLOOKUP($A40,PopulationLookup,2,FALSE)*100000</f>
        <v>9.1954022988505746E-2</v>
      </c>
      <c r="BC40" s="18">
        <f>IF(LEFT($A$1,4)="Conf",Confirmed!BC40,Deaths!BC40)/VLOOKUP($A40,PopulationLookup,2,FALSE)*100000</f>
        <v>9.1954022988505746E-2</v>
      </c>
      <c r="BD40" s="18">
        <f>IF(LEFT($A$1,4)="Conf",Confirmed!BD40,Deaths!BD40)/VLOOKUP($A40,PopulationLookup,2,FALSE)*100000</f>
        <v>9.1954022988505746E-2</v>
      </c>
      <c r="BE40" s="18">
        <f>IF(LEFT($A$1,4)="Conf",Confirmed!BE40,Deaths!BE40)/VLOOKUP($A40,PopulationLookup,2,FALSE)*100000</f>
        <v>0.13793103448275862</v>
      </c>
      <c r="BF40" s="18">
        <f>IF(LEFT($A$1,4)="Conf",Confirmed!BF40,Deaths!BF40)/VLOOKUP($A40,PopulationLookup,2,FALSE)*100000</f>
        <v>0.18390804597701149</v>
      </c>
      <c r="BG40" s="18">
        <f>IF(LEFT($A$1,4)="Conf",Confirmed!BG40,Deaths!BG40)/VLOOKUP($A40,PopulationLookup,2,FALSE)*100000</f>
        <v>0.64367816091954022</v>
      </c>
      <c r="BH40" s="18">
        <f>IF(LEFT($A$1,4)="Conf",Confirmed!BH40,Deaths!BH40)/VLOOKUP($A40,PopulationLookup,2,FALSE)*100000</f>
        <v>0.82758620689655171</v>
      </c>
      <c r="BI40" s="18">
        <f>IF(LEFT($A$1,4)="Conf",Confirmed!BI40,Deaths!BI40)/VLOOKUP($A40,PopulationLookup,2,FALSE)*100000</f>
        <v>1.0574712643678161</v>
      </c>
      <c r="BJ40" s="18">
        <f>IF(LEFT($A$1,4)="Conf",Confirmed!BJ40,Deaths!BJ40)/VLOOKUP($A40,PopulationLookup,2,FALSE)*100000</f>
        <v>1.3793103448275861</v>
      </c>
      <c r="BK40" s="18">
        <f>IF(LEFT($A$1,4)="Conf",Confirmed!BK40,Deaths!BK40)/VLOOKUP($A40,PopulationLookup,2,FALSE)*100000</f>
        <v>1.6551724137931034</v>
      </c>
      <c r="BL40" s="18">
        <f>IF(LEFT($A$1,4)="Conf",Confirmed!BL40,Deaths!BL40)/VLOOKUP($A40,PopulationLookup,2,FALSE)*100000</f>
        <v>2.0689655172413794</v>
      </c>
      <c r="BM40" s="18">
        <f>IF(LEFT($A$1,4)="Conf",Confirmed!BM40,Deaths!BM40)/VLOOKUP($A40,PopulationLookup,2,FALSE)*100000</f>
        <v>2.2068965517241379</v>
      </c>
      <c r="BN40" s="18">
        <f>IF(LEFT($A$1,4)="Conf",Confirmed!BN40,Deaths!BN40)/VLOOKUP($A40,PopulationLookup,2,FALSE)*100000</f>
        <v>2.3448275862068968</v>
      </c>
      <c r="BO40" s="18">
        <f>IF(LEFT($A$1,4)="Conf",Confirmed!BO40,Deaths!BO40)/VLOOKUP($A40,PopulationLookup,2,FALSE)*100000</f>
        <v>2.3448275862068968</v>
      </c>
      <c r="BP40" s="18">
        <f>IF(LEFT($A$1,4)="Conf",Confirmed!BP40,Deaths!BP40)/VLOOKUP($A40,PopulationLookup,2,FALSE)*100000</f>
        <v>2.9885057471264367</v>
      </c>
      <c r="BQ40" s="18">
        <f>IF(LEFT($A$1,4)="Conf",Confirmed!BQ40,Deaths!BQ40)/VLOOKUP($A40,PopulationLookup,2,FALSE)*100000</f>
        <v>2.9885057471264367</v>
      </c>
      <c r="BR40" s="18">
        <f>IF(LEFT($A$1,4)="Conf",Confirmed!BR40,Deaths!BR40)/VLOOKUP($A40,PopulationLookup,2,FALSE)*100000</f>
        <v>3.7241379310344831</v>
      </c>
      <c r="BS40" s="18">
        <f>IF(LEFT($A$1,4)="Conf",Confirmed!BS40,Deaths!BS40)/VLOOKUP($A40,PopulationLookup,2,FALSE)*100000</f>
        <v>4.5057471264367814</v>
      </c>
      <c r="BT40" s="18">
        <f>IF(LEFT($A$1,4)="Conf",Confirmed!BT40,Deaths!BT40)/VLOOKUP($A40,PopulationLookup,2,FALSE)*100000</f>
        <v>5.0114942528735629</v>
      </c>
      <c r="BU40" s="18">
        <f>IF(LEFT($A$1,4)="Conf",Confirmed!BU40,Deaths!BU40)/VLOOKUP($A40,PopulationLookup,2,FALSE)*100000</f>
        <v>6.1609195402298846</v>
      </c>
      <c r="BV40" s="18">
        <f>IF(LEFT($A$1,4)="Conf",Confirmed!BV40,Deaths!BV40)/VLOOKUP($A40,PopulationLookup,2,FALSE)*100000</f>
        <v>6.1609195402298846</v>
      </c>
      <c r="BW40" s="18">
        <f>IF(LEFT($A$1,4)="Conf",Confirmed!BW40,Deaths!BW40)/VLOOKUP($A40,PopulationLookup,2,FALSE)*100000</f>
        <v>7.0804597701149419</v>
      </c>
      <c r="BX40" s="18">
        <f>IF(LEFT($A$1,4)="Conf",Confirmed!BX40,Deaths!BX40)/VLOOKUP($A40,PopulationLookup,2,FALSE)*100000</f>
        <v>7.0804597701149419</v>
      </c>
      <c r="BY40" s="18">
        <f>IF(LEFT($A$1,4)="Conf",Confirmed!BY40,Deaths!BY40)/VLOOKUP($A40,PopulationLookup,2,FALSE)*100000</f>
        <v>7.402298850574712</v>
      </c>
      <c r="BZ40" s="18">
        <f>IF(LEFT($A$1,4)="Conf",Confirmed!BZ40,Deaths!BZ40)/VLOOKUP($A40,PopulationLookup,2,FALSE)*100000</f>
        <v>8.2758620689655178</v>
      </c>
      <c r="CA40" s="18">
        <f>IF(LEFT($A$1,4)="Conf",Confirmed!CA40,Deaths!CA40)/VLOOKUP($A40,PopulationLookup,2,FALSE)*100000</f>
        <v>8.2758620689655178</v>
      </c>
      <c r="CB40" s="18">
        <f>IF(LEFT($A$1,4)="Conf",Confirmed!CB40,Deaths!CB40)/VLOOKUP($A40,PopulationLookup,2,FALSE)*100000</f>
        <v>8.2758620689655178</v>
      </c>
      <c r="CC40" s="18">
        <f>IF(LEFT($A$1,4)="Conf",Confirmed!CC40,Deaths!CC40)/VLOOKUP($A40,PopulationLookup,2,FALSE)*100000</f>
        <v>9.8850574712643677</v>
      </c>
      <c r="CD40" s="18">
        <f>IF(LEFT($A$1,4)="Conf",Confirmed!CD40,Deaths!CD40)/VLOOKUP($A40,PopulationLookup,2,FALSE)*100000</f>
        <v>10.25287356321839</v>
      </c>
      <c r="CE40" s="18">
        <f>IF(LEFT($A$1,4)="Conf",Confirmed!CE40,Deaths!CE40)/VLOOKUP($A40,PopulationLookup,2,FALSE)*100000</f>
        <v>10.758620689655173</v>
      </c>
      <c r="CF40" s="18">
        <f>IF(LEFT($A$1,4)="Conf",Confirmed!CF40,Deaths!CF40)/VLOOKUP($A40,PopulationLookup,2,FALSE)*100000</f>
        <v>10.804597701149424</v>
      </c>
      <c r="CG40" s="18">
        <f>IF(LEFT($A$1,4)="Conf",Confirmed!CG40,Deaths!CG40)/VLOOKUP($A40,PopulationLookup,2,FALSE)*100000</f>
        <v>11.080459770114944</v>
      </c>
      <c r="CH40" s="18">
        <f>IF(LEFT($A$1,4)="Conf",Confirmed!CH40,Deaths!CH40)/VLOOKUP($A40,PopulationLookup,2,FALSE)*100000</f>
        <v>11.678160919540231</v>
      </c>
      <c r="CI40" s="18">
        <f>IF(LEFT($A$1,4)="Conf",Confirmed!CI40,Deaths!CI40)/VLOOKUP($A40,PopulationLookup,2,FALSE)*100000</f>
        <v>12.275862068965518</v>
      </c>
      <c r="CJ40" s="18">
        <f>IF(LEFT($A$1,4)="Conf",Confirmed!CJ40,Deaths!CJ40)/VLOOKUP($A40,PopulationLookup,2,FALSE)*100000</f>
        <v>13.195402298850576</v>
      </c>
      <c r="CK40" s="18">
        <f>IF(LEFT($A$1,4)="Conf",Confirmed!CK40,Deaths!CK40)/VLOOKUP($A40,PopulationLookup,2,FALSE)*100000</f>
        <v>14.114942528735632</v>
      </c>
      <c r="CL40" s="18">
        <f>IF(LEFT($A$1,4)="Conf",Confirmed!CL40,Deaths!CL40)/VLOOKUP($A40,PopulationLookup,2,FALSE)*100000</f>
        <v>15.03448275862069</v>
      </c>
      <c r="CM40" s="18">
        <f>IF(LEFT($A$1,4)="Conf",Confirmed!CM40,Deaths!CM40)/VLOOKUP($A40,PopulationLookup,2,FALSE)*100000</f>
        <v>15.264367816091953</v>
      </c>
      <c r="CN40" s="18">
        <f>IF(LEFT($A$1,4)="Conf",Confirmed!CN40,Deaths!CN40)/VLOOKUP($A40,PopulationLookup,2,FALSE)*100000</f>
        <v>16.091954022988507</v>
      </c>
      <c r="CO40" s="18">
        <f>IF(LEFT($A$1,4)="Conf",Confirmed!CO40,Deaths!CO40)/VLOOKUP($A40,PopulationLookup,2,FALSE)*100000</f>
        <v>16.505747126436781</v>
      </c>
      <c r="CP40" s="18">
        <f>IF(LEFT($A$1,4)="Conf",Confirmed!CP40,Deaths!CP40)/VLOOKUP($A40,PopulationLookup,2,FALSE)*100000</f>
        <v>17.333333333333332</v>
      </c>
      <c r="CQ40" s="18">
        <f>IF(LEFT($A$1,4)="Conf",Confirmed!CQ40,Deaths!CQ40)/VLOOKUP($A40,PopulationLookup,2,FALSE)*100000</f>
        <v>18.114942528735632</v>
      </c>
      <c r="CR40" s="18">
        <f>IF(LEFT($A$1,4)="Conf",Confirmed!CR40,Deaths!CR40)/VLOOKUP($A40,PopulationLookup,2,FALSE)*100000</f>
        <v>19.126436781609193</v>
      </c>
      <c r="CS40" s="18">
        <f>IF(LEFT($A$1,4)="Conf",Confirmed!CS40,Deaths!CS40)/VLOOKUP($A40,PopulationLookup,2,FALSE)*100000</f>
        <v>20.321839080459771</v>
      </c>
    </row>
    <row r="41" spans="1:97" x14ac:dyDescent="0.25">
      <c r="A41" t="str">
        <f>Confirmed!A41</f>
        <v>Costa Rica</v>
      </c>
      <c r="B41" s="18">
        <f>IF(LEFT($A$1,4)="Conf",Confirmed!B41,Deaths!B41)/VLOOKUP($A41,PopulationLookup,2,FALSE)*100000</f>
        <v>0</v>
      </c>
      <c r="C41" s="18">
        <f>IF(LEFT($A$1,4)="Conf",Confirmed!C41,Deaths!C41)/VLOOKUP($A41,PopulationLookup,2,FALSE)*100000</f>
        <v>0</v>
      </c>
      <c r="D41" s="18">
        <f>IF(LEFT($A$1,4)="Conf",Confirmed!D41,Deaths!D41)/VLOOKUP($A41,PopulationLookup,2,FALSE)*100000</f>
        <v>0</v>
      </c>
      <c r="E41" s="18">
        <f>IF(LEFT($A$1,4)="Conf",Confirmed!E41,Deaths!E41)/VLOOKUP($A41,PopulationLookup,2,FALSE)*100000</f>
        <v>0</v>
      </c>
      <c r="F41" s="18">
        <f>IF(LEFT($A$1,4)="Conf",Confirmed!F41,Deaths!F41)/VLOOKUP($A41,PopulationLookup,2,FALSE)*100000</f>
        <v>0</v>
      </c>
      <c r="G41" s="18">
        <f>IF(LEFT($A$1,4)="Conf",Confirmed!G41,Deaths!G41)/VLOOKUP($A41,PopulationLookup,2,FALSE)*100000</f>
        <v>0</v>
      </c>
      <c r="H41" s="18">
        <f>IF(LEFT($A$1,4)="Conf",Confirmed!H41,Deaths!H41)/VLOOKUP($A41,PopulationLookup,2,FALSE)*100000</f>
        <v>0</v>
      </c>
      <c r="I41" s="18">
        <f>IF(LEFT($A$1,4)="Conf",Confirmed!I41,Deaths!I41)/VLOOKUP($A41,PopulationLookup,2,FALSE)*100000</f>
        <v>0</v>
      </c>
      <c r="J41" s="18">
        <f>IF(LEFT($A$1,4)="Conf",Confirmed!J41,Deaths!J41)/VLOOKUP($A41,PopulationLookup,2,FALSE)*100000</f>
        <v>0</v>
      </c>
      <c r="K41" s="18">
        <f>IF(LEFT($A$1,4)="Conf",Confirmed!K41,Deaths!K41)/VLOOKUP($A41,PopulationLookup,2,FALSE)*100000</f>
        <v>0</v>
      </c>
      <c r="L41" s="18">
        <f>IF(LEFT($A$1,4)="Conf",Confirmed!L41,Deaths!L41)/VLOOKUP($A41,PopulationLookup,2,FALSE)*100000</f>
        <v>0</v>
      </c>
      <c r="M41" s="18">
        <f>IF(LEFT($A$1,4)="Conf",Confirmed!M41,Deaths!M41)/VLOOKUP($A41,PopulationLookup,2,FALSE)*100000</f>
        <v>0</v>
      </c>
      <c r="N41" s="18">
        <f>IF(LEFT($A$1,4)="Conf",Confirmed!N41,Deaths!N41)/VLOOKUP($A41,PopulationLookup,2,FALSE)*100000</f>
        <v>0</v>
      </c>
      <c r="O41" s="18">
        <f>IF(LEFT($A$1,4)="Conf",Confirmed!O41,Deaths!O41)/VLOOKUP($A41,PopulationLookup,2,FALSE)*100000</f>
        <v>0</v>
      </c>
      <c r="P41" s="18">
        <f>IF(LEFT($A$1,4)="Conf",Confirmed!P41,Deaths!P41)/VLOOKUP($A41,PopulationLookup,2,FALSE)*100000</f>
        <v>0</v>
      </c>
      <c r="Q41" s="18">
        <f>IF(LEFT($A$1,4)="Conf",Confirmed!Q41,Deaths!Q41)/VLOOKUP($A41,PopulationLookup,2,FALSE)*100000</f>
        <v>0</v>
      </c>
      <c r="R41" s="18">
        <f>IF(LEFT($A$1,4)="Conf",Confirmed!R41,Deaths!R41)/VLOOKUP($A41,PopulationLookup,2,FALSE)*100000</f>
        <v>0</v>
      </c>
      <c r="S41" s="18">
        <f>IF(LEFT($A$1,4)="Conf",Confirmed!S41,Deaths!S41)/VLOOKUP($A41,PopulationLookup,2,FALSE)*100000</f>
        <v>0</v>
      </c>
      <c r="T41" s="18">
        <f>IF(LEFT($A$1,4)="Conf",Confirmed!T41,Deaths!T41)/VLOOKUP($A41,PopulationLookup,2,FALSE)*100000</f>
        <v>0</v>
      </c>
      <c r="U41" s="18">
        <f>IF(LEFT($A$1,4)="Conf",Confirmed!U41,Deaths!U41)/VLOOKUP($A41,PopulationLookup,2,FALSE)*100000</f>
        <v>0</v>
      </c>
      <c r="V41" s="18">
        <f>IF(LEFT($A$1,4)="Conf",Confirmed!V41,Deaths!V41)/VLOOKUP($A41,PopulationLookup,2,FALSE)*100000</f>
        <v>0</v>
      </c>
      <c r="W41" s="18">
        <f>IF(LEFT($A$1,4)="Conf",Confirmed!W41,Deaths!W41)/VLOOKUP($A41,PopulationLookup,2,FALSE)*100000</f>
        <v>0</v>
      </c>
      <c r="X41" s="18">
        <f>IF(LEFT($A$1,4)="Conf",Confirmed!X41,Deaths!X41)/VLOOKUP($A41,PopulationLookup,2,FALSE)*100000</f>
        <v>0</v>
      </c>
      <c r="Y41" s="18">
        <f>IF(LEFT($A$1,4)="Conf",Confirmed!Y41,Deaths!Y41)/VLOOKUP($A41,PopulationLookup,2,FALSE)*100000</f>
        <v>0</v>
      </c>
      <c r="Z41" s="18">
        <f>IF(LEFT($A$1,4)="Conf",Confirmed!Z41,Deaths!Z41)/VLOOKUP($A41,PopulationLookup,2,FALSE)*100000</f>
        <v>0</v>
      </c>
      <c r="AA41" s="18">
        <f>IF(LEFT($A$1,4)="Conf",Confirmed!AA41,Deaths!AA41)/VLOOKUP($A41,PopulationLookup,2,FALSE)*100000</f>
        <v>0</v>
      </c>
      <c r="AB41" s="18">
        <f>IF(LEFT($A$1,4)="Conf",Confirmed!AB41,Deaths!AB41)/VLOOKUP($A41,PopulationLookup,2,FALSE)*100000</f>
        <v>0</v>
      </c>
      <c r="AC41" s="18">
        <f>IF(LEFT($A$1,4)="Conf",Confirmed!AC41,Deaths!AC41)/VLOOKUP($A41,PopulationLookup,2,FALSE)*100000</f>
        <v>0</v>
      </c>
      <c r="AD41" s="18">
        <f>IF(LEFT($A$1,4)="Conf",Confirmed!AD41,Deaths!AD41)/VLOOKUP($A41,PopulationLookup,2,FALSE)*100000</f>
        <v>0</v>
      </c>
      <c r="AE41" s="18">
        <f>IF(LEFT($A$1,4)="Conf",Confirmed!AE41,Deaths!AE41)/VLOOKUP($A41,PopulationLookup,2,FALSE)*100000</f>
        <v>0</v>
      </c>
      <c r="AF41" s="18">
        <f>IF(LEFT($A$1,4)="Conf",Confirmed!AF41,Deaths!AF41)/VLOOKUP($A41,PopulationLookup,2,FALSE)*100000</f>
        <v>0</v>
      </c>
      <c r="AG41" s="18">
        <f>IF(LEFT($A$1,4)="Conf",Confirmed!AG41,Deaths!AG41)/VLOOKUP($A41,PopulationLookup,2,FALSE)*100000</f>
        <v>0</v>
      </c>
      <c r="AH41" s="18">
        <f>IF(LEFT($A$1,4)="Conf",Confirmed!AH41,Deaths!AH41)/VLOOKUP($A41,PopulationLookup,2,FALSE)*100000</f>
        <v>0</v>
      </c>
      <c r="AI41" s="18">
        <f>IF(LEFT($A$1,4)="Conf",Confirmed!AI41,Deaths!AI41)/VLOOKUP($A41,PopulationLookup,2,FALSE)*100000</f>
        <v>0</v>
      </c>
      <c r="AJ41" s="18">
        <f>IF(LEFT($A$1,4)="Conf",Confirmed!AJ41,Deaths!AJ41)/VLOOKUP($A41,PopulationLookup,2,FALSE)*100000</f>
        <v>0</v>
      </c>
      <c r="AK41" s="18">
        <f>IF(LEFT($A$1,4)="Conf",Confirmed!AK41,Deaths!AK41)/VLOOKUP($A41,PopulationLookup,2,FALSE)*100000</f>
        <v>0</v>
      </c>
      <c r="AL41" s="18">
        <f>IF(LEFT($A$1,4)="Conf",Confirmed!AL41,Deaths!AL41)/VLOOKUP($A41,PopulationLookup,2,FALSE)*100000</f>
        <v>0</v>
      </c>
      <c r="AM41" s="18">
        <f>IF(LEFT($A$1,4)="Conf",Confirmed!AM41,Deaths!AM41)/VLOOKUP($A41,PopulationLookup,2,FALSE)*100000</f>
        <v>0</v>
      </c>
      <c r="AN41" s="18">
        <f>IF(LEFT($A$1,4)="Conf",Confirmed!AN41,Deaths!AN41)/VLOOKUP($A41,PopulationLookup,2,FALSE)*100000</f>
        <v>0</v>
      </c>
      <c r="AO41" s="18">
        <f>IF(LEFT($A$1,4)="Conf",Confirmed!AO41,Deaths!AO41)/VLOOKUP($A41,PopulationLookup,2,FALSE)*100000</f>
        <v>0</v>
      </c>
      <c r="AP41" s="18">
        <f>IF(LEFT($A$1,4)="Conf",Confirmed!AP41,Deaths!AP41)/VLOOKUP($A41,PopulationLookup,2,FALSE)*100000</f>
        <v>0</v>
      </c>
      <c r="AQ41" s="18">
        <f>IF(LEFT($A$1,4)="Conf",Confirmed!AQ41,Deaths!AQ41)/VLOOKUP($A41,PopulationLookup,2,FALSE)*100000</f>
        <v>0</v>
      </c>
      <c r="AR41" s="18">
        <f>IF(LEFT($A$1,4)="Conf",Confirmed!AR41,Deaths!AR41)/VLOOKUP($A41,PopulationLookup,2,FALSE)*100000</f>
        <v>0</v>
      </c>
      <c r="AS41" s="18">
        <f>IF(LEFT($A$1,4)="Conf",Confirmed!AS41,Deaths!AS41)/VLOOKUP($A41,PopulationLookup,2,FALSE)*100000</f>
        <v>0</v>
      </c>
      <c r="AT41" s="18">
        <f>IF(LEFT($A$1,4)="Conf",Confirmed!AT41,Deaths!AT41)/VLOOKUP($A41,PopulationLookup,2,FALSE)*100000</f>
        <v>1.9770632978562505E-2</v>
      </c>
      <c r="AU41" s="18">
        <f>IF(LEFT($A$1,4)="Conf",Confirmed!AU41,Deaths!AU41)/VLOOKUP($A41,PopulationLookup,2,FALSE)*100000</f>
        <v>1.9770632978562505E-2</v>
      </c>
      <c r="AV41" s="18">
        <f>IF(LEFT($A$1,4)="Conf",Confirmed!AV41,Deaths!AV41)/VLOOKUP($A41,PopulationLookup,2,FALSE)*100000</f>
        <v>9.8853164892812526E-2</v>
      </c>
      <c r="AW41" s="18">
        <f>IF(LEFT($A$1,4)="Conf",Confirmed!AW41,Deaths!AW41)/VLOOKUP($A41,PopulationLookup,2,FALSE)*100000</f>
        <v>0.17793569680706253</v>
      </c>
      <c r="AX41" s="18">
        <f>IF(LEFT($A$1,4)="Conf",Confirmed!AX41,Deaths!AX41)/VLOOKUP($A41,PopulationLookup,2,FALSE)*100000</f>
        <v>0.17793569680706253</v>
      </c>
      <c r="AY41" s="18">
        <f>IF(LEFT($A$1,4)="Conf",Confirmed!AY41,Deaths!AY41)/VLOOKUP($A41,PopulationLookup,2,FALSE)*100000</f>
        <v>0.25701822872131258</v>
      </c>
      <c r="AZ41" s="18">
        <f>IF(LEFT($A$1,4)="Conf",Confirmed!AZ41,Deaths!AZ41)/VLOOKUP($A41,PopulationLookup,2,FALSE)*100000</f>
        <v>0.43495392552837514</v>
      </c>
      <c r="BA41" s="18">
        <f>IF(LEFT($A$1,4)="Conf",Confirmed!BA41,Deaths!BA41)/VLOOKUP($A41,PopulationLookup,2,FALSE)*100000</f>
        <v>0.4547245585069376</v>
      </c>
      <c r="BB41" s="18">
        <f>IF(LEFT($A$1,4)="Conf",Confirmed!BB41,Deaths!BB41)/VLOOKUP($A41,PopulationLookup,2,FALSE)*100000</f>
        <v>0.51403645744262516</v>
      </c>
      <c r="BC41" s="18">
        <f>IF(LEFT($A$1,4)="Conf",Confirmed!BC41,Deaths!BC41)/VLOOKUP($A41,PopulationLookup,2,FALSE)*100000</f>
        <v>0.53380709042118757</v>
      </c>
      <c r="BD41" s="18">
        <f>IF(LEFT($A$1,4)="Conf",Confirmed!BD41,Deaths!BD41)/VLOOKUP($A41,PopulationLookup,2,FALSE)*100000</f>
        <v>0.69197215424968772</v>
      </c>
      <c r="BE41" s="18">
        <f>IF(LEFT($A$1,4)="Conf",Confirmed!BE41,Deaths!BE41)/VLOOKUP($A41,PopulationLookup,2,FALSE)*100000</f>
        <v>0.81059595212106272</v>
      </c>
      <c r="BF41" s="18">
        <f>IF(LEFT($A$1,4)="Conf",Confirmed!BF41,Deaths!BF41)/VLOOKUP($A41,PopulationLookup,2,FALSE)*100000</f>
        <v>0.98853164892812517</v>
      </c>
      <c r="BG41" s="18">
        <f>IF(LEFT($A$1,4)="Conf",Confirmed!BG41,Deaths!BG41)/VLOOKUP($A41,PopulationLookup,2,FALSE)*100000</f>
        <v>1.3641736755208129</v>
      </c>
      <c r="BH41" s="18">
        <f>IF(LEFT($A$1,4)="Conf",Confirmed!BH41,Deaths!BH41)/VLOOKUP($A41,PopulationLookup,2,FALSE)*100000</f>
        <v>1.7595863350920629</v>
      </c>
      <c r="BI41" s="18">
        <f>IF(LEFT($A$1,4)="Conf",Confirmed!BI41,Deaths!BI41)/VLOOKUP($A41,PopulationLookup,2,FALSE)*100000</f>
        <v>2.3131640584918132</v>
      </c>
      <c r="BJ41" s="18">
        <f>IF(LEFT($A$1,4)="Conf",Confirmed!BJ41,Deaths!BJ41)/VLOOKUP($A41,PopulationLookup,2,FALSE)*100000</f>
        <v>2.6492648191273758</v>
      </c>
      <c r="BK41" s="18">
        <f>IF(LEFT($A$1,4)="Conf",Confirmed!BK41,Deaths!BK41)/VLOOKUP($A41,PopulationLookup,2,FALSE)*100000</f>
        <v>3.1237600106128758</v>
      </c>
      <c r="BL41" s="18">
        <f>IF(LEFT($A$1,4)="Conf",Confirmed!BL41,Deaths!BL41)/VLOOKUP($A41,PopulationLookup,2,FALSE)*100000</f>
        <v>3.4994020372055634</v>
      </c>
      <c r="BM41" s="18">
        <f>IF(LEFT($A$1,4)="Conf",Confirmed!BM41,Deaths!BM41)/VLOOKUP($A41,PopulationLookup,2,FALSE)*100000</f>
        <v>3.9738972286910634</v>
      </c>
      <c r="BN41" s="18">
        <f>IF(LEFT($A$1,4)="Conf",Confirmed!BN41,Deaths!BN41)/VLOOKUP($A41,PopulationLookup,2,FALSE)*100000</f>
        <v>4.5670162180479386</v>
      </c>
      <c r="BO41" s="18">
        <f>IF(LEFT($A$1,4)="Conf",Confirmed!BO41,Deaths!BO41)/VLOOKUP($A41,PopulationLookup,2,FALSE)*100000</f>
        <v>5.1996764733619392</v>
      </c>
      <c r="BP41" s="18">
        <f>IF(LEFT($A$1,4)="Conf",Confirmed!BP41,Deaths!BP41)/VLOOKUP($A41,PopulationLookup,2,FALSE)*100000</f>
        <v>5.8323367286759389</v>
      </c>
      <c r="BQ41" s="18">
        <f>IF(LEFT($A$1,4)="Conf",Confirmed!BQ41,Deaths!BQ41)/VLOOKUP($A41,PopulationLookup,2,FALSE)*100000</f>
        <v>6.2079787552686261</v>
      </c>
      <c r="BR41" s="18">
        <f>IF(LEFT($A$1,4)="Conf",Confirmed!BR41,Deaths!BR41)/VLOOKUP($A41,PopulationLookup,2,FALSE)*100000</f>
        <v>6.5243088829256273</v>
      </c>
      <c r="BS41" s="18">
        <f>IF(LEFT($A$1,4)="Conf",Confirmed!BS41,Deaths!BS41)/VLOOKUP($A41,PopulationLookup,2,FALSE)*100000</f>
        <v>6.860409643561189</v>
      </c>
      <c r="BT41" s="18">
        <f>IF(LEFT($A$1,4)="Conf",Confirmed!BT41,Deaths!BT41)/VLOOKUP($A41,PopulationLookup,2,FALSE)*100000</f>
        <v>7.4139873669609395</v>
      </c>
      <c r="BU41" s="18">
        <f>IF(LEFT($A$1,4)="Conf",Confirmed!BU41,Deaths!BU41)/VLOOKUP($A41,PopulationLookup,2,FALSE)*100000</f>
        <v>7.8291706595107522</v>
      </c>
      <c r="BV41" s="18">
        <f>IF(LEFT($A$1,4)="Conf",Confirmed!BV41,Deaths!BV41)/VLOOKUP($A41,PopulationLookup,2,FALSE)*100000</f>
        <v>8.2245833190820026</v>
      </c>
      <c r="BW41" s="18">
        <f>IF(LEFT($A$1,4)="Conf",Confirmed!BW41,Deaths!BW41)/VLOOKUP($A41,PopulationLookup,2,FALSE)*100000</f>
        <v>8.6002253456746889</v>
      </c>
      <c r="BX41" s="18">
        <f>IF(LEFT($A$1,4)="Conf",Confirmed!BX41,Deaths!BX41)/VLOOKUP($A41,PopulationLookup,2,FALSE)*100000</f>
        <v>8.975867372267377</v>
      </c>
      <c r="BY41" s="18">
        <f>IF(LEFT($A$1,4)="Conf",Confirmed!BY41,Deaths!BY41)/VLOOKUP($A41,PopulationLookup,2,FALSE)*100000</f>
        <v>9.2328856009886895</v>
      </c>
      <c r="BZ41" s="18">
        <f>IF(LEFT($A$1,4)="Conf",Confirmed!BZ41,Deaths!BZ41)/VLOOKUP($A41,PopulationLookup,2,FALSE)*100000</f>
        <v>9.5492157286456898</v>
      </c>
      <c r="CA41" s="18">
        <f>IF(LEFT($A$1,4)="Conf",Confirmed!CA41,Deaths!CA41)/VLOOKUP($A41,PopulationLookup,2,FALSE)*100000</f>
        <v>9.9248577552383779</v>
      </c>
      <c r="CB41" s="18">
        <f>IF(LEFT($A$1,4)="Conf",Confirmed!CB41,Deaths!CB41)/VLOOKUP($A41,PopulationLookup,2,FALSE)*100000</f>
        <v>10.656371175445191</v>
      </c>
      <c r="CC41" s="18">
        <f>IF(LEFT($A$1,4)="Conf",Confirmed!CC41,Deaths!CC41)/VLOOKUP($A41,PopulationLookup,2,FALSE)*100000</f>
        <v>11.032013202037877</v>
      </c>
      <c r="CD41" s="18">
        <f>IF(LEFT($A$1,4)="Conf",Confirmed!CD41,Deaths!CD41)/VLOOKUP($A41,PopulationLookup,2,FALSE)*100000</f>
        <v>11.407655228630565</v>
      </c>
      <c r="CE41" s="18">
        <f>IF(LEFT($A$1,4)="Conf",Confirmed!CE41,Deaths!CE41)/VLOOKUP($A41,PopulationLookup,2,FALSE)*100000</f>
        <v>11.76352662224469</v>
      </c>
      <c r="CF41" s="18">
        <f>IF(LEFT($A$1,4)="Conf",Confirmed!CF41,Deaths!CF41)/VLOOKUP($A41,PopulationLookup,2,FALSE)*100000</f>
        <v>12.099627382880254</v>
      </c>
      <c r="CG41" s="18">
        <f>IF(LEFT($A$1,4)="Conf",Confirmed!CG41,Deaths!CG41)/VLOOKUP($A41,PopulationLookup,2,FALSE)*100000</f>
        <v>12.218251180751629</v>
      </c>
      <c r="CH41" s="18">
        <f>IF(LEFT($A$1,4)="Conf",Confirmed!CH41,Deaths!CH41)/VLOOKUP($A41,PopulationLookup,2,FALSE)*100000</f>
        <v>12.376416244580128</v>
      </c>
      <c r="CI41" s="18">
        <f>IF(LEFT($A$1,4)="Conf",Confirmed!CI41,Deaths!CI41)/VLOOKUP($A41,PopulationLookup,2,FALSE)*100000</f>
        <v>12.692746372237128</v>
      </c>
      <c r="CJ41" s="18">
        <f>IF(LEFT($A$1,4)="Conf",Confirmed!CJ41,Deaths!CJ41)/VLOOKUP($A41,PopulationLookup,2,FALSE)*100000</f>
        <v>12.831140803087067</v>
      </c>
      <c r="CK41" s="18">
        <f>IF(LEFT($A$1,4)="Conf",Confirmed!CK41,Deaths!CK41)/VLOOKUP($A41,PopulationLookup,2,FALSE)*100000</f>
        <v>12.94976460095844</v>
      </c>
      <c r="CL41" s="18">
        <f>IF(LEFT($A$1,4)="Conf",Confirmed!CL41,Deaths!CL41)/VLOOKUP($A41,PopulationLookup,2,FALSE)*100000</f>
        <v>13.048617765851255</v>
      </c>
      <c r="CM41" s="18">
        <f>IF(LEFT($A$1,4)="Conf",Confirmed!CM41,Deaths!CM41)/VLOOKUP($A41,PopulationLookup,2,FALSE)*100000</f>
        <v>13.088159031808379</v>
      </c>
      <c r="CN41" s="18">
        <f>IF(LEFT($A$1,4)="Conf",Confirmed!CN41,Deaths!CN41)/VLOOKUP($A41,PopulationLookup,2,FALSE)*100000</f>
        <v>13.226553462658316</v>
      </c>
      <c r="CO41" s="18">
        <f>IF(LEFT($A$1,4)="Conf",Confirmed!CO41,Deaths!CO41)/VLOOKUP($A41,PopulationLookup,2,FALSE)*100000</f>
        <v>13.463801058401065</v>
      </c>
      <c r="CP41" s="18">
        <f>IF(LEFT($A$1,4)="Conf",Confirmed!CP41,Deaths!CP41)/VLOOKUP($A41,PopulationLookup,2,FALSE)*100000</f>
        <v>13.562654223293878</v>
      </c>
      <c r="CQ41" s="18">
        <f>IF(LEFT($A$1,4)="Conf",Confirmed!CQ41,Deaths!CQ41)/VLOOKUP($A41,PopulationLookup,2,FALSE)*100000</f>
        <v>13.582424856272441</v>
      </c>
      <c r="CR41" s="18">
        <f>IF(LEFT($A$1,4)="Conf",Confirmed!CR41,Deaths!CR41)/VLOOKUP($A41,PopulationLookup,2,FALSE)*100000</f>
        <v>13.701048654143815</v>
      </c>
      <c r="CS41" s="18">
        <f>IF(LEFT($A$1,4)="Conf",Confirmed!CS41,Deaths!CS41)/VLOOKUP($A41,PopulationLookup,2,FALSE)*100000</f>
        <v>13.740589920100941</v>
      </c>
    </row>
    <row r="42" spans="1:97" x14ac:dyDescent="0.25">
      <c r="A42" t="str">
        <f>Confirmed!A42</f>
        <v>Cote d'Ivoire</v>
      </c>
      <c r="B42" s="18">
        <f>IF(LEFT($A$1,4)="Conf",Confirmed!B42,Deaths!B42)/VLOOKUP($A42,PopulationLookup,2,FALSE)*100000</f>
        <v>0</v>
      </c>
      <c r="C42" s="18">
        <f>IF(LEFT($A$1,4)="Conf",Confirmed!C42,Deaths!C42)/VLOOKUP($A42,PopulationLookup,2,FALSE)*100000</f>
        <v>0</v>
      </c>
      <c r="D42" s="18">
        <f>IF(LEFT($A$1,4)="Conf",Confirmed!D42,Deaths!D42)/VLOOKUP($A42,PopulationLookup,2,FALSE)*100000</f>
        <v>0</v>
      </c>
      <c r="E42" s="18">
        <f>IF(LEFT($A$1,4)="Conf",Confirmed!E42,Deaths!E42)/VLOOKUP($A42,PopulationLookup,2,FALSE)*100000</f>
        <v>0</v>
      </c>
      <c r="F42" s="18">
        <f>IF(LEFT($A$1,4)="Conf",Confirmed!F42,Deaths!F42)/VLOOKUP($A42,PopulationLookup,2,FALSE)*100000</f>
        <v>0</v>
      </c>
      <c r="G42" s="18">
        <f>IF(LEFT($A$1,4)="Conf",Confirmed!G42,Deaths!G42)/VLOOKUP($A42,PopulationLookup,2,FALSE)*100000</f>
        <v>0</v>
      </c>
      <c r="H42" s="18">
        <f>IF(LEFT($A$1,4)="Conf",Confirmed!H42,Deaths!H42)/VLOOKUP($A42,PopulationLookup,2,FALSE)*100000</f>
        <v>0</v>
      </c>
      <c r="I42" s="18">
        <f>IF(LEFT($A$1,4)="Conf",Confirmed!I42,Deaths!I42)/VLOOKUP($A42,PopulationLookup,2,FALSE)*100000</f>
        <v>0</v>
      </c>
      <c r="J42" s="18">
        <f>IF(LEFT($A$1,4)="Conf",Confirmed!J42,Deaths!J42)/VLOOKUP($A42,PopulationLookup,2,FALSE)*100000</f>
        <v>0</v>
      </c>
      <c r="K42" s="18">
        <f>IF(LEFT($A$1,4)="Conf",Confirmed!K42,Deaths!K42)/VLOOKUP($A42,PopulationLookup,2,FALSE)*100000</f>
        <v>0</v>
      </c>
      <c r="L42" s="18">
        <f>IF(LEFT($A$1,4)="Conf",Confirmed!L42,Deaths!L42)/VLOOKUP($A42,PopulationLookup,2,FALSE)*100000</f>
        <v>0</v>
      </c>
      <c r="M42" s="18">
        <f>IF(LEFT($A$1,4)="Conf",Confirmed!M42,Deaths!M42)/VLOOKUP($A42,PopulationLookup,2,FALSE)*100000</f>
        <v>0</v>
      </c>
      <c r="N42" s="18">
        <f>IF(LEFT($A$1,4)="Conf",Confirmed!N42,Deaths!N42)/VLOOKUP($A42,PopulationLookup,2,FALSE)*100000</f>
        <v>0</v>
      </c>
      <c r="O42" s="18">
        <f>IF(LEFT($A$1,4)="Conf",Confirmed!O42,Deaths!O42)/VLOOKUP($A42,PopulationLookup,2,FALSE)*100000</f>
        <v>0</v>
      </c>
      <c r="P42" s="18">
        <f>IF(LEFT($A$1,4)="Conf",Confirmed!P42,Deaths!P42)/VLOOKUP($A42,PopulationLookup,2,FALSE)*100000</f>
        <v>0</v>
      </c>
      <c r="Q42" s="18">
        <f>IF(LEFT($A$1,4)="Conf",Confirmed!Q42,Deaths!Q42)/VLOOKUP($A42,PopulationLookup,2,FALSE)*100000</f>
        <v>0</v>
      </c>
      <c r="R42" s="18">
        <f>IF(LEFT($A$1,4)="Conf",Confirmed!R42,Deaths!R42)/VLOOKUP($A42,PopulationLookup,2,FALSE)*100000</f>
        <v>0</v>
      </c>
      <c r="S42" s="18">
        <f>IF(LEFT($A$1,4)="Conf",Confirmed!S42,Deaths!S42)/VLOOKUP($A42,PopulationLookup,2,FALSE)*100000</f>
        <v>0</v>
      </c>
      <c r="T42" s="18">
        <f>IF(LEFT($A$1,4)="Conf",Confirmed!T42,Deaths!T42)/VLOOKUP($A42,PopulationLookup,2,FALSE)*100000</f>
        <v>0</v>
      </c>
      <c r="U42" s="18">
        <f>IF(LEFT($A$1,4)="Conf",Confirmed!U42,Deaths!U42)/VLOOKUP($A42,PopulationLookup,2,FALSE)*100000</f>
        <v>0</v>
      </c>
      <c r="V42" s="18">
        <f>IF(LEFT($A$1,4)="Conf",Confirmed!V42,Deaths!V42)/VLOOKUP($A42,PopulationLookup,2,FALSE)*100000</f>
        <v>0</v>
      </c>
      <c r="W42" s="18">
        <f>IF(LEFT($A$1,4)="Conf",Confirmed!W42,Deaths!W42)/VLOOKUP($A42,PopulationLookup,2,FALSE)*100000</f>
        <v>0</v>
      </c>
      <c r="X42" s="18">
        <f>IF(LEFT($A$1,4)="Conf",Confirmed!X42,Deaths!X42)/VLOOKUP($A42,PopulationLookup,2,FALSE)*100000</f>
        <v>0</v>
      </c>
      <c r="Y42" s="18">
        <f>IF(LEFT($A$1,4)="Conf",Confirmed!Y42,Deaths!Y42)/VLOOKUP($A42,PopulationLookup,2,FALSE)*100000</f>
        <v>0</v>
      </c>
      <c r="Z42" s="18">
        <f>IF(LEFT($A$1,4)="Conf",Confirmed!Z42,Deaths!Z42)/VLOOKUP($A42,PopulationLookup,2,FALSE)*100000</f>
        <v>0</v>
      </c>
      <c r="AA42" s="18">
        <f>IF(LEFT($A$1,4)="Conf",Confirmed!AA42,Deaths!AA42)/VLOOKUP($A42,PopulationLookup,2,FALSE)*100000</f>
        <v>0</v>
      </c>
      <c r="AB42" s="18">
        <f>IF(LEFT($A$1,4)="Conf",Confirmed!AB42,Deaths!AB42)/VLOOKUP($A42,PopulationLookup,2,FALSE)*100000</f>
        <v>0</v>
      </c>
      <c r="AC42" s="18">
        <f>IF(LEFT($A$1,4)="Conf",Confirmed!AC42,Deaths!AC42)/VLOOKUP($A42,PopulationLookup,2,FALSE)*100000</f>
        <v>0</v>
      </c>
      <c r="AD42" s="18">
        <f>IF(LEFT($A$1,4)="Conf",Confirmed!AD42,Deaths!AD42)/VLOOKUP($A42,PopulationLookup,2,FALSE)*100000</f>
        <v>0</v>
      </c>
      <c r="AE42" s="18">
        <f>IF(LEFT($A$1,4)="Conf",Confirmed!AE42,Deaths!AE42)/VLOOKUP($A42,PopulationLookup,2,FALSE)*100000</f>
        <v>0</v>
      </c>
      <c r="AF42" s="18">
        <f>IF(LEFT($A$1,4)="Conf",Confirmed!AF42,Deaths!AF42)/VLOOKUP($A42,PopulationLookup,2,FALSE)*100000</f>
        <v>0</v>
      </c>
      <c r="AG42" s="18">
        <f>IF(LEFT($A$1,4)="Conf",Confirmed!AG42,Deaths!AG42)/VLOOKUP($A42,PopulationLookup,2,FALSE)*100000</f>
        <v>0</v>
      </c>
      <c r="AH42" s="18">
        <f>IF(LEFT($A$1,4)="Conf",Confirmed!AH42,Deaths!AH42)/VLOOKUP($A42,PopulationLookup,2,FALSE)*100000</f>
        <v>0</v>
      </c>
      <c r="AI42" s="18">
        <f>IF(LEFT($A$1,4)="Conf",Confirmed!AI42,Deaths!AI42)/VLOOKUP($A42,PopulationLookup,2,FALSE)*100000</f>
        <v>0</v>
      </c>
      <c r="AJ42" s="18">
        <f>IF(LEFT($A$1,4)="Conf",Confirmed!AJ42,Deaths!AJ42)/VLOOKUP($A42,PopulationLookup,2,FALSE)*100000</f>
        <v>0</v>
      </c>
      <c r="AK42" s="18">
        <f>IF(LEFT($A$1,4)="Conf",Confirmed!AK42,Deaths!AK42)/VLOOKUP($A42,PopulationLookup,2,FALSE)*100000</f>
        <v>0</v>
      </c>
      <c r="AL42" s="18">
        <f>IF(LEFT($A$1,4)="Conf",Confirmed!AL42,Deaths!AL42)/VLOOKUP($A42,PopulationLookup,2,FALSE)*100000</f>
        <v>0</v>
      </c>
      <c r="AM42" s="18">
        <f>IF(LEFT($A$1,4)="Conf",Confirmed!AM42,Deaths!AM42)/VLOOKUP($A42,PopulationLookup,2,FALSE)*100000</f>
        <v>0</v>
      </c>
      <c r="AN42" s="18">
        <f>IF(LEFT($A$1,4)="Conf",Confirmed!AN42,Deaths!AN42)/VLOOKUP($A42,PopulationLookup,2,FALSE)*100000</f>
        <v>0</v>
      </c>
      <c r="AO42" s="18">
        <f>IF(LEFT($A$1,4)="Conf",Confirmed!AO42,Deaths!AO42)/VLOOKUP($A42,PopulationLookup,2,FALSE)*100000</f>
        <v>0</v>
      </c>
      <c r="AP42" s="18">
        <f>IF(LEFT($A$1,4)="Conf",Confirmed!AP42,Deaths!AP42)/VLOOKUP($A42,PopulationLookup,2,FALSE)*100000</f>
        <v>0</v>
      </c>
      <c r="AQ42" s="18">
        <f>IF(LEFT($A$1,4)="Conf",Confirmed!AQ42,Deaths!AQ42)/VLOOKUP($A42,PopulationLookup,2,FALSE)*100000</f>
        <v>0</v>
      </c>
      <c r="AR42" s="18">
        <f>IF(LEFT($A$1,4)="Conf",Confirmed!AR42,Deaths!AR42)/VLOOKUP($A42,PopulationLookup,2,FALSE)*100000</f>
        <v>0</v>
      </c>
      <c r="AS42" s="18">
        <f>IF(LEFT($A$1,4)="Conf",Confirmed!AS42,Deaths!AS42)/VLOOKUP($A42,PopulationLookup,2,FALSE)*100000</f>
        <v>0</v>
      </c>
      <c r="AT42" s="18">
        <f>IF(LEFT($A$1,4)="Conf",Confirmed!AT42,Deaths!AT42)/VLOOKUP($A42,PopulationLookup,2,FALSE)*100000</f>
        <v>0</v>
      </c>
      <c r="AU42" s="18">
        <f>IF(LEFT($A$1,4)="Conf",Confirmed!AU42,Deaths!AU42)/VLOOKUP($A42,PopulationLookup,2,FALSE)*100000</f>
        <v>0</v>
      </c>
      <c r="AV42" s="18">
        <f>IF(LEFT($A$1,4)="Conf",Confirmed!AV42,Deaths!AV42)/VLOOKUP($A42,PopulationLookup,2,FALSE)*100000</f>
        <v>0</v>
      </c>
      <c r="AW42" s="18">
        <f>IF(LEFT($A$1,4)="Conf",Confirmed!AW42,Deaths!AW42)/VLOOKUP($A42,PopulationLookup,2,FALSE)*100000</f>
        <v>0</v>
      </c>
      <c r="AX42" s="18">
        <f>IF(LEFT($A$1,4)="Conf",Confirmed!AX42,Deaths!AX42)/VLOOKUP($A42,PopulationLookup,2,FALSE)*100000</f>
        <v>0</v>
      </c>
      <c r="AY42" s="18">
        <f>IF(LEFT($A$1,4)="Conf",Confirmed!AY42,Deaths!AY42)/VLOOKUP($A42,PopulationLookup,2,FALSE)*100000</f>
        <v>3.8725061012301752E-3</v>
      </c>
      <c r="AZ42" s="18">
        <f>IF(LEFT($A$1,4)="Conf",Confirmed!AZ42,Deaths!AZ42)/VLOOKUP($A42,PopulationLookup,2,FALSE)*100000</f>
        <v>3.8725061012301752E-3</v>
      </c>
      <c r="BA42" s="18">
        <f>IF(LEFT($A$1,4)="Conf",Confirmed!BA42,Deaths!BA42)/VLOOKUP($A42,PopulationLookup,2,FALSE)*100000</f>
        <v>3.8725061012301752E-3</v>
      </c>
      <c r="BB42" s="18">
        <f>IF(LEFT($A$1,4)="Conf",Confirmed!BB42,Deaths!BB42)/VLOOKUP($A42,PopulationLookup,2,FALSE)*100000</f>
        <v>3.8725061012301752E-3</v>
      </c>
      <c r="BC42" s="18">
        <f>IF(LEFT($A$1,4)="Conf",Confirmed!BC42,Deaths!BC42)/VLOOKUP($A42,PopulationLookup,2,FALSE)*100000</f>
        <v>3.8725061012301752E-3</v>
      </c>
      <c r="BD42" s="18">
        <f>IF(LEFT($A$1,4)="Conf",Confirmed!BD42,Deaths!BD42)/VLOOKUP($A42,PopulationLookup,2,FALSE)*100000</f>
        <v>3.8725061012301752E-3</v>
      </c>
      <c r="BE42" s="18">
        <f>IF(LEFT($A$1,4)="Conf",Confirmed!BE42,Deaths!BE42)/VLOOKUP($A42,PopulationLookup,2,FALSE)*100000</f>
        <v>1.9362530506150877E-2</v>
      </c>
      <c r="BF42" s="18">
        <f>IF(LEFT($A$1,4)="Conf",Confirmed!BF42,Deaths!BF42)/VLOOKUP($A42,PopulationLookup,2,FALSE)*100000</f>
        <v>2.3235036607381052E-2</v>
      </c>
      <c r="BG42" s="18">
        <f>IF(LEFT($A$1,4)="Conf",Confirmed!BG42,Deaths!BG42)/VLOOKUP($A42,PopulationLookup,2,FALSE)*100000</f>
        <v>3.4852554911071573E-2</v>
      </c>
      <c r="BH42" s="18">
        <f>IF(LEFT($A$1,4)="Conf",Confirmed!BH42,Deaths!BH42)/VLOOKUP($A42,PopulationLookup,2,FALSE)*100000</f>
        <v>3.4852554911071573E-2</v>
      </c>
      <c r="BI42" s="18">
        <f>IF(LEFT($A$1,4)="Conf",Confirmed!BI42,Deaths!BI42)/VLOOKUP($A42,PopulationLookup,2,FALSE)*100000</f>
        <v>5.4215085417222454E-2</v>
      </c>
      <c r="BJ42" s="18">
        <f>IF(LEFT($A$1,4)="Conf",Confirmed!BJ42,Deaths!BJ42)/VLOOKUP($A42,PopulationLookup,2,FALSE)*100000</f>
        <v>5.4215085417222454E-2</v>
      </c>
      <c r="BK42" s="18">
        <f>IF(LEFT($A$1,4)="Conf",Confirmed!BK42,Deaths!BK42)/VLOOKUP($A42,PopulationLookup,2,FALSE)*100000</f>
        <v>9.681265253075437E-2</v>
      </c>
      <c r="BL42" s="18">
        <f>IF(LEFT($A$1,4)="Conf",Confirmed!BL42,Deaths!BL42)/VLOOKUP($A42,PopulationLookup,2,FALSE)*100000</f>
        <v>0.28269294538980277</v>
      </c>
      <c r="BM42" s="18">
        <f>IF(LEFT($A$1,4)="Conf",Confirmed!BM42,Deaths!BM42)/VLOOKUP($A42,PopulationLookup,2,FALSE)*100000</f>
        <v>0.30980048809841404</v>
      </c>
      <c r="BN42" s="18">
        <f>IF(LEFT($A$1,4)="Conf",Confirmed!BN42,Deaths!BN42)/VLOOKUP($A42,PopulationLookup,2,FALSE)*100000</f>
        <v>0.37176058571809684</v>
      </c>
      <c r="BO42" s="18">
        <f>IF(LEFT($A$1,4)="Conf",Confirmed!BO42,Deaths!BO42)/VLOOKUP($A42,PopulationLookup,2,FALSE)*100000</f>
        <v>0.39112311622424767</v>
      </c>
      <c r="BP42" s="18">
        <f>IF(LEFT($A$1,4)="Conf",Confirmed!BP42,Deaths!BP42)/VLOOKUP($A42,PopulationLookup,2,FALSE)*100000</f>
        <v>0.39112311622424767</v>
      </c>
      <c r="BQ42" s="18">
        <f>IF(LEFT($A$1,4)="Conf",Confirmed!BQ42,Deaths!BQ42)/VLOOKUP($A42,PopulationLookup,2,FALSE)*100000</f>
        <v>0.63896350670297897</v>
      </c>
      <c r="BR42" s="18">
        <f>IF(LEFT($A$1,4)="Conf",Confirmed!BR42,Deaths!BR42)/VLOOKUP($A42,PopulationLookup,2,FALSE)*100000</f>
        <v>0.65058102500666937</v>
      </c>
      <c r="BS42" s="18">
        <f>IF(LEFT($A$1,4)="Conf",Confirmed!BS42,Deaths!BS42)/VLOOKUP($A42,PopulationLookup,2,FALSE)*100000</f>
        <v>0.69317859212020139</v>
      </c>
      <c r="BT42" s="18">
        <f>IF(LEFT($A$1,4)="Conf",Confirmed!BT42,Deaths!BT42)/VLOOKUP($A42,PopulationLookup,2,FALSE)*100000</f>
        <v>0.7357761592337333</v>
      </c>
      <c r="BU42" s="18">
        <f>IF(LEFT($A$1,4)="Conf",Confirmed!BU42,Deaths!BU42)/VLOOKUP($A42,PopulationLookup,2,FALSE)*100000</f>
        <v>0.75126618363865394</v>
      </c>
      <c r="BV42" s="18">
        <f>IF(LEFT($A$1,4)="Conf",Confirmed!BV42,Deaths!BV42)/VLOOKUP($A42,PopulationLookup,2,FALSE)*100000</f>
        <v>0.84420633006817825</v>
      </c>
      <c r="BW42" s="18">
        <f>IF(LEFT($A$1,4)="Conf",Confirmed!BW42,Deaths!BW42)/VLOOKUP($A42,PopulationLookup,2,FALSE)*100000</f>
        <v>0.94876399480139284</v>
      </c>
      <c r="BX42" s="18">
        <f>IF(LEFT($A$1,4)="Conf",Confirmed!BX42,Deaths!BX42)/VLOOKUP($A42,PopulationLookup,2,FALSE)*100000</f>
        <v>1.0107240924210756</v>
      </c>
      <c r="BY42" s="18">
        <f>IF(LEFT($A$1,4)="Conf",Confirmed!BY42,Deaths!BY42)/VLOOKUP($A42,PopulationLookup,2,FALSE)*100000</f>
        <v>1.2508194706973466</v>
      </c>
      <c r="BZ42" s="18">
        <f>IF(LEFT($A$1,4)="Conf",Confirmed!BZ42,Deaths!BZ42)/VLOOKUP($A42,PopulationLookup,2,FALSE)*100000</f>
        <v>1.3515046293293311</v>
      </c>
      <c r="CA42" s="18">
        <f>IF(LEFT($A$1,4)="Conf",Confirmed!CA42,Deaths!CA42)/VLOOKUP($A42,PopulationLookup,2,FALSE)*100000</f>
        <v>1.4870423428723873</v>
      </c>
      <c r="CB42" s="18">
        <f>IF(LEFT($A$1,4)="Conf",Confirmed!CB42,Deaths!CB42)/VLOOKUP($A42,PopulationLookup,2,FALSE)*100000</f>
        <v>1.7193927089461978</v>
      </c>
      <c r="CC42" s="18">
        <f>IF(LEFT($A$1,4)="Conf",Confirmed!CC42,Deaths!CC42)/VLOOKUP($A42,PopulationLookup,2,FALSE)*100000</f>
        <v>1.7193927089461978</v>
      </c>
      <c r="CD42" s="18">
        <f>IF(LEFT($A$1,4)="Conf",Confirmed!CD42,Deaths!CD42)/VLOOKUP($A42,PopulationLookup,2,FALSE)*100000</f>
        <v>2.0640457519556832</v>
      </c>
      <c r="CE42" s="18">
        <f>IF(LEFT($A$1,4)="Conf",Confirmed!CE42,Deaths!CE42)/VLOOKUP($A42,PopulationLookup,2,FALSE)*100000</f>
        <v>2.2228185021061204</v>
      </c>
      <c r="CF42" s="18">
        <f>IF(LEFT($A$1,4)="Conf",Confirmed!CF42,Deaths!CF42)/VLOOKUP($A42,PopulationLookup,2,FALSE)*100000</f>
        <v>2.4241888193700896</v>
      </c>
      <c r="CG42" s="18">
        <f>IF(LEFT($A$1,4)="Conf",Confirmed!CG42,Deaths!CG42)/VLOOKUP($A42,PopulationLookup,2,FALSE)*100000</f>
        <v>2.4706588925848516</v>
      </c>
      <c r="CH42" s="18">
        <f>IF(LEFT($A$1,4)="Conf",Confirmed!CH42,Deaths!CH42)/VLOOKUP($A42,PopulationLookup,2,FALSE)*100000</f>
        <v>2.4706588925848516</v>
      </c>
      <c r="CI42" s="18">
        <f>IF(LEFT($A$1,4)="Conf",Confirmed!CI42,Deaths!CI42)/VLOOKUP($A42,PopulationLookup,2,FALSE)*100000</f>
        <v>2.5326189902045346</v>
      </c>
      <c r="CJ42" s="18">
        <f>IF(LEFT($A$1,4)="Conf",Confirmed!CJ42,Deaths!CJ42)/VLOOKUP($A42,PopulationLookup,2,FALSE)*100000</f>
        <v>2.6642841976463605</v>
      </c>
      <c r="CK42" s="18">
        <f>IF(LEFT($A$1,4)="Conf",Confirmed!CK42,Deaths!CK42)/VLOOKUP($A42,PopulationLookup,2,FALSE)*100000</f>
        <v>3.1018773870853704</v>
      </c>
      <c r="CL42" s="18">
        <f>IF(LEFT($A$1,4)="Conf",Confirmed!CL42,Deaths!CL42)/VLOOKUP($A42,PopulationLookup,2,FALSE)*100000</f>
        <v>3.2800126677419583</v>
      </c>
      <c r="CM42" s="18">
        <f>IF(LEFT($A$1,4)="Conf",Confirmed!CM42,Deaths!CM42)/VLOOKUP($A42,PopulationLookup,2,FALSE)*100000</f>
        <v>3.2800126677419583</v>
      </c>
      <c r="CN42" s="18">
        <f>IF(LEFT($A$1,4)="Conf",Confirmed!CN42,Deaths!CN42)/VLOOKUP($A42,PopulationLookup,2,FALSE)*100000</f>
        <v>3.5472155887268406</v>
      </c>
      <c r="CO42" s="18">
        <f>IF(LEFT($A$1,4)="Conf",Confirmed!CO42,Deaths!CO42)/VLOOKUP($A42,PopulationLookup,2,FALSE)*100000</f>
        <v>3.6866258083711263</v>
      </c>
      <c r="CP42" s="18">
        <f>IF(LEFT($A$1,4)="Conf",Confirmed!CP42,Deaths!CP42)/VLOOKUP($A42,PopulationLookup,2,FALSE)*100000</f>
        <v>3.8879961256350959</v>
      </c>
      <c r="CQ42" s="18">
        <f>IF(LEFT($A$1,4)="Conf",Confirmed!CQ42,Deaths!CQ42)/VLOOKUP($A42,PopulationLookup,2,FALSE)*100000</f>
        <v>4.1706890710248992</v>
      </c>
      <c r="CR42" s="18">
        <f>IF(LEFT($A$1,4)="Conf",Confirmed!CR42,Deaths!CR42)/VLOOKUP($A42,PopulationLookup,2,FALSE)*100000</f>
        <v>4.1706890710248992</v>
      </c>
      <c r="CS42" s="18">
        <f>IF(LEFT($A$1,4)="Conf",Confirmed!CS42,Deaths!CS42)/VLOOKUP($A42,PopulationLookup,2,FALSE)*100000</f>
        <v>4.4533820164147011</v>
      </c>
    </row>
    <row r="43" spans="1:97" x14ac:dyDescent="0.25">
      <c r="A43" t="str">
        <f>Confirmed!A43</f>
        <v>Croatia</v>
      </c>
      <c r="B43" s="18">
        <f>IF(LEFT($A$1,4)="Conf",Confirmed!B43,Deaths!B43)/VLOOKUP($A43,PopulationLookup,2,FALSE)*100000</f>
        <v>0</v>
      </c>
      <c r="C43" s="18">
        <f>IF(LEFT($A$1,4)="Conf",Confirmed!C43,Deaths!C43)/VLOOKUP($A43,PopulationLookup,2,FALSE)*100000</f>
        <v>0</v>
      </c>
      <c r="D43" s="18">
        <f>IF(LEFT($A$1,4)="Conf",Confirmed!D43,Deaths!D43)/VLOOKUP($A43,PopulationLookup,2,FALSE)*100000</f>
        <v>0</v>
      </c>
      <c r="E43" s="18">
        <f>IF(LEFT($A$1,4)="Conf",Confirmed!E43,Deaths!E43)/VLOOKUP($A43,PopulationLookup,2,FALSE)*100000</f>
        <v>0</v>
      </c>
      <c r="F43" s="18">
        <f>IF(LEFT($A$1,4)="Conf",Confirmed!F43,Deaths!F43)/VLOOKUP($A43,PopulationLookup,2,FALSE)*100000</f>
        <v>0</v>
      </c>
      <c r="G43" s="18">
        <f>IF(LEFT($A$1,4)="Conf",Confirmed!G43,Deaths!G43)/VLOOKUP($A43,PopulationLookup,2,FALSE)*100000</f>
        <v>0</v>
      </c>
      <c r="H43" s="18">
        <f>IF(LEFT($A$1,4)="Conf",Confirmed!H43,Deaths!H43)/VLOOKUP($A43,PopulationLookup,2,FALSE)*100000</f>
        <v>0</v>
      </c>
      <c r="I43" s="18">
        <f>IF(LEFT($A$1,4)="Conf",Confirmed!I43,Deaths!I43)/VLOOKUP($A43,PopulationLookup,2,FALSE)*100000</f>
        <v>0</v>
      </c>
      <c r="J43" s="18">
        <f>IF(LEFT($A$1,4)="Conf",Confirmed!J43,Deaths!J43)/VLOOKUP($A43,PopulationLookup,2,FALSE)*100000</f>
        <v>0</v>
      </c>
      <c r="K43" s="18">
        <f>IF(LEFT($A$1,4)="Conf",Confirmed!K43,Deaths!K43)/VLOOKUP($A43,PopulationLookup,2,FALSE)*100000</f>
        <v>0</v>
      </c>
      <c r="L43" s="18">
        <f>IF(LEFT($A$1,4)="Conf",Confirmed!L43,Deaths!L43)/VLOOKUP($A43,PopulationLookup,2,FALSE)*100000</f>
        <v>0</v>
      </c>
      <c r="M43" s="18">
        <f>IF(LEFT($A$1,4)="Conf",Confirmed!M43,Deaths!M43)/VLOOKUP($A43,PopulationLookup,2,FALSE)*100000</f>
        <v>0</v>
      </c>
      <c r="N43" s="18">
        <f>IF(LEFT($A$1,4)="Conf",Confirmed!N43,Deaths!N43)/VLOOKUP($A43,PopulationLookup,2,FALSE)*100000</f>
        <v>0</v>
      </c>
      <c r="O43" s="18">
        <f>IF(LEFT($A$1,4)="Conf",Confirmed!O43,Deaths!O43)/VLOOKUP($A43,PopulationLookup,2,FALSE)*100000</f>
        <v>0</v>
      </c>
      <c r="P43" s="18">
        <f>IF(LEFT($A$1,4)="Conf",Confirmed!P43,Deaths!P43)/VLOOKUP($A43,PopulationLookup,2,FALSE)*100000</f>
        <v>0</v>
      </c>
      <c r="Q43" s="18">
        <f>IF(LEFT($A$1,4)="Conf",Confirmed!Q43,Deaths!Q43)/VLOOKUP($A43,PopulationLookup,2,FALSE)*100000</f>
        <v>0</v>
      </c>
      <c r="R43" s="18">
        <f>IF(LEFT($A$1,4)="Conf",Confirmed!R43,Deaths!R43)/VLOOKUP($A43,PopulationLookup,2,FALSE)*100000</f>
        <v>0</v>
      </c>
      <c r="S43" s="18">
        <f>IF(LEFT($A$1,4)="Conf",Confirmed!S43,Deaths!S43)/VLOOKUP($A43,PopulationLookup,2,FALSE)*100000</f>
        <v>0</v>
      </c>
      <c r="T43" s="18">
        <f>IF(LEFT($A$1,4)="Conf",Confirmed!T43,Deaths!T43)/VLOOKUP($A43,PopulationLookup,2,FALSE)*100000</f>
        <v>0</v>
      </c>
      <c r="U43" s="18">
        <f>IF(LEFT($A$1,4)="Conf",Confirmed!U43,Deaths!U43)/VLOOKUP($A43,PopulationLookup,2,FALSE)*100000</f>
        <v>0</v>
      </c>
      <c r="V43" s="18">
        <f>IF(LEFT($A$1,4)="Conf",Confirmed!V43,Deaths!V43)/VLOOKUP($A43,PopulationLookup,2,FALSE)*100000</f>
        <v>0</v>
      </c>
      <c r="W43" s="18">
        <f>IF(LEFT($A$1,4)="Conf",Confirmed!W43,Deaths!W43)/VLOOKUP($A43,PopulationLookup,2,FALSE)*100000</f>
        <v>0</v>
      </c>
      <c r="X43" s="18">
        <f>IF(LEFT($A$1,4)="Conf",Confirmed!X43,Deaths!X43)/VLOOKUP($A43,PopulationLookup,2,FALSE)*100000</f>
        <v>0</v>
      </c>
      <c r="Y43" s="18">
        <f>IF(LEFT($A$1,4)="Conf",Confirmed!Y43,Deaths!Y43)/VLOOKUP($A43,PopulationLookup,2,FALSE)*100000</f>
        <v>0</v>
      </c>
      <c r="Z43" s="18">
        <f>IF(LEFT($A$1,4)="Conf",Confirmed!Z43,Deaths!Z43)/VLOOKUP($A43,PopulationLookup,2,FALSE)*100000</f>
        <v>0</v>
      </c>
      <c r="AA43" s="18">
        <f>IF(LEFT($A$1,4)="Conf",Confirmed!AA43,Deaths!AA43)/VLOOKUP($A43,PopulationLookup,2,FALSE)*100000</f>
        <v>0</v>
      </c>
      <c r="AB43" s="18">
        <f>IF(LEFT($A$1,4)="Conf",Confirmed!AB43,Deaths!AB43)/VLOOKUP($A43,PopulationLookup,2,FALSE)*100000</f>
        <v>0</v>
      </c>
      <c r="AC43" s="18">
        <f>IF(LEFT($A$1,4)="Conf",Confirmed!AC43,Deaths!AC43)/VLOOKUP($A43,PopulationLookup,2,FALSE)*100000</f>
        <v>0</v>
      </c>
      <c r="AD43" s="18">
        <f>IF(LEFT($A$1,4)="Conf",Confirmed!AD43,Deaths!AD43)/VLOOKUP($A43,PopulationLookup,2,FALSE)*100000</f>
        <v>0</v>
      </c>
      <c r="AE43" s="18">
        <f>IF(LEFT($A$1,4)="Conf",Confirmed!AE43,Deaths!AE43)/VLOOKUP($A43,PopulationLookup,2,FALSE)*100000</f>
        <v>0</v>
      </c>
      <c r="AF43" s="18">
        <f>IF(LEFT($A$1,4)="Conf",Confirmed!AF43,Deaths!AF43)/VLOOKUP($A43,PopulationLookup,2,FALSE)*100000</f>
        <v>0</v>
      </c>
      <c r="AG43" s="18">
        <f>IF(LEFT($A$1,4)="Conf",Confirmed!AG43,Deaths!AG43)/VLOOKUP($A43,PopulationLookup,2,FALSE)*100000</f>
        <v>0</v>
      </c>
      <c r="AH43" s="18">
        <f>IF(LEFT($A$1,4)="Conf",Confirmed!AH43,Deaths!AH43)/VLOOKUP($A43,PopulationLookup,2,FALSE)*100000</f>
        <v>0</v>
      </c>
      <c r="AI43" s="18">
        <f>IF(LEFT($A$1,4)="Conf",Confirmed!AI43,Deaths!AI43)/VLOOKUP($A43,PopulationLookup,2,FALSE)*100000</f>
        <v>0</v>
      </c>
      <c r="AJ43" s="18">
        <f>IF(LEFT($A$1,4)="Conf",Confirmed!AJ43,Deaths!AJ43)/VLOOKUP($A43,PopulationLookup,2,FALSE)*100000</f>
        <v>2.4532376112727249E-2</v>
      </c>
      <c r="AK43" s="18">
        <f>IF(LEFT($A$1,4)="Conf",Confirmed!AK43,Deaths!AK43)/VLOOKUP($A43,PopulationLookup,2,FALSE)*100000</f>
        <v>7.3597128338181744E-2</v>
      </c>
      <c r="AL43" s="18">
        <f>IF(LEFT($A$1,4)="Conf",Confirmed!AL43,Deaths!AL43)/VLOOKUP($A43,PopulationLookup,2,FALSE)*100000</f>
        <v>7.3597128338181744E-2</v>
      </c>
      <c r="AM43" s="18">
        <f>IF(LEFT($A$1,4)="Conf",Confirmed!AM43,Deaths!AM43)/VLOOKUP($A43,PopulationLookup,2,FALSE)*100000</f>
        <v>0.12266188056363625</v>
      </c>
      <c r="AN43" s="18">
        <f>IF(LEFT($A$1,4)="Conf",Confirmed!AN43,Deaths!AN43)/VLOOKUP($A43,PopulationLookup,2,FALSE)*100000</f>
        <v>0.14719425667636349</v>
      </c>
      <c r="AO43" s="18">
        <f>IF(LEFT($A$1,4)="Conf",Confirmed!AO43,Deaths!AO43)/VLOOKUP($A43,PopulationLookup,2,FALSE)*100000</f>
        <v>0.17172663278909076</v>
      </c>
      <c r="AP43" s="18">
        <f>IF(LEFT($A$1,4)="Conf",Confirmed!AP43,Deaths!AP43)/VLOOKUP($A43,PopulationLookup,2,FALSE)*100000</f>
        <v>0.17172663278909076</v>
      </c>
      <c r="AQ43" s="18">
        <f>IF(LEFT($A$1,4)="Conf",Confirmed!AQ43,Deaths!AQ43)/VLOOKUP($A43,PopulationLookup,2,FALSE)*100000</f>
        <v>0.22079138501454526</v>
      </c>
      <c r="AR43" s="18">
        <f>IF(LEFT($A$1,4)="Conf",Confirmed!AR43,Deaths!AR43)/VLOOKUP($A43,PopulationLookup,2,FALSE)*100000</f>
        <v>0.2453237611272725</v>
      </c>
      <c r="AS43" s="18">
        <f>IF(LEFT($A$1,4)="Conf",Confirmed!AS43,Deaths!AS43)/VLOOKUP($A43,PopulationLookup,2,FALSE)*100000</f>
        <v>0.2453237611272725</v>
      </c>
      <c r="AT43" s="18">
        <f>IF(LEFT($A$1,4)="Conf",Confirmed!AT43,Deaths!AT43)/VLOOKUP($A43,PopulationLookup,2,FALSE)*100000</f>
        <v>0.26985613723999974</v>
      </c>
      <c r="AU43" s="18">
        <f>IF(LEFT($A$1,4)="Conf",Confirmed!AU43,Deaths!AU43)/VLOOKUP($A43,PopulationLookup,2,FALSE)*100000</f>
        <v>0.29438851335272698</v>
      </c>
      <c r="AV43" s="18">
        <f>IF(LEFT($A$1,4)="Conf",Confirmed!AV43,Deaths!AV43)/VLOOKUP($A43,PopulationLookup,2,FALSE)*100000</f>
        <v>0.29438851335272698</v>
      </c>
      <c r="AW43" s="18">
        <f>IF(LEFT($A$1,4)="Conf",Confirmed!AW43,Deaths!AW43)/VLOOKUP($A43,PopulationLookup,2,FALSE)*100000</f>
        <v>0.29438851335272698</v>
      </c>
      <c r="AX43" s="18">
        <f>IF(LEFT($A$1,4)="Conf",Confirmed!AX43,Deaths!AX43)/VLOOKUP($A43,PopulationLookup,2,FALSE)*100000</f>
        <v>0.34345326557818151</v>
      </c>
      <c r="AY43" s="18">
        <f>IF(LEFT($A$1,4)="Conf",Confirmed!AY43,Deaths!AY43)/VLOOKUP($A43,PopulationLookup,2,FALSE)*100000</f>
        <v>0.4661151461418177</v>
      </c>
      <c r="AZ43" s="18">
        <f>IF(LEFT($A$1,4)="Conf",Confirmed!AZ43,Deaths!AZ43)/VLOOKUP($A43,PopulationLookup,2,FALSE)*100000</f>
        <v>0.4661151461418177</v>
      </c>
      <c r="BA43" s="18">
        <f>IF(LEFT($A$1,4)="Conf",Confirmed!BA43,Deaths!BA43)/VLOOKUP($A43,PopulationLookup,2,FALSE)*100000</f>
        <v>0.78503603560727198</v>
      </c>
      <c r="BB43" s="18">
        <f>IF(LEFT($A$1,4)="Conf",Confirmed!BB43,Deaths!BB43)/VLOOKUP($A43,PopulationLookup,2,FALSE)*100000</f>
        <v>0.93223029228363541</v>
      </c>
      <c r="BC43" s="18">
        <f>IF(LEFT($A$1,4)="Conf",Confirmed!BC43,Deaths!BC43)/VLOOKUP($A43,PopulationLookup,2,FALSE)*100000</f>
        <v>1.2020864295236353</v>
      </c>
      <c r="BD43" s="18">
        <f>IF(LEFT($A$1,4)="Conf",Confirmed!BD43,Deaths!BD43)/VLOOKUP($A43,PopulationLookup,2,FALSE)*100000</f>
        <v>1.3983454384254532</v>
      </c>
      <c r="BE43" s="18">
        <f>IF(LEFT($A$1,4)="Conf",Confirmed!BE43,Deaths!BE43)/VLOOKUP($A43,PopulationLookup,2,FALSE)*100000</f>
        <v>1.5946044473272714</v>
      </c>
      <c r="BF43" s="18">
        <f>IF(LEFT($A$1,4)="Conf",Confirmed!BF43,Deaths!BF43)/VLOOKUP($A43,PopulationLookup,2,FALSE)*100000</f>
        <v>1.987122465130907</v>
      </c>
      <c r="BG43" s="18">
        <f>IF(LEFT($A$1,4)="Conf",Confirmed!BG43,Deaths!BG43)/VLOOKUP($A43,PopulationLookup,2,FALSE)*100000</f>
        <v>2.5758994918363611</v>
      </c>
      <c r="BH43" s="18">
        <f>IF(LEFT($A$1,4)="Conf",Confirmed!BH43,Deaths!BH43)/VLOOKUP($A43,PopulationLookup,2,FALSE)*100000</f>
        <v>3.1401441424290879</v>
      </c>
      <c r="BI43" s="18">
        <f>IF(LEFT($A$1,4)="Conf",Confirmed!BI43,Deaths!BI43)/VLOOKUP($A43,PopulationLookup,2,FALSE)*100000</f>
        <v>5.0536694792218135</v>
      </c>
      <c r="BJ43" s="18">
        <f>IF(LEFT($A$1,4)="Conf",Confirmed!BJ43,Deaths!BJ43)/VLOOKUP($A43,PopulationLookup,2,FALSE)*100000</f>
        <v>6.231223532632721</v>
      </c>
      <c r="BK43" s="18">
        <f>IF(LEFT($A$1,4)="Conf",Confirmed!BK43,Deaths!BK43)/VLOOKUP($A43,PopulationLookup,2,FALSE)*100000</f>
        <v>7.7276984755090838</v>
      </c>
      <c r="BL43" s="18">
        <f>IF(LEFT($A$1,4)="Conf",Confirmed!BL43,Deaths!BL43)/VLOOKUP($A43,PopulationLookup,2,FALSE)*100000</f>
        <v>9.3713676750618102</v>
      </c>
      <c r="BM43" s="18">
        <f>IF(LEFT($A$1,4)="Conf",Confirmed!BM43,Deaths!BM43)/VLOOKUP($A43,PopulationLookup,2,FALSE)*100000</f>
        <v>10.843310241825444</v>
      </c>
      <c r="BN43" s="18">
        <f>IF(LEFT($A$1,4)="Conf",Confirmed!BN43,Deaths!BN43)/VLOOKUP($A43,PopulationLookup,2,FALSE)*100000</f>
        <v>12.143526175799987</v>
      </c>
      <c r="BO43" s="18">
        <f>IF(LEFT($A$1,4)="Conf",Confirmed!BO43,Deaths!BO43)/VLOOKUP($A43,PopulationLookup,2,FALSE)*100000</f>
        <v>14.375972402058169</v>
      </c>
      <c r="BP43" s="18">
        <f>IF(LEFT($A$1,4)="Conf",Confirmed!BP43,Deaths!BP43)/VLOOKUP($A43,PopulationLookup,2,FALSE)*100000</f>
        <v>16.117771106061802</v>
      </c>
      <c r="BQ43" s="18">
        <f>IF(LEFT($A$1,4)="Conf",Confirmed!BQ43,Deaths!BQ43)/VLOOKUP($A43,PopulationLookup,2,FALSE)*100000</f>
        <v>17.49158416837453</v>
      </c>
      <c r="BR43" s="18">
        <f>IF(LEFT($A$1,4)="Conf",Confirmed!BR43,Deaths!BR43)/VLOOKUP($A43,PopulationLookup,2,FALSE)*100000</f>
        <v>19.380577129054526</v>
      </c>
      <c r="BS43" s="18">
        <f>IF(LEFT($A$1,4)="Conf",Confirmed!BS43,Deaths!BS43)/VLOOKUP($A43,PopulationLookup,2,FALSE)*100000</f>
        <v>21.269570089734525</v>
      </c>
      <c r="BT43" s="18">
        <f>IF(LEFT($A$1,4)="Conf",Confirmed!BT43,Deaths!BT43)/VLOOKUP($A43,PopulationLookup,2,FALSE)*100000</f>
        <v>23.624678196556342</v>
      </c>
      <c r="BU43" s="18">
        <f>IF(LEFT($A$1,4)="Conf",Confirmed!BU43,Deaths!BU43)/VLOOKUP($A43,PopulationLookup,2,FALSE)*100000</f>
        <v>24.802232249967251</v>
      </c>
      <c r="BV43" s="18">
        <f>IF(LEFT($A$1,4)="Conf",Confirmed!BV43,Deaths!BV43)/VLOOKUP($A43,PopulationLookup,2,FALSE)*100000</f>
        <v>26.470433825632703</v>
      </c>
      <c r="BW43" s="18">
        <f>IF(LEFT($A$1,4)="Conf",Confirmed!BW43,Deaths!BW43)/VLOOKUP($A43,PopulationLookup,2,FALSE)*100000</f>
        <v>27.623455502930884</v>
      </c>
      <c r="BX43" s="18">
        <f>IF(LEFT($A$1,4)="Conf",Confirmed!BX43,Deaths!BX43)/VLOOKUP($A43,PopulationLookup,2,FALSE)*100000</f>
        <v>28.997268565243608</v>
      </c>
      <c r="BY43" s="18">
        <f>IF(LEFT($A$1,4)="Conf",Confirmed!BY43,Deaths!BY43)/VLOOKUP($A43,PopulationLookup,2,FALSE)*100000</f>
        <v>29.978563609752698</v>
      </c>
      <c r="BZ43" s="18">
        <f>IF(LEFT($A$1,4)="Conf",Confirmed!BZ43,Deaths!BZ43)/VLOOKUP($A43,PopulationLookup,2,FALSE)*100000</f>
        <v>31.450506176516331</v>
      </c>
      <c r="CA43" s="18">
        <f>IF(LEFT($A$1,4)="Conf",Confirmed!CA43,Deaths!CA43)/VLOOKUP($A43,PopulationLookup,2,FALSE)*100000</f>
        <v>32.946981119392696</v>
      </c>
      <c r="CB43" s="18">
        <f>IF(LEFT($A$1,4)="Conf",Confirmed!CB43,Deaths!CB43)/VLOOKUP($A43,PopulationLookup,2,FALSE)*100000</f>
        <v>34.517053190607243</v>
      </c>
      <c r="CC43" s="18">
        <f>IF(LEFT($A$1,4)="Conf",Confirmed!CC43,Deaths!CC43)/VLOOKUP($A43,PopulationLookup,2,FALSE)*100000</f>
        <v>36.67590228852724</v>
      </c>
      <c r="CD43" s="18">
        <f>IF(LEFT($A$1,4)="Conf",Confirmed!CD43,Deaths!CD43)/VLOOKUP($A43,PopulationLookup,2,FALSE)*100000</f>
        <v>37.632664956923605</v>
      </c>
      <c r="CE43" s="18">
        <f>IF(LEFT($A$1,4)="Conf",Confirmed!CE43,Deaths!CE43)/VLOOKUP($A43,PopulationLookup,2,FALSE)*100000</f>
        <v>39.2518017803636</v>
      </c>
      <c r="CF43" s="18">
        <f>IF(LEFT($A$1,4)="Conf",Confirmed!CF43,Deaths!CF43)/VLOOKUP($A43,PopulationLookup,2,FALSE)*100000</f>
        <v>40.478420585999963</v>
      </c>
      <c r="CG43" s="18">
        <f>IF(LEFT($A$1,4)="Conf",Confirmed!CG43,Deaths!CG43)/VLOOKUP($A43,PopulationLookup,2,FALSE)*100000</f>
        <v>41.803168896087229</v>
      </c>
      <c r="CH43" s="18">
        <f>IF(LEFT($A$1,4)="Conf",Confirmed!CH43,Deaths!CH43)/VLOOKUP($A43,PopulationLookup,2,FALSE)*100000</f>
        <v>42.710866812258139</v>
      </c>
      <c r="CI43" s="18">
        <f>IF(LEFT($A$1,4)="Conf",Confirmed!CI43,Deaths!CI43)/VLOOKUP($A43,PopulationLookup,2,FALSE)*100000</f>
        <v>43.937485617894502</v>
      </c>
      <c r="CJ43" s="18">
        <f>IF(LEFT($A$1,4)="Conf",Confirmed!CJ43,Deaths!CJ43)/VLOOKUP($A43,PopulationLookup,2,FALSE)*100000</f>
        <v>44.501730268487229</v>
      </c>
      <c r="CK43" s="18">
        <f>IF(LEFT($A$1,4)="Conf",Confirmed!CK43,Deaths!CK43)/VLOOKUP($A43,PopulationLookup,2,FALSE)*100000</f>
        <v>44.943313038516322</v>
      </c>
      <c r="CL43" s="18">
        <f>IF(LEFT($A$1,4)="Conf",Confirmed!CL43,Deaths!CL43)/VLOOKUP($A43,PopulationLookup,2,FALSE)*100000</f>
        <v>45.900075706912681</v>
      </c>
      <c r="CM43" s="18">
        <f>IF(LEFT($A$1,4)="Conf",Confirmed!CM43,Deaths!CM43)/VLOOKUP($A43,PopulationLookup,2,FALSE)*100000</f>
        <v>46.145399468039962</v>
      </c>
      <c r="CN43" s="18">
        <f>IF(LEFT($A$1,4)="Conf",Confirmed!CN43,Deaths!CN43)/VLOOKUP($A43,PopulationLookup,2,FALSE)*100000</f>
        <v>46.807773623083591</v>
      </c>
      <c r="CO43" s="18">
        <f>IF(LEFT($A$1,4)="Conf",Confirmed!CO43,Deaths!CO43)/VLOOKUP($A43,PopulationLookup,2,FALSE)*100000</f>
        <v>47.838133419818142</v>
      </c>
      <c r="CP43" s="18">
        <f>IF(LEFT($A$1,4)="Conf",Confirmed!CP43,Deaths!CP43)/VLOOKUP($A43,PopulationLookup,2,FALSE)*100000</f>
        <v>48.598637079312681</v>
      </c>
      <c r="CQ43" s="18">
        <f>IF(LEFT($A$1,4)="Conf",Confirmed!CQ43,Deaths!CQ43)/VLOOKUP($A43,PopulationLookup,2,FALSE)*100000</f>
        <v>49.285543610469048</v>
      </c>
      <c r="CR43" s="18">
        <f>IF(LEFT($A$1,4)="Conf",Confirmed!CR43,Deaths!CR43)/VLOOKUP($A43,PopulationLookup,2,FALSE)*100000</f>
        <v>49.457270243258137</v>
      </c>
      <c r="CS43" s="18">
        <f>IF(LEFT($A$1,4)="Conf",Confirmed!CS43,Deaths!CS43)/VLOOKUP($A43,PopulationLookup,2,FALSE)*100000</f>
        <v>49.800723508836313</v>
      </c>
    </row>
    <row r="44" spans="1:97" x14ac:dyDescent="0.25">
      <c r="A44" t="str">
        <f>Confirmed!A44</f>
        <v>Cuba</v>
      </c>
      <c r="B44" s="18">
        <f>IF(LEFT($A$1,4)="Conf",Confirmed!B44,Deaths!B44)/VLOOKUP($A44,PopulationLookup,2,FALSE)*100000</f>
        <v>0</v>
      </c>
      <c r="C44" s="18">
        <f>IF(LEFT($A$1,4)="Conf",Confirmed!C44,Deaths!C44)/VLOOKUP($A44,PopulationLookup,2,FALSE)*100000</f>
        <v>0</v>
      </c>
      <c r="D44" s="18">
        <f>IF(LEFT($A$1,4)="Conf",Confirmed!D44,Deaths!D44)/VLOOKUP($A44,PopulationLookup,2,FALSE)*100000</f>
        <v>0</v>
      </c>
      <c r="E44" s="18">
        <f>IF(LEFT($A$1,4)="Conf",Confirmed!E44,Deaths!E44)/VLOOKUP($A44,PopulationLookup,2,FALSE)*100000</f>
        <v>0</v>
      </c>
      <c r="F44" s="18">
        <f>IF(LEFT($A$1,4)="Conf",Confirmed!F44,Deaths!F44)/VLOOKUP($A44,PopulationLookup,2,FALSE)*100000</f>
        <v>0</v>
      </c>
      <c r="G44" s="18">
        <f>IF(LEFT($A$1,4)="Conf",Confirmed!G44,Deaths!G44)/VLOOKUP($A44,PopulationLookup,2,FALSE)*100000</f>
        <v>0</v>
      </c>
      <c r="H44" s="18">
        <f>IF(LEFT($A$1,4)="Conf",Confirmed!H44,Deaths!H44)/VLOOKUP($A44,PopulationLookup,2,FALSE)*100000</f>
        <v>0</v>
      </c>
      <c r="I44" s="18">
        <f>IF(LEFT($A$1,4)="Conf",Confirmed!I44,Deaths!I44)/VLOOKUP($A44,PopulationLookup,2,FALSE)*100000</f>
        <v>0</v>
      </c>
      <c r="J44" s="18">
        <f>IF(LEFT($A$1,4)="Conf",Confirmed!J44,Deaths!J44)/VLOOKUP($A44,PopulationLookup,2,FALSE)*100000</f>
        <v>0</v>
      </c>
      <c r="K44" s="18">
        <f>IF(LEFT($A$1,4)="Conf",Confirmed!K44,Deaths!K44)/VLOOKUP($A44,PopulationLookup,2,FALSE)*100000</f>
        <v>0</v>
      </c>
      <c r="L44" s="18">
        <f>IF(LEFT($A$1,4)="Conf",Confirmed!L44,Deaths!L44)/VLOOKUP($A44,PopulationLookup,2,FALSE)*100000</f>
        <v>0</v>
      </c>
      <c r="M44" s="18">
        <f>IF(LEFT($A$1,4)="Conf",Confirmed!M44,Deaths!M44)/VLOOKUP($A44,PopulationLookup,2,FALSE)*100000</f>
        <v>0</v>
      </c>
      <c r="N44" s="18">
        <f>IF(LEFT($A$1,4)="Conf",Confirmed!N44,Deaths!N44)/VLOOKUP($A44,PopulationLookup,2,FALSE)*100000</f>
        <v>0</v>
      </c>
      <c r="O44" s="18">
        <f>IF(LEFT($A$1,4)="Conf",Confirmed!O44,Deaths!O44)/VLOOKUP($A44,PopulationLookup,2,FALSE)*100000</f>
        <v>0</v>
      </c>
      <c r="P44" s="18">
        <f>IF(LEFT($A$1,4)="Conf",Confirmed!P44,Deaths!P44)/VLOOKUP($A44,PopulationLookup,2,FALSE)*100000</f>
        <v>0</v>
      </c>
      <c r="Q44" s="18">
        <f>IF(LEFT($A$1,4)="Conf",Confirmed!Q44,Deaths!Q44)/VLOOKUP($A44,PopulationLookup,2,FALSE)*100000</f>
        <v>0</v>
      </c>
      <c r="R44" s="18">
        <f>IF(LEFT($A$1,4)="Conf",Confirmed!R44,Deaths!R44)/VLOOKUP($A44,PopulationLookup,2,FALSE)*100000</f>
        <v>0</v>
      </c>
      <c r="S44" s="18">
        <f>IF(LEFT($A$1,4)="Conf",Confirmed!S44,Deaths!S44)/VLOOKUP($A44,PopulationLookup,2,FALSE)*100000</f>
        <v>0</v>
      </c>
      <c r="T44" s="18">
        <f>IF(LEFT($A$1,4)="Conf",Confirmed!T44,Deaths!T44)/VLOOKUP($A44,PopulationLookup,2,FALSE)*100000</f>
        <v>0</v>
      </c>
      <c r="U44" s="18">
        <f>IF(LEFT($A$1,4)="Conf",Confirmed!U44,Deaths!U44)/VLOOKUP($A44,PopulationLookup,2,FALSE)*100000</f>
        <v>0</v>
      </c>
      <c r="V44" s="18">
        <f>IF(LEFT($A$1,4)="Conf",Confirmed!V44,Deaths!V44)/VLOOKUP($A44,PopulationLookup,2,FALSE)*100000</f>
        <v>0</v>
      </c>
      <c r="W44" s="18">
        <f>IF(LEFT($A$1,4)="Conf",Confirmed!W44,Deaths!W44)/VLOOKUP($A44,PopulationLookup,2,FALSE)*100000</f>
        <v>0</v>
      </c>
      <c r="X44" s="18">
        <f>IF(LEFT($A$1,4)="Conf",Confirmed!X44,Deaths!X44)/VLOOKUP($A44,PopulationLookup,2,FALSE)*100000</f>
        <v>0</v>
      </c>
      <c r="Y44" s="18">
        <f>IF(LEFT($A$1,4)="Conf",Confirmed!Y44,Deaths!Y44)/VLOOKUP($A44,PopulationLookup,2,FALSE)*100000</f>
        <v>0</v>
      </c>
      <c r="Z44" s="18">
        <f>IF(LEFT($A$1,4)="Conf",Confirmed!Z44,Deaths!Z44)/VLOOKUP($A44,PopulationLookup,2,FALSE)*100000</f>
        <v>0</v>
      </c>
      <c r="AA44" s="18">
        <f>IF(LEFT($A$1,4)="Conf",Confirmed!AA44,Deaths!AA44)/VLOOKUP($A44,PopulationLookup,2,FALSE)*100000</f>
        <v>0</v>
      </c>
      <c r="AB44" s="18">
        <f>IF(LEFT($A$1,4)="Conf",Confirmed!AB44,Deaths!AB44)/VLOOKUP($A44,PopulationLookup,2,FALSE)*100000</f>
        <v>0</v>
      </c>
      <c r="AC44" s="18">
        <f>IF(LEFT($A$1,4)="Conf",Confirmed!AC44,Deaths!AC44)/VLOOKUP($A44,PopulationLookup,2,FALSE)*100000</f>
        <v>0</v>
      </c>
      <c r="AD44" s="18">
        <f>IF(LEFT($A$1,4)="Conf",Confirmed!AD44,Deaths!AD44)/VLOOKUP($A44,PopulationLookup,2,FALSE)*100000</f>
        <v>0</v>
      </c>
      <c r="AE44" s="18">
        <f>IF(LEFT($A$1,4)="Conf",Confirmed!AE44,Deaths!AE44)/VLOOKUP($A44,PopulationLookup,2,FALSE)*100000</f>
        <v>0</v>
      </c>
      <c r="AF44" s="18">
        <f>IF(LEFT($A$1,4)="Conf",Confirmed!AF44,Deaths!AF44)/VLOOKUP($A44,PopulationLookup,2,FALSE)*100000</f>
        <v>0</v>
      </c>
      <c r="AG44" s="18">
        <f>IF(LEFT($A$1,4)="Conf",Confirmed!AG44,Deaths!AG44)/VLOOKUP($A44,PopulationLookup,2,FALSE)*100000</f>
        <v>0</v>
      </c>
      <c r="AH44" s="18">
        <f>IF(LEFT($A$1,4)="Conf",Confirmed!AH44,Deaths!AH44)/VLOOKUP($A44,PopulationLookup,2,FALSE)*100000</f>
        <v>0</v>
      </c>
      <c r="AI44" s="18">
        <f>IF(LEFT($A$1,4)="Conf",Confirmed!AI44,Deaths!AI44)/VLOOKUP($A44,PopulationLookup,2,FALSE)*100000</f>
        <v>0</v>
      </c>
      <c r="AJ44" s="18">
        <f>IF(LEFT($A$1,4)="Conf",Confirmed!AJ44,Deaths!AJ44)/VLOOKUP($A44,PopulationLookup,2,FALSE)*100000</f>
        <v>0</v>
      </c>
      <c r="AK44" s="18">
        <f>IF(LEFT($A$1,4)="Conf",Confirmed!AK44,Deaths!AK44)/VLOOKUP($A44,PopulationLookup,2,FALSE)*100000</f>
        <v>0</v>
      </c>
      <c r="AL44" s="18">
        <f>IF(LEFT($A$1,4)="Conf",Confirmed!AL44,Deaths!AL44)/VLOOKUP($A44,PopulationLookup,2,FALSE)*100000</f>
        <v>0</v>
      </c>
      <c r="AM44" s="18">
        <f>IF(LEFT($A$1,4)="Conf",Confirmed!AM44,Deaths!AM44)/VLOOKUP($A44,PopulationLookup,2,FALSE)*100000</f>
        <v>0</v>
      </c>
      <c r="AN44" s="18">
        <f>IF(LEFT($A$1,4)="Conf",Confirmed!AN44,Deaths!AN44)/VLOOKUP($A44,PopulationLookup,2,FALSE)*100000</f>
        <v>0</v>
      </c>
      <c r="AO44" s="18">
        <f>IF(LEFT($A$1,4)="Conf",Confirmed!AO44,Deaths!AO44)/VLOOKUP($A44,PopulationLookup,2,FALSE)*100000</f>
        <v>0</v>
      </c>
      <c r="AP44" s="18">
        <f>IF(LEFT($A$1,4)="Conf",Confirmed!AP44,Deaths!AP44)/VLOOKUP($A44,PopulationLookup,2,FALSE)*100000</f>
        <v>0</v>
      </c>
      <c r="AQ44" s="18">
        <f>IF(LEFT($A$1,4)="Conf",Confirmed!AQ44,Deaths!AQ44)/VLOOKUP($A44,PopulationLookup,2,FALSE)*100000</f>
        <v>0</v>
      </c>
      <c r="AR44" s="18">
        <f>IF(LEFT($A$1,4)="Conf",Confirmed!AR44,Deaths!AR44)/VLOOKUP($A44,PopulationLookup,2,FALSE)*100000</f>
        <v>0</v>
      </c>
      <c r="AS44" s="18">
        <f>IF(LEFT($A$1,4)="Conf",Confirmed!AS44,Deaths!AS44)/VLOOKUP($A44,PopulationLookup,2,FALSE)*100000</f>
        <v>0</v>
      </c>
      <c r="AT44" s="18">
        <f>IF(LEFT($A$1,4)="Conf",Confirmed!AT44,Deaths!AT44)/VLOOKUP($A44,PopulationLookup,2,FALSE)*100000</f>
        <v>0</v>
      </c>
      <c r="AU44" s="18">
        <f>IF(LEFT($A$1,4)="Conf",Confirmed!AU44,Deaths!AU44)/VLOOKUP($A44,PopulationLookup,2,FALSE)*100000</f>
        <v>0</v>
      </c>
      <c r="AV44" s="18">
        <f>IF(LEFT($A$1,4)="Conf",Confirmed!AV44,Deaths!AV44)/VLOOKUP($A44,PopulationLookup,2,FALSE)*100000</f>
        <v>0</v>
      </c>
      <c r="AW44" s="18">
        <f>IF(LEFT($A$1,4)="Conf",Confirmed!AW44,Deaths!AW44)/VLOOKUP($A44,PopulationLookup,2,FALSE)*100000</f>
        <v>0</v>
      </c>
      <c r="AX44" s="18">
        <f>IF(LEFT($A$1,4)="Conf",Confirmed!AX44,Deaths!AX44)/VLOOKUP($A44,PopulationLookup,2,FALSE)*100000</f>
        <v>0</v>
      </c>
      <c r="AY44" s="18">
        <f>IF(LEFT($A$1,4)="Conf",Confirmed!AY44,Deaths!AY44)/VLOOKUP($A44,PopulationLookup,2,FALSE)*100000</f>
        <v>0</v>
      </c>
      <c r="AZ44" s="18">
        <f>IF(LEFT($A$1,4)="Conf",Confirmed!AZ44,Deaths!AZ44)/VLOOKUP($A44,PopulationLookup,2,FALSE)*100000</f>
        <v>2.676270791501734E-2</v>
      </c>
      <c r="BA44" s="18">
        <f>IF(LEFT($A$1,4)="Conf",Confirmed!BA44,Deaths!BA44)/VLOOKUP($A44,PopulationLookup,2,FALSE)*100000</f>
        <v>3.5683610553356455E-2</v>
      </c>
      <c r="BB44" s="18">
        <f>IF(LEFT($A$1,4)="Conf",Confirmed!BB44,Deaths!BB44)/VLOOKUP($A44,PopulationLookup,2,FALSE)*100000</f>
        <v>3.5683610553356455E-2</v>
      </c>
      <c r="BC44" s="18">
        <f>IF(LEFT($A$1,4)="Conf",Confirmed!BC44,Deaths!BC44)/VLOOKUP($A44,PopulationLookup,2,FALSE)*100000</f>
        <v>3.5683610553356455E-2</v>
      </c>
      <c r="BD44" s="18">
        <f>IF(LEFT($A$1,4)="Conf",Confirmed!BD44,Deaths!BD44)/VLOOKUP($A44,PopulationLookup,2,FALSE)*100000</f>
        <v>3.5683610553356455E-2</v>
      </c>
      <c r="BE44" s="18">
        <f>IF(LEFT($A$1,4)="Conf",Confirmed!BE44,Deaths!BE44)/VLOOKUP($A44,PopulationLookup,2,FALSE)*100000</f>
        <v>4.4604513191695568E-2</v>
      </c>
      <c r="BF44" s="18">
        <f>IF(LEFT($A$1,4)="Conf",Confirmed!BF44,Deaths!BF44)/VLOOKUP($A44,PopulationLookup,2,FALSE)*100000</f>
        <v>6.2446318468373799E-2</v>
      </c>
      <c r="BG44" s="18">
        <f>IF(LEFT($A$1,4)="Conf",Confirmed!BG44,Deaths!BG44)/VLOOKUP($A44,PopulationLookup,2,FALSE)*100000</f>
        <v>9.8129929021730247E-2</v>
      </c>
      <c r="BH44" s="18">
        <f>IF(LEFT($A$1,4)="Conf",Confirmed!BH44,Deaths!BH44)/VLOOKUP($A44,PopulationLookup,2,FALSE)*100000</f>
        <v>0.14273444221342582</v>
      </c>
      <c r="BI44" s="18">
        <f>IF(LEFT($A$1,4)="Conf",Confirmed!BI44,Deaths!BI44)/VLOOKUP($A44,PopulationLookup,2,FALSE)*100000</f>
        <v>0.18733895540512138</v>
      </c>
      <c r="BJ44" s="18">
        <f>IF(LEFT($A$1,4)="Conf",Confirmed!BJ44,Deaths!BJ44)/VLOOKUP($A44,PopulationLookup,2,FALSE)*100000</f>
        <v>0.31223159234186898</v>
      </c>
      <c r="BK44" s="18">
        <f>IF(LEFT($A$1,4)="Conf",Confirmed!BK44,Deaths!BK44)/VLOOKUP($A44,PopulationLookup,2,FALSE)*100000</f>
        <v>0.35683610553356454</v>
      </c>
      <c r="BL44" s="18">
        <f>IF(LEFT($A$1,4)="Conf",Confirmed!BL44,Deaths!BL44)/VLOOKUP($A44,PopulationLookup,2,FALSE)*100000</f>
        <v>0.42820332664027744</v>
      </c>
      <c r="BM44" s="18">
        <f>IF(LEFT($A$1,4)="Conf",Confirmed!BM44,Deaths!BM44)/VLOOKUP($A44,PopulationLookup,2,FALSE)*100000</f>
        <v>0.5084914503853295</v>
      </c>
      <c r="BN44" s="18">
        <f>IF(LEFT($A$1,4)="Conf",Confirmed!BN44,Deaths!BN44)/VLOOKUP($A44,PopulationLookup,2,FALSE)*100000</f>
        <v>0.59770047676872062</v>
      </c>
      <c r="BO44" s="18">
        <f>IF(LEFT($A$1,4)="Conf",Confirmed!BO44,Deaths!BO44)/VLOOKUP($A44,PopulationLookup,2,FALSE)*100000</f>
        <v>0.71367221106712908</v>
      </c>
      <c r="BP44" s="18">
        <f>IF(LEFT($A$1,4)="Conf",Confirmed!BP44,Deaths!BP44)/VLOOKUP($A44,PopulationLookup,2,FALSE)*100000</f>
        <v>1.0615874139623545</v>
      </c>
      <c r="BQ44" s="18">
        <f>IF(LEFT($A$1,4)="Conf",Confirmed!BQ44,Deaths!BQ44)/VLOOKUP($A44,PopulationLookup,2,FALSE)*100000</f>
        <v>1.2400054667291367</v>
      </c>
      <c r="BR44" s="18">
        <f>IF(LEFT($A$1,4)="Conf",Confirmed!BR44,Deaths!BR44)/VLOOKUP($A44,PopulationLookup,2,FALSE)*100000</f>
        <v>1.5165534485176493</v>
      </c>
      <c r="BS44" s="18">
        <f>IF(LEFT($A$1,4)="Conf",Confirmed!BS44,Deaths!BS44)/VLOOKUP($A44,PopulationLookup,2,FALSE)*100000</f>
        <v>1.6592878907310751</v>
      </c>
      <c r="BT44" s="18">
        <f>IF(LEFT($A$1,4)="Conf",Confirmed!BT44,Deaths!BT44)/VLOOKUP($A44,PopulationLookup,2,FALSE)*100000</f>
        <v>1.891231359327892</v>
      </c>
      <c r="BU44" s="18">
        <f>IF(LEFT($A$1,4)="Conf",Confirmed!BU44,Deaths!BU44)/VLOOKUP($A44,PopulationLookup,2,FALSE)*100000</f>
        <v>2.0785703147330135</v>
      </c>
      <c r="BV44" s="18">
        <f>IF(LEFT($A$1,4)="Conf",Confirmed!BV44,Deaths!BV44)/VLOOKUP($A44,PopulationLookup,2,FALSE)*100000</f>
        <v>2.3997228097132215</v>
      </c>
      <c r="BW44" s="18">
        <f>IF(LEFT($A$1,4)="Conf",Confirmed!BW44,Deaths!BW44)/VLOOKUP($A44,PopulationLookup,2,FALSE)*100000</f>
        <v>2.5692199598416647</v>
      </c>
      <c r="BX44" s="18">
        <f>IF(LEFT($A$1,4)="Conf",Confirmed!BX44,Deaths!BX44)/VLOOKUP($A44,PopulationLookup,2,FALSE)*100000</f>
        <v>2.8546888442685163</v>
      </c>
      <c r="BY44" s="18">
        <f>IF(LEFT($A$1,4)="Conf",Confirmed!BY44,Deaths!BY44)/VLOOKUP($A44,PopulationLookup,2,FALSE)*100000</f>
        <v>3.1223159234186895</v>
      </c>
      <c r="BZ44" s="18">
        <f>IF(LEFT($A$1,4)="Conf",Confirmed!BZ44,Deaths!BZ44)/VLOOKUP($A44,PopulationLookup,2,FALSE)*100000</f>
        <v>3.5326774447822888</v>
      </c>
      <c r="CA44" s="18">
        <f>IF(LEFT($A$1,4)="Conf",Confirmed!CA44,Deaths!CA44)/VLOOKUP($A44,PopulationLookup,2,FALSE)*100000</f>
        <v>4.076852505720975</v>
      </c>
      <c r="CB44" s="18">
        <f>IF(LEFT($A$1,4)="Conf",Confirmed!CB44,Deaths!CB44)/VLOOKUP($A44,PopulationLookup,2,FALSE)*100000</f>
        <v>4.5942648587446433</v>
      </c>
      <c r="CC44" s="18">
        <f>IF(LEFT($A$1,4)="Conf",Confirmed!CC44,Deaths!CC44)/VLOOKUP($A44,PopulationLookup,2,FALSE)*100000</f>
        <v>5.0313890880232597</v>
      </c>
      <c r="CD44" s="18">
        <f>IF(LEFT($A$1,4)="Conf",Confirmed!CD44,Deaths!CD44)/VLOOKUP($A44,PopulationLookup,2,FALSE)*100000</f>
        <v>5.53095963577025</v>
      </c>
      <c r="CE44" s="18">
        <f>IF(LEFT($A$1,4)="Conf",Confirmed!CE44,Deaths!CE44)/VLOOKUP($A44,PopulationLookup,2,FALSE)*100000</f>
        <v>5.9680838650488672</v>
      </c>
      <c r="CF44" s="18">
        <f>IF(LEFT($A$1,4)="Conf",Confirmed!CF44,Deaths!CF44)/VLOOKUP($A44,PopulationLookup,2,FALSE)*100000</f>
        <v>6.4765753154341956</v>
      </c>
      <c r="CG44" s="18">
        <f>IF(LEFT($A$1,4)="Conf",Confirmed!CG44,Deaths!CG44)/VLOOKUP($A44,PopulationLookup,2,FALSE)*100000</f>
        <v>6.8334114209677601</v>
      </c>
      <c r="CH44" s="18">
        <f>IF(LEFT($A$1,4)="Conf",Confirmed!CH44,Deaths!CH44)/VLOOKUP($A44,PopulationLookup,2,FALSE)*100000</f>
        <v>7.2616147476080393</v>
      </c>
      <c r="CI44" s="18">
        <f>IF(LEFT($A$1,4)="Conf",Confirmed!CI44,Deaths!CI44)/VLOOKUP($A44,PopulationLookup,2,FALSE)*100000</f>
        <v>7.6898180742483166</v>
      </c>
      <c r="CJ44" s="18">
        <f>IF(LEFT($A$1,4)="Conf",Confirmed!CJ44,Deaths!CJ44)/VLOOKUP($A44,PopulationLookup,2,FALSE)*100000</f>
        <v>8.233993135187001</v>
      </c>
      <c r="CK44" s="18">
        <f>IF(LEFT($A$1,4)="Conf",Confirmed!CK44,Deaths!CK44)/VLOOKUP($A44,PopulationLookup,2,FALSE)*100000</f>
        <v>8.796010001402367</v>
      </c>
      <c r="CL44" s="18">
        <f>IF(LEFT($A$1,4)="Conf",Confirmed!CL44,Deaths!CL44)/VLOOKUP($A44,PopulationLookup,2,FALSE)*100000</f>
        <v>9.2331342306809834</v>
      </c>
      <c r="CM44" s="18">
        <f>IF(LEFT($A$1,4)="Conf",Confirmed!CM44,Deaths!CM44)/VLOOKUP($A44,PopulationLookup,2,FALSE)*100000</f>
        <v>9.6970211678746168</v>
      </c>
      <c r="CN44" s="18">
        <f>IF(LEFT($A$1,4)="Conf",Confirmed!CN44,Deaths!CN44)/VLOOKUP($A44,PopulationLookup,2,FALSE)*100000</f>
        <v>10.143066299791572</v>
      </c>
      <c r="CO44" s="18">
        <f>IF(LEFT($A$1,4)="Conf",Confirmed!CO44,Deaths!CO44)/VLOOKUP($A44,PopulationLookup,2,FALSE)*100000</f>
        <v>10.606953236985206</v>
      </c>
      <c r="CP44" s="18">
        <f>IF(LEFT($A$1,4)="Conf",Confirmed!CP44,Deaths!CP44)/VLOOKUP($A44,PopulationLookup,2,FALSE)*100000</f>
        <v>11.017314758348805</v>
      </c>
      <c r="CQ44" s="18">
        <f>IF(LEFT($A$1,4)="Conf",Confirmed!CQ44,Deaths!CQ44)/VLOOKUP($A44,PopulationLookup,2,FALSE)*100000</f>
        <v>11.46335989026576</v>
      </c>
      <c r="CR44" s="18">
        <f>IF(LEFT($A$1,4)="Conf",Confirmed!CR44,Deaths!CR44)/VLOOKUP($A44,PopulationLookup,2,FALSE)*100000</f>
        <v>11.927246827459395</v>
      </c>
      <c r="CS44" s="18">
        <f>IF(LEFT($A$1,4)="Conf",Confirmed!CS44,Deaths!CS44)/VLOOKUP($A44,PopulationLookup,2,FALSE)*100000</f>
        <v>12.212715711886247</v>
      </c>
    </row>
    <row r="45" spans="1:97" x14ac:dyDescent="0.25">
      <c r="A45" t="str">
        <f>Confirmed!A45</f>
        <v>Cyprus</v>
      </c>
      <c r="B45" s="18">
        <f>IF(LEFT($A$1,4)="Conf",Confirmed!B45,Deaths!B45)/VLOOKUP($A45,PopulationLookup,2,FALSE)*100000</f>
        <v>0</v>
      </c>
      <c r="C45" s="18">
        <f>IF(LEFT($A$1,4)="Conf",Confirmed!C45,Deaths!C45)/VLOOKUP($A45,PopulationLookup,2,FALSE)*100000</f>
        <v>0</v>
      </c>
      <c r="D45" s="18">
        <f>IF(LEFT($A$1,4)="Conf",Confirmed!D45,Deaths!D45)/VLOOKUP($A45,PopulationLookup,2,FALSE)*100000</f>
        <v>0</v>
      </c>
      <c r="E45" s="18">
        <f>IF(LEFT($A$1,4)="Conf",Confirmed!E45,Deaths!E45)/VLOOKUP($A45,PopulationLookup,2,FALSE)*100000</f>
        <v>0</v>
      </c>
      <c r="F45" s="18">
        <f>IF(LEFT($A$1,4)="Conf",Confirmed!F45,Deaths!F45)/VLOOKUP($A45,PopulationLookup,2,FALSE)*100000</f>
        <v>0</v>
      </c>
      <c r="G45" s="18">
        <f>IF(LEFT($A$1,4)="Conf",Confirmed!G45,Deaths!G45)/VLOOKUP($A45,PopulationLookup,2,FALSE)*100000</f>
        <v>0</v>
      </c>
      <c r="H45" s="18">
        <f>IF(LEFT($A$1,4)="Conf",Confirmed!H45,Deaths!H45)/VLOOKUP($A45,PopulationLookup,2,FALSE)*100000</f>
        <v>0</v>
      </c>
      <c r="I45" s="18">
        <f>IF(LEFT($A$1,4)="Conf",Confirmed!I45,Deaths!I45)/VLOOKUP($A45,PopulationLookup,2,FALSE)*100000</f>
        <v>0</v>
      </c>
      <c r="J45" s="18">
        <f>IF(LEFT($A$1,4)="Conf",Confirmed!J45,Deaths!J45)/VLOOKUP($A45,PopulationLookup,2,FALSE)*100000</f>
        <v>0</v>
      </c>
      <c r="K45" s="18">
        <f>IF(LEFT($A$1,4)="Conf",Confirmed!K45,Deaths!K45)/VLOOKUP($A45,PopulationLookup,2,FALSE)*100000</f>
        <v>0</v>
      </c>
      <c r="L45" s="18">
        <f>IF(LEFT($A$1,4)="Conf",Confirmed!L45,Deaths!L45)/VLOOKUP($A45,PopulationLookup,2,FALSE)*100000</f>
        <v>0</v>
      </c>
      <c r="M45" s="18">
        <f>IF(LEFT($A$1,4)="Conf",Confirmed!M45,Deaths!M45)/VLOOKUP($A45,PopulationLookup,2,FALSE)*100000</f>
        <v>0</v>
      </c>
      <c r="N45" s="18">
        <f>IF(LEFT($A$1,4)="Conf",Confirmed!N45,Deaths!N45)/VLOOKUP($A45,PopulationLookup,2,FALSE)*100000</f>
        <v>0</v>
      </c>
      <c r="O45" s="18">
        <f>IF(LEFT($A$1,4)="Conf",Confirmed!O45,Deaths!O45)/VLOOKUP($A45,PopulationLookup,2,FALSE)*100000</f>
        <v>0</v>
      </c>
      <c r="P45" s="18">
        <f>IF(LEFT($A$1,4)="Conf",Confirmed!P45,Deaths!P45)/VLOOKUP($A45,PopulationLookup,2,FALSE)*100000</f>
        <v>0</v>
      </c>
      <c r="Q45" s="18">
        <f>IF(LEFT($A$1,4)="Conf",Confirmed!Q45,Deaths!Q45)/VLOOKUP($A45,PopulationLookup,2,FALSE)*100000</f>
        <v>0</v>
      </c>
      <c r="R45" s="18">
        <f>IF(LEFT($A$1,4)="Conf",Confirmed!R45,Deaths!R45)/VLOOKUP($A45,PopulationLookup,2,FALSE)*100000</f>
        <v>0</v>
      </c>
      <c r="S45" s="18">
        <f>IF(LEFT($A$1,4)="Conf",Confirmed!S45,Deaths!S45)/VLOOKUP($A45,PopulationLookup,2,FALSE)*100000</f>
        <v>0</v>
      </c>
      <c r="T45" s="18">
        <f>IF(LEFT($A$1,4)="Conf",Confirmed!T45,Deaths!T45)/VLOOKUP($A45,PopulationLookup,2,FALSE)*100000</f>
        <v>0</v>
      </c>
      <c r="U45" s="18">
        <f>IF(LEFT($A$1,4)="Conf",Confirmed!U45,Deaths!U45)/VLOOKUP($A45,PopulationLookup,2,FALSE)*100000</f>
        <v>0</v>
      </c>
      <c r="V45" s="18">
        <f>IF(LEFT($A$1,4)="Conf",Confirmed!V45,Deaths!V45)/VLOOKUP($A45,PopulationLookup,2,FALSE)*100000</f>
        <v>0</v>
      </c>
      <c r="W45" s="18">
        <f>IF(LEFT($A$1,4)="Conf",Confirmed!W45,Deaths!W45)/VLOOKUP($A45,PopulationLookup,2,FALSE)*100000</f>
        <v>0</v>
      </c>
      <c r="X45" s="18">
        <f>IF(LEFT($A$1,4)="Conf",Confirmed!X45,Deaths!X45)/VLOOKUP($A45,PopulationLookup,2,FALSE)*100000</f>
        <v>0</v>
      </c>
      <c r="Y45" s="18">
        <f>IF(LEFT($A$1,4)="Conf",Confirmed!Y45,Deaths!Y45)/VLOOKUP($A45,PopulationLookup,2,FALSE)*100000</f>
        <v>0</v>
      </c>
      <c r="Z45" s="18">
        <f>IF(LEFT($A$1,4)="Conf",Confirmed!Z45,Deaths!Z45)/VLOOKUP($A45,PopulationLookup,2,FALSE)*100000</f>
        <v>0</v>
      </c>
      <c r="AA45" s="18">
        <f>IF(LEFT($A$1,4)="Conf",Confirmed!AA45,Deaths!AA45)/VLOOKUP($A45,PopulationLookup,2,FALSE)*100000</f>
        <v>0</v>
      </c>
      <c r="AB45" s="18">
        <f>IF(LEFT($A$1,4)="Conf",Confirmed!AB45,Deaths!AB45)/VLOOKUP($A45,PopulationLookup,2,FALSE)*100000</f>
        <v>0</v>
      </c>
      <c r="AC45" s="18">
        <f>IF(LEFT($A$1,4)="Conf",Confirmed!AC45,Deaths!AC45)/VLOOKUP($A45,PopulationLookup,2,FALSE)*100000</f>
        <v>0</v>
      </c>
      <c r="AD45" s="18">
        <f>IF(LEFT($A$1,4)="Conf",Confirmed!AD45,Deaths!AD45)/VLOOKUP($A45,PopulationLookup,2,FALSE)*100000</f>
        <v>0</v>
      </c>
      <c r="AE45" s="18">
        <f>IF(LEFT($A$1,4)="Conf",Confirmed!AE45,Deaths!AE45)/VLOOKUP($A45,PopulationLookup,2,FALSE)*100000</f>
        <v>0</v>
      </c>
      <c r="AF45" s="18">
        <f>IF(LEFT($A$1,4)="Conf",Confirmed!AF45,Deaths!AF45)/VLOOKUP($A45,PopulationLookup,2,FALSE)*100000</f>
        <v>0</v>
      </c>
      <c r="AG45" s="18">
        <f>IF(LEFT($A$1,4)="Conf",Confirmed!AG45,Deaths!AG45)/VLOOKUP($A45,PopulationLookup,2,FALSE)*100000</f>
        <v>0</v>
      </c>
      <c r="AH45" s="18">
        <f>IF(LEFT($A$1,4)="Conf",Confirmed!AH45,Deaths!AH45)/VLOOKUP($A45,PopulationLookup,2,FALSE)*100000</f>
        <v>0</v>
      </c>
      <c r="AI45" s="18">
        <f>IF(LEFT($A$1,4)="Conf",Confirmed!AI45,Deaths!AI45)/VLOOKUP($A45,PopulationLookup,2,FALSE)*100000</f>
        <v>0</v>
      </c>
      <c r="AJ45" s="18">
        <f>IF(LEFT($A$1,4)="Conf",Confirmed!AJ45,Deaths!AJ45)/VLOOKUP($A45,PopulationLookup,2,FALSE)*100000</f>
        <v>0</v>
      </c>
      <c r="AK45" s="18">
        <f>IF(LEFT($A$1,4)="Conf",Confirmed!AK45,Deaths!AK45)/VLOOKUP($A45,PopulationLookup,2,FALSE)*100000</f>
        <v>0</v>
      </c>
      <c r="AL45" s="18">
        <f>IF(LEFT($A$1,4)="Conf",Confirmed!AL45,Deaths!AL45)/VLOOKUP($A45,PopulationLookup,2,FALSE)*100000</f>
        <v>0</v>
      </c>
      <c r="AM45" s="18">
        <f>IF(LEFT($A$1,4)="Conf",Confirmed!AM45,Deaths!AM45)/VLOOKUP($A45,PopulationLookup,2,FALSE)*100000</f>
        <v>0</v>
      </c>
      <c r="AN45" s="18">
        <f>IF(LEFT($A$1,4)="Conf",Confirmed!AN45,Deaths!AN45)/VLOOKUP($A45,PopulationLookup,2,FALSE)*100000</f>
        <v>0</v>
      </c>
      <c r="AO45" s="18">
        <f>IF(LEFT($A$1,4)="Conf",Confirmed!AO45,Deaths!AO45)/VLOOKUP($A45,PopulationLookup,2,FALSE)*100000</f>
        <v>0</v>
      </c>
      <c r="AP45" s="18">
        <f>IF(LEFT($A$1,4)="Conf",Confirmed!AP45,Deaths!AP45)/VLOOKUP($A45,PopulationLookup,2,FALSE)*100000</f>
        <v>0</v>
      </c>
      <c r="AQ45" s="18">
        <f>IF(LEFT($A$1,4)="Conf",Confirmed!AQ45,Deaths!AQ45)/VLOOKUP($A45,PopulationLookup,2,FALSE)*100000</f>
        <v>0</v>
      </c>
      <c r="AR45" s="18">
        <f>IF(LEFT($A$1,4)="Conf",Confirmed!AR45,Deaths!AR45)/VLOOKUP($A45,PopulationLookup,2,FALSE)*100000</f>
        <v>0</v>
      </c>
      <c r="AS45" s="18">
        <f>IF(LEFT($A$1,4)="Conf",Confirmed!AS45,Deaths!AS45)/VLOOKUP($A45,PopulationLookup,2,FALSE)*100000</f>
        <v>0</v>
      </c>
      <c r="AT45" s="18">
        <f>IF(LEFT($A$1,4)="Conf",Confirmed!AT45,Deaths!AT45)/VLOOKUP($A45,PopulationLookup,2,FALSE)*100000</f>
        <v>0</v>
      </c>
      <c r="AU45" s="18">
        <f>IF(LEFT($A$1,4)="Conf",Confirmed!AU45,Deaths!AU45)/VLOOKUP($A45,PopulationLookup,2,FALSE)*100000</f>
        <v>0</v>
      </c>
      <c r="AV45" s="18">
        <f>IF(LEFT($A$1,4)="Conf",Confirmed!AV45,Deaths!AV45)/VLOOKUP($A45,PopulationLookup,2,FALSE)*100000</f>
        <v>0</v>
      </c>
      <c r="AW45" s="18">
        <f>IF(LEFT($A$1,4)="Conf",Confirmed!AW45,Deaths!AW45)/VLOOKUP($A45,PopulationLookup,2,FALSE)*100000</f>
        <v>0.22833656810138142</v>
      </c>
      <c r="AX45" s="18">
        <f>IF(LEFT($A$1,4)="Conf",Confirmed!AX45,Deaths!AX45)/VLOOKUP($A45,PopulationLookup,2,FALSE)*100000</f>
        <v>0.34250485215207216</v>
      </c>
      <c r="AY45" s="18">
        <f>IF(LEFT($A$1,4)="Conf",Confirmed!AY45,Deaths!AY45)/VLOOKUP($A45,PopulationLookup,2,FALSE)*100000</f>
        <v>0.68500970430414432</v>
      </c>
      <c r="AZ45" s="18">
        <f>IF(LEFT($A$1,4)="Conf",Confirmed!AZ45,Deaths!AZ45)/VLOOKUP($A45,PopulationLookup,2,FALSE)*100000</f>
        <v>0.68500970430414432</v>
      </c>
      <c r="BA45" s="18">
        <f>IF(LEFT($A$1,4)="Conf",Confirmed!BA45,Deaths!BA45)/VLOOKUP($A45,PopulationLookup,2,FALSE)*100000</f>
        <v>1.5983559767096702</v>
      </c>
      <c r="BB45" s="18">
        <f>IF(LEFT($A$1,4)="Conf",Confirmed!BB45,Deaths!BB45)/VLOOKUP($A45,PopulationLookup,2,FALSE)*100000</f>
        <v>2.9683753853179589</v>
      </c>
      <c r="BC45" s="18">
        <f>IF(LEFT($A$1,4)="Conf",Confirmed!BC45,Deaths!BC45)/VLOOKUP($A45,PopulationLookup,2,FALSE)*100000</f>
        <v>2.9683753853179589</v>
      </c>
      <c r="BD45" s="18">
        <f>IF(LEFT($A$1,4)="Conf",Confirmed!BD45,Deaths!BD45)/VLOOKUP($A45,PopulationLookup,2,FALSE)*100000</f>
        <v>3.767553373672794</v>
      </c>
      <c r="BE45" s="18">
        <f>IF(LEFT($A$1,4)="Conf",Confirmed!BE45,Deaths!BE45)/VLOOKUP($A45,PopulationLookup,2,FALSE)*100000</f>
        <v>5.251741066331773</v>
      </c>
      <c r="BF45" s="18">
        <f>IF(LEFT($A$1,4)="Conf",Confirmed!BF45,Deaths!BF45)/VLOOKUP($A45,PopulationLookup,2,FALSE)*100000</f>
        <v>5.5942459184838444</v>
      </c>
      <c r="BG45" s="18">
        <f>IF(LEFT($A$1,4)="Conf",Confirmed!BG45,Deaths!BG45)/VLOOKUP($A45,PopulationLookup,2,FALSE)*100000</f>
        <v>7.6492750313962787</v>
      </c>
      <c r="BH45" s="18">
        <f>IF(LEFT($A$1,4)="Conf",Confirmed!BH45,Deaths!BH45)/VLOOKUP($A45,PopulationLookup,2,FALSE)*100000</f>
        <v>7.6492750313962787</v>
      </c>
      <c r="BI45" s="18">
        <f>IF(LEFT($A$1,4)="Conf",Confirmed!BI45,Deaths!BI45)/VLOOKUP($A45,PopulationLookup,2,FALSE)*100000</f>
        <v>9.5901358602580213</v>
      </c>
      <c r="BJ45" s="18">
        <f>IF(LEFT($A$1,4)="Conf",Confirmed!BJ45,Deaths!BJ45)/VLOOKUP($A45,PopulationLookup,2,FALSE)*100000</f>
        <v>10.845986984815617</v>
      </c>
      <c r="BK45" s="18">
        <f>IF(LEFT($A$1,4)="Conf",Confirmed!BK45,Deaths!BK45)/VLOOKUP($A45,PopulationLookup,2,FALSE)*100000</f>
        <v>13.243520949880123</v>
      </c>
      <c r="BL45" s="18">
        <f>IF(LEFT($A$1,4)="Conf",Confirmed!BL45,Deaths!BL45)/VLOOKUP($A45,PopulationLookup,2,FALSE)*100000</f>
        <v>14.15686722228565</v>
      </c>
      <c r="BM45" s="18">
        <f>IF(LEFT($A$1,4)="Conf",Confirmed!BM45,Deaths!BM45)/VLOOKUP($A45,PopulationLookup,2,FALSE)*100000</f>
        <v>15.070213494691176</v>
      </c>
      <c r="BN45" s="18">
        <f>IF(LEFT($A$1,4)="Conf",Confirmed!BN45,Deaths!BN45)/VLOOKUP($A45,PopulationLookup,2,FALSE)*100000</f>
        <v>16.668569471400847</v>
      </c>
      <c r="BO45" s="18">
        <f>IF(LEFT($A$1,4)="Conf",Confirmed!BO45,Deaths!BO45)/VLOOKUP($A45,PopulationLookup,2,FALSE)*100000</f>
        <v>18.495262016211896</v>
      </c>
      <c r="BP45" s="18">
        <f>IF(LEFT($A$1,4)="Conf",Confirmed!BP45,Deaths!BP45)/VLOOKUP($A45,PopulationLookup,2,FALSE)*100000</f>
        <v>20.436122845073637</v>
      </c>
      <c r="BQ45" s="18">
        <f>IF(LEFT($A$1,4)="Conf",Confirmed!BQ45,Deaths!BQ45)/VLOOKUP($A45,PopulationLookup,2,FALSE)*100000</f>
        <v>24.432012786847814</v>
      </c>
      <c r="BR45" s="18">
        <f>IF(LEFT($A$1,4)="Conf",Confirmed!BR45,Deaths!BR45)/VLOOKUP($A45,PopulationLookup,2,FALSE)*100000</f>
        <v>26.258705331658867</v>
      </c>
      <c r="BS45" s="18">
        <f>IF(LEFT($A$1,4)="Conf",Confirmed!BS45,Deaths!BS45)/VLOOKUP($A45,PopulationLookup,2,FALSE)*100000</f>
        <v>29.912090421280965</v>
      </c>
      <c r="BT45" s="18">
        <f>IF(LEFT($A$1,4)="Conf",Confirmed!BT45,Deaths!BT45)/VLOOKUP($A45,PopulationLookup,2,FALSE)*100000</f>
        <v>36.533850896221033</v>
      </c>
      <c r="BU45" s="18">
        <f>IF(LEFT($A$1,4)="Conf",Confirmed!BU45,Deaths!BU45)/VLOOKUP($A45,PopulationLookup,2,FALSE)*100000</f>
        <v>40.643909122045898</v>
      </c>
      <c r="BV45" s="18">
        <f>IF(LEFT($A$1,4)="Conf",Confirmed!BV45,Deaths!BV45)/VLOOKUP($A45,PopulationLookup,2,FALSE)*100000</f>
        <v>45.210640484073522</v>
      </c>
      <c r="BW45" s="18">
        <f>IF(LEFT($A$1,4)="Conf",Confirmed!BW45,Deaths!BW45)/VLOOKUP($A45,PopulationLookup,2,FALSE)*100000</f>
        <v>48.635689005594251</v>
      </c>
      <c r="BX45" s="18">
        <f>IF(LEFT($A$1,4)="Conf",Confirmed!BX45,Deaths!BX45)/VLOOKUP($A45,PopulationLookup,2,FALSE)*100000</f>
        <v>50.919054686608057</v>
      </c>
      <c r="BY45" s="18">
        <f>IF(LEFT($A$1,4)="Conf",Confirmed!BY45,Deaths!BY45)/VLOOKUP($A45,PopulationLookup,2,FALSE)*100000</f>
        <v>53.088252083571177</v>
      </c>
      <c r="BZ45" s="18">
        <f>IF(LEFT($A$1,4)="Conf",Confirmed!BZ45,Deaths!BZ45)/VLOOKUP($A45,PopulationLookup,2,FALSE)*100000</f>
        <v>56.399132321041215</v>
      </c>
      <c r="CA45" s="18">
        <f>IF(LEFT($A$1,4)="Conf",Confirmed!CA45,Deaths!CA45)/VLOOKUP($A45,PopulationLookup,2,FALSE)*100000</f>
        <v>60.052517410663313</v>
      </c>
      <c r="CB45" s="18">
        <f>IF(LEFT($A$1,4)="Conf",Confirmed!CB45,Deaths!CB45)/VLOOKUP($A45,PopulationLookup,2,FALSE)*100000</f>
        <v>64.390912204589569</v>
      </c>
      <c r="CC45" s="18">
        <f>IF(LEFT($A$1,4)="Conf",Confirmed!CC45,Deaths!CC45)/VLOOKUP($A45,PopulationLookup,2,FALSE)*100000</f>
        <v>67.930129010160968</v>
      </c>
      <c r="CD45" s="18">
        <f>IF(LEFT($A$1,4)="Conf",Confirmed!CD45,Deaths!CD45)/VLOOKUP($A45,PopulationLookup,2,FALSE)*100000</f>
        <v>70.327662975225493</v>
      </c>
      <c r="CE45" s="18">
        <f>IF(LEFT($A$1,4)="Conf",Confirmed!CE45,Deaths!CE45)/VLOOKUP($A45,PopulationLookup,2,FALSE)*100000</f>
        <v>72.268523804087224</v>
      </c>
      <c r="CF45" s="18">
        <f>IF(LEFT($A$1,4)="Conf",Confirmed!CF45,Deaths!CF45)/VLOOKUP($A45,PopulationLookup,2,FALSE)*100000</f>
        <v>75.579404041557254</v>
      </c>
      <c r="CG45" s="18">
        <f>IF(LEFT($A$1,4)="Conf",Confirmed!CG45,Deaths!CG45)/VLOOKUP($A45,PopulationLookup,2,FALSE)*100000</f>
        <v>79.346957415230051</v>
      </c>
      <c r="CH45" s="18">
        <f>IF(LEFT($A$1,4)="Conf",Confirmed!CH45,Deaths!CH45)/VLOOKUP($A45,PopulationLookup,2,FALSE)*100000</f>
        <v>81.630323096243856</v>
      </c>
      <c r="CI45" s="18">
        <f>IF(LEFT($A$1,4)="Conf",Confirmed!CI45,Deaths!CI45)/VLOOKUP($A45,PopulationLookup,2,FALSE)*100000</f>
        <v>83.913688777257676</v>
      </c>
      <c r="CJ45" s="18">
        <f>IF(LEFT($A$1,4)="Conf",Confirmed!CJ45,Deaths!CJ45)/VLOOKUP($A45,PopulationLookup,2,FALSE)*100000</f>
        <v>85.626213038018037</v>
      </c>
      <c r="CK45" s="18">
        <f>IF(LEFT($A$1,4)="Conf",Confirmed!CK45,Deaths!CK45)/VLOOKUP($A45,PopulationLookup,2,FALSE)*100000</f>
        <v>86.882064162575645</v>
      </c>
      <c r="CL45" s="18">
        <f>IF(LEFT($A$1,4)="Conf",Confirmed!CL45,Deaths!CL45)/VLOOKUP($A45,PopulationLookup,2,FALSE)*100000</f>
        <v>87.567073866879781</v>
      </c>
      <c r="CM45" s="18">
        <f>IF(LEFT($A$1,4)="Conf",Confirmed!CM45,Deaths!CM45)/VLOOKUP($A45,PopulationLookup,2,FALSE)*100000</f>
        <v>88.137915287133225</v>
      </c>
      <c r="CN45" s="18">
        <f>IF(LEFT($A$1,4)="Conf",Confirmed!CN45,Deaths!CN45)/VLOOKUP($A45,PopulationLookup,2,FALSE)*100000</f>
        <v>89.507934695741511</v>
      </c>
      <c r="CO45" s="18">
        <f>IF(LEFT($A$1,4)="Conf",Confirmed!CO45,Deaths!CO45)/VLOOKUP($A45,PopulationLookup,2,FALSE)*100000</f>
        <v>90.192944400045675</v>
      </c>
      <c r="CP45" s="18">
        <f>IF(LEFT($A$1,4)="Conf",Confirmed!CP45,Deaths!CP45)/VLOOKUP($A45,PopulationLookup,2,FALSE)*100000</f>
        <v>90.76378582029912</v>
      </c>
      <c r="CQ45" s="18">
        <f>IF(LEFT($A$1,4)="Conf",Confirmed!CQ45,Deaths!CQ45)/VLOOKUP($A45,PopulationLookup,2,FALSE)*100000</f>
        <v>91.791300376755331</v>
      </c>
      <c r="CR45" s="18">
        <f>IF(LEFT($A$1,4)="Conf",Confirmed!CR45,Deaths!CR45)/VLOOKUP($A45,PopulationLookup,2,FALSE)*100000</f>
        <v>92.476310081059481</v>
      </c>
      <c r="CS45" s="18">
        <f>IF(LEFT($A$1,4)="Conf",Confirmed!CS45,Deaths!CS45)/VLOOKUP($A45,PopulationLookup,2,FALSE)*100000</f>
        <v>93.275488069414322</v>
      </c>
    </row>
    <row r="46" spans="1:97" x14ac:dyDescent="0.25">
      <c r="A46" t="str">
        <f>Confirmed!A46</f>
        <v>Czechia</v>
      </c>
      <c r="B46" s="18">
        <f>IF(LEFT($A$1,4)="Conf",Confirmed!B46,Deaths!B46)/VLOOKUP($A46,PopulationLookup,2,FALSE)*100000</f>
        <v>0</v>
      </c>
      <c r="C46" s="18">
        <f>IF(LEFT($A$1,4)="Conf",Confirmed!C46,Deaths!C46)/VLOOKUP($A46,PopulationLookup,2,FALSE)*100000</f>
        <v>0</v>
      </c>
      <c r="D46" s="18">
        <f>IF(LEFT($A$1,4)="Conf",Confirmed!D46,Deaths!D46)/VLOOKUP($A46,PopulationLookup,2,FALSE)*100000</f>
        <v>0</v>
      </c>
      <c r="E46" s="18">
        <f>IF(LEFT($A$1,4)="Conf",Confirmed!E46,Deaths!E46)/VLOOKUP($A46,PopulationLookup,2,FALSE)*100000</f>
        <v>0</v>
      </c>
      <c r="F46" s="18">
        <f>IF(LEFT($A$1,4)="Conf",Confirmed!F46,Deaths!F46)/VLOOKUP($A46,PopulationLookup,2,FALSE)*100000</f>
        <v>0</v>
      </c>
      <c r="G46" s="18">
        <f>IF(LEFT($A$1,4)="Conf",Confirmed!G46,Deaths!G46)/VLOOKUP($A46,PopulationLookup,2,FALSE)*100000</f>
        <v>0</v>
      </c>
      <c r="H46" s="18">
        <f>IF(LEFT($A$1,4)="Conf",Confirmed!H46,Deaths!H46)/VLOOKUP($A46,PopulationLookup,2,FALSE)*100000</f>
        <v>0</v>
      </c>
      <c r="I46" s="18">
        <f>IF(LEFT($A$1,4)="Conf",Confirmed!I46,Deaths!I46)/VLOOKUP($A46,PopulationLookup,2,FALSE)*100000</f>
        <v>0</v>
      </c>
      <c r="J46" s="18">
        <f>IF(LEFT($A$1,4)="Conf",Confirmed!J46,Deaths!J46)/VLOOKUP($A46,PopulationLookup,2,FALSE)*100000</f>
        <v>0</v>
      </c>
      <c r="K46" s="18">
        <f>IF(LEFT($A$1,4)="Conf",Confirmed!K46,Deaths!K46)/VLOOKUP($A46,PopulationLookup,2,FALSE)*100000</f>
        <v>0</v>
      </c>
      <c r="L46" s="18">
        <f>IF(LEFT($A$1,4)="Conf",Confirmed!L46,Deaths!L46)/VLOOKUP($A46,PopulationLookup,2,FALSE)*100000</f>
        <v>0</v>
      </c>
      <c r="M46" s="18">
        <f>IF(LEFT($A$1,4)="Conf",Confirmed!M46,Deaths!M46)/VLOOKUP($A46,PopulationLookup,2,FALSE)*100000</f>
        <v>0</v>
      </c>
      <c r="N46" s="18">
        <f>IF(LEFT($A$1,4)="Conf",Confirmed!N46,Deaths!N46)/VLOOKUP($A46,PopulationLookup,2,FALSE)*100000</f>
        <v>0</v>
      </c>
      <c r="O46" s="18">
        <f>IF(LEFT($A$1,4)="Conf",Confirmed!O46,Deaths!O46)/VLOOKUP($A46,PopulationLookup,2,FALSE)*100000</f>
        <v>0</v>
      </c>
      <c r="P46" s="18">
        <f>IF(LEFT($A$1,4)="Conf",Confirmed!P46,Deaths!P46)/VLOOKUP($A46,PopulationLookup,2,FALSE)*100000</f>
        <v>0</v>
      </c>
      <c r="Q46" s="18">
        <f>IF(LEFT($A$1,4)="Conf",Confirmed!Q46,Deaths!Q46)/VLOOKUP($A46,PopulationLookup,2,FALSE)*100000</f>
        <v>0</v>
      </c>
      <c r="R46" s="18">
        <f>IF(LEFT($A$1,4)="Conf",Confirmed!R46,Deaths!R46)/VLOOKUP($A46,PopulationLookup,2,FALSE)*100000</f>
        <v>0</v>
      </c>
      <c r="S46" s="18">
        <f>IF(LEFT($A$1,4)="Conf",Confirmed!S46,Deaths!S46)/VLOOKUP($A46,PopulationLookup,2,FALSE)*100000</f>
        <v>0</v>
      </c>
      <c r="T46" s="18">
        <f>IF(LEFT($A$1,4)="Conf",Confirmed!T46,Deaths!T46)/VLOOKUP($A46,PopulationLookup,2,FALSE)*100000</f>
        <v>0</v>
      </c>
      <c r="U46" s="18">
        <f>IF(LEFT($A$1,4)="Conf",Confirmed!U46,Deaths!U46)/VLOOKUP($A46,PopulationLookup,2,FALSE)*100000</f>
        <v>0</v>
      </c>
      <c r="V46" s="18">
        <f>IF(LEFT($A$1,4)="Conf",Confirmed!V46,Deaths!V46)/VLOOKUP($A46,PopulationLookup,2,FALSE)*100000</f>
        <v>0</v>
      </c>
      <c r="W46" s="18">
        <f>IF(LEFT($A$1,4)="Conf",Confirmed!W46,Deaths!W46)/VLOOKUP($A46,PopulationLookup,2,FALSE)*100000</f>
        <v>0</v>
      </c>
      <c r="X46" s="18">
        <f>IF(LEFT($A$1,4)="Conf",Confirmed!X46,Deaths!X46)/VLOOKUP($A46,PopulationLookup,2,FALSE)*100000</f>
        <v>0</v>
      </c>
      <c r="Y46" s="18">
        <f>IF(LEFT($A$1,4)="Conf",Confirmed!Y46,Deaths!Y46)/VLOOKUP($A46,PopulationLookup,2,FALSE)*100000</f>
        <v>0</v>
      </c>
      <c r="Z46" s="18">
        <f>IF(LEFT($A$1,4)="Conf",Confirmed!Z46,Deaths!Z46)/VLOOKUP($A46,PopulationLookup,2,FALSE)*100000</f>
        <v>0</v>
      </c>
      <c r="AA46" s="18">
        <f>IF(LEFT($A$1,4)="Conf",Confirmed!AA46,Deaths!AA46)/VLOOKUP($A46,PopulationLookup,2,FALSE)*100000</f>
        <v>0</v>
      </c>
      <c r="AB46" s="18">
        <f>IF(LEFT($A$1,4)="Conf",Confirmed!AB46,Deaths!AB46)/VLOOKUP($A46,PopulationLookup,2,FALSE)*100000</f>
        <v>0</v>
      </c>
      <c r="AC46" s="18">
        <f>IF(LEFT($A$1,4)="Conf",Confirmed!AC46,Deaths!AC46)/VLOOKUP($A46,PopulationLookup,2,FALSE)*100000</f>
        <v>0</v>
      </c>
      <c r="AD46" s="18">
        <f>IF(LEFT($A$1,4)="Conf",Confirmed!AD46,Deaths!AD46)/VLOOKUP($A46,PopulationLookup,2,FALSE)*100000</f>
        <v>0</v>
      </c>
      <c r="AE46" s="18">
        <f>IF(LEFT($A$1,4)="Conf",Confirmed!AE46,Deaths!AE46)/VLOOKUP($A46,PopulationLookup,2,FALSE)*100000</f>
        <v>0</v>
      </c>
      <c r="AF46" s="18">
        <f>IF(LEFT($A$1,4)="Conf",Confirmed!AF46,Deaths!AF46)/VLOOKUP($A46,PopulationLookup,2,FALSE)*100000</f>
        <v>0</v>
      </c>
      <c r="AG46" s="18">
        <f>IF(LEFT($A$1,4)="Conf",Confirmed!AG46,Deaths!AG46)/VLOOKUP($A46,PopulationLookup,2,FALSE)*100000</f>
        <v>0</v>
      </c>
      <c r="AH46" s="18">
        <f>IF(LEFT($A$1,4)="Conf",Confirmed!AH46,Deaths!AH46)/VLOOKUP($A46,PopulationLookup,2,FALSE)*100000</f>
        <v>0</v>
      </c>
      <c r="AI46" s="18">
        <f>IF(LEFT($A$1,4)="Conf",Confirmed!AI46,Deaths!AI46)/VLOOKUP($A46,PopulationLookup,2,FALSE)*100000</f>
        <v>0</v>
      </c>
      <c r="AJ46" s="18">
        <f>IF(LEFT($A$1,4)="Conf",Confirmed!AJ46,Deaths!AJ46)/VLOOKUP($A46,PopulationLookup,2,FALSE)*100000</f>
        <v>0</v>
      </c>
      <c r="AK46" s="18">
        <f>IF(LEFT($A$1,4)="Conf",Confirmed!AK46,Deaths!AK46)/VLOOKUP($A46,PopulationLookup,2,FALSE)*100000</f>
        <v>0</v>
      </c>
      <c r="AL46" s="18">
        <f>IF(LEFT($A$1,4)="Conf",Confirmed!AL46,Deaths!AL46)/VLOOKUP($A46,PopulationLookup,2,FALSE)*100000</f>
        <v>0</v>
      </c>
      <c r="AM46" s="18">
        <f>IF(LEFT($A$1,4)="Conf",Confirmed!AM46,Deaths!AM46)/VLOOKUP($A46,PopulationLookup,2,FALSE)*100000</f>
        <v>0</v>
      </c>
      <c r="AN46" s="18">
        <f>IF(LEFT($A$1,4)="Conf",Confirmed!AN46,Deaths!AN46)/VLOOKUP($A46,PopulationLookup,2,FALSE)*100000</f>
        <v>0</v>
      </c>
      <c r="AO46" s="18">
        <f>IF(LEFT($A$1,4)="Conf",Confirmed!AO46,Deaths!AO46)/VLOOKUP($A46,PopulationLookup,2,FALSE)*100000</f>
        <v>2.8086834380644576E-2</v>
      </c>
      <c r="AP46" s="18">
        <f>IF(LEFT($A$1,4)="Conf",Confirmed!AP46,Deaths!AP46)/VLOOKUP($A46,PopulationLookup,2,FALSE)*100000</f>
        <v>2.8086834380644576E-2</v>
      </c>
      <c r="AQ46" s="18">
        <f>IF(LEFT($A$1,4)="Conf",Confirmed!AQ46,Deaths!AQ46)/VLOOKUP($A46,PopulationLookup,2,FALSE)*100000</f>
        <v>4.6811390634407625E-2</v>
      </c>
      <c r="AR46" s="18">
        <f>IF(LEFT($A$1,4)="Conf",Confirmed!AR46,Deaths!AR46)/VLOOKUP($A46,PopulationLookup,2,FALSE)*100000</f>
        <v>7.4898225015052208E-2</v>
      </c>
      <c r="AS46" s="18">
        <f>IF(LEFT($A$1,4)="Conf",Confirmed!AS46,Deaths!AS46)/VLOOKUP($A46,PopulationLookup,2,FALSE)*100000</f>
        <v>0.11234733752257831</v>
      </c>
      <c r="AT46" s="18">
        <f>IF(LEFT($A$1,4)="Conf",Confirmed!AT46,Deaths!AT46)/VLOOKUP($A46,PopulationLookup,2,FALSE)*100000</f>
        <v>0.16852100628386746</v>
      </c>
      <c r="AU46" s="18">
        <f>IF(LEFT($A$1,4)="Conf",Confirmed!AU46,Deaths!AU46)/VLOOKUP($A46,PopulationLookup,2,FALSE)*100000</f>
        <v>0.17788328441074899</v>
      </c>
      <c r="AV46" s="18">
        <f>IF(LEFT($A$1,4)="Conf",Confirmed!AV46,Deaths!AV46)/VLOOKUP($A46,PopulationLookup,2,FALSE)*100000</f>
        <v>0.29023062193332727</v>
      </c>
      <c r="AW46" s="18">
        <f>IF(LEFT($A$1,4)="Conf",Confirmed!AW46,Deaths!AW46)/VLOOKUP($A46,PopulationLookup,2,FALSE)*100000</f>
        <v>0.29023062193332727</v>
      </c>
      <c r="AX46" s="18">
        <f>IF(LEFT($A$1,4)="Conf",Confirmed!AX46,Deaths!AX46)/VLOOKUP($A46,PopulationLookup,2,FALSE)*100000</f>
        <v>0.38385340320214251</v>
      </c>
      <c r="AY46" s="18">
        <f>IF(LEFT($A$1,4)="Conf",Confirmed!AY46,Deaths!AY46)/VLOOKUP($A46,PopulationLookup,2,FALSE)*100000</f>
        <v>0.85196730954621891</v>
      </c>
      <c r="AZ46" s="18">
        <f>IF(LEFT($A$1,4)="Conf",Confirmed!AZ46,Deaths!AZ46)/VLOOKUP($A46,PopulationLookup,2,FALSE)*100000</f>
        <v>0.88005414392686343</v>
      </c>
      <c r="BA46" s="18">
        <f>IF(LEFT($A$1,4)="Conf",Confirmed!BA46,Deaths!BA46)/VLOOKUP($A46,PopulationLookup,2,FALSE)*100000</f>
        <v>1.320081215890295</v>
      </c>
      <c r="BB46" s="18">
        <f>IF(LEFT($A$1,4)="Conf",Confirmed!BB46,Deaths!BB46)/VLOOKUP($A46,PopulationLookup,2,FALSE)*100000</f>
        <v>1.7694705659806085</v>
      </c>
      <c r="BC46" s="18">
        <f>IF(LEFT($A$1,4)="Conf",Confirmed!BC46,Deaths!BC46)/VLOOKUP($A46,PopulationLookup,2,FALSE)*100000</f>
        <v>2.368656366101026</v>
      </c>
      <c r="BD46" s="18">
        <f>IF(LEFT($A$1,4)="Conf",Confirmed!BD46,Deaths!BD46)/VLOOKUP($A46,PopulationLookup,2,FALSE)*100000</f>
        <v>2.7899588818106946</v>
      </c>
      <c r="BE46" s="18">
        <f>IF(LEFT($A$1,4)="Conf",Confirmed!BE46,Deaths!BE46)/VLOOKUP($A46,PopulationLookup,2,FALSE)*100000</f>
        <v>3.7074621382450843</v>
      </c>
      <c r="BF46" s="18">
        <f>IF(LEFT($A$1,4)="Conf",Confirmed!BF46,Deaths!BF46)/VLOOKUP($A46,PopulationLookup,2,FALSE)*100000</f>
        <v>4.3440970508730272</v>
      </c>
      <c r="BG46" s="18">
        <f>IF(LEFT($A$1,4)="Conf",Confirmed!BG46,Deaths!BG46)/VLOOKUP($A46,PopulationLookup,2,FALSE)*100000</f>
        <v>6.4974210200557785</v>
      </c>
      <c r="BH46" s="18">
        <f>IF(LEFT($A$1,4)="Conf",Confirmed!BH46,Deaths!BH46)/VLOOKUP($A46,PopulationLookup,2,FALSE)*100000</f>
        <v>7.7987776796923098</v>
      </c>
      <c r="BI46" s="18">
        <f>IF(LEFT($A$1,4)="Conf",Confirmed!BI46,Deaths!BI46)/VLOOKUP($A46,PopulationLookup,2,FALSE)*100000</f>
        <v>9.3154667362471173</v>
      </c>
      <c r="BJ46" s="18">
        <f>IF(LEFT($A$1,4)="Conf",Confirmed!BJ46,Deaths!BJ46)/VLOOKUP($A46,PopulationLookup,2,FALSE)*100000</f>
        <v>10.485751502107309</v>
      </c>
      <c r="BK46" s="18">
        <f>IF(LEFT($A$1,4)="Conf",Confirmed!BK46,Deaths!BK46)/VLOOKUP($A46,PopulationLookup,2,FALSE)*100000</f>
        <v>11.571775764825565</v>
      </c>
      <c r="BL46" s="18">
        <f>IF(LEFT($A$1,4)="Conf",Confirmed!BL46,Deaths!BL46)/VLOOKUP($A46,PopulationLookup,2,FALSE)*100000</f>
        <v>13.051015708872846</v>
      </c>
      <c r="BM46" s="18">
        <f>IF(LEFT($A$1,4)="Conf",Confirmed!BM46,Deaths!BM46)/VLOOKUP($A46,PopulationLookup,2,FALSE)*100000</f>
        <v>15.485208021862043</v>
      </c>
      <c r="BN46" s="18">
        <f>IF(LEFT($A$1,4)="Conf",Confirmed!BN46,Deaths!BN46)/VLOOKUP($A46,PopulationLookup,2,FALSE)*100000</f>
        <v>18.022385394246935</v>
      </c>
      <c r="BO46" s="18">
        <f>IF(LEFT($A$1,4)="Conf",Confirmed!BO46,Deaths!BO46)/VLOOKUP($A46,PopulationLookup,2,FALSE)*100000</f>
        <v>21.336631851162995</v>
      </c>
      <c r="BP46" s="18">
        <f>IF(LEFT($A$1,4)="Conf",Confirmed!BP46,Deaths!BP46)/VLOOKUP($A46,PopulationLookup,2,FALSE)*100000</f>
        <v>24.632153751825292</v>
      </c>
      <c r="BQ46" s="18">
        <f>IF(LEFT($A$1,4)="Conf",Confirmed!BQ46,Deaths!BQ46)/VLOOKUP($A46,PopulationLookup,2,FALSE)*100000</f>
        <v>26.37353748342526</v>
      </c>
      <c r="BR46" s="18">
        <f>IF(LEFT($A$1,4)="Conf",Confirmed!BR46,Deaths!BR46)/VLOOKUP($A46,PopulationLookup,2,FALSE)*100000</f>
        <v>28.096196658771458</v>
      </c>
      <c r="BS46" s="18">
        <f>IF(LEFT($A$1,4)="Conf",Confirmed!BS46,Deaths!BS46)/VLOOKUP($A46,PopulationLookup,2,FALSE)*100000</f>
        <v>30.970416043724086</v>
      </c>
      <c r="BT46" s="18">
        <f>IF(LEFT($A$1,4)="Conf",Confirmed!BT46,Deaths!BT46)/VLOOKUP($A46,PopulationLookup,2,FALSE)*100000</f>
        <v>32.84287166910039</v>
      </c>
      <c r="BU46" s="18">
        <f>IF(LEFT($A$1,4)="Conf",Confirmed!BU46,Deaths!BU46)/VLOOKUP($A46,PopulationLookup,2,FALSE)*100000</f>
        <v>36.119669013508926</v>
      </c>
      <c r="BV46" s="18">
        <f>IF(LEFT($A$1,4)="Conf",Confirmed!BV46,Deaths!BV46)/VLOOKUP($A46,PopulationLookup,2,FALSE)*100000</f>
        <v>38.301079817072321</v>
      </c>
      <c r="BW46" s="18">
        <f>IF(LEFT($A$1,4)="Conf",Confirmed!BW46,Deaths!BW46)/VLOOKUP($A46,PopulationLookup,2,FALSE)*100000</f>
        <v>41.868107783414182</v>
      </c>
      <c r="BX46" s="18">
        <f>IF(LEFT($A$1,4)="Conf",Confirmed!BX46,Deaths!BX46)/VLOOKUP($A46,PopulationLookup,2,FALSE)*100000</f>
        <v>42.944769768005557</v>
      </c>
      <c r="BY46" s="18">
        <f>IF(LEFT($A$1,4)="Conf",Confirmed!BY46,Deaths!BY46)/VLOOKUP($A46,PopulationLookup,2,FALSE)*100000</f>
        <v>45.144905127822717</v>
      </c>
      <c r="BZ46" s="18">
        <f>IF(LEFT($A$1,4)="Conf",Confirmed!BZ46,Deaths!BZ46)/VLOOKUP($A46,PopulationLookup,2,FALSE)*100000</f>
        <v>46.970549362564611</v>
      </c>
      <c r="CA46" s="18">
        <f>IF(LEFT($A$1,4)="Conf",Confirmed!CA46,Deaths!CA46)/VLOOKUP($A46,PopulationLookup,2,FALSE)*100000</f>
        <v>49.732421409994657</v>
      </c>
      <c r="CB46" s="18">
        <f>IF(LEFT($A$1,4)="Conf",Confirmed!CB46,Deaths!CB46)/VLOOKUP($A46,PopulationLookup,2,FALSE)*100000</f>
        <v>52.138526888603209</v>
      </c>
      <c r="CC46" s="18">
        <f>IF(LEFT($A$1,4)="Conf",Confirmed!CC46,Deaths!CC46)/VLOOKUP($A46,PopulationLookup,2,FALSE)*100000</f>
        <v>53.664578223284899</v>
      </c>
      <c r="CD46" s="18">
        <f>IF(LEFT($A$1,4)="Conf",Confirmed!CD46,Deaths!CD46)/VLOOKUP($A46,PopulationLookup,2,FALSE)*100000</f>
        <v>54.591443757846172</v>
      </c>
      <c r="CE46" s="18">
        <f>IF(LEFT($A$1,4)="Conf",Confirmed!CE46,Deaths!CE46)/VLOOKUP($A46,PopulationLookup,2,FALSE)*100000</f>
        <v>56.089408258147216</v>
      </c>
      <c r="CF46" s="18">
        <f>IF(LEFT($A$1,4)="Conf",Confirmed!CF46,Deaths!CF46)/VLOOKUP($A46,PopulationLookup,2,FALSE)*100000</f>
        <v>56.726043170775171</v>
      </c>
      <c r="CG46" s="18">
        <f>IF(LEFT($A$1,4)="Conf",Confirmed!CG46,Deaths!CG46)/VLOOKUP($A46,PopulationLookup,2,FALSE)*100000</f>
        <v>57.212881633372994</v>
      </c>
      <c r="CH46" s="18">
        <f>IF(LEFT($A$1,4)="Conf",Confirmed!CH46,Deaths!CH46)/VLOOKUP($A46,PopulationLookup,2,FALSE)*100000</f>
        <v>58.195920836695556</v>
      </c>
      <c r="CI46" s="18">
        <f>IF(LEFT($A$1,4)="Conf",Confirmed!CI46,Deaths!CI46)/VLOOKUP($A46,PopulationLookup,2,FALSE)*100000</f>
        <v>60.227535190228856</v>
      </c>
      <c r="CJ46" s="18">
        <f>IF(LEFT($A$1,4)="Conf",Confirmed!CJ46,Deaths!CJ46)/VLOOKUP($A46,PopulationLookup,2,FALSE)*100000</f>
        <v>61.313559452947111</v>
      </c>
      <c r="CK46" s="18">
        <f>IF(LEFT($A$1,4)="Conf",Confirmed!CK46,Deaths!CK46)/VLOOKUP($A46,PopulationLookup,2,FALSE)*100000</f>
        <v>61.847209306179352</v>
      </c>
      <c r="CL46" s="18">
        <f>IF(LEFT($A$1,4)="Conf",Confirmed!CL46,Deaths!CL46)/VLOOKUP($A46,PopulationLookup,2,FALSE)*100000</f>
        <v>63.15792824394277</v>
      </c>
      <c r="CM46" s="18">
        <f>IF(LEFT($A$1,4)="Conf",Confirmed!CM46,Deaths!CM46)/VLOOKUP($A46,PopulationLookup,2,FALSE)*100000</f>
        <v>64.599719075482525</v>
      </c>
      <c r="CN46" s="18">
        <f>IF(LEFT($A$1,4)="Conf",Confirmed!CN46,Deaths!CN46)/VLOOKUP($A46,PopulationLookup,2,FALSE)*100000</f>
        <v>65.844902066357776</v>
      </c>
      <c r="CO46" s="18">
        <f>IF(LEFT($A$1,4)="Conf",Confirmed!CO46,Deaths!CO46)/VLOOKUP($A46,PopulationLookup,2,FALSE)*100000</f>
        <v>66.771767600919048</v>
      </c>
      <c r="CP46" s="18">
        <f>IF(LEFT($A$1,4)="Conf",Confirmed!CP46,Deaths!CP46)/VLOOKUP($A46,PopulationLookup,2,FALSE)*100000</f>
        <v>67.286692897897524</v>
      </c>
      <c r="CQ46" s="18">
        <f>IF(LEFT($A$1,4)="Conf",Confirmed!CQ46,Deaths!CQ46)/VLOOKUP($A46,PopulationLookup,2,FALSE)*100000</f>
        <v>68.091848816809332</v>
      </c>
      <c r="CR46" s="18">
        <f>IF(LEFT($A$1,4)="Conf",Confirmed!CR46,Deaths!CR46)/VLOOKUP($A46,PopulationLookup,2,FALSE)*100000</f>
        <v>68.831468788832979</v>
      </c>
      <c r="CS46" s="18">
        <f>IF(LEFT($A$1,4)="Conf",Confirmed!CS46,Deaths!CS46)/VLOOKUP($A46,PopulationLookup,2,FALSE)*100000</f>
        <v>69.318307251430809</v>
      </c>
    </row>
    <row r="47" spans="1:97" x14ac:dyDescent="0.25">
      <c r="A47" t="str">
        <f>Confirmed!A47</f>
        <v>Denmark</v>
      </c>
      <c r="B47" s="18">
        <f>IF(LEFT($A$1,4)="Conf",Confirmed!B47,Deaths!B47)/VLOOKUP($A47,PopulationLookup,2,FALSE)*100000</f>
        <v>0</v>
      </c>
      <c r="C47" s="18">
        <f>IF(LEFT($A$1,4)="Conf",Confirmed!C47,Deaths!C47)/VLOOKUP($A47,PopulationLookup,2,FALSE)*100000</f>
        <v>0</v>
      </c>
      <c r="D47" s="18">
        <f>IF(LEFT($A$1,4)="Conf",Confirmed!D47,Deaths!D47)/VLOOKUP($A47,PopulationLookup,2,FALSE)*100000</f>
        <v>0</v>
      </c>
      <c r="E47" s="18">
        <f>IF(LEFT($A$1,4)="Conf",Confirmed!E47,Deaths!E47)/VLOOKUP($A47,PopulationLookup,2,FALSE)*100000</f>
        <v>0</v>
      </c>
      <c r="F47" s="18">
        <f>IF(LEFT($A$1,4)="Conf",Confirmed!F47,Deaths!F47)/VLOOKUP($A47,PopulationLookup,2,FALSE)*100000</f>
        <v>0</v>
      </c>
      <c r="G47" s="18">
        <f>IF(LEFT($A$1,4)="Conf",Confirmed!G47,Deaths!G47)/VLOOKUP($A47,PopulationLookup,2,FALSE)*100000</f>
        <v>0</v>
      </c>
      <c r="H47" s="18">
        <f>IF(LEFT($A$1,4)="Conf",Confirmed!H47,Deaths!H47)/VLOOKUP($A47,PopulationLookup,2,FALSE)*100000</f>
        <v>0</v>
      </c>
      <c r="I47" s="18">
        <f>IF(LEFT($A$1,4)="Conf",Confirmed!I47,Deaths!I47)/VLOOKUP($A47,PopulationLookup,2,FALSE)*100000</f>
        <v>0</v>
      </c>
      <c r="J47" s="18">
        <f>IF(LEFT($A$1,4)="Conf",Confirmed!J47,Deaths!J47)/VLOOKUP($A47,PopulationLookup,2,FALSE)*100000</f>
        <v>0</v>
      </c>
      <c r="K47" s="18">
        <f>IF(LEFT($A$1,4)="Conf",Confirmed!K47,Deaths!K47)/VLOOKUP($A47,PopulationLookup,2,FALSE)*100000</f>
        <v>0</v>
      </c>
      <c r="L47" s="18">
        <f>IF(LEFT($A$1,4)="Conf",Confirmed!L47,Deaths!L47)/VLOOKUP($A47,PopulationLookup,2,FALSE)*100000</f>
        <v>0</v>
      </c>
      <c r="M47" s="18">
        <f>IF(LEFT($A$1,4)="Conf",Confirmed!M47,Deaths!M47)/VLOOKUP($A47,PopulationLookup,2,FALSE)*100000</f>
        <v>0</v>
      </c>
      <c r="N47" s="18">
        <f>IF(LEFT($A$1,4)="Conf",Confirmed!N47,Deaths!N47)/VLOOKUP($A47,PopulationLookup,2,FALSE)*100000</f>
        <v>0</v>
      </c>
      <c r="O47" s="18">
        <f>IF(LEFT($A$1,4)="Conf",Confirmed!O47,Deaths!O47)/VLOOKUP($A47,PopulationLookup,2,FALSE)*100000</f>
        <v>0</v>
      </c>
      <c r="P47" s="18">
        <f>IF(LEFT($A$1,4)="Conf",Confirmed!P47,Deaths!P47)/VLOOKUP($A47,PopulationLookup,2,FALSE)*100000</f>
        <v>0</v>
      </c>
      <c r="Q47" s="18">
        <f>IF(LEFT($A$1,4)="Conf",Confirmed!Q47,Deaths!Q47)/VLOOKUP($A47,PopulationLookup,2,FALSE)*100000</f>
        <v>0</v>
      </c>
      <c r="R47" s="18">
        <f>IF(LEFT($A$1,4)="Conf",Confirmed!R47,Deaths!R47)/VLOOKUP($A47,PopulationLookup,2,FALSE)*100000</f>
        <v>0</v>
      </c>
      <c r="S47" s="18">
        <f>IF(LEFT($A$1,4)="Conf",Confirmed!S47,Deaths!S47)/VLOOKUP($A47,PopulationLookup,2,FALSE)*100000</f>
        <v>0</v>
      </c>
      <c r="T47" s="18">
        <f>IF(LEFT($A$1,4)="Conf",Confirmed!T47,Deaths!T47)/VLOOKUP($A47,PopulationLookup,2,FALSE)*100000</f>
        <v>0</v>
      </c>
      <c r="U47" s="18">
        <f>IF(LEFT($A$1,4)="Conf",Confirmed!U47,Deaths!U47)/VLOOKUP($A47,PopulationLookup,2,FALSE)*100000</f>
        <v>0</v>
      </c>
      <c r="V47" s="18">
        <f>IF(LEFT($A$1,4)="Conf",Confirmed!V47,Deaths!V47)/VLOOKUP($A47,PopulationLookup,2,FALSE)*100000</f>
        <v>0</v>
      </c>
      <c r="W47" s="18">
        <f>IF(LEFT($A$1,4)="Conf",Confirmed!W47,Deaths!W47)/VLOOKUP($A47,PopulationLookup,2,FALSE)*100000</f>
        <v>0</v>
      </c>
      <c r="X47" s="18">
        <f>IF(LEFT($A$1,4)="Conf",Confirmed!X47,Deaths!X47)/VLOOKUP($A47,PopulationLookup,2,FALSE)*100000</f>
        <v>0</v>
      </c>
      <c r="Y47" s="18">
        <f>IF(LEFT($A$1,4)="Conf",Confirmed!Y47,Deaths!Y47)/VLOOKUP($A47,PopulationLookup,2,FALSE)*100000</f>
        <v>0</v>
      </c>
      <c r="Z47" s="18">
        <f>IF(LEFT($A$1,4)="Conf",Confirmed!Z47,Deaths!Z47)/VLOOKUP($A47,PopulationLookup,2,FALSE)*100000</f>
        <v>0</v>
      </c>
      <c r="AA47" s="18">
        <f>IF(LEFT($A$1,4)="Conf",Confirmed!AA47,Deaths!AA47)/VLOOKUP($A47,PopulationLookup,2,FALSE)*100000</f>
        <v>0</v>
      </c>
      <c r="AB47" s="18">
        <f>IF(LEFT($A$1,4)="Conf",Confirmed!AB47,Deaths!AB47)/VLOOKUP($A47,PopulationLookup,2,FALSE)*100000</f>
        <v>0</v>
      </c>
      <c r="AC47" s="18">
        <f>IF(LEFT($A$1,4)="Conf",Confirmed!AC47,Deaths!AC47)/VLOOKUP($A47,PopulationLookup,2,FALSE)*100000</f>
        <v>0</v>
      </c>
      <c r="AD47" s="18">
        <f>IF(LEFT($A$1,4)="Conf",Confirmed!AD47,Deaths!AD47)/VLOOKUP($A47,PopulationLookup,2,FALSE)*100000</f>
        <v>0</v>
      </c>
      <c r="AE47" s="18">
        <f>IF(LEFT($A$1,4)="Conf",Confirmed!AE47,Deaths!AE47)/VLOOKUP($A47,PopulationLookup,2,FALSE)*100000</f>
        <v>0</v>
      </c>
      <c r="AF47" s="18">
        <f>IF(LEFT($A$1,4)="Conf",Confirmed!AF47,Deaths!AF47)/VLOOKUP($A47,PopulationLookup,2,FALSE)*100000</f>
        <v>0</v>
      </c>
      <c r="AG47" s="18">
        <f>IF(LEFT($A$1,4)="Conf",Confirmed!AG47,Deaths!AG47)/VLOOKUP($A47,PopulationLookup,2,FALSE)*100000</f>
        <v>0</v>
      </c>
      <c r="AH47" s="18">
        <f>IF(LEFT($A$1,4)="Conf",Confirmed!AH47,Deaths!AH47)/VLOOKUP($A47,PopulationLookup,2,FALSE)*100000</f>
        <v>0</v>
      </c>
      <c r="AI47" s="18">
        <f>IF(LEFT($A$1,4)="Conf",Confirmed!AI47,Deaths!AI47)/VLOOKUP($A47,PopulationLookup,2,FALSE)*100000</f>
        <v>0</v>
      </c>
      <c r="AJ47" s="18">
        <f>IF(LEFT($A$1,4)="Conf",Confirmed!AJ47,Deaths!AJ47)/VLOOKUP($A47,PopulationLookup,2,FALSE)*100000</f>
        <v>0</v>
      </c>
      <c r="AK47" s="18">
        <f>IF(LEFT($A$1,4)="Conf",Confirmed!AK47,Deaths!AK47)/VLOOKUP($A47,PopulationLookup,2,FALSE)*100000</f>
        <v>0</v>
      </c>
      <c r="AL47" s="18">
        <f>IF(LEFT($A$1,4)="Conf",Confirmed!AL47,Deaths!AL47)/VLOOKUP($A47,PopulationLookup,2,FALSE)*100000</f>
        <v>1.7173977371223934E-2</v>
      </c>
      <c r="AM47" s="18">
        <f>IF(LEFT($A$1,4)="Conf",Confirmed!AM47,Deaths!AM47)/VLOOKUP($A47,PopulationLookup,2,FALSE)*100000</f>
        <v>1.7173977371223934E-2</v>
      </c>
      <c r="AN47" s="18">
        <f>IF(LEFT($A$1,4)="Conf",Confirmed!AN47,Deaths!AN47)/VLOOKUP($A47,PopulationLookup,2,FALSE)*100000</f>
        <v>5.1521932113671808E-2</v>
      </c>
      <c r="AO47" s="18">
        <f>IF(LEFT($A$1,4)="Conf",Confirmed!AO47,Deaths!AO47)/VLOOKUP($A47,PopulationLookup,2,FALSE)*100000</f>
        <v>6.8695909484895734E-2</v>
      </c>
      <c r="AP47" s="18">
        <f>IF(LEFT($A$1,4)="Conf",Confirmed!AP47,Deaths!AP47)/VLOOKUP($A47,PopulationLookup,2,FALSE)*100000</f>
        <v>6.8695909484895734E-2</v>
      </c>
      <c r="AQ47" s="18">
        <f>IF(LEFT($A$1,4)="Conf",Confirmed!AQ47,Deaths!AQ47)/VLOOKUP($A47,PopulationLookup,2,FALSE)*100000</f>
        <v>0.10304386422734362</v>
      </c>
      <c r="AR47" s="18">
        <f>IF(LEFT($A$1,4)="Conf",Confirmed!AR47,Deaths!AR47)/VLOOKUP($A47,PopulationLookup,2,FALSE)*100000</f>
        <v>0.18891375108346331</v>
      </c>
      <c r="AS47" s="18">
        <f>IF(LEFT($A$1,4)="Conf",Confirmed!AS47,Deaths!AS47)/VLOOKUP($A47,PopulationLookup,2,FALSE)*100000</f>
        <v>0.18891375108346331</v>
      </c>
      <c r="AT47" s="18">
        <f>IF(LEFT($A$1,4)="Conf",Confirmed!AT47,Deaths!AT47)/VLOOKUP($A47,PopulationLookup,2,FALSE)*100000</f>
        <v>0.41217545690937446</v>
      </c>
      <c r="AU47" s="18">
        <f>IF(LEFT($A$1,4)="Conf",Confirmed!AU47,Deaths!AU47)/VLOOKUP($A47,PopulationLookup,2,FALSE)*100000</f>
        <v>0.41217545690937446</v>
      </c>
      <c r="AV47" s="18">
        <f>IF(LEFT($A$1,4)="Conf",Confirmed!AV47,Deaths!AV47)/VLOOKUP($A47,PopulationLookup,2,FALSE)*100000</f>
        <v>0.63543716273528561</v>
      </c>
      <c r="AW47" s="18">
        <f>IF(LEFT($A$1,4)="Conf",Confirmed!AW47,Deaths!AW47)/VLOOKUP($A47,PopulationLookup,2,FALSE)*100000</f>
        <v>1.5800059181526021</v>
      </c>
      <c r="AX47" s="18">
        <f>IF(LEFT($A$1,4)="Conf",Confirmed!AX47,Deaths!AX47)/VLOOKUP($A47,PopulationLookup,2,FALSE)*100000</f>
        <v>4.5339300260031186</v>
      </c>
      <c r="AY47" s="18">
        <f>IF(LEFT($A$1,4)="Conf",Confirmed!AY47,Deaths!AY47)/VLOOKUP($A47,PopulationLookup,2,FALSE)*100000</f>
        <v>7.6252459528234269</v>
      </c>
      <c r="AZ47" s="18">
        <f>IF(LEFT($A$1,4)="Conf",Confirmed!AZ47,Deaths!AZ47)/VLOOKUP($A47,PopulationLookup,2,FALSE)*100000</f>
        <v>10.596344038045169</v>
      </c>
      <c r="BA47" s="18">
        <f>IF(LEFT($A$1,4)="Conf",Confirmed!BA47,Deaths!BA47)/VLOOKUP($A47,PopulationLookup,2,FALSE)*100000</f>
        <v>13.807877806464044</v>
      </c>
      <c r="BB47" s="18">
        <f>IF(LEFT($A$1,4)="Conf",Confirmed!BB47,Deaths!BB47)/VLOOKUP($A47,PopulationLookup,2,FALSE)*100000</f>
        <v>14.35744508234321</v>
      </c>
      <c r="BC47" s="18">
        <f>IF(LEFT($A$1,4)="Conf",Confirmed!BC47,Deaths!BC47)/VLOOKUP($A47,PopulationLookup,2,FALSE)*100000</f>
        <v>15.027230199820943</v>
      </c>
      <c r="BD47" s="18">
        <f>IF(LEFT($A$1,4)="Conf",Confirmed!BD47,Deaths!BD47)/VLOOKUP($A47,PopulationLookup,2,FALSE)*100000</f>
        <v>16.023320887351932</v>
      </c>
      <c r="BE47" s="18">
        <f>IF(LEFT($A$1,4)="Conf",Confirmed!BE47,Deaths!BE47)/VLOOKUP($A47,PopulationLookup,2,FALSE)*100000</f>
        <v>17.603326805504533</v>
      </c>
      <c r="BF47" s="18">
        <f>IF(LEFT($A$1,4)="Conf",Confirmed!BF47,Deaths!BF47)/VLOOKUP($A47,PopulationLookup,2,FALSE)*100000</f>
        <v>19.166158746285912</v>
      </c>
      <c r="BG47" s="18">
        <f>IF(LEFT($A$1,4)="Conf",Confirmed!BG47,Deaths!BG47)/VLOOKUP($A47,PopulationLookup,2,FALSE)*100000</f>
        <v>21.038122279749324</v>
      </c>
      <c r="BH47" s="18">
        <f>IF(LEFT($A$1,4)="Conf",Confirmed!BH47,Deaths!BH47)/VLOOKUP($A47,PopulationLookup,2,FALSE)*100000</f>
        <v>22.9616077453264</v>
      </c>
      <c r="BI47" s="18">
        <f>IF(LEFT($A$1,4)="Conf",Confirmed!BI47,Deaths!BI47)/VLOOKUP($A47,PopulationLookup,2,FALSE)*100000</f>
        <v>24.387047867137987</v>
      </c>
      <c r="BJ47" s="18">
        <f>IF(LEFT($A$1,4)="Conf",Confirmed!BJ47,Deaths!BJ47)/VLOOKUP($A47,PopulationLookup,2,FALSE)*100000</f>
        <v>26.001401740033039</v>
      </c>
      <c r="BK47" s="18">
        <f>IF(LEFT($A$1,4)="Conf",Confirmed!BK47,Deaths!BK47)/VLOOKUP($A47,PopulationLookup,2,FALSE)*100000</f>
        <v>26.997492427564026</v>
      </c>
      <c r="BL47" s="18">
        <f>IF(LEFT($A$1,4)="Conf",Confirmed!BL47,Deaths!BL47)/VLOOKUP($A47,PopulationLookup,2,FALSE)*100000</f>
        <v>29.504893123762724</v>
      </c>
      <c r="BM47" s="18">
        <f>IF(LEFT($A$1,4)="Conf",Confirmed!BM47,Deaths!BM47)/VLOOKUP($A47,PopulationLookup,2,FALSE)*100000</f>
        <v>31.97794586521897</v>
      </c>
      <c r="BN47" s="18">
        <f>IF(LEFT($A$1,4)="Conf",Confirmed!BN47,Deaths!BN47)/VLOOKUP($A47,PopulationLookup,2,FALSE)*100000</f>
        <v>34.742956221986027</v>
      </c>
      <c r="BO47" s="18">
        <f>IF(LEFT($A$1,4)="Conf",Confirmed!BO47,Deaths!BO47)/VLOOKUP($A47,PopulationLookup,2,FALSE)*100000</f>
        <v>37.782750216692662</v>
      </c>
      <c r="BP47" s="18">
        <f>IF(LEFT($A$1,4)="Conf",Confirmed!BP47,Deaths!BP47)/VLOOKUP($A47,PopulationLookup,2,FALSE)*100000</f>
        <v>40.633630460315835</v>
      </c>
      <c r="BQ47" s="18">
        <f>IF(LEFT($A$1,4)="Conf",Confirmed!BQ47,Deaths!BQ47)/VLOOKUP($A47,PopulationLookup,2,FALSE)*100000</f>
        <v>44.034077979818171</v>
      </c>
      <c r="BR47" s="18">
        <f>IF(LEFT($A$1,4)="Conf",Confirmed!BR47,Deaths!BR47)/VLOOKUP($A47,PopulationLookup,2,FALSE)*100000</f>
        <v>47.31430765772194</v>
      </c>
      <c r="BS47" s="18">
        <f>IF(LEFT($A$1,4)="Conf",Confirmed!BS47,Deaths!BS47)/VLOOKUP($A47,PopulationLookup,2,FALSE)*100000</f>
        <v>52.191717231149546</v>
      </c>
      <c r="BT47" s="18">
        <f>IF(LEFT($A$1,4)="Conf",Confirmed!BT47,Deaths!BT47)/VLOOKUP($A47,PopulationLookup,2,FALSE)*100000</f>
        <v>56.502385551326753</v>
      </c>
      <c r="BU47" s="18">
        <f>IF(LEFT($A$1,4)="Conf",Confirmed!BU47,Deaths!BU47)/VLOOKUP($A47,PopulationLookup,2,FALSE)*100000</f>
        <v>61.362621147383123</v>
      </c>
      <c r="BV47" s="18">
        <f>IF(LEFT($A$1,4)="Conf",Confirmed!BV47,Deaths!BV47)/VLOOKUP($A47,PopulationLookup,2,FALSE)*100000</f>
        <v>67.768514706849658</v>
      </c>
      <c r="BW47" s="18">
        <f>IF(LEFT($A$1,4)="Conf",Confirmed!BW47,Deaths!BW47)/VLOOKUP($A47,PopulationLookup,2,FALSE)*100000</f>
        <v>73.315709397754986</v>
      </c>
      <c r="BX47" s="18">
        <f>IF(LEFT($A$1,4)="Conf",Confirmed!BX47,Deaths!BX47)/VLOOKUP($A47,PopulationLookup,2,FALSE)*100000</f>
        <v>78.330510790152374</v>
      </c>
      <c r="BY47" s="18">
        <f>IF(LEFT($A$1,4)="Conf",Confirmed!BY47,Deaths!BY47)/VLOOKUP($A47,PopulationLookup,2,FALSE)*100000</f>
        <v>83.723139684716685</v>
      </c>
      <c r="BZ47" s="18">
        <f>IF(LEFT($A$1,4)="Conf",Confirmed!BZ47,Deaths!BZ47)/VLOOKUP($A47,PopulationLookup,2,FALSE)*100000</f>
        <v>90.438164836865255</v>
      </c>
      <c r="CA47" s="18">
        <f>IF(LEFT($A$1,4)="Conf",Confirmed!CA47,Deaths!CA47)/VLOOKUP($A47,PopulationLookup,2,FALSE)*100000</f>
        <v>96.122751346740372</v>
      </c>
      <c r="CB47" s="18">
        <f>IF(LEFT($A$1,4)="Conf",Confirmed!CB47,Deaths!CB47)/VLOOKUP($A47,PopulationLookup,2,FALSE)*100000</f>
        <v>100.12428807423554</v>
      </c>
      <c r="CC47" s="18">
        <f>IF(LEFT($A$1,4)="Conf",Confirmed!CC47,Deaths!CC47)/VLOOKUP($A47,PopulationLookup,2,FALSE)*100000</f>
        <v>103.28429991054075</v>
      </c>
      <c r="CD47" s="18">
        <f>IF(LEFT($A$1,4)="Conf",Confirmed!CD47,Deaths!CD47)/VLOOKUP($A47,PopulationLookup,2,FALSE)*100000</f>
        <v>106.32409390524738</v>
      </c>
      <c r="CE47" s="18">
        <f>IF(LEFT($A$1,4)="Conf",Confirmed!CE47,Deaths!CE47)/VLOOKUP($A47,PopulationLookup,2,FALSE)*100000</f>
        <v>109.38106187732524</v>
      </c>
      <c r="CF47" s="18">
        <f>IF(LEFT($A$1,4)="Conf",Confirmed!CF47,Deaths!CF47)/VLOOKUP($A47,PopulationLookup,2,FALSE)*100000</f>
        <v>111.85411461878149</v>
      </c>
      <c r="CG47" s="18">
        <f>IF(LEFT($A$1,4)="Conf",Confirmed!CG47,Deaths!CG47)/VLOOKUP($A47,PopulationLookup,2,FALSE)*100000</f>
        <v>115.1686922514277</v>
      </c>
      <c r="CH47" s="18">
        <f>IF(LEFT($A$1,4)="Conf",Confirmed!CH47,Deaths!CH47)/VLOOKUP($A47,PopulationLookup,2,FALSE)*100000</f>
        <v>118.08826840453578</v>
      </c>
      <c r="CI47" s="18">
        <f>IF(LEFT($A$1,4)="Conf",Confirmed!CI47,Deaths!CI47)/VLOOKUP($A47,PopulationLookup,2,FALSE)*100000</f>
        <v>121.48871592403813</v>
      </c>
      <c r="CJ47" s="18">
        <f>IF(LEFT($A$1,4)="Conf",Confirmed!CJ47,Deaths!CJ47)/VLOOKUP($A47,PopulationLookup,2,FALSE)*100000</f>
        <v>124.82046753405558</v>
      </c>
      <c r="CK47" s="18">
        <f>IF(LEFT($A$1,4)="Conf",Confirmed!CK47,Deaths!CK47)/VLOOKUP($A47,PopulationLookup,2,FALSE)*100000</f>
        <v>127.72286970979242</v>
      </c>
      <c r="CL47" s="18">
        <f>IF(LEFT($A$1,4)="Conf",Confirmed!CL47,Deaths!CL47)/VLOOKUP($A47,PopulationLookup,2,FALSE)*100000</f>
        <v>130.17874847387742</v>
      </c>
      <c r="CM47" s="18">
        <f>IF(LEFT($A$1,4)="Conf",Confirmed!CM47,Deaths!CM47)/VLOOKUP($A47,PopulationLookup,2,FALSE)*100000</f>
        <v>132.42853950950777</v>
      </c>
      <c r="CN47" s="18">
        <f>IF(LEFT($A$1,4)="Conf",Confirmed!CN47,Deaths!CN47)/VLOOKUP($A47,PopulationLookup,2,FALSE)*100000</f>
        <v>135.51985543632807</v>
      </c>
      <c r="CO47" s="18">
        <f>IF(LEFT($A$1,4)="Conf",Confirmed!CO47,Deaths!CO47)/VLOOKUP($A47,PopulationLookup,2,FALSE)*100000</f>
        <v>139.24660852588366</v>
      </c>
      <c r="CP47" s="18">
        <f>IF(LEFT($A$1,4)="Conf",Confirmed!CP47,Deaths!CP47)/VLOOKUP($A47,PopulationLookup,2,FALSE)*100000</f>
        <v>142.04596683739317</v>
      </c>
      <c r="CQ47" s="18">
        <f>IF(LEFT($A$1,4)="Conf",Confirmed!CQ47,Deaths!CQ47)/VLOOKUP($A47,PopulationLookup,2,FALSE)*100000</f>
        <v>144.39880173725086</v>
      </c>
      <c r="CR47" s="18">
        <f>IF(LEFT($A$1,4)="Conf",Confirmed!CR47,Deaths!CR47)/VLOOKUP($A47,PopulationLookup,2,FALSE)*100000</f>
        <v>148.43468641948849</v>
      </c>
      <c r="CS47" s="18">
        <f>IF(LEFT($A$1,4)="Conf",Confirmed!CS47,Deaths!CS47)/VLOOKUP($A47,PopulationLookup,2,FALSE)*100000</f>
        <v>150.66730347774759</v>
      </c>
    </row>
    <row r="48" spans="1:97" x14ac:dyDescent="0.25">
      <c r="A48" t="str">
        <f>Confirmed!A48</f>
        <v>Diamond Princess</v>
      </c>
      <c r="B48" s="18" t="e">
        <f>IF(LEFT($A$1,4)="Conf",Confirmed!B48,Deaths!B48)/VLOOKUP($A48,PopulationLookup,2,FALSE)*100000</f>
        <v>#N/A</v>
      </c>
      <c r="C48" s="18" t="e">
        <f>IF(LEFT($A$1,4)="Conf",Confirmed!C48,Deaths!C48)/VLOOKUP($A48,PopulationLookup,2,FALSE)*100000</f>
        <v>#N/A</v>
      </c>
      <c r="D48" s="18" t="e">
        <f>IF(LEFT($A$1,4)="Conf",Confirmed!D48,Deaths!D48)/VLOOKUP($A48,PopulationLookup,2,FALSE)*100000</f>
        <v>#N/A</v>
      </c>
      <c r="E48" s="18" t="e">
        <f>IF(LEFT($A$1,4)="Conf",Confirmed!E48,Deaths!E48)/VLOOKUP($A48,PopulationLookup,2,FALSE)*100000</f>
        <v>#N/A</v>
      </c>
      <c r="F48" s="18" t="e">
        <f>IF(LEFT($A$1,4)="Conf",Confirmed!F48,Deaths!F48)/VLOOKUP($A48,PopulationLookup,2,FALSE)*100000</f>
        <v>#N/A</v>
      </c>
      <c r="G48" s="18" t="e">
        <f>IF(LEFT($A$1,4)="Conf",Confirmed!G48,Deaths!G48)/VLOOKUP($A48,PopulationLookup,2,FALSE)*100000</f>
        <v>#N/A</v>
      </c>
      <c r="H48" s="18" t="e">
        <f>IF(LEFT($A$1,4)="Conf",Confirmed!H48,Deaths!H48)/VLOOKUP($A48,PopulationLookup,2,FALSE)*100000</f>
        <v>#N/A</v>
      </c>
      <c r="I48" s="18" t="e">
        <f>IF(LEFT($A$1,4)="Conf",Confirmed!I48,Deaths!I48)/VLOOKUP($A48,PopulationLookup,2,FALSE)*100000</f>
        <v>#N/A</v>
      </c>
      <c r="J48" s="18" t="e">
        <f>IF(LEFT($A$1,4)="Conf",Confirmed!J48,Deaths!J48)/VLOOKUP($A48,PopulationLookup,2,FALSE)*100000</f>
        <v>#N/A</v>
      </c>
      <c r="K48" s="18" t="e">
        <f>IF(LEFT($A$1,4)="Conf",Confirmed!K48,Deaths!K48)/VLOOKUP($A48,PopulationLookup,2,FALSE)*100000</f>
        <v>#N/A</v>
      </c>
      <c r="L48" s="18" t="e">
        <f>IF(LEFT($A$1,4)="Conf",Confirmed!L48,Deaths!L48)/VLOOKUP($A48,PopulationLookup,2,FALSE)*100000</f>
        <v>#N/A</v>
      </c>
      <c r="M48" s="18" t="e">
        <f>IF(LEFT($A$1,4)="Conf",Confirmed!M48,Deaths!M48)/VLOOKUP($A48,PopulationLookup,2,FALSE)*100000</f>
        <v>#N/A</v>
      </c>
      <c r="N48" s="18" t="e">
        <f>IF(LEFT($A$1,4)="Conf",Confirmed!N48,Deaths!N48)/VLOOKUP($A48,PopulationLookup,2,FALSE)*100000</f>
        <v>#N/A</v>
      </c>
      <c r="O48" s="18" t="e">
        <f>IF(LEFT($A$1,4)="Conf",Confirmed!O48,Deaths!O48)/VLOOKUP($A48,PopulationLookup,2,FALSE)*100000</f>
        <v>#N/A</v>
      </c>
      <c r="P48" s="18" t="e">
        <f>IF(LEFT($A$1,4)="Conf",Confirmed!P48,Deaths!P48)/VLOOKUP($A48,PopulationLookup,2,FALSE)*100000</f>
        <v>#N/A</v>
      </c>
      <c r="Q48" s="18" t="e">
        <f>IF(LEFT($A$1,4)="Conf",Confirmed!Q48,Deaths!Q48)/VLOOKUP($A48,PopulationLookup,2,FALSE)*100000</f>
        <v>#N/A</v>
      </c>
      <c r="R48" s="18" t="e">
        <f>IF(LEFT($A$1,4)="Conf",Confirmed!R48,Deaths!R48)/VLOOKUP($A48,PopulationLookup,2,FALSE)*100000</f>
        <v>#N/A</v>
      </c>
      <c r="S48" s="18" t="e">
        <f>IF(LEFT($A$1,4)="Conf",Confirmed!S48,Deaths!S48)/VLOOKUP($A48,PopulationLookup,2,FALSE)*100000</f>
        <v>#N/A</v>
      </c>
      <c r="T48" s="18" t="e">
        <f>IF(LEFT($A$1,4)="Conf",Confirmed!T48,Deaths!T48)/VLOOKUP($A48,PopulationLookup,2,FALSE)*100000</f>
        <v>#N/A</v>
      </c>
      <c r="U48" s="18" t="e">
        <f>IF(LEFT($A$1,4)="Conf",Confirmed!U48,Deaths!U48)/VLOOKUP($A48,PopulationLookup,2,FALSE)*100000</f>
        <v>#N/A</v>
      </c>
      <c r="V48" s="18" t="e">
        <f>IF(LEFT($A$1,4)="Conf",Confirmed!V48,Deaths!V48)/VLOOKUP($A48,PopulationLookup,2,FALSE)*100000</f>
        <v>#N/A</v>
      </c>
      <c r="W48" s="18" t="e">
        <f>IF(LEFT($A$1,4)="Conf",Confirmed!W48,Deaths!W48)/VLOOKUP($A48,PopulationLookup,2,FALSE)*100000</f>
        <v>#N/A</v>
      </c>
      <c r="X48" s="18" t="e">
        <f>IF(LEFT($A$1,4)="Conf",Confirmed!X48,Deaths!X48)/VLOOKUP($A48,PopulationLookup,2,FALSE)*100000</f>
        <v>#N/A</v>
      </c>
      <c r="Y48" s="18" t="e">
        <f>IF(LEFT($A$1,4)="Conf",Confirmed!Y48,Deaths!Y48)/VLOOKUP($A48,PopulationLookup,2,FALSE)*100000</f>
        <v>#N/A</v>
      </c>
      <c r="Z48" s="18" t="e">
        <f>IF(LEFT($A$1,4)="Conf",Confirmed!Z48,Deaths!Z48)/VLOOKUP($A48,PopulationLookup,2,FALSE)*100000</f>
        <v>#N/A</v>
      </c>
      <c r="AA48" s="18" t="e">
        <f>IF(LEFT($A$1,4)="Conf",Confirmed!AA48,Deaths!AA48)/VLOOKUP($A48,PopulationLookup,2,FALSE)*100000</f>
        <v>#N/A</v>
      </c>
      <c r="AB48" s="18" t="e">
        <f>IF(LEFT($A$1,4)="Conf",Confirmed!AB48,Deaths!AB48)/VLOOKUP($A48,PopulationLookup,2,FALSE)*100000</f>
        <v>#N/A</v>
      </c>
      <c r="AC48" s="18" t="e">
        <f>IF(LEFT($A$1,4)="Conf",Confirmed!AC48,Deaths!AC48)/VLOOKUP($A48,PopulationLookup,2,FALSE)*100000</f>
        <v>#N/A</v>
      </c>
      <c r="AD48" s="18" t="e">
        <f>IF(LEFT($A$1,4)="Conf",Confirmed!AD48,Deaths!AD48)/VLOOKUP($A48,PopulationLookup,2,FALSE)*100000</f>
        <v>#N/A</v>
      </c>
      <c r="AE48" s="18" t="e">
        <f>IF(LEFT($A$1,4)="Conf",Confirmed!AE48,Deaths!AE48)/VLOOKUP($A48,PopulationLookup,2,FALSE)*100000</f>
        <v>#N/A</v>
      </c>
      <c r="AF48" s="18" t="e">
        <f>IF(LEFT($A$1,4)="Conf",Confirmed!AF48,Deaths!AF48)/VLOOKUP($A48,PopulationLookup,2,FALSE)*100000</f>
        <v>#N/A</v>
      </c>
      <c r="AG48" s="18" t="e">
        <f>IF(LEFT($A$1,4)="Conf",Confirmed!AG48,Deaths!AG48)/VLOOKUP($A48,PopulationLookup,2,FALSE)*100000</f>
        <v>#N/A</v>
      </c>
      <c r="AH48" s="18" t="e">
        <f>IF(LEFT($A$1,4)="Conf",Confirmed!AH48,Deaths!AH48)/VLOOKUP($A48,PopulationLookup,2,FALSE)*100000</f>
        <v>#N/A</v>
      </c>
      <c r="AI48" s="18" t="e">
        <f>IF(LEFT($A$1,4)="Conf",Confirmed!AI48,Deaths!AI48)/VLOOKUP($A48,PopulationLookup,2,FALSE)*100000</f>
        <v>#N/A</v>
      </c>
      <c r="AJ48" s="18" t="e">
        <f>IF(LEFT($A$1,4)="Conf",Confirmed!AJ48,Deaths!AJ48)/VLOOKUP($A48,PopulationLookup,2,FALSE)*100000</f>
        <v>#N/A</v>
      </c>
      <c r="AK48" s="18" t="e">
        <f>IF(LEFT($A$1,4)="Conf",Confirmed!AK48,Deaths!AK48)/VLOOKUP($A48,PopulationLookup,2,FALSE)*100000</f>
        <v>#N/A</v>
      </c>
      <c r="AL48" s="18" t="e">
        <f>IF(LEFT($A$1,4)="Conf",Confirmed!AL48,Deaths!AL48)/VLOOKUP($A48,PopulationLookup,2,FALSE)*100000</f>
        <v>#N/A</v>
      </c>
      <c r="AM48" s="18" t="e">
        <f>IF(LEFT($A$1,4)="Conf",Confirmed!AM48,Deaths!AM48)/VLOOKUP($A48,PopulationLookup,2,FALSE)*100000</f>
        <v>#N/A</v>
      </c>
      <c r="AN48" s="18" t="e">
        <f>IF(LEFT($A$1,4)="Conf",Confirmed!AN48,Deaths!AN48)/VLOOKUP($A48,PopulationLookup,2,FALSE)*100000</f>
        <v>#N/A</v>
      </c>
      <c r="AO48" s="18" t="e">
        <f>IF(LEFT($A$1,4)="Conf",Confirmed!AO48,Deaths!AO48)/VLOOKUP($A48,PopulationLookup,2,FALSE)*100000</f>
        <v>#N/A</v>
      </c>
      <c r="AP48" s="18" t="e">
        <f>IF(LEFT($A$1,4)="Conf",Confirmed!AP48,Deaths!AP48)/VLOOKUP($A48,PopulationLookup,2,FALSE)*100000</f>
        <v>#N/A</v>
      </c>
      <c r="AQ48" s="18" t="e">
        <f>IF(LEFT($A$1,4)="Conf",Confirmed!AQ48,Deaths!AQ48)/VLOOKUP($A48,PopulationLookup,2,FALSE)*100000</f>
        <v>#N/A</v>
      </c>
      <c r="AR48" s="18" t="e">
        <f>IF(LEFT($A$1,4)="Conf",Confirmed!AR48,Deaths!AR48)/VLOOKUP($A48,PopulationLookup,2,FALSE)*100000</f>
        <v>#N/A</v>
      </c>
      <c r="AS48" s="18" t="e">
        <f>IF(LEFT($A$1,4)="Conf",Confirmed!AS48,Deaths!AS48)/VLOOKUP($A48,PopulationLookup,2,FALSE)*100000</f>
        <v>#N/A</v>
      </c>
      <c r="AT48" s="18" t="e">
        <f>IF(LEFT($A$1,4)="Conf",Confirmed!AT48,Deaths!AT48)/VLOOKUP($A48,PopulationLookup,2,FALSE)*100000</f>
        <v>#N/A</v>
      </c>
      <c r="AU48" s="18" t="e">
        <f>IF(LEFT($A$1,4)="Conf",Confirmed!AU48,Deaths!AU48)/VLOOKUP($A48,PopulationLookup,2,FALSE)*100000</f>
        <v>#N/A</v>
      </c>
      <c r="AV48" s="18" t="e">
        <f>IF(LEFT($A$1,4)="Conf",Confirmed!AV48,Deaths!AV48)/VLOOKUP($A48,PopulationLookup,2,FALSE)*100000</f>
        <v>#N/A</v>
      </c>
      <c r="AW48" s="18" t="e">
        <f>IF(LEFT($A$1,4)="Conf",Confirmed!AW48,Deaths!AW48)/VLOOKUP($A48,PopulationLookup,2,FALSE)*100000</f>
        <v>#N/A</v>
      </c>
      <c r="AX48" s="18" t="e">
        <f>IF(LEFT($A$1,4)="Conf",Confirmed!AX48,Deaths!AX48)/VLOOKUP($A48,PopulationLookup,2,FALSE)*100000</f>
        <v>#N/A</v>
      </c>
      <c r="AY48" s="18" t="e">
        <f>IF(LEFT($A$1,4)="Conf",Confirmed!AY48,Deaths!AY48)/VLOOKUP($A48,PopulationLookup,2,FALSE)*100000</f>
        <v>#N/A</v>
      </c>
      <c r="AZ48" s="18" t="e">
        <f>IF(LEFT($A$1,4)="Conf",Confirmed!AZ48,Deaths!AZ48)/VLOOKUP($A48,PopulationLookup,2,FALSE)*100000</f>
        <v>#N/A</v>
      </c>
      <c r="BA48" s="18" t="e">
        <f>IF(LEFT($A$1,4)="Conf",Confirmed!BA48,Deaths!BA48)/VLOOKUP($A48,PopulationLookup,2,FALSE)*100000</f>
        <v>#N/A</v>
      </c>
      <c r="BB48" s="18" t="e">
        <f>IF(LEFT($A$1,4)="Conf",Confirmed!BB48,Deaths!BB48)/VLOOKUP($A48,PopulationLookup,2,FALSE)*100000</f>
        <v>#N/A</v>
      </c>
      <c r="BC48" s="18" t="e">
        <f>IF(LEFT($A$1,4)="Conf",Confirmed!BC48,Deaths!BC48)/VLOOKUP($A48,PopulationLookup,2,FALSE)*100000</f>
        <v>#N/A</v>
      </c>
      <c r="BD48" s="18" t="e">
        <f>IF(LEFT($A$1,4)="Conf",Confirmed!BD48,Deaths!BD48)/VLOOKUP($A48,PopulationLookup,2,FALSE)*100000</f>
        <v>#N/A</v>
      </c>
      <c r="BE48" s="18" t="e">
        <f>IF(LEFT($A$1,4)="Conf",Confirmed!BE48,Deaths!BE48)/VLOOKUP($A48,PopulationLookup,2,FALSE)*100000</f>
        <v>#N/A</v>
      </c>
      <c r="BF48" s="18" t="e">
        <f>IF(LEFT($A$1,4)="Conf",Confirmed!BF48,Deaths!BF48)/VLOOKUP($A48,PopulationLookup,2,FALSE)*100000</f>
        <v>#N/A</v>
      </c>
      <c r="BG48" s="18" t="e">
        <f>IF(LEFT($A$1,4)="Conf",Confirmed!BG48,Deaths!BG48)/VLOOKUP($A48,PopulationLookup,2,FALSE)*100000</f>
        <v>#N/A</v>
      </c>
      <c r="BH48" s="18" t="e">
        <f>IF(LEFT($A$1,4)="Conf",Confirmed!BH48,Deaths!BH48)/VLOOKUP($A48,PopulationLookup,2,FALSE)*100000</f>
        <v>#N/A</v>
      </c>
      <c r="BI48" s="18" t="e">
        <f>IF(LEFT($A$1,4)="Conf",Confirmed!BI48,Deaths!BI48)/VLOOKUP($A48,PopulationLookup,2,FALSE)*100000</f>
        <v>#N/A</v>
      </c>
      <c r="BJ48" s="18" t="e">
        <f>IF(LEFT($A$1,4)="Conf",Confirmed!BJ48,Deaths!BJ48)/VLOOKUP($A48,PopulationLookup,2,FALSE)*100000</f>
        <v>#N/A</v>
      </c>
      <c r="BK48" s="18" t="e">
        <f>IF(LEFT($A$1,4)="Conf",Confirmed!BK48,Deaths!BK48)/VLOOKUP($A48,PopulationLookup,2,FALSE)*100000</f>
        <v>#N/A</v>
      </c>
      <c r="BL48" s="18" t="e">
        <f>IF(LEFT($A$1,4)="Conf",Confirmed!BL48,Deaths!BL48)/VLOOKUP($A48,PopulationLookup,2,FALSE)*100000</f>
        <v>#N/A</v>
      </c>
      <c r="BM48" s="18" t="e">
        <f>IF(LEFT($A$1,4)="Conf",Confirmed!BM48,Deaths!BM48)/VLOOKUP($A48,PopulationLookup,2,FALSE)*100000</f>
        <v>#N/A</v>
      </c>
      <c r="BN48" s="18" t="e">
        <f>IF(LEFT($A$1,4)="Conf",Confirmed!BN48,Deaths!BN48)/VLOOKUP($A48,PopulationLookup,2,FALSE)*100000</f>
        <v>#N/A</v>
      </c>
      <c r="BO48" s="18" t="e">
        <f>IF(LEFT($A$1,4)="Conf",Confirmed!BO48,Deaths!BO48)/VLOOKUP($A48,PopulationLookup,2,FALSE)*100000</f>
        <v>#N/A</v>
      </c>
      <c r="BP48" s="18" t="e">
        <f>IF(LEFT($A$1,4)="Conf",Confirmed!BP48,Deaths!BP48)/VLOOKUP($A48,PopulationLookup,2,FALSE)*100000</f>
        <v>#N/A</v>
      </c>
      <c r="BQ48" s="18" t="e">
        <f>IF(LEFT($A$1,4)="Conf",Confirmed!BQ48,Deaths!BQ48)/VLOOKUP($A48,PopulationLookup,2,FALSE)*100000</f>
        <v>#N/A</v>
      </c>
      <c r="BR48" s="18" t="e">
        <f>IF(LEFT($A$1,4)="Conf",Confirmed!BR48,Deaths!BR48)/VLOOKUP($A48,PopulationLookup,2,FALSE)*100000</f>
        <v>#N/A</v>
      </c>
      <c r="BS48" s="18" t="e">
        <f>IF(LEFT($A$1,4)="Conf",Confirmed!BS48,Deaths!BS48)/VLOOKUP($A48,PopulationLookup,2,FALSE)*100000</f>
        <v>#N/A</v>
      </c>
      <c r="BT48" s="18" t="e">
        <f>IF(LEFT($A$1,4)="Conf",Confirmed!BT48,Deaths!BT48)/VLOOKUP($A48,PopulationLookup,2,FALSE)*100000</f>
        <v>#N/A</v>
      </c>
      <c r="BU48" s="18" t="e">
        <f>IF(LEFT($A$1,4)="Conf",Confirmed!BU48,Deaths!BU48)/VLOOKUP($A48,PopulationLookup,2,FALSE)*100000</f>
        <v>#N/A</v>
      </c>
      <c r="BV48" s="18" t="e">
        <f>IF(LEFT($A$1,4)="Conf",Confirmed!BV48,Deaths!BV48)/VLOOKUP($A48,PopulationLookup,2,FALSE)*100000</f>
        <v>#N/A</v>
      </c>
      <c r="BW48" s="18" t="e">
        <f>IF(LEFT($A$1,4)="Conf",Confirmed!BW48,Deaths!BW48)/VLOOKUP($A48,PopulationLookup,2,FALSE)*100000</f>
        <v>#N/A</v>
      </c>
      <c r="BX48" s="18" t="e">
        <f>IF(LEFT($A$1,4)="Conf",Confirmed!BX48,Deaths!BX48)/VLOOKUP($A48,PopulationLookup,2,FALSE)*100000</f>
        <v>#N/A</v>
      </c>
      <c r="BY48" s="18" t="e">
        <f>IF(LEFT($A$1,4)="Conf",Confirmed!BY48,Deaths!BY48)/VLOOKUP($A48,PopulationLookup,2,FALSE)*100000</f>
        <v>#N/A</v>
      </c>
      <c r="BZ48" s="18" t="e">
        <f>IF(LEFT($A$1,4)="Conf",Confirmed!BZ48,Deaths!BZ48)/VLOOKUP($A48,PopulationLookup,2,FALSE)*100000</f>
        <v>#N/A</v>
      </c>
      <c r="CA48" s="18" t="e">
        <f>IF(LEFT($A$1,4)="Conf",Confirmed!CA48,Deaths!CA48)/VLOOKUP($A48,PopulationLookup,2,FALSE)*100000</f>
        <v>#N/A</v>
      </c>
      <c r="CB48" s="18" t="e">
        <f>IF(LEFT($A$1,4)="Conf",Confirmed!CB48,Deaths!CB48)/VLOOKUP($A48,PopulationLookup,2,FALSE)*100000</f>
        <v>#N/A</v>
      </c>
      <c r="CC48" s="18" t="e">
        <f>IF(LEFT($A$1,4)="Conf",Confirmed!CC48,Deaths!CC48)/VLOOKUP($A48,PopulationLookup,2,FALSE)*100000</f>
        <v>#N/A</v>
      </c>
      <c r="CD48" s="18" t="e">
        <f>IF(LEFT($A$1,4)="Conf",Confirmed!CD48,Deaths!CD48)/VLOOKUP($A48,PopulationLookup,2,FALSE)*100000</f>
        <v>#N/A</v>
      </c>
      <c r="CE48" s="18" t="e">
        <f>IF(LEFT($A$1,4)="Conf",Confirmed!CE48,Deaths!CE48)/VLOOKUP($A48,PopulationLookup,2,FALSE)*100000</f>
        <v>#N/A</v>
      </c>
      <c r="CF48" s="18" t="e">
        <f>IF(LEFT($A$1,4)="Conf",Confirmed!CF48,Deaths!CF48)/VLOOKUP($A48,PopulationLookup,2,FALSE)*100000</f>
        <v>#N/A</v>
      </c>
      <c r="CG48" s="18" t="e">
        <f>IF(LEFT($A$1,4)="Conf",Confirmed!CG48,Deaths!CG48)/VLOOKUP($A48,PopulationLookup,2,FALSE)*100000</f>
        <v>#N/A</v>
      </c>
      <c r="CH48" s="18" t="e">
        <f>IF(LEFT($A$1,4)="Conf",Confirmed!CH48,Deaths!CH48)/VLOOKUP($A48,PopulationLookup,2,FALSE)*100000</f>
        <v>#N/A</v>
      </c>
      <c r="CI48" s="18" t="e">
        <f>IF(LEFT($A$1,4)="Conf",Confirmed!CI48,Deaths!CI48)/VLOOKUP($A48,PopulationLookup,2,FALSE)*100000</f>
        <v>#N/A</v>
      </c>
      <c r="CJ48" s="18" t="e">
        <f>IF(LEFT($A$1,4)="Conf",Confirmed!CJ48,Deaths!CJ48)/VLOOKUP($A48,PopulationLookup,2,FALSE)*100000</f>
        <v>#N/A</v>
      </c>
      <c r="CK48" s="18" t="e">
        <f>IF(LEFT($A$1,4)="Conf",Confirmed!CK48,Deaths!CK48)/VLOOKUP($A48,PopulationLookup,2,FALSE)*100000</f>
        <v>#N/A</v>
      </c>
      <c r="CL48" s="18" t="e">
        <f>IF(LEFT($A$1,4)="Conf",Confirmed!CL48,Deaths!CL48)/VLOOKUP($A48,PopulationLookup,2,FALSE)*100000</f>
        <v>#N/A</v>
      </c>
      <c r="CM48" s="18" t="e">
        <f>IF(LEFT($A$1,4)="Conf",Confirmed!CM48,Deaths!CM48)/VLOOKUP($A48,PopulationLookup,2,FALSE)*100000</f>
        <v>#N/A</v>
      </c>
      <c r="CN48" s="18" t="e">
        <f>IF(LEFT($A$1,4)="Conf",Confirmed!CN48,Deaths!CN48)/VLOOKUP($A48,PopulationLookup,2,FALSE)*100000</f>
        <v>#N/A</v>
      </c>
      <c r="CO48" s="18" t="e">
        <f>IF(LEFT($A$1,4)="Conf",Confirmed!CO48,Deaths!CO48)/VLOOKUP($A48,PopulationLookup,2,FALSE)*100000</f>
        <v>#N/A</v>
      </c>
      <c r="CP48" s="18" t="e">
        <f>IF(LEFT($A$1,4)="Conf",Confirmed!CP48,Deaths!CP48)/VLOOKUP($A48,PopulationLookup,2,FALSE)*100000</f>
        <v>#N/A</v>
      </c>
      <c r="CQ48" s="18" t="e">
        <f>IF(LEFT($A$1,4)="Conf",Confirmed!CQ48,Deaths!CQ48)/VLOOKUP($A48,PopulationLookup,2,FALSE)*100000</f>
        <v>#N/A</v>
      </c>
      <c r="CR48" s="18" t="e">
        <f>IF(LEFT($A$1,4)="Conf",Confirmed!CR48,Deaths!CR48)/VLOOKUP($A48,PopulationLookup,2,FALSE)*100000</f>
        <v>#N/A</v>
      </c>
      <c r="CS48" s="18" t="e">
        <f>IF(LEFT($A$1,4)="Conf",Confirmed!CS48,Deaths!CS48)/VLOOKUP($A48,PopulationLookup,2,FALSE)*100000</f>
        <v>#N/A</v>
      </c>
    </row>
    <row r="49" spans="1:97" x14ac:dyDescent="0.25">
      <c r="A49" t="str">
        <f>Confirmed!A49</f>
        <v>Djibouti</v>
      </c>
      <c r="B49" s="18">
        <f>IF(LEFT($A$1,4)="Conf",Confirmed!B49,Deaths!B49)/VLOOKUP($A49,PopulationLookup,2,FALSE)*100000</f>
        <v>0</v>
      </c>
      <c r="C49" s="18">
        <f>IF(LEFT($A$1,4)="Conf",Confirmed!C49,Deaths!C49)/VLOOKUP($A49,PopulationLookup,2,FALSE)*100000</f>
        <v>0</v>
      </c>
      <c r="D49" s="18">
        <f>IF(LEFT($A$1,4)="Conf",Confirmed!D49,Deaths!D49)/VLOOKUP($A49,PopulationLookup,2,FALSE)*100000</f>
        <v>0</v>
      </c>
      <c r="E49" s="18">
        <f>IF(LEFT($A$1,4)="Conf",Confirmed!E49,Deaths!E49)/VLOOKUP($A49,PopulationLookup,2,FALSE)*100000</f>
        <v>0</v>
      </c>
      <c r="F49" s="18">
        <f>IF(LEFT($A$1,4)="Conf",Confirmed!F49,Deaths!F49)/VLOOKUP($A49,PopulationLookup,2,FALSE)*100000</f>
        <v>0</v>
      </c>
      <c r="G49" s="18">
        <f>IF(LEFT($A$1,4)="Conf",Confirmed!G49,Deaths!G49)/VLOOKUP($A49,PopulationLookup,2,FALSE)*100000</f>
        <v>0</v>
      </c>
      <c r="H49" s="18">
        <f>IF(LEFT($A$1,4)="Conf",Confirmed!H49,Deaths!H49)/VLOOKUP($A49,PopulationLookup,2,FALSE)*100000</f>
        <v>0</v>
      </c>
      <c r="I49" s="18">
        <f>IF(LEFT($A$1,4)="Conf",Confirmed!I49,Deaths!I49)/VLOOKUP($A49,PopulationLookup,2,FALSE)*100000</f>
        <v>0</v>
      </c>
      <c r="J49" s="18">
        <f>IF(LEFT($A$1,4)="Conf",Confirmed!J49,Deaths!J49)/VLOOKUP($A49,PopulationLookup,2,FALSE)*100000</f>
        <v>0</v>
      </c>
      <c r="K49" s="18">
        <f>IF(LEFT($A$1,4)="Conf",Confirmed!K49,Deaths!K49)/VLOOKUP($A49,PopulationLookup,2,FALSE)*100000</f>
        <v>0</v>
      </c>
      <c r="L49" s="18">
        <f>IF(LEFT($A$1,4)="Conf",Confirmed!L49,Deaths!L49)/VLOOKUP($A49,PopulationLookup,2,FALSE)*100000</f>
        <v>0</v>
      </c>
      <c r="M49" s="18">
        <f>IF(LEFT($A$1,4)="Conf",Confirmed!M49,Deaths!M49)/VLOOKUP($A49,PopulationLookup,2,FALSE)*100000</f>
        <v>0</v>
      </c>
      <c r="N49" s="18">
        <f>IF(LEFT($A$1,4)="Conf",Confirmed!N49,Deaths!N49)/VLOOKUP($A49,PopulationLookup,2,FALSE)*100000</f>
        <v>0</v>
      </c>
      <c r="O49" s="18">
        <f>IF(LEFT($A$1,4)="Conf",Confirmed!O49,Deaths!O49)/VLOOKUP($A49,PopulationLookup,2,FALSE)*100000</f>
        <v>0</v>
      </c>
      <c r="P49" s="18">
        <f>IF(LEFT($A$1,4)="Conf",Confirmed!P49,Deaths!P49)/VLOOKUP($A49,PopulationLookup,2,FALSE)*100000</f>
        <v>0</v>
      </c>
      <c r="Q49" s="18">
        <f>IF(LEFT($A$1,4)="Conf",Confirmed!Q49,Deaths!Q49)/VLOOKUP($A49,PopulationLookup,2,FALSE)*100000</f>
        <v>0</v>
      </c>
      <c r="R49" s="18">
        <f>IF(LEFT($A$1,4)="Conf",Confirmed!R49,Deaths!R49)/VLOOKUP($A49,PopulationLookup,2,FALSE)*100000</f>
        <v>0</v>
      </c>
      <c r="S49" s="18">
        <f>IF(LEFT($A$1,4)="Conf",Confirmed!S49,Deaths!S49)/VLOOKUP($A49,PopulationLookup,2,FALSE)*100000</f>
        <v>0</v>
      </c>
      <c r="T49" s="18">
        <f>IF(LEFT($A$1,4)="Conf",Confirmed!T49,Deaths!T49)/VLOOKUP($A49,PopulationLookup,2,FALSE)*100000</f>
        <v>0</v>
      </c>
      <c r="U49" s="18">
        <f>IF(LEFT($A$1,4)="Conf",Confirmed!U49,Deaths!U49)/VLOOKUP($A49,PopulationLookup,2,FALSE)*100000</f>
        <v>0</v>
      </c>
      <c r="V49" s="18">
        <f>IF(LEFT($A$1,4)="Conf",Confirmed!V49,Deaths!V49)/VLOOKUP($A49,PopulationLookup,2,FALSE)*100000</f>
        <v>0</v>
      </c>
      <c r="W49" s="18">
        <f>IF(LEFT($A$1,4)="Conf",Confirmed!W49,Deaths!W49)/VLOOKUP($A49,PopulationLookup,2,FALSE)*100000</f>
        <v>0</v>
      </c>
      <c r="X49" s="18">
        <f>IF(LEFT($A$1,4)="Conf",Confirmed!X49,Deaths!X49)/VLOOKUP($A49,PopulationLookup,2,FALSE)*100000</f>
        <v>0</v>
      </c>
      <c r="Y49" s="18">
        <f>IF(LEFT($A$1,4)="Conf",Confirmed!Y49,Deaths!Y49)/VLOOKUP($A49,PopulationLookup,2,FALSE)*100000</f>
        <v>0</v>
      </c>
      <c r="Z49" s="18">
        <f>IF(LEFT($A$1,4)="Conf",Confirmed!Z49,Deaths!Z49)/VLOOKUP($A49,PopulationLookup,2,FALSE)*100000</f>
        <v>0</v>
      </c>
      <c r="AA49" s="18">
        <f>IF(LEFT($A$1,4)="Conf",Confirmed!AA49,Deaths!AA49)/VLOOKUP($A49,PopulationLookup,2,FALSE)*100000</f>
        <v>0</v>
      </c>
      <c r="AB49" s="18">
        <f>IF(LEFT($A$1,4)="Conf",Confirmed!AB49,Deaths!AB49)/VLOOKUP($A49,PopulationLookup,2,FALSE)*100000</f>
        <v>0</v>
      </c>
      <c r="AC49" s="18">
        <f>IF(LEFT($A$1,4)="Conf",Confirmed!AC49,Deaths!AC49)/VLOOKUP($A49,PopulationLookup,2,FALSE)*100000</f>
        <v>0</v>
      </c>
      <c r="AD49" s="18">
        <f>IF(LEFT($A$1,4)="Conf",Confirmed!AD49,Deaths!AD49)/VLOOKUP($A49,PopulationLookup,2,FALSE)*100000</f>
        <v>0</v>
      </c>
      <c r="AE49" s="18">
        <f>IF(LEFT($A$1,4)="Conf",Confirmed!AE49,Deaths!AE49)/VLOOKUP($A49,PopulationLookup,2,FALSE)*100000</f>
        <v>0</v>
      </c>
      <c r="AF49" s="18">
        <f>IF(LEFT($A$1,4)="Conf",Confirmed!AF49,Deaths!AF49)/VLOOKUP($A49,PopulationLookup,2,FALSE)*100000</f>
        <v>0</v>
      </c>
      <c r="AG49" s="18">
        <f>IF(LEFT($A$1,4)="Conf",Confirmed!AG49,Deaths!AG49)/VLOOKUP($A49,PopulationLookup,2,FALSE)*100000</f>
        <v>0</v>
      </c>
      <c r="AH49" s="18">
        <f>IF(LEFT($A$1,4)="Conf",Confirmed!AH49,Deaths!AH49)/VLOOKUP($A49,PopulationLookup,2,FALSE)*100000</f>
        <v>0</v>
      </c>
      <c r="AI49" s="18">
        <f>IF(LEFT($A$1,4)="Conf",Confirmed!AI49,Deaths!AI49)/VLOOKUP($A49,PopulationLookup,2,FALSE)*100000</f>
        <v>0</v>
      </c>
      <c r="AJ49" s="18">
        <f>IF(LEFT($A$1,4)="Conf",Confirmed!AJ49,Deaths!AJ49)/VLOOKUP($A49,PopulationLookup,2,FALSE)*100000</f>
        <v>0</v>
      </c>
      <c r="AK49" s="18">
        <f>IF(LEFT($A$1,4)="Conf",Confirmed!AK49,Deaths!AK49)/VLOOKUP($A49,PopulationLookup,2,FALSE)*100000</f>
        <v>0</v>
      </c>
      <c r="AL49" s="18">
        <f>IF(LEFT($A$1,4)="Conf",Confirmed!AL49,Deaths!AL49)/VLOOKUP($A49,PopulationLookup,2,FALSE)*100000</f>
        <v>0</v>
      </c>
      <c r="AM49" s="18">
        <f>IF(LEFT($A$1,4)="Conf",Confirmed!AM49,Deaths!AM49)/VLOOKUP($A49,PopulationLookup,2,FALSE)*100000</f>
        <v>0</v>
      </c>
      <c r="AN49" s="18">
        <f>IF(LEFT($A$1,4)="Conf",Confirmed!AN49,Deaths!AN49)/VLOOKUP($A49,PopulationLookup,2,FALSE)*100000</f>
        <v>0</v>
      </c>
      <c r="AO49" s="18">
        <f>IF(LEFT($A$1,4)="Conf",Confirmed!AO49,Deaths!AO49)/VLOOKUP($A49,PopulationLookup,2,FALSE)*100000</f>
        <v>0</v>
      </c>
      <c r="AP49" s="18">
        <f>IF(LEFT($A$1,4)="Conf",Confirmed!AP49,Deaths!AP49)/VLOOKUP($A49,PopulationLookup,2,FALSE)*100000</f>
        <v>0</v>
      </c>
      <c r="AQ49" s="18">
        <f>IF(LEFT($A$1,4)="Conf",Confirmed!AQ49,Deaths!AQ49)/VLOOKUP($A49,PopulationLookup,2,FALSE)*100000</f>
        <v>0</v>
      </c>
      <c r="AR49" s="18">
        <f>IF(LEFT($A$1,4)="Conf",Confirmed!AR49,Deaths!AR49)/VLOOKUP($A49,PopulationLookup,2,FALSE)*100000</f>
        <v>0</v>
      </c>
      <c r="AS49" s="18">
        <f>IF(LEFT($A$1,4)="Conf",Confirmed!AS49,Deaths!AS49)/VLOOKUP($A49,PopulationLookup,2,FALSE)*100000</f>
        <v>0</v>
      </c>
      <c r="AT49" s="18">
        <f>IF(LEFT($A$1,4)="Conf",Confirmed!AT49,Deaths!AT49)/VLOOKUP($A49,PopulationLookup,2,FALSE)*100000</f>
        <v>0</v>
      </c>
      <c r="AU49" s="18">
        <f>IF(LEFT($A$1,4)="Conf",Confirmed!AU49,Deaths!AU49)/VLOOKUP($A49,PopulationLookup,2,FALSE)*100000</f>
        <v>0</v>
      </c>
      <c r="AV49" s="18">
        <f>IF(LEFT($A$1,4)="Conf",Confirmed!AV49,Deaths!AV49)/VLOOKUP($A49,PopulationLookup,2,FALSE)*100000</f>
        <v>0</v>
      </c>
      <c r="AW49" s="18">
        <f>IF(LEFT($A$1,4)="Conf",Confirmed!AW49,Deaths!AW49)/VLOOKUP($A49,PopulationLookup,2,FALSE)*100000</f>
        <v>0</v>
      </c>
      <c r="AX49" s="18">
        <f>IF(LEFT($A$1,4)="Conf",Confirmed!AX49,Deaths!AX49)/VLOOKUP($A49,PopulationLookup,2,FALSE)*100000</f>
        <v>0</v>
      </c>
      <c r="AY49" s="18">
        <f>IF(LEFT($A$1,4)="Conf",Confirmed!AY49,Deaths!AY49)/VLOOKUP($A49,PopulationLookup,2,FALSE)*100000</f>
        <v>0</v>
      </c>
      <c r="AZ49" s="18">
        <f>IF(LEFT($A$1,4)="Conf",Confirmed!AZ49,Deaths!AZ49)/VLOOKUP($A49,PopulationLookup,2,FALSE)*100000</f>
        <v>0</v>
      </c>
      <c r="BA49" s="18">
        <f>IF(LEFT($A$1,4)="Conf",Confirmed!BA49,Deaths!BA49)/VLOOKUP($A49,PopulationLookup,2,FALSE)*100000</f>
        <v>0</v>
      </c>
      <c r="BB49" s="18">
        <f>IF(LEFT($A$1,4)="Conf",Confirmed!BB49,Deaths!BB49)/VLOOKUP($A49,PopulationLookup,2,FALSE)*100000</f>
        <v>0</v>
      </c>
      <c r="BC49" s="18">
        <f>IF(LEFT($A$1,4)="Conf",Confirmed!BC49,Deaths!BC49)/VLOOKUP($A49,PopulationLookup,2,FALSE)*100000</f>
        <v>0</v>
      </c>
      <c r="BD49" s="18">
        <f>IF(LEFT($A$1,4)="Conf",Confirmed!BD49,Deaths!BD49)/VLOOKUP($A49,PopulationLookup,2,FALSE)*100000</f>
        <v>0</v>
      </c>
      <c r="BE49" s="18">
        <f>IF(LEFT($A$1,4)="Conf",Confirmed!BE49,Deaths!BE49)/VLOOKUP($A49,PopulationLookup,2,FALSE)*100000</f>
        <v>0</v>
      </c>
      <c r="BF49" s="18">
        <f>IF(LEFT($A$1,4)="Conf",Confirmed!BF49,Deaths!BF49)/VLOOKUP($A49,PopulationLookup,2,FALSE)*100000</f>
        <v>9.27322920733364E-2</v>
      </c>
      <c r="BG49" s="18">
        <f>IF(LEFT($A$1,4)="Conf",Confirmed!BG49,Deaths!BG49)/VLOOKUP($A49,PopulationLookup,2,FALSE)*100000</f>
        <v>9.27322920733364E-2</v>
      </c>
      <c r="BH49" s="18">
        <f>IF(LEFT($A$1,4)="Conf",Confirmed!BH49,Deaths!BH49)/VLOOKUP($A49,PopulationLookup,2,FALSE)*100000</f>
        <v>9.27322920733364E-2</v>
      </c>
      <c r="BI49" s="18">
        <f>IF(LEFT($A$1,4)="Conf",Confirmed!BI49,Deaths!BI49)/VLOOKUP($A49,PopulationLookup,2,FALSE)*100000</f>
        <v>9.27322920733364E-2</v>
      </c>
      <c r="BJ49" s="18">
        <f>IF(LEFT($A$1,4)="Conf",Confirmed!BJ49,Deaths!BJ49)/VLOOKUP($A49,PopulationLookup,2,FALSE)*100000</f>
        <v>9.27322920733364E-2</v>
      </c>
      <c r="BK49" s="18">
        <f>IF(LEFT($A$1,4)="Conf",Confirmed!BK49,Deaths!BK49)/VLOOKUP($A49,PopulationLookup,2,FALSE)*100000</f>
        <v>0.27819687622000921</v>
      </c>
      <c r="BL49" s="18">
        <f>IF(LEFT($A$1,4)="Conf",Confirmed!BL49,Deaths!BL49)/VLOOKUP($A49,PopulationLookup,2,FALSE)*100000</f>
        <v>0.27819687622000921</v>
      </c>
      <c r="BM49" s="18">
        <f>IF(LEFT($A$1,4)="Conf",Confirmed!BM49,Deaths!BM49)/VLOOKUP($A49,PopulationLookup,2,FALSE)*100000</f>
        <v>1.0200552128067004</v>
      </c>
      <c r="BN49" s="18">
        <f>IF(LEFT($A$1,4)="Conf",Confirmed!BN49,Deaths!BN49)/VLOOKUP($A49,PopulationLookup,2,FALSE)*100000</f>
        <v>1.0200552128067004</v>
      </c>
      <c r="BO49" s="18">
        <f>IF(LEFT($A$1,4)="Conf",Confirmed!BO49,Deaths!BO49)/VLOOKUP($A49,PopulationLookup,2,FALSE)*100000</f>
        <v>1.1127875048800369</v>
      </c>
      <c r="BP49" s="18">
        <f>IF(LEFT($A$1,4)="Conf",Confirmed!BP49,Deaths!BP49)/VLOOKUP($A49,PopulationLookup,2,FALSE)*100000</f>
        <v>1.2982520890267097</v>
      </c>
      <c r="BQ49" s="18">
        <f>IF(LEFT($A$1,4)="Conf",Confirmed!BQ49,Deaths!BQ49)/VLOOKUP($A49,PopulationLookup,2,FALSE)*100000</f>
        <v>1.6691812573200553</v>
      </c>
      <c r="BR49" s="18">
        <f>IF(LEFT($A$1,4)="Conf",Confirmed!BR49,Deaths!BR49)/VLOOKUP($A49,PopulationLookup,2,FALSE)*100000</f>
        <v>1.6691812573200553</v>
      </c>
      <c r="BS49" s="18">
        <f>IF(LEFT($A$1,4)="Conf",Confirmed!BS49,Deaths!BS49)/VLOOKUP($A49,PopulationLookup,2,FALSE)*100000</f>
        <v>2.7819687622000924</v>
      </c>
      <c r="BT49" s="18">
        <f>IF(LEFT($A$1,4)="Conf",Confirmed!BT49,Deaths!BT49)/VLOOKUP($A49,PopulationLookup,2,FALSE)*100000</f>
        <v>3.0601656384201013</v>
      </c>
      <c r="BU49" s="18">
        <f>IF(LEFT($A$1,4)="Conf",Confirmed!BU49,Deaths!BU49)/VLOOKUP($A49,PopulationLookup,2,FALSE)*100000</f>
        <v>3.7092916829334563</v>
      </c>
      <c r="BV49" s="18">
        <f>IF(LEFT($A$1,4)="Conf",Confirmed!BV49,Deaths!BV49)/VLOOKUP($A49,PopulationLookup,2,FALSE)*100000</f>
        <v>4.5438823115934843</v>
      </c>
      <c r="BW49" s="18">
        <f>IF(LEFT($A$1,4)="Conf",Confirmed!BW49,Deaths!BW49)/VLOOKUP($A49,PopulationLookup,2,FALSE)*100000</f>
        <v>4.6366146036668203</v>
      </c>
      <c r="BX49" s="18">
        <f>IF(LEFT($A$1,4)="Conf",Confirmed!BX49,Deaths!BX49)/VLOOKUP($A49,PopulationLookup,2,FALSE)*100000</f>
        <v>5.4712052323268479</v>
      </c>
      <c r="BY49" s="18">
        <f>IF(LEFT($A$1,4)="Conf",Confirmed!BY49,Deaths!BY49)/VLOOKUP($A49,PopulationLookup,2,FALSE)*100000</f>
        <v>8.3459062866002771</v>
      </c>
      <c r="BZ49" s="18">
        <f>IF(LEFT($A$1,4)="Conf",Confirmed!BZ49,Deaths!BZ49)/VLOOKUP($A49,PopulationLookup,2,FALSE)*100000</f>
        <v>8.3459062866002771</v>
      </c>
      <c r="CA49" s="18">
        <f>IF(LEFT($A$1,4)="Conf",Confirmed!CA49,Deaths!CA49)/VLOOKUP($A49,PopulationLookup,2,FALSE)*100000</f>
        <v>12.518859429900415</v>
      </c>
      <c r="CB49" s="18">
        <f>IF(LEFT($A$1,4)="Conf",Confirmed!CB49,Deaths!CB49)/VLOOKUP($A49,PopulationLookup,2,FALSE)*100000</f>
        <v>12.518859429900415</v>
      </c>
      <c r="CC49" s="18">
        <f>IF(LEFT($A$1,4)="Conf",Confirmed!CC49,Deaths!CC49)/VLOOKUP($A49,PopulationLookup,2,FALSE)*100000</f>
        <v>13.909843811000462</v>
      </c>
      <c r="CD49" s="18">
        <f>IF(LEFT($A$1,4)="Conf",Confirmed!CD49,Deaths!CD49)/VLOOKUP($A49,PopulationLookup,2,FALSE)*100000</f>
        <v>17.34093861771391</v>
      </c>
      <c r="CE49" s="18">
        <f>IF(LEFT($A$1,4)="Conf",Confirmed!CE49,Deaths!CE49)/VLOOKUP($A49,PopulationLookup,2,FALSE)*100000</f>
        <v>19.844710503693989</v>
      </c>
      <c r="CF49" s="18">
        <f>IF(LEFT($A$1,4)="Conf",Confirmed!CF49,Deaths!CF49)/VLOOKUP($A49,PopulationLookup,2,FALSE)*100000</f>
        <v>27.634223037854248</v>
      </c>
      <c r="CG49" s="18">
        <f>IF(LEFT($A$1,4)="Conf",Confirmed!CG49,Deaths!CG49)/VLOOKUP($A49,PopulationLookup,2,FALSE)*100000</f>
        <v>33.661822022621116</v>
      </c>
      <c r="CH49" s="18">
        <f>IF(LEFT($A$1,4)="Conf",Confirmed!CH49,Deaths!CH49)/VLOOKUP($A49,PopulationLookup,2,FALSE)*100000</f>
        <v>40.338547051901337</v>
      </c>
      <c r="CI49" s="18">
        <f>IF(LEFT($A$1,4)="Conf",Confirmed!CI49,Deaths!CI49)/VLOOKUP($A49,PopulationLookup,2,FALSE)*100000</f>
        <v>54.804784615341816</v>
      </c>
      <c r="CJ49" s="18">
        <f>IF(LEFT($A$1,4)="Conf",Confirmed!CJ49,Deaths!CJ49)/VLOOKUP($A49,PopulationLookup,2,FALSE)*100000</f>
        <v>67.880037797682249</v>
      </c>
      <c r="CK49" s="18">
        <f>IF(LEFT($A$1,4)="Conf",Confirmed!CK49,Deaths!CK49)/VLOOKUP($A49,PopulationLookup,2,FALSE)*100000</f>
        <v>67.880037797682249</v>
      </c>
      <c r="CL49" s="18">
        <f>IF(LEFT($A$1,4)="Conf",Confirmed!CL49,Deaths!CL49)/VLOOKUP($A49,PopulationLookup,2,FALSE)*100000</f>
        <v>78.451519094042595</v>
      </c>
      <c r="CM49" s="18">
        <f>IF(LEFT($A$1,4)="Conf",Confirmed!CM49,Deaths!CM49)/VLOOKUP($A49,PopulationLookup,2,FALSE)*100000</f>
        <v>78.451519094042595</v>
      </c>
      <c r="CN49" s="18">
        <f>IF(LEFT($A$1,4)="Conf",Confirmed!CN49,Deaths!CN49)/VLOOKUP($A49,PopulationLookup,2,FALSE)*100000</f>
        <v>87.632016009302902</v>
      </c>
      <c r="CO49" s="18">
        <f>IF(LEFT($A$1,4)="Conf",Confirmed!CO49,Deaths!CO49)/VLOOKUP($A49,PopulationLookup,2,FALSE)*100000</f>
        <v>90.32125247942966</v>
      </c>
      <c r="CP49" s="18">
        <f>IF(LEFT($A$1,4)="Conf",Confirmed!CP49,Deaths!CP49)/VLOOKUP($A49,PopulationLookup,2,FALSE)*100000</f>
        <v>91.434039984309692</v>
      </c>
      <c r="CQ49" s="18">
        <f>IF(LEFT($A$1,4)="Conf",Confirmed!CQ49,Deaths!CQ49)/VLOOKUP($A49,PopulationLookup,2,FALSE)*100000</f>
        <v>92.63955978126306</v>
      </c>
      <c r="CR49" s="18">
        <f>IF(LEFT($A$1,4)="Conf",Confirmed!CR49,Deaths!CR49)/VLOOKUP($A49,PopulationLookup,2,FALSE)*100000</f>
        <v>93.474150409923098</v>
      </c>
      <c r="CS49" s="18">
        <f>IF(LEFT($A$1,4)="Conf",Confirmed!CS49,Deaths!CS49)/VLOOKUP($A49,PopulationLookup,2,FALSE)*100000</f>
        <v>94.865134791023138</v>
      </c>
    </row>
    <row r="50" spans="1:97" x14ac:dyDescent="0.25">
      <c r="A50" t="str">
        <f>Confirmed!A50</f>
        <v>Dominica</v>
      </c>
      <c r="B50" s="18">
        <f>IF(LEFT($A$1,4)="Conf",Confirmed!B50,Deaths!B50)/VLOOKUP($A50,PopulationLookup,2,FALSE)*100000</f>
        <v>0</v>
      </c>
      <c r="C50" s="18">
        <f>IF(LEFT($A$1,4)="Conf",Confirmed!C50,Deaths!C50)/VLOOKUP($A50,PopulationLookup,2,FALSE)*100000</f>
        <v>0</v>
      </c>
      <c r="D50" s="18">
        <f>IF(LEFT($A$1,4)="Conf",Confirmed!D50,Deaths!D50)/VLOOKUP($A50,PopulationLookup,2,FALSE)*100000</f>
        <v>0</v>
      </c>
      <c r="E50" s="18">
        <f>IF(LEFT($A$1,4)="Conf",Confirmed!E50,Deaths!E50)/VLOOKUP($A50,PopulationLookup,2,FALSE)*100000</f>
        <v>0</v>
      </c>
      <c r="F50" s="18">
        <f>IF(LEFT($A$1,4)="Conf",Confirmed!F50,Deaths!F50)/VLOOKUP($A50,PopulationLookup,2,FALSE)*100000</f>
        <v>0</v>
      </c>
      <c r="G50" s="18">
        <f>IF(LEFT($A$1,4)="Conf",Confirmed!G50,Deaths!G50)/VLOOKUP($A50,PopulationLookup,2,FALSE)*100000</f>
        <v>0</v>
      </c>
      <c r="H50" s="18">
        <f>IF(LEFT($A$1,4)="Conf",Confirmed!H50,Deaths!H50)/VLOOKUP($A50,PopulationLookup,2,FALSE)*100000</f>
        <v>0</v>
      </c>
      <c r="I50" s="18">
        <f>IF(LEFT($A$1,4)="Conf",Confirmed!I50,Deaths!I50)/VLOOKUP($A50,PopulationLookup,2,FALSE)*100000</f>
        <v>0</v>
      </c>
      <c r="J50" s="18">
        <f>IF(LEFT($A$1,4)="Conf",Confirmed!J50,Deaths!J50)/VLOOKUP($A50,PopulationLookup,2,FALSE)*100000</f>
        <v>0</v>
      </c>
      <c r="K50" s="18">
        <f>IF(LEFT($A$1,4)="Conf",Confirmed!K50,Deaths!K50)/VLOOKUP($A50,PopulationLookup,2,FALSE)*100000</f>
        <v>0</v>
      </c>
      <c r="L50" s="18">
        <f>IF(LEFT($A$1,4)="Conf",Confirmed!L50,Deaths!L50)/VLOOKUP($A50,PopulationLookup,2,FALSE)*100000</f>
        <v>0</v>
      </c>
      <c r="M50" s="18">
        <f>IF(LEFT($A$1,4)="Conf",Confirmed!M50,Deaths!M50)/VLOOKUP($A50,PopulationLookup,2,FALSE)*100000</f>
        <v>0</v>
      </c>
      <c r="N50" s="18">
        <f>IF(LEFT($A$1,4)="Conf",Confirmed!N50,Deaths!N50)/VLOOKUP($A50,PopulationLookup,2,FALSE)*100000</f>
        <v>0</v>
      </c>
      <c r="O50" s="18">
        <f>IF(LEFT($A$1,4)="Conf",Confirmed!O50,Deaths!O50)/VLOOKUP($A50,PopulationLookup,2,FALSE)*100000</f>
        <v>0</v>
      </c>
      <c r="P50" s="18">
        <f>IF(LEFT($A$1,4)="Conf",Confirmed!P50,Deaths!P50)/VLOOKUP($A50,PopulationLookup,2,FALSE)*100000</f>
        <v>0</v>
      </c>
      <c r="Q50" s="18">
        <f>IF(LEFT($A$1,4)="Conf",Confirmed!Q50,Deaths!Q50)/VLOOKUP($A50,PopulationLookup,2,FALSE)*100000</f>
        <v>0</v>
      </c>
      <c r="R50" s="18">
        <f>IF(LEFT($A$1,4)="Conf",Confirmed!R50,Deaths!R50)/VLOOKUP($A50,PopulationLookup,2,FALSE)*100000</f>
        <v>0</v>
      </c>
      <c r="S50" s="18">
        <f>IF(LEFT($A$1,4)="Conf",Confirmed!S50,Deaths!S50)/VLOOKUP($A50,PopulationLookup,2,FALSE)*100000</f>
        <v>0</v>
      </c>
      <c r="T50" s="18">
        <f>IF(LEFT($A$1,4)="Conf",Confirmed!T50,Deaths!T50)/VLOOKUP($A50,PopulationLookup,2,FALSE)*100000</f>
        <v>0</v>
      </c>
      <c r="U50" s="18">
        <f>IF(LEFT($A$1,4)="Conf",Confirmed!U50,Deaths!U50)/VLOOKUP($A50,PopulationLookup,2,FALSE)*100000</f>
        <v>0</v>
      </c>
      <c r="V50" s="18">
        <f>IF(LEFT($A$1,4)="Conf",Confirmed!V50,Deaths!V50)/VLOOKUP($A50,PopulationLookup,2,FALSE)*100000</f>
        <v>0</v>
      </c>
      <c r="W50" s="18">
        <f>IF(LEFT($A$1,4)="Conf",Confirmed!W50,Deaths!W50)/VLOOKUP($A50,PopulationLookup,2,FALSE)*100000</f>
        <v>0</v>
      </c>
      <c r="X50" s="18">
        <f>IF(LEFT($A$1,4)="Conf",Confirmed!X50,Deaths!X50)/VLOOKUP($A50,PopulationLookup,2,FALSE)*100000</f>
        <v>0</v>
      </c>
      <c r="Y50" s="18">
        <f>IF(LEFT($A$1,4)="Conf",Confirmed!Y50,Deaths!Y50)/VLOOKUP($A50,PopulationLookup,2,FALSE)*100000</f>
        <v>0</v>
      </c>
      <c r="Z50" s="18">
        <f>IF(LEFT($A$1,4)="Conf",Confirmed!Z50,Deaths!Z50)/VLOOKUP($A50,PopulationLookup,2,FALSE)*100000</f>
        <v>0</v>
      </c>
      <c r="AA50" s="18">
        <f>IF(LEFT($A$1,4)="Conf",Confirmed!AA50,Deaths!AA50)/VLOOKUP($A50,PopulationLookup,2,FALSE)*100000</f>
        <v>0</v>
      </c>
      <c r="AB50" s="18">
        <f>IF(LEFT($A$1,4)="Conf",Confirmed!AB50,Deaths!AB50)/VLOOKUP($A50,PopulationLookup,2,FALSE)*100000</f>
        <v>0</v>
      </c>
      <c r="AC50" s="18">
        <f>IF(LEFT($A$1,4)="Conf",Confirmed!AC50,Deaths!AC50)/VLOOKUP($A50,PopulationLookup,2,FALSE)*100000</f>
        <v>0</v>
      </c>
      <c r="AD50" s="18">
        <f>IF(LEFT($A$1,4)="Conf",Confirmed!AD50,Deaths!AD50)/VLOOKUP($A50,PopulationLookup,2,FALSE)*100000</f>
        <v>0</v>
      </c>
      <c r="AE50" s="18">
        <f>IF(LEFT($A$1,4)="Conf",Confirmed!AE50,Deaths!AE50)/VLOOKUP($A50,PopulationLookup,2,FALSE)*100000</f>
        <v>0</v>
      </c>
      <c r="AF50" s="18">
        <f>IF(LEFT($A$1,4)="Conf",Confirmed!AF50,Deaths!AF50)/VLOOKUP($A50,PopulationLookup,2,FALSE)*100000</f>
        <v>0</v>
      </c>
      <c r="AG50" s="18">
        <f>IF(LEFT($A$1,4)="Conf",Confirmed!AG50,Deaths!AG50)/VLOOKUP($A50,PopulationLookup,2,FALSE)*100000</f>
        <v>0</v>
      </c>
      <c r="AH50" s="18">
        <f>IF(LEFT($A$1,4)="Conf",Confirmed!AH50,Deaths!AH50)/VLOOKUP($A50,PopulationLookup,2,FALSE)*100000</f>
        <v>0</v>
      </c>
      <c r="AI50" s="18">
        <f>IF(LEFT($A$1,4)="Conf",Confirmed!AI50,Deaths!AI50)/VLOOKUP($A50,PopulationLookup,2,FALSE)*100000</f>
        <v>0</v>
      </c>
      <c r="AJ50" s="18">
        <f>IF(LEFT($A$1,4)="Conf",Confirmed!AJ50,Deaths!AJ50)/VLOOKUP($A50,PopulationLookup,2,FALSE)*100000</f>
        <v>0</v>
      </c>
      <c r="AK50" s="18">
        <f>IF(LEFT($A$1,4)="Conf",Confirmed!AK50,Deaths!AK50)/VLOOKUP($A50,PopulationLookup,2,FALSE)*100000</f>
        <v>0</v>
      </c>
      <c r="AL50" s="18">
        <f>IF(LEFT($A$1,4)="Conf",Confirmed!AL50,Deaths!AL50)/VLOOKUP($A50,PopulationLookup,2,FALSE)*100000</f>
        <v>0</v>
      </c>
      <c r="AM50" s="18">
        <f>IF(LEFT($A$1,4)="Conf",Confirmed!AM50,Deaths!AM50)/VLOOKUP($A50,PopulationLookup,2,FALSE)*100000</f>
        <v>0</v>
      </c>
      <c r="AN50" s="18">
        <f>IF(LEFT($A$1,4)="Conf",Confirmed!AN50,Deaths!AN50)/VLOOKUP($A50,PopulationLookup,2,FALSE)*100000</f>
        <v>0</v>
      </c>
      <c r="AO50" s="18">
        <f>IF(LEFT($A$1,4)="Conf",Confirmed!AO50,Deaths!AO50)/VLOOKUP($A50,PopulationLookup,2,FALSE)*100000</f>
        <v>0</v>
      </c>
      <c r="AP50" s="18">
        <f>IF(LEFT($A$1,4)="Conf",Confirmed!AP50,Deaths!AP50)/VLOOKUP($A50,PopulationLookup,2,FALSE)*100000</f>
        <v>0</v>
      </c>
      <c r="AQ50" s="18">
        <f>IF(LEFT($A$1,4)="Conf",Confirmed!AQ50,Deaths!AQ50)/VLOOKUP($A50,PopulationLookup,2,FALSE)*100000</f>
        <v>0</v>
      </c>
      <c r="AR50" s="18">
        <f>IF(LEFT($A$1,4)="Conf",Confirmed!AR50,Deaths!AR50)/VLOOKUP($A50,PopulationLookup,2,FALSE)*100000</f>
        <v>0</v>
      </c>
      <c r="AS50" s="18">
        <f>IF(LEFT($A$1,4)="Conf",Confirmed!AS50,Deaths!AS50)/VLOOKUP($A50,PopulationLookup,2,FALSE)*100000</f>
        <v>0</v>
      </c>
      <c r="AT50" s="18">
        <f>IF(LEFT($A$1,4)="Conf",Confirmed!AT50,Deaths!AT50)/VLOOKUP($A50,PopulationLookup,2,FALSE)*100000</f>
        <v>0</v>
      </c>
      <c r="AU50" s="18">
        <f>IF(LEFT($A$1,4)="Conf",Confirmed!AU50,Deaths!AU50)/VLOOKUP($A50,PopulationLookup,2,FALSE)*100000</f>
        <v>0</v>
      </c>
      <c r="AV50" s="18">
        <f>IF(LEFT($A$1,4)="Conf",Confirmed!AV50,Deaths!AV50)/VLOOKUP($A50,PopulationLookup,2,FALSE)*100000</f>
        <v>0</v>
      </c>
      <c r="AW50" s="18">
        <f>IF(LEFT($A$1,4)="Conf",Confirmed!AW50,Deaths!AW50)/VLOOKUP($A50,PopulationLookup,2,FALSE)*100000</f>
        <v>0</v>
      </c>
      <c r="AX50" s="18">
        <f>IF(LEFT($A$1,4)="Conf",Confirmed!AX50,Deaths!AX50)/VLOOKUP($A50,PopulationLookup,2,FALSE)*100000</f>
        <v>0</v>
      </c>
      <c r="AY50" s="18">
        <f>IF(LEFT($A$1,4)="Conf",Confirmed!AY50,Deaths!AY50)/VLOOKUP($A50,PopulationLookup,2,FALSE)*100000</f>
        <v>0</v>
      </c>
      <c r="AZ50" s="18">
        <f>IF(LEFT($A$1,4)="Conf",Confirmed!AZ50,Deaths!AZ50)/VLOOKUP($A50,PopulationLookup,2,FALSE)*100000</f>
        <v>0</v>
      </c>
      <c r="BA50" s="18">
        <f>IF(LEFT($A$1,4)="Conf",Confirmed!BA50,Deaths!BA50)/VLOOKUP($A50,PopulationLookup,2,FALSE)*100000</f>
        <v>0</v>
      </c>
      <c r="BB50" s="18">
        <f>IF(LEFT($A$1,4)="Conf",Confirmed!BB50,Deaths!BB50)/VLOOKUP($A50,PopulationLookup,2,FALSE)*100000</f>
        <v>0</v>
      </c>
      <c r="BC50" s="18">
        <f>IF(LEFT($A$1,4)="Conf",Confirmed!BC50,Deaths!BC50)/VLOOKUP($A50,PopulationLookup,2,FALSE)*100000</f>
        <v>0</v>
      </c>
      <c r="BD50" s="18">
        <f>IF(LEFT($A$1,4)="Conf",Confirmed!BD50,Deaths!BD50)/VLOOKUP($A50,PopulationLookup,2,FALSE)*100000</f>
        <v>0</v>
      </c>
      <c r="BE50" s="18">
        <f>IF(LEFT($A$1,4)="Conf",Confirmed!BE50,Deaths!BE50)/VLOOKUP($A50,PopulationLookup,2,FALSE)*100000</f>
        <v>0</v>
      </c>
      <c r="BF50" s="18">
        <f>IF(LEFT($A$1,4)="Conf",Confirmed!BF50,Deaths!BF50)/VLOOKUP($A50,PopulationLookup,2,FALSE)*100000</f>
        <v>0</v>
      </c>
      <c r="BG50" s="18">
        <f>IF(LEFT($A$1,4)="Conf",Confirmed!BG50,Deaths!BG50)/VLOOKUP($A50,PopulationLookup,2,FALSE)*100000</f>
        <v>0</v>
      </c>
      <c r="BH50" s="18">
        <f>IF(LEFT($A$1,4)="Conf",Confirmed!BH50,Deaths!BH50)/VLOOKUP($A50,PopulationLookup,2,FALSE)*100000</f>
        <v>0</v>
      </c>
      <c r="BI50" s="18">
        <f>IF(LEFT($A$1,4)="Conf",Confirmed!BI50,Deaths!BI50)/VLOOKUP($A50,PopulationLookup,2,FALSE)*100000</f>
        <v>0</v>
      </c>
      <c r="BJ50" s="18">
        <f>IF(LEFT($A$1,4)="Conf",Confirmed!BJ50,Deaths!BJ50)/VLOOKUP($A50,PopulationLookup,2,FALSE)*100000</f>
        <v>1.392602495543672</v>
      </c>
      <c r="BK50" s="18">
        <f>IF(LEFT($A$1,4)="Conf",Confirmed!BK50,Deaths!BK50)/VLOOKUP($A50,PopulationLookup,2,FALSE)*100000</f>
        <v>2.785204991087344</v>
      </c>
      <c r="BL50" s="18">
        <f>IF(LEFT($A$1,4)="Conf",Confirmed!BL50,Deaths!BL50)/VLOOKUP($A50,PopulationLookup,2,FALSE)*100000</f>
        <v>2.785204991087344</v>
      </c>
      <c r="BM50" s="18">
        <f>IF(LEFT($A$1,4)="Conf",Confirmed!BM50,Deaths!BM50)/VLOOKUP($A50,PopulationLookup,2,FALSE)*100000</f>
        <v>9.7482174688057039</v>
      </c>
      <c r="BN50" s="18">
        <f>IF(LEFT($A$1,4)="Conf",Confirmed!BN50,Deaths!BN50)/VLOOKUP($A50,PopulationLookup,2,FALSE)*100000</f>
        <v>15.318627450980392</v>
      </c>
      <c r="BO50" s="18">
        <f>IF(LEFT($A$1,4)="Conf",Confirmed!BO50,Deaths!BO50)/VLOOKUP($A50,PopulationLookup,2,FALSE)*100000</f>
        <v>15.318627450980392</v>
      </c>
      <c r="BP50" s="18">
        <f>IF(LEFT($A$1,4)="Conf",Confirmed!BP50,Deaths!BP50)/VLOOKUP($A50,PopulationLookup,2,FALSE)*100000</f>
        <v>15.318627450980392</v>
      </c>
      <c r="BQ50" s="18">
        <f>IF(LEFT($A$1,4)="Conf",Confirmed!BQ50,Deaths!BQ50)/VLOOKUP($A50,PopulationLookup,2,FALSE)*100000</f>
        <v>15.318627450980392</v>
      </c>
      <c r="BR50" s="18">
        <f>IF(LEFT($A$1,4)="Conf",Confirmed!BR50,Deaths!BR50)/VLOOKUP($A50,PopulationLookup,2,FALSE)*100000</f>
        <v>15.318627450980392</v>
      </c>
      <c r="BS50" s="18">
        <f>IF(LEFT($A$1,4)="Conf",Confirmed!BS50,Deaths!BS50)/VLOOKUP($A50,PopulationLookup,2,FALSE)*100000</f>
        <v>16.711229946524064</v>
      </c>
      <c r="BT50" s="18">
        <f>IF(LEFT($A$1,4)="Conf",Confirmed!BT50,Deaths!BT50)/VLOOKUP($A50,PopulationLookup,2,FALSE)*100000</f>
        <v>16.711229946524064</v>
      </c>
      <c r="BU50" s="18">
        <f>IF(LEFT($A$1,4)="Conf",Confirmed!BU50,Deaths!BU50)/VLOOKUP($A50,PopulationLookup,2,FALSE)*100000</f>
        <v>16.711229946524064</v>
      </c>
      <c r="BV50" s="18">
        <f>IF(LEFT($A$1,4)="Conf",Confirmed!BV50,Deaths!BV50)/VLOOKUP($A50,PopulationLookup,2,FALSE)*100000</f>
        <v>16.711229946524064</v>
      </c>
      <c r="BW50" s="18">
        <f>IF(LEFT($A$1,4)="Conf",Confirmed!BW50,Deaths!BW50)/VLOOKUP($A50,PopulationLookup,2,FALSE)*100000</f>
        <v>19.496434937611408</v>
      </c>
      <c r="BX50" s="18">
        <f>IF(LEFT($A$1,4)="Conf",Confirmed!BX50,Deaths!BX50)/VLOOKUP($A50,PopulationLookup,2,FALSE)*100000</f>
        <v>19.496434937611408</v>
      </c>
      <c r="BY50" s="18">
        <f>IF(LEFT($A$1,4)="Conf",Confirmed!BY50,Deaths!BY50)/VLOOKUP($A50,PopulationLookup,2,FALSE)*100000</f>
        <v>20.889037433155078</v>
      </c>
      <c r="BZ50" s="18">
        <f>IF(LEFT($A$1,4)="Conf",Confirmed!BZ50,Deaths!BZ50)/VLOOKUP($A50,PopulationLookup,2,FALSE)*100000</f>
        <v>20.889037433155078</v>
      </c>
      <c r="CA50" s="18">
        <f>IF(LEFT($A$1,4)="Conf",Confirmed!CA50,Deaths!CA50)/VLOOKUP($A50,PopulationLookup,2,FALSE)*100000</f>
        <v>20.889037433155078</v>
      </c>
      <c r="CB50" s="18">
        <f>IF(LEFT($A$1,4)="Conf",Confirmed!CB50,Deaths!CB50)/VLOOKUP($A50,PopulationLookup,2,FALSE)*100000</f>
        <v>20.889037433155078</v>
      </c>
      <c r="CC50" s="18">
        <f>IF(LEFT($A$1,4)="Conf",Confirmed!CC50,Deaths!CC50)/VLOOKUP($A50,PopulationLookup,2,FALSE)*100000</f>
        <v>22.281639928698752</v>
      </c>
      <c r="CD50" s="18">
        <f>IF(LEFT($A$1,4)="Conf",Confirmed!CD50,Deaths!CD50)/VLOOKUP($A50,PopulationLookup,2,FALSE)*100000</f>
        <v>22.281639928698752</v>
      </c>
      <c r="CE50" s="18">
        <f>IF(LEFT($A$1,4)="Conf",Confirmed!CE50,Deaths!CE50)/VLOOKUP($A50,PopulationLookup,2,FALSE)*100000</f>
        <v>22.281639928698752</v>
      </c>
      <c r="CF50" s="18">
        <f>IF(LEFT($A$1,4)="Conf",Confirmed!CF50,Deaths!CF50)/VLOOKUP($A50,PopulationLookup,2,FALSE)*100000</f>
        <v>22.281639928698752</v>
      </c>
      <c r="CG50" s="18">
        <f>IF(LEFT($A$1,4)="Conf",Confirmed!CG50,Deaths!CG50)/VLOOKUP($A50,PopulationLookup,2,FALSE)*100000</f>
        <v>22.281639928698752</v>
      </c>
      <c r="CH50" s="18">
        <f>IF(LEFT($A$1,4)="Conf",Confirmed!CH50,Deaths!CH50)/VLOOKUP($A50,PopulationLookup,2,FALSE)*100000</f>
        <v>22.281639928698752</v>
      </c>
      <c r="CI50" s="18">
        <f>IF(LEFT($A$1,4)="Conf",Confirmed!CI50,Deaths!CI50)/VLOOKUP($A50,PopulationLookup,2,FALSE)*100000</f>
        <v>22.281639928698752</v>
      </c>
      <c r="CJ50" s="18">
        <f>IF(LEFT($A$1,4)="Conf",Confirmed!CJ50,Deaths!CJ50)/VLOOKUP($A50,PopulationLookup,2,FALSE)*100000</f>
        <v>22.281639928698752</v>
      </c>
      <c r="CK50" s="18">
        <f>IF(LEFT($A$1,4)="Conf",Confirmed!CK50,Deaths!CK50)/VLOOKUP($A50,PopulationLookup,2,FALSE)*100000</f>
        <v>22.281639928698752</v>
      </c>
      <c r="CL50" s="18">
        <f>IF(LEFT($A$1,4)="Conf",Confirmed!CL50,Deaths!CL50)/VLOOKUP($A50,PopulationLookup,2,FALSE)*100000</f>
        <v>22.281639928698752</v>
      </c>
      <c r="CM50" s="18">
        <f>IF(LEFT($A$1,4)="Conf",Confirmed!CM50,Deaths!CM50)/VLOOKUP($A50,PopulationLookup,2,FALSE)*100000</f>
        <v>22.281639928698752</v>
      </c>
      <c r="CN50" s="18">
        <f>IF(LEFT($A$1,4)="Conf",Confirmed!CN50,Deaths!CN50)/VLOOKUP($A50,PopulationLookup,2,FALSE)*100000</f>
        <v>22.281639928698752</v>
      </c>
      <c r="CO50" s="18">
        <f>IF(LEFT($A$1,4)="Conf",Confirmed!CO50,Deaths!CO50)/VLOOKUP($A50,PopulationLookup,2,FALSE)*100000</f>
        <v>22.281639928698752</v>
      </c>
      <c r="CP50" s="18">
        <f>IF(LEFT($A$1,4)="Conf",Confirmed!CP50,Deaths!CP50)/VLOOKUP($A50,PopulationLookup,2,FALSE)*100000</f>
        <v>22.281639928698752</v>
      </c>
      <c r="CQ50" s="18">
        <f>IF(LEFT($A$1,4)="Conf",Confirmed!CQ50,Deaths!CQ50)/VLOOKUP($A50,PopulationLookup,2,FALSE)*100000</f>
        <v>22.281639928698752</v>
      </c>
      <c r="CR50" s="18">
        <f>IF(LEFT($A$1,4)="Conf",Confirmed!CR50,Deaths!CR50)/VLOOKUP($A50,PopulationLookup,2,FALSE)*100000</f>
        <v>22.281639928698752</v>
      </c>
      <c r="CS50" s="18">
        <f>IF(LEFT($A$1,4)="Conf",Confirmed!CS50,Deaths!CS50)/VLOOKUP($A50,PopulationLookup,2,FALSE)*100000</f>
        <v>22.281639928698752</v>
      </c>
    </row>
    <row r="51" spans="1:97" x14ac:dyDescent="0.25">
      <c r="A51" t="str">
        <f>Confirmed!A51</f>
        <v>Dominican Republic</v>
      </c>
      <c r="B51" s="18">
        <f>IF(LEFT($A$1,4)="Conf",Confirmed!B51,Deaths!B51)/VLOOKUP($A51,PopulationLookup,2,FALSE)*100000</f>
        <v>0</v>
      </c>
      <c r="C51" s="18">
        <f>IF(LEFT($A$1,4)="Conf",Confirmed!C51,Deaths!C51)/VLOOKUP($A51,PopulationLookup,2,FALSE)*100000</f>
        <v>0</v>
      </c>
      <c r="D51" s="18">
        <f>IF(LEFT($A$1,4)="Conf",Confirmed!D51,Deaths!D51)/VLOOKUP($A51,PopulationLookup,2,FALSE)*100000</f>
        <v>0</v>
      </c>
      <c r="E51" s="18">
        <f>IF(LEFT($A$1,4)="Conf",Confirmed!E51,Deaths!E51)/VLOOKUP($A51,PopulationLookup,2,FALSE)*100000</f>
        <v>0</v>
      </c>
      <c r="F51" s="18">
        <f>IF(LEFT($A$1,4)="Conf",Confirmed!F51,Deaths!F51)/VLOOKUP($A51,PopulationLookup,2,FALSE)*100000</f>
        <v>0</v>
      </c>
      <c r="G51" s="18">
        <f>IF(LEFT($A$1,4)="Conf",Confirmed!G51,Deaths!G51)/VLOOKUP($A51,PopulationLookup,2,FALSE)*100000</f>
        <v>0</v>
      </c>
      <c r="H51" s="18">
        <f>IF(LEFT($A$1,4)="Conf",Confirmed!H51,Deaths!H51)/VLOOKUP($A51,PopulationLookup,2,FALSE)*100000</f>
        <v>0</v>
      </c>
      <c r="I51" s="18">
        <f>IF(LEFT($A$1,4)="Conf",Confirmed!I51,Deaths!I51)/VLOOKUP($A51,PopulationLookup,2,FALSE)*100000</f>
        <v>0</v>
      </c>
      <c r="J51" s="18">
        <f>IF(LEFT($A$1,4)="Conf",Confirmed!J51,Deaths!J51)/VLOOKUP($A51,PopulationLookup,2,FALSE)*100000</f>
        <v>0</v>
      </c>
      <c r="K51" s="18">
        <f>IF(LEFT($A$1,4)="Conf",Confirmed!K51,Deaths!K51)/VLOOKUP($A51,PopulationLookup,2,FALSE)*100000</f>
        <v>0</v>
      </c>
      <c r="L51" s="18">
        <f>IF(LEFT($A$1,4)="Conf",Confirmed!L51,Deaths!L51)/VLOOKUP($A51,PopulationLookup,2,FALSE)*100000</f>
        <v>0</v>
      </c>
      <c r="M51" s="18">
        <f>IF(LEFT($A$1,4)="Conf",Confirmed!M51,Deaths!M51)/VLOOKUP($A51,PopulationLookup,2,FALSE)*100000</f>
        <v>0</v>
      </c>
      <c r="N51" s="18">
        <f>IF(LEFT($A$1,4)="Conf",Confirmed!N51,Deaths!N51)/VLOOKUP($A51,PopulationLookup,2,FALSE)*100000</f>
        <v>0</v>
      </c>
      <c r="O51" s="18">
        <f>IF(LEFT($A$1,4)="Conf",Confirmed!O51,Deaths!O51)/VLOOKUP($A51,PopulationLookup,2,FALSE)*100000</f>
        <v>0</v>
      </c>
      <c r="P51" s="18">
        <f>IF(LEFT($A$1,4)="Conf",Confirmed!P51,Deaths!P51)/VLOOKUP($A51,PopulationLookup,2,FALSE)*100000</f>
        <v>0</v>
      </c>
      <c r="Q51" s="18">
        <f>IF(LEFT($A$1,4)="Conf",Confirmed!Q51,Deaths!Q51)/VLOOKUP($A51,PopulationLookup,2,FALSE)*100000</f>
        <v>0</v>
      </c>
      <c r="R51" s="18">
        <f>IF(LEFT($A$1,4)="Conf",Confirmed!R51,Deaths!R51)/VLOOKUP($A51,PopulationLookup,2,FALSE)*100000</f>
        <v>0</v>
      </c>
      <c r="S51" s="18">
        <f>IF(LEFT($A$1,4)="Conf",Confirmed!S51,Deaths!S51)/VLOOKUP($A51,PopulationLookup,2,FALSE)*100000</f>
        <v>0</v>
      </c>
      <c r="T51" s="18">
        <f>IF(LEFT($A$1,4)="Conf",Confirmed!T51,Deaths!T51)/VLOOKUP($A51,PopulationLookup,2,FALSE)*100000</f>
        <v>0</v>
      </c>
      <c r="U51" s="18">
        <f>IF(LEFT($A$1,4)="Conf",Confirmed!U51,Deaths!U51)/VLOOKUP($A51,PopulationLookup,2,FALSE)*100000</f>
        <v>0</v>
      </c>
      <c r="V51" s="18">
        <f>IF(LEFT($A$1,4)="Conf",Confirmed!V51,Deaths!V51)/VLOOKUP($A51,PopulationLookup,2,FALSE)*100000</f>
        <v>0</v>
      </c>
      <c r="W51" s="18">
        <f>IF(LEFT($A$1,4)="Conf",Confirmed!W51,Deaths!W51)/VLOOKUP($A51,PopulationLookup,2,FALSE)*100000</f>
        <v>0</v>
      </c>
      <c r="X51" s="18">
        <f>IF(LEFT($A$1,4)="Conf",Confirmed!X51,Deaths!X51)/VLOOKUP($A51,PopulationLookup,2,FALSE)*100000</f>
        <v>0</v>
      </c>
      <c r="Y51" s="18">
        <f>IF(LEFT($A$1,4)="Conf",Confirmed!Y51,Deaths!Y51)/VLOOKUP($A51,PopulationLookup,2,FALSE)*100000</f>
        <v>0</v>
      </c>
      <c r="Z51" s="18">
        <f>IF(LEFT($A$1,4)="Conf",Confirmed!Z51,Deaths!Z51)/VLOOKUP($A51,PopulationLookup,2,FALSE)*100000</f>
        <v>0</v>
      </c>
      <c r="AA51" s="18">
        <f>IF(LEFT($A$1,4)="Conf",Confirmed!AA51,Deaths!AA51)/VLOOKUP($A51,PopulationLookup,2,FALSE)*100000</f>
        <v>0</v>
      </c>
      <c r="AB51" s="18">
        <f>IF(LEFT($A$1,4)="Conf",Confirmed!AB51,Deaths!AB51)/VLOOKUP($A51,PopulationLookup,2,FALSE)*100000</f>
        <v>0</v>
      </c>
      <c r="AC51" s="18">
        <f>IF(LEFT($A$1,4)="Conf",Confirmed!AC51,Deaths!AC51)/VLOOKUP($A51,PopulationLookup,2,FALSE)*100000</f>
        <v>0</v>
      </c>
      <c r="AD51" s="18">
        <f>IF(LEFT($A$1,4)="Conf",Confirmed!AD51,Deaths!AD51)/VLOOKUP($A51,PopulationLookup,2,FALSE)*100000</f>
        <v>0</v>
      </c>
      <c r="AE51" s="18">
        <f>IF(LEFT($A$1,4)="Conf",Confirmed!AE51,Deaths!AE51)/VLOOKUP($A51,PopulationLookup,2,FALSE)*100000</f>
        <v>0</v>
      </c>
      <c r="AF51" s="18">
        <f>IF(LEFT($A$1,4)="Conf",Confirmed!AF51,Deaths!AF51)/VLOOKUP($A51,PopulationLookup,2,FALSE)*100000</f>
        <v>0</v>
      </c>
      <c r="AG51" s="18">
        <f>IF(LEFT($A$1,4)="Conf",Confirmed!AG51,Deaths!AG51)/VLOOKUP($A51,PopulationLookup,2,FALSE)*100000</f>
        <v>0</v>
      </c>
      <c r="AH51" s="18">
        <f>IF(LEFT($A$1,4)="Conf",Confirmed!AH51,Deaths!AH51)/VLOOKUP($A51,PopulationLookup,2,FALSE)*100000</f>
        <v>0</v>
      </c>
      <c r="AI51" s="18">
        <f>IF(LEFT($A$1,4)="Conf",Confirmed!AI51,Deaths!AI51)/VLOOKUP($A51,PopulationLookup,2,FALSE)*100000</f>
        <v>0</v>
      </c>
      <c r="AJ51" s="18">
        <f>IF(LEFT($A$1,4)="Conf",Confirmed!AJ51,Deaths!AJ51)/VLOOKUP($A51,PopulationLookup,2,FALSE)*100000</f>
        <v>0</v>
      </c>
      <c r="AK51" s="18">
        <f>IF(LEFT($A$1,4)="Conf",Confirmed!AK51,Deaths!AK51)/VLOOKUP($A51,PopulationLookup,2,FALSE)*100000</f>
        <v>0</v>
      </c>
      <c r="AL51" s="18">
        <f>IF(LEFT($A$1,4)="Conf",Confirmed!AL51,Deaths!AL51)/VLOOKUP($A51,PopulationLookup,2,FALSE)*100000</f>
        <v>0</v>
      </c>
      <c r="AM51" s="18">
        <f>IF(LEFT($A$1,4)="Conf",Confirmed!AM51,Deaths!AM51)/VLOOKUP($A51,PopulationLookup,2,FALSE)*100000</f>
        <v>0</v>
      </c>
      <c r="AN51" s="18">
        <f>IF(LEFT($A$1,4)="Conf",Confirmed!AN51,Deaths!AN51)/VLOOKUP($A51,PopulationLookup,2,FALSE)*100000</f>
        <v>0</v>
      </c>
      <c r="AO51" s="18">
        <f>IF(LEFT($A$1,4)="Conf",Confirmed!AO51,Deaths!AO51)/VLOOKUP($A51,PopulationLookup,2,FALSE)*100000</f>
        <v>9.6540751782142279E-3</v>
      </c>
      <c r="AP51" s="18">
        <f>IF(LEFT($A$1,4)="Conf",Confirmed!AP51,Deaths!AP51)/VLOOKUP($A51,PopulationLookup,2,FALSE)*100000</f>
        <v>9.6540751782142279E-3</v>
      </c>
      <c r="AQ51" s="18">
        <f>IF(LEFT($A$1,4)="Conf",Confirmed!AQ51,Deaths!AQ51)/VLOOKUP($A51,PopulationLookup,2,FALSE)*100000</f>
        <v>9.6540751782142279E-3</v>
      </c>
      <c r="AR51" s="18">
        <f>IF(LEFT($A$1,4)="Conf",Confirmed!AR51,Deaths!AR51)/VLOOKUP($A51,PopulationLookup,2,FALSE)*100000</f>
        <v>9.6540751782142279E-3</v>
      </c>
      <c r="AS51" s="18">
        <f>IF(LEFT($A$1,4)="Conf",Confirmed!AS51,Deaths!AS51)/VLOOKUP($A51,PopulationLookup,2,FALSE)*100000</f>
        <v>9.6540751782142279E-3</v>
      </c>
      <c r="AT51" s="18">
        <f>IF(LEFT($A$1,4)="Conf",Confirmed!AT51,Deaths!AT51)/VLOOKUP($A51,PopulationLookup,2,FALSE)*100000</f>
        <v>1.9308150356428456E-2</v>
      </c>
      <c r="AU51" s="18">
        <f>IF(LEFT($A$1,4)="Conf",Confirmed!AU51,Deaths!AU51)/VLOOKUP($A51,PopulationLookup,2,FALSE)*100000</f>
        <v>1.9308150356428456E-2</v>
      </c>
      <c r="AV51" s="18">
        <f>IF(LEFT($A$1,4)="Conf",Confirmed!AV51,Deaths!AV51)/VLOOKUP($A51,PopulationLookup,2,FALSE)*100000</f>
        <v>4.8270375891071145E-2</v>
      </c>
      <c r="AW51" s="18">
        <f>IF(LEFT($A$1,4)="Conf",Confirmed!AW51,Deaths!AW51)/VLOOKUP($A51,PopulationLookup,2,FALSE)*100000</f>
        <v>4.8270375891071145E-2</v>
      </c>
      <c r="AX51" s="18">
        <f>IF(LEFT($A$1,4)="Conf",Confirmed!AX51,Deaths!AX51)/VLOOKUP($A51,PopulationLookup,2,FALSE)*100000</f>
        <v>4.8270375891071145E-2</v>
      </c>
      <c r="AY51" s="18">
        <f>IF(LEFT($A$1,4)="Conf",Confirmed!AY51,Deaths!AY51)/VLOOKUP($A51,PopulationLookup,2,FALSE)*100000</f>
        <v>4.8270375891071145E-2</v>
      </c>
      <c r="AZ51" s="18">
        <f>IF(LEFT($A$1,4)="Conf",Confirmed!AZ51,Deaths!AZ51)/VLOOKUP($A51,PopulationLookup,2,FALSE)*100000</f>
        <v>4.8270375891071145E-2</v>
      </c>
      <c r="BA51" s="18">
        <f>IF(LEFT($A$1,4)="Conf",Confirmed!BA51,Deaths!BA51)/VLOOKUP($A51,PopulationLookup,2,FALSE)*100000</f>
        <v>4.8270375891071145E-2</v>
      </c>
      <c r="BB51" s="18">
        <f>IF(LEFT($A$1,4)="Conf",Confirmed!BB51,Deaths!BB51)/VLOOKUP($A51,PopulationLookup,2,FALSE)*100000</f>
        <v>0.10619482696035649</v>
      </c>
      <c r="BC51" s="18">
        <f>IF(LEFT($A$1,4)="Conf",Confirmed!BC51,Deaths!BC51)/VLOOKUP($A51,PopulationLookup,2,FALSE)*100000</f>
        <v>0.10619482696035649</v>
      </c>
      <c r="BD51" s="18">
        <f>IF(LEFT($A$1,4)="Conf",Confirmed!BD51,Deaths!BD51)/VLOOKUP($A51,PopulationLookup,2,FALSE)*100000</f>
        <v>0.10619482696035649</v>
      </c>
      <c r="BE51" s="18">
        <f>IF(LEFT($A$1,4)="Conf",Confirmed!BE51,Deaths!BE51)/VLOOKUP($A51,PopulationLookup,2,FALSE)*100000</f>
        <v>0.20273557874249878</v>
      </c>
      <c r="BF51" s="18">
        <f>IF(LEFT($A$1,4)="Conf",Confirmed!BF51,Deaths!BF51)/VLOOKUP($A51,PopulationLookup,2,FALSE)*100000</f>
        <v>0.20273557874249878</v>
      </c>
      <c r="BG51" s="18">
        <f>IF(LEFT($A$1,4)="Conf",Confirmed!BG51,Deaths!BG51)/VLOOKUP($A51,PopulationLookup,2,FALSE)*100000</f>
        <v>0.32823855605928376</v>
      </c>
      <c r="BH51" s="18">
        <f>IF(LEFT($A$1,4)="Conf",Confirmed!BH51,Deaths!BH51)/VLOOKUP($A51,PopulationLookup,2,FALSE)*100000</f>
        <v>0.69509341283142445</v>
      </c>
      <c r="BI51" s="18">
        <f>IF(LEFT($A$1,4)="Conf",Confirmed!BI51,Deaths!BI51)/VLOOKUP($A51,PopulationLookup,2,FALSE)*100000</f>
        <v>1.0812564199599934</v>
      </c>
      <c r="BJ51" s="18">
        <f>IF(LEFT($A$1,4)="Conf",Confirmed!BJ51,Deaths!BJ51)/VLOOKUP($A51,PopulationLookup,2,FALSE)*100000</f>
        <v>1.9501231859992743</v>
      </c>
      <c r="BK51" s="18">
        <f>IF(LEFT($A$1,4)="Conf",Confirmed!BK51,Deaths!BK51)/VLOOKUP($A51,PopulationLookup,2,FALSE)*100000</f>
        <v>2.3652484186624858</v>
      </c>
      <c r="BL51" s="18">
        <f>IF(LEFT($A$1,4)="Conf",Confirmed!BL51,Deaths!BL51)/VLOOKUP($A51,PopulationLookup,2,FALSE)*100000</f>
        <v>3.0120714556028392</v>
      </c>
      <c r="BM51" s="18">
        <f>IF(LEFT($A$1,4)="Conf",Confirmed!BM51,Deaths!BM51)/VLOOKUP($A51,PopulationLookup,2,FALSE)*100000</f>
        <v>3.7843974698599774</v>
      </c>
      <c r="BN51" s="18">
        <f>IF(LEFT($A$1,4)="Conf",Confirmed!BN51,Deaths!BN51)/VLOOKUP($A51,PopulationLookup,2,FALSE)*100000</f>
        <v>4.7111886869685433</v>
      </c>
      <c r="BO51" s="18">
        <f>IF(LEFT($A$1,4)="Conf",Confirmed!BO51,Deaths!BO51)/VLOOKUP($A51,PopulationLookup,2,FALSE)*100000</f>
        <v>5.6090176785424664</v>
      </c>
      <c r="BP51" s="18">
        <f>IF(LEFT($A$1,4)="Conf",Confirmed!BP51,Deaths!BP51)/VLOOKUP($A51,PopulationLookup,2,FALSE)*100000</f>
        <v>6.9412800531360297</v>
      </c>
      <c r="BQ51" s="18">
        <f>IF(LEFT($A$1,4)="Conf",Confirmed!BQ51,Deaths!BQ51)/VLOOKUP($A51,PopulationLookup,2,FALSE)*100000</f>
        <v>8.2928505780860213</v>
      </c>
      <c r="BR51" s="18">
        <f>IF(LEFT($A$1,4)="Conf",Confirmed!BR51,Deaths!BR51)/VLOOKUP($A51,PopulationLookup,2,FALSE)*100000</f>
        <v>8.6983217355710192</v>
      </c>
      <c r="BS51" s="18">
        <f>IF(LEFT($A$1,4)="Conf",Confirmed!BS51,Deaths!BS51)/VLOOKUP($A51,PopulationLookup,2,FALSE)*100000</f>
        <v>10.706369372639578</v>
      </c>
      <c r="BT51" s="18">
        <f>IF(LEFT($A$1,4)="Conf",Confirmed!BT51,Deaths!BT51)/VLOOKUP($A51,PopulationLookup,2,FALSE)*100000</f>
        <v>12.395832528827068</v>
      </c>
      <c r="BU51" s="18">
        <f>IF(LEFT($A$1,4)="Conf",Confirmed!BU51,Deaths!BU51)/VLOOKUP($A51,PopulationLookup,2,FALSE)*100000</f>
        <v>13.322623745935633</v>
      </c>
      <c r="BV51" s="18">
        <f>IF(LEFT($A$1,4)="Conf",Confirmed!BV51,Deaths!BV51)/VLOOKUP($A51,PopulationLookup,2,FALSE)*100000</f>
        <v>14.36526386518277</v>
      </c>
      <c r="BW51" s="18">
        <f>IF(LEFT($A$1,4)="Conf",Confirmed!BW51,Deaths!BW51)/VLOOKUP($A51,PopulationLookup,2,FALSE)*100000</f>
        <v>14.36526386518277</v>
      </c>
      <c r="BX51" s="18">
        <f>IF(LEFT($A$1,4)="Conf",Confirmed!BX51,Deaths!BX51)/VLOOKUP($A51,PopulationLookup,2,FALSE)*100000</f>
        <v>16.846361185983827</v>
      </c>
      <c r="BY51" s="18">
        <f>IF(LEFT($A$1,4)="Conf",Confirmed!BY51,Deaths!BY51)/VLOOKUP($A51,PopulationLookup,2,FALSE)*100000</f>
        <v>17.647649425775608</v>
      </c>
      <c r="BZ51" s="18">
        <f>IF(LEFT($A$1,4)="Conf",Confirmed!BZ51,Deaths!BZ51)/VLOOKUP($A51,PopulationLookup,2,FALSE)*100000</f>
        <v>18.88337104858703</v>
      </c>
      <c r="CA51" s="18">
        <f>IF(LEFT($A$1,4)="Conf",Confirmed!CA51,Deaths!CA51)/VLOOKUP($A51,PopulationLookup,2,FALSE)*100000</f>
        <v>20.379752701210236</v>
      </c>
      <c r="CB51" s="18">
        <f>IF(LEFT($A$1,4)="Conf",Confirmed!CB51,Deaths!CB51)/VLOOKUP($A51,PopulationLookup,2,FALSE)*100000</f>
        <v>22.67742259362522</v>
      </c>
      <c r="CC51" s="18">
        <f>IF(LEFT($A$1,4)="Conf",Confirmed!CC51,Deaths!CC51)/VLOOKUP($A51,PopulationLookup,2,FALSE)*100000</f>
        <v>25.293676966921275</v>
      </c>
      <c r="CD51" s="18">
        <f>IF(LEFT($A$1,4)="Conf",Confirmed!CD51,Deaths!CD51)/VLOOKUP($A51,PopulationLookup,2,FALSE)*100000</f>
        <v>26.635593416693059</v>
      </c>
      <c r="CE51" s="18">
        <f>IF(LEFT($A$1,4)="Conf",Confirmed!CE51,Deaths!CE51)/VLOOKUP($A51,PopulationLookup,2,FALSE)*100000</f>
        <v>28.643641053761616</v>
      </c>
      <c r="CF51" s="18">
        <f>IF(LEFT($A$1,4)="Conf",Confirmed!CF51,Deaths!CF51)/VLOOKUP($A51,PopulationLookup,2,FALSE)*100000</f>
        <v>30.574456089404457</v>
      </c>
      <c r="CG51" s="18">
        <f>IF(LEFT($A$1,4)="Conf",Confirmed!CG51,Deaths!CG51)/VLOOKUP($A51,PopulationLookup,2,FALSE)*100000</f>
        <v>31.72329103561195</v>
      </c>
      <c r="CH51" s="18">
        <f>IF(LEFT($A$1,4)="Conf",Confirmed!CH51,Deaths!CH51)/VLOOKUP($A51,PopulationLookup,2,FALSE)*100000</f>
        <v>34.88982769406622</v>
      </c>
      <c r="CI51" s="18">
        <f>IF(LEFT($A$1,4)="Conf",Confirmed!CI51,Deaths!CI51)/VLOOKUP($A51,PopulationLookup,2,FALSE)*100000</f>
        <v>36.25105229419443</v>
      </c>
      <c r="CJ51" s="18">
        <f>IF(LEFT($A$1,4)="Conf",Confirmed!CJ51,Deaths!CJ51)/VLOOKUP($A51,PopulationLookup,2,FALSE)*100000</f>
        <v>39.832714185311907</v>
      </c>
      <c r="CK51" s="18">
        <f>IF(LEFT($A$1,4)="Conf",Confirmed!CK51,Deaths!CK51)/VLOOKUP($A51,PopulationLookup,2,FALSE)*100000</f>
        <v>41.850415897558676</v>
      </c>
      <c r="CL51" s="18">
        <f>IF(LEFT($A$1,4)="Conf",Confirmed!CL51,Deaths!CL51)/VLOOKUP($A51,PopulationLookup,2,FALSE)*100000</f>
        <v>45.181071834042584</v>
      </c>
      <c r="CM51" s="18">
        <f>IF(LEFT($A$1,4)="Conf",Confirmed!CM51,Deaths!CM51)/VLOOKUP($A51,PopulationLookup,2,FALSE)*100000</f>
        <v>47.922829184655427</v>
      </c>
      <c r="CN51" s="18">
        <f>IF(LEFT($A$1,4)="Conf",Confirmed!CN51,Deaths!CN51)/VLOOKUP($A51,PopulationLookup,2,FALSE)*100000</f>
        <v>48.695155198912566</v>
      </c>
      <c r="CO51" s="18">
        <f>IF(LEFT($A$1,4)="Conf",Confirmed!CO51,Deaths!CO51)/VLOOKUP($A51,PopulationLookup,2,FALSE)*100000</f>
        <v>51.166598444535403</v>
      </c>
      <c r="CP51" s="18">
        <f>IF(LEFT($A$1,4)="Conf",Confirmed!CP51,Deaths!CP51)/VLOOKUP($A51,PopulationLookup,2,FALSE)*100000</f>
        <v>53.512538712841462</v>
      </c>
      <c r="CQ51" s="18">
        <f>IF(LEFT($A$1,4)="Conf",Confirmed!CQ51,Deaths!CQ51)/VLOOKUP($A51,PopulationLookup,2,FALSE)*100000</f>
        <v>55.501278199553596</v>
      </c>
      <c r="CR51" s="18">
        <f>IF(LEFT($A$1,4)="Conf",Confirmed!CR51,Deaths!CR51)/VLOOKUP($A51,PopulationLookup,2,FALSE)*100000</f>
        <v>57.210049506097512</v>
      </c>
      <c r="CS51" s="18">
        <f>IF(LEFT($A$1,4)="Conf",Confirmed!CS51,Deaths!CS51)/VLOOKUP($A51,PopulationLookup,2,FALSE)*100000</f>
        <v>59.227751218344288</v>
      </c>
    </row>
    <row r="52" spans="1:97" x14ac:dyDescent="0.25">
      <c r="A52" t="str">
        <f>Confirmed!A52</f>
        <v>Ecuador</v>
      </c>
      <c r="B52" s="18">
        <f>IF(LEFT($A$1,4)="Conf",Confirmed!B52,Deaths!B52)/VLOOKUP($A52,PopulationLookup,2,FALSE)*100000</f>
        <v>0</v>
      </c>
      <c r="C52" s="18">
        <f>IF(LEFT($A$1,4)="Conf",Confirmed!C52,Deaths!C52)/VLOOKUP($A52,PopulationLookup,2,FALSE)*100000</f>
        <v>0</v>
      </c>
      <c r="D52" s="18">
        <f>IF(LEFT($A$1,4)="Conf",Confirmed!D52,Deaths!D52)/VLOOKUP($A52,PopulationLookup,2,FALSE)*100000</f>
        <v>0</v>
      </c>
      <c r="E52" s="18">
        <f>IF(LEFT($A$1,4)="Conf",Confirmed!E52,Deaths!E52)/VLOOKUP($A52,PopulationLookup,2,FALSE)*100000</f>
        <v>0</v>
      </c>
      <c r="F52" s="18">
        <f>IF(LEFT($A$1,4)="Conf",Confirmed!F52,Deaths!F52)/VLOOKUP($A52,PopulationLookup,2,FALSE)*100000</f>
        <v>0</v>
      </c>
      <c r="G52" s="18">
        <f>IF(LEFT($A$1,4)="Conf",Confirmed!G52,Deaths!G52)/VLOOKUP($A52,PopulationLookup,2,FALSE)*100000</f>
        <v>0</v>
      </c>
      <c r="H52" s="18">
        <f>IF(LEFT($A$1,4)="Conf",Confirmed!H52,Deaths!H52)/VLOOKUP($A52,PopulationLookup,2,FALSE)*100000</f>
        <v>0</v>
      </c>
      <c r="I52" s="18">
        <f>IF(LEFT($A$1,4)="Conf",Confirmed!I52,Deaths!I52)/VLOOKUP($A52,PopulationLookup,2,FALSE)*100000</f>
        <v>0</v>
      </c>
      <c r="J52" s="18">
        <f>IF(LEFT($A$1,4)="Conf",Confirmed!J52,Deaths!J52)/VLOOKUP($A52,PopulationLookup,2,FALSE)*100000</f>
        <v>0</v>
      </c>
      <c r="K52" s="18">
        <f>IF(LEFT($A$1,4)="Conf",Confirmed!K52,Deaths!K52)/VLOOKUP($A52,PopulationLookup,2,FALSE)*100000</f>
        <v>0</v>
      </c>
      <c r="L52" s="18">
        <f>IF(LEFT($A$1,4)="Conf",Confirmed!L52,Deaths!L52)/VLOOKUP($A52,PopulationLookup,2,FALSE)*100000</f>
        <v>0</v>
      </c>
      <c r="M52" s="18">
        <f>IF(LEFT($A$1,4)="Conf",Confirmed!M52,Deaths!M52)/VLOOKUP($A52,PopulationLookup,2,FALSE)*100000</f>
        <v>0</v>
      </c>
      <c r="N52" s="18">
        <f>IF(LEFT($A$1,4)="Conf",Confirmed!N52,Deaths!N52)/VLOOKUP($A52,PopulationLookup,2,FALSE)*100000</f>
        <v>0</v>
      </c>
      <c r="O52" s="18">
        <f>IF(LEFT($A$1,4)="Conf",Confirmed!O52,Deaths!O52)/VLOOKUP($A52,PopulationLookup,2,FALSE)*100000</f>
        <v>0</v>
      </c>
      <c r="P52" s="18">
        <f>IF(LEFT($A$1,4)="Conf",Confirmed!P52,Deaths!P52)/VLOOKUP($A52,PopulationLookup,2,FALSE)*100000</f>
        <v>0</v>
      </c>
      <c r="Q52" s="18">
        <f>IF(LEFT($A$1,4)="Conf",Confirmed!Q52,Deaths!Q52)/VLOOKUP($A52,PopulationLookup,2,FALSE)*100000</f>
        <v>0</v>
      </c>
      <c r="R52" s="18">
        <f>IF(LEFT($A$1,4)="Conf",Confirmed!R52,Deaths!R52)/VLOOKUP($A52,PopulationLookup,2,FALSE)*100000</f>
        <v>0</v>
      </c>
      <c r="S52" s="18">
        <f>IF(LEFT($A$1,4)="Conf",Confirmed!S52,Deaths!S52)/VLOOKUP($A52,PopulationLookup,2,FALSE)*100000</f>
        <v>0</v>
      </c>
      <c r="T52" s="18">
        <f>IF(LEFT($A$1,4)="Conf",Confirmed!T52,Deaths!T52)/VLOOKUP($A52,PopulationLookup,2,FALSE)*100000</f>
        <v>0</v>
      </c>
      <c r="U52" s="18">
        <f>IF(LEFT($A$1,4)="Conf",Confirmed!U52,Deaths!U52)/VLOOKUP($A52,PopulationLookup,2,FALSE)*100000</f>
        <v>0</v>
      </c>
      <c r="V52" s="18">
        <f>IF(LEFT($A$1,4)="Conf",Confirmed!V52,Deaths!V52)/VLOOKUP($A52,PopulationLookup,2,FALSE)*100000</f>
        <v>0</v>
      </c>
      <c r="W52" s="18">
        <f>IF(LEFT($A$1,4)="Conf",Confirmed!W52,Deaths!W52)/VLOOKUP($A52,PopulationLookup,2,FALSE)*100000</f>
        <v>0</v>
      </c>
      <c r="X52" s="18">
        <f>IF(LEFT($A$1,4)="Conf",Confirmed!X52,Deaths!X52)/VLOOKUP($A52,PopulationLookup,2,FALSE)*100000</f>
        <v>0</v>
      </c>
      <c r="Y52" s="18">
        <f>IF(LEFT($A$1,4)="Conf",Confirmed!Y52,Deaths!Y52)/VLOOKUP($A52,PopulationLookup,2,FALSE)*100000</f>
        <v>0</v>
      </c>
      <c r="Z52" s="18">
        <f>IF(LEFT($A$1,4)="Conf",Confirmed!Z52,Deaths!Z52)/VLOOKUP($A52,PopulationLookup,2,FALSE)*100000</f>
        <v>0</v>
      </c>
      <c r="AA52" s="18">
        <f>IF(LEFT($A$1,4)="Conf",Confirmed!AA52,Deaths!AA52)/VLOOKUP($A52,PopulationLookup,2,FALSE)*100000</f>
        <v>0</v>
      </c>
      <c r="AB52" s="18">
        <f>IF(LEFT($A$1,4)="Conf",Confirmed!AB52,Deaths!AB52)/VLOOKUP($A52,PopulationLookup,2,FALSE)*100000</f>
        <v>0</v>
      </c>
      <c r="AC52" s="18">
        <f>IF(LEFT($A$1,4)="Conf",Confirmed!AC52,Deaths!AC52)/VLOOKUP($A52,PopulationLookup,2,FALSE)*100000</f>
        <v>0</v>
      </c>
      <c r="AD52" s="18">
        <f>IF(LEFT($A$1,4)="Conf",Confirmed!AD52,Deaths!AD52)/VLOOKUP($A52,PopulationLookup,2,FALSE)*100000</f>
        <v>0</v>
      </c>
      <c r="AE52" s="18">
        <f>IF(LEFT($A$1,4)="Conf",Confirmed!AE52,Deaths!AE52)/VLOOKUP($A52,PopulationLookup,2,FALSE)*100000</f>
        <v>0</v>
      </c>
      <c r="AF52" s="18">
        <f>IF(LEFT($A$1,4)="Conf",Confirmed!AF52,Deaths!AF52)/VLOOKUP($A52,PopulationLookup,2,FALSE)*100000</f>
        <v>0</v>
      </c>
      <c r="AG52" s="18">
        <f>IF(LEFT($A$1,4)="Conf",Confirmed!AG52,Deaths!AG52)/VLOOKUP($A52,PopulationLookup,2,FALSE)*100000</f>
        <v>0</v>
      </c>
      <c r="AH52" s="18">
        <f>IF(LEFT($A$1,4)="Conf",Confirmed!AH52,Deaths!AH52)/VLOOKUP($A52,PopulationLookup,2,FALSE)*100000</f>
        <v>0</v>
      </c>
      <c r="AI52" s="18">
        <f>IF(LEFT($A$1,4)="Conf",Confirmed!AI52,Deaths!AI52)/VLOOKUP($A52,PopulationLookup,2,FALSE)*100000</f>
        <v>0</v>
      </c>
      <c r="AJ52" s="18">
        <f>IF(LEFT($A$1,4)="Conf",Confirmed!AJ52,Deaths!AJ52)/VLOOKUP($A52,PopulationLookup,2,FALSE)*100000</f>
        <v>0</v>
      </c>
      <c r="AK52" s="18">
        <f>IF(LEFT($A$1,4)="Conf",Confirmed!AK52,Deaths!AK52)/VLOOKUP($A52,PopulationLookup,2,FALSE)*100000</f>
        <v>0</v>
      </c>
      <c r="AL52" s="18">
        <f>IF(LEFT($A$1,4)="Conf",Confirmed!AL52,Deaths!AL52)/VLOOKUP($A52,PopulationLookup,2,FALSE)*100000</f>
        <v>0</v>
      </c>
      <c r="AM52" s="18">
        <f>IF(LEFT($A$1,4)="Conf",Confirmed!AM52,Deaths!AM52)/VLOOKUP($A52,PopulationLookup,2,FALSE)*100000</f>
        <v>0</v>
      </c>
      <c r="AN52" s="18">
        <f>IF(LEFT($A$1,4)="Conf",Confirmed!AN52,Deaths!AN52)/VLOOKUP($A52,PopulationLookup,2,FALSE)*100000</f>
        <v>0</v>
      </c>
      <c r="AO52" s="18">
        <f>IF(LEFT($A$1,4)="Conf",Confirmed!AO52,Deaths!AO52)/VLOOKUP($A52,PopulationLookup,2,FALSE)*100000</f>
        <v>3.4393351719254867E-2</v>
      </c>
      <c r="AP52" s="18">
        <f>IF(LEFT($A$1,4)="Conf",Confirmed!AP52,Deaths!AP52)/VLOOKUP($A52,PopulationLookup,2,FALSE)*100000</f>
        <v>3.4393351719254867E-2</v>
      </c>
      <c r="AQ52" s="18">
        <f>IF(LEFT($A$1,4)="Conf",Confirmed!AQ52,Deaths!AQ52)/VLOOKUP($A52,PopulationLookup,2,FALSE)*100000</f>
        <v>4.0125577005797344E-2</v>
      </c>
      <c r="AR52" s="18">
        <f>IF(LEFT($A$1,4)="Conf",Confirmed!AR52,Deaths!AR52)/VLOOKUP($A52,PopulationLookup,2,FALSE)*100000</f>
        <v>5.7322252865424778E-2</v>
      </c>
      <c r="AS52" s="18">
        <f>IF(LEFT($A$1,4)="Conf",Confirmed!AS52,Deaths!AS52)/VLOOKUP($A52,PopulationLookup,2,FALSE)*100000</f>
        <v>7.4518928725052211E-2</v>
      </c>
      <c r="AT52" s="18">
        <f>IF(LEFT($A$1,4)="Conf",Confirmed!AT52,Deaths!AT52)/VLOOKUP($A52,PopulationLookup,2,FALSE)*100000</f>
        <v>7.4518928725052211E-2</v>
      </c>
      <c r="AU52" s="18">
        <f>IF(LEFT($A$1,4)="Conf",Confirmed!AU52,Deaths!AU52)/VLOOKUP($A52,PopulationLookup,2,FALSE)*100000</f>
        <v>7.4518928725052211E-2</v>
      </c>
      <c r="AV52" s="18">
        <f>IF(LEFT($A$1,4)="Conf",Confirmed!AV52,Deaths!AV52)/VLOOKUP($A52,PopulationLookup,2,FALSE)*100000</f>
        <v>8.0251154011594689E-2</v>
      </c>
      <c r="AW52" s="18">
        <f>IF(LEFT($A$1,4)="Conf",Confirmed!AW52,Deaths!AW52)/VLOOKUP($A52,PopulationLookup,2,FALSE)*100000</f>
        <v>8.5983379298137166E-2</v>
      </c>
      <c r="AX52" s="18">
        <f>IF(LEFT($A$1,4)="Conf",Confirmed!AX52,Deaths!AX52)/VLOOKUP($A52,PopulationLookup,2,FALSE)*100000</f>
        <v>8.5983379298137166E-2</v>
      </c>
      <c r="AY52" s="18">
        <f>IF(LEFT($A$1,4)="Conf",Confirmed!AY52,Deaths!AY52)/VLOOKUP($A52,PopulationLookup,2,FALSE)*100000</f>
        <v>9.7447829871222136E-2</v>
      </c>
      <c r="AZ52" s="18">
        <f>IF(LEFT($A$1,4)="Conf",Confirmed!AZ52,Deaths!AZ52)/VLOOKUP($A52,PopulationLookup,2,FALSE)*100000</f>
        <v>9.7447829871222136E-2</v>
      </c>
      <c r="BA52" s="18">
        <f>IF(LEFT($A$1,4)="Conf",Confirmed!BA52,Deaths!BA52)/VLOOKUP($A52,PopulationLookup,2,FALSE)*100000</f>
        <v>9.7447829871222136E-2</v>
      </c>
      <c r="BB52" s="18">
        <f>IF(LEFT($A$1,4)="Conf",Confirmed!BB52,Deaths!BB52)/VLOOKUP($A52,PopulationLookup,2,FALSE)*100000</f>
        <v>0.16050230802318938</v>
      </c>
      <c r="BC52" s="18">
        <f>IF(LEFT($A$1,4)="Conf",Confirmed!BC52,Deaths!BC52)/VLOOKUP($A52,PopulationLookup,2,FALSE)*100000</f>
        <v>0.16050230802318938</v>
      </c>
      <c r="BD52" s="18">
        <f>IF(LEFT($A$1,4)="Conf",Confirmed!BD52,Deaths!BD52)/VLOOKUP($A52,PopulationLookup,2,FALSE)*100000</f>
        <v>0.21209233560207166</v>
      </c>
      <c r="BE52" s="18">
        <f>IF(LEFT($A$1,4)="Conf",Confirmed!BE52,Deaths!BE52)/VLOOKUP($A52,PopulationLookup,2,FALSE)*100000</f>
        <v>0.33246906661946368</v>
      </c>
      <c r="BF52" s="18">
        <f>IF(LEFT($A$1,4)="Conf",Confirmed!BF52,Deaths!BF52)/VLOOKUP($A52,PopulationLookup,2,FALSE)*100000</f>
        <v>0.63627700680621502</v>
      </c>
      <c r="BG52" s="18">
        <f>IF(LEFT($A$1,4)="Conf",Confirmed!BG52,Deaths!BG52)/VLOOKUP($A52,PopulationLookup,2,FALSE)*100000</f>
        <v>1.1407128320219531</v>
      </c>
      <c r="BH52" s="18">
        <f>IF(LEFT($A$1,4)="Conf",Confirmed!BH52,Deaths!BH52)/VLOOKUP($A52,PopulationLookup,2,FALSE)*100000</f>
        <v>2.1037266801610892</v>
      </c>
      <c r="BI52" s="18">
        <f>IF(LEFT($A$1,4)="Conf",Confirmed!BI52,Deaths!BI52)/VLOOKUP($A52,PopulationLookup,2,FALSE)*100000</f>
        <v>2.9005059949904939</v>
      </c>
      <c r="BJ52" s="18">
        <f>IF(LEFT($A$1,4)="Conf",Confirmed!BJ52,Deaths!BJ52)/VLOOKUP($A52,PopulationLookup,2,FALSE)*100000</f>
        <v>4.5227257510820147</v>
      </c>
      <c r="BK52" s="18">
        <f>IF(LEFT($A$1,4)="Conf",Confirmed!BK52,Deaths!BK52)/VLOOKUP($A52,PopulationLookup,2,FALSE)*100000</f>
        <v>5.6233130060981704</v>
      </c>
      <c r="BL52" s="18">
        <f>IF(LEFT($A$1,4)="Conf",Confirmed!BL52,Deaths!BL52)/VLOOKUP($A52,PopulationLookup,2,FALSE)*100000</f>
        <v>6.2022677600389615</v>
      </c>
      <c r="BM52" s="18">
        <f>IF(LEFT($A$1,4)="Conf",Confirmed!BM52,Deaths!BM52)/VLOOKUP($A52,PopulationLookup,2,FALSE)*100000</f>
        <v>6.7239002611143261</v>
      </c>
      <c r="BN52" s="18">
        <f>IF(LEFT($A$1,4)="Conf",Confirmed!BN52,Deaths!BN52)/VLOOKUP($A52,PopulationLookup,2,FALSE)*100000</f>
        <v>8.0423120770190959</v>
      </c>
      <c r="BO52" s="18">
        <f>IF(LEFT($A$1,4)="Conf",Confirmed!BO52,Deaths!BO52)/VLOOKUP($A52,PopulationLookup,2,FALSE)*100000</f>
        <v>9.1428993320352525</v>
      </c>
      <c r="BP52" s="18">
        <f>IF(LEFT($A$1,4)="Conf",Confirmed!BP52,Deaths!BP52)/VLOOKUP($A52,PopulationLookup,2,FALSE)*100000</f>
        <v>10.449846697366937</v>
      </c>
      <c r="BQ52" s="18">
        <f>IF(LEFT($A$1,4)="Conf",Confirmed!BQ52,Deaths!BQ52)/VLOOKUP($A52,PopulationLookup,2,FALSE)*100000</f>
        <v>11.028801451307727</v>
      </c>
      <c r="BR52" s="18">
        <f>IF(LEFT($A$1,4)="Conf",Confirmed!BR52,Deaths!BR52)/VLOOKUP($A52,PopulationLookup,2,FALSE)*100000</f>
        <v>11.246626012196341</v>
      </c>
      <c r="BS52" s="18">
        <f>IF(LEFT($A$1,4)="Conf",Confirmed!BS52,Deaths!BS52)/VLOOKUP($A52,PopulationLookup,2,FALSE)*100000</f>
        <v>12.840184641855151</v>
      </c>
      <c r="BT52" s="18">
        <f>IF(LEFT($A$1,4)="Conf",Confirmed!BT52,Deaths!BT52)/VLOOKUP($A52,PopulationLookup,2,FALSE)*100000</f>
        <v>15.752155087418728</v>
      </c>
      <c r="BU52" s="18">
        <f>IF(LEFT($A$1,4)="Conf",Confirmed!BU52,Deaths!BU52)/VLOOKUP($A52,PopulationLookup,2,FALSE)*100000</f>
        <v>18.131028581333855</v>
      </c>
      <c r="BV52" s="18">
        <f>IF(LEFT($A$1,4)="Conf",Confirmed!BV52,Deaths!BV52)/VLOOKUP($A52,PopulationLookup,2,FALSE)*100000</f>
        <v>19.306134765075065</v>
      </c>
      <c r="BW52" s="18">
        <f>IF(LEFT($A$1,4)="Conf",Confirmed!BW52,Deaths!BW52)/VLOOKUP($A52,PopulationLookup,2,FALSE)*100000</f>
        <v>19.862160617869684</v>
      </c>
      <c r="BX52" s="18">
        <f>IF(LEFT($A$1,4)="Conf",Confirmed!BX52,Deaths!BX52)/VLOOKUP($A52,PopulationLookup,2,FALSE)*100000</f>
        <v>20.899693394733873</v>
      </c>
      <c r="BY52" s="18">
        <f>IF(LEFT($A$1,4)="Conf",Confirmed!BY52,Deaths!BY52)/VLOOKUP($A52,PopulationLookup,2,FALSE)*100000</f>
        <v>21.478648148674665</v>
      </c>
      <c r="BZ52" s="18">
        <f>IF(LEFT($A$1,4)="Conf",Confirmed!BZ52,Deaths!BZ52)/VLOOKUP($A52,PopulationLookup,2,FALSE)*100000</f>
        <v>21.478648148674665</v>
      </c>
      <c r="CA52" s="18">
        <f>IF(LEFT($A$1,4)="Conf",Confirmed!CA52,Deaths!CA52)/VLOOKUP($A52,PopulationLookup,2,FALSE)*100000</f>
        <v>25.508402525114025</v>
      </c>
      <c r="CB52" s="18">
        <f>IF(LEFT($A$1,4)="Conf",Confirmed!CB52,Deaths!CB52)/VLOOKUP($A52,PopulationLookup,2,FALSE)*100000</f>
        <v>28.460498547683404</v>
      </c>
      <c r="CC52" s="18">
        <f>IF(LEFT($A$1,4)="Conf",Confirmed!CC52,Deaths!CC52)/VLOOKUP($A52,PopulationLookup,2,FALSE)*100000</f>
        <v>41.048465276930685</v>
      </c>
      <c r="CD52" s="18">
        <f>IF(LEFT($A$1,4)="Conf",Confirmed!CD52,Deaths!CD52)/VLOOKUP($A52,PopulationLookup,2,FALSE)*100000</f>
        <v>41.59875890443876</v>
      </c>
      <c r="CE52" s="18">
        <f>IF(LEFT($A$1,4)="Conf",Confirmed!CE52,Deaths!CE52)/VLOOKUP($A52,PopulationLookup,2,FALSE)*100000</f>
        <v>42.79679398932614</v>
      </c>
      <c r="CF52" s="18">
        <f>IF(LEFT($A$1,4)="Conf",Confirmed!CF52,Deaths!CF52)/VLOOKUP($A52,PopulationLookup,2,FALSE)*100000</f>
        <v>43.157924182378316</v>
      </c>
      <c r="CG52" s="18">
        <f>IF(LEFT($A$1,4)="Conf",Confirmed!CG52,Deaths!CG52)/VLOOKUP($A52,PopulationLookup,2,FALSE)*100000</f>
        <v>43.582108853582461</v>
      </c>
      <c r="CH52" s="18">
        <f>IF(LEFT($A$1,4)="Conf",Confirmed!CH52,Deaths!CH52)/VLOOKUP($A52,PopulationLookup,2,FALSE)*100000</f>
        <v>45.043826301650789</v>
      </c>
      <c r="CI52" s="18">
        <f>IF(LEFT($A$1,4)="Conf",Confirmed!CI52,Deaths!CI52)/VLOOKUP($A52,PopulationLookup,2,FALSE)*100000</f>
        <v>47.147552981811877</v>
      </c>
      <c r="CJ52" s="18">
        <f>IF(LEFT($A$1,4)="Conf",Confirmed!CJ52,Deaths!CJ52)/VLOOKUP($A52,PopulationLookup,2,FALSE)*100000</f>
        <v>48.437303671283935</v>
      </c>
      <c r="CK52" s="18">
        <f>IF(LEFT($A$1,4)="Conf",Confirmed!CK52,Deaths!CK52)/VLOOKUP($A52,PopulationLookup,2,FALSE)*100000</f>
        <v>51.71613653518623</v>
      </c>
      <c r="CL52" s="18">
        <f>IF(LEFT($A$1,4)="Conf",Confirmed!CL52,Deaths!CL52)/VLOOKUP($A52,PopulationLookup,2,FALSE)*100000</f>
        <v>54.272709012984173</v>
      </c>
      <c r="CM52" s="18">
        <f>IF(LEFT($A$1,4)="Conf",Confirmed!CM52,Deaths!CM52)/VLOOKUP($A52,PopulationLookup,2,FALSE)*100000</f>
        <v>58.055977702102211</v>
      </c>
      <c r="CN52" s="18">
        <f>IF(LEFT($A$1,4)="Conf",Confirmed!CN52,Deaths!CN52)/VLOOKUP($A52,PopulationLookup,2,FALSE)*100000</f>
        <v>59.603678529468681</v>
      </c>
      <c r="CO52" s="18">
        <f>IF(LEFT($A$1,4)="Conf",Confirmed!CO52,Deaths!CO52)/VLOOKUP($A52,PopulationLookup,2,FALSE)*100000</f>
        <v>62.194644358985883</v>
      </c>
      <c r="CP52" s="18">
        <f>IF(LEFT($A$1,4)="Conf",Confirmed!CP52,Deaths!CP52)/VLOOKUP($A52,PopulationLookup,2,FALSE)*100000</f>
        <v>64.103475379404529</v>
      </c>
      <c r="CQ52" s="18">
        <f>IF(LEFT($A$1,4)="Conf",Confirmed!CQ52,Deaths!CQ52)/VLOOKUP($A52,PopulationLookup,2,FALSE)*100000</f>
        <v>130.23042628495855</v>
      </c>
      <c r="CR52" s="18">
        <f>IF(LEFT($A$1,4)="Conf",Confirmed!CR52,Deaths!CR52)/VLOOKUP($A52,PopulationLookup,2,FALSE)*100000</f>
        <v>130.23042628495855</v>
      </c>
      <c r="CS52" s="18">
        <f>IF(LEFT($A$1,4)="Conf",Confirmed!CS52,Deaths!CS52)/VLOOKUP($A52,PopulationLookup,2,FALSE)*100000</f>
        <v>130.23042628495855</v>
      </c>
    </row>
    <row r="53" spans="1:97" x14ac:dyDescent="0.25">
      <c r="A53" t="str">
        <f>Confirmed!A53</f>
        <v>Egypt</v>
      </c>
      <c r="B53" s="18">
        <f>IF(LEFT($A$1,4)="Conf",Confirmed!B53,Deaths!B53)/VLOOKUP($A53,PopulationLookup,2,FALSE)*100000</f>
        <v>0</v>
      </c>
      <c r="C53" s="18">
        <f>IF(LEFT($A$1,4)="Conf",Confirmed!C53,Deaths!C53)/VLOOKUP($A53,PopulationLookup,2,FALSE)*100000</f>
        <v>0</v>
      </c>
      <c r="D53" s="18">
        <f>IF(LEFT($A$1,4)="Conf",Confirmed!D53,Deaths!D53)/VLOOKUP($A53,PopulationLookup,2,FALSE)*100000</f>
        <v>0</v>
      </c>
      <c r="E53" s="18">
        <f>IF(LEFT($A$1,4)="Conf",Confirmed!E53,Deaths!E53)/VLOOKUP($A53,PopulationLookup,2,FALSE)*100000</f>
        <v>0</v>
      </c>
      <c r="F53" s="18">
        <f>IF(LEFT($A$1,4)="Conf",Confirmed!F53,Deaths!F53)/VLOOKUP($A53,PopulationLookup,2,FALSE)*100000</f>
        <v>0</v>
      </c>
      <c r="G53" s="18">
        <f>IF(LEFT($A$1,4)="Conf",Confirmed!G53,Deaths!G53)/VLOOKUP($A53,PopulationLookup,2,FALSE)*100000</f>
        <v>0</v>
      </c>
      <c r="H53" s="18">
        <f>IF(LEFT($A$1,4)="Conf",Confirmed!H53,Deaths!H53)/VLOOKUP($A53,PopulationLookup,2,FALSE)*100000</f>
        <v>0</v>
      </c>
      <c r="I53" s="18">
        <f>IF(LEFT($A$1,4)="Conf",Confirmed!I53,Deaths!I53)/VLOOKUP($A53,PopulationLookup,2,FALSE)*100000</f>
        <v>0</v>
      </c>
      <c r="J53" s="18">
        <f>IF(LEFT($A$1,4)="Conf",Confirmed!J53,Deaths!J53)/VLOOKUP($A53,PopulationLookup,2,FALSE)*100000</f>
        <v>0</v>
      </c>
      <c r="K53" s="18">
        <f>IF(LEFT($A$1,4)="Conf",Confirmed!K53,Deaths!K53)/VLOOKUP($A53,PopulationLookup,2,FALSE)*100000</f>
        <v>0</v>
      </c>
      <c r="L53" s="18">
        <f>IF(LEFT($A$1,4)="Conf",Confirmed!L53,Deaths!L53)/VLOOKUP($A53,PopulationLookup,2,FALSE)*100000</f>
        <v>0</v>
      </c>
      <c r="M53" s="18">
        <f>IF(LEFT($A$1,4)="Conf",Confirmed!M53,Deaths!M53)/VLOOKUP($A53,PopulationLookup,2,FALSE)*100000</f>
        <v>0</v>
      </c>
      <c r="N53" s="18">
        <f>IF(LEFT($A$1,4)="Conf",Confirmed!N53,Deaths!N53)/VLOOKUP($A53,PopulationLookup,2,FALSE)*100000</f>
        <v>0</v>
      </c>
      <c r="O53" s="18">
        <f>IF(LEFT($A$1,4)="Conf",Confirmed!O53,Deaths!O53)/VLOOKUP($A53,PopulationLookup,2,FALSE)*100000</f>
        <v>0</v>
      </c>
      <c r="P53" s="18">
        <f>IF(LEFT($A$1,4)="Conf",Confirmed!P53,Deaths!P53)/VLOOKUP($A53,PopulationLookup,2,FALSE)*100000</f>
        <v>0</v>
      </c>
      <c r="Q53" s="18">
        <f>IF(LEFT($A$1,4)="Conf",Confirmed!Q53,Deaths!Q53)/VLOOKUP($A53,PopulationLookup,2,FALSE)*100000</f>
        <v>0</v>
      </c>
      <c r="R53" s="18">
        <f>IF(LEFT($A$1,4)="Conf",Confirmed!R53,Deaths!R53)/VLOOKUP($A53,PopulationLookup,2,FALSE)*100000</f>
        <v>0</v>
      </c>
      <c r="S53" s="18">
        <f>IF(LEFT($A$1,4)="Conf",Confirmed!S53,Deaths!S53)/VLOOKUP($A53,PopulationLookup,2,FALSE)*100000</f>
        <v>0</v>
      </c>
      <c r="T53" s="18">
        <f>IF(LEFT($A$1,4)="Conf",Confirmed!T53,Deaths!T53)/VLOOKUP($A53,PopulationLookup,2,FALSE)*100000</f>
        <v>0</v>
      </c>
      <c r="U53" s="18">
        <f>IF(LEFT($A$1,4)="Conf",Confirmed!U53,Deaths!U53)/VLOOKUP($A53,PopulationLookup,2,FALSE)*100000</f>
        <v>0</v>
      </c>
      <c r="V53" s="18">
        <f>IF(LEFT($A$1,4)="Conf",Confirmed!V53,Deaths!V53)/VLOOKUP($A53,PopulationLookup,2,FALSE)*100000</f>
        <v>0</v>
      </c>
      <c r="W53" s="18">
        <f>IF(LEFT($A$1,4)="Conf",Confirmed!W53,Deaths!W53)/VLOOKUP($A53,PopulationLookup,2,FALSE)*100000</f>
        <v>0</v>
      </c>
      <c r="X53" s="18">
        <f>IF(LEFT($A$1,4)="Conf",Confirmed!X53,Deaths!X53)/VLOOKUP($A53,PopulationLookup,2,FALSE)*100000</f>
        <v>0</v>
      </c>
      <c r="Y53" s="18">
        <f>IF(LEFT($A$1,4)="Conf",Confirmed!Y53,Deaths!Y53)/VLOOKUP($A53,PopulationLookup,2,FALSE)*100000</f>
        <v>0.34368867305240219</v>
      </c>
      <c r="Z53" s="18">
        <f>IF(LEFT($A$1,4)="Conf",Confirmed!Z53,Deaths!Z53)/VLOOKUP($A53,PopulationLookup,2,FALSE)*100000</f>
        <v>0.34368867305240219</v>
      </c>
      <c r="AA53" s="18">
        <f>IF(LEFT($A$1,4)="Conf",Confirmed!AA53,Deaths!AA53)/VLOOKUP($A53,PopulationLookup,2,FALSE)*100000</f>
        <v>0.34368867305240219</v>
      </c>
      <c r="AB53" s="18">
        <f>IF(LEFT($A$1,4)="Conf",Confirmed!AB53,Deaths!AB53)/VLOOKUP($A53,PopulationLookup,2,FALSE)*100000</f>
        <v>0.34368867305240219</v>
      </c>
      <c r="AC53" s="18">
        <f>IF(LEFT($A$1,4)="Conf",Confirmed!AC53,Deaths!AC53)/VLOOKUP($A53,PopulationLookup,2,FALSE)*100000</f>
        <v>0.34368867305240219</v>
      </c>
      <c r="AD53" s="18">
        <f>IF(LEFT($A$1,4)="Conf",Confirmed!AD53,Deaths!AD53)/VLOOKUP($A53,PopulationLookup,2,FALSE)*100000</f>
        <v>0.34368867305240219</v>
      </c>
      <c r="AE53" s="18">
        <f>IF(LEFT($A$1,4)="Conf",Confirmed!AE53,Deaths!AE53)/VLOOKUP($A53,PopulationLookup,2,FALSE)*100000</f>
        <v>0.34368867305240219</v>
      </c>
      <c r="AF53" s="18">
        <f>IF(LEFT($A$1,4)="Conf",Confirmed!AF53,Deaths!AF53)/VLOOKUP($A53,PopulationLookup,2,FALSE)*100000</f>
        <v>0.34368867305240219</v>
      </c>
      <c r="AG53" s="18">
        <f>IF(LEFT($A$1,4)="Conf",Confirmed!AG53,Deaths!AG53)/VLOOKUP($A53,PopulationLookup,2,FALSE)*100000</f>
        <v>0.34368867305240219</v>
      </c>
      <c r="AH53" s="18">
        <f>IF(LEFT($A$1,4)="Conf",Confirmed!AH53,Deaths!AH53)/VLOOKUP($A53,PopulationLookup,2,FALSE)*100000</f>
        <v>0.34368867305240219</v>
      </c>
      <c r="AI53" s="18">
        <f>IF(LEFT($A$1,4)="Conf",Confirmed!AI53,Deaths!AI53)/VLOOKUP($A53,PopulationLookup,2,FALSE)*100000</f>
        <v>0.34368867305240219</v>
      </c>
      <c r="AJ53" s="18">
        <f>IF(LEFT($A$1,4)="Conf",Confirmed!AJ53,Deaths!AJ53)/VLOOKUP($A53,PopulationLookup,2,FALSE)*100000</f>
        <v>0.34368867305240219</v>
      </c>
      <c r="AK53" s="18">
        <f>IF(LEFT($A$1,4)="Conf",Confirmed!AK53,Deaths!AK53)/VLOOKUP($A53,PopulationLookup,2,FALSE)*100000</f>
        <v>0.34368867305240219</v>
      </c>
      <c r="AL53" s="18">
        <f>IF(LEFT($A$1,4)="Conf",Confirmed!AL53,Deaths!AL53)/VLOOKUP($A53,PopulationLookup,2,FALSE)*100000</f>
        <v>0.34368867305240219</v>
      </c>
      <c r="AM53" s="18">
        <f>IF(LEFT($A$1,4)="Conf",Confirmed!AM53,Deaths!AM53)/VLOOKUP($A53,PopulationLookup,2,FALSE)*100000</f>
        <v>0.34368867305240219</v>
      </c>
      <c r="AN53" s="18">
        <f>IF(LEFT($A$1,4)="Conf",Confirmed!AN53,Deaths!AN53)/VLOOKUP($A53,PopulationLookup,2,FALSE)*100000</f>
        <v>0.34368867305240219</v>
      </c>
      <c r="AO53" s="18">
        <f>IF(LEFT($A$1,4)="Conf",Confirmed!AO53,Deaths!AO53)/VLOOKUP($A53,PopulationLookup,2,FALSE)*100000</f>
        <v>0.68737734610480439</v>
      </c>
      <c r="AP53" s="18">
        <f>IF(LEFT($A$1,4)="Conf",Confirmed!AP53,Deaths!AP53)/VLOOKUP($A53,PopulationLookup,2,FALSE)*100000</f>
        <v>0.68737734610480439</v>
      </c>
      <c r="AQ53" s="18">
        <f>IF(LEFT($A$1,4)="Conf",Confirmed!AQ53,Deaths!AQ53)/VLOOKUP($A53,PopulationLookup,2,FALSE)*100000</f>
        <v>0.68737734610480439</v>
      </c>
      <c r="AR53" s="18">
        <f>IF(LEFT($A$1,4)="Conf",Confirmed!AR53,Deaths!AR53)/VLOOKUP($A53,PopulationLookup,2,FALSE)*100000</f>
        <v>0.68737734610480439</v>
      </c>
      <c r="AS53" s="18">
        <f>IF(LEFT($A$1,4)="Conf",Confirmed!AS53,Deaths!AS53)/VLOOKUP($A53,PopulationLookup,2,FALSE)*100000</f>
        <v>1.0310660191572065</v>
      </c>
      <c r="AT53" s="18">
        <f>IF(LEFT($A$1,4)="Conf",Confirmed!AT53,Deaths!AT53)/VLOOKUP($A53,PopulationLookup,2,FALSE)*100000</f>
        <v>5.1553300957860326</v>
      </c>
      <c r="AU53" s="18">
        <f>IF(LEFT($A$1,4)="Conf",Confirmed!AU53,Deaths!AU53)/VLOOKUP($A53,PopulationLookup,2,FALSE)*100000</f>
        <v>5.1553300957860326</v>
      </c>
      <c r="AV53" s="18">
        <f>IF(LEFT($A$1,4)="Conf",Confirmed!AV53,Deaths!AV53)/VLOOKUP($A53,PopulationLookup,2,FALSE)*100000</f>
        <v>16.84074497956771</v>
      </c>
      <c r="AW53" s="18">
        <f>IF(LEFT($A$1,4)="Conf",Confirmed!AW53,Deaths!AW53)/VLOOKUP($A53,PopulationLookup,2,FALSE)*100000</f>
        <v>18.902877017882123</v>
      </c>
      <c r="AX53" s="18">
        <f>IF(LEFT($A$1,4)="Conf",Confirmed!AX53,Deaths!AX53)/VLOOKUP($A53,PopulationLookup,2,FALSE)*100000</f>
        <v>20.277631710091729</v>
      </c>
      <c r="AY53" s="18">
        <f>IF(LEFT($A$1,4)="Conf",Confirmed!AY53,Deaths!AY53)/VLOOKUP($A53,PopulationLookup,2,FALSE)*100000</f>
        <v>20.621320383144131</v>
      </c>
      <c r="AZ53" s="18">
        <f>IF(LEFT($A$1,4)="Conf",Confirmed!AZ53,Deaths!AZ53)/VLOOKUP($A53,PopulationLookup,2,FALSE)*100000</f>
        <v>23.027141094510949</v>
      </c>
      <c r="BA53" s="18">
        <f>IF(LEFT($A$1,4)="Conf",Confirmed!BA53,Deaths!BA53)/VLOOKUP($A53,PopulationLookup,2,FALSE)*100000</f>
        <v>27.495093844192176</v>
      </c>
      <c r="BB53" s="18">
        <f>IF(LEFT($A$1,4)="Conf",Confirmed!BB53,Deaths!BB53)/VLOOKUP($A53,PopulationLookup,2,FALSE)*100000</f>
        <v>37.46206536271184</v>
      </c>
      <c r="BC53" s="18">
        <f>IF(LEFT($A$1,4)="Conf",Confirmed!BC53,Deaths!BC53)/VLOOKUP($A53,PopulationLookup,2,FALSE)*100000</f>
        <v>37.805754035764245</v>
      </c>
      <c r="BD53" s="18">
        <f>IF(LEFT($A$1,4)="Conf",Confirmed!BD53,Deaths!BD53)/VLOOKUP($A53,PopulationLookup,2,FALSE)*100000</f>
        <v>51.55330095786033</v>
      </c>
      <c r="BE53" s="18">
        <f>IF(LEFT($A$1,4)="Conf",Confirmed!BE53,Deaths!BE53)/VLOOKUP($A53,PopulationLookup,2,FALSE)*100000</f>
        <v>67.362979918270838</v>
      </c>
      <c r="BF53" s="18">
        <f>IF(LEFT($A$1,4)="Conf",Confirmed!BF53,Deaths!BF53)/VLOOKUP($A53,PopulationLookup,2,FALSE)*100000</f>
        <v>67.362979918270838</v>
      </c>
      <c r="BG53" s="18">
        <f>IF(LEFT($A$1,4)="Conf",Confirmed!BG53,Deaths!BG53)/VLOOKUP($A53,PopulationLookup,2,FALSE)*100000</f>
        <v>87.984300301414962</v>
      </c>
      <c r="BH53" s="18">
        <f>IF(LEFT($A$1,4)="Conf",Confirmed!BH53,Deaths!BH53)/VLOOKUP($A53,PopulationLookup,2,FALSE)*100000</f>
        <v>97.951271819934618</v>
      </c>
      <c r="BI53" s="18">
        <f>IF(LEFT($A$1,4)="Conf",Confirmed!BI53,Deaths!BI53)/VLOOKUP($A53,PopulationLookup,2,FALSE)*100000</f>
        <v>101.04446987740626</v>
      </c>
      <c r="BJ53" s="18">
        <f>IF(LEFT($A$1,4)="Conf",Confirmed!BJ53,Deaths!BJ53)/VLOOKUP($A53,PopulationLookup,2,FALSE)*100000</f>
        <v>112.38619608813552</v>
      </c>
      <c r="BK53" s="18">
        <f>IF(LEFT($A$1,4)="Conf",Confirmed!BK53,Deaths!BK53)/VLOOKUP($A53,PopulationLookup,2,FALSE)*100000</f>
        <v>125.79005433717921</v>
      </c>
      <c r="BL53" s="18">
        <f>IF(LEFT($A$1,4)="Conf",Confirmed!BL53,Deaths!BL53)/VLOOKUP($A53,PopulationLookup,2,FALSE)*100000</f>
        <v>138.16284656706569</v>
      </c>
      <c r="BM53" s="18">
        <f>IF(LEFT($A$1,4)="Conf",Confirmed!BM53,Deaths!BM53)/VLOOKUP($A53,PopulationLookup,2,FALSE)*100000</f>
        <v>156.72203491189541</v>
      </c>
      <c r="BN53" s="18">
        <f>IF(LEFT($A$1,4)="Conf",Confirmed!BN53,Deaths!BN53)/VLOOKUP($A53,PopulationLookup,2,FALSE)*100000</f>
        <v>170.12589316093909</v>
      </c>
      <c r="BO53" s="18">
        <f>IF(LEFT($A$1,4)="Conf",Confirmed!BO53,Deaths!BO53)/VLOOKUP($A53,PopulationLookup,2,FALSE)*100000</f>
        <v>184.21712875608759</v>
      </c>
      <c r="BP53" s="18">
        <f>IF(LEFT($A$1,4)="Conf",Confirmed!BP53,Deaths!BP53)/VLOOKUP($A53,PopulationLookup,2,FALSE)*100000</f>
        <v>197.96467567818368</v>
      </c>
      <c r="BQ53" s="18">
        <f>IF(LEFT($A$1,4)="Conf",Confirmed!BQ53,Deaths!BQ53)/VLOOKUP($A53,PopulationLookup,2,FALSE)*100000</f>
        <v>209.30640188891294</v>
      </c>
      <c r="BR53" s="18">
        <f>IF(LEFT($A$1,4)="Conf",Confirmed!BR53,Deaths!BR53)/VLOOKUP($A53,PopulationLookup,2,FALSE)*100000</f>
        <v>225.45976952237584</v>
      </c>
      <c r="BS53" s="18">
        <f>IF(LEFT($A$1,4)="Conf",Confirmed!BS53,Deaths!BS53)/VLOOKUP($A53,PopulationLookup,2,FALSE)*100000</f>
        <v>244.01895786720559</v>
      </c>
      <c r="BT53" s="18">
        <f>IF(LEFT($A$1,4)="Conf",Confirmed!BT53,Deaths!BT53)/VLOOKUP($A53,PopulationLookup,2,FALSE)*100000</f>
        <v>267.73347630782132</v>
      </c>
      <c r="BU53" s="18">
        <f>IF(LEFT($A$1,4)="Conf",Confirmed!BU53,Deaths!BU53)/VLOOKUP($A53,PopulationLookup,2,FALSE)*100000</f>
        <v>297.29070219032792</v>
      </c>
      <c r="BV53" s="18">
        <f>IF(LEFT($A$1,4)="Conf",Confirmed!BV53,Deaths!BV53)/VLOOKUP($A53,PopulationLookup,2,FALSE)*100000</f>
        <v>338.53334295661614</v>
      </c>
      <c r="BW53" s="18">
        <f>IF(LEFT($A$1,4)="Conf",Confirmed!BW53,Deaths!BW53)/VLOOKUP($A53,PopulationLookup,2,FALSE)*100000</f>
        <v>367.74688016607035</v>
      </c>
      <c r="BX53" s="18">
        <f>IF(LEFT($A$1,4)="Conf",Confirmed!BX53,Deaths!BX53)/VLOOKUP($A53,PopulationLookup,2,FALSE)*100000</f>
        <v>403.14681349046776</v>
      </c>
      <c r="BY53" s="18">
        <f>IF(LEFT($A$1,4)="Conf",Confirmed!BY53,Deaths!BY53)/VLOOKUP($A53,PopulationLookup,2,FALSE)*100000</f>
        <v>454.35642577527574</v>
      </c>
      <c r="BZ53" s="18">
        <f>IF(LEFT($A$1,4)="Conf",Confirmed!BZ53,Deaths!BZ53)/VLOOKUP($A53,PopulationLookup,2,FALSE)*100000</f>
        <v>498.3485759259832</v>
      </c>
      <c r="CA53" s="18">
        <f>IF(LEFT($A$1,4)="Conf",Confirmed!CA53,Deaths!CA53)/VLOOKUP($A53,PopulationLookup,2,FALSE)*100000</f>
        <v>536.15432996174752</v>
      </c>
      <c r="CB53" s="18">
        <f>IF(LEFT($A$1,4)="Conf",Confirmed!CB53,Deaths!CB53)/VLOOKUP($A53,PopulationLookup,2,FALSE)*100000</f>
        <v>583.92705551603137</v>
      </c>
      <c r="CC53" s="18">
        <f>IF(LEFT($A$1,4)="Conf",Confirmed!CC53,Deaths!CC53)/VLOOKUP($A53,PopulationLookup,2,FALSE)*100000</f>
        <v>616.57747945600954</v>
      </c>
      <c r="CD53" s="18">
        <f>IF(LEFT($A$1,4)="Conf",Confirmed!CD53,Deaths!CD53)/VLOOKUP($A53,PopulationLookup,2,FALSE)*100000</f>
        <v>666.41233704860781</v>
      </c>
      <c r="CE53" s="18">
        <f>IF(LEFT($A$1,4)="Conf",Confirmed!CE53,Deaths!CE53)/VLOOKUP($A53,PopulationLookup,2,FALSE)*100000</f>
        <v>709.71710985321056</v>
      </c>
      <c r="CF53" s="18">
        <f>IF(LEFT($A$1,4)="Conf",Confirmed!CF53,Deaths!CF53)/VLOOKUP($A53,PopulationLookup,2,FALSE)*100000</f>
        <v>752.67819398476081</v>
      </c>
      <c r="CG53" s="18">
        <f>IF(LEFT($A$1,4)="Conf",Confirmed!CG53,Deaths!CG53)/VLOOKUP($A53,PopulationLookup,2,FALSE)*100000</f>
        <v>807.66838167314529</v>
      </c>
      <c r="CH53" s="18">
        <f>IF(LEFT($A$1,4)="Conf",Confirmed!CH53,Deaths!CH53)/VLOOKUP($A53,PopulationLookup,2,FALSE)*100000</f>
        <v>860.94012599626751</v>
      </c>
      <c r="CI53" s="18">
        <f>IF(LEFT($A$1,4)="Conf",Confirmed!CI53,Deaths!CI53)/VLOOKUP($A53,PopulationLookup,2,FALSE)*100000</f>
        <v>918.67982306907106</v>
      </c>
      <c r="CJ53" s="18">
        <f>IF(LEFT($A$1,4)="Conf",Confirmed!CJ53,Deaths!CJ53)/VLOOKUP($A53,PopulationLookup,2,FALSE)*100000</f>
        <v>977.45058616103188</v>
      </c>
      <c r="CK53" s="18">
        <f>IF(LEFT($A$1,4)="Conf",Confirmed!CK53,Deaths!CK53)/VLOOKUP($A53,PopulationLookup,2,FALSE)*100000</f>
        <v>1042.0640566948834</v>
      </c>
      <c r="CL53" s="18">
        <f>IF(LEFT($A$1,4)="Conf",Confirmed!CL53,Deaths!CL53)/VLOOKUP($A53,PopulationLookup,2,FALSE)*100000</f>
        <v>1080.5571880767525</v>
      </c>
      <c r="CM53" s="18">
        <f>IF(LEFT($A$1,4)="Conf",Confirmed!CM53,Deaths!CM53)/VLOOKUP($A53,PopulationLookup,2,FALSE)*100000</f>
        <v>1145.5143472836567</v>
      </c>
      <c r="CN53" s="18">
        <f>IF(LEFT($A$1,4)="Conf",Confirmed!CN53,Deaths!CN53)/VLOOKUP($A53,PopulationLookup,2,FALSE)*100000</f>
        <v>1199.4734689528836</v>
      </c>
      <c r="CO53" s="18">
        <f>IF(LEFT($A$1,4)="Conf",Confirmed!CO53,Deaths!CO53)/VLOOKUP($A53,PopulationLookup,2,FALSE)*100000</f>
        <v>1257.5568546987397</v>
      </c>
      <c r="CP53" s="18">
        <f>IF(LEFT($A$1,4)="Conf",Confirmed!CP53,Deaths!CP53)/VLOOKUP($A53,PopulationLookup,2,FALSE)*100000</f>
        <v>1337.2926268468971</v>
      </c>
      <c r="CQ53" s="18">
        <f>IF(LEFT($A$1,4)="Conf",Confirmed!CQ53,Deaths!CQ53)/VLOOKUP($A53,PopulationLookup,2,FALSE)*100000</f>
        <v>1406.3740501304299</v>
      </c>
      <c r="CR53" s="18">
        <f>IF(LEFT($A$1,4)="Conf",Confirmed!CR53,Deaths!CR53)/VLOOKUP($A53,PopulationLookup,2,FALSE)*100000</f>
        <v>1484.3913789133253</v>
      </c>
      <c r="CS53" s="18">
        <f>IF(LEFT($A$1,4)="Conf",Confirmed!CS53,Deaths!CS53)/VLOOKUP($A53,PopulationLookup,2,FALSE)*100000</f>
        <v>1558.2844436195917</v>
      </c>
    </row>
    <row r="54" spans="1:97" x14ac:dyDescent="0.25">
      <c r="A54" t="str">
        <f>Confirmed!A54</f>
        <v>El Salvador</v>
      </c>
      <c r="B54" s="18">
        <f>IF(LEFT($A$1,4)="Conf",Confirmed!B54,Deaths!B54)/VLOOKUP($A54,PopulationLookup,2,FALSE)*100000</f>
        <v>0</v>
      </c>
      <c r="C54" s="18">
        <f>IF(LEFT($A$1,4)="Conf",Confirmed!C54,Deaths!C54)/VLOOKUP($A54,PopulationLookup,2,FALSE)*100000</f>
        <v>0</v>
      </c>
      <c r="D54" s="18">
        <f>IF(LEFT($A$1,4)="Conf",Confirmed!D54,Deaths!D54)/VLOOKUP($A54,PopulationLookup,2,FALSE)*100000</f>
        <v>0</v>
      </c>
      <c r="E54" s="18">
        <f>IF(LEFT($A$1,4)="Conf",Confirmed!E54,Deaths!E54)/VLOOKUP($A54,PopulationLookup,2,FALSE)*100000</f>
        <v>0</v>
      </c>
      <c r="F54" s="18">
        <f>IF(LEFT($A$1,4)="Conf",Confirmed!F54,Deaths!F54)/VLOOKUP($A54,PopulationLookup,2,FALSE)*100000</f>
        <v>0</v>
      </c>
      <c r="G54" s="18">
        <f>IF(LEFT($A$1,4)="Conf",Confirmed!G54,Deaths!G54)/VLOOKUP($A54,PopulationLookup,2,FALSE)*100000</f>
        <v>0</v>
      </c>
      <c r="H54" s="18">
        <f>IF(LEFT($A$1,4)="Conf",Confirmed!H54,Deaths!H54)/VLOOKUP($A54,PopulationLookup,2,FALSE)*100000</f>
        <v>0</v>
      </c>
      <c r="I54" s="18">
        <f>IF(LEFT($A$1,4)="Conf",Confirmed!I54,Deaths!I54)/VLOOKUP($A54,PopulationLookup,2,FALSE)*100000</f>
        <v>0</v>
      </c>
      <c r="J54" s="18">
        <f>IF(LEFT($A$1,4)="Conf",Confirmed!J54,Deaths!J54)/VLOOKUP($A54,PopulationLookup,2,FALSE)*100000</f>
        <v>0</v>
      </c>
      <c r="K54" s="18">
        <f>IF(LEFT($A$1,4)="Conf",Confirmed!K54,Deaths!K54)/VLOOKUP($A54,PopulationLookup,2,FALSE)*100000</f>
        <v>0</v>
      </c>
      <c r="L54" s="18">
        <f>IF(LEFT($A$1,4)="Conf",Confirmed!L54,Deaths!L54)/VLOOKUP($A54,PopulationLookup,2,FALSE)*100000</f>
        <v>0</v>
      </c>
      <c r="M54" s="18">
        <f>IF(LEFT($A$1,4)="Conf",Confirmed!M54,Deaths!M54)/VLOOKUP($A54,PopulationLookup,2,FALSE)*100000</f>
        <v>0</v>
      </c>
      <c r="N54" s="18">
        <f>IF(LEFT($A$1,4)="Conf",Confirmed!N54,Deaths!N54)/VLOOKUP($A54,PopulationLookup,2,FALSE)*100000</f>
        <v>0</v>
      </c>
      <c r="O54" s="18">
        <f>IF(LEFT($A$1,4)="Conf",Confirmed!O54,Deaths!O54)/VLOOKUP($A54,PopulationLookup,2,FALSE)*100000</f>
        <v>0</v>
      </c>
      <c r="P54" s="18">
        <f>IF(LEFT($A$1,4)="Conf",Confirmed!P54,Deaths!P54)/VLOOKUP($A54,PopulationLookup,2,FALSE)*100000</f>
        <v>0</v>
      </c>
      <c r="Q54" s="18">
        <f>IF(LEFT($A$1,4)="Conf",Confirmed!Q54,Deaths!Q54)/VLOOKUP($A54,PopulationLookup,2,FALSE)*100000</f>
        <v>0</v>
      </c>
      <c r="R54" s="18">
        <f>IF(LEFT($A$1,4)="Conf",Confirmed!R54,Deaths!R54)/VLOOKUP($A54,PopulationLookup,2,FALSE)*100000</f>
        <v>0</v>
      </c>
      <c r="S54" s="18">
        <f>IF(LEFT($A$1,4)="Conf",Confirmed!S54,Deaths!S54)/VLOOKUP($A54,PopulationLookup,2,FALSE)*100000</f>
        <v>0</v>
      </c>
      <c r="T54" s="18">
        <f>IF(LEFT($A$1,4)="Conf",Confirmed!T54,Deaths!T54)/VLOOKUP($A54,PopulationLookup,2,FALSE)*100000</f>
        <v>0</v>
      </c>
      <c r="U54" s="18">
        <f>IF(LEFT($A$1,4)="Conf",Confirmed!U54,Deaths!U54)/VLOOKUP($A54,PopulationLookup,2,FALSE)*100000</f>
        <v>0</v>
      </c>
      <c r="V54" s="18">
        <f>IF(LEFT($A$1,4)="Conf",Confirmed!V54,Deaths!V54)/VLOOKUP($A54,PopulationLookup,2,FALSE)*100000</f>
        <v>0</v>
      </c>
      <c r="W54" s="18">
        <f>IF(LEFT($A$1,4)="Conf",Confirmed!W54,Deaths!W54)/VLOOKUP($A54,PopulationLookup,2,FALSE)*100000</f>
        <v>0</v>
      </c>
      <c r="X54" s="18">
        <f>IF(LEFT($A$1,4)="Conf",Confirmed!X54,Deaths!X54)/VLOOKUP($A54,PopulationLookup,2,FALSE)*100000</f>
        <v>0</v>
      </c>
      <c r="Y54" s="18">
        <f>IF(LEFT($A$1,4)="Conf",Confirmed!Y54,Deaths!Y54)/VLOOKUP($A54,PopulationLookup,2,FALSE)*100000</f>
        <v>0</v>
      </c>
      <c r="Z54" s="18">
        <f>IF(LEFT($A$1,4)="Conf",Confirmed!Z54,Deaths!Z54)/VLOOKUP($A54,PopulationLookup,2,FALSE)*100000</f>
        <v>0</v>
      </c>
      <c r="AA54" s="18">
        <f>IF(LEFT($A$1,4)="Conf",Confirmed!AA54,Deaths!AA54)/VLOOKUP($A54,PopulationLookup,2,FALSE)*100000</f>
        <v>0</v>
      </c>
      <c r="AB54" s="18">
        <f>IF(LEFT($A$1,4)="Conf",Confirmed!AB54,Deaths!AB54)/VLOOKUP($A54,PopulationLookup,2,FALSE)*100000</f>
        <v>0</v>
      </c>
      <c r="AC54" s="18">
        <f>IF(LEFT($A$1,4)="Conf",Confirmed!AC54,Deaths!AC54)/VLOOKUP($A54,PopulationLookup,2,FALSE)*100000</f>
        <v>0</v>
      </c>
      <c r="AD54" s="18">
        <f>IF(LEFT($A$1,4)="Conf",Confirmed!AD54,Deaths!AD54)/VLOOKUP($A54,PopulationLookup,2,FALSE)*100000</f>
        <v>0</v>
      </c>
      <c r="AE54" s="18">
        <f>IF(LEFT($A$1,4)="Conf",Confirmed!AE54,Deaths!AE54)/VLOOKUP($A54,PopulationLookup,2,FALSE)*100000</f>
        <v>0</v>
      </c>
      <c r="AF54" s="18">
        <f>IF(LEFT($A$1,4)="Conf",Confirmed!AF54,Deaths!AF54)/VLOOKUP($A54,PopulationLookup,2,FALSE)*100000</f>
        <v>0</v>
      </c>
      <c r="AG54" s="18">
        <f>IF(LEFT($A$1,4)="Conf",Confirmed!AG54,Deaths!AG54)/VLOOKUP($A54,PopulationLookup,2,FALSE)*100000</f>
        <v>0</v>
      </c>
      <c r="AH54" s="18">
        <f>IF(LEFT($A$1,4)="Conf",Confirmed!AH54,Deaths!AH54)/VLOOKUP($A54,PopulationLookup,2,FALSE)*100000</f>
        <v>0</v>
      </c>
      <c r="AI54" s="18">
        <f>IF(LEFT($A$1,4)="Conf",Confirmed!AI54,Deaths!AI54)/VLOOKUP($A54,PopulationLookup,2,FALSE)*100000</f>
        <v>0</v>
      </c>
      <c r="AJ54" s="18">
        <f>IF(LEFT($A$1,4)="Conf",Confirmed!AJ54,Deaths!AJ54)/VLOOKUP($A54,PopulationLookup,2,FALSE)*100000</f>
        <v>0</v>
      </c>
      <c r="AK54" s="18">
        <f>IF(LEFT($A$1,4)="Conf",Confirmed!AK54,Deaths!AK54)/VLOOKUP($A54,PopulationLookup,2,FALSE)*100000</f>
        <v>0</v>
      </c>
      <c r="AL54" s="18">
        <f>IF(LEFT($A$1,4)="Conf",Confirmed!AL54,Deaths!AL54)/VLOOKUP($A54,PopulationLookup,2,FALSE)*100000</f>
        <v>0</v>
      </c>
      <c r="AM54" s="18">
        <f>IF(LEFT($A$1,4)="Conf",Confirmed!AM54,Deaths!AM54)/VLOOKUP($A54,PopulationLookup,2,FALSE)*100000</f>
        <v>0</v>
      </c>
      <c r="AN54" s="18">
        <f>IF(LEFT($A$1,4)="Conf",Confirmed!AN54,Deaths!AN54)/VLOOKUP($A54,PopulationLookup,2,FALSE)*100000</f>
        <v>0</v>
      </c>
      <c r="AO54" s="18">
        <f>IF(LEFT($A$1,4)="Conf",Confirmed!AO54,Deaths!AO54)/VLOOKUP($A54,PopulationLookup,2,FALSE)*100000</f>
        <v>0</v>
      </c>
      <c r="AP54" s="18">
        <f>IF(LEFT($A$1,4)="Conf",Confirmed!AP54,Deaths!AP54)/VLOOKUP($A54,PopulationLookup,2,FALSE)*100000</f>
        <v>0</v>
      </c>
      <c r="AQ54" s="18">
        <f>IF(LEFT($A$1,4)="Conf",Confirmed!AQ54,Deaths!AQ54)/VLOOKUP($A54,PopulationLookup,2,FALSE)*100000</f>
        <v>0</v>
      </c>
      <c r="AR54" s="18">
        <f>IF(LEFT($A$1,4)="Conf",Confirmed!AR54,Deaths!AR54)/VLOOKUP($A54,PopulationLookup,2,FALSE)*100000</f>
        <v>0</v>
      </c>
      <c r="AS54" s="18">
        <f>IF(LEFT($A$1,4)="Conf",Confirmed!AS54,Deaths!AS54)/VLOOKUP($A54,PopulationLookup,2,FALSE)*100000</f>
        <v>0</v>
      </c>
      <c r="AT54" s="18">
        <f>IF(LEFT($A$1,4)="Conf",Confirmed!AT54,Deaths!AT54)/VLOOKUP($A54,PopulationLookup,2,FALSE)*100000</f>
        <v>0</v>
      </c>
      <c r="AU54" s="18">
        <f>IF(LEFT($A$1,4)="Conf",Confirmed!AU54,Deaths!AU54)/VLOOKUP($A54,PopulationLookup,2,FALSE)*100000</f>
        <v>0</v>
      </c>
      <c r="AV54" s="18">
        <f>IF(LEFT($A$1,4)="Conf",Confirmed!AV54,Deaths!AV54)/VLOOKUP($A54,PopulationLookup,2,FALSE)*100000</f>
        <v>0</v>
      </c>
      <c r="AW54" s="18">
        <f>IF(LEFT($A$1,4)="Conf",Confirmed!AW54,Deaths!AW54)/VLOOKUP($A54,PopulationLookup,2,FALSE)*100000</f>
        <v>0</v>
      </c>
      <c r="AX54" s="18">
        <f>IF(LEFT($A$1,4)="Conf",Confirmed!AX54,Deaths!AX54)/VLOOKUP($A54,PopulationLookup,2,FALSE)*100000</f>
        <v>0</v>
      </c>
      <c r="AY54" s="18">
        <f>IF(LEFT($A$1,4)="Conf",Confirmed!AY54,Deaths!AY54)/VLOOKUP($A54,PopulationLookup,2,FALSE)*100000</f>
        <v>0</v>
      </c>
      <c r="AZ54" s="18">
        <f>IF(LEFT($A$1,4)="Conf",Confirmed!AZ54,Deaths!AZ54)/VLOOKUP($A54,PopulationLookup,2,FALSE)*100000</f>
        <v>0</v>
      </c>
      <c r="BA54" s="18">
        <f>IF(LEFT($A$1,4)="Conf",Confirmed!BA54,Deaths!BA54)/VLOOKUP($A54,PopulationLookup,2,FALSE)*100000</f>
        <v>0</v>
      </c>
      <c r="BB54" s="18">
        <f>IF(LEFT($A$1,4)="Conf",Confirmed!BB54,Deaths!BB54)/VLOOKUP($A54,PopulationLookup,2,FALSE)*100000</f>
        <v>0</v>
      </c>
      <c r="BC54" s="18">
        <f>IF(LEFT($A$1,4)="Conf",Confirmed!BC54,Deaths!BC54)/VLOOKUP($A54,PopulationLookup,2,FALSE)*100000</f>
        <v>0</v>
      </c>
      <c r="BD54" s="18">
        <f>IF(LEFT($A$1,4)="Conf",Confirmed!BD54,Deaths!BD54)/VLOOKUP($A54,PopulationLookup,2,FALSE)*100000</f>
        <v>0</v>
      </c>
      <c r="BE54" s="18">
        <f>IF(LEFT($A$1,4)="Conf",Confirmed!BE54,Deaths!BE54)/VLOOKUP($A54,PopulationLookup,2,FALSE)*100000</f>
        <v>0</v>
      </c>
      <c r="BF54" s="18">
        <f>IF(LEFT($A$1,4)="Conf",Confirmed!BF54,Deaths!BF54)/VLOOKUP($A54,PopulationLookup,2,FALSE)*100000</f>
        <v>0</v>
      </c>
      <c r="BG54" s="18">
        <f>IF(LEFT($A$1,4)="Conf",Confirmed!BG54,Deaths!BG54)/VLOOKUP($A54,PopulationLookup,2,FALSE)*100000</f>
        <v>1.5417345222573276E-2</v>
      </c>
      <c r="BH54" s="18">
        <f>IF(LEFT($A$1,4)="Conf",Confirmed!BH54,Deaths!BH54)/VLOOKUP($A54,PopulationLookup,2,FALSE)*100000</f>
        <v>1.5417345222573276E-2</v>
      </c>
      <c r="BI54" s="18">
        <f>IF(LEFT($A$1,4)="Conf",Confirmed!BI54,Deaths!BI54)/VLOOKUP($A54,PopulationLookup,2,FALSE)*100000</f>
        <v>4.6252035667719828E-2</v>
      </c>
      <c r="BJ54" s="18">
        <f>IF(LEFT($A$1,4)="Conf",Confirmed!BJ54,Deaths!BJ54)/VLOOKUP($A54,PopulationLookup,2,FALSE)*100000</f>
        <v>4.6252035667719828E-2</v>
      </c>
      <c r="BK54" s="18">
        <f>IF(LEFT($A$1,4)="Conf",Confirmed!BK54,Deaths!BK54)/VLOOKUP($A54,PopulationLookup,2,FALSE)*100000</f>
        <v>4.6252035667719828E-2</v>
      </c>
      <c r="BL54" s="18">
        <f>IF(LEFT($A$1,4)="Conf",Confirmed!BL54,Deaths!BL54)/VLOOKUP($A54,PopulationLookup,2,FALSE)*100000</f>
        <v>7.7086726112866377E-2</v>
      </c>
      <c r="BM54" s="18">
        <f>IF(LEFT($A$1,4)="Conf",Confirmed!BM54,Deaths!BM54)/VLOOKUP($A54,PopulationLookup,2,FALSE)*100000</f>
        <v>0.13875610700315949</v>
      </c>
      <c r="BN54" s="18">
        <f>IF(LEFT($A$1,4)="Conf",Confirmed!BN54,Deaths!BN54)/VLOOKUP($A54,PopulationLookup,2,FALSE)*100000</f>
        <v>0.2004254878934526</v>
      </c>
      <c r="BO54" s="18">
        <f>IF(LEFT($A$1,4)="Conf",Confirmed!BO54,Deaths!BO54)/VLOOKUP($A54,PopulationLookup,2,FALSE)*100000</f>
        <v>0.2004254878934526</v>
      </c>
      <c r="BP54" s="18">
        <f>IF(LEFT($A$1,4)="Conf",Confirmed!BP54,Deaths!BP54)/VLOOKUP($A54,PopulationLookup,2,FALSE)*100000</f>
        <v>0.29292955922889224</v>
      </c>
      <c r="BQ54" s="18">
        <f>IF(LEFT($A$1,4)="Conf",Confirmed!BQ54,Deaths!BQ54)/VLOOKUP($A54,PopulationLookup,2,FALSE)*100000</f>
        <v>0.37001628534175862</v>
      </c>
      <c r="BR54" s="18">
        <f>IF(LEFT($A$1,4)="Conf",Confirmed!BR54,Deaths!BR54)/VLOOKUP($A54,PopulationLookup,2,FALSE)*100000</f>
        <v>0.46252035667719821</v>
      </c>
      <c r="BS54" s="18">
        <f>IF(LEFT($A$1,4)="Conf",Confirmed!BS54,Deaths!BS54)/VLOOKUP($A54,PopulationLookup,2,FALSE)*100000</f>
        <v>0.49335504712234485</v>
      </c>
      <c r="BT54" s="18">
        <f>IF(LEFT($A$1,4)="Conf",Confirmed!BT54,Deaths!BT54)/VLOOKUP($A54,PopulationLookup,2,FALSE)*100000</f>
        <v>0.49335504712234485</v>
      </c>
      <c r="BU54" s="18">
        <f>IF(LEFT($A$1,4)="Conf",Confirmed!BU54,Deaths!BU54)/VLOOKUP($A54,PopulationLookup,2,FALSE)*100000</f>
        <v>0.63211115412550434</v>
      </c>
      <c r="BV54" s="18">
        <f>IF(LEFT($A$1,4)="Conf",Confirmed!BV54,Deaths!BV54)/VLOOKUP($A54,PopulationLookup,2,FALSE)*100000</f>
        <v>0.70919788023837071</v>
      </c>
      <c r="BW54" s="18">
        <f>IF(LEFT($A$1,4)="Conf",Confirmed!BW54,Deaths!BW54)/VLOOKUP($A54,PopulationLookup,2,FALSE)*100000</f>
        <v>0.86337133246410347</v>
      </c>
      <c r="BX54" s="18">
        <f>IF(LEFT($A$1,4)="Conf",Confirmed!BX54,Deaths!BX54)/VLOOKUP($A54,PopulationLookup,2,FALSE)*100000</f>
        <v>0.95587540379954317</v>
      </c>
      <c r="BY54" s="18">
        <f>IF(LEFT($A$1,4)="Conf",Confirmed!BY54,Deaths!BY54)/VLOOKUP($A54,PopulationLookup,2,FALSE)*100000</f>
        <v>1.0637968203575559</v>
      </c>
      <c r="BZ54" s="18">
        <f>IF(LEFT($A$1,4)="Conf",Confirmed!BZ54,Deaths!BZ54)/VLOOKUP($A54,PopulationLookup,2,FALSE)*100000</f>
        <v>1.2025529273607154</v>
      </c>
      <c r="CA54" s="18">
        <f>IF(LEFT($A$1,4)="Conf",Confirmed!CA54,Deaths!CA54)/VLOOKUP($A54,PopulationLookup,2,FALSE)*100000</f>
        <v>1.4338131056993146</v>
      </c>
      <c r="CB54" s="18">
        <f>IF(LEFT($A$1,4)="Conf",Confirmed!CB54,Deaths!CB54)/VLOOKUP($A54,PopulationLookup,2,FALSE)*100000</f>
        <v>1.5879865579250472</v>
      </c>
      <c r="CC54" s="18">
        <f>IF(LEFT($A$1,4)="Conf",Confirmed!CC54,Deaths!CC54)/VLOOKUP($A54,PopulationLookup,2,FALSE)*100000</f>
        <v>1.8038293910410732</v>
      </c>
      <c r="CD54" s="18">
        <f>IF(LEFT($A$1,4)="Conf",Confirmed!CD54,Deaths!CD54)/VLOOKUP($A54,PopulationLookup,2,FALSE)*100000</f>
        <v>1.8192467362636464</v>
      </c>
      <c r="CE54" s="18">
        <f>IF(LEFT($A$1,4)="Conf",Confirmed!CE54,Deaths!CE54)/VLOOKUP($A54,PopulationLookup,2,FALSE)*100000</f>
        <v>1.9271681528216595</v>
      </c>
      <c r="CF54" s="18">
        <f>IF(LEFT($A$1,4)="Conf",Confirmed!CF54,Deaths!CF54)/VLOOKUP($A54,PopulationLookup,2,FALSE)*100000</f>
        <v>2.1121762954925387</v>
      </c>
      <c r="CG54" s="18">
        <f>IF(LEFT($A$1,4)="Conf",Confirmed!CG54,Deaths!CG54)/VLOOKUP($A54,PopulationLookup,2,FALSE)*100000</f>
        <v>2.2971844381634181</v>
      </c>
      <c r="CH54" s="18">
        <f>IF(LEFT($A$1,4)="Conf",Confirmed!CH54,Deaths!CH54)/VLOOKUP($A54,PopulationLookup,2,FALSE)*100000</f>
        <v>2.4513578903891506</v>
      </c>
      <c r="CI54" s="18">
        <f>IF(LEFT($A$1,4)="Conf",Confirmed!CI54,Deaths!CI54)/VLOOKUP($A54,PopulationLookup,2,FALSE)*100000</f>
        <v>2.5284446165020174</v>
      </c>
      <c r="CJ54" s="18">
        <f>IF(LEFT($A$1,4)="Conf",Confirmed!CJ54,Deaths!CJ54)/VLOOKUP($A54,PopulationLookup,2,FALSE)*100000</f>
        <v>2.7288701043954697</v>
      </c>
      <c r="CK54" s="18">
        <f>IF(LEFT($A$1,4)="Conf",Confirmed!CK54,Deaths!CK54)/VLOOKUP($A54,PopulationLookup,2,FALSE)*100000</f>
        <v>2.9292955922889221</v>
      </c>
      <c r="CL54" s="18">
        <f>IF(LEFT($A$1,4)="Conf",Confirmed!CL54,Deaths!CL54)/VLOOKUP($A54,PopulationLookup,2,FALSE)*100000</f>
        <v>3.0988863897372281</v>
      </c>
      <c r="CM54" s="18">
        <f>IF(LEFT($A$1,4)="Conf",Confirmed!CM54,Deaths!CM54)/VLOOKUP($A54,PopulationLookup,2,FALSE)*100000</f>
        <v>3.3609812585209742</v>
      </c>
      <c r="CN54" s="18">
        <f>IF(LEFT($A$1,4)="Conf",Confirmed!CN54,Deaths!CN54)/VLOOKUP($A54,PopulationLookup,2,FALSE)*100000</f>
        <v>3.4689026750789869</v>
      </c>
      <c r="CO54" s="18">
        <f>IF(LEFT($A$1,4)="Conf",Confirmed!CO54,Deaths!CO54)/VLOOKUP($A54,PopulationLookup,2,FALSE)*100000</f>
        <v>3.6539108177498658</v>
      </c>
      <c r="CP54" s="18">
        <f>IF(LEFT($A$1,4)="Conf",Confirmed!CP54,Deaths!CP54)/VLOOKUP($A54,PopulationLookup,2,FALSE)*100000</f>
        <v>3.8543363056433191</v>
      </c>
      <c r="CQ54" s="18">
        <f>IF(LEFT($A$1,4)="Conf",Confirmed!CQ54,Deaths!CQ54)/VLOOKUP($A54,PopulationLookup,2,FALSE)*100000</f>
        <v>4.2243525909850774</v>
      </c>
      <c r="CR54" s="18">
        <f>IF(LEFT($A$1,4)="Conf",Confirmed!CR54,Deaths!CR54)/VLOOKUP($A54,PopulationLookup,2,FALSE)*100000</f>
        <v>4.2243525909850774</v>
      </c>
      <c r="CS54" s="18">
        <f>IF(LEFT($A$1,4)="Conf",Confirmed!CS54,Deaths!CS54)/VLOOKUP($A54,PopulationLookup,2,FALSE)*100000</f>
        <v>4.5943688763268362</v>
      </c>
    </row>
    <row r="55" spans="1:97" x14ac:dyDescent="0.25">
      <c r="A55" t="str">
        <f>Confirmed!A55</f>
        <v>Equatorial Guinea</v>
      </c>
      <c r="B55" s="18">
        <f>IF(LEFT($A$1,4)="Conf",Confirmed!B55,Deaths!B55)/VLOOKUP($A55,PopulationLookup,2,FALSE)*100000</f>
        <v>0</v>
      </c>
      <c r="C55" s="18">
        <f>IF(LEFT($A$1,4)="Conf",Confirmed!C55,Deaths!C55)/VLOOKUP($A55,PopulationLookup,2,FALSE)*100000</f>
        <v>0</v>
      </c>
      <c r="D55" s="18">
        <f>IF(LEFT($A$1,4)="Conf",Confirmed!D55,Deaths!D55)/VLOOKUP($A55,PopulationLookup,2,FALSE)*100000</f>
        <v>0</v>
      </c>
      <c r="E55" s="18">
        <f>IF(LEFT($A$1,4)="Conf",Confirmed!E55,Deaths!E55)/VLOOKUP($A55,PopulationLookup,2,FALSE)*100000</f>
        <v>0</v>
      </c>
      <c r="F55" s="18">
        <f>IF(LEFT($A$1,4)="Conf",Confirmed!F55,Deaths!F55)/VLOOKUP($A55,PopulationLookup,2,FALSE)*100000</f>
        <v>0</v>
      </c>
      <c r="G55" s="18">
        <f>IF(LEFT($A$1,4)="Conf",Confirmed!G55,Deaths!G55)/VLOOKUP($A55,PopulationLookup,2,FALSE)*100000</f>
        <v>0</v>
      </c>
      <c r="H55" s="18">
        <f>IF(LEFT($A$1,4)="Conf",Confirmed!H55,Deaths!H55)/VLOOKUP($A55,PopulationLookup,2,FALSE)*100000</f>
        <v>0</v>
      </c>
      <c r="I55" s="18">
        <f>IF(LEFT($A$1,4)="Conf",Confirmed!I55,Deaths!I55)/VLOOKUP($A55,PopulationLookup,2,FALSE)*100000</f>
        <v>0</v>
      </c>
      <c r="J55" s="18">
        <f>IF(LEFT($A$1,4)="Conf",Confirmed!J55,Deaths!J55)/VLOOKUP($A55,PopulationLookup,2,FALSE)*100000</f>
        <v>0</v>
      </c>
      <c r="K55" s="18">
        <f>IF(LEFT($A$1,4)="Conf",Confirmed!K55,Deaths!K55)/VLOOKUP($A55,PopulationLookup,2,FALSE)*100000</f>
        <v>0</v>
      </c>
      <c r="L55" s="18">
        <f>IF(LEFT($A$1,4)="Conf",Confirmed!L55,Deaths!L55)/VLOOKUP($A55,PopulationLookup,2,FALSE)*100000</f>
        <v>0</v>
      </c>
      <c r="M55" s="18">
        <f>IF(LEFT($A$1,4)="Conf",Confirmed!M55,Deaths!M55)/VLOOKUP($A55,PopulationLookup,2,FALSE)*100000</f>
        <v>0</v>
      </c>
      <c r="N55" s="18">
        <f>IF(LEFT($A$1,4)="Conf",Confirmed!N55,Deaths!N55)/VLOOKUP($A55,PopulationLookup,2,FALSE)*100000</f>
        <v>0</v>
      </c>
      <c r="O55" s="18">
        <f>IF(LEFT($A$1,4)="Conf",Confirmed!O55,Deaths!O55)/VLOOKUP($A55,PopulationLookup,2,FALSE)*100000</f>
        <v>0</v>
      </c>
      <c r="P55" s="18">
        <f>IF(LEFT($A$1,4)="Conf",Confirmed!P55,Deaths!P55)/VLOOKUP($A55,PopulationLookup,2,FALSE)*100000</f>
        <v>0</v>
      </c>
      <c r="Q55" s="18">
        <f>IF(LEFT($A$1,4)="Conf",Confirmed!Q55,Deaths!Q55)/VLOOKUP($A55,PopulationLookup,2,FALSE)*100000</f>
        <v>0</v>
      </c>
      <c r="R55" s="18">
        <f>IF(LEFT($A$1,4)="Conf",Confirmed!R55,Deaths!R55)/VLOOKUP($A55,PopulationLookup,2,FALSE)*100000</f>
        <v>0</v>
      </c>
      <c r="S55" s="18">
        <f>IF(LEFT($A$1,4)="Conf",Confirmed!S55,Deaths!S55)/VLOOKUP($A55,PopulationLookup,2,FALSE)*100000</f>
        <v>0</v>
      </c>
      <c r="T55" s="18">
        <f>IF(LEFT($A$1,4)="Conf",Confirmed!T55,Deaths!T55)/VLOOKUP($A55,PopulationLookup,2,FALSE)*100000</f>
        <v>0</v>
      </c>
      <c r="U55" s="18">
        <f>IF(LEFT($A$1,4)="Conf",Confirmed!U55,Deaths!U55)/VLOOKUP($A55,PopulationLookup,2,FALSE)*100000</f>
        <v>0</v>
      </c>
      <c r="V55" s="18">
        <f>IF(LEFT($A$1,4)="Conf",Confirmed!V55,Deaths!V55)/VLOOKUP($A55,PopulationLookup,2,FALSE)*100000</f>
        <v>0</v>
      </c>
      <c r="W55" s="18">
        <f>IF(LEFT($A$1,4)="Conf",Confirmed!W55,Deaths!W55)/VLOOKUP($A55,PopulationLookup,2,FALSE)*100000</f>
        <v>0</v>
      </c>
      <c r="X55" s="18">
        <f>IF(LEFT($A$1,4)="Conf",Confirmed!X55,Deaths!X55)/VLOOKUP($A55,PopulationLookup,2,FALSE)*100000</f>
        <v>0</v>
      </c>
      <c r="Y55" s="18">
        <f>IF(LEFT($A$1,4)="Conf",Confirmed!Y55,Deaths!Y55)/VLOOKUP($A55,PopulationLookup,2,FALSE)*100000</f>
        <v>0</v>
      </c>
      <c r="Z55" s="18">
        <f>IF(LEFT($A$1,4)="Conf",Confirmed!Z55,Deaths!Z55)/VLOOKUP($A55,PopulationLookup,2,FALSE)*100000</f>
        <v>0</v>
      </c>
      <c r="AA55" s="18">
        <f>IF(LEFT($A$1,4)="Conf",Confirmed!AA55,Deaths!AA55)/VLOOKUP($A55,PopulationLookup,2,FALSE)*100000</f>
        <v>0</v>
      </c>
      <c r="AB55" s="18">
        <f>IF(LEFT($A$1,4)="Conf",Confirmed!AB55,Deaths!AB55)/VLOOKUP($A55,PopulationLookup,2,FALSE)*100000</f>
        <v>0</v>
      </c>
      <c r="AC55" s="18">
        <f>IF(LEFT($A$1,4)="Conf",Confirmed!AC55,Deaths!AC55)/VLOOKUP($A55,PopulationLookup,2,FALSE)*100000</f>
        <v>0</v>
      </c>
      <c r="AD55" s="18">
        <f>IF(LEFT($A$1,4)="Conf",Confirmed!AD55,Deaths!AD55)/VLOOKUP($A55,PopulationLookup,2,FALSE)*100000</f>
        <v>0</v>
      </c>
      <c r="AE55" s="18">
        <f>IF(LEFT($A$1,4)="Conf",Confirmed!AE55,Deaths!AE55)/VLOOKUP($A55,PopulationLookup,2,FALSE)*100000</f>
        <v>0</v>
      </c>
      <c r="AF55" s="18">
        <f>IF(LEFT($A$1,4)="Conf",Confirmed!AF55,Deaths!AF55)/VLOOKUP($A55,PopulationLookup,2,FALSE)*100000</f>
        <v>0</v>
      </c>
      <c r="AG55" s="18">
        <f>IF(LEFT($A$1,4)="Conf",Confirmed!AG55,Deaths!AG55)/VLOOKUP($A55,PopulationLookup,2,FALSE)*100000</f>
        <v>0</v>
      </c>
      <c r="AH55" s="18">
        <f>IF(LEFT($A$1,4)="Conf",Confirmed!AH55,Deaths!AH55)/VLOOKUP($A55,PopulationLookup,2,FALSE)*100000</f>
        <v>0</v>
      </c>
      <c r="AI55" s="18">
        <f>IF(LEFT($A$1,4)="Conf",Confirmed!AI55,Deaths!AI55)/VLOOKUP($A55,PopulationLookup,2,FALSE)*100000</f>
        <v>0</v>
      </c>
      <c r="AJ55" s="18">
        <f>IF(LEFT($A$1,4)="Conf",Confirmed!AJ55,Deaths!AJ55)/VLOOKUP($A55,PopulationLookup,2,FALSE)*100000</f>
        <v>0</v>
      </c>
      <c r="AK55" s="18">
        <f>IF(LEFT($A$1,4)="Conf",Confirmed!AK55,Deaths!AK55)/VLOOKUP($A55,PopulationLookup,2,FALSE)*100000</f>
        <v>0</v>
      </c>
      <c r="AL55" s="18">
        <f>IF(LEFT($A$1,4)="Conf",Confirmed!AL55,Deaths!AL55)/VLOOKUP($A55,PopulationLookup,2,FALSE)*100000</f>
        <v>0</v>
      </c>
      <c r="AM55" s="18">
        <f>IF(LEFT($A$1,4)="Conf",Confirmed!AM55,Deaths!AM55)/VLOOKUP($A55,PopulationLookup,2,FALSE)*100000</f>
        <v>0</v>
      </c>
      <c r="AN55" s="18">
        <f>IF(LEFT($A$1,4)="Conf",Confirmed!AN55,Deaths!AN55)/VLOOKUP($A55,PopulationLookup,2,FALSE)*100000</f>
        <v>0</v>
      </c>
      <c r="AO55" s="18">
        <f>IF(LEFT($A$1,4)="Conf",Confirmed!AO55,Deaths!AO55)/VLOOKUP($A55,PopulationLookup,2,FALSE)*100000</f>
        <v>0</v>
      </c>
      <c r="AP55" s="18">
        <f>IF(LEFT($A$1,4)="Conf",Confirmed!AP55,Deaths!AP55)/VLOOKUP($A55,PopulationLookup,2,FALSE)*100000</f>
        <v>0</v>
      </c>
      <c r="AQ55" s="18">
        <f>IF(LEFT($A$1,4)="Conf",Confirmed!AQ55,Deaths!AQ55)/VLOOKUP($A55,PopulationLookup,2,FALSE)*100000</f>
        <v>0</v>
      </c>
      <c r="AR55" s="18">
        <f>IF(LEFT($A$1,4)="Conf",Confirmed!AR55,Deaths!AR55)/VLOOKUP($A55,PopulationLookup,2,FALSE)*100000</f>
        <v>0</v>
      </c>
      <c r="AS55" s="18">
        <f>IF(LEFT($A$1,4)="Conf",Confirmed!AS55,Deaths!AS55)/VLOOKUP($A55,PopulationLookup,2,FALSE)*100000</f>
        <v>0</v>
      </c>
      <c r="AT55" s="18">
        <f>IF(LEFT($A$1,4)="Conf",Confirmed!AT55,Deaths!AT55)/VLOOKUP($A55,PopulationLookup,2,FALSE)*100000</f>
        <v>0</v>
      </c>
      <c r="AU55" s="18">
        <f>IF(LEFT($A$1,4)="Conf",Confirmed!AU55,Deaths!AU55)/VLOOKUP($A55,PopulationLookup,2,FALSE)*100000</f>
        <v>0</v>
      </c>
      <c r="AV55" s="18">
        <f>IF(LEFT($A$1,4)="Conf",Confirmed!AV55,Deaths!AV55)/VLOOKUP($A55,PopulationLookup,2,FALSE)*100000</f>
        <v>0</v>
      </c>
      <c r="AW55" s="18">
        <f>IF(LEFT($A$1,4)="Conf",Confirmed!AW55,Deaths!AW55)/VLOOKUP($A55,PopulationLookup,2,FALSE)*100000</f>
        <v>0</v>
      </c>
      <c r="AX55" s="18">
        <f>IF(LEFT($A$1,4)="Conf",Confirmed!AX55,Deaths!AX55)/VLOOKUP($A55,PopulationLookup,2,FALSE)*100000</f>
        <v>0</v>
      </c>
      <c r="AY55" s="18">
        <f>IF(LEFT($A$1,4)="Conf",Confirmed!AY55,Deaths!AY55)/VLOOKUP($A55,PopulationLookup,2,FALSE)*100000</f>
        <v>0</v>
      </c>
      <c r="AZ55" s="18">
        <f>IF(LEFT($A$1,4)="Conf",Confirmed!AZ55,Deaths!AZ55)/VLOOKUP($A55,PopulationLookup,2,FALSE)*100000</f>
        <v>0</v>
      </c>
      <c r="BA55" s="18">
        <f>IF(LEFT($A$1,4)="Conf",Confirmed!BA55,Deaths!BA55)/VLOOKUP($A55,PopulationLookup,2,FALSE)*100000</f>
        <v>0</v>
      </c>
      <c r="BB55" s="18">
        <f>IF(LEFT($A$1,4)="Conf",Confirmed!BB55,Deaths!BB55)/VLOOKUP($A55,PopulationLookup,2,FALSE)*100000</f>
        <v>0</v>
      </c>
      <c r="BC55" s="18">
        <f>IF(LEFT($A$1,4)="Conf",Confirmed!BC55,Deaths!BC55)/VLOOKUP($A55,PopulationLookup,2,FALSE)*100000</f>
        <v>7.3622739413786303E-2</v>
      </c>
      <c r="BD55" s="18">
        <f>IF(LEFT($A$1,4)="Conf",Confirmed!BD55,Deaths!BD55)/VLOOKUP($A55,PopulationLookup,2,FALSE)*100000</f>
        <v>7.3622739413786303E-2</v>
      </c>
      <c r="BE55" s="18">
        <f>IF(LEFT($A$1,4)="Conf",Confirmed!BE55,Deaths!BE55)/VLOOKUP($A55,PopulationLookup,2,FALSE)*100000</f>
        <v>7.3622739413786303E-2</v>
      </c>
      <c r="BF55" s="18">
        <f>IF(LEFT($A$1,4)="Conf",Confirmed!BF55,Deaths!BF55)/VLOOKUP($A55,PopulationLookup,2,FALSE)*100000</f>
        <v>0.29449095765514521</v>
      </c>
      <c r="BG55" s="18">
        <f>IF(LEFT($A$1,4)="Conf",Confirmed!BG55,Deaths!BG55)/VLOOKUP($A55,PopulationLookup,2,FALSE)*100000</f>
        <v>0.44173643648271776</v>
      </c>
      <c r="BH55" s="18">
        <f>IF(LEFT($A$1,4)="Conf",Confirmed!BH55,Deaths!BH55)/VLOOKUP($A55,PopulationLookup,2,FALSE)*100000</f>
        <v>0.44173643648271776</v>
      </c>
      <c r="BI55" s="18">
        <f>IF(LEFT($A$1,4)="Conf",Confirmed!BI55,Deaths!BI55)/VLOOKUP($A55,PopulationLookup,2,FALSE)*100000</f>
        <v>0.44173643648271776</v>
      </c>
      <c r="BJ55" s="18">
        <f>IF(LEFT($A$1,4)="Conf",Confirmed!BJ55,Deaths!BJ55)/VLOOKUP($A55,PopulationLookup,2,FALSE)*100000</f>
        <v>0.44173643648271776</v>
      </c>
      <c r="BK55" s="18">
        <f>IF(LEFT($A$1,4)="Conf",Confirmed!BK55,Deaths!BK55)/VLOOKUP($A55,PopulationLookup,2,FALSE)*100000</f>
        <v>0.6626046547240767</v>
      </c>
      <c r="BL55" s="18">
        <f>IF(LEFT($A$1,4)="Conf",Confirmed!BL55,Deaths!BL55)/VLOOKUP($A55,PopulationLookup,2,FALSE)*100000</f>
        <v>0.6626046547240767</v>
      </c>
      <c r="BM55" s="18">
        <f>IF(LEFT($A$1,4)="Conf",Confirmed!BM55,Deaths!BM55)/VLOOKUP($A55,PopulationLookup,2,FALSE)*100000</f>
        <v>0.6626046547240767</v>
      </c>
      <c r="BN55" s="18">
        <f>IF(LEFT($A$1,4)="Conf",Confirmed!BN55,Deaths!BN55)/VLOOKUP($A55,PopulationLookup,2,FALSE)*100000</f>
        <v>0.88347287296543553</v>
      </c>
      <c r="BO55" s="18">
        <f>IF(LEFT($A$1,4)="Conf",Confirmed!BO55,Deaths!BO55)/VLOOKUP($A55,PopulationLookup,2,FALSE)*100000</f>
        <v>0.88347287296543553</v>
      </c>
      <c r="BP55" s="18">
        <f>IF(LEFT($A$1,4)="Conf",Confirmed!BP55,Deaths!BP55)/VLOOKUP($A55,PopulationLookup,2,FALSE)*100000</f>
        <v>0.88347287296543553</v>
      </c>
      <c r="BQ55" s="18">
        <f>IF(LEFT($A$1,4)="Conf",Confirmed!BQ55,Deaths!BQ55)/VLOOKUP($A55,PopulationLookup,2,FALSE)*100000</f>
        <v>0.88347287296543553</v>
      </c>
      <c r="BR55" s="18">
        <f>IF(LEFT($A$1,4)="Conf",Confirmed!BR55,Deaths!BR55)/VLOOKUP($A55,PopulationLookup,2,FALSE)*100000</f>
        <v>0.88347287296543553</v>
      </c>
      <c r="BS55" s="18">
        <f>IF(LEFT($A$1,4)="Conf",Confirmed!BS55,Deaths!BS55)/VLOOKUP($A55,PopulationLookup,2,FALSE)*100000</f>
        <v>0.88347287296543553</v>
      </c>
      <c r="BT55" s="18">
        <f>IF(LEFT($A$1,4)="Conf",Confirmed!BT55,Deaths!BT55)/VLOOKUP($A55,PopulationLookup,2,FALSE)*100000</f>
        <v>1.1043410912067944</v>
      </c>
      <c r="BU55" s="18">
        <f>IF(LEFT($A$1,4)="Conf",Confirmed!BU55,Deaths!BU55)/VLOOKUP($A55,PopulationLookup,2,FALSE)*100000</f>
        <v>1.1043410912067944</v>
      </c>
      <c r="BV55" s="18">
        <f>IF(LEFT($A$1,4)="Conf",Confirmed!BV55,Deaths!BV55)/VLOOKUP($A55,PopulationLookup,2,FALSE)*100000</f>
        <v>1.1779638306205809</v>
      </c>
      <c r="BW55" s="18">
        <f>IF(LEFT($A$1,4)="Conf",Confirmed!BW55,Deaths!BW55)/VLOOKUP($A55,PopulationLookup,2,FALSE)*100000</f>
        <v>1.1779638306205809</v>
      </c>
      <c r="BX55" s="18">
        <f>IF(LEFT($A$1,4)="Conf",Confirmed!BX55,Deaths!BX55)/VLOOKUP($A55,PopulationLookup,2,FALSE)*100000</f>
        <v>1.1779638306205809</v>
      </c>
      <c r="BY55" s="18">
        <f>IF(LEFT($A$1,4)="Conf",Confirmed!BY55,Deaths!BY55)/VLOOKUP($A55,PopulationLookup,2,FALSE)*100000</f>
        <v>1.1779638306205809</v>
      </c>
      <c r="BZ55" s="18">
        <f>IF(LEFT($A$1,4)="Conf",Confirmed!BZ55,Deaths!BZ55)/VLOOKUP($A55,PopulationLookup,2,FALSE)*100000</f>
        <v>1.1779638306205809</v>
      </c>
      <c r="CA55" s="18">
        <f>IF(LEFT($A$1,4)="Conf",Confirmed!CA55,Deaths!CA55)/VLOOKUP($A55,PopulationLookup,2,FALSE)*100000</f>
        <v>1.3252093094481534</v>
      </c>
      <c r="CB55" s="18">
        <f>IF(LEFT($A$1,4)="Conf",Confirmed!CB55,Deaths!CB55)/VLOOKUP($A55,PopulationLookup,2,FALSE)*100000</f>
        <v>1.3252093094481534</v>
      </c>
      <c r="CC55" s="18">
        <f>IF(LEFT($A$1,4)="Conf",Confirmed!CC55,Deaths!CC55)/VLOOKUP($A55,PopulationLookup,2,FALSE)*100000</f>
        <v>1.3252093094481534</v>
      </c>
      <c r="CD55" s="18">
        <f>IF(LEFT($A$1,4)="Conf",Confirmed!CD55,Deaths!CD55)/VLOOKUP($A55,PopulationLookup,2,FALSE)*100000</f>
        <v>1.3252093094481534</v>
      </c>
      <c r="CE55" s="18">
        <f>IF(LEFT($A$1,4)="Conf",Confirmed!CE55,Deaths!CE55)/VLOOKUP($A55,PopulationLookup,2,FALSE)*100000</f>
        <v>1.5460775276895122</v>
      </c>
      <c r="CF55" s="18">
        <f>IF(LEFT($A$1,4)="Conf",Confirmed!CF55,Deaths!CF55)/VLOOKUP($A55,PopulationLookup,2,FALSE)*100000</f>
        <v>1.5460775276895122</v>
      </c>
      <c r="CG55" s="18">
        <f>IF(LEFT($A$1,4)="Conf",Confirmed!CG55,Deaths!CG55)/VLOOKUP($A55,PopulationLookup,2,FALSE)*100000</f>
        <v>3.018532315965238</v>
      </c>
      <c r="CH55" s="18">
        <f>IF(LEFT($A$1,4)="Conf",Confirmed!CH55,Deaths!CH55)/VLOOKUP($A55,PopulationLookup,2,FALSE)*100000</f>
        <v>3.7547597101031012</v>
      </c>
      <c r="CI55" s="18">
        <f>IF(LEFT($A$1,4)="Conf",Confirmed!CI55,Deaths!CI55)/VLOOKUP($A55,PopulationLookup,2,FALSE)*100000</f>
        <v>3.7547597101031012</v>
      </c>
      <c r="CJ55" s="18">
        <f>IF(LEFT($A$1,4)="Conf",Confirmed!CJ55,Deaths!CJ55)/VLOOKUP($A55,PopulationLookup,2,FALSE)*100000</f>
        <v>5.8161964136891173</v>
      </c>
      <c r="CK55" s="18">
        <f>IF(LEFT($A$1,4)="Conf",Confirmed!CK55,Deaths!CK55)/VLOOKUP($A55,PopulationLookup,2,FALSE)*100000</f>
        <v>5.8161964136891173</v>
      </c>
      <c r="CL55" s="18">
        <f>IF(LEFT($A$1,4)="Conf",Confirmed!CL55,Deaths!CL55)/VLOOKUP($A55,PopulationLookup,2,FALSE)*100000</f>
        <v>5.8161964136891173</v>
      </c>
      <c r="CM55" s="18">
        <f>IF(LEFT($A$1,4)="Conf",Confirmed!CM55,Deaths!CM55)/VLOOKUP($A55,PopulationLookup,2,FALSE)*100000</f>
        <v>5.8161964136891173</v>
      </c>
      <c r="CN55" s="18">
        <f>IF(LEFT($A$1,4)="Conf",Confirmed!CN55,Deaths!CN55)/VLOOKUP($A55,PopulationLookup,2,FALSE)*100000</f>
        <v>6.1106873713442624</v>
      </c>
      <c r="CO55" s="18">
        <f>IF(LEFT($A$1,4)="Conf",Confirmed!CO55,Deaths!CO55)/VLOOKUP($A55,PopulationLookup,2,FALSE)*100000</f>
        <v>6.1843101107580489</v>
      </c>
      <c r="CP55" s="18">
        <f>IF(LEFT($A$1,4)="Conf",Confirmed!CP55,Deaths!CP55)/VLOOKUP($A55,PopulationLookup,2,FALSE)*100000</f>
        <v>6.1843101107580489</v>
      </c>
      <c r="CQ55" s="18">
        <f>IF(LEFT($A$1,4)="Conf",Confirmed!CQ55,Deaths!CQ55)/VLOOKUP($A55,PopulationLookup,2,FALSE)*100000</f>
        <v>15.755266234550268</v>
      </c>
      <c r="CR55" s="18">
        <f>IF(LEFT($A$1,4)="Conf",Confirmed!CR55,Deaths!CR55)/VLOOKUP($A55,PopulationLookup,2,FALSE)*100000</f>
        <v>18.994666768756865</v>
      </c>
      <c r="CS55" s="18">
        <f>IF(LEFT($A$1,4)="Conf",Confirmed!CS55,Deaths!CS55)/VLOOKUP($A55,PopulationLookup,2,FALSE)*100000</f>
        <v>18.994666768756865</v>
      </c>
    </row>
    <row r="56" spans="1:97" x14ac:dyDescent="0.25">
      <c r="A56" t="str">
        <f>Confirmed!A56</f>
        <v>Eritrea</v>
      </c>
      <c r="B56" s="18">
        <f>IF(LEFT($A$1,4)="Conf",Confirmed!B56,Deaths!B56)/VLOOKUP($A56,PopulationLookup,2,FALSE)*100000</f>
        <v>0</v>
      </c>
      <c r="C56" s="18">
        <f>IF(LEFT($A$1,4)="Conf",Confirmed!C56,Deaths!C56)/VLOOKUP($A56,PopulationLookup,2,FALSE)*100000</f>
        <v>0</v>
      </c>
      <c r="D56" s="18">
        <f>IF(LEFT($A$1,4)="Conf",Confirmed!D56,Deaths!D56)/VLOOKUP($A56,PopulationLookup,2,FALSE)*100000</f>
        <v>0</v>
      </c>
      <c r="E56" s="18">
        <f>IF(LEFT($A$1,4)="Conf",Confirmed!E56,Deaths!E56)/VLOOKUP($A56,PopulationLookup,2,FALSE)*100000</f>
        <v>0</v>
      </c>
      <c r="F56" s="18">
        <f>IF(LEFT($A$1,4)="Conf",Confirmed!F56,Deaths!F56)/VLOOKUP($A56,PopulationLookup,2,FALSE)*100000</f>
        <v>0</v>
      </c>
      <c r="G56" s="18">
        <f>IF(LEFT($A$1,4)="Conf",Confirmed!G56,Deaths!G56)/VLOOKUP($A56,PopulationLookup,2,FALSE)*100000</f>
        <v>0</v>
      </c>
      <c r="H56" s="18">
        <f>IF(LEFT($A$1,4)="Conf",Confirmed!H56,Deaths!H56)/VLOOKUP($A56,PopulationLookup,2,FALSE)*100000</f>
        <v>0</v>
      </c>
      <c r="I56" s="18">
        <f>IF(LEFT($A$1,4)="Conf",Confirmed!I56,Deaths!I56)/VLOOKUP($A56,PopulationLookup,2,FALSE)*100000</f>
        <v>0</v>
      </c>
      <c r="J56" s="18">
        <f>IF(LEFT($A$1,4)="Conf",Confirmed!J56,Deaths!J56)/VLOOKUP($A56,PopulationLookup,2,FALSE)*100000</f>
        <v>0</v>
      </c>
      <c r="K56" s="18">
        <f>IF(LEFT($A$1,4)="Conf",Confirmed!K56,Deaths!K56)/VLOOKUP($A56,PopulationLookup,2,FALSE)*100000</f>
        <v>0</v>
      </c>
      <c r="L56" s="18">
        <f>IF(LEFT($A$1,4)="Conf",Confirmed!L56,Deaths!L56)/VLOOKUP($A56,PopulationLookup,2,FALSE)*100000</f>
        <v>0</v>
      </c>
      <c r="M56" s="18">
        <f>IF(LEFT($A$1,4)="Conf",Confirmed!M56,Deaths!M56)/VLOOKUP($A56,PopulationLookup,2,FALSE)*100000</f>
        <v>0</v>
      </c>
      <c r="N56" s="18">
        <f>IF(LEFT($A$1,4)="Conf",Confirmed!N56,Deaths!N56)/VLOOKUP($A56,PopulationLookup,2,FALSE)*100000</f>
        <v>0</v>
      </c>
      <c r="O56" s="18">
        <f>IF(LEFT($A$1,4)="Conf",Confirmed!O56,Deaths!O56)/VLOOKUP($A56,PopulationLookup,2,FALSE)*100000</f>
        <v>0</v>
      </c>
      <c r="P56" s="18">
        <f>IF(LEFT($A$1,4)="Conf",Confirmed!P56,Deaths!P56)/VLOOKUP($A56,PopulationLookup,2,FALSE)*100000</f>
        <v>0</v>
      </c>
      <c r="Q56" s="18">
        <f>IF(LEFT($A$1,4)="Conf",Confirmed!Q56,Deaths!Q56)/VLOOKUP($A56,PopulationLookup,2,FALSE)*100000</f>
        <v>0</v>
      </c>
      <c r="R56" s="18">
        <f>IF(LEFT($A$1,4)="Conf",Confirmed!R56,Deaths!R56)/VLOOKUP($A56,PopulationLookup,2,FALSE)*100000</f>
        <v>0</v>
      </c>
      <c r="S56" s="18">
        <f>IF(LEFT($A$1,4)="Conf",Confirmed!S56,Deaths!S56)/VLOOKUP($A56,PopulationLookup,2,FALSE)*100000</f>
        <v>0</v>
      </c>
      <c r="T56" s="18">
        <f>IF(LEFT($A$1,4)="Conf",Confirmed!T56,Deaths!T56)/VLOOKUP($A56,PopulationLookup,2,FALSE)*100000</f>
        <v>0</v>
      </c>
      <c r="U56" s="18">
        <f>IF(LEFT($A$1,4)="Conf",Confirmed!U56,Deaths!U56)/VLOOKUP($A56,PopulationLookup,2,FALSE)*100000</f>
        <v>0</v>
      </c>
      <c r="V56" s="18">
        <f>IF(LEFT($A$1,4)="Conf",Confirmed!V56,Deaths!V56)/VLOOKUP($A56,PopulationLookup,2,FALSE)*100000</f>
        <v>0</v>
      </c>
      <c r="W56" s="18">
        <f>IF(LEFT($A$1,4)="Conf",Confirmed!W56,Deaths!W56)/VLOOKUP($A56,PopulationLookup,2,FALSE)*100000</f>
        <v>0</v>
      </c>
      <c r="X56" s="18">
        <f>IF(LEFT($A$1,4)="Conf",Confirmed!X56,Deaths!X56)/VLOOKUP($A56,PopulationLookup,2,FALSE)*100000</f>
        <v>0</v>
      </c>
      <c r="Y56" s="18">
        <f>IF(LEFT($A$1,4)="Conf",Confirmed!Y56,Deaths!Y56)/VLOOKUP($A56,PopulationLookup,2,FALSE)*100000</f>
        <v>0</v>
      </c>
      <c r="Z56" s="18">
        <f>IF(LEFT($A$1,4)="Conf",Confirmed!Z56,Deaths!Z56)/VLOOKUP($A56,PopulationLookup,2,FALSE)*100000</f>
        <v>0</v>
      </c>
      <c r="AA56" s="18">
        <f>IF(LEFT($A$1,4)="Conf",Confirmed!AA56,Deaths!AA56)/VLOOKUP($A56,PopulationLookup,2,FALSE)*100000</f>
        <v>0</v>
      </c>
      <c r="AB56" s="18">
        <f>IF(LEFT($A$1,4)="Conf",Confirmed!AB56,Deaths!AB56)/VLOOKUP($A56,PopulationLookup,2,FALSE)*100000</f>
        <v>0</v>
      </c>
      <c r="AC56" s="18">
        <f>IF(LEFT($A$1,4)="Conf",Confirmed!AC56,Deaths!AC56)/VLOOKUP($A56,PopulationLookup,2,FALSE)*100000</f>
        <v>0</v>
      </c>
      <c r="AD56" s="18">
        <f>IF(LEFT($A$1,4)="Conf",Confirmed!AD56,Deaths!AD56)/VLOOKUP($A56,PopulationLookup,2,FALSE)*100000</f>
        <v>0</v>
      </c>
      <c r="AE56" s="18">
        <f>IF(LEFT($A$1,4)="Conf",Confirmed!AE56,Deaths!AE56)/VLOOKUP($A56,PopulationLookup,2,FALSE)*100000</f>
        <v>0</v>
      </c>
      <c r="AF56" s="18">
        <f>IF(LEFT($A$1,4)="Conf",Confirmed!AF56,Deaths!AF56)/VLOOKUP($A56,PopulationLookup,2,FALSE)*100000</f>
        <v>0</v>
      </c>
      <c r="AG56" s="18">
        <f>IF(LEFT($A$1,4)="Conf",Confirmed!AG56,Deaths!AG56)/VLOOKUP($A56,PopulationLookup,2,FALSE)*100000</f>
        <v>0</v>
      </c>
      <c r="AH56" s="18">
        <f>IF(LEFT($A$1,4)="Conf",Confirmed!AH56,Deaths!AH56)/VLOOKUP($A56,PopulationLookup,2,FALSE)*100000</f>
        <v>0</v>
      </c>
      <c r="AI56" s="18">
        <f>IF(LEFT($A$1,4)="Conf",Confirmed!AI56,Deaths!AI56)/VLOOKUP($A56,PopulationLookup,2,FALSE)*100000</f>
        <v>0</v>
      </c>
      <c r="AJ56" s="18">
        <f>IF(LEFT($A$1,4)="Conf",Confirmed!AJ56,Deaths!AJ56)/VLOOKUP($A56,PopulationLookup,2,FALSE)*100000</f>
        <v>0</v>
      </c>
      <c r="AK56" s="18">
        <f>IF(LEFT($A$1,4)="Conf",Confirmed!AK56,Deaths!AK56)/VLOOKUP($A56,PopulationLookup,2,FALSE)*100000</f>
        <v>0</v>
      </c>
      <c r="AL56" s="18">
        <f>IF(LEFT($A$1,4)="Conf",Confirmed!AL56,Deaths!AL56)/VLOOKUP($A56,PopulationLookup,2,FALSE)*100000</f>
        <v>0</v>
      </c>
      <c r="AM56" s="18">
        <f>IF(LEFT($A$1,4)="Conf",Confirmed!AM56,Deaths!AM56)/VLOOKUP($A56,PopulationLookup,2,FALSE)*100000</f>
        <v>0</v>
      </c>
      <c r="AN56" s="18">
        <f>IF(LEFT($A$1,4)="Conf",Confirmed!AN56,Deaths!AN56)/VLOOKUP($A56,PopulationLookup,2,FALSE)*100000</f>
        <v>0</v>
      </c>
      <c r="AO56" s="18">
        <f>IF(LEFT($A$1,4)="Conf",Confirmed!AO56,Deaths!AO56)/VLOOKUP($A56,PopulationLookup,2,FALSE)*100000</f>
        <v>0</v>
      </c>
      <c r="AP56" s="18">
        <f>IF(LEFT($A$1,4)="Conf",Confirmed!AP56,Deaths!AP56)/VLOOKUP($A56,PopulationLookup,2,FALSE)*100000</f>
        <v>0</v>
      </c>
      <c r="AQ56" s="18">
        <f>IF(LEFT($A$1,4)="Conf",Confirmed!AQ56,Deaths!AQ56)/VLOOKUP($A56,PopulationLookup,2,FALSE)*100000</f>
        <v>0</v>
      </c>
      <c r="AR56" s="18">
        <f>IF(LEFT($A$1,4)="Conf",Confirmed!AR56,Deaths!AR56)/VLOOKUP($A56,PopulationLookup,2,FALSE)*100000</f>
        <v>0</v>
      </c>
      <c r="AS56" s="18">
        <f>IF(LEFT($A$1,4)="Conf",Confirmed!AS56,Deaths!AS56)/VLOOKUP($A56,PopulationLookup,2,FALSE)*100000</f>
        <v>0</v>
      </c>
      <c r="AT56" s="18">
        <f>IF(LEFT($A$1,4)="Conf",Confirmed!AT56,Deaths!AT56)/VLOOKUP($A56,PopulationLookup,2,FALSE)*100000</f>
        <v>0</v>
      </c>
      <c r="AU56" s="18">
        <f>IF(LEFT($A$1,4)="Conf",Confirmed!AU56,Deaths!AU56)/VLOOKUP($A56,PopulationLookup,2,FALSE)*100000</f>
        <v>0</v>
      </c>
      <c r="AV56" s="18">
        <f>IF(LEFT($A$1,4)="Conf",Confirmed!AV56,Deaths!AV56)/VLOOKUP($A56,PopulationLookup,2,FALSE)*100000</f>
        <v>0</v>
      </c>
      <c r="AW56" s="18">
        <f>IF(LEFT($A$1,4)="Conf",Confirmed!AW56,Deaths!AW56)/VLOOKUP($A56,PopulationLookup,2,FALSE)*100000</f>
        <v>0</v>
      </c>
      <c r="AX56" s="18">
        <f>IF(LEFT($A$1,4)="Conf",Confirmed!AX56,Deaths!AX56)/VLOOKUP($A56,PopulationLookup,2,FALSE)*100000</f>
        <v>0</v>
      </c>
      <c r="AY56" s="18">
        <f>IF(LEFT($A$1,4)="Conf",Confirmed!AY56,Deaths!AY56)/VLOOKUP($A56,PopulationLookup,2,FALSE)*100000</f>
        <v>0</v>
      </c>
      <c r="AZ56" s="18">
        <f>IF(LEFT($A$1,4)="Conf",Confirmed!AZ56,Deaths!AZ56)/VLOOKUP($A56,PopulationLookup,2,FALSE)*100000</f>
        <v>0</v>
      </c>
      <c r="BA56" s="18">
        <f>IF(LEFT($A$1,4)="Conf",Confirmed!BA56,Deaths!BA56)/VLOOKUP($A56,PopulationLookup,2,FALSE)*100000</f>
        <v>0</v>
      </c>
      <c r="BB56" s="18">
        <f>IF(LEFT($A$1,4)="Conf",Confirmed!BB56,Deaths!BB56)/VLOOKUP($A56,PopulationLookup,2,FALSE)*100000</f>
        <v>0</v>
      </c>
      <c r="BC56" s="18">
        <f>IF(LEFT($A$1,4)="Conf",Confirmed!BC56,Deaths!BC56)/VLOOKUP($A56,PopulationLookup,2,FALSE)*100000</f>
        <v>0</v>
      </c>
      <c r="BD56" s="18">
        <f>IF(LEFT($A$1,4)="Conf",Confirmed!BD56,Deaths!BD56)/VLOOKUP($A56,PopulationLookup,2,FALSE)*100000</f>
        <v>0</v>
      </c>
      <c r="BE56" s="18">
        <f>IF(LEFT($A$1,4)="Conf",Confirmed!BE56,Deaths!BE56)/VLOOKUP($A56,PopulationLookup,2,FALSE)*100000</f>
        <v>0</v>
      </c>
      <c r="BF56" s="18">
        <f>IF(LEFT($A$1,4)="Conf",Confirmed!BF56,Deaths!BF56)/VLOOKUP($A56,PopulationLookup,2,FALSE)*100000</f>
        <v>0</v>
      </c>
      <c r="BG56" s="18">
        <f>IF(LEFT($A$1,4)="Conf",Confirmed!BG56,Deaths!BG56)/VLOOKUP($A56,PopulationLookup,2,FALSE)*100000</f>
        <v>0</v>
      </c>
      <c r="BH56" s="18">
        <f>IF(LEFT($A$1,4)="Conf",Confirmed!BH56,Deaths!BH56)/VLOOKUP($A56,PopulationLookup,2,FALSE)*100000</f>
        <v>0</v>
      </c>
      <c r="BI56" s="18">
        <f>IF(LEFT($A$1,4)="Conf",Confirmed!BI56,Deaths!BI56)/VLOOKUP($A56,PopulationLookup,2,FALSE)*100000</f>
        <v>2.8594982667151256E-2</v>
      </c>
      <c r="BJ56" s="18">
        <f>IF(LEFT($A$1,4)="Conf",Confirmed!BJ56,Deaths!BJ56)/VLOOKUP($A56,PopulationLookup,2,FALSE)*100000</f>
        <v>2.8594982667151256E-2</v>
      </c>
      <c r="BK56" s="18">
        <f>IF(LEFT($A$1,4)="Conf",Confirmed!BK56,Deaths!BK56)/VLOOKUP($A56,PopulationLookup,2,FALSE)*100000</f>
        <v>2.8594982667151256E-2</v>
      </c>
      <c r="BL56" s="18">
        <f>IF(LEFT($A$1,4)="Conf",Confirmed!BL56,Deaths!BL56)/VLOOKUP($A56,PopulationLookup,2,FALSE)*100000</f>
        <v>2.8594982667151256E-2</v>
      </c>
      <c r="BM56" s="18">
        <f>IF(LEFT($A$1,4)="Conf",Confirmed!BM56,Deaths!BM56)/VLOOKUP($A56,PopulationLookup,2,FALSE)*100000</f>
        <v>0.11437993066860502</v>
      </c>
      <c r="BN56" s="18">
        <f>IF(LEFT($A$1,4)="Conf",Confirmed!BN56,Deaths!BN56)/VLOOKUP($A56,PopulationLookup,2,FALSE)*100000</f>
        <v>0.17156989600290753</v>
      </c>
      <c r="BO56" s="18">
        <f>IF(LEFT($A$1,4)="Conf",Confirmed!BO56,Deaths!BO56)/VLOOKUP($A56,PopulationLookup,2,FALSE)*100000</f>
        <v>0.17156989600290753</v>
      </c>
      <c r="BP56" s="18">
        <f>IF(LEFT($A$1,4)="Conf",Confirmed!BP56,Deaths!BP56)/VLOOKUP($A56,PopulationLookup,2,FALSE)*100000</f>
        <v>0.17156989600290753</v>
      </c>
      <c r="BQ56" s="18">
        <f>IF(LEFT($A$1,4)="Conf",Confirmed!BQ56,Deaths!BQ56)/VLOOKUP($A56,PopulationLookup,2,FALSE)*100000</f>
        <v>0.34313979200581507</v>
      </c>
      <c r="BR56" s="18">
        <f>IF(LEFT($A$1,4)="Conf",Confirmed!BR56,Deaths!BR56)/VLOOKUP($A56,PopulationLookup,2,FALSE)*100000</f>
        <v>0.34313979200581507</v>
      </c>
      <c r="BS56" s="18">
        <f>IF(LEFT($A$1,4)="Conf",Confirmed!BS56,Deaths!BS56)/VLOOKUP($A56,PopulationLookup,2,FALSE)*100000</f>
        <v>0.42892474000726882</v>
      </c>
      <c r="BT56" s="18">
        <f>IF(LEFT($A$1,4)="Conf",Confirmed!BT56,Deaths!BT56)/VLOOKUP($A56,PopulationLookup,2,FALSE)*100000</f>
        <v>0.42892474000726882</v>
      </c>
      <c r="BU56" s="18">
        <f>IF(LEFT($A$1,4)="Conf",Confirmed!BU56,Deaths!BU56)/VLOOKUP($A56,PopulationLookup,2,FALSE)*100000</f>
        <v>0.6290896186773276</v>
      </c>
      <c r="BV56" s="18">
        <f>IF(LEFT($A$1,4)="Conf",Confirmed!BV56,Deaths!BV56)/VLOOKUP($A56,PopulationLookup,2,FALSE)*100000</f>
        <v>0.6290896186773276</v>
      </c>
      <c r="BW56" s="18">
        <f>IF(LEFT($A$1,4)="Conf",Confirmed!BW56,Deaths!BW56)/VLOOKUP($A56,PopulationLookup,2,FALSE)*100000</f>
        <v>0.82925449734738643</v>
      </c>
      <c r="BX56" s="18">
        <f>IF(LEFT($A$1,4)="Conf",Confirmed!BX56,Deaths!BX56)/VLOOKUP($A56,PopulationLookup,2,FALSE)*100000</f>
        <v>0.82925449734738643</v>
      </c>
      <c r="BY56" s="18">
        <f>IF(LEFT($A$1,4)="Conf",Confirmed!BY56,Deaths!BY56)/VLOOKUP($A56,PopulationLookup,2,FALSE)*100000</f>
        <v>0.88644446268168897</v>
      </c>
      <c r="BZ56" s="18">
        <f>IF(LEFT($A$1,4)="Conf",Confirmed!BZ56,Deaths!BZ56)/VLOOKUP($A56,PopulationLookup,2,FALSE)*100000</f>
        <v>0.88644446268168897</v>
      </c>
      <c r="CA56" s="18">
        <f>IF(LEFT($A$1,4)="Conf",Confirmed!CA56,Deaths!CA56)/VLOOKUP($A56,PopulationLookup,2,FALSE)*100000</f>
        <v>0.94363442801599151</v>
      </c>
      <c r="CB56" s="18">
        <f>IF(LEFT($A$1,4)="Conf",Confirmed!CB56,Deaths!CB56)/VLOOKUP($A56,PopulationLookup,2,FALSE)*100000</f>
        <v>0.94363442801599151</v>
      </c>
      <c r="CC56" s="18">
        <f>IF(LEFT($A$1,4)="Conf",Confirmed!CC56,Deaths!CC56)/VLOOKUP($A56,PopulationLookup,2,FALSE)*100000</f>
        <v>0.97222941068314273</v>
      </c>
      <c r="CD56" s="18">
        <f>IF(LEFT($A$1,4)="Conf",Confirmed!CD56,Deaths!CD56)/VLOOKUP($A56,PopulationLookup,2,FALSE)*100000</f>
        <v>0.97222941068314273</v>
      </c>
      <c r="CE56" s="18">
        <f>IF(LEFT($A$1,4)="Conf",Confirmed!CE56,Deaths!CE56)/VLOOKUP($A56,PopulationLookup,2,FALSE)*100000</f>
        <v>0.97222941068314273</v>
      </c>
      <c r="CF56" s="18">
        <f>IF(LEFT($A$1,4)="Conf",Confirmed!CF56,Deaths!CF56)/VLOOKUP($A56,PopulationLookup,2,FALSE)*100000</f>
        <v>0.97222941068314273</v>
      </c>
      <c r="CG56" s="18">
        <f>IF(LEFT($A$1,4)="Conf",Confirmed!CG56,Deaths!CG56)/VLOOKUP($A56,PopulationLookup,2,FALSE)*100000</f>
        <v>0.97222941068314273</v>
      </c>
      <c r="CH56" s="18">
        <f>IF(LEFT($A$1,4)="Conf",Confirmed!CH56,Deaths!CH56)/VLOOKUP($A56,PopulationLookup,2,FALSE)*100000</f>
        <v>1.0008243933502941</v>
      </c>
      <c r="CI56" s="18">
        <f>IF(LEFT($A$1,4)="Conf",Confirmed!CI56,Deaths!CI56)/VLOOKUP($A56,PopulationLookup,2,FALSE)*100000</f>
        <v>1.0008243933502941</v>
      </c>
      <c r="CJ56" s="18">
        <f>IF(LEFT($A$1,4)="Conf",Confirmed!CJ56,Deaths!CJ56)/VLOOKUP($A56,PopulationLookup,2,FALSE)*100000</f>
        <v>1.0008243933502941</v>
      </c>
      <c r="CK56" s="18">
        <f>IF(LEFT($A$1,4)="Conf",Confirmed!CK56,Deaths!CK56)/VLOOKUP($A56,PopulationLookup,2,FALSE)*100000</f>
        <v>1.1152043240188989</v>
      </c>
      <c r="CL56" s="18">
        <f>IF(LEFT($A$1,4)="Conf",Confirmed!CL56,Deaths!CL56)/VLOOKUP($A56,PopulationLookup,2,FALSE)*100000</f>
        <v>1.1152043240188989</v>
      </c>
      <c r="CM56" s="18">
        <f>IF(LEFT($A$1,4)="Conf",Confirmed!CM56,Deaths!CM56)/VLOOKUP($A56,PopulationLookup,2,FALSE)*100000</f>
        <v>1.1152043240188989</v>
      </c>
      <c r="CN56" s="18">
        <f>IF(LEFT($A$1,4)="Conf",Confirmed!CN56,Deaths!CN56)/VLOOKUP($A56,PopulationLookup,2,FALSE)*100000</f>
        <v>1.1152043240188989</v>
      </c>
      <c r="CO56" s="18">
        <f>IF(LEFT($A$1,4)="Conf",Confirmed!CO56,Deaths!CO56)/VLOOKUP($A56,PopulationLookup,2,FALSE)*100000</f>
        <v>1.1152043240188989</v>
      </c>
      <c r="CP56" s="18">
        <f>IF(LEFT($A$1,4)="Conf",Confirmed!CP56,Deaths!CP56)/VLOOKUP($A56,PopulationLookup,2,FALSE)*100000</f>
        <v>1.1152043240188989</v>
      </c>
      <c r="CQ56" s="18">
        <f>IF(LEFT($A$1,4)="Conf",Confirmed!CQ56,Deaths!CQ56)/VLOOKUP($A56,PopulationLookup,2,FALSE)*100000</f>
        <v>1.1152043240188989</v>
      </c>
      <c r="CR56" s="18">
        <f>IF(LEFT($A$1,4)="Conf",Confirmed!CR56,Deaths!CR56)/VLOOKUP($A56,PopulationLookup,2,FALSE)*100000</f>
        <v>1.1152043240188989</v>
      </c>
      <c r="CS56" s="18">
        <f>IF(LEFT($A$1,4)="Conf",Confirmed!CS56,Deaths!CS56)/VLOOKUP($A56,PopulationLookup,2,FALSE)*100000</f>
        <v>1.1152043240188989</v>
      </c>
    </row>
    <row r="57" spans="1:97" x14ac:dyDescent="0.25">
      <c r="A57" t="str">
        <f>Confirmed!A57</f>
        <v>Estonia</v>
      </c>
      <c r="B57" s="18">
        <f>IF(LEFT($A$1,4)="Conf",Confirmed!B57,Deaths!B57)/VLOOKUP($A57,PopulationLookup,2,FALSE)*100000</f>
        <v>0</v>
      </c>
      <c r="C57" s="18">
        <f>IF(LEFT($A$1,4)="Conf",Confirmed!C57,Deaths!C57)/VLOOKUP($A57,PopulationLookup,2,FALSE)*100000</f>
        <v>0</v>
      </c>
      <c r="D57" s="18">
        <f>IF(LEFT($A$1,4)="Conf",Confirmed!D57,Deaths!D57)/VLOOKUP($A57,PopulationLookup,2,FALSE)*100000</f>
        <v>0</v>
      </c>
      <c r="E57" s="18">
        <f>IF(LEFT($A$1,4)="Conf",Confirmed!E57,Deaths!E57)/VLOOKUP($A57,PopulationLookup,2,FALSE)*100000</f>
        <v>0</v>
      </c>
      <c r="F57" s="18">
        <f>IF(LEFT($A$1,4)="Conf",Confirmed!F57,Deaths!F57)/VLOOKUP($A57,PopulationLookup,2,FALSE)*100000</f>
        <v>0</v>
      </c>
      <c r="G57" s="18">
        <f>IF(LEFT($A$1,4)="Conf",Confirmed!G57,Deaths!G57)/VLOOKUP($A57,PopulationLookup,2,FALSE)*100000</f>
        <v>0</v>
      </c>
      <c r="H57" s="18">
        <f>IF(LEFT($A$1,4)="Conf",Confirmed!H57,Deaths!H57)/VLOOKUP($A57,PopulationLookup,2,FALSE)*100000</f>
        <v>0</v>
      </c>
      <c r="I57" s="18">
        <f>IF(LEFT($A$1,4)="Conf",Confirmed!I57,Deaths!I57)/VLOOKUP($A57,PopulationLookup,2,FALSE)*100000</f>
        <v>0</v>
      </c>
      <c r="J57" s="18">
        <f>IF(LEFT($A$1,4)="Conf",Confirmed!J57,Deaths!J57)/VLOOKUP($A57,PopulationLookup,2,FALSE)*100000</f>
        <v>0</v>
      </c>
      <c r="K57" s="18">
        <f>IF(LEFT($A$1,4)="Conf",Confirmed!K57,Deaths!K57)/VLOOKUP($A57,PopulationLookup,2,FALSE)*100000</f>
        <v>0</v>
      </c>
      <c r="L57" s="18">
        <f>IF(LEFT($A$1,4)="Conf",Confirmed!L57,Deaths!L57)/VLOOKUP($A57,PopulationLookup,2,FALSE)*100000</f>
        <v>0</v>
      </c>
      <c r="M57" s="18">
        <f>IF(LEFT($A$1,4)="Conf",Confirmed!M57,Deaths!M57)/VLOOKUP($A57,PopulationLookup,2,FALSE)*100000</f>
        <v>0</v>
      </c>
      <c r="N57" s="18">
        <f>IF(LEFT($A$1,4)="Conf",Confirmed!N57,Deaths!N57)/VLOOKUP($A57,PopulationLookup,2,FALSE)*100000</f>
        <v>0</v>
      </c>
      <c r="O57" s="18">
        <f>IF(LEFT($A$1,4)="Conf",Confirmed!O57,Deaths!O57)/VLOOKUP($A57,PopulationLookup,2,FALSE)*100000</f>
        <v>0</v>
      </c>
      <c r="P57" s="18">
        <f>IF(LEFT($A$1,4)="Conf",Confirmed!P57,Deaths!P57)/VLOOKUP($A57,PopulationLookup,2,FALSE)*100000</f>
        <v>0</v>
      </c>
      <c r="Q57" s="18">
        <f>IF(LEFT($A$1,4)="Conf",Confirmed!Q57,Deaths!Q57)/VLOOKUP($A57,PopulationLookup,2,FALSE)*100000</f>
        <v>0</v>
      </c>
      <c r="R57" s="18">
        <f>IF(LEFT($A$1,4)="Conf",Confirmed!R57,Deaths!R57)/VLOOKUP($A57,PopulationLookup,2,FALSE)*100000</f>
        <v>0</v>
      </c>
      <c r="S57" s="18">
        <f>IF(LEFT($A$1,4)="Conf",Confirmed!S57,Deaths!S57)/VLOOKUP($A57,PopulationLookup,2,FALSE)*100000</f>
        <v>0</v>
      </c>
      <c r="T57" s="18">
        <f>IF(LEFT($A$1,4)="Conf",Confirmed!T57,Deaths!T57)/VLOOKUP($A57,PopulationLookup,2,FALSE)*100000</f>
        <v>0</v>
      </c>
      <c r="U57" s="18">
        <f>IF(LEFT($A$1,4)="Conf",Confirmed!U57,Deaths!U57)/VLOOKUP($A57,PopulationLookup,2,FALSE)*100000</f>
        <v>0</v>
      </c>
      <c r="V57" s="18">
        <f>IF(LEFT($A$1,4)="Conf",Confirmed!V57,Deaths!V57)/VLOOKUP($A57,PopulationLookup,2,FALSE)*100000</f>
        <v>0</v>
      </c>
      <c r="W57" s="18">
        <f>IF(LEFT($A$1,4)="Conf",Confirmed!W57,Deaths!W57)/VLOOKUP($A57,PopulationLookup,2,FALSE)*100000</f>
        <v>0</v>
      </c>
      <c r="X57" s="18">
        <f>IF(LEFT($A$1,4)="Conf",Confirmed!X57,Deaths!X57)/VLOOKUP($A57,PopulationLookup,2,FALSE)*100000</f>
        <v>0</v>
      </c>
      <c r="Y57" s="18">
        <f>IF(LEFT($A$1,4)="Conf",Confirmed!Y57,Deaths!Y57)/VLOOKUP($A57,PopulationLookup,2,FALSE)*100000</f>
        <v>0</v>
      </c>
      <c r="Z57" s="18">
        <f>IF(LEFT($A$1,4)="Conf",Confirmed!Z57,Deaths!Z57)/VLOOKUP($A57,PopulationLookup,2,FALSE)*100000</f>
        <v>0</v>
      </c>
      <c r="AA57" s="18">
        <f>IF(LEFT($A$1,4)="Conf",Confirmed!AA57,Deaths!AA57)/VLOOKUP($A57,PopulationLookup,2,FALSE)*100000</f>
        <v>0</v>
      </c>
      <c r="AB57" s="18">
        <f>IF(LEFT($A$1,4)="Conf",Confirmed!AB57,Deaths!AB57)/VLOOKUP($A57,PopulationLookup,2,FALSE)*100000</f>
        <v>0</v>
      </c>
      <c r="AC57" s="18">
        <f>IF(LEFT($A$1,4)="Conf",Confirmed!AC57,Deaths!AC57)/VLOOKUP($A57,PopulationLookup,2,FALSE)*100000</f>
        <v>0</v>
      </c>
      <c r="AD57" s="18">
        <f>IF(LEFT($A$1,4)="Conf",Confirmed!AD57,Deaths!AD57)/VLOOKUP($A57,PopulationLookup,2,FALSE)*100000</f>
        <v>0</v>
      </c>
      <c r="AE57" s="18">
        <f>IF(LEFT($A$1,4)="Conf",Confirmed!AE57,Deaths!AE57)/VLOOKUP($A57,PopulationLookup,2,FALSE)*100000</f>
        <v>0</v>
      </c>
      <c r="AF57" s="18">
        <f>IF(LEFT($A$1,4)="Conf",Confirmed!AF57,Deaths!AF57)/VLOOKUP($A57,PopulationLookup,2,FALSE)*100000</f>
        <v>0</v>
      </c>
      <c r="AG57" s="18">
        <f>IF(LEFT($A$1,4)="Conf",Confirmed!AG57,Deaths!AG57)/VLOOKUP($A57,PopulationLookup,2,FALSE)*100000</f>
        <v>0</v>
      </c>
      <c r="AH57" s="18">
        <f>IF(LEFT($A$1,4)="Conf",Confirmed!AH57,Deaths!AH57)/VLOOKUP($A57,PopulationLookup,2,FALSE)*100000</f>
        <v>0</v>
      </c>
      <c r="AI57" s="18">
        <f>IF(LEFT($A$1,4)="Conf",Confirmed!AI57,Deaths!AI57)/VLOOKUP($A57,PopulationLookup,2,FALSE)*100000</f>
        <v>0</v>
      </c>
      <c r="AJ57" s="18">
        <f>IF(LEFT($A$1,4)="Conf",Confirmed!AJ57,Deaths!AJ57)/VLOOKUP($A57,PopulationLookup,2,FALSE)*100000</f>
        <v>0</v>
      </c>
      <c r="AK57" s="18">
        <f>IF(LEFT($A$1,4)="Conf",Confirmed!AK57,Deaths!AK57)/VLOOKUP($A57,PopulationLookup,2,FALSE)*100000</f>
        <v>0</v>
      </c>
      <c r="AL57" s="18">
        <f>IF(LEFT($A$1,4)="Conf",Confirmed!AL57,Deaths!AL57)/VLOOKUP($A57,PopulationLookup,2,FALSE)*100000</f>
        <v>7.5280797374205788E-2</v>
      </c>
      <c r="AM57" s="18">
        <f>IF(LEFT($A$1,4)="Conf",Confirmed!AM57,Deaths!AM57)/VLOOKUP($A57,PopulationLookup,2,FALSE)*100000</f>
        <v>7.5280797374205788E-2</v>
      </c>
      <c r="AN57" s="18">
        <f>IF(LEFT($A$1,4)="Conf",Confirmed!AN57,Deaths!AN57)/VLOOKUP($A57,PopulationLookup,2,FALSE)*100000</f>
        <v>7.5280797374205788E-2</v>
      </c>
      <c r="AO57" s="18">
        <f>IF(LEFT($A$1,4)="Conf",Confirmed!AO57,Deaths!AO57)/VLOOKUP($A57,PopulationLookup,2,FALSE)*100000</f>
        <v>7.5280797374205788E-2</v>
      </c>
      <c r="AP57" s="18">
        <f>IF(LEFT($A$1,4)="Conf",Confirmed!AP57,Deaths!AP57)/VLOOKUP($A57,PopulationLookup,2,FALSE)*100000</f>
        <v>7.5280797374205788E-2</v>
      </c>
      <c r="AQ57" s="18">
        <f>IF(LEFT($A$1,4)="Conf",Confirmed!AQ57,Deaths!AQ57)/VLOOKUP($A57,PopulationLookup,2,FALSE)*100000</f>
        <v>0.15056159474841158</v>
      </c>
      <c r="AR57" s="18">
        <f>IF(LEFT($A$1,4)="Conf",Confirmed!AR57,Deaths!AR57)/VLOOKUP($A57,PopulationLookup,2,FALSE)*100000</f>
        <v>0.15056159474841158</v>
      </c>
      <c r="AS57" s="18">
        <f>IF(LEFT($A$1,4)="Conf",Confirmed!AS57,Deaths!AS57)/VLOOKUP($A57,PopulationLookup,2,FALSE)*100000</f>
        <v>0.22584239212261736</v>
      </c>
      <c r="AT57" s="18">
        <f>IF(LEFT($A$1,4)="Conf",Confirmed!AT57,Deaths!AT57)/VLOOKUP($A57,PopulationLookup,2,FALSE)*100000</f>
        <v>0.75280797374205788</v>
      </c>
      <c r="AU57" s="18">
        <f>IF(LEFT($A$1,4)="Conf",Confirmed!AU57,Deaths!AU57)/VLOOKUP($A57,PopulationLookup,2,FALSE)*100000</f>
        <v>0.75280797374205788</v>
      </c>
      <c r="AV57" s="18">
        <f>IF(LEFT($A$1,4)="Conf",Confirmed!AV57,Deaths!AV57)/VLOOKUP($A57,PopulationLookup,2,FALSE)*100000</f>
        <v>0.75280797374205788</v>
      </c>
      <c r="AW57" s="18">
        <f>IF(LEFT($A$1,4)="Conf",Confirmed!AW57,Deaths!AW57)/VLOOKUP($A57,PopulationLookup,2,FALSE)*100000</f>
        <v>0.75280797374205788</v>
      </c>
      <c r="AX57" s="18">
        <f>IF(LEFT($A$1,4)="Conf",Confirmed!AX57,Deaths!AX57)/VLOOKUP($A57,PopulationLookup,2,FALSE)*100000</f>
        <v>0.90336956849046945</v>
      </c>
      <c r="AY57" s="18">
        <f>IF(LEFT($A$1,4)="Conf",Confirmed!AY57,Deaths!AY57)/VLOOKUP($A57,PopulationLookup,2,FALSE)*100000</f>
        <v>1.2044927579872926</v>
      </c>
      <c r="AZ57" s="18">
        <f>IF(LEFT($A$1,4)="Conf",Confirmed!AZ57,Deaths!AZ57)/VLOOKUP($A57,PopulationLookup,2,FALSE)*100000</f>
        <v>1.2044927579872926</v>
      </c>
      <c r="BA57" s="18">
        <f>IF(LEFT($A$1,4)="Conf",Confirmed!BA57,Deaths!BA57)/VLOOKUP($A57,PopulationLookup,2,FALSE)*100000</f>
        <v>5.947182992562257</v>
      </c>
      <c r="BB57" s="18">
        <f>IF(LEFT($A$1,4)="Conf",Confirmed!BB57,Deaths!BB57)/VLOOKUP($A57,PopulationLookup,2,FALSE)*100000</f>
        <v>8.6572916980336654</v>
      </c>
      <c r="BC57" s="18">
        <f>IF(LEFT($A$1,4)="Conf",Confirmed!BC57,Deaths!BC57)/VLOOKUP($A57,PopulationLookup,2,FALSE)*100000</f>
        <v>12.87301635098919</v>
      </c>
      <c r="BD57" s="18">
        <f>IF(LEFT($A$1,4)="Conf",Confirmed!BD57,Deaths!BD57)/VLOOKUP($A57,PopulationLookup,2,FALSE)*100000</f>
        <v>15.432563461712187</v>
      </c>
      <c r="BE57" s="18">
        <f>IF(LEFT($A$1,4)="Conf",Confirmed!BE57,Deaths!BE57)/VLOOKUP($A57,PopulationLookup,2,FALSE)*100000</f>
        <v>16.938179409196302</v>
      </c>
      <c r="BF57" s="18">
        <f>IF(LEFT($A$1,4)="Conf",Confirmed!BF57,Deaths!BF57)/VLOOKUP($A57,PopulationLookup,2,FALSE)*100000</f>
        <v>19.422445722545095</v>
      </c>
      <c r="BG57" s="18">
        <f>IF(LEFT($A$1,4)="Conf",Confirmed!BG57,Deaths!BG57)/VLOOKUP($A57,PopulationLookup,2,FALSE)*100000</f>
        <v>20.099972898912945</v>
      </c>
      <c r="BH57" s="18">
        <f>IF(LEFT($A$1,4)="Conf",Confirmed!BH57,Deaths!BH57)/VLOOKUP($A57,PopulationLookup,2,FALSE)*100000</f>
        <v>21.304465656900238</v>
      </c>
      <c r="BI57" s="18">
        <f>IF(LEFT($A$1,4)="Conf",Confirmed!BI57,Deaths!BI57)/VLOOKUP($A57,PopulationLookup,2,FALSE)*100000</f>
        <v>23.03592399650697</v>
      </c>
      <c r="BJ57" s="18">
        <f>IF(LEFT($A$1,4)="Conf",Confirmed!BJ57,Deaths!BJ57)/VLOOKUP($A57,PopulationLookup,2,FALSE)*100000</f>
        <v>24.541539943991086</v>
      </c>
      <c r="BK57" s="18">
        <f>IF(LEFT($A$1,4)="Conf",Confirmed!BK57,Deaths!BK57)/VLOOKUP($A57,PopulationLookup,2,FALSE)*100000</f>
        <v>26.498840675720437</v>
      </c>
      <c r="BL57" s="18">
        <f>IF(LEFT($A$1,4)="Conf",Confirmed!BL57,Deaths!BL57)/VLOOKUP($A57,PopulationLookup,2,FALSE)*100000</f>
        <v>27.778614231081935</v>
      </c>
      <c r="BM57" s="18">
        <f>IF(LEFT($A$1,4)="Conf",Confirmed!BM57,Deaths!BM57)/VLOOKUP($A57,PopulationLookup,2,FALSE)*100000</f>
        <v>30.413442139179136</v>
      </c>
      <c r="BN57" s="18">
        <f>IF(LEFT($A$1,4)="Conf",Confirmed!BN57,Deaths!BN57)/VLOOKUP($A57,PopulationLookup,2,FALSE)*100000</f>
        <v>40.501068987322718</v>
      </c>
      <c r="BO57" s="18">
        <f>IF(LEFT($A$1,4)="Conf",Confirmed!BO57,Deaths!BO57)/VLOOKUP($A57,PopulationLookup,2,FALSE)*100000</f>
        <v>43.286458490168329</v>
      </c>
      <c r="BP57" s="18">
        <f>IF(LEFT($A$1,4)="Conf",Confirmed!BP57,Deaths!BP57)/VLOOKUP($A57,PopulationLookup,2,FALSE)*100000</f>
        <v>48.55611430636273</v>
      </c>
      <c r="BQ57" s="18">
        <f>IF(LEFT($A$1,4)="Conf",Confirmed!BQ57,Deaths!BQ57)/VLOOKUP($A57,PopulationLookup,2,FALSE)*100000</f>
        <v>51.115661417085732</v>
      </c>
      <c r="BR57" s="18">
        <f>IF(LEFT($A$1,4)="Conf",Confirmed!BR57,Deaths!BR57)/VLOOKUP($A57,PopulationLookup,2,FALSE)*100000</f>
        <v>53.825770122557145</v>
      </c>
      <c r="BS57" s="18">
        <f>IF(LEFT($A$1,4)="Conf",Confirmed!BS57,Deaths!BS57)/VLOOKUP($A57,PopulationLookup,2,FALSE)*100000</f>
        <v>56.084194043783313</v>
      </c>
      <c r="BT57" s="18">
        <f>IF(LEFT($A$1,4)="Conf",Confirmed!BT57,Deaths!BT57)/VLOOKUP($A57,PopulationLookup,2,FALSE)*100000</f>
        <v>58.643741154506309</v>
      </c>
      <c r="BU57" s="18">
        <f>IF(LEFT($A$1,4)="Conf",Confirmed!BU57,Deaths!BU57)/VLOOKUP($A57,PopulationLookup,2,FALSE)*100000</f>
        <v>64.590924147068563</v>
      </c>
      <c r="BV57" s="18">
        <f>IF(LEFT($A$1,4)="Conf",Confirmed!BV57,Deaths!BV57)/VLOOKUP($A57,PopulationLookup,2,FALSE)*100000</f>
        <v>72.344846276611761</v>
      </c>
      <c r="BW57" s="18">
        <f>IF(LEFT($A$1,4)="Conf",Confirmed!BW57,Deaths!BW57)/VLOOKUP($A57,PopulationLookup,2,FALSE)*100000</f>
        <v>78.216748471799818</v>
      </c>
      <c r="BX57" s="18">
        <f>IF(LEFT($A$1,4)="Conf",Confirmed!BX57,Deaths!BX57)/VLOOKUP($A57,PopulationLookup,2,FALSE)*100000</f>
        <v>82.583034719503758</v>
      </c>
      <c r="BY57" s="18">
        <f>IF(LEFT($A$1,4)="Conf",Confirmed!BY57,Deaths!BY57)/VLOOKUP($A57,PopulationLookup,2,FALSE)*100000</f>
        <v>83.411123490620014</v>
      </c>
      <c r="BZ57" s="18">
        <f>IF(LEFT($A$1,4)="Conf",Confirmed!BZ57,Deaths!BZ57)/VLOOKUP($A57,PopulationLookup,2,FALSE)*100000</f>
        <v>86.497636182962452</v>
      </c>
      <c r="CA57" s="18">
        <f>IF(LEFT($A$1,4)="Conf",Confirmed!CA57,Deaths!CA57)/VLOOKUP($A57,PopulationLookup,2,FALSE)*100000</f>
        <v>89.207744888433851</v>
      </c>
      <c r="CB57" s="18">
        <f>IF(LEFT($A$1,4)="Conf",Confirmed!CB57,Deaths!CB57)/VLOOKUP($A57,PopulationLookup,2,FALSE)*100000</f>
        <v>90.863922430666392</v>
      </c>
      <c r="CC57" s="18">
        <f>IF(LEFT($A$1,4)="Conf",Confirmed!CC57,Deaths!CC57)/VLOOKUP($A57,PopulationLookup,2,FALSE)*100000</f>
        <v>94.703243096750882</v>
      </c>
      <c r="CD57" s="18">
        <f>IF(LEFT($A$1,4)="Conf",Confirmed!CD57,Deaths!CD57)/VLOOKUP($A57,PopulationLookup,2,FALSE)*100000</f>
        <v>98.166159775964346</v>
      </c>
      <c r="CE57" s="18">
        <f>IF(LEFT($A$1,4)="Conf",Confirmed!CE57,Deaths!CE57)/VLOOKUP($A57,PopulationLookup,2,FALSE)*100000</f>
        <v>98.542563762835385</v>
      </c>
      <c r="CF57" s="18">
        <f>IF(LEFT($A$1,4)="Conf",Confirmed!CF57,Deaths!CF57)/VLOOKUP($A57,PopulationLookup,2,FALSE)*100000</f>
        <v>100.2740221024421</v>
      </c>
      <c r="CG57" s="18">
        <f>IF(LEFT($A$1,4)="Conf",Confirmed!CG57,Deaths!CG57)/VLOOKUP($A57,PopulationLookup,2,FALSE)*100000</f>
        <v>103.36053479478454</v>
      </c>
      <c r="CH57" s="18">
        <f>IF(LEFT($A$1,4)="Conf",Confirmed!CH57,Deaths!CH57)/VLOOKUP($A57,PopulationLookup,2,FALSE)*100000</f>
        <v>105.39311632388811</v>
      </c>
      <c r="CI57" s="18">
        <f>IF(LEFT($A$1,4)="Conf",Confirmed!CI57,Deaths!CI57)/VLOOKUP($A57,PopulationLookup,2,FALSE)*100000</f>
        <v>107.9526634346111</v>
      </c>
      <c r="CJ57" s="18">
        <f>IF(LEFT($A$1,4)="Conf",Confirmed!CJ57,Deaths!CJ57)/VLOOKUP($A57,PopulationLookup,2,FALSE)*100000</f>
        <v>109.83468336896625</v>
      </c>
      <c r="CK57" s="18">
        <f>IF(LEFT($A$1,4)="Conf",Confirmed!CK57,Deaths!CK57)/VLOOKUP($A57,PopulationLookup,2,FALSE)*100000</f>
        <v>113.82456562979917</v>
      </c>
      <c r="CL57" s="18">
        <f>IF(LEFT($A$1,4)="Conf",Confirmed!CL57,Deaths!CL57)/VLOOKUP($A57,PopulationLookup,2,FALSE)*100000</f>
        <v>115.02905838778645</v>
      </c>
      <c r="CM57" s="18">
        <f>IF(LEFT($A$1,4)="Conf",Confirmed!CM57,Deaths!CM57)/VLOOKUP($A57,PopulationLookup,2,FALSE)*100000</f>
        <v>115.55602396940589</v>
      </c>
      <c r="CN57" s="18">
        <f>IF(LEFT($A$1,4)="Conf",Confirmed!CN57,Deaths!CN57)/VLOOKUP($A57,PopulationLookup,2,FALSE)*100000</f>
        <v>116.83579752476739</v>
      </c>
      <c r="CO57" s="18">
        <f>IF(LEFT($A$1,4)="Conf",Confirmed!CO57,Deaths!CO57)/VLOOKUP($A57,PopulationLookup,2,FALSE)*100000</f>
        <v>117.36276310638682</v>
      </c>
      <c r="CP57" s="18">
        <f>IF(LEFT($A$1,4)="Conf",Confirmed!CP57,Deaths!CP57)/VLOOKUP($A57,PopulationLookup,2,FALSE)*100000</f>
        <v>119.84702941973562</v>
      </c>
      <c r="CQ57" s="18">
        <f>IF(LEFT($A$1,4)="Conf",Confirmed!CQ57,Deaths!CQ57)/VLOOKUP($A57,PopulationLookup,2,FALSE)*100000</f>
        <v>120.82567978560029</v>
      </c>
      <c r="CR57" s="18">
        <f>IF(LEFT($A$1,4)="Conf",Confirmed!CR57,Deaths!CR57)/VLOOKUP($A57,PopulationLookup,2,FALSE)*100000</f>
        <v>123.08410370682645</v>
      </c>
      <c r="CS57" s="18">
        <f>IF(LEFT($A$1,4)="Conf",Confirmed!CS57,Deaths!CS57)/VLOOKUP($A57,PopulationLookup,2,FALSE)*100000</f>
        <v>123.6863500858201</v>
      </c>
    </row>
    <row r="58" spans="1:97" x14ac:dyDescent="0.25">
      <c r="A58" t="str">
        <f>Confirmed!A58</f>
        <v>Eswatini</v>
      </c>
      <c r="B58" s="18">
        <f>IF(LEFT($A$1,4)="Conf",Confirmed!B58,Deaths!B58)/VLOOKUP($A58,PopulationLookup,2,FALSE)*100000</f>
        <v>0</v>
      </c>
      <c r="C58" s="18">
        <f>IF(LEFT($A$1,4)="Conf",Confirmed!C58,Deaths!C58)/VLOOKUP($A58,PopulationLookup,2,FALSE)*100000</f>
        <v>0</v>
      </c>
      <c r="D58" s="18">
        <f>IF(LEFT($A$1,4)="Conf",Confirmed!D58,Deaths!D58)/VLOOKUP($A58,PopulationLookup,2,FALSE)*100000</f>
        <v>0</v>
      </c>
      <c r="E58" s="18">
        <f>IF(LEFT($A$1,4)="Conf",Confirmed!E58,Deaths!E58)/VLOOKUP($A58,PopulationLookup,2,FALSE)*100000</f>
        <v>0</v>
      </c>
      <c r="F58" s="18">
        <f>IF(LEFT($A$1,4)="Conf",Confirmed!F58,Deaths!F58)/VLOOKUP($A58,PopulationLookup,2,FALSE)*100000</f>
        <v>0</v>
      </c>
      <c r="G58" s="18">
        <f>IF(LEFT($A$1,4)="Conf",Confirmed!G58,Deaths!G58)/VLOOKUP($A58,PopulationLookup,2,FALSE)*100000</f>
        <v>0</v>
      </c>
      <c r="H58" s="18">
        <f>IF(LEFT($A$1,4)="Conf",Confirmed!H58,Deaths!H58)/VLOOKUP($A58,PopulationLookup,2,FALSE)*100000</f>
        <v>0</v>
      </c>
      <c r="I58" s="18">
        <f>IF(LEFT($A$1,4)="Conf",Confirmed!I58,Deaths!I58)/VLOOKUP($A58,PopulationLookup,2,FALSE)*100000</f>
        <v>0</v>
      </c>
      <c r="J58" s="18">
        <f>IF(LEFT($A$1,4)="Conf",Confirmed!J58,Deaths!J58)/VLOOKUP($A58,PopulationLookup,2,FALSE)*100000</f>
        <v>0</v>
      </c>
      <c r="K58" s="18">
        <f>IF(LEFT($A$1,4)="Conf",Confirmed!K58,Deaths!K58)/VLOOKUP($A58,PopulationLookup,2,FALSE)*100000</f>
        <v>0</v>
      </c>
      <c r="L58" s="18">
        <f>IF(LEFT($A$1,4)="Conf",Confirmed!L58,Deaths!L58)/VLOOKUP($A58,PopulationLookup,2,FALSE)*100000</f>
        <v>0</v>
      </c>
      <c r="M58" s="18">
        <f>IF(LEFT($A$1,4)="Conf",Confirmed!M58,Deaths!M58)/VLOOKUP($A58,PopulationLookup,2,FALSE)*100000</f>
        <v>0</v>
      </c>
      <c r="N58" s="18">
        <f>IF(LEFT($A$1,4)="Conf",Confirmed!N58,Deaths!N58)/VLOOKUP($A58,PopulationLookup,2,FALSE)*100000</f>
        <v>0</v>
      </c>
      <c r="O58" s="18">
        <f>IF(LEFT($A$1,4)="Conf",Confirmed!O58,Deaths!O58)/VLOOKUP($A58,PopulationLookup,2,FALSE)*100000</f>
        <v>0</v>
      </c>
      <c r="P58" s="18">
        <f>IF(LEFT($A$1,4)="Conf",Confirmed!P58,Deaths!P58)/VLOOKUP($A58,PopulationLookup,2,FALSE)*100000</f>
        <v>0</v>
      </c>
      <c r="Q58" s="18">
        <f>IF(LEFT($A$1,4)="Conf",Confirmed!Q58,Deaths!Q58)/VLOOKUP($A58,PopulationLookup,2,FALSE)*100000</f>
        <v>0</v>
      </c>
      <c r="R58" s="18">
        <f>IF(LEFT($A$1,4)="Conf",Confirmed!R58,Deaths!R58)/VLOOKUP($A58,PopulationLookup,2,FALSE)*100000</f>
        <v>0</v>
      </c>
      <c r="S58" s="18">
        <f>IF(LEFT($A$1,4)="Conf",Confirmed!S58,Deaths!S58)/VLOOKUP($A58,PopulationLookup,2,FALSE)*100000</f>
        <v>0</v>
      </c>
      <c r="T58" s="18">
        <f>IF(LEFT($A$1,4)="Conf",Confirmed!T58,Deaths!T58)/VLOOKUP($A58,PopulationLookup,2,FALSE)*100000</f>
        <v>0</v>
      </c>
      <c r="U58" s="18">
        <f>IF(LEFT($A$1,4)="Conf",Confirmed!U58,Deaths!U58)/VLOOKUP($A58,PopulationLookup,2,FALSE)*100000</f>
        <v>0</v>
      </c>
      <c r="V58" s="18">
        <f>IF(LEFT($A$1,4)="Conf",Confirmed!V58,Deaths!V58)/VLOOKUP($A58,PopulationLookup,2,FALSE)*100000</f>
        <v>0</v>
      </c>
      <c r="W58" s="18">
        <f>IF(LEFT($A$1,4)="Conf",Confirmed!W58,Deaths!W58)/VLOOKUP($A58,PopulationLookup,2,FALSE)*100000</f>
        <v>0</v>
      </c>
      <c r="X58" s="18">
        <f>IF(LEFT($A$1,4)="Conf",Confirmed!X58,Deaths!X58)/VLOOKUP($A58,PopulationLookup,2,FALSE)*100000</f>
        <v>0</v>
      </c>
      <c r="Y58" s="18">
        <f>IF(LEFT($A$1,4)="Conf",Confirmed!Y58,Deaths!Y58)/VLOOKUP($A58,PopulationLookup,2,FALSE)*100000</f>
        <v>0</v>
      </c>
      <c r="Z58" s="18">
        <f>IF(LEFT($A$1,4)="Conf",Confirmed!Z58,Deaths!Z58)/VLOOKUP($A58,PopulationLookup,2,FALSE)*100000</f>
        <v>0</v>
      </c>
      <c r="AA58" s="18">
        <f>IF(LEFT($A$1,4)="Conf",Confirmed!AA58,Deaths!AA58)/VLOOKUP($A58,PopulationLookup,2,FALSE)*100000</f>
        <v>0</v>
      </c>
      <c r="AB58" s="18">
        <f>IF(LEFT($A$1,4)="Conf",Confirmed!AB58,Deaths!AB58)/VLOOKUP($A58,PopulationLookup,2,FALSE)*100000</f>
        <v>0</v>
      </c>
      <c r="AC58" s="18">
        <f>IF(LEFT($A$1,4)="Conf",Confirmed!AC58,Deaths!AC58)/VLOOKUP($A58,PopulationLookup,2,FALSE)*100000</f>
        <v>0</v>
      </c>
      <c r="AD58" s="18">
        <f>IF(LEFT($A$1,4)="Conf",Confirmed!AD58,Deaths!AD58)/VLOOKUP($A58,PopulationLookup,2,FALSE)*100000</f>
        <v>0</v>
      </c>
      <c r="AE58" s="18">
        <f>IF(LEFT($A$1,4)="Conf",Confirmed!AE58,Deaths!AE58)/VLOOKUP($A58,PopulationLookup,2,FALSE)*100000</f>
        <v>0</v>
      </c>
      <c r="AF58" s="18">
        <f>IF(LEFT($A$1,4)="Conf",Confirmed!AF58,Deaths!AF58)/VLOOKUP($A58,PopulationLookup,2,FALSE)*100000</f>
        <v>0</v>
      </c>
      <c r="AG58" s="18">
        <f>IF(LEFT($A$1,4)="Conf",Confirmed!AG58,Deaths!AG58)/VLOOKUP($A58,PopulationLookup,2,FALSE)*100000</f>
        <v>0</v>
      </c>
      <c r="AH58" s="18">
        <f>IF(LEFT($A$1,4)="Conf",Confirmed!AH58,Deaths!AH58)/VLOOKUP($A58,PopulationLookup,2,FALSE)*100000</f>
        <v>0</v>
      </c>
      <c r="AI58" s="18">
        <f>IF(LEFT($A$1,4)="Conf",Confirmed!AI58,Deaths!AI58)/VLOOKUP($A58,PopulationLookup,2,FALSE)*100000</f>
        <v>0</v>
      </c>
      <c r="AJ58" s="18">
        <f>IF(LEFT($A$1,4)="Conf",Confirmed!AJ58,Deaths!AJ58)/VLOOKUP($A58,PopulationLookup,2,FALSE)*100000</f>
        <v>0</v>
      </c>
      <c r="AK58" s="18">
        <f>IF(LEFT($A$1,4)="Conf",Confirmed!AK58,Deaths!AK58)/VLOOKUP($A58,PopulationLookup,2,FALSE)*100000</f>
        <v>0</v>
      </c>
      <c r="AL58" s="18">
        <f>IF(LEFT($A$1,4)="Conf",Confirmed!AL58,Deaths!AL58)/VLOOKUP($A58,PopulationLookup,2,FALSE)*100000</f>
        <v>0</v>
      </c>
      <c r="AM58" s="18">
        <f>IF(LEFT($A$1,4)="Conf",Confirmed!AM58,Deaths!AM58)/VLOOKUP($A58,PopulationLookup,2,FALSE)*100000</f>
        <v>0</v>
      </c>
      <c r="AN58" s="18">
        <f>IF(LEFT($A$1,4)="Conf",Confirmed!AN58,Deaths!AN58)/VLOOKUP($A58,PopulationLookup,2,FALSE)*100000</f>
        <v>0</v>
      </c>
      <c r="AO58" s="18">
        <f>IF(LEFT($A$1,4)="Conf",Confirmed!AO58,Deaths!AO58)/VLOOKUP($A58,PopulationLookup,2,FALSE)*100000</f>
        <v>0</v>
      </c>
      <c r="AP58" s="18">
        <f>IF(LEFT($A$1,4)="Conf",Confirmed!AP58,Deaths!AP58)/VLOOKUP($A58,PopulationLookup,2,FALSE)*100000</f>
        <v>0</v>
      </c>
      <c r="AQ58" s="18">
        <f>IF(LEFT($A$1,4)="Conf",Confirmed!AQ58,Deaths!AQ58)/VLOOKUP($A58,PopulationLookup,2,FALSE)*100000</f>
        <v>0</v>
      </c>
      <c r="AR58" s="18">
        <f>IF(LEFT($A$1,4)="Conf",Confirmed!AR58,Deaths!AR58)/VLOOKUP($A58,PopulationLookup,2,FALSE)*100000</f>
        <v>0</v>
      </c>
      <c r="AS58" s="18">
        <f>IF(LEFT($A$1,4)="Conf",Confirmed!AS58,Deaths!AS58)/VLOOKUP($A58,PopulationLookup,2,FALSE)*100000</f>
        <v>0</v>
      </c>
      <c r="AT58" s="18">
        <f>IF(LEFT($A$1,4)="Conf",Confirmed!AT58,Deaths!AT58)/VLOOKUP($A58,PopulationLookup,2,FALSE)*100000</f>
        <v>0</v>
      </c>
      <c r="AU58" s="18">
        <f>IF(LEFT($A$1,4)="Conf",Confirmed!AU58,Deaths!AU58)/VLOOKUP($A58,PopulationLookup,2,FALSE)*100000</f>
        <v>0</v>
      </c>
      <c r="AV58" s="18">
        <f>IF(LEFT($A$1,4)="Conf",Confirmed!AV58,Deaths!AV58)/VLOOKUP($A58,PopulationLookup,2,FALSE)*100000</f>
        <v>0</v>
      </c>
      <c r="AW58" s="18">
        <f>IF(LEFT($A$1,4)="Conf",Confirmed!AW58,Deaths!AW58)/VLOOKUP($A58,PopulationLookup,2,FALSE)*100000</f>
        <v>0</v>
      </c>
      <c r="AX58" s="18">
        <f>IF(LEFT($A$1,4)="Conf",Confirmed!AX58,Deaths!AX58)/VLOOKUP($A58,PopulationLookup,2,FALSE)*100000</f>
        <v>0</v>
      </c>
      <c r="AY58" s="18">
        <f>IF(LEFT($A$1,4)="Conf",Confirmed!AY58,Deaths!AY58)/VLOOKUP($A58,PopulationLookup,2,FALSE)*100000</f>
        <v>0</v>
      </c>
      <c r="AZ58" s="18">
        <f>IF(LEFT($A$1,4)="Conf",Confirmed!AZ58,Deaths!AZ58)/VLOOKUP($A58,PopulationLookup,2,FALSE)*100000</f>
        <v>0</v>
      </c>
      <c r="BA58" s="18">
        <f>IF(LEFT($A$1,4)="Conf",Confirmed!BA58,Deaths!BA58)/VLOOKUP($A58,PopulationLookup,2,FALSE)*100000</f>
        <v>0</v>
      </c>
      <c r="BB58" s="18">
        <f>IF(LEFT($A$1,4)="Conf",Confirmed!BB58,Deaths!BB58)/VLOOKUP($A58,PopulationLookup,2,FALSE)*100000</f>
        <v>9.1471390493195442E-2</v>
      </c>
      <c r="BC58" s="18">
        <f>IF(LEFT($A$1,4)="Conf",Confirmed!BC58,Deaths!BC58)/VLOOKUP($A58,PopulationLookup,2,FALSE)*100000</f>
        <v>9.1471390493195442E-2</v>
      </c>
      <c r="BD58" s="18">
        <f>IF(LEFT($A$1,4)="Conf",Confirmed!BD58,Deaths!BD58)/VLOOKUP($A58,PopulationLookup,2,FALSE)*100000</f>
        <v>9.1471390493195442E-2</v>
      </c>
      <c r="BE58" s="18">
        <f>IF(LEFT($A$1,4)="Conf",Confirmed!BE58,Deaths!BE58)/VLOOKUP($A58,PopulationLookup,2,FALSE)*100000</f>
        <v>9.1471390493195442E-2</v>
      </c>
      <c r="BF58" s="18">
        <f>IF(LEFT($A$1,4)="Conf",Confirmed!BF58,Deaths!BF58)/VLOOKUP($A58,PopulationLookup,2,FALSE)*100000</f>
        <v>9.1471390493195442E-2</v>
      </c>
      <c r="BG58" s="18">
        <f>IF(LEFT($A$1,4)="Conf",Confirmed!BG58,Deaths!BG58)/VLOOKUP($A58,PopulationLookup,2,FALSE)*100000</f>
        <v>9.1471390493195442E-2</v>
      </c>
      <c r="BH58" s="18">
        <f>IF(LEFT($A$1,4)="Conf",Confirmed!BH58,Deaths!BH58)/VLOOKUP($A58,PopulationLookup,2,FALSE)*100000</f>
        <v>9.1471390493195442E-2</v>
      </c>
      <c r="BI58" s="18">
        <f>IF(LEFT($A$1,4)="Conf",Confirmed!BI58,Deaths!BI58)/VLOOKUP($A58,PopulationLookup,2,FALSE)*100000</f>
        <v>9.1471390493195442E-2</v>
      </c>
      <c r="BJ58" s="18">
        <f>IF(LEFT($A$1,4)="Conf",Confirmed!BJ58,Deaths!BJ58)/VLOOKUP($A58,PopulationLookup,2,FALSE)*100000</f>
        <v>0.36588556197278177</v>
      </c>
      <c r="BK58" s="18">
        <f>IF(LEFT($A$1,4)="Conf",Confirmed!BK58,Deaths!BK58)/VLOOKUP($A58,PopulationLookup,2,FALSE)*100000</f>
        <v>0.36588556197278177</v>
      </c>
      <c r="BL58" s="18">
        <f>IF(LEFT($A$1,4)="Conf",Confirmed!BL58,Deaths!BL58)/VLOOKUP($A58,PopulationLookup,2,FALSE)*100000</f>
        <v>0.36588556197278177</v>
      </c>
      <c r="BM58" s="18">
        <f>IF(LEFT($A$1,4)="Conf",Confirmed!BM58,Deaths!BM58)/VLOOKUP($A58,PopulationLookup,2,FALSE)*100000</f>
        <v>0.36588556197278177</v>
      </c>
      <c r="BN58" s="18">
        <f>IF(LEFT($A$1,4)="Conf",Confirmed!BN58,Deaths!BN58)/VLOOKUP($A58,PopulationLookup,2,FALSE)*100000</f>
        <v>0.54882834295917271</v>
      </c>
      <c r="BO58" s="18">
        <f>IF(LEFT($A$1,4)="Conf",Confirmed!BO58,Deaths!BO58)/VLOOKUP($A58,PopulationLookup,2,FALSE)*100000</f>
        <v>0.82324251443875907</v>
      </c>
      <c r="BP58" s="18">
        <f>IF(LEFT($A$1,4)="Conf",Confirmed!BP58,Deaths!BP58)/VLOOKUP($A58,PopulationLookup,2,FALSE)*100000</f>
        <v>0.82324251443875907</v>
      </c>
      <c r="BQ58" s="18">
        <f>IF(LEFT($A$1,4)="Conf",Confirmed!BQ58,Deaths!BQ58)/VLOOKUP($A58,PopulationLookup,2,FALSE)*100000</f>
        <v>0.82324251443875907</v>
      </c>
      <c r="BR58" s="18">
        <f>IF(LEFT($A$1,4)="Conf",Confirmed!BR58,Deaths!BR58)/VLOOKUP($A58,PopulationLookup,2,FALSE)*100000</f>
        <v>0.82324251443875907</v>
      </c>
      <c r="BS58" s="18">
        <f>IF(LEFT($A$1,4)="Conf",Confirmed!BS58,Deaths!BS58)/VLOOKUP($A58,PopulationLookup,2,FALSE)*100000</f>
        <v>0.82324251443875907</v>
      </c>
      <c r="BT58" s="18">
        <f>IF(LEFT($A$1,4)="Conf",Confirmed!BT58,Deaths!BT58)/VLOOKUP($A58,PopulationLookup,2,FALSE)*100000</f>
        <v>0.82324251443875907</v>
      </c>
      <c r="BU58" s="18">
        <f>IF(LEFT($A$1,4)="Conf",Confirmed!BU58,Deaths!BU58)/VLOOKUP($A58,PopulationLookup,2,FALSE)*100000</f>
        <v>0.82324251443875907</v>
      </c>
      <c r="BV58" s="18">
        <f>IF(LEFT($A$1,4)="Conf",Confirmed!BV58,Deaths!BV58)/VLOOKUP($A58,PopulationLookup,2,FALSE)*100000</f>
        <v>0.82324251443875907</v>
      </c>
      <c r="BW58" s="18">
        <f>IF(LEFT($A$1,4)="Conf",Confirmed!BW58,Deaths!BW58)/VLOOKUP($A58,PopulationLookup,2,FALSE)*100000</f>
        <v>0.82324251443875907</v>
      </c>
      <c r="BX58" s="18">
        <f>IF(LEFT($A$1,4)="Conf",Confirmed!BX58,Deaths!BX58)/VLOOKUP($A58,PopulationLookup,2,FALSE)*100000</f>
        <v>0.82324251443875907</v>
      </c>
      <c r="BY58" s="18">
        <f>IF(LEFT($A$1,4)="Conf",Confirmed!BY58,Deaths!BY58)/VLOOKUP($A58,PopulationLookup,2,FALSE)*100000</f>
        <v>0.91471390493195448</v>
      </c>
      <c r="BZ58" s="18">
        <f>IF(LEFT($A$1,4)="Conf",Confirmed!BZ58,Deaths!BZ58)/VLOOKUP($A58,PopulationLookup,2,FALSE)*100000</f>
        <v>0.91471390493195448</v>
      </c>
      <c r="CA58" s="18">
        <f>IF(LEFT($A$1,4)="Conf",Confirmed!CA58,Deaths!CA58)/VLOOKUP($A58,PopulationLookup,2,FALSE)*100000</f>
        <v>1.0976566859183454</v>
      </c>
      <c r="CB58" s="18">
        <f>IF(LEFT($A$1,4)="Conf",Confirmed!CB58,Deaths!CB58)/VLOOKUP($A58,PopulationLookup,2,FALSE)*100000</f>
        <v>1.0976566859183454</v>
      </c>
      <c r="CC58" s="18">
        <f>IF(LEFT($A$1,4)="Conf",Confirmed!CC58,Deaths!CC58)/VLOOKUP($A58,PopulationLookup,2,FALSE)*100000</f>
        <v>1.0976566859183454</v>
      </c>
      <c r="CD58" s="18">
        <f>IF(LEFT($A$1,4)="Conf",Confirmed!CD58,Deaths!CD58)/VLOOKUP($A58,PopulationLookup,2,FALSE)*100000</f>
        <v>1.0976566859183454</v>
      </c>
      <c r="CE58" s="18">
        <f>IF(LEFT($A$1,4)="Conf",Confirmed!CE58,Deaths!CE58)/VLOOKUP($A58,PopulationLookup,2,FALSE)*100000</f>
        <v>1.2805994669047362</v>
      </c>
      <c r="CF58" s="18">
        <f>IF(LEFT($A$1,4)="Conf",Confirmed!CF58,Deaths!CF58)/VLOOKUP($A58,PopulationLookup,2,FALSE)*100000</f>
        <v>1.3720708573979317</v>
      </c>
      <c r="CG58" s="18">
        <f>IF(LEFT($A$1,4)="Conf",Confirmed!CG58,Deaths!CG58)/VLOOKUP($A58,PopulationLookup,2,FALSE)*100000</f>
        <v>1.3720708573979317</v>
      </c>
      <c r="CH58" s="18">
        <f>IF(LEFT($A$1,4)="Conf",Confirmed!CH58,Deaths!CH58)/VLOOKUP($A58,PopulationLookup,2,FALSE)*100000</f>
        <v>1.3720708573979317</v>
      </c>
      <c r="CI58" s="18">
        <f>IF(LEFT($A$1,4)="Conf",Confirmed!CI58,Deaths!CI58)/VLOOKUP($A58,PopulationLookup,2,FALSE)*100000</f>
        <v>1.4635422478911271</v>
      </c>
      <c r="CJ58" s="18">
        <f>IF(LEFT($A$1,4)="Conf",Confirmed!CJ58,Deaths!CJ58)/VLOOKUP($A58,PopulationLookup,2,FALSE)*100000</f>
        <v>1.4635422478911271</v>
      </c>
      <c r="CK58" s="18">
        <f>IF(LEFT($A$1,4)="Conf",Confirmed!CK58,Deaths!CK58)/VLOOKUP($A58,PopulationLookup,2,FALSE)*100000</f>
        <v>2.0123705908502996</v>
      </c>
      <c r="CL58" s="18">
        <f>IF(LEFT($A$1,4)="Conf",Confirmed!CL58,Deaths!CL58)/VLOOKUP($A58,PopulationLookup,2,FALSE)*100000</f>
        <v>2.0123705908502996</v>
      </c>
      <c r="CM58" s="18">
        <f>IF(LEFT($A$1,4)="Conf",Confirmed!CM58,Deaths!CM58)/VLOOKUP($A58,PopulationLookup,2,FALSE)*100000</f>
        <v>2.1953133718366908</v>
      </c>
      <c r="CN58" s="18">
        <f>IF(LEFT($A$1,4)="Conf",Confirmed!CN58,Deaths!CN58)/VLOOKUP($A58,PopulationLookup,2,FALSE)*100000</f>
        <v>2.8356131052890587</v>
      </c>
      <c r="CO58" s="18">
        <f>IF(LEFT($A$1,4)="Conf",Confirmed!CO58,Deaths!CO58)/VLOOKUP($A58,PopulationLookup,2,FALSE)*100000</f>
        <v>2.8356131052890587</v>
      </c>
      <c r="CP58" s="18">
        <f>IF(LEFT($A$1,4)="Conf",Confirmed!CP58,Deaths!CP58)/VLOOKUP($A58,PopulationLookup,2,FALSE)*100000</f>
        <v>2.8356131052890587</v>
      </c>
      <c r="CQ58" s="18">
        <f>IF(LEFT($A$1,4)="Conf",Confirmed!CQ58,Deaths!CQ58)/VLOOKUP($A58,PopulationLookup,2,FALSE)*100000</f>
        <v>3.2929700577550363</v>
      </c>
      <c r="CR58" s="18">
        <f>IF(LEFT($A$1,4)="Conf",Confirmed!CR58,Deaths!CR58)/VLOOKUP($A58,PopulationLookup,2,FALSE)*100000</f>
        <v>5.122397867618945</v>
      </c>
      <c r="CS58" s="18">
        <f>IF(LEFT($A$1,4)="Conf",Confirmed!CS58,Deaths!CS58)/VLOOKUP($A58,PopulationLookup,2,FALSE)*100000</f>
        <v>5.3968120390985312</v>
      </c>
    </row>
    <row r="59" spans="1:97" x14ac:dyDescent="0.25">
      <c r="A59" t="str">
        <f>Confirmed!A59</f>
        <v>Ethiopia</v>
      </c>
      <c r="B59" s="18">
        <f>IF(LEFT($A$1,4)="Conf",Confirmed!B59,Deaths!B59)/VLOOKUP($A59,PopulationLookup,2,FALSE)*100000</f>
        <v>0</v>
      </c>
      <c r="C59" s="18">
        <f>IF(LEFT($A$1,4)="Conf",Confirmed!C59,Deaths!C59)/VLOOKUP($A59,PopulationLookup,2,FALSE)*100000</f>
        <v>0</v>
      </c>
      <c r="D59" s="18">
        <f>IF(LEFT($A$1,4)="Conf",Confirmed!D59,Deaths!D59)/VLOOKUP($A59,PopulationLookup,2,FALSE)*100000</f>
        <v>0</v>
      </c>
      <c r="E59" s="18">
        <f>IF(LEFT($A$1,4)="Conf",Confirmed!E59,Deaths!E59)/VLOOKUP($A59,PopulationLookup,2,FALSE)*100000</f>
        <v>0</v>
      </c>
      <c r="F59" s="18">
        <f>IF(LEFT($A$1,4)="Conf",Confirmed!F59,Deaths!F59)/VLOOKUP($A59,PopulationLookup,2,FALSE)*100000</f>
        <v>0</v>
      </c>
      <c r="G59" s="18">
        <f>IF(LEFT($A$1,4)="Conf",Confirmed!G59,Deaths!G59)/VLOOKUP($A59,PopulationLookup,2,FALSE)*100000</f>
        <v>0</v>
      </c>
      <c r="H59" s="18">
        <f>IF(LEFT($A$1,4)="Conf",Confirmed!H59,Deaths!H59)/VLOOKUP($A59,PopulationLookup,2,FALSE)*100000</f>
        <v>0</v>
      </c>
      <c r="I59" s="18">
        <f>IF(LEFT($A$1,4)="Conf",Confirmed!I59,Deaths!I59)/VLOOKUP($A59,PopulationLookup,2,FALSE)*100000</f>
        <v>0</v>
      </c>
      <c r="J59" s="18">
        <f>IF(LEFT($A$1,4)="Conf",Confirmed!J59,Deaths!J59)/VLOOKUP($A59,PopulationLookup,2,FALSE)*100000</f>
        <v>0</v>
      </c>
      <c r="K59" s="18">
        <f>IF(LEFT($A$1,4)="Conf",Confirmed!K59,Deaths!K59)/VLOOKUP($A59,PopulationLookup,2,FALSE)*100000</f>
        <v>0</v>
      </c>
      <c r="L59" s="18">
        <f>IF(LEFT($A$1,4)="Conf",Confirmed!L59,Deaths!L59)/VLOOKUP($A59,PopulationLookup,2,FALSE)*100000</f>
        <v>0</v>
      </c>
      <c r="M59" s="18">
        <f>IF(LEFT($A$1,4)="Conf",Confirmed!M59,Deaths!M59)/VLOOKUP($A59,PopulationLookup,2,FALSE)*100000</f>
        <v>0</v>
      </c>
      <c r="N59" s="18">
        <f>IF(LEFT($A$1,4)="Conf",Confirmed!N59,Deaths!N59)/VLOOKUP($A59,PopulationLookup,2,FALSE)*100000</f>
        <v>0</v>
      </c>
      <c r="O59" s="18">
        <f>IF(LEFT($A$1,4)="Conf",Confirmed!O59,Deaths!O59)/VLOOKUP($A59,PopulationLookup,2,FALSE)*100000</f>
        <v>0</v>
      </c>
      <c r="P59" s="18">
        <f>IF(LEFT($A$1,4)="Conf",Confirmed!P59,Deaths!P59)/VLOOKUP($A59,PopulationLookup,2,FALSE)*100000</f>
        <v>0</v>
      </c>
      <c r="Q59" s="18">
        <f>IF(LEFT($A$1,4)="Conf",Confirmed!Q59,Deaths!Q59)/VLOOKUP($A59,PopulationLookup,2,FALSE)*100000</f>
        <v>0</v>
      </c>
      <c r="R59" s="18">
        <f>IF(LEFT($A$1,4)="Conf",Confirmed!R59,Deaths!R59)/VLOOKUP($A59,PopulationLookup,2,FALSE)*100000</f>
        <v>0</v>
      </c>
      <c r="S59" s="18">
        <f>IF(LEFT($A$1,4)="Conf",Confirmed!S59,Deaths!S59)/VLOOKUP($A59,PopulationLookup,2,FALSE)*100000</f>
        <v>0</v>
      </c>
      <c r="T59" s="18">
        <f>IF(LEFT($A$1,4)="Conf",Confirmed!T59,Deaths!T59)/VLOOKUP($A59,PopulationLookup,2,FALSE)*100000</f>
        <v>0</v>
      </c>
      <c r="U59" s="18">
        <f>IF(LEFT($A$1,4)="Conf",Confirmed!U59,Deaths!U59)/VLOOKUP($A59,PopulationLookup,2,FALSE)*100000</f>
        <v>0</v>
      </c>
      <c r="V59" s="18">
        <f>IF(LEFT($A$1,4)="Conf",Confirmed!V59,Deaths!V59)/VLOOKUP($A59,PopulationLookup,2,FALSE)*100000</f>
        <v>0</v>
      </c>
      <c r="W59" s="18">
        <f>IF(LEFT($A$1,4)="Conf",Confirmed!W59,Deaths!W59)/VLOOKUP($A59,PopulationLookup,2,FALSE)*100000</f>
        <v>0</v>
      </c>
      <c r="X59" s="18">
        <f>IF(LEFT($A$1,4)="Conf",Confirmed!X59,Deaths!X59)/VLOOKUP($A59,PopulationLookup,2,FALSE)*100000</f>
        <v>0</v>
      </c>
      <c r="Y59" s="18">
        <f>IF(LEFT($A$1,4)="Conf",Confirmed!Y59,Deaths!Y59)/VLOOKUP($A59,PopulationLookup,2,FALSE)*100000</f>
        <v>0</v>
      </c>
      <c r="Z59" s="18">
        <f>IF(LEFT($A$1,4)="Conf",Confirmed!Z59,Deaths!Z59)/VLOOKUP($A59,PopulationLookup,2,FALSE)*100000</f>
        <v>0</v>
      </c>
      <c r="AA59" s="18">
        <f>IF(LEFT($A$1,4)="Conf",Confirmed!AA59,Deaths!AA59)/VLOOKUP($A59,PopulationLookup,2,FALSE)*100000</f>
        <v>0</v>
      </c>
      <c r="AB59" s="18">
        <f>IF(LEFT($A$1,4)="Conf",Confirmed!AB59,Deaths!AB59)/VLOOKUP($A59,PopulationLookup,2,FALSE)*100000</f>
        <v>0</v>
      </c>
      <c r="AC59" s="18">
        <f>IF(LEFT($A$1,4)="Conf",Confirmed!AC59,Deaths!AC59)/VLOOKUP($A59,PopulationLookup,2,FALSE)*100000</f>
        <v>0</v>
      </c>
      <c r="AD59" s="18">
        <f>IF(LEFT($A$1,4)="Conf",Confirmed!AD59,Deaths!AD59)/VLOOKUP($A59,PopulationLookup,2,FALSE)*100000</f>
        <v>0</v>
      </c>
      <c r="AE59" s="18">
        <f>IF(LEFT($A$1,4)="Conf",Confirmed!AE59,Deaths!AE59)/VLOOKUP($A59,PopulationLookup,2,FALSE)*100000</f>
        <v>0</v>
      </c>
      <c r="AF59" s="18">
        <f>IF(LEFT($A$1,4)="Conf",Confirmed!AF59,Deaths!AF59)/VLOOKUP($A59,PopulationLookup,2,FALSE)*100000</f>
        <v>0</v>
      </c>
      <c r="AG59" s="18">
        <f>IF(LEFT($A$1,4)="Conf",Confirmed!AG59,Deaths!AG59)/VLOOKUP($A59,PopulationLookup,2,FALSE)*100000</f>
        <v>0</v>
      </c>
      <c r="AH59" s="18">
        <f>IF(LEFT($A$1,4)="Conf",Confirmed!AH59,Deaths!AH59)/VLOOKUP($A59,PopulationLookup,2,FALSE)*100000</f>
        <v>0</v>
      </c>
      <c r="AI59" s="18">
        <f>IF(LEFT($A$1,4)="Conf",Confirmed!AI59,Deaths!AI59)/VLOOKUP($A59,PopulationLookup,2,FALSE)*100000</f>
        <v>0</v>
      </c>
      <c r="AJ59" s="18">
        <f>IF(LEFT($A$1,4)="Conf",Confirmed!AJ59,Deaths!AJ59)/VLOOKUP($A59,PopulationLookup,2,FALSE)*100000</f>
        <v>0</v>
      </c>
      <c r="AK59" s="18">
        <f>IF(LEFT($A$1,4)="Conf",Confirmed!AK59,Deaths!AK59)/VLOOKUP($A59,PopulationLookup,2,FALSE)*100000</f>
        <v>0</v>
      </c>
      <c r="AL59" s="18">
        <f>IF(LEFT($A$1,4)="Conf",Confirmed!AL59,Deaths!AL59)/VLOOKUP($A59,PopulationLookup,2,FALSE)*100000</f>
        <v>0</v>
      </c>
      <c r="AM59" s="18">
        <f>IF(LEFT($A$1,4)="Conf",Confirmed!AM59,Deaths!AM59)/VLOOKUP($A59,PopulationLookup,2,FALSE)*100000</f>
        <v>0</v>
      </c>
      <c r="AN59" s="18">
        <f>IF(LEFT($A$1,4)="Conf",Confirmed!AN59,Deaths!AN59)/VLOOKUP($A59,PopulationLookup,2,FALSE)*100000</f>
        <v>0</v>
      </c>
      <c r="AO59" s="18">
        <f>IF(LEFT($A$1,4)="Conf",Confirmed!AO59,Deaths!AO59)/VLOOKUP($A59,PopulationLookup,2,FALSE)*100000</f>
        <v>0</v>
      </c>
      <c r="AP59" s="18">
        <f>IF(LEFT($A$1,4)="Conf",Confirmed!AP59,Deaths!AP59)/VLOOKUP($A59,PopulationLookup,2,FALSE)*100000</f>
        <v>0</v>
      </c>
      <c r="AQ59" s="18">
        <f>IF(LEFT($A$1,4)="Conf",Confirmed!AQ59,Deaths!AQ59)/VLOOKUP($A59,PopulationLookup,2,FALSE)*100000</f>
        <v>0</v>
      </c>
      <c r="AR59" s="18">
        <f>IF(LEFT($A$1,4)="Conf",Confirmed!AR59,Deaths!AR59)/VLOOKUP($A59,PopulationLookup,2,FALSE)*100000</f>
        <v>0</v>
      </c>
      <c r="AS59" s="18">
        <f>IF(LEFT($A$1,4)="Conf",Confirmed!AS59,Deaths!AS59)/VLOOKUP($A59,PopulationLookup,2,FALSE)*100000</f>
        <v>0</v>
      </c>
      <c r="AT59" s="18">
        <f>IF(LEFT($A$1,4)="Conf",Confirmed!AT59,Deaths!AT59)/VLOOKUP($A59,PopulationLookup,2,FALSE)*100000</f>
        <v>0</v>
      </c>
      <c r="AU59" s="18">
        <f>IF(LEFT($A$1,4)="Conf",Confirmed!AU59,Deaths!AU59)/VLOOKUP($A59,PopulationLookup,2,FALSE)*100000</f>
        <v>0</v>
      </c>
      <c r="AV59" s="18">
        <f>IF(LEFT($A$1,4)="Conf",Confirmed!AV59,Deaths!AV59)/VLOOKUP($A59,PopulationLookup,2,FALSE)*100000</f>
        <v>0</v>
      </c>
      <c r="AW59" s="18">
        <f>IF(LEFT($A$1,4)="Conf",Confirmed!AW59,Deaths!AW59)/VLOOKUP($A59,PopulationLookup,2,FALSE)*100000</f>
        <v>0</v>
      </c>
      <c r="AX59" s="18">
        <f>IF(LEFT($A$1,4)="Conf",Confirmed!AX59,Deaths!AX59)/VLOOKUP($A59,PopulationLookup,2,FALSE)*100000</f>
        <v>0</v>
      </c>
      <c r="AY59" s="18">
        <f>IF(LEFT($A$1,4)="Conf",Confirmed!AY59,Deaths!AY59)/VLOOKUP($A59,PopulationLookup,2,FALSE)*100000</f>
        <v>0</v>
      </c>
      <c r="AZ59" s="18">
        <f>IF(LEFT($A$1,4)="Conf",Confirmed!AZ59,Deaths!AZ59)/VLOOKUP($A59,PopulationLookup,2,FALSE)*100000</f>
        <v>0</v>
      </c>
      <c r="BA59" s="18">
        <f>IF(LEFT($A$1,4)="Conf",Confirmed!BA59,Deaths!BA59)/VLOOKUP($A59,PopulationLookup,2,FALSE)*100000</f>
        <v>0.25271670457417234</v>
      </c>
      <c r="BB59" s="18">
        <f>IF(LEFT($A$1,4)="Conf",Confirmed!BB59,Deaths!BB59)/VLOOKUP($A59,PopulationLookup,2,FALSE)*100000</f>
        <v>0.25271670457417234</v>
      </c>
      <c r="BC59" s="18">
        <f>IF(LEFT($A$1,4)="Conf",Confirmed!BC59,Deaths!BC59)/VLOOKUP($A59,PopulationLookup,2,FALSE)*100000</f>
        <v>0.25271670457417234</v>
      </c>
      <c r="BD59" s="18">
        <f>IF(LEFT($A$1,4)="Conf",Confirmed!BD59,Deaths!BD59)/VLOOKUP($A59,PopulationLookup,2,FALSE)*100000</f>
        <v>1.2635835228708616</v>
      </c>
      <c r="BE59" s="18">
        <f>IF(LEFT($A$1,4)="Conf",Confirmed!BE59,Deaths!BE59)/VLOOKUP($A59,PopulationLookup,2,FALSE)*100000</f>
        <v>1.2635835228708616</v>
      </c>
      <c r="BF59" s="18">
        <f>IF(LEFT($A$1,4)="Conf",Confirmed!BF59,Deaths!BF59)/VLOOKUP($A59,PopulationLookup,2,FALSE)*100000</f>
        <v>1.5163002274450341</v>
      </c>
      <c r="BG59" s="18">
        <f>IF(LEFT($A$1,4)="Conf",Confirmed!BG59,Deaths!BG59)/VLOOKUP($A59,PopulationLookup,2,FALSE)*100000</f>
        <v>1.5163002274450341</v>
      </c>
      <c r="BH59" s="18">
        <f>IF(LEFT($A$1,4)="Conf",Confirmed!BH59,Deaths!BH59)/VLOOKUP($A59,PopulationLookup,2,FALSE)*100000</f>
        <v>2.2744503411675514</v>
      </c>
      <c r="BI59" s="18">
        <f>IF(LEFT($A$1,4)="Conf",Confirmed!BI59,Deaths!BI59)/VLOOKUP($A59,PopulationLookup,2,FALSE)*100000</f>
        <v>2.2744503411675514</v>
      </c>
      <c r="BJ59" s="18">
        <f>IF(LEFT($A$1,4)="Conf",Confirmed!BJ59,Deaths!BJ59)/VLOOKUP($A59,PopulationLookup,2,FALSE)*100000</f>
        <v>2.779883750315896</v>
      </c>
      <c r="BK59" s="18">
        <f>IF(LEFT($A$1,4)="Conf",Confirmed!BK59,Deaths!BK59)/VLOOKUP($A59,PopulationLookup,2,FALSE)*100000</f>
        <v>2.779883750315896</v>
      </c>
      <c r="BL59" s="18">
        <f>IF(LEFT($A$1,4)="Conf",Confirmed!BL59,Deaths!BL59)/VLOOKUP($A59,PopulationLookup,2,FALSE)*100000</f>
        <v>3.0326004548900682</v>
      </c>
      <c r="BM59" s="18">
        <f>IF(LEFT($A$1,4)="Conf",Confirmed!BM59,Deaths!BM59)/VLOOKUP($A59,PopulationLookup,2,FALSE)*100000</f>
        <v>3.0326004548900682</v>
      </c>
      <c r="BN59" s="18">
        <f>IF(LEFT($A$1,4)="Conf",Confirmed!BN59,Deaths!BN59)/VLOOKUP($A59,PopulationLookup,2,FALSE)*100000</f>
        <v>3.0326004548900682</v>
      </c>
      <c r="BO59" s="18">
        <f>IF(LEFT($A$1,4)="Conf",Confirmed!BO59,Deaths!BO59)/VLOOKUP($A59,PopulationLookup,2,FALSE)*100000</f>
        <v>4.0434672731867574</v>
      </c>
      <c r="BP59" s="18">
        <f>IF(LEFT($A$1,4)="Conf",Confirmed!BP59,Deaths!BP59)/VLOOKUP($A59,PopulationLookup,2,FALSE)*100000</f>
        <v>4.0434672731867574</v>
      </c>
      <c r="BQ59" s="18">
        <f>IF(LEFT($A$1,4)="Conf",Confirmed!BQ59,Deaths!BQ59)/VLOOKUP($A59,PopulationLookup,2,FALSE)*100000</f>
        <v>5.3070507960576192</v>
      </c>
      <c r="BR59" s="18">
        <f>IF(LEFT($A$1,4)="Conf",Confirmed!BR59,Deaths!BR59)/VLOOKUP($A59,PopulationLookup,2,FALSE)*100000</f>
        <v>5.8124842052059638</v>
      </c>
      <c r="BS59" s="18">
        <f>IF(LEFT($A$1,4)="Conf",Confirmed!BS59,Deaths!BS59)/VLOOKUP($A59,PopulationLookup,2,FALSE)*100000</f>
        <v>6.570634318928481</v>
      </c>
      <c r="BT59" s="18">
        <f>IF(LEFT($A$1,4)="Conf",Confirmed!BT59,Deaths!BT59)/VLOOKUP($A59,PopulationLookup,2,FALSE)*100000</f>
        <v>7.3287844326509983</v>
      </c>
      <c r="BU59" s="18">
        <f>IF(LEFT($A$1,4)="Conf",Confirmed!BU59,Deaths!BU59)/VLOOKUP($A59,PopulationLookup,2,FALSE)*100000</f>
        <v>7.3287844326509983</v>
      </c>
      <c r="BV59" s="18">
        <f>IF(LEFT($A$1,4)="Conf",Confirmed!BV59,Deaths!BV59)/VLOOKUP($A59,PopulationLookup,2,FALSE)*100000</f>
        <v>8.8450846600960329</v>
      </c>
      <c r="BW59" s="18">
        <f>IF(LEFT($A$1,4)="Conf",Confirmed!BW59,Deaths!BW59)/VLOOKUP($A59,PopulationLookup,2,FALSE)*100000</f>
        <v>9.6032347738185493</v>
      </c>
      <c r="BX59" s="18">
        <f>IF(LEFT($A$1,4)="Conf",Confirmed!BX59,Deaths!BX59)/VLOOKUP($A59,PopulationLookup,2,FALSE)*100000</f>
        <v>10.866818296689411</v>
      </c>
      <c r="BY59" s="18">
        <f>IF(LEFT($A$1,4)="Conf",Confirmed!BY59,Deaths!BY59)/VLOOKUP($A59,PopulationLookup,2,FALSE)*100000</f>
        <v>11.119535001263584</v>
      </c>
      <c r="BZ59" s="18">
        <f>IF(LEFT($A$1,4)="Conf",Confirmed!BZ59,Deaths!BZ59)/VLOOKUP($A59,PopulationLookup,2,FALSE)*100000</f>
        <v>13.141268637856962</v>
      </c>
      <c r="CA59" s="18">
        <f>IF(LEFT($A$1,4)="Conf",Confirmed!CA59,Deaths!CA59)/VLOOKUP($A59,PopulationLookup,2,FALSE)*100000</f>
        <v>13.89941875157948</v>
      </c>
      <c r="CB59" s="18">
        <f>IF(LEFT($A$1,4)="Conf",Confirmed!CB59,Deaths!CB59)/VLOOKUP($A59,PopulationLookup,2,FALSE)*100000</f>
        <v>14.152135456153651</v>
      </c>
      <c r="CC59" s="18">
        <f>IF(LEFT($A$1,4)="Conf",Confirmed!CC59,Deaths!CC59)/VLOOKUP($A59,PopulationLookup,2,FALSE)*100000</f>
        <v>16.426585797321202</v>
      </c>
      <c r="CD59" s="18">
        <f>IF(LEFT($A$1,4)="Conf",Confirmed!CD59,Deaths!CD59)/VLOOKUP($A59,PopulationLookup,2,FALSE)*100000</f>
        <v>17.437452615617893</v>
      </c>
      <c r="CE59" s="18">
        <f>IF(LEFT($A$1,4)="Conf",Confirmed!CE59,Deaths!CE59)/VLOOKUP($A59,PopulationLookup,2,FALSE)*100000</f>
        <v>17.942886024766235</v>
      </c>
      <c r="CF59" s="18">
        <f>IF(LEFT($A$1,4)="Conf",Confirmed!CF59,Deaths!CF59)/VLOOKUP($A59,PopulationLookup,2,FALSE)*100000</f>
        <v>18.701036138488757</v>
      </c>
      <c r="CG59" s="18">
        <f>IF(LEFT($A$1,4)="Conf",Confirmed!CG59,Deaths!CG59)/VLOOKUP($A59,PopulationLookup,2,FALSE)*100000</f>
        <v>20.722769775082131</v>
      </c>
      <c r="CH59" s="18">
        <f>IF(LEFT($A$1,4)="Conf",Confirmed!CH59,Deaths!CH59)/VLOOKUP($A59,PopulationLookup,2,FALSE)*100000</f>
        <v>21.48091988880465</v>
      </c>
      <c r="CI59" s="18">
        <f>IF(LEFT($A$1,4)="Conf",Confirmed!CI59,Deaths!CI59)/VLOOKUP($A59,PopulationLookup,2,FALSE)*100000</f>
        <v>23.249936820823855</v>
      </c>
      <c r="CJ59" s="18">
        <f>IF(LEFT($A$1,4)="Conf",Confirmed!CJ59,Deaths!CJ59)/VLOOKUP($A59,PopulationLookup,2,FALSE)*100000</f>
        <v>24.260803639120546</v>
      </c>
      <c r="CK59" s="18">
        <f>IF(LEFT($A$1,4)="Conf",Confirmed!CK59,Deaths!CK59)/VLOOKUP($A59,PopulationLookup,2,FALSE)*100000</f>
        <v>26.535253980288093</v>
      </c>
      <c r="CL59" s="18">
        <f>IF(LEFT($A$1,4)="Conf",Confirmed!CL59,Deaths!CL59)/VLOOKUP($A59,PopulationLookup,2,FALSE)*100000</f>
        <v>27.293404094010615</v>
      </c>
      <c r="CM59" s="18">
        <f>IF(LEFT($A$1,4)="Conf",Confirmed!CM59,Deaths!CM59)/VLOOKUP($A59,PopulationLookup,2,FALSE)*100000</f>
        <v>28.051554207733133</v>
      </c>
      <c r="CN59" s="18">
        <f>IF(LEFT($A$1,4)="Conf",Confirmed!CN59,Deaths!CN59)/VLOOKUP($A59,PopulationLookup,2,FALSE)*100000</f>
        <v>28.809704321455648</v>
      </c>
      <c r="CO59" s="18">
        <f>IF(LEFT($A$1,4)="Conf",Confirmed!CO59,Deaths!CO59)/VLOOKUP($A59,PopulationLookup,2,FALSE)*100000</f>
        <v>29.315137730603993</v>
      </c>
      <c r="CP59" s="18">
        <f>IF(LEFT($A$1,4)="Conf",Confirmed!CP59,Deaths!CP59)/VLOOKUP($A59,PopulationLookup,2,FALSE)*100000</f>
        <v>29.315137730603993</v>
      </c>
      <c r="CQ59" s="18">
        <f>IF(LEFT($A$1,4)="Conf",Confirmed!CQ59,Deaths!CQ59)/VLOOKUP($A59,PopulationLookup,2,FALSE)*100000</f>
        <v>29.567854435178166</v>
      </c>
      <c r="CR59" s="18">
        <f>IF(LEFT($A$1,4)="Conf",Confirmed!CR59,Deaths!CR59)/VLOOKUP($A59,PopulationLookup,2,FALSE)*100000</f>
        <v>30.831437958049026</v>
      </c>
      <c r="CS59" s="18">
        <f>IF(LEFT($A$1,4)="Conf",Confirmed!CS59,Deaths!CS59)/VLOOKUP($A59,PopulationLookup,2,FALSE)*100000</f>
        <v>31.084154662623199</v>
      </c>
    </row>
    <row r="60" spans="1:97" x14ac:dyDescent="0.25">
      <c r="A60" t="str">
        <f>Confirmed!A60</f>
        <v>Fiji</v>
      </c>
      <c r="B60" s="18">
        <f>IF(LEFT($A$1,4)="Conf",Confirmed!B60,Deaths!B60)/VLOOKUP($A60,PopulationLookup,2,FALSE)*100000</f>
        <v>0</v>
      </c>
      <c r="C60" s="18">
        <f>IF(LEFT($A$1,4)="Conf",Confirmed!C60,Deaths!C60)/VLOOKUP($A60,PopulationLookup,2,FALSE)*100000</f>
        <v>0</v>
      </c>
      <c r="D60" s="18">
        <f>IF(LEFT($A$1,4)="Conf",Confirmed!D60,Deaths!D60)/VLOOKUP($A60,PopulationLookup,2,FALSE)*100000</f>
        <v>0</v>
      </c>
      <c r="E60" s="18">
        <f>IF(LEFT($A$1,4)="Conf",Confirmed!E60,Deaths!E60)/VLOOKUP($A60,PopulationLookup,2,FALSE)*100000</f>
        <v>0</v>
      </c>
      <c r="F60" s="18">
        <f>IF(LEFT($A$1,4)="Conf",Confirmed!F60,Deaths!F60)/VLOOKUP($A60,PopulationLookup,2,FALSE)*100000</f>
        <v>0</v>
      </c>
      <c r="G60" s="18">
        <f>IF(LEFT($A$1,4)="Conf",Confirmed!G60,Deaths!G60)/VLOOKUP($A60,PopulationLookup,2,FALSE)*100000</f>
        <v>0</v>
      </c>
      <c r="H60" s="18">
        <f>IF(LEFT($A$1,4)="Conf",Confirmed!H60,Deaths!H60)/VLOOKUP($A60,PopulationLookup,2,FALSE)*100000</f>
        <v>0</v>
      </c>
      <c r="I60" s="18">
        <f>IF(LEFT($A$1,4)="Conf",Confirmed!I60,Deaths!I60)/VLOOKUP($A60,PopulationLookup,2,FALSE)*100000</f>
        <v>0</v>
      </c>
      <c r="J60" s="18">
        <f>IF(LEFT($A$1,4)="Conf",Confirmed!J60,Deaths!J60)/VLOOKUP($A60,PopulationLookup,2,FALSE)*100000</f>
        <v>0</v>
      </c>
      <c r="K60" s="18">
        <f>IF(LEFT($A$1,4)="Conf",Confirmed!K60,Deaths!K60)/VLOOKUP($A60,PopulationLookup,2,FALSE)*100000</f>
        <v>0</v>
      </c>
      <c r="L60" s="18">
        <f>IF(LEFT($A$1,4)="Conf",Confirmed!L60,Deaths!L60)/VLOOKUP($A60,PopulationLookup,2,FALSE)*100000</f>
        <v>0</v>
      </c>
      <c r="M60" s="18">
        <f>IF(LEFT($A$1,4)="Conf",Confirmed!M60,Deaths!M60)/VLOOKUP($A60,PopulationLookup,2,FALSE)*100000</f>
        <v>0</v>
      </c>
      <c r="N60" s="18">
        <f>IF(LEFT($A$1,4)="Conf",Confirmed!N60,Deaths!N60)/VLOOKUP($A60,PopulationLookup,2,FALSE)*100000</f>
        <v>0</v>
      </c>
      <c r="O60" s="18">
        <f>IF(LEFT($A$1,4)="Conf",Confirmed!O60,Deaths!O60)/VLOOKUP($A60,PopulationLookup,2,FALSE)*100000</f>
        <v>0</v>
      </c>
      <c r="P60" s="18">
        <f>IF(LEFT($A$1,4)="Conf",Confirmed!P60,Deaths!P60)/VLOOKUP($A60,PopulationLookup,2,FALSE)*100000</f>
        <v>0</v>
      </c>
      <c r="Q60" s="18">
        <f>IF(LEFT($A$1,4)="Conf",Confirmed!Q60,Deaths!Q60)/VLOOKUP($A60,PopulationLookup,2,FALSE)*100000</f>
        <v>0</v>
      </c>
      <c r="R60" s="18">
        <f>IF(LEFT($A$1,4)="Conf",Confirmed!R60,Deaths!R60)/VLOOKUP($A60,PopulationLookup,2,FALSE)*100000</f>
        <v>0</v>
      </c>
      <c r="S60" s="18">
        <f>IF(LEFT($A$1,4)="Conf",Confirmed!S60,Deaths!S60)/VLOOKUP($A60,PopulationLookup,2,FALSE)*100000</f>
        <v>0</v>
      </c>
      <c r="T60" s="18">
        <f>IF(LEFT($A$1,4)="Conf",Confirmed!T60,Deaths!T60)/VLOOKUP($A60,PopulationLookup,2,FALSE)*100000</f>
        <v>0</v>
      </c>
      <c r="U60" s="18">
        <f>IF(LEFT($A$1,4)="Conf",Confirmed!U60,Deaths!U60)/VLOOKUP($A60,PopulationLookup,2,FALSE)*100000</f>
        <v>0</v>
      </c>
      <c r="V60" s="18">
        <f>IF(LEFT($A$1,4)="Conf",Confirmed!V60,Deaths!V60)/VLOOKUP($A60,PopulationLookup,2,FALSE)*100000</f>
        <v>0</v>
      </c>
      <c r="W60" s="18">
        <f>IF(LEFT($A$1,4)="Conf",Confirmed!W60,Deaths!W60)/VLOOKUP($A60,PopulationLookup,2,FALSE)*100000</f>
        <v>0</v>
      </c>
      <c r="X60" s="18">
        <f>IF(LEFT($A$1,4)="Conf",Confirmed!X60,Deaths!X60)/VLOOKUP($A60,PopulationLookup,2,FALSE)*100000</f>
        <v>0</v>
      </c>
      <c r="Y60" s="18">
        <f>IF(LEFT($A$1,4)="Conf",Confirmed!Y60,Deaths!Y60)/VLOOKUP($A60,PopulationLookup,2,FALSE)*100000</f>
        <v>0</v>
      </c>
      <c r="Z60" s="18">
        <f>IF(LEFT($A$1,4)="Conf",Confirmed!Z60,Deaths!Z60)/VLOOKUP($A60,PopulationLookup,2,FALSE)*100000</f>
        <v>0</v>
      </c>
      <c r="AA60" s="18">
        <f>IF(LEFT($A$1,4)="Conf",Confirmed!AA60,Deaths!AA60)/VLOOKUP($A60,PopulationLookup,2,FALSE)*100000</f>
        <v>0</v>
      </c>
      <c r="AB60" s="18">
        <f>IF(LEFT($A$1,4)="Conf",Confirmed!AB60,Deaths!AB60)/VLOOKUP($A60,PopulationLookup,2,FALSE)*100000</f>
        <v>0</v>
      </c>
      <c r="AC60" s="18">
        <f>IF(LEFT($A$1,4)="Conf",Confirmed!AC60,Deaths!AC60)/VLOOKUP($A60,PopulationLookup,2,FALSE)*100000</f>
        <v>0</v>
      </c>
      <c r="AD60" s="18">
        <f>IF(LEFT($A$1,4)="Conf",Confirmed!AD60,Deaths!AD60)/VLOOKUP($A60,PopulationLookup,2,FALSE)*100000</f>
        <v>0</v>
      </c>
      <c r="AE60" s="18">
        <f>IF(LEFT($A$1,4)="Conf",Confirmed!AE60,Deaths!AE60)/VLOOKUP($A60,PopulationLookup,2,FALSE)*100000</f>
        <v>0</v>
      </c>
      <c r="AF60" s="18">
        <f>IF(LEFT($A$1,4)="Conf",Confirmed!AF60,Deaths!AF60)/VLOOKUP($A60,PopulationLookup,2,FALSE)*100000</f>
        <v>0</v>
      </c>
      <c r="AG60" s="18">
        <f>IF(LEFT($A$1,4)="Conf",Confirmed!AG60,Deaths!AG60)/VLOOKUP($A60,PopulationLookup,2,FALSE)*100000</f>
        <v>0</v>
      </c>
      <c r="AH60" s="18">
        <f>IF(LEFT($A$1,4)="Conf",Confirmed!AH60,Deaths!AH60)/VLOOKUP($A60,PopulationLookup,2,FALSE)*100000</f>
        <v>0</v>
      </c>
      <c r="AI60" s="18">
        <f>IF(LEFT($A$1,4)="Conf",Confirmed!AI60,Deaths!AI60)/VLOOKUP($A60,PopulationLookup,2,FALSE)*100000</f>
        <v>0</v>
      </c>
      <c r="AJ60" s="18">
        <f>IF(LEFT($A$1,4)="Conf",Confirmed!AJ60,Deaths!AJ60)/VLOOKUP($A60,PopulationLookup,2,FALSE)*100000</f>
        <v>0</v>
      </c>
      <c r="AK60" s="18">
        <f>IF(LEFT($A$1,4)="Conf",Confirmed!AK60,Deaths!AK60)/VLOOKUP($A60,PopulationLookup,2,FALSE)*100000</f>
        <v>0</v>
      </c>
      <c r="AL60" s="18">
        <f>IF(LEFT($A$1,4)="Conf",Confirmed!AL60,Deaths!AL60)/VLOOKUP($A60,PopulationLookup,2,FALSE)*100000</f>
        <v>0</v>
      </c>
      <c r="AM60" s="18">
        <f>IF(LEFT($A$1,4)="Conf",Confirmed!AM60,Deaths!AM60)/VLOOKUP($A60,PopulationLookup,2,FALSE)*100000</f>
        <v>0</v>
      </c>
      <c r="AN60" s="18">
        <f>IF(LEFT($A$1,4)="Conf",Confirmed!AN60,Deaths!AN60)/VLOOKUP($A60,PopulationLookup,2,FALSE)*100000</f>
        <v>0</v>
      </c>
      <c r="AO60" s="18">
        <f>IF(LEFT($A$1,4)="Conf",Confirmed!AO60,Deaths!AO60)/VLOOKUP($A60,PopulationLookup,2,FALSE)*100000</f>
        <v>0</v>
      </c>
      <c r="AP60" s="18">
        <f>IF(LEFT($A$1,4)="Conf",Confirmed!AP60,Deaths!AP60)/VLOOKUP($A60,PopulationLookup,2,FALSE)*100000</f>
        <v>0</v>
      </c>
      <c r="AQ60" s="18">
        <f>IF(LEFT($A$1,4)="Conf",Confirmed!AQ60,Deaths!AQ60)/VLOOKUP($A60,PopulationLookup,2,FALSE)*100000</f>
        <v>0</v>
      </c>
      <c r="AR60" s="18">
        <f>IF(LEFT($A$1,4)="Conf",Confirmed!AR60,Deaths!AR60)/VLOOKUP($A60,PopulationLookup,2,FALSE)*100000</f>
        <v>0</v>
      </c>
      <c r="AS60" s="18">
        <f>IF(LEFT($A$1,4)="Conf",Confirmed!AS60,Deaths!AS60)/VLOOKUP($A60,PopulationLookup,2,FALSE)*100000</f>
        <v>0</v>
      </c>
      <c r="AT60" s="18">
        <f>IF(LEFT($A$1,4)="Conf",Confirmed!AT60,Deaths!AT60)/VLOOKUP($A60,PopulationLookup,2,FALSE)*100000</f>
        <v>0</v>
      </c>
      <c r="AU60" s="18">
        <f>IF(LEFT($A$1,4)="Conf",Confirmed!AU60,Deaths!AU60)/VLOOKUP($A60,PopulationLookup,2,FALSE)*100000</f>
        <v>0</v>
      </c>
      <c r="AV60" s="18">
        <f>IF(LEFT($A$1,4)="Conf",Confirmed!AV60,Deaths!AV60)/VLOOKUP($A60,PopulationLookup,2,FALSE)*100000</f>
        <v>0</v>
      </c>
      <c r="AW60" s="18">
        <f>IF(LEFT($A$1,4)="Conf",Confirmed!AW60,Deaths!AW60)/VLOOKUP($A60,PopulationLookup,2,FALSE)*100000</f>
        <v>0</v>
      </c>
      <c r="AX60" s="18">
        <f>IF(LEFT($A$1,4)="Conf",Confirmed!AX60,Deaths!AX60)/VLOOKUP($A60,PopulationLookup,2,FALSE)*100000</f>
        <v>0</v>
      </c>
      <c r="AY60" s="18">
        <f>IF(LEFT($A$1,4)="Conf",Confirmed!AY60,Deaths!AY60)/VLOOKUP($A60,PopulationLookup,2,FALSE)*100000</f>
        <v>0</v>
      </c>
      <c r="AZ60" s="18">
        <f>IF(LEFT($A$1,4)="Conf",Confirmed!AZ60,Deaths!AZ60)/VLOOKUP($A60,PopulationLookup,2,FALSE)*100000</f>
        <v>0</v>
      </c>
      <c r="BA60" s="18">
        <f>IF(LEFT($A$1,4)="Conf",Confirmed!BA60,Deaths!BA60)/VLOOKUP($A60,PopulationLookup,2,FALSE)*100000</f>
        <v>0</v>
      </c>
      <c r="BB60" s="18">
        <f>IF(LEFT($A$1,4)="Conf",Confirmed!BB60,Deaths!BB60)/VLOOKUP($A60,PopulationLookup,2,FALSE)*100000</f>
        <v>0</v>
      </c>
      <c r="BC60" s="18">
        <f>IF(LEFT($A$1,4)="Conf",Confirmed!BC60,Deaths!BC60)/VLOOKUP($A60,PopulationLookup,2,FALSE)*100000</f>
        <v>0</v>
      </c>
      <c r="BD60" s="18">
        <f>IF(LEFT($A$1,4)="Conf",Confirmed!BD60,Deaths!BD60)/VLOOKUP($A60,PopulationLookup,2,FALSE)*100000</f>
        <v>0</v>
      </c>
      <c r="BE60" s="18">
        <f>IF(LEFT($A$1,4)="Conf",Confirmed!BE60,Deaths!BE60)/VLOOKUP($A60,PopulationLookup,2,FALSE)*100000</f>
        <v>0</v>
      </c>
      <c r="BF60" s="18">
        <f>IF(LEFT($A$1,4)="Conf",Confirmed!BF60,Deaths!BF60)/VLOOKUP($A60,PopulationLookup,2,FALSE)*100000</f>
        <v>0</v>
      </c>
      <c r="BG60" s="18">
        <f>IF(LEFT($A$1,4)="Conf",Confirmed!BG60,Deaths!BG60)/VLOOKUP($A60,PopulationLookup,2,FALSE)*100000</f>
        <v>0.11300877965209116</v>
      </c>
      <c r="BH60" s="18">
        <f>IF(LEFT($A$1,4)="Conf",Confirmed!BH60,Deaths!BH60)/VLOOKUP($A60,PopulationLookup,2,FALSE)*100000</f>
        <v>0.11300877965209116</v>
      </c>
      <c r="BI60" s="18">
        <f>IF(LEFT($A$1,4)="Conf",Confirmed!BI60,Deaths!BI60)/VLOOKUP($A60,PopulationLookup,2,FALSE)*100000</f>
        <v>0.11300877965209116</v>
      </c>
      <c r="BJ60" s="18">
        <f>IF(LEFT($A$1,4)="Conf",Confirmed!BJ60,Deaths!BJ60)/VLOOKUP($A60,PopulationLookup,2,FALSE)*100000</f>
        <v>0.22601755930418232</v>
      </c>
      <c r="BK60" s="18">
        <f>IF(LEFT($A$1,4)="Conf",Confirmed!BK60,Deaths!BK60)/VLOOKUP($A60,PopulationLookup,2,FALSE)*100000</f>
        <v>0.33902633895627354</v>
      </c>
      <c r="BL60" s="18">
        <f>IF(LEFT($A$1,4)="Conf",Confirmed!BL60,Deaths!BL60)/VLOOKUP($A60,PopulationLookup,2,FALSE)*100000</f>
        <v>0.45203511860836465</v>
      </c>
      <c r="BM60" s="18">
        <f>IF(LEFT($A$1,4)="Conf",Confirmed!BM60,Deaths!BM60)/VLOOKUP($A60,PopulationLookup,2,FALSE)*100000</f>
        <v>0.56504389826045587</v>
      </c>
      <c r="BN60" s="18">
        <f>IF(LEFT($A$1,4)="Conf",Confirmed!BN60,Deaths!BN60)/VLOOKUP($A60,PopulationLookup,2,FALSE)*100000</f>
        <v>0.56504389826045587</v>
      </c>
      <c r="BO60" s="18">
        <f>IF(LEFT($A$1,4)="Conf",Confirmed!BO60,Deaths!BO60)/VLOOKUP($A60,PopulationLookup,2,FALSE)*100000</f>
        <v>0.56504389826045587</v>
      </c>
      <c r="BP60" s="18">
        <f>IF(LEFT($A$1,4)="Conf",Confirmed!BP60,Deaths!BP60)/VLOOKUP($A60,PopulationLookup,2,FALSE)*100000</f>
        <v>0.56504389826045587</v>
      </c>
      <c r="BQ60" s="18">
        <f>IF(LEFT($A$1,4)="Conf",Confirmed!BQ60,Deaths!BQ60)/VLOOKUP($A60,PopulationLookup,2,FALSE)*100000</f>
        <v>0.56504389826045587</v>
      </c>
      <c r="BR60" s="18">
        <f>IF(LEFT($A$1,4)="Conf",Confirmed!BR60,Deaths!BR60)/VLOOKUP($A60,PopulationLookup,2,FALSE)*100000</f>
        <v>0.56504389826045587</v>
      </c>
      <c r="BS60" s="18">
        <f>IF(LEFT($A$1,4)="Conf",Confirmed!BS60,Deaths!BS60)/VLOOKUP($A60,PopulationLookup,2,FALSE)*100000</f>
        <v>0.56504389826045587</v>
      </c>
      <c r="BT60" s="18">
        <f>IF(LEFT($A$1,4)="Conf",Confirmed!BT60,Deaths!BT60)/VLOOKUP($A60,PopulationLookup,2,FALSE)*100000</f>
        <v>0.56504389826045587</v>
      </c>
      <c r="BU60" s="18">
        <f>IF(LEFT($A$1,4)="Conf",Confirmed!BU60,Deaths!BU60)/VLOOKUP($A60,PopulationLookup,2,FALSE)*100000</f>
        <v>0.79106145756463808</v>
      </c>
      <c r="BV60" s="18">
        <f>IF(LEFT($A$1,4)="Conf",Confirmed!BV60,Deaths!BV60)/VLOOKUP($A60,PopulationLookup,2,FALSE)*100000</f>
        <v>0.79106145756463808</v>
      </c>
      <c r="BW60" s="18">
        <f>IF(LEFT($A$1,4)="Conf",Confirmed!BW60,Deaths!BW60)/VLOOKUP($A60,PopulationLookup,2,FALSE)*100000</f>
        <v>1.3561053558250942</v>
      </c>
      <c r="BX60" s="18">
        <f>IF(LEFT($A$1,4)="Conf",Confirmed!BX60,Deaths!BX60)/VLOOKUP($A60,PopulationLookup,2,FALSE)*100000</f>
        <v>1.3561053558250942</v>
      </c>
      <c r="BY60" s="18">
        <f>IF(LEFT($A$1,4)="Conf",Confirmed!BY60,Deaths!BY60)/VLOOKUP($A60,PopulationLookup,2,FALSE)*100000</f>
        <v>1.5821229151292762</v>
      </c>
      <c r="BZ60" s="18">
        <f>IF(LEFT($A$1,4)="Conf",Confirmed!BZ60,Deaths!BZ60)/VLOOKUP($A60,PopulationLookup,2,FALSE)*100000</f>
        <v>1.6951316947813675</v>
      </c>
      <c r="CA60" s="18">
        <f>IF(LEFT($A$1,4)="Conf",Confirmed!CA60,Deaths!CA60)/VLOOKUP($A60,PopulationLookup,2,FALSE)*100000</f>
        <v>1.6951316947813675</v>
      </c>
      <c r="CB60" s="18">
        <f>IF(LEFT($A$1,4)="Conf",Confirmed!CB60,Deaths!CB60)/VLOOKUP($A60,PopulationLookup,2,FALSE)*100000</f>
        <v>1.6951316947813675</v>
      </c>
      <c r="CC60" s="18">
        <f>IF(LEFT($A$1,4)="Conf",Confirmed!CC60,Deaths!CC60)/VLOOKUP($A60,PopulationLookup,2,FALSE)*100000</f>
        <v>1.8081404744334586</v>
      </c>
      <c r="CD60" s="18">
        <f>IF(LEFT($A$1,4)="Conf",Confirmed!CD60,Deaths!CD60)/VLOOKUP($A60,PopulationLookup,2,FALSE)*100000</f>
        <v>1.8081404744334586</v>
      </c>
      <c r="CE60" s="18">
        <f>IF(LEFT($A$1,4)="Conf",Confirmed!CE60,Deaths!CE60)/VLOOKUP($A60,PopulationLookup,2,FALSE)*100000</f>
        <v>1.8081404744334586</v>
      </c>
      <c r="CF60" s="18">
        <f>IF(LEFT($A$1,4)="Conf",Confirmed!CF60,Deaths!CF60)/VLOOKUP($A60,PopulationLookup,2,FALSE)*100000</f>
        <v>1.8081404744334586</v>
      </c>
      <c r="CG60" s="18">
        <f>IF(LEFT($A$1,4)="Conf",Confirmed!CG60,Deaths!CG60)/VLOOKUP($A60,PopulationLookup,2,FALSE)*100000</f>
        <v>1.8081404744334586</v>
      </c>
      <c r="CH60" s="18">
        <f>IF(LEFT($A$1,4)="Conf",Confirmed!CH60,Deaths!CH60)/VLOOKUP($A60,PopulationLookup,2,FALSE)*100000</f>
        <v>1.8081404744334586</v>
      </c>
      <c r="CI60" s="18">
        <f>IF(LEFT($A$1,4)="Conf",Confirmed!CI60,Deaths!CI60)/VLOOKUP($A60,PopulationLookup,2,FALSE)*100000</f>
        <v>1.9211492540855499</v>
      </c>
      <c r="CJ60" s="18">
        <f>IF(LEFT($A$1,4)="Conf",Confirmed!CJ60,Deaths!CJ60)/VLOOKUP($A60,PopulationLookup,2,FALSE)*100000</f>
        <v>1.9211492540855499</v>
      </c>
      <c r="CK60" s="18">
        <f>IF(LEFT($A$1,4)="Conf",Confirmed!CK60,Deaths!CK60)/VLOOKUP($A60,PopulationLookup,2,FALSE)*100000</f>
        <v>1.9211492540855499</v>
      </c>
      <c r="CL60" s="18">
        <f>IF(LEFT($A$1,4)="Conf",Confirmed!CL60,Deaths!CL60)/VLOOKUP($A60,PopulationLookup,2,FALSE)*100000</f>
        <v>1.9211492540855499</v>
      </c>
      <c r="CM60" s="18">
        <f>IF(LEFT($A$1,4)="Conf",Confirmed!CM60,Deaths!CM60)/VLOOKUP($A60,PopulationLookup,2,FALSE)*100000</f>
        <v>2.0341580337376413</v>
      </c>
      <c r="CN60" s="18">
        <f>IF(LEFT($A$1,4)="Conf",Confirmed!CN60,Deaths!CN60)/VLOOKUP($A60,PopulationLookup,2,FALSE)*100000</f>
        <v>2.0341580337376413</v>
      </c>
      <c r="CO60" s="18">
        <f>IF(LEFT($A$1,4)="Conf",Confirmed!CO60,Deaths!CO60)/VLOOKUP($A60,PopulationLookup,2,FALSE)*100000</f>
        <v>2.0341580337376413</v>
      </c>
      <c r="CP60" s="18">
        <f>IF(LEFT($A$1,4)="Conf",Confirmed!CP60,Deaths!CP60)/VLOOKUP($A60,PopulationLookup,2,FALSE)*100000</f>
        <v>2.0341580337376413</v>
      </c>
      <c r="CQ60" s="18">
        <f>IF(LEFT($A$1,4)="Conf",Confirmed!CQ60,Deaths!CQ60)/VLOOKUP($A60,PopulationLookup,2,FALSE)*100000</f>
        <v>2.0341580337376413</v>
      </c>
      <c r="CR60" s="18">
        <f>IF(LEFT($A$1,4)="Conf",Confirmed!CR60,Deaths!CR60)/VLOOKUP($A60,PopulationLookup,2,FALSE)*100000</f>
        <v>2.0341580337376413</v>
      </c>
      <c r="CS60" s="18">
        <f>IF(LEFT($A$1,4)="Conf",Confirmed!CS60,Deaths!CS60)/VLOOKUP($A60,PopulationLookup,2,FALSE)*100000</f>
        <v>2.0341580337376413</v>
      </c>
    </row>
    <row r="61" spans="1:97" x14ac:dyDescent="0.25">
      <c r="A61" t="str">
        <f>Confirmed!A61</f>
        <v>Finland</v>
      </c>
      <c r="B61" s="18">
        <f>IF(LEFT($A$1,4)="Conf",Confirmed!B61,Deaths!B61)/VLOOKUP($A61,PopulationLookup,2,FALSE)*100000</f>
        <v>0</v>
      </c>
      <c r="C61" s="18">
        <f>IF(LEFT($A$1,4)="Conf",Confirmed!C61,Deaths!C61)/VLOOKUP($A61,PopulationLookup,2,FALSE)*100000</f>
        <v>0</v>
      </c>
      <c r="D61" s="18">
        <f>IF(LEFT($A$1,4)="Conf",Confirmed!D61,Deaths!D61)/VLOOKUP($A61,PopulationLookup,2,FALSE)*100000</f>
        <v>0</v>
      </c>
      <c r="E61" s="18">
        <f>IF(LEFT($A$1,4)="Conf",Confirmed!E61,Deaths!E61)/VLOOKUP($A61,PopulationLookup,2,FALSE)*100000</f>
        <v>0</v>
      </c>
      <c r="F61" s="18">
        <f>IF(LEFT($A$1,4)="Conf",Confirmed!F61,Deaths!F61)/VLOOKUP($A61,PopulationLookup,2,FALSE)*100000</f>
        <v>0</v>
      </c>
      <c r="G61" s="18">
        <f>IF(LEFT($A$1,4)="Conf",Confirmed!G61,Deaths!G61)/VLOOKUP($A61,PopulationLookup,2,FALSE)*100000</f>
        <v>0</v>
      </c>
      <c r="H61" s="18">
        <f>IF(LEFT($A$1,4)="Conf",Confirmed!H61,Deaths!H61)/VLOOKUP($A61,PopulationLookup,2,FALSE)*100000</f>
        <v>0</v>
      </c>
      <c r="I61" s="18">
        <f>IF(LEFT($A$1,4)="Conf",Confirmed!I61,Deaths!I61)/VLOOKUP($A61,PopulationLookup,2,FALSE)*100000</f>
        <v>1.8091122451028688E-2</v>
      </c>
      <c r="J61" s="18">
        <f>IF(LEFT($A$1,4)="Conf",Confirmed!J61,Deaths!J61)/VLOOKUP($A61,PopulationLookup,2,FALSE)*100000</f>
        <v>1.8091122451028688E-2</v>
      </c>
      <c r="K61" s="18">
        <f>IF(LEFT($A$1,4)="Conf",Confirmed!K61,Deaths!K61)/VLOOKUP($A61,PopulationLookup,2,FALSE)*100000</f>
        <v>1.8091122451028688E-2</v>
      </c>
      <c r="L61" s="18">
        <f>IF(LEFT($A$1,4)="Conf",Confirmed!L61,Deaths!L61)/VLOOKUP($A61,PopulationLookup,2,FALSE)*100000</f>
        <v>1.8091122451028688E-2</v>
      </c>
      <c r="M61" s="18">
        <f>IF(LEFT($A$1,4)="Conf",Confirmed!M61,Deaths!M61)/VLOOKUP($A61,PopulationLookup,2,FALSE)*100000</f>
        <v>1.8091122451028688E-2</v>
      </c>
      <c r="N61" s="18">
        <f>IF(LEFT($A$1,4)="Conf",Confirmed!N61,Deaths!N61)/VLOOKUP($A61,PopulationLookup,2,FALSE)*100000</f>
        <v>1.8091122451028688E-2</v>
      </c>
      <c r="O61" s="18">
        <f>IF(LEFT($A$1,4)="Conf",Confirmed!O61,Deaths!O61)/VLOOKUP($A61,PopulationLookup,2,FALSE)*100000</f>
        <v>1.8091122451028688E-2</v>
      </c>
      <c r="P61" s="18">
        <f>IF(LEFT($A$1,4)="Conf",Confirmed!P61,Deaths!P61)/VLOOKUP($A61,PopulationLookup,2,FALSE)*100000</f>
        <v>1.8091122451028688E-2</v>
      </c>
      <c r="Q61" s="18">
        <f>IF(LEFT($A$1,4)="Conf",Confirmed!Q61,Deaths!Q61)/VLOOKUP($A61,PopulationLookup,2,FALSE)*100000</f>
        <v>1.8091122451028688E-2</v>
      </c>
      <c r="R61" s="18">
        <f>IF(LEFT($A$1,4)="Conf",Confirmed!R61,Deaths!R61)/VLOOKUP($A61,PopulationLookup,2,FALSE)*100000</f>
        <v>1.8091122451028688E-2</v>
      </c>
      <c r="S61" s="18">
        <f>IF(LEFT($A$1,4)="Conf",Confirmed!S61,Deaths!S61)/VLOOKUP($A61,PopulationLookup,2,FALSE)*100000</f>
        <v>1.8091122451028688E-2</v>
      </c>
      <c r="T61" s="18">
        <f>IF(LEFT($A$1,4)="Conf",Confirmed!T61,Deaths!T61)/VLOOKUP($A61,PopulationLookup,2,FALSE)*100000</f>
        <v>1.8091122451028688E-2</v>
      </c>
      <c r="U61" s="18">
        <f>IF(LEFT($A$1,4)="Conf",Confirmed!U61,Deaths!U61)/VLOOKUP($A61,PopulationLookup,2,FALSE)*100000</f>
        <v>1.8091122451028688E-2</v>
      </c>
      <c r="V61" s="18">
        <f>IF(LEFT($A$1,4)="Conf",Confirmed!V61,Deaths!V61)/VLOOKUP($A61,PopulationLookup,2,FALSE)*100000</f>
        <v>1.8091122451028688E-2</v>
      </c>
      <c r="W61" s="18">
        <f>IF(LEFT($A$1,4)="Conf",Confirmed!W61,Deaths!W61)/VLOOKUP($A61,PopulationLookup,2,FALSE)*100000</f>
        <v>1.8091122451028688E-2</v>
      </c>
      <c r="X61" s="18">
        <f>IF(LEFT($A$1,4)="Conf",Confirmed!X61,Deaths!X61)/VLOOKUP($A61,PopulationLookup,2,FALSE)*100000</f>
        <v>1.8091122451028688E-2</v>
      </c>
      <c r="Y61" s="18">
        <f>IF(LEFT($A$1,4)="Conf",Confirmed!Y61,Deaths!Y61)/VLOOKUP($A61,PopulationLookup,2,FALSE)*100000</f>
        <v>1.8091122451028688E-2</v>
      </c>
      <c r="Z61" s="18">
        <f>IF(LEFT($A$1,4)="Conf",Confirmed!Z61,Deaths!Z61)/VLOOKUP($A61,PopulationLookup,2,FALSE)*100000</f>
        <v>1.8091122451028688E-2</v>
      </c>
      <c r="AA61" s="18">
        <f>IF(LEFT($A$1,4)="Conf",Confirmed!AA61,Deaths!AA61)/VLOOKUP($A61,PopulationLookup,2,FALSE)*100000</f>
        <v>1.8091122451028688E-2</v>
      </c>
      <c r="AB61" s="18">
        <f>IF(LEFT($A$1,4)="Conf",Confirmed!AB61,Deaths!AB61)/VLOOKUP($A61,PopulationLookup,2,FALSE)*100000</f>
        <v>1.8091122451028688E-2</v>
      </c>
      <c r="AC61" s="18">
        <f>IF(LEFT($A$1,4)="Conf",Confirmed!AC61,Deaths!AC61)/VLOOKUP($A61,PopulationLookup,2,FALSE)*100000</f>
        <v>1.8091122451028688E-2</v>
      </c>
      <c r="AD61" s="18">
        <f>IF(LEFT($A$1,4)="Conf",Confirmed!AD61,Deaths!AD61)/VLOOKUP($A61,PopulationLookup,2,FALSE)*100000</f>
        <v>1.8091122451028688E-2</v>
      </c>
      <c r="AE61" s="18">
        <f>IF(LEFT($A$1,4)="Conf",Confirmed!AE61,Deaths!AE61)/VLOOKUP($A61,PopulationLookup,2,FALSE)*100000</f>
        <v>1.8091122451028688E-2</v>
      </c>
      <c r="AF61" s="18">
        <f>IF(LEFT($A$1,4)="Conf",Confirmed!AF61,Deaths!AF61)/VLOOKUP($A61,PopulationLookup,2,FALSE)*100000</f>
        <v>1.8091122451028688E-2</v>
      </c>
      <c r="AG61" s="18">
        <f>IF(LEFT($A$1,4)="Conf",Confirmed!AG61,Deaths!AG61)/VLOOKUP($A61,PopulationLookup,2,FALSE)*100000</f>
        <v>1.8091122451028688E-2</v>
      </c>
      <c r="AH61" s="18">
        <f>IF(LEFT($A$1,4)="Conf",Confirmed!AH61,Deaths!AH61)/VLOOKUP($A61,PopulationLookup,2,FALSE)*100000</f>
        <v>1.8091122451028688E-2</v>
      </c>
      <c r="AI61" s="18">
        <f>IF(LEFT($A$1,4)="Conf",Confirmed!AI61,Deaths!AI61)/VLOOKUP($A61,PopulationLookup,2,FALSE)*100000</f>
        <v>1.8091122451028688E-2</v>
      </c>
      <c r="AJ61" s="18">
        <f>IF(LEFT($A$1,4)="Conf",Confirmed!AJ61,Deaths!AJ61)/VLOOKUP($A61,PopulationLookup,2,FALSE)*100000</f>
        <v>1.8091122451028688E-2</v>
      </c>
      <c r="AK61" s="18">
        <f>IF(LEFT($A$1,4)="Conf",Confirmed!AK61,Deaths!AK61)/VLOOKUP($A61,PopulationLookup,2,FALSE)*100000</f>
        <v>3.6182244902057376E-2</v>
      </c>
      <c r="AL61" s="18">
        <f>IF(LEFT($A$1,4)="Conf",Confirmed!AL61,Deaths!AL61)/VLOOKUP($A61,PopulationLookup,2,FALSE)*100000</f>
        <v>3.6182244902057376E-2</v>
      </c>
      <c r="AM61" s="18">
        <f>IF(LEFT($A$1,4)="Conf",Confirmed!AM61,Deaths!AM61)/VLOOKUP($A61,PopulationLookup,2,FALSE)*100000</f>
        <v>3.6182244902057376E-2</v>
      </c>
      <c r="AN61" s="18">
        <f>IF(LEFT($A$1,4)="Conf",Confirmed!AN61,Deaths!AN61)/VLOOKUP($A61,PopulationLookup,2,FALSE)*100000</f>
        <v>5.4273367353086063E-2</v>
      </c>
      <c r="AO61" s="18">
        <f>IF(LEFT($A$1,4)="Conf",Confirmed!AO61,Deaths!AO61)/VLOOKUP($A61,PopulationLookup,2,FALSE)*100000</f>
        <v>0.10854673470617213</v>
      </c>
      <c r="AP61" s="18">
        <f>IF(LEFT($A$1,4)="Conf",Confirmed!AP61,Deaths!AP61)/VLOOKUP($A61,PopulationLookup,2,FALSE)*100000</f>
        <v>0.10854673470617213</v>
      </c>
      <c r="AQ61" s="18">
        <f>IF(LEFT($A$1,4)="Conf",Confirmed!AQ61,Deaths!AQ61)/VLOOKUP($A61,PopulationLookup,2,FALSE)*100000</f>
        <v>0.10854673470617213</v>
      </c>
      <c r="AR61" s="18">
        <f>IF(LEFT($A$1,4)="Conf",Confirmed!AR61,Deaths!AR61)/VLOOKUP($A61,PopulationLookup,2,FALSE)*100000</f>
        <v>0.10854673470617213</v>
      </c>
      <c r="AS61" s="18">
        <f>IF(LEFT($A$1,4)="Conf",Confirmed!AS61,Deaths!AS61)/VLOOKUP($A61,PopulationLookup,2,FALSE)*100000</f>
        <v>0.21709346941234425</v>
      </c>
      <c r="AT61" s="18">
        <f>IF(LEFT($A$1,4)="Conf",Confirmed!AT61,Deaths!AT61)/VLOOKUP($A61,PopulationLookup,2,FALSE)*100000</f>
        <v>0.27136683676543033</v>
      </c>
      <c r="AU61" s="18">
        <f>IF(LEFT($A$1,4)="Conf",Confirmed!AU61,Deaths!AU61)/VLOOKUP($A61,PopulationLookup,2,FALSE)*100000</f>
        <v>0.27136683676543033</v>
      </c>
      <c r="AV61" s="18">
        <f>IF(LEFT($A$1,4)="Conf",Confirmed!AV61,Deaths!AV61)/VLOOKUP($A61,PopulationLookup,2,FALSE)*100000</f>
        <v>0.41609581637365983</v>
      </c>
      <c r="AW61" s="18">
        <f>IF(LEFT($A$1,4)="Conf",Confirmed!AW61,Deaths!AW61)/VLOOKUP($A61,PopulationLookup,2,FALSE)*100000</f>
        <v>0.54273367353086066</v>
      </c>
      <c r="AX61" s="18">
        <f>IF(LEFT($A$1,4)="Conf",Confirmed!AX61,Deaths!AX61)/VLOOKUP($A61,PopulationLookup,2,FALSE)*100000</f>
        <v>0.72364489804114751</v>
      </c>
      <c r="AY61" s="18">
        <f>IF(LEFT($A$1,4)="Conf",Confirmed!AY61,Deaths!AY61)/VLOOKUP($A61,PopulationLookup,2,FALSE)*100000</f>
        <v>1.0673762246106926</v>
      </c>
      <c r="AZ61" s="18">
        <f>IF(LEFT($A$1,4)="Conf",Confirmed!AZ61,Deaths!AZ61)/VLOOKUP($A61,PopulationLookup,2,FALSE)*100000</f>
        <v>1.0673762246106926</v>
      </c>
      <c r="BA61" s="18">
        <f>IF(LEFT($A$1,4)="Conf",Confirmed!BA61,Deaths!BA61)/VLOOKUP($A61,PopulationLookup,2,FALSE)*100000</f>
        <v>2.8041239799094466</v>
      </c>
      <c r="BB61" s="18">
        <f>IF(LEFT($A$1,4)="Conf",Confirmed!BB61,Deaths!BB61)/VLOOKUP($A61,PopulationLookup,2,FALSE)*100000</f>
        <v>4.0705025514814546</v>
      </c>
      <c r="BC61" s="18">
        <f>IF(LEFT($A$1,4)="Conf",Confirmed!BC61,Deaths!BC61)/VLOOKUP($A61,PopulationLookup,2,FALSE)*100000</f>
        <v>4.4142338780510002</v>
      </c>
      <c r="BD61" s="18">
        <f>IF(LEFT($A$1,4)="Conf",Confirmed!BD61,Deaths!BD61)/VLOOKUP($A61,PopulationLookup,2,FALSE)*100000</f>
        <v>5.0112409189349467</v>
      </c>
      <c r="BE61" s="18">
        <f>IF(LEFT($A$1,4)="Conf",Confirmed!BE61,Deaths!BE61)/VLOOKUP($A61,PopulationLookup,2,FALSE)*100000</f>
        <v>5.807250306780209</v>
      </c>
      <c r="BF61" s="18">
        <f>IF(LEFT($A$1,4)="Conf",Confirmed!BF61,Deaths!BF61)/VLOOKUP($A61,PopulationLookup,2,FALSE)*100000</f>
        <v>6.0786171435456389</v>
      </c>
      <c r="BG61" s="18">
        <f>IF(LEFT($A$1,4)="Conf",Confirmed!BG61,Deaths!BG61)/VLOOKUP($A61,PopulationLookup,2,FALSE)*100000</f>
        <v>7.2364489804114749</v>
      </c>
      <c r="BH61" s="18">
        <f>IF(LEFT($A$1,4)="Conf",Confirmed!BH61,Deaths!BH61)/VLOOKUP($A61,PopulationLookup,2,FALSE)*100000</f>
        <v>8.1410051029629091</v>
      </c>
      <c r="BI61" s="18">
        <f>IF(LEFT($A$1,4)="Conf",Confirmed!BI61,Deaths!BI61)/VLOOKUP($A61,PopulationLookup,2,FALSE)*100000</f>
        <v>9.4616570418880031</v>
      </c>
      <c r="BJ61" s="18">
        <f>IF(LEFT($A$1,4)="Conf",Confirmed!BJ61,Deaths!BJ61)/VLOOKUP($A61,PopulationLookup,2,FALSE)*100000</f>
        <v>11.32504265434396</v>
      </c>
      <c r="BK61" s="18">
        <f>IF(LEFT($A$1,4)="Conf",Confirmed!BK61,Deaths!BK61)/VLOOKUP($A61,PopulationLookup,2,FALSE)*100000</f>
        <v>12.663785715720083</v>
      </c>
      <c r="BL61" s="18">
        <f>IF(LEFT($A$1,4)="Conf",Confirmed!BL61,Deaths!BL61)/VLOOKUP($A61,PopulationLookup,2,FALSE)*100000</f>
        <v>14.328168981214722</v>
      </c>
      <c r="BM61" s="18">
        <f>IF(LEFT($A$1,4)="Conf",Confirmed!BM61,Deaths!BM61)/VLOOKUP($A61,PopulationLookup,2,FALSE)*100000</f>
        <v>15.920187756905246</v>
      </c>
      <c r="BN61" s="18">
        <f>IF(LEFT($A$1,4)="Conf",Confirmed!BN61,Deaths!BN61)/VLOOKUP($A61,PopulationLookup,2,FALSE)*100000</f>
        <v>17.331295308085483</v>
      </c>
      <c r="BO61" s="18">
        <f>IF(LEFT($A$1,4)="Conf",Confirmed!BO61,Deaths!BO61)/VLOOKUP($A61,PopulationLookup,2,FALSE)*100000</f>
        <v>18.832858471520865</v>
      </c>
      <c r="BP61" s="18">
        <f>IF(LEFT($A$1,4)="Conf",Confirmed!BP61,Deaths!BP61)/VLOOKUP($A61,PopulationLookup,2,FALSE)*100000</f>
        <v>21.112339900350477</v>
      </c>
      <c r="BQ61" s="18">
        <f>IF(LEFT($A$1,4)="Conf",Confirmed!BQ61,Deaths!BQ61)/VLOOKUP($A61,PopulationLookup,2,FALSE)*100000</f>
        <v>22.432991839275573</v>
      </c>
      <c r="BR61" s="18">
        <f>IF(LEFT($A$1,4)="Conf",Confirmed!BR61,Deaths!BR61)/VLOOKUP($A61,PopulationLookup,2,FALSE)*100000</f>
        <v>24.459197553790791</v>
      </c>
      <c r="BS61" s="18">
        <f>IF(LEFT($A$1,4)="Conf",Confirmed!BS61,Deaths!BS61)/VLOOKUP($A61,PopulationLookup,2,FALSE)*100000</f>
        <v>25.65321163555868</v>
      </c>
      <c r="BT61" s="18">
        <f>IF(LEFT($A$1,4)="Conf",Confirmed!BT61,Deaths!BT61)/VLOOKUP($A61,PopulationLookup,2,FALSE)*100000</f>
        <v>26.159763064187484</v>
      </c>
      <c r="BU61" s="18">
        <f>IF(LEFT($A$1,4)="Conf",Confirmed!BU61,Deaths!BU61)/VLOOKUP($A61,PopulationLookup,2,FALSE)*100000</f>
        <v>27.462323880661547</v>
      </c>
      <c r="BV61" s="18">
        <f>IF(LEFT($A$1,4)="Conf",Confirmed!BV61,Deaths!BV61)/VLOOKUP($A61,PopulationLookup,2,FALSE)*100000</f>
        <v>29.21716275841133</v>
      </c>
      <c r="BW61" s="18">
        <f>IF(LEFT($A$1,4)="Conf",Confirmed!BW61,Deaths!BW61)/VLOOKUP($A61,PopulationLookup,2,FALSE)*100000</f>
        <v>34.047492452835989</v>
      </c>
      <c r="BX61" s="18">
        <f>IF(LEFT($A$1,4)="Conf",Confirmed!BX61,Deaths!BX61)/VLOOKUP($A61,PopulationLookup,2,FALSE)*100000</f>
        <v>34.861592963132281</v>
      </c>
      <c r="BY61" s="18">
        <f>IF(LEFT($A$1,4)="Conf",Confirmed!BY61,Deaths!BY61)/VLOOKUP($A61,PopulationLookup,2,FALSE)*100000</f>
        <v>39.36628245343843</v>
      </c>
      <c r="BZ61" s="18">
        <f>IF(LEFT($A$1,4)="Conf",Confirmed!BZ61,Deaths!BZ61)/VLOOKUP($A61,PopulationLookup,2,FALSE)*100000</f>
        <v>41.754310616974216</v>
      </c>
      <c r="CA61" s="18">
        <f>IF(LEFT($A$1,4)="Conf",Confirmed!CA61,Deaths!CA61)/VLOOKUP($A61,PopulationLookup,2,FALSE)*100000</f>
        <v>44.992621535708345</v>
      </c>
      <c r="CB61" s="18">
        <f>IF(LEFT($A$1,4)="Conf",Confirmed!CB61,Deaths!CB61)/VLOOKUP($A61,PopulationLookup,2,FALSE)*100000</f>
        <v>47.127373984929733</v>
      </c>
      <c r="CC61" s="18">
        <f>IF(LEFT($A$1,4)="Conf",Confirmed!CC61,Deaths!CC61)/VLOOKUP($A61,PopulationLookup,2,FALSE)*100000</f>
        <v>50.094318066898431</v>
      </c>
      <c r="CD61" s="18">
        <f>IF(LEFT($A$1,4)="Conf",Confirmed!CD61,Deaths!CD61)/VLOOKUP($A61,PopulationLookup,2,FALSE)*100000</f>
        <v>52.55471072023834</v>
      </c>
      <c r="CE61" s="18">
        <f>IF(LEFT($A$1,4)="Conf",Confirmed!CE61,Deaths!CE61)/VLOOKUP($A61,PopulationLookup,2,FALSE)*100000</f>
        <v>53.802998169359313</v>
      </c>
      <c r="CF61" s="18">
        <f>IF(LEFT($A$1,4)="Conf",Confirmed!CF61,Deaths!CF61)/VLOOKUP($A61,PopulationLookup,2,FALSE)*100000</f>
        <v>55.431199189951904</v>
      </c>
      <c r="CG61" s="18">
        <f>IF(LEFT($A$1,4)="Conf",Confirmed!CG61,Deaths!CG61)/VLOOKUP($A61,PopulationLookup,2,FALSE)*100000</f>
        <v>57.186038067701681</v>
      </c>
      <c r="CH61" s="18">
        <f>IF(LEFT($A$1,4)="Conf",Confirmed!CH61,Deaths!CH61)/VLOOKUP($A61,PopulationLookup,2,FALSE)*100000</f>
        <v>58.560963373979867</v>
      </c>
      <c r="CI61" s="18">
        <f>IF(LEFT($A$1,4)="Conf",Confirmed!CI61,Deaths!CI61)/VLOOKUP($A61,PopulationLookup,2,FALSE)*100000</f>
        <v>60.948991537515646</v>
      </c>
      <c r="CJ61" s="18">
        <f>IF(LEFT($A$1,4)="Conf",Confirmed!CJ61,Deaths!CJ61)/VLOOKUP($A61,PopulationLookup,2,FALSE)*100000</f>
        <v>63.119926231639099</v>
      </c>
      <c r="CK61" s="18">
        <f>IF(LEFT($A$1,4)="Conf",Confirmed!CK61,Deaths!CK61)/VLOOKUP($A61,PopulationLookup,2,FALSE)*100000</f>
        <v>66.5934217422366</v>
      </c>
      <c r="CL61" s="18">
        <f>IF(LEFT($A$1,4)="Conf",Confirmed!CL61,Deaths!CL61)/VLOOKUP($A61,PopulationLookup,2,FALSE)*100000</f>
        <v>68.438716232241532</v>
      </c>
      <c r="CM61" s="18">
        <f>IF(LEFT($A$1,4)="Conf",Confirmed!CM61,Deaths!CM61)/VLOOKUP($A61,PopulationLookup,2,FALSE)*100000</f>
        <v>69.976461640578961</v>
      </c>
      <c r="CN61" s="18">
        <f>IF(LEFT($A$1,4)="Conf",Confirmed!CN61,Deaths!CN61)/VLOOKUP($A61,PopulationLookup,2,FALSE)*100000</f>
        <v>72.617765518429152</v>
      </c>
      <c r="CO61" s="18">
        <f>IF(LEFT($A$1,4)="Conf",Confirmed!CO61,Deaths!CO61)/VLOOKUP($A61,PopulationLookup,2,FALSE)*100000</f>
        <v>74.698244600297457</v>
      </c>
      <c r="CP61" s="18">
        <f>IF(LEFT($A$1,4)="Conf",Confirmed!CP61,Deaths!CP61)/VLOOKUP($A61,PopulationLookup,2,FALSE)*100000</f>
        <v>77.502368580206905</v>
      </c>
      <c r="CQ61" s="18">
        <f>IF(LEFT($A$1,4)="Conf",Confirmed!CQ61,Deaths!CQ61)/VLOOKUP($A61,PopulationLookup,2,FALSE)*100000</f>
        <v>79.51048317227108</v>
      </c>
      <c r="CR61" s="18">
        <f>IF(LEFT($A$1,4)="Conf",Confirmed!CR61,Deaths!CR61)/VLOOKUP($A61,PopulationLookup,2,FALSE)*100000</f>
        <v>80.957772968353382</v>
      </c>
      <c r="CS61" s="18">
        <f>IF(LEFT($A$1,4)="Conf",Confirmed!CS61,Deaths!CS61)/VLOOKUP($A61,PopulationLookup,2,FALSE)*100000</f>
        <v>82.784976335907274</v>
      </c>
    </row>
    <row r="62" spans="1:97" x14ac:dyDescent="0.25">
      <c r="A62" t="str">
        <f>Confirmed!A62</f>
        <v>France</v>
      </c>
      <c r="B62" s="18">
        <f>IF(LEFT($A$1,4)="Conf",Confirmed!B62,Deaths!B62)/VLOOKUP($A62,PopulationLookup,2,FALSE)*100000</f>
        <v>0</v>
      </c>
      <c r="C62" s="18">
        <f>IF(LEFT($A$1,4)="Conf",Confirmed!C62,Deaths!C62)/VLOOKUP($A62,PopulationLookup,2,FALSE)*100000</f>
        <v>0</v>
      </c>
      <c r="D62" s="18">
        <f>IF(LEFT($A$1,4)="Conf",Confirmed!D62,Deaths!D62)/VLOOKUP($A62,PopulationLookup,2,FALSE)*100000</f>
        <v>2.9822259334367171E-3</v>
      </c>
      <c r="E62" s="18">
        <f>IF(LEFT($A$1,4)="Conf",Confirmed!E62,Deaths!E62)/VLOOKUP($A62,PopulationLookup,2,FALSE)*100000</f>
        <v>4.4733389001550758E-3</v>
      </c>
      <c r="F62" s="18">
        <f>IF(LEFT($A$1,4)="Conf",Confirmed!F62,Deaths!F62)/VLOOKUP($A62,PopulationLookup,2,FALSE)*100000</f>
        <v>4.4733389001550758E-3</v>
      </c>
      <c r="G62" s="18">
        <f>IF(LEFT($A$1,4)="Conf",Confirmed!G62,Deaths!G62)/VLOOKUP($A62,PopulationLookup,2,FALSE)*100000</f>
        <v>4.4733389001550758E-3</v>
      </c>
      <c r="H62" s="18">
        <f>IF(LEFT($A$1,4)="Conf",Confirmed!H62,Deaths!H62)/VLOOKUP($A62,PopulationLookup,2,FALSE)*100000</f>
        <v>5.9644518668734341E-3</v>
      </c>
      <c r="I62" s="18">
        <f>IF(LEFT($A$1,4)="Conf",Confirmed!I62,Deaths!I62)/VLOOKUP($A62,PopulationLookup,2,FALSE)*100000</f>
        <v>7.4555648335917933E-3</v>
      </c>
      <c r="J62" s="18">
        <f>IF(LEFT($A$1,4)="Conf",Confirmed!J62,Deaths!J62)/VLOOKUP($A62,PopulationLookup,2,FALSE)*100000</f>
        <v>7.4555648335917933E-3</v>
      </c>
      <c r="K62" s="18">
        <f>IF(LEFT($A$1,4)="Conf",Confirmed!K62,Deaths!K62)/VLOOKUP($A62,PopulationLookup,2,FALSE)*100000</f>
        <v>7.4555648335917933E-3</v>
      </c>
      <c r="L62" s="18">
        <f>IF(LEFT($A$1,4)="Conf",Confirmed!L62,Deaths!L62)/VLOOKUP($A62,PopulationLookup,2,FALSE)*100000</f>
        <v>8.9466778003101516E-3</v>
      </c>
      <c r="M62" s="18">
        <f>IF(LEFT($A$1,4)="Conf",Confirmed!M62,Deaths!M62)/VLOOKUP($A62,PopulationLookup,2,FALSE)*100000</f>
        <v>8.9466778003101516E-3</v>
      </c>
      <c r="N62" s="18">
        <f>IF(LEFT($A$1,4)="Conf",Confirmed!N62,Deaths!N62)/VLOOKUP($A62,PopulationLookup,2,FALSE)*100000</f>
        <v>8.9466778003101516E-3</v>
      </c>
      <c r="O62" s="18">
        <f>IF(LEFT($A$1,4)="Conf",Confirmed!O62,Deaths!O62)/VLOOKUP($A62,PopulationLookup,2,FALSE)*100000</f>
        <v>8.9466778003101516E-3</v>
      </c>
      <c r="P62" s="18">
        <f>IF(LEFT($A$1,4)="Conf",Confirmed!P62,Deaths!P62)/VLOOKUP($A62,PopulationLookup,2,FALSE)*100000</f>
        <v>8.9466778003101516E-3</v>
      </c>
      <c r="Q62" s="18">
        <f>IF(LEFT($A$1,4)="Conf",Confirmed!Q62,Deaths!Q62)/VLOOKUP($A62,PopulationLookup,2,FALSE)*100000</f>
        <v>8.9466778003101516E-3</v>
      </c>
      <c r="R62" s="18">
        <f>IF(LEFT($A$1,4)="Conf",Confirmed!R62,Deaths!R62)/VLOOKUP($A62,PopulationLookup,2,FALSE)*100000</f>
        <v>8.9466778003101516E-3</v>
      </c>
      <c r="S62" s="18">
        <f>IF(LEFT($A$1,4)="Conf",Confirmed!S62,Deaths!S62)/VLOOKUP($A62,PopulationLookup,2,FALSE)*100000</f>
        <v>1.6402242633901946E-2</v>
      </c>
      <c r="T62" s="18">
        <f>IF(LEFT($A$1,4)="Conf",Confirmed!T62,Deaths!T62)/VLOOKUP($A62,PopulationLookup,2,FALSE)*100000</f>
        <v>1.6402242633901946E-2</v>
      </c>
      <c r="U62" s="18">
        <f>IF(LEFT($A$1,4)="Conf",Confirmed!U62,Deaths!U62)/VLOOKUP($A62,PopulationLookup,2,FALSE)*100000</f>
        <v>1.6402242633901946E-2</v>
      </c>
      <c r="V62" s="18">
        <f>IF(LEFT($A$1,4)="Conf",Confirmed!V62,Deaths!V62)/VLOOKUP($A62,PopulationLookup,2,FALSE)*100000</f>
        <v>1.6402242633901946E-2</v>
      </c>
      <c r="W62" s="18">
        <f>IF(LEFT($A$1,4)="Conf",Confirmed!W62,Deaths!W62)/VLOOKUP($A62,PopulationLookup,2,FALSE)*100000</f>
        <v>1.6402242633901946E-2</v>
      </c>
      <c r="X62" s="18">
        <f>IF(LEFT($A$1,4)="Conf",Confirmed!X62,Deaths!X62)/VLOOKUP($A62,PopulationLookup,2,FALSE)*100000</f>
        <v>1.6402242633901946E-2</v>
      </c>
      <c r="Y62" s="18">
        <f>IF(LEFT($A$1,4)="Conf",Confirmed!Y62,Deaths!Y62)/VLOOKUP($A62,PopulationLookup,2,FALSE)*100000</f>
        <v>1.6402242633901946E-2</v>
      </c>
      <c r="Z62" s="18">
        <f>IF(LEFT($A$1,4)="Conf",Confirmed!Z62,Deaths!Z62)/VLOOKUP($A62,PopulationLookup,2,FALSE)*100000</f>
        <v>1.7893355600620303E-2</v>
      </c>
      <c r="AA62" s="18">
        <f>IF(LEFT($A$1,4)="Conf",Confirmed!AA62,Deaths!AA62)/VLOOKUP($A62,PopulationLookup,2,FALSE)*100000</f>
        <v>1.7893355600620303E-2</v>
      </c>
      <c r="AB62" s="18">
        <f>IF(LEFT($A$1,4)="Conf",Confirmed!AB62,Deaths!AB62)/VLOOKUP($A62,PopulationLookup,2,FALSE)*100000</f>
        <v>1.7893355600620303E-2</v>
      </c>
      <c r="AC62" s="18">
        <f>IF(LEFT($A$1,4)="Conf",Confirmed!AC62,Deaths!AC62)/VLOOKUP($A62,PopulationLookup,2,FALSE)*100000</f>
        <v>1.7893355600620303E-2</v>
      </c>
      <c r="AD62" s="18">
        <f>IF(LEFT($A$1,4)="Conf",Confirmed!AD62,Deaths!AD62)/VLOOKUP($A62,PopulationLookup,2,FALSE)*100000</f>
        <v>1.7893355600620303E-2</v>
      </c>
      <c r="AE62" s="18">
        <f>IF(LEFT($A$1,4)="Conf",Confirmed!AE62,Deaths!AE62)/VLOOKUP($A62,PopulationLookup,2,FALSE)*100000</f>
        <v>1.7893355600620303E-2</v>
      </c>
      <c r="AF62" s="18">
        <f>IF(LEFT($A$1,4)="Conf",Confirmed!AF62,Deaths!AF62)/VLOOKUP($A62,PopulationLookup,2,FALSE)*100000</f>
        <v>1.7893355600620303E-2</v>
      </c>
      <c r="AG62" s="18">
        <f>IF(LEFT($A$1,4)="Conf",Confirmed!AG62,Deaths!AG62)/VLOOKUP($A62,PopulationLookup,2,FALSE)*100000</f>
        <v>1.7893355600620303E-2</v>
      </c>
      <c r="AH62" s="18">
        <f>IF(LEFT($A$1,4)="Conf",Confirmed!AH62,Deaths!AH62)/VLOOKUP($A62,PopulationLookup,2,FALSE)*100000</f>
        <v>1.7893355600620303E-2</v>
      </c>
      <c r="AI62" s="18">
        <f>IF(LEFT($A$1,4)="Conf",Confirmed!AI62,Deaths!AI62)/VLOOKUP($A62,PopulationLookup,2,FALSE)*100000</f>
        <v>1.7893355600620303E-2</v>
      </c>
      <c r="AJ62" s="18">
        <f>IF(LEFT($A$1,4)="Conf",Confirmed!AJ62,Deaths!AJ62)/VLOOKUP($A62,PopulationLookup,2,FALSE)*100000</f>
        <v>2.0875581534057022E-2</v>
      </c>
      <c r="AK62" s="18">
        <f>IF(LEFT($A$1,4)="Conf",Confirmed!AK62,Deaths!AK62)/VLOOKUP($A62,PopulationLookup,2,FALSE)*100000</f>
        <v>2.6840033400930455E-2</v>
      </c>
      <c r="AL62" s="18">
        <f>IF(LEFT($A$1,4)="Conf",Confirmed!AL62,Deaths!AL62)/VLOOKUP($A62,PopulationLookup,2,FALSE)*100000</f>
        <v>5.6662292735297624E-2</v>
      </c>
      <c r="AM62" s="18">
        <f>IF(LEFT($A$1,4)="Conf",Confirmed!AM62,Deaths!AM62)/VLOOKUP($A62,PopulationLookup,2,FALSE)*100000</f>
        <v>8.4993439102946433E-2</v>
      </c>
      <c r="AN62" s="18">
        <f>IF(LEFT($A$1,4)="Conf",Confirmed!AN62,Deaths!AN62)/VLOOKUP($A62,PopulationLookup,2,FALSE)*100000</f>
        <v>0.14911129667183584</v>
      </c>
      <c r="AO62" s="18">
        <f>IF(LEFT($A$1,4)="Conf",Confirmed!AO62,Deaths!AO62)/VLOOKUP($A62,PopulationLookup,2,FALSE)*100000</f>
        <v>0.19384468567338661</v>
      </c>
      <c r="AP62" s="18">
        <f>IF(LEFT($A$1,4)="Conf",Confirmed!AP62,Deaths!AP62)/VLOOKUP($A62,PopulationLookup,2,FALSE)*100000</f>
        <v>0.28480257664320652</v>
      </c>
      <c r="AQ62" s="18">
        <f>IF(LEFT($A$1,4)="Conf",Confirmed!AQ62,Deaths!AQ62)/VLOOKUP($A62,PopulationLookup,2,FALSE)*100000</f>
        <v>0.30418704521054513</v>
      </c>
      <c r="AR62" s="18">
        <f>IF(LEFT($A$1,4)="Conf",Confirmed!AR62,Deaths!AR62)/VLOOKUP($A62,PopulationLookup,2,FALSE)*100000</f>
        <v>0.42944053441488728</v>
      </c>
      <c r="AS62" s="18">
        <f>IF(LEFT($A$1,4)="Conf",Confirmed!AS62,Deaths!AS62)/VLOOKUP($A62,PopulationLookup,2,FALSE)*100000</f>
        <v>0.56662292735297626</v>
      </c>
      <c r="AT62" s="18">
        <f>IF(LEFT($A$1,4)="Conf",Confirmed!AT62,Deaths!AT62)/VLOOKUP($A62,PopulationLookup,2,FALSE)*100000</f>
        <v>0.9781701061672432</v>
      </c>
      <c r="AU62" s="18">
        <f>IF(LEFT($A$1,4)="Conf",Confirmed!AU62,Deaths!AU62)/VLOOKUP($A62,PopulationLookup,2,FALSE)*100000</f>
        <v>1.4299773350829059</v>
      </c>
      <c r="AV62" s="18">
        <f>IF(LEFT($A$1,4)="Conf",Confirmed!AV62,Deaths!AV62)/VLOOKUP($A62,PopulationLookup,2,FALSE)*100000</f>
        <v>1.6939043301920553</v>
      </c>
      <c r="AW62" s="18">
        <f>IF(LEFT($A$1,4)="Conf",Confirmed!AW62,Deaths!AW62)/VLOOKUP($A62,PopulationLookup,2,FALSE)*100000</f>
        <v>1.8176667064296792</v>
      </c>
      <c r="AX62" s="18">
        <f>IF(LEFT($A$1,4)="Conf",Confirmed!AX62,Deaths!AX62)/VLOOKUP($A62,PopulationLookup,2,FALSE)*100000</f>
        <v>2.6750566622927354</v>
      </c>
      <c r="AY62" s="18">
        <f>IF(LEFT($A$1,4)="Conf",Confirmed!AY62,Deaths!AY62)/VLOOKUP($A62,PopulationLookup,2,FALSE)*100000</f>
        <v>3.4191220326851961</v>
      </c>
      <c r="AZ62" s="18">
        <f>IF(LEFT($A$1,4)="Conf",Confirmed!AZ62,Deaths!AZ62)/VLOOKUP($A62,PopulationLookup,2,FALSE)*100000</f>
        <v>3.4191220326851961</v>
      </c>
      <c r="BA62" s="18">
        <f>IF(LEFT($A$1,4)="Conf",Confirmed!BA62,Deaths!BA62)/VLOOKUP($A62,PopulationLookup,2,FALSE)*100000</f>
        <v>5.4887868304902776</v>
      </c>
      <c r="BB62" s="18">
        <f>IF(LEFT($A$1,4)="Conf",Confirmed!BB62,Deaths!BB62)/VLOOKUP($A62,PopulationLookup,2,FALSE)*100000</f>
        <v>6.7040438983657404</v>
      </c>
      <c r="BC62" s="18">
        <f>IF(LEFT($A$1,4)="Conf",Confirmed!BC62,Deaths!BC62)/VLOOKUP($A62,PopulationLookup,2,FALSE)*100000</f>
        <v>6.7577239651676004</v>
      </c>
      <c r="BD62" s="18">
        <f>IF(LEFT($A$1,4)="Conf",Confirmed!BD62,Deaths!BD62)/VLOOKUP($A62,PopulationLookup,2,FALSE)*100000</f>
        <v>9.965107956578791</v>
      </c>
      <c r="BE62" s="18">
        <f>IF(LEFT($A$1,4)="Conf",Confirmed!BE62,Deaths!BE62)/VLOOKUP($A62,PopulationLookup,2,FALSE)*100000</f>
        <v>11.503936538232137</v>
      </c>
      <c r="BF62" s="18">
        <f>IF(LEFT($A$1,4)="Conf",Confirmed!BF62,Deaths!BF62)/VLOOKUP($A62,PopulationLookup,2,FALSE)*100000</f>
        <v>13.604914708338303</v>
      </c>
      <c r="BG62" s="18">
        <f>IF(LEFT($A$1,4)="Conf",Confirmed!BG62,Deaths!BG62)/VLOOKUP($A62,PopulationLookup,2,FALSE)*100000</f>
        <v>16.357509244900395</v>
      </c>
      <c r="BH62" s="18">
        <f>IF(LEFT($A$1,4)="Conf",Confirmed!BH62,Deaths!BH62)/VLOOKUP($A62,PopulationLookup,2,FALSE)*100000</f>
        <v>19.023619229392818</v>
      </c>
      <c r="BI62" s="18">
        <f>IF(LEFT($A$1,4)="Conf",Confirmed!BI62,Deaths!BI62)/VLOOKUP($A62,PopulationLookup,2,FALSE)*100000</f>
        <v>21.565966837647618</v>
      </c>
      <c r="BJ62" s="18">
        <f>IF(LEFT($A$1,4)="Conf",Confirmed!BJ62,Deaths!BJ62)/VLOOKUP($A62,PopulationLookup,2,FALSE)*100000</f>
        <v>24.220147918406298</v>
      </c>
      <c r="BK62" s="18">
        <f>IF(LEFT($A$1,4)="Conf",Confirmed!BK62,Deaths!BK62)/VLOOKUP($A62,PopulationLookup,2,FALSE)*100000</f>
        <v>30.00566622927353</v>
      </c>
      <c r="BL62" s="18">
        <f>IF(LEFT($A$1,4)="Conf",Confirmed!BL62,Deaths!BL62)/VLOOKUP($A62,PopulationLookup,2,FALSE)*100000</f>
        <v>33.731957533102708</v>
      </c>
      <c r="BM62" s="18">
        <f>IF(LEFT($A$1,4)="Conf",Confirmed!BM62,Deaths!BM62)/VLOOKUP($A62,PopulationLookup,2,FALSE)*100000</f>
        <v>38.172491947989975</v>
      </c>
      <c r="BN62" s="18">
        <f>IF(LEFT($A$1,4)="Conf",Confirmed!BN62,Deaths!BN62)/VLOOKUP($A62,PopulationLookup,2,FALSE)*100000</f>
        <v>44.063879279494216</v>
      </c>
      <c r="BO62" s="18">
        <f>IF(LEFT($A$1,4)="Conf",Confirmed!BO62,Deaths!BO62)/VLOOKUP($A62,PopulationLookup,2,FALSE)*100000</f>
        <v>49.806155314326617</v>
      </c>
      <c r="BP62" s="18">
        <f>IF(LEFT($A$1,4)="Conf",Confirmed!BP62,Deaths!BP62)/VLOOKUP($A62,PopulationLookup,2,FALSE)*100000</f>
        <v>56.818859596803051</v>
      </c>
      <c r="BQ62" s="18">
        <f>IF(LEFT($A$1,4)="Conf",Confirmed!BQ62,Deaths!BQ62)/VLOOKUP($A62,PopulationLookup,2,FALSE)*100000</f>
        <v>60.700226649170936</v>
      </c>
      <c r="BR62" s="18">
        <f>IF(LEFT($A$1,4)="Conf",Confirmed!BR62,Deaths!BR62)/VLOOKUP($A62,PopulationLookup,2,FALSE)*100000</f>
        <v>67.35357270666826</v>
      </c>
      <c r="BS62" s="18">
        <f>IF(LEFT($A$1,4)="Conf",Confirmed!BS62,Deaths!BS62)/VLOOKUP($A62,PopulationLookup,2,FALSE)*100000</f>
        <v>78.771024692830736</v>
      </c>
      <c r="BT62" s="18">
        <f>IF(LEFT($A$1,4)="Conf",Confirmed!BT62,Deaths!BT62)/VLOOKUP($A62,PopulationLookup,2,FALSE)*100000</f>
        <v>86.110282715018485</v>
      </c>
      <c r="BU62" s="18">
        <f>IF(LEFT($A$1,4)="Conf",Confirmed!BU62,Deaths!BU62)/VLOOKUP($A62,PopulationLookup,2,FALSE)*100000</f>
        <v>89.360908982464508</v>
      </c>
      <c r="BV62" s="18">
        <f>IF(LEFT($A$1,4)="Conf",Confirmed!BV62,Deaths!BV62)/VLOOKUP($A62,PopulationLookup,2,FALSE)*100000</f>
        <v>97.223547655970407</v>
      </c>
      <c r="BW62" s="18">
        <f>IF(LEFT($A$1,4)="Conf",Confirmed!BW62,Deaths!BW62)/VLOOKUP($A62,PopulationLookup,2,FALSE)*100000</f>
        <v>103.63235118692593</v>
      </c>
      <c r="BX62" s="18">
        <f>IF(LEFT($A$1,4)="Conf",Confirmed!BX62,Deaths!BX62)/VLOOKUP($A62,PopulationLookup,2,FALSE)*100000</f>
        <v>106.48335917929143</v>
      </c>
      <c r="BY62" s="18">
        <f>IF(LEFT($A$1,4)="Conf",Confirmed!BY62,Deaths!BY62)/VLOOKUP($A62,PopulationLookup,2,FALSE)*100000</f>
        <v>112.34492425146129</v>
      </c>
      <c r="BZ62" s="18">
        <f>IF(LEFT($A$1,4)="Conf",Confirmed!BZ62,Deaths!BZ62)/VLOOKUP($A62,PopulationLookup,2,FALSE)*100000</f>
        <v>118.04097578432541</v>
      </c>
      <c r="CA62" s="18">
        <f>IF(LEFT($A$1,4)="Conf",Confirmed!CA62,Deaths!CA62)/VLOOKUP($A62,PopulationLookup,2,FALSE)*100000</f>
        <v>123.8473696767267</v>
      </c>
      <c r="CB62" s="18">
        <f>IF(LEFT($A$1,4)="Conf",Confirmed!CB62,Deaths!CB62)/VLOOKUP($A62,PopulationLookup,2,FALSE)*100000</f>
        <v>130.27257545031611</v>
      </c>
      <c r="CC62" s="18">
        <f>IF(LEFT($A$1,4)="Conf",Confirmed!CC62,Deaths!CC62)/VLOOKUP($A62,PopulationLookup,2,FALSE)*100000</f>
        <v>136.79172134080878</v>
      </c>
      <c r="CD62" s="18">
        <f>IF(LEFT($A$1,4)="Conf",Confirmed!CD62,Deaths!CD62)/VLOOKUP($A62,PopulationLookup,2,FALSE)*100000</f>
        <v>141.45144936180367</v>
      </c>
      <c r="CE62" s="18">
        <f>IF(LEFT($A$1,4)="Conf",Confirmed!CE62,Deaths!CE62)/VLOOKUP($A62,PopulationLookup,2,FALSE)*100000</f>
        <v>181.48634140522486</v>
      </c>
      <c r="CF62" s="18">
        <f>IF(LEFT($A$1,4)="Conf",Confirmed!CF62,Deaths!CF62)/VLOOKUP($A62,PopulationLookup,2,FALSE)*100000</f>
        <v>186.97661934868185</v>
      </c>
      <c r="CG62" s="18">
        <f>IF(LEFT($A$1,4)="Conf",Confirmed!CG62,Deaths!CG62)/VLOOKUP($A62,PopulationLookup,2,FALSE)*100000</f>
        <v>194.38894190623881</v>
      </c>
      <c r="CH62" s="18">
        <f>IF(LEFT($A$1,4)="Conf",Confirmed!CH62,Deaths!CH62)/VLOOKUP($A62,PopulationLookup,2,FALSE)*100000</f>
        <v>199.19032565907193</v>
      </c>
      <c r="CI62" s="18">
        <f>IF(LEFT($A$1,4)="Conf",Confirmed!CI62,Deaths!CI62)/VLOOKUP($A62,PopulationLookup,2,FALSE)*100000</f>
        <v>217.81432661338425</v>
      </c>
      <c r="CJ62" s="18">
        <f>IF(LEFT($A$1,4)="Conf",Confirmed!CJ62,Deaths!CJ62)/VLOOKUP($A62,PopulationLookup,2,FALSE)*100000</f>
        <v>220.8099725635214</v>
      </c>
      <c r="CK62" s="18">
        <f>IF(LEFT($A$1,4)="Conf",Confirmed!CK62,Deaths!CK62)/VLOOKUP($A62,PopulationLookup,2,FALSE)*100000</f>
        <v>220.81295478945484</v>
      </c>
      <c r="CL62" s="18">
        <f>IF(LEFT($A$1,4)="Conf",Confirmed!CL62,Deaths!CL62)/VLOOKUP($A62,PopulationLookup,2,FALSE)*100000</f>
        <v>228.15668615054278</v>
      </c>
      <c r="CM62" s="18">
        <f>IF(LEFT($A$1,4)="Conf",Confirmed!CM62,Deaths!CM62)/VLOOKUP($A62,PopulationLookup,2,FALSE)*100000</f>
        <v>231.70851723726591</v>
      </c>
      <c r="CN62" s="18">
        <f>IF(LEFT($A$1,4)="Conf",Confirmed!CN62,Deaths!CN62)/VLOOKUP($A62,PopulationLookup,2,FALSE)*100000</f>
        <v>235.84635571990935</v>
      </c>
      <c r="CO62" s="18">
        <f>IF(LEFT($A$1,4)="Conf",Confirmed!CO62,Deaths!CO62)/VLOOKUP($A62,PopulationLookup,2,FALSE)*100000</f>
        <v>232.58380054872958</v>
      </c>
      <c r="CP62" s="18">
        <f>IF(LEFT($A$1,4)="Conf",Confirmed!CP62,Deaths!CP62)/VLOOKUP($A62,PopulationLookup,2,FALSE)*100000</f>
        <v>236.04765597041632</v>
      </c>
      <c r="CQ62" s="18">
        <f>IF(LEFT($A$1,4)="Conf",Confirmed!CQ62,Deaths!CQ62)/VLOOKUP($A62,PopulationLookup,2,FALSE)*100000</f>
        <v>238.50650125253489</v>
      </c>
      <c r="CR62" s="18">
        <f>IF(LEFT($A$1,4)="Conf",Confirmed!CR62,Deaths!CR62)/VLOOKUP($A62,PopulationLookup,2,FALSE)*100000</f>
        <v>241.02946439222237</v>
      </c>
      <c r="CS62" s="18">
        <f>IF(LEFT($A$1,4)="Conf",Confirmed!CS62,Deaths!CS62)/VLOOKUP($A62,PopulationLookup,2,FALSE)*100000</f>
        <v>241.88834546105213</v>
      </c>
    </row>
    <row r="63" spans="1:97" x14ac:dyDescent="0.25">
      <c r="A63" t="str">
        <f>Confirmed!A63</f>
        <v>Gabon</v>
      </c>
      <c r="B63" s="18">
        <f>IF(LEFT($A$1,4)="Conf",Confirmed!B63,Deaths!B63)/VLOOKUP($A63,PopulationLookup,2,FALSE)*100000</f>
        <v>0</v>
      </c>
      <c r="C63" s="18">
        <f>IF(LEFT($A$1,4)="Conf",Confirmed!C63,Deaths!C63)/VLOOKUP($A63,PopulationLookup,2,FALSE)*100000</f>
        <v>0</v>
      </c>
      <c r="D63" s="18">
        <f>IF(LEFT($A$1,4)="Conf",Confirmed!D63,Deaths!D63)/VLOOKUP($A63,PopulationLookup,2,FALSE)*100000</f>
        <v>0</v>
      </c>
      <c r="E63" s="18">
        <f>IF(LEFT($A$1,4)="Conf",Confirmed!E63,Deaths!E63)/VLOOKUP($A63,PopulationLookup,2,FALSE)*100000</f>
        <v>0</v>
      </c>
      <c r="F63" s="18">
        <f>IF(LEFT($A$1,4)="Conf",Confirmed!F63,Deaths!F63)/VLOOKUP($A63,PopulationLookup,2,FALSE)*100000</f>
        <v>0</v>
      </c>
      <c r="G63" s="18">
        <f>IF(LEFT($A$1,4)="Conf",Confirmed!G63,Deaths!G63)/VLOOKUP($A63,PopulationLookup,2,FALSE)*100000</f>
        <v>0</v>
      </c>
      <c r="H63" s="18">
        <f>IF(LEFT($A$1,4)="Conf",Confirmed!H63,Deaths!H63)/VLOOKUP($A63,PopulationLookup,2,FALSE)*100000</f>
        <v>0</v>
      </c>
      <c r="I63" s="18">
        <f>IF(LEFT($A$1,4)="Conf",Confirmed!I63,Deaths!I63)/VLOOKUP($A63,PopulationLookup,2,FALSE)*100000</f>
        <v>0</v>
      </c>
      <c r="J63" s="18">
        <f>IF(LEFT($A$1,4)="Conf",Confirmed!J63,Deaths!J63)/VLOOKUP($A63,PopulationLookup,2,FALSE)*100000</f>
        <v>0</v>
      </c>
      <c r="K63" s="18">
        <f>IF(LEFT($A$1,4)="Conf",Confirmed!K63,Deaths!K63)/VLOOKUP($A63,PopulationLookup,2,FALSE)*100000</f>
        <v>0</v>
      </c>
      <c r="L63" s="18">
        <f>IF(LEFT($A$1,4)="Conf",Confirmed!L63,Deaths!L63)/VLOOKUP($A63,PopulationLookup,2,FALSE)*100000</f>
        <v>0</v>
      </c>
      <c r="M63" s="18">
        <f>IF(LEFT($A$1,4)="Conf",Confirmed!M63,Deaths!M63)/VLOOKUP($A63,PopulationLookup,2,FALSE)*100000</f>
        <v>0</v>
      </c>
      <c r="N63" s="18">
        <f>IF(LEFT($A$1,4)="Conf",Confirmed!N63,Deaths!N63)/VLOOKUP($A63,PopulationLookup,2,FALSE)*100000</f>
        <v>0</v>
      </c>
      <c r="O63" s="18">
        <f>IF(LEFT($A$1,4)="Conf",Confirmed!O63,Deaths!O63)/VLOOKUP($A63,PopulationLookup,2,FALSE)*100000</f>
        <v>0</v>
      </c>
      <c r="P63" s="18">
        <f>IF(LEFT($A$1,4)="Conf",Confirmed!P63,Deaths!P63)/VLOOKUP($A63,PopulationLookup,2,FALSE)*100000</f>
        <v>0</v>
      </c>
      <c r="Q63" s="18">
        <f>IF(LEFT($A$1,4)="Conf",Confirmed!Q63,Deaths!Q63)/VLOOKUP($A63,PopulationLookup,2,FALSE)*100000</f>
        <v>0</v>
      </c>
      <c r="R63" s="18">
        <f>IF(LEFT($A$1,4)="Conf",Confirmed!R63,Deaths!R63)/VLOOKUP($A63,PopulationLookup,2,FALSE)*100000</f>
        <v>0</v>
      </c>
      <c r="S63" s="18">
        <f>IF(LEFT($A$1,4)="Conf",Confirmed!S63,Deaths!S63)/VLOOKUP($A63,PopulationLookup,2,FALSE)*100000</f>
        <v>0</v>
      </c>
      <c r="T63" s="18">
        <f>IF(LEFT($A$1,4)="Conf",Confirmed!T63,Deaths!T63)/VLOOKUP($A63,PopulationLookup,2,FALSE)*100000</f>
        <v>0</v>
      </c>
      <c r="U63" s="18">
        <f>IF(LEFT($A$1,4)="Conf",Confirmed!U63,Deaths!U63)/VLOOKUP($A63,PopulationLookup,2,FALSE)*100000</f>
        <v>0</v>
      </c>
      <c r="V63" s="18">
        <f>IF(LEFT($A$1,4)="Conf",Confirmed!V63,Deaths!V63)/VLOOKUP($A63,PopulationLookup,2,FALSE)*100000</f>
        <v>0</v>
      </c>
      <c r="W63" s="18">
        <f>IF(LEFT($A$1,4)="Conf",Confirmed!W63,Deaths!W63)/VLOOKUP($A63,PopulationLookup,2,FALSE)*100000</f>
        <v>0</v>
      </c>
      <c r="X63" s="18">
        <f>IF(LEFT($A$1,4)="Conf",Confirmed!X63,Deaths!X63)/VLOOKUP($A63,PopulationLookup,2,FALSE)*100000</f>
        <v>0</v>
      </c>
      <c r="Y63" s="18">
        <f>IF(LEFT($A$1,4)="Conf",Confirmed!Y63,Deaths!Y63)/VLOOKUP($A63,PopulationLookup,2,FALSE)*100000</f>
        <v>0</v>
      </c>
      <c r="Z63" s="18">
        <f>IF(LEFT($A$1,4)="Conf",Confirmed!Z63,Deaths!Z63)/VLOOKUP($A63,PopulationLookup,2,FALSE)*100000</f>
        <v>0</v>
      </c>
      <c r="AA63" s="18">
        <f>IF(LEFT($A$1,4)="Conf",Confirmed!AA63,Deaths!AA63)/VLOOKUP($A63,PopulationLookup,2,FALSE)*100000</f>
        <v>0</v>
      </c>
      <c r="AB63" s="18">
        <f>IF(LEFT($A$1,4)="Conf",Confirmed!AB63,Deaths!AB63)/VLOOKUP($A63,PopulationLookup,2,FALSE)*100000</f>
        <v>0</v>
      </c>
      <c r="AC63" s="18">
        <f>IF(LEFT($A$1,4)="Conf",Confirmed!AC63,Deaths!AC63)/VLOOKUP($A63,PopulationLookup,2,FALSE)*100000</f>
        <v>0</v>
      </c>
      <c r="AD63" s="18">
        <f>IF(LEFT($A$1,4)="Conf",Confirmed!AD63,Deaths!AD63)/VLOOKUP($A63,PopulationLookup,2,FALSE)*100000</f>
        <v>0</v>
      </c>
      <c r="AE63" s="18">
        <f>IF(LEFT($A$1,4)="Conf",Confirmed!AE63,Deaths!AE63)/VLOOKUP($A63,PopulationLookup,2,FALSE)*100000</f>
        <v>0</v>
      </c>
      <c r="AF63" s="18">
        <f>IF(LEFT($A$1,4)="Conf",Confirmed!AF63,Deaths!AF63)/VLOOKUP($A63,PopulationLookup,2,FALSE)*100000</f>
        <v>0</v>
      </c>
      <c r="AG63" s="18">
        <f>IF(LEFT($A$1,4)="Conf",Confirmed!AG63,Deaths!AG63)/VLOOKUP($A63,PopulationLookup,2,FALSE)*100000</f>
        <v>0</v>
      </c>
      <c r="AH63" s="18">
        <f>IF(LEFT($A$1,4)="Conf",Confirmed!AH63,Deaths!AH63)/VLOOKUP($A63,PopulationLookup,2,FALSE)*100000</f>
        <v>0</v>
      </c>
      <c r="AI63" s="18">
        <f>IF(LEFT($A$1,4)="Conf",Confirmed!AI63,Deaths!AI63)/VLOOKUP($A63,PopulationLookup,2,FALSE)*100000</f>
        <v>0</v>
      </c>
      <c r="AJ63" s="18">
        <f>IF(LEFT($A$1,4)="Conf",Confirmed!AJ63,Deaths!AJ63)/VLOOKUP($A63,PopulationLookup,2,FALSE)*100000</f>
        <v>0</v>
      </c>
      <c r="AK63" s="18">
        <f>IF(LEFT($A$1,4)="Conf",Confirmed!AK63,Deaths!AK63)/VLOOKUP($A63,PopulationLookup,2,FALSE)*100000</f>
        <v>0</v>
      </c>
      <c r="AL63" s="18">
        <f>IF(LEFT($A$1,4)="Conf",Confirmed!AL63,Deaths!AL63)/VLOOKUP($A63,PopulationLookup,2,FALSE)*100000</f>
        <v>0</v>
      </c>
      <c r="AM63" s="18">
        <f>IF(LEFT($A$1,4)="Conf",Confirmed!AM63,Deaths!AM63)/VLOOKUP($A63,PopulationLookup,2,FALSE)*100000</f>
        <v>0</v>
      </c>
      <c r="AN63" s="18">
        <f>IF(LEFT($A$1,4)="Conf",Confirmed!AN63,Deaths!AN63)/VLOOKUP($A63,PopulationLookup,2,FALSE)*100000</f>
        <v>0</v>
      </c>
      <c r="AO63" s="18">
        <f>IF(LEFT($A$1,4)="Conf",Confirmed!AO63,Deaths!AO63)/VLOOKUP($A63,PopulationLookup,2,FALSE)*100000</f>
        <v>0</v>
      </c>
      <c r="AP63" s="18">
        <f>IF(LEFT($A$1,4)="Conf",Confirmed!AP63,Deaths!AP63)/VLOOKUP($A63,PopulationLookup,2,FALSE)*100000</f>
        <v>0</v>
      </c>
      <c r="AQ63" s="18">
        <f>IF(LEFT($A$1,4)="Conf",Confirmed!AQ63,Deaths!AQ63)/VLOOKUP($A63,PopulationLookup,2,FALSE)*100000</f>
        <v>0</v>
      </c>
      <c r="AR63" s="18">
        <f>IF(LEFT($A$1,4)="Conf",Confirmed!AR63,Deaths!AR63)/VLOOKUP($A63,PopulationLookup,2,FALSE)*100000</f>
        <v>0</v>
      </c>
      <c r="AS63" s="18">
        <f>IF(LEFT($A$1,4)="Conf",Confirmed!AS63,Deaths!AS63)/VLOOKUP($A63,PopulationLookup,2,FALSE)*100000</f>
        <v>0</v>
      </c>
      <c r="AT63" s="18">
        <f>IF(LEFT($A$1,4)="Conf",Confirmed!AT63,Deaths!AT63)/VLOOKUP($A63,PopulationLookup,2,FALSE)*100000</f>
        <v>0</v>
      </c>
      <c r="AU63" s="18">
        <f>IF(LEFT($A$1,4)="Conf",Confirmed!AU63,Deaths!AU63)/VLOOKUP($A63,PopulationLookup,2,FALSE)*100000</f>
        <v>0</v>
      </c>
      <c r="AV63" s="18">
        <f>IF(LEFT($A$1,4)="Conf",Confirmed!AV63,Deaths!AV63)/VLOOKUP($A63,PopulationLookup,2,FALSE)*100000</f>
        <v>0</v>
      </c>
      <c r="AW63" s="18">
        <f>IF(LEFT($A$1,4)="Conf",Confirmed!AW63,Deaths!AW63)/VLOOKUP($A63,PopulationLookup,2,FALSE)*100000</f>
        <v>0</v>
      </c>
      <c r="AX63" s="18">
        <f>IF(LEFT($A$1,4)="Conf",Confirmed!AX63,Deaths!AX63)/VLOOKUP($A63,PopulationLookup,2,FALSE)*100000</f>
        <v>0</v>
      </c>
      <c r="AY63" s="18">
        <f>IF(LEFT($A$1,4)="Conf",Confirmed!AY63,Deaths!AY63)/VLOOKUP($A63,PopulationLookup,2,FALSE)*100000</f>
        <v>0</v>
      </c>
      <c r="AZ63" s="18">
        <f>IF(LEFT($A$1,4)="Conf",Confirmed!AZ63,Deaths!AZ63)/VLOOKUP($A63,PopulationLookup,2,FALSE)*100000</f>
        <v>0</v>
      </c>
      <c r="BA63" s="18">
        <f>IF(LEFT($A$1,4)="Conf",Confirmed!BA63,Deaths!BA63)/VLOOKUP($A63,PopulationLookup,2,FALSE)*100000</f>
        <v>0</v>
      </c>
      <c r="BB63" s="18">
        <f>IF(LEFT($A$1,4)="Conf",Confirmed!BB63,Deaths!BB63)/VLOOKUP($A63,PopulationLookup,2,FALSE)*100000</f>
        <v>4.6028245693252125E-2</v>
      </c>
      <c r="BC63" s="18">
        <f>IF(LEFT($A$1,4)="Conf",Confirmed!BC63,Deaths!BC63)/VLOOKUP($A63,PopulationLookup,2,FALSE)*100000</f>
        <v>4.6028245693252125E-2</v>
      </c>
      <c r="BD63" s="18">
        <f>IF(LEFT($A$1,4)="Conf",Confirmed!BD63,Deaths!BD63)/VLOOKUP($A63,PopulationLookup,2,FALSE)*100000</f>
        <v>4.6028245693252125E-2</v>
      </c>
      <c r="BE63" s="18">
        <f>IF(LEFT($A$1,4)="Conf",Confirmed!BE63,Deaths!BE63)/VLOOKUP($A63,PopulationLookup,2,FALSE)*100000</f>
        <v>4.6028245693252125E-2</v>
      </c>
      <c r="BF63" s="18">
        <f>IF(LEFT($A$1,4)="Conf",Confirmed!BF63,Deaths!BF63)/VLOOKUP($A63,PopulationLookup,2,FALSE)*100000</f>
        <v>4.6028245693252125E-2</v>
      </c>
      <c r="BG63" s="18">
        <f>IF(LEFT($A$1,4)="Conf",Confirmed!BG63,Deaths!BG63)/VLOOKUP($A63,PopulationLookup,2,FALSE)*100000</f>
        <v>4.6028245693252125E-2</v>
      </c>
      <c r="BH63" s="18">
        <f>IF(LEFT($A$1,4)="Conf",Confirmed!BH63,Deaths!BH63)/VLOOKUP($A63,PopulationLookup,2,FALSE)*100000</f>
        <v>0.13808473707975635</v>
      </c>
      <c r="BI63" s="18">
        <f>IF(LEFT($A$1,4)="Conf",Confirmed!BI63,Deaths!BI63)/VLOOKUP($A63,PopulationLookup,2,FALSE)*100000</f>
        <v>0.1841129827730085</v>
      </c>
      <c r="BJ63" s="18">
        <f>IF(LEFT($A$1,4)="Conf",Confirmed!BJ63,Deaths!BJ63)/VLOOKUP($A63,PopulationLookup,2,FALSE)*100000</f>
        <v>0.23014122846626062</v>
      </c>
      <c r="BK63" s="18">
        <f>IF(LEFT($A$1,4)="Conf",Confirmed!BK63,Deaths!BK63)/VLOOKUP($A63,PopulationLookup,2,FALSE)*100000</f>
        <v>0.23014122846626062</v>
      </c>
      <c r="BL63" s="18">
        <f>IF(LEFT($A$1,4)="Conf",Confirmed!BL63,Deaths!BL63)/VLOOKUP($A63,PopulationLookup,2,FALSE)*100000</f>
        <v>0.27616947415951271</v>
      </c>
      <c r="BM63" s="18">
        <f>IF(LEFT($A$1,4)="Conf",Confirmed!BM63,Deaths!BM63)/VLOOKUP($A63,PopulationLookup,2,FALSE)*100000</f>
        <v>0.27616947415951271</v>
      </c>
      <c r="BN63" s="18">
        <f>IF(LEFT($A$1,4)="Conf",Confirmed!BN63,Deaths!BN63)/VLOOKUP($A63,PopulationLookup,2,FALSE)*100000</f>
        <v>0.32219771985276485</v>
      </c>
      <c r="BO63" s="18">
        <f>IF(LEFT($A$1,4)="Conf",Confirmed!BO63,Deaths!BO63)/VLOOKUP($A63,PopulationLookup,2,FALSE)*100000</f>
        <v>0.32219771985276485</v>
      </c>
      <c r="BP63" s="18">
        <f>IF(LEFT($A$1,4)="Conf",Confirmed!BP63,Deaths!BP63)/VLOOKUP($A63,PopulationLookup,2,FALSE)*100000</f>
        <v>0.32219771985276485</v>
      </c>
      <c r="BQ63" s="18">
        <f>IF(LEFT($A$1,4)="Conf",Confirmed!BQ63,Deaths!BQ63)/VLOOKUP($A63,PopulationLookup,2,FALSE)*100000</f>
        <v>0.32219771985276485</v>
      </c>
      <c r="BR63" s="18">
        <f>IF(LEFT($A$1,4)="Conf",Confirmed!BR63,Deaths!BR63)/VLOOKUP($A63,PopulationLookup,2,FALSE)*100000</f>
        <v>0.32219771985276485</v>
      </c>
      <c r="BS63" s="18">
        <f>IF(LEFT($A$1,4)="Conf",Confirmed!BS63,Deaths!BS63)/VLOOKUP($A63,PopulationLookup,2,FALSE)*100000</f>
        <v>0.736451931092034</v>
      </c>
      <c r="BT63" s="18">
        <f>IF(LEFT($A$1,4)="Conf",Confirmed!BT63,Deaths!BT63)/VLOOKUP($A63,PopulationLookup,2,FALSE)*100000</f>
        <v>0.82850842247853829</v>
      </c>
      <c r="BU63" s="18">
        <f>IF(LEFT($A$1,4)="Conf",Confirmed!BU63,Deaths!BU63)/VLOOKUP($A63,PopulationLookup,2,FALSE)*100000</f>
        <v>0.9665931595582945</v>
      </c>
      <c r="BV63" s="18">
        <f>IF(LEFT($A$1,4)="Conf",Confirmed!BV63,Deaths!BV63)/VLOOKUP($A63,PopulationLookup,2,FALSE)*100000</f>
        <v>0.9665931595582945</v>
      </c>
      <c r="BW63" s="18">
        <f>IF(LEFT($A$1,4)="Conf",Confirmed!BW63,Deaths!BW63)/VLOOKUP($A63,PopulationLookup,2,FALSE)*100000</f>
        <v>0.9665931595582945</v>
      </c>
      <c r="BX63" s="18">
        <f>IF(LEFT($A$1,4)="Conf",Confirmed!BX63,Deaths!BX63)/VLOOKUP($A63,PopulationLookup,2,FALSE)*100000</f>
        <v>0.9665931595582945</v>
      </c>
      <c r="BY63" s="18">
        <f>IF(LEFT($A$1,4)="Conf",Confirmed!BY63,Deaths!BY63)/VLOOKUP($A63,PopulationLookup,2,FALSE)*100000</f>
        <v>1.1046778966380508</v>
      </c>
      <c r="BZ63" s="18">
        <f>IF(LEFT($A$1,4)="Conf",Confirmed!BZ63,Deaths!BZ63)/VLOOKUP($A63,PopulationLookup,2,FALSE)*100000</f>
        <v>1.3808473707975635</v>
      </c>
      <c r="CA63" s="18">
        <f>IF(LEFT($A$1,4)="Conf",Confirmed!CA63,Deaths!CA63)/VLOOKUP($A63,PopulationLookup,2,FALSE)*100000</f>
        <v>1.5649603535705721</v>
      </c>
      <c r="CB63" s="18">
        <f>IF(LEFT($A$1,4)="Conf",Confirmed!CB63,Deaths!CB63)/VLOOKUP($A63,PopulationLookup,2,FALSE)*100000</f>
        <v>2.0252428105030931</v>
      </c>
      <c r="CC63" s="18">
        <f>IF(LEFT($A$1,4)="Conf",Confirmed!CC63,Deaths!CC63)/VLOOKUP($A63,PopulationLookup,2,FALSE)*100000</f>
        <v>2.0252428105030931</v>
      </c>
      <c r="CD63" s="18">
        <f>IF(LEFT($A$1,4)="Conf",Confirmed!CD63,Deaths!CD63)/VLOOKUP($A63,PopulationLookup,2,FALSE)*100000</f>
        <v>2.1172993018895978</v>
      </c>
      <c r="CE63" s="18">
        <f>IF(LEFT($A$1,4)="Conf",Confirmed!CE63,Deaths!CE63)/VLOOKUP($A63,PopulationLookup,2,FALSE)*100000</f>
        <v>2.2553840389693542</v>
      </c>
      <c r="CF63" s="18">
        <f>IF(LEFT($A$1,4)="Conf",Confirmed!CF63,Deaths!CF63)/VLOOKUP($A63,PopulationLookup,2,FALSE)*100000</f>
        <v>2.623610004515371</v>
      </c>
      <c r="CG63" s="18">
        <f>IF(LEFT($A$1,4)="Conf",Confirmed!CG63,Deaths!CG63)/VLOOKUP($A63,PopulationLookup,2,FALSE)*100000</f>
        <v>2.623610004515371</v>
      </c>
      <c r="CH63" s="18">
        <f>IF(LEFT($A$1,4)="Conf",Confirmed!CH63,Deaths!CH63)/VLOOKUP($A63,PopulationLookup,2,FALSE)*100000</f>
        <v>3.6822596554601699</v>
      </c>
      <c r="CI63" s="18">
        <f>IF(LEFT($A$1,4)="Conf",Confirmed!CI63,Deaths!CI63)/VLOOKUP($A63,PopulationLookup,2,FALSE)*100000</f>
        <v>3.6822596554601699</v>
      </c>
      <c r="CJ63" s="18">
        <f>IF(LEFT($A$1,4)="Conf",Confirmed!CJ63,Deaths!CJ63)/VLOOKUP($A63,PopulationLookup,2,FALSE)*100000</f>
        <v>4.9710505348712291</v>
      </c>
      <c r="CK63" s="18">
        <f>IF(LEFT($A$1,4)="Conf",Confirmed!CK63,Deaths!CK63)/VLOOKUP($A63,PopulationLookup,2,FALSE)*100000</f>
        <v>4.9710505348712291</v>
      </c>
      <c r="CL63" s="18">
        <f>IF(LEFT($A$1,4)="Conf",Confirmed!CL63,Deaths!CL63)/VLOOKUP($A63,PopulationLookup,2,FALSE)*100000</f>
        <v>5.0170787805644812</v>
      </c>
      <c r="CM63" s="18">
        <f>IF(LEFT($A$1,4)="Conf",Confirmed!CM63,Deaths!CM63)/VLOOKUP($A63,PopulationLookup,2,FALSE)*100000</f>
        <v>5.5233894831902539</v>
      </c>
      <c r="CN63" s="18">
        <f>IF(LEFT($A$1,4)="Conf",Confirmed!CN63,Deaths!CN63)/VLOOKUP($A63,PopulationLookup,2,FALSE)*100000</f>
        <v>7.1804063281473312</v>
      </c>
      <c r="CO63" s="18">
        <f>IF(LEFT($A$1,4)="Conf",Confirmed!CO63,Deaths!CO63)/VLOOKUP($A63,PopulationLookup,2,FALSE)*100000</f>
        <v>7.6406887850798526</v>
      </c>
      <c r="CP63" s="18">
        <f>IF(LEFT($A$1,4)="Conf",Confirmed!CP63,Deaths!CP63)/VLOOKUP($A63,PopulationLookup,2,FALSE)*100000</f>
        <v>7.6867170307731048</v>
      </c>
      <c r="CQ63" s="18">
        <f>IF(LEFT($A$1,4)="Conf",Confirmed!CQ63,Deaths!CQ63)/VLOOKUP($A63,PopulationLookup,2,FALSE)*100000</f>
        <v>7.9168582592393655</v>
      </c>
      <c r="CR63" s="18">
        <f>IF(LEFT($A$1,4)="Conf",Confirmed!CR63,Deaths!CR63)/VLOOKUP($A63,PopulationLookup,2,FALSE)*100000</f>
        <v>8.1009712420123723</v>
      </c>
      <c r="CS63" s="18">
        <f>IF(LEFT($A$1,4)="Conf",Confirmed!CS63,Deaths!CS63)/VLOOKUP($A63,PopulationLookup,2,FALSE)*100000</f>
        <v>8.1009712420123723</v>
      </c>
    </row>
    <row r="64" spans="1:97" x14ac:dyDescent="0.25">
      <c r="A64" t="str">
        <f>Confirmed!A64</f>
        <v>Gambia</v>
      </c>
      <c r="B64" s="18">
        <f>IF(LEFT($A$1,4)="Conf",Confirmed!B64,Deaths!B64)/VLOOKUP($A64,PopulationLookup,2,FALSE)*100000</f>
        <v>0</v>
      </c>
      <c r="C64" s="18">
        <f>IF(LEFT($A$1,4)="Conf",Confirmed!C64,Deaths!C64)/VLOOKUP($A64,PopulationLookup,2,FALSE)*100000</f>
        <v>0</v>
      </c>
      <c r="D64" s="18">
        <f>IF(LEFT($A$1,4)="Conf",Confirmed!D64,Deaths!D64)/VLOOKUP($A64,PopulationLookup,2,FALSE)*100000</f>
        <v>0</v>
      </c>
      <c r="E64" s="18">
        <f>IF(LEFT($A$1,4)="Conf",Confirmed!E64,Deaths!E64)/VLOOKUP($A64,PopulationLookup,2,FALSE)*100000</f>
        <v>0</v>
      </c>
      <c r="F64" s="18">
        <f>IF(LEFT($A$1,4)="Conf",Confirmed!F64,Deaths!F64)/VLOOKUP($A64,PopulationLookup,2,FALSE)*100000</f>
        <v>0</v>
      </c>
      <c r="G64" s="18">
        <f>IF(LEFT($A$1,4)="Conf",Confirmed!G64,Deaths!G64)/VLOOKUP($A64,PopulationLookup,2,FALSE)*100000</f>
        <v>0</v>
      </c>
      <c r="H64" s="18">
        <f>IF(LEFT($A$1,4)="Conf",Confirmed!H64,Deaths!H64)/VLOOKUP($A64,PopulationLookup,2,FALSE)*100000</f>
        <v>0</v>
      </c>
      <c r="I64" s="18">
        <f>IF(LEFT($A$1,4)="Conf",Confirmed!I64,Deaths!I64)/VLOOKUP($A64,PopulationLookup,2,FALSE)*100000</f>
        <v>0</v>
      </c>
      <c r="J64" s="18">
        <f>IF(LEFT($A$1,4)="Conf",Confirmed!J64,Deaths!J64)/VLOOKUP($A64,PopulationLookup,2,FALSE)*100000</f>
        <v>0</v>
      </c>
      <c r="K64" s="18">
        <f>IF(LEFT($A$1,4)="Conf",Confirmed!K64,Deaths!K64)/VLOOKUP($A64,PopulationLookup,2,FALSE)*100000</f>
        <v>0</v>
      </c>
      <c r="L64" s="18">
        <f>IF(LEFT($A$1,4)="Conf",Confirmed!L64,Deaths!L64)/VLOOKUP($A64,PopulationLookup,2,FALSE)*100000</f>
        <v>0</v>
      </c>
      <c r="M64" s="18">
        <f>IF(LEFT($A$1,4)="Conf",Confirmed!M64,Deaths!M64)/VLOOKUP($A64,PopulationLookup,2,FALSE)*100000</f>
        <v>0</v>
      </c>
      <c r="N64" s="18">
        <f>IF(LEFT($A$1,4)="Conf",Confirmed!N64,Deaths!N64)/VLOOKUP($A64,PopulationLookup,2,FALSE)*100000</f>
        <v>0</v>
      </c>
      <c r="O64" s="18">
        <f>IF(LEFT($A$1,4)="Conf",Confirmed!O64,Deaths!O64)/VLOOKUP($A64,PopulationLookup,2,FALSE)*100000</f>
        <v>0</v>
      </c>
      <c r="P64" s="18">
        <f>IF(LEFT($A$1,4)="Conf",Confirmed!P64,Deaths!P64)/VLOOKUP($A64,PopulationLookup,2,FALSE)*100000</f>
        <v>0</v>
      </c>
      <c r="Q64" s="18">
        <f>IF(LEFT($A$1,4)="Conf",Confirmed!Q64,Deaths!Q64)/VLOOKUP($A64,PopulationLookup,2,FALSE)*100000</f>
        <v>0</v>
      </c>
      <c r="R64" s="18">
        <f>IF(LEFT($A$1,4)="Conf",Confirmed!R64,Deaths!R64)/VLOOKUP($A64,PopulationLookup,2,FALSE)*100000</f>
        <v>0</v>
      </c>
      <c r="S64" s="18">
        <f>IF(LEFT($A$1,4)="Conf",Confirmed!S64,Deaths!S64)/VLOOKUP($A64,PopulationLookup,2,FALSE)*100000</f>
        <v>0</v>
      </c>
      <c r="T64" s="18">
        <f>IF(LEFT($A$1,4)="Conf",Confirmed!T64,Deaths!T64)/VLOOKUP($A64,PopulationLookup,2,FALSE)*100000</f>
        <v>0</v>
      </c>
      <c r="U64" s="18">
        <f>IF(LEFT($A$1,4)="Conf",Confirmed!U64,Deaths!U64)/VLOOKUP($A64,PopulationLookup,2,FALSE)*100000</f>
        <v>0</v>
      </c>
      <c r="V64" s="18">
        <f>IF(LEFT($A$1,4)="Conf",Confirmed!V64,Deaths!V64)/VLOOKUP($A64,PopulationLookup,2,FALSE)*100000</f>
        <v>0</v>
      </c>
      <c r="W64" s="18">
        <f>IF(LEFT($A$1,4)="Conf",Confirmed!W64,Deaths!W64)/VLOOKUP($A64,PopulationLookup,2,FALSE)*100000</f>
        <v>0</v>
      </c>
      <c r="X64" s="18">
        <f>IF(LEFT($A$1,4)="Conf",Confirmed!X64,Deaths!X64)/VLOOKUP($A64,PopulationLookup,2,FALSE)*100000</f>
        <v>0</v>
      </c>
      <c r="Y64" s="18">
        <f>IF(LEFT($A$1,4)="Conf",Confirmed!Y64,Deaths!Y64)/VLOOKUP($A64,PopulationLookup,2,FALSE)*100000</f>
        <v>0</v>
      </c>
      <c r="Z64" s="18">
        <f>IF(LEFT($A$1,4)="Conf",Confirmed!Z64,Deaths!Z64)/VLOOKUP($A64,PopulationLookup,2,FALSE)*100000</f>
        <v>0</v>
      </c>
      <c r="AA64" s="18">
        <f>IF(LEFT($A$1,4)="Conf",Confirmed!AA64,Deaths!AA64)/VLOOKUP($A64,PopulationLookup,2,FALSE)*100000</f>
        <v>0</v>
      </c>
      <c r="AB64" s="18">
        <f>IF(LEFT($A$1,4)="Conf",Confirmed!AB64,Deaths!AB64)/VLOOKUP($A64,PopulationLookup,2,FALSE)*100000</f>
        <v>0</v>
      </c>
      <c r="AC64" s="18">
        <f>IF(LEFT($A$1,4)="Conf",Confirmed!AC64,Deaths!AC64)/VLOOKUP($A64,PopulationLookup,2,FALSE)*100000</f>
        <v>0</v>
      </c>
      <c r="AD64" s="18">
        <f>IF(LEFT($A$1,4)="Conf",Confirmed!AD64,Deaths!AD64)/VLOOKUP($A64,PopulationLookup,2,FALSE)*100000</f>
        <v>0</v>
      </c>
      <c r="AE64" s="18">
        <f>IF(LEFT($A$1,4)="Conf",Confirmed!AE64,Deaths!AE64)/VLOOKUP($A64,PopulationLookup,2,FALSE)*100000</f>
        <v>0</v>
      </c>
      <c r="AF64" s="18">
        <f>IF(LEFT($A$1,4)="Conf",Confirmed!AF64,Deaths!AF64)/VLOOKUP($A64,PopulationLookup,2,FALSE)*100000</f>
        <v>0</v>
      </c>
      <c r="AG64" s="18">
        <f>IF(LEFT($A$1,4)="Conf",Confirmed!AG64,Deaths!AG64)/VLOOKUP($A64,PopulationLookup,2,FALSE)*100000</f>
        <v>0</v>
      </c>
      <c r="AH64" s="18">
        <f>IF(LEFT($A$1,4)="Conf",Confirmed!AH64,Deaths!AH64)/VLOOKUP($A64,PopulationLookup,2,FALSE)*100000</f>
        <v>0</v>
      </c>
      <c r="AI64" s="18">
        <f>IF(LEFT($A$1,4)="Conf",Confirmed!AI64,Deaths!AI64)/VLOOKUP($A64,PopulationLookup,2,FALSE)*100000</f>
        <v>0</v>
      </c>
      <c r="AJ64" s="18">
        <f>IF(LEFT($A$1,4)="Conf",Confirmed!AJ64,Deaths!AJ64)/VLOOKUP($A64,PopulationLookup,2,FALSE)*100000</f>
        <v>0</v>
      </c>
      <c r="AK64" s="18">
        <f>IF(LEFT($A$1,4)="Conf",Confirmed!AK64,Deaths!AK64)/VLOOKUP($A64,PopulationLookup,2,FALSE)*100000</f>
        <v>0</v>
      </c>
      <c r="AL64" s="18">
        <f>IF(LEFT($A$1,4)="Conf",Confirmed!AL64,Deaths!AL64)/VLOOKUP($A64,PopulationLookup,2,FALSE)*100000</f>
        <v>0</v>
      </c>
      <c r="AM64" s="18">
        <f>IF(LEFT($A$1,4)="Conf",Confirmed!AM64,Deaths!AM64)/VLOOKUP($A64,PopulationLookup,2,FALSE)*100000</f>
        <v>0</v>
      </c>
      <c r="AN64" s="18">
        <f>IF(LEFT($A$1,4)="Conf",Confirmed!AN64,Deaths!AN64)/VLOOKUP($A64,PopulationLookup,2,FALSE)*100000</f>
        <v>0</v>
      </c>
      <c r="AO64" s="18">
        <f>IF(LEFT($A$1,4)="Conf",Confirmed!AO64,Deaths!AO64)/VLOOKUP($A64,PopulationLookup,2,FALSE)*100000</f>
        <v>0</v>
      </c>
      <c r="AP64" s="18">
        <f>IF(LEFT($A$1,4)="Conf",Confirmed!AP64,Deaths!AP64)/VLOOKUP($A64,PopulationLookup,2,FALSE)*100000</f>
        <v>0</v>
      </c>
      <c r="AQ64" s="18">
        <f>IF(LEFT($A$1,4)="Conf",Confirmed!AQ64,Deaths!AQ64)/VLOOKUP($A64,PopulationLookup,2,FALSE)*100000</f>
        <v>0</v>
      </c>
      <c r="AR64" s="18">
        <f>IF(LEFT($A$1,4)="Conf",Confirmed!AR64,Deaths!AR64)/VLOOKUP($A64,PopulationLookup,2,FALSE)*100000</f>
        <v>0</v>
      </c>
      <c r="AS64" s="18">
        <f>IF(LEFT($A$1,4)="Conf",Confirmed!AS64,Deaths!AS64)/VLOOKUP($A64,PopulationLookup,2,FALSE)*100000</f>
        <v>0</v>
      </c>
      <c r="AT64" s="18">
        <f>IF(LEFT($A$1,4)="Conf",Confirmed!AT64,Deaths!AT64)/VLOOKUP($A64,PopulationLookup,2,FALSE)*100000</f>
        <v>0</v>
      </c>
      <c r="AU64" s="18">
        <f>IF(LEFT($A$1,4)="Conf",Confirmed!AU64,Deaths!AU64)/VLOOKUP($A64,PopulationLookup,2,FALSE)*100000</f>
        <v>0</v>
      </c>
      <c r="AV64" s="18">
        <f>IF(LEFT($A$1,4)="Conf",Confirmed!AV64,Deaths!AV64)/VLOOKUP($A64,PopulationLookup,2,FALSE)*100000</f>
        <v>0</v>
      </c>
      <c r="AW64" s="18">
        <f>IF(LEFT($A$1,4)="Conf",Confirmed!AW64,Deaths!AW64)/VLOOKUP($A64,PopulationLookup,2,FALSE)*100000</f>
        <v>0</v>
      </c>
      <c r="AX64" s="18">
        <f>IF(LEFT($A$1,4)="Conf",Confirmed!AX64,Deaths!AX64)/VLOOKUP($A64,PopulationLookup,2,FALSE)*100000</f>
        <v>0</v>
      </c>
      <c r="AY64" s="18">
        <f>IF(LEFT($A$1,4)="Conf",Confirmed!AY64,Deaths!AY64)/VLOOKUP($A64,PopulationLookup,2,FALSE)*100000</f>
        <v>0</v>
      </c>
      <c r="AZ64" s="18">
        <f>IF(LEFT($A$1,4)="Conf",Confirmed!AZ64,Deaths!AZ64)/VLOOKUP($A64,PopulationLookup,2,FALSE)*100000</f>
        <v>0</v>
      </c>
      <c r="BA64" s="18">
        <f>IF(LEFT($A$1,4)="Conf",Confirmed!BA64,Deaths!BA64)/VLOOKUP($A64,PopulationLookup,2,FALSE)*100000</f>
        <v>0</v>
      </c>
      <c r="BB64" s="18">
        <f>IF(LEFT($A$1,4)="Conf",Confirmed!BB64,Deaths!BB64)/VLOOKUP($A64,PopulationLookup,2,FALSE)*100000</f>
        <v>0</v>
      </c>
      <c r="BC64" s="18">
        <f>IF(LEFT($A$1,4)="Conf",Confirmed!BC64,Deaths!BC64)/VLOOKUP($A64,PopulationLookup,2,FALSE)*100000</f>
        <v>0</v>
      </c>
      <c r="BD64" s="18">
        <f>IF(LEFT($A$1,4)="Conf",Confirmed!BD64,Deaths!BD64)/VLOOKUP($A64,PopulationLookup,2,FALSE)*100000</f>
        <v>0</v>
      </c>
      <c r="BE64" s="18">
        <f>IF(LEFT($A$1,4)="Conf",Confirmed!BE64,Deaths!BE64)/VLOOKUP($A64,PopulationLookup,2,FALSE)*100000</f>
        <v>4.2594771236262118E-2</v>
      </c>
      <c r="BF64" s="18">
        <f>IF(LEFT($A$1,4)="Conf",Confirmed!BF64,Deaths!BF64)/VLOOKUP($A64,PopulationLookup,2,FALSE)*100000</f>
        <v>4.2594771236262118E-2</v>
      </c>
      <c r="BG64" s="18">
        <f>IF(LEFT($A$1,4)="Conf",Confirmed!BG64,Deaths!BG64)/VLOOKUP($A64,PopulationLookup,2,FALSE)*100000</f>
        <v>4.2594771236262118E-2</v>
      </c>
      <c r="BH64" s="18">
        <f>IF(LEFT($A$1,4)="Conf",Confirmed!BH64,Deaths!BH64)/VLOOKUP($A64,PopulationLookup,2,FALSE)*100000</f>
        <v>4.2594771236262118E-2</v>
      </c>
      <c r="BI64" s="18">
        <f>IF(LEFT($A$1,4)="Conf",Confirmed!BI64,Deaths!BI64)/VLOOKUP($A64,PopulationLookup,2,FALSE)*100000</f>
        <v>4.2594771236262118E-2</v>
      </c>
      <c r="BJ64" s="18">
        <f>IF(LEFT($A$1,4)="Conf",Confirmed!BJ64,Deaths!BJ64)/VLOOKUP($A64,PopulationLookup,2,FALSE)*100000</f>
        <v>4.2594771236262118E-2</v>
      </c>
      <c r="BK64" s="18">
        <f>IF(LEFT($A$1,4)="Conf",Confirmed!BK64,Deaths!BK64)/VLOOKUP($A64,PopulationLookup,2,FALSE)*100000</f>
        <v>8.5189542472524235E-2</v>
      </c>
      <c r="BL64" s="18">
        <f>IF(LEFT($A$1,4)="Conf",Confirmed!BL64,Deaths!BL64)/VLOOKUP($A64,PopulationLookup,2,FALSE)*100000</f>
        <v>0.12778431370878637</v>
      </c>
      <c r="BM64" s="18">
        <f>IF(LEFT($A$1,4)="Conf",Confirmed!BM64,Deaths!BM64)/VLOOKUP($A64,PopulationLookup,2,FALSE)*100000</f>
        <v>0.12778431370878637</v>
      </c>
      <c r="BN64" s="18">
        <f>IF(LEFT($A$1,4)="Conf",Confirmed!BN64,Deaths!BN64)/VLOOKUP($A64,PopulationLookup,2,FALSE)*100000</f>
        <v>0.12778431370878637</v>
      </c>
      <c r="BO64" s="18">
        <f>IF(LEFT($A$1,4)="Conf",Confirmed!BO64,Deaths!BO64)/VLOOKUP($A64,PopulationLookup,2,FALSE)*100000</f>
        <v>0.12778431370878637</v>
      </c>
      <c r="BP64" s="18">
        <f>IF(LEFT($A$1,4)="Conf",Confirmed!BP64,Deaths!BP64)/VLOOKUP($A64,PopulationLookup,2,FALSE)*100000</f>
        <v>0.12778431370878637</v>
      </c>
      <c r="BQ64" s="18">
        <f>IF(LEFT($A$1,4)="Conf",Confirmed!BQ64,Deaths!BQ64)/VLOOKUP($A64,PopulationLookup,2,FALSE)*100000</f>
        <v>0.17037908494504847</v>
      </c>
      <c r="BR64" s="18">
        <f>IF(LEFT($A$1,4)="Conf",Confirmed!BR64,Deaths!BR64)/VLOOKUP($A64,PopulationLookup,2,FALSE)*100000</f>
        <v>0.17037908494504847</v>
      </c>
      <c r="BS64" s="18">
        <f>IF(LEFT($A$1,4)="Conf",Confirmed!BS64,Deaths!BS64)/VLOOKUP($A64,PopulationLookup,2,FALSE)*100000</f>
        <v>0.17037908494504847</v>
      </c>
      <c r="BT64" s="18">
        <f>IF(LEFT($A$1,4)="Conf",Confirmed!BT64,Deaths!BT64)/VLOOKUP($A64,PopulationLookup,2,FALSE)*100000</f>
        <v>0.17037908494504847</v>
      </c>
      <c r="BU64" s="18">
        <f>IF(LEFT($A$1,4)="Conf",Confirmed!BU64,Deaths!BU64)/VLOOKUP($A64,PopulationLookup,2,FALSE)*100000</f>
        <v>0.17037908494504847</v>
      </c>
      <c r="BV64" s="18">
        <f>IF(LEFT($A$1,4)="Conf",Confirmed!BV64,Deaths!BV64)/VLOOKUP($A64,PopulationLookup,2,FALSE)*100000</f>
        <v>0.17037908494504847</v>
      </c>
      <c r="BW64" s="18">
        <f>IF(LEFT($A$1,4)="Conf",Confirmed!BW64,Deaths!BW64)/VLOOKUP($A64,PopulationLookup,2,FALSE)*100000</f>
        <v>0.17037908494504847</v>
      </c>
      <c r="BX64" s="18">
        <f>IF(LEFT($A$1,4)="Conf",Confirmed!BX64,Deaths!BX64)/VLOOKUP($A64,PopulationLookup,2,FALSE)*100000</f>
        <v>0.17037908494504847</v>
      </c>
      <c r="BY64" s="18">
        <f>IF(LEFT($A$1,4)="Conf",Confirmed!BY64,Deaths!BY64)/VLOOKUP($A64,PopulationLookup,2,FALSE)*100000</f>
        <v>0.17037908494504847</v>
      </c>
      <c r="BZ64" s="18">
        <f>IF(LEFT($A$1,4)="Conf",Confirmed!BZ64,Deaths!BZ64)/VLOOKUP($A64,PopulationLookup,2,FALSE)*100000</f>
        <v>0.17037908494504847</v>
      </c>
      <c r="CA64" s="18">
        <f>IF(LEFT($A$1,4)="Conf",Confirmed!CA64,Deaths!CA64)/VLOOKUP($A64,PopulationLookup,2,FALSE)*100000</f>
        <v>0.17037908494504847</v>
      </c>
      <c r="CB64" s="18">
        <f>IF(LEFT($A$1,4)="Conf",Confirmed!CB64,Deaths!CB64)/VLOOKUP($A64,PopulationLookup,2,FALSE)*100000</f>
        <v>0.17037908494504847</v>
      </c>
      <c r="CC64" s="18">
        <f>IF(LEFT($A$1,4)="Conf",Confirmed!CC64,Deaths!CC64)/VLOOKUP($A64,PopulationLookup,2,FALSE)*100000</f>
        <v>0.17037908494504847</v>
      </c>
      <c r="CD64" s="18">
        <f>IF(LEFT($A$1,4)="Conf",Confirmed!CD64,Deaths!CD64)/VLOOKUP($A64,PopulationLookup,2,FALSE)*100000</f>
        <v>0.38335294112635904</v>
      </c>
      <c r="CE64" s="18">
        <f>IF(LEFT($A$1,4)="Conf",Confirmed!CE64,Deaths!CE64)/VLOOKUP($A64,PopulationLookup,2,FALSE)*100000</f>
        <v>0.38335294112635904</v>
      </c>
      <c r="CF64" s="18">
        <f>IF(LEFT($A$1,4)="Conf",Confirmed!CF64,Deaths!CF64)/VLOOKUP($A64,PopulationLookup,2,FALSE)*100000</f>
        <v>0.38335294112635904</v>
      </c>
      <c r="CG64" s="18">
        <f>IF(LEFT($A$1,4)="Conf",Confirmed!CG64,Deaths!CG64)/VLOOKUP($A64,PopulationLookup,2,FALSE)*100000</f>
        <v>0.38335294112635904</v>
      </c>
      <c r="CH64" s="18">
        <f>IF(LEFT($A$1,4)="Conf",Confirmed!CH64,Deaths!CH64)/VLOOKUP($A64,PopulationLookup,2,FALSE)*100000</f>
        <v>0.38335294112635904</v>
      </c>
      <c r="CI64" s="18">
        <f>IF(LEFT($A$1,4)="Conf",Confirmed!CI64,Deaths!CI64)/VLOOKUP($A64,PopulationLookup,2,FALSE)*100000</f>
        <v>0.38335294112635904</v>
      </c>
      <c r="CJ64" s="18">
        <f>IF(LEFT($A$1,4)="Conf",Confirmed!CJ64,Deaths!CJ64)/VLOOKUP($A64,PopulationLookup,2,FALSE)*100000</f>
        <v>0.38335294112635904</v>
      </c>
      <c r="CK64" s="18">
        <f>IF(LEFT($A$1,4)="Conf",Confirmed!CK64,Deaths!CK64)/VLOOKUP($A64,PopulationLookup,2,FALSE)*100000</f>
        <v>0.38335294112635904</v>
      </c>
      <c r="CL64" s="18">
        <f>IF(LEFT($A$1,4)="Conf",Confirmed!CL64,Deaths!CL64)/VLOOKUP($A64,PopulationLookup,2,FALSE)*100000</f>
        <v>0.42594771236262119</v>
      </c>
      <c r="CM64" s="18">
        <f>IF(LEFT($A$1,4)="Conf",Confirmed!CM64,Deaths!CM64)/VLOOKUP($A64,PopulationLookup,2,FALSE)*100000</f>
        <v>0.42594771236262119</v>
      </c>
      <c r="CN64" s="18">
        <f>IF(LEFT($A$1,4)="Conf",Confirmed!CN64,Deaths!CN64)/VLOOKUP($A64,PopulationLookup,2,FALSE)*100000</f>
        <v>0.42594771236262119</v>
      </c>
      <c r="CO64" s="18">
        <f>IF(LEFT($A$1,4)="Conf",Confirmed!CO64,Deaths!CO64)/VLOOKUP($A64,PopulationLookup,2,FALSE)*100000</f>
        <v>0.42594771236262119</v>
      </c>
      <c r="CP64" s="18">
        <f>IF(LEFT($A$1,4)="Conf",Confirmed!CP64,Deaths!CP64)/VLOOKUP($A64,PopulationLookup,2,FALSE)*100000</f>
        <v>0.42594771236262119</v>
      </c>
      <c r="CQ64" s="18">
        <f>IF(LEFT($A$1,4)="Conf",Confirmed!CQ64,Deaths!CQ64)/VLOOKUP($A64,PopulationLookup,2,FALSE)*100000</f>
        <v>0.42594771236262119</v>
      </c>
      <c r="CR64" s="18">
        <f>IF(LEFT($A$1,4)="Conf",Confirmed!CR64,Deaths!CR64)/VLOOKUP($A64,PopulationLookup,2,FALSE)*100000</f>
        <v>0.42594771236262119</v>
      </c>
      <c r="CS64" s="18">
        <f>IF(LEFT($A$1,4)="Conf",Confirmed!CS64,Deaths!CS64)/VLOOKUP($A64,PopulationLookup,2,FALSE)*100000</f>
        <v>0.42594771236262119</v>
      </c>
    </row>
    <row r="65" spans="1:97" x14ac:dyDescent="0.25">
      <c r="A65" t="str">
        <f>Confirmed!A65</f>
        <v>Georgia</v>
      </c>
      <c r="B65" s="18">
        <f>IF(LEFT($A$1,4)="Conf",Confirmed!B65,Deaths!B65)/VLOOKUP($A65,PopulationLookup,2,FALSE)*100000</f>
        <v>0</v>
      </c>
      <c r="C65" s="18">
        <f>IF(LEFT($A$1,4)="Conf",Confirmed!C65,Deaths!C65)/VLOOKUP($A65,PopulationLookup,2,FALSE)*100000</f>
        <v>0</v>
      </c>
      <c r="D65" s="18">
        <f>IF(LEFT($A$1,4)="Conf",Confirmed!D65,Deaths!D65)/VLOOKUP($A65,PopulationLookup,2,FALSE)*100000</f>
        <v>0</v>
      </c>
      <c r="E65" s="18">
        <f>IF(LEFT($A$1,4)="Conf",Confirmed!E65,Deaths!E65)/VLOOKUP($A65,PopulationLookup,2,FALSE)*100000</f>
        <v>0</v>
      </c>
      <c r="F65" s="18">
        <f>IF(LEFT($A$1,4)="Conf",Confirmed!F65,Deaths!F65)/VLOOKUP($A65,PopulationLookup,2,FALSE)*100000</f>
        <v>0</v>
      </c>
      <c r="G65" s="18">
        <f>IF(LEFT($A$1,4)="Conf",Confirmed!G65,Deaths!G65)/VLOOKUP($A65,PopulationLookup,2,FALSE)*100000</f>
        <v>0</v>
      </c>
      <c r="H65" s="18">
        <f>IF(LEFT($A$1,4)="Conf",Confirmed!H65,Deaths!H65)/VLOOKUP($A65,PopulationLookup,2,FALSE)*100000</f>
        <v>0</v>
      </c>
      <c r="I65" s="18">
        <f>IF(LEFT($A$1,4)="Conf",Confirmed!I65,Deaths!I65)/VLOOKUP($A65,PopulationLookup,2,FALSE)*100000</f>
        <v>0</v>
      </c>
      <c r="J65" s="18">
        <f>IF(LEFT($A$1,4)="Conf",Confirmed!J65,Deaths!J65)/VLOOKUP($A65,PopulationLookup,2,FALSE)*100000</f>
        <v>0</v>
      </c>
      <c r="K65" s="18">
        <f>IF(LEFT($A$1,4)="Conf",Confirmed!K65,Deaths!K65)/VLOOKUP($A65,PopulationLookup,2,FALSE)*100000</f>
        <v>0</v>
      </c>
      <c r="L65" s="18">
        <f>IF(LEFT($A$1,4)="Conf",Confirmed!L65,Deaths!L65)/VLOOKUP($A65,PopulationLookup,2,FALSE)*100000</f>
        <v>0</v>
      </c>
      <c r="M65" s="18">
        <f>IF(LEFT($A$1,4)="Conf",Confirmed!M65,Deaths!M65)/VLOOKUP($A65,PopulationLookup,2,FALSE)*100000</f>
        <v>0</v>
      </c>
      <c r="N65" s="18">
        <f>IF(LEFT($A$1,4)="Conf",Confirmed!N65,Deaths!N65)/VLOOKUP($A65,PopulationLookup,2,FALSE)*100000</f>
        <v>0</v>
      </c>
      <c r="O65" s="18">
        <f>IF(LEFT($A$1,4)="Conf",Confirmed!O65,Deaths!O65)/VLOOKUP($A65,PopulationLookup,2,FALSE)*100000</f>
        <v>0</v>
      </c>
      <c r="P65" s="18">
        <f>IF(LEFT($A$1,4)="Conf",Confirmed!P65,Deaths!P65)/VLOOKUP($A65,PopulationLookup,2,FALSE)*100000</f>
        <v>0</v>
      </c>
      <c r="Q65" s="18">
        <f>IF(LEFT($A$1,4)="Conf",Confirmed!Q65,Deaths!Q65)/VLOOKUP($A65,PopulationLookup,2,FALSE)*100000</f>
        <v>0</v>
      </c>
      <c r="R65" s="18">
        <f>IF(LEFT($A$1,4)="Conf",Confirmed!R65,Deaths!R65)/VLOOKUP($A65,PopulationLookup,2,FALSE)*100000</f>
        <v>0</v>
      </c>
      <c r="S65" s="18">
        <f>IF(LEFT($A$1,4)="Conf",Confirmed!S65,Deaths!S65)/VLOOKUP($A65,PopulationLookup,2,FALSE)*100000</f>
        <v>0</v>
      </c>
      <c r="T65" s="18">
        <f>IF(LEFT($A$1,4)="Conf",Confirmed!T65,Deaths!T65)/VLOOKUP($A65,PopulationLookup,2,FALSE)*100000</f>
        <v>0</v>
      </c>
      <c r="U65" s="18">
        <f>IF(LEFT($A$1,4)="Conf",Confirmed!U65,Deaths!U65)/VLOOKUP($A65,PopulationLookup,2,FALSE)*100000</f>
        <v>0</v>
      </c>
      <c r="V65" s="18">
        <f>IF(LEFT($A$1,4)="Conf",Confirmed!V65,Deaths!V65)/VLOOKUP($A65,PopulationLookup,2,FALSE)*100000</f>
        <v>0</v>
      </c>
      <c r="W65" s="18">
        <f>IF(LEFT($A$1,4)="Conf",Confirmed!W65,Deaths!W65)/VLOOKUP($A65,PopulationLookup,2,FALSE)*100000</f>
        <v>0</v>
      </c>
      <c r="X65" s="18">
        <f>IF(LEFT($A$1,4)="Conf",Confirmed!X65,Deaths!X65)/VLOOKUP($A65,PopulationLookup,2,FALSE)*100000</f>
        <v>0</v>
      </c>
      <c r="Y65" s="18">
        <f>IF(LEFT($A$1,4)="Conf",Confirmed!Y65,Deaths!Y65)/VLOOKUP($A65,PopulationLookup,2,FALSE)*100000</f>
        <v>0</v>
      </c>
      <c r="Z65" s="18">
        <f>IF(LEFT($A$1,4)="Conf",Confirmed!Z65,Deaths!Z65)/VLOOKUP($A65,PopulationLookup,2,FALSE)*100000</f>
        <v>0</v>
      </c>
      <c r="AA65" s="18">
        <f>IF(LEFT($A$1,4)="Conf",Confirmed!AA65,Deaths!AA65)/VLOOKUP($A65,PopulationLookup,2,FALSE)*100000</f>
        <v>0</v>
      </c>
      <c r="AB65" s="18">
        <f>IF(LEFT($A$1,4)="Conf",Confirmed!AB65,Deaths!AB65)/VLOOKUP($A65,PopulationLookup,2,FALSE)*100000</f>
        <v>0</v>
      </c>
      <c r="AC65" s="18">
        <f>IF(LEFT($A$1,4)="Conf",Confirmed!AC65,Deaths!AC65)/VLOOKUP($A65,PopulationLookup,2,FALSE)*100000</f>
        <v>0</v>
      </c>
      <c r="AD65" s="18">
        <f>IF(LEFT($A$1,4)="Conf",Confirmed!AD65,Deaths!AD65)/VLOOKUP($A65,PopulationLookup,2,FALSE)*100000</f>
        <v>0</v>
      </c>
      <c r="AE65" s="18">
        <f>IF(LEFT($A$1,4)="Conf",Confirmed!AE65,Deaths!AE65)/VLOOKUP($A65,PopulationLookup,2,FALSE)*100000</f>
        <v>0</v>
      </c>
      <c r="AF65" s="18">
        <f>IF(LEFT($A$1,4)="Conf",Confirmed!AF65,Deaths!AF65)/VLOOKUP($A65,PopulationLookup,2,FALSE)*100000</f>
        <v>0</v>
      </c>
      <c r="AG65" s="18">
        <f>IF(LEFT($A$1,4)="Conf",Confirmed!AG65,Deaths!AG65)/VLOOKUP($A65,PopulationLookup,2,FALSE)*100000</f>
        <v>0</v>
      </c>
      <c r="AH65" s="18">
        <f>IF(LEFT($A$1,4)="Conf",Confirmed!AH65,Deaths!AH65)/VLOOKUP($A65,PopulationLookup,2,FALSE)*100000</f>
        <v>0</v>
      </c>
      <c r="AI65" s="18">
        <f>IF(LEFT($A$1,4)="Conf",Confirmed!AI65,Deaths!AI65)/VLOOKUP($A65,PopulationLookup,2,FALSE)*100000</f>
        <v>0</v>
      </c>
      <c r="AJ65" s="18">
        <f>IF(LEFT($A$1,4)="Conf",Confirmed!AJ65,Deaths!AJ65)/VLOOKUP($A65,PopulationLookup,2,FALSE)*100000</f>
        <v>0</v>
      </c>
      <c r="AK65" s="18">
        <f>IF(LEFT($A$1,4)="Conf",Confirmed!AK65,Deaths!AK65)/VLOOKUP($A65,PopulationLookup,2,FALSE)*100000</f>
        <v>2.6856711922016701E-2</v>
      </c>
      <c r="AL65" s="18">
        <f>IF(LEFT($A$1,4)="Conf",Confirmed!AL65,Deaths!AL65)/VLOOKUP($A65,PopulationLookup,2,FALSE)*100000</f>
        <v>2.6856711922016701E-2</v>
      </c>
      <c r="AM65" s="18">
        <f>IF(LEFT($A$1,4)="Conf",Confirmed!AM65,Deaths!AM65)/VLOOKUP($A65,PopulationLookup,2,FALSE)*100000</f>
        <v>2.6856711922016701E-2</v>
      </c>
      <c r="AN65" s="18">
        <f>IF(LEFT($A$1,4)="Conf",Confirmed!AN65,Deaths!AN65)/VLOOKUP($A65,PopulationLookup,2,FALSE)*100000</f>
        <v>2.6856711922016701E-2</v>
      </c>
      <c r="AO65" s="18">
        <f>IF(LEFT($A$1,4)="Conf",Confirmed!AO65,Deaths!AO65)/VLOOKUP($A65,PopulationLookup,2,FALSE)*100000</f>
        <v>8.0570135766050113E-2</v>
      </c>
      <c r="AP65" s="18">
        <f>IF(LEFT($A$1,4)="Conf",Confirmed!AP65,Deaths!AP65)/VLOOKUP($A65,PopulationLookup,2,FALSE)*100000</f>
        <v>8.0570135766050113E-2</v>
      </c>
      <c r="AQ65" s="18">
        <f>IF(LEFT($A$1,4)="Conf",Confirmed!AQ65,Deaths!AQ65)/VLOOKUP($A65,PopulationLookup,2,FALSE)*100000</f>
        <v>8.0570135766050113E-2</v>
      </c>
      <c r="AR65" s="18">
        <f>IF(LEFT($A$1,4)="Conf",Confirmed!AR65,Deaths!AR65)/VLOOKUP($A65,PopulationLookup,2,FALSE)*100000</f>
        <v>8.0570135766050113E-2</v>
      </c>
      <c r="AS65" s="18">
        <f>IF(LEFT($A$1,4)="Conf",Confirmed!AS65,Deaths!AS65)/VLOOKUP($A65,PopulationLookup,2,FALSE)*100000</f>
        <v>0.1074268476880668</v>
      </c>
      <c r="AT65" s="18">
        <f>IF(LEFT($A$1,4)="Conf",Confirmed!AT65,Deaths!AT65)/VLOOKUP($A65,PopulationLookup,2,FALSE)*100000</f>
        <v>0.1074268476880668</v>
      </c>
      <c r="AU65" s="18">
        <f>IF(LEFT($A$1,4)="Conf",Confirmed!AU65,Deaths!AU65)/VLOOKUP($A65,PopulationLookup,2,FALSE)*100000</f>
        <v>0.1074268476880668</v>
      </c>
      <c r="AV65" s="18">
        <f>IF(LEFT($A$1,4)="Conf",Confirmed!AV65,Deaths!AV65)/VLOOKUP($A65,PopulationLookup,2,FALSE)*100000</f>
        <v>0.34913725498621717</v>
      </c>
      <c r="AW65" s="18">
        <f>IF(LEFT($A$1,4)="Conf",Confirmed!AW65,Deaths!AW65)/VLOOKUP($A65,PopulationLookup,2,FALSE)*100000</f>
        <v>0.4028506788302505</v>
      </c>
      <c r="AX65" s="18">
        <f>IF(LEFT($A$1,4)="Conf",Confirmed!AX65,Deaths!AX65)/VLOOKUP($A65,PopulationLookup,2,FALSE)*100000</f>
        <v>0.4028506788302505</v>
      </c>
      <c r="AY65" s="18">
        <f>IF(LEFT($A$1,4)="Conf",Confirmed!AY65,Deaths!AY65)/VLOOKUP($A65,PopulationLookup,2,FALSE)*100000</f>
        <v>0.64456108612840091</v>
      </c>
      <c r="AZ65" s="18">
        <f>IF(LEFT($A$1,4)="Conf",Confirmed!AZ65,Deaths!AZ65)/VLOOKUP($A65,PopulationLookup,2,FALSE)*100000</f>
        <v>0.64456108612840091</v>
      </c>
      <c r="BA65" s="18">
        <f>IF(LEFT($A$1,4)="Conf",Confirmed!BA65,Deaths!BA65)/VLOOKUP($A65,PopulationLookup,2,FALSE)*100000</f>
        <v>0.67141779805041757</v>
      </c>
      <c r="BB65" s="18">
        <f>IF(LEFT($A$1,4)="Conf",Confirmed!BB65,Deaths!BB65)/VLOOKUP($A65,PopulationLookup,2,FALSE)*100000</f>
        <v>0.80570135766050099</v>
      </c>
      <c r="BC65" s="18">
        <f>IF(LEFT($A$1,4)="Conf",Confirmed!BC65,Deaths!BC65)/VLOOKUP($A65,PopulationLookup,2,FALSE)*100000</f>
        <v>0.8862714934265512</v>
      </c>
      <c r="BD65" s="18">
        <f>IF(LEFT($A$1,4)="Conf",Confirmed!BD65,Deaths!BD65)/VLOOKUP($A65,PopulationLookup,2,FALSE)*100000</f>
        <v>0.8862714934265512</v>
      </c>
      <c r="BE65" s="18">
        <f>IF(LEFT($A$1,4)="Conf",Confirmed!BE65,Deaths!BE65)/VLOOKUP($A65,PopulationLookup,2,FALSE)*100000</f>
        <v>0.91312820534856798</v>
      </c>
      <c r="BF65" s="18">
        <f>IF(LEFT($A$1,4)="Conf",Confirmed!BF65,Deaths!BF65)/VLOOKUP($A65,PopulationLookup,2,FALSE)*100000</f>
        <v>1.0205550530366347</v>
      </c>
      <c r="BG65" s="18">
        <f>IF(LEFT($A$1,4)="Conf",Confirmed!BG65,Deaths!BG65)/VLOOKUP($A65,PopulationLookup,2,FALSE)*100000</f>
        <v>1.0742684768806681</v>
      </c>
      <c r="BH65" s="18">
        <f>IF(LEFT($A$1,4)="Conf",Confirmed!BH65,Deaths!BH65)/VLOOKUP($A65,PopulationLookup,2,FALSE)*100000</f>
        <v>1.1548386126467183</v>
      </c>
      <c r="BI65" s="18">
        <f>IF(LEFT($A$1,4)="Conf",Confirmed!BI65,Deaths!BI65)/VLOOKUP($A65,PopulationLookup,2,FALSE)*100000</f>
        <v>1.3159788841788185</v>
      </c>
      <c r="BJ65" s="18">
        <f>IF(LEFT($A$1,4)="Conf",Confirmed!BJ65,Deaths!BJ65)/VLOOKUP($A65,PopulationLookup,2,FALSE)*100000</f>
        <v>1.450262443788902</v>
      </c>
      <c r="BK65" s="18">
        <f>IF(LEFT($A$1,4)="Conf",Confirmed!BK65,Deaths!BK65)/VLOOKUP($A65,PopulationLookup,2,FALSE)*100000</f>
        <v>1.6382594272430189</v>
      </c>
      <c r="BL65" s="18">
        <f>IF(LEFT($A$1,4)="Conf",Confirmed!BL65,Deaths!BL65)/VLOOKUP($A65,PopulationLookup,2,FALSE)*100000</f>
        <v>1.8799698345411691</v>
      </c>
      <c r="BM65" s="18">
        <f>IF(LEFT($A$1,4)="Conf",Confirmed!BM65,Deaths!BM65)/VLOOKUP($A65,PopulationLookup,2,FALSE)*100000</f>
        <v>2.0142533941512526</v>
      </c>
      <c r="BN65" s="18">
        <f>IF(LEFT($A$1,4)="Conf",Confirmed!BN65,Deaths!BN65)/VLOOKUP($A65,PopulationLookup,2,FALSE)*100000</f>
        <v>2.1216802418393192</v>
      </c>
      <c r="BO65" s="18">
        <f>IF(LEFT($A$1,4)="Conf",Confirmed!BO65,Deaths!BO65)/VLOOKUP($A65,PopulationLookup,2,FALSE)*100000</f>
        <v>2.2291070895273863</v>
      </c>
      <c r="BP65" s="18">
        <f>IF(LEFT($A$1,4)="Conf",Confirmed!BP65,Deaths!BP65)/VLOOKUP($A65,PopulationLookup,2,FALSE)*100000</f>
        <v>2.4171040729815032</v>
      </c>
      <c r="BQ65" s="18">
        <f>IF(LEFT($A$1,4)="Conf",Confirmed!BQ65,Deaths!BQ65)/VLOOKUP($A65,PopulationLookup,2,FALSE)*100000</f>
        <v>2.4439607849035201</v>
      </c>
      <c r="BR65" s="18">
        <f>IF(LEFT($A$1,4)="Conf",Confirmed!BR65,Deaths!BR65)/VLOOKUP($A65,PopulationLookup,2,FALSE)*100000</f>
        <v>2.7662413279677205</v>
      </c>
      <c r="BS65" s="18">
        <f>IF(LEFT($A$1,4)="Conf",Confirmed!BS65,Deaths!BS65)/VLOOKUP($A65,PopulationLookup,2,FALSE)*100000</f>
        <v>2.9542383114218373</v>
      </c>
      <c r="BT65" s="18">
        <f>IF(LEFT($A$1,4)="Conf",Confirmed!BT65,Deaths!BT65)/VLOOKUP($A65,PopulationLookup,2,FALSE)*100000</f>
        <v>3.1422352948759547</v>
      </c>
      <c r="BU65" s="18">
        <f>IF(LEFT($A$1,4)="Conf",Confirmed!BU65,Deaths!BU65)/VLOOKUP($A65,PopulationLookup,2,FALSE)*100000</f>
        <v>3.5987993975502381</v>
      </c>
      <c r="BV65" s="18">
        <f>IF(LEFT($A$1,4)="Conf",Confirmed!BV65,Deaths!BV65)/VLOOKUP($A65,PopulationLookup,2,FALSE)*100000</f>
        <v>4.1627903479125887</v>
      </c>
      <c r="BW65" s="18">
        <f>IF(LEFT($A$1,4)="Conf",Confirmed!BW65,Deaths!BW65)/VLOOKUP($A65,PopulationLookup,2,FALSE)*100000</f>
        <v>4.350787331366706</v>
      </c>
      <c r="BX65" s="18">
        <f>IF(LEFT($A$1,4)="Conf",Confirmed!BX65,Deaths!BX65)/VLOOKUP($A65,PopulationLookup,2,FALSE)*100000</f>
        <v>4.673067874430906</v>
      </c>
      <c r="BY65" s="18">
        <f>IF(LEFT($A$1,4)="Conf",Confirmed!BY65,Deaths!BY65)/VLOOKUP($A65,PopulationLookup,2,FALSE)*100000</f>
        <v>5.0490618413391406</v>
      </c>
      <c r="BZ65" s="18">
        <f>IF(LEFT($A$1,4)="Conf",Confirmed!BZ65,Deaths!BZ65)/VLOOKUP($A65,PopulationLookup,2,FALSE)*100000</f>
        <v>5.2639155367152739</v>
      </c>
      <c r="CA65" s="18">
        <f>IF(LEFT($A$1,4)="Conf",Confirmed!CA65,Deaths!CA65)/VLOOKUP($A65,PopulationLookup,2,FALSE)*100000</f>
        <v>5.6667662155455245</v>
      </c>
      <c r="CB65" s="18">
        <f>IF(LEFT($A$1,4)="Conf",Confirmed!CB65,Deaths!CB65)/VLOOKUP($A65,PopulationLookup,2,FALSE)*100000</f>
        <v>5.8547631989996418</v>
      </c>
      <c r="CC65" s="18">
        <f>IF(LEFT($A$1,4)="Conf",Confirmed!CC65,Deaths!CC65)/VLOOKUP($A65,PopulationLookup,2,FALSE)*100000</f>
        <v>6.2844705897519093</v>
      </c>
      <c r="CD65" s="18">
        <f>IF(LEFT($A$1,4)="Conf",Confirmed!CD65,Deaths!CD65)/VLOOKUP($A65,PopulationLookup,2,FALSE)*100000</f>
        <v>6.4993242851280417</v>
      </c>
      <c r="CE65" s="18">
        <f>IF(LEFT($A$1,4)="Conf",Confirmed!CE65,Deaths!CE65)/VLOOKUP($A65,PopulationLookup,2,FALSE)*100000</f>
        <v>6.9021749639582923</v>
      </c>
      <c r="CF65" s="18">
        <f>IF(LEFT($A$1,4)="Conf",Confirmed!CF65,Deaths!CF65)/VLOOKUP($A65,PopulationLookup,2,FALSE)*100000</f>
        <v>7.3050256427885438</v>
      </c>
      <c r="CG65" s="18">
        <f>IF(LEFT($A$1,4)="Conf",Confirmed!CG65,Deaths!CG65)/VLOOKUP($A65,PopulationLookup,2,FALSE)*100000</f>
        <v>8.0570135766050104</v>
      </c>
      <c r="CH65" s="18">
        <f>IF(LEFT($A$1,4)="Conf",Confirmed!CH65,Deaths!CH65)/VLOOKUP($A65,PopulationLookup,2,FALSE)*100000</f>
        <v>8.2181538481371117</v>
      </c>
      <c r="CI65" s="18">
        <f>IF(LEFT($A$1,4)="Conf",Confirmed!CI65,Deaths!CI65)/VLOOKUP($A65,PopulationLookup,2,FALSE)*100000</f>
        <v>9.346135748861812</v>
      </c>
      <c r="CJ65" s="18">
        <f>IF(LEFT($A$1,4)="Conf",Confirmed!CJ65,Deaths!CJ65)/VLOOKUP($A65,PopulationLookup,2,FALSE)*100000</f>
        <v>9.9369834111461799</v>
      </c>
      <c r="CK65" s="18">
        <f>IF(LEFT($A$1,4)="Conf",Confirmed!CK65,Deaths!CK65)/VLOOKUP($A65,PopulationLookup,2,FALSE)*100000</f>
        <v>10.42040422574248</v>
      </c>
      <c r="CL65" s="18">
        <f>IF(LEFT($A$1,4)="Conf",Confirmed!CL65,Deaths!CL65)/VLOOKUP($A65,PopulationLookup,2,FALSE)*100000</f>
        <v>10.581544497274582</v>
      </c>
      <c r="CM65" s="18">
        <f>IF(LEFT($A$1,4)="Conf",Confirmed!CM65,Deaths!CM65)/VLOOKUP($A65,PopulationLookup,2,FALSE)*100000</f>
        <v>10.796398192650715</v>
      </c>
      <c r="CN65" s="18">
        <f>IF(LEFT($A$1,4)="Conf",Confirmed!CN65,Deaths!CN65)/VLOOKUP($A65,PopulationLookup,2,FALSE)*100000</f>
        <v>10.957538464182814</v>
      </c>
      <c r="CO65" s="18">
        <f>IF(LEFT($A$1,4)="Conf",Confirmed!CO65,Deaths!CO65)/VLOOKUP($A65,PopulationLookup,2,FALSE)*100000</f>
        <v>11.172392159558949</v>
      </c>
      <c r="CP65" s="18">
        <f>IF(LEFT($A$1,4)="Conf",Confirmed!CP65,Deaths!CP65)/VLOOKUP($A65,PopulationLookup,2,FALSE)*100000</f>
        <v>11.4141025668571</v>
      </c>
      <c r="CQ65" s="18">
        <f>IF(LEFT($A$1,4)="Conf",Confirmed!CQ65,Deaths!CQ65)/VLOOKUP($A65,PopulationLookup,2,FALSE)*100000</f>
        <v>11.924380093375415</v>
      </c>
      <c r="CR65" s="18">
        <f>IF(LEFT($A$1,4)="Conf",Confirmed!CR65,Deaths!CR65)/VLOOKUP($A65,PopulationLookup,2,FALSE)*100000</f>
        <v>12.246660636439618</v>
      </c>
      <c r="CS65" s="18">
        <f>IF(LEFT($A$1,4)="Conf",Confirmed!CS65,Deaths!CS65)/VLOOKUP($A65,PopulationLookup,2,FALSE)*100000</f>
        <v>13.052361994100119</v>
      </c>
    </row>
    <row r="66" spans="1:97" x14ac:dyDescent="0.25">
      <c r="A66" t="str">
        <f>Confirmed!A66</f>
        <v>Germany</v>
      </c>
      <c r="B66" s="18">
        <f>IF(LEFT($A$1,4)="Conf",Confirmed!B66,Deaths!B66)/VLOOKUP($A66,PopulationLookup,2,FALSE)*100000</f>
        <v>0</v>
      </c>
      <c r="C66" s="18">
        <f>IF(LEFT($A$1,4)="Conf",Confirmed!C66,Deaths!C66)/VLOOKUP($A66,PopulationLookup,2,FALSE)*100000</f>
        <v>0</v>
      </c>
      <c r="D66" s="18">
        <f>IF(LEFT($A$1,4)="Conf",Confirmed!D66,Deaths!D66)/VLOOKUP($A66,PopulationLookup,2,FALSE)*100000</f>
        <v>0</v>
      </c>
      <c r="E66" s="18">
        <f>IF(LEFT($A$1,4)="Conf",Confirmed!E66,Deaths!E66)/VLOOKUP($A66,PopulationLookup,2,FALSE)*100000</f>
        <v>0</v>
      </c>
      <c r="F66" s="18">
        <f>IF(LEFT($A$1,4)="Conf",Confirmed!F66,Deaths!F66)/VLOOKUP($A66,PopulationLookup,2,FALSE)*100000</f>
        <v>0</v>
      </c>
      <c r="G66" s="18">
        <f>IF(LEFT($A$1,4)="Conf",Confirmed!G66,Deaths!G66)/VLOOKUP($A66,PopulationLookup,2,FALSE)*100000</f>
        <v>1.2026559453897987E-3</v>
      </c>
      <c r="H66" s="18">
        <f>IF(LEFT($A$1,4)="Conf",Confirmed!H66,Deaths!H66)/VLOOKUP($A66,PopulationLookup,2,FALSE)*100000</f>
        <v>4.8106237815591949E-3</v>
      </c>
      <c r="I66" s="18">
        <f>IF(LEFT($A$1,4)="Conf",Confirmed!I66,Deaths!I66)/VLOOKUP($A66,PopulationLookup,2,FALSE)*100000</f>
        <v>4.8106237815591949E-3</v>
      </c>
      <c r="J66" s="18">
        <f>IF(LEFT($A$1,4)="Conf",Confirmed!J66,Deaths!J66)/VLOOKUP($A66,PopulationLookup,2,FALSE)*100000</f>
        <v>4.8106237815591949E-3</v>
      </c>
      <c r="K66" s="18">
        <f>IF(LEFT($A$1,4)="Conf",Confirmed!K66,Deaths!K66)/VLOOKUP($A66,PopulationLookup,2,FALSE)*100000</f>
        <v>6.0132797269489939E-3</v>
      </c>
      <c r="L66" s="18">
        <f>IF(LEFT($A$1,4)="Conf",Confirmed!L66,Deaths!L66)/VLOOKUP($A66,PopulationLookup,2,FALSE)*100000</f>
        <v>9.6212475631183899E-3</v>
      </c>
      <c r="M66" s="18">
        <f>IF(LEFT($A$1,4)="Conf",Confirmed!M66,Deaths!M66)/VLOOKUP($A66,PopulationLookup,2,FALSE)*100000</f>
        <v>1.2026559453897988E-2</v>
      </c>
      <c r="N66" s="18">
        <f>IF(LEFT($A$1,4)="Conf",Confirmed!N66,Deaths!N66)/VLOOKUP($A66,PopulationLookup,2,FALSE)*100000</f>
        <v>1.4431871344677587E-2</v>
      </c>
      <c r="O66" s="18">
        <f>IF(LEFT($A$1,4)="Conf",Confirmed!O66,Deaths!O66)/VLOOKUP($A66,PopulationLookup,2,FALSE)*100000</f>
        <v>1.4431871344677587E-2</v>
      </c>
      <c r="P66" s="18">
        <f>IF(LEFT($A$1,4)="Conf",Confirmed!P66,Deaths!P66)/VLOOKUP($A66,PopulationLookup,2,FALSE)*100000</f>
        <v>1.4431871344677587E-2</v>
      </c>
      <c r="Q66" s="18">
        <f>IF(LEFT($A$1,4)="Conf",Confirmed!Q66,Deaths!Q66)/VLOOKUP($A66,PopulationLookup,2,FALSE)*100000</f>
        <v>1.4431871344677587E-2</v>
      </c>
      <c r="R66" s="18">
        <f>IF(LEFT($A$1,4)="Conf",Confirmed!R66,Deaths!R66)/VLOOKUP($A66,PopulationLookup,2,FALSE)*100000</f>
        <v>1.5634527290067386E-2</v>
      </c>
      <c r="S66" s="18">
        <f>IF(LEFT($A$1,4)="Conf",Confirmed!S66,Deaths!S66)/VLOOKUP($A66,PopulationLookup,2,FALSE)*100000</f>
        <v>1.5634527290067386E-2</v>
      </c>
      <c r="T66" s="18">
        <f>IF(LEFT($A$1,4)="Conf",Confirmed!T66,Deaths!T66)/VLOOKUP($A66,PopulationLookup,2,FALSE)*100000</f>
        <v>1.6837183235457184E-2</v>
      </c>
      <c r="U66" s="18">
        <f>IF(LEFT($A$1,4)="Conf",Confirmed!U66,Deaths!U66)/VLOOKUP($A66,PopulationLookup,2,FALSE)*100000</f>
        <v>1.6837183235457184E-2</v>
      </c>
      <c r="V66" s="18">
        <f>IF(LEFT($A$1,4)="Conf",Confirmed!V66,Deaths!V66)/VLOOKUP($A66,PopulationLookup,2,FALSE)*100000</f>
        <v>1.924249512623678E-2</v>
      </c>
      <c r="W66" s="18">
        <f>IF(LEFT($A$1,4)="Conf",Confirmed!W66,Deaths!W66)/VLOOKUP($A66,PopulationLookup,2,FALSE)*100000</f>
        <v>1.924249512623678E-2</v>
      </c>
      <c r="X66" s="18">
        <f>IF(LEFT($A$1,4)="Conf",Confirmed!X66,Deaths!X66)/VLOOKUP($A66,PopulationLookup,2,FALSE)*100000</f>
        <v>1.924249512623678E-2</v>
      </c>
      <c r="Y66" s="18">
        <f>IF(LEFT($A$1,4)="Conf",Confirmed!Y66,Deaths!Y66)/VLOOKUP($A66,PopulationLookup,2,FALSE)*100000</f>
        <v>1.924249512623678E-2</v>
      </c>
      <c r="Z66" s="18">
        <f>IF(LEFT($A$1,4)="Conf",Confirmed!Z66,Deaths!Z66)/VLOOKUP($A66,PopulationLookup,2,FALSE)*100000</f>
        <v>1.924249512623678E-2</v>
      </c>
      <c r="AA66" s="18">
        <f>IF(LEFT($A$1,4)="Conf",Confirmed!AA66,Deaths!AA66)/VLOOKUP($A66,PopulationLookup,2,FALSE)*100000</f>
        <v>1.924249512623678E-2</v>
      </c>
      <c r="AB66" s="18">
        <f>IF(LEFT($A$1,4)="Conf",Confirmed!AB66,Deaths!AB66)/VLOOKUP($A66,PopulationLookup,2,FALSE)*100000</f>
        <v>1.924249512623678E-2</v>
      </c>
      <c r="AC66" s="18">
        <f>IF(LEFT($A$1,4)="Conf",Confirmed!AC66,Deaths!AC66)/VLOOKUP($A66,PopulationLookup,2,FALSE)*100000</f>
        <v>1.924249512623678E-2</v>
      </c>
      <c r="AD66" s="18">
        <f>IF(LEFT($A$1,4)="Conf",Confirmed!AD66,Deaths!AD66)/VLOOKUP($A66,PopulationLookup,2,FALSE)*100000</f>
        <v>1.924249512623678E-2</v>
      </c>
      <c r="AE66" s="18">
        <f>IF(LEFT($A$1,4)="Conf",Confirmed!AE66,Deaths!AE66)/VLOOKUP($A66,PopulationLookup,2,FALSE)*100000</f>
        <v>1.924249512623678E-2</v>
      </c>
      <c r="AF66" s="18">
        <f>IF(LEFT($A$1,4)="Conf",Confirmed!AF66,Deaths!AF66)/VLOOKUP($A66,PopulationLookup,2,FALSE)*100000</f>
        <v>1.924249512623678E-2</v>
      </c>
      <c r="AG66" s="18">
        <f>IF(LEFT($A$1,4)="Conf",Confirmed!AG66,Deaths!AG66)/VLOOKUP($A66,PopulationLookup,2,FALSE)*100000</f>
        <v>1.924249512623678E-2</v>
      </c>
      <c r="AH66" s="18">
        <f>IF(LEFT($A$1,4)="Conf",Confirmed!AH66,Deaths!AH66)/VLOOKUP($A66,PopulationLookup,2,FALSE)*100000</f>
        <v>1.924249512623678E-2</v>
      </c>
      <c r="AI66" s="18">
        <f>IF(LEFT($A$1,4)="Conf",Confirmed!AI66,Deaths!AI66)/VLOOKUP($A66,PopulationLookup,2,FALSE)*100000</f>
        <v>1.924249512623678E-2</v>
      </c>
      <c r="AJ66" s="18">
        <f>IF(LEFT($A$1,4)="Conf",Confirmed!AJ66,Deaths!AJ66)/VLOOKUP($A66,PopulationLookup,2,FALSE)*100000</f>
        <v>2.0445151071626581E-2</v>
      </c>
      <c r="AK66" s="18">
        <f>IF(LEFT($A$1,4)="Conf",Confirmed!AK66,Deaths!AK66)/VLOOKUP($A66,PopulationLookup,2,FALSE)*100000</f>
        <v>3.2471710525524569E-2</v>
      </c>
      <c r="AL66" s="18">
        <f>IF(LEFT($A$1,4)="Conf",Confirmed!AL66,Deaths!AL66)/VLOOKUP($A66,PopulationLookup,2,FALSE)*100000</f>
        <v>5.5322173487930747E-2</v>
      </c>
      <c r="AM66" s="18">
        <f>IF(LEFT($A$1,4)="Conf",Confirmed!AM66,Deaths!AM66)/VLOOKUP($A66,PopulationLookup,2,FALSE)*100000</f>
        <v>5.772748537871035E-2</v>
      </c>
      <c r="AN66" s="18">
        <f>IF(LEFT($A$1,4)="Conf",Confirmed!AN66,Deaths!AN66)/VLOOKUP($A66,PopulationLookup,2,FALSE)*100000</f>
        <v>9.5009819685794111E-2</v>
      </c>
      <c r="AO66" s="18">
        <f>IF(LEFT($A$1,4)="Conf",Confirmed!AO66,Deaths!AO66)/VLOOKUP($A66,PopulationLookup,2,FALSE)*100000</f>
        <v>0.15634527290067385</v>
      </c>
      <c r="AP66" s="18">
        <f>IF(LEFT($A$1,4)="Conf",Confirmed!AP66,Deaths!AP66)/VLOOKUP($A66,PopulationLookup,2,FALSE)*100000</f>
        <v>0.19122229531697799</v>
      </c>
      <c r="AQ66" s="18">
        <f>IF(LEFT($A$1,4)="Conf",Confirmed!AQ66,Deaths!AQ66)/VLOOKUP($A66,PopulationLookup,2,FALSE)*100000</f>
        <v>0.23572056529640059</v>
      </c>
      <c r="AR66" s="18">
        <f>IF(LEFT($A$1,4)="Conf",Confirmed!AR66,Deaths!AR66)/VLOOKUP($A66,PopulationLookup,2,FALSE)*100000</f>
        <v>0.31509585769212728</v>
      </c>
      <c r="AS66" s="18">
        <f>IF(LEFT($A$1,4)="Conf",Confirmed!AS66,Deaths!AS66)/VLOOKUP($A66,PopulationLookup,2,FALSE)*100000</f>
        <v>0.57968016567788305</v>
      </c>
      <c r="AT66" s="18">
        <f>IF(LEFT($A$1,4)="Conf",Confirmed!AT66,Deaths!AT66)/VLOOKUP($A66,PopulationLookup,2,FALSE)*100000</f>
        <v>0.80577948341116523</v>
      </c>
      <c r="AU66" s="18">
        <f>IF(LEFT($A$1,4)="Conf",Confirmed!AU66,Deaths!AU66)/VLOOKUP($A66,PopulationLookup,2,FALSE)*100000</f>
        <v>0.96092210036644932</v>
      </c>
      <c r="AV66" s="18">
        <f>IF(LEFT($A$1,4)="Conf",Confirmed!AV66,Deaths!AV66)/VLOOKUP($A66,PopulationLookup,2,FALSE)*100000</f>
        <v>1.2507621832053908</v>
      </c>
      <c r="AW66" s="18">
        <f>IF(LEFT($A$1,4)="Conf",Confirmed!AW66,Deaths!AW66)/VLOOKUP($A66,PopulationLookup,2,FALSE)*100000</f>
        <v>1.4143233917784035</v>
      </c>
      <c r="AX66" s="18">
        <f>IF(LEFT($A$1,4)="Conf",Confirmed!AX66,Deaths!AX66)/VLOOKUP($A66,PopulationLookup,2,FALSE)*100000</f>
        <v>1.7522697124329369</v>
      </c>
      <c r="AY66" s="18">
        <f>IF(LEFT($A$1,4)="Conf",Confirmed!AY66,Deaths!AY66)/VLOOKUP($A66,PopulationLookup,2,FALSE)*100000</f>
        <v>2.2946675438037363</v>
      </c>
      <c r="AZ66" s="18">
        <f>IF(LEFT($A$1,4)="Conf",Confirmed!AZ66,Deaths!AZ66)/VLOOKUP($A66,PopulationLookup,2,FALSE)*100000</f>
        <v>2.4991190545200017</v>
      </c>
      <c r="BA66" s="18">
        <f>IF(LEFT($A$1,4)="Conf",Confirmed!BA66,Deaths!BA66)/VLOOKUP($A66,PopulationLookup,2,FALSE)*100000</f>
        <v>4.4197605993075104</v>
      </c>
      <c r="BB66" s="18">
        <f>IF(LEFT($A$1,4)="Conf",Confirmed!BB66,Deaths!BB66)/VLOOKUP($A66,PopulationLookup,2,FALSE)*100000</f>
        <v>5.5141775096122272</v>
      </c>
      <c r="BC66" s="18">
        <f>IF(LEFT($A$1,4)="Conf",Confirmed!BC66,Deaths!BC66)/VLOOKUP($A66,PopulationLookup,2,FALSE)*100000</f>
        <v>6.9693912035338839</v>
      </c>
      <c r="BD66" s="18">
        <f>IF(LEFT($A$1,4)="Conf",Confirmed!BD66,Deaths!BD66)/VLOOKUP($A66,PopulationLookup,2,FALSE)*100000</f>
        <v>8.7457140348746183</v>
      </c>
      <c r="BE66" s="18">
        <f>IF(LEFT($A$1,4)="Conf",Confirmed!BE66,Deaths!BE66)/VLOOKUP($A66,PopulationLookup,2,FALSE)*100000</f>
        <v>11.132986086473368</v>
      </c>
      <c r="BF66" s="18">
        <f>IF(LEFT($A$1,4)="Conf",Confirmed!BF66,Deaths!BF66)/VLOOKUP($A66,PopulationLookup,2,FALSE)*100000</f>
        <v>14.825139838820052</v>
      </c>
      <c r="BG66" s="18">
        <f>IF(LEFT($A$1,4)="Conf",Confirmed!BG66,Deaths!BG66)/VLOOKUP($A66,PopulationLookup,2,FALSE)*100000</f>
        <v>18.424689083371717</v>
      </c>
      <c r="BH66" s="18">
        <f>IF(LEFT($A$1,4)="Conf",Confirmed!BH66,Deaths!BH66)/VLOOKUP($A66,PopulationLookup,2,FALSE)*100000</f>
        <v>23.870315204096727</v>
      </c>
      <c r="BI66" s="18">
        <f>IF(LEFT($A$1,4)="Conf",Confirmed!BI66,Deaths!BI66)/VLOOKUP($A66,PopulationLookup,2,FALSE)*100000</f>
        <v>26.714596514943601</v>
      </c>
      <c r="BJ66" s="18">
        <f>IF(LEFT($A$1,4)="Conf",Confirmed!BJ66,Deaths!BJ66)/VLOOKUP($A66,PopulationLookup,2,FALSE)*100000</f>
        <v>29.913661329680465</v>
      </c>
      <c r="BK66" s="18">
        <f>IF(LEFT($A$1,4)="Conf",Confirmed!BK66,Deaths!BK66)/VLOOKUP($A66,PopulationLookup,2,FALSE)*100000</f>
        <v>34.944371149245995</v>
      </c>
      <c r="BL66" s="18">
        <f>IF(LEFT($A$1,4)="Conf",Confirmed!BL66,Deaths!BL66)/VLOOKUP($A66,PopulationLookup,2,FALSE)*100000</f>
        <v>39.670809014627899</v>
      </c>
      <c r="BM66" s="18">
        <f>IF(LEFT($A$1,4)="Conf",Confirmed!BM66,Deaths!BM66)/VLOOKUP($A66,PopulationLookup,2,FALSE)*100000</f>
        <v>44.886727849783462</v>
      </c>
      <c r="BN66" s="18">
        <f>IF(LEFT($A$1,4)="Conf",Confirmed!BN66,Deaths!BN66)/VLOOKUP($A66,PopulationLookup,2,FALSE)*100000</f>
        <v>52.842296928536982</v>
      </c>
      <c r="BO66" s="18">
        <f>IF(LEFT($A$1,4)="Conf",Confirmed!BO66,Deaths!BO66)/VLOOKUP($A66,PopulationLookup,2,FALSE)*100000</f>
        <v>61.180310597924453</v>
      </c>
      <c r="BP66" s="18">
        <f>IF(LEFT($A$1,4)="Conf",Confirmed!BP66,Deaths!BP66)/VLOOKUP($A66,PopulationLookup,2,FALSE)*100000</f>
        <v>69.387234769264438</v>
      </c>
      <c r="BQ66" s="18">
        <f>IF(LEFT($A$1,4)="Conf",Confirmed!BQ66,Deaths!BQ66)/VLOOKUP($A66,PopulationLookup,2,FALSE)*100000</f>
        <v>74.678920928979551</v>
      </c>
      <c r="BR66" s="18">
        <f>IF(LEFT($A$1,4)="Conf",Confirmed!BR66,Deaths!BR66)/VLOOKUP($A66,PopulationLookup,2,FALSE)*100000</f>
        <v>80.439642907396703</v>
      </c>
      <c r="BS66" s="18">
        <f>IF(LEFT($A$1,4)="Conf",Confirmed!BS66,Deaths!BS66)/VLOOKUP($A66,PopulationLookup,2,FALSE)*100000</f>
        <v>86.360318126550666</v>
      </c>
      <c r="BT66" s="18">
        <f>IF(LEFT($A$1,4)="Conf",Confirmed!BT66,Deaths!BT66)/VLOOKUP($A66,PopulationLookup,2,FALSE)*100000</f>
        <v>93.653223779394409</v>
      </c>
      <c r="BU66" s="18">
        <f>IF(LEFT($A$1,4)="Conf",Confirmed!BU66,Deaths!BU66)/VLOOKUP($A66,PopulationLookup,2,FALSE)*100000</f>
        <v>101.97800823338261</v>
      </c>
      <c r="BV66" s="18">
        <f>IF(LEFT($A$1,4)="Conf",Confirmed!BV66,Deaths!BV66)/VLOOKUP($A66,PopulationLookup,2,FALSE)*100000</f>
        <v>109.63291332578868</v>
      </c>
      <c r="BW66" s="18">
        <f>IF(LEFT($A$1,4)="Conf",Confirmed!BW66,Deaths!BW66)/VLOOKUP($A66,PopulationLookup,2,FALSE)*100000</f>
        <v>115.56561510439654</v>
      </c>
      <c r="BX66" s="18">
        <f>IF(LEFT($A$1,4)="Conf",Confirmed!BX66,Deaths!BX66)/VLOOKUP($A66,PopulationLookup,2,FALSE)*100000</f>
        <v>120.41352122026284</v>
      </c>
      <c r="BY66" s="18">
        <f>IF(LEFT($A$1,4)="Conf",Confirmed!BY66,Deaths!BY66)/VLOOKUP($A66,PopulationLookup,2,FALSE)*100000</f>
        <v>124.32335569872507</v>
      </c>
      <c r="BZ66" s="18">
        <f>IF(LEFT($A$1,4)="Conf",Confirmed!BZ66,Deaths!BZ66)/VLOOKUP($A66,PopulationLookup,2,FALSE)*100000</f>
        <v>129.48154704850191</v>
      </c>
      <c r="CA66" s="18">
        <f>IF(LEFT($A$1,4)="Conf",Confirmed!CA66,Deaths!CA66)/VLOOKUP($A66,PopulationLookup,2,FALSE)*100000</f>
        <v>136.25610798888263</v>
      </c>
      <c r="CB66" s="18">
        <f>IF(LEFT($A$1,4)="Conf",Confirmed!CB66,Deaths!CB66)/VLOOKUP($A66,PopulationLookup,2,FALSE)*100000</f>
        <v>142.13108228211181</v>
      </c>
      <c r="CC66" s="18">
        <f>IF(LEFT($A$1,4)="Conf",Confirmed!CC66,Deaths!CC66)/VLOOKUP($A66,PopulationLookup,2,FALSE)*100000</f>
        <v>146.92967950421712</v>
      </c>
      <c r="CD66" s="18">
        <f>IF(LEFT($A$1,4)="Conf",Confirmed!CD66,Deaths!CD66)/VLOOKUP($A66,PopulationLookup,2,FALSE)*100000</f>
        <v>150.22134882674899</v>
      </c>
      <c r="CE66" s="18">
        <f>IF(LEFT($A$1,4)="Conf",Confirmed!CE66,Deaths!CE66)/VLOOKUP($A66,PopulationLookup,2,FALSE)*100000</f>
        <v>153.76437324186733</v>
      </c>
      <c r="CF66" s="18">
        <f>IF(LEFT($A$1,4)="Conf",Confirmed!CF66,Deaths!CF66)/VLOOKUP($A66,PopulationLookup,2,FALSE)*100000</f>
        <v>156.43186412874192</v>
      </c>
      <c r="CG66" s="18">
        <f>IF(LEFT($A$1,4)="Conf",Confirmed!CG66,Deaths!CG66)/VLOOKUP($A66,PopulationLookup,2,FALSE)*100000</f>
        <v>157.97968233045859</v>
      </c>
      <c r="CH66" s="18">
        <f>IF(LEFT($A$1,4)="Conf",Confirmed!CH66,Deaths!CH66)/VLOOKUP($A66,PopulationLookup,2,FALSE)*100000</f>
        <v>162.06149660911154</v>
      </c>
      <c r="CI66" s="18">
        <f>IF(LEFT($A$1,4)="Conf",Confirmed!CI66,Deaths!CI66)/VLOOKUP($A66,PopulationLookup,2,FALSE)*100000</f>
        <v>165.6033183682845</v>
      </c>
      <c r="CJ66" s="18">
        <f>IF(LEFT($A$1,4)="Conf",Confirmed!CJ66,Deaths!CJ66)/VLOOKUP($A66,PopulationLookup,2,FALSE)*100000</f>
        <v>170.05194271028137</v>
      </c>
      <c r="CK66" s="18">
        <f>IF(LEFT($A$1,4)="Conf",Confirmed!CK66,Deaths!CK66)/VLOOKUP($A66,PopulationLookup,2,FALSE)*100000</f>
        <v>172.39110852406452</v>
      </c>
      <c r="CL66" s="18">
        <f>IF(LEFT($A$1,4)="Conf",Confirmed!CL66,Deaths!CL66)/VLOOKUP($A66,PopulationLookup,2,FALSE)*100000</f>
        <v>174.60640077547257</v>
      </c>
      <c r="CM66" s="18">
        <f>IF(LEFT($A$1,4)="Conf",Confirmed!CM66,Deaths!CM66)/VLOOKUP($A66,PopulationLookup,2,FALSE)*100000</f>
        <v>176.86859660875075</v>
      </c>
      <c r="CN66" s="18">
        <f>IF(LEFT($A$1,4)="Conf",Confirmed!CN66,Deaths!CN66)/VLOOKUP($A66,PopulationLookup,2,FALSE)*100000</f>
        <v>178.34305279779866</v>
      </c>
      <c r="CO66" s="18">
        <f>IF(LEFT($A$1,4)="Conf",Confirmed!CO66,Deaths!CO66)/VLOOKUP($A66,PopulationLookup,2,FALSE)*100000</f>
        <v>181.17771286108243</v>
      </c>
      <c r="CP66" s="18">
        <f>IF(LEFT($A$1,4)="Conf",Confirmed!CP66,Deaths!CP66)/VLOOKUP($A66,PopulationLookup,2,FALSE)*100000</f>
        <v>184.16150226159451</v>
      </c>
      <c r="CQ66" s="18">
        <f>IF(LEFT($A$1,4)="Conf",Confirmed!CQ66,Deaths!CQ66)/VLOOKUP($A66,PopulationLookup,2,FALSE)*100000</f>
        <v>186.41046887947343</v>
      </c>
      <c r="CR66" s="18">
        <f>IF(LEFT($A$1,4)="Conf",Confirmed!CR66,Deaths!CR66)/VLOOKUP($A66,PopulationLookup,2,FALSE)*100000</f>
        <v>188.23128998079358</v>
      </c>
      <c r="CS66" s="18">
        <f>IF(LEFT($A$1,4)="Conf",Confirmed!CS66,Deaths!CS66)/VLOOKUP($A66,PopulationLookup,2,FALSE)*100000</f>
        <v>189.74302850414858</v>
      </c>
    </row>
    <row r="67" spans="1:97" x14ac:dyDescent="0.25">
      <c r="A67" t="str">
        <f>Confirmed!A67</f>
        <v>Ghana</v>
      </c>
      <c r="B67" s="18">
        <f>IF(LEFT($A$1,4)="Conf",Confirmed!B67,Deaths!B67)/VLOOKUP($A67,PopulationLookup,2,FALSE)*100000</f>
        <v>0</v>
      </c>
      <c r="C67" s="18">
        <f>IF(LEFT($A$1,4)="Conf",Confirmed!C67,Deaths!C67)/VLOOKUP($A67,PopulationLookup,2,FALSE)*100000</f>
        <v>0</v>
      </c>
      <c r="D67" s="18">
        <f>IF(LEFT($A$1,4)="Conf",Confirmed!D67,Deaths!D67)/VLOOKUP($A67,PopulationLookup,2,FALSE)*100000</f>
        <v>0</v>
      </c>
      <c r="E67" s="18">
        <f>IF(LEFT($A$1,4)="Conf",Confirmed!E67,Deaths!E67)/VLOOKUP($A67,PopulationLookup,2,FALSE)*100000</f>
        <v>0</v>
      </c>
      <c r="F67" s="18">
        <f>IF(LEFT($A$1,4)="Conf",Confirmed!F67,Deaths!F67)/VLOOKUP($A67,PopulationLookup,2,FALSE)*100000</f>
        <v>0</v>
      </c>
      <c r="G67" s="18">
        <f>IF(LEFT($A$1,4)="Conf",Confirmed!G67,Deaths!G67)/VLOOKUP($A67,PopulationLookup,2,FALSE)*100000</f>
        <v>0</v>
      </c>
      <c r="H67" s="18">
        <f>IF(LEFT($A$1,4)="Conf",Confirmed!H67,Deaths!H67)/VLOOKUP($A67,PopulationLookup,2,FALSE)*100000</f>
        <v>0</v>
      </c>
      <c r="I67" s="18">
        <f>IF(LEFT($A$1,4)="Conf",Confirmed!I67,Deaths!I67)/VLOOKUP($A67,PopulationLookup,2,FALSE)*100000</f>
        <v>0</v>
      </c>
      <c r="J67" s="18">
        <f>IF(LEFT($A$1,4)="Conf",Confirmed!J67,Deaths!J67)/VLOOKUP($A67,PopulationLookup,2,FALSE)*100000</f>
        <v>0</v>
      </c>
      <c r="K67" s="18">
        <f>IF(LEFT($A$1,4)="Conf",Confirmed!K67,Deaths!K67)/VLOOKUP($A67,PopulationLookup,2,FALSE)*100000</f>
        <v>0</v>
      </c>
      <c r="L67" s="18">
        <f>IF(LEFT($A$1,4)="Conf",Confirmed!L67,Deaths!L67)/VLOOKUP($A67,PopulationLookup,2,FALSE)*100000</f>
        <v>0</v>
      </c>
      <c r="M67" s="18">
        <f>IF(LEFT($A$1,4)="Conf",Confirmed!M67,Deaths!M67)/VLOOKUP($A67,PopulationLookup,2,FALSE)*100000</f>
        <v>0</v>
      </c>
      <c r="N67" s="18">
        <f>IF(LEFT($A$1,4)="Conf",Confirmed!N67,Deaths!N67)/VLOOKUP($A67,PopulationLookup,2,FALSE)*100000</f>
        <v>0</v>
      </c>
      <c r="O67" s="18">
        <f>IF(LEFT($A$1,4)="Conf",Confirmed!O67,Deaths!O67)/VLOOKUP($A67,PopulationLookup,2,FALSE)*100000</f>
        <v>0</v>
      </c>
      <c r="P67" s="18">
        <f>IF(LEFT($A$1,4)="Conf",Confirmed!P67,Deaths!P67)/VLOOKUP($A67,PopulationLookup,2,FALSE)*100000</f>
        <v>0</v>
      </c>
      <c r="Q67" s="18">
        <f>IF(LEFT($A$1,4)="Conf",Confirmed!Q67,Deaths!Q67)/VLOOKUP($A67,PopulationLookup,2,FALSE)*100000</f>
        <v>0</v>
      </c>
      <c r="R67" s="18">
        <f>IF(LEFT($A$1,4)="Conf",Confirmed!R67,Deaths!R67)/VLOOKUP($A67,PopulationLookup,2,FALSE)*100000</f>
        <v>0</v>
      </c>
      <c r="S67" s="18">
        <f>IF(LEFT($A$1,4)="Conf",Confirmed!S67,Deaths!S67)/VLOOKUP($A67,PopulationLookup,2,FALSE)*100000</f>
        <v>0</v>
      </c>
      <c r="T67" s="18">
        <f>IF(LEFT($A$1,4)="Conf",Confirmed!T67,Deaths!T67)/VLOOKUP($A67,PopulationLookup,2,FALSE)*100000</f>
        <v>0</v>
      </c>
      <c r="U67" s="18">
        <f>IF(LEFT($A$1,4)="Conf",Confirmed!U67,Deaths!U67)/VLOOKUP($A67,PopulationLookup,2,FALSE)*100000</f>
        <v>0</v>
      </c>
      <c r="V67" s="18">
        <f>IF(LEFT($A$1,4)="Conf",Confirmed!V67,Deaths!V67)/VLOOKUP($A67,PopulationLookup,2,FALSE)*100000</f>
        <v>0</v>
      </c>
      <c r="W67" s="18">
        <f>IF(LEFT($A$1,4)="Conf",Confirmed!W67,Deaths!W67)/VLOOKUP($A67,PopulationLookup,2,FALSE)*100000</f>
        <v>0</v>
      </c>
      <c r="X67" s="18">
        <f>IF(LEFT($A$1,4)="Conf",Confirmed!X67,Deaths!X67)/VLOOKUP($A67,PopulationLookup,2,FALSE)*100000</f>
        <v>0</v>
      </c>
      <c r="Y67" s="18">
        <f>IF(LEFT($A$1,4)="Conf",Confirmed!Y67,Deaths!Y67)/VLOOKUP($A67,PopulationLookup,2,FALSE)*100000</f>
        <v>0</v>
      </c>
      <c r="Z67" s="18">
        <f>IF(LEFT($A$1,4)="Conf",Confirmed!Z67,Deaths!Z67)/VLOOKUP($A67,PopulationLookup,2,FALSE)*100000</f>
        <v>0</v>
      </c>
      <c r="AA67" s="18">
        <f>IF(LEFT($A$1,4)="Conf",Confirmed!AA67,Deaths!AA67)/VLOOKUP($A67,PopulationLookup,2,FALSE)*100000</f>
        <v>0</v>
      </c>
      <c r="AB67" s="18">
        <f>IF(LEFT($A$1,4)="Conf",Confirmed!AB67,Deaths!AB67)/VLOOKUP($A67,PopulationLookup,2,FALSE)*100000</f>
        <v>0</v>
      </c>
      <c r="AC67" s="18">
        <f>IF(LEFT($A$1,4)="Conf",Confirmed!AC67,Deaths!AC67)/VLOOKUP($A67,PopulationLookup,2,FALSE)*100000</f>
        <v>0</v>
      </c>
      <c r="AD67" s="18">
        <f>IF(LEFT($A$1,4)="Conf",Confirmed!AD67,Deaths!AD67)/VLOOKUP($A67,PopulationLookup,2,FALSE)*100000</f>
        <v>0</v>
      </c>
      <c r="AE67" s="18">
        <f>IF(LEFT($A$1,4)="Conf",Confirmed!AE67,Deaths!AE67)/VLOOKUP($A67,PopulationLookup,2,FALSE)*100000</f>
        <v>0</v>
      </c>
      <c r="AF67" s="18">
        <f>IF(LEFT($A$1,4)="Conf",Confirmed!AF67,Deaths!AF67)/VLOOKUP($A67,PopulationLookup,2,FALSE)*100000</f>
        <v>0</v>
      </c>
      <c r="AG67" s="18">
        <f>IF(LEFT($A$1,4)="Conf",Confirmed!AG67,Deaths!AG67)/VLOOKUP($A67,PopulationLookup,2,FALSE)*100000</f>
        <v>0</v>
      </c>
      <c r="AH67" s="18">
        <f>IF(LEFT($A$1,4)="Conf",Confirmed!AH67,Deaths!AH67)/VLOOKUP($A67,PopulationLookup,2,FALSE)*100000</f>
        <v>0</v>
      </c>
      <c r="AI67" s="18">
        <f>IF(LEFT($A$1,4)="Conf",Confirmed!AI67,Deaths!AI67)/VLOOKUP($A67,PopulationLookup,2,FALSE)*100000</f>
        <v>0</v>
      </c>
      <c r="AJ67" s="18">
        <f>IF(LEFT($A$1,4)="Conf",Confirmed!AJ67,Deaths!AJ67)/VLOOKUP($A67,PopulationLookup,2,FALSE)*100000</f>
        <v>0</v>
      </c>
      <c r="AK67" s="18">
        <f>IF(LEFT($A$1,4)="Conf",Confirmed!AK67,Deaths!AK67)/VLOOKUP($A67,PopulationLookup,2,FALSE)*100000</f>
        <v>0</v>
      </c>
      <c r="AL67" s="18">
        <f>IF(LEFT($A$1,4)="Conf",Confirmed!AL67,Deaths!AL67)/VLOOKUP($A67,PopulationLookup,2,FALSE)*100000</f>
        <v>0</v>
      </c>
      <c r="AM67" s="18">
        <f>IF(LEFT($A$1,4)="Conf",Confirmed!AM67,Deaths!AM67)/VLOOKUP($A67,PopulationLookup,2,FALSE)*100000</f>
        <v>0</v>
      </c>
      <c r="AN67" s="18">
        <f>IF(LEFT($A$1,4)="Conf",Confirmed!AN67,Deaths!AN67)/VLOOKUP($A67,PopulationLookup,2,FALSE)*100000</f>
        <v>0</v>
      </c>
      <c r="AO67" s="18">
        <f>IF(LEFT($A$1,4)="Conf",Confirmed!AO67,Deaths!AO67)/VLOOKUP($A67,PopulationLookup,2,FALSE)*100000</f>
        <v>0</v>
      </c>
      <c r="AP67" s="18">
        <f>IF(LEFT($A$1,4)="Conf",Confirmed!AP67,Deaths!AP67)/VLOOKUP($A67,PopulationLookup,2,FALSE)*100000</f>
        <v>0</v>
      </c>
      <c r="AQ67" s="18">
        <f>IF(LEFT($A$1,4)="Conf",Confirmed!AQ67,Deaths!AQ67)/VLOOKUP($A67,PopulationLookup,2,FALSE)*100000</f>
        <v>0</v>
      </c>
      <c r="AR67" s="18">
        <f>IF(LEFT($A$1,4)="Conf",Confirmed!AR67,Deaths!AR67)/VLOOKUP($A67,PopulationLookup,2,FALSE)*100000</f>
        <v>0</v>
      </c>
      <c r="AS67" s="18">
        <f>IF(LEFT($A$1,4)="Conf",Confirmed!AS67,Deaths!AS67)/VLOOKUP($A67,PopulationLookup,2,FALSE)*100000</f>
        <v>0</v>
      </c>
      <c r="AT67" s="18">
        <f>IF(LEFT($A$1,4)="Conf",Confirmed!AT67,Deaths!AT67)/VLOOKUP($A67,PopulationLookup,2,FALSE)*100000</f>
        <v>0</v>
      </c>
      <c r="AU67" s="18">
        <f>IF(LEFT($A$1,4)="Conf",Confirmed!AU67,Deaths!AU67)/VLOOKUP($A67,PopulationLookup,2,FALSE)*100000</f>
        <v>0</v>
      </c>
      <c r="AV67" s="18">
        <f>IF(LEFT($A$1,4)="Conf",Confirmed!AV67,Deaths!AV67)/VLOOKUP($A67,PopulationLookup,2,FALSE)*100000</f>
        <v>0</v>
      </c>
      <c r="AW67" s="18">
        <f>IF(LEFT($A$1,4)="Conf",Confirmed!AW67,Deaths!AW67)/VLOOKUP($A67,PopulationLookup,2,FALSE)*100000</f>
        <v>0</v>
      </c>
      <c r="AX67" s="18">
        <f>IF(LEFT($A$1,4)="Conf",Confirmed!AX67,Deaths!AX67)/VLOOKUP($A67,PopulationLookup,2,FALSE)*100000</f>
        <v>0</v>
      </c>
      <c r="AY67" s="18">
        <f>IF(LEFT($A$1,4)="Conf",Confirmed!AY67,Deaths!AY67)/VLOOKUP($A67,PopulationLookup,2,FALSE)*100000</f>
        <v>0</v>
      </c>
      <c r="AZ67" s="18">
        <f>IF(LEFT($A$1,4)="Conf",Confirmed!AZ67,Deaths!AZ67)/VLOOKUP($A67,PopulationLookup,2,FALSE)*100000</f>
        <v>0</v>
      </c>
      <c r="BA67" s="18">
        <f>IF(LEFT($A$1,4)="Conf",Confirmed!BA67,Deaths!BA67)/VLOOKUP($A67,PopulationLookup,2,FALSE)*100000</f>
        <v>0</v>
      </c>
      <c r="BB67" s="18">
        <f>IF(LEFT($A$1,4)="Conf",Confirmed!BB67,Deaths!BB67)/VLOOKUP($A67,PopulationLookup,2,FALSE)*100000</f>
        <v>9.9072643728069232E-3</v>
      </c>
      <c r="BC67" s="18">
        <f>IF(LEFT($A$1,4)="Conf",Confirmed!BC67,Deaths!BC67)/VLOOKUP($A67,PopulationLookup,2,FALSE)*100000</f>
        <v>1.9814528745613846E-2</v>
      </c>
      <c r="BD67" s="18">
        <f>IF(LEFT($A$1,4)="Conf",Confirmed!BD67,Deaths!BD67)/VLOOKUP($A67,PopulationLookup,2,FALSE)*100000</f>
        <v>1.9814528745613846E-2</v>
      </c>
      <c r="BE67" s="18">
        <f>IF(LEFT($A$1,4)="Conf",Confirmed!BE67,Deaths!BE67)/VLOOKUP($A67,PopulationLookup,2,FALSE)*100000</f>
        <v>2.3116950203216156E-2</v>
      </c>
      <c r="BF67" s="18">
        <f>IF(LEFT($A$1,4)="Conf",Confirmed!BF67,Deaths!BF67)/VLOOKUP($A67,PopulationLookup,2,FALSE)*100000</f>
        <v>2.3116950203216156E-2</v>
      </c>
      <c r="BG67" s="18">
        <f>IF(LEFT($A$1,4)="Conf",Confirmed!BG67,Deaths!BG67)/VLOOKUP($A67,PopulationLookup,2,FALSE)*100000</f>
        <v>3.632663603362539E-2</v>
      </c>
      <c r="BH67" s="18">
        <f>IF(LEFT($A$1,4)="Conf",Confirmed!BH67,Deaths!BH67)/VLOOKUP($A67,PopulationLookup,2,FALSE)*100000</f>
        <v>5.2838743321636933E-2</v>
      </c>
      <c r="BI67" s="18">
        <f>IF(LEFT($A$1,4)="Conf",Confirmed!BI67,Deaths!BI67)/VLOOKUP($A67,PopulationLookup,2,FALSE)*100000</f>
        <v>6.2746007694443856E-2</v>
      </c>
      <c r="BJ67" s="18">
        <f>IF(LEFT($A$1,4)="Conf",Confirmed!BJ67,Deaths!BJ67)/VLOOKUP($A67,PopulationLookup,2,FALSE)*100000</f>
        <v>7.5955693524853082E-2</v>
      </c>
      <c r="BK67" s="18">
        <f>IF(LEFT($A$1,4)="Conf",Confirmed!BK67,Deaths!BK67)/VLOOKUP($A67,PopulationLookup,2,FALSE)*100000</f>
        <v>8.9165379355262309E-2</v>
      </c>
      <c r="BL67" s="18">
        <f>IF(LEFT($A$1,4)="Conf",Confirmed!BL67,Deaths!BL67)/VLOOKUP($A67,PopulationLookup,2,FALSE)*100000</f>
        <v>0.17502833725292233</v>
      </c>
      <c r="BM67" s="18">
        <f>IF(LEFT($A$1,4)="Conf",Confirmed!BM67,Deaths!BM67)/VLOOKUP($A67,PopulationLookup,2,FALSE)*100000</f>
        <v>0.30712519555701462</v>
      </c>
      <c r="BN67" s="18">
        <f>IF(LEFT($A$1,4)="Conf",Confirmed!BN67,Deaths!BN67)/VLOOKUP($A67,PopulationLookup,2,FALSE)*100000</f>
        <v>0.43591963240350462</v>
      </c>
      <c r="BO67" s="18">
        <f>IF(LEFT($A$1,4)="Conf",Confirmed!BO67,Deaths!BO67)/VLOOKUP($A67,PopulationLookup,2,FALSE)*100000</f>
        <v>0.45243173969151618</v>
      </c>
      <c r="BP67" s="18">
        <f>IF(LEFT($A$1,4)="Conf",Confirmed!BP67,Deaths!BP67)/VLOOKUP($A67,PopulationLookup,2,FALSE)*100000</f>
        <v>0.46564142552192544</v>
      </c>
      <c r="BQ67" s="18">
        <f>IF(LEFT($A$1,4)="Conf",Confirmed!BQ67,Deaths!BQ67)/VLOOKUP($A67,PopulationLookup,2,FALSE)*100000</f>
        <v>0.50196806155555085</v>
      </c>
      <c r="BR67" s="18">
        <f>IF(LEFT($A$1,4)="Conf",Confirmed!BR67,Deaths!BR67)/VLOOKUP($A67,PopulationLookup,2,FALSE)*100000</f>
        <v>0.50196806155555085</v>
      </c>
      <c r="BS67" s="18">
        <f>IF(LEFT($A$1,4)="Conf",Confirmed!BS67,Deaths!BS67)/VLOOKUP($A67,PopulationLookup,2,FALSE)*100000</f>
        <v>0.53168985467397156</v>
      </c>
      <c r="BT67" s="18">
        <f>IF(LEFT($A$1,4)="Conf",Confirmed!BT67,Deaths!BT67)/VLOOKUP($A67,PopulationLookup,2,FALSE)*100000</f>
        <v>0.64397218423245006</v>
      </c>
      <c r="BU67" s="18">
        <f>IF(LEFT($A$1,4)="Conf",Confirmed!BU67,Deaths!BU67)/VLOOKUP($A67,PopulationLookup,2,FALSE)*100000</f>
        <v>0.67369397735087089</v>
      </c>
      <c r="BV67" s="18">
        <f>IF(LEFT($A$1,4)="Conf",Confirmed!BV67,Deaths!BV67)/VLOOKUP($A67,PopulationLookup,2,FALSE)*100000</f>
        <v>0.67699639880847307</v>
      </c>
      <c r="BW67" s="18">
        <f>IF(LEFT($A$1,4)="Conf",Confirmed!BW67,Deaths!BW67)/VLOOKUP($A67,PopulationLookup,2,FALSE)*100000</f>
        <v>0.67699639880847307</v>
      </c>
      <c r="BX67" s="18">
        <f>IF(LEFT($A$1,4)="Conf",Confirmed!BX67,Deaths!BX67)/VLOOKUP($A67,PopulationLookup,2,FALSE)*100000</f>
        <v>0.70671819192689389</v>
      </c>
      <c r="BY67" s="18">
        <f>IF(LEFT($A$1,4)="Conf",Confirmed!BY67,Deaths!BY67)/VLOOKUP($A67,PopulationLookup,2,FALSE)*100000</f>
        <v>0.70671819192689389</v>
      </c>
      <c r="BZ67" s="18">
        <f>IF(LEFT($A$1,4)="Conf",Confirmed!BZ67,Deaths!BZ67)/VLOOKUP($A67,PopulationLookup,2,FALSE)*100000</f>
        <v>0.94779495833186245</v>
      </c>
      <c r="CA67" s="18">
        <f>IF(LEFT($A$1,4)="Conf",Confirmed!CA67,Deaths!CA67)/VLOOKUP($A67,PopulationLookup,2,FALSE)*100000</f>
        <v>1.0336579162295223</v>
      </c>
      <c r="CB67" s="18">
        <f>IF(LEFT($A$1,4)="Conf",Confirmed!CB67,Deaths!CB67)/VLOOKUP($A67,PopulationLookup,2,FALSE)*100000</f>
        <v>1.2483153109736724</v>
      </c>
      <c r="CC67" s="18">
        <f>IF(LEFT($A$1,4)="Conf",Confirmed!CC67,Deaths!CC67)/VLOOKUP($A67,PopulationLookup,2,FALSE)*100000</f>
        <v>1.2483153109736724</v>
      </c>
      <c r="CD67" s="18">
        <f>IF(LEFT($A$1,4)="Conf",Confirmed!CD67,Deaths!CD67)/VLOOKUP($A67,PopulationLookup,2,FALSE)*100000</f>
        <v>1.3473879547017418</v>
      </c>
      <c r="CE67" s="18">
        <f>IF(LEFT($A$1,4)="Conf",Confirmed!CE67,Deaths!CE67)/VLOOKUP($A67,PopulationLookup,2,FALSE)*100000</f>
        <v>1.8691705450029061</v>
      </c>
      <c r="CF67" s="18">
        <f>IF(LEFT($A$1,4)="Conf",Confirmed!CF67,Deaths!CF67)/VLOOKUP($A67,PopulationLookup,2,FALSE)*100000</f>
        <v>1.8691705450029061</v>
      </c>
      <c r="CG67" s="18">
        <f>IF(LEFT($A$1,4)="Conf",Confirmed!CG67,Deaths!CG67)/VLOOKUP($A67,PopulationLookup,2,FALSE)*100000</f>
        <v>2.1003400470350679</v>
      </c>
      <c r="CH67" s="18">
        <f>IF(LEFT($A$1,4)="Conf",Confirmed!CH67,Deaths!CH67)/VLOOKUP($A67,PopulationLookup,2,FALSE)*100000</f>
        <v>2.1003400470350679</v>
      </c>
      <c r="CI67" s="18">
        <f>IF(LEFT($A$1,4)="Conf",Confirmed!CI67,Deaths!CI67)/VLOOKUP($A67,PopulationLookup,2,FALSE)*100000</f>
        <v>2.1168521543230794</v>
      </c>
      <c r="CJ67" s="18">
        <f>IF(LEFT($A$1,4)="Conf",Confirmed!CJ67,Deaths!CJ67)/VLOOKUP($A67,PopulationLookup,2,FALSE)*100000</f>
        <v>2.1168521543230794</v>
      </c>
      <c r="CK67" s="18">
        <f>IF(LEFT($A$1,4)="Conf",Confirmed!CK67,Deaths!CK67)/VLOOKUP($A67,PopulationLookup,2,FALSE)*100000</f>
        <v>2.7542194956403248</v>
      </c>
      <c r="CL67" s="18">
        <f>IF(LEFT($A$1,4)="Conf",Confirmed!CL67,Deaths!CL67)/VLOOKUP($A67,PopulationLookup,2,FALSE)*100000</f>
        <v>3.4411231588216054</v>
      </c>
      <c r="CM67" s="18">
        <f>IF(LEFT($A$1,4)="Conf",Confirmed!CM67,Deaths!CM67)/VLOOKUP($A67,PopulationLookup,2,FALSE)*100000</f>
        <v>3.4411231588216054</v>
      </c>
      <c r="CN67" s="18">
        <f>IF(LEFT($A$1,4)="Conf",Confirmed!CN67,Deaths!CN67)/VLOOKUP($A67,PopulationLookup,2,FALSE)*100000</f>
        <v>3.4411231588216054</v>
      </c>
      <c r="CO67" s="18">
        <f>IF(LEFT($A$1,4)="Conf",Confirmed!CO67,Deaths!CO67)/VLOOKUP($A67,PopulationLookup,2,FALSE)*100000</f>
        <v>3.8109943620730635</v>
      </c>
      <c r="CP67" s="18">
        <f>IF(LEFT($A$1,4)="Conf",Confirmed!CP67,Deaths!CP67)/VLOOKUP($A67,PopulationLookup,2,FALSE)*100000</f>
        <v>3.8109943620730635</v>
      </c>
      <c r="CQ67" s="18">
        <f>IF(LEFT($A$1,4)="Conf",Confirmed!CQ67,Deaths!CQ67)/VLOOKUP($A67,PopulationLookup,2,FALSE)*100000</f>
        <v>4.2237970442733523</v>
      </c>
      <c r="CR67" s="18">
        <f>IF(LEFT($A$1,4)="Conf",Confirmed!CR67,Deaths!CR67)/VLOOKUP($A67,PopulationLookup,2,FALSE)*100000</f>
        <v>4.2237970442733523</v>
      </c>
      <c r="CS67" s="18">
        <f>IF(LEFT($A$1,4)="Conf",Confirmed!CS67,Deaths!CS67)/VLOOKUP($A67,PopulationLookup,2,FALSE)*100000</f>
        <v>5.1187532592835776</v>
      </c>
    </row>
    <row r="68" spans="1:97" x14ac:dyDescent="0.25">
      <c r="A68" t="str">
        <f>Confirmed!A68</f>
        <v>Greece</v>
      </c>
      <c r="B68" s="18">
        <f>IF(LEFT($A$1,4)="Conf",Confirmed!B68,Deaths!B68)/VLOOKUP($A68,PopulationLookup,2,FALSE)*100000</f>
        <v>0</v>
      </c>
      <c r="C68" s="18">
        <f>IF(LEFT($A$1,4)="Conf",Confirmed!C68,Deaths!C68)/VLOOKUP($A68,PopulationLookup,2,FALSE)*100000</f>
        <v>0</v>
      </c>
      <c r="D68" s="18">
        <f>IF(LEFT($A$1,4)="Conf",Confirmed!D68,Deaths!D68)/VLOOKUP($A68,PopulationLookup,2,FALSE)*100000</f>
        <v>0</v>
      </c>
      <c r="E68" s="18">
        <f>IF(LEFT($A$1,4)="Conf",Confirmed!E68,Deaths!E68)/VLOOKUP($A68,PopulationLookup,2,FALSE)*100000</f>
        <v>0</v>
      </c>
      <c r="F68" s="18">
        <f>IF(LEFT($A$1,4)="Conf",Confirmed!F68,Deaths!F68)/VLOOKUP($A68,PopulationLookup,2,FALSE)*100000</f>
        <v>0</v>
      </c>
      <c r="G68" s="18">
        <f>IF(LEFT($A$1,4)="Conf",Confirmed!G68,Deaths!G68)/VLOOKUP($A68,PopulationLookup,2,FALSE)*100000</f>
        <v>0</v>
      </c>
      <c r="H68" s="18">
        <f>IF(LEFT($A$1,4)="Conf",Confirmed!H68,Deaths!H68)/VLOOKUP($A68,PopulationLookup,2,FALSE)*100000</f>
        <v>0</v>
      </c>
      <c r="I68" s="18">
        <f>IF(LEFT($A$1,4)="Conf",Confirmed!I68,Deaths!I68)/VLOOKUP($A68,PopulationLookup,2,FALSE)*100000</f>
        <v>0</v>
      </c>
      <c r="J68" s="18">
        <f>IF(LEFT($A$1,4)="Conf",Confirmed!J68,Deaths!J68)/VLOOKUP($A68,PopulationLookup,2,FALSE)*100000</f>
        <v>0</v>
      </c>
      <c r="K68" s="18">
        <f>IF(LEFT($A$1,4)="Conf",Confirmed!K68,Deaths!K68)/VLOOKUP($A68,PopulationLookup,2,FALSE)*100000</f>
        <v>0</v>
      </c>
      <c r="L68" s="18">
        <f>IF(LEFT($A$1,4)="Conf",Confirmed!L68,Deaths!L68)/VLOOKUP($A68,PopulationLookup,2,FALSE)*100000</f>
        <v>0</v>
      </c>
      <c r="M68" s="18">
        <f>IF(LEFT($A$1,4)="Conf",Confirmed!M68,Deaths!M68)/VLOOKUP($A68,PopulationLookup,2,FALSE)*100000</f>
        <v>0</v>
      </c>
      <c r="N68" s="18">
        <f>IF(LEFT($A$1,4)="Conf",Confirmed!N68,Deaths!N68)/VLOOKUP($A68,PopulationLookup,2,FALSE)*100000</f>
        <v>0</v>
      </c>
      <c r="O68" s="18">
        <f>IF(LEFT($A$1,4)="Conf",Confirmed!O68,Deaths!O68)/VLOOKUP($A68,PopulationLookup,2,FALSE)*100000</f>
        <v>0</v>
      </c>
      <c r="P68" s="18">
        <f>IF(LEFT($A$1,4)="Conf",Confirmed!P68,Deaths!P68)/VLOOKUP($A68,PopulationLookup,2,FALSE)*100000</f>
        <v>0</v>
      </c>
      <c r="Q68" s="18">
        <f>IF(LEFT($A$1,4)="Conf",Confirmed!Q68,Deaths!Q68)/VLOOKUP($A68,PopulationLookup,2,FALSE)*100000</f>
        <v>0</v>
      </c>
      <c r="R68" s="18">
        <f>IF(LEFT($A$1,4)="Conf",Confirmed!R68,Deaths!R68)/VLOOKUP($A68,PopulationLookup,2,FALSE)*100000</f>
        <v>0</v>
      </c>
      <c r="S68" s="18">
        <f>IF(LEFT($A$1,4)="Conf",Confirmed!S68,Deaths!S68)/VLOOKUP($A68,PopulationLookup,2,FALSE)*100000</f>
        <v>0</v>
      </c>
      <c r="T68" s="18">
        <f>IF(LEFT($A$1,4)="Conf",Confirmed!T68,Deaths!T68)/VLOOKUP($A68,PopulationLookup,2,FALSE)*100000</f>
        <v>0</v>
      </c>
      <c r="U68" s="18">
        <f>IF(LEFT($A$1,4)="Conf",Confirmed!U68,Deaths!U68)/VLOOKUP($A68,PopulationLookup,2,FALSE)*100000</f>
        <v>0</v>
      </c>
      <c r="V68" s="18">
        <f>IF(LEFT($A$1,4)="Conf",Confirmed!V68,Deaths!V68)/VLOOKUP($A68,PopulationLookup,2,FALSE)*100000</f>
        <v>0</v>
      </c>
      <c r="W68" s="18">
        <f>IF(LEFT($A$1,4)="Conf",Confirmed!W68,Deaths!W68)/VLOOKUP($A68,PopulationLookup,2,FALSE)*100000</f>
        <v>0</v>
      </c>
      <c r="X68" s="18">
        <f>IF(LEFT($A$1,4)="Conf",Confirmed!X68,Deaths!X68)/VLOOKUP($A68,PopulationLookup,2,FALSE)*100000</f>
        <v>0</v>
      </c>
      <c r="Y68" s="18">
        <f>IF(LEFT($A$1,4)="Conf",Confirmed!Y68,Deaths!Y68)/VLOOKUP($A68,PopulationLookup,2,FALSE)*100000</f>
        <v>0</v>
      </c>
      <c r="Z68" s="18">
        <f>IF(LEFT($A$1,4)="Conf",Confirmed!Z68,Deaths!Z68)/VLOOKUP($A68,PopulationLookup,2,FALSE)*100000</f>
        <v>0</v>
      </c>
      <c r="AA68" s="18">
        <f>IF(LEFT($A$1,4)="Conf",Confirmed!AA68,Deaths!AA68)/VLOOKUP($A68,PopulationLookup,2,FALSE)*100000</f>
        <v>0</v>
      </c>
      <c r="AB68" s="18">
        <f>IF(LEFT($A$1,4)="Conf",Confirmed!AB68,Deaths!AB68)/VLOOKUP($A68,PopulationLookup,2,FALSE)*100000</f>
        <v>0</v>
      </c>
      <c r="AC68" s="18">
        <f>IF(LEFT($A$1,4)="Conf",Confirmed!AC68,Deaths!AC68)/VLOOKUP($A68,PopulationLookup,2,FALSE)*100000</f>
        <v>0</v>
      </c>
      <c r="AD68" s="18">
        <f>IF(LEFT($A$1,4)="Conf",Confirmed!AD68,Deaths!AD68)/VLOOKUP($A68,PopulationLookup,2,FALSE)*100000</f>
        <v>0</v>
      </c>
      <c r="AE68" s="18">
        <f>IF(LEFT($A$1,4)="Conf",Confirmed!AE68,Deaths!AE68)/VLOOKUP($A68,PopulationLookup,2,FALSE)*100000</f>
        <v>0</v>
      </c>
      <c r="AF68" s="18">
        <f>IF(LEFT($A$1,4)="Conf",Confirmed!AF68,Deaths!AF68)/VLOOKUP($A68,PopulationLookup,2,FALSE)*100000</f>
        <v>0</v>
      </c>
      <c r="AG68" s="18">
        <f>IF(LEFT($A$1,4)="Conf",Confirmed!AG68,Deaths!AG68)/VLOOKUP($A68,PopulationLookup,2,FALSE)*100000</f>
        <v>0</v>
      </c>
      <c r="AH68" s="18">
        <f>IF(LEFT($A$1,4)="Conf",Confirmed!AH68,Deaths!AH68)/VLOOKUP($A68,PopulationLookup,2,FALSE)*100000</f>
        <v>0</v>
      </c>
      <c r="AI68" s="18">
        <f>IF(LEFT($A$1,4)="Conf",Confirmed!AI68,Deaths!AI68)/VLOOKUP($A68,PopulationLookup,2,FALSE)*100000</f>
        <v>0</v>
      </c>
      <c r="AJ68" s="18">
        <f>IF(LEFT($A$1,4)="Conf",Confirmed!AJ68,Deaths!AJ68)/VLOOKUP($A68,PopulationLookup,2,FALSE)*100000</f>
        <v>0</v>
      </c>
      <c r="AK68" s="18">
        <f>IF(LEFT($A$1,4)="Conf",Confirmed!AK68,Deaths!AK68)/VLOOKUP($A68,PopulationLookup,2,FALSE)*100000</f>
        <v>9.3243579550153811E-3</v>
      </c>
      <c r="AL68" s="18">
        <f>IF(LEFT($A$1,4)="Conf",Confirmed!AL68,Deaths!AL68)/VLOOKUP($A68,PopulationLookup,2,FALSE)*100000</f>
        <v>2.7973073865046143E-2</v>
      </c>
      <c r="AM68" s="18">
        <f>IF(LEFT($A$1,4)="Conf",Confirmed!AM68,Deaths!AM68)/VLOOKUP($A68,PopulationLookup,2,FALSE)*100000</f>
        <v>3.7297431820061525E-2</v>
      </c>
      <c r="AN68" s="18">
        <f>IF(LEFT($A$1,4)="Conf",Confirmed!AN68,Deaths!AN68)/VLOOKUP($A68,PopulationLookup,2,FALSE)*100000</f>
        <v>3.7297431820061525E-2</v>
      </c>
      <c r="AO68" s="18">
        <f>IF(LEFT($A$1,4)="Conf",Confirmed!AO68,Deaths!AO68)/VLOOKUP($A68,PopulationLookup,2,FALSE)*100000</f>
        <v>6.5270505685107671E-2</v>
      </c>
      <c r="AP68" s="18">
        <f>IF(LEFT($A$1,4)="Conf",Confirmed!AP68,Deaths!AP68)/VLOOKUP($A68,PopulationLookup,2,FALSE)*100000</f>
        <v>6.5270505685107671E-2</v>
      </c>
      <c r="AQ68" s="18">
        <f>IF(LEFT($A$1,4)="Conf",Confirmed!AQ68,Deaths!AQ68)/VLOOKUP($A68,PopulationLookup,2,FALSE)*100000</f>
        <v>6.5270505685107671E-2</v>
      </c>
      <c r="AR68" s="18">
        <f>IF(LEFT($A$1,4)="Conf",Confirmed!AR68,Deaths!AR68)/VLOOKUP($A68,PopulationLookup,2,FALSE)*100000</f>
        <v>8.3919221595138427E-2</v>
      </c>
      <c r="AS68" s="18">
        <f>IF(LEFT($A$1,4)="Conf",Confirmed!AS68,Deaths!AS68)/VLOOKUP($A68,PopulationLookup,2,FALSE)*100000</f>
        <v>0.28905509660547679</v>
      </c>
      <c r="AT68" s="18">
        <f>IF(LEFT($A$1,4)="Conf",Confirmed!AT68,Deaths!AT68)/VLOOKUP($A68,PopulationLookup,2,FALSE)*100000</f>
        <v>0.41959610797569213</v>
      </c>
      <c r="AU68" s="18">
        <f>IF(LEFT($A$1,4)="Conf",Confirmed!AU68,Deaths!AU68)/VLOOKUP($A68,PopulationLookup,2,FALSE)*100000</f>
        <v>0.42892046593070754</v>
      </c>
      <c r="AV68" s="18">
        <f>IF(LEFT($A$1,4)="Conf",Confirmed!AV68,Deaths!AV68)/VLOOKUP($A68,PopulationLookup,2,FALSE)*100000</f>
        <v>0.68067813071612282</v>
      </c>
      <c r="AW68" s="18">
        <f>IF(LEFT($A$1,4)="Conf",Confirmed!AW68,Deaths!AW68)/VLOOKUP($A68,PopulationLookup,2,FALSE)*100000</f>
        <v>0.68067813071612282</v>
      </c>
      <c r="AX68" s="18">
        <f>IF(LEFT($A$1,4)="Conf",Confirmed!AX68,Deaths!AX68)/VLOOKUP($A68,PopulationLookup,2,FALSE)*100000</f>
        <v>0.82986785799636897</v>
      </c>
      <c r="AY68" s="18">
        <f>IF(LEFT($A$1,4)="Conf",Confirmed!AY68,Deaths!AY68)/VLOOKUP($A68,PopulationLookup,2,FALSE)*100000</f>
        <v>0.9231114375465227</v>
      </c>
      <c r="AZ68" s="18">
        <f>IF(LEFT($A$1,4)="Conf",Confirmed!AZ68,Deaths!AZ68)/VLOOKUP($A68,PopulationLookup,2,FALSE)*100000</f>
        <v>0.9231114375465227</v>
      </c>
      <c r="BA68" s="18">
        <f>IF(LEFT($A$1,4)="Conf",Confirmed!BA68,Deaths!BA68)/VLOOKUP($A68,PopulationLookup,2,FALSE)*100000</f>
        <v>1.7716280114529221</v>
      </c>
      <c r="BB68" s="18">
        <f>IF(LEFT($A$1,4)="Conf",Confirmed!BB68,Deaths!BB68)/VLOOKUP($A68,PopulationLookup,2,FALSE)*100000</f>
        <v>2.1259536137435067</v>
      </c>
      <c r="BC68" s="18">
        <f>IF(LEFT($A$1,4)="Conf",Confirmed!BC68,Deaths!BC68)/VLOOKUP($A68,PopulationLookup,2,FALSE)*100000</f>
        <v>3.0863624831100913</v>
      </c>
      <c r="BD68" s="18">
        <f>IF(LEFT($A$1,4)="Conf",Confirmed!BD68,Deaths!BD68)/VLOOKUP($A68,PopulationLookup,2,FALSE)*100000</f>
        <v>3.0863624831100913</v>
      </c>
      <c r="BE68" s="18">
        <f>IF(LEFT($A$1,4)="Conf",Confirmed!BE68,Deaths!BE68)/VLOOKUP($A68,PopulationLookup,2,FALSE)*100000</f>
        <v>3.6085265285909522</v>
      </c>
      <c r="BF68" s="18">
        <f>IF(LEFT($A$1,4)="Conf",Confirmed!BF68,Deaths!BF68)/VLOOKUP($A68,PopulationLookup,2,FALSE)*100000</f>
        <v>3.8975816251964295</v>
      </c>
      <c r="BG68" s="18">
        <f>IF(LEFT($A$1,4)="Conf",Confirmed!BG68,Deaths!BG68)/VLOOKUP($A68,PopulationLookup,2,FALSE)*100000</f>
        <v>3.8975816251964295</v>
      </c>
      <c r="BH68" s="18">
        <f>IF(LEFT($A$1,4)="Conf",Confirmed!BH68,Deaths!BH68)/VLOOKUP($A68,PopulationLookup,2,FALSE)*100000</f>
        <v>4.6155571877326134</v>
      </c>
      <c r="BI68" s="18">
        <f>IF(LEFT($A$1,4)="Conf",Confirmed!BI68,Deaths!BI68)/VLOOKUP($A68,PopulationLookup,2,FALSE)*100000</f>
        <v>4.9419097161581513</v>
      </c>
      <c r="BJ68" s="18">
        <f>IF(LEFT($A$1,4)="Conf",Confirmed!BJ68,Deaths!BJ68)/VLOOKUP($A68,PopulationLookup,2,FALSE)*100000</f>
        <v>5.8183993639295979</v>
      </c>
      <c r="BK68" s="18">
        <f>IF(LEFT($A$1,4)="Conf",Confirmed!BK68,Deaths!BK68)/VLOOKUP($A68,PopulationLookup,2,FALSE)*100000</f>
        <v>6.48042877873569</v>
      </c>
      <c r="BL68" s="18">
        <f>IF(LEFT($A$1,4)="Conf",Confirmed!BL68,Deaths!BL68)/VLOOKUP($A68,PopulationLookup,2,FALSE)*100000</f>
        <v>6.9279979605764277</v>
      </c>
      <c r="BM68" s="18">
        <f>IF(LEFT($A$1,4)="Conf",Confirmed!BM68,Deaths!BM68)/VLOOKUP($A68,PopulationLookup,2,FALSE)*100000</f>
        <v>7.6552978810676278</v>
      </c>
      <c r="BN68" s="18">
        <f>IF(LEFT($A$1,4)="Conf",Confirmed!BN68,Deaths!BN68)/VLOOKUP($A68,PopulationLookup,2,FALSE)*100000</f>
        <v>8.317327295873719</v>
      </c>
      <c r="BO68" s="18">
        <f>IF(LEFT($A$1,4)="Conf",Confirmed!BO68,Deaths!BO68)/VLOOKUP($A68,PopulationLookup,2,FALSE)*100000</f>
        <v>9.0073297845448579</v>
      </c>
      <c r="BP68" s="18">
        <f>IF(LEFT($A$1,4)="Conf",Confirmed!BP68,Deaths!BP68)/VLOOKUP($A68,PopulationLookup,2,FALSE)*100000</f>
        <v>9.8931437902713188</v>
      </c>
      <c r="BQ68" s="18">
        <f>IF(LEFT($A$1,4)="Conf",Confirmed!BQ68,Deaths!BQ68)/VLOOKUP($A68,PopulationLookup,2,FALSE)*100000</f>
        <v>10.77895779599778</v>
      </c>
      <c r="BR68" s="18">
        <f>IF(LEFT($A$1,4)="Conf",Confirmed!BR68,Deaths!BR68)/VLOOKUP($A68,PopulationLookup,2,FALSE)*100000</f>
        <v>11.301121841478642</v>
      </c>
      <c r="BS68" s="18">
        <f>IF(LEFT($A$1,4)="Conf",Confirmed!BS68,Deaths!BS68)/VLOOKUP($A68,PopulationLookup,2,FALSE)*100000</f>
        <v>12.252206352890211</v>
      </c>
      <c r="BT68" s="18">
        <f>IF(LEFT($A$1,4)="Conf",Confirmed!BT68,Deaths!BT68)/VLOOKUP($A68,PopulationLookup,2,FALSE)*100000</f>
        <v>13.193966506346765</v>
      </c>
      <c r="BU68" s="18">
        <f>IF(LEFT($A$1,4)="Conf",Confirmed!BU68,Deaths!BU68)/VLOOKUP($A68,PopulationLookup,2,FALSE)*100000</f>
        <v>14.396808682543748</v>
      </c>
      <c r="BV68" s="18">
        <f>IF(LEFT($A$1,4)="Conf",Confirmed!BV68,Deaths!BV68)/VLOOKUP($A68,PopulationLookup,2,FALSE)*100000</f>
        <v>15.040189381439811</v>
      </c>
      <c r="BW68" s="18">
        <f>IF(LEFT($A$1,4)="Conf",Confirmed!BW68,Deaths!BW68)/VLOOKUP($A68,PopulationLookup,2,FALSE)*100000</f>
        <v>15.599650858740731</v>
      </c>
      <c r="BX68" s="18">
        <f>IF(LEFT($A$1,4)="Conf",Confirmed!BX68,Deaths!BX68)/VLOOKUP($A68,PopulationLookup,2,FALSE)*100000</f>
        <v>16.177761051951684</v>
      </c>
      <c r="BY68" s="18">
        <f>IF(LEFT($A$1,4)="Conf",Confirmed!BY68,Deaths!BY68)/VLOOKUP($A68,PopulationLookup,2,FALSE)*100000</f>
        <v>16.364248211051994</v>
      </c>
      <c r="BZ68" s="18">
        <f>IF(LEFT($A$1,4)="Conf",Confirmed!BZ68,Deaths!BZ68)/VLOOKUP($A68,PopulationLookup,2,FALSE)*100000</f>
        <v>17.082223773588179</v>
      </c>
      <c r="CA68" s="18">
        <f>IF(LEFT($A$1,4)="Conf",Confirmed!CA68,Deaths!CA68)/VLOOKUP($A68,PopulationLookup,2,FALSE)*100000</f>
        <v>17.567090387248978</v>
      </c>
      <c r="CB68" s="18">
        <f>IF(LEFT($A$1,4)="Conf",Confirmed!CB68,Deaths!CB68)/VLOOKUP($A68,PopulationLookup,2,FALSE)*100000</f>
        <v>18.22911980205507</v>
      </c>
      <c r="CC68" s="18">
        <f>IF(LEFT($A$1,4)="Conf",Confirmed!CC68,Deaths!CC68)/VLOOKUP($A68,PopulationLookup,2,FALSE)*100000</f>
        <v>18.751283847535934</v>
      </c>
      <c r="CD68" s="18">
        <f>IF(LEFT($A$1,4)="Conf",Confirmed!CD68,Deaths!CD68)/VLOOKUP($A68,PopulationLookup,2,FALSE)*100000</f>
        <v>19.40398890438701</v>
      </c>
      <c r="CE68" s="18">
        <f>IF(LEFT($A$1,4)="Conf",Confirmed!CE68,Deaths!CE68)/VLOOKUP($A68,PopulationLookup,2,FALSE)*100000</f>
        <v>19.711692716902515</v>
      </c>
      <c r="CF68" s="18">
        <f>IF(LEFT($A$1,4)="Conf",Confirmed!CF68,Deaths!CF68)/VLOOKUP($A68,PopulationLookup,2,FALSE)*100000</f>
        <v>20.000747813507992</v>
      </c>
      <c r="CG68" s="18">
        <f>IF(LEFT($A$1,4)="Conf",Confirmed!CG68,Deaths!CG68)/VLOOKUP($A68,PopulationLookup,2,FALSE)*100000</f>
        <v>20.233856762383379</v>
      </c>
      <c r="CH68" s="18">
        <f>IF(LEFT($A$1,4)="Conf",Confirmed!CH68,Deaths!CH68)/VLOOKUP($A68,PopulationLookup,2,FALSE)*100000</f>
        <v>20.438992637393714</v>
      </c>
      <c r="CI68" s="18">
        <f>IF(LEFT($A$1,4)="Conf",Confirmed!CI68,Deaths!CI68)/VLOOKUP($A68,PopulationLookup,2,FALSE)*100000</f>
        <v>20.578858006718946</v>
      </c>
      <c r="CJ68" s="18">
        <f>IF(LEFT($A$1,4)="Conf",Confirmed!CJ68,Deaths!CJ68)/VLOOKUP($A68,PopulationLookup,2,FALSE)*100000</f>
        <v>20.737372091954207</v>
      </c>
      <c r="CK68" s="18">
        <f>IF(LEFT($A$1,4)="Conf",Confirmed!CK68,Deaths!CK68)/VLOOKUP($A68,PopulationLookup,2,FALSE)*100000</f>
        <v>20.839940029459378</v>
      </c>
      <c r="CL68" s="18">
        <f>IF(LEFT($A$1,4)="Conf",Confirmed!CL68,Deaths!CL68)/VLOOKUP($A68,PopulationLookup,2,FALSE)*100000</f>
        <v>20.839940029459378</v>
      </c>
      <c r="CM68" s="18">
        <f>IF(LEFT($A$1,4)="Conf",Confirmed!CM68,Deaths!CM68)/VLOOKUP($A68,PopulationLookup,2,FALSE)*100000</f>
        <v>20.933183609009532</v>
      </c>
      <c r="CN68" s="18">
        <f>IF(LEFT($A$1,4)="Conf",Confirmed!CN68,Deaths!CN68)/VLOOKUP($A68,PopulationLookup,2,FALSE)*100000</f>
        <v>22.387783449991929</v>
      </c>
      <c r="CO68" s="18">
        <f>IF(LEFT($A$1,4)="Conf",Confirmed!CO68,Deaths!CO68)/VLOOKUP($A68,PopulationLookup,2,FALSE)*100000</f>
        <v>22.453053955677039</v>
      </c>
      <c r="CP68" s="18">
        <f>IF(LEFT($A$1,4)="Conf",Confirmed!CP68,Deaths!CP68)/VLOOKUP($A68,PopulationLookup,2,FALSE)*100000</f>
        <v>22.965893643202882</v>
      </c>
      <c r="CQ68" s="18">
        <f>IF(LEFT($A$1,4)="Conf",Confirmed!CQ68,Deaths!CQ68)/VLOOKUP($A68,PopulationLookup,2,FALSE)*100000</f>
        <v>23.217651307988298</v>
      </c>
      <c r="CR68" s="18">
        <f>IF(LEFT($A$1,4)="Conf",Confirmed!CR68,Deaths!CR68)/VLOOKUP($A68,PopulationLookup,2,FALSE)*100000</f>
        <v>23.366841035268546</v>
      </c>
      <c r="CS68" s="18">
        <f>IF(LEFT($A$1,4)="Conf",Confirmed!CS68,Deaths!CS68)/VLOOKUP($A68,PopulationLookup,2,FALSE)*100000</f>
        <v>23.469408972773714</v>
      </c>
    </row>
    <row r="69" spans="1:97" x14ac:dyDescent="0.25">
      <c r="A69" t="str">
        <f>Confirmed!A69</f>
        <v>Grenada</v>
      </c>
      <c r="B69" s="18">
        <f>IF(LEFT($A$1,4)="Conf",Confirmed!B69,Deaths!B69)/VLOOKUP($A69,PopulationLookup,2,FALSE)*100000</f>
        <v>0</v>
      </c>
      <c r="C69" s="18">
        <f>IF(LEFT($A$1,4)="Conf",Confirmed!C69,Deaths!C69)/VLOOKUP($A69,PopulationLookup,2,FALSE)*100000</f>
        <v>0</v>
      </c>
      <c r="D69" s="18">
        <f>IF(LEFT($A$1,4)="Conf",Confirmed!D69,Deaths!D69)/VLOOKUP($A69,PopulationLookup,2,FALSE)*100000</f>
        <v>0</v>
      </c>
      <c r="E69" s="18">
        <f>IF(LEFT($A$1,4)="Conf",Confirmed!E69,Deaths!E69)/VLOOKUP($A69,PopulationLookup,2,FALSE)*100000</f>
        <v>0</v>
      </c>
      <c r="F69" s="18">
        <f>IF(LEFT($A$1,4)="Conf",Confirmed!F69,Deaths!F69)/VLOOKUP($A69,PopulationLookup,2,FALSE)*100000</f>
        <v>0</v>
      </c>
      <c r="G69" s="18">
        <f>IF(LEFT($A$1,4)="Conf",Confirmed!G69,Deaths!G69)/VLOOKUP($A69,PopulationLookup,2,FALSE)*100000</f>
        <v>0</v>
      </c>
      <c r="H69" s="18">
        <f>IF(LEFT($A$1,4)="Conf",Confirmed!H69,Deaths!H69)/VLOOKUP($A69,PopulationLookup,2,FALSE)*100000</f>
        <v>0</v>
      </c>
      <c r="I69" s="18">
        <f>IF(LEFT($A$1,4)="Conf",Confirmed!I69,Deaths!I69)/VLOOKUP($A69,PopulationLookup,2,FALSE)*100000</f>
        <v>0</v>
      </c>
      <c r="J69" s="18">
        <f>IF(LEFT($A$1,4)="Conf",Confirmed!J69,Deaths!J69)/VLOOKUP($A69,PopulationLookup,2,FALSE)*100000</f>
        <v>0</v>
      </c>
      <c r="K69" s="18">
        <f>IF(LEFT($A$1,4)="Conf",Confirmed!K69,Deaths!K69)/VLOOKUP($A69,PopulationLookup,2,FALSE)*100000</f>
        <v>0</v>
      </c>
      <c r="L69" s="18">
        <f>IF(LEFT($A$1,4)="Conf",Confirmed!L69,Deaths!L69)/VLOOKUP($A69,PopulationLookup,2,FALSE)*100000</f>
        <v>0</v>
      </c>
      <c r="M69" s="18">
        <f>IF(LEFT($A$1,4)="Conf",Confirmed!M69,Deaths!M69)/VLOOKUP($A69,PopulationLookup,2,FALSE)*100000</f>
        <v>0</v>
      </c>
      <c r="N69" s="18">
        <f>IF(LEFT($A$1,4)="Conf",Confirmed!N69,Deaths!N69)/VLOOKUP($A69,PopulationLookup,2,FALSE)*100000</f>
        <v>0</v>
      </c>
      <c r="O69" s="18">
        <f>IF(LEFT($A$1,4)="Conf",Confirmed!O69,Deaths!O69)/VLOOKUP($A69,PopulationLookup,2,FALSE)*100000</f>
        <v>0</v>
      </c>
      <c r="P69" s="18">
        <f>IF(LEFT($A$1,4)="Conf",Confirmed!P69,Deaths!P69)/VLOOKUP($A69,PopulationLookup,2,FALSE)*100000</f>
        <v>0</v>
      </c>
      <c r="Q69" s="18">
        <f>IF(LEFT($A$1,4)="Conf",Confirmed!Q69,Deaths!Q69)/VLOOKUP($A69,PopulationLookup,2,FALSE)*100000</f>
        <v>0</v>
      </c>
      <c r="R69" s="18">
        <f>IF(LEFT($A$1,4)="Conf",Confirmed!R69,Deaths!R69)/VLOOKUP($A69,PopulationLookup,2,FALSE)*100000</f>
        <v>0</v>
      </c>
      <c r="S69" s="18">
        <f>IF(LEFT($A$1,4)="Conf",Confirmed!S69,Deaths!S69)/VLOOKUP($A69,PopulationLookup,2,FALSE)*100000</f>
        <v>0</v>
      </c>
      <c r="T69" s="18">
        <f>IF(LEFT($A$1,4)="Conf",Confirmed!T69,Deaths!T69)/VLOOKUP($A69,PopulationLookup,2,FALSE)*100000</f>
        <v>0</v>
      </c>
      <c r="U69" s="18">
        <f>IF(LEFT($A$1,4)="Conf",Confirmed!U69,Deaths!U69)/VLOOKUP($A69,PopulationLookup,2,FALSE)*100000</f>
        <v>0</v>
      </c>
      <c r="V69" s="18">
        <f>IF(LEFT($A$1,4)="Conf",Confirmed!V69,Deaths!V69)/VLOOKUP($A69,PopulationLookup,2,FALSE)*100000</f>
        <v>0</v>
      </c>
      <c r="W69" s="18">
        <f>IF(LEFT($A$1,4)="Conf",Confirmed!W69,Deaths!W69)/VLOOKUP($A69,PopulationLookup,2,FALSE)*100000</f>
        <v>0</v>
      </c>
      <c r="X69" s="18">
        <f>IF(LEFT($A$1,4)="Conf",Confirmed!X69,Deaths!X69)/VLOOKUP($A69,PopulationLookup,2,FALSE)*100000</f>
        <v>0</v>
      </c>
      <c r="Y69" s="18">
        <f>IF(LEFT($A$1,4)="Conf",Confirmed!Y69,Deaths!Y69)/VLOOKUP($A69,PopulationLookup,2,FALSE)*100000</f>
        <v>0</v>
      </c>
      <c r="Z69" s="18">
        <f>IF(LEFT($A$1,4)="Conf",Confirmed!Z69,Deaths!Z69)/VLOOKUP($A69,PopulationLookup,2,FALSE)*100000</f>
        <v>0</v>
      </c>
      <c r="AA69" s="18">
        <f>IF(LEFT($A$1,4)="Conf",Confirmed!AA69,Deaths!AA69)/VLOOKUP($A69,PopulationLookup,2,FALSE)*100000</f>
        <v>0</v>
      </c>
      <c r="AB69" s="18">
        <f>IF(LEFT($A$1,4)="Conf",Confirmed!AB69,Deaths!AB69)/VLOOKUP($A69,PopulationLookup,2,FALSE)*100000</f>
        <v>0</v>
      </c>
      <c r="AC69" s="18">
        <f>IF(LEFT($A$1,4)="Conf",Confirmed!AC69,Deaths!AC69)/VLOOKUP($A69,PopulationLookup,2,FALSE)*100000</f>
        <v>0</v>
      </c>
      <c r="AD69" s="18">
        <f>IF(LEFT($A$1,4)="Conf",Confirmed!AD69,Deaths!AD69)/VLOOKUP($A69,PopulationLookup,2,FALSE)*100000</f>
        <v>0</v>
      </c>
      <c r="AE69" s="18">
        <f>IF(LEFT($A$1,4)="Conf",Confirmed!AE69,Deaths!AE69)/VLOOKUP($A69,PopulationLookup,2,FALSE)*100000</f>
        <v>0</v>
      </c>
      <c r="AF69" s="18">
        <f>IF(LEFT($A$1,4)="Conf",Confirmed!AF69,Deaths!AF69)/VLOOKUP($A69,PopulationLookup,2,FALSE)*100000</f>
        <v>0</v>
      </c>
      <c r="AG69" s="18">
        <f>IF(LEFT($A$1,4)="Conf",Confirmed!AG69,Deaths!AG69)/VLOOKUP($A69,PopulationLookup,2,FALSE)*100000</f>
        <v>0</v>
      </c>
      <c r="AH69" s="18">
        <f>IF(LEFT($A$1,4)="Conf",Confirmed!AH69,Deaths!AH69)/VLOOKUP($A69,PopulationLookup,2,FALSE)*100000</f>
        <v>0</v>
      </c>
      <c r="AI69" s="18">
        <f>IF(LEFT($A$1,4)="Conf",Confirmed!AI69,Deaths!AI69)/VLOOKUP($A69,PopulationLookup,2,FALSE)*100000</f>
        <v>0</v>
      </c>
      <c r="AJ69" s="18">
        <f>IF(LEFT($A$1,4)="Conf",Confirmed!AJ69,Deaths!AJ69)/VLOOKUP($A69,PopulationLookup,2,FALSE)*100000</f>
        <v>0</v>
      </c>
      <c r="AK69" s="18">
        <f>IF(LEFT($A$1,4)="Conf",Confirmed!AK69,Deaths!AK69)/VLOOKUP($A69,PopulationLookup,2,FALSE)*100000</f>
        <v>0</v>
      </c>
      <c r="AL69" s="18">
        <f>IF(LEFT($A$1,4)="Conf",Confirmed!AL69,Deaths!AL69)/VLOOKUP($A69,PopulationLookup,2,FALSE)*100000</f>
        <v>0</v>
      </c>
      <c r="AM69" s="18">
        <f>IF(LEFT($A$1,4)="Conf",Confirmed!AM69,Deaths!AM69)/VLOOKUP($A69,PopulationLookup,2,FALSE)*100000</f>
        <v>0</v>
      </c>
      <c r="AN69" s="18">
        <f>IF(LEFT($A$1,4)="Conf",Confirmed!AN69,Deaths!AN69)/VLOOKUP($A69,PopulationLookup,2,FALSE)*100000</f>
        <v>0</v>
      </c>
      <c r="AO69" s="18">
        <f>IF(LEFT($A$1,4)="Conf",Confirmed!AO69,Deaths!AO69)/VLOOKUP($A69,PopulationLookup,2,FALSE)*100000</f>
        <v>0</v>
      </c>
      <c r="AP69" s="18">
        <f>IF(LEFT($A$1,4)="Conf",Confirmed!AP69,Deaths!AP69)/VLOOKUP($A69,PopulationLookup,2,FALSE)*100000</f>
        <v>0</v>
      </c>
      <c r="AQ69" s="18">
        <f>IF(LEFT($A$1,4)="Conf",Confirmed!AQ69,Deaths!AQ69)/VLOOKUP($A69,PopulationLookup,2,FALSE)*100000</f>
        <v>0</v>
      </c>
      <c r="AR69" s="18">
        <f>IF(LEFT($A$1,4)="Conf",Confirmed!AR69,Deaths!AR69)/VLOOKUP($A69,PopulationLookup,2,FALSE)*100000</f>
        <v>0</v>
      </c>
      <c r="AS69" s="18">
        <f>IF(LEFT($A$1,4)="Conf",Confirmed!AS69,Deaths!AS69)/VLOOKUP($A69,PopulationLookup,2,FALSE)*100000</f>
        <v>0</v>
      </c>
      <c r="AT69" s="18">
        <f>IF(LEFT($A$1,4)="Conf",Confirmed!AT69,Deaths!AT69)/VLOOKUP($A69,PopulationLookup,2,FALSE)*100000</f>
        <v>0</v>
      </c>
      <c r="AU69" s="18">
        <f>IF(LEFT($A$1,4)="Conf",Confirmed!AU69,Deaths!AU69)/VLOOKUP($A69,PopulationLookup,2,FALSE)*100000</f>
        <v>0</v>
      </c>
      <c r="AV69" s="18">
        <f>IF(LEFT($A$1,4)="Conf",Confirmed!AV69,Deaths!AV69)/VLOOKUP($A69,PopulationLookup,2,FALSE)*100000</f>
        <v>0</v>
      </c>
      <c r="AW69" s="18">
        <f>IF(LEFT($A$1,4)="Conf",Confirmed!AW69,Deaths!AW69)/VLOOKUP($A69,PopulationLookup,2,FALSE)*100000</f>
        <v>0</v>
      </c>
      <c r="AX69" s="18">
        <f>IF(LEFT($A$1,4)="Conf",Confirmed!AX69,Deaths!AX69)/VLOOKUP($A69,PopulationLookup,2,FALSE)*100000</f>
        <v>0</v>
      </c>
      <c r="AY69" s="18">
        <f>IF(LEFT($A$1,4)="Conf",Confirmed!AY69,Deaths!AY69)/VLOOKUP($A69,PopulationLookup,2,FALSE)*100000</f>
        <v>0</v>
      </c>
      <c r="AZ69" s="18">
        <f>IF(LEFT($A$1,4)="Conf",Confirmed!AZ69,Deaths!AZ69)/VLOOKUP($A69,PopulationLookup,2,FALSE)*100000</f>
        <v>0</v>
      </c>
      <c r="BA69" s="18">
        <f>IF(LEFT($A$1,4)="Conf",Confirmed!BA69,Deaths!BA69)/VLOOKUP($A69,PopulationLookup,2,FALSE)*100000</f>
        <v>0</v>
      </c>
      <c r="BB69" s="18">
        <f>IF(LEFT($A$1,4)="Conf",Confirmed!BB69,Deaths!BB69)/VLOOKUP($A69,PopulationLookup,2,FALSE)*100000</f>
        <v>0</v>
      </c>
      <c r="BC69" s="18">
        <f>IF(LEFT($A$1,4)="Conf",Confirmed!BC69,Deaths!BC69)/VLOOKUP($A69,PopulationLookup,2,FALSE)*100000</f>
        <v>0</v>
      </c>
      <c r="BD69" s="18">
        <f>IF(LEFT($A$1,4)="Conf",Confirmed!BD69,Deaths!BD69)/VLOOKUP($A69,PopulationLookup,2,FALSE)*100000</f>
        <v>0</v>
      </c>
      <c r="BE69" s="18">
        <f>IF(LEFT($A$1,4)="Conf",Confirmed!BE69,Deaths!BE69)/VLOOKUP($A69,PopulationLookup,2,FALSE)*100000</f>
        <v>0</v>
      </c>
      <c r="BF69" s="18">
        <f>IF(LEFT($A$1,4)="Conf",Confirmed!BF69,Deaths!BF69)/VLOOKUP($A69,PopulationLookup,2,FALSE)*100000</f>
        <v>0</v>
      </c>
      <c r="BG69" s="18">
        <f>IF(LEFT($A$1,4)="Conf",Confirmed!BG69,Deaths!BG69)/VLOOKUP($A69,PopulationLookup,2,FALSE)*100000</f>
        <v>0</v>
      </c>
      <c r="BH69" s="18">
        <f>IF(LEFT($A$1,4)="Conf",Confirmed!BH69,Deaths!BH69)/VLOOKUP($A69,PopulationLookup,2,FALSE)*100000</f>
        <v>0</v>
      </c>
      <c r="BI69" s="18">
        <f>IF(LEFT($A$1,4)="Conf",Confirmed!BI69,Deaths!BI69)/VLOOKUP($A69,PopulationLookup,2,FALSE)*100000</f>
        <v>0</v>
      </c>
      <c r="BJ69" s="18">
        <f>IF(LEFT($A$1,4)="Conf",Confirmed!BJ69,Deaths!BJ69)/VLOOKUP($A69,PopulationLookup,2,FALSE)*100000</f>
        <v>0.89283322768140139</v>
      </c>
      <c r="BK69" s="18">
        <f>IF(LEFT($A$1,4)="Conf",Confirmed!BK69,Deaths!BK69)/VLOOKUP($A69,PopulationLookup,2,FALSE)*100000</f>
        <v>0.89283322768140139</v>
      </c>
      <c r="BL69" s="18">
        <f>IF(LEFT($A$1,4)="Conf",Confirmed!BL69,Deaths!BL69)/VLOOKUP($A69,PopulationLookup,2,FALSE)*100000</f>
        <v>0.89283322768140139</v>
      </c>
      <c r="BM69" s="18">
        <f>IF(LEFT($A$1,4)="Conf",Confirmed!BM69,Deaths!BM69)/VLOOKUP($A69,PopulationLookup,2,FALSE)*100000</f>
        <v>0.89283322768140139</v>
      </c>
      <c r="BN69" s="18">
        <f>IF(LEFT($A$1,4)="Conf",Confirmed!BN69,Deaths!BN69)/VLOOKUP($A69,PopulationLookup,2,FALSE)*100000</f>
        <v>6.2498325937698089</v>
      </c>
      <c r="BO69" s="18">
        <f>IF(LEFT($A$1,4)="Conf",Confirmed!BO69,Deaths!BO69)/VLOOKUP($A69,PopulationLookup,2,FALSE)*100000</f>
        <v>6.2498325937698089</v>
      </c>
      <c r="BP69" s="18">
        <f>IF(LEFT($A$1,4)="Conf",Confirmed!BP69,Deaths!BP69)/VLOOKUP($A69,PopulationLookup,2,FALSE)*100000</f>
        <v>6.2498325937698089</v>
      </c>
      <c r="BQ69" s="18">
        <f>IF(LEFT($A$1,4)="Conf",Confirmed!BQ69,Deaths!BQ69)/VLOOKUP($A69,PopulationLookup,2,FALSE)*100000</f>
        <v>8.0354990491326124</v>
      </c>
      <c r="BR69" s="18">
        <f>IF(LEFT($A$1,4)="Conf",Confirmed!BR69,Deaths!BR69)/VLOOKUP($A69,PopulationLookup,2,FALSE)*100000</f>
        <v>8.0354990491326124</v>
      </c>
      <c r="BS69" s="18">
        <f>IF(LEFT($A$1,4)="Conf",Confirmed!BS69,Deaths!BS69)/VLOOKUP($A69,PopulationLookup,2,FALSE)*100000</f>
        <v>8.0354990491326124</v>
      </c>
      <c r="BT69" s="18">
        <f>IF(LEFT($A$1,4)="Conf",Confirmed!BT69,Deaths!BT69)/VLOOKUP($A69,PopulationLookup,2,FALSE)*100000</f>
        <v>8.0354990491326124</v>
      </c>
      <c r="BU69" s="18">
        <f>IF(LEFT($A$1,4)="Conf",Confirmed!BU69,Deaths!BU69)/VLOOKUP($A69,PopulationLookup,2,FALSE)*100000</f>
        <v>8.9283322768140145</v>
      </c>
      <c r="BV69" s="18">
        <f>IF(LEFT($A$1,4)="Conf",Confirmed!BV69,Deaths!BV69)/VLOOKUP($A69,PopulationLookup,2,FALSE)*100000</f>
        <v>10.713998732176817</v>
      </c>
      <c r="BW69" s="18">
        <f>IF(LEFT($A$1,4)="Conf",Confirmed!BW69,Deaths!BW69)/VLOOKUP($A69,PopulationLookup,2,FALSE)*100000</f>
        <v>10.713998732176817</v>
      </c>
      <c r="BX69" s="18">
        <f>IF(LEFT($A$1,4)="Conf",Confirmed!BX69,Deaths!BX69)/VLOOKUP($A69,PopulationLookup,2,FALSE)*100000</f>
        <v>10.713998732176817</v>
      </c>
      <c r="BY69" s="18">
        <f>IF(LEFT($A$1,4)="Conf",Confirmed!BY69,Deaths!BY69)/VLOOKUP($A69,PopulationLookup,2,FALSE)*100000</f>
        <v>10.713998732176817</v>
      </c>
      <c r="BZ69" s="18">
        <f>IF(LEFT($A$1,4)="Conf",Confirmed!BZ69,Deaths!BZ69)/VLOOKUP($A69,PopulationLookup,2,FALSE)*100000</f>
        <v>10.713998732176817</v>
      </c>
      <c r="CA69" s="18">
        <f>IF(LEFT($A$1,4)="Conf",Confirmed!CA69,Deaths!CA69)/VLOOKUP($A69,PopulationLookup,2,FALSE)*100000</f>
        <v>10.713998732176817</v>
      </c>
      <c r="CB69" s="18">
        <f>IF(LEFT($A$1,4)="Conf",Confirmed!CB69,Deaths!CB69)/VLOOKUP($A69,PopulationLookup,2,FALSE)*100000</f>
        <v>10.713998732176817</v>
      </c>
      <c r="CC69" s="18">
        <f>IF(LEFT($A$1,4)="Conf",Confirmed!CC69,Deaths!CC69)/VLOOKUP($A69,PopulationLookup,2,FALSE)*100000</f>
        <v>12.499665187539618</v>
      </c>
      <c r="CD69" s="18">
        <f>IF(LEFT($A$1,4)="Conf",Confirmed!CD69,Deaths!CD69)/VLOOKUP($A69,PopulationLookup,2,FALSE)*100000</f>
        <v>12.499665187539618</v>
      </c>
      <c r="CE69" s="18">
        <f>IF(LEFT($A$1,4)="Conf",Confirmed!CE69,Deaths!CE69)/VLOOKUP($A69,PopulationLookup,2,FALSE)*100000</f>
        <v>12.499665187539618</v>
      </c>
      <c r="CF69" s="18">
        <f>IF(LEFT($A$1,4)="Conf",Confirmed!CF69,Deaths!CF69)/VLOOKUP($A69,PopulationLookup,2,FALSE)*100000</f>
        <v>12.499665187539618</v>
      </c>
      <c r="CG69" s="18">
        <f>IF(LEFT($A$1,4)="Conf",Confirmed!CG69,Deaths!CG69)/VLOOKUP($A69,PopulationLookup,2,FALSE)*100000</f>
        <v>12.499665187539618</v>
      </c>
      <c r="CH69" s="18">
        <f>IF(LEFT($A$1,4)="Conf",Confirmed!CH69,Deaths!CH69)/VLOOKUP($A69,PopulationLookup,2,FALSE)*100000</f>
        <v>12.499665187539618</v>
      </c>
      <c r="CI69" s="18">
        <f>IF(LEFT($A$1,4)="Conf",Confirmed!CI69,Deaths!CI69)/VLOOKUP($A69,PopulationLookup,2,FALSE)*100000</f>
        <v>12.499665187539618</v>
      </c>
      <c r="CJ69" s="18">
        <f>IF(LEFT($A$1,4)="Conf",Confirmed!CJ69,Deaths!CJ69)/VLOOKUP($A69,PopulationLookup,2,FALSE)*100000</f>
        <v>12.499665187539618</v>
      </c>
      <c r="CK69" s="18">
        <f>IF(LEFT($A$1,4)="Conf",Confirmed!CK69,Deaths!CK69)/VLOOKUP($A69,PopulationLookup,2,FALSE)*100000</f>
        <v>12.499665187539618</v>
      </c>
      <c r="CL69" s="18">
        <f>IF(LEFT($A$1,4)="Conf",Confirmed!CL69,Deaths!CL69)/VLOOKUP($A69,PopulationLookup,2,FALSE)*100000</f>
        <v>12.499665187539618</v>
      </c>
      <c r="CM69" s="18">
        <f>IF(LEFT($A$1,4)="Conf",Confirmed!CM69,Deaths!CM69)/VLOOKUP($A69,PopulationLookup,2,FALSE)*100000</f>
        <v>12.499665187539618</v>
      </c>
      <c r="CN69" s="18">
        <f>IF(LEFT($A$1,4)="Conf",Confirmed!CN69,Deaths!CN69)/VLOOKUP($A69,PopulationLookup,2,FALSE)*100000</f>
        <v>12.499665187539618</v>
      </c>
      <c r="CO69" s="18">
        <f>IF(LEFT($A$1,4)="Conf",Confirmed!CO69,Deaths!CO69)/VLOOKUP($A69,PopulationLookup,2,FALSE)*100000</f>
        <v>13.392498415221022</v>
      </c>
      <c r="CP69" s="18">
        <f>IF(LEFT($A$1,4)="Conf",Confirmed!CP69,Deaths!CP69)/VLOOKUP($A69,PopulationLookup,2,FALSE)*100000</f>
        <v>13.392498415221022</v>
      </c>
      <c r="CQ69" s="18">
        <f>IF(LEFT($A$1,4)="Conf",Confirmed!CQ69,Deaths!CQ69)/VLOOKUP($A69,PopulationLookup,2,FALSE)*100000</f>
        <v>13.392498415221022</v>
      </c>
      <c r="CR69" s="18">
        <f>IF(LEFT($A$1,4)="Conf",Confirmed!CR69,Deaths!CR69)/VLOOKUP($A69,PopulationLookup,2,FALSE)*100000</f>
        <v>16.070998098265225</v>
      </c>
      <c r="CS69" s="18">
        <f>IF(LEFT($A$1,4)="Conf",Confirmed!CS69,Deaths!CS69)/VLOOKUP($A69,PopulationLookup,2,FALSE)*100000</f>
        <v>16.070998098265225</v>
      </c>
    </row>
    <row r="70" spans="1:97" x14ac:dyDescent="0.25">
      <c r="A70" t="str">
        <f>Confirmed!A70</f>
        <v>Guatemala</v>
      </c>
      <c r="B70" s="18">
        <f>IF(LEFT($A$1,4)="Conf",Confirmed!B70,Deaths!B70)/VLOOKUP($A70,PopulationLookup,2,FALSE)*100000</f>
        <v>0</v>
      </c>
      <c r="C70" s="18">
        <f>IF(LEFT($A$1,4)="Conf",Confirmed!C70,Deaths!C70)/VLOOKUP($A70,PopulationLookup,2,FALSE)*100000</f>
        <v>0</v>
      </c>
      <c r="D70" s="18">
        <f>IF(LEFT($A$1,4)="Conf",Confirmed!D70,Deaths!D70)/VLOOKUP($A70,PopulationLookup,2,FALSE)*100000</f>
        <v>0</v>
      </c>
      <c r="E70" s="18">
        <f>IF(LEFT($A$1,4)="Conf",Confirmed!E70,Deaths!E70)/VLOOKUP($A70,PopulationLookup,2,FALSE)*100000</f>
        <v>0</v>
      </c>
      <c r="F70" s="18">
        <f>IF(LEFT($A$1,4)="Conf",Confirmed!F70,Deaths!F70)/VLOOKUP($A70,PopulationLookup,2,FALSE)*100000</f>
        <v>0</v>
      </c>
      <c r="G70" s="18">
        <f>IF(LEFT($A$1,4)="Conf",Confirmed!G70,Deaths!G70)/VLOOKUP($A70,PopulationLookup,2,FALSE)*100000</f>
        <v>0</v>
      </c>
      <c r="H70" s="18">
        <f>IF(LEFT($A$1,4)="Conf",Confirmed!H70,Deaths!H70)/VLOOKUP($A70,PopulationLookup,2,FALSE)*100000</f>
        <v>0</v>
      </c>
      <c r="I70" s="18">
        <f>IF(LEFT($A$1,4)="Conf",Confirmed!I70,Deaths!I70)/VLOOKUP($A70,PopulationLookup,2,FALSE)*100000</f>
        <v>0</v>
      </c>
      <c r="J70" s="18">
        <f>IF(LEFT($A$1,4)="Conf",Confirmed!J70,Deaths!J70)/VLOOKUP($A70,PopulationLookup,2,FALSE)*100000</f>
        <v>0</v>
      </c>
      <c r="K70" s="18">
        <f>IF(LEFT($A$1,4)="Conf",Confirmed!K70,Deaths!K70)/VLOOKUP($A70,PopulationLookup,2,FALSE)*100000</f>
        <v>0</v>
      </c>
      <c r="L70" s="18">
        <f>IF(LEFT($A$1,4)="Conf",Confirmed!L70,Deaths!L70)/VLOOKUP($A70,PopulationLookup,2,FALSE)*100000</f>
        <v>0</v>
      </c>
      <c r="M70" s="18">
        <f>IF(LEFT($A$1,4)="Conf",Confirmed!M70,Deaths!M70)/VLOOKUP($A70,PopulationLookup,2,FALSE)*100000</f>
        <v>0</v>
      </c>
      <c r="N70" s="18">
        <f>IF(LEFT($A$1,4)="Conf",Confirmed!N70,Deaths!N70)/VLOOKUP($A70,PopulationLookup,2,FALSE)*100000</f>
        <v>0</v>
      </c>
      <c r="O70" s="18">
        <f>IF(LEFT($A$1,4)="Conf",Confirmed!O70,Deaths!O70)/VLOOKUP($A70,PopulationLookup,2,FALSE)*100000</f>
        <v>0</v>
      </c>
      <c r="P70" s="18">
        <f>IF(LEFT($A$1,4)="Conf",Confirmed!P70,Deaths!P70)/VLOOKUP($A70,PopulationLookup,2,FALSE)*100000</f>
        <v>0</v>
      </c>
      <c r="Q70" s="18">
        <f>IF(LEFT($A$1,4)="Conf",Confirmed!Q70,Deaths!Q70)/VLOOKUP($A70,PopulationLookup,2,FALSE)*100000</f>
        <v>0</v>
      </c>
      <c r="R70" s="18">
        <f>IF(LEFT($A$1,4)="Conf",Confirmed!R70,Deaths!R70)/VLOOKUP($A70,PopulationLookup,2,FALSE)*100000</f>
        <v>0</v>
      </c>
      <c r="S70" s="18">
        <f>IF(LEFT($A$1,4)="Conf",Confirmed!S70,Deaths!S70)/VLOOKUP($A70,PopulationLookup,2,FALSE)*100000</f>
        <v>0</v>
      </c>
      <c r="T70" s="18">
        <f>IF(LEFT($A$1,4)="Conf",Confirmed!T70,Deaths!T70)/VLOOKUP($A70,PopulationLookup,2,FALSE)*100000</f>
        <v>0</v>
      </c>
      <c r="U70" s="18">
        <f>IF(LEFT($A$1,4)="Conf",Confirmed!U70,Deaths!U70)/VLOOKUP($A70,PopulationLookup,2,FALSE)*100000</f>
        <v>0</v>
      </c>
      <c r="V70" s="18">
        <f>IF(LEFT($A$1,4)="Conf",Confirmed!V70,Deaths!V70)/VLOOKUP($A70,PopulationLookup,2,FALSE)*100000</f>
        <v>0</v>
      </c>
      <c r="W70" s="18">
        <f>IF(LEFT($A$1,4)="Conf",Confirmed!W70,Deaths!W70)/VLOOKUP($A70,PopulationLookup,2,FALSE)*100000</f>
        <v>0</v>
      </c>
      <c r="X70" s="18">
        <f>IF(LEFT($A$1,4)="Conf",Confirmed!X70,Deaths!X70)/VLOOKUP($A70,PopulationLookup,2,FALSE)*100000</f>
        <v>0</v>
      </c>
      <c r="Y70" s="18">
        <f>IF(LEFT($A$1,4)="Conf",Confirmed!Y70,Deaths!Y70)/VLOOKUP($A70,PopulationLookup,2,FALSE)*100000</f>
        <v>0</v>
      </c>
      <c r="Z70" s="18">
        <f>IF(LEFT($A$1,4)="Conf",Confirmed!Z70,Deaths!Z70)/VLOOKUP($A70,PopulationLookup,2,FALSE)*100000</f>
        <v>0</v>
      </c>
      <c r="AA70" s="18">
        <f>IF(LEFT($A$1,4)="Conf",Confirmed!AA70,Deaths!AA70)/VLOOKUP($A70,PopulationLookup,2,FALSE)*100000</f>
        <v>0</v>
      </c>
      <c r="AB70" s="18">
        <f>IF(LEFT($A$1,4)="Conf",Confirmed!AB70,Deaths!AB70)/VLOOKUP($A70,PopulationLookup,2,FALSE)*100000</f>
        <v>0</v>
      </c>
      <c r="AC70" s="18">
        <f>IF(LEFT($A$1,4)="Conf",Confirmed!AC70,Deaths!AC70)/VLOOKUP($A70,PopulationLookup,2,FALSE)*100000</f>
        <v>0</v>
      </c>
      <c r="AD70" s="18">
        <f>IF(LEFT($A$1,4)="Conf",Confirmed!AD70,Deaths!AD70)/VLOOKUP($A70,PopulationLookup,2,FALSE)*100000</f>
        <v>0</v>
      </c>
      <c r="AE70" s="18">
        <f>IF(LEFT($A$1,4)="Conf",Confirmed!AE70,Deaths!AE70)/VLOOKUP($A70,PopulationLookup,2,FALSE)*100000</f>
        <v>0</v>
      </c>
      <c r="AF70" s="18">
        <f>IF(LEFT($A$1,4)="Conf",Confirmed!AF70,Deaths!AF70)/VLOOKUP($A70,PopulationLookup,2,FALSE)*100000</f>
        <v>0</v>
      </c>
      <c r="AG70" s="18">
        <f>IF(LEFT($A$1,4)="Conf",Confirmed!AG70,Deaths!AG70)/VLOOKUP($A70,PopulationLookup,2,FALSE)*100000</f>
        <v>0</v>
      </c>
      <c r="AH70" s="18">
        <f>IF(LEFT($A$1,4)="Conf",Confirmed!AH70,Deaths!AH70)/VLOOKUP($A70,PopulationLookup,2,FALSE)*100000</f>
        <v>0</v>
      </c>
      <c r="AI70" s="18">
        <f>IF(LEFT($A$1,4)="Conf",Confirmed!AI70,Deaths!AI70)/VLOOKUP($A70,PopulationLookup,2,FALSE)*100000</f>
        <v>0</v>
      </c>
      <c r="AJ70" s="18">
        <f>IF(LEFT($A$1,4)="Conf",Confirmed!AJ70,Deaths!AJ70)/VLOOKUP($A70,PopulationLookup,2,FALSE)*100000</f>
        <v>0</v>
      </c>
      <c r="AK70" s="18">
        <f>IF(LEFT($A$1,4)="Conf",Confirmed!AK70,Deaths!AK70)/VLOOKUP($A70,PopulationLookup,2,FALSE)*100000</f>
        <v>0</v>
      </c>
      <c r="AL70" s="18">
        <f>IF(LEFT($A$1,4)="Conf",Confirmed!AL70,Deaths!AL70)/VLOOKUP($A70,PopulationLookup,2,FALSE)*100000</f>
        <v>0</v>
      </c>
      <c r="AM70" s="18">
        <f>IF(LEFT($A$1,4)="Conf",Confirmed!AM70,Deaths!AM70)/VLOOKUP($A70,PopulationLookup,2,FALSE)*100000</f>
        <v>0</v>
      </c>
      <c r="AN70" s="18">
        <f>IF(LEFT($A$1,4)="Conf",Confirmed!AN70,Deaths!AN70)/VLOOKUP($A70,PopulationLookup,2,FALSE)*100000</f>
        <v>0</v>
      </c>
      <c r="AO70" s="18">
        <f>IF(LEFT($A$1,4)="Conf",Confirmed!AO70,Deaths!AO70)/VLOOKUP($A70,PopulationLookup,2,FALSE)*100000</f>
        <v>0</v>
      </c>
      <c r="AP70" s="18">
        <f>IF(LEFT($A$1,4)="Conf",Confirmed!AP70,Deaths!AP70)/VLOOKUP($A70,PopulationLookup,2,FALSE)*100000</f>
        <v>0</v>
      </c>
      <c r="AQ70" s="18">
        <f>IF(LEFT($A$1,4)="Conf",Confirmed!AQ70,Deaths!AQ70)/VLOOKUP($A70,PopulationLookup,2,FALSE)*100000</f>
        <v>0</v>
      </c>
      <c r="AR70" s="18">
        <f>IF(LEFT($A$1,4)="Conf",Confirmed!AR70,Deaths!AR70)/VLOOKUP($A70,PopulationLookup,2,FALSE)*100000</f>
        <v>0</v>
      </c>
      <c r="AS70" s="18">
        <f>IF(LEFT($A$1,4)="Conf",Confirmed!AS70,Deaths!AS70)/VLOOKUP($A70,PopulationLookup,2,FALSE)*100000</f>
        <v>0</v>
      </c>
      <c r="AT70" s="18">
        <f>IF(LEFT($A$1,4)="Conf",Confirmed!AT70,Deaths!AT70)/VLOOKUP($A70,PopulationLookup,2,FALSE)*100000</f>
        <v>0</v>
      </c>
      <c r="AU70" s="18">
        <f>IF(LEFT($A$1,4)="Conf",Confirmed!AU70,Deaths!AU70)/VLOOKUP($A70,PopulationLookup,2,FALSE)*100000</f>
        <v>0</v>
      </c>
      <c r="AV70" s="18">
        <f>IF(LEFT($A$1,4)="Conf",Confirmed!AV70,Deaths!AV70)/VLOOKUP($A70,PopulationLookup,2,FALSE)*100000</f>
        <v>0</v>
      </c>
      <c r="AW70" s="18">
        <f>IF(LEFT($A$1,4)="Conf",Confirmed!AW70,Deaths!AW70)/VLOOKUP($A70,PopulationLookup,2,FALSE)*100000</f>
        <v>0</v>
      </c>
      <c r="AX70" s="18">
        <f>IF(LEFT($A$1,4)="Conf",Confirmed!AX70,Deaths!AX70)/VLOOKUP($A70,PopulationLookup,2,FALSE)*100000</f>
        <v>0</v>
      </c>
      <c r="AY70" s="18">
        <f>IF(LEFT($A$1,4)="Conf",Confirmed!AY70,Deaths!AY70)/VLOOKUP($A70,PopulationLookup,2,FALSE)*100000</f>
        <v>0</v>
      </c>
      <c r="AZ70" s="18">
        <f>IF(LEFT($A$1,4)="Conf",Confirmed!AZ70,Deaths!AZ70)/VLOOKUP($A70,PopulationLookup,2,FALSE)*100000</f>
        <v>0</v>
      </c>
      <c r="BA70" s="18">
        <f>IF(LEFT($A$1,4)="Conf",Confirmed!BA70,Deaths!BA70)/VLOOKUP($A70,PopulationLookup,2,FALSE)*100000</f>
        <v>0</v>
      </c>
      <c r="BB70" s="18">
        <f>IF(LEFT($A$1,4)="Conf",Confirmed!BB70,Deaths!BB70)/VLOOKUP($A70,PopulationLookup,2,FALSE)*100000</f>
        <v>6.0226357149765972E-3</v>
      </c>
      <c r="BC70" s="18">
        <f>IF(LEFT($A$1,4)="Conf",Confirmed!BC70,Deaths!BC70)/VLOOKUP($A70,PopulationLookup,2,FALSE)*100000</f>
        <v>6.0226357149765972E-3</v>
      </c>
      <c r="BD70" s="18">
        <f>IF(LEFT($A$1,4)="Conf",Confirmed!BD70,Deaths!BD70)/VLOOKUP($A70,PopulationLookup,2,FALSE)*100000</f>
        <v>1.2045271429953194E-2</v>
      </c>
      <c r="BE70" s="18">
        <f>IF(LEFT($A$1,4)="Conf",Confirmed!BE70,Deaths!BE70)/VLOOKUP($A70,PopulationLookup,2,FALSE)*100000</f>
        <v>3.6135814289859583E-2</v>
      </c>
      <c r="BF70" s="18">
        <f>IF(LEFT($A$1,4)="Conf",Confirmed!BF70,Deaths!BF70)/VLOOKUP($A70,PopulationLookup,2,FALSE)*100000</f>
        <v>3.6135814289859583E-2</v>
      </c>
      <c r="BG70" s="18">
        <f>IF(LEFT($A$1,4)="Conf",Confirmed!BG70,Deaths!BG70)/VLOOKUP($A70,PopulationLookup,2,FALSE)*100000</f>
        <v>5.4203721434789374E-2</v>
      </c>
      <c r="BH70" s="18">
        <f>IF(LEFT($A$1,4)="Conf",Confirmed!BH70,Deaths!BH70)/VLOOKUP($A70,PopulationLookup,2,FALSE)*100000</f>
        <v>7.2271628579719166E-2</v>
      </c>
      <c r="BI70" s="18">
        <f>IF(LEFT($A$1,4)="Conf",Confirmed!BI70,Deaths!BI70)/VLOOKUP($A70,PopulationLookup,2,FALSE)*100000</f>
        <v>0.10238480715460214</v>
      </c>
      <c r="BJ70" s="18">
        <f>IF(LEFT($A$1,4)="Conf",Confirmed!BJ70,Deaths!BJ70)/VLOOKUP($A70,PopulationLookup,2,FALSE)*100000</f>
        <v>0.11443007858455534</v>
      </c>
      <c r="BK70" s="18">
        <f>IF(LEFT($A$1,4)="Conf",Confirmed!BK70,Deaths!BK70)/VLOOKUP($A70,PopulationLookup,2,FALSE)*100000</f>
        <v>0.12045271429953193</v>
      </c>
      <c r="BL70" s="18">
        <f>IF(LEFT($A$1,4)="Conf",Confirmed!BL70,Deaths!BL70)/VLOOKUP($A70,PopulationLookup,2,FALSE)*100000</f>
        <v>0.12647535001450855</v>
      </c>
      <c r="BM70" s="18">
        <f>IF(LEFT($A$1,4)="Conf",Confirmed!BM70,Deaths!BM70)/VLOOKUP($A70,PopulationLookup,2,FALSE)*100000</f>
        <v>0.14454325715943833</v>
      </c>
      <c r="BN70" s="18">
        <f>IF(LEFT($A$1,4)="Conf",Confirmed!BN70,Deaths!BN70)/VLOOKUP($A70,PopulationLookup,2,FALSE)*100000</f>
        <v>0.15056589287441491</v>
      </c>
      <c r="BO70" s="18">
        <f>IF(LEFT($A$1,4)="Conf",Confirmed!BO70,Deaths!BO70)/VLOOKUP($A70,PopulationLookup,2,FALSE)*100000</f>
        <v>0.16863380001934472</v>
      </c>
      <c r="BP70" s="18">
        <f>IF(LEFT($A$1,4)="Conf",Confirmed!BP70,Deaths!BP70)/VLOOKUP($A70,PopulationLookup,2,FALSE)*100000</f>
        <v>0.20476961430920429</v>
      </c>
      <c r="BQ70" s="18">
        <f>IF(LEFT($A$1,4)="Conf",Confirmed!BQ70,Deaths!BQ70)/VLOOKUP($A70,PopulationLookup,2,FALSE)*100000</f>
        <v>0.20476961430920429</v>
      </c>
      <c r="BR70" s="18">
        <f>IF(LEFT($A$1,4)="Conf",Confirmed!BR70,Deaths!BR70)/VLOOKUP($A70,PopulationLookup,2,FALSE)*100000</f>
        <v>0.2168148857391575</v>
      </c>
      <c r="BS70" s="18">
        <f>IF(LEFT($A$1,4)="Conf",Confirmed!BS70,Deaths!BS70)/VLOOKUP($A70,PopulationLookup,2,FALSE)*100000</f>
        <v>0.22886015716911068</v>
      </c>
      <c r="BT70" s="18">
        <f>IF(LEFT($A$1,4)="Conf",Confirmed!BT70,Deaths!BT70)/VLOOKUP($A70,PopulationLookup,2,FALSE)*100000</f>
        <v>0.23488279288408728</v>
      </c>
      <c r="BU70" s="18">
        <f>IF(LEFT($A$1,4)="Conf",Confirmed!BU70,Deaths!BU70)/VLOOKUP($A70,PopulationLookup,2,FALSE)*100000</f>
        <v>0.28306387860390003</v>
      </c>
      <c r="BV70" s="18">
        <f>IF(LEFT($A$1,4)="Conf",Confirmed!BV70,Deaths!BV70)/VLOOKUP($A70,PopulationLookup,2,FALSE)*100000</f>
        <v>0.30113178574882982</v>
      </c>
      <c r="BW70" s="18">
        <f>IF(LEFT($A$1,4)="Conf",Confirmed!BW70,Deaths!BW70)/VLOOKUP($A70,PopulationLookup,2,FALSE)*100000</f>
        <v>0.36738077861357238</v>
      </c>
      <c r="BX70" s="18">
        <f>IF(LEFT($A$1,4)="Conf",Confirmed!BX70,Deaths!BX70)/VLOOKUP($A70,PopulationLookup,2,FALSE)*100000</f>
        <v>0.36738077861357238</v>
      </c>
      <c r="BY70" s="18">
        <f>IF(LEFT($A$1,4)="Conf",Confirmed!BY70,Deaths!BY70)/VLOOKUP($A70,PopulationLookup,2,FALSE)*100000</f>
        <v>0.42158450004836179</v>
      </c>
      <c r="BZ70" s="18">
        <f>IF(LEFT($A$1,4)="Conf",Confirmed!BZ70,Deaths!BZ70)/VLOOKUP($A70,PopulationLookup,2,FALSE)*100000</f>
        <v>0.46374295005319793</v>
      </c>
      <c r="CA70" s="18">
        <f>IF(LEFT($A$1,4)="Conf",Confirmed!CA70,Deaths!CA70)/VLOOKUP($A70,PopulationLookup,2,FALSE)*100000</f>
        <v>0.52396930720296386</v>
      </c>
      <c r="CB70" s="18">
        <f>IF(LEFT($A$1,4)="Conf",Confirmed!CB70,Deaths!CB70)/VLOOKUP($A70,PopulationLookup,2,FALSE)*100000</f>
        <v>0.5721503929227767</v>
      </c>
      <c r="CC70" s="18">
        <f>IF(LEFT($A$1,4)="Conf",Confirmed!CC70,Deaths!CC70)/VLOOKUP($A70,PopulationLookup,2,FALSE)*100000</f>
        <v>0.75885210008705117</v>
      </c>
      <c r="CD70" s="18">
        <f>IF(LEFT($A$1,4)="Conf",Confirmed!CD70,Deaths!CD70)/VLOOKUP($A70,PopulationLookup,2,FALSE)*100000</f>
        <v>0.82510109295179379</v>
      </c>
      <c r="CE70" s="18">
        <f>IF(LEFT($A$1,4)="Conf",Confirmed!CE70,Deaths!CE70)/VLOOKUP($A70,PopulationLookup,2,FALSE)*100000</f>
        <v>0.9335085358213725</v>
      </c>
      <c r="CF70" s="18">
        <f>IF(LEFT($A$1,4)="Conf",Confirmed!CF70,Deaths!CF70)/VLOOKUP($A70,PopulationLookup,2,FALSE)*100000</f>
        <v>0.93953117153634913</v>
      </c>
      <c r="CG70" s="18">
        <f>IF(LEFT($A$1,4)="Conf",Confirmed!CG70,Deaths!CG70)/VLOOKUP($A70,PopulationLookup,2,FALSE)*100000</f>
        <v>1.0057801644010917</v>
      </c>
      <c r="CH70" s="18">
        <f>IF(LEFT($A$1,4)="Conf",Confirmed!CH70,Deaths!CH70)/VLOOKUP($A70,PopulationLookup,2,FALSE)*100000</f>
        <v>1.0840744286957875</v>
      </c>
      <c r="CI70" s="18">
        <f>IF(LEFT($A$1,4)="Conf",Confirmed!CI70,Deaths!CI70)/VLOOKUP($A70,PopulationLookup,2,FALSE)*100000</f>
        <v>1.180436600135413</v>
      </c>
      <c r="CJ70" s="18">
        <f>IF(LEFT($A$1,4)="Conf",Confirmed!CJ70,Deaths!CJ70)/VLOOKUP($A70,PopulationLookup,2,FALSE)*100000</f>
        <v>1.2888440430049917</v>
      </c>
      <c r="CK70" s="18">
        <f>IF(LEFT($A$1,4)="Conf",Confirmed!CK70,Deaths!CK70)/VLOOKUP($A70,PopulationLookup,2,FALSE)*100000</f>
        <v>1.4153193930195003</v>
      </c>
      <c r="CL70" s="18">
        <f>IF(LEFT($A$1,4)="Conf",Confirmed!CL70,Deaths!CL70)/VLOOKUP($A70,PopulationLookup,2,FALSE)*100000</f>
        <v>1.5478173787489855</v>
      </c>
      <c r="CM70" s="18">
        <f>IF(LEFT($A$1,4)="Conf",Confirmed!CM70,Deaths!CM70)/VLOOKUP($A70,PopulationLookup,2,FALSE)*100000</f>
        <v>1.7405417216282362</v>
      </c>
      <c r="CN70" s="18">
        <f>IF(LEFT($A$1,4)="Conf",Confirmed!CN70,Deaths!CN70)/VLOOKUP($A70,PopulationLookup,2,FALSE)*100000</f>
        <v>1.7706549002031193</v>
      </c>
      <c r="CO70" s="18">
        <f>IF(LEFT($A$1,4)="Conf",Confirmed!CO70,Deaths!CO70)/VLOOKUP($A70,PopulationLookup,2,FALSE)*100000</f>
        <v>1.9031528859326043</v>
      </c>
      <c r="CP70" s="18">
        <f>IF(LEFT($A$1,4)="Conf",Confirmed!CP70,Deaths!CP70)/VLOOKUP($A70,PopulationLookup,2,FALSE)*100000</f>
        <v>2.3126921145510133</v>
      </c>
      <c r="CQ70" s="18">
        <f>IF(LEFT($A$1,4)="Conf",Confirmed!CQ70,Deaths!CQ70)/VLOOKUP($A70,PopulationLookup,2,FALSE)*100000</f>
        <v>2.5897333574399366</v>
      </c>
      <c r="CR70" s="18">
        <f>IF(LEFT($A$1,4)="Conf",Confirmed!CR70,Deaths!CR70)/VLOOKUP($A70,PopulationLookup,2,FALSE)*100000</f>
        <v>2.8487066931839302</v>
      </c>
      <c r="CS70" s="18">
        <f>IF(LEFT($A$1,4)="Conf",Confirmed!CS70,Deaths!CS70)/VLOOKUP($A70,PopulationLookup,2,FALSE)*100000</f>
        <v>3.0113178574882986</v>
      </c>
    </row>
    <row r="71" spans="1:97" x14ac:dyDescent="0.25">
      <c r="A71" t="str">
        <f>Confirmed!A71</f>
        <v>Guinea</v>
      </c>
      <c r="B71" s="18">
        <f>IF(LEFT($A$1,4)="Conf",Confirmed!B71,Deaths!B71)/VLOOKUP($A71,PopulationLookup,2,FALSE)*100000</f>
        <v>0</v>
      </c>
      <c r="C71" s="18">
        <f>IF(LEFT($A$1,4)="Conf",Confirmed!C71,Deaths!C71)/VLOOKUP($A71,PopulationLookup,2,FALSE)*100000</f>
        <v>0</v>
      </c>
      <c r="D71" s="18">
        <f>IF(LEFT($A$1,4)="Conf",Confirmed!D71,Deaths!D71)/VLOOKUP($A71,PopulationLookup,2,FALSE)*100000</f>
        <v>0</v>
      </c>
      <c r="E71" s="18">
        <f>IF(LEFT($A$1,4)="Conf",Confirmed!E71,Deaths!E71)/VLOOKUP($A71,PopulationLookup,2,FALSE)*100000</f>
        <v>0</v>
      </c>
      <c r="F71" s="18">
        <f>IF(LEFT($A$1,4)="Conf",Confirmed!F71,Deaths!F71)/VLOOKUP($A71,PopulationLookup,2,FALSE)*100000</f>
        <v>0</v>
      </c>
      <c r="G71" s="18">
        <f>IF(LEFT($A$1,4)="Conf",Confirmed!G71,Deaths!G71)/VLOOKUP($A71,PopulationLookup,2,FALSE)*100000</f>
        <v>0</v>
      </c>
      <c r="H71" s="18">
        <f>IF(LEFT($A$1,4)="Conf",Confirmed!H71,Deaths!H71)/VLOOKUP($A71,PopulationLookup,2,FALSE)*100000</f>
        <v>0</v>
      </c>
      <c r="I71" s="18">
        <f>IF(LEFT($A$1,4)="Conf",Confirmed!I71,Deaths!I71)/VLOOKUP($A71,PopulationLookup,2,FALSE)*100000</f>
        <v>0</v>
      </c>
      <c r="J71" s="18">
        <f>IF(LEFT($A$1,4)="Conf",Confirmed!J71,Deaths!J71)/VLOOKUP($A71,PopulationLookup,2,FALSE)*100000</f>
        <v>0</v>
      </c>
      <c r="K71" s="18">
        <f>IF(LEFT($A$1,4)="Conf",Confirmed!K71,Deaths!K71)/VLOOKUP($A71,PopulationLookup,2,FALSE)*100000</f>
        <v>0</v>
      </c>
      <c r="L71" s="18">
        <f>IF(LEFT($A$1,4)="Conf",Confirmed!L71,Deaths!L71)/VLOOKUP($A71,PopulationLookup,2,FALSE)*100000</f>
        <v>0</v>
      </c>
      <c r="M71" s="18">
        <f>IF(LEFT($A$1,4)="Conf",Confirmed!M71,Deaths!M71)/VLOOKUP($A71,PopulationLookup,2,FALSE)*100000</f>
        <v>0</v>
      </c>
      <c r="N71" s="18">
        <f>IF(LEFT($A$1,4)="Conf",Confirmed!N71,Deaths!N71)/VLOOKUP($A71,PopulationLookup,2,FALSE)*100000</f>
        <v>0</v>
      </c>
      <c r="O71" s="18">
        <f>IF(LEFT($A$1,4)="Conf",Confirmed!O71,Deaths!O71)/VLOOKUP($A71,PopulationLookup,2,FALSE)*100000</f>
        <v>0</v>
      </c>
      <c r="P71" s="18">
        <f>IF(LEFT($A$1,4)="Conf",Confirmed!P71,Deaths!P71)/VLOOKUP($A71,PopulationLookup,2,FALSE)*100000</f>
        <v>0</v>
      </c>
      <c r="Q71" s="18">
        <f>IF(LEFT($A$1,4)="Conf",Confirmed!Q71,Deaths!Q71)/VLOOKUP($A71,PopulationLookup,2,FALSE)*100000</f>
        <v>0</v>
      </c>
      <c r="R71" s="18">
        <f>IF(LEFT($A$1,4)="Conf",Confirmed!R71,Deaths!R71)/VLOOKUP($A71,PopulationLookup,2,FALSE)*100000</f>
        <v>0</v>
      </c>
      <c r="S71" s="18">
        <f>IF(LEFT($A$1,4)="Conf",Confirmed!S71,Deaths!S71)/VLOOKUP($A71,PopulationLookup,2,FALSE)*100000</f>
        <v>0</v>
      </c>
      <c r="T71" s="18">
        <f>IF(LEFT($A$1,4)="Conf",Confirmed!T71,Deaths!T71)/VLOOKUP($A71,PopulationLookup,2,FALSE)*100000</f>
        <v>0</v>
      </c>
      <c r="U71" s="18">
        <f>IF(LEFT($A$1,4)="Conf",Confirmed!U71,Deaths!U71)/VLOOKUP($A71,PopulationLookup,2,FALSE)*100000</f>
        <v>0</v>
      </c>
      <c r="V71" s="18">
        <f>IF(LEFT($A$1,4)="Conf",Confirmed!V71,Deaths!V71)/VLOOKUP($A71,PopulationLookup,2,FALSE)*100000</f>
        <v>0</v>
      </c>
      <c r="W71" s="18">
        <f>IF(LEFT($A$1,4)="Conf",Confirmed!W71,Deaths!W71)/VLOOKUP($A71,PopulationLookup,2,FALSE)*100000</f>
        <v>0</v>
      </c>
      <c r="X71" s="18">
        <f>IF(LEFT($A$1,4)="Conf",Confirmed!X71,Deaths!X71)/VLOOKUP($A71,PopulationLookup,2,FALSE)*100000</f>
        <v>0</v>
      </c>
      <c r="Y71" s="18">
        <f>IF(LEFT($A$1,4)="Conf",Confirmed!Y71,Deaths!Y71)/VLOOKUP($A71,PopulationLookup,2,FALSE)*100000</f>
        <v>0</v>
      </c>
      <c r="Z71" s="18">
        <f>IF(LEFT($A$1,4)="Conf",Confirmed!Z71,Deaths!Z71)/VLOOKUP($A71,PopulationLookup,2,FALSE)*100000</f>
        <v>0</v>
      </c>
      <c r="AA71" s="18">
        <f>IF(LEFT($A$1,4)="Conf",Confirmed!AA71,Deaths!AA71)/VLOOKUP($A71,PopulationLookup,2,FALSE)*100000</f>
        <v>0</v>
      </c>
      <c r="AB71" s="18">
        <f>IF(LEFT($A$1,4)="Conf",Confirmed!AB71,Deaths!AB71)/VLOOKUP($A71,PopulationLookup,2,FALSE)*100000</f>
        <v>0</v>
      </c>
      <c r="AC71" s="18">
        <f>IF(LEFT($A$1,4)="Conf",Confirmed!AC71,Deaths!AC71)/VLOOKUP($A71,PopulationLookup,2,FALSE)*100000</f>
        <v>0</v>
      </c>
      <c r="AD71" s="18">
        <f>IF(LEFT($A$1,4)="Conf",Confirmed!AD71,Deaths!AD71)/VLOOKUP($A71,PopulationLookup,2,FALSE)*100000</f>
        <v>0</v>
      </c>
      <c r="AE71" s="18">
        <f>IF(LEFT($A$1,4)="Conf",Confirmed!AE71,Deaths!AE71)/VLOOKUP($A71,PopulationLookup,2,FALSE)*100000</f>
        <v>0</v>
      </c>
      <c r="AF71" s="18">
        <f>IF(LEFT($A$1,4)="Conf",Confirmed!AF71,Deaths!AF71)/VLOOKUP($A71,PopulationLookup,2,FALSE)*100000</f>
        <v>0</v>
      </c>
      <c r="AG71" s="18">
        <f>IF(LEFT($A$1,4)="Conf",Confirmed!AG71,Deaths!AG71)/VLOOKUP($A71,PopulationLookup,2,FALSE)*100000</f>
        <v>0</v>
      </c>
      <c r="AH71" s="18">
        <f>IF(LEFT($A$1,4)="Conf",Confirmed!AH71,Deaths!AH71)/VLOOKUP($A71,PopulationLookup,2,FALSE)*100000</f>
        <v>0</v>
      </c>
      <c r="AI71" s="18">
        <f>IF(LEFT($A$1,4)="Conf",Confirmed!AI71,Deaths!AI71)/VLOOKUP($A71,PopulationLookup,2,FALSE)*100000</f>
        <v>0</v>
      </c>
      <c r="AJ71" s="18">
        <f>IF(LEFT($A$1,4)="Conf",Confirmed!AJ71,Deaths!AJ71)/VLOOKUP($A71,PopulationLookup,2,FALSE)*100000</f>
        <v>0</v>
      </c>
      <c r="AK71" s="18">
        <f>IF(LEFT($A$1,4)="Conf",Confirmed!AK71,Deaths!AK71)/VLOOKUP($A71,PopulationLookup,2,FALSE)*100000</f>
        <v>0</v>
      </c>
      <c r="AL71" s="18">
        <f>IF(LEFT($A$1,4)="Conf",Confirmed!AL71,Deaths!AL71)/VLOOKUP($A71,PopulationLookup,2,FALSE)*100000</f>
        <v>0</v>
      </c>
      <c r="AM71" s="18">
        <f>IF(LEFT($A$1,4)="Conf",Confirmed!AM71,Deaths!AM71)/VLOOKUP($A71,PopulationLookup,2,FALSE)*100000</f>
        <v>0</v>
      </c>
      <c r="AN71" s="18">
        <f>IF(LEFT($A$1,4)="Conf",Confirmed!AN71,Deaths!AN71)/VLOOKUP($A71,PopulationLookup,2,FALSE)*100000</f>
        <v>0</v>
      </c>
      <c r="AO71" s="18">
        <f>IF(LEFT($A$1,4)="Conf",Confirmed!AO71,Deaths!AO71)/VLOOKUP($A71,PopulationLookup,2,FALSE)*100000</f>
        <v>0</v>
      </c>
      <c r="AP71" s="18">
        <f>IF(LEFT($A$1,4)="Conf",Confirmed!AP71,Deaths!AP71)/VLOOKUP($A71,PopulationLookup,2,FALSE)*100000</f>
        <v>0</v>
      </c>
      <c r="AQ71" s="18">
        <f>IF(LEFT($A$1,4)="Conf",Confirmed!AQ71,Deaths!AQ71)/VLOOKUP($A71,PopulationLookup,2,FALSE)*100000</f>
        <v>0</v>
      </c>
      <c r="AR71" s="18">
        <f>IF(LEFT($A$1,4)="Conf",Confirmed!AR71,Deaths!AR71)/VLOOKUP($A71,PopulationLookup,2,FALSE)*100000</f>
        <v>0</v>
      </c>
      <c r="AS71" s="18">
        <f>IF(LEFT($A$1,4)="Conf",Confirmed!AS71,Deaths!AS71)/VLOOKUP($A71,PopulationLookup,2,FALSE)*100000</f>
        <v>0</v>
      </c>
      <c r="AT71" s="18">
        <f>IF(LEFT($A$1,4)="Conf",Confirmed!AT71,Deaths!AT71)/VLOOKUP($A71,PopulationLookup,2,FALSE)*100000</f>
        <v>0</v>
      </c>
      <c r="AU71" s="18">
        <f>IF(LEFT($A$1,4)="Conf",Confirmed!AU71,Deaths!AU71)/VLOOKUP($A71,PopulationLookup,2,FALSE)*100000</f>
        <v>0</v>
      </c>
      <c r="AV71" s="18">
        <f>IF(LEFT($A$1,4)="Conf",Confirmed!AV71,Deaths!AV71)/VLOOKUP($A71,PopulationLookup,2,FALSE)*100000</f>
        <v>0</v>
      </c>
      <c r="AW71" s="18">
        <f>IF(LEFT($A$1,4)="Conf",Confirmed!AW71,Deaths!AW71)/VLOOKUP($A71,PopulationLookup,2,FALSE)*100000</f>
        <v>0</v>
      </c>
      <c r="AX71" s="18">
        <f>IF(LEFT($A$1,4)="Conf",Confirmed!AX71,Deaths!AX71)/VLOOKUP($A71,PopulationLookup,2,FALSE)*100000</f>
        <v>0</v>
      </c>
      <c r="AY71" s="18">
        <f>IF(LEFT($A$1,4)="Conf",Confirmed!AY71,Deaths!AY71)/VLOOKUP($A71,PopulationLookup,2,FALSE)*100000</f>
        <v>0</v>
      </c>
      <c r="AZ71" s="18">
        <f>IF(LEFT($A$1,4)="Conf",Confirmed!AZ71,Deaths!AZ71)/VLOOKUP($A71,PopulationLookup,2,FALSE)*100000</f>
        <v>0</v>
      </c>
      <c r="BA71" s="18">
        <f>IF(LEFT($A$1,4)="Conf",Confirmed!BA71,Deaths!BA71)/VLOOKUP($A71,PopulationLookup,2,FALSE)*100000</f>
        <v>8.1844064631603087E-3</v>
      </c>
      <c r="BB71" s="18">
        <f>IF(LEFT($A$1,4)="Conf",Confirmed!BB71,Deaths!BB71)/VLOOKUP($A71,PopulationLookup,2,FALSE)*100000</f>
        <v>8.1844064631603087E-3</v>
      </c>
      <c r="BC71" s="18">
        <f>IF(LEFT($A$1,4)="Conf",Confirmed!BC71,Deaths!BC71)/VLOOKUP($A71,PopulationLookup,2,FALSE)*100000</f>
        <v>8.1844064631603087E-3</v>
      </c>
      <c r="BD71" s="18">
        <f>IF(LEFT($A$1,4)="Conf",Confirmed!BD71,Deaths!BD71)/VLOOKUP($A71,PopulationLookup,2,FALSE)*100000</f>
        <v>8.1844064631603087E-3</v>
      </c>
      <c r="BE71" s="18">
        <f>IF(LEFT($A$1,4)="Conf",Confirmed!BE71,Deaths!BE71)/VLOOKUP($A71,PopulationLookup,2,FALSE)*100000</f>
        <v>8.1844064631603087E-3</v>
      </c>
      <c r="BF71" s="18">
        <f>IF(LEFT($A$1,4)="Conf",Confirmed!BF71,Deaths!BF71)/VLOOKUP($A71,PopulationLookup,2,FALSE)*100000</f>
        <v>8.1844064631603087E-3</v>
      </c>
      <c r="BG71" s="18">
        <f>IF(LEFT($A$1,4)="Conf",Confirmed!BG71,Deaths!BG71)/VLOOKUP($A71,PopulationLookup,2,FALSE)*100000</f>
        <v>8.1844064631603087E-3</v>
      </c>
      <c r="BH71" s="18">
        <f>IF(LEFT($A$1,4)="Conf",Confirmed!BH71,Deaths!BH71)/VLOOKUP($A71,PopulationLookup,2,FALSE)*100000</f>
        <v>8.1844064631603087E-3</v>
      </c>
      <c r="BI71" s="18">
        <f>IF(LEFT($A$1,4)="Conf",Confirmed!BI71,Deaths!BI71)/VLOOKUP($A71,PopulationLookup,2,FALSE)*100000</f>
        <v>1.6368812926320617E-2</v>
      </c>
      <c r="BJ71" s="18">
        <f>IF(LEFT($A$1,4)="Conf",Confirmed!BJ71,Deaths!BJ71)/VLOOKUP($A71,PopulationLookup,2,FALSE)*100000</f>
        <v>1.6368812926320617E-2</v>
      </c>
      <c r="BK71" s="18">
        <f>IF(LEFT($A$1,4)="Conf",Confirmed!BK71,Deaths!BK71)/VLOOKUP($A71,PopulationLookup,2,FALSE)*100000</f>
        <v>3.2737625852641235E-2</v>
      </c>
      <c r="BL71" s="18">
        <f>IF(LEFT($A$1,4)="Conf",Confirmed!BL71,Deaths!BL71)/VLOOKUP($A71,PopulationLookup,2,FALSE)*100000</f>
        <v>3.2737625852641235E-2</v>
      </c>
      <c r="BM71" s="18">
        <f>IF(LEFT($A$1,4)="Conf",Confirmed!BM71,Deaths!BM71)/VLOOKUP($A71,PopulationLookup,2,FALSE)*100000</f>
        <v>3.2737625852641235E-2</v>
      </c>
      <c r="BN71" s="18">
        <f>IF(LEFT($A$1,4)="Conf",Confirmed!BN71,Deaths!BN71)/VLOOKUP($A71,PopulationLookup,2,FALSE)*100000</f>
        <v>3.2737625852641235E-2</v>
      </c>
      <c r="BO71" s="18">
        <f>IF(LEFT($A$1,4)="Conf",Confirmed!BO71,Deaths!BO71)/VLOOKUP($A71,PopulationLookup,2,FALSE)*100000</f>
        <v>6.547525170528247E-2</v>
      </c>
      <c r="BP71" s="18">
        <f>IF(LEFT($A$1,4)="Conf",Confirmed!BP71,Deaths!BP71)/VLOOKUP($A71,PopulationLookup,2,FALSE)*100000</f>
        <v>6.547525170528247E-2</v>
      </c>
      <c r="BQ71" s="18">
        <f>IF(LEFT($A$1,4)="Conf",Confirmed!BQ71,Deaths!BQ71)/VLOOKUP($A71,PopulationLookup,2,FALSE)*100000</f>
        <v>0.13095050341056494</v>
      </c>
      <c r="BR71" s="18">
        <f>IF(LEFT($A$1,4)="Conf",Confirmed!BR71,Deaths!BR71)/VLOOKUP($A71,PopulationLookup,2,FALSE)*100000</f>
        <v>0.18005694218952681</v>
      </c>
      <c r="BS71" s="18">
        <f>IF(LEFT($A$1,4)="Conf",Confirmed!BS71,Deaths!BS71)/VLOOKUP($A71,PopulationLookup,2,FALSE)*100000</f>
        <v>0.18005694218952681</v>
      </c>
      <c r="BT71" s="18">
        <f>IF(LEFT($A$1,4)="Conf",Confirmed!BT71,Deaths!BT71)/VLOOKUP($A71,PopulationLookup,2,FALSE)*100000</f>
        <v>0.24553219389480926</v>
      </c>
      <c r="BU71" s="18">
        <f>IF(LEFT($A$1,4)="Conf",Confirmed!BU71,Deaths!BU71)/VLOOKUP($A71,PopulationLookup,2,FALSE)*100000</f>
        <v>0.42558913608433602</v>
      </c>
      <c r="BV71" s="18">
        <f>IF(LEFT($A$1,4)="Conf",Confirmed!BV71,Deaths!BV71)/VLOOKUP($A71,PopulationLookup,2,FALSE)*100000</f>
        <v>0.59746167181070253</v>
      </c>
      <c r="BW71" s="18">
        <f>IF(LEFT($A$1,4)="Conf",Confirmed!BW71,Deaths!BW71)/VLOOKUP($A71,PopulationLookup,2,FALSE)*100000</f>
        <v>0.90846911741079428</v>
      </c>
      <c r="BX71" s="18">
        <f>IF(LEFT($A$1,4)="Conf",Confirmed!BX71,Deaths!BX71)/VLOOKUP($A71,PopulationLookup,2,FALSE)*100000</f>
        <v>0.99031318204239727</v>
      </c>
      <c r="BY71" s="18">
        <f>IF(LEFT($A$1,4)="Conf",Confirmed!BY71,Deaths!BY71)/VLOOKUP($A71,PopulationLookup,2,FALSE)*100000</f>
        <v>1.0476040272845195</v>
      </c>
      <c r="BZ71" s="18">
        <f>IF(LEFT($A$1,4)="Conf",Confirmed!BZ71,Deaths!BZ71)/VLOOKUP($A71,PopulationLookup,2,FALSE)*100000</f>
        <v>1.1785545306950844</v>
      </c>
      <c r="CA71" s="18">
        <f>IF(LEFT($A$1,4)="Conf",Confirmed!CA71,Deaths!CA71)/VLOOKUP($A71,PopulationLookup,2,FALSE)*100000</f>
        <v>1.3422426599582906</v>
      </c>
      <c r="CB71" s="18">
        <f>IF(LEFT($A$1,4)="Conf",Confirmed!CB71,Deaths!CB71)/VLOOKUP($A71,PopulationLookup,2,FALSE)*100000</f>
        <v>1.5877748538530998</v>
      </c>
      <c r="CC71" s="18">
        <f>IF(LEFT($A$1,4)="Conf",Confirmed!CC71,Deaths!CC71)/VLOOKUP($A71,PopulationLookup,2,FALSE)*100000</f>
        <v>1.7350941701899854</v>
      </c>
      <c r="CD71" s="18">
        <f>IF(LEFT($A$1,4)="Conf",Confirmed!CD71,Deaths!CD71)/VLOOKUP($A71,PopulationLookup,2,FALSE)*100000</f>
        <v>2.0461016157900773</v>
      </c>
      <c r="CE71" s="18">
        <f>IF(LEFT($A$1,4)="Conf",Confirmed!CE71,Deaths!CE71)/VLOOKUP($A71,PopulationLookup,2,FALSE)*100000</f>
        <v>2.0461016157900773</v>
      </c>
      <c r="CF71" s="18">
        <f>IF(LEFT($A$1,4)="Conf",Confirmed!CF71,Deaths!CF71)/VLOOKUP($A71,PopulationLookup,2,FALSE)*100000</f>
        <v>2.6108256617481387</v>
      </c>
      <c r="CG71" s="18">
        <f>IF(LEFT($A$1,4)="Conf",Confirmed!CG71,Deaths!CG71)/VLOOKUP($A71,PopulationLookup,2,FALSE)*100000</f>
        <v>2.9709395461271919</v>
      </c>
      <c r="CH71" s="18">
        <f>IF(LEFT($A$1,4)="Conf",Confirmed!CH71,Deaths!CH71)/VLOOKUP($A71,PopulationLookup,2,FALSE)*100000</f>
        <v>3.3065002111167647</v>
      </c>
      <c r="CI71" s="18">
        <f>IF(LEFT($A$1,4)="Conf",Confirmed!CI71,Deaths!CI71)/VLOOKUP($A71,PopulationLookup,2,FALSE)*100000</f>
        <v>3.584770030864215</v>
      </c>
      <c r="CJ71" s="18">
        <f>IF(LEFT($A$1,4)="Conf",Confirmed!CJ71,Deaths!CJ71)/VLOOKUP($A71,PopulationLookup,2,FALSE)*100000</f>
        <v>3.9039618829274674</v>
      </c>
      <c r="CK71" s="18">
        <f>IF(LEFT($A$1,4)="Conf",Confirmed!CK71,Deaths!CK71)/VLOOKUP($A71,PopulationLookup,2,FALSE)*100000</f>
        <v>4.2395225479170398</v>
      </c>
      <c r="CL71" s="18">
        <f>IF(LEFT($A$1,4)="Conf",Confirmed!CL71,Deaths!CL71)/VLOOKUP($A71,PopulationLookup,2,FALSE)*100000</f>
        <v>4.7387713421698185</v>
      </c>
      <c r="CM71" s="18">
        <f>IF(LEFT($A$1,4)="Conf",Confirmed!CM71,Deaths!CM71)/VLOOKUP($A71,PopulationLookup,2,FALSE)*100000</f>
        <v>5.0907008200857122</v>
      </c>
      <c r="CN71" s="18">
        <f>IF(LEFT($A$1,4)="Conf",Confirmed!CN71,Deaths!CN71)/VLOOKUP($A71,PopulationLookup,2,FALSE)*100000</f>
        <v>5.6308716466542927</v>
      </c>
      <c r="CO71" s="18">
        <f>IF(LEFT($A$1,4)="Conf",Confirmed!CO71,Deaths!CO71)/VLOOKUP($A71,PopulationLookup,2,FALSE)*100000</f>
        <v>6.2283333184649958</v>
      </c>
      <c r="CP71" s="18">
        <f>IF(LEFT($A$1,4)="Conf",Confirmed!CP71,Deaths!CP71)/VLOOKUP($A71,PopulationLookup,2,FALSE)*100000</f>
        <v>7.0549583712441857</v>
      </c>
      <c r="CQ71" s="18">
        <f>IF(LEFT($A$1,4)="Conf",Confirmed!CQ71,Deaths!CQ71)/VLOOKUP($A71,PopulationLookup,2,FALSE)*100000</f>
        <v>7.8079237658549348</v>
      </c>
      <c r="CR71" s="18">
        <f>IF(LEFT($A$1,4)="Conf",Confirmed!CR71,Deaths!CR71)/VLOOKUP($A71,PopulationLookup,2,FALSE)*100000</f>
        <v>8.1516688373076676</v>
      </c>
      <c r="CS71" s="18">
        <f>IF(LEFT($A$1,4)="Conf",Confirmed!CS71,Deaths!CS71)/VLOOKUP($A71,PopulationLookup,2,FALSE)*100000</f>
        <v>8.1516688373076676</v>
      </c>
    </row>
    <row r="72" spans="1:97" x14ac:dyDescent="0.25">
      <c r="A72" t="str">
        <f>Confirmed!A72</f>
        <v>Guinea-Bissau</v>
      </c>
      <c r="B72" s="18">
        <f>IF(LEFT($A$1,4)="Conf",Confirmed!B72,Deaths!B72)/VLOOKUP($A72,PopulationLookup,2,FALSE)*100000</f>
        <v>0</v>
      </c>
      <c r="C72" s="18">
        <f>IF(LEFT($A$1,4)="Conf",Confirmed!C72,Deaths!C72)/VLOOKUP($A72,PopulationLookup,2,FALSE)*100000</f>
        <v>0</v>
      </c>
      <c r="D72" s="18">
        <f>IF(LEFT($A$1,4)="Conf",Confirmed!D72,Deaths!D72)/VLOOKUP($A72,PopulationLookup,2,FALSE)*100000</f>
        <v>0</v>
      </c>
      <c r="E72" s="18">
        <f>IF(LEFT($A$1,4)="Conf",Confirmed!E72,Deaths!E72)/VLOOKUP($A72,PopulationLookup,2,FALSE)*100000</f>
        <v>0</v>
      </c>
      <c r="F72" s="18">
        <f>IF(LEFT($A$1,4)="Conf",Confirmed!F72,Deaths!F72)/VLOOKUP($A72,PopulationLookup,2,FALSE)*100000</f>
        <v>0</v>
      </c>
      <c r="G72" s="18">
        <f>IF(LEFT($A$1,4)="Conf",Confirmed!G72,Deaths!G72)/VLOOKUP($A72,PopulationLookup,2,FALSE)*100000</f>
        <v>0</v>
      </c>
      <c r="H72" s="18">
        <f>IF(LEFT($A$1,4)="Conf",Confirmed!H72,Deaths!H72)/VLOOKUP($A72,PopulationLookup,2,FALSE)*100000</f>
        <v>0</v>
      </c>
      <c r="I72" s="18">
        <f>IF(LEFT($A$1,4)="Conf",Confirmed!I72,Deaths!I72)/VLOOKUP($A72,PopulationLookup,2,FALSE)*100000</f>
        <v>0</v>
      </c>
      <c r="J72" s="18">
        <f>IF(LEFT($A$1,4)="Conf",Confirmed!J72,Deaths!J72)/VLOOKUP($A72,PopulationLookup,2,FALSE)*100000</f>
        <v>0</v>
      </c>
      <c r="K72" s="18">
        <f>IF(LEFT($A$1,4)="Conf",Confirmed!K72,Deaths!K72)/VLOOKUP($A72,PopulationLookup,2,FALSE)*100000</f>
        <v>0</v>
      </c>
      <c r="L72" s="18">
        <f>IF(LEFT($A$1,4)="Conf",Confirmed!L72,Deaths!L72)/VLOOKUP($A72,PopulationLookup,2,FALSE)*100000</f>
        <v>0</v>
      </c>
      <c r="M72" s="18">
        <f>IF(LEFT($A$1,4)="Conf",Confirmed!M72,Deaths!M72)/VLOOKUP($A72,PopulationLookup,2,FALSE)*100000</f>
        <v>0</v>
      </c>
      <c r="N72" s="18">
        <f>IF(LEFT($A$1,4)="Conf",Confirmed!N72,Deaths!N72)/VLOOKUP($A72,PopulationLookup,2,FALSE)*100000</f>
        <v>0</v>
      </c>
      <c r="O72" s="18">
        <f>IF(LEFT($A$1,4)="Conf",Confirmed!O72,Deaths!O72)/VLOOKUP($A72,PopulationLookup,2,FALSE)*100000</f>
        <v>0</v>
      </c>
      <c r="P72" s="18">
        <f>IF(LEFT($A$1,4)="Conf",Confirmed!P72,Deaths!P72)/VLOOKUP($A72,PopulationLookup,2,FALSE)*100000</f>
        <v>0</v>
      </c>
      <c r="Q72" s="18">
        <f>IF(LEFT($A$1,4)="Conf",Confirmed!Q72,Deaths!Q72)/VLOOKUP($A72,PopulationLookup,2,FALSE)*100000</f>
        <v>0</v>
      </c>
      <c r="R72" s="18">
        <f>IF(LEFT($A$1,4)="Conf",Confirmed!R72,Deaths!R72)/VLOOKUP($A72,PopulationLookup,2,FALSE)*100000</f>
        <v>0</v>
      </c>
      <c r="S72" s="18">
        <f>IF(LEFT($A$1,4)="Conf",Confirmed!S72,Deaths!S72)/VLOOKUP($A72,PopulationLookup,2,FALSE)*100000</f>
        <v>0</v>
      </c>
      <c r="T72" s="18">
        <f>IF(LEFT($A$1,4)="Conf",Confirmed!T72,Deaths!T72)/VLOOKUP($A72,PopulationLookup,2,FALSE)*100000</f>
        <v>0</v>
      </c>
      <c r="U72" s="18">
        <f>IF(LEFT($A$1,4)="Conf",Confirmed!U72,Deaths!U72)/VLOOKUP($A72,PopulationLookup,2,FALSE)*100000</f>
        <v>0</v>
      </c>
      <c r="V72" s="18">
        <f>IF(LEFT($A$1,4)="Conf",Confirmed!V72,Deaths!V72)/VLOOKUP($A72,PopulationLookup,2,FALSE)*100000</f>
        <v>0</v>
      </c>
      <c r="W72" s="18">
        <f>IF(LEFT($A$1,4)="Conf",Confirmed!W72,Deaths!W72)/VLOOKUP($A72,PopulationLookup,2,FALSE)*100000</f>
        <v>0</v>
      </c>
      <c r="X72" s="18">
        <f>IF(LEFT($A$1,4)="Conf",Confirmed!X72,Deaths!X72)/VLOOKUP($A72,PopulationLookup,2,FALSE)*100000</f>
        <v>0</v>
      </c>
      <c r="Y72" s="18">
        <f>IF(LEFT($A$1,4)="Conf",Confirmed!Y72,Deaths!Y72)/VLOOKUP($A72,PopulationLookup,2,FALSE)*100000</f>
        <v>0</v>
      </c>
      <c r="Z72" s="18">
        <f>IF(LEFT($A$1,4)="Conf",Confirmed!Z72,Deaths!Z72)/VLOOKUP($A72,PopulationLookup,2,FALSE)*100000</f>
        <v>0</v>
      </c>
      <c r="AA72" s="18">
        <f>IF(LEFT($A$1,4)="Conf",Confirmed!AA72,Deaths!AA72)/VLOOKUP($A72,PopulationLookup,2,FALSE)*100000</f>
        <v>0</v>
      </c>
      <c r="AB72" s="18">
        <f>IF(LEFT($A$1,4)="Conf",Confirmed!AB72,Deaths!AB72)/VLOOKUP($A72,PopulationLookup,2,FALSE)*100000</f>
        <v>0</v>
      </c>
      <c r="AC72" s="18">
        <f>IF(LEFT($A$1,4)="Conf",Confirmed!AC72,Deaths!AC72)/VLOOKUP($A72,PopulationLookup,2,FALSE)*100000</f>
        <v>0</v>
      </c>
      <c r="AD72" s="18">
        <f>IF(LEFT($A$1,4)="Conf",Confirmed!AD72,Deaths!AD72)/VLOOKUP($A72,PopulationLookup,2,FALSE)*100000</f>
        <v>0</v>
      </c>
      <c r="AE72" s="18">
        <f>IF(LEFT($A$1,4)="Conf",Confirmed!AE72,Deaths!AE72)/VLOOKUP($A72,PopulationLookup,2,FALSE)*100000</f>
        <v>0</v>
      </c>
      <c r="AF72" s="18">
        <f>IF(LEFT($A$1,4)="Conf",Confirmed!AF72,Deaths!AF72)/VLOOKUP($A72,PopulationLookup,2,FALSE)*100000</f>
        <v>0</v>
      </c>
      <c r="AG72" s="18">
        <f>IF(LEFT($A$1,4)="Conf",Confirmed!AG72,Deaths!AG72)/VLOOKUP($A72,PopulationLookup,2,FALSE)*100000</f>
        <v>0</v>
      </c>
      <c r="AH72" s="18">
        <f>IF(LEFT($A$1,4)="Conf",Confirmed!AH72,Deaths!AH72)/VLOOKUP($A72,PopulationLookup,2,FALSE)*100000</f>
        <v>0</v>
      </c>
      <c r="AI72" s="18">
        <f>IF(LEFT($A$1,4)="Conf",Confirmed!AI72,Deaths!AI72)/VLOOKUP($A72,PopulationLookup,2,FALSE)*100000</f>
        <v>0</v>
      </c>
      <c r="AJ72" s="18">
        <f>IF(LEFT($A$1,4)="Conf",Confirmed!AJ72,Deaths!AJ72)/VLOOKUP($A72,PopulationLookup,2,FALSE)*100000</f>
        <v>0</v>
      </c>
      <c r="AK72" s="18">
        <f>IF(LEFT($A$1,4)="Conf",Confirmed!AK72,Deaths!AK72)/VLOOKUP($A72,PopulationLookup,2,FALSE)*100000</f>
        <v>0</v>
      </c>
      <c r="AL72" s="18">
        <f>IF(LEFT($A$1,4)="Conf",Confirmed!AL72,Deaths!AL72)/VLOOKUP($A72,PopulationLookup,2,FALSE)*100000</f>
        <v>0</v>
      </c>
      <c r="AM72" s="18">
        <f>IF(LEFT($A$1,4)="Conf",Confirmed!AM72,Deaths!AM72)/VLOOKUP($A72,PopulationLookup,2,FALSE)*100000</f>
        <v>0</v>
      </c>
      <c r="AN72" s="18">
        <f>IF(LEFT($A$1,4)="Conf",Confirmed!AN72,Deaths!AN72)/VLOOKUP($A72,PopulationLookup,2,FALSE)*100000</f>
        <v>0</v>
      </c>
      <c r="AO72" s="18">
        <f>IF(LEFT($A$1,4)="Conf",Confirmed!AO72,Deaths!AO72)/VLOOKUP($A72,PopulationLookup,2,FALSE)*100000</f>
        <v>0</v>
      </c>
      <c r="AP72" s="18">
        <f>IF(LEFT($A$1,4)="Conf",Confirmed!AP72,Deaths!AP72)/VLOOKUP($A72,PopulationLookup,2,FALSE)*100000</f>
        <v>0</v>
      </c>
      <c r="AQ72" s="18">
        <f>IF(LEFT($A$1,4)="Conf",Confirmed!AQ72,Deaths!AQ72)/VLOOKUP($A72,PopulationLookup,2,FALSE)*100000</f>
        <v>0</v>
      </c>
      <c r="AR72" s="18">
        <f>IF(LEFT($A$1,4)="Conf",Confirmed!AR72,Deaths!AR72)/VLOOKUP($A72,PopulationLookup,2,FALSE)*100000</f>
        <v>0</v>
      </c>
      <c r="AS72" s="18">
        <f>IF(LEFT($A$1,4)="Conf",Confirmed!AS72,Deaths!AS72)/VLOOKUP($A72,PopulationLookup,2,FALSE)*100000</f>
        <v>0</v>
      </c>
      <c r="AT72" s="18">
        <f>IF(LEFT($A$1,4)="Conf",Confirmed!AT72,Deaths!AT72)/VLOOKUP($A72,PopulationLookup,2,FALSE)*100000</f>
        <v>0</v>
      </c>
      <c r="AU72" s="18">
        <f>IF(LEFT($A$1,4)="Conf",Confirmed!AU72,Deaths!AU72)/VLOOKUP($A72,PopulationLookup,2,FALSE)*100000</f>
        <v>0</v>
      </c>
      <c r="AV72" s="18">
        <f>IF(LEFT($A$1,4)="Conf",Confirmed!AV72,Deaths!AV72)/VLOOKUP($A72,PopulationLookup,2,FALSE)*100000</f>
        <v>0</v>
      </c>
      <c r="AW72" s="18">
        <f>IF(LEFT($A$1,4)="Conf",Confirmed!AW72,Deaths!AW72)/VLOOKUP($A72,PopulationLookup,2,FALSE)*100000</f>
        <v>0</v>
      </c>
      <c r="AX72" s="18">
        <f>IF(LEFT($A$1,4)="Conf",Confirmed!AX72,Deaths!AX72)/VLOOKUP($A72,PopulationLookup,2,FALSE)*100000</f>
        <v>0</v>
      </c>
      <c r="AY72" s="18">
        <f>IF(LEFT($A$1,4)="Conf",Confirmed!AY72,Deaths!AY72)/VLOOKUP($A72,PopulationLookup,2,FALSE)*100000</f>
        <v>0</v>
      </c>
      <c r="AZ72" s="18">
        <f>IF(LEFT($A$1,4)="Conf",Confirmed!AZ72,Deaths!AZ72)/VLOOKUP($A72,PopulationLookup,2,FALSE)*100000</f>
        <v>0</v>
      </c>
      <c r="BA72" s="18">
        <f>IF(LEFT($A$1,4)="Conf",Confirmed!BA72,Deaths!BA72)/VLOOKUP($A72,PopulationLookup,2,FALSE)*100000</f>
        <v>0</v>
      </c>
      <c r="BB72" s="18">
        <f>IF(LEFT($A$1,4)="Conf",Confirmed!BB72,Deaths!BB72)/VLOOKUP($A72,PopulationLookup,2,FALSE)*100000</f>
        <v>0</v>
      </c>
      <c r="BC72" s="18">
        <f>IF(LEFT($A$1,4)="Conf",Confirmed!BC72,Deaths!BC72)/VLOOKUP($A72,PopulationLookup,2,FALSE)*100000</f>
        <v>0</v>
      </c>
      <c r="BD72" s="18">
        <f>IF(LEFT($A$1,4)="Conf",Confirmed!BD72,Deaths!BD72)/VLOOKUP($A72,PopulationLookup,2,FALSE)*100000</f>
        <v>0</v>
      </c>
      <c r="BE72" s="18">
        <f>IF(LEFT($A$1,4)="Conf",Confirmed!BE72,Deaths!BE72)/VLOOKUP($A72,PopulationLookup,2,FALSE)*100000</f>
        <v>0</v>
      </c>
      <c r="BF72" s="18">
        <f>IF(LEFT($A$1,4)="Conf",Confirmed!BF72,Deaths!BF72)/VLOOKUP($A72,PopulationLookup,2,FALSE)*100000</f>
        <v>0</v>
      </c>
      <c r="BG72" s="18">
        <f>IF(LEFT($A$1,4)="Conf",Confirmed!BG72,Deaths!BG72)/VLOOKUP($A72,PopulationLookup,2,FALSE)*100000</f>
        <v>0</v>
      </c>
      <c r="BH72" s="18">
        <f>IF(LEFT($A$1,4)="Conf",Confirmed!BH72,Deaths!BH72)/VLOOKUP($A72,PopulationLookup,2,FALSE)*100000</f>
        <v>0</v>
      </c>
      <c r="BI72" s="18">
        <f>IF(LEFT($A$1,4)="Conf",Confirmed!BI72,Deaths!BI72)/VLOOKUP($A72,PopulationLookup,2,FALSE)*100000</f>
        <v>0</v>
      </c>
      <c r="BJ72" s="18">
        <f>IF(LEFT($A$1,4)="Conf",Confirmed!BJ72,Deaths!BJ72)/VLOOKUP($A72,PopulationLookup,2,FALSE)*100000</f>
        <v>0</v>
      </c>
      <c r="BK72" s="18">
        <f>IF(LEFT($A$1,4)="Conf",Confirmed!BK72,Deaths!BK72)/VLOOKUP($A72,PopulationLookup,2,FALSE)*100000</f>
        <v>0</v>
      </c>
      <c r="BL72" s="18">
        <f>IF(LEFT($A$1,4)="Conf",Confirmed!BL72,Deaths!BL72)/VLOOKUP($A72,PopulationLookup,2,FALSE)*100000</f>
        <v>0</v>
      </c>
      <c r="BM72" s="18">
        <f>IF(LEFT($A$1,4)="Conf",Confirmed!BM72,Deaths!BM72)/VLOOKUP($A72,PopulationLookup,2,FALSE)*100000</f>
        <v>0.12464724828734682</v>
      </c>
      <c r="BN72" s="18">
        <f>IF(LEFT($A$1,4)="Conf",Confirmed!BN72,Deaths!BN72)/VLOOKUP($A72,PopulationLookup,2,FALSE)*100000</f>
        <v>0.12464724828734682</v>
      </c>
      <c r="BO72" s="18">
        <f>IF(LEFT($A$1,4)="Conf",Confirmed!BO72,Deaths!BO72)/VLOOKUP($A72,PopulationLookup,2,FALSE)*100000</f>
        <v>0.12464724828734682</v>
      </c>
      <c r="BP72" s="18">
        <f>IF(LEFT($A$1,4)="Conf",Confirmed!BP72,Deaths!BP72)/VLOOKUP($A72,PopulationLookup,2,FALSE)*100000</f>
        <v>0.12464724828734682</v>
      </c>
      <c r="BQ72" s="18">
        <f>IF(LEFT($A$1,4)="Conf",Confirmed!BQ72,Deaths!BQ72)/VLOOKUP($A72,PopulationLookup,2,FALSE)*100000</f>
        <v>0.12464724828734682</v>
      </c>
      <c r="BR72" s="18">
        <f>IF(LEFT($A$1,4)="Conf",Confirmed!BR72,Deaths!BR72)/VLOOKUP($A72,PopulationLookup,2,FALSE)*100000</f>
        <v>0.49858899314938726</v>
      </c>
      <c r="BS72" s="18">
        <f>IF(LEFT($A$1,4)="Conf",Confirmed!BS72,Deaths!BS72)/VLOOKUP($A72,PopulationLookup,2,FALSE)*100000</f>
        <v>0.49858899314938726</v>
      </c>
      <c r="BT72" s="18">
        <f>IF(LEFT($A$1,4)="Conf",Confirmed!BT72,Deaths!BT72)/VLOOKUP($A72,PopulationLookup,2,FALSE)*100000</f>
        <v>0.56091261729306063</v>
      </c>
      <c r="BU72" s="18">
        <f>IF(LEFT($A$1,4)="Conf",Confirmed!BU72,Deaths!BU72)/VLOOKUP($A72,PopulationLookup,2,FALSE)*100000</f>
        <v>0.56091261729306063</v>
      </c>
      <c r="BV72" s="18">
        <f>IF(LEFT($A$1,4)="Conf",Confirmed!BV72,Deaths!BV72)/VLOOKUP($A72,PopulationLookup,2,FALSE)*100000</f>
        <v>0.93485436215510109</v>
      </c>
      <c r="BW72" s="18">
        <f>IF(LEFT($A$1,4)="Conf",Confirmed!BW72,Deaths!BW72)/VLOOKUP($A72,PopulationLookup,2,FALSE)*100000</f>
        <v>1.1218252345861213</v>
      </c>
      <c r="BX72" s="18">
        <f>IF(LEFT($A$1,4)="Conf",Confirmed!BX72,Deaths!BX72)/VLOOKUP($A72,PopulationLookup,2,FALSE)*100000</f>
        <v>1.1218252345861213</v>
      </c>
      <c r="BY72" s="18">
        <f>IF(LEFT($A$1,4)="Conf",Confirmed!BY72,Deaths!BY72)/VLOOKUP($A72,PopulationLookup,2,FALSE)*100000</f>
        <v>1.1218252345861213</v>
      </c>
      <c r="BZ72" s="18">
        <f>IF(LEFT($A$1,4)="Conf",Confirmed!BZ72,Deaths!BZ72)/VLOOKUP($A72,PopulationLookup,2,FALSE)*100000</f>
        <v>2.0566795967412221</v>
      </c>
      <c r="CA72" s="18">
        <f>IF(LEFT($A$1,4)="Conf",Confirmed!CA72,Deaths!CA72)/VLOOKUP($A72,PopulationLookup,2,FALSE)*100000</f>
        <v>2.0566795967412221</v>
      </c>
      <c r="CB72" s="18">
        <f>IF(LEFT($A$1,4)="Conf",Confirmed!CB72,Deaths!CB72)/VLOOKUP($A72,PopulationLookup,2,FALSE)*100000</f>
        <v>2.2436504691722425</v>
      </c>
      <c r="CC72" s="18">
        <f>IF(LEFT($A$1,4)="Conf",Confirmed!CC72,Deaths!CC72)/VLOOKUP($A72,PopulationLookup,2,FALSE)*100000</f>
        <v>2.2436504691722425</v>
      </c>
      <c r="CD72" s="18">
        <f>IF(LEFT($A$1,4)="Conf",Confirmed!CD72,Deaths!CD72)/VLOOKUP($A72,PopulationLookup,2,FALSE)*100000</f>
        <v>2.3682977174595892</v>
      </c>
      <c r="CE72" s="18">
        <f>IF(LEFT($A$1,4)="Conf",Confirmed!CE72,Deaths!CE72)/VLOOKUP($A72,PopulationLookup,2,FALSE)*100000</f>
        <v>2.3682977174595892</v>
      </c>
      <c r="CF72" s="18">
        <f>IF(LEFT($A$1,4)="Conf",Confirmed!CF72,Deaths!CF72)/VLOOKUP($A72,PopulationLookup,2,FALSE)*100000</f>
        <v>2.3682977174595892</v>
      </c>
      <c r="CG72" s="18">
        <f>IF(LEFT($A$1,4)="Conf",Confirmed!CG72,Deaths!CG72)/VLOOKUP($A72,PopulationLookup,2,FALSE)*100000</f>
        <v>2.3682977174595892</v>
      </c>
      <c r="CH72" s="18">
        <f>IF(LEFT($A$1,4)="Conf",Confirmed!CH72,Deaths!CH72)/VLOOKUP($A72,PopulationLookup,2,FALSE)*100000</f>
        <v>2.6799158381779562</v>
      </c>
      <c r="CI72" s="18">
        <f>IF(LEFT($A$1,4)="Conf",Confirmed!CI72,Deaths!CI72)/VLOOKUP($A72,PopulationLookup,2,FALSE)*100000</f>
        <v>2.6799158381779562</v>
      </c>
      <c r="CJ72" s="18">
        <f>IF(LEFT($A$1,4)="Conf",Confirmed!CJ72,Deaths!CJ72)/VLOOKUP($A72,PopulationLookup,2,FALSE)*100000</f>
        <v>2.6799158381779562</v>
      </c>
      <c r="CK72" s="18">
        <f>IF(LEFT($A$1,4)="Conf",Confirmed!CK72,Deaths!CK72)/VLOOKUP($A72,PopulationLookup,2,FALSE)*100000</f>
        <v>2.8668867106089766</v>
      </c>
      <c r="CL72" s="18">
        <f>IF(LEFT($A$1,4)="Conf",Confirmed!CL72,Deaths!CL72)/VLOOKUP($A72,PopulationLookup,2,FALSE)*100000</f>
        <v>3.1161812071836703</v>
      </c>
      <c r="CM72" s="18">
        <f>IF(LEFT($A$1,4)="Conf",Confirmed!CM72,Deaths!CM72)/VLOOKUP($A72,PopulationLookup,2,FALSE)*100000</f>
        <v>3.1161812071836703</v>
      </c>
      <c r="CN72" s="18">
        <f>IF(LEFT($A$1,4)="Conf",Confirmed!CN72,Deaths!CN72)/VLOOKUP($A72,PopulationLookup,2,FALSE)*100000</f>
        <v>3.1161812071836703</v>
      </c>
      <c r="CO72" s="18">
        <f>IF(LEFT($A$1,4)="Conf",Confirmed!CO72,Deaths!CO72)/VLOOKUP($A72,PopulationLookup,2,FALSE)*100000</f>
        <v>3.1161812071836703</v>
      </c>
      <c r="CP72" s="18">
        <f>IF(LEFT($A$1,4)="Conf",Confirmed!CP72,Deaths!CP72)/VLOOKUP($A72,PopulationLookup,2,FALSE)*100000</f>
        <v>3.1161812071836703</v>
      </c>
      <c r="CQ72" s="18">
        <f>IF(LEFT($A$1,4)="Conf",Confirmed!CQ72,Deaths!CQ72)/VLOOKUP($A72,PopulationLookup,2,FALSE)*100000</f>
        <v>3.2408284554710169</v>
      </c>
      <c r="CR72" s="18">
        <f>IF(LEFT($A$1,4)="Conf",Confirmed!CR72,Deaths!CR72)/VLOOKUP($A72,PopulationLookup,2,FALSE)*100000</f>
        <v>3.2408284554710169</v>
      </c>
      <c r="CS72" s="18">
        <f>IF(LEFT($A$1,4)="Conf",Confirmed!CS72,Deaths!CS72)/VLOOKUP($A72,PopulationLookup,2,FALSE)*100000</f>
        <v>3.3031520796146907</v>
      </c>
    </row>
    <row r="73" spans="1:97" x14ac:dyDescent="0.25">
      <c r="A73" t="str">
        <f>Confirmed!A73</f>
        <v>Guyana</v>
      </c>
      <c r="B73" s="18">
        <f>IF(LEFT($A$1,4)="Conf",Confirmed!B73,Deaths!B73)/VLOOKUP($A73,PopulationLookup,2,FALSE)*100000</f>
        <v>0</v>
      </c>
      <c r="C73" s="18">
        <f>IF(LEFT($A$1,4)="Conf",Confirmed!C73,Deaths!C73)/VLOOKUP($A73,PopulationLookup,2,FALSE)*100000</f>
        <v>0</v>
      </c>
      <c r="D73" s="18">
        <f>IF(LEFT($A$1,4)="Conf",Confirmed!D73,Deaths!D73)/VLOOKUP($A73,PopulationLookup,2,FALSE)*100000</f>
        <v>0</v>
      </c>
      <c r="E73" s="18">
        <f>IF(LEFT($A$1,4)="Conf",Confirmed!E73,Deaths!E73)/VLOOKUP($A73,PopulationLookup,2,FALSE)*100000</f>
        <v>0</v>
      </c>
      <c r="F73" s="18">
        <f>IF(LEFT($A$1,4)="Conf",Confirmed!F73,Deaths!F73)/VLOOKUP($A73,PopulationLookup,2,FALSE)*100000</f>
        <v>0</v>
      </c>
      <c r="G73" s="18">
        <f>IF(LEFT($A$1,4)="Conf",Confirmed!G73,Deaths!G73)/VLOOKUP($A73,PopulationLookup,2,FALSE)*100000</f>
        <v>0</v>
      </c>
      <c r="H73" s="18">
        <f>IF(LEFT($A$1,4)="Conf",Confirmed!H73,Deaths!H73)/VLOOKUP($A73,PopulationLookup,2,FALSE)*100000</f>
        <v>0</v>
      </c>
      <c r="I73" s="18">
        <f>IF(LEFT($A$1,4)="Conf",Confirmed!I73,Deaths!I73)/VLOOKUP($A73,PopulationLookup,2,FALSE)*100000</f>
        <v>0</v>
      </c>
      <c r="J73" s="18">
        <f>IF(LEFT($A$1,4)="Conf",Confirmed!J73,Deaths!J73)/VLOOKUP($A73,PopulationLookup,2,FALSE)*100000</f>
        <v>0</v>
      </c>
      <c r="K73" s="18">
        <f>IF(LEFT($A$1,4)="Conf",Confirmed!K73,Deaths!K73)/VLOOKUP($A73,PopulationLookup,2,FALSE)*100000</f>
        <v>0</v>
      </c>
      <c r="L73" s="18">
        <f>IF(LEFT($A$1,4)="Conf",Confirmed!L73,Deaths!L73)/VLOOKUP($A73,PopulationLookup,2,FALSE)*100000</f>
        <v>0</v>
      </c>
      <c r="M73" s="18">
        <f>IF(LEFT($A$1,4)="Conf",Confirmed!M73,Deaths!M73)/VLOOKUP($A73,PopulationLookup,2,FALSE)*100000</f>
        <v>0</v>
      </c>
      <c r="N73" s="18">
        <f>IF(LEFT($A$1,4)="Conf",Confirmed!N73,Deaths!N73)/VLOOKUP($A73,PopulationLookup,2,FALSE)*100000</f>
        <v>0</v>
      </c>
      <c r="O73" s="18">
        <f>IF(LEFT($A$1,4)="Conf",Confirmed!O73,Deaths!O73)/VLOOKUP($A73,PopulationLookup,2,FALSE)*100000</f>
        <v>0</v>
      </c>
      <c r="P73" s="18">
        <f>IF(LEFT($A$1,4)="Conf",Confirmed!P73,Deaths!P73)/VLOOKUP($A73,PopulationLookup,2,FALSE)*100000</f>
        <v>0</v>
      </c>
      <c r="Q73" s="18">
        <f>IF(LEFT($A$1,4)="Conf",Confirmed!Q73,Deaths!Q73)/VLOOKUP($A73,PopulationLookup,2,FALSE)*100000</f>
        <v>0</v>
      </c>
      <c r="R73" s="18">
        <f>IF(LEFT($A$1,4)="Conf",Confirmed!R73,Deaths!R73)/VLOOKUP($A73,PopulationLookup,2,FALSE)*100000</f>
        <v>0</v>
      </c>
      <c r="S73" s="18">
        <f>IF(LEFT($A$1,4)="Conf",Confirmed!S73,Deaths!S73)/VLOOKUP($A73,PopulationLookup,2,FALSE)*100000</f>
        <v>0</v>
      </c>
      <c r="T73" s="18">
        <f>IF(LEFT($A$1,4)="Conf",Confirmed!T73,Deaths!T73)/VLOOKUP($A73,PopulationLookup,2,FALSE)*100000</f>
        <v>0</v>
      </c>
      <c r="U73" s="18">
        <f>IF(LEFT($A$1,4)="Conf",Confirmed!U73,Deaths!U73)/VLOOKUP($A73,PopulationLookup,2,FALSE)*100000</f>
        <v>0</v>
      </c>
      <c r="V73" s="18">
        <f>IF(LEFT($A$1,4)="Conf",Confirmed!V73,Deaths!V73)/VLOOKUP($A73,PopulationLookup,2,FALSE)*100000</f>
        <v>0</v>
      </c>
      <c r="W73" s="18">
        <f>IF(LEFT($A$1,4)="Conf",Confirmed!W73,Deaths!W73)/VLOOKUP($A73,PopulationLookup,2,FALSE)*100000</f>
        <v>0</v>
      </c>
      <c r="X73" s="18">
        <f>IF(LEFT($A$1,4)="Conf",Confirmed!X73,Deaths!X73)/VLOOKUP($A73,PopulationLookup,2,FALSE)*100000</f>
        <v>0</v>
      </c>
      <c r="Y73" s="18">
        <f>IF(LEFT($A$1,4)="Conf",Confirmed!Y73,Deaths!Y73)/VLOOKUP($A73,PopulationLookup,2,FALSE)*100000</f>
        <v>0</v>
      </c>
      <c r="Z73" s="18">
        <f>IF(LEFT($A$1,4)="Conf",Confirmed!Z73,Deaths!Z73)/VLOOKUP($A73,PopulationLookup,2,FALSE)*100000</f>
        <v>0</v>
      </c>
      <c r="AA73" s="18">
        <f>IF(LEFT($A$1,4)="Conf",Confirmed!AA73,Deaths!AA73)/VLOOKUP($A73,PopulationLookup,2,FALSE)*100000</f>
        <v>0</v>
      </c>
      <c r="AB73" s="18">
        <f>IF(LEFT($A$1,4)="Conf",Confirmed!AB73,Deaths!AB73)/VLOOKUP($A73,PopulationLookup,2,FALSE)*100000</f>
        <v>0</v>
      </c>
      <c r="AC73" s="18">
        <f>IF(LEFT($A$1,4)="Conf",Confirmed!AC73,Deaths!AC73)/VLOOKUP($A73,PopulationLookup,2,FALSE)*100000</f>
        <v>0</v>
      </c>
      <c r="AD73" s="18">
        <f>IF(LEFT($A$1,4)="Conf",Confirmed!AD73,Deaths!AD73)/VLOOKUP($A73,PopulationLookup,2,FALSE)*100000</f>
        <v>0</v>
      </c>
      <c r="AE73" s="18">
        <f>IF(LEFT($A$1,4)="Conf",Confirmed!AE73,Deaths!AE73)/VLOOKUP($A73,PopulationLookup,2,FALSE)*100000</f>
        <v>0</v>
      </c>
      <c r="AF73" s="18">
        <f>IF(LEFT($A$1,4)="Conf",Confirmed!AF73,Deaths!AF73)/VLOOKUP($A73,PopulationLookup,2,FALSE)*100000</f>
        <v>0</v>
      </c>
      <c r="AG73" s="18">
        <f>IF(LEFT($A$1,4)="Conf",Confirmed!AG73,Deaths!AG73)/VLOOKUP($A73,PopulationLookup,2,FALSE)*100000</f>
        <v>0</v>
      </c>
      <c r="AH73" s="18">
        <f>IF(LEFT($A$1,4)="Conf",Confirmed!AH73,Deaths!AH73)/VLOOKUP($A73,PopulationLookup,2,FALSE)*100000</f>
        <v>0</v>
      </c>
      <c r="AI73" s="18">
        <f>IF(LEFT($A$1,4)="Conf",Confirmed!AI73,Deaths!AI73)/VLOOKUP($A73,PopulationLookup,2,FALSE)*100000</f>
        <v>0</v>
      </c>
      <c r="AJ73" s="18">
        <f>IF(LEFT($A$1,4)="Conf",Confirmed!AJ73,Deaths!AJ73)/VLOOKUP($A73,PopulationLookup,2,FALSE)*100000</f>
        <v>0</v>
      </c>
      <c r="AK73" s="18">
        <f>IF(LEFT($A$1,4)="Conf",Confirmed!AK73,Deaths!AK73)/VLOOKUP($A73,PopulationLookup,2,FALSE)*100000</f>
        <v>0</v>
      </c>
      <c r="AL73" s="18">
        <f>IF(LEFT($A$1,4)="Conf",Confirmed!AL73,Deaths!AL73)/VLOOKUP($A73,PopulationLookup,2,FALSE)*100000</f>
        <v>0</v>
      </c>
      <c r="AM73" s="18">
        <f>IF(LEFT($A$1,4)="Conf",Confirmed!AM73,Deaths!AM73)/VLOOKUP($A73,PopulationLookup,2,FALSE)*100000</f>
        <v>0</v>
      </c>
      <c r="AN73" s="18">
        <f>IF(LEFT($A$1,4)="Conf",Confirmed!AN73,Deaths!AN73)/VLOOKUP($A73,PopulationLookup,2,FALSE)*100000</f>
        <v>0</v>
      </c>
      <c r="AO73" s="18">
        <f>IF(LEFT($A$1,4)="Conf",Confirmed!AO73,Deaths!AO73)/VLOOKUP($A73,PopulationLookup,2,FALSE)*100000</f>
        <v>0</v>
      </c>
      <c r="AP73" s="18">
        <f>IF(LEFT($A$1,4)="Conf",Confirmed!AP73,Deaths!AP73)/VLOOKUP($A73,PopulationLookup,2,FALSE)*100000</f>
        <v>0</v>
      </c>
      <c r="AQ73" s="18">
        <f>IF(LEFT($A$1,4)="Conf",Confirmed!AQ73,Deaths!AQ73)/VLOOKUP($A73,PopulationLookup,2,FALSE)*100000</f>
        <v>0</v>
      </c>
      <c r="AR73" s="18">
        <f>IF(LEFT($A$1,4)="Conf",Confirmed!AR73,Deaths!AR73)/VLOOKUP($A73,PopulationLookup,2,FALSE)*100000</f>
        <v>0</v>
      </c>
      <c r="AS73" s="18">
        <f>IF(LEFT($A$1,4)="Conf",Confirmed!AS73,Deaths!AS73)/VLOOKUP($A73,PopulationLookup,2,FALSE)*100000</f>
        <v>0</v>
      </c>
      <c r="AT73" s="18">
        <f>IF(LEFT($A$1,4)="Conf",Confirmed!AT73,Deaths!AT73)/VLOOKUP($A73,PopulationLookup,2,FALSE)*100000</f>
        <v>0</v>
      </c>
      <c r="AU73" s="18">
        <f>IF(LEFT($A$1,4)="Conf",Confirmed!AU73,Deaths!AU73)/VLOOKUP($A73,PopulationLookup,2,FALSE)*100000</f>
        <v>0</v>
      </c>
      <c r="AV73" s="18">
        <f>IF(LEFT($A$1,4)="Conf",Confirmed!AV73,Deaths!AV73)/VLOOKUP($A73,PopulationLookup,2,FALSE)*100000</f>
        <v>0</v>
      </c>
      <c r="AW73" s="18">
        <f>IF(LEFT($A$1,4)="Conf",Confirmed!AW73,Deaths!AW73)/VLOOKUP($A73,PopulationLookup,2,FALSE)*100000</f>
        <v>0</v>
      </c>
      <c r="AX73" s="18">
        <f>IF(LEFT($A$1,4)="Conf",Confirmed!AX73,Deaths!AX73)/VLOOKUP($A73,PopulationLookup,2,FALSE)*100000</f>
        <v>0</v>
      </c>
      <c r="AY73" s="18">
        <f>IF(LEFT($A$1,4)="Conf",Confirmed!AY73,Deaths!AY73)/VLOOKUP($A73,PopulationLookup,2,FALSE)*100000</f>
        <v>0</v>
      </c>
      <c r="AZ73" s="18">
        <f>IF(LEFT($A$1,4)="Conf",Confirmed!AZ73,Deaths!AZ73)/VLOOKUP($A73,PopulationLookup,2,FALSE)*100000</f>
        <v>0.12775209960575704</v>
      </c>
      <c r="BA73" s="18">
        <f>IF(LEFT($A$1,4)="Conf",Confirmed!BA73,Deaths!BA73)/VLOOKUP($A73,PopulationLookup,2,FALSE)*100000</f>
        <v>0.12775209960575704</v>
      </c>
      <c r="BB73" s="18">
        <f>IF(LEFT($A$1,4)="Conf",Confirmed!BB73,Deaths!BB73)/VLOOKUP($A73,PopulationLookup,2,FALSE)*100000</f>
        <v>0.12775209960575704</v>
      </c>
      <c r="BC73" s="18">
        <f>IF(LEFT($A$1,4)="Conf",Confirmed!BC73,Deaths!BC73)/VLOOKUP($A73,PopulationLookup,2,FALSE)*100000</f>
        <v>0.51100839842302814</v>
      </c>
      <c r="BD73" s="18">
        <f>IF(LEFT($A$1,4)="Conf",Confirmed!BD73,Deaths!BD73)/VLOOKUP($A73,PopulationLookup,2,FALSE)*100000</f>
        <v>0.51100839842302814</v>
      </c>
      <c r="BE73" s="18">
        <f>IF(LEFT($A$1,4)="Conf",Confirmed!BE73,Deaths!BE73)/VLOOKUP($A73,PopulationLookup,2,FALSE)*100000</f>
        <v>0.89426469724029911</v>
      </c>
      <c r="BF73" s="18">
        <f>IF(LEFT($A$1,4)="Conf",Confirmed!BF73,Deaths!BF73)/VLOOKUP($A73,PopulationLookup,2,FALSE)*100000</f>
        <v>0.89426469724029911</v>
      </c>
      <c r="BG73" s="18">
        <f>IF(LEFT($A$1,4)="Conf",Confirmed!BG73,Deaths!BG73)/VLOOKUP($A73,PopulationLookup,2,FALSE)*100000</f>
        <v>0.89426469724029911</v>
      </c>
      <c r="BH73" s="18">
        <f>IF(LEFT($A$1,4)="Conf",Confirmed!BH73,Deaths!BH73)/VLOOKUP($A73,PopulationLookup,2,FALSE)*100000</f>
        <v>0.89426469724029911</v>
      </c>
      <c r="BI73" s="18">
        <f>IF(LEFT($A$1,4)="Conf",Confirmed!BI73,Deaths!BI73)/VLOOKUP($A73,PopulationLookup,2,FALSE)*100000</f>
        <v>0.89426469724029911</v>
      </c>
      <c r="BJ73" s="18">
        <f>IF(LEFT($A$1,4)="Conf",Confirmed!BJ73,Deaths!BJ73)/VLOOKUP($A73,PopulationLookup,2,FALSE)*100000</f>
        <v>2.4272898925093833</v>
      </c>
      <c r="BK73" s="18">
        <f>IF(LEFT($A$1,4)="Conf",Confirmed!BK73,Deaths!BK73)/VLOOKUP($A73,PopulationLookup,2,FALSE)*100000</f>
        <v>2.5550419921151404</v>
      </c>
      <c r="BL73" s="18">
        <f>IF(LEFT($A$1,4)="Conf",Confirmed!BL73,Deaths!BL73)/VLOOKUP($A73,PopulationLookup,2,FALSE)*100000</f>
        <v>0.6387604980287851</v>
      </c>
      <c r="BM73" s="18">
        <f>IF(LEFT($A$1,4)="Conf",Confirmed!BM73,Deaths!BM73)/VLOOKUP($A73,PopulationLookup,2,FALSE)*100000</f>
        <v>0.6387604980287851</v>
      </c>
      <c r="BN73" s="18">
        <f>IF(LEFT($A$1,4)="Conf",Confirmed!BN73,Deaths!BN73)/VLOOKUP($A73,PopulationLookup,2,FALSE)*100000</f>
        <v>0.6387604980287851</v>
      </c>
      <c r="BO73" s="18">
        <f>IF(LEFT($A$1,4)="Conf",Confirmed!BO73,Deaths!BO73)/VLOOKUP($A73,PopulationLookup,2,FALSE)*100000</f>
        <v>0.6387604980287851</v>
      </c>
      <c r="BP73" s="18">
        <f>IF(LEFT($A$1,4)="Conf",Confirmed!BP73,Deaths!BP73)/VLOOKUP($A73,PopulationLookup,2,FALSE)*100000</f>
        <v>1.0220167968460563</v>
      </c>
      <c r="BQ73" s="18">
        <f>IF(LEFT($A$1,4)="Conf",Confirmed!BQ73,Deaths!BQ73)/VLOOKUP($A73,PopulationLookup,2,FALSE)*100000</f>
        <v>1.0220167968460563</v>
      </c>
      <c r="BR73" s="18">
        <f>IF(LEFT($A$1,4)="Conf",Confirmed!BR73,Deaths!BR73)/VLOOKUP($A73,PopulationLookup,2,FALSE)*100000</f>
        <v>1.0220167968460563</v>
      </c>
      <c r="BS73" s="18">
        <f>IF(LEFT($A$1,4)="Conf",Confirmed!BS73,Deaths!BS73)/VLOOKUP($A73,PopulationLookup,2,FALSE)*100000</f>
        <v>1.5330251952690841</v>
      </c>
      <c r="BT73" s="18">
        <f>IF(LEFT($A$1,4)="Conf",Confirmed!BT73,Deaths!BT73)/VLOOKUP($A73,PopulationLookup,2,FALSE)*100000</f>
        <v>2.4272898925093833</v>
      </c>
      <c r="BU73" s="18">
        <f>IF(LEFT($A$1,4)="Conf",Confirmed!BU73,Deaths!BU73)/VLOOKUP($A73,PopulationLookup,2,FALSE)*100000</f>
        <v>2.4272898925093833</v>
      </c>
      <c r="BV73" s="18">
        <f>IF(LEFT($A$1,4)="Conf",Confirmed!BV73,Deaths!BV73)/VLOOKUP($A73,PopulationLookup,2,FALSE)*100000</f>
        <v>2.9382982909324111</v>
      </c>
      <c r="BW73" s="18">
        <f>IF(LEFT($A$1,4)="Conf",Confirmed!BW73,Deaths!BW73)/VLOOKUP($A73,PopulationLookup,2,FALSE)*100000</f>
        <v>2.9382982909324111</v>
      </c>
      <c r="BX73" s="18">
        <f>IF(LEFT($A$1,4)="Conf",Confirmed!BX73,Deaths!BX73)/VLOOKUP($A73,PopulationLookup,2,FALSE)*100000</f>
        <v>3.0660503905381682</v>
      </c>
      <c r="BY73" s="18">
        <f>IF(LEFT($A$1,4)="Conf",Confirmed!BY73,Deaths!BY73)/VLOOKUP($A73,PopulationLookup,2,FALSE)*100000</f>
        <v>3.9603150877784681</v>
      </c>
      <c r="BZ73" s="18">
        <f>IF(LEFT($A$1,4)="Conf",Confirmed!BZ73,Deaths!BZ73)/VLOOKUP($A73,PopulationLookup,2,FALSE)*100000</f>
        <v>4.2158192869899818</v>
      </c>
      <c r="CA73" s="18">
        <f>IF(LEFT($A$1,4)="Conf",Confirmed!CA73,Deaths!CA73)/VLOOKUP($A73,PopulationLookup,2,FALSE)*100000</f>
        <v>4.72682768541301</v>
      </c>
      <c r="CB73" s="18">
        <f>IF(LEFT($A$1,4)="Conf",Confirmed!CB73,Deaths!CB73)/VLOOKUP($A73,PopulationLookup,2,FALSE)*100000</f>
        <v>4.72682768541301</v>
      </c>
      <c r="CC73" s="18">
        <f>IF(LEFT($A$1,4)="Conf",Confirmed!CC73,Deaths!CC73)/VLOOKUP($A73,PopulationLookup,2,FALSE)*100000</f>
        <v>4.72682768541301</v>
      </c>
      <c r="CD73" s="18">
        <f>IF(LEFT($A$1,4)="Conf",Confirmed!CD73,Deaths!CD73)/VLOOKUP($A73,PopulationLookup,2,FALSE)*100000</f>
        <v>5.7488444822590656</v>
      </c>
      <c r="CE73" s="18">
        <f>IF(LEFT($A$1,4)="Conf",Confirmed!CE73,Deaths!CE73)/VLOOKUP($A73,PopulationLookup,2,FALSE)*100000</f>
        <v>5.7488444822590656</v>
      </c>
      <c r="CF73" s="18">
        <f>IF(LEFT($A$1,4)="Conf",Confirmed!CF73,Deaths!CF73)/VLOOKUP($A73,PopulationLookup,2,FALSE)*100000</f>
        <v>5.7488444822590656</v>
      </c>
      <c r="CG73" s="18">
        <f>IF(LEFT($A$1,4)="Conf",Confirmed!CG73,Deaths!CG73)/VLOOKUP($A73,PopulationLookup,2,FALSE)*100000</f>
        <v>6.0043486814705807</v>
      </c>
      <c r="CH73" s="18">
        <f>IF(LEFT($A$1,4)="Conf",Confirmed!CH73,Deaths!CH73)/VLOOKUP($A73,PopulationLookup,2,FALSE)*100000</f>
        <v>7.0263654783166354</v>
      </c>
      <c r="CI73" s="18">
        <f>IF(LEFT($A$1,4)="Conf",Confirmed!CI73,Deaths!CI73)/VLOOKUP($A73,PopulationLookup,2,FALSE)*100000</f>
        <v>7.0263654783166354</v>
      </c>
      <c r="CJ73" s="18">
        <f>IF(LEFT($A$1,4)="Conf",Confirmed!CJ73,Deaths!CJ73)/VLOOKUP($A73,PopulationLookup,2,FALSE)*100000</f>
        <v>8.0483822751626928</v>
      </c>
      <c r="CK73" s="18">
        <f>IF(LEFT($A$1,4)="Conf",Confirmed!CK73,Deaths!CK73)/VLOOKUP($A73,PopulationLookup,2,FALSE)*100000</f>
        <v>8.0483822751626928</v>
      </c>
      <c r="CL73" s="18">
        <f>IF(LEFT($A$1,4)="Conf",Confirmed!CL73,Deaths!CL73)/VLOOKUP($A73,PopulationLookup,2,FALSE)*100000</f>
        <v>8.303886474374206</v>
      </c>
      <c r="CM73" s="18">
        <f>IF(LEFT($A$1,4)="Conf",Confirmed!CM73,Deaths!CM73)/VLOOKUP($A73,PopulationLookup,2,FALSE)*100000</f>
        <v>8.303886474374206</v>
      </c>
      <c r="CN73" s="18">
        <f>IF(LEFT($A$1,4)="Conf",Confirmed!CN73,Deaths!CN73)/VLOOKUP($A73,PopulationLookup,2,FALSE)*100000</f>
        <v>8.4316385739799635</v>
      </c>
      <c r="CO73" s="18">
        <f>IF(LEFT($A$1,4)="Conf",Confirmed!CO73,Deaths!CO73)/VLOOKUP($A73,PopulationLookup,2,FALSE)*100000</f>
        <v>8.559390673585721</v>
      </c>
      <c r="CP73" s="18">
        <f>IF(LEFT($A$1,4)="Conf",Confirmed!CP73,Deaths!CP73)/VLOOKUP($A73,PopulationLookup,2,FALSE)*100000</f>
        <v>8.9426469724029918</v>
      </c>
      <c r="CQ73" s="18">
        <f>IF(LEFT($A$1,4)="Conf",Confirmed!CQ73,Deaths!CQ73)/VLOOKUP($A73,PopulationLookup,2,FALSE)*100000</f>
        <v>9.3259032712202625</v>
      </c>
      <c r="CR73" s="18">
        <f>IF(LEFT($A$1,4)="Conf",Confirmed!CR73,Deaths!CR73)/VLOOKUP($A73,PopulationLookup,2,FALSE)*100000</f>
        <v>9.3259032712202625</v>
      </c>
      <c r="CS73" s="18">
        <f>IF(LEFT($A$1,4)="Conf",Confirmed!CS73,Deaths!CS73)/VLOOKUP($A73,PopulationLookup,2,FALSE)*100000</f>
        <v>9.45365537082602</v>
      </c>
    </row>
    <row r="74" spans="1:97" x14ac:dyDescent="0.25">
      <c r="A74" t="str">
        <f>Confirmed!A74</f>
        <v>Haiti</v>
      </c>
      <c r="B74" s="18">
        <f>IF(LEFT($A$1,4)="Conf",Confirmed!B74,Deaths!B74)/VLOOKUP($A74,PopulationLookup,2,FALSE)*100000</f>
        <v>0</v>
      </c>
      <c r="C74" s="18">
        <f>IF(LEFT($A$1,4)="Conf",Confirmed!C74,Deaths!C74)/VLOOKUP($A74,PopulationLookup,2,FALSE)*100000</f>
        <v>0</v>
      </c>
      <c r="D74" s="18">
        <f>IF(LEFT($A$1,4)="Conf",Confirmed!D74,Deaths!D74)/VLOOKUP($A74,PopulationLookup,2,FALSE)*100000</f>
        <v>0</v>
      </c>
      <c r="E74" s="18">
        <f>IF(LEFT($A$1,4)="Conf",Confirmed!E74,Deaths!E74)/VLOOKUP($A74,PopulationLookup,2,FALSE)*100000</f>
        <v>0</v>
      </c>
      <c r="F74" s="18">
        <f>IF(LEFT($A$1,4)="Conf",Confirmed!F74,Deaths!F74)/VLOOKUP($A74,PopulationLookup,2,FALSE)*100000</f>
        <v>0</v>
      </c>
      <c r="G74" s="18">
        <f>IF(LEFT($A$1,4)="Conf",Confirmed!G74,Deaths!G74)/VLOOKUP($A74,PopulationLookup,2,FALSE)*100000</f>
        <v>0</v>
      </c>
      <c r="H74" s="18">
        <f>IF(LEFT($A$1,4)="Conf",Confirmed!H74,Deaths!H74)/VLOOKUP($A74,PopulationLookup,2,FALSE)*100000</f>
        <v>0</v>
      </c>
      <c r="I74" s="18">
        <f>IF(LEFT($A$1,4)="Conf",Confirmed!I74,Deaths!I74)/VLOOKUP($A74,PopulationLookup,2,FALSE)*100000</f>
        <v>0</v>
      </c>
      <c r="J74" s="18">
        <f>IF(LEFT($A$1,4)="Conf",Confirmed!J74,Deaths!J74)/VLOOKUP($A74,PopulationLookup,2,FALSE)*100000</f>
        <v>0</v>
      </c>
      <c r="K74" s="18">
        <f>IF(LEFT($A$1,4)="Conf",Confirmed!K74,Deaths!K74)/VLOOKUP($A74,PopulationLookup,2,FALSE)*100000</f>
        <v>0</v>
      </c>
      <c r="L74" s="18">
        <f>IF(LEFT($A$1,4)="Conf",Confirmed!L74,Deaths!L74)/VLOOKUP($A74,PopulationLookup,2,FALSE)*100000</f>
        <v>0</v>
      </c>
      <c r="M74" s="18">
        <f>IF(LEFT($A$1,4)="Conf",Confirmed!M74,Deaths!M74)/VLOOKUP($A74,PopulationLookup,2,FALSE)*100000</f>
        <v>0</v>
      </c>
      <c r="N74" s="18">
        <f>IF(LEFT($A$1,4)="Conf",Confirmed!N74,Deaths!N74)/VLOOKUP($A74,PopulationLookup,2,FALSE)*100000</f>
        <v>0</v>
      </c>
      <c r="O74" s="18">
        <f>IF(LEFT($A$1,4)="Conf",Confirmed!O74,Deaths!O74)/VLOOKUP($A74,PopulationLookup,2,FALSE)*100000</f>
        <v>0</v>
      </c>
      <c r="P74" s="18">
        <f>IF(LEFT($A$1,4)="Conf",Confirmed!P74,Deaths!P74)/VLOOKUP($A74,PopulationLookup,2,FALSE)*100000</f>
        <v>0</v>
      </c>
      <c r="Q74" s="18">
        <f>IF(LEFT($A$1,4)="Conf",Confirmed!Q74,Deaths!Q74)/VLOOKUP($A74,PopulationLookup,2,FALSE)*100000</f>
        <v>0</v>
      </c>
      <c r="R74" s="18">
        <f>IF(LEFT($A$1,4)="Conf",Confirmed!R74,Deaths!R74)/VLOOKUP($A74,PopulationLookup,2,FALSE)*100000</f>
        <v>0</v>
      </c>
      <c r="S74" s="18">
        <f>IF(LEFT($A$1,4)="Conf",Confirmed!S74,Deaths!S74)/VLOOKUP($A74,PopulationLookup,2,FALSE)*100000</f>
        <v>0</v>
      </c>
      <c r="T74" s="18">
        <f>IF(LEFT($A$1,4)="Conf",Confirmed!T74,Deaths!T74)/VLOOKUP($A74,PopulationLookup,2,FALSE)*100000</f>
        <v>0</v>
      </c>
      <c r="U74" s="18">
        <f>IF(LEFT($A$1,4)="Conf",Confirmed!U74,Deaths!U74)/VLOOKUP($A74,PopulationLookup,2,FALSE)*100000</f>
        <v>0</v>
      </c>
      <c r="V74" s="18">
        <f>IF(LEFT($A$1,4)="Conf",Confirmed!V74,Deaths!V74)/VLOOKUP($A74,PopulationLookup,2,FALSE)*100000</f>
        <v>0</v>
      </c>
      <c r="W74" s="18">
        <f>IF(LEFT($A$1,4)="Conf",Confirmed!W74,Deaths!W74)/VLOOKUP($A74,PopulationLookup,2,FALSE)*100000</f>
        <v>0</v>
      </c>
      <c r="X74" s="18">
        <f>IF(LEFT($A$1,4)="Conf",Confirmed!X74,Deaths!X74)/VLOOKUP($A74,PopulationLookup,2,FALSE)*100000</f>
        <v>0</v>
      </c>
      <c r="Y74" s="18">
        <f>IF(LEFT($A$1,4)="Conf",Confirmed!Y74,Deaths!Y74)/VLOOKUP($A74,PopulationLookup,2,FALSE)*100000</f>
        <v>0</v>
      </c>
      <c r="Z74" s="18">
        <f>IF(LEFT($A$1,4)="Conf",Confirmed!Z74,Deaths!Z74)/VLOOKUP($A74,PopulationLookup,2,FALSE)*100000</f>
        <v>0</v>
      </c>
      <c r="AA74" s="18">
        <f>IF(LEFT($A$1,4)="Conf",Confirmed!AA74,Deaths!AA74)/VLOOKUP($A74,PopulationLookup,2,FALSE)*100000</f>
        <v>0</v>
      </c>
      <c r="AB74" s="18">
        <f>IF(LEFT($A$1,4)="Conf",Confirmed!AB74,Deaths!AB74)/VLOOKUP($A74,PopulationLookup,2,FALSE)*100000</f>
        <v>0</v>
      </c>
      <c r="AC74" s="18">
        <f>IF(LEFT($A$1,4)="Conf",Confirmed!AC74,Deaths!AC74)/VLOOKUP($A74,PopulationLookup,2,FALSE)*100000</f>
        <v>0</v>
      </c>
      <c r="AD74" s="18">
        <f>IF(LEFT($A$1,4)="Conf",Confirmed!AD74,Deaths!AD74)/VLOOKUP($A74,PopulationLookup,2,FALSE)*100000</f>
        <v>0</v>
      </c>
      <c r="AE74" s="18">
        <f>IF(LEFT($A$1,4)="Conf",Confirmed!AE74,Deaths!AE74)/VLOOKUP($A74,PopulationLookup,2,FALSE)*100000</f>
        <v>0</v>
      </c>
      <c r="AF74" s="18">
        <f>IF(LEFT($A$1,4)="Conf",Confirmed!AF74,Deaths!AF74)/VLOOKUP($A74,PopulationLookup,2,FALSE)*100000</f>
        <v>0</v>
      </c>
      <c r="AG74" s="18">
        <f>IF(LEFT($A$1,4)="Conf",Confirmed!AG74,Deaths!AG74)/VLOOKUP($A74,PopulationLookup,2,FALSE)*100000</f>
        <v>0</v>
      </c>
      <c r="AH74" s="18">
        <f>IF(LEFT($A$1,4)="Conf",Confirmed!AH74,Deaths!AH74)/VLOOKUP($A74,PopulationLookup,2,FALSE)*100000</f>
        <v>0</v>
      </c>
      <c r="AI74" s="18">
        <f>IF(LEFT($A$1,4)="Conf",Confirmed!AI74,Deaths!AI74)/VLOOKUP($A74,PopulationLookup,2,FALSE)*100000</f>
        <v>0</v>
      </c>
      <c r="AJ74" s="18">
        <f>IF(LEFT($A$1,4)="Conf",Confirmed!AJ74,Deaths!AJ74)/VLOOKUP($A74,PopulationLookup,2,FALSE)*100000</f>
        <v>0</v>
      </c>
      <c r="AK74" s="18">
        <f>IF(LEFT($A$1,4)="Conf",Confirmed!AK74,Deaths!AK74)/VLOOKUP($A74,PopulationLookup,2,FALSE)*100000</f>
        <v>0</v>
      </c>
      <c r="AL74" s="18">
        <f>IF(LEFT($A$1,4)="Conf",Confirmed!AL74,Deaths!AL74)/VLOOKUP($A74,PopulationLookup,2,FALSE)*100000</f>
        <v>0</v>
      </c>
      <c r="AM74" s="18">
        <f>IF(LEFT($A$1,4)="Conf",Confirmed!AM74,Deaths!AM74)/VLOOKUP($A74,PopulationLookup,2,FALSE)*100000</f>
        <v>0</v>
      </c>
      <c r="AN74" s="18">
        <f>IF(LEFT($A$1,4)="Conf",Confirmed!AN74,Deaths!AN74)/VLOOKUP($A74,PopulationLookup,2,FALSE)*100000</f>
        <v>0</v>
      </c>
      <c r="AO74" s="18">
        <f>IF(LEFT($A$1,4)="Conf",Confirmed!AO74,Deaths!AO74)/VLOOKUP($A74,PopulationLookup,2,FALSE)*100000</f>
        <v>0</v>
      </c>
      <c r="AP74" s="18">
        <f>IF(LEFT($A$1,4)="Conf",Confirmed!AP74,Deaths!AP74)/VLOOKUP($A74,PopulationLookup,2,FALSE)*100000</f>
        <v>0</v>
      </c>
      <c r="AQ74" s="18">
        <f>IF(LEFT($A$1,4)="Conf",Confirmed!AQ74,Deaths!AQ74)/VLOOKUP($A74,PopulationLookup,2,FALSE)*100000</f>
        <v>0</v>
      </c>
      <c r="AR74" s="18">
        <f>IF(LEFT($A$1,4)="Conf",Confirmed!AR74,Deaths!AR74)/VLOOKUP($A74,PopulationLookup,2,FALSE)*100000</f>
        <v>0</v>
      </c>
      <c r="AS74" s="18">
        <f>IF(LEFT($A$1,4)="Conf",Confirmed!AS74,Deaths!AS74)/VLOOKUP($A74,PopulationLookup,2,FALSE)*100000</f>
        <v>0</v>
      </c>
      <c r="AT74" s="18">
        <f>IF(LEFT($A$1,4)="Conf",Confirmed!AT74,Deaths!AT74)/VLOOKUP($A74,PopulationLookup,2,FALSE)*100000</f>
        <v>0</v>
      </c>
      <c r="AU74" s="18">
        <f>IF(LEFT($A$1,4)="Conf",Confirmed!AU74,Deaths!AU74)/VLOOKUP($A74,PopulationLookup,2,FALSE)*100000</f>
        <v>0</v>
      </c>
      <c r="AV74" s="18">
        <f>IF(LEFT($A$1,4)="Conf",Confirmed!AV74,Deaths!AV74)/VLOOKUP($A74,PopulationLookup,2,FALSE)*100000</f>
        <v>0</v>
      </c>
      <c r="AW74" s="18">
        <f>IF(LEFT($A$1,4)="Conf",Confirmed!AW74,Deaths!AW74)/VLOOKUP($A74,PopulationLookup,2,FALSE)*100000</f>
        <v>0</v>
      </c>
      <c r="AX74" s="18">
        <f>IF(LEFT($A$1,4)="Conf",Confirmed!AX74,Deaths!AX74)/VLOOKUP($A74,PopulationLookup,2,FALSE)*100000</f>
        <v>0</v>
      </c>
      <c r="AY74" s="18">
        <f>IF(LEFT($A$1,4)="Conf",Confirmed!AY74,Deaths!AY74)/VLOOKUP($A74,PopulationLookup,2,FALSE)*100000</f>
        <v>0</v>
      </c>
      <c r="AZ74" s="18">
        <f>IF(LEFT($A$1,4)="Conf",Confirmed!AZ74,Deaths!AZ74)/VLOOKUP($A74,PopulationLookup,2,FALSE)*100000</f>
        <v>0</v>
      </c>
      <c r="BA74" s="18">
        <f>IF(LEFT($A$1,4)="Conf",Confirmed!BA74,Deaths!BA74)/VLOOKUP($A74,PopulationLookup,2,FALSE)*100000</f>
        <v>0</v>
      </c>
      <c r="BB74" s="18">
        <f>IF(LEFT($A$1,4)="Conf",Confirmed!BB74,Deaths!BB74)/VLOOKUP($A74,PopulationLookup,2,FALSE)*100000</f>
        <v>0</v>
      </c>
      <c r="BC74" s="18">
        <f>IF(LEFT($A$1,4)="Conf",Confirmed!BC74,Deaths!BC74)/VLOOKUP($A74,PopulationLookup,2,FALSE)*100000</f>
        <v>0</v>
      </c>
      <c r="BD74" s="18">
        <f>IF(LEFT($A$1,4)="Conf",Confirmed!BD74,Deaths!BD74)/VLOOKUP($A74,PopulationLookup,2,FALSE)*100000</f>
        <v>0</v>
      </c>
      <c r="BE74" s="18">
        <f>IF(LEFT($A$1,4)="Conf",Confirmed!BE74,Deaths!BE74)/VLOOKUP($A74,PopulationLookup,2,FALSE)*100000</f>
        <v>0</v>
      </c>
      <c r="BF74" s="18">
        <f>IF(LEFT($A$1,4)="Conf",Confirmed!BF74,Deaths!BF74)/VLOOKUP($A74,PopulationLookup,2,FALSE)*100000</f>
        <v>0</v>
      </c>
      <c r="BG74" s="18">
        <f>IF(LEFT($A$1,4)="Conf",Confirmed!BG74,Deaths!BG74)/VLOOKUP($A74,PopulationLookup,2,FALSE)*100000</f>
        <v>0</v>
      </c>
      <c r="BH74" s="18">
        <f>IF(LEFT($A$1,4)="Conf",Confirmed!BH74,Deaths!BH74)/VLOOKUP($A74,PopulationLookup,2,FALSE)*100000</f>
        <v>1.7274470345305434E-2</v>
      </c>
      <c r="BI74" s="18">
        <f>IF(LEFT($A$1,4)="Conf",Confirmed!BI74,Deaths!BI74)/VLOOKUP($A74,PopulationLookup,2,FALSE)*100000</f>
        <v>1.7274470345305434E-2</v>
      </c>
      <c r="BJ74" s="18">
        <f>IF(LEFT($A$1,4)="Conf",Confirmed!BJ74,Deaths!BJ74)/VLOOKUP($A74,PopulationLookup,2,FALSE)*100000</f>
        <v>1.7274470345305434E-2</v>
      </c>
      <c r="BK74" s="18">
        <f>IF(LEFT($A$1,4)="Conf",Confirmed!BK74,Deaths!BK74)/VLOOKUP($A74,PopulationLookup,2,FALSE)*100000</f>
        <v>5.1823411035916297E-2</v>
      </c>
      <c r="BL74" s="18">
        <f>IF(LEFT($A$1,4)="Conf",Confirmed!BL74,Deaths!BL74)/VLOOKUP($A74,PopulationLookup,2,FALSE)*100000</f>
        <v>6.0460646208569016E-2</v>
      </c>
      <c r="BM74" s="18">
        <f>IF(LEFT($A$1,4)="Conf",Confirmed!BM74,Deaths!BM74)/VLOOKUP($A74,PopulationLookup,2,FALSE)*100000</f>
        <v>6.9097881381221735E-2</v>
      </c>
      <c r="BN74" s="18">
        <f>IF(LEFT($A$1,4)="Conf",Confirmed!BN74,Deaths!BN74)/VLOOKUP($A74,PopulationLookup,2,FALSE)*100000</f>
        <v>6.9097881381221735E-2</v>
      </c>
      <c r="BO74" s="18">
        <f>IF(LEFT($A$1,4)="Conf",Confirmed!BO74,Deaths!BO74)/VLOOKUP($A74,PopulationLookup,2,FALSE)*100000</f>
        <v>6.9097881381221735E-2</v>
      </c>
      <c r="BP74" s="18">
        <f>IF(LEFT($A$1,4)="Conf",Confirmed!BP74,Deaths!BP74)/VLOOKUP($A74,PopulationLookup,2,FALSE)*100000</f>
        <v>6.9097881381221735E-2</v>
      </c>
      <c r="BQ74" s="18">
        <f>IF(LEFT($A$1,4)="Conf",Confirmed!BQ74,Deaths!BQ74)/VLOOKUP($A74,PopulationLookup,2,FALSE)*100000</f>
        <v>0.12955852758979075</v>
      </c>
      <c r="BR74" s="18">
        <f>IF(LEFT($A$1,4)="Conf",Confirmed!BR74,Deaths!BR74)/VLOOKUP($A74,PopulationLookup,2,FALSE)*100000</f>
        <v>0.12955852758979075</v>
      </c>
      <c r="BS74" s="18">
        <f>IF(LEFT($A$1,4)="Conf",Confirmed!BS74,Deaths!BS74)/VLOOKUP($A74,PopulationLookup,2,FALSE)*100000</f>
        <v>0.12955852758979075</v>
      </c>
      <c r="BT74" s="18">
        <f>IF(LEFT($A$1,4)="Conf",Confirmed!BT74,Deaths!BT74)/VLOOKUP($A74,PopulationLookup,2,FALSE)*100000</f>
        <v>0.13819576276244347</v>
      </c>
      <c r="BU74" s="18">
        <f>IF(LEFT($A$1,4)="Conf",Confirmed!BU74,Deaths!BU74)/VLOOKUP($A74,PopulationLookup,2,FALSE)*100000</f>
        <v>0.13819576276244347</v>
      </c>
      <c r="BV74" s="18">
        <f>IF(LEFT($A$1,4)="Conf",Confirmed!BV74,Deaths!BV74)/VLOOKUP($A74,PopulationLookup,2,FALSE)*100000</f>
        <v>0.15547023310774891</v>
      </c>
      <c r="BW74" s="18">
        <f>IF(LEFT($A$1,4)="Conf",Confirmed!BW74,Deaths!BW74)/VLOOKUP($A74,PopulationLookup,2,FALSE)*100000</f>
        <v>0.17274470345305434</v>
      </c>
      <c r="BX74" s="18">
        <f>IF(LEFT($A$1,4)="Conf",Confirmed!BX74,Deaths!BX74)/VLOOKUP($A74,PopulationLookup,2,FALSE)*100000</f>
        <v>0.18138193862570706</v>
      </c>
      <c r="BY74" s="18">
        <f>IF(LEFT($A$1,4)="Conf",Confirmed!BY74,Deaths!BY74)/VLOOKUP($A74,PopulationLookup,2,FALSE)*100000</f>
        <v>0.20729364414366519</v>
      </c>
      <c r="BZ74" s="18">
        <f>IF(LEFT($A$1,4)="Conf",Confirmed!BZ74,Deaths!BZ74)/VLOOKUP($A74,PopulationLookup,2,FALSE)*100000</f>
        <v>0.21593087931631791</v>
      </c>
      <c r="CA74" s="18">
        <f>IF(LEFT($A$1,4)="Conf",Confirmed!CA74,Deaths!CA74)/VLOOKUP($A74,PopulationLookup,2,FALSE)*100000</f>
        <v>0.23320534966162335</v>
      </c>
      <c r="CB74" s="18">
        <f>IF(LEFT($A$1,4)="Conf",Confirmed!CB74,Deaths!CB74)/VLOOKUP($A74,PopulationLookup,2,FALSE)*100000</f>
        <v>0.2591170551795815</v>
      </c>
      <c r="CC74" s="18">
        <f>IF(LEFT($A$1,4)="Conf",Confirmed!CC74,Deaths!CC74)/VLOOKUP($A74,PopulationLookup,2,FALSE)*100000</f>
        <v>0.26775429035223425</v>
      </c>
      <c r="CD74" s="18">
        <f>IF(LEFT($A$1,4)="Conf",Confirmed!CD74,Deaths!CD74)/VLOOKUP($A74,PopulationLookup,2,FALSE)*100000</f>
        <v>0.28502876069753968</v>
      </c>
      <c r="CE74" s="18">
        <f>IF(LEFT($A$1,4)="Conf",Confirmed!CE74,Deaths!CE74)/VLOOKUP($A74,PopulationLookup,2,FALSE)*100000</f>
        <v>0.28502876069753968</v>
      </c>
      <c r="CF74" s="18">
        <f>IF(LEFT($A$1,4)="Conf",Confirmed!CF74,Deaths!CF74)/VLOOKUP($A74,PopulationLookup,2,FALSE)*100000</f>
        <v>0.34548940690610869</v>
      </c>
      <c r="CG74" s="18">
        <f>IF(LEFT($A$1,4)="Conf",Confirmed!CG74,Deaths!CG74)/VLOOKUP($A74,PopulationLookup,2,FALSE)*100000</f>
        <v>0.34548940690610869</v>
      </c>
      <c r="CH74" s="18">
        <f>IF(LEFT($A$1,4)="Conf",Confirmed!CH74,Deaths!CH74)/VLOOKUP($A74,PopulationLookup,2,FALSE)*100000</f>
        <v>0.35412664207876138</v>
      </c>
      <c r="CI74" s="18">
        <f>IF(LEFT($A$1,4)="Conf",Confirmed!CI74,Deaths!CI74)/VLOOKUP($A74,PopulationLookup,2,FALSE)*100000</f>
        <v>0.35412664207876138</v>
      </c>
      <c r="CJ74" s="18">
        <f>IF(LEFT($A$1,4)="Conf",Confirmed!CJ74,Deaths!CJ74)/VLOOKUP($A74,PopulationLookup,2,FALSE)*100000</f>
        <v>0.37140111242406681</v>
      </c>
      <c r="CK74" s="18">
        <f>IF(LEFT($A$1,4)="Conf",Confirmed!CK74,Deaths!CK74)/VLOOKUP($A74,PopulationLookup,2,FALSE)*100000</f>
        <v>0.38003834759671956</v>
      </c>
      <c r="CL74" s="18">
        <f>IF(LEFT($A$1,4)="Conf",Confirmed!CL74,Deaths!CL74)/VLOOKUP($A74,PopulationLookup,2,FALSE)*100000</f>
        <v>0.40595005311467763</v>
      </c>
      <c r="CM74" s="18">
        <f>IF(LEFT($A$1,4)="Conf",Confirmed!CM74,Deaths!CM74)/VLOOKUP($A74,PopulationLookup,2,FALSE)*100000</f>
        <v>0.49232240484120493</v>
      </c>
      <c r="CN74" s="18">
        <f>IF(LEFT($A$1,4)="Conf",Confirmed!CN74,Deaths!CN74)/VLOOKUP($A74,PopulationLookup,2,FALSE)*100000</f>
        <v>0.49232240484120493</v>
      </c>
      <c r="CO74" s="18">
        <f>IF(LEFT($A$1,4)="Conf",Confirmed!CO74,Deaths!CO74)/VLOOKUP($A74,PopulationLookup,2,FALSE)*100000</f>
        <v>0.5355085807044685</v>
      </c>
      <c r="CP74" s="18">
        <f>IF(LEFT($A$1,4)="Conf",Confirmed!CP74,Deaths!CP74)/VLOOKUP($A74,PopulationLookup,2,FALSE)*100000</f>
        <v>0.62188093243099563</v>
      </c>
      <c r="CQ74" s="18">
        <f>IF(LEFT($A$1,4)="Conf",Confirmed!CQ74,Deaths!CQ74)/VLOOKUP($A74,PopulationLookup,2,FALSE)*100000</f>
        <v>0.62188093243099563</v>
      </c>
      <c r="CR74" s="18">
        <f>IF(LEFT($A$1,4)="Conf",Confirmed!CR74,Deaths!CR74)/VLOOKUP($A74,PopulationLookup,2,FALSE)*100000</f>
        <v>0.62188093243099563</v>
      </c>
      <c r="CS74" s="18">
        <f>IF(LEFT($A$1,4)="Conf",Confirmed!CS74,Deaths!CS74)/VLOOKUP($A74,PopulationLookup,2,FALSE)*100000</f>
        <v>0.63915540277630112</v>
      </c>
    </row>
    <row r="75" spans="1:97" x14ac:dyDescent="0.25">
      <c r="A75" t="str">
        <f>Confirmed!A75</f>
        <v>Holy See</v>
      </c>
      <c r="B75" s="18">
        <f>IF(LEFT($A$1,4)="Conf",Confirmed!B75,Deaths!B75)/VLOOKUP($A75,PopulationLookup,2,FALSE)*100000</f>
        <v>0</v>
      </c>
      <c r="C75" s="18">
        <f>IF(LEFT($A$1,4)="Conf",Confirmed!C75,Deaths!C75)/VLOOKUP($A75,PopulationLookup,2,FALSE)*100000</f>
        <v>0</v>
      </c>
      <c r="D75" s="18">
        <f>IF(LEFT($A$1,4)="Conf",Confirmed!D75,Deaths!D75)/VLOOKUP($A75,PopulationLookup,2,FALSE)*100000</f>
        <v>0</v>
      </c>
      <c r="E75" s="18">
        <f>IF(LEFT($A$1,4)="Conf",Confirmed!E75,Deaths!E75)/VLOOKUP($A75,PopulationLookup,2,FALSE)*100000</f>
        <v>0</v>
      </c>
      <c r="F75" s="18">
        <f>IF(LEFT($A$1,4)="Conf",Confirmed!F75,Deaths!F75)/VLOOKUP($A75,PopulationLookup,2,FALSE)*100000</f>
        <v>0</v>
      </c>
      <c r="G75" s="18">
        <f>IF(LEFT($A$1,4)="Conf",Confirmed!G75,Deaths!G75)/VLOOKUP($A75,PopulationLookup,2,FALSE)*100000</f>
        <v>0</v>
      </c>
      <c r="H75" s="18">
        <f>IF(LEFT($A$1,4)="Conf",Confirmed!H75,Deaths!H75)/VLOOKUP($A75,PopulationLookup,2,FALSE)*100000</f>
        <v>0</v>
      </c>
      <c r="I75" s="18">
        <f>IF(LEFT($A$1,4)="Conf",Confirmed!I75,Deaths!I75)/VLOOKUP($A75,PopulationLookup,2,FALSE)*100000</f>
        <v>0</v>
      </c>
      <c r="J75" s="18">
        <f>IF(LEFT($A$1,4)="Conf",Confirmed!J75,Deaths!J75)/VLOOKUP($A75,PopulationLookup,2,FALSE)*100000</f>
        <v>0</v>
      </c>
      <c r="K75" s="18">
        <f>IF(LEFT($A$1,4)="Conf",Confirmed!K75,Deaths!K75)/VLOOKUP($A75,PopulationLookup,2,FALSE)*100000</f>
        <v>0</v>
      </c>
      <c r="L75" s="18">
        <f>IF(LEFT($A$1,4)="Conf",Confirmed!L75,Deaths!L75)/VLOOKUP($A75,PopulationLookup,2,FALSE)*100000</f>
        <v>0</v>
      </c>
      <c r="M75" s="18">
        <f>IF(LEFT($A$1,4)="Conf",Confirmed!M75,Deaths!M75)/VLOOKUP($A75,PopulationLookup,2,FALSE)*100000</f>
        <v>0</v>
      </c>
      <c r="N75" s="18">
        <f>IF(LEFT($A$1,4)="Conf",Confirmed!N75,Deaths!N75)/VLOOKUP($A75,PopulationLookup,2,FALSE)*100000</f>
        <v>0</v>
      </c>
      <c r="O75" s="18">
        <f>IF(LEFT($A$1,4)="Conf",Confirmed!O75,Deaths!O75)/VLOOKUP($A75,PopulationLookup,2,FALSE)*100000</f>
        <v>0</v>
      </c>
      <c r="P75" s="18">
        <f>IF(LEFT($A$1,4)="Conf",Confirmed!P75,Deaths!P75)/VLOOKUP($A75,PopulationLookup,2,FALSE)*100000</f>
        <v>0</v>
      </c>
      <c r="Q75" s="18">
        <f>IF(LEFT($A$1,4)="Conf",Confirmed!Q75,Deaths!Q75)/VLOOKUP($A75,PopulationLookup,2,FALSE)*100000</f>
        <v>0</v>
      </c>
      <c r="R75" s="18">
        <f>IF(LEFT($A$1,4)="Conf",Confirmed!R75,Deaths!R75)/VLOOKUP($A75,PopulationLookup,2,FALSE)*100000</f>
        <v>0</v>
      </c>
      <c r="S75" s="18">
        <f>IF(LEFT($A$1,4)="Conf",Confirmed!S75,Deaths!S75)/VLOOKUP($A75,PopulationLookup,2,FALSE)*100000</f>
        <v>0</v>
      </c>
      <c r="T75" s="18">
        <f>IF(LEFT($A$1,4)="Conf",Confirmed!T75,Deaths!T75)/VLOOKUP($A75,PopulationLookup,2,FALSE)*100000</f>
        <v>0</v>
      </c>
      <c r="U75" s="18">
        <f>IF(LEFT($A$1,4)="Conf",Confirmed!U75,Deaths!U75)/VLOOKUP($A75,PopulationLookup,2,FALSE)*100000</f>
        <v>0</v>
      </c>
      <c r="V75" s="18">
        <f>IF(LEFT($A$1,4)="Conf",Confirmed!V75,Deaths!V75)/VLOOKUP($A75,PopulationLookup,2,FALSE)*100000</f>
        <v>0</v>
      </c>
      <c r="W75" s="18">
        <f>IF(LEFT($A$1,4)="Conf",Confirmed!W75,Deaths!W75)/VLOOKUP($A75,PopulationLookup,2,FALSE)*100000</f>
        <v>0</v>
      </c>
      <c r="X75" s="18">
        <f>IF(LEFT($A$1,4)="Conf",Confirmed!X75,Deaths!X75)/VLOOKUP($A75,PopulationLookup,2,FALSE)*100000</f>
        <v>0</v>
      </c>
      <c r="Y75" s="18">
        <f>IF(LEFT($A$1,4)="Conf",Confirmed!Y75,Deaths!Y75)/VLOOKUP($A75,PopulationLookup,2,FALSE)*100000</f>
        <v>0</v>
      </c>
      <c r="Z75" s="18">
        <f>IF(LEFT($A$1,4)="Conf",Confirmed!Z75,Deaths!Z75)/VLOOKUP($A75,PopulationLookup,2,FALSE)*100000</f>
        <v>0</v>
      </c>
      <c r="AA75" s="18">
        <f>IF(LEFT($A$1,4)="Conf",Confirmed!AA75,Deaths!AA75)/VLOOKUP($A75,PopulationLookup,2,FALSE)*100000</f>
        <v>0</v>
      </c>
      <c r="AB75" s="18">
        <f>IF(LEFT($A$1,4)="Conf",Confirmed!AB75,Deaths!AB75)/VLOOKUP($A75,PopulationLookup,2,FALSE)*100000</f>
        <v>0</v>
      </c>
      <c r="AC75" s="18">
        <f>IF(LEFT($A$1,4)="Conf",Confirmed!AC75,Deaths!AC75)/VLOOKUP($A75,PopulationLookup,2,FALSE)*100000</f>
        <v>0</v>
      </c>
      <c r="AD75" s="18">
        <f>IF(LEFT($A$1,4)="Conf",Confirmed!AD75,Deaths!AD75)/VLOOKUP($A75,PopulationLookup,2,FALSE)*100000</f>
        <v>0</v>
      </c>
      <c r="AE75" s="18">
        <f>IF(LEFT($A$1,4)="Conf",Confirmed!AE75,Deaths!AE75)/VLOOKUP($A75,PopulationLookup,2,FALSE)*100000</f>
        <v>0</v>
      </c>
      <c r="AF75" s="18">
        <f>IF(LEFT($A$1,4)="Conf",Confirmed!AF75,Deaths!AF75)/VLOOKUP($A75,PopulationLookup,2,FALSE)*100000</f>
        <v>0</v>
      </c>
      <c r="AG75" s="18">
        <f>IF(LEFT($A$1,4)="Conf",Confirmed!AG75,Deaths!AG75)/VLOOKUP($A75,PopulationLookup,2,FALSE)*100000</f>
        <v>0</v>
      </c>
      <c r="AH75" s="18">
        <f>IF(LEFT($A$1,4)="Conf",Confirmed!AH75,Deaths!AH75)/VLOOKUP($A75,PopulationLookup,2,FALSE)*100000</f>
        <v>0</v>
      </c>
      <c r="AI75" s="18">
        <f>IF(LEFT($A$1,4)="Conf",Confirmed!AI75,Deaths!AI75)/VLOOKUP($A75,PopulationLookup,2,FALSE)*100000</f>
        <v>0</v>
      </c>
      <c r="AJ75" s="18">
        <f>IF(LEFT($A$1,4)="Conf",Confirmed!AJ75,Deaths!AJ75)/VLOOKUP($A75,PopulationLookup,2,FALSE)*100000</f>
        <v>0</v>
      </c>
      <c r="AK75" s="18">
        <f>IF(LEFT($A$1,4)="Conf",Confirmed!AK75,Deaths!AK75)/VLOOKUP($A75,PopulationLookup,2,FALSE)*100000</f>
        <v>0</v>
      </c>
      <c r="AL75" s="18">
        <f>IF(LEFT($A$1,4)="Conf",Confirmed!AL75,Deaths!AL75)/VLOOKUP($A75,PopulationLookup,2,FALSE)*100000</f>
        <v>0</v>
      </c>
      <c r="AM75" s="18">
        <f>IF(LEFT($A$1,4)="Conf",Confirmed!AM75,Deaths!AM75)/VLOOKUP($A75,PopulationLookup,2,FALSE)*100000</f>
        <v>0</v>
      </c>
      <c r="AN75" s="18">
        <f>IF(LEFT($A$1,4)="Conf",Confirmed!AN75,Deaths!AN75)/VLOOKUP($A75,PopulationLookup,2,FALSE)*100000</f>
        <v>0</v>
      </c>
      <c r="AO75" s="18">
        <f>IF(LEFT($A$1,4)="Conf",Confirmed!AO75,Deaths!AO75)/VLOOKUP($A75,PopulationLookup,2,FALSE)*100000</f>
        <v>0</v>
      </c>
      <c r="AP75" s="18">
        <f>IF(LEFT($A$1,4)="Conf",Confirmed!AP75,Deaths!AP75)/VLOOKUP($A75,PopulationLookup,2,FALSE)*100000</f>
        <v>0</v>
      </c>
      <c r="AQ75" s="18">
        <f>IF(LEFT($A$1,4)="Conf",Confirmed!AQ75,Deaths!AQ75)/VLOOKUP($A75,PopulationLookup,2,FALSE)*100000</f>
        <v>0</v>
      </c>
      <c r="AR75" s="18">
        <f>IF(LEFT($A$1,4)="Conf",Confirmed!AR75,Deaths!AR75)/VLOOKUP($A75,PopulationLookup,2,FALSE)*100000</f>
        <v>0</v>
      </c>
      <c r="AS75" s="18">
        <f>IF(LEFT($A$1,4)="Conf",Confirmed!AS75,Deaths!AS75)/VLOOKUP($A75,PopulationLookup,2,FALSE)*100000</f>
        <v>0</v>
      </c>
      <c r="AT75" s="18">
        <f>IF(LEFT($A$1,4)="Conf",Confirmed!AT75,Deaths!AT75)/VLOOKUP($A75,PopulationLookup,2,FALSE)*100000</f>
        <v>125.15644555694618</v>
      </c>
      <c r="AU75" s="18">
        <f>IF(LEFT($A$1,4)="Conf",Confirmed!AU75,Deaths!AU75)/VLOOKUP($A75,PopulationLookup,2,FALSE)*100000</f>
        <v>125.15644555694618</v>
      </c>
      <c r="AV75" s="18">
        <f>IF(LEFT($A$1,4)="Conf",Confirmed!AV75,Deaths!AV75)/VLOOKUP($A75,PopulationLookup,2,FALSE)*100000</f>
        <v>125.15644555694618</v>
      </c>
      <c r="AW75" s="18">
        <f>IF(LEFT($A$1,4)="Conf",Confirmed!AW75,Deaths!AW75)/VLOOKUP($A75,PopulationLookup,2,FALSE)*100000</f>
        <v>125.15644555694618</v>
      </c>
      <c r="AX75" s="18">
        <f>IF(LEFT($A$1,4)="Conf",Confirmed!AX75,Deaths!AX75)/VLOOKUP($A75,PopulationLookup,2,FALSE)*100000</f>
        <v>125.15644555694618</v>
      </c>
      <c r="AY75" s="18">
        <f>IF(LEFT($A$1,4)="Conf",Confirmed!AY75,Deaths!AY75)/VLOOKUP($A75,PopulationLookup,2,FALSE)*100000</f>
        <v>125.15644555694618</v>
      </c>
      <c r="AZ75" s="18">
        <f>IF(LEFT($A$1,4)="Conf",Confirmed!AZ75,Deaths!AZ75)/VLOOKUP($A75,PopulationLookup,2,FALSE)*100000</f>
        <v>125.15644555694618</v>
      </c>
      <c r="BA75" s="18">
        <f>IF(LEFT($A$1,4)="Conf",Confirmed!BA75,Deaths!BA75)/VLOOKUP($A75,PopulationLookup,2,FALSE)*100000</f>
        <v>125.15644555694618</v>
      </c>
      <c r="BB75" s="18">
        <f>IF(LEFT($A$1,4)="Conf",Confirmed!BB75,Deaths!BB75)/VLOOKUP($A75,PopulationLookup,2,FALSE)*100000</f>
        <v>125.15644555694618</v>
      </c>
      <c r="BC75" s="18">
        <f>IF(LEFT($A$1,4)="Conf",Confirmed!BC75,Deaths!BC75)/VLOOKUP($A75,PopulationLookup,2,FALSE)*100000</f>
        <v>125.15644555694618</v>
      </c>
      <c r="BD75" s="18">
        <f>IF(LEFT($A$1,4)="Conf",Confirmed!BD75,Deaths!BD75)/VLOOKUP($A75,PopulationLookup,2,FALSE)*100000</f>
        <v>125.15644555694618</v>
      </c>
      <c r="BE75" s="18">
        <f>IF(LEFT($A$1,4)="Conf",Confirmed!BE75,Deaths!BE75)/VLOOKUP($A75,PopulationLookup,2,FALSE)*100000</f>
        <v>125.15644555694618</v>
      </c>
      <c r="BF75" s="18">
        <f>IF(LEFT($A$1,4)="Conf",Confirmed!BF75,Deaths!BF75)/VLOOKUP($A75,PopulationLookup,2,FALSE)*100000</f>
        <v>125.15644555694618</v>
      </c>
      <c r="BG75" s="18">
        <f>IF(LEFT($A$1,4)="Conf",Confirmed!BG75,Deaths!BG75)/VLOOKUP($A75,PopulationLookup,2,FALSE)*100000</f>
        <v>125.15644555694618</v>
      </c>
      <c r="BH75" s="18">
        <f>IF(LEFT($A$1,4)="Conf",Confirmed!BH75,Deaths!BH75)/VLOOKUP($A75,PopulationLookup,2,FALSE)*100000</f>
        <v>125.15644555694618</v>
      </c>
      <c r="BI75" s="18">
        <f>IF(LEFT($A$1,4)="Conf",Confirmed!BI75,Deaths!BI75)/VLOOKUP($A75,PopulationLookup,2,FALSE)*100000</f>
        <v>125.15644555694618</v>
      </c>
      <c r="BJ75" s="18">
        <f>IF(LEFT($A$1,4)="Conf",Confirmed!BJ75,Deaths!BJ75)/VLOOKUP($A75,PopulationLookup,2,FALSE)*100000</f>
        <v>125.15644555694618</v>
      </c>
      <c r="BK75" s="18">
        <f>IF(LEFT($A$1,4)="Conf",Confirmed!BK75,Deaths!BK75)/VLOOKUP($A75,PopulationLookup,2,FALSE)*100000</f>
        <v>125.15644555694618</v>
      </c>
      <c r="BL75" s="18">
        <f>IF(LEFT($A$1,4)="Conf",Confirmed!BL75,Deaths!BL75)/VLOOKUP($A75,PopulationLookup,2,FALSE)*100000</f>
        <v>500.62578222778473</v>
      </c>
      <c r="BM75" s="18">
        <f>IF(LEFT($A$1,4)="Conf",Confirmed!BM75,Deaths!BM75)/VLOOKUP($A75,PopulationLookup,2,FALSE)*100000</f>
        <v>500.62578222778473</v>
      </c>
      <c r="BN75" s="18">
        <f>IF(LEFT($A$1,4)="Conf",Confirmed!BN75,Deaths!BN75)/VLOOKUP($A75,PopulationLookup,2,FALSE)*100000</f>
        <v>500.62578222778473</v>
      </c>
      <c r="BO75" s="18">
        <f>IF(LEFT($A$1,4)="Conf",Confirmed!BO75,Deaths!BO75)/VLOOKUP($A75,PopulationLookup,2,FALSE)*100000</f>
        <v>500.62578222778473</v>
      </c>
      <c r="BP75" s="18">
        <f>IF(LEFT($A$1,4)="Conf",Confirmed!BP75,Deaths!BP75)/VLOOKUP($A75,PopulationLookup,2,FALSE)*100000</f>
        <v>750.93867334167703</v>
      </c>
      <c r="BQ75" s="18">
        <f>IF(LEFT($A$1,4)="Conf",Confirmed!BQ75,Deaths!BQ75)/VLOOKUP($A75,PopulationLookup,2,FALSE)*100000</f>
        <v>750.93867334167703</v>
      </c>
      <c r="BR75" s="18">
        <f>IF(LEFT($A$1,4)="Conf",Confirmed!BR75,Deaths!BR75)/VLOOKUP($A75,PopulationLookup,2,FALSE)*100000</f>
        <v>750.93867334167703</v>
      </c>
      <c r="BS75" s="18">
        <f>IF(LEFT($A$1,4)="Conf",Confirmed!BS75,Deaths!BS75)/VLOOKUP($A75,PopulationLookup,2,FALSE)*100000</f>
        <v>750.93867334167703</v>
      </c>
      <c r="BT75" s="18">
        <f>IF(LEFT($A$1,4)="Conf",Confirmed!BT75,Deaths!BT75)/VLOOKUP($A75,PopulationLookup,2,FALSE)*100000</f>
        <v>750.93867334167703</v>
      </c>
      <c r="BU75" s="18">
        <f>IF(LEFT($A$1,4)="Conf",Confirmed!BU75,Deaths!BU75)/VLOOKUP($A75,PopulationLookup,2,FALSE)*100000</f>
        <v>876.09511889862324</v>
      </c>
      <c r="BV75" s="18">
        <f>IF(LEFT($A$1,4)="Conf",Confirmed!BV75,Deaths!BV75)/VLOOKUP($A75,PopulationLookup,2,FALSE)*100000</f>
        <v>876.09511889862324</v>
      </c>
      <c r="BW75" s="18">
        <f>IF(LEFT($A$1,4)="Conf",Confirmed!BW75,Deaths!BW75)/VLOOKUP($A75,PopulationLookup,2,FALSE)*100000</f>
        <v>876.09511889862324</v>
      </c>
      <c r="BX75" s="18">
        <f>IF(LEFT($A$1,4)="Conf",Confirmed!BX75,Deaths!BX75)/VLOOKUP($A75,PopulationLookup,2,FALSE)*100000</f>
        <v>876.09511889862324</v>
      </c>
      <c r="BY75" s="18">
        <f>IF(LEFT($A$1,4)="Conf",Confirmed!BY75,Deaths!BY75)/VLOOKUP($A75,PopulationLookup,2,FALSE)*100000</f>
        <v>876.09511889862324</v>
      </c>
      <c r="BZ75" s="18">
        <f>IF(LEFT($A$1,4)="Conf",Confirmed!BZ75,Deaths!BZ75)/VLOOKUP($A75,PopulationLookup,2,FALSE)*100000</f>
        <v>876.09511889862324</v>
      </c>
      <c r="CA75" s="18">
        <f>IF(LEFT($A$1,4)="Conf",Confirmed!CA75,Deaths!CA75)/VLOOKUP($A75,PopulationLookup,2,FALSE)*100000</f>
        <v>1001.2515644555695</v>
      </c>
      <c r="CB75" s="18">
        <f>IF(LEFT($A$1,4)="Conf",Confirmed!CB75,Deaths!CB75)/VLOOKUP($A75,PopulationLookup,2,FALSE)*100000</f>
        <v>1001.2515644555695</v>
      </c>
      <c r="CC75" s="18">
        <f>IF(LEFT($A$1,4)="Conf",Confirmed!CC75,Deaths!CC75)/VLOOKUP($A75,PopulationLookup,2,FALSE)*100000</f>
        <v>1001.2515644555695</v>
      </c>
      <c r="CD75" s="18">
        <f>IF(LEFT($A$1,4)="Conf",Confirmed!CD75,Deaths!CD75)/VLOOKUP($A75,PopulationLookup,2,FALSE)*100000</f>
        <v>1001.2515644555695</v>
      </c>
      <c r="CE75" s="18">
        <f>IF(LEFT($A$1,4)="Conf",Confirmed!CE75,Deaths!CE75)/VLOOKUP($A75,PopulationLookup,2,FALSE)*100000</f>
        <v>1001.2515644555695</v>
      </c>
      <c r="CF75" s="18">
        <f>IF(LEFT($A$1,4)="Conf",Confirmed!CF75,Deaths!CF75)/VLOOKUP($A75,PopulationLookup,2,FALSE)*100000</f>
        <v>1001.2515644555695</v>
      </c>
      <c r="CG75" s="18">
        <f>IF(LEFT($A$1,4)="Conf",Confirmed!CG75,Deaths!CG75)/VLOOKUP($A75,PopulationLookup,2,FALSE)*100000</f>
        <v>1001.2515644555695</v>
      </c>
      <c r="CH75" s="18">
        <f>IF(LEFT($A$1,4)="Conf",Confirmed!CH75,Deaths!CH75)/VLOOKUP($A75,PopulationLookup,2,FALSE)*100000</f>
        <v>1001.2515644555695</v>
      </c>
      <c r="CI75" s="18">
        <f>IF(LEFT($A$1,4)="Conf",Confirmed!CI75,Deaths!CI75)/VLOOKUP($A75,PopulationLookup,2,FALSE)*100000</f>
        <v>1001.2515644555695</v>
      </c>
      <c r="CJ75" s="18">
        <f>IF(LEFT($A$1,4)="Conf",Confirmed!CJ75,Deaths!CJ75)/VLOOKUP($A75,PopulationLookup,2,FALSE)*100000</f>
        <v>1001.2515644555695</v>
      </c>
      <c r="CK75" s="18">
        <f>IF(LEFT($A$1,4)="Conf",Confirmed!CK75,Deaths!CK75)/VLOOKUP($A75,PopulationLookup,2,FALSE)*100000</f>
        <v>1001.2515644555695</v>
      </c>
      <c r="CL75" s="18">
        <f>IF(LEFT($A$1,4)="Conf",Confirmed!CL75,Deaths!CL75)/VLOOKUP($A75,PopulationLookup,2,FALSE)*100000</f>
        <v>1001.2515644555695</v>
      </c>
      <c r="CM75" s="18">
        <f>IF(LEFT($A$1,4)="Conf",Confirmed!CM75,Deaths!CM75)/VLOOKUP($A75,PopulationLookup,2,FALSE)*100000</f>
        <v>1126.4080100125157</v>
      </c>
      <c r="CN75" s="18">
        <f>IF(LEFT($A$1,4)="Conf",Confirmed!CN75,Deaths!CN75)/VLOOKUP($A75,PopulationLookup,2,FALSE)*100000</f>
        <v>1126.4080100125157</v>
      </c>
      <c r="CO75" s="18">
        <f>IF(LEFT($A$1,4)="Conf",Confirmed!CO75,Deaths!CO75)/VLOOKUP($A75,PopulationLookup,2,FALSE)*100000</f>
        <v>1126.4080100125157</v>
      </c>
      <c r="CP75" s="18">
        <f>IF(LEFT($A$1,4)="Conf",Confirmed!CP75,Deaths!CP75)/VLOOKUP($A75,PopulationLookup,2,FALSE)*100000</f>
        <v>1126.4080100125157</v>
      </c>
      <c r="CQ75" s="18">
        <f>IF(LEFT($A$1,4)="Conf",Confirmed!CQ75,Deaths!CQ75)/VLOOKUP($A75,PopulationLookup,2,FALSE)*100000</f>
        <v>1126.4080100125157</v>
      </c>
      <c r="CR75" s="18">
        <f>IF(LEFT($A$1,4)="Conf",Confirmed!CR75,Deaths!CR75)/VLOOKUP($A75,PopulationLookup,2,FALSE)*100000</f>
        <v>1126.4080100125157</v>
      </c>
      <c r="CS75" s="18">
        <f>IF(LEFT($A$1,4)="Conf",Confirmed!CS75,Deaths!CS75)/VLOOKUP($A75,PopulationLookup,2,FALSE)*100000</f>
        <v>1126.4080100125157</v>
      </c>
    </row>
    <row r="76" spans="1:97" x14ac:dyDescent="0.25">
      <c r="A76" t="str">
        <f>Confirmed!A76</f>
        <v>Honduras</v>
      </c>
      <c r="B76" s="18">
        <f>IF(LEFT($A$1,4)="Conf",Confirmed!B76,Deaths!B76)/VLOOKUP($A76,PopulationLookup,2,FALSE)*100000</f>
        <v>0</v>
      </c>
      <c r="C76" s="18">
        <f>IF(LEFT($A$1,4)="Conf",Confirmed!C76,Deaths!C76)/VLOOKUP($A76,PopulationLookup,2,FALSE)*100000</f>
        <v>0</v>
      </c>
      <c r="D76" s="18">
        <f>IF(LEFT($A$1,4)="Conf",Confirmed!D76,Deaths!D76)/VLOOKUP($A76,PopulationLookup,2,FALSE)*100000</f>
        <v>0</v>
      </c>
      <c r="E76" s="18">
        <f>IF(LEFT($A$1,4)="Conf",Confirmed!E76,Deaths!E76)/VLOOKUP($A76,PopulationLookup,2,FALSE)*100000</f>
        <v>0</v>
      </c>
      <c r="F76" s="18">
        <f>IF(LEFT($A$1,4)="Conf",Confirmed!F76,Deaths!F76)/VLOOKUP($A76,PopulationLookup,2,FALSE)*100000</f>
        <v>0</v>
      </c>
      <c r="G76" s="18">
        <f>IF(LEFT($A$1,4)="Conf",Confirmed!G76,Deaths!G76)/VLOOKUP($A76,PopulationLookup,2,FALSE)*100000</f>
        <v>0</v>
      </c>
      <c r="H76" s="18">
        <f>IF(LEFT($A$1,4)="Conf",Confirmed!H76,Deaths!H76)/VLOOKUP($A76,PopulationLookup,2,FALSE)*100000</f>
        <v>0</v>
      </c>
      <c r="I76" s="18">
        <f>IF(LEFT($A$1,4)="Conf",Confirmed!I76,Deaths!I76)/VLOOKUP($A76,PopulationLookup,2,FALSE)*100000</f>
        <v>0</v>
      </c>
      <c r="J76" s="18">
        <f>IF(LEFT($A$1,4)="Conf",Confirmed!J76,Deaths!J76)/VLOOKUP($A76,PopulationLookup,2,FALSE)*100000</f>
        <v>0</v>
      </c>
      <c r="K76" s="18">
        <f>IF(LEFT($A$1,4)="Conf",Confirmed!K76,Deaths!K76)/VLOOKUP($A76,PopulationLookup,2,FALSE)*100000</f>
        <v>0</v>
      </c>
      <c r="L76" s="18">
        <f>IF(LEFT($A$1,4)="Conf",Confirmed!L76,Deaths!L76)/VLOOKUP($A76,PopulationLookup,2,FALSE)*100000</f>
        <v>0</v>
      </c>
      <c r="M76" s="18">
        <f>IF(LEFT($A$1,4)="Conf",Confirmed!M76,Deaths!M76)/VLOOKUP($A76,PopulationLookup,2,FALSE)*100000</f>
        <v>0</v>
      </c>
      <c r="N76" s="18">
        <f>IF(LEFT($A$1,4)="Conf",Confirmed!N76,Deaths!N76)/VLOOKUP($A76,PopulationLookup,2,FALSE)*100000</f>
        <v>0</v>
      </c>
      <c r="O76" s="18">
        <f>IF(LEFT($A$1,4)="Conf",Confirmed!O76,Deaths!O76)/VLOOKUP($A76,PopulationLookup,2,FALSE)*100000</f>
        <v>0</v>
      </c>
      <c r="P76" s="18">
        <f>IF(LEFT($A$1,4)="Conf",Confirmed!P76,Deaths!P76)/VLOOKUP($A76,PopulationLookup,2,FALSE)*100000</f>
        <v>0</v>
      </c>
      <c r="Q76" s="18">
        <f>IF(LEFT($A$1,4)="Conf",Confirmed!Q76,Deaths!Q76)/VLOOKUP($A76,PopulationLookup,2,FALSE)*100000</f>
        <v>0</v>
      </c>
      <c r="R76" s="18">
        <f>IF(LEFT($A$1,4)="Conf",Confirmed!R76,Deaths!R76)/VLOOKUP($A76,PopulationLookup,2,FALSE)*100000</f>
        <v>0</v>
      </c>
      <c r="S76" s="18">
        <f>IF(LEFT($A$1,4)="Conf",Confirmed!S76,Deaths!S76)/VLOOKUP($A76,PopulationLookup,2,FALSE)*100000</f>
        <v>0</v>
      </c>
      <c r="T76" s="18">
        <f>IF(LEFT($A$1,4)="Conf",Confirmed!T76,Deaths!T76)/VLOOKUP($A76,PopulationLookup,2,FALSE)*100000</f>
        <v>0</v>
      </c>
      <c r="U76" s="18">
        <f>IF(LEFT($A$1,4)="Conf",Confirmed!U76,Deaths!U76)/VLOOKUP($A76,PopulationLookup,2,FALSE)*100000</f>
        <v>0</v>
      </c>
      <c r="V76" s="18">
        <f>IF(LEFT($A$1,4)="Conf",Confirmed!V76,Deaths!V76)/VLOOKUP($A76,PopulationLookup,2,FALSE)*100000</f>
        <v>0</v>
      </c>
      <c r="W76" s="18">
        <f>IF(LEFT($A$1,4)="Conf",Confirmed!W76,Deaths!W76)/VLOOKUP($A76,PopulationLookup,2,FALSE)*100000</f>
        <v>0</v>
      </c>
      <c r="X76" s="18">
        <f>IF(LEFT($A$1,4)="Conf",Confirmed!X76,Deaths!X76)/VLOOKUP($A76,PopulationLookup,2,FALSE)*100000</f>
        <v>0</v>
      </c>
      <c r="Y76" s="18">
        <f>IF(LEFT($A$1,4)="Conf",Confirmed!Y76,Deaths!Y76)/VLOOKUP($A76,PopulationLookup,2,FALSE)*100000</f>
        <v>0</v>
      </c>
      <c r="Z76" s="18">
        <f>IF(LEFT($A$1,4)="Conf",Confirmed!Z76,Deaths!Z76)/VLOOKUP($A76,PopulationLookup,2,FALSE)*100000</f>
        <v>0</v>
      </c>
      <c r="AA76" s="18">
        <f>IF(LEFT($A$1,4)="Conf",Confirmed!AA76,Deaths!AA76)/VLOOKUP($A76,PopulationLookup,2,FALSE)*100000</f>
        <v>0</v>
      </c>
      <c r="AB76" s="18">
        <f>IF(LEFT($A$1,4)="Conf",Confirmed!AB76,Deaths!AB76)/VLOOKUP($A76,PopulationLookup,2,FALSE)*100000</f>
        <v>0</v>
      </c>
      <c r="AC76" s="18">
        <f>IF(LEFT($A$1,4)="Conf",Confirmed!AC76,Deaths!AC76)/VLOOKUP($A76,PopulationLookup,2,FALSE)*100000</f>
        <v>0</v>
      </c>
      <c r="AD76" s="18">
        <f>IF(LEFT($A$1,4)="Conf",Confirmed!AD76,Deaths!AD76)/VLOOKUP($A76,PopulationLookup,2,FALSE)*100000</f>
        <v>0</v>
      </c>
      <c r="AE76" s="18">
        <f>IF(LEFT($A$1,4)="Conf",Confirmed!AE76,Deaths!AE76)/VLOOKUP($A76,PopulationLookup,2,FALSE)*100000</f>
        <v>0</v>
      </c>
      <c r="AF76" s="18">
        <f>IF(LEFT($A$1,4)="Conf",Confirmed!AF76,Deaths!AF76)/VLOOKUP($A76,PopulationLookup,2,FALSE)*100000</f>
        <v>0</v>
      </c>
      <c r="AG76" s="18">
        <f>IF(LEFT($A$1,4)="Conf",Confirmed!AG76,Deaths!AG76)/VLOOKUP($A76,PopulationLookup,2,FALSE)*100000</f>
        <v>0</v>
      </c>
      <c r="AH76" s="18">
        <f>IF(LEFT($A$1,4)="Conf",Confirmed!AH76,Deaths!AH76)/VLOOKUP($A76,PopulationLookup,2,FALSE)*100000</f>
        <v>0</v>
      </c>
      <c r="AI76" s="18">
        <f>IF(LEFT($A$1,4)="Conf",Confirmed!AI76,Deaths!AI76)/VLOOKUP($A76,PopulationLookup,2,FALSE)*100000</f>
        <v>0</v>
      </c>
      <c r="AJ76" s="18">
        <f>IF(LEFT($A$1,4)="Conf",Confirmed!AJ76,Deaths!AJ76)/VLOOKUP($A76,PopulationLookup,2,FALSE)*100000</f>
        <v>0</v>
      </c>
      <c r="AK76" s="18">
        <f>IF(LEFT($A$1,4)="Conf",Confirmed!AK76,Deaths!AK76)/VLOOKUP($A76,PopulationLookup,2,FALSE)*100000</f>
        <v>0</v>
      </c>
      <c r="AL76" s="18">
        <f>IF(LEFT($A$1,4)="Conf",Confirmed!AL76,Deaths!AL76)/VLOOKUP($A76,PopulationLookup,2,FALSE)*100000</f>
        <v>0</v>
      </c>
      <c r="AM76" s="18">
        <f>IF(LEFT($A$1,4)="Conf",Confirmed!AM76,Deaths!AM76)/VLOOKUP($A76,PopulationLookup,2,FALSE)*100000</f>
        <v>0</v>
      </c>
      <c r="AN76" s="18">
        <f>IF(LEFT($A$1,4)="Conf",Confirmed!AN76,Deaths!AN76)/VLOOKUP($A76,PopulationLookup,2,FALSE)*100000</f>
        <v>0</v>
      </c>
      <c r="AO76" s="18">
        <f>IF(LEFT($A$1,4)="Conf",Confirmed!AO76,Deaths!AO76)/VLOOKUP($A76,PopulationLookup,2,FALSE)*100000</f>
        <v>0</v>
      </c>
      <c r="AP76" s="18">
        <f>IF(LEFT($A$1,4)="Conf",Confirmed!AP76,Deaths!AP76)/VLOOKUP($A76,PopulationLookup,2,FALSE)*100000</f>
        <v>0</v>
      </c>
      <c r="AQ76" s="18">
        <f>IF(LEFT($A$1,4)="Conf",Confirmed!AQ76,Deaths!AQ76)/VLOOKUP($A76,PopulationLookup,2,FALSE)*100000</f>
        <v>0</v>
      </c>
      <c r="AR76" s="18">
        <f>IF(LEFT($A$1,4)="Conf",Confirmed!AR76,Deaths!AR76)/VLOOKUP($A76,PopulationLookup,2,FALSE)*100000</f>
        <v>0</v>
      </c>
      <c r="AS76" s="18">
        <f>IF(LEFT($A$1,4)="Conf",Confirmed!AS76,Deaths!AS76)/VLOOKUP($A76,PopulationLookup,2,FALSE)*100000</f>
        <v>0</v>
      </c>
      <c r="AT76" s="18">
        <f>IF(LEFT($A$1,4)="Conf",Confirmed!AT76,Deaths!AT76)/VLOOKUP($A76,PopulationLookup,2,FALSE)*100000</f>
        <v>0</v>
      </c>
      <c r="AU76" s="18">
        <f>IF(LEFT($A$1,4)="Conf",Confirmed!AU76,Deaths!AU76)/VLOOKUP($A76,PopulationLookup,2,FALSE)*100000</f>
        <v>0</v>
      </c>
      <c r="AV76" s="18">
        <f>IF(LEFT($A$1,4)="Conf",Confirmed!AV76,Deaths!AV76)/VLOOKUP($A76,PopulationLookup,2,FALSE)*100000</f>
        <v>0</v>
      </c>
      <c r="AW76" s="18">
        <f>IF(LEFT($A$1,4)="Conf",Confirmed!AW76,Deaths!AW76)/VLOOKUP($A76,PopulationLookup,2,FALSE)*100000</f>
        <v>0</v>
      </c>
      <c r="AX76" s="18">
        <f>IF(LEFT($A$1,4)="Conf",Confirmed!AX76,Deaths!AX76)/VLOOKUP($A76,PopulationLookup,2,FALSE)*100000</f>
        <v>0</v>
      </c>
      <c r="AY76" s="18">
        <f>IF(LEFT($A$1,4)="Conf",Confirmed!AY76,Deaths!AY76)/VLOOKUP($A76,PopulationLookup,2,FALSE)*100000</f>
        <v>2.1838006757771193E-2</v>
      </c>
      <c r="AZ76" s="18">
        <f>IF(LEFT($A$1,4)="Conf",Confirmed!AZ76,Deaths!AZ76)/VLOOKUP($A76,PopulationLookup,2,FALSE)*100000</f>
        <v>2.1838006757771193E-2</v>
      </c>
      <c r="BA76" s="18">
        <f>IF(LEFT($A$1,4)="Conf",Confirmed!BA76,Deaths!BA76)/VLOOKUP($A76,PopulationLookup,2,FALSE)*100000</f>
        <v>2.1838006757771193E-2</v>
      </c>
      <c r="BB76" s="18">
        <f>IF(LEFT($A$1,4)="Conf",Confirmed!BB76,Deaths!BB76)/VLOOKUP($A76,PopulationLookup,2,FALSE)*100000</f>
        <v>2.1838006757771193E-2</v>
      </c>
      <c r="BC76" s="18">
        <f>IF(LEFT($A$1,4)="Conf",Confirmed!BC76,Deaths!BC76)/VLOOKUP($A76,PopulationLookup,2,FALSE)*100000</f>
        <v>3.2757010136656786E-2</v>
      </c>
      <c r="BD76" s="18">
        <f>IF(LEFT($A$1,4)="Conf",Confirmed!BD76,Deaths!BD76)/VLOOKUP($A76,PopulationLookup,2,FALSE)*100000</f>
        <v>6.5514020273313572E-2</v>
      </c>
      <c r="BE76" s="18">
        <f>IF(LEFT($A$1,4)="Conf",Confirmed!BE76,Deaths!BE76)/VLOOKUP($A76,PopulationLookup,2,FALSE)*100000</f>
        <v>8.7352027031084772E-2</v>
      </c>
      <c r="BF76" s="18">
        <f>IF(LEFT($A$1,4)="Conf",Confirmed!BF76,Deaths!BF76)/VLOOKUP($A76,PopulationLookup,2,FALSE)*100000</f>
        <v>9.8271030409970359E-2</v>
      </c>
      <c r="BG76" s="18">
        <f>IF(LEFT($A$1,4)="Conf",Confirmed!BG76,Deaths!BG76)/VLOOKUP($A76,PopulationLookup,2,FALSE)*100000</f>
        <v>0.13102804054662714</v>
      </c>
      <c r="BH76" s="18">
        <f>IF(LEFT($A$1,4)="Conf",Confirmed!BH76,Deaths!BH76)/VLOOKUP($A76,PopulationLookup,2,FALSE)*100000</f>
        <v>0.26205608109325429</v>
      </c>
      <c r="BI76" s="18">
        <f>IF(LEFT($A$1,4)="Conf",Confirmed!BI76,Deaths!BI76)/VLOOKUP($A76,PopulationLookup,2,FALSE)*100000</f>
        <v>0.26205608109325429</v>
      </c>
      <c r="BJ76" s="18">
        <f>IF(LEFT($A$1,4)="Conf",Confirmed!BJ76,Deaths!BJ76)/VLOOKUP($A76,PopulationLookup,2,FALSE)*100000</f>
        <v>0.28389408785102549</v>
      </c>
      <c r="BK76" s="18">
        <f>IF(LEFT($A$1,4)="Conf",Confirmed!BK76,Deaths!BK76)/VLOOKUP($A76,PopulationLookup,2,FALSE)*100000</f>
        <v>0.32757010136656783</v>
      </c>
      <c r="BL76" s="18">
        <f>IF(LEFT($A$1,4)="Conf",Confirmed!BL76,Deaths!BL76)/VLOOKUP($A76,PopulationLookup,2,FALSE)*100000</f>
        <v>0.32757010136656783</v>
      </c>
      <c r="BM76" s="18">
        <f>IF(LEFT($A$1,4)="Conf",Confirmed!BM76,Deaths!BM76)/VLOOKUP($A76,PopulationLookup,2,FALSE)*100000</f>
        <v>0.39308412163988143</v>
      </c>
      <c r="BN76" s="18">
        <f>IF(LEFT($A$1,4)="Conf",Confirmed!BN76,Deaths!BN76)/VLOOKUP($A76,PopulationLookup,2,FALSE)*100000</f>
        <v>0.56778817570205098</v>
      </c>
      <c r="BO76" s="18">
        <f>IF(LEFT($A$1,4)="Conf",Confirmed!BO76,Deaths!BO76)/VLOOKUP($A76,PopulationLookup,2,FALSE)*100000</f>
        <v>0.74249222976422047</v>
      </c>
      <c r="BP76" s="18">
        <f>IF(LEFT($A$1,4)="Conf",Confirmed!BP76,Deaths!BP76)/VLOOKUP($A76,PopulationLookup,2,FALSE)*100000</f>
        <v>1.0373053209941316</v>
      </c>
      <c r="BQ76" s="18">
        <f>IF(LEFT($A$1,4)="Conf",Confirmed!BQ76,Deaths!BQ76)/VLOOKUP($A76,PopulationLookup,2,FALSE)*100000</f>
        <v>1.2010903716774155</v>
      </c>
      <c r="BR76" s="18">
        <f>IF(LEFT($A$1,4)="Conf",Confirmed!BR76,Deaths!BR76)/VLOOKUP($A76,PopulationLookup,2,FALSE)*100000</f>
        <v>1.5177414696650979</v>
      </c>
      <c r="BS76" s="18">
        <f>IF(LEFT($A$1,4)="Conf",Confirmed!BS76,Deaths!BS76)/VLOOKUP($A76,PopulationLookup,2,FALSE)*100000</f>
        <v>1.539579476422869</v>
      </c>
      <c r="BT76" s="18">
        <f>IF(LEFT($A$1,4)="Conf",Confirmed!BT76,Deaths!BT76)/VLOOKUP($A76,PopulationLookup,2,FALSE)*100000</f>
        <v>1.8780685811683224</v>
      </c>
      <c r="BU76" s="18">
        <f>IF(LEFT($A$1,4)="Conf",Confirmed!BU76,Deaths!BU76)/VLOOKUP($A76,PopulationLookup,2,FALSE)*100000</f>
        <v>2.3912617399759455</v>
      </c>
      <c r="BV76" s="18">
        <f>IF(LEFT($A$1,4)="Conf",Confirmed!BV76,Deaths!BV76)/VLOOKUP($A76,PopulationLookup,2,FALSE)*100000</f>
        <v>2.4240187501126025</v>
      </c>
      <c r="BW76" s="18">
        <f>IF(LEFT($A$1,4)="Conf",Confirmed!BW76,Deaths!BW76)/VLOOKUP($A76,PopulationLookup,2,FALSE)*100000</f>
        <v>2.8826168920257973</v>
      </c>
      <c r="BX76" s="18">
        <f>IF(LEFT($A$1,4)="Conf",Confirmed!BX76,Deaths!BX76)/VLOOKUP($A76,PopulationLookup,2,FALSE)*100000</f>
        <v>2.9262929055413398</v>
      </c>
      <c r="BY76" s="18">
        <f>IF(LEFT($A$1,4)="Conf",Confirmed!BY76,Deaths!BY76)/VLOOKUP($A76,PopulationLookup,2,FALSE)*100000</f>
        <v>3.2538630069079075</v>
      </c>
      <c r="BZ76" s="18">
        <f>IF(LEFT($A$1,4)="Conf",Confirmed!BZ76,Deaths!BZ76)/VLOOKUP($A76,PopulationLookup,2,FALSE)*100000</f>
        <v>3.3302960305601066</v>
      </c>
      <c r="CA76" s="18">
        <f>IF(LEFT($A$1,4)="Conf",Confirmed!CA76,Deaths!CA76)/VLOOKUP($A76,PopulationLookup,2,FALSE)*100000</f>
        <v>3.4067290542123061</v>
      </c>
      <c r="CB76" s="18">
        <f>IF(LEFT($A$1,4)="Conf",Confirmed!CB76,Deaths!CB76)/VLOOKUP($A76,PopulationLookup,2,FALSE)*100000</f>
        <v>3.7452181589577589</v>
      </c>
      <c r="CC76" s="18">
        <f>IF(LEFT($A$1,4)="Conf",Confirmed!CC76,Deaths!CC76)/VLOOKUP($A76,PopulationLookup,2,FALSE)*100000</f>
        <v>4.1710592907342976</v>
      </c>
      <c r="CD76" s="18">
        <f>IF(LEFT($A$1,4)="Conf",Confirmed!CD76,Deaths!CD76)/VLOOKUP($A76,PopulationLookup,2,FALSE)*100000</f>
        <v>4.2802493245231528</v>
      </c>
      <c r="CE76" s="18">
        <f>IF(LEFT($A$1,4)="Conf",Confirmed!CE76,Deaths!CE76)/VLOOKUP($A76,PopulationLookup,2,FALSE)*100000</f>
        <v>4.2911683279020387</v>
      </c>
      <c r="CF76" s="18">
        <f>IF(LEFT($A$1,4)="Conf",Confirmed!CF76,Deaths!CF76)/VLOOKUP($A76,PopulationLookup,2,FALSE)*100000</f>
        <v>4.3348443414175808</v>
      </c>
      <c r="CG76" s="18">
        <f>IF(LEFT($A$1,4)="Conf",Confirmed!CG76,Deaths!CG76)/VLOOKUP($A76,PopulationLookup,2,FALSE)*100000</f>
        <v>4.4440343752064368</v>
      </c>
      <c r="CH76" s="18">
        <f>IF(LEFT($A$1,4)="Conf",Confirmed!CH76,Deaths!CH76)/VLOOKUP($A76,PopulationLookup,2,FALSE)*100000</f>
        <v>4.5750624157530648</v>
      </c>
      <c r="CI76" s="18">
        <f>IF(LEFT($A$1,4)="Conf",Confirmed!CI76,Deaths!CI76)/VLOOKUP($A76,PopulationLookup,2,FALSE)*100000</f>
        <v>4.651495439405263</v>
      </c>
      <c r="CJ76" s="18">
        <f>IF(LEFT($A$1,4)="Conf",Confirmed!CJ76,Deaths!CJ76)/VLOOKUP($A76,PopulationLookup,2,FALSE)*100000</f>
        <v>4.826199493467433</v>
      </c>
      <c r="CK76" s="18">
        <f>IF(LEFT($A$1,4)="Conf",Confirmed!CK76,Deaths!CK76)/VLOOKUP($A76,PopulationLookup,2,FALSE)*100000</f>
        <v>4.9899845441507171</v>
      </c>
      <c r="CL76" s="18">
        <f>IF(LEFT($A$1,4)="Conf",Confirmed!CL76,Deaths!CL76)/VLOOKUP($A76,PopulationLookup,2,FALSE)*100000</f>
        <v>5.1537695948340012</v>
      </c>
      <c r="CM76" s="18">
        <f>IF(LEFT($A$1,4)="Conf",Confirmed!CM76,Deaths!CM76)/VLOOKUP($A76,PopulationLookup,2,FALSE)*100000</f>
        <v>5.2083646117284292</v>
      </c>
      <c r="CN76" s="18">
        <f>IF(LEFT($A$1,4)="Conf",Confirmed!CN76,Deaths!CN76)/VLOOKUP($A76,PopulationLookup,2,FALSE)*100000</f>
        <v>5.3939876691694844</v>
      </c>
      <c r="CO76" s="18">
        <f>IF(LEFT($A$1,4)="Conf",Confirmed!CO76,Deaths!CO76)/VLOOKUP($A76,PopulationLookup,2,FALSE)*100000</f>
        <v>5.5686917232316535</v>
      </c>
      <c r="CP76" s="18">
        <f>IF(LEFT($A$1,4)="Conf",Confirmed!CP76,Deaths!CP76)/VLOOKUP($A76,PopulationLookup,2,FALSE)*100000</f>
        <v>5.6669627536416236</v>
      </c>
      <c r="CQ76" s="18">
        <f>IF(LEFT($A$1,4)="Conf",Confirmed!CQ76,Deaths!CQ76)/VLOOKUP($A76,PopulationLookup,2,FALSE)*100000</f>
        <v>6.453130996921387</v>
      </c>
      <c r="CR76" s="18">
        <f>IF(LEFT($A$1,4)="Conf",Confirmed!CR76,Deaths!CR76)/VLOOKUP($A76,PopulationLookup,2,FALSE)*100000</f>
        <v>6.8462151185612692</v>
      </c>
      <c r="CS76" s="18">
        <f>IF(LEFT($A$1,4)="Conf",Confirmed!CS76,Deaths!CS76)/VLOOKUP($A76,PopulationLookup,2,FALSE)*100000</f>
        <v>6.8462151185612692</v>
      </c>
    </row>
    <row r="77" spans="1:97" x14ac:dyDescent="0.25">
      <c r="A77" t="str">
        <f>Confirmed!A77</f>
        <v>Hungary</v>
      </c>
      <c r="B77" s="18">
        <f>IF(LEFT($A$1,4)="Conf",Confirmed!B77,Deaths!B77)/VLOOKUP($A77,PopulationLookup,2,FALSE)*100000</f>
        <v>0</v>
      </c>
      <c r="C77" s="18">
        <f>IF(LEFT($A$1,4)="Conf",Confirmed!C77,Deaths!C77)/VLOOKUP($A77,PopulationLookup,2,FALSE)*100000</f>
        <v>0</v>
      </c>
      <c r="D77" s="18">
        <f>IF(LEFT($A$1,4)="Conf",Confirmed!D77,Deaths!D77)/VLOOKUP($A77,PopulationLookup,2,FALSE)*100000</f>
        <v>0</v>
      </c>
      <c r="E77" s="18">
        <f>IF(LEFT($A$1,4)="Conf",Confirmed!E77,Deaths!E77)/VLOOKUP($A77,PopulationLookup,2,FALSE)*100000</f>
        <v>0</v>
      </c>
      <c r="F77" s="18">
        <f>IF(LEFT($A$1,4)="Conf",Confirmed!F77,Deaths!F77)/VLOOKUP($A77,PopulationLookup,2,FALSE)*100000</f>
        <v>0</v>
      </c>
      <c r="G77" s="18">
        <f>IF(LEFT($A$1,4)="Conf",Confirmed!G77,Deaths!G77)/VLOOKUP($A77,PopulationLookup,2,FALSE)*100000</f>
        <v>0</v>
      </c>
      <c r="H77" s="18">
        <f>IF(LEFT($A$1,4)="Conf",Confirmed!H77,Deaths!H77)/VLOOKUP($A77,PopulationLookup,2,FALSE)*100000</f>
        <v>0</v>
      </c>
      <c r="I77" s="18">
        <f>IF(LEFT($A$1,4)="Conf",Confirmed!I77,Deaths!I77)/VLOOKUP($A77,PopulationLookup,2,FALSE)*100000</f>
        <v>0</v>
      </c>
      <c r="J77" s="18">
        <f>IF(LEFT($A$1,4)="Conf",Confirmed!J77,Deaths!J77)/VLOOKUP($A77,PopulationLookup,2,FALSE)*100000</f>
        <v>0</v>
      </c>
      <c r="K77" s="18">
        <f>IF(LEFT($A$1,4)="Conf",Confirmed!K77,Deaths!K77)/VLOOKUP($A77,PopulationLookup,2,FALSE)*100000</f>
        <v>0</v>
      </c>
      <c r="L77" s="18">
        <f>IF(LEFT($A$1,4)="Conf",Confirmed!L77,Deaths!L77)/VLOOKUP($A77,PopulationLookup,2,FALSE)*100000</f>
        <v>0</v>
      </c>
      <c r="M77" s="18">
        <f>IF(LEFT($A$1,4)="Conf",Confirmed!M77,Deaths!M77)/VLOOKUP($A77,PopulationLookup,2,FALSE)*100000</f>
        <v>0</v>
      </c>
      <c r="N77" s="18">
        <f>IF(LEFT($A$1,4)="Conf",Confirmed!N77,Deaths!N77)/VLOOKUP($A77,PopulationLookup,2,FALSE)*100000</f>
        <v>0</v>
      </c>
      <c r="O77" s="18">
        <f>IF(LEFT($A$1,4)="Conf",Confirmed!O77,Deaths!O77)/VLOOKUP($A77,PopulationLookup,2,FALSE)*100000</f>
        <v>0</v>
      </c>
      <c r="P77" s="18">
        <f>IF(LEFT($A$1,4)="Conf",Confirmed!P77,Deaths!P77)/VLOOKUP($A77,PopulationLookup,2,FALSE)*100000</f>
        <v>0</v>
      </c>
      <c r="Q77" s="18">
        <f>IF(LEFT($A$1,4)="Conf",Confirmed!Q77,Deaths!Q77)/VLOOKUP($A77,PopulationLookup,2,FALSE)*100000</f>
        <v>0</v>
      </c>
      <c r="R77" s="18">
        <f>IF(LEFT($A$1,4)="Conf",Confirmed!R77,Deaths!R77)/VLOOKUP($A77,PopulationLookup,2,FALSE)*100000</f>
        <v>0</v>
      </c>
      <c r="S77" s="18">
        <f>IF(LEFT($A$1,4)="Conf",Confirmed!S77,Deaths!S77)/VLOOKUP($A77,PopulationLookup,2,FALSE)*100000</f>
        <v>0</v>
      </c>
      <c r="T77" s="18">
        <f>IF(LEFT($A$1,4)="Conf",Confirmed!T77,Deaths!T77)/VLOOKUP($A77,PopulationLookup,2,FALSE)*100000</f>
        <v>0</v>
      </c>
      <c r="U77" s="18">
        <f>IF(LEFT($A$1,4)="Conf",Confirmed!U77,Deaths!U77)/VLOOKUP($A77,PopulationLookup,2,FALSE)*100000</f>
        <v>0</v>
      </c>
      <c r="V77" s="18">
        <f>IF(LEFT($A$1,4)="Conf",Confirmed!V77,Deaths!V77)/VLOOKUP($A77,PopulationLookup,2,FALSE)*100000</f>
        <v>0</v>
      </c>
      <c r="W77" s="18">
        <f>IF(LEFT($A$1,4)="Conf",Confirmed!W77,Deaths!W77)/VLOOKUP($A77,PopulationLookup,2,FALSE)*100000</f>
        <v>0</v>
      </c>
      <c r="X77" s="18">
        <f>IF(LEFT($A$1,4)="Conf",Confirmed!X77,Deaths!X77)/VLOOKUP($A77,PopulationLookup,2,FALSE)*100000</f>
        <v>0</v>
      </c>
      <c r="Y77" s="18">
        <f>IF(LEFT($A$1,4)="Conf",Confirmed!Y77,Deaths!Y77)/VLOOKUP($A77,PopulationLookup,2,FALSE)*100000</f>
        <v>0</v>
      </c>
      <c r="Z77" s="18">
        <f>IF(LEFT($A$1,4)="Conf",Confirmed!Z77,Deaths!Z77)/VLOOKUP($A77,PopulationLookup,2,FALSE)*100000</f>
        <v>0</v>
      </c>
      <c r="AA77" s="18">
        <f>IF(LEFT($A$1,4)="Conf",Confirmed!AA77,Deaths!AA77)/VLOOKUP($A77,PopulationLookup,2,FALSE)*100000</f>
        <v>0</v>
      </c>
      <c r="AB77" s="18">
        <f>IF(LEFT($A$1,4)="Conf",Confirmed!AB77,Deaths!AB77)/VLOOKUP($A77,PopulationLookup,2,FALSE)*100000</f>
        <v>0</v>
      </c>
      <c r="AC77" s="18">
        <f>IF(LEFT($A$1,4)="Conf",Confirmed!AC77,Deaths!AC77)/VLOOKUP($A77,PopulationLookup,2,FALSE)*100000</f>
        <v>0</v>
      </c>
      <c r="AD77" s="18">
        <f>IF(LEFT($A$1,4)="Conf",Confirmed!AD77,Deaths!AD77)/VLOOKUP($A77,PopulationLookup,2,FALSE)*100000</f>
        <v>0</v>
      </c>
      <c r="AE77" s="18">
        <f>IF(LEFT($A$1,4)="Conf",Confirmed!AE77,Deaths!AE77)/VLOOKUP($A77,PopulationLookup,2,FALSE)*100000</f>
        <v>0</v>
      </c>
      <c r="AF77" s="18">
        <f>IF(LEFT($A$1,4)="Conf",Confirmed!AF77,Deaths!AF77)/VLOOKUP($A77,PopulationLookup,2,FALSE)*100000</f>
        <v>0</v>
      </c>
      <c r="AG77" s="18">
        <f>IF(LEFT($A$1,4)="Conf",Confirmed!AG77,Deaths!AG77)/VLOOKUP($A77,PopulationLookup,2,FALSE)*100000</f>
        <v>0</v>
      </c>
      <c r="AH77" s="18">
        <f>IF(LEFT($A$1,4)="Conf",Confirmed!AH77,Deaths!AH77)/VLOOKUP($A77,PopulationLookup,2,FALSE)*100000</f>
        <v>0</v>
      </c>
      <c r="AI77" s="18">
        <f>IF(LEFT($A$1,4)="Conf",Confirmed!AI77,Deaths!AI77)/VLOOKUP($A77,PopulationLookup,2,FALSE)*100000</f>
        <v>0</v>
      </c>
      <c r="AJ77" s="18">
        <f>IF(LEFT($A$1,4)="Conf",Confirmed!AJ77,Deaths!AJ77)/VLOOKUP($A77,PopulationLookup,2,FALSE)*100000</f>
        <v>0</v>
      </c>
      <c r="AK77" s="18">
        <f>IF(LEFT($A$1,4)="Conf",Confirmed!AK77,Deaths!AK77)/VLOOKUP($A77,PopulationLookup,2,FALSE)*100000</f>
        <v>0</v>
      </c>
      <c r="AL77" s="18">
        <f>IF(LEFT($A$1,4)="Conf",Confirmed!AL77,Deaths!AL77)/VLOOKUP($A77,PopulationLookup,2,FALSE)*100000</f>
        <v>0</v>
      </c>
      <c r="AM77" s="18">
        <f>IF(LEFT($A$1,4)="Conf",Confirmed!AM77,Deaths!AM77)/VLOOKUP($A77,PopulationLookup,2,FALSE)*100000</f>
        <v>0</v>
      </c>
      <c r="AN77" s="18">
        <f>IF(LEFT($A$1,4)="Conf",Confirmed!AN77,Deaths!AN77)/VLOOKUP($A77,PopulationLookup,2,FALSE)*100000</f>
        <v>0</v>
      </c>
      <c r="AO77" s="18">
        <f>IF(LEFT($A$1,4)="Conf",Confirmed!AO77,Deaths!AO77)/VLOOKUP($A77,PopulationLookup,2,FALSE)*100000</f>
        <v>0</v>
      </c>
      <c r="AP77" s="18">
        <f>IF(LEFT($A$1,4)="Conf",Confirmed!AP77,Deaths!AP77)/VLOOKUP($A77,PopulationLookup,2,FALSE)*100000</f>
        <v>0</v>
      </c>
      <c r="AQ77" s="18">
        <f>IF(LEFT($A$1,4)="Conf",Confirmed!AQ77,Deaths!AQ77)/VLOOKUP($A77,PopulationLookup,2,FALSE)*100000</f>
        <v>0</v>
      </c>
      <c r="AR77" s="18">
        <f>IF(LEFT($A$1,4)="Conf",Confirmed!AR77,Deaths!AR77)/VLOOKUP($A77,PopulationLookup,2,FALSE)*100000</f>
        <v>2.0465056121323402E-2</v>
      </c>
      <c r="AS77" s="18">
        <f>IF(LEFT($A$1,4)="Conf",Confirmed!AS77,Deaths!AS77)/VLOOKUP($A77,PopulationLookup,2,FALSE)*100000</f>
        <v>2.0465056121323402E-2</v>
      </c>
      <c r="AT77" s="18">
        <f>IF(LEFT($A$1,4)="Conf",Confirmed!AT77,Deaths!AT77)/VLOOKUP($A77,PopulationLookup,2,FALSE)*100000</f>
        <v>2.0465056121323402E-2</v>
      </c>
      <c r="AU77" s="18">
        <f>IF(LEFT($A$1,4)="Conf",Confirmed!AU77,Deaths!AU77)/VLOOKUP($A77,PopulationLookup,2,FALSE)*100000</f>
        <v>4.0930112242646803E-2</v>
      </c>
      <c r="AV77" s="18">
        <f>IF(LEFT($A$1,4)="Conf",Confirmed!AV77,Deaths!AV77)/VLOOKUP($A77,PopulationLookup,2,FALSE)*100000</f>
        <v>7.1627696424631904E-2</v>
      </c>
      <c r="AW77" s="18">
        <f>IF(LEFT($A$1,4)="Conf",Confirmed!AW77,Deaths!AW77)/VLOOKUP($A77,PopulationLookup,2,FALSE)*100000</f>
        <v>9.2092752545955309E-2</v>
      </c>
      <c r="AX77" s="18">
        <f>IF(LEFT($A$1,4)="Conf",Confirmed!AX77,Deaths!AX77)/VLOOKUP($A77,PopulationLookup,2,FALSE)*100000</f>
        <v>9.2092752545955309E-2</v>
      </c>
      <c r="AY77" s="18">
        <f>IF(LEFT($A$1,4)="Conf",Confirmed!AY77,Deaths!AY77)/VLOOKUP($A77,PopulationLookup,2,FALSE)*100000</f>
        <v>0.13302286478860212</v>
      </c>
      <c r="AZ77" s="18">
        <f>IF(LEFT($A$1,4)="Conf",Confirmed!AZ77,Deaths!AZ77)/VLOOKUP($A77,PopulationLookup,2,FALSE)*100000</f>
        <v>0.13302286478860212</v>
      </c>
      <c r="BA77" s="18">
        <f>IF(LEFT($A$1,4)="Conf",Confirmed!BA77,Deaths!BA77)/VLOOKUP($A77,PopulationLookup,2,FALSE)*100000</f>
        <v>0.19441803315257231</v>
      </c>
      <c r="BB77" s="18">
        <f>IF(LEFT($A$1,4)="Conf",Confirmed!BB77,Deaths!BB77)/VLOOKUP($A77,PopulationLookup,2,FALSE)*100000</f>
        <v>0.30697584181985099</v>
      </c>
      <c r="BC77" s="18">
        <f>IF(LEFT($A$1,4)="Conf",Confirmed!BC77,Deaths!BC77)/VLOOKUP($A77,PopulationLookup,2,FALSE)*100000</f>
        <v>0.32744089794117442</v>
      </c>
      <c r="BD77" s="18">
        <f>IF(LEFT($A$1,4)="Conf",Confirmed!BD77,Deaths!BD77)/VLOOKUP($A77,PopulationLookup,2,FALSE)*100000</f>
        <v>0.39906859436580633</v>
      </c>
      <c r="BE77" s="18">
        <f>IF(LEFT($A$1,4)="Conf",Confirmed!BE77,Deaths!BE77)/VLOOKUP($A77,PopulationLookup,2,FALSE)*100000</f>
        <v>0.51162640303308504</v>
      </c>
      <c r="BF77" s="18">
        <f>IF(LEFT($A$1,4)="Conf",Confirmed!BF77,Deaths!BF77)/VLOOKUP($A77,PopulationLookup,2,FALSE)*100000</f>
        <v>0.59348662751837866</v>
      </c>
      <c r="BG77" s="18">
        <f>IF(LEFT($A$1,4)="Conf",Confirmed!BG77,Deaths!BG77)/VLOOKUP($A77,PopulationLookup,2,FALSE)*100000</f>
        <v>0.74697454842830413</v>
      </c>
      <c r="BH77" s="18">
        <f>IF(LEFT($A$1,4)="Conf",Confirmed!BH77,Deaths!BH77)/VLOOKUP($A77,PopulationLookup,2,FALSE)*100000</f>
        <v>0.8697648851562445</v>
      </c>
      <c r="BI77" s="18">
        <f>IF(LEFT($A$1,4)="Conf",Confirmed!BI77,Deaths!BI77)/VLOOKUP($A77,PopulationLookup,2,FALSE)*100000</f>
        <v>1.0539503902481551</v>
      </c>
      <c r="BJ77" s="18">
        <f>IF(LEFT($A$1,4)="Conf",Confirmed!BJ77,Deaths!BJ77)/VLOOKUP($A77,PopulationLookup,2,FALSE)*100000</f>
        <v>1.3404611759466827</v>
      </c>
      <c r="BK77" s="18">
        <f>IF(LEFT($A$1,4)="Conf",Confirmed!BK77,Deaths!BK77)/VLOOKUP($A77,PopulationLookup,2,FALSE)*100000</f>
        <v>1.708832186130504</v>
      </c>
      <c r="BL77" s="18">
        <f>IF(LEFT($A$1,4)="Conf",Confirmed!BL77,Deaths!BL77)/VLOOKUP($A77,PopulationLookup,2,FALSE)*100000</f>
        <v>1.9134827473437379</v>
      </c>
      <c r="BM77" s="18">
        <f>IF(LEFT($A$1,4)="Conf",Confirmed!BM77,Deaths!BM77)/VLOOKUP($A77,PopulationLookup,2,FALSE)*100000</f>
        <v>2.3125513417095447</v>
      </c>
      <c r="BN77" s="18">
        <f>IF(LEFT($A$1,4)="Conf",Confirmed!BN77,Deaths!BN77)/VLOOKUP($A77,PopulationLookup,2,FALSE)*100000</f>
        <v>2.6706898238327037</v>
      </c>
      <c r="BO77" s="18">
        <f>IF(LEFT($A$1,4)="Conf",Confirmed!BO77,Deaths!BO77)/VLOOKUP($A77,PopulationLookup,2,FALSE)*100000</f>
        <v>3.0697584181985103</v>
      </c>
      <c r="BP77" s="18">
        <f>IF(LEFT($A$1,4)="Conf",Confirmed!BP77,Deaths!BP77)/VLOOKUP($A77,PopulationLookup,2,FALSE)*100000</f>
        <v>3.5097571248069634</v>
      </c>
      <c r="BQ77" s="18">
        <f>IF(LEFT($A$1,4)="Conf",Confirmed!BQ77,Deaths!BQ77)/VLOOKUP($A77,PopulationLookup,2,FALSE)*100000</f>
        <v>4.1748714487499736</v>
      </c>
      <c r="BR77" s="18">
        <f>IF(LEFT($A$1,4)="Conf",Confirmed!BR77,Deaths!BR77)/VLOOKUP($A77,PopulationLookup,2,FALSE)*100000</f>
        <v>4.5739400431157797</v>
      </c>
      <c r="BS77" s="18">
        <f>IF(LEFT($A$1,4)="Conf",Confirmed!BS77,Deaths!BS77)/VLOOKUP($A77,PopulationLookup,2,FALSE)*100000</f>
        <v>5.0344038058455567</v>
      </c>
      <c r="BT77" s="18">
        <f>IF(LEFT($A$1,4)="Conf",Confirmed!BT77,Deaths!BT77)/VLOOKUP($A77,PopulationLookup,2,FALSE)*100000</f>
        <v>5.3720772318473928</v>
      </c>
      <c r="BU77" s="18">
        <f>IF(LEFT($A$1,4)="Conf",Confirmed!BU77,Deaths!BU77)/VLOOKUP($A77,PopulationLookup,2,FALSE)*100000</f>
        <v>5.9860289154870951</v>
      </c>
      <c r="BV77" s="18">
        <f>IF(LEFT($A$1,4)="Conf",Confirmed!BV77,Deaths!BV77)/VLOOKUP($A77,PopulationLookup,2,FALSE)*100000</f>
        <v>6.37486498179224</v>
      </c>
      <c r="BW77" s="18">
        <f>IF(LEFT($A$1,4)="Conf",Confirmed!BW77,Deaths!BW77)/VLOOKUP($A77,PopulationLookup,2,FALSE)*100000</f>
        <v>6.9376540251286327</v>
      </c>
      <c r="BX77" s="18">
        <f>IF(LEFT($A$1,4)="Conf",Confirmed!BX77,Deaths!BX77)/VLOOKUP($A77,PopulationLookup,2,FALSE)*100000</f>
        <v>7.5004430684650272</v>
      </c>
      <c r="BY77" s="18">
        <f>IF(LEFT($A$1,4)="Conf",Confirmed!BY77,Deaths!BY77)/VLOOKUP($A77,PopulationLookup,2,FALSE)*100000</f>
        <v>7.6130008771323059</v>
      </c>
      <c r="BZ77" s="18">
        <f>IF(LEFT($A$1,4)="Conf",Confirmed!BZ77,Deaths!BZ77)/VLOOKUP($A77,PopulationLookup,2,FALSE)*100000</f>
        <v>8.3599754255606094</v>
      </c>
      <c r="CA77" s="18">
        <f>IF(LEFT($A$1,4)="Conf",Confirmed!CA77,Deaths!CA77)/VLOOKUP($A77,PopulationLookup,2,FALSE)*100000</f>
        <v>9.1581126142922233</v>
      </c>
      <c r="CB77" s="18">
        <f>IF(LEFT($A$1,4)="Conf",Confirmed!CB77,Deaths!CB77)/VLOOKUP($A77,PopulationLookup,2,FALSE)*100000</f>
        <v>10.027877499448467</v>
      </c>
      <c r="CC77" s="18">
        <f>IF(LEFT($A$1,4)="Conf",Confirmed!CC77,Deaths!CC77)/VLOOKUP($A77,PopulationLookup,2,FALSE)*100000</f>
        <v>12.176708392187424</v>
      </c>
      <c r="CD77" s="18">
        <f>IF(LEFT($A$1,4)="Conf",Confirmed!CD77,Deaths!CD77)/VLOOKUP($A77,PopulationLookup,2,FALSE)*100000</f>
        <v>13.404611759466826</v>
      </c>
      <c r="CE77" s="18">
        <f>IF(LEFT($A$1,4)="Conf",Confirmed!CE77,Deaths!CE77)/VLOOKUP($A77,PopulationLookup,2,FALSE)*100000</f>
        <v>14.427864565532998</v>
      </c>
      <c r="CF77" s="18">
        <f>IF(LEFT($A$1,4)="Conf",Confirmed!CF77,Deaths!CF77)/VLOOKUP($A77,PopulationLookup,2,FALSE)*100000</f>
        <v>14.919025912444759</v>
      </c>
      <c r="CG77" s="18">
        <f>IF(LEFT($A$1,4)="Conf",Confirmed!CG77,Deaths!CG77)/VLOOKUP($A77,PopulationLookup,2,FALSE)*100000</f>
        <v>15.471582427720492</v>
      </c>
      <c r="CH77" s="18">
        <f>IF(LEFT($A$1,4)="Conf",Confirmed!CH77,Deaths!CH77)/VLOOKUP($A77,PopulationLookup,2,FALSE)*100000</f>
        <v>16.157161807784828</v>
      </c>
      <c r="CI77" s="18">
        <f>IF(LEFT($A$1,4)="Conf",Confirmed!CI77,Deaths!CI77)/VLOOKUP($A77,PopulationLookup,2,FALSE)*100000</f>
        <v>16.904136356213129</v>
      </c>
      <c r="CJ77" s="18">
        <f>IF(LEFT($A$1,4)="Conf",Confirmed!CJ77,Deaths!CJ77)/VLOOKUP($A77,PopulationLookup,2,FALSE)*100000</f>
        <v>18.039946970946577</v>
      </c>
      <c r="CK77" s="18">
        <f>IF(LEFT($A$1,4)="Conf",Confirmed!CK77,Deaths!CK77)/VLOOKUP($A77,PopulationLookup,2,FALSE)*100000</f>
        <v>18.766456463253558</v>
      </c>
      <c r="CL77" s="18">
        <f>IF(LEFT($A$1,4)="Conf",Confirmed!CL77,Deaths!CL77)/VLOOKUP($A77,PopulationLookup,2,FALSE)*100000</f>
        <v>19.605523764227819</v>
      </c>
      <c r="CM77" s="18">
        <f>IF(LEFT($A$1,4)="Conf",Confirmed!CM77,Deaths!CM77)/VLOOKUP($A77,PopulationLookup,2,FALSE)*100000</f>
        <v>20.301335672352813</v>
      </c>
      <c r="CN77" s="18">
        <f>IF(LEFT($A$1,4)="Conf",Confirmed!CN77,Deaths!CN77)/VLOOKUP($A77,PopulationLookup,2,FALSE)*100000</f>
        <v>21.467843871268251</v>
      </c>
      <c r="CO77" s="18">
        <f>IF(LEFT($A$1,4)="Conf",Confirmed!CO77,Deaths!CO77)/VLOOKUP($A77,PopulationLookup,2,FALSE)*100000</f>
        <v>22.18412083551457</v>
      </c>
      <c r="CP77" s="18">
        <f>IF(LEFT($A$1,4)="Conf",Confirmed!CP77,Deaths!CP77)/VLOOKUP($A77,PopulationLookup,2,FALSE)*100000</f>
        <v>23.371094090551324</v>
      </c>
      <c r="CQ77" s="18">
        <f>IF(LEFT($A$1,4)="Conf",Confirmed!CQ77,Deaths!CQ77)/VLOOKUP($A77,PopulationLookup,2,FALSE)*100000</f>
        <v>24.998066052196538</v>
      </c>
      <c r="CR77" s="18">
        <f>IF(LEFT($A$1,4)="Conf",Confirmed!CR77,Deaths!CR77)/VLOOKUP($A77,PopulationLookup,2,FALSE)*100000</f>
        <v>24.998066052196538</v>
      </c>
      <c r="CS77" s="18">
        <f>IF(LEFT($A$1,4)="Conf",Confirmed!CS77,Deaths!CS77)/VLOOKUP($A77,PopulationLookup,2,FALSE)*100000</f>
        <v>25.581320151654253</v>
      </c>
    </row>
    <row r="78" spans="1:97" x14ac:dyDescent="0.25">
      <c r="A78" t="str">
        <f>Confirmed!A78</f>
        <v>Iceland</v>
      </c>
      <c r="B78" s="18">
        <f>IF(LEFT($A$1,4)="Conf",Confirmed!B78,Deaths!B78)/VLOOKUP($A78,PopulationLookup,2,FALSE)*100000</f>
        <v>0</v>
      </c>
      <c r="C78" s="18">
        <f>IF(LEFT($A$1,4)="Conf",Confirmed!C78,Deaths!C78)/VLOOKUP($A78,PopulationLookup,2,FALSE)*100000</f>
        <v>0</v>
      </c>
      <c r="D78" s="18">
        <f>IF(LEFT($A$1,4)="Conf",Confirmed!D78,Deaths!D78)/VLOOKUP($A78,PopulationLookup,2,FALSE)*100000</f>
        <v>0</v>
      </c>
      <c r="E78" s="18">
        <f>IF(LEFT($A$1,4)="Conf",Confirmed!E78,Deaths!E78)/VLOOKUP($A78,PopulationLookup,2,FALSE)*100000</f>
        <v>0</v>
      </c>
      <c r="F78" s="18">
        <f>IF(LEFT($A$1,4)="Conf",Confirmed!F78,Deaths!F78)/VLOOKUP($A78,PopulationLookup,2,FALSE)*100000</f>
        <v>0</v>
      </c>
      <c r="G78" s="18">
        <f>IF(LEFT($A$1,4)="Conf",Confirmed!G78,Deaths!G78)/VLOOKUP($A78,PopulationLookup,2,FALSE)*100000</f>
        <v>0</v>
      </c>
      <c r="H78" s="18">
        <f>IF(LEFT($A$1,4)="Conf",Confirmed!H78,Deaths!H78)/VLOOKUP($A78,PopulationLookup,2,FALSE)*100000</f>
        <v>0</v>
      </c>
      <c r="I78" s="18">
        <f>IF(LEFT($A$1,4)="Conf",Confirmed!I78,Deaths!I78)/VLOOKUP($A78,PopulationLookup,2,FALSE)*100000</f>
        <v>0</v>
      </c>
      <c r="J78" s="18">
        <f>IF(LEFT($A$1,4)="Conf",Confirmed!J78,Deaths!J78)/VLOOKUP($A78,PopulationLookup,2,FALSE)*100000</f>
        <v>0</v>
      </c>
      <c r="K78" s="18">
        <f>IF(LEFT($A$1,4)="Conf",Confirmed!K78,Deaths!K78)/VLOOKUP($A78,PopulationLookup,2,FALSE)*100000</f>
        <v>0</v>
      </c>
      <c r="L78" s="18">
        <f>IF(LEFT($A$1,4)="Conf",Confirmed!L78,Deaths!L78)/VLOOKUP($A78,PopulationLookup,2,FALSE)*100000</f>
        <v>0</v>
      </c>
      <c r="M78" s="18">
        <f>IF(LEFT($A$1,4)="Conf",Confirmed!M78,Deaths!M78)/VLOOKUP($A78,PopulationLookup,2,FALSE)*100000</f>
        <v>0</v>
      </c>
      <c r="N78" s="18">
        <f>IF(LEFT($A$1,4)="Conf",Confirmed!N78,Deaths!N78)/VLOOKUP($A78,PopulationLookup,2,FALSE)*100000</f>
        <v>0</v>
      </c>
      <c r="O78" s="18">
        <f>IF(LEFT($A$1,4)="Conf",Confirmed!O78,Deaths!O78)/VLOOKUP($A78,PopulationLookup,2,FALSE)*100000</f>
        <v>0</v>
      </c>
      <c r="P78" s="18">
        <f>IF(LEFT($A$1,4)="Conf",Confirmed!P78,Deaths!P78)/VLOOKUP($A78,PopulationLookup,2,FALSE)*100000</f>
        <v>0</v>
      </c>
      <c r="Q78" s="18">
        <f>IF(LEFT($A$1,4)="Conf",Confirmed!Q78,Deaths!Q78)/VLOOKUP($A78,PopulationLookup,2,FALSE)*100000</f>
        <v>0</v>
      </c>
      <c r="R78" s="18">
        <f>IF(LEFT($A$1,4)="Conf",Confirmed!R78,Deaths!R78)/VLOOKUP($A78,PopulationLookup,2,FALSE)*100000</f>
        <v>0</v>
      </c>
      <c r="S78" s="18">
        <f>IF(LEFT($A$1,4)="Conf",Confirmed!S78,Deaths!S78)/VLOOKUP($A78,PopulationLookup,2,FALSE)*100000</f>
        <v>0</v>
      </c>
      <c r="T78" s="18">
        <f>IF(LEFT($A$1,4)="Conf",Confirmed!T78,Deaths!T78)/VLOOKUP($A78,PopulationLookup,2,FALSE)*100000</f>
        <v>0</v>
      </c>
      <c r="U78" s="18">
        <f>IF(LEFT($A$1,4)="Conf",Confirmed!U78,Deaths!U78)/VLOOKUP($A78,PopulationLookup,2,FALSE)*100000</f>
        <v>0</v>
      </c>
      <c r="V78" s="18">
        <f>IF(LEFT($A$1,4)="Conf",Confirmed!V78,Deaths!V78)/VLOOKUP($A78,PopulationLookup,2,FALSE)*100000</f>
        <v>0</v>
      </c>
      <c r="W78" s="18">
        <f>IF(LEFT($A$1,4)="Conf",Confirmed!W78,Deaths!W78)/VLOOKUP($A78,PopulationLookup,2,FALSE)*100000</f>
        <v>0</v>
      </c>
      <c r="X78" s="18">
        <f>IF(LEFT($A$1,4)="Conf",Confirmed!X78,Deaths!X78)/VLOOKUP($A78,PopulationLookup,2,FALSE)*100000</f>
        <v>0</v>
      </c>
      <c r="Y78" s="18">
        <f>IF(LEFT($A$1,4)="Conf",Confirmed!Y78,Deaths!Y78)/VLOOKUP($A78,PopulationLookup,2,FALSE)*100000</f>
        <v>0</v>
      </c>
      <c r="Z78" s="18">
        <f>IF(LEFT($A$1,4)="Conf",Confirmed!Z78,Deaths!Z78)/VLOOKUP($A78,PopulationLookup,2,FALSE)*100000</f>
        <v>0</v>
      </c>
      <c r="AA78" s="18">
        <f>IF(LEFT($A$1,4)="Conf",Confirmed!AA78,Deaths!AA78)/VLOOKUP($A78,PopulationLookup,2,FALSE)*100000</f>
        <v>0</v>
      </c>
      <c r="AB78" s="18">
        <f>IF(LEFT($A$1,4)="Conf",Confirmed!AB78,Deaths!AB78)/VLOOKUP($A78,PopulationLookup,2,FALSE)*100000</f>
        <v>0</v>
      </c>
      <c r="AC78" s="18">
        <f>IF(LEFT($A$1,4)="Conf",Confirmed!AC78,Deaths!AC78)/VLOOKUP($A78,PopulationLookup,2,FALSE)*100000</f>
        <v>0</v>
      </c>
      <c r="AD78" s="18">
        <f>IF(LEFT($A$1,4)="Conf",Confirmed!AD78,Deaths!AD78)/VLOOKUP($A78,PopulationLookup,2,FALSE)*100000</f>
        <v>0</v>
      </c>
      <c r="AE78" s="18">
        <f>IF(LEFT($A$1,4)="Conf",Confirmed!AE78,Deaths!AE78)/VLOOKUP($A78,PopulationLookup,2,FALSE)*100000</f>
        <v>0</v>
      </c>
      <c r="AF78" s="18">
        <f>IF(LEFT($A$1,4)="Conf",Confirmed!AF78,Deaths!AF78)/VLOOKUP($A78,PopulationLookup,2,FALSE)*100000</f>
        <v>0</v>
      </c>
      <c r="AG78" s="18">
        <f>IF(LEFT($A$1,4)="Conf",Confirmed!AG78,Deaths!AG78)/VLOOKUP($A78,PopulationLookup,2,FALSE)*100000</f>
        <v>0</v>
      </c>
      <c r="AH78" s="18">
        <f>IF(LEFT($A$1,4)="Conf",Confirmed!AH78,Deaths!AH78)/VLOOKUP($A78,PopulationLookup,2,FALSE)*100000</f>
        <v>0</v>
      </c>
      <c r="AI78" s="18">
        <f>IF(LEFT($A$1,4)="Conf",Confirmed!AI78,Deaths!AI78)/VLOOKUP($A78,PopulationLookup,2,FALSE)*100000</f>
        <v>0</v>
      </c>
      <c r="AJ78" s="18">
        <f>IF(LEFT($A$1,4)="Conf",Confirmed!AJ78,Deaths!AJ78)/VLOOKUP($A78,PopulationLookup,2,FALSE)*100000</f>
        <v>0</v>
      </c>
      <c r="AK78" s="18">
        <f>IF(LEFT($A$1,4)="Conf",Confirmed!AK78,Deaths!AK78)/VLOOKUP($A78,PopulationLookup,2,FALSE)*100000</f>
        <v>0</v>
      </c>
      <c r="AL78" s="18">
        <f>IF(LEFT($A$1,4)="Conf",Confirmed!AL78,Deaths!AL78)/VLOOKUP($A78,PopulationLookup,2,FALSE)*100000</f>
        <v>0</v>
      </c>
      <c r="AM78" s="18">
        <f>IF(LEFT($A$1,4)="Conf",Confirmed!AM78,Deaths!AM78)/VLOOKUP($A78,PopulationLookup,2,FALSE)*100000</f>
        <v>0.27452918245209468</v>
      </c>
      <c r="AN78" s="18">
        <f>IF(LEFT($A$1,4)="Conf",Confirmed!AN78,Deaths!AN78)/VLOOKUP($A78,PopulationLookup,2,FALSE)*100000</f>
        <v>0.27452918245209468</v>
      </c>
      <c r="AO78" s="18">
        <f>IF(LEFT($A$1,4)="Conf",Confirmed!AO78,Deaths!AO78)/VLOOKUP($A78,PopulationLookup,2,FALSE)*100000</f>
        <v>0.82358754735628392</v>
      </c>
      <c r="AP78" s="18">
        <f>IF(LEFT($A$1,4)="Conf",Confirmed!AP78,Deaths!AP78)/VLOOKUP($A78,PopulationLookup,2,FALSE)*100000</f>
        <v>1.6471750947125678</v>
      </c>
      <c r="AQ78" s="18">
        <f>IF(LEFT($A$1,4)="Conf",Confirmed!AQ78,Deaths!AQ78)/VLOOKUP($A78,PopulationLookup,2,FALSE)*100000</f>
        <v>3.0198210069730411</v>
      </c>
      <c r="AR78" s="18">
        <f>IF(LEFT($A$1,4)="Conf",Confirmed!AR78,Deaths!AR78)/VLOOKUP($A78,PopulationLookup,2,FALSE)*100000</f>
        <v>7.1377587437544614</v>
      </c>
      <c r="AS78" s="18">
        <f>IF(LEFT($A$1,4)="Conf",Confirmed!AS78,Deaths!AS78)/VLOOKUP($A78,PopulationLookup,2,FALSE)*100000</f>
        <v>9.3339922033712188</v>
      </c>
      <c r="AT78" s="18">
        <f>IF(LEFT($A$1,4)="Conf",Confirmed!AT78,Deaths!AT78)/VLOOKUP($A78,PopulationLookup,2,FALSE)*100000</f>
        <v>11.804754845440071</v>
      </c>
      <c r="AU78" s="18">
        <f>IF(LEFT($A$1,4)="Conf",Confirmed!AU78,Deaths!AU78)/VLOOKUP($A78,PopulationLookup,2,FALSE)*100000</f>
        <v>13.726459122604732</v>
      </c>
      <c r="AV78" s="18">
        <f>IF(LEFT($A$1,4)="Conf",Confirmed!AV78,Deaths!AV78)/VLOOKUP($A78,PopulationLookup,2,FALSE)*100000</f>
        <v>13.726459122604732</v>
      </c>
      <c r="AW78" s="18">
        <f>IF(LEFT($A$1,4)="Conf",Confirmed!AW78,Deaths!AW78)/VLOOKUP($A78,PopulationLookup,2,FALSE)*100000</f>
        <v>15.92269258222149</v>
      </c>
      <c r="AX78" s="18">
        <f>IF(LEFT($A$1,4)="Conf",Confirmed!AX78,Deaths!AX78)/VLOOKUP($A78,PopulationLookup,2,FALSE)*100000</f>
        <v>18.94251358919453</v>
      </c>
      <c r="AY78" s="18">
        <f>IF(LEFT($A$1,4)="Conf",Confirmed!AY78,Deaths!AY78)/VLOOKUP($A78,PopulationLookup,2,FALSE)*100000</f>
        <v>23.334980508428046</v>
      </c>
      <c r="AZ78" s="18">
        <f>IF(LEFT($A$1,4)="Conf",Confirmed!AZ78,Deaths!AZ78)/VLOOKUP($A78,PopulationLookup,2,FALSE)*100000</f>
        <v>28.276505792565754</v>
      </c>
      <c r="BA78" s="18">
        <f>IF(LEFT($A$1,4)="Conf",Confirmed!BA78,Deaths!BA78)/VLOOKUP($A78,PopulationLookup,2,FALSE)*100000</f>
        <v>36.786910448580684</v>
      </c>
      <c r="BB78" s="18">
        <f>IF(LEFT($A$1,4)="Conf",Confirmed!BB78,Deaths!BB78)/VLOOKUP($A78,PopulationLookup,2,FALSE)*100000</f>
        <v>42.826552462526763</v>
      </c>
      <c r="BC78" s="18">
        <f>IF(LEFT($A$1,4)="Conf",Confirmed!BC78,Deaths!BC78)/VLOOKUP($A78,PopulationLookup,2,FALSE)*100000</f>
        <v>46.944490199308184</v>
      </c>
      <c r="BD78" s="18">
        <f>IF(LEFT($A$1,4)="Conf",Confirmed!BD78,Deaths!BD78)/VLOOKUP($A78,PopulationLookup,2,FALSE)*100000</f>
        <v>49.41525284137704</v>
      </c>
      <c r="BE78" s="18">
        <f>IF(LEFT($A$1,4)="Conf",Confirmed!BE78,Deaths!BE78)/VLOOKUP($A78,PopulationLookup,2,FALSE)*100000</f>
        <v>60.396420139460822</v>
      </c>
      <c r="BF78" s="18">
        <f>IF(LEFT($A$1,4)="Conf",Confirmed!BF78,Deaths!BF78)/VLOOKUP($A78,PopulationLookup,2,FALSE)*100000</f>
        <v>68.632295613023672</v>
      </c>
      <c r="BG78" s="18">
        <f>IF(LEFT($A$1,4)="Conf",Confirmed!BG78,Deaths!BG78)/VLOOKUP($A78,PopulationLookup,2,FALSE)*100000</f>
        <v>90.594630209191237</v>
      </c>
      <c r="BH78" s="18">
        <f>IF(LEFT($A$1,4)="Conf",Confirmed!BH78,Deaths!BH78)/VLOOKUP($A78,PopulationLookup,2,FALSE)*100000</f>
        <v>112.28243562290672</v>
      </c>
      <c r="BI78" s="18">
        <f>IF(LEFT($A$1,4)="Conf",Confirmed!BI78,Deaths!BI78)/VLOOKUP($A78,PopulationLookup,2,FALSE)*100000</f>
        <v>129.85230329984077</v>
      </c>
      <c r="BJ78" s="18">
        <f>IF(LEFT($A$1,4)="Conf",Confirmed!BJ78,Deaths!BJ78)/VLOOKUP($A78,PopulationLookup,2,FALSE)*100000</f>
        <v>155.93257563278976</v>
      </c>
      <c r="BK78" s="18">
        <f>IF(LEFT($A$1,4)="Conf",Confirmed!BK78,Deaths!BK78)/VLOOKUP($A78,PopulationLookup,2,FALSE)*100000</f>
        <v>161.42315928183166</v>
      </c>
      <c r="BL78" s="18">
        <f>IF(LEFT($A$1,4)="Conf",Confirmed!BL78,Deaths!BL78)/VLOOKUP($A78,PopulationLookup,2,FALSE)*100000</f>
        <v>177.89491022895734</v>
      </c>
      <c r="BM78" s="18">
        <f>IF(LEFT($A$1,4)="Conf",Confirmed!BM78,Deaths!BM78)/VLOOKUP($A78,PopulationLookup,2,FALSE)*100000</f>
        <v>202.32800746719377</v>
      </c>
      <c r="BN78" s="18">
        <f>IF(LEFT($A$1,4)="Conf",Confirmed!BN78,Deaths!BN78)/VLOOKUP($A78,PopulationLookup,2,FALSE)*100000</f>
        <v>220.17240432657994</v>
      </c>
      <c r="BO78" s="18">
        <f>IF(LEFT($A$1,4)="Conf",Confirmed!BO78,Deaths!BO78)/VLOOKUP($A78,PopulationLookup,2,FALSE)*100000</f>
        <v>244.33097238236422</v>
      </c>
      <c r="BP78" s="18">
        <f>IF(LEFT($A$1,4)="Conf",Confirmed!BP78,Deaths!BP78)/VLOOKUP($A78,PopulationLookup,2,FALSE)*100000</f>
        <v>264.37160270136718</v>
      </c>
      <c r="BQ78" s="18">
        <f>IF(LEFT($A$1,4)="Conf",Confirmed!BQ78,Deaths!BQ78)/VLOOKUP($A78,PopulationLookup,2,FALSE)*100000</f>
        <v>280.01976610113655</v>
      </c>
      <c r="BR78" s="18">
        <f>IF(LEFT($A$1,4)="Conf",Confirmed!BR78,Deaths!BR78)/VLOOKUP($A78,PopulationLookup,2,FALSE)*100000</f>
        <v>298.13869214297478</v>
      </c>
      <c r="BS78" s="18">
        <f>IF(LEFT($A$1,4)="Conf",Confirmed!BS78,Deaths!BS78)/VLOOKUP($A78,PopulationLookup,2,FALSE)*100000</f>
        <v>311.59062208312741</v>
      </c>
      <c r="BT78" s="18">
        <f>IF(LEFT($A$1,4)="Conf",Confirmed!BT78,Deaths!BT78)/VLOOKUP($A78,PopulationLookup,2,FALSE)*100000</f>
        <v>334.9256025915555</v>
      </c>
      <c r="BU78" s="18">
        <f>IF(LEFT($A$1,4)="Conf",Confirmed!BU78,Deaths!BU78)/VLOOKUP($A78,PopulationLookup,2,FALSE)*100000</f>
        <v>362.10399165431289</v>
      </c>
      <c r="BV78" s="18">
        <f>IF(LEFT($A$1,4)="Conf",Confirmed!BV78,Deaths!BV78)/VLOOKUP($A78,PopulationLookup,2,FALSE)*100000</f>
        <v>374.45780486465713</v>
      </c>
      <c r="BW78" s="18">
        <f>IF(LEFT($A$1,4)="Conf",Confirmed!BW78,Deaths!BW78)/VLOOKUP($A78,PopulationLookup,2,FALSE)*100000</f>
        <v>389.00785153461817</v>
      </c>
      <c r="BX78" s="18">
        <f>IF(LEFT($A$1,4)="Conf",Confirmed!BX78,Deaths!BX78)/VLOOKUP($A78,PopulationLookup,2,FALSE)*100000</f>
        <v>407.95036512381267</v>
      </c>
      <c r="BY78" s="18">
        <f>IF(LEFT($A$1,4)="Conf",Confirmed!BY78,Deaths!BY78)/VLOOKUP($A78,PopulationLookup,2,FALSE)*100000</f>
        <v>428.81458299017186</v>
      </c>
      <c r="BZ78" s="18">
        <f>IF(LEFT($A$1,4)="Conf",Confirmed!BZ78,Deaths!BZ78)/VLOOKUP($A78,PopulationLookup,2,FALSE)*100000</f>
        <v>435.40328336902206</v>
      </c>
      <c r="CA78" s="18">
        <f>IF(LEFT($A$1,4)="Conf",Confirmed!CA78,Deaths!CA78)/VLOOKUP($A78,PopulationLookup,2,FALSE)*100000</f>
        <v>443.63915884258495</v>
      </c>
      <c r="CB78" s="18">
        <f>IF(LEFT($A$1,4)="Conf",Confirmed!CB78,Deaths!CB78)/VLOOKUP($A78,PopulationLookup,2,FALSE)*100000</f>
        <v>452.42409268105206</v>
      </c>
      <c r="CC78" s="18">
        <f>IF(LEFT($A$1,4)="Conf",Confirmed!CC78,Deaths!CC78)/VLOOKUP($A78,PopulationLookup,2,FALSE)*100000</f>
        <v>459.83638060725855</v>
      </c>
      <c r="CD78" s="18">
        <f>IF(LEFT($A$1,4)="Conf",Confirmed!CD78,Deaths!CD78)/VLOOKUP($A78,PopulationLookup,2,FALSE)*100000</f>
        <v>463.67978916158791</v>
      </c>
      <c r="CE78" s="18">
        <f>IF(LEFT($A$1,4)="Conf",Confirmed!CE78,Deaths!CE78)/VLOOKUP($A78,PopulationLookup,2,FALSE)*100000</f>
        <v>466.97413935101304</v>
      </c>
      <c r="CF78" s="18">
        <f>IF(LEFT($A$1,4)="Conf",Confirmed!CF78,Deaths!CF78)/VLOOKUP($A78,PopulationLookup,2,FALSE)*100000</f>
        <v>469.71943117553394</v>
      </c>
      <c r="CG78" s="18">
        <f>IF(LEFT($A$1,4)="Conf",Confirmed!CG78,Deaths!CG78)/VLOOKUP($A78,PopulationLookup,2,FALSE)*100000</f>
        <v>472.19019381760279</v>
      </c>
      <c r="CH78" s="18">
        <f>IF(LEFT($A$1,4)="Conf",Confirmed!CH78,Deaths!CH78)/VLOOKUP($A78,PopulationLookup,2,FALSE)*100000</f>
        <v>474.11189809476747</v>
      </c>
      <c r="CI78" s="18">
        <f>IF(LEFT($A$1,4)="Conf",Confirmed!CI78,Deaths!CI78)/VLOOKUP($A78,PopulationLookup,2,FALSE)*100000</f>
        <v>477.4062482841926</v>
      </c>
      <c r="CJ78" s="18">
        <f>IF(LEFT($A$1,4)="Conf",Confirmed!CJ78,Deaths!CJ78)/VLOOKUP($A78,PopulationLookup,2,FALSE)*100000</f>
        <v>481.52418602097401</v>
      </c>
      <c r="CK78" s="18">
        <f>IF(LEFT($A$1,4)="Conf",Confirmed!CK78,Deaths!CK78)/VLOOKUP($A78,PopulationLookup,2,FALSE)*100000</f>
        <v>483.17136111568658</v>
      </c>
      <c r="CL78" s="18">
        <f>IF(LEFT($A$1,4)="Conf",Confirmed!CL78,Deaths!CL78)/VLOOKUP($A78,PopulationLookup,2,FALSE)*100000</f>
        <v>486.19118212265965</v>
      </c>
      <c r="CM78" s="18">
        <f>IF(LEFT($A$1,4)="Conf",Confirmed!CM78,Deaths!CM78)/VLOOKUP($A78,PopulationLookup,2,FALSE)*100000</f>
        <v>486.74024048756382</v>
      </c>
      <c r="CN78" s="18">
        <f>IF(LEFT($A$1,4)="Conf",Confirmed!CN78,Deaths!CN78)/VLOOKUP($A78,PopulationLookup,2,FALSE)*100000</f>
        <v>488.11288639982428</v>
      </c>
      <c r="CO78" s="18">
        <f>IF(LEFT($A$1,4)="Conf",Confirmed!CO78,Deaths!CO78)/VLOOKUP($A78,PopulationLookup,2,FALSE)*100000</f>
        <v>490.03459067698896</v>
      </c>
      <c r="CP78" s="18">
        <f>IF(LEFT($A$1,4)="Conf",Confirmed!CP78,Deaths!CP78)/VLOOKUP($A78,PopulationLookup,2,FALSE)*100000</f>
        <v>491.13270740679729</v>
      </c>
      <c r="CQ78" s="18">
        <f>IF(LEFT($A$1,4)="Conf",Confirmed!CQ78,Deaths!CQ78)/VLOOKUP($A78,PopulationLookup,2,FALSE)*100000</f>
        <v>491.13270740679729</v>
      </c>
      <c r="CR78" s="18">
        <f>IF(LEFT($A$1,4)="Conf",Confirmed!CR78,Deaths!CR78)/VLOOKUP($A78,PopulationLookup,2,FALSE)*100000</f>
        <v>491.40723658924946</v>
      </c>
      <c r="CS78" s="18">
        <f>IF(LEFT($A$1,4)="Conf",Confirmed!CS78,Deaths!CS78)/VLOOKUP($A78,PopulationLookup,2,FALSE)*100000</f>
        <v>491.95629495415363</v>
      </c>
    </row>
    <row r="79" spans="1:97" x14ac:dyDescent="0.25">
      <c r="A79" t="str">
        <f>Confirmed!A79</f>
        <v>India</v>
      </c>
      <c r="B79" s="18">
        <f>IF(LEFT($A$1,4)="Conf",Confirmed!B79,Deaths!B79)/VLOOKUP($A79,PopulationLookup,2,FALSE)*100000</f>
        <v>0</v>
      </c>
      <c r="C79" s="18">
        <f>IF(LEFT($A$1,4)="Conf",Confirmed!C79,Deaths!C79)/VLOOKUP($A79,PopulationLookup,2,FALSE)*100000</f>
        <v>0</v>
      </c>
      <c r="D79" s="18">
        <f>IF(LEFT($A$1,4)="Conf",Confirmed!D79,Deaths!D79)/VLOOKUP($A79,PopulationLookup,2,FALSE)*100000</f>
        <v>0</v>
      </c>
      <c r="E79" s="18">
        <f>IF(LEFT($A$1,4)="Conf",Confirmed!E79,Deaths!E79)/VLOOKUP($A79,PopulationLookup,2,FALSE)*100000</f>
        <v>0</v>
      </c>
      <c r="F79" s="18">
        <f>IF(LEFT($A$1,4)="Conf",Confirmed!F79,Deaths!F79)/VLOOKUP($A79,PopulationLookup,2,FALSE)*100000</f>
        <v>0</v>
      </c>
      <c r="G79" s="18">
        <f>IF(LEFT($A$1,4)="Conf",Confirmed!G79,Deaths!G79)/VLOOKUP($A79,PopulationLookup,2,FALSE)*100000</f>
        <v>0</v>
      </c>
      <c r="H79" s="18">
        <f>IF(LEFT($A$1,4)="Conf",Confirmed!H79,Deaths!H79)/VLOOKUP($A79,PopulationLookup,2,FALSE)*100000</f>
        <v>0</v>
      </c>
      <c r="I79" s="18">
        <f>IF(LEFT($A$1,4)="Conf",Confirmed!I79,Deaths!I79)/VLOOKUP($A79,PopulationLookup,2,FALSE)*100000</f>
        <v>0</v>
      </c>
      <c r="J79" s="18">
        <f>IF(LEFT($A$1,4)="Conf",Confirmed!J79,Deaths!J79)/VLOOKUP($A79,PopulationLookup,2,FALSE)*100000</f>
        <v>7.3537381648800085E-5</v>
      </c>
      <c r="K79" s="18">
        <f>IF(LEFT($A$1,4)="Conf",Confirmed!K79,Deaths!K79)/VLOOKUP($A79,PopulationLookup,2,FALSE)*100000</f>
        <v>7.3537381648800085E-5</v>
      </c>
      <c r="L79" s="18">
        <f>IF(LEFT($A$1,4)="Conf",Confirmed!L79,Deaths!L79)/VLOOKUP($A79,PopulationLookup,2,FALSE)*100000</f>
        <v>7.3537381648800085E-5</v>
      </c>
      <c r="M79" s="18">
        <f>IF(LEFT($A$1,4)="Conf",Confirmed!M79,Deaths!M79)/VLOOKUP($A79,PopulationLookup,2,FALSE)*100000</f>
        <v>1.4707476329760017E-4</v>
      </c>
      <c r="N79" s="18">
        <f>IF(LEFT($A$1,4)="Conf",Confirmed!N79,Deaths!N79)/VLOOKUP($A79,PopulationLookup,2,FALSE)*100000</f>
        <v>2.2061214494640025E-4</v>
      </c>
      <c r="O79" s="18">
        <f>IF(LEFT($A$1,4)="Conf",Confirmed!O79,Deaths!O79)/VLOOKUP($A79,PopulationLookup,2,FALSE)*100000</f>
        <v>2.2061214494640025E-4</v>
      </c>
      <c r="P79" s="18">
        <f>IF(LEFT($A$1,4)="Conf",Confirmed!P79,Deaths!P79)/VLOOKUP($A79,PopulationLookup,2,FALSE)*100000</f>
        <v>2.2061214494640025E-4</v>
      </c>
      <c r="Q79" s="18">
        <f>IF(LEFT($A$1,4)="Conf",Confirmed!Q79,Deaths!Q79)/VLOOKUP($A79,PopulationLookup,2,FALSE)*100000</f>
        <v>2.2061214494640025E-4</v>
      </c>
      <c r="R79" s="18">
        <f>IF(LEFT($A$1,4)="Conf",Confirmed!R79,Deaths!R79)/VLOOKUP($A79,PopulationLookup,2,FALSE)*100000</f>
        <v>2.2061214494640025E-4</v>
      </c>
      <c r="S79" s="18">
        <f>IF(LEFT($A$1,4)="Conf",Confirmed!S79,Deaths!S79)/VLOOKUP($A79,PopulationLookup,2,FALSE)*100000</f>
        <v>2.2061214494640025E-4</v>
      </c>
      <c r="T79" s="18">
        <f>IF(LEFT($A$1,4)="Conf",Confirmed!T79,Deaths!T79)/VLOOKUP($A79,PopulationLookup,2,FALSE)*100000</f>
        <v>2.2061214494640025E-4</v>
      </c>
      <c r="U79" s="18">
        <f>IF(LEFT($A$1,4)="Conf",Confirmed!U79,Deaths!U79)/VLOOKUP($A79,PopulationLookup,2,FALSE)*100000</f>
        <v>2.2061214494640025E-4</v>
      </c>
      <c r="V79" s="18">
        <f>IF(LEFT($A$1,4)="Conf",Confirmed!V79,Deaths!V79)/VLOOKUP($A79,PopulationLookup,2,FALSE)*100000</f>
        <v>2.2061214494640025E-4</v>
      </c>
      <c r="W79" s="18">
        <f>IF(LEFT($A$1,4)="Conf",Confirmed!W79,Deaths!W79)/VLOOKUP($A79,PopulationLookup,2,FALSE)*100000</f>
        <v>2.2061214494640025E-4</v>
      </c>
      <c r="X79" s="18">
        <f>IF(LEFT($A$1,4)="Conf",Confirmed!X79,Deaths!X79)/VLOOKUP($A79,PopulationLookup,2,FALSE)*100000</f>
        <v>2.2061214494640025E-4</v>
      </c>
      <c r="Y79" s="18">
        <f>IF(LEFT($A$1,4)="Conf",Confirmed!Y79,Deaths!Y79)/VLOOKUP($A79,PopulationLookup,2,FALSE)*100000</f>
        <v>2.2061214494640025E-4</v>
      </c>
      <c r="Z79" s="18">
        <f>IF(LEFT($A$1,4)="Conf",Confirmed!Z79,Deaths!Z79)/VLOOKUP($A79,PopulationLookup,2,FALSE)*100000</f>
        <v>2.2061214494640025E-4</v>
      </c>
      <c r="AA79" s="18">
        <f>IF(LEFT($A$1,4)="Conf",Confirmed!AA79,Deaths!AA79)/VLOOKUP($A79,PopulationLookup,2,FALSE)*100000</f>
        <v>2.2061214494640025E-4</v>
      </c>
      <c r="AB79" s="18">
        <f>IF(LEFT($A$1,4)="Conf",Confirmed!AB79,Deaths!AB79)/VLOOKUP($A79,PopulationLookup,2,FALSE)*100000</f>
        <v>2.2061214494640025E-4</v>
      </c>
      <c r="AC79" s="18">
        <f>IF(LEFT($A$1,4)="Conf",Confirmed!AC79,Deaths!AC79)/VLOOKUP($A79,PopulationLookup,2,FALSE)*100000</f>
        <v>2.2061214494640025E-4</v>
      </c>
      <c r="AD79" s="18">
        <f>IF(LEFT($A$1,4)="Conf",Confirmed!AD79,Deaths!AD79)/VLOOKUP($A79,PopulationLookup,2,FALSE)*100000</f>
        <v>2.2061214494640025E-4</v>
      </c>
      <c r="AE79" s="18">
        <f>IF(LEFT($A$1,4)="Conf",Confirmed!AE79,Deaths!AE79)/VLOOKUP($A79,PopulationLookup,2,FALSE)*100000</f>
        <v>2.2061214494640025E-4</v>
      </c>
      <c r="AF79" s="18">
        <f>IF(LEFT($A$1,4)="Conf",Confirmed!AF79,Deaths!AF79)/VLOOKUP($A79,PopulationLookup,2,FALSE)*100000</f>
        <v>2.2061214494640025E-4</v>
      </c>
      <c r="AG79" s="18">
        <f>IF(LEFT($A$1,4)="Conf",Confirmed!AG79,Deaths!AG79)/VLOOKUP($A79,PopulationLookup,2,FALSE)*100000</f>
        <v>2.2061214494640025E-4</v>
      </c>
      <c r="AH79" s="18">
        <f>IF(LEFT($A$1,4)="Conf",Confirmed!AH79,Deaths!AH79)/VLOOKUP($A79,PopulationLookup,2,FALSE)*100000</f>
        <v>2.2061214494640025E-4</v>
      </c>
      <c r="AI79" s="18">
        <f>IF(LEFT($A$1,4)="Conf",Confirmed!AI79,Deaths!AI79)/VLOOKUP($A79,PopulationLookup,2,FALSE)*100000</f>
        <v>2.2061214494640025E-4</v>
      </c>
      <c r="AJ79" s="18">
        <f>IF(LEFT($A$1,4)="Conf",Confirmed!AJ79,Deaths!AJ79)/VLOOKUP($A79,PopulationLookup,2,FALSE)*100000</f>
        <v>2.2061214494640025E-4</v>
      </c>
      <c r="AK79" s="18">
        <f>IF(LEFT($A$1,4)="Conf",Confirmed!AK79,Deaths!AK79)/VLOOKUP($A79,PopulationLookup,2,FALSE)*100000</f>
        <v>2.2061214494640025E-4</v>
      </c>
      <c r="AL79" s="18">
        <f>IF(LEFT($A$1,4)="Conf",Confirmed!AL79,Deaths!AL79)/VLOOKUP($A79,PopulationLookup,2,FALSE)*100000</f>
        <v>2.2061214494640025E-4</v>
      </c>
      <c r="AM79" s="18">
        <f>IF(LEFT($A$1,4)="Conf",Confirmed!AM79,Deaths!AM79)/VLOOKUP($A79,PopulationLookup,2,FALSE)*100000</f>
        <v>2.2061214494640025E-4</v>
      </c>
      <c r="AN79" s="18">
        <f>IF(LEFT($A$1,4)="Conf",Confirmed!AN79,Deaths!AN79)/VLOOKUP($A79,PopulationLookup,2,FALSE)*100000</f>
        <v>2.2061214494640025E-4</v>
      </c>
      <c r="AO79" s="18">
        <f>IF(LEFT($A$1,4)="Conf",Confirmed!AO79,Deaths!AO79)/VLOOKUP($A79,PopulationLookup,2,FALSE)*100000</f>
        <v>2.2061214494640025E-4</v>
      </c>
      <c r="AP79" s="18">
        <f>IF(LEFT($A$1,4)="Conf",Confirmed!AP79,Deaths!AP79)/VLOOKUP($A79,PopulationLookup,2,FALSE)*100000</f>
        <v>3.6768690824400045E-4</v>
      </c>
      <c r="AQ79" s="18">
        <f>IF(LEFT($A$1,4)="Conf",Confirmed!AQ79,Deaths!AQ79)/VLOOKUP($A79,PopulationLookup,2,FALSE)*100000</f>
        <v>3.6768690824400045E-4</v>
      </c>
      <c r="AR79" s="18">
        <f>IF(LEFT($A$1,4)="Conf",Confirmed!AR79,Deaths!AR79)/VLOOKUP($A79,PopulationLookup,2,FALSE)*100000</f>
        <v>2.0590466861664025E-3</v>
      </c>
      <c r="AS79" s="18">
        <f>IF(LEFT($A$1,4)="Conf",Confirmed!AS79,Deaths!AS79)/VLOOKUP($A79,PopulationLookup,2,FALSE)*100000</f>
        <v>2.2061214494640026E-3</v>
      </c>
      <c r="AT79" s="18">
        <f>IF(LEFT($A$1,4)="Conf",Confirmed!AT79,Deaths!AT79)/VLOOKUP($A79,PopulationLookup,2,FALSE)*100000</f>
        <v>2.2796588311128031E-3</v>
      </c>
      <c r="AU79" s="18">
        <f>IF(LEFT($A$1,4)="Conf",Confirmed!AU79,Deaths!AU79)/VLOOKUP($A79,PopulationLookup,2,FALSE)*100000</f>
        <v>2.5002709760592033E-3</v>
      </c>
      <c r="AV79" s="18">
        <f>IF(LEFT($A$1,4)="Conf",Confirmed!AV79,Deaths!AV79)/VLOOKUP($A79,PopulationLookup,2,FALSE)*100000</f>
        <v>2.8679578843032036E-3</v>
      </c>
      <c r="AW79" s="18">
        <f>IF(LEFT($A$1,4)="Conf",Confirmed!AW79,Deaths!AW79)/VLOOKUP($A79,PopulationLookup,2,FALSE)*100000</f>
        <v>3.1621074108984038E-3</v>
      </c>
      <c r="AX79" s="18">
        <f>IF(LEFT($A$1,4)="Conf",Confirmed!AX79,Deaths!AX79)/VLOOKUP($A79,PopulationLookup,2,FALSE)*100000</f>
        <v>4.118093372332805E-3</v>
      </c>
      <c r="AY79" s="18">
        <f>IF(LEFT($A$1,4)="Conf",Confirmed!AY79,Deaths!AY79)/VLOOKUP($A79,PopulationLookup,2,FALSE)*100000</f>
        <v>4.5593176622256062E-3</v>
      </c>
      <c r="AZ79" s="18">
        <f>IF(LEFT($A$1,4)="Conf",Confirmed!AZ79,Deaths!AZ79)/VLOOKUP($A79,PopulationLookup,2,FALSE)*100000</f>
        <v>5.3682288603624072E-3</v>
      </c>
      <c r="BA79" s="18">
        <f>IF(LEFT($A$1,4)="Conf",Confirmed!BA79,Deaths!BA79)/VLOOKUP($A79,PopulationLookup,2,FALSE)*100000</f>
        <v>6.0300652952016073E-3</v>
      </c>
      <c r="BB79" s="18">
        <f>IF(LEFT($A$1,4)="Conf",Confirmed!BB79,Deaths!BB79)/VLOOKUP($A79,PopulationLookup,2,FALSE)*100000</f>
        <v>7.5008129281776094E-3</v>
      </c>
      <c r="BC79" s="18">
        <f>IF(LEFT($A$1,4)="Conf",Confirmed!BC79,Deaths!BC79)/VLOOKUP($A79,PopulationLookup,2,FALSE)*100000</f>
        <v>8.3097241263144113E-3</v>
      </c>
      <c r="BD79" s="18">
        <f>IF(LEFT($A$1,4)="Conf",Confirmed!BD79,Deaths!BD79)/VLOOKUP($A79,PopulationLookup,2,FALSE)*100000</f>
        <v>8.7509484162072108E-3</v>
      </c>
      <c r="BE79" s="18">
        <f>IF(LEFT($A$1,4)="Conf",Confirmed!BE79,Deaths!BE79)/VLOOKUP($A79,PopulationLookup,2,FALSE)*100000</f>
        <v>1.0442308194129613E-2</v>
      </c>
      <c r="BF79" s="18">
        <f>IF(LEFT($A$1,4)="Conf",Confirmed!BF79,Deaths!BF79)/VLOOKUP($A79,PopulationLookup,2,FALSE)*100000</f>
        <v>1.1471831537212814E-2</v>
      </c>
      <c r="BG79" s="18">
        <f>IF(LEFT($A$1,4)="Conf",Confirmed!BG79,Deaths!BG79)/VLOOKUP($A79,PopulationLookup,2,FALSE)*100000</f>
        <v>1.4266252039867217E-2</v>
      </c>
      <c r="BH79" s="18">
        <f>IF(LEFT($A$1,4)="Conf",Confirmed!BH79,Deaths!BH79)/VLOOKUP($A79,PopulationLookup,2,FALSE)*100000</f>
        <v>1.7943121122307223E-2</v>
      </c>
      <c r="BI79" s="18">
        <f>IF(LEFT($A$1,4)="Conf",Confirmed!BI79,Deaths!BI79)/VLOOKUP($A79,PopulationLookup,2,FALSE)*100000</f>
        <v>2.4267335944104032E-2</v>
      </c>
      <c r="BJ79" s="18">
        <f>IF(LEFT($A$1,4)="Conf",Confirmed!BJ79,Deaths!BJ79)/VLOOKUP($A79,PopulationLookup,2,FALSE)*100000</f>
        <v>2.9120803132924835E-2</v>
      </c>
      <c r="BK79" s="18">
        <f>IF(LEFT($A$1,4)="Conf",Confirmed!BK79,Deaths!BK79)/VLOOKUP($A79,PopulationLookup,2,FALSE)*100000</f>
        <v>3.6695153442751247E-2</v>
      </c>
      <c r="BL79" s="18">
        <f>IF(LEFT($A$1,4)="Conf",Confirmed!BL79,Deaths!BL79)/VLOOKUP($A79,PopulationLookup,2,FALSE)*100000</f>
        <v>3.9416036563756848E-2</v>
      </c>
      <c r="BM79" s="18">
        <f>IF(LEFT($A$1,4)="Conf",Confirmed!BM79,Deaths!BM79)/VLOOKUP($A79,PopulationLookup,2,FALSE)*100000</f>
        <v>4.8314059743261667E-2</v>
      </c>
      <c r="BN79" s="18">
        <f>IF(LEFT($A$1,4)="Conf",Confirmed!BN79,Deaths!BN79)/VLOOKUP($A79,PopulationLookup,2,FALSE)*100000</f>
        <v>5.3461676458677665E-2</v>
      </c>
      <c r="BO79" s="18">
        <f>IF(LEFT($A$1,4)="Conf",Confirmed!BO79,Deaths!BO79)/VLOOKUP($A79,PopulationLookup,2,FALSE)*100000</f>
        <v>6.5227657522485674E-2</v>
      </c>
      <c r="BP79" s="18">
        <f>IF(LEFT($A$1,4)="Conf",Confirmed!BP79,Deaths!BP79)/VLOOKUP($A79,PopulationLookup,2,FALSE)*100000</f>
        <v>7.2581395687365685E-2</v>
      </c>
      <c r="BQ79" s="18">
        <f>IF(LEFT($A$1,4)="Conf",Confirmed!BQ79,Deaths!BQ79)/VLOOKUP($A79,PopulationLookup,2,FALSE)*100000</f>
        <v>7.5302278808371287E-2</v>
      </c>
      <c r="BR79" s="18">
        <f>IF(LEFT($A$1,4)="Conf",Confirmed!BR79,Deaths!BR79)/VLOOKUP($A79,PopulationLookup,2,FALSE)*100000</f>
        <v>9.1995264442648911E-2</v>
      </c>
      <c r="BS79" s="18">
        <f>IF(LEFT($A$1,4)="Conf",Confirmed!BS79,Deaths!BS79)/VLOOKUP($A79,PopulationLookup,2,FALSE)*100000</f>
        <v>0.10273172216337373</v>
      </c>
      <c r="BT79" s="18">
        <f>IF(LEFT($A$1,4)="Conf",Confirmed!BT79,Deaths!BT79)/VLOOKUP($A79,PopulationLookup,2,FALSE)*100000</f>
        <v>0.14692768853430258</v>
      </c>
      <c r="BU79" s="18">
        <f>IF(LEFT($A$1,4)="Conf",Confirmed!BU79,Deaths!BU79)/VLOOKUP($A79,PopulationLookup,2,FALSE)*100000</f>
        <v>0.18700556153289863</v>
      </c>
      <c r="BV79" s="18">
        <f>IF(LEFT($A$1,4)="Conf",Confirmed!BV79,Deaths!BV79)/VLOOKUP($A79,PopulationLookup,2,FALSE)*100000</f>
        <v>0.18877045869246983</v>
      </c>
      <c r="BW79" s="18">
        <f>IF(LEFT($A$1,4)="Conf",Confirmed!BW79,Deaths!BW79)/VLOOKUP($A79,PopulationLookup,2,FALSE)*100000</f>
        <v>0.22664221024160189</v>
      </c>
      <c r="BX79" s="18">
        <f>IF(LEFT($A$1,4)="Conf",Confirmed!BX79,Deaths!BX79)/VLOOKUP($A79,PopulationLookup,2,FALSE)*100000</f>
        <v>0.26385212535589475</v>
      </c>
      <c r="BY79" s="18">
        <f>IF(LEFT($A$1,4)="Conf",Confirmed!BY79,Deaths!BY79)/VLOOKUP($A79,PopulationLookup,2,FALSE)*100000</f>
        <v>0.35136160951796686</v>
      </c>
      <c r="BZ79" s="18">
        <f>IF(LEFT($A$1,4)="Conf",Confirmed!BZ79,Deaths!BZ79)/VLOOKUP($A79,PopulationLookup,2,FALSE)*100000</f>
        <v>0.39055703393677726</v>
      </c>
      <c r="CA79" s="18">
        <f>IF(LEFT($A$1,4)="Conf",Confirmed!CA79,Deaths!CA79)/VLOOKUP($A79,PopulationLookup,2,FALSE)*100000</f>
        <v>0.43504714983430137</v>
      </c>
      <c r="CB79" s="18">
        <f>IF(LEFT($A$1,4)="Conf",Confirmed!CB79,Deaths!CB79)/VLOOKUP($A79,PopulationLookup,2,FALSE)*100000</f>
        <v>0.4945388915881806</v>
      </c>
      <c r="CC79" s="18">
        <f>IF(LEFT($A$1,4)="Conf",Confirmed!CC79,Deaths!CC79)/VLOOKUP($A79,PopulationLookup,2,FALSE)*100000</f>
        <v>0.55873702576758311</v>
      </c>
      <c r="CD79" s="18">
        <f>IF(LEFT($A$1,4)="Conf",Confirmed!CD79,Deaths!CD79)/VLOOKUP($A79,PopulationLookup,2,FALSE)*100000</f>
        <v>0.62109672540576555</v>
      </c>
      <c r="CE79" s="18">
        <f>IF(LEFT($A$1,4)="Conf",Confirmed!CE79,Deaths!CE79)/VLOOKUP($A79,PopulationLookup,2,FALSE)*100000</f>
        <v>0.67691159807720491</v>
      </c>
      <c r="CF79" s="18">
        <f>IF(LEFT($A$1,4)="Conf",Confirmed!CF79,Deaths!CF79)/VLOOKUP($A79,PopulationLookup,2,FALSE)*100000</f>
        <v>0.76868625037490723</v>
      </c>
      <c r="CG79" s="18">
        <f>IF(LEFT($A$1,4)="Conf",Confirmed!CG79,Deaths!CG79)/VLOOKUP($A79,PopulationLookup,2,FALSE)*100000</f>
        <v>0.84472390299976663</v>
      </c>
      <c r="CH79" s="18">
        <f>IF(LEFT($A$1,4)="Conf",Confirmed!CH79,Deaths!CH79)/VLOOKUP($A79,PopulationLookup,2,FALSE)*100000</f>
        <v>0.90612761667651476</v>
      </c>
      <c r="CI79" s="18">
        <f>IF(LEFT($A$1,4)="Conf",Confirmed!CI79,Deaths!CI79)/VLOOKUP($A79,PopulationLookup,2,FALSE)*100000</f>
        <v>0.98760703554338525</v>
      </c>
      <c r="CJ79" s="18">
        <f>IF(LEFT($A$1,4)="Conf",Confirmed!CJ79,Deaths!CJ79)/VLOOKUP($A79,PopulationLookup,2,FALSE)*100000</f>
        <v>1.055408501423579</v>
      </c>
      <c r="CK79" s="18">
        <f>IF(LEFT($A$1,4)="Conf",Confirmed!CK79,Deaths!CK79)/VLOOKUP($A79,PopulationLookup,2,FALSE)*100000</f>
        <v>1.1561547142824351</v>
      </c>
      <c r="CL79" s="18">
        <f>IF(LEFT($A$1,4)="Conf",Confirmed!CL79,Deaths!CL79)/VLOOKUP($A79,PopulationLookup,2,FALSE)*100000</f>
        <v>1.2953609777436137</v>
      </c>
      <c r="CM79" s="18">
        <f>IF(LEFT($A$1,4)="Conf",Confirmed!CM79,Deaths!CM79)/VLOOKUP($A79,PopulationLookup,2,FALSE)*100000</f>
        <v>1.3633095183871049</v>
      </c>
      <c r="CN79" s="18">
        <f>IF(LEFT($A$1,4)="Conf",Confirmed!CN79,Deaths!CN79)/VLOOKUP($A79,PopulationLookup,2,FALSE)*100000</f>
        <v>1.4766306235079059</v>
      </c>
      <c r="CO79" s="18">
        <f>IF(LEFT($A$1,4)="Conf",Confirmed!CO79,Deaths!CO79)/VLOOKUP($A79,PopulationLookup,2,FALSE)*100000</f>
        <v>1.5714938458348582</v>
      </c>
      <c r="CP79" s="18">
        <f>IF(LEFT($A$1,4)="Conf",Confirmed!CP79,Deaths!CP79)/VLOOKUP($A79,PopulationLookup,2,FALSE)*100000</f>
        <v>1.6970221563093597</v>
      </c>
      <c r="CQ79" s="18">
        <f>IF(LEFT($A$1,4)="Conf",Confirmed!CQ79,Deaths!CQ79)/VLOOKUP($A79,PopulationLookup,2,FALSE)*100000</f>
        <v>1.8038719718450662</v>
      </c>
      <c r="CR79" s="18">
        <f>IF(LEFT($A$1,4)="Conf",Confirmed!CR79,Deaths!CR79)/VLOOKUP($A79,PopulationLookup,2,FALSE)*100000</f>
        <v>1.9327830018754129</v>
      </c>
      <c r="CS79" s="18">
        <f>IF(LEFT($A$1,4)="Conf",Confirmed!CS79,Deaths!CS79)/VLOOKUP($A79,PopulationLookup,2,FALSE)*100000</f>
        <v>2.0509575741850345</v>
      </c>
    </row>
    <row r="80" spans="1:97" x14ac:dyDescent="0.25">
      <c r="A80" t="str">
        <f>Confirmed!A80</f>
        <v>Indonesia</v>
      </c>
      <c r="B80" s="18">
        <f>IF(LEFT($A$1,4)="Conf",Confirmed!B80,Deaths!B80)/VLOOKUP($A80,PopulationLookup,2,FALSE)*100000</f>
        <v>0</v>
      </c>
      <c r="C80" s="18">
        <f>IF(LEFT($A$1,4)="Conf",Confirmed!C80,Deaths!C80)/VLOOKUP($A80,PopulationLookup,2,FALSE)*100000</f>
        <v>0</v>
      </c>
      <c r="D80" s="18">
        <f>IF(LEFT($A$1,4)="Conf",Confirmed!D80,Deaths!D80)/VLOOKUP($A80,PopulationLookup,2,FALSE)*100000</f>
        <v>0</v>
      </c>
      <c r="E80" s="18">
        <f>IF(LEFT($A$1,4)="Conf",Confirmed!E80,Deaths!E80)/VLOOKUP($A80,PopulationLookup,2,FALSE)*100000</f>
        <v>0</v>
      </c>
      <c r="F80" s="18">
        <f>IF(LEFT($A$1,4)="Conf",Confirmed!F80,Deaths!F80)/VLOOKUP($A80,PopulationLookup,2,FALSE)*100000</f>
        <v>0</v>
      </c>
      <c r="G80" s="18">
        <f>IF(LEFT($A$1,4)="Conf",Confirmed!G80,Deaths!G80)/VLOOKUP($A80,PopulationLookup,2,FALSE)*100000</f>
        <v>0</v>
      </c>
      <c r="H80" s="18">
        <f>IF(LEFT($A$1,4)="Conf",Confirmed!H80,Deaths!H80)/VLOOKUP($A80,PopulationLookup,2,FALSE)*100000</f>
        <v>0</v>
      </c>
      <c r="I80" s="18">
        <f>IF(LEFT($A$1,4)="Conf",Confirmed!I80,Deaths!I80)/VLOOKUP($A80,PopulationLookup,2,FALSE)*100000</f>
        <v>0</v>
      </c>
      <c r="J80" s="18">
        <f>IF(LEFT($A$1,4)="Conf",Confirmed!J80,Deaths!J80)/VLOOKUP($A80,PopulationLookup,2,FALSE)*100000</f>
        <v>0</v>
      </c>
      <c r="K80" s="18">
        <f>IF(LEFT($A$1,4)="Conf",Confirmed!K80,Deaths!K80)/VLOOKUP($A80,PopulationLookup,2,FALSE)*100000</f>
        <v>0</v>
      </c>
      <c r="L80" s="18">
        <f>IF(LEFT($A$1,4)="Conf",Confirmed!L80,Deaths!L80)/VLOOKUP($A80,PopulationLookup,2,FALSE)*100000</f>
        <v>0</v>
      </c>
      <c r="M80" s="18">
        <f>IF(LEFT($A$1,4)="Conf",Confirmed!M80,Deaths!M80)/VLOOKUP($A80,PopulationLookup,2,FALSE)*100000</f>
        <v>0</v>
      </c>
      <c r="N80" s="18">
        <f>IF(LEFT($A$1,4)="Conf",Confirmed!N80,Deaths!N80)/VLOOKUP($A80,PopulationLookup,2,FALSE)*100000</f>
        <v>0</v>
      </c>
      <c r="O80" s="18">
        <f>IF(LEFT($A$1,4)="Conf",Confirmed!O80,Deaths!O80)/VLOOKUP($A80,PopulationLookup,2,FALSE)*100000</f>
        <v>0</v>
      </c>
      <c r="P80" s="18">
        <f>IF(LEFT($A$1,4)="Conf",Confirmed!P80,Deaths!P80)/VLOOKUP($A80,PopulationLookup,2,FALSE)*100000</f>
        <v>0</v>
      </c>
      <c r="Q80" s="18">
        <f>IF(LEFT($A$1,4)="Conf",Confirmed!Q80,Deaths!Q80)/VLOOKUP($A80,PopulationLookup,2,FALSE)*100000</f>
        <v>0</v>
      </c>
      <c r="R80" s="18">
        <f>IF(LEFT($A$1,4)="Conf",Confirmed!R80,Deaths!R80)/VLOOKUP($A80,PopulationLookup,2,FALSE)*100000</f>
        <v>0</v>
      </c>
      <c r="S80" s="18">
        <f>IF(LEFT($A$1,4)="Conf",Confirmed!S80,Deaths!S80)/VLOOKUP($A80,PopulationLookup,2,FALSE)*100000</f>
        <v>0</v>
      </c>
      <c r="T80" s="18">
        <f>IF(LEFT($A$1,4)="Conf",Confirmed!T80,Deaths!T80)/VLOOKUP($A80,PopulationLookup,2,FALSE)*100000</f>
        <v>0</v>
      </c>
      <c r="U80" s="18">
        <f>IF(LEFT($A$1,4)="Conf",Confirmed!U80,Deaths!U80)/VLOOKUP($A80,PopulationLookup,2,FALSE)*100000</f>
        <v>0</v>
      </c>
      <c r="V80" s="18">
        <f>IF(LEFT($A$1,4)="Conf",Confirmed!V80,Deaths!V80)/VLOOKUP($A80,PopulationLookup,2,FALSE)*100000</f>
        <v>0</v>
      </c>
      <c r="W80" s="18">
        <f>IF(LEFT($A$1,4)="Conf",Confirmed!W80,Deaths!W80)/VLOOKUP($A80,PopulationLookup,2,FALSE)*100000</f>
        <v>0</v>
      </c>
      <c r="X80" s="18">
        <f>IF(LEFT($A$1,4)="Conf",Confirmed!X80,Deaths!X80)/VLOOKUP($A80,PopulationLookup,2,FALSE)*100000</f>
        <v>0</v>
      </c>
      <c r="Y80" s="18">
        <f>IF(LEFT($A$1,4)="Conf",Confirmed!Y80,Deaths!Y80)/VLOOKUP($A80,PopulationLookup,2,FALSE)*100000</f>
        <v>0</v>
      </c>
      <c r="Z80" s="18">
        <f>IF(LEFT($A$1,4)="Conf",Confirmed!Z80,Deaths!Z80)/VLOOKUP($A80,PopulationLookup,2,FALSE)*100000</f>
        <v>0</v>
      </c>
      <c r="AA80" s="18">
        <f>IF(LEFT($A$1,4)="Conf",Confirmed!AA80,Deaths!AA80)/VLOOKUP($A80,PopulationLookup,2,FALSE)*100000</f>
        <v>0</v>
      </c>
      <c r="AB80" s="18">
        <f>IF(LEFT($A$1,4)="Conf",Confirmed!AB80,Deaths!AB80)/VLOOKUP($A80,PopulationLookup,2,FALSE)*100000</f>
        <v>0</v>
      </c>
      <c r="AC80" s="18">
        <f>IF(LEFT($A$1,4)="Conf",Confirmed!AC80,Deaths!AC80)/VLOOKUP($A80,PopulationLookup,2,FALSE)*100000</f>
        <v>0</v>
      </c>
      <c r="AD80" s="18">
        <f>IF(LEFT($A$1,4)="Conf",Confirmed!AD80,Deaths!AD80)/VLOOKUP($A80,PopulationLookup,2,FALSE)*100000</f>
        <v>0</v>
      </c>
      <c r="AE80" s="18">
        <f>IF(LEFT($A$1,4)="Conf",Confirmed!AE80,Deaths!AE80)/VLOOKUP($A80,PopulationLookup,2,FALSE)*100000</f>
        <v>0</v>
      </c>
      <c r="AF80" s="18">
        <f>IF(LEFT($A$1,4)="Conf",Confirmed!AF80,Deaths!AF80)/VLOOKUP($A80,PopulationLookup,2,FALSE)*100000</f>
        <v>0</v>
      </c>
      <c r="AG80" s="18">
        <f>IF(LEFT($A$1,4)="Conf",Confirmed!AG80,Deaths!AG80)/VLOOKUP($A80,PopulationLookup,2,FALSE)*100000</f>
        <v>0</v>
      </c>
      <c r="AH80" s="18">
        <f>IF(LEFT($A$1,4)="Conf",Confirmed!AH80,Deaths!AH80)/VLOOKUP($A80,PopulationLookup,2,FALSE)*100000</f>
        <v>0</v>
      </c>
      <c r="AI80" s="18">
        <f>IF(LEFT($A$1,4)="Conf",Confirmed!AI80,Deaths!AI80)/VLOOKUP($A80,PopulationLookup,2,FALSE)*100000</f>
        <v>0</v>
      </c>
      <c r="AJ80" s="18">
        <f>IF(LEFT($A$1,4)="Conf",Confirmed!AJ80,Deaths!AJ80)/VLOOKUP($A80,PopulationLookup,2,FALSE)*100000</f>
        <v>0</v>
      </c>
      <c r="AK80" s="18">
        <f>IF(LEFT($A$1,4)="Conf",Confirmed!AK80,Deaths!AK80)/VLOOKUP($A80,PopulationLookup,2,FALSE)*100000</f>
        <v>0</v>
      </c>
      <c r="AL80" s="18">
        <f>IF(LEFT($A$1,4)="Conf",Confirmed!AL80,Deaths!AL80)/VLOOKUP($A80,PopulationLookup,2,FALSE)*100000</f>
        <v>0</v>
      </c>
      <c r="AM80" s="18">
        <f>IF(LEFT($A$1,4)="Conf",Confirmed!AM80,Deaths!AM80)/VLOOKUP($A80,PopulationLookup,2,FALSE)*100000</f>
        <v>0</v>
      </c>
      <c r="AN80" s="18">
        <f>IF(LEFT($A$1,4)="Conf",Confirmed!AN80,Deaths!AN80)/VLOOKUP($A80,PopulationLookup,2,FALSE)*100000</f>
        <v>0</v>
      </c>
      <c r="AO80" s="18">
        <f>IF(LEFT($A$1,4)="Conf",Confirmed!AO80,Deaths!AO80)/VLOOKUP($A80,PopulationLookup,2,FALSE)*100000</f>
        <v>0</v>
      </c>
      <c r="AP80" s="18">
        <f>IF(LEFT($A$1,4)="Conf",Confirmed!AP80,Deaths!AP80)/VLOOKUP($A80,PopulationLookup,2,FALSE)*100000</f>
        <v>7.493109149498393E-4</v>
      </c>
      <c r="AQ80" s="18">
        <f>IF(LEFT($A$1,4)="Conf",Confirmed!AQ80,Deaths!AQ80)/VLOOKUP($A80,PopulationLookup,2,FALSE)*100000</f>
        <v>7.493109149498393E-4</v>
      </c>
      <c r="AR80" s="18">
        <f>IF(LEFT($A$1,4)="Conf",Confirmed!AR80,Deaths!AR80)/VLOOKUP($A80,PopulationLookup,2,FALSE)*100000</f>
        <v>7.493109149498393E-4</v>
      </c>
      <c r="AS80" s="18">
        <f>IF(LEFT($A$1,4)="Conf",Confirmed!AS80,Deaths!AS80)/VLOOKUP($A80,PopulationLookup,2,FALSE)*100000</f>
        <v>7.493109149498393E-4</v>
      </c>
      <c r="AT80" s="18">
        <f>IF(LEFT($A$1,4)="Conf",Confirmed!AT80,Deaths!AT80)/VLOOKUP($A80,PopulationLookup,2,FALSE)*100000</f>
        <v>1.4986218298996786E-3</v>
      </c>
      <c r="AU80" s="18">
        <f>IF(LEFT($A$1,4)="Conf",Confirmed!AU80,Deaths!AU80)/VLOOKUP($A80,PopulationLookup,2,FALSE)*100000</f>
        <v>1.4986218298996786E-3</v>
      </c>
      <c r="AV80" s="18">
        <f>IF(LEFT($A$1,4)="Conf",Confirmed!AV80,Deaths!AV80)/VLOOKUP($A80,PopulationLookup,2,FALSE)*100000</f>
        <v>2.2479327448495178E-3</v>
      </c>
      <c r="AW80" s="18">
        <f>IF(LEFT($A$1,4)="Conf",Confirmed!AW80,Deaths!AW80)/VLOOKUP($A80,PopulationLookup,2,FALSE)*100000</f>
        <v>7.1184536920234735E-3</v>
      </c>
      <c r="AX80" s="18">
        <f>IF(LEFT($A$1,4)="Conf",Confirmed!AX80,Deaths!AX80)/VLOOKUP($A80,PopulationLookup,2,FALSE)*100000</f>
        <v>1.0115697351822829E-2</v>
      </c>
      <c r="AY80" s="18">
        <f>IF(LEFT($A$1,4)="Conf",Confirmed!AY80,Deaths!AY80)/VLOOKUP($A80,PopulationLookup,2,FALSE)*100000</f>
        <v>1.2738285554147267E-2</v>
      </c>
      <c r="AZ80" s="18">
        <f>IF(LEFT($A$1,4)="Conf",Confirmed!AZ80,Deaths!AZ80)/VLOOKUP($A80,PopulationLookup,2,FALSE)*100000</f>
        <v>1.2738285554147267E-2</v>
      </c>
      <c r="BA80" s="18">
        <f>IF(LEFT($A$1,4)="Conf",Confirmed!BA80,Deaths!BA80)/VLOOKUP($A80,PopulationLookup,2,FALSE)*100000</f>
        <v>2.5851226565769454E-2</v>
      </c>
      <c r="BB80" s="18">
        <f>IF(LEFT($A$1,4)="Conf",Confirmed!BB80,Deaths!BB80)/VLOOKUP($A80,PopulationLookup,2,FALSE)*100000</f>
        <v>3.5966923917592285E-2</v>
      </c>
      <c r="BC80" s="18">
        <f>IF(LEFT($A$1,4)="Conf",Confirmed!BC80,Deaths!BC80)/VLOOKUP($A80,PopulationLookup,2,FALSE)*100000</f>
        <v>4.3834688524565596E-2</v>
      </c>
      <c r="BD80" s="18">
        <f>IF(LEFT($A$1,4)="Conf",Confirmed!BD80,Deaths!BD80)/VLOOKUP($A80,PopulationLookup,2,FALSE)*100000</f>
        <v>5.0203831301639232E-2</v>
      </c>
      <c r="BE80" s="18">
        <f>IF(LEFT($A$1,4)="Conf",Confirmed!BE80,Deaths!BE80)/VLOOKUP($A80,PopulationLookup,2,FALSE)*100000</f>
        <v>6.4440738685686172E-2</v>
      </c>
      <c r="BF80" s="18">
        <f>IF(LEFT($A$1,4)="Conf",Confirmed!BF80,Deaths!BF80)/VLOOKUP($A80,PopulationLookup,2,FALSE)*100000</f>
        <v>8.5046788846806762E-2</v>
      </c>
      <c r="BG80" s="18">
        <f>IF(LEFT($A$1,4)="Conf",Confirmed!BG80,Deaths!BG80)/VLOOKUP($A80,PopulationLookup,2,FALSE)*100000</f>
        <v>0.11651784727469999</v>
      </c>
      <c r="BH80" s="18">
        <f>IF(LEFT($A$1,4)="Conf",Confirmed!BH80,Deaths!BH80)/VLOOKUP($A80,PopulationLookup,2,FALSE)*100000</f>
        <v>0.13824786380824536</v>
      </c>
      <c r="BI80" s="18">
        <f>IF(LEFT($A$1,4)="Conf",Confirmed!BI80,Deaths!BI80)/VLOOKUP($A80,PopulationLookup,2,FALSE)*100000</f>
        <v>0.16859495586371384</v>
      </c>
      <c r="BJ80" s="18">
        <f>IF(LEFT($A$1,4)="Conf",Confirmed!BJ80,Deaths!BJ80)/VLOOKUP($A80,PopulationLookup,2,FALSE)*100000</f>
        <v>0.19257290514210867</v>
      </c>
      <c r="BK80" s="18">
        <f>IF(LEFT($A$1,4)="Conf",Confirmed!BK80,Deaths!BK80)/VLOOKUP($A80,PopulationLookup,2,FALSE)*100000</f>
        <v>0.21692550987797846</v>
      </c>
      <c r="BL80" s="18">
        <f>IF(LEFT($A$1,4)="Conf",Confirmed!BL80,Deaths!BL80)/VLOOKUP($A80,PopulationLookup,2,FALSE)*100000</f>
        <v>0.2570136438277949</v>
      </c>
      <c r="BM80" s="18">
        <f>IF(LEFT($A$1,4)="Conf",Confirmed!BM80,Deaths!BM80)/VLOOKUP($A80,PopulationLookup,2,FALSE)*100000</f>
        <v>0.29597781140518653</v>
      </c>
      <c r="BN80" s="18">
        <f>IF(LEFT($A$1,4)="Conf",Confirmed!BN80,Deaths!BN80)/VLOOKUP($A80,PopulationLookup,2,FALSE)*100000</f>
        <v>0.33456732352510321</v>
      </c>
      <c r="BO80" s="18">
        <f>IF(LEFT($A$1,4)="Conf",Confirmed!BO80,Deaths!BO80)/VLOOKUP($A80,PopulationLookup,2,FALSE)*100000</f>
        <v>0.39188960851876592</v>
      </c>
      <c r="BP80" s="18">
        <f>IF(LEFT($A$1,4)="Conf",Confirmed!BP80,Deaths!BP80)/VLOOKUP($A80,PopulationLookup,2,FALSE)*100000</f>
        <v>0.43272705338353218</v>
      </c>
      <c r="BQ80" s="18">
        <f>IF(LEFT($A$1,4)="Conf",Confirmed!BQ80,Deaths!BQ80)/VLOOKUP($A80,PopulationLookup,2,FALSE)*100000</f>
        <v>0.48143226285527169</v>
      </c>
      <c r="BR80" s="18">
        <f>IF(LEFT($A$1,4)="Conf",Confirmed!BR80,Deaths!BR80)/VLOOKUP($A80,PopulationLookup,2,FALSE)*100000</f>
        <v>0.52976281686953641</v>
      </c>
      <c r="BS80" s="18">
        <f>IF(LEFT($A$1,4)="Conf",Confirmed!BS80,Deaths!BS80)/VLOOKUP($A80,PopulationLookup,2,FALSE)*100000</f>
        <v>0.57247353902167719</v>
      </c>
      <c r="BT80" s="18">
        <f>IF(LEFT($A$1,4)="Conf",Confirmed!BT80,Deaths!BT80)/VLOOKUP($A80,PopulationLookup,2,FALSE)*100000</f>
        <v>0.62829720218544016</v>
      </c>
      <c r="BU80" s="18">
        <f>IF(LEFT($A$1,4)="Conf",Confirmed!BU80,Deaths!BU80)/VLOOKUP($A80,PopulationLookup,2,FALSE)*100000</f>
        <v>0.6706332688801061</v>
      </c>
      <c r="BV80" s="18">
        <f>IF(LEFT($A$1,4)="Conf",Confirmed!BV80,Deaths!BV80)/VLOOKUP($A80,PopulationLookup,2,FALSE)*100000</f>
        <v>0.74406573854519031</v>
      </c>
      <c r="BW80" s="18">
        <f>IF(LEFT($A$1,4)="Conf",Confirmed!BW80,Deaths!BW80)/VLOOKUP($A80,PopulationLookup,2,FALSE)*100000</f>
        <v>0.78377921703753184</v>
      </c>
      <c r="BX80" s="18">
        <f>IF(LEFT($A$1,4)="Conf",Confirmed!BX80,Deaths!BX80)/VLOOKUP($A80,PopulationLookup,2,FALSE)*100000</f>
        <v>0.85159185484049227</v>
      </c>
      <c r="BY80" s="18">
        <f>IF(LEFT($A$1,4)="Conf",Confirmed!BY80,Deaths!BY80)/VLOOKUP($A80,PopulationLookup,2,FALSE)*100000</f>
        <v>0.93326674457002468</v>
      </c>
      <c r="BZ80" s="18">
        <f>IF(LEFT($A$1,4)="Conf",Confirmed!BZ80,Deaths!BZ80)/VLOOKUP($A80,PopulationLookup,2,FALSE)*100000</f>
        <v>1.0258066425663299</v>
      </c>
      <c r="CA80" s="18">
        <f>IF(LEFT($A$1,4)="Conf",Confirmed!CA80,Deaths!CA80)/VLOOKUP($A80,PopulationLookup,2,FALSE)*100000</f>
        <v>1.1074815322958624</v>
      </c>
      <c r="CB80" s="18">
        <f>IF(LEFT($A$1,4)="Conf",Confirmed!CB80,Deaths!CB80)/VLOOKUP($A80,PopulationLookup,2,FALSE)*100000</f>
        <v>1.2337404214649104</v>
      </c>
      <c r="CC80" s="18">
        <f>IF(LEFT($A$1,4)="Conf",Confirmed!CC80,Deaths!CC80)/VLOOKUP($A80,PopulationLookup,2,FALSE)*100000</f>
        <v>1.3157899666519177</v>
      </c>
      <c r="CD80" s="18">
        <f>IF(LEFT($A$1,4)="Conf",Confirmed!CD80,Deaths!CD80)/VLOOKUP($A80,PopulationLookup,2,FALSE)*100000</f>
        <v>1.4394262676186411</v>
      </c>
      <c r="CE80" s="18">
        <f>IF(LEFT($A$1,4)="Conf",Confirmed!CE80,Deaths!CE80)/VLOOKUP($A80,PopulationLookup,2,FALSE)*100000</f>
        <v>1.5889137951511343</v>
      </c>
      <c r="CF80" s="18">
        <f>IF(LEFT($A$1,4)="Conf",Confirmed!CF80,Deaths!CF80)/VLOOKUP($A80,PopulationLookup,2,FALSE)*100000</f>
        <v>1.7073049197132086</v>
      </c>
      <c r="CG80" s="18">
        <f>IF(LEFT($A$1,4)="Conf",Confirmed!CG80,Deaths!CG80)/VLOOKUP($A80,PopulationLookup,2,FALSE)*100000</f>
        <v>1.8129577587211361</v>
      </c>
      <c r="CH80" s="18">
        <f>IF(LEFT($A$1,4)="Conf",Confirmed!CH80,Deaths!CH80)/VLOOKUP($A80,PopulationLookup,2,FALSE)*100000</f>
        <v>1.9242304295911874</v>
      </c>
      <c r="CI80" s="18">
        <f>IF(LEFT($A$1,4)="Conf",Confirmed!CI80,Deaths!CI80)/VLOOKUP($A80,PopulationLookup,2,FALSE)*100000</f>
        <v>2.0665995034316564</v>
      </c>
      <c r="CJ80" s="18">
        <f>IF(LEFT($A$1,4)="Conf",Confirmed!CJ80,Deaths!CJ80)/VLOOKUP($A80,PopulationLookup,2,FALSE)*100000</f>
        <v>2.219084274623949</v>
      </c>
      <c r="CK80" s="18">
        <f>IF(LEFT($A$1,4)="Conf",Confirmed!CK80,Deaths!CK80)/VLOOKUP($A80,PopulationLookup,2,FALSE)*100000</f>
        <v>2.3408472983032977</v>
      </c>
      <c r="CL80" s="18">
        <f>IF(LEFT($A$1,4)="Conf",Confirmed!CL80,Deaths!CL80)/VLOOKUP($A80,PopulationLookup,2,FALSE)*100000</f>
        <v>2.4633596328975966</v>
      </c>
      <c r="CM80" s="18">
        <f>IF(LEFT($A$1,4)="Conf",Confirmed!CM80,Deaths!CM80)/VLOOKUP($A80,PopulationLookup,2,FALSE)*100000</f>
        <v>2.5326708925304566</v>
      </c>
      <c r="CN80" s="18">
        <f>IF(LEFT($A$1,4)="Conf",Confirmed!CN80,Deaths!CN80)/VLOOKUP($A80,PopulationLookup,2,FALSE)*100000</f>
        <v>2.6731666890835517</v>
      </c>
      <c r="CO80" s="18">
        <f>IF(LEFT($A$1,4)="Conf",Confirmed!CO80,Deaths!CO80)/VLOOKUP($A80,PopulationLookup,2,FALSE)*100000</f>
        <v>2.7791941835489538</v>
      </c>
      <c r="CP80" s="18">
        <f>IF(LEFT($A$1,4)="Conf",Confirmed!CP80,Deaths!CP80)/VLOOKUP($A80,PopulationLookup,2,FALSE)*100000</f>
        <v>2.9129461818675</v>
      </c>
      <c r="CQ80" s="18">
        <f>IF(LEFT($A$1,4)="Conf",Confirmed!CQ80,Deaths!CQ80)/VLOOKUP($A80,PopulationLookup,2,FALSE)*100000</f>
        <v>3.076295961326565</v>
      </c>
      <c r="CR80" s="18">
        <f>IF(LEFT($A$1,4)="Conf",Confirmed!CR80,Deaths!CR80)/VLOOKUP($A80,PopulationLookup,2,FALSE)*100000</f>
        <v>3.2246595224866335</v>
      </c>
      <c r="CS80" s="18">
        <f>IF(LEFT($A$1,4)="Conf",Confirmed!CS80,Deaths!CS80)/VLOOKUP($A80,PopulationLookup,2,FALSE)*100000</f>
        <v>3.3276897732922359</v>
      </c>
    </row>
    <row r="81" spans="1:97" x14ac:dyDescent="0.25">
      <c r="A81" t="str">
        <f>Confirmed!A81</f>
        <v>Iran</v>
      </c>
      <c r="B81" s="18">
        <f>IF(LEFT($A$1,4)="Conf",Confirmed!B81,Deaths!B81)/VLOOKUP($A81,PopulationLookup,2,FALSE)*100000</f>
        <v>0</v>
      </c>
      <c r="C81" s="18">
        <f>IF(LEFT($A$1,4)="Conf",Confirmed!C81,Deaths!C81)/VLOOKUP($A81,PopulationLookup,2,FALSE)*100000</f>
        <v>0</v>
      </c>
      <c r="D81" s="18">
        <f>IF(LEFT($A$1,4)="Conf",Confirmed!D81,Deaths!D81)/VLOOKUP($A81,PopulationLookup,2,FALSE)*100000</f>
        <v>0</v>
      </c>
      <c r="E81" s="18">
        <f>IF(LEFT($A$1,4)="Conf",Confirmed!E81,Deaths!E81)/VLOOKUP($A81,PopulationLookup,2,FALSE)*100000</f>
        <v>0</v>
      </c>
      <c r="F81" s="18">
        <f>IF(LEFT($A$1,4)="Conf",Confirmed!F81,Deaths!F81)/VLOOKUP($A81,PopulationLookup,2,FALSE)*100000</f>
        <v>0</v>
      </c>
      <c r="G81" s="18">
        <f>IF(LEFT($A$1,4)="Conf",Confirmed!G81,Deaths!G81)/VLOOKUP($A81,PopulationLookup,2,FALSE)*100000</f>
        <v>0</v>
      </c>
      <c r="H81" s="18">
        <f>IF(LEFT($A$1,4)="Conf",Confirmed!H81,Deaths!H81)/VLOOKUP($A81,PopulationLookup,2,FALSE)*100000</f>
        <v>0</v>
      </c>
      <c r="I81" s="18">
        <f>IF(LEFT($A$1,4)="Conf",Confirmed!I81,Deaths!I81)/VLOOKUP($A81,PopulationLookup,2,FALSE)*100000</f>
        <v>0</v>
      </c>
      <c r="J81" s="18">
        <f>IF(LEFT($A$1,4)="Conf",Confirmed!J81,Deaths!J81)/VLOOKUP($A81,PopulationLookup,2,FALSE)*100000</f>
        <v>0</v>
      </c>
      <c r="K81" s="18">
        <f>IF(LEFT($A$1,4)="Conf",Confirmed!K81,Deaths!K81)/VLOOKUP($A81,PopulationLookup,2,FALSE)*100000</f>
        <v>0</v>
      </c>
      <c r="L81" s="18">
        <f>IF(LEFT($A$1,4)="Conf",Confirmed!L81,Deaths!L81)/VLOOKUP($A81,PopulationLookup,2,FALSE)*100000</f>
        <v>0</v>
      </c>
      <c r="M81" s="18">
        <f>IF(LEFT($A$1,4)="Conf",Confirmed!M81,Deaths!M81)/VLOOKUP($A81,PopulationLookup,2,FALSE)*100000</f>
        <v>0</v>
      </c>
      <c r="N81" s="18">
        <f>IF(LEFT($A$1,4)="Conf",Confirmed!N81,Deaths!N81)/VLOOKUP($A81,PopulationLookup,2,FALSE)*100000</f>
        <v>0</v>
      </c>
      <c r="O81" s="18">
        <f>IF(LEFT($A$1,4)="Conf",Confirmed!O81,Deaths!O81)/VLOOKUP($A81,PopulationLookup,2,FALSE)*100000</f>
        <v>0</v>
      </c>
      <c r="P81" s="18">
        <f>IF(LEFT($A$1,4)="Conf",Confirmed!P81,Deaths!P81)/VLOOKUP($A81,PopulationLookup,2,FALSE)*100000</f>
        <v>0</v>
      </c>
      <c r="Q81" s="18">
        <f>IF(LEFT($A$1,4)="Conf",Confirmed!Q81,Deaths!Q81)/VLOOKUP($A81,PopulationLookup,2,FALSE)*100000</f>
        <v>0</v>
      </c>
      <c r="R81" s="18">
        <f>IF(LEFT($A$1,4)="Conf",Confirmed!R81,Deaths!R81)/VLOOKUP($A81,PopulationLookup,2,FALSE)*100000</f>
        <v>0</v>
      </c>
      <c r="S81" s="18">
        <f>IF(LEFT($A$1,4)="Conf",Confirmed!S81,Deaths!S81)/VLOOKUP($A81,PopulationLookup,2,FALSE)*100000</f>
        <v>0</v>
      </c>
      <c r="T81" s="18">
        <f>IF(LEFT($A$1,4)="Conf",Confirmed!T81,Deaths!T81)/VLOOKUP($A81,PopulationLookup,2,FALSE)*100000</f>
        <v>0</v>
      </c>
      <c r="U81" s="18">
        <f>IF(LEFT($A$1,4)="Conf",Confirmed!U81,Deaths!U81)/VLOOKUP($A81,PopulationLookup,2,FALSE)*100000</f>
        <v>0</v>
      </c>
      <c r="V81" s="18">
        <f>IF(LEFT($A$1,4)="Conf",Confirmed!V81,Deaths!V81)/VLOOKUP($A81,PopulationLookup,2,FALSE)*100000</f>
        <v>0</v>
      </c>
      <c r="W81" s="18">
        <f>IF(LEFT($A$1,4)="Conf",Confirmed!W81,Deaths!W81)/VLOOKUP($A81,PopulationLookup,2,FALSE)*100000</f>
        <v>0</v>
      </c>
      <c r="X81" s="18">
        <f>IF(LEFT($A$1,4)="Conf",Confirmed!X81,Deaths!X81)/VLOOKUP($A81,PopulationLookup,2,FALSE)*100000</f>
        <v>0</v>
      </c>
      <c r="Y81" s="18">
        <f>IF(LEFT($A$1,4)="Conf",Confirmed!Y81,Deaths!Y81)/VLOOKUP($A81,PopulationLookup,2,FALSE)*100000</f>
        <v>0</v>
      </c>
      <c r="Z81" s="18">
        <f>IF(LEFT($A$1,4)="Conf",Confirmed!Z81,Deaths!Z81)/VLOOKUP($A81,PopulationLookup,2,FALSE)*100000</f>
        <v>0</v>
      </c>
      <c r="AA81" s="18">
        <f>IF(LEFT($A$1,4)="Conf",Confirmed!AA81,Deaths!AA81)/VLOOKUP($A81,PopulationLookup,2,FALSE)*100000</f>
        <v>0</v>
      </c>
      <c r="AB81" s="18">
        <f>IF(LEFT($A$1,4)="Conf",Confirmed!AB81,Deaths!AB81)/VLOOKUP($A81,PopulationLookup,2,FALSE)*100000</f>
        <v>0</v>
      </c>
      <c r="AC81" s="18">
        <f>IF(LEFT($A$1,4)="Conf",Confirmed!AC81,Deaths!AC81)/VLOOKUP($A81,PopulationLookup,2,FALSE)*100000</f>
        <v>0</v>
      </c>
      <c r="AD81" s="18">
        <f>IF(LEFT($A$1,4)="Conf",Confirmed!AD81,Deaths!AD81)/VLOOKUP($A81,PopulationLookup,2,FALSE)*100000</f>
        <v>2.4014019192292306E-3</v>
      </c>
      <c r="AE81" s="18">
        <f>IF(LEFT($A$1,4)="Conf",Confirmed!AE81,Deaths!AE81)/VLOOKUP($A81,PopulationLookup,2,FALSE)*100000</f>
        <v>6.0035047980730762E-3</v>
      </c>
      <c r="AF81" s="18">
        <f>IF(LEFT($A$1,4)="Conf",Confirmed!AF81,Deaths!AF81)/VLOOKUP($A81,PopulationLookup,2,FALSE)*100000</f>
        <v>2.1612617273063076E-2</v>
      </c>
      <c r="AG81" s="18">
        <f>IF(LEFT($A$1,4)="Conf",Confirmed!AG81,Deaths!AG81)/VLOOKUP($A81,PopulationLookup,2,FALSE)*100000</f>
        <v>3.3619626869209225E-2</v>
      </c>
      <c r="AH81" s="18">
        <f>IF(LEFT($A$1,4)="Conf",Confirmed!AH81,Deaths!AH81)/VLOOKUP($A81,PopulationLookup,2,FALSE)*100000</f>
        <v>5.1630141263428464E-2</v>
      </c>
      <c r="AI81" s="18">
        <f>IF(LEFT($A$1,4)="Conf",Confirmed!AI81,Deaths!AI81)/VLOOKUP($A81,PopulationLookup,2,FALSE)*100000</f>
        <v>7.3242758536491537E-2</v>
      </c>
      <c r="AJ81" s="18">
        <f>IF(LEFT($A$1,4)="Conf",Confirmed!AJ81,Deaths!AJ81)/VLOOKUP($A81,PopulationLookup,2,FALSE)*100000</f>
        <v>0.11406659116338845</v>
      </c>
      <c r="AK81" s="18">
        <f>IF(LEFT($A$1,4)="Conf",Confirmed!AK81,Deaths!AK81)/VLOOKUP($A81,PopulationLookup,2,FALSE)*100000</f>
        <v>0.16689743338643154</v>
      </c>
      <c r="AL81" s="18">
        <f>IF(LEFT($A$1,4)="Conf",Confirmed!AL81,Deaths!AL81)/VLOOKUP($A81,PopulationLookup,2,FALSE)*100000</f>
        <v>0.29417173510558076</v>
      </c>
      <c r="AM81" s="18">
        <f>IF(LEFT($A$1,4)="Conf",Confirmed!AM81,Deaths!AM81)/VLOOKUP($A81,PopulationLookup,2,FALSE)*100000</f>
        <v>0.46587197233047078</v>
      </c>
      <c r="AN81" s="18">
        <f>IF(LEFT($A$1,4)="Conf",Confirmed!AN81,Deaths!AN81)/VLOOKUP($A81,PopulationLookup,2,FALSE)*100000</f>
        <v>0.71201566905146696</v>
      </c>
      <c r="AO81" s="18">
        <f>IF(LEFT($A$1,4)="Conf",Confirmed!AO81,Deaths!AO81)/VLOOKUP($A81,PopulationLookup,2,FALSE)*100000</f>
        <v>1.1742855385030937</v>
      </c>
      <c r="AP81" s="18">
        <f>IF(LEFT($A$1,4)="Conf",Confirmed!AP81,Deaths!AP81)/VLOOKUP($A81,PopulationLookup,2,FALSE)*100000</f>
        <v>1.8022521403815375</v>
      </c>
      <c r="AQ81" s="18">
        <f>IF(LEFT($A$1,4)="Conf",Confirmed!AQ81,Deaths!AQ81)/VLOOKUP($A81,PopulationLookup,2,FALSE)*100000</f>
        <v>2.8048374416597412</v>
      </c>
      <c r="AR81" s="18">
        <f>IF(LEFT($A$1,4)="Conf",Confirmed!AR81,Deaths!AR81)/VLOOKUP($A81,PopulationLookup,2,FALSE)*100000</f>
        <v>3.5084482039939058</v>
      </c>
      <c r="AS81" s="18">
        <f>IF(LEFT($A$1,4)="Conf",Confirmed!AS81,Deaths!AS81)/VLOOKUP($A81,PopulationLookup,2,FALSE)*100000</f>
        <v>4.2180624711261441</v>
      </c>
      <c r="AT81" s="18">
        <f>IF(LEFT($A$1,4)="Conf",Confirmed!AT81,Deaths!AT81)/VLOOKUP($A81,PopulationLookup,2,FALSE)*100000</f>
        <v>5.6997274552905788</v>
      </c>
      <c r="AU81" s="18">
        <f>IF(LEFT($A$1,4)="Conf",Confirmed!AU81,Deaths!AU81)/VLOOKUP($A81,PopulationLookup,2,FALSE)*100000</f>
        <v>6.9916816878359054</v>
      </c>
      <c r="AV81" s="18">
        <f>IF(LEFT($A$1,4)="Conf",Confirmed!AV81,Deaths!AV81)/VLOOKUP($A81,PopulationLookup,2,FALSE)*100000</f>
        <v>7.8838025008295638</v>
      </c>
      <c r="AW81" s="18">
        <f>IF(LEFT($A$1,4)="Conf",Confirmed!AW81,Deaths!AW81)/VLOOKUP($A81,PopulationLookup,2,FALSE)*100000</f>
        <v>8.5982195718002608</v>
      </c>
      <c r="AX81" s="18">
        <f>IF(LEFT($A$1,4)="Conf",Confirmed!AX81,Deaths!AX81)/VLOOKUP($A81,PopulationLookup,2,FALSE)*100000</f>
        <v>9.6560371172207358</v>
      </c>
      <c r="AY81" s="18">
        <f>IF(LEFT($A$1,4)="Conf",Confirmed!AY81,Deaths!AY81)/VLOOKUP($A81,PopulationLookup,2,FALSE)*100000</f>
        <v>10.806308636531538</v>
      </c>
      <c r="AZ81" s="18">
        <f>IF(LEFT($A$1,4)="Conf",Confirmed!AZ81,Deaths!AZ81)/VLOOKUP($A81,PopulationLookup,2,FALSE)*100000</f>
        <v>12.097062168117249</v>
      </c>
      <c r="BA81" s="18">
        <f>IF(LEFT($A$1,4)="Conf",Confirmed!BA81,Deaths!BA81)/VLOOKUP($A81,PopulationLookup,2,FALSE)*100000</f>
        <v>13.644765705060488</v>
      </c>
      <c r="BB81" s="18">
        <f>IF(LEFT($A$1,4)="Conf",Confirmed!BB81,Deaths!BB81)/VLOOKUP($A81,PopulationLookup,2,FALSE)*100000</f>
        <v>15.283722514934439</v>
      </c>
      <c r="BC81" s="18">
        <f>IF(LEFT($A$1,4)="Conf",Confirmed!BC81,Deaths!BC81)/VLOOKUP($A81,PopulationLookup,2,FALSE)*100000</f>
        <v>16.735369975108508</v>
      </c>
      <c r="BD81" s="18">
        <f>IF(LEFT($A$1,4)="Conf",Confirmed!BD81,Deaths!BD81)/VLOOKUP($A81,PopulationLookup,2,FALSE)*100000</f>
        <v>17.9997080855827</v>
      </c>
      <c r="BE81" s="18">
        <f>IF(LEFT($A$1,4)="Conf",Confirmed!BE81,Deaths!BE81)/VLOOKUP($A81,PopulationLookup,2,FALSE)*100000</f>
        <v>19.414133816008714</v>
      </c>
      <c r="BF81" s="18">
        <f>IF(LEFT($A$1,4)="Conf",Confirmed!BF81,Deaths!BF81)/VLOOKUP($A81,PopulationLookup,2,FALSE)*100000</f>
        <v>20.845369359869338</v>
      </c>
      <c r="BG81" s="18">
        <f>IF(LEFT($A$1,4)="Conf",Confirmed!BG81,Deaths!BG81)/VLOOKUP($A81,PopulationLookup,2,FALSE)*100000</f>
        <v>22.101302563626227</v>
      </c>
      <c r="BH81" s="18">
        <f>IF(LEFT($A$1,4)="Conf",Confirmed!BH81,Deaths!BH81)/VLOOKUP($A81,PopulationLookup,2,FALSE)*100000</f>
        <v>23.586569650669503</v>
      </c>
      <c r="BI81" s="18">
        <f>IF(LEFT($A$1,4)="Conf",Confirmed!BI81,Deaths!BI81)/VLOOKUP($A81,PopulationLookup,2,FALSE)*100000</f>
        <v>24.746446777657223</v>
      </c>
      <c r="BJ81" s="18">
        <f>IF(LEFT($A$1,4)="Conf",Confirmed!BJ81,Deaths!BJ81)/VLOOKUP($A81,PopulationLookup,2,FALSE)*100000</f>
        <v>25.980767364141048</v>
      </c>
      <c r="BK81" s="18">
        <f>IF(LEFT($A$1,4)="Conf",Confirmed!BK81,Deaths!BK81)/VLOOKUP($A81,PopulationLookup,2,FALSE)*100000</f>
        <v>27.674956418157269</v>
      </c>
      <c r="BL81" s="18">
        <f>IF(LEFT($A$1,4)="Conf",Confirmed!BL81,Deaths!BL81)/VLOOKUP($A81,PopulationLookup,2,FALSE)*100000</f>
        <v>29.790591508998219</v>
      </c>
      <c r="BM81" s="18">
        <f>IF(LEFT($A$1,4)="Conf",Confirmed!BM81,Deaths!BM81)/VLOOKUP($A81,PopulationLookup,2,FALSE)*100000</f>
        <v>32.439337825908062</v>
      </c>
      <c r="BN81" s="18">
        <f>IF(LEFT($A$1,4)="Conf",Confirmed!BN81,Deaths!BN81)/VLOOKUP($A81,PopulationLookup,2,FALSE)*100000</f>
        <v>35.307812418427382</v>
      </c>
      <c r="BO81" s="18">
        <f>IF(LEFT($A$1,4)="Conf",Confirmed!BO81,Deaths!BO81)/VLOOKUP($A81,PopulationLookup,2,FALSE)*100000</f>
        <v>38.821063426259741</v>
      </c>
      <c r="BP81" s="18">
        <f>IF(LEFT($A$1,4)="Conf",Confirmed!BP81,Deaths!BP81)/VLOOKUP($A81,PopulationLookup,2,FALSE)*100000</f>
        <v>42.5144195780343</v>
      </c>
      <c r="BQ81" s="18">
        <f>IF(LEFT($A$1,4)="Conf",Confirmed!BQ81,Deaths!BQ81)/VLOOKUP($A81,PopulationLookup,2,FALSE)*100000</f>
        <v>45.997653061876299</v>
      </c>
      <c r="BR81" s="18">
        <f>IF(LEFT($A$1,4)="Conf",Confirmed!BR81,Deaths!BR81)/VLOOKUP($A81,PopulationLookup,2,FALSE)*100000</f>
        <v>49.823086319208464</v>
      </c>
      <c r="BS81" s="18">
        <f>IF(LEFT($A$1,4)="Conf",Confirmed!BS81,Deaths!BS81)/VLOOKUP($A81,PopulationLookup,2,FALSE)*100000</f>
        <v>53.557266303609921</v>
      </c>
      <c r="BT81" s="18">
        <f>IF(LEFT($A$1,4)="Conf",Confirmed!BT81,Deaths!BT81)/VLOOKUP($A81,PopulationLookup,2,FALSE)*100000</f>
        <v>57.14496077093839</v>
      </c>
      <c r="BU81" s="18">
        <f>IF(LEFT($A$1,4)="Conf",Confirmed!BU81,Deaths!BU81)/VLOOKUP($A81,PopulationLookup,2,FALSE)*100000</f>
        <v>60.596976029830408</v>
      </c>
      <c r="BV81" s="18">
        <f>IF(LEFT($A$1,4)="Conf",Confirmed!BV81,Deaths!BV81)/VLOOKUP($A81,PopulationLookup,2,FALSE)*100000</f>
        <v>63.856879135184087</v>
      </c>
      <c r="BW81" s="18">
        <f>IF(LEFT($A$1,4)="Conf",Confirmed!BW81,Deaths!BW81)/VLOOKUP($A81,PopulationLookup,2,FALSE)*100000</f>
        <v>66.9306735917975</v>
      </c>
      <c r="BX81" s="18">
        <f>IF(LEFT($A$1,4)="Conf",Confirmed!BX81,Deaths!BX81)/VLOOKUP($A81,PopulationLookup,2,FALSE)*100000</f>
        <v>69.912014074520599</v>
      </c>
      <c r="BY81" s="18">
        <f>IF(LEFT($A$1,4)="Conf",Confirmed!BY81,Deaths!BY81)/VLOOKUP($A81,PopulationLookup,2,FALSE)*100000</f>
        <v>72.642408056684232</v>
      </c>
      <c r="BZ81" s="18">
        <f>IF(LEFT($A$1,4)="Conf",Confirmed!BZ81,Deaths!BZ81)/VLOOKUP($A81,PopulationLookup,2,FALSE)*100000</f>
        <v>75.150672361319153</v>
      </c>
      <c r="CA81" s="18">
        <f>IF(LEFT($A$1,4)="Conf",Confirmed!CA81,Deaths!CA81)/VLOOKUP($A81,PopulationLookup,2,FALSE)*100000</f>
        <v>77.548472177669552</v>
      </c>
      <c r="CB81" s="18">
        <f>IF(LEFT($A$1,4)="Conf",Confirmed!CB81,Deaths!CB81)/VLOOKUP($A81,PopulationLookup,2,FALSE)*100000</f>
        <v>79.510417545679829</v>
      </c>
      <c r="CC81" s="18">
        <f>IF(LEFT($A$1,4)="Conf",Confirmed!CC81,Deaths!CC81)/VLOOKUP($A81,PopulationLookup,2,FALSE)*100000</f>
        <v>81.878199838039848</v>
      </c>
      <c r="CD81" s="18">
        <f>IF(LEFT($A$1,4)="Conf",Confirmed!CD81,Deaths!CD81)/VLOOKUP($A81,PopulationLookup,2,FALSE)*100000</f>
        <v>84.083887500851901</v>
      </c>
      <c r="CE81" s="18">
        <f>IF(LEFT($A$1,4)="Conf",Confirmed!CE81,Deaths!CE81)/VLOOKUP($A81,PopulationLookup,2,FALSE)*100000</f>
        <v>86.073448990933315</v>
      </c>
      <c r="CF81" s="18">
        <f>IF(LEFT($A$1,4)="Conf",Confirmed!CF81,Deaths!CF81)/VLOOKUP($A81,PopulationLookup,2,FALSE)*100000</f>
        <v>88.014982442630156</v>
      </c>
      <c r="CG81" s="18">
        <f>IF(LEFT($A$1,4)="Conf",Confirmed!CG81,Deaths!CG81)/VLOOKUP($A81,PopulationLookup,2,FALSE)*100000</f>
        <v>89.904885753063553</v>
      </c>
      <c r="CH81" s="18">
        <f>IF(LEFT($A$1,4)="Conf",Confirmed!CH81,Deaths!CH81)/VLOOKUP($A81,PopulationLookup,2,FALSE)*100000</f>
        <v>91.720345604000855</v>
      </c>
      <c r="CI81" s="18">
        <f>IF(LEFT($A$1,4)="Conf",Confirmed!CI81,Deaths!CI81)/VLOOKUP($A81,PopulationLookup,2,FALSE)*100000</f>
        <v>93.648671345141921</v>
      </c>
      <c r="CJ81" s="18">
        <f>IF(LEFT($A$1,4)="Conf",Confirmed!CJ81,Deaths!CJ81)/VLOOKUP($A81,PopulationLookup,2,FALSE)*100000</f>
        <v>95.448522083604232</v>
      </c>
      <c r="CK81" s="18">
        <f>IF(LEFT($A$1,4)="Conf",Confirmed!CK81,Deaths!CK81)/VLOOKUP($A81,PopulationLookup,2,FALSE)*100000</f>
        <v>97.09828520211471</v>
      </c>
      <c r="CL81" s="18">
        <f>IF(LEFT($A$1,4)="Conf",Confirmed!CL81,Deaths!CL81)/VLOOKUP($A81,PopulationLookup,2,FALSE)*100000</f>
        <v>98.710826590877133</v>
      </c>
      <c r="CM81" s="18">
        <f>IF(LEFT($A$1,4)="Conf",Confirmed!CM81,Deaths!CM81)/VLOOKUP($A81,PopulationLookup,2,FALSE)*100000</f>
        <v>100.26453363261845</v>
      </c>
      <c r="CN81" s="18">
        <f>IF(LEFT($A$1,4)="Conf",Confirmed!CN81,Deaths!CN81)/VLOOKUP($A81,PopulationLookup,2,FALSE)*100000</f>
        <v>101.8218427772386</v>
      </c>
      <c r="CO81" s="18">
        <f>IF(LEFT($A$1,4)="Conf",Confirmed!CO81,Deaths!CO81)/VLOOKUP($A81,PopulationLookup,2,FALSE)*100000</f>
        <v>103.25547972301847</v>
      </c>
      <c r="CP81" s="18">
        <f>IF(LEFT($A$1,4)="Conf",Confirmed!CP81,Deaths!CP81)/VLOOKUP($A81,PopulationLookup,2,FALSE)*100000</f>
        <v>104.49220171142152</v>
      </c>
      <c r="CQ81" s="18">
        <f>IF(LEFT($A$1,4)="Conf",Confirmed!CQ81,Deaths!CQ81)/VLOOKUP($A81,PopulationLookup,2,FALSE)*100000</f>
        <v>105.89462043225139</v>
      </c>
      <c r="CR81" s="18">
        <f>IF(LEFT($A$1,4)="Conf",Confirmed!CR81,Deaths!CR81)/VLOOKUP($A81,PopulationLookup,2,FALSE)*100000</f>
        <v>107.25621532045437</v>
      </c>
      <c r="CS81" s="18">
        <f>IF(LEFT($A$1,4)="Conf",Confirmed!CS81,Deaths!CS81)/VLOOKUP($A81,PopulationLookup,2,FALSE)*100000</f>
        <v>108.64062352689001</v>
      </c>
    </row>
    <row r="82" spans="1:97" x14ac:dyDescent="0.25">
      <c r="A82" t="str">
        <f>Confirmed!A82</f>
        <v>Iraq</v>
      </c>
      <c r="B82" s="18">
        <f>IF(LEFT($A$1,4)="Conf",Confirmed!B82,Deaths!B82)/VLOOKUP($A82,PopulationLookup,2,FALSE)*100000</f>
        <v>0</v>
      </c>
      <c r="C82" s="18">
        <f>IF(LEFT($A$1,4)="Conf",Confirmed!C82,Deaths!C82)/VLOOKUP($A82,PopulationLookup,2,FALSE)*100000</f>
        <v>0</v>
      </c>
      <c r="D82" s="18">
        <f>IF(LEFT($A$1,4)="Conf",Confirmed!D82,Deaths!D82)/VLOOKUP($A82,PopulationLookup,2,FALSE)*100000</f>
        <v>0</v>
      </c>
      <c r="E82" s="18">
        <f>IF(LEFT($A$1,4)="Conf",Confirmed!E82,Deaths!E82)/VLOOKUP($A82,PopulationLookup,2,FALSE)*100000</f>
        <v>0</v>
      </c>
      <c r="F82" s="18">
        <f>IF(LEFT($A$1,4)="Conf",Confirmed!F82,Deaths!F82)/VLOOKUP($A82,PopulationLookup,2,FALSE)*100000</f>
        <v>0</v>
      </c>
      <c r="G82" s="18">
        <f>IF(LEFT($A$1,4)="Conf",Confirmed!G82,Deaths!G82)/VLOOKUP($A82,PopulationLookup,2,FALSE)*100000</f>
        <v>0</v>
      </c>
      <c r="H82" s="18">
        <f>IF(LEFT($A$1,4)="Conf",Confirmed!H82,Deaths!H82)/VLOOKUP($A82,PopulationLookup,2,FALSE)*100000</f>
        <v>0</v>
      </c>
      <c r="I82" s="18">
        <f>IF(LEFT($A$1,4)="Conf",Confirmed!I82,Deaths!I82)/VLOOKUP($A82,PopulationLookup,2,FALSE)*100000</f>
        <v>0</v>
      </c>
      <c r="J82" s="18">
        <f>IF(LEFT($A$1,4)="Conf",Confirmed!J82,Deaths!J82)/VLOOKUP($A82,PopulationLookup,2,FALSE)*100000</f>
        <v>0</v>
      </c>
      <c r="K82" s="18">
        <f>IF(LEFT($A$1,4)="Conf",Confirmed!K82,Deaths!K82)/VLOOKUP($A82,PopulationLookup,2,FALSE)*100000</f>
        <v>0</v>
      </c>
      <c r="L82" s="18">
        <f>IF(LEFT($A$1,4)="Conf",Confirmed!L82,Deaths!L82)/VLOOKUP($A82,PopulationLookup,2,FALSE)*100000</f>
        <v>0</v>
      </c>
      <c r="M82" s="18">
        <f>IF(LEFT($A$1,4)="Conf",Confirmed!M82,Deaths!M82)/VLOOKUP($A82,PopulationLookup,2,FALSE)*100000</f>
        <v>0</v>
      </c>
      <c r="N82" s="18">
        <f>IF(LEFT($A$1,4)="Conf",Confirmed!N82,Deaths!N82)/VLOOKUP($A82,PopulationLookup,2,FALSE)*100000</f>
        <v>0</v>
      </c>
      <c r="O82" s="18">
        <f>IF(LEFT($A$1,4)="Conf",Confirmed!O82,Deaths!O82)/VLOOKUP($A82,PopulationLookup,2,FALSE)*100000</f>
        <v>0</v>
      </c>
      <c r="P82" s="18">
        <f>IF(LEFT($A$1,4)="Conf",Confirmed!P82,Deaths!P82)/VLOOKUP($A82,PopulationLookup,2,FALSE)*100000</f>
        <v>0</v>
      </c>
      <c r="Q82" s="18">
        <f>IF(LEFT($A$1,4)="Conf",Confirmed!Q82,Deaths!Q82)/VLOOKUP($A82,PopulationLookup,2,FALSE)*100000</f>
        <v>0</v>
      </c>
      <c r="R82" s="18">
        <f>IF(LEFT($A$1,4)="Conf",Confirmed!R82,Deaths!R82)/VLOOKUP($A82,PopulationLookup,2,FALSE)*100000</f>
        <v>0</v>
      </c>
      <c r="S82" s="18">
        <f>IF(LEFT($A$1,4)="Conf",Confirmed!S82,Deaths!S82)/VLOOKUP($A82,PopulationLookup,2,FALSE)*100000</f>
        <v>0</v>
      </c>
      <c r="T82" s="18">
        <f>IF(LEFT($A$1,4)="Conf",Confirmed!T82,Deaths!T82)/VLOOKUP($A82,PopulationLookup,2,FALSE)*100000</f>
        <v>0</v>
      </c>
      <c r="U82" s="18">
        <f>IF(LEFT($A$1,4)="Conf",Confirmed!U82,Deaths!U82)/VLOOKUP($A82,PopulationLookup,2,FALSE)*100000</f>
        <v>0</v>
      </c>
      <c r="V82" s="18">
        <f>IF(LEFT($A$1,4)="Conf",Confirmed!V82,Deaths!V82)/VLOOKUP($A82,PopulationLookup,2,FALSE)*100000</f>
        <v>0</v>
      </c>
      <c r="W82" s="18">
        <f>IF(LEFT($A$1,4)="Conf",Confirmed!W82,Deaths!W82)/VLOOKUP($A82,PopulationLookup,2,FALSE)*100000</f>
        <v>0</v>
      </c>
      <c r="X82" s="18">
        <f>IF(LEFT($A$1,4)="Conf",Confirmed!X82,Deaths!X82)/VLOOKUP($A82,PopulationLookup,2,FALSE)*100000</f>
        <v>0</v>
      </c>
      <c r="Y82" s="18">
        <f>IF(LEFT($A$1,4)="Conf",Confirmed!Y82,Deaths!Y82)/VLOOKUP($A82,PopulationLookup,2,FALSE)*100000</f>
        <v>0</v>
      </c>
      <c r="Z82" s="18">
        <f>IF(LEFT($A$1,4)="Conf",Confirmed!Z82,Deaths!Z82)/VLOOKUP($A82,PopulationLookup,2,FALSE)*100000</f>
        <v>0</v>
      </c>
      <c r="AA82" s="18">
        <f>IF(LEFT($A$1,4)="Conf",Confirmed!AA82,Deaths!AA82)/VLOOKUP($A82,PopulationLookup,2,FALSE)*100000</f>
        <v>0</v>
      </c>
      <c r="AB82" s="18">
        <f>IF(LEFT($A$1,4)="Conf",Confirmed!AB82,Deaths!AB82)/VLOOKUP($A82,PopulationLookup,2,FALSE)*100000</f>
        <v>0</v>
      </c>
      <c r="AC82" s="18">
        <f>IF(LEFT($A$1,4)="Conf",Confirmed!AC82,Deaths!AC82)/VLOOKUP($A82,PopulationLookup,2,FALSE)*100000</f>
        <v>0</v>
      </c>
      <c r="AD82" s="18">
        <f>IF(LEFT($A$1,4)="Conf",Confirmed!AD82,Deaths!AD82)/VLOOKUP($A82,PopulationLookup,2,FALSE)*100000</f>
        <v>0</v>
      </c>
      <c r="AE82" s="18">
        <f>IF(LEFT($A$1,4)="Conf",Confirmed!AE82,Deaths!AE82)/VLOOKUP($A82,PopulationLookup,2,FALSE)*100000</f>
        <v>0</v>
      </c>
      <c r="AF82" s="18">
        <f>IF(LEFT($A$1,4)="Conf",Confirmed!AF82,Deaths!AF82)/VLOOKUP($A82,PopulationLookup,2,FALSE)*100000</f>
        <v>0</v>
      </c>
      <c r="AG82" s="18">
        <f>IF(LEFT($A$1,4)="Conf",Confirmed!AG82,Deaths!AG82)/VLOOKUP($A82,PopulationLookup,2,FALSE)*100000</f>
        <v>0</v>
      </c>
      <c r="AH82" s="18">
        <f>IF(LEFT($A$1,4)="Conf",Confirmed!AH82,Deaths!AH82)/VLOOKUP($A82,PopulationLookup,2,FALSE)*100000</f>
        <v>0</v>
      </c>
      <c r="AI82" s="18">
        <f>IF(LEFT($A$1,4)="Conf",Confirmed!AI82,Deaths!AI82)/VLOOKUP($A82,PopulationLookup,2,FALSE)*100000</f>
        <v>2.5557211094896478E-3</v>
      </c>
      <c r="AJ82" s="18">
        <f>IF(LEFT($A$1,4)="Conf",Confirmed!AJ82,Deaths!AJ82)/VLOOKUP($A82,PopulationLookup,2,FALSE)*100000</f>
        <v>2.5557211094896478E-3</v>
      </c>
      <c r="AK82" s="18">
        <f>IF(LEFT($A$1,4)="Conf",Confirmed!AK82,Deaths!AK82)/VLOOKUP($A82,PopulationLookup,2,FALSE)*100000</f>
        <v>1.2778605547448241E-2</v>
      </c>
      <c r="AL82" s="18">
        <f>IF(LEFT($A$1,4)="Conf",Confirmed!AL82,Deaths!AL82)/VLOOKUP($A82,PopulationLookup,2,FALSE)*100000</f>
        <v>1.7890047766427539E-2</v>
      </c>
      <c r="AM82" s="18">
        <f>IF(LEFT($A$1,4)="Conf",Confirmed!AM82,Deaths!AM82)/VLOOKUP($A82,PopulationLookup,2,FALSE)*100000</f>
        <v>1.7890047766427539E-2</v>
      </c>
      <c r="AN82" s="18">
        <f>IF(LEFT($A$1,4)="Conf",Confirmed!AN82,Deaths!AN82)/VLOOKUP($A82,PopulationLookup,2,FALSE)*100000</f>
        <v>3.3224374423365427E-2</v>
      </c>
      <c r="AO82" s="18">
        <f>IF(LEFT($A$1,4)="Conf",Confirmed!AO82,Deaths!AO82)/VLOOKUP($A82,PopulationLookup,2,FALSE)*100000</f>
        <v>4.8558701080303315E-2</v>
      </c>
      <c r="AP82" s="18">
        <f>IF(LEFT($A$1,4)="Conf",Confirmed!AP82,Deaths!AP82)/VLOOKUP($A82,PopulationLookup,2,FALSE)*100000</f>
        <v>6.6448748846730854E-2</v>
      </c>
      <c r="AQ82" s="18">
        <f>IF(LEFT($A$1,4)="Conf",Confirmed!AQ82,Deaths!AQ82)/VLOOKUP($A82,PopulationLookup,2,FALSE)*100000</f>
        <v>8.1783075503668728E-2</v>
      </c>
      <c r="AR82" s="18">
        <f>IF(LEFT($A$1,4)="Conf",Confirmed!AR82,Deaths!AR82)/VLOOKUP($A82,PopulationLookup,2,FALSE)*100000</f>
        <v>8.945023883213768E-2</v>
      </c>
      <c r="AS82" s="18">
        <f>IF(LEFT($A$1,4)="Conf",Confirmed!AS82,Deaths!AS82)/VLOOKUP($A82,PopulationLookup,2,FALSE)*100000</f>
        <v>8.945023883213768E-2</v>
      </c>
      <c r="AT82" s="18">
        <f>IF(LEFT($A$1,4)="Conf",Confirmed!AT82,Deaths!AT82)/VLOOKUP($A82,PopulationLookup,2,FALSE)*100000</f>
        <v>0.10222884437958593</v>
      </c>
      <c r="AU82" s="18">
        <f>IF(LEFT($A$1,4)="Conf",Confirmed!AU82,Deaths!AU82)/VLOOKUP($A82,PopulationLookup,2,FALSE)*100000</f>
        <v>0.13800893991244101</v>
      </c>
      <c r="AV82" s="18">
        <f>IF(LEFT($A$1,4)="Conf",Confirmed!AV82,Deaths!AV82)/VLOOKUP($A82,PopulationLookup,2,FALSE)*100000</f>
        <v>0.15334326656937888</v>
      </c>
      <c r="AW82" s="18">
        <f>IF(LEFT($A$1,4)="Conf",Confirmed!AW82,Deaths!AW82)/VLOOKUP($A82,PopulationLookup,2,FALSE)*100000</f>
        <v>0.15334326656937888</v>
      </c>
      <c r="AX82" s="18">
        <f>IF(LEFT($A$1,4)="Conf",Confirmed!AX82,Deaths!AX82)/VLOOKUP($A82,PopulationLookup,2,FALSE)*100000</f>
        <v>0.18145619877376501</v>
      </c>
      <c r="AY82" s="18">
        <f>IF(LEFT($A$1,4)="Conf",Confirmed!AY82,Deaths!AY82)/VLOOKUP($A82,PopulationLookup,2,FALSE)*100000</f>
        <v>0.18145619877376501</v>
      </c>
      <c r="AZ82" s="18">
        <f>IF(LEFT($A$1,4)="Conf",Confirmed!AZ82,Deaths!AZ82)/VLOOKUP($A82,PopulationLookup,2,FALSE)*100000</f>
        <v>0.18145619877376501</v>
      </c>
      <c r="BA82" s="18">
        <f>IF(LEFT($A$1,4)="Conf",Confirmed!BA82,Deaths!BA82)/VLOOKUP($A82,PopulationLookup,2,FALSE)*100000</f>
        <v>0.25812783205845446</v>
      </c>
      <c r="BB82" s="18">
        <f>IF(LEFT($A$1,4)="Conf",Confirmed!BB82,Deaths!BB82)/VLOOKUP($A82,PopulationLookup,2,FALSE)*100000</f>
        <v>0.28112932204386126</v>
      </c>
      <c r="BC82" s="18">
        <f>IF(LEFT($A$1,4)="Conf",Confirmed!BC82,Deaths!BC82)/VLOOKUP($A82,PopulationLookup,2,FALSE)*100000</f>
        <v>0.29646364870079916</v>
      </c>
      <c r="BD82" s="18">
        <f>IF(LEFT($A$1,4)="Conf",Confirmed!BD82,Deaths!BD82)/VLOOKUP($A82,PopulationLookup,2,FALSE)*100000</f>
        <v>0.31690941757671637</v>
      </c>
      <c r="BE82" s="18">
        <f>IF(LEFT($A$1,4)="Conf",Confirmed!BE82,Deaths!BE82)/VLOOKUP($A82,PopulationLookup,2,FALSE)*100000</f>
        <v>0.39358105086140582</v>
      </c>
      <c r="BF82" s="18">
        <f>IF(LEFT($A$1,4)="Conf",Confirmed!BF82,Deaths!BF82)/VLOOKUP($A82,PopulationLookup,2,FALSE)*100000</f>
        <v>0.41913826195630227</v>
      </c>
      <c r="BG82" s="18">
        <f>IF(LEFT($A$1,4)="Conf",Confirmed!BG82,Deaths!BG82)/VLOOKUP($A82,PopulationLookup,2,FALSE)*100000</f>
        <v>0.49069845302201248</v>
      </c>
      <c r="BH82" s="18">
        <f>IF(LEFT($A$1,4)="Conf",Confirmed!BH82,Deaths!BH82)/VLOOKUP($A82,PopulationLookup,2,FALSE)*100000</f>
        <v>0.53158999077384683</v>
      </c>
      <c r="BI82" s="18">
        <f>IF(LEFT($A$1,4)="Conf",Confirmed!BI82,Deaths!BI82)/VLOOKUP($A82,PopulationLookup,2,FALSE)*100000</f>
        <v>0.54692431743078462</v>
      </c>
      <c r="BJ82" s="18">
        <f>IF(LEFT($A$1,4)="Conf",Confirmed!BJ82,Deaths!BJ82)/VLOOKUP($A82,PopulationLookup,2,FALSE)*100000</f>
        <v>0.59548301851108798</v>
      </c>
      <c r="BK82" s="18">
        <f>IF(LEFT($A$1,4)="Conf",Confirmed!BK82,Deaths!BK82)/VLOOKUP($A82,PopulationLookup,2,FALSE)*100000</f>
        <v>0.67982181512424644</v>
      </c>
      <c r="BL82" s="18">
        <f>IF(LEFT($A$1,4)="Conf",Confirmed!BL82,Deaths!BL82)/VLOOKUP($A82,PopulationLookup,2,FALSE)*100000</f>
        <v>0.80760787059872874</v>
      </c>
      <c r="BM82" s="18">
        <f>IF(LEFT($A$1,4)="Conf",Confirmed!BM82,Deaths!BM82)/VLOOKUP($A82,PopulationLookup,2,FALSE)*100000</f>
        <v>0.88427950388341825</v>
      </c>
      <c r="BN82" s="18">
        <f>IF(LEFT($A$1,4)="Conf",Confirmed!BN82,Deaths!BN82)/VLOOKUP($A82,PopulationLookup,2,FALSE)*100000</f>
        <v>0.97628546382504555</v>
      </c>
      <c r="BO82" s="18">
        <f>IF(LEFT($A$1,4)="Conf",Confirmed!BO82,Deaths!BO82)/VLOOKUP($A82,PopulationLookup,2,FALSE)*100000</f>
        <v>1.1705202681462588</v>
      </c>
      <c r="BP82" s="18">
        <f>IF(LEFT($A$1,4)="Conf",Confirmed!BP82,Deaths!BP82)/VLOOKUP($A82,PopulationLookup,2,FALSE)*100000</f>
        <v>1.293194881401762</v>
      </c>
      <c r="BQ82" s="18">
        <f>IF(LEFT($A$1,4)="Conf",Confirmed!BQ82,Deaths!BQ82)/VLOOKUP($A82,PopulationLookup,2,FALSE)*100000</f>
        <v>1.3979794468908375</v>
      </c>
      <c r="BR82" s="18">
        <f>IF(LEFT($A$1,4)="Conf",Confirmed!BR82,Deaths!BR82)/VLOOKUP($A82,PopulationLookup,2,FALSE)*100000</f>
        <v>1.6101042989784784</v>
      </c>
      <c r="BS82" s="18">
        <f>IF(LEFT($A$1,4)="Conf",Confirmed!BS82,Deaths!BS82)/VLOOKUP($A82,PopulationLookup,2,FALSE)*100000</f>
        <v>1.7736704499858158</v>
      </c>
      <c r="BT82" s="18">
        <f>IF(LEFT($A$1,4)="Conf",Confirmed!BT82,Deaths!BT82)/VLOOKUP($A82,PopulationLookup,2,FALSE)*100000</f>
        <v>1.8605649677084637</v>
      </c>
      <c r="BU82" s="18">
        <f>IF(LEFT($A$1,4)="Conf",Confirmed!BU82,Deaths!BU82)/VLOOKUP($A82,PopulationLookup,2,FALSE)*100000</f>
        <v>1.9730166965260081</v>
      </c>
      <c r="BV82" s="18">
        <f>IF(LEFT($A$1,4)="Conf",Confirmed!BV82,Deaths!BV82)/VLOOKUP($A82,PopulationLookup,2,FALSE)*100000</f>
        <v>2.0956913097815115</v>
      </c>
      <c r="BW82" s="18">
        <f>IF(LEFT($A$1,4)="Conf",Confirmed!BW82,Deaths!BW82)/VLOOKUP($A82,PopulationLookup,2,FALSE)*100000</f>
        <v>2.243923134131911</v>
      </c>
      <c r="BX82" s="18">
        <f>IF(LEFT($A$1,4)="Conf",Confirmed!BX82,Deaths!BX82)/VLOOKUP($A82,PopulationLookup,2,FALSE)*100000</f>
        <v>2.4560479862195517</v>
      </c>
      <c r="BY82" s="18">
        <f>IF(LEFT($A$1,4)="Conf",Confirmed!BY82,Deaths!BY82)/VLOOKUP($A82,PopulationLookup,2,FALSE)*100000</f>
        <v>2.634948463883827</v>
      </c>
      <c r="BZ82" s="18">
        <f>IF(LEFT($A$1,4)="Conf",Confirmed!BZ82,Deaths!BZ82)/VLOOKUP($A82,PopulationLookup,2,FALSE)*100000</f>
        <v>2.8675190848473853</v>
      </c>
      <c r="CA82" s="18">
        <f>IF(LEFT($A$1,4)="Conf",Confirmed!CA82,Deaths!CA82)/VLOOKUP($A82,PopulationLookup,2,FALSE)*100000</f>
        <v>3.0719767736065569</v>
      </c>
      <c r="CB82" s="18">
        <f>IF(LEFT($A$1,4)="Conf",Confirmed!CB82,Deaths!CB82)/VLOOKUP($A82,PopulationLookup,2,FALSE)*100000</f>
        <v>3.1486484068912466</v>
      </c>
      <c r="CC82" s="18">
        <f>IF(LEFT($A$1,4)="Conf",Confirmed!CC82,Deaths!CC82)/VLOOKUP($A82,PopulationLookup,2,FALSE)*100000</f>
        <v>3.2687672990372598</v>
      </c>
      <c r="CD82" s="18">
        <f>IF(LEFT($A$1,4)="Conf",Confirmed!CD82,Deaths!CD82)/VLOOKUP($A82,PopulationLookup,2,FALSE)*100000</f>
        <v>3.3684404223073563</v>
      </c>
      <c r="CE82" s="18">
        <f>IF(LEFT($A$1,4)="Conf",Confirmed!CE82,Deaths!CE82)/VLOOKUP($A82,PopulationLookup,2,FALSE)*100000</f>
        <v>3.4553349400300042</v>
      </c>
      <c r="CF82" s="18">
        <f>IF(LEFT($A$1,4)="Conf",Confirmed!CF82,Deaths!CF82)/VLOOKUP($A82,PopulationLookup,2,FALSE)*100000</f>
        <v>3.5217836888767349</v>
      </c>
      <c r="CG82" s="18">
        <f>IF(LEFT($A$1,4)="Conf",Confirmed!CG82,Deaths!CG82)/VLOOKUP($A82,PopulationLookup,2,FALSE)*100000</f>
        <v>3.578009553285507</v>
      </c>
      <c r="CH82" s="18">
        <f>IF(LEFT($A$1,4)="Conf",Confirmed!CH82,Deaths!CH82)/VLOOKUP($A82,PopulationLookup,2,FALSE)*100000</f>
        <v>3.6163453699278518</v>
      </c>
      <c r="CI82" s="18">
        <f>IF(LEFT($A$1,4)="Conf",Confirmed!CI82,Deaths!CI82)/VLOOKUP($A82,PopulationLookup,2,FALSE)*100000</f>
        <v>3.6649040710081553</v>
      </c>
      <c r="CJ82" s="18">
        <f>IF(LEFT($A$1,4)="Conf",Confirmed!CJ82,Deaths!CJ82)/VLOOKUP($A82,PopulationLookup,2,FALSE)*100000</f>
        <v>3.7875786842636585</v>
      </c>
      <c r="CK82" s="18">
        <f>IF(LEFT($A$1,4)="Conf",Confirmed!CK82,Deaths!CK82)/VLOOKUP($A82,PopulationLookup,2,FALSE)*100000</f>
        <v>3.8668060386578378</v>
      </c>
      <c r="CL82" s="18">
        <f>IF(LEFT($A$1,4)="Conf",Confirmed!CL82,Deaths!CL82)/VLOOKUP($A82,PopulationLookup,2,FALSE)*100000</f>
        <v>3.933254787504568</v>
      </c>
      <c r="CM82" s="18">
        <f>IF(LEFT($A$1,4)="Conf",Confirmed!CM82,Deaths!CM82)/VLOOKUP($A82,PopulationLookup,2,FALSE)*100000</f>
        <v>4.0227050263367063</v>
      </c>
      <c r="CN82" s="18">
        <f>IF(LEFT($A$1,4)="Conf",Confirmed!CN82,Deaths!CN82)/VLOOKUP($A82,PopulationLookup,2,FALSE)*100000</f>
        <v>4.0942652174024161</v>
      </c>
      <c r="CO82" s="18">
        <f>IF(LEFT($A$1,4)="Conf",Confirmed!CO82,Deaths!CO82)/VLOOKUP($A82,PopulationLookup,2,FALSE)*100000</f>
        <v>4.1683811295776163</v>
      </c>
      <c r="CP82" s="18">
        <f>IF(LEFT($A$1,4)="Conf",Confirmed!CP82,Deaths!CP82)/VLOOKUP($A82,PopulationLookup,2,FALSE)*100000</f>
        <v>4.2859443006141396</v>
      </c>
      <c r="CQ82" s="18">
        <f>IF(LEFT($A$1,4)="Conf",Confirmed!CQ82,Deaths!CQ82)/VLOOKUP($A82,PopulationLookup,2,FALSE)*100000</f>
        <v>4.3651716550083188</v>
      </c>
      <c r="CR82" s="18">
        <f>IF(LEFT($A$1,4)="Conf",Confirmed!CR82,Deaths!CR82)/VLOOKUP($A82,PopulationLookup,2,FALSE)*100000</f>
        <v>4.5057363160302497</v>
      </c>
      <c r="CS82" s="18">
        <f>IF(LEFT($A$1,4)="Conf",Confirmed!CS82,Deaths!CS82)/VLOOKUP($A82,PopulationLookup,2,FALSE)*100000</f>
        <v>4.6514124192711597</v>
      </c>
    </row>
    <row r="83" spans="1:97" x14ac:dyDescent="0.25">
      <c r="A83" t="str">
        <f>Confirmed!A83</f>
        <v>Ireland</v>
      </c>
      <c r="B83" s="18">
        <f>IF(LEFT($A$1,4)="Conf",Confirmed!B83,Deaths!B83)/VLOOKUP($A83,PopulationLookup,2,FALSE)*100000</f>
        <v>0</v>
      </c>
      <c r="C83" s="18">
        <f>IF(LEFT($A$1,4)="Conf",Confirmed!C83,Deaths!C83)/VLOOKUP($A83,PopulationLookup,2,FALSE)*100000</f>
        <v>0</v>
      </c>
      <c r="D83" s="18">
        <f>IF(LEFT($A$1,4)="Conf",Confirmed!D83,Deaths!D83)/VLOOKUP($A83,PopulationLookup,2,FALSE)*100000</f>
        <v>0</v>
      </c>
      <c r="E83" s="18">
        <f>IF(LEFT($A$1,4)="Conf",Confirmed!E83,Deaths!E83)/VLOOKUP($A83,PopulationLookup,2,FALSE)*100000</f>
        <v>0</v>
      </c>
      <c r="F83" s="18">
        <f>IF(LEFT($A$1,4)="Conf",Confirmed!F83,Deaths!F83)/VLOOKUP($A83,PopulationLookup,2,FALSE)*100000</f>
        <v>0</v>
      </c>
      <c r="G83" s="18">
        <f>IF(LEFT($A$1,4)="Conf",Confirmed!G83,Deaths!G83)/VLOOKUP($A83,PopulationLookup,2,FALSE)*100000</f>
        <v>0</v>
      </c>
      <c r="H83" s="18">
        <f>IF(LEFT($A$1,4)="Conf",Confirmed!H83,Deaths!H83)/VLOOKUP($A83,PopulationLookup,2,FALSE)*100000</f>
        <v>0</v>
      </c>
      <c r="I83" s="18">
        <f>IF(LEFT($A$1,4)="Conf",Confirmed!I83,Deaths!I83)/VLOOKUP($A83,PopulationLookup,2,FALSE)*100000</f>
        <v>0</v>
      </c>
      <c r="J83" s="18">
        <f>IF(LEFT($A$1,4)="Conf",Confirmed!J83,Deaths!J83)/VLOOKUP($A83,PopulationLookup,2,FALSE)*100000</f>
        <v>0</v>
      </c>
      <c r="K83" s="18">
        <f>IF(LEFT($A$1,4)="Conf",Confirmed!K83,Deaths!K83)/VLOOKUP($A83,PopulationLookup,2,FALSE)*100000</f>
        <v>0</v>
      </c>
      <c r="L83" s="18">
        <f>IF(LEFT($A$1,4)="Conf",Confirmed!L83,Deaths!L83)/VLOOKUP($A83,PopulationLookup,2,FALSE)*100000</f>
        <v>0</v>
      </c>
      <c r="M83" s="18">
        <f>IF(LEFT($A$1,4)="Conf",Confirmed!M83,Deaths!M83)/VLOOKUP($A83,PopulationLookup,2,FALSE)*100000</f>
        <v>0</v>
      </c>
      <c r="N83" s="18">
        <f>IF(LEFT($A$1,4)="Conf",Confirmed!N83,Deaths!N83)/VLOOKUP($A83,PopulationLookup,2,FALSE)*100000</f>
        <v>0</v>
      </c>
      <c r="O83" s="18">
        <f>IF(LEFT($A$1,4)="Conf",Confirmed!O83,Deaths!O83)/VLOOKUP($A83,PopulationLookup,2,FALSE)*100000</f>
        <v>0</v>
      </c>
      <c r="P83" s="18">
        <f>IF(LEFT($A$1,4)="Conf",Confirmed!P83,Deaths!P83)/VLOOKUP($A83,PopulationLookup,2,FALSE)*100000</f>
        <v>0</v>
      </c>
      <c r="Q83" s="18">
        <f>IF(LEFT($A$1,4)="Conf",Confirmed!Q83,Deaths!Q83)/VLOOKUP($A83,PopulationLookup,2,FALSE)*100000</f>
        <v>0</v>
      </c>
      <c r="R83" s="18">
        <f>IF(LEFT($A$1,4)="Conf",Confirmed!R83,Deaths!R83)/VLOOKUP($A83,PopulationLookup,2,FALSE)*100000</f>
        <v>0</v>
      </c>
      <c r="S83" s="18">
        <f>IF(LEFT($A$1,4)="Conf",Confirmed!S83,Deaths!S83)/VLOOKUP($A83,PopulationLookup,2,FALSE)*100000</f>
        <v>0</v>
      </c>
      <c r="T83" s="18">
        <f>IF(LEFT($A$1,4)="Conf",Confirmed!T83,Deaths!T83)/VLOOKUP($A83,PopulationLookup,2,FALSE)*100000</f>
        <v>0</v>
      </c>
      <c r="U83" s="18">
        <f>IF(LEFT($A$1,4)="Conf",Confirmed!U83,Deaths!U83)/VLOOKUP($A83,PopulationLookup,2,FALSE)*100000</f>
        <v>0</v>
      </c>
      <c r="V83" s="18">
        <f>IF(LEFT($A$1,4)="Conf",Confirmed!V83,Deaths!V83)/VLOOKUP($A83,PopulationLookup,2,FALSE)*100000</f>
        <v>0</v>
      </c>
      <c r="W83" s="18">
        <f>IF(LEFT($A$1,4)="Conf",Confirmed!W83,Deaths!W83)/VLOOKUP($A83,PopulationLookup,2,FALSE)*100000</f>
        <v>0</v>
      </c>
      <c r="X83" s="18">
        <f>IF(LEFT($A$1,4)="Conf",Confirmed!X83,Deaths!X83)/VLOOKUP($A83,PopulationLookup,2,FALSE)*100000</f>
        <v>0</v>
      </c>
      <c r="Y83" s="18">
        <f>IF(LEFT($A$1,4)="Conf",Confirmed!Y83,Deaths!Y83)/VLOOKUP($A83,PopulationLookup,2,FALSE)*100000</f>
        <v>0</v>
      </c>
      <c r="Z83" s="18">
        <f>IF(LEFT($A$1,4)="Conf",Confirmed!Z83,Deaths!Z83)/VLOOKUP($A83,PopulationLookup,2,FALSE)*100000</f>
        <v>0</v>
      </c>
      <c r="AA83" s="18">
        <f>IF(LEFT($A$1,4)="Conf",Confirmed!AA83,Deaths!AA83)/VLOOKUP($A83,PopulationLookup,2,FALSE)*100000</f>
        <v>0</v>
      </c>
      <c r="AB83" s="18">
        <f>IF(LEFT($A$1,4)="Conf",Confirmed!AB83,Deaths!AB83)/VLOOKUP($A83,PopulationLookup,2,FALSE)*100000</f>
        <v>0</v>
      </c>
      <c r="AC83" s="18">
        <f>IF(LEFT($A$1,4)="Conf",Confirmed!AC83,Deaths!AC83)/VLOOKUP($A83,PopulationLookup,2,FALSE)*100000</f>
        <v>0</v>
      </c>
      <c r="AD83" s="18">
        <f>IF(LEFT($A$1,4)="Conf",Confirmed!AD83,Deaths!AD83)/VLOOKUP($A83,PopulationLookup,2,FALSE)*100000</f>
        <v>0</v>
      </c>
      <c r="AE83" s="18">
        <f>IF(LEFT($A$1,4)="Conf",Confirmed!AE83,Deaths!AE83)/VLOOKUP($A83,PopulationLookup,2,FALSE)*100000</f>
        <v>0</v>
      </c>
      <c r="AF83" s="18">
        <f>IF(LEFT($A$1,4)="Conf",Confirmed!AF83,Deaths!AF83)/VLOOKUP($A83,PopulationLookup,2,FALSE)*100000</f>
        <v>0</v>
      </c>
      <c r="AG83" s="18">
        <f>IF(LEFT($A$1,4)="Conf",Confirmed!AG83,Deaths!AG83)/VLOOKUP($A83,PopulationLookup,2,FALSE)*100000</f>
        <v>0</v>
      </c>
      <c r="AH83" s="18">
        <f>IF(LEFT($A$1,4)="Conf",Confirmed!AH83,Deaths!AH83)/VLOOKUP($A83,PopulationLookup,2,FALSE)*100000</f>
        <v>0</v>
      </c>
      <c r="AI83" s="18">
        <f>IF(LEFT($A$1,4)="Conf",Confirmed!AI83,Deaths!AI83)/VLOOKUP($A83,PopulationLookup,2,FALSE)*100000</f>
        <v>0</v>
      </c>
      <c r="AJ83" s="18">
        <f>IF(LEFT($A$1,4)="Conf",Confirmed!AJ83,Deaths!AJ83)/VLOOKUP($A83,PopulationLookup,2,FALSE)*100000</f>
        <v>0</v>
      </c>
      <c r="AK83" s="18">
        <f>IF(LEFT($A$1,4)="Conf",Confirmed!AK83,Deaths!AK83)/VLOOKUP($A83,PopulationLookup,2,FALSE)*100000</f>
        <v>0</v>
      </c>
      <c r="AL83" s="18">
        <f>IF(LEFT($A$1,4)="Conf",Confirmed!AL83,Deaths!AL83)/VLOOKUP($A83,PopulationLookup,2,FALSE)*100000</f>
        <v>0</v>
      </c>
      <c r="AM83" s="18">
        <f>IF(LEFT($A$1,4)="Conf",Confirmed!AM83,Deaths!AM83)/VLOOKUP($A83,PopulationLookup,2,FALSE)*100000</f>
        <v>0</v>
      </c>
      <c r="AN83" s="18">
        <f>IF(LEFT($A$1,4)="Conf",Confirmed!AN83,Deaths!AN83)/VLOOKUP($A83,PopulationLookup,2,FALSE)*100000</f>
        <v>2.03190084323885E-2</v>
      </c>
      <c r="AO83" s="18">
        <f>IF(LEFT($A$1,4)="Conf",Confirmed!AO83,Deaths!AO83)/VLOOKUP($A83,PopulationLookup,2,FALSE)*100000</f>
        <v>2.03190084323885E-2</v>
      </c>
      <c r="AP83" s="18">
        <f>IF(LEFT($A$1,4)="Conf",Confirmed!AP83,Deaths!AP83)/VLOOKUP($A83,PopulationLookup,2,FALSE)*100000</f>
        <v>2.03190084323885E-2</v>
      </c>
      <c r="AQ83" s="18">
        <f>IF(LEFT($A$1,4)="Conf",Confirmed!AQ83,Deaths!AQ83)/VLOOKUP($A83,PopulationLookup,2,FALSE)*100000</f>
        <v>4.0638016864776999E-2</v>
      </c>
      <c r="AR83" s="18">
        <f>IF(LEFT($A$1,4)="Conf",Confirmed!AR83,Deaths!AR83)/VLOOKUP($A83,PopulationLookup,2,FALSE)*100000</f>
        <v>0.12191405059433098</v>
      </c>
      <c r="AS83" s="18">
        <f>IF(LEFT($A$1,4)="Conf",Confirmed!AS83,Deaths!AS83)/VLOOKUP($A83,PopulationLookup,2,FALSE)*100000</f>
        <v>0.12191405059433098</v>
      </c>
      <c r="AT83" s="18">
        <f>IF(LEFT($A$1,4)="Conf",Confirmed!AT83,Deaths!AT83)/VLOOKUP($A83,PopulationLookup,2,FALSE)*100000</f>
        <v>0.36574215178299302</v>
      </c>
      <c r="AU83" s="18">
        <f>IF(LEFT($A$1,4)="Conf",Confirmed!AU83,Deaths!AU83)/VLOOKUP($A83,PopulationLookup,2,FALSE)*100000</f>
        <v>0.36574215178299302</v>
      </c>
      <c r="AV83" s="18">
        <f>IF(LEFT($A$1,4)="Conf",Confirmed!AV83,Deaths!AV83)/VLOOKUP($A83,PopulationLookup,2,FALSE)*100000</f>
        <v>0.38606116021538145</v>
      </c>
      <c r="AW83" s="18">
        <f>IF(LEFT($A$1,4)="Conf",Confirmed!AW83,Deaths!AW83)/VLOOKUP($A83,PopulationLookup,2,FALSE)*100000</f>
        <v>0.42669917708015848</v>
      </c>
      <c r="AX83" s="18">
        <f>IF(LEFT($A$1,4)="Conf",Confirmed!AX83,Deaths!AX83)/VLOOKUP($A83,PopulationLookup,2,FALSE)*100000</f>
        <v>0.69084628670120896</v>
      </c>
      <c r="AY83" s="18">
        <f>IF(LEFT($A$1,4)="Conf",Confirmed!AY83,Deaths!AY83)/VLOOKUP($A83,PopulationLookup,2,FALSE)*100000</f>
        <v>0.87371736259270538</v>
      </c>
      <c r="AZ83" s="18">
        <f>IF(LEFT($A$1,4)="Conf",Confirmed!AZ83,Deaths!AZ83)/VLOOKUP($A83,PopulationLookup,2,FALSE)*100000</f>
        <v>0.87371736259270538</v>
      </c>
      <c r="BA83" s="18">
        <f>IF(LEFT($A$1,4)="Conf",Confirmed!BA83,Deaths!BA83)/VLOOKUP($A83,PopulationLookup,2,FALSE)*100000</f>
        <v>1.8287107589149649</v>
      </c>
      <c r="BB83" s="18">
        <f>IF(LEFT($A$1,4)="Conf",Confirmed!BB83,Deaths!BB83)/VLOOKUP($A83,PopulationLookup,2,FALSE)*100000</f>
        <v>2.6211520877781163</v>
      </c>
      <c r="BC83" s="18">
        <f>IF(LEFT($A$1,4)="Conf",Confirmed!BC83,Deaths!BC83)/VLOOKUP($A83,PopulationLookup,2,FALSE)*100000</f>
        <v>2.6211520877781163</v>
      </c>
      <c r="BD83" s="18">
        <f>IF(LEFT($A$1,4)="Conf",Confirmed!BD83,Deaths!BD83)/VLOOKUP($A83,PopulationLookup,2,FALSE)*100000</f>
        <v>3.4339124250736561</v>
      </c>
      <c r="BE83" s="18">
        <f>IF(LEFT($A$1,4)="Conf",Confirmed!BE83,Deaths!BE83)/VLOOKUP($A83,PopulationLookup,2,FALSE)*100000</f>
        <v>4.5311388804226356</v>
      </c>
      <c r="BF83" s="18">
        <f>IF(LEFT($A$1,4)="Conf",Confirmed!BF83,Deaths!BF83)/VLOOKUP($A83,PopulationLookup,2,FALSE)*100000</f>
        <v>5.9331504622574416</v>
      </c>
      <c r="BG83" s="18">
        <f>IF(LEFT($A$1,4)="Conf",Confirmed!BG83,Deaths!BG83)/VLOOKUP($A83,PopulationLookup,2,FALSE)*100000</f>
        <v>11.317687696840395</v>
      </c>
      <c r="BH83" s="18">
        <f>IF(LEFT($A$1,4)="Conf",Confirmed!BH83,Deaths!BH83)/VLOOKUP($A83,PopulationLookup,2,FALSE)*100000</f>
        <v>13.877882759321347</v>
      </c>
      <c r="BI83" s="18">
        <f>IF(LEFT($A$1,4)="Conf",Confirmed!BI83,Deaths!BI83)/VLOOKUP($A83,PopulationLookup,2,FALSE)*100000</f>
        <v>15.950421619424972</v>
      </c>
      <c r="BJ83" s="18">
        <f>IF(LEFT($A$1,4)="Conf",Confirmed!BJ83,Deaths!BJ83)/VLOOKUP($A83,PopulationLookup,2,FALSE)*100000</f>
        <v>18.40902163974398</v>
      </c>
      <c r="BK83" s="18">
        <f>IF(LEFT($A$1,4)="Conf",Confirmed!BK83,Deaths!BK83)/VLOOKUP($A83,PopulationLookup,2,FALSE)*100000</f>
        <v>22.858884486437063</v>
      </c>
      <c r="BL83" s="18">
        <f>IF(LEFT($A$1,4)="Conf",Confirmed!BL83,Deaths!BL83)/VLOOKUP($A83,PopulationLookup,2,FALSE)*100000</f>
        <v>27.003962206644314</v>
      </c>
      <c r="BM83" s="18">
        <f>IF(LEFT($A$1,4)="Conf",Confirmed!BM83,Deaths!BM83)/VLOOKUP($A83,PopulationLookup,2,FALSE)*100000</f>
        <v>31.778929188255614</v>
      </c>
      <c r="BN83" s="18">
        <f>IF(LEFT($A$1,4)="Conf",Confirmed!BN83,Deaths!BN83)/VLOOKUP($A83,PopulationLookup,2,FALSE)*100000</f>
        <v>36.960276338514674</v>
      </c>
      <c r="BO83" s="18">
        <f>IF(LEFT($A$1,4)="Conf",Confirmed!BO83,Deaths!BO83)/VLOOKUP($A83,PopulationLookup,2,FALSE)*100000</f>
        <v>43.096616885096012</v>
      </c>
      <c r="BP83" s="18">
        <f>IF(LEFT($A$1,4)="Conf",Confirmed!BP83,Deaths!BP83)/VLOOKUP($A83,PopulationLookup,2,FALSE)*100000</f>
        <v>49.070405364218232</v>
      </c>
      <c r="BQ83" s="18">
        <f>IF(LEFT($A$1,4)="Conf",Confirmed!BQ83,Deaths!BQ83)/VLOOKUP($A83,PopulationLookup,2,FALSE)*100000</f>
        <v>53.134207050695927</v>
      </c>
      <c r="BR83" s="18">
        <f>IF(LEFT($A$1,4)="Conf",Confirmed!BR83,Deaths!BR83)/VLOOKUP($A83,PopulationLookup,2,FALSE)*100000</f>
        <v>59.128314538250535</v>
      </c>
      <c r="BS83" s="18">
        <f>IF(LEFT($A$1,4)="Conf",Confirmed!BS83,Deaths!BS83)/VLOOKUP($A83,PopulationLookup,2,FALSE)*100000</f>
        <v>65.731992278776787</v>
      </c>
      <c r="BT83" s="18">
        <f>IF(LEFT($A$1,4)="Conf",Confirmed!BT83,Deaths!BT83)/VLOOKUP($A83,PopulationLookup,2,FALSE)*100000</f>
        <v>70.039622066443158</v>
      </c>
      <c r="BU83" s="18">
        <f>IF(LEFT($A$1,4)="Conf",Confirmed!BU83,Deaths!BU83)/VLOOKUP($A83,PopulationLookup,2,FALSE)*100000</f>
        <v>78.207863456263325</v>
      </c>
      <c r="BV83" s="18">
        <f>IF(LEFT($A$1,4)="Conf",Confirmed!BV83,Deaths!BV83)/VLOOKUP($A83,PopulationLookup,2,FALSE)*100000</f>
        <v>86.823123031596054</v>
      </c>
      <c r="BW83" s="18">
        <f>IF(LEFT($A$1,4)="Conf",Confirmed!BW83,Deaths!BW83)/VLOOKUP($A83,PopulationLookup,2,FALSE)*100000</f>
        <v>93.548714822716647</v>
      </c>
      <c r="BX83" s="18">
        <f>IF(LEFT($A$1,4)="Conf",Confirmed!BX83,Deaths!BX83)/VLOOKUP($A83,PopulationLookup,2,FALSE)*100000</f>
        <v>101.47312811134817</v>
      </c>
      <c r="BY83" s="18">
        <f>IF(LEFT($A$1,4)="Conf",Confirmed!BY83,Deaths!BY83)/VLOOKUP($A83,PopulationLookup,2,FALSE)*100000</f>
        <v>108.9911612313319</v>
      </c>
      <c r="BZ83" s="18">
        <f>IF(LEFT($A$1,4)="Conf",Confirmed!BZ83,Deaths!BZ83)/VLOOKUP($A83,PopulationLookup,2,FALSE)*100000</f>
        <v>116.00121914050595</v>
      </c>
      <c r="CA83" s="18">
        <f>IF(LEFT($A$1,4)="Conf",Confirmed!CA83,Deaths!CA83)/VLOOKUP($A83,PopulationLookup,2,FALSE)*100000</f>
        <v>123.41765721832776</v>
      </c>
      <c r="CB83" s="18">
        <f>IF(LEFT($A$1,4)="Conf",Confirmed!CB83,Deaths!CB83)/VLOOKUP($A83,PopulationLookup,2,FALSE)*100000</f>
        <v>133.577161434522</v>
      </c>
      <c r="CC83" s="18">
        <f>IF(LEFT($A$1,4)="Conf",Confirmed!CC83,Deaths!CC83)/VLOOKUP($A83,PopulationLookup,2,FALSE)*100000</f>
        <v>164.36045920959057</v>
      </c>
      <c r="CD83" s="18">
        <f>IF(LEFT($A$1,4)="Conf",Confirmed!CD83,Deaths!CD83)/VLOOKUP($A83,PopulationLookup,2,FALSE)*100000</f>
        <v>181.40810728436455</v>
      </c>
      <c r="CE83" s="18">
        <f>IF(LEFT($A$1,4)="Conf",Confirmed!CE83,Deaths!CE83)/VLOOKUP($A83,PopulationLookup,2,FALSE)*100000</f>
        <v>196.18002641471097</v>
      </c>
      <c r="CF83" s="18">
        <f>IF(LEFT($A$1,4)="Conf",Confirmed!CF83,Deaths!CF83)/VLOOKUP($A83,PopulationLookup,2,FALSE)*100000</f>
        <v>216.33648277964036</v>
      </c>
      <c r="CG83" s="18">
        <f>IF(LEFT($A$1,4)="Conf",Confirmed!CG83,Deaths!CG83)/VLOOKUP($A83,PopulationLookup,2,FALSE)*100000</f>
        <v>233.24189779538762</v>
      </c>
      <c r="CH83" s="18">
        <f>IF(LEFT($A$1,4)="Conf",Confirmed!CH83,Deaths!CH83)/VLOOKUP($A83,PopulationLookup,2,FALSE)*100000</f>
        <v>254.94259880117849</v>
      </c>
      <c r="CI83" s="18">
        <f>IF(LEFT($A$1,4)="Conf",Confirmed!CI83,Deaths!CI83)/VLOOKUP($A83,PopulationLookup,2,FALSE)*100000</f>
        <v>269.65356090622777</v>
      </c>
      <c r="CJ83" s="18">
        <f>IF(LEFT($A$1,4)="Conf",Confirmed!CJ83,Deaths!CJ83)/VLOOKUP($A83,PopulationLookup,2,FALSE)*100000</f>
        <v>284.05973788479122</v>
      </c>
      <c r="CK83" s="18">
        <f>IF(LEFT($A$1,4)="Conf",Confirmed!CK83,Deaths!CK83)/VLOOKUP($A83,PopulationLookup,2,FALSE)*100000</f>
        <v>299.86792644518948</v>
      </c>
      <c r="CL83" s="18">
        <f>IF(LEFT($A$1,4)="Conf",Confirmed!CL83,Deaths!CL83)/VLOOKUP($A83,PopulationLookup,2,FALSE)*100000</f>
        <v>309.88519760235704</v>
      </c>
      <c r="CM83" s="18">
        <f>IF(LEFT($A$1,4)="Conf",Confirmed!CM83,Deaths!CM83)/VLOOKUP($A83,PopulationLookup,2,FALSE)*100000</f>
        <v>318.03311998374483</v>
      </c>
      <c r="CN83" s="18">
        <f>IF(LEFT($A$1,4)="Conf",Confirmed!CN83,Deaths!CN83)/VLOOKUP($A83,PopulationLookup,2,FALSE)*100000</f>
        <v>325.91689525551152</v>
      </c>
      <c r="CO83" s="18">
        <f>IF(LEFT($A$1,4)="Conf",Confirmed!CO83,Deaths!CO83)/VLOOKUP($A83,PopulationLookup,2,FALSE)*100000</f>
        <v>338.7381895763487</v>
      </c>
      <c r="CP83" s="18">
        <f>IF(LEFT($A$1,4)="Conf",Confirmed!CP83,Deaths!CP83)/VLOOKUP($A83,PopulationLookup,2,FALSE)*100000</f>
        <v>357.75678146906426</v>
      </c>
      <c r="CQ83" s="18">
        <f>IF(LEFT($A$1,4)="Conf",Confirmed!CQ83,Deaths!CQ83)/VLOOKUP($A83,PopulationLookup,2,FALSE)*100000</f>
        <v>369.48084933455243</v>
      </c>
      <c r="CR83" s="18">
        <f>IF(LEFT($A$1,4)="Conf",Confirmed!CR83,Deaths!CR83)/VLOOKUP($A83,PopulationLookup,2,FALSE)*100000</f>
        <v>377.14111551356291</v>
      </c>
      <c r="CS83" s="18">
        <f>IF(LEFT($A$1,4)="Conf",Confirmed!CS83,Deaths!CS83)/VLOOKUP($A83,PopulationLookup,2,FALSE)*100000</f>
        <v>391.38474042466726</v>
      </c>
    </row>
    <row r="84" spans="1:97" x14ac:dyDescent="0.25">
      <c r="A84" t="str">
        <f>Confirmed!A84</f>
        <v>Israel</v>
      </c>
      <c r="B84" s="18">
        <f>IF(LEFT($A$1,4)="Conf",Confirmed!B84,Deaths!B84)/VLOOKUP($A84,PopulationLookup,2,FALSE)*100000</f>
        <v>0</v>
      </c>
      <c r="C84" s="18">
        <f>IF(LEFT($A$1,4)="Conf",Confirmed!C84,Deaths!C84)/VLOOKUP($A84,PopulationLookup,2,FALSE)*100000</f>
        <v>0</v>
      </c>
      <c r="D84" s="18">
        <f>IF(LEFT($A$1,4)="Conf",Confirmed!D84,Deaths!D84)/VLOOKUP($A84,PopulationLookup,2,FALSE)*100000</f>
        <v>0</v>
      </c>
      <c r="E84" s="18">
        <f>IF(LEFT($A$1,4)="Conf",Confirmed!E84,Deaths!E84)/VLOOKUP($A84,PopulationLookup,2,FALSE)*100000</f>
        <v>0</v>
      </c>
      <c r="F84" s="18">
        <f>IF(LEFT($A$1,4)="Conf",Confirmed!F84,Deaths!F84)/VLOOKUP($A84,PopulationLookup,2,FALSE)*100000</f>
        <v>0</v>
      </c>
      <c r="G84" s="18">
        <f>IF(LEFT($A$1,4)="Conf",Confirmed!G84,Deaths!G84)/VLOOKUP($A84,PopulationLookup,2,FALSE)*100000</f>
        <v>0</v>
      </c>
      <c r="H84" s="18">
        <f>IF(LEFT($A$1,4)="Conf",Confirmed!H84,Deaths!H84)/VLOOKUP($A84,PopulationLookup,2,FALSE)*100000</f>
        <v>0</v>
      </c>
      <c r="I84" s="18">
        <f>IF(LEFT($A$1,4)="Conf",Confirmed!I84,Deaths!I84)/VLOOKUP($A84,PopulationLookup,2,FALSE)*100000</f>
        <v>0</v>
      </c>
      <c r="J84" s="18">
        <f>IF(LEFT($A$1,4)="Conf",Confirmed!J84,Deaths!J84)/VLOOKUP($A84,PopulationLookup,2,FALSE)*100000</f>
        <v>0</v>
      </c>
      <c r="K84" s="18">
        <f>IF(LEFT($A$1,4)="Conf",Confirmed!K84,Deaths!K84)/VLOOKUP($A84,PopulationLookup,2,FALSE)*100000</f>
        <v>0</v>
      </c>
      <c r="L84" s="18">
        <f>IF(LEFT($A$1,4)="Conf",Confirmed!L84,Deaths!L84)/VLOOKUP($A84,PopulationLookup,2,FALSE)*100000</f>
        <v>0</v>
      </c>
      <c r="M84" s="18">
        <f>IF(LEFT($A$1,4)="Conf",Confirmed!M84,Deaths!M84)/VLOOKUP($A84,PopulationLookup,2,FALSE)*100000</f>
        <v>0</v>
      </c>
      <c r="N84" s="18">
        <f>IF(LEFT($A$1,4)="Conf",Confirmed!N84,Deaths!N84)/VLOOKUP($A84,PopulationLookup,2,FALSE)*100000</f>
        <v>0</v>
      </c>
      <c r="O84" s="18">
        <f>IF(LEFT($A$1,4)="Conf",Confirmed!O84,Deaths!O84)/VLOOKUP($A84,PopulationLookup,2,FALSE)*100000</f>
        <v>0</v>
      </c>
      <c r="P84" s="18">
        <f>IF(LEFT($A$1,4)="Conf",Confirmed!P84,Deaths!P84)/VLOOKUP($A84,PopulationLookup,2,FALSE)*100000</f>
        <v>0</v>
      </c>
      <c r="Q84" s="18">
        <f>IF(LEFT($A$1,4)="Conf",Confirmed!Q84,Deaths!Q84)/VLOOKUP($A84,PopulationLookup,2,FALSE)*100000</f>
        <v>0</v>
      </c>
      <c r="R84" s="18">
        <f>IF(LEFT($A$1,4)="Conf",Confirmed!R84,Deaths!R84)/VLOOKUP($A84,PopulationLookup,2,FALSE)*100000</f>
        <v>0</v>
      </c>
      <c r="S84" s="18">
        <f>IF(LEFT($A$1,4)="Conf",Confirmed!S84,Deaths!S84)/VLOOKUP($A84,PopulationLookup,2,FALSE)*100000</f>
        <v>0</v>
      </c>
      <c r="T84" s="18">
        <f>IF(LEFT($A$1,4)="Conf",Confirmed!T84,Deaths!T84)/VLOOKUP($A84,PopulationLookup,2,FALSE)*100000</f>
        <v>0</v>
      </c>
      <c r="U84" s="18">
        <f>IF(LEFT($A$1,4)="Conf",Confirmed!U84,Deaths!U84)/VLOOKUP($A84,PopulationLookup,2,FALSE)*100000</f>
        <v>0</v>
      </c>
      <c r="V84" s="18">
        <f>IF(LEFT($A$1,4)="Conf",Confirmed!V84,Deaths!V84)/VLOOKUP($A84,PopulationLookup,2,FALSE)*100000</f>
        <v>0</v>
      </c>
      <c r="W84" s="18">
        <f>IF(LEFT($A$1,4)="Conf",Confirmed!W84,Deaths!W84)/VLOOKUP($A84,PopulationLookup,2,FALSE)*100000</f>
        <v>0</v>
      </c>
      <c r="X84" s="18">
        <f>IF(LEFT($A$1,4)="Conf",Confirmed!X84,Deaths!X84)/VLOOKUP($A84,PopulationLookup,2,FALSE)*100000</f>
        <v>0</v>
      </c>
      <c r="Y84" s="18">
        <f>IF(LEFT($A$1,4)="Conf",Confirmed!Y84,Deaths!Y84)/VLOOKUP($A84,PopulationLookup,2,FALSE)*100000</f>
        <v>0</v>
      </c>
      <c r="Z84" s="18">
        <f>IF(LEFT($A$1,4)="Conf",Confirmed!Z84,Deaths!Z84)/VLOOKUP($A84,PopulationLookup,2,FALSE)*100000</f>
        <v>0</v>
      </c>
      <c r="AA84" s="18">
        <f>IF(LEFT($A$1,4)="Conf",Confirmed!AA84,Deaths!AA84)/VLOOKUP($A84,PopulationLookup,2,FALSE)*100000</f>
        <v>0</v>
      </c>
      <c r="AB84" s="18">
        <f>IF(LEFT($A$1,4)="Conf",Confirmed!AB84,Deaths!AB84)/VLOOKUP($A84,PopulationLookup,2,FALSE)*100000</f>
        <v>0</v>
      </c>
      <c r="AC84" s="18">
        <f>IF(LEFT($A$1,4)="Conf",Confirmed!AC84,Deaths!AC84)/VLOOKUP($A84,PopulationLookup,2,FALSE)*100000</f>
        <v>0</v>
      </c>
      <c r="AD84" s="18">
        <f>IF(LEFT($A$1,4)="Conf",Confirmed!AD84,Deaths!AD84)/VLOOKUP($A84,PopulationLookup,2,FALSE)*100000</f>
        <v>0</v>
      </c>
      <c r="AE84" s="18">
        <f>IF(LEFT($A$1,4)="Conf",Confirmed!AE84,Deaths!AE84)/VLOOKUP($A84,PopulationLookup,2,FALSE)*100000</f>
        <v>0</v>
      </c>
      <c r="AF84" s="18">
        <f>IF(LEFT($A$1,4)="Conf",Confirmed!AF84,Deaths!AF84)/VLOOKUP($A84,PopulationLookup,2,FALSE)*100000</f>
        <v>1.0902331463583487E-2</v>
      </c>
      <c r="AG84" s="18">
        <f>IF(LEFT($A$1,4)="Conf",Confirmed!AG84,Deaths!AG84)/VLOOKUP($A84,PopulationLookup,2,FALSE)*100000</f>
        <v>1.0902331463583487E-2</v>
      </c>
      <c r="AH84" s="18">
        <f>IF(LEFT($A$1,4)="Conf",Confirmed!AH84,Deaths!AH84)/VLOOKUP($A84,PopulationLookup,2,FALSE)*100000</f>
        <v>1.0902331463583487E-2</v>
      </c>
      <c r="AI84" s="18">
        <f>IF(LEFT($A$1,4)="Conf",Confirmed!AI84,Deaths!AI84)/VLOOKUP($A84,PopulationLookup,2,FALSE)*100000</f>
        <v>1.0902331463583487E-2</v>
      </c>
      <c r="AJ84" s="18">
        <f>IF(LEFT($A$1,4)="Conf",Confirmed!AJ84,Deaths!AJ84)/VLOOKUP($A84,PopulationLookup,2,FALSE)*100000</f>
        <v>1.0902331463583487E-2</v>
      </c>
      <c r="AK84" s="18">
        <f>IF(LEFT($A$1,4)="Conf",Confirmed!AK84,Deaths!AK84)/VLOOKUP($A84,PopulationLookup,2,FALSE)*100000</f>
        <v>2.1804662927166974E-2</v>
      </c>
      <c r="AL84" s="18">
        <f>IF(LEFT($A$1,4)="Conf",Confirmed!AL84,Deaths!AL84)/VLOOKUP($A84,PopulationLookup,2,FALSE)*100000</f>
        <v>3.2706994390750463E-2</v>
      </c>
      <c r="AM84" s="18">
        <f>IF(LEFT($A$1,4)="Conf",Confirmed!AM84,Deaths!AM84)/VLOOKUP($A84,PopulationLookup,2,FALSE)*100000</f>
        <v>4.3609325854333948E-2</v>
      </c>
      <c r="AN84" s="18">
        <f>IF(LEFT($A$1,4)="Conf",Confirmed!AN84,Deaths!AN84)/VLOOKUP($A84,PopulationLookup,2,FALSE)*100000</f>
        <v>7.6316320245084404E-2</v>
      </c>
      <c r="AO84" s="18">
        <f>IF(LEFT($A$1,4)="Conf",Confirmed!AO84,Deaths!AO84)/VLOOKUP($A84,PopulationLookup,2,FALSE)*100000</f>
        <v>0.10902331463583487</v>
      </c>
      <c r="AP84" s="18">
        <f>IF(LEFT($A$1,4)="Conf",Confirmed!AP84,Deaths!AP84)/VLOOKUP($A84,PopulationLookup,2,FALSE)*100000</f>
        <v>0.10902331463583487</v>
      </c>
      <c r="AQ84" s="18">
        <f>IF(LEFT($A$1,4)="Conf",Confirmed!AQ84,Deaths!AQ84)/VLOOKUP($A84,PopulationLookup,2,FALSE)*100000</f>
        <v>0.13082797756300185</v>
      </c>
      <c r="AR84" s="18">
        <f>IF(LEFT($A$1,4)="Conf",Confirmed!AR84,Deaths!AR84)/VLOOKUP($A84,PopulationLookup,2,FALSE)*100000</f>
        <v>0.16353497195375233</v>
      </c>
      <c r="AS84" s="18">
        <f>IF(LEFT($A$1,4)="Conf",Confirmed!AS84,Deaths!AS84)/VLOOKUP($A84,PopulationLookup,2,FALSE)*100000</f>
        <v>0.21804662927166973</v>
      </c>
      <c r="AT84" s="18">
        <f>IF(LEFT($A$1,4)="Conf",Confirmed!AT84,Deaths!AT84)/VLOOKUP($A84,PopulationLookup,2,FALSE)*100000</f>
        <v>0.40338626415258905</v>
      </c>
      <c r="AU84" s="18">
        <f>IF(LEFT($A$1,4)="Conf",Confirmed!AU84,Deaths!AU84)/VLOOKUP($A84,PopulationLookup,2,FALSE)*100000</f>
        <v>0.46880025293408994</v>
      </c>
      <c r="AV84" s="18">
        <f>IF(LEFT($A$1,4)="Conf",Confirmed!AV84,Deaths!AV84)/VLOOKUP($A84,PopulationLookup,2,FALSE)*100000</f>
        <v>0.66504221927859275</v>
      </c>
      <c r="AW84" s="18">
        <f>IF(LEFT($A$1,4)="Conf",Confirmed!AW84,Deaths!AW84)/VLOOKUP($A84,PopulationLookup,2,FALSE)*100000</f>
        <v>0.66504221927859275</v>
      </c>
      <c r="AX84" s="18">
        <f>IF(LEFT($A$1,4)="Conf",Confirmed!AX84,Deaths!AX84)/VLOOKUP($A84,PopulationLookup,2,FALSE)*100000</f>
        <v>0.81767485976876153</v>
      </c>
      <c r="AY84" s="18">
        <f>IF(LEFT($A$1,4)="Conf",Confirmed!AY84,Deaths!AY84)/VLOOKUP($A84,PopulationLookup,2,FALSE)*100000</f>
        <v>0.8612841856230955</v>
      </c>
      <c r="AZ84" s="18">
        <f>IF(LEFT($A$1,4)="Conf",Confirmed!AZ84,Deaths!AZ84)/VLOOKUP($A84,PopulationLookup,2,FALSE)*100000</f>
        <v>1.0902331463583488</v>
      </c>
      <c r="BA84" s="18">
        <f>IF(LEFT($A$1,4)="Conf",Confirmed!BA84,Deaths!BA84)/VLOOKUP($A84,PopulationLookup,2,FALSE)*100000</f>
        <v>1.3736937644115192</v>
      </c>
      <c r="BB84" s="18">
        <f>IF(LEFT($A$1,4)="Conf",Confirmed!BB84,Deaths!BB84)/VLOOKUP($A84,PopulationLookup,2,FALSE)*100000</f>
        <v>1.6898613768554407</v>
      </c>
      <c r="BC84" s="18">
        <f>IF(LEFT($A$1,4)="Conf",Confirmed!BC84,Deaths!BC84)/VLOOKUP($A84,PopulationLookup,2,FALSE)*100000</f>
        <v>2.3221966017432827</v>
      </c>
      <c r="BD84" s="18">
        <f>IF(LEFT($A$1,4)="Conf",Confirmed!BD84,Deaths!BD84)/VLOOKUP($A84,PopulationLookup,2,FALSE)*100000</f>
        <v>2.3767082590612003</v>
      </c>
      <c r="BE84" s="18">
        <f>IF(LEFT($A$1,4)="Conf",Confirmed!BE84,Deaths!BE84)/VLOOKUP($A84,PopulationLookup,2,FALSE)*100000</f>
        <v>2.7255828658958716</v>
      </c>
      <c r="BF84" s="18">
        <f>IF(LEFT($A$1,4)="Conf",Confirmed!BF84,Deaths!BF84)/VLOOKUP($A84,PopulationLookup,2,FALSE)*100000</f>
        <v>3.3143087649293799</v>
      </c>
      <c r="BG84" s="18">
        <f>IF(LEFT($A$1,4)="Conf",Confirmed!BG84,Deaths!BG84)/VLOOKUP($A84,PopulationLookup,2,FALSE)*100000</f>
        <v>4.6552955349501488</v>
      </c>
      <c r="BH84" s="18">
        <f>IF(LEFT($A$1,4)="Conf",Confirmed!BH84,Deaths!BH84)/VLOOKUP($A84,PopulationLookup,2,FALSE)*100000</f>
        <v>5.7673333442356647</v>
      </c>
      <c r="BI84" s="18">
        <f>IF(LEFT($A$1,4)="Conf",Confirmed!BI84,Deaths!BI84)/VLOOKUP($A84,PopulationLookup,2,FALSE)*100000</f>
        <v>7.7624600020714434</v>
      </c>
      <c r="BJ84" s="18">
        <f>IF(LEFT($A$1,4)="Conf",Confirmed!BJ84,Deaths!BJ84)/VLOOKUP($A84,PopulationLookup,2,FALSE)*100000</f>
        <v>9.6267586823442191</v>
      </c>
      <c r="BK84" s="18">
        <f>IF(LEFT($A$1,4)="Conf",Confirmed!BK84,Deaths!BK84)/VLOOKUP($A84,PopulationLookup,2,FALSE)*100000</f>
        <v>11.676396997497916</v>
      </c>
      <c r="BL84" s="18">
        <f>IF(LEFT($A$1,4)="Conf",Confirmed!BL84,Deaths!BL84)/VLOOKUP($A84,PopulationLookup,2,FALSE)*100000</f>
        <v>13.497086351916359</v>
      </c>
      <c r="BM84" s="18">
        <f>IF(LEFT($A$1,4)="Conf",Confirmed!BM84,Deaths!BM84)/VLOOKUP($A84,PopulationLookup,2,FALSE)*100000</f>
        <v>25.827623237229282</v>
      </c>
      <c r="BN84" s="18">
        <f>IF(LEFT($A$1,4)="Conf",Confirmed!BN84,Deaths!BN84)/VLOOKUP($A84,PopulationLookup,2,FALSE)*100000</f>
        <v>29.35997863143033</v>
      </c>
      <c r="BO84" s="18">
        <f>IF(LEFT($A$1,4)="Conf",Confirmed!BO84,Deaths!BO84)/VLOOKUP($A84,PopulationLookup,2,FALSE)*100000</f>
        <v>33.088575991975887</v>
      </c>
      <c r="BP84" s="18">
        <f>IF(LEFT($A$1,4)="Conf",Confirmed!BP84,Deaths!BP84)/VLOOKUP($A84,PopulationLookup,2,FALSE)*100000</f>
        <v>39.455537566708642</v>
      </c>
      <c r="BQ84" s="18">
        <f>IF(LEFT($A$1,4)="Conf",Confirmed!BQ84,Deaths!BQ84)/VLOOKUP($A84,PopulationLookup,2,FALSE)*100000</f>
        <v>46.302201725839076</v>
      </c>
      <c r="BR84" s="18">
        <f>IF(LEFT($A$1,4)="Conf",Confirmed!BR84,Deaths!BR84)/VLOOKUP($A84,PopulationLookup,2,FALSE)*100000</f>
        <v>51.18644622152447</v>
      </c>
      <c r="BS84" s="18">
        <f>IF(LEFT($A$1,4)="Conf",Confirmed!BS84,Deaths!BS84)/VLOOKUP($A84,PopulationLookup,2,FALSE)*100000</f>
        <v>58.414691981880331</v>
      </c>
      <c r="BT84" s="18">
        <f>IF(LEFT($A$1,4)="Conf",Confirmed!BT84,Deaths!BT84)/VLOOKUP($A84,PopulationLookup,2,FALSE)*100000</f>
        <v>66.417003276150609</v>
      </c>
      <c r="BU84" s="18">
        <f>IF(LEFT($A$1,4)="Conf",Confirmed!BU84,Deaths!BU84)/VLOOKUP($A84,PopulationLookup,2,FALSE)*100000</f>
        <v>74.757286845791967</v>
      </c>
      <c r="BV84" s="18">
        <f>IF(LEFT($A$1,4)="Conf",Confirmed!BV84,Deaths!BV84)/VLOOKUP($A84,PopulationLookup,2,FALSE)*100000</f>
        <v>80.982518111498138</v>
      </c>
      <c r="BW84" s="18">
        <f>IF(LEFT($A$1,4)="Conf",Confirmed!BW84,Deaths!BW84)/VLOOKUP($A84,PopulationLookup,2,FALSE)*100000</f>
        <v>85.59420432059396</v>
      </c>
      <c r="BX84" s="18">
        <f>IF(LEFT($A$1,4)="Conf",Confirmed!BX84,Deaths!BX84)/VLOOKUP($A84,PopulationLookup,2,FALSE)*100000</f>
        <v>91.906654238008798</v>
      </c>
      <c r="BY84" s="18">
        <f>IF(LEFT($A$1,4)="Conf",Confirmed!BY84,Deaths!BY84)/VLOOKUP($A84,PopulationLookup,2,FALSE)*100000</f>
        <v>97.074359351747376</v>
      </c>
      <c r="BZ84" s="18">
        <f>IF(LEFT($A$1,4)="Conf",Confirmed!BZ84,Deaths!BZ84)/VLOOKUP($A84,PopulationLookup,2,FALSE)*100000</f>
        <v>100.82476137522008</v>
      </c>
      <c r="CA84" s="18">
        <f>IF(LEFT($A$1,4)="Conf",Confirmed!CA84,Deaths!CA84)/VLOOKUP($A84,PopulationLookup,2,FALSE)*100000</f>
        <v>102.52552508353912</v>
      </c>
      <c r="CB84" s="18">
        <f>IF(LEFT($A$1,4)="Conf",Confirmed!CB84,Deaths!CB84)/VLOOKUP($A84,PopulationLookup,2,FALSE)*100000</f>
        <v>108.67444002900021</v>
      </c>
      <c r="CC84" s="18">
        <f>IF(LEFT($A$1,4)="Conf",Confirmed!CC84,Deaths!CC84)/VLOOKUP($A84,PopulationLookup,2,FALSE)*100000</f>
        <v>113.47146587297694</v>
      </c>
      <c r="CD84" s="18">
        <f>IF(LEFT($A$1,4)="Conf",Confirmed!CD84,Deaths!CD84)/VLOOKUP($A84,PopulationLookup,2,FALSE)*100000</f>
        <v>117.1237469132774</v>
      </c>
      <c r="CE84" s="18">
        <f>IF(LEFT($A$1,4)="Conf",Confirmed!CE84,Deaths!CE84)/VLOOKUP($A84,PopulationLookup,2,FALSE)*100000</f>
        <v>121.50648416163797</v>
      </c>
      <c r="CF84" s="18">
        <f>IF(LEFT($A$1,4)="Conf",Confirmed!CF84,Deaths!CF84)/VLOOKUP($A84,PopulationLookup,2,FALSE)*100000</f>
        <v>126.31441233707829</v>
      </c>
      <c r="CG84" s="18">
        <f>IF(LEFT($A$1,4)="Conf",Confirmed!CG84,Deaths!CG84)/VLOOKUP($A84,PopulationLookup,2,FALSE)*100000</f>
        <v>131.32948481032668</v>
      </c>
      <c r="CH84" s="18">
        <f>IF(LEFT($A$1,4)="Conf",Confirmed!CH84,Deaths!CH84)/VLOOKUP($A84,PopulationLookup,2,FALSE)*100000</f>
        <v>136.29004562625718</v>
      </c>
      <c r="CI84" s="18">
        <f>IF(LEFT($A$1,4)="Conf",Confirmed!CI84,Deaths!CI84)/VLOOKUP($A84,PopulationLookup,2,FALSE)*100000</f>
        <v>139.09194481239814</v>
      </c>
      <c r="CJ84" s="18">
        <f>IF(LEFT($A$1,4)="Conf",Confirmed!CJ84,Deaths!CJ84)/VLOOKUP($A84,PopulationLookup,2,FALSE)*100000</f>
        <v>141.53406706024083</v>
      </c>
      <c r="CK84" s="18">
        <f>IF(LEFT($A$1,4)="Conf",Confirmed!CK84,Deaths!CK84)/VLOOKUP($A84,PopulationLookup,2,FALSE)*100000</f>
        <v>144.61942686443496</v>
      </c>
      <c r="CL84" s="18">
        <f>IF(LEFT($A$1,4)="Conf",Confirmed!CL84,Deaths!CL84)/VLOOKUP($A84,PopulationLookup,2,FALSE)*100000</f>
        <v>147.08335377520484</v>
      </c>
      <c r="CM84" s="18">
        <f>IF(LEFT($A$1,4)="Conf",Confirmed!CM84,Deaths!CM84)/VLOOKUP($A84,PopulationLookup,2,FALSE)*100000</f>
        <v>149.50367136012036</v>
      </c>
      <c r="CN84" s="18">
        <f>IF(LEFT($A$1,4)="Conf",Confirmed!CN84,Deaths!CN84)/VLOOKUP($A84,PopulationLookup,2,FALSE)*100000</f>
        <v>152.00030526528099</v>
      </c>
      <c r="CO84" s="18">
        <f>IF(LEFT($A$1,4)="Conf",Confirmed!CO84,Deaths!CO84)/VLOOKUP($A84,PopulationLookup,2,FALSE)*100000</f>
        <v>158.0620015590334</v>
      </c>
      <c r="CP84" s="18">
        <f>IF(LEFT($A$1,4)="Conf",Confirmed!CP84,Deaths!CP84)/VLOOKUP($A84,PopulationLookup,2,FALSE)*100000</f>
        <v>161.38721265542637</v>
      </c>
      <c r="CQ84" s="18">
        <f>IF(LEFT($A$1,4)="Conf",Confirmed!CQ84,Deaths!CQ84)/VLOOKUP($A84,PopulationLookup,2,FALSE)*100000</f>
        <v>164.16730717864013</v>
      </c>
      <c r="CR84" s="18">
        <f>IF(LEFT($A$1,4)="Conf",Confirmed!CR84,Deaths!CR84)/VLOOKUP($A84,PopulationLookup,2,FALSE)*100000</f>
        <v>166.78386672990018</v>
      </c>
      <c r="CS84" s="18">
        <f>IF(LEFT($A$1,4)="Conf",Confirmed!CS84,Deaths!CS84)/VLOOKUP($A84,PopulationLookup,2,FALSE)*100000</f>
        <v>168.3647047921198</v>
      </c>
    </row>
    <row r="85" spans="1:97" x14ac:dyDescent="0.25">
      <c r="A85" t="str">
        <f>Confirmed!A85</f>
        <v>Italy</v>
      </c>
      <c r="B85" s="18">
        <f>IF(LEFT($A$1,4)="Conf",Confirmed!B85,Deaths!B85)/VLOOKUP($A85,PopulationLookup,2,FALSE)*100000</f>
        <v>0</v>
      </c>
      <c r="C85" s="18">
        <f>IF(LEFT($A$1,4)="Conf",Confirmed!C85,Deaths!C85)/VLOOKUP($A85,PopulationLookup,2,FALSE)*100000</f>
        <v>0</v>
      </c>
      <c r="D85" s="18">
        <f>IF(LEFT($A$1,4)="Conf",Confirmed!D85,Deaths!D85)/VLOOKUP($A85,PopulationLookup,2,FALSE)*100000</f>
        <v>0</v>
      </c>
      <c r="E85" s="18">
        <f>IF(LEFT($A$1,4)="Conf",Confirmed!E85,Deaths!E85)/VLOOKUP($A85,PopulationLookup,2,FALSE)*100000</f>
        <v>0</v>
      </c>
      <c r="F85" s="18">
        <f>IF(LEFT($A$1,4)="Conf",Confirmed!F85,Deaths!F85)/VLOOKUP($A85,PopulationLookup,2,FALSE)*100000</f>
        <v>0</v>
      </c>
      <c r="G85" s="18">
        <f>IF(LEFT($A$1,4)="Conf",Confirmed!G85,Deaths!G85)/VLOOKUP($A85,PopulationLookup,2,FALSE)*100000</f>
        <v>0</v>
      </c>
      <c r="H85" s="18">
        <f>IF(LEFT($A$1,4)="Conf",Confirmed!H85,Deaths!H85)/VLOOKUP($A85,PopulationLookup,2,FALSE)*100000</f>
        <v>0</v>
      </c>
      <c r="I85" s="18">
        <f>IF(LEFT($A$1,4)="Conf",Confirmed!I85,Deaths!I85)/VLOOKUP($A85,PopulationLookup,2,FALSE)*100000</f>
        <v>0</v>
      </c>
      <c r="J85" s="18">
        <f>IF(LEFT($A$1,4)="Conf",Confirmed!J85,Deaths!J85)/VLOOKUP($A85,PopulationLookup,2,FALSE)*100000</f>
        <v>0</v>
      </c>
      <c r="K85" s="18">
        <f>IF(LEFT($A$1,4)="Conf",Confirmed!K85,Deaths!K85)/VLOOKUP($A85,PopulationLookup,2,FALSE)*100000</f>
        <v>3.3198654139840636E-3</v>
      </c>
      <c r="L85" s="18">
        <f>IF(LEFT($A$1,4)="Conf",Confirmed!L85,Deaths!L85)/VLOOKUP($A85,PopulationLookup,2,FALSE)*100000</f>
        <v>3.3198654139840636E-3</v>
      </c>
      <c r="M85" s="18">
        <f>IF(LEFT($A$1,4)="Conf",Confirmed!M85,Deaths!M85)/VLOOKUP($A85,PopulationLookup,2,FALSE)*100000</f>
        <v>3.3198654139840636E-3</v>
      </c>
      <c r="N85" s="18">
        <f>IF(LEFT($A$1,4)="Conf",Confirmed!N85,Deaths!N85)/VLOOKUP($A85,PopulationLookup,2,FALSE)*100000</f>
        <v>3.3198654139840636E-3</v>
      </c>
      <c r="O85" s="18">
        <f>IF(LEFT($A$1,4)="Conf",Confirmed!O85,Deaths!O85)/VLOOKUP($A85,PopulationLookup,2,FALSE)*100000</f>
        <v>3.3198654139840636E-3</v>
      </c>
      <c r="P85" s="18">
        <f>IF(LEFT($A$1,4)="Conf",Confirmed!P85,Deaths!P85)/VLOOKUP($A85,PopulationLookup,2,FALSE)*100000</f>
        <v>3.3198654139840636E-3</v>
      </c>
      <c r="Q85" s="18">
        <f>IF(LEFT($A$1,4)="Conf",Confirmed!Q85,Deaths!Q85)/VLOOKUP($A85,PopulationLookup,2,FALSE)*100000</f>
        <v>3.3198654139840636E-3</v>
      </c>
      <c r="R85" s="18">
        <f>IF(LEFT($A$1,4)="Conf",Confirmed!R85,Deaths!R85)/VLOOKUP($A85,PopulationLookup,2,FALSE)*100000</f>
        <v>4.9797981209760952E-3</v>
      </c>
      <c r="S85" s="18">
        <f>IF(LEFT($A$1,4)="Conf",Confirmed!S85,Deaths!S85)/VLOOKUP($A85,PopulationLookup,2,FALSE)*100000</f>
        <v>4.9797981209760952E-3</v>
      </c>
      <c r="T85" s="18">
        <f>IF(LEFT($A$1,4)="Conf",Confirmed!T85,Deaths!T85)/VLOOKUP($A85,PopulationLookup,2,FALSE)*100000</f>
        <v>4.9797981209760952E-3</v>
      </c>
      <c r="U85" s="18">
        <f>IF(LEFT($A$1,4)="Conf",Confirmed!U85,Deaths!U85)/VLOOKUP($A85,PopulationLookup,2,FALSE)*100000</f>
        <v>4.9797981209760952E-3</v>
      </c>
      <c r="V85" s="18">
        <f>IF(LEFT($A$1,4)="Conf",Confirmed!V85,Deaths!V85)/VLOOKUP($A85,PopulationLookup,2,FALSE)*100000</f>
        <v>4.9797981209760952E-3</v>
      </c>
      <c r="W85" s="18">
        <f>IF(LEFT($A$1,4)="Conf",Confirmed!W85,Deaths!W85)/VLOOKUP($A85,PopulationLookup,2,FALSE)*100000</f>
        <v>4.9797981209760952E-3</v>
      </c>
      <c r="X85" s="18">
        <f>IF(LEFT($A$1,4)="Conf",Confirmed!X85,Deaths!X85)/VLOOKUP($A85,PopulationLookup,2,FALSE)*100000</f>
        <v>4.9797981209760952E-3</v>
      </c>
      <c r="Y85" s="18">
        <f>IF(LEFT($A$1,4)="Conf",Confirmed!Y85,Deaths!Y85)/VLOOKUP($A85,PopulationLookup,2,FALSE)*100000</f>
        <v>4.9797981209760952E-3</v>
      </c>
      <c r="Z85" s="18">
        <f>IF(LEFT($A$1,4)="Conf",Confirmed!Z85,Deaths!Z85)/VLOOKUP($A85,PopulationLookup,2,FALSE)*100000</f>
        <v>4.9797981209760952E-3</v>
      </c>
      <c r="AA85" s="18">
        <f>IF(LEFT($A$1,4)="Conf",Confirmed!AA85,Deaths!AA85)/VLOOKUP($A85,PopulationLookup,2,FALSE)*100000</f>
        <v>4.9797981209760952E-3</v>
      </c>
      <c r="AB85" s="18">
        <f>IF(LEFT($A$1,4)="Conf",Confirmed!AB85,Deaths!AB85)/VLOOKUP($A85,PopulationLookup,2,FALSE)*100000</f>
        <v>4.9797981209760952E-3</v>
      </c>
      <c r="AC85" s="18">
        <f>IF(LEFT($A$1,4)="Conf",Confirmed!AC85,Deaths!AC85)/VLOOKUP($A85,PopulationLookup,2,FALSE)*100000</f>
        <v>4.9797981209760952E-3</v>
      </c>
      <c r="AD85" s="18">
        <f>IF(LEFT($A$1,4)="Conf",Confirmed!AD85,Deaths!AD85)/VLOOKUP($A85,PopulationLookup,2,FALSE)*100000</f>
        <v>4.9797981209760952E-3</v>
      </c>
      <c r="AE85" s="18">
        <f>IF(LEFT($A$1,4)="Conf",Confirmed!AE85,Deaths!AE85)/VLOOKUP($A85,PopulationLookup,2,FALSE)*100000</f>
        <v>4.9797981209760952E-3</v>
      </c>
      <c r="AF85" s="18">
        <f>IF(LEFT($A$1,4)="Conf",Confirmed!AF85,Deaths!AF85)/VLOOKUP($A85,PopulationLookup,2,FALSE)*100000</f>
        <v>3.3198654139840633E-2</v>
      </c>
      <c r="AG85" s="18">
        <f>IF(LEFT($A$1,4)="Conf",Confirmed!AG85,Deaths!AG85)/VLOOKUP($A85,PopulationLookup,2,FALSE)*100000</f>
        <v>0.10291582783350596</v>
      </c>
      <c r="AH85" s="18">
        <f>IF(LEFT($A$1,4)="Conf",Confirmed!AH85,Deaths!AH85)/VLOOKUP($A85,PopulationLookup,2,FALSE)*100000</f>
        <v>0.25728956958376492</v>
      </c>
      <c r="AI85" s="18">
        <f>IF(LEFT($A$1,4)="Conf",Confirmed!AI85,Deaths!AI85)/VLOOKUP($A85,PopulationLookup,2,FALSE)*100000</f>
        <v>0.38012458990117526</v>
      </c>
      <c r="AJ85" s="18">
        <f>IF(LEFT($A$1,4)="Conf",Confirmed!AJ85,Deaths!AJ85)/VLOOKUP($A85,PopulationLookup,2,FALSE)*100000</f>
        <v>0.53449833165143423</v>
      </c>
      <c r="AK85" s="18">
        <f>IF(LEFT($A$1,4)="Conf",Confirmed!AK85,Deaths!AK85)/VLOOKUP($A85,PopulationLookup,2,FALSE)*100000</f>
        <v>0.75194951626739037</v>
      </c>
      <c r="AL85" s="18">
        <f>IF(LEFT($A$1,4)="Conf",Confirmed!AL85,Deaths!AL85)/VLOOKUP($A85,PopulationLookup,2,FALSE)*100000</f>
        <v>1.0872559230797807</v>
      </c>
      <c r="AM85" s="18">
        <f>IF(LEFT($A$1,4)="Conf",Confirmed!AM85,Deaths!AM85)/VLOOKUP($A85,PopulationLookup,2,FALSE)*100000</f>
        <v>1.474020243808924</v>
      </c>
      <c r="AN85" s="18">
        <f>IF(LEFT($A$1,4)="Conf",Confirmed!AN85,Deaths!AN85)/VLOOKUP($A85,PopulationLookup,2,FALSE)*100000</f>
        <v>1.8724040934870116</v>
      </c>
      <c r="AO85" s="18">
        <f>IF(LEFT($A$1,4)="Conf",Confirmed!AO85,Deaths!AO85)/VLOOKUP($A85,PopulationLookup,2,FALSE)*100000</f>
        <v>2.8119260056445015</v>
      </c>
      <c r="AP85" s="18">
        <f>IF(LEFT($A$1,4)="Conf",Confirmed!AP85,Deaths!AP85)/VLOOKUP($A85,PopulationLookup,2,FALSE)*100000</f>
        <v>3.379622991435776</v>
      </c>
      <c r="AQ85" s="18">
        <f>IF(LEFT($A$1,4)="Conf",Confirmed!AQ85,Deaths!AQ85)/VLOOKUP($A85,PopulationLookup,2,FALSE)*100000</f>
        <v>4.1531516328940636</v>
      </c>
      <c r="AR85" s="18">
        <f>IF(LEFT($A$1,4)="Conf",Confirmed!AR85,Deaths!AR85)/VLOOKUP($A85,PopulationLookup,2,FALSE)*100000</f>
        <v>5.127532131898386</v>
      </c>
      <c r="AS85" s="18">
        <f>IF(LEFT($A$1,4)="Conf",Confirmed!AS85,Deaths!AS85)/VLOOKUP($A85,PopulationLookup,2,FALSE)*100000</f>
        <v>6.4040203835752578</v>
      </c>
      <c r="AT85" s="18">
        <f>IF(LEFT($A$1,4)="Conf",Confirmed!AT85,Deaths!AT85)/VLOOKUP($A85,PopulationLookup,2,FALSE)*100000</f>
        <v>7.6954480296150587</v>
      </c>
      <c r="AU85" s="18">
        <f>IF(LEFT($A$1,4)="Conf",Confirmed!AU85,Deaths!AU85)/VLOOKUP($A85,PopulationLookup,2,FALSE)*100000</f>
        <v>9.7653841152341219</v>
      </c>
      <c r="AV85" s="18">
        <f>IF(LEFT($A$1,4)="Conf",Confirmed!AV85,Deaths!AV85)/VLOOKUP($A85,PopulationLookup,2,FALSE)*100000</f>
        <v>12.242003714066232</v>
      </c>
      <c r="AW85" s="18">
        <f>IF(LEFT($A$1,4)="Conf",Confirmed!AW85,Deaths!AW85)/VLOOKUP($A85,PopulationLookup,2,FALSE)*100000</f>
        <v>15.224902788530914</v>
      </c>
      <c r="AX85" s="18">
        <f>IF(LEFT($A$1,4)="Conf",Confirmed!AX85,Deaths!AX85)/VLOOKUP($A85,PopulationLookup,2,FALSE)*100000</f>
        <v>16.84665704326213</v>
      </c>
      <c r="AY85" s="18">
        <f>IF(LEFT($A$1,4)="Conf",Confirmed!AY85,Deaths!AY85)/VLOOKUP($A85,PopulationLookup,2,FALSE)*100000</f>
        <v>20.686081394534696</v>
      </c>
      <c r="AZ85" s="18">
        <f>IF(LEFT($A$1,4)="Conf",Confirmed!AZ85,Deaths!AZ85)/VLOOKUP($A85,PopulationLookup,2,FALSE)*100000</f>
        <v>20.686081394534696</v>
      </c>
      <c r="BA85" s="18">
        <f>IF(LEFT($A$1,4)="Conf",Confirmed!BA85,Deaths!BA85)/VLOOKUP($A85,PopulationLookup,2,FALSE)*100000</f>
        <v>29.314411605479279</v>
      </c>
      <c r="BB85" s="18">
        <f>IF(LEFT($A$1,4)="Conf",Confirmed!BB85,Deaths!BB85)/VLOOKUP($A85,PopulationLookup,2,FALSE)*100000</f>
        <v>35.119196281830412</v>
      </c>
      <c r="BC85" s="18">
        <f>IF(LEFT($A$1,4)="Conf",Confirmed!BC85,Deaths!BC85)/VLOOKUP($A85,PopulationLookup,2,FALSE)*100000</f>
        <v>41.078354699931808</v>
      </c>
      <c r="BD85" s="18">
        <f>IF(LEFT($A$1,4)="Conf",Confirmed!BD85,Deaths!BD85)/VLOOKUP($A85,PopulationLookup,2,FALSE)*100000</f>
        <v>46.444917141637042</v>
      </c>
      <c r="BE85" s="18">
        <f>IF(LEFT($A$1,4)="Conf",Confirmed!BE85,Deaths!BE85)/VLOOKUP($A85,PopulationLookup,2,FALSE)*100000</f>
        <v>52.297839866490946</v>
      </c>
      <c r="BF85" s="18">
        <f>IF(LEFT($A$1,4)="Conf",Confirmed!BF85,Deaths!BF85)/VLOOKUP($A85,PopulationLookup,2,FALSE)*100000</f>
        <v>59.281176764806418</v>
      </c>
      <c r="BG85" s="18">
        <f>IF(LEFT($A$1,4)="Conf",Confirmed!BG85,Deaths!BG85)/VLOOKUP($A85,PopulationLookup,2,FALSE)*100000</f>
        <v>68.115338631418012</v>
      </c>
      <c r="BH85" s="18">
        <f>IF(LEFT($A$1,4)="Conf",Confirmed!BH85,Deaths!BH85)/VLOOKUP($A85,PopulationLookup,2,FALSE)*100000</f>
        <v>78.051695815472314</v>
      </c>
      <c r="BI85" s="18">
        <f>IF(LEFT($A$1,4)="Conf",Confirmed!BI85,Deaths!BI85)/VLOOKUP($A85,PopulationLookup,2,FALSE)*100000</f>
        <v>88.935874575219074</v>
      </c>
      <c r="BJ85" s="18">
        <f>IF(LEFT($A$1,4)="Conf",Confirmed!BJ85,Deaths!BJ85)/VLOOKUP($A85,PopulationLookup,2,FALSE)*100000</f>
        <v>98.165100426094781</v>
      </c>
      <c r="BK85" s="18">
        <f>IF(LEFT($A$1,4)="Conf",Confirmed!BK85,Deaths!BK85)/VLOOKUP($A85,PopulationLookup,2,FALSE)*100000</f>
        <v>106.11451815987959</v>
      </c>
      <c r="BL85" s="18">
        <f>IF(LEFT($A$1,4)="Conf",Confirmed!BL85,Deaths!BL85)/VLOOKUP($A85,PopulationLookup,2,FALSE)*100000</f>
        <v>114.82750493888078</v>
      </c>
      <c r="BM85" s="18">
        <f>IF(LEFT($A$1,4)="Conf",Confirmed!BM85,Deaths!BM85)/VLOOKUP($A85,PopulationLookup,2,FALSE)*100000</f>
        <v>123.47575434230927</v>
      </c>
      <c r="BN85" s="18">
        <f>IF(LEFT($A$1,4)="Conf",Confirmed!BN85,Deaths!BN85)/VLOOKUP($A85,PopulationLookup,2,FALSE)*100000</f>
        <v>133.77231692378083</v>
      </c>
      <c r="BO85" s="18">
        <f>IF(LEFT($A$1,4)="Conf",Confirmed!BO85,Deaths!BO85)/VLOOKUP($A85,PopulationLookup,2,FALSE)*100000</f>
        <v>143.58085928939676</v>
      </c>
      <c r="BP85" s="18">
        <f>IF(LEFT($A$1,4)="Conf",Confirmed!BP85,Deaths!BP85)/VLOOKUP($A85,PopulationLookup,2,FALSE)*100000</f>
        <v>153.49729728096716</v>
      </c>
      <c r="BQ85" s="18">
        <f>IF(LEFT($A$1,4)="Conf",Confirmed!BQ85,Deaths!BQ85)/VLOOKUP($A85,PopulationLookup,2,FALSE)*100000</f>
        <v>162.15716621334457</v>
      </c>
      <c r="BR85" s="18">
        <f>IF(LEFT($A$1,4)="Conf",Confirmed!BR85,Deaths!BR85)/VLOOKUP($A85,PopulationLookup,2,FALSE)*100000</f>
        <v>168.87989367666231</v>
      </c>
      <c r="BS85" s="18">
        <f>IF(LEFT($A$1,4)="Conf",Confirmed!BS85,Deaths!BS85)/VLOOKUP($A85,PopulationLookup,2,FALSE)*100000</f>
        <v>175.60760093810103</v>
      </c>
      <c r="BT85" s="18">
        <f>IF(LEFT($A$1,4)="Conf",Confirmed!BT85,Deaths!BT85)/VLOOKUP($A85,PopulationLookup,2,FALSE)*100000</f>
        <v>183.5453991429369</v>
      </c>
      <c r="BU85" s="18">
        <f>IF(LEFT($A$1,4)="Conf",Confirmed!BU85,Deaths!BU85)/VLOOKUP($A85,PopulationLookup,2,FALSE)*100000</f>
        <v>191.29396501917569</v>
      </c>
      <c r="BV85" s="18">
        <f>IF(LEFT($A$1,4)="Conf",Confirmed!BV85,Deaths!BV85)/VLOOKUP($A85,PopulationLookup,2,FALSE)*100000</f>
        <v>198.90475648073419</v>
      </c>
      <c r="BW85" s="18">
        <f>IF(LEFT($A$1,4)="Conf",Confirmed!BW85,Deaths!BW85)/VLOOKUP($A85,PopulationLookup,2,FALSE)*100000</f>
        <v>206.88073313783087</v>
      </c>
      <c r="BX85" s="18">
        <f>IF(LEFT($A$1,4)="Conf",Confirmed!BX85,Deaths!BX85)/VLOOKUP($A85,PopulationLookup,2,FALSE)*100000</f>
        <v>214.04500270120849</v>
      </c>
      <c r="BY85" s="18">
        <f>IF(LEFT($A$1,4)="Conf",Confirmed!BY85,Deaths!BY85)/VLOOKUP($A85,PopulationLookup,2,FALSE)*100000</f>
        <v>220.01910051367281</v>
      </c>
      <c r="BZ85" s="18">
        <f>IF(LEFT($A$1,4)="Conf",Confirmed!BZ85,Deaths!BZ85)/VLOOKUP($A85,PopulationLookup,2,FALSE)*100000</f>
        <v>225.06363601022161</v>
      </c>
      <c r="CA85" s="18">
        <f>IF(LEFT($A$1,4)="Conf",Confirmed!CA85,Deaths!CA85)/VLOOKUP($A85,PopulationLookup,2,FALSE)*100000</f>
        <v>231.43113787424306</v>
      </c>
      <c r="CB85" s="18">
        <f>IF(LEFT($A$1,4)="Conf",Confirmed!CB85,Deaths!CB85)/VLOOKUP($A85,PopulationLookup,2,FALSE)*100000</f>
        <v>238.40949497443754</v>
      </c>
      <c r="CC85" s="18">
        <f>IF(LEFT($A$1,4)="Conf",Confirmed!CC85,Deaths!CC85)/VLOOKUP($A85,PopulationLookup,2,FALSE)*100000</f>
        <v>244.96788909976306</v>
      </c>
      <c r="CD85" s="18">
        <f>IF(LEFT($A$1,4)="Conf",Confirmed!CD85,Deaths!CD85)/VLOOKUP($A85,PopulationLookup,2,FALSE)*100000</f>
        <v>252.75961322638366</v>
      </c>
      <c r="CE85" s="18">
        <f>IF(LEFT($A$1,4)="Conf",Confirmed!CE85,Deaths!CE85)/VLOOKUP($A85,PopulationLookup,2,FALSE)*100000</f>
        <v>259.55205786339502</v>
      </c>
      <c r="CF85" s="18">
        <f>IF(LEFT($A$1,4)="Conf",Confirmed!CF85,Deaths!CF85)/VLOOKUP($A85,PopulationLookup,2,FALSE)*100000</f>
        <v>264.78582568854091</v>
      </c>
      <c r="CG85" s="18">
        <f>IF(LEFT($A$1,4)="Conf",Confirmed!CG85,Deaths!CG85)/VLOOKUP($A85,PopulationLookup,2,FALSE)*100000</f>
        <v>269.7191456937212</v>
      </c>
      <c r="CH85" s="18">
        <f>IF(LEFT($A$1,4)="Conf",Confirmed!CH85,Deaths!CH85)/VLOOKUP($A85,PopulationLookup,2,FALSE)*100000</f>
        <v>274.14618622326901</v>
      </c>
      <c r="CI85" s="18">
        <f>IF(LEFT($A$1,4)="Conf",Confirmed!CI85,Deaths!CI85)/VLOOKUP($A85,PopulationLookup,2,FALSE)*100000</f>
        <v>280.43069145194079</v>
      </c>
      <c r="CJ85" s="18">
        <f>IF(LEFT($A$1,4)="Conf",Confirmed!CJ85,Deaths!CJ85)/VLOOKUP($A85,PopulationLookup,2,FALSE)*100000</f>
        <v>286.22883639746397</v>
      </c>
      <c r="CK85" s="18">
        <f>IF(LEFT($A$1,4)="Conf",Confirmed!CK85,Deaths!CK85)/VLOOKUP($A85,PopulationLookup,2,FALSE)*100000</f>
        <v>292.02366147757317</v>
      </c>
      <c r="CL85" s="18">
        <f>IF(LEFT($A$1,4)="Conf",Confirmed!CL85,Deaths!CL85)/VLOOKUP($A85,PopulationLookup,2,FALSE)*100000</f>
        <v>297.08147643577792</v>
      </c>
      <c r="CM85" s="18">
        <f>IF(LEFT($A$1,4)="Conf",Confirmed!CM85,Deaths!CM85)/VLOOKUP($A85,PopulationLookup,2,FALSE)*100000</f>
        <v>300.82628462275187</v>
      </c>
      <c r="CN85" s="18">
        <f>IF(LEFT($A$1,4)="Conf",Confirmed!CN85,Deaths!CN85)/VLOOKUP($A85,PopulationLookup,2,FALSE)*100000</f>
        <v>305.35624098013312</v>
      </c>
      <c r="CO85" s="18">
        <f>IF(LEFT($A$1,4)="Conf",Confirmed!CO85,Deaths!CO85)/VLOOKUP($A85,PopulationLookup,2,FALSE)*100000</f>
        <v>310.95021420269632</v>
      </c>
      <c r="CP85" s="18">
        <f>IF(LEFT($A$1,4)="Conf",Confirmed!CP85,Deaths!CP85)/VLOOKUP($A85,PopulationLookup,2,FALSE)*100000</f>
        <v>315.34239614539723</v>
      </c>
      <c r="CQ85" s="18">
        <f>IF(LEFT($A$1,4)="Conf",Confirmed!CQ85,Deaths!CQ85)/VLOOKUP($A85,PopulationLookup,2,FALSE)*100000</f>
        <v>320.35705285322018</v>
      </c>
      <c r="CR85" s="18">
        <f>IF(LEFT($A$1,4)="Conf",Confirmed!CR85,Deaths!CR85)/VLOOKUP($A85,PopulationLookup,2,FALSE)*100000</f>
        <v>324.26951424360038</v>
      </c>
      <c r="CS85" s="18">
        <f>IF(LEFT($A$1,4)="Conf",Confirmed!CS85,Deaths!CS85)/VLOOKUP($A85,PopulationLookup,2,FALSE)*100000</f>
        <v>328.12719785464986</v>
      </c>
    </row>
    <row r="86" spans="1:97" x14ac:dyDescent="0.25">
      <c r="A86" t="str">
        <f>Confirmed!A86</f>
        <v>Jamaica</v>
      </c>
      <c r="B86" s="18">
        <f>IF(LEFT($A$1,4)="Conf",Confirmed!B86,Deaths!B86)/VLOOKUP($A86,PopulationLookup,2,FALSE)*100000</f>
        <v>0</v>
      </c>
      <c r="C86" s="18">
        <f>IF(LEFT($A$1,4)="Conf",Confirmed!C86,Deaths!C86)/VLOOKUP($A86,PopulationLookup,2,FALSE)*100000</f>
        <v>0</v>
      </c>
      <c r="D86" s="18">
        <f>IF(LEFT($A$1,4)="Conf",Confirmed!D86,Deaths!D86)/VLOOKUP($A86,PopulationLookup,2,FALSE)*100000</f>
        <v>0</v>
      </c>
      <c r="E86" s="18">
        <f>IF(LEFT($A$1,4)="Conf",Confirmed!E86,Deaths!E86)/VLOOKUP($A86,PopulationLookup,2,FALSE)*100000</f>
        <v>0</v>
      </c>
      <c r="F86" s="18">
        <f>IF(LEFT($A$1,4)="Conf",Confirmed!F86,Deaths!F86)/VLOOKUP($A86,PopulationLookup,2,FALSE)*100000</f>
        <v>0</v>
      </c>
      <c r="G86" s="18">
        <f>IF(LEFT($A$1,4)="Conf",Confirmed!G86,Deaths!G86)/VLOOKUP($A86,PopulationLookup,2,FALSE)*100000</f>
        <v>0</v>
      </c>
      <c r="H86" s="18">
        <f>IF(LEFT($A$1,4)="Conf",Confirmed!H86,Deaths!H86)/VLOOKUP($A86,PopulationLookup,2,FALSE)*100000</f>
        <v>0</v>
      </c>
      <c r="I86" s="18">
        <f>IF(LEFT($A$1,4)="Conf",Confirmed!I86,Deaths!I86)/VLOOKUP($A86,PopulationLookup,2,FALSE)*100000</f>
        <v>0</v>
      </c>
      <c r="J86" s="18">
        <f>IF(LEFT($A$1,4)="Conf",Confirmed!J86,Deaths!J86)/VLOOKUP($A86,PopulationLookup,2,FALSE)*100000</f>
        <v>0</v>
      </c>
      <c r="K86" s="18">
        <f>IF(LEFT($A$1,4)="Conf",Confirmed!K86,Deaths!K86)/VLOOKUP($A86,PopulationLookup,2,FALSE)*100000</f>
        <v>0</v>
      </c>
      <c r="L86" s="18">
        <f>IF(LEFT($A$1,4)="Conf",Confirmed!L86,Deaths!L86)/VLOOKUP($A86,PopulationLookup,2,FALSE)*100000</f>
        <v>0</v>
      </c>
      <c r="M86" s="18">
        <f>IF(LEFT($A$1,4)="Conf",Confirmed!M86,Deaths!M86)/VLOOKUP($A86,PopulationLookup,2,FALSE)*100000</f>
        <v>0</v>
      </c>
      <c r="N86" s="18">
        <f>IF(LEFT($A$1,4)="Conf",Confirmed!N86,Deaths!N86)/VLOOKUP($A86,PopulationLookup,2,FALSE)*100000</f>
        <v>0</v>
      </c>
      <c r="O86" s="18">
        <f>IF(LEFT($A$1,4)="Conf",Confirmed!O86,Deaths!O86)/VLOOKUP($A86,PopulationLookup,2,FALSE)*100000</f>
        <v>0</v>
      </c>
      <c r="P86" s="18">
        <f>IF(LEFT($A$1,4)="Conf",Confirmed!P86,Deaths!P86)/VLOOKUP($A86,PopulationLookup,2,FALSE)*100000</f>
        <v>0</v>
      </c>
      <c r="Q86" s="18">
        <f>IF(LEFT($A$1,4)="Conf",Confirmed!Q86,Deaths!Q86)/VLOOKUP($A86,PopulationLookup,2,FALSE)*100000</f>
        <v>0</v>
      </c>
      <c r="R86" s="18">
        <f>IF(LEFT($A$1,4)="Conf",Confirmed!R86,Deaths!R86)/VLOOKUP($A86,PopulationLookup,2,FALSE)*100000</f>
        <v>0</v>
      </c>
      <c r="S86" s="18">
        <f>IF(LEFT($A$1,4)="Conf",Confirmed!S86,Deaths!S86)/VLOOKUP($A86,PopulationLookup,2,FALSE)*100000</f>
        <v>0</v>
      </c>
      <c r="T86" s="18">
        <f>IF(LEFT($A$1,4)="Conf",Confirmed!T86,Deaths!T86)/VLOOKUP($A86,PopulationLookup,2,FALSE)*100000</f>
        <v>0</v>
      </c>
      <c r="U86" s="18">
        <f>IF(LEFT($A$1,4)="Conf",Confirmed!U86,Deaths!U86)/VLOOKUP($A86,PopulationLookup,2,FALSE)*100000</f>
        <v>0</v>
      </c>
      <c r="V86" s="18">
        <f>IF(LEFT($A$1,4)="Conf",Confirmed!V86,Deaths!V86)/VLOOKUP($A86,PopulationLookup,2,FALSE)*100000</f>
        <v>0</v>
      </c>
      <c r="W86" s="18">
        <f>IF(LEFT($A$1,4)="Conf",Confirmed!W86,Deaths!W86)/VLOOKUP($A86,PopulationLookup,2,FALSE)*100000</f>
        <v>0</v>
      </c>
      <c r="X86" s="18">
        <f>IF(LEFT($A$1,4)="Conf",Confirmed!X86,Deaths!X86)/VLOOKUP($A86,PopulationLookup,2,FALSE)*100000</f>
        <v>0</v>
      </c>
      <c r="Y86" s="18">
        <f>IF(LEFT($A$1,4)="Conf",Confirmed!Y86,Deaths!Y86)/VLOOKUP($A86,PopulationLookup,2,FALSE)*100000</f>
        <v>0</v>
      </c>
      <c r="Z86" s="18">
        <f>IF(LEFT($A$1,4)="Conf",Confirmed!Z86,Deaths!Z86)/VLOOKUP($A86,PopulationLookup,2,FALSE)*100000</f>
        <v>0</v>
      </c>
      <c r="AA86" s="18">
        <f>IF(LEFT($A$1,4)="Conf",Confirmed!AA86,Deaths!AA86)/VLOOKUP($A86,PopulationLookup,2,FALSE)*100000</f>
        <v>0</v>
      </c>
      <c r="AB86" s="18">
        <f>IF(LEFT($A$1,4)="Conf",Confirmed!AB86,Deaths!AB86)/VLOOKUP($A86,PopulationLookup,2,FALSE)*100000</f>
        <v>0</v>
      </c>
      <c r="AC86" s="18">
        <f>IF(LEFT($A$1,4)="Conf",Confirmed!AC86,Deaths!AC86)/VLOOKUP($A86,PopulationLookup,2,FALSE)*100000</f>
        <v>0</v>
      </c>
      <c r="AD86" s="18">
        <f>IF(LEFT($A$1,4)="Conf",Confirmed!AD86,Deaths!AD86)/VLOOKUP($A86,PopulationLookup,2,FALSE)*100000</f>
        <v>0</v>
      </c>
      <c r="AE86" s="18">
        <f>IF(LEFT($A$1,4)="Conf",Confirmed!AE86,Deaths!AE86)/VLOOKUP($A86,PopulationLookup,2,FALSE)*100000</f>
        <v>0</v>
      </c>
      <c r="AF86" s="18">
        <f>IF(LEFT($A$1,4)="Conf",Confirmed!AF86,Deaths!AF86)/VLOOKUP($A86,PopulationLookup,2,FALSE)*100000</f>
        <v>0</v>
      </c>
      <c r="AG86" s="18">
        <f>IF(LEFT($A$1,4)="Conf",Confirmed!AG86,Deaths!AG86)/VLOOKUP($A86,PopulationLookup,2,FALSE)*100000</f>
        <v>0</v>
      </c>
      <c r="AH86" s="18">
        <f>IF(LEFT($A$1,4)="Conf",Confirmed!AH86,Deaths!AH86)/VLOOKUP($A86,PopulationLookup,2,FALSE)*100000</f>
        <v>0</v>
      </c>
      <c r="AI86" s="18">
        <f>IF(LEFT($A$1,4)="Conf",Confirmed!AI86,Deaths!AI86)/VLOOKUP($A86,PopulationLookup,2,FALSE)*100000</f>
        <v>0</v>
      </c>
      <c r="AJ86" s="18">
        <f>IF(LEFT($A$1,4)="Conf",Confirmed!AJ86,Deaths!AJ86)/VLOOKUP($A86,PopulationLookup,2,FALSE)*100000</f>
        <v>0</v>
      </c>
      <c r="AK86" s="18">
        <f>IF(LEFT($A$1,4)="Conf",Confirmed!AK86,Deaths!AK86)/VLOOKUP($A86,PopulationLookup,2,FALSE)*100000</f>
        <v>0</v>
      </c>
      <c r="AL86" s="18">
        <f>IF(LEFT($A$1,4)="Conf",Confirmed!AL86,Deaths!AL86)/VLOOKUP($A86,PopulationLookup,2,FALSE)*100000</f>
        <v>0</v>
      </c>
      <c r="AM86" s="18">
        <f>IF(LEFT($A$1,4)="Conf",Confirmed!AM86,Deaths!AM86)/VLOOKUP($A86,PopulationLookup,2,FALSE)*100000</f>
        <v>0</v>
      </c>
      <c r="AN86" s="18">
        <f>IF(LEFT($A$1,4)="Conf",Confirmed!AN86,Deaths!AN86)/VLOOKUP($A86,PopulationLookup,2,FALSE)*100000</f>
        <v>0</v>
      </c>
      <c r="AO86" s="18">
        <f>IF(LEFT($A$1,4)="Conf",Confirmed!AO86,Deaths!AO86)/VLOOKUP($A86,PopulationLookup,2,FALSE)*100000</f>
        <v>0</v>
      </c>
      <c r="AP86" s="18">
        <f>IF(LEFT($A$1,4)="Conf",Confirmed!AP86,Deaths!AP86)/VLOOKUP($A86,PopulationLookup,2,FALSE)*100000</f>
        <v>0</v>
      </c>
      <c r="AQ86" s="18">
        <f>IF(LEFT($A$1,4)="Conf",Confirmed!AQ86,Deaths!AQ86)/VLOOKUP($A86,PopulationLookup,2,FALSE)*100000</f>
        <v>0</v>
      </c>
      <c r="AR86" s="18">
        <f>IF(LEFT($A$1,4)="Conf",Confirmed!AR86,Deaths!AR86)/VLOOKUP($A86,PopulationLookup,2,FALSE)*100000</f>
        <v>0</v>
      </c>
      <c r="AS86" s="18">
        <f>IF(LEFT($A$1,4)="Conf",Confirmed!AS86,Deaths!AS86)/VLOOKUP($A86,PopulationLookup,2,FALSE)*100000</f>
        <v>0</v>
      </c>
      <c r="AT86" s="18">
        <f>IF(LEFT($A$1,4)="Conf",Confirmed!AT86,Deaths!AT86)/VLOOKUP($A86,PopulationLookup,2,FALSE)*100000</f>
        <v>0</v>
      </c>
      <c r="AU86" s="18">
        <f>IF(LEFT($A$1,4)="Conf",Confirmed!AU86,Deaths!AU86)/VLOOKUP($A86,PopulationLookup,2,FALSE)*100000</f>
        <v>0</v>
      </c>
      <c r="AV86" s="18">
        <f>IF(LEFT($A$1,4)="Conf",Confirmed!AV86,Deaths!AV86)/VLOOKUP($A86,PopulationLookup,2,FALSE)*100000</f>
        <v>0</v>
      </c>
      <c r="AW86" s="18">
        <f>IF(LEFT($A$1,4)="Conf",Confirmed!AW86,Deaths!AW86)/VLOOKUP($A86,PopulationLookup,2,FALSE)*100000</f>
        <v>0</v>
      </c>
      <c r="AX86" s="18">
        <f>IF(LEFT($A$1,4)="Conf",Confirmed!AX86,Deaths!AX86)/VLOOKUP($A86,PopulationLookup,2,FALSE)*100000</f>
        <v>0</v>
      </c>
      <c r="AY86" s="18">
        <f>IF(LEFT($A$1,4)="Conf",Confirmed!AY86,Deaths!AY86)/VLOOKUP($A86,PopulationLookup,2,FALSE)*100000</f>
        <v>3.6674812142443503E-2</v>
      </c>
      <c r="AZ86" s="18">
        <f>IF(LEFT($A$1,4)="Conf",Confirmed!AZ86,Deaths!AZ86)/VLOOKUP($A86,PopulationLookup,2,FALSE)*100000</f>
        <v>7.3349624284887005E-2</v>
      </c>
      <c r="BA86" s="18">
        <f>IF(LEFT($A$1,4)="Conf",Confirmed!BA86,Deaths!BA86)/VLOOKUP($A86,PopulationLookup,2,FALSE)*100000</f>
        <v>0.29339849713954802</v>
      </c>
      <c r="BB86" s="18">
        <f>IF(LEFT($A$1,4)="Conf",Confirmed!BB86,Deaths!BB86)/VLOOKUP($A86,PopulationLookup,2,FALSE)*100000</f>
        <v>0.29339849713954802</v>
      </c>
      <c r="BC86" s="18">
        <f>IF(LEFT($A$1,4)="Conf",Confirmed!BC86,Deaths!BC86)/VLOOKUP($A86,PopulationLookup,2,FALSE)*100000</f>
        <v>0.36674812142443503</v>
      </c>
      <c r="BD86" s="18">
        <f>IF(LEFT($A$1,4)="Conf",Confirmed!BD86,Deaths!BD86)/VLOOKUP($A86,PopulationLookup,2,FALSE)*100000</f>
        <v>0.36674812142443503</v>
      </c>
      <c r="BE86" s="18">
        <f>IF(LEFT($A$1,4)="Conf",Confirmed!BE86,Deaths!BE86)/VLOOKUP($A86,PopulationLookup,2,FALSE)*100000</f>
        <v>0.44009774570932209</v>
      </c>
      <c r="BF86" s="18">
        <f>IF(LEFT($A$1,4)="Conf",Confirmed!BF86,Deaths!BF86)/VLOOKUP($A86,PopulationLookup,2,FALSE)*100000</f>
        <v>0.47677255785176553</v>
      </c>
      <c r="BG86" s="18">
        <f>IF(LEFT($A$1,4)="Conf",Confirmed!BG86,Deaths!BG86)/VLOOKUP($A86,PopulationLookup,2,FALSE)*100000</f>
        <v>0.55012218213665254</v>
      </c>
      <c r="BH86" s="18">
        <f>IF(LEFT($A$1,4)="Conf",Confirmed!BH86,Deaths!BH86)/VLOOKUP($A86,PopulationLookup,2,FALSE)*100000</f>
        <v>0.58679699427909604</v>
      </c>
      <c r="BI86" s="18">
        <f>IF(LEFT($A$1,4)="Conf",Confirmed!BI86,Deaths!BI86)/VLOOKUP($A86,PopulationLookup,2,FALSE)*100000</f>
        <v>0.58679699427909604</v>
      </c>
      <c r="BJ86" s="18">
        <f>IF(LEFT($A$1,4)="Conf",Confirmed!BJ86,Deaths!BJ86)/VLOOKUP($A86,PopulationLookup,2,FALSE)*100000</f>
        <v>0.69682143070642666</v>
      </c>
      <c r="BK86" s="18">
        <f>IF(LEFT($A$1,4)="Conf",Confirmed!BK86,Deaths!BK86)/VLOOKUP($A86,PopulationLookup,2,FALSE)*100000</f>
        <v>0.69682143070642666</v>
      </c>
      <c r="BL86" s="18">
        <f>IF(LEFT($A$1,4)="Conf",Confirmed!BL86,Deaths!BL86)/VLOOKUP($A86,PopulationLookup,2,FALSE)*100000</f>
        <v>0.77017105499131355</v>
      </c>
      <c r="BM86" s="18">
        <f>IF(LEFT($A$1,4)="Conf",Confirmed!BM86,Deaths!BM86)/VLOOKUP($A86,PopulationLookup,2,FALSE)*100000</f>
        <v>0.95354511570353107</v>
      </c>
      <c r="BN86" s="18">
        <f>IF(LEFT($A$1,4)="Conf",Confirmed!BN86,Deaths!BN86)/VLOOKUP($A86,PopulationLookup,2,FALSE)*100000</f>
        <v>0.95354511570353107</v>
      </c>
      <c r="BO86" s="18">
        <f>IF(LEFT($A$1,4)="Conf",Confirmed!BO86,Deaths!BO86)/VLOOKUP($A86,PopulationLookup,2,FALSE)*100000</f>
        <v>0.95354511570353107</v>
      </c>
      <c r="BP86" s="18">
        <f>IF(LEFT($A$1,4)="Conf",Confirmed!BP86,Deaths!BP86)/VLOOKUP($A86,PopulationLookup,2,FALSE)*100000</f>
        <v>1.1002443642733051</v>
      </c>
      <c r="BQ86" s="18">
        <f>IF(LEFT($A$1,4)="Conf",Confirmed!BQ86,Deaths!BQ86)/VLOOKUP($A86,PopulationLookup,2,FALSE)*100000</f>
        <v>1.1735939885581921</v>
      </c>
      <c r="BR86" s="18">
        <f>IF(LEFT($A$1,4)="Conf",Confirmed!BR86,Deaths!BR86)/VLOOKUP($A86,PopulationLookup,2,FALSE)*100000</f>
        <v>1.3202932371279661</v>
      </c>
      <c r="BS86" s="18">
        <f>IF(LEFT($A$1,4)="Conf",Confirmed!BS86,Deaths!BS86)/VLOOKUP($A86,PopulationLookup,2,FALSE)*100000</f>
        <v>1.3202932371279661</v>
      </c>
      <c r="BT86" s="18">
        <f>IF(LEFT($A$1,4)="Conf",Confirmed!BT86,Deaths!BT86)/VLOOKUP($A86,PopulationLookup,2,FALSE)*100000</f>
        <v>1.6136917342675141</v>
      </c>
      <c r="BU86" s="18">
        <f>IF(LEFT($A$1,4)="Conf",Confirmed!BU86,Deaths!BU86)/VLOOKUP($A86,PopulationLookup,2,FALSE)*100000</f>
        <v>1.7237161706948447</v>
      </c>
      <c r="BV86" s="18">
        <f>IF(LEFT($A$1,4)="Conf",Confirmed!BV86,Deaths!BV86)/VLOOKUP($A86,PopulationLookup,2,FALSE)*100000</f>
        <v>1.7237161706948447</v>
      </c>
      <c r="BW86" s="18">
        <f>IF(LEFT($A$1,4)="Conf",Confirmed!BW86,Deaths!BW86)/VLOOKUP($A86,PopulationLookup,2,FALSE)*100000</f>
        <v>1.9437650435495055</v>
      </c>
      <c r="BX86" s="18">
        <f>IF(LEFT($A$1,4)="Conf",Confirmed!BX86,Deaths!BX86)/VLOOKUP($A86,PopulationLookup,2,FALSE)*100000</f>
        <v>2.1271391042617234</v>
      </c>
      <c r="BY86" s="18">
        <f>IF(LEFT($A$1,4)="Conf",Confirmed!BY86,Deaths!BY86)/VLOOKUP($A86,PopulationLookup,2,FALSE)*100000</f>
        <v>2.1271391042617234</v>
      </c>
      <c r="BZ86" s="18">
        <f>IF(LEFT($A$1,4)="Conf",Confirmed!BZ86,Deaths!BZ86)/VLOOKUP($A86,PopulationLookup,2,FALSE)*100000</f>
        <v>2.3105131649739405</v>
      </c>
      <c r="CA86" s="18">
        <f>IF(LEFT($A$1,4)="Conf",Confirmed!CA86,Deaths!CA86)/VLOOKUP($A86,PopulationLookup,2,FALSE)*100000</f>
        <v>2.3105131649739405</v>
      </c>
      <c r="CB86" s="18">
        <f>IF(LEFT($A$1,4)="Conf",Confirmed!CB86,Deaths!CB86)/VLOOKUP($A86,PopulationLookup,2,FALSE)*100000</f>
        <v>2.3105131649739405</v>
      </c>
      <c r="CC86" s="18">
        <f>IF(LEFT($A$1,4)="Conf",Confirmed!CC86,Deaths!CC86)/VLOOKUP($A86,PopulationLookup,2,FALSE)*100000</f>
        <v>2.3105131649739405</v>
      </c>
      <c r="CD86" s="18">
        <f>IF(LEFT($A$1,4)="Conf",Confirmed!CD86,Deaths!CD86)/VLOOKUP($A86,PopulationLookup,2,FALSE)*100000</f>
        <v>2.3838627892588278</v>
      </c>
      <c r="CE86" s="18">
        <f>IF(LEFT($A$1,4)="Conf",Confirmed!CE86,Deaths!CE86)/VLOOKUP($A86,PopulationLookup,2,FALSE)*100000</f>
        <v>2.5305620378286018</v>
      </c>
      <c r="CF86" s="18">
        <f>IF(LEFT($A$1,4)="Conf",Confirmed!CF86,Deaths!CF86)/VLOOKUP($A86,PopulationLookup,2,FALSE)*100000</f>
        <v>2.6772612863983758</v>
      </c>
      <c r="CG86" s="18">
        <f>IF(LEFT($A$1,4)="Conf",Confirmed!CG86,Deaths!CG86)/VLOOKUP($A86,PopulationLookup,2,FALSE)*100000</f>
        <v>2.6772612863983758</v>
      </c>
      <c r="CH86" s="18">
        <f>IF(LEFT($A$1,4)="Conf",Confirmed!CH86,Deaths!CH86)/VLOOKUP($A86,PopulationLookup,2,FALSE)*100000</f>
        <v>4.5843515178054375</v>
      </c>
      <c r="CI86" s="18">
        <f>IF(LEFT($A$1,4)="Conf",Confirmed!CI86,Deaths!CI86)/VLOOKUP($A86,PopulationLookup,2,FALSE)*100000</f>
        <v>5.2444981363694207</v>
      </c>
      <c r="CJ86" s="18">
        <f>IF(LEFT($A$1,4)="Conf",Confirmed!CJ86,Deaths!CJ86)/VLOOKUP($A86,PopulationLookup,2,FALSE)*100000</f>
        <v>5.2444981363694207</v>
      </c>
      <c r="CK86" s="18">
        <f>IF(LEFT($A$1,4)="Conf",Confirmed!CK86,Deaths!CK86)/VLOOKUP($A86,PopulationLookup,2,FALSE)*100000</f>
        <v>5.9779943792182912</v>
      </c>
      <c r="CL86" s="18">
        <f>IF(LEFT($A$1,4)="Conf",Confirmed!CL86,Deaths!CL86)/VLOOKUP($A86,PopulationLookup,2,FALSE)*100000</f>
        <v>6.3447425006427256</v>
      </c>
      <c r="CM86" s="18">
        <f>IF(LEFT($A$1,4)="Conf",Confirmed!CM86,Deaths!CM86)/VLOOKUP($A86,PopulationLookup,2,FALSE)*100000</f>
        <v>8.178483107764901</v>
      </c>
      <c r="CN86" s="18">
        <f>IF(LEFT($A$1,4)="Conf",Confirmed!CN86,Deaths!CN86)/VLOOKUP($A86,PopulationLookup,2,FALSE)*100000</f>
        <v>8.178483107764901</v>
      </c>
      <c r="CO86" s="18">
        <f>IF(LEFT($A$1,4)="Conf",Confirmed!CO86,Deaths!CO86)/VLOOKUP($A86,PopulationLookup,2,FALSE)*100000</f>
        <v>8.5452312291893371</v>
      </c>
      <c r="CP86" s="18">
        <f>IF(LEFT($A$1,4)="Conf",Confirmed!CP86,Deaths!CP86)/VLOOKUP($A86,PopulationLookup,2,FALSE)*100000</f>
        <v>9.4254267206079803</v>
      </c>
      <c r="CQ86" s="18">
        <f>IF(LEFT($A$1,4)="Conf",Confirmed!CQ86,Deaths!CQ86)/VLOOKUP($A86,PopulationLookup,2,FALSE)*100000</f>
        <v>10.562345897023729</v>
      </c>
      <c r="CR86" s="18">
        <f>IF(LEFT($A$1,4)="Conf",Confirmed!CR86,Deaths!CR86)/VLOOKUP($A86,PopulationLookup,2,FALSE)*100000</f>
        <v>11.185817703445268</v>
      </c>
      <c r="CS86" s="18">
        <f>IF(LEFT($A$1,4)="Conf",Confirmed!CS86,Deaths!CS86)/VLOOKUP($A86,PopulationLookup,2,FALSE)*100000</f>
        <v>12.836184249855227</v>
      </c>
    </row>
    <row r="87" spans="1:97" x14ac:dyDescent="0.25">
      <c r="A87" t="str">
        <f>Confirmed!A87</f>
        <v>Japan</v>
      </c>
      <c r="B87" s="18">
        <f>IF(LEFT($A$1,4)="Conf",Confirmed!B87,Deaths!B87)/VLOOKUP($A87,PopulationLookup,2,FALSE)*100000</f>
        <v>1.5871756209824615E-3</v>
      </c>
      <c r="C87" s="18">
        <f>IF(LEFT($A$1,4)="Conf",Confirmed!C87,Deaths!C87)/VLOOKUP($A87,PopulationLookup,2,FALSE)*100000</f>
        <v>1.5871756209824615E-3</v>
      </c>
      <c r="D87" s="18">
        <f>IF(LEFT($A$1,4)="Conf",Confirmed!D87,Deaths!D87)/VLOOKUP($A87,PopulationLookup,2,FALSE)*100000</f>
        <v>1.5871756209824615E-3</v>
      </c>
      <c r="E87" s="18">
        <f>IF(LEFT($A$1,4)="Conf",Confirmed!E87,Deaths!E87)/VLOOKUP($A87,PopulationLookup,2,FALSE)*100000</f>
        <v>1.5871756209824615E-3</v>
      </c>
      <c r="F87" s="18">
        <f>IF(LEFT($A$1,4)="Conf",Confirmed!F87,Deaths!F87)/VLOOKUP($A87,PopulationLookup,2,FALSE)*100000</f>
        <v>3.1743512419649231E-3</v>
      </c>
      <c r="G87" s="18">
        <f>IF(LEFT($A$1,4)="Conf",Confirmed!G87,Deaths!G87)/VLOOKUP($A87,PopulationLookup,2,FALSE)*100000</f>
        <v>3.1743512419649231E-3</v>
      </c>
      <c r="H87" s="18">
        <f>IF(LEFT($A$1,4)="Conf",Confirmed!H87,Deaths!H87)/VLOOKUP($A87,PopulationLookup,2,FALSE)*100000</f>
        <v>5.5551146734386164E-3</v>
      </c>
      <c r="I87" s="18">
        <f>IF(LEFT($A$1,4)="Conf",Confirmed!I87,Deaths!I87)/VLOOKUP($A87,PopulationLookup,2,FALSE)*100000</f>
        <v>5.5551146734386164E-3</v>
      </c>
      <c r="J87" s="18">
        <f>IF(LEFT($A$1,4)="Conf",Confirmed!J87,Deaths!J87)/VLOOKUP($A87,PopulationLookup,2,FALSE)*100000</f>
        <v>8.7294659154035399E-3</v>
      </c>
      <c r="K87" s="18">
        <f>IF(LEFT($A$1,4)="Conf",Confirmed!K87,Deaths!K87)/VLOOKUP($A87,PopulationLookup,2,FALSE)*100000</f>
        <v>1.1903817157368463E-2</v>
      </c>
      <c r="L87" s="18">
        <f>IF(LEFT($A$1,4)="Conf",Confirmed!L87,Deaths!L87)/VLOOKUP($A87,PopulationLookup,2,FALSE)*100000</f>
        <v>1.5871756209824617E-2</v>
      </c>
      <c r="M87" s="18">
        <f>IF(LEFT($A$1,4)="Conf",Confirmed!M87,Deaths!M87)/VLOOKUP($A87,PopulationLookup,2,FALSE)*100000</f>
        <v>1.5871756209824617E-2</v>
      </c>
      <c r="N87" s="18">
        <f>IF(LEFT($A$1,4)="Conf",Confirmed!N87,Deaths!N87)/VLOOKUP($A87,PopulationLookup,2,FALSE)*100000</f>
        <v>1.5871756209824617E-2</v>
      </c>
      <c r="O87" s="18">
        <f>IF(LEFT($A$1,4)="Conf",Confirmed!O87,Deaths!O87)/VLOOKUP($A87,PopulationLookup,2,FALSE)*100000</f>
        <v>1.745893183080708E-2</v>
      </c>
      <c r="P87" s="18">
        <f>IF(LEFT($A$1,4)="Conf",Confirmed!P87,Deaths!P87)/VLOOKUP($A87,PopulationLookup,2,FALSE)*100000</f>
        <v>1.745893183080708E-2</v>
      </c>
      <c r="Q87" s="18">
        <f>IF(LEFT($A$1,4)="Conf",Confirmed!Q87,Deaths!Q87)/VLOOKUP($A87,PopulationLookup,2,FALSE)*100000</f>
        <v>1.745893183080708E-2</v>
      </c>
      <c r="R87" s="18">
        <f>IF(LEFT($A$1,4)="Conf",Confirmed!R87,Deaths!R87)/VLOOKUP($A87,PopulationLookup,2,FALSE)*100000</f>
        <v>1.9839695262280771E-2</v>
      </c>
      <c r="S87" s="18">
        <f>IF(LEFT($A$1,4)="Conf",Confirmed!S87,Deaths!S87)/VLOOKUP($A87,PopulationLookup,2,FALSE)*100000</f>
        <v>1.9839695262280771E-2</v>
      </c>
      <c r="T87" s="18">
        <f>IF(LEFT($A$1,4)="Conf",Confirmed!T87,Deaths!T87)/VLOOKUP($A87,PopulationLookup,2,FALSE)*100000</f>
        <v>2.0633283072772002E-2</v>
      </c>
      <c r="U87" s="18">
        <f>IF(LEFT($A$1,4)="Conf",Confirmed!U87,Deaths!U87)/VLOOKUP($A87,PopulationLookup,2,FALSE)*100000</f>
        <v>2.0633283072772002E-2</v>
      </c>
      <c r="V87" s="18">
        <f>IF(LEFT($A$1,4)="Conf",Confirmed!V87,Deaths!V87)/VLOOKUP($A87,PopulationLookup,2,FALSE)*100000</f>
        <v>2.0633283072772002E-2</v>
      </c>
      <c r="W87" s="18">
        <f>IF(LEFT($A$1,4)="Conf",Confirmed!W87,Deaths!W87)/VLOOKUP($A87,PopulationLookup,2,FALSE)*100000</f>
        <v>2.2220458693754466E-2</v>
      </c>
      <c r="X87" s="18">
        <f>IF(LEFT($A$1,4)="Conf",Confirmed!X87,Deaths!X87)/VLOOKUP($A87,PopulationLookup,2,FALSE)*100000</f>
        <v>2.2220458693754466E-2</v>
      </c>
      <c r="Y87" s="18">
        <f>IF(LEFT($A$1,4)="Conf",Confirmed!Y87,Deaths!Y87)/VLOOKUP($A87,PopulationLookup,2,FALSE)*100000</f>
        <v>2.3014046504245697E-2</v>
      </c>
      <c r="Z87" s="18">
        <f>IF(LEFT($A$1,4)="Conf",Confirmed!Z87,Deaths!Z87)/VLOOKUP($A87,PopulationLookup,2,FALSE)*100000</f>
        <v>3.4124275851122925E-2</v>
      </c>
      <c r="AA87" s="18">
        <f>IF(LEFT($A$1,4)="Conf",Confirmed!AA87,Deaths!AA87)/VLOOKUP($A87,PopulationLookup,2,FALSE)*100000</f>
        <v>4.6821680818982615E-2</v>
      </c>
      <c r="AB87" s="18">
        <f>IF(LEFT($A$1,4)="Conf",Confirmed!AB87,Deaths!AB87)/VLOOKUP($A87,PopulationLookup,2,FALSE)*100000</f>
        <v>5.2376795492421233E-2</v>
      </c>
      <c r="AC87" s="18">
        <f>IF(LEFT($A$1,4)="Conf",Confirmed!AC87,Deaths!AC87)/VLOOKUP($A87,PopulationLookup,2,FALSE)*100000</f>
        <v>5.8725497976351085E-2</v>
      </c>
      <c r="AD87" s="18">
        <f>IF(LEFT($A$1,4)="Conf",Confirmed!AD87,Deaths!AD87)/VLOOKUP($A87,PopulationLookup,2,FALSE)*100000</f>
        <v>6.6661376081263393E-2</v>
      </c>
      <c r="AE87" s="18">
        <f>IF(LEFT($A$1,4)="Conf",Confirmed!AE87,Deaths!AE87)/VLOOKUP($A87,PopulationLookup,2,FALSE)*100000</f>
        <v>7.4597254186175702E-2</v>
      </c>
      <c r="AF87" s="18">
        <f>IF(LEFT($A$1,4)="Conf",Confirmed!AF87,Deaths!AF87)/VLOOKUP($A87,PopulationLookup,2,FALSE)*100000</f>
        <v>8.3326720101579238E-2</v>
      </c>
      <c r="AG87" s="18">
        <f>IF(LEFT($A$1,4)="Conf",Confirmed!AG87,Deaths!AG87)/VLOOKUP($A87,PopulationLookup,2,FALSE)*100000</f>
        <v>9.6817712879930171E-2</v>
      </c>
      <c r="AH87" s="18">
        <f>IF(LEFT($A$1,4)="Conf",Confirmed!AH87,Deaths!AH87)/VLOOKUP($A87,PopulationLookup,2,FALSE)*100000</f>
        <v>0.11665740814221094</v>
      </c>
      <c r="AI87" s="18">
        <f>IF(LEFT($A$1,4)="Conf",Confirmed!AI87,Deaths!AI87)/VLOOKUP($A87,PopulationLookup,2,FALSE)*100000</f>
        <v>0.12618046186810569</v>
      </c>
      <c r="AJ87" s="18">
        <f>IF(LEFT($A$1,4)="Conf",Confirmed!AJ87,Deaths!AJ87)/VLOOKUP($A87,PopulationLookup,2,FALSE)*100000</f>
        <v>0.13490992778350924</v>
      </c>
      <c r="AK87" s="18">
        <f>IF(LEFT($A$1,4)="Conf",Confirmed!AK87,Deaths!AK87)/VLOOKUP($A87,PopulationLookup,2,FALSE)*100000</f>
        <v>0.14998809618284262</v>
      </c>
      <c r="AL87" s="18">
        <f>IF(LEFT($A$1,4)="Conf",Confirmed!AL87,Deaths!AL87)/VLOOKUP($A87,PopulationLookup,2,FALSE)*100000</f>
        <v>0.16982779144512339</v>
      </c>
      <c r="AM87" s="18">
        <f>IF(LEFT($A$1,4)="Conf",Confirmed!AM87,Deaths!AM87)/VLOOKUP($A87,PopulationLookup,2,FALSE)*100000</f>
        <v>0.18093802079200064</v>
      </c>
      <c r="AN87" s="18">
        <f>IF(LEFT($A$1,4)="Conf",Confirmed!AN87,Deaths!AN87)/VLOOKUP($A87,PopulationLookup,2,FALSE)*100000</f>
        <v>0.19125466232838664</v>
      </c>
      <c r="AO87" s="18">
        <f>IF(LEFT($A$1,4)="Conf",Confirmed!AO87,Deaths!AO87)/VLOOKUP($A87,PopulationLookup,2,FALSE)*100000</f>
        <v>0.20315847948575508</v>
      </c>
      <c r="AP87" s="18">
        <f>IF(LEFT($A$1,4)="Conf",Confirmed!AP87,Deaths!AP87)/VLOOKUP($A87,PopulationLookup,2,FALSE)*100000</f>
        <v>0.21744306007459724</v>
      </c>
      <c r="AQ87" s="18">
        <f>IF(LEFT($A$1,4)="Conf",Confirmed!AQ87,Deaths!AQ87)/VLOOKUP($A87,PopulationLookup,2,FALSE)*100000</f>
        <v>0.23252122847393064</v>
      </c>
      <c r="AR87" s="18">
        <f>IF(LEFT($A$1,4)="Conf",Confirmed!AR87,Deaths!AR87)/VLOOKUP($A87,PopulationLookup,2,FALSE)*100000</f>
        <v>0.26267756527259745</v>
      </c>
      <c r="AS87" s="18">
        <f>IF(LEFT($A$1,4)="Conf",Confirmed!AS87,Deaths!AS87)/VLOOKUP($A87,PopulationLookup,2,FALSE)*100000</f>
        <v>0.2856916117768431</v>
      </c>
      <c r="AT87" s="18">
        <f>IF(LEFT($A$1,4)="Conf",Confirmed!AT87,Deaths!AT87)/VLOOKUP($A87,PopulationLookup,2,FALSE)*100000</f>
        <v>0.33330688040631695</v>
      </c>
      <c r="AU87" s="18">
        <f>IF(LEFT($A$1,4)="Conf",Confirmed!AU87,Deaths!AU87)/VLOOKUP($A87,PopulationLookup,2,FALSE)*100000</f>
        <v>0.3658439806364574</v>
      </c>
      <c r="AV87" s="18">
        <f>IF(LEFT($A$1,4)="Conf",Confirmed!AV87,Deaths!AV87)/VLOOKUP($A87,PopulationLookup,2,FALSE)*100000</f>
        <v>0.3983810808665979</v>
      </c>
      <c r="AW87" s="18">
        <f>IF(LEFT($A$1,4)="Conf",Confirmed!AW87,Deaths!AW87)/VLOOKUP($A87,PopulationLookup,2,FALSE)*100000</f>
        <v>0.40552337116101894</v>
      </c>
      <c r="AX87" s="18">
        <f>IF(LEFT($A$1,4)="Conf",Confirmed!AX87,Deaths!AX87)/VLOOKUP($A87,PopulationLookup,2,FALSE)*100000</f>
        <v>0.4610745178954051</v>
      </c>
      <c r="AY87" s="18">
        <f>IF(LEFT($A$1,4)="Conf",Confirmed!AY87,Deaths!AY87)/VLOOKUP($A87,PopulationLookup,2,FALSE)*100000</f>
        <v>0.50710261090389652</v>
      </c>
      <c r="AZ87" s="18">
        <f>IF(LEFT($A$1,4)="Conf",Confirmed!AZ87,Deaths!AZ87)/VLOOKUP($A87,PopulationLookup,2,FALSE)*100000</f>
        <v>0.50710261090389652</v>
      </c>
      <c r="BA87" s="18">
        <f>IF(LEFT($A$1,4)="Conf",Confirmed!BA87,Deaths!BA87)/VLOOKUP($A87,PopulationLookup,2,FALSE)*100000</f>
        <v>0.5563050551543528</v>
      </c>
      <c r="BB87" s="18">
        <f>IF(LEFT($A$1,4)="Conf",Confirmed!BB87,Deaths!BB87)/VLOOKUP($A87,PopulationLookup,2,FALSE)*100000</f>
        <v>0.61344337750972144</v>
      </c>
      <c r="BC87" s="18">
        <f>IF(LEFT($A$1,4)="Conf",Confirmed!BC87,Deaths!BC87)/VLOOKUP($A87,PopulationLookup,2,FALSE)*100000</f>
        <v>0.66582017300214269</v>
      </c>
      <c r="BD87" s="18">
        <f>IF(LEFT($A$1,4)="Conf",Confirmed!BD87,Deaths!BD87)/VLOOKUP($A87,PopulationLookup,2,FALSE)*100000</f>
        <v>0.66582017300214269</v>
      </c>
      <c r="BE87" s="18">
        <f>IF(LEFT($A$1,4)="Conf",Confirmed!BE87,Deaths!BE87)/VLOOKUP($A87,PopulationLookup,2,FALSE)*100000</f>
        <v>0.69677009761130071</v>
      </c>
      <c r="BF87" s="18">
        <f>IF(LEFT($A$1,4)="Conf",Confirmed!BF87,Deaths!BF87)/VLOOKUP($A87,PopulationLookup,2,FALSE)*100000</f>
        <v>0.70549956352670418</v>
      </c>
      <c r="BG87" s="18">
        <f>IF(LEFT($A$1,4)="Conf",Confirmed!BG87,Deaths!BG87)/VLOOKUP($A87,PopulationLookup,2,FALSE)*100000</f>
        <v>0.73327513689389734</v>
      </c>
      <c r="BH87" s="18">
        <f>IF(LEFT($A$1,4)="Conf",Confirmed!BH87,Deaths!BH87)/VLOOKUP($A87,PopulationLookup,2,FALSE)*100000</f>
        <v>0.76422506150305536</v>
      </c>
      <c r="BI87" s="18">
        <f>IF(LEFT($A$1,4)="Conf",Confirmed!BI87,Deaths!BI87)/VLOOKUP($A87,PopulationLookup,2,FALSE)*100000</f>
        <v>0.79914292516466945</v>
      </c>
      <c r="BJ87" s="18">
        <f>IF(LEFT($A$1,4)="Conf",Confirmed!BJ87,Deaths!BJ87)/VLOOKUP($A87,PopulationLookup,2,FALSE)*100000</f>
        <v>0.87374017935084525</v>
      </c>
      <c r="BK87" s="18">
        <f>IF(LEFT($A$1,4)="Conf",Confirmed!BK87,Deaths!BK87)/VLOOKUP($A87,PopulationLookup,2,FALSE)*100000</f>
        <v>0.89516705023410847</v>
      </c>
      <c r="BL87" s="18">
        <f>IF(LEFT($A$1,4)="Conf",Confirmed!BL87,Deaths!BL87)/VLOOKUP($A87,PopulationLookup,2,FALSE)*100000</f>
        <v>0.94675025791603851</v>
      </c>
      <c r="BM87" s="18">
        <f>IF(LEFT($A$1,4)="Conf",Confirmed!BM87,Deaths!BM87)/VLOOKUP($A87,PopulationLookup,2,FALSE)*100000</f>
        <v>1.0372192683120387</v>
      </c>
      <c r="BN87" s="18">
        <f>IF(LEFT($A$1,4)="Conf",Confirmed!BN87,Deaths!BN87)/VLOOKUP($A87,PopulationLookup,2,FALSE)*100000</f>
        <v>1.1007062931513372</v>
      </c>
      <c r="BO87" s="18">
        <f>IF(LEFT($A$1,4)="Conf",Confirmed!BO87,Deaths!BO87)/VLOOKUP($A87,PopulationLookup,2,FALSE)*100000</f>
        <v>1.1649869058011268</v>
      </c>
      <c r="BP87" s="18">
        <f>IF(LEFT($A$1,4)="Conf",Confirmed!BP87,Deaths!BP87)/VLOOKUP($A87,PopulationLookup,2,FALSE)*100000</f>
        <v>1.3435441631616538</v>
      </c>
      <c r="BQ87" s="18">
        <f>IF(LEFT($A$1,4)="Conf",Confirmed!BQ87,Deaths!BQ87)/VLOOKUP($A87,PopulationLookup,2,FALSE)*100000</f>
        <v>1.4808348543766368</v>
      </c>
      <c r="BR87" s="18">
        <f>IF(LEFT($A$1,4)="Conf",Confirmed!BR87,Deaths!BR87)/VLOOKUP($A87,PopulationLookup,2,FALSE)*100000</f>
        <v>1.4808348543766368</v>
      </c>
      <c r="BS87" s="18">
        <f>IF(LEFT($A$1,4)="Conf",Confirmed!BS87,Deaths!BS87)/VLOOKUP($A87,PopulationLookup,2,FALSE)*100000</f>
        <v>1.5498769938893737</v>
      </c>
      <c r="BT87" s="18">
        <f>IF(LEFT($A$1,4)="Conf",Confirmed!BT87,Deaths!BT87)/VLOOKUP($A87,PopulationLookup,2,FALSE)*100000</f>
        <v>1.7284342512499007</v>
      </c>
      <c r="BU87" s="18">
        <f>IF(LEFT($A$1,4)="Conf",Confirmed!BU87,Deaths!BU87)/VLOOKUP($A87,PopulationLookup,2,FALSE)*100000</f>
        <v>1.9800015871756211</v>
      </c>
      <c r="BV87" s="18">
        <f>IF(LEFT($A$1,4)="Conf",Confirmed!BV87,Deaths!BV87)/VLOOKUP($A87,PopulationLookup,2,FALSE)*100000</f>
        <v>2.076819300055551</v>
      </c>
      <c r="BW87" s="18">
        <f>IF(LEFT($A$1,4)="Conf",Confirmed!BW87,Deaths!BW87)/VLOOKUP($A87,PopulationLookup,2,FALSE)*100000</f>
        <v>2.4910721371319737</v>
      </c>
      <c r="BX87" s="18">
        <f>IF(LEFT($A$1,4)="Conf",Confirmed!BX87,Deaths!BX87)/VLOOKUP($A87,PopulationLookup,2,FALSE)*100000</f>
        <v>2.4910721371319737</v>
      </c>
      <c r="BY87" s="18">
        <f>IF(LEFT($A$1,4)="Conf",Confirmed!BY87,Deaths!BY87)/VLOOKUP($A87,PopulationLookup,2,FALSE)*100000</f>
        <v>2.8997698595349575</v>
      </c>
      <c r="BZ87" s="18">
        <f>IF(LEFT($A$1,4)="Conf",Confirmed!BZ87,Deaths!BZ87)/VLOOKUP($A87,PopulationLookup,2,FALSE)*100000</f>
        <v>3.0997539877787474</v>
      </c>
      <c r="CA87" s="18">
        <f>IF(LEFT($A$1,4)="Conf",Confirmed!CA87,Deaths!CA87)/VLOOKUP($A87,PopulationLookup,2,FALSE)*100000</f>
        <v>3.3783033092611698</v>
      </c>
      <c r="CB87" s="18">
        <f>IF(LEFT($A$1,4)="Conf",Confirmed!CB87,Deaths!CB87)/VLOOKUP($A87,PopulationLookup,2,FALSE)*100000</f>
        <v>3.7036743115625743</v>
      </c>
      <c r="CC87" s="18">
        <f>IF(LEFT($A$1,4)="Conf",Confirmed!CC87,Deaths!CC87)/VLOOKUP($A87,PopulationLookup,2,FALSE)*100000</f>
        <v>4.3885405920165068</v>
      </c>
      <c r="CD87" s="18">
        <f>IF(LEFT($A$1,4)="Conf",Confirmed!CD87,Deaths!CD87)/VLOOKUP($A87,PopulationLookup,2,FALSE)*100000</f>
        <v>4.7654948019998411</v>
      </c>
      <c r="CE87" s="18">
        <f>IF(LEFT($A$1,4)="Conf",Confirmed!CE87,Deaths!CE87)/VLOOKUP($A87,PopulationLookup,2,FALSE)*100000</f>
        <v>5.3551305451948252</v>
      </c>
      <c r="CF87" s="18">
        <f>IF(LEFT($A$1,4)="Conf",Confirmed!CF87,Deaths!CF87)/VLOOKUP($A87,PopulationLookup,2,FALSE)*100000</f>
        <v>5.8487421633203711</v>
      </c>
      <c r="CG87" s="18">
        <f>IF(LEFT($A$1,4)="Conf",Confirmed!CG87,Deaths!CG87)/VLOOKUP($A87,PopulationLookup,2,FALSE)*100000</f>
        <v>6.0669788112054599</v>
      </c>
      <c r="CH87" s="18">
        <f>IF(LEFT($A$1,4)="Conf",Confirmed!CH87,Deaths!CH87)/VLOOKUP($A87,PopulationLookup,2,FALSE)*100000</f>
        <v>6.428061264978969</v>
      </c>
      <c r="CI87" s="18">
        <f>IF(LEFT($A$1,4)="Conf",Confirmed!CI87,Deaths!CI87)/VLOOKUP($A87,PopulationLookup,2,FALSE)*100000</f>
        <v>6.8454884532973574</v>
      </c>
      <c r="CJ87" s="18">
        <f>IF(LEFT($A$1,4)="Conf",Confirmed!CJ87,Deaths!CJ87)/VLOOKUP($A87,PopulationLookup,2,FALSE)*100000</f>
        <v>7.7668439012776762</v>
      </c>
      <c r="CK87" s="18">
        <f>IF(LEFT($A$1,4)="Conf",Confirmed!CK87,Deaths!CK87)/VLOOKUP($A87,PopulationLookup,2,FALSE)*100000</f>
        <v>8.1707800968177136</v>
      </c>
      <c r="CL87" s="18">
        <f>IF(LEFT($A$1,4)="Conf",Confirmed!CL87,Deaths!CL87)/VLOOKUP($A87,PopulationLookup,2,FALSE)*100000</f>
        <v>8.5683675898738194</v>
      </c>
      <c r="CM87" s="18">
        <f>IF(LEFT($A$1,4)="Conf",Confirmed!CM87,Deaths!CM87)/VLOOKUP($A87,PopulationLookup,2,FALSE)*100000</f>
        <v>8.5683675898738194</v>
      </c>
      <c r="CN87" s="18">
        <f>IF(LEFT($A$1,4)="Conf",Confirmed!CN87,Deaths!CN87)/VLOOKUP($A87,PopulationLookup,2,FALSE)*100000</f>
        <v>8.836600269819856</v>
      </c>
      <c r="CO87" s="18">
        <f>IF(LEFT($A$1,4)="Conf",Confirmed!CO87,Deaths!CO87)/VLOOKUP($A87,PopulationLookup,2,FALSE)*100000</f>
        <v>9.1357828743750495</v>
      </c>
      <c r="CP87" s="18">
        <f>IF(LEFT($A$1,4)="Conf",Confirmed!CP87,Deaths!CP87)/VLOOKUP($A87,PopulationLookup,2,FALSE)*100000</f>
        <v>9.8150940401555431</v>
      </c>
      <c r="CQ87" s="18">
        <f>IF(LEFT($A$1,4)="Conf",Confirmed!CQ87,Deaths!CQ87)/VLOOKUP($A87,PopulationLookup,2,FALSE)*100000</f>
        <v>10.180938020792</v>
      </c>
      <c r="CR87" s="18">
        <f>IF(LEFT($A$1,4)="Conf",Confirmed!CR87,Deaths!CR87)/VLOOKUP($A87,PopulationLookup,2,FALSE)*100000</f>
        <v>10.499960320609475</v>
      </c>
      <c r="CS87" s="18">
        <f>IF(LEFT($A$1,4)="Conf",Confirmed!CS87,Deaths!CS87)/VLOOKUP($A87,PopulationLookup,2,FALSE)*100000</f>
        <v>10.666613760812634</v>
      </c>
    </row>
    <row r="88" spans="1:97" x14ac:dyDescent="0.25">
      <c r="A88" t="str">
        <f>Confirmed!A88</f>
        <v>Jordan</v>
      </c>
      <c r="B88" s="18">
        <f>IF(LEFT($A$1,4)="Conf",Confirmed!B88,Deaths!B88)/VLOOKUP($A88,PopulationLookup,2,FALSE)*100000</f>
        <v>0</v>
      </c>
      <c r="C88" s="18">
        <f>IF(LEFT($A$1,4)="Conf",Confirmed!C88,Deaths!C88)/VLOOKUP($A88,PopulationLookup,2,FALSE)*100000</f>
        <v>0</v>
      </c>
      <c r="D88" s="18">
        <f>IF(LEFT($A$1,4)="Conf",Confirmed!D88,Deaths!D88)/VLOOKUP($A88,PopulationLookup,2,FALSE)*100000</f>
        <v>0</v>
      </c>
      <c r="E88" s="18">
        <f>IF(LEFT($A$1,4)="Conf",Confirmed!E88,Deaths!E88)/VLOOKUP($A88,PopulationLookup,2,FALSE)*100000</f>
        <v>0</v>
      </c>
      <c r="F88" s="18">
        <f>IF(LEFT($A$1,4)="Conf",Confirmed!F88,Deaths!F88)/VLOOKUP($A88,PopulationLookup,2,FALSE)*100000</f>
        <v>0</v>
      </c>
      <c r="G88" s="18">
        <f>IF(LEFT($A$1,4)="Conf",Confirmed!G88,Deaths!G88)/VLOOKUP($A88,PopulationLookup,2,FALSE)*100000</f>
        <v>0</v>
      </c>
      <c r="H88" s="18">
        <f>IF(LEFT($A$1,4)="Conf",Confirmed!H88,Deaths!H88)/VLOOKUP($A88,PopulationLookup,2,FALSE)*100000</f>
        <v>0</v>
      </c>
      <c r="I88" s="18">
        <f>IF(LEFT($A$1,4)="Conf",Confirmed!I88,Deaths!I88)/VLOOKUP($A88,PopulationLookup,2,FALSE)*100000</f>
        <v>0</v>
      </c>
      <c r="J88" s="18">
        <f>IF(LEFT($A$1,4)="Conf",Confirmed!J88,Deaths!J88)/VLOOKUP($A88,PopulationLookup,2,FALSE)*100000</f>
        <v>0</v>
      </c>
      <c r="K88" s="18">
        <f>IF(LEFT($A$1,4)="Conf",Confirmed!K88,Deaths!K88)/VLOOKUP($A88,PopulationLookup,2,FALSE)*100000</f>
        <v>0</v>
      </c>
      <c r="L88" s="18">
        <f>IF(LEFT($A$1,4)="Conf",Confirmed!L88,Deaths!L88)/VLOOKUP($A88,PopulationLookup,2,FALSE)*100000</f>
        <v>0</v>
      </c>
      <c r="M88" s="18">
        <f>IF(LEFT($A$1,4)="Conf",Confirmed!M88,Deaths!M88)/VLOOKUP($A88,PopulationLookup,2,FALSE)*100000</f>
        <v>0</v>
      </c>
      <c r="N88" s="18">
        <f>IF(LEFT($A$1,4)="Conf",Confirmed!N88,Deaths!N88)/VLOOKUP($A88,PopulationLookup,2,FALSE)*100000</f>
        <v>0</v>
      </c>
      <c r="O88" s="18">
        <f>IF(LEFT($A$1,4)="Conf",Confirmed!O88,Deaths!O88)/VLOOKUP($A88,PopulationLookup,2,FALSE)*100000</f>
        <v>0</v>
      </c>
      <c r="P88" s="18">
        <f>IF(LEFT($A$1,4)="Conf",Confirmed!P88,Deaths!P88)/VLOOKUP($A88,PopulationLookup,2,FALSE)*100000</f>
        <v>0</v>
      </c>
      <c r="Q88" s="18">
        <f>IF(LEFT($A$1,4)="Conf",Confirmed!Q88,Deaths!Q88)/VLOOKUP($A88,PopulationLookup,2,FALSE)*100000</f>
        <v>0</v>
      </c>
      <c r="R88" s="18">
        <f>IF(LEFT($A$1,4)="Conf",Confirmed!R88,Deaths!R88)/VLOOKUP($A88,PopulationLookup,2,FALSE)*100000</f>
        <v>0</v>
      </c>
      <c r="S88" s="18">
        <f>IF(LEFT($A$1,4)="Conf",Confirmed!S88,Deaths!S88)/VLOOKUP($A88,PopulationLookup,2,FALSE)*100000</f>
        <v>0</v>
      </c>
      <c r="T88" s="18">
        <f>IF(LEFT($A$1,4)="Conf",Confirmed!T88,Deaths!T88)/VLOOKUP($A88,PopulationLookup,2,FALSE)*100000</f>
        <v>0</v>
      </c>
      <c r="U88" s="18">
        <f>IF(LEFT($A$1,4)="Conf",Confirmed!U88,Deaths!U88)/VLOOKUP($A88,PopulationLookup,2,FALSE)*100000</f>
        <v>0</v>
      </c>
      <c r="V88" s="18">
        <f>IF(LEFT($A$1,4)="Conf",Confirmed!V88,Deaths!V88)/VLOOKUP($A88,PopulationLookup,2,FALSE)*100000</f>
        <v>0</v>
      </c>
      <c r="W88" s="18">
        <f>IF(LEFT($A$1,4)="Conf",Confirmed!W88,Deaths!W88)/VLOOKUP($A88,PopulationLookup,2,FALSE)*100000</f>
        <v>0</v>
      </c>
      <c r="X88" s="18">
        <f>IF(LEFT($A$1,4)="Conf",Confirmed!X88,Deaths!X88)/VLOOKUP($A88,PopulationLookup,2,FALSE)*100000</f>
        <v>0</v>
      </c>
      <c r="Y88" s="18">
        <f>IF(LEFT($A$1,4)="Conf",Confirmed!Y88,Deaths!Y88)/VLOOKUP($A88,PopulationLookup,2,FALSE)*100000</f>
        <v>0</v>
      </c>
      <c r="Z88" s="18">
        <f>IF(LEFT($A$1,4)="Conf",Confirmed!Z88,Deaths!Z88)/VLOOKUP($A88,PopulationLookup,2,FALSE)*100000</f>
        <v>0</v>
      </c>
      <c r="AA88" s="18">
        <f>IF(LEFT($A$1,4)="Conf",Confirmed!AA88,Deaths!AA88)/VLOOKUP($A88,PopulationLookup,2,FALSE)*100000</f>
        <v>0</v>
      </c>
      <c r="AB88" s="18">
        <f>IF(LEFT($A$1,4)="Conf",Confirmed!AB88,Deaths!AB88)/VLOOKUP($A88,PopulationLookup,2,FALSE)*100000</f>
        <v>0</v>
      </c>
      <c r="AC88" s="18">
        <f>IF(LEFT($A$1,4)="Conf",Confirmed!AC88,Deaths!AC88)/VLOOKUP($A88,PopulationLookup,2,FALSE)*100000</f>
        <v>0</v>
      </c>
      <c r="AD88" s="18">
        <f>IF(LEFT($A$1,4)="Conf",Confirmed!AD88,Deaths!AD88)/VLOOKUP($A88,PopulationLookup,2,FALSE)*100000</f>
        <v>0</v>
      </c>
      <c r="AE88" s="18">
        <f>IF(LEFT($A$1,4)="Conf",Confirmed!AE88,Deaths!AE88)/VLOOKUP($A88,PopulationLookup,2,FALSE)*100000</f>
        <v>0</v>
      </c>
      <c r="AF88" s="18">
        <f>IF(LEFT($A$1,4)="Conf",Confirmed!AF88,Deaths!AF88)/VLOOKUP($A88,PopulationLookup,2,FALSE)*100000</f>
        <v>0</v>
      </c>
      <c r="AG88" s="18">
        <f>IF(LEFT($A$1,4)="Conf",Confirmed!AG88,Deaths!AG88)/VLOOKUP($A88,PopulationLookup,2,FALSE)*100000</f>
        <v>0</v>
      </c>
      <c r="AH88" s="18">
        <f>IF(LEFT($A$1,4)="Conf",Confirmed!AH88,Deaths!AH88)/VLOOKUP($A88,PopulationLookup,2,FALSE)*100000</f>
        <v>0</v>
      </c>
      <c r="AI88" s="18">
        <f>IF(LEFT($A$1,4)="Conf",Confirmed!AI88,Deaths!AI88)/VLOOKUP($A88,PopulationLookup,2,FALSE)*100000</f>
        <v>0</v>
      </c>
      <c r="AJ88" s="18">
        <f>IF(LEFT($A$1,4)="Conf",Confirmed!AJ88,Deaths!AJ88)/VLOOKUP($A88,PopulationLookup,2,FALSE)*100000</f>
        <v>0</v>
      </c>
      <c r="AK88" s="18">
        <f>IF(LEFT($A$1,4)="Conf",Confirmed!AK88,Deaths!AK88)/VLOOKUP($A88,PopulationLookup,2,FALSE)*100000</f>
        <v>0</v>
      </c>
      <c r="AL88" s="18">
        <f>IF(LEFT($A$1,4)="Conf",Confirmed!AL88,Deaths!AL88)/VLOOKUP($A88,PopulationLookup,2,FALSE)*100000</f>
        <v>0</v>
      </c>
      <c r="AM88" s="18">
        <f>IF(LEFT($A$1,4)="Conf",Confirmed!AM88,Deaths!AM88)/VLOOKUP($A88,PopulationLookup,2,FALSE)*100000</f>
        <v>0</v>
      </c>
      <c r="AN88" s="18">
        <f>IF(LEFT($A$1,4)="Conf",Confirmed!AN88,Deaths!AN88)/VLOOKUP($A88,PopulationLookup,2,FALSE)*100000</f>
        <v>0</v>
      </c>
      <c r="AO88" s="18">
        <f>IF(LEFT($A$1,4)="Conf",Confirmed!AO88,Deaths!AO88)/VLOOKUP($A88,PopulationLookup,2,FALSE)*100000</f>
        <v>0</v>
      </c>
      <c r="AP88" s="18">
        <f>IF(LEFT($A$1,4)="Conf",Confirmed!AP88,Deaths!AP88)/VLOOKUP($A88,PopulationLookup,2,FALSE)*100000</f>
        <v>0</v>
      </c>
      <c r="AQ88" s="18">
        <f>IF(LEFT($A$1,4)="Conf",Confirmed!AQ88,Deaths!AQ88)/VLOOKUP($A88,PopulationLookup,2,FALSE)*100000</f>
        <v>9.4010691647939734E-3</v>
      </c>
      <c r="AR88" s="18">
        <f>IF(LEFT($A$1,4)="Conf",Confirmed!AR88,Deaths!AR88)/VLOOKUP($A88,PopulationLookup,2,FALSE)*100000</f>
        <v>9.4010691647939734E-3</v>
      </c>
      <c r="AS88" s="18">
        <f>IF(LEFT($A$1,4)="Conf",Confirmed!AS88,Deaths!AS88)/VLOOKUP($A88,PopulationLookup,2,FALSE)*100000</f>
        <v>9.4010691647939734E-3</v>
      </c>
      <c r="AT88" s="18">
        <f>IF(LEFT($A$1,4)="Conf",Confirmed!AT88,Deaths!AT88)/VLOOKUP($A88,PopulationLookup,2,FALSE)*100000</f>
        <v>9.4010691647939734E-3</v>
      </c>
      <c r="AU88" s="18">
        <f>IF(LEFT($A$1,4)="Conf",Confirmed!AU88,Deaths!AU88)/VLOOKUP($A88,PopulationLookup,2,FALSE)*100000</f>
        <v>9.4010691647939734E-3</v>
      </c>
      <c r="AV88" s="18">
        <f>IF(LEFT($A$1,4)="Conf",Confirmed!AV88,Deaths!AV88)/VLOOKUP($A88,PopulationLookup,2,FALSE)*100000</f>
        <v>9.4010691647939734E-3</v>
      </c>
      <c r="AW88" s="18">
        <f>IF(LEFT($A$1,4)="Conf",Confirmed!AW88,Deaths!AW88)/VLOOKUP($A88,PopulationLookup,2,FALSE)*100000</f>
        <v>9.4010691647939734E-3</v>
      </c>
      <c r="AX88" s="18">
        <f>IF(LEFT($A$1,4)="Conf",Confirmed!AX88,Deaths!AX88)/VLOOKUP($A88,PopulationLookup,2,FALSE)*100000</f>
        <v>9.4010691647939734E-3</v>
      </c>
      <c r="AY88" s="18">
        <f>IF(LEFT($A$1,4)="Conf",Confirmed!AY88,Deaths!AY88)/VLOOKUP($A88,PopulationLookup,2,FALSE)*100000</f>
        <v>9.4010691647939734E-3</v>
      </c>
      <c r="AZ88" s="18">
        <f>IF(LEFT($A$1,4)="Conf",Confirmed!AZ88,Deaths!AZ88)/VLOOKUP($A88,PopulationLookup,2,FALSE)*100000</f>
        <v>9.4010691647939734E-3</v>
      </c>
      <c r="BA88" s="18">
        <f>IF(LEFT($A$1,4)="Conf",Confirmed!BA88,Deaths!BA88)/VLOOKUP($A88,PopulationLookup,2,FALSE)*100000</f>
        <v>9.4010691647939734E-3</v>
      </c>
      <c r="BB88" s="18">
        <f>IF(LEFT($A$1,4)="Conf",Confirmed!BB88,Deaths!BB88)/VLOOKUP($A88,PopulationLookup,2,FALSE)*100000</f>
        <v>9.4010691647939734E-3</v>
      </c>
      <c r="BC88" s="18">
        <f>IF(LEFT($A$1,4)="Conf",Confirmed!BC88,Deaths!BC88)/VLOOKUP($A88,PopulationLookup,2,FALSE)*100000</f>
        <v>7.5208553318351787E-2</v>
      </c>
      <c r="BD88" s="18">
        <f>IF(LEFT($A$1,4)="Conf",Confirmed!BD88,Deaths!BD88)/VLOOKUP($A88,PopulationLookup,2,FALSE)*100000</f>
        <v>0.15981817580149754</v>
      </c>
      <c r="BE88" s="18">
        <f>IF(LEFT($A$1,4)="Conf",Confirmed!BE88,Deaths!BE88)/VLOOKUP($A88,PopulationLookup,2,FALSE)*100000</f>
        <v>0.31963635160299508</v>
      </c>
      <c r="BF88" s="18">
        <f>IF(LEFT($A$1,4)="Conf",Confirmed!BF88,Deaths!BF88)/VLOOKUP($A88,PopulationLookup,2,FALSE)*100000</f>
        <v>0.48885559656928668</v>
      </c>
      <c r="BG88" s="18">
        <f>IF(LEFT($A$1,4)="Conf",Confirmed!BG88,Deaths!BG88)/VLOOKUP($A88,PopulationLookup,2,FALSE)*100000</f>
        <v>0.64867377237078416</v>
      </c>
      <c r="BH88" s="18">
        <f>IF(LEFT($A$1,4)="Conf",Confirmed!BH88,Deaths!BH88)/VLOOKUP($A88,PopulationLookup,2,FALSE)*100000</f>
        <v>0.79909087900748776</v>
      </c>
      <c r="BI88" s="18">
        <f>IF(LEFT($A$1,4)="Conf",Confirmed!BI88,Deaths!BI88)/VLOOKUP($A88,PopulationLookup,2,FALSE)*100000</f>
        <v>0.79909087900748776</v>
      </c>
      <c r="BJ88" s="18">
        <f>IF(LEFT($A$1,4)="Conf",Confirmed!BJ88,Deaths!BJ88)/VLOOKUP($A88,PopulationLookup,2,FALSE)*100000</f>
        <v>1.0529197464569251</v>
      </c>
      <c r="BK88" s="18">
        <f>IF(LEFT($A$1,4)="Conf",Confirmed!BK88,Deaths!BK88)/VLOOKUP($A88,PopulationLookup,2,FALSE)*100000</f>
        <v>1.1939357839288347</v>
      </c>
      <c r="BL88" s="18">
        <f>IF(LEFT($A$1,4)="Conf",Confirmed!BL88,Deaths!BL88)/VLOOKUP($A88,PopulationLookup,2,FALSE)*100000</f>
        <v>1.4477646513782718</v>
      </c>
      <c r="BM88" s="18">
        <f>IF(LEFT($A$1,4)="Conf",Confirmed!BM88,Deaths!BM88)/VLOOKUP($A88,PopulationLookup,2,FALSE)*100000</f>
        <v>1.6169838963445635</v>
      </c>
      <c r="BN88" s="18">
        <f>IF(LEFT($A$1,4)="Conf",Confirmed!BN88,Deaths!BN88)/VLOOKUP($A88,PopulationLookup,2,FALSE)*100000</f>
        <v>1.9930266629363225</v>
      </c>
      <c r="BO88" s="18">
        <f>IF(LEFT($A$1,4)="Conf",Confirmed!BO88,Deaths!BO88)/VLOOKUP($A88,PopulationLookup,2,FALSE)*100000</f>
        <v>2.2092512537265838</v>
      </c>
      <c r="BP88" s="18">
        <f>IF(LEFT($A$1,4)="Conf",Confirmed!BP88,Deaths!BP88)/VLOOKUP($A88,PopulationLookup,2,FALSE)*100000</f>
        <v>2.3126630145393179</v>
      </c>
      <c r="BQ88" s="18">
        <f>IF(LEFT($A$1,4)="Conf",Confirmed!BQ88,Deaths!BQ88)/VLOOKUP($A88,PopulationLookup,2,FALSE)*100000</f>
        <v>2.4348769136816393</v>
      </c>
      <c r="BR88" s="18">
        <f>IF(LEFT($A$1,4)="Conf",Confirmed!BR88,Deaths!BR88)/VLOOKUP($A88,PopulationLookup,2,FALSE)*100000</f>
        <v>2.5194865361647847</v>
      </c>
      <c r="BS88" s="18">
        <f>IF(LEFT($A$1,4)="Conf",Confirmed!BS88,Deaths!BS88)/VLOOKUP($A88,PopulationLookup,2,FALSE)*100000</f>
        <v>2.5758929511535484</v>
      </c>
      <c r="BT88" s="18">
        <f>IF(LEFT($A$1,4)="Conf",Confirmed!BT88,Deaths!BT88)/VLOOKUP($A88,PopulationLookup,2,FALSE)*100000</f>
        <v>2.6134972278127244</v>
      </c>
      <c r="BU88" s="18">
        <f>IF(LEFT($A$1,4)="Conf",Confirmed!BU88,Deaths!BU88)/VLOOKUP($A88,PopulationLookup,2,FALSE)*100000</f>
        <v>2.8109196802733982</v>
      </c>
      <c r="BV88" s="18">
        <f>IF(LEFT($A$1,4)="Conf",Confirmed!BV88,Deaths!BV88)/VLOOKUP($A88,PopulationLookup,2,FALSE)*100000</f>
        <v>2.9143314410861318</v>
      </c>
      <c r="BW88" s="18">
        <f>IF(LEFT($A$1,4)="Conf",Confirmed!BW88,Deaths!BW88)/VLOOKUP($A88,PopulationLookup,2,FALSE)*100000</f>
        <v>3.0365453402284537</v>
      </c>
      <c r="BX88" s="18">
        <f>IF(LEFT($A$1,4)="Conf",Confirmed!BX88,Deaths!BX88)/VLOOKUP($A88,PopulationLookup,2,FALSE)*100000</f>
        <v>3.2433688618539209</v>
      </c>
      <c r="BY88" s="18">
        <f>IF(LEFT($A$1,4)="Conf",Confirmed!BY88,Deaths!BY88)/VLOOKUP($A88,PopulationLookup,2,FALSE)*100000</f>
        <v>3.2809731385130969</v>
      </c>
      <c r="BZ88" s="18">
        <f>IF(LEFT($A$1,4)="Conf",Confirmed!BZ88,Deaths!BZ88)/VLOOKUP($A88,PopulationLookup,2,FALSE)*100000</f>
        <v>3.3185774151722729</v>
      </c>
      <c r="CA88" s="18">
        <f>IF(LEFT($A$1,4)="Conf",Confirmed!CA88,Deaths!CA88)/VLOOKUP($A88,PopulationLookup,2,FALSE)*100000</f>
        <v>3.3655827609962423</v>
      </c>
      <c r="CB88" s="18">
        <f>IF(LEFT($A$1,4)="Conf",Confirmed!CB88,Deaths!CB88)/VLOOKUP($A88,PopulationLookup,2,FALSE)*100000</f>
        <v>3.4971977293033585</v>
      </c>
      <c r="CC88" s="18">
        <f>IF(LEFT($A$1,4)="Conf",Confirmed!CC88,Deaths!CC88)/VLOOKUP($A88,PopulationLookup,2,FALSE)*100000</f>
        <v>3.4971977293033585</v>
      </c>
      <c r="CD88" s="18">
        <f>IF(LEFT($A$1,4)="Conf",Confirmed!CD88,Deaths!CD88)/VLOOKUP($A88,PopulationLookup,2,FALSE)*100000</f>
        <v>3.5818073517865043</v>
      </c>
      <c r="CE88" s="18">
        <f>IF(LEFT($A$1,4)="Conf",Confirmed!CE88,Deaths!CE88)/VLOOKUP($A88,PopulationLookup,2,FALSE)*100000</f>
        <v>3.6570159051048559</v>
      </c>
      <c r="CF88" s="18">
        <f>IF(LEFT($A$1,4)="Conf",Confirmed!CF88,Deaths!CF88)/VLOOKUP($A88,PopulationLookup,2,FALSE)*100000</f>
        <v>3.6758180434344436</v>
      </c>
      <c r="CG88" s="18">
        <f>IF(LEFT($A$1,4)="Conf",Confirmed!CG88,Deaths!CG88)/VLOOKUP($A88,PopulationLookup,2,FALSE)*100000</f>
        <v>3.7322244584232078</v>
      </c>
      <c r="CH88" s="18">
        <f>IF(LEFT($A$1,4)="Conf",Confirmed!CH88,Deaths!CH88)/VLOOKUP($A88,PopulationLookup,2,FALSE)*100000</f>
        <v>3.7698287350823838</v>
      </c>
      <c r="CI88" s="18">
        <f>IF(LEFT($A$1,4)="Conf",Confirmed!CI88,Deaths!CI88)/VLOOKUP($A88,PopulationLookup,2,FALSE)*100000</f>
        <v>3.7792298042471772</v>
      </c>
      <c r="CJ88" s="18">
        <f>IF(LEFT($A$1,4)="Conf",Confirmed!CJ88,Deaths!CJ88)/VLOOKUP($A88,PopulationLookup,2,FALSE)*100000</f>
        <v>3.8262351500711471</v>
      </c>
      <c r="CK88" s="18">
        <f>IF(LEFT($A$1,4)="Conf",Confirmed!CK88,Deaths!CK88)/VLOOKUP($A88,PopulationLookup,2,FALSE)*100000</f>
        <v>3.8826415650599113</v>
      </c>
      <c r="CL88" s="18">
        <f>IF(LEFT($A$1,4)="Conf",Confirmed!CL88,Deaths!CL88)/VLOOKUP($A88,PopulationLookup,2,FALSE)*100000</f>
        <v>3.9202458417190873</v>
      </c>
      <c r="CM88" s="18">
        <f>IF(LEFT($A$1,4)="Conf",Confirmed!CM88,Deaths!CM88)/VLOOKUP($A88,PopulationLookup,2,FALSE)*100000</f>
        <v>3.9954543950374384</v>
      </c>
      <c r="CN88" s="18">
        <f>IF(LEFT($A$1,4)="Conf",Confirmed!CN88,Deaths!CN88)/VLOOKUP($A88,PopulationLookup,2,FALSE)*100000</f>
        <v>4.0236576025318209</v>
      </c>
      <c r="CO88" s="18">
        <f>IF(LEFT($A$1,4)="Conf",Confirmed!CO88,Deaths!CO88)/VLOOKUP($A88,PopulationLookup,2,FALSE)*100000</f>
        <v>4.0894650866853786</v>
      </c>
      <c r="CP88" s="18">
        <f>IF(LEFT($A$1,4)="Conf",Confirmed!CP88,Deaths!CP88)/VLOOKUP($A88,PopulationLookup,2,FALSE)*100000</f>
        <v>4.1082672250149663</v>
      </c>
      <c r="CQ88" s="18">
        <f>IF(LEFT($A$1,4)="Conf",Confirmed!CQ88,Deaths!CQ88)/VLOOKUP($A88,PopulationLookup,2,FALSE)*100000</f>
        <v>4.1458715016741419</v>
      </c>
      <c r="CR88" s="18">
        <f>IF(LEFT($A$1,4)="Conf",Confirmed!CR88,Deaths!CR88)/VLOOKUP($A88,PopulationLookup,2,FALSE)*100000</f>
        <v>4.1740747091685249</v>
      </c>
      <c r="CS88" s="18">
        <f>IF(LEFT($A$1,4)="Conf",Confirmed!CS88,Deaths!CS88)/VLOOKUP($A88,PopulationLookup,2,FALSE)*100000</f>
        <v>4.2022779166629061</v>
      </c>
    </row>
    <row r="89" spans="1:97" x14ac:dyDescent="0.25">
      <c r="A89" t="str">
        <f>Confirmed!A89</f>
        <v>Kazakhstan</v>
      </c>
      <c r="B89" s="18">
        <f>IF(LEFT($A$1,4)="Conf",Confirmed!B89,Deaths!B89)/VLOOKUP($A89,PopulationLookup,2,FALSE)*100000</f>
        <v>0</v>
      </c>
      <c r="C89" s="18">
        <f>IF(LEFT($A$1,4)="Conf",Confirmed!C89,Deaths!C89)/VLOOKUP($A89,PopulationLookup,2,FALSE)*100000</f>
        <v>0</v>
      </c>
      <c r="D89" s="18">
        <f>IF(LEFT($A$1,4)="Conf",Confirmed!D89,Deaths!D89)/VLOOKUP($A89,PopulationLookup,2,FALSE)*100000</f>
        <v>0</v>
      </c>
      <c r="E89" s="18">
        <f>IF(LEFT($A$1,4)="Conf",Confirmed!E89,Deaths!E89)/VLOOKUP($A89,PopulationLookup,2,FALSE)*100000</f>
        <v>0</v>
      </c>
      <c r="F89" s="18">
        <f>IF(LEFT($A$1,4)="Conf",Confirmed!F89,Deaths!F89)/VLOOKUP($A89,PopulationLookup,2,FALSE)*100000</f>
        <v>0</v>
      </c>
      <c r="G89" s="18">
        <f>IF(LEFT($A$1,4)="Conf",Confirmed!G89,Deaths!G89)/VLOOKUP($A89,PopulationLookup,2,FALSE)*100000</f>
        <v>0</v>
      </c>
      <c r="H89" s="18">
        <f>IF(LEFT($A$1,4)="Conf",Confirmed!H89,Deaths!H89)/VLOOKUP($A89,PopulationLookup,2,FALSE)*100000</f>
        <v>0</v>
      </c>
      <c r="I89" s="18">
        <f>IF(LEFT($A$1,4)="Conf",Confirmed!I89,Deaths!I89)/VLOOKUP($A89,PopulationLookup,2,FALSE)*100000</f>
        <v>0</v>
      </c>
      <c r="J89" s="18">
        <f>IF(LEFT($A$1,4)="Conf",Confirmed!J89,Deaths!J89)/VLOOKUP($A89,PopulationLookup,2,FALSE)*100000</f>
        <v>0</v>
      </c>
      <c r="K89" s="18">
        <f>IF(LEFT($A$1,4)="Conf",Confirmed!K89,Deaths!K89)/VLOOKUP($A89,PopulationLookup,2,FALSE)*100000</f>
        <v>0</v>
      </c>
      <c r="L89" s="18">
        <f>IF(LEFT($A$1,4)="Conf",Confirmed!L89,Deaths!L89)/VLOOKUP($A89,PopulationLookup,2,FALSE)*100000</f>
        <v>0</v>
      </c>
      <c r="M89" s="18">
        <f>IF(LEFT($A$1,4)="Conf",Confirmed!M89,Deaths!M89)/VLOOKUP($A89,PopulationLookup,2,FALSE)*100000</f>
        <v>0</v>
      </c>
      <c r="N89" s="18">
        <f>IF(LEFT($A$1,4)="Conf",Confirmed!N89,Deaths!N89)/VLOOKUP($A89,PopulationLookup,2,FALSE)*100000</f>
        <v>0</v>
      </c>
      <c r="O89" s="18">
        <f>IF(LEFT($A$1,4)="Conf",Confirmed!O89,Deaths!O89)/VLOOKUP($A89,PopulationLookup,2,FALSE)*100000</f>
        <v>0</v>
      </c>
      <c r="P89" s="18">
        <f>IF(LEFT($A$1,4)="Conf",Confirmed!P89,Deaths!P89)/VLOOKUP($A89,PopulationLookup,2,FALSE)*100000</f>
        <v>0</v>
      </c>
      <c r="Q89" s="18">
        <f>IF(LEFT($A$1,4)="Conf",Confirmed!Q89,Deaths!Q89)/VLOOKUP($A89,PopulationLookup,2,FALSE)*100000</f>
        <v>0</v>
      </c>
      <c r="R89" s="18">
        <f>IF(LEFT($A$1,4)="Conf",Confirmed!R89,Deaths!R89)/VLOOKUP($A89,PopulationLookup,2,FALSE)*100000</f>
        <v>0</v>
      </c>
      <c r="S89" s="18">
        <f>IF(LEFT($A$1,4)="Conf",Confirmed!S89,Deaths!S89)/VLOOKUP($A89,PopulationLookup,2,FALSE)*100000</f>
        <v>0</v>
      </c>
      <c r="T89" s="18">
        <f>IF(LEFT($A$1,4)="Conf",Confirmed!T89,Deaths!T89)/VLOOKUP($A89,PopulationLookup,2,FALSE)*100000</f>
        <v>0</v>
      </c>
      <c r="U89" s="18">
        <f>IF(LEFT($A$1,4)="Conf",Confirmed!U89,Deaths!U89)/VLOOKUP($A89,PopulationLookup,2,FALSE)*100000</f>
        <v>0</v>
      </c>
      <c r="V89" s="18">
        <f>IF(LEFT($A$1,4)="Conf",Confirmed!V89,Deaths!V89)/VLOOKUP($A89,PopulationLookup,2,FALSE)*100000</f>
        <v>0</v>
      </c>
      <c r="W89" s="18">
        <f>IF(LEFT($A$1,4)="Conf",Confirmed!W89,Deaths!W89)/VLOOKUP($A89,PopulationLookup,2,FALSE)*100000</f>
        <v>0</v>
      </c>
      <c r="X89" s="18">
        <f>IF(LEFT($A$1,4)="Conf",Confirmed!X89,Deaths!X89)/VLOOKUP($A89,PopulationLookup,2,FALSE)*100000</f>
        <v>0</v>
      </c>
      <c r="Y89" s="18">
        <f>IF(LEFT($A$1,4)="Conf",Confirmed!Y89,Deaths!Y89)/VLOOKUP($A89,PopulationLookup,2,FALSE)*100000</f>
        <v>0</v>
      </c>
      <c r="Z89" s="18">
        <f>IF(LEFT($A$1,4)="Conf",Confirmed!Z89,Deaths!Z89)/VLOOKUP($A89,PopulationLookup,2,FALSE)*100000</f>
        <v>0</v>
      </c>
      <c r="AA89" s="18">
        <f>IF(LEFT($A$1,4)="Conf",Confirmed!AA89,Deaths!AA89)/VLOOKUP($A89,PopulationLookup,2,FALSE)*100000</f>
        <v>0</v>
      </c>
      <c r="AB89" s="18">
        <f>IF(LEFT($A$1,4)="Conf",Confirmed!AB89,Deaths!AB89)/VLOOKUP($A89,PopulationLookup,2,FALSE)*100000</f>
        <v>0</v>
      </c>
      <c r="AC89" s="18">
        <f>IF(LEFT($A$1,4)="Conf",Confirmed!AC89,Deaths!AC89)/VLOOKUP($A89,PopulationLookup,2,FALSE)*100000</f>
        <v>0</v>
      </c>
      <c r="AD89" s="18">
        <f>IF(LEFT($A$1,4)="Conf",Confirmed!AD89,Deaths!AD89)/VLOOKUP($A89,PopulationLookup,2,FALSE)*100000</f>
        <v>0</v>
      </c>
      <c r="AE89" s="18">
        <f>IF(LEFT($A$1,4)="Conf",Confirmed!AE89,Deaths!AE89)/VLOOKUP($A89,PopulationLookup,2,FALSE)*100000</f>
        <v>0</v>
      </c>
      <c r="AF89" s="18">
        <f>IF(LEFT($A$1,4)="Conf",Confirmed!AF89,Deaths!AF89)/VLOOKUP($A89,PopulationLookup,2,FALSE)*100000</f>
        <v>0</v>
      </c>
      <c r="AG89" s="18">
        <f>IF(LEFT($A$1,4)="Conf",Confirmed!AG89,Deaths!AG89)/VLOOKUP($A89,PopulationLookup,2,FALSE)*100000</f>
        <v>0</v>
      </c>
      <c r="AH89" s="18">
        <f>IF(LEFT($A$1,4)="Conf",Confirmed!AH89,Deaths!AH89)/VLOOKUP($A89,PopulationLookup,2,FALSE)*100000</f>
        <v>0</v>
      </c>
      <c r="AI89" s="18">
        <f>IF(LEFT($A$1,4)="Conf",Confirmed!AI89,Deaths!AI89)/VLOOKUP($A89,PopulationLookup,2,FALSE)*100000</f>
        <v>0</v>
      </c>
      <c r="AJ89" s="18">
        <f>IF(LEFT($A$1,4)="Conf",Confirmed!AJ89,Deaths!AJ89)/VLOOKUP($A89,PopulationLookup,2,FALSE)*100000</f>
        <v>0</v>
      </c>
      <c r="AK89" s="18">
        <f>IF(LEFT($A$1,4)="Conf",Confirmed!AK89,Deaths!AK89)/VLOOKUP($A89,PopulationLookup,2,FALSE)*100000</f>
        <v>0</v>
      </c>
      <c r="AL89" s="18">
        <f>IF(LEFT($A$1,4)="Conf",Confirmed!AL89,Deaths!AL89)/VLOOKUP($A89,PopulationLookup,2,FALSE)*100000</f>
        <v>0</v>
      </c>
      <c r="AM89" s="18">
        <f>IF(LEFT($A$1,4)="Conf",Confirmed!AM89,Deaths!AM89)/VLOOKUP($A89,PopulationLookup,2,FALSE)*100000</f>
        <v>0</v>
      </c>
      <c r="AN89" s="18">
        <f>IF(LEFT($A$1,4)="Conf",Confirmed!AN89,Deaths!AN89)/VLOOKUP($A89,PopulationLookup,2,FALSE)*100000</f>
        <v>0</v>
      </c>
      <c r="AO89" s="18">
        <f>IF(LEFT($A$1,4)="Conf",Confirmed!AO89,Deaths!AO89)/VLOOKUP($A89,PopulationLookup,2,FALSE)*100000</f>
        <v>0</v>
      </c>
      <c r="AP89" s="18">
        <f>IF(LEFT($A$1,4)="Conf",Confirmed!AP89,Deaths!AP89)/VLOOKUP($A89,PopulationLookup,2,FALSE)*100000</f>
        <v>0</v>
      </c>
      <c r="AQ89" s="18">
        <f>IF(LEFT($A$1,4)="Conf",Confirmed!AQ89,Deaths!AQ89)/VLOOKUP($A89,PopulationLookup,2,FALSE)*100000</f>
        <v>0</v>
      </c>
      <c r="AR89" s="18">
        <f>IF(LEFT($A$1,4)="Conf",Confirmed!AR89,Deaths!AR89)/VLOOKUP($A89,PopulationLookup,2,FALSE)*100000</f>
        <v>0</v>
      </c>
      <c r="AS89" s="18">
        <f>IF(LEFT($A$1,4)="Conf",Confirmed!AS89,Deaths!AS89)/VLOOKUP($A89,PopulationLookup,2,FALSE)*100000</f>
        <v>0</v>
      </c>
      <c r="AT89" s="18">
        <f>IF(LEFT($A$1,4)="Conf",Confirmed!AT89,Deaths!AT89)/VLOOKUP($A89,PopulationLookup,2,FALSE)*100000</f>
        <v>0</v>
      </c>
      <c r="AU89" s="18">
        <f>IF(LEFT($A$1,4)="Conf",Confirmed!AU89,Deaths!AU89)/VLOOKUP($A89,PopulationLookup,2,FALSE)*100000</f>
        <v>0</v>
      </c>
      <c r="AV89" s="18">
        <f>IF(LEFT($A$1,4)="Conf",Confirmed!AV89,Deaths!AV89)/VLOOKUP($A89,PopulationLookup,2,FALSE)*100000</f>
        <v>0</v>
      </c>
      <c r="AW89" s="18">
        <f>IF(LEFT($A$1,4)="Conf",Confirmed!AW89,Deaths!AW89)/VLOOKUP($A89,PopulationLookup,2,FALSE)*100000</f>
        <v>0</v>
      </c>
      <c r="AX89" s="18">
        <f>IF(LEFT($A$1,4)="Conf",Confirmed!AX89,Deaths!AX89)/VLOOKUP($A89,PopulationLookup,2,FALSE)*100000</f>
        <v>0</v>
      </c>
      <c r="AY89" s="18">
        <f>IF(LEFT($A$1,4)="Conf",Confirmed!AY89,Deaths!AY89)/VLOOKUP($A89,PopulationLookup,2,FALSE)*100000</f>
        <v>0</v>
      </c>
      <c r="AZ89" s="18">
        <f>IF(LEFT($A$1,4)="Conf",Confirmed!AZ89,Deaths!AZ89)/VLOOKUP($A89,PopulationLookup,2,FALSE)*100000</f>
        <v>0</v>
      </c>
      <c r="BA89" s="18">
        <f>IF(LEFT($A$1,4)="Conf",Confirmed!BA89,Deaths!BA89)/VLOOKUP($A89,PopulationLookup,2,FALSE)*100000</f>
        <v>2.143163309044149E-2</v>
      </c>
      <c r="BB89" s="18">
        <f>IF(LEFT($A$1,4)="Conf",Confirmed!BB89,Deaths!BB89)/VLOOKUP($A89,PopulationLookup,2,FALSE)*100000</f>
        <v>3.214744963566224E-2</v>
      </c>
      <c r="BC89" s="18">
        <f>IF(LEFT($A$1,4)="Conf",Confirmed!BC89,Deaths!BC89)/VLOOKUP($A89,PopulationLookup,2,FALSE)*100000</f>
        <v>4.8221174453493353E-2</v>
      </c>
      <c r="BD89" s="18">
        <f>IF(LEFT($A$1,4)="Conf",Confirmed!BD89,Deaths!BD89)/VLOOKUP($A89,PopulationLookup,2,FALSE)*100000</f>
        <v>5.3579082726103733E-2</v>
      </c>
      <c r="BE89" s="18">
        <f>IF(LEFT($A$1,4)="Conf",Confirmed!BE89,Deaths!BE89)/VLOOKUP($A89,PopulationLookup,2,FALSE)*100000</f>
        <v>0.17681097299614232</v>
      </c>
      <c r="BF89" s="18">
        <f>IF(LEFT($A$1,4)="Conf",Confirmed!BF89,Deaths!BF89)/VLOOKUP($A89,PopulationLookup,2,FALSE)*100000</f>
        <v>0.18752678954136306</v>
      </c>
      <c r="BG89" s="18">
        <f>IF(LEFT($A$1,4)="Conf",Confirmed!BG89,Deaths!BG89)/VLOOKUP($A89,PopulationLookup,2,FALSE)*100000</f>
        <v>0.2357479639948564</v>
      </c>
      <c r="BH89" s="18">
        <f>IF(LEFT($A$1,4)="Conf",Confirmed!BH89,Deaths!BH89)/VLOOKUP($A89,PopulationLookup,2,FALSE)*100000</f>
        <v>0.26253750535790826</v>
      </c>
      <c r="BI89" s="18">
        <f>IF(LEFT($A$1,4)="Conf",Confirmed!BI89,Deaths!BI89)/VLOOKUP($A89,PopulationLookup,2,FALSE)*100000</f>
        <v>0.28396913844834976</v>
      </c>
      <c r="BJ89" s="18">
        <f>IF(LEFT($A$1,4)="Conf",Confirmed!BJ89,Deaths!BJ89)/VLOOKUP($A89,PopulationLookup,2,FALSE)*100000</f>
        <v>0.3214744963566224</v>
      </c>
      <c r="BK89" s="18">
        <f>IF(LEFT($A$1,4)="Conf",Confirmed!BK89,Deaths!BK89)/VLOOKUP($A89,PopulationLookup,2,FALSE)*100000</f>
        <v>0.33219031290184309</v>
      </c>
      <c r="BL89" s="18">
        <f>IF(LEFT($A$1,4)="Conf",Confirmed!BL89,Deaths!BL89)/VLOOKUP($A89,PopulationLookup,2,FALSE)*100000</f>
        <v>0.38576939562794682</v>
      </c>
      <c r="BM89" s="18">
        <f>IF(LEFT($A$1,4)="Conf",Confirmed!BM89,Deaths!BM89)/VLOOKUP($A89,PopulationLookup,2,FALSE)*100000</f>
        <v>0.43399057008144021</v>
      </c>
      <c r="BN89" s="18">
        <f>IF(LEFT($A$1,4)="Conf",Confirmed!BN89,Deaths!BN89)/VLOOKUP($A89,PopulationLookup,2,FALSE)*100000</f>
        <v>0.59472781825975141</v>
      </c>
      <c r="BO89" s="18">
        <f>IF(LEFT($A$1,4)="Conf",Confirmed!BO89,Deaths!BO89)/VLOOKUP($A89,PopulationLookup,2,FALSE)*100000</f>
        <v>0.80368624089155594</v>
      </c>
      <c r="BP89" s="18">
        <f>IF(LEFT($A$1,4)="Conf",Confirmed!BP89,Deaths!BP89)/VLOOKUP($A89,PopulationLookup,2,FALSE)*100000</f>
        <v>1.221603086155165</v>
      </c>
      <c r="BQ89" s="18">
        <f>IF(LEFT($A$1,4)="Conf",Confirmed!BQ89,Deaths!BQ89)/VLOOKUP($A89,PopulationLookup,2,FALSE)*100000</f>
        <v>1.5216459494213459</v>
      </c>
      <c r="BR89" s="18">
        <f>IF(LEFT($A$1,4)="Conf",Confirmed!BR89,Deaths!BR89)/VLOOKUP($A89,PopulationLookup,2,FALSE)*100000</f>
        <v>1.6180882983283327</v>
      </c>
      <c r="BS89" s="18">
        <f>IF(LEFT($A$1,4)="Conf",Confirmed!BS89,Deaths!BS89)/VLOOKUP($A89,PopulationLookup,2,FALSE)*100000</f>
        <v>1.8377625375053579</v>
      </c>
      <c r="BT89" s="18">
        <f>IF(LEFT($A$1,4)="Conf",Confirmed!BT89,Deaths!BT89)/VLOOKUP($A89,PopulationLookup,2,FALSE)*100000</f>
        <v>2.0360051435919417</v>
      </c>
      <c r="BU89" s="18">
        <f>IF(LEFT($A$1,4)="Conf",Confirmed!BU89,Deaths!BU89)/VLOOKUP($A89,PopulationLookup,2,FALSE)*100000</f>
        <v>2.3306900985855119</v>
      </c>
      <c r="BV89" s="18">
        <f>IF(LEFT($A$1,4)="Conf",Confirmed!BV89,Deaths!BV89)/VLOOKUP($A89,PopulationLookup,2,FALSE)*100000</f>
        <v>2.4860694384912132</v>
      </c>
      <c r="BW89" s="18">
        <f>IF(LEFT($A$1,4)="Conf",Confirmed!BW89,Deaths!BW89)/VLOOKUP($A89,PopulationLookup,2,FALSE)*100000</f>
        <v>2.8450492927561082</v>
      </c>
      <c r="BX89" s="18">
        <f>IF(LEFT($A$1,4)="Conf",Confirmed!BX89,Deaths!BX89)/VLOOKUP($A89,PopulationLookup,2,FALSE)*100000</f>
        <v>3.1290184312044578</v>
      </c>
      <c r="BY89" s="18">
        <f>IF(LEFT($A$1,4)="Conf",Confirmed!BY89,Deaths!BY89)/VLOOKUP($A89,PopulationLookup,2,FALSE)*100000</f>
        <v>3.5469352764680671</v>
      </c>
      <c r="BZ89" s="18">
        <f>IF(LEFT($A$1,4)="Conf",Confirmed!BZ89,Deaths!BZ89)/VLOOKUP($A89,PopulationLookup,2,FALSE)*100000</f>
        <v>3.7344620660094296</v>
      </c>
      <c r="CA89" s="18">
        <f>IF(LEFT($A$1,4)="Conf",Confirmed!CA89,Deaths!CA89)/VLOOKUP($A89,PopulationLookup,2,FALSE)*100000</f>
        <v>3.895199314187741</v>
      </c>
      <c r="CB89" s="18">
        <f>IF(LEFT($A$1,4)="Conf",Confirmed!CB89,Deaths!CB89)/VLOOKUP($A89,PopulationLookup,2,FALSE)*100000</f>
        <v>4.1845263609087011</v>
      </c>
      <c r="CC89" s="18">
        <f>IF(LEFT($A$1,4)="Conf",Confirmed!CC89,Deaths!CC89)/VLOOKUP($A89,PopulationLookup,2,FALSE)*100000</f>
        <v>4.350621517359623</v>
      </c>
      <c r="CD89" s="18">
        <f>IF(LEFT($A$1,4)="Conf",Confirmed!CD89,Deaths!CD89)/VLOOKUP($A89,PopulationLookup,2,FALSE)*100000</f>
        <v>4.6345906558079726</v>
      </c>
      <c r="CE89" s="18">
        <f>IF(LEFT($A$1,4)="Conf",Confirmed!CE89,Deaths!CE89)/VLOOKUP($A89,PopulationLookup,2,FALSE)*100000</f>
        <v>5.0953707672524642</v>
      </c>
      <c r="CF89" s="18">
        <f>IF(LEFT($A$1,4)="Conf",Confirmed!CF89,Deaths!CF89)/VLOOKUP($A89,PopulationLookup,2,FALSE)*100000</f>
        <v>5.8454779254179172</v>
      </c>
      <c r="CG89" s="18">
        <f>IF(LEFT($A$1,4)="Conf",Confirmed!CG89,Deaths!CG89)/VLOOKUP($A89,PopulationLookup,2,FALSE)*100000</f>
        <v>6.6009429918559785</v>
      </c>
      <c r="CH89" s="18">
        <f>IF(LEFT($A$1,4)="Conf",Confirmed!CH89,Deaths!CH89)/VLOOKUP($A89,PopulationLookup,2,FALSE)*100000</f>
        <v>6.9384912130304324</v>
      </c>
      <c r="CI89" s="18">
        <f>IF(LEFT($A$1,4)="Conf",Confirmed!CI89,Deaths!CI89)/VLOOKUP($A89,PopulationLookup,2,FALSE)*100000</f>
        <v>7.5117873981997434</v>
      </c>
      <c r="CJ89" s="18">
        <f>IF(LEFT($A$1,4)="Conf",Confirmed!CJ89,Deaths!CJ89)/VLOOKUP($A89,PopulationLookup,2,FALSE)*100000</f>
        <v>8.2833261894556358</v>
      </c>
      <c r="CK89" s="18">
        <f>IF(LEFT($A$1,4)="Conf",Confirmed!CK89,Deaths!CK89)/VLOOKUP($A89,PopulationLookup,2,FALSE)*100000</f>
        <v>8.6530218602657527</v>
      </c>
      <c r="CL89" s="18">
        <f>IF(LEFT($A$1,4)="Conf",Confirmed!CL89,Deaths!CL89)/VLOOKUP($A89,PopulationLookup,2,FALSE)*100000</f>
        <v>8.9798542648949855</v>
      </c>
      <c r="CM89" s="18">
        <f>IF(LEFT($A$1,4)="Conf",Confirmed!CM89,Deaths!CM89)/VLOOKUP($A89,PopulationLookup,2,FALSE)*100000</f>
        <v>9.9228461208744108</v>
      </c>
      <c r="CN89" s="18">
        <f>IF(LEFT($A$1,4)="Conf",Confirmed!CN89,Deaths!CN89)/VLOOKUP($A89,PopulationLookup,2,FALSE)*100000</f>
        <v>10.689027003857694</v>
      </c>
      <c r="CO89" s="18">
        <f>IF(LEFT($A$1,4)="Conf",Confirmed!CO89,Deaths!CO89)/VLOOKUP($A89,PopulationLookup,2,FALSE)*100000</f>
        <v>11.439134162023146</v>
      </c>
      <c r="CP89" s="18">
        <f>IF(LEFT($A$1,4)="Conf",Confirmed!CP89,Deaths!CP89)/VLOOKUP($A89,PopulationLookup,2,FALSE)*100000</f>
        <v>12.264252036005145</v>
      </c>
      <c r="CQ89" s="18">
        <f>IF(LEFT($A$1,4)="Conf",Confirmed!CQ89,Deaths!CQ89)/VLOOKUP($A89,PopulationLookup,2,FALSE)*100000</f>
        <v>13.298328332618945</v>
      </c>
      <c r="CR89" s="18">
        <f>IF(LEFT($A$1,4)="Conf",Confirmed!CR89,Deaths!CR89)/VLOOKUP($A89,PopulationLookup,2,FALSE)*100000</f>
        <v>13.935919417059582</v>
      </c>
      <c r="CS89" s="18">
        <f>IF(LEFT($A$1,4)="Conf",Confirmed!CS89,Deaths!CS89)/VLOOKUP($A89,PopulationLookup,2,FALSE)*100000</f>
        <v>14.557436776682385</v>
      </c>
    </row>
    <row r="90" spans="1:97" x14ac:dyDescent="0.25">
      <c r="A90" t="str">
        <f>Confirmed!A90</f>
        <v>Kenya</v>
      </c>
      <c r="B90" s="18">
        <f>IF(LEFT($A$1,4)="Conf",Confirmed!B90,Deaths!B90)/VLOOKUP($A90,PopulationLookup,2,FALSE)*100000</f>
        <v>0</v>
      </c>
      <c r="C90" s="18">
        <f>IF(LEFT($A$1,4)="Conf",Confirmed!C90,Deaths!C90)/VLOOKUP($A90,PopulationLookup,2,FALSE)*100000</f>
        <v>0</v>
      </c>
      <c r="D90" s="18">
        <f>IF(LEFT($A$1,4)="Conf",Confirmed!D90,Deaths!D90)/VLOOKUP($A90,PopulationLookup,2,FALSE)*100000</f>
        <v>0</v>
      </c>
      <c r="E90" s="18">
        <f>IF(LEFT($A$1,4)="Conf",Confirmed!E90,Deaths!E90)/VLOOKUP($A90,PopulationLookup,2,FALSE)*100000</f>
        <v>0</v>
      </c>
      <c r="F90" s="18">
        <f>IF(LEFT($A$1,4)="Conf",Confirmed!F90,Deaths!F90)/VLOOKUP($A90,PopulationLookup,2,FALSE)*100000</f>
        <v>0</v>
      </c>
      <c r="G90" s="18">
        <f>IF(LEFT($A$1,4)="Conf",Confirmed!G90,Deaths!G90)/VLOOKUP($A90,PopulationLookup,2,FALSE)*100000</f>
        <v>0</v>
      </c>
      <c r="H90" s="18">
        <f>IF(LEFT($A$1,4)="Conf",Confirmed!H90,Deaths!H90)/VLOOKUP($A90,PopulationLookup,2,FALSE)*100000</f>
        <v>0</v>
      </c>
      <c r="I90" s="18">
        <f>IF(LEFT($A$1,4)="Conf",Confirmed!I90,Deaths!I90)/VLOOKUP($A90,PopulationLookup,2,FALSE)*100000</f>
        <v>0</v>
      </c>
      <c r="J90" s="18">
        <f>IF(LEFT($A$1,4)="Conf",Confirmed!J90,Deaths!J90)/VLOOKUP($A90,PopulationLookup,2,FALSE)*100000</f>
        <v>0</v>
      </c>
      <c r="K90" s="18">
        <f>IF(LEFT($A$1,4)="Conf",Confirmed!K90,Deaths!K90)/VLOOKUP($A90,PopulationLookup,2,FALSE)*100000</f>
        <v>0</v>
      </c>
      <c r="L90" s="18">
        <f>IF(LEFT($A$1,4)="Conf",Confirmed!L90,Deaths!L90)/VLOOKUP($A90,PopulationLookup,2,FALSE)*100000</f>
        <v>0</v>
      </c>
      <c r="M90" s="18">
        <f>IF(LEFT($A$1,4)="Conf",Confirmed!M90,Deaths!M90)/VLOOKUP($A90,PopulationLookup,2,FALSE)*100000</f>
        <v>0</v>
      </c>
      <c r="N90" s="18">
        <f>IF(LEFT($A$1,4)="Conf",Confirmed!N90,Deaths!N90)/VLOOKUP($A90,PopulationLookup,2,FALSE)*100000</f>
        <v>0</v>
      </c>
      <c r="O90" s="18">
        <f>IF(LEFT($A$1,4)="Conf",Confirmed!O90,Deaths!O90)/VLOOKUP($A90,PopulationLookup,2,FALSE)*100000</f>
        <v>0</v>
      </c>
      <c r="P90" s="18">
        <f>IF(LEFT($A$1,4)="Conf",Confirmed!P90,Deaths!P90)/VLOOKUP($A90,PopulationLookup,2,FALSE)*100000</f>
        <v>0</v>
      </c>
      <c r="Q90" s="18">
        <f>IF(LEFT($A$1,4)="Conf",Confirmed!Q90,Deaths!Q90)/VLOOKUP($A90,PopulationLookup,2,FALSE)*100000</f>
        <v>0</v>
      </c>
      <c r="R90" s="18">
        <f>IF(LEFT($A$1,4)="Conf",Confirmed!R90,Deaths!R90)/VLOOKUP($A90,PopulationLookup,2,FALSE)*100000</f>
        <v>0</v>
      </c>
      <c r="S90" s="18">
        <f>IF(LEFT($A$1,4)="Conf",Confirmed!S90,Deaths!S90)/VLOOKUP($A90,PopulationLookup,2,FALSE)*100000</f>
        <v>0</v>
      </c>
      <c r="T90" s="18">
        <f>IF(LEFT($A$1,4)="Conf",Confirmed!T90,Deaths!T90)/VLOOKUP($A90,PopulationLookup,2,FALSE)*100000</f>
        <v>0</v>
      </c>
      <c r="U90" s="18">
        <f>IF(LEFT($A$1,4)="Conf",Confirmed!U90,Deaths!U90)/VLOOKUP($A90,PopulationLookup,2,FALSE)*100000</f>
        <v>0</v>
      </c>
      <c r="V90" s="18">
        <f>IF(LEFT($A$1,4)="Conf",Confirmed!V90,Deaths!V90)/VLOOKUP($A90,PopulationLookup,2,FALSE)*100000</f>
        <v>0</v>
      </c>
      <c r="W90" s="18">
        <f>IF(LEFT($A$1,4)="Conf",Confirmed!W90,Deaths!W90)/VLOOKUP($A90,PopulationLookup,2,FALSE)*100000</f>
        <v>0</v>
      </c>
      <c r="X90" s="18">
        <f>IF(LEFT($A$1,4)="Conf",Confirmed!X90,Deaths!X90)/VLOOKUP($A90,PopulationLookup,2,FALSE)*100000</f>
        <v>0</v>
      </c>
      <c r="Y90" s="18">
        <f>IF(LEFT($A$1,4)="Conf",Confirmed!Y90,Deaths!Y90)/VLOOKUP($A90,PopulationLookup,2,FALSE)*100000</f>
        <v>0</v>
      </c>
      <c r="Z90" s="18">
        <f>IF(LEFT($A$1,4)="Conf",Confirmed!Z90,Deaths!Z90)/VLOOKUP($A90,PopulationLookup,2,FALSE)*100000</f>
        <v>0</v>
      </c>
      <c r="AA90" s="18">
        <f>IF(LEFT($A$1,4)="Conf",Confirmed!AA90,Deaths!AA90)/VLOOKUP($A90,PopulationLookup,2,FALSE)*100000</f>
        <v>0</v>
      </c>
      <c r="AB90" s="18">
        <f>IF(LEFT($A$1,4)="Conf",Confirmed!AB90,Deaths!AB90)/VLOOKUP($A90,PopulationLookup,2,FALSE)*100000</f>
        <v>0</v>
      </c>
      <c r="AC90" s="18">
        <f>IF(LEFT($A$1,4)="Conf",Confirmed!AC90,Deaths!AC90)/VLOOKUP($A90,PopulationLookup,2,FALSE)*100000</f>
        <v>0</v>
      </c>
      <c r="AD90" s="18">
        <f>IF(LEFT($A$1,4)="Conf",Confirmed!AD90,Deaths!AD90)/VLOOKUP($A90,PopulationLookup,2,FALSE)*100000</f>
        <v>0</v>
      </c>
      <c r="AE90" s="18">
        <f>IF(LEFT($A$1,4)="Conf",Confirmed!AE90,Deaths!AE90)/VLOOKUP($A90,PopulationLookup,2,FALSE)*100000</f>
        <v>0</v>
      </c>
      <c r="AF90" s="18">
        <f>IF(LEFT($A$1,4)="Conf",Confirmed!AF90,Deaths!AF90)/VLOOKUP($A90,PopulationLookup,2,FALSE)*100000</f>
        <v>0</v>
      </c>
      <c r="AG90" s="18">
        <f>IF(LEFT($A$1,4)="Conf",Confirmed!AG90,Deaths!AG90)/VLOOKUP($A90,PopulationLookup,2,FALSE)*100000</f>
        <v>0</v>
      </c>
      <c r="AH90" s="18">
        <f>IF(LEFT($A$1,4)="Conf",Confirmed!AH90,Deaths!AH90)/VLOOKUP($A90,PopulationLookup,2,FALSE)*100000</f>
        <v>0</v>
      </c>
      <c r="AI90" s="18">
        <f>IF(LEFT($A$1,4)="Conf",Confirmed!AI90,Deaths!AI90)/VLOOKUP($A90,PopulationLookup,2,FALSE)*100000</f>
        <v>0</v>
      </c>
      <c r="AJ90" s="18">
        <f>IF(LEFT($A$1,4)="Conf",Confirmed!AJ90,Deaths!AJ90)/VLOOKUP($A90,PopulationLookup,2,FALSE)*100000</f>
        <v>0</v>
      </c>
      <c r="AK90" s="18">
        <f>IF(LEFT($A$1,4)="Conf",Confirmed!AK90,Deaths!AK90)/VLOOKUP($A90,PopulationLookup,2,FALSE)*100000</f>
        <v>0</v>
      </c>
      <c r="AL90" s="18">
        <f>IF(LEFT($A$1,4)="Conf",Confirmed!AL90,Deaths!AL90)/VLOOKUP($A90,PopulationLookup,2,FALSE)*100000</f>
        <v>0</v>
      </c>
      <c r="AM90" s="18">
        <f>IF(LEFT($A$1,4)="Conf",Confirmed!AM90,Deaths!AM90)/VLOOKUP($A90,PopulationLookup,2,FALSE)*100000</f>
        <v>0</v>
      </c>
      <c r="AN90" s="18">
        <f>IF(LEFT($A$1,4)="Conf",Confirmed!AN90,Deaths!AN90)/VLOOKUP($A90,PopulationLookup,2,FALSE)*100000</f>
        <v>0</v>
      </c>
      <c r="AO90" s="18">
        <f>IF(LEFT($A$1,4)="Conf",Confirmed!AO90,Deaths!AO90)/VLOOKUP($A90,PopulationLookup,2,FALSE)*100000</f>
        <v>0</v>
      </c>
      <c r="AP90" s="18">
        <f>IF(LEFT($A$1,4)="Conf",Confirmed!AP90,Deaths!AP90)/VLOOKUP($A90,PopulationLookup,2,FALSE)*100000</f>
        <v>0</v>
      </c>
      <c r="AQ90" s="18">
        <f>IF(LEFT($A$1,4)="Conf",Confirmed!AQ90,Deaths!AQ90)/VLOOKUP($A90,PopulationLookup,2,FALSE)*100000</f>
        <v>0</v>
      </c>
      <c r="AR90" s="18">
        <f>IF(LEFT($A$1,4)="Conf",Confirmed!AR90,Deaths!AR90)/VLOOKUP($A90,PopulationLookup,2,FALSE)*100000</f>
        <v>0</v>
      </c>
      <c r="AS90" s="18">
        <f>IF(LEFT($A$1,4)="Conf",Confirmed!AS90,Deaths!AS90)/VLOOKUP($A90,PopulationLookup,2,FALSE)*100000</f>
        <v>0</v>
      </c>
      <c r="AT90" s="18">
        <f>IF(LEFT($A$1,4)="Conf",Confirmed!AT90,Deaths!AT90)/VLOOKUP($A90,PopulationLookup,2,FALSE)*100000</f>
        <v>0</v>
      </c>
      <c r="AU90" s="18">
        <f>IF(LEFT($A$1,4)="Conf",Confirmed!AU90,Deaths!AU90)/VLOOKUP($A90,PopulationLookup,2,FALSE)*100000</f>
        <v>0</v>
      </c>
      <c r="AV90" s="18">
        <f>IF(LEFT($A$1,4)="Conf",Confirmed!AV90,Deaths!AV90)/VLOOKUP($A90,PopulationLookup,2,FALSE)*100000</f>
        <v>0</v>
      </c>
      <c r="AW90" s="18">
        <f>IF(LEFT($A$1,4)="Conf",Confirmed!AW90,Deaths!AW90)/VLOOKUP($A90,PopulationLookup,2,FALSE)*100000</f>
        <v>0</v>
      </c>
      <c r="AX90" s="18">
        <f>IF(LEFT($A$1,4)="Conf",Confirmed!AX90,Deaths!AX90)/VLOOKUP($A90,PopulationLookup,2,FALSE)*100000</f>
        <v>0</v>
      </c>
      <c r="AY90" s="18">
        <f>IF(LEFT($A$1,4)="Conf",Confirmed!AY90,Deaths!AY90)/VLOOKUP($A90,PopulationLookup,2,FALSE)*100000</f>
        <v>0</v>
      </c>
      <c r="AZ90" s="18">
        <f>IF(LEFT($A$1,4)="Conf",Confirmed!AZ90,Deaths!AZ90)/VLOOKUP($A90,PopulationLookup,2,FALSE)*100000</f>
        <v>0</v>
      </c>
      <c r="BA90" s="18">
        <f>IF(LEFT($A$1,4)="Conf",Confirmed!BA90,Deaths!BA90)/VLOOKUP($A90,PopulationLookup,2,FALSE)*100000</f>
        <v>2.1024173258025304E-3</v>
      </c>
      <c r="BB90" s="18">
        <f>IF(LEFT($A$1,4)="Conf",Confirmed!BB90,Deaths!BB90)/VLOOKUP($A90,PopulationLookup,2,FALSE)*100000</f>
        <v>2.1024173258025304E-3</v>
      </c>
      <c r="BC90" s="18">
        <f>IF(LEFT($A$1,4)="Conf",Confirmed!BC90,Deaths!BC90)/VLOOKUP($A90,PopulationLookup,2,FALSE)*100000</f>
        <v>6.3072519774075922E-3</v>
      </c>
      <c r="BD90" s="18">
        <f>IF(LEFT($A$1,4)="Conf",Confirmed!BD90,Deaths!BD90)/VLOOKUP($A90,PopulationLookup,2,FALSE)*100000</f>
        <v>6.3072519774075922E-3</v>
      </c>
      <c r="BE90" s="18">
        <f>IF(LEFT($A$1,4)="Conf",Confirmed!BE90,Deaths!BE90)/VLOOKUP($A90,PopulationLookup,2,FALSE)*100000</f>
        <v>6.3072519774075922E-3</v>
      </c>
      <c r="BF90" s="18">
        <f>IF(LEFT($A$1,4)="Conf",Confirmed!BF90,Deaths!BF90)/VLOOKUP($A90,PopulationLookup,2,FALSE)*100000</f>
        <v>6.3072519774075922E-3</v>
      </c>
      <c r="BG90" s="18">
        <f>IF(LEFT($A$1,4)="Conf",Confirmed!BG90,Deaths!BG90)/VLOOKUP($A90,PopulationLookup,2,FALSE)*100000</f>
        <v>1.4716921280617714E-2</v>
      </c>
      <c r="BH90" s="18">
        <f>IF(LEFT($A$1,4)="Conf",Confirmed!BH90,Deaths!BH90)/VLOOKUP($A90,PopulationLookup,2,FALSE)*100000</f>
        <v>1.4716921280617714E-2</v>
      </c>
      <c r="BI90" s="18">
        <f>IF(LEFT($A$1,4)="Conf",Confirmed!BI90,Deaths!BI90)/VLOOKUP($A90,PopulationLookup,2,FALSE)*100000</f>
        <v>1.4716921280617714E-2</v>
      </c>
      <c r="BJ90" s="18">
        <f>IF(LEFT($A$1,4)="Conf",Confirmed!BJ90,Deaths!BJ90)/VLOOKUP($A90,PopulationLookup,2,FALSE)*100000</f>
        <v>3.1536259887037961E-2</v>
      </c>
      <c r="BK90" s="18">
        <f>IF(LEFT($A$1,4)="Conf",Confirmed!BK90,Deaths!BK90)/VLOOKUP($A90,PopulationLookup,2,FALSE)*100000</f>
        <v>3.3638677212840487E-2</v>
      </c>
      <c r="BL90" s="18">
        <f>IF(LEFT($A$1,4)="Conf",Confirmed!BL90,Deaths!BL90)/VLOOKUP($A90,PopulationLookup,2,FALSE)*100000</f>
        <v>5.2560433145063271E-2</v>
      </c>
      <c r="BM90" s="18">
        <f>IF(LEFT($A$1,4)="Conf",Confirmed!BM90,Deaths!BM90)/VLOOKUP($A90,PopulationLookup,2,FALSE)*100000</f>
        <v>5.8867685122470856E-2</v>
      </c>
      <c r="BN90" s="18">
        <f>IF(LEFT($A$1,4)="Conf",Confirmed!BN90,Deaths!BN90)/VLOOKUP($A90,PopulationLookup,2,FALSE)*100000</f>
        <v>6.5174937099878455E-2</v>
      </c>
      <c r="BO90" s="18">
        <f>IF(LEFT($A$1,4)="Conf",Confirmed!BO90,Deaths!BO90)/VLOOKUP($A90,PopulationLookup,2,FALSE)*100000</f>
        <v>6.5174937099878455E-2</v>
      </c>
      <c r="BP90" s="18">
        <f>IF(LEFT($A$1,4)="Conf",Confirmed!BP90,Deaths!BP90)/VLOOKUP($A90,PopulationLookup,2,FALSE)*100000</f>
        <v>7.9891858380496159E-2</v>
      </c>
      <c r="BQ90" s="18">
        <f>IF(LEFT($A$1,4)="Conf",Confirmed!BQ90,Deaths!BQ90)/VLOOKUP($A90,PopulationLookup,2,FALSE)*100000</f>
        <v>8.8301527683706277E-2</v>
      </c>
      <c r="BR90" s="18">
        <f>IF(LEFT($A$1,4)="Conf",Confirmed!BR90,Deaths!BR90)/VLOOKUP($A90,PopulationLookup,2,FALSE)*100000</f>
        <v>0.10512086629012654</v>
      </c>
      <c r="BS90" s="18">
        <f>IF(LEFT($A$1,4)="Conf",Confirmed!BS90,Deaths!BS90)/VLOOKUP($A90,PopulationLookup,2,FALSE)*100000</f>
        <v>0.12404262222234931</v>
      </c>
      <c r="BT90" s="18">
        <f>IF(LEFT($A$1,4)="Conf",Confirmed!BT90,Deaths!BT90)/VLOOKUP($A90,PopulationLookup,2,FALSE)*100000</f>
        <v>0.17029580339000497</v>
      </c>
      <c r="BU90" s="18">
        <f>IF(LEFT($A$1,4)="Conf",Confirmed!BU90,Deaths!BU90)/VLOOKUP($A90,PopulationLookup,2,FALSE)*100000</f>
        <v>0.23126590583827838</v>
      </c>
      <c r="BV90" s="18">
        <f>IF(LEFT($A$1,4)="Conf",Confirmed!BV90,Deaths!BV90)/VLOOKUP($A90,PopulationLookup,2,FALSE)*100000</f>
        <v>0.25649491374790873</v>
      </c>
      <c r="BW90" s="18">
        <f>IF(LEFT($A$1,4)="Conf",Confirmed!BW90,Deaths!BW90)/VLOOKUP($A90,PopulationLookup,2,FALSE)*100000</f>
        <v>0.26490458305111886</v>
      </c>
      <c r="BX90" s="18">
        <f>IF(LEFT($A$1,4)="Conf",Confirmed!BX90,Deaths!BX90)/VLOOKUP($A90,PopulationLookup,2,FALSE)*100000</f>
        <v>0.29854326026395933</v>
      </c>
      <c r="BY90" s="18">
        <f>IF(LEFT($A$1,4)="Conf",Confirmed!BY90,Deaths!BY90)/VLOOKUP($A90,PopulationLookup,2,FALSE)*100000</f>
        <v>0.3321819374767998</v>
      </c>
      <c r="BZ90" s="18">
        <f>IF(LEFT($A$1,4)="Conf",Confirmed!BZ90,Deaths!BZ90)/VLOOKUP($A90,PopulationLookup,2,FALSE)*100000</f>
        <v>0.36161578003803524</v>
      </c>
      <c r="CA90" s="18">
        <f>IF(LEFT($A$1,4)="Conf",Confirmed!CA90,Deaths!CA90)/VLOOKUP($A90,PopulationLookup,2,FALSE)*100000</f>
        <v>0.37633270131865298</v>
      </c>
      <c r="CB90" s="18">
        <f>IF(LEFT($A$1,4)="Conf",Confirmed!CB90,Deaths!CB90)/VLOOKUP($A90,PopulationLookup,2,FALSE)*100000</f>
        <v>0.38684478794766564</v>
      </c>
      <c r="CC90" s="18">
        <f>IF(LEFT($A$1,4)="Conf",Confirmed!CC90,Deaths!CC90)/VLOOKUP($A90,PopulationLookup,2,FALSE)*100000</f>
        <v>0.39735687457667823</v>
      </c>
      <c r="CD90" s="18">
        <f>IF(LEFT($A$1,4)="Conf",Confirmed!CD90,Deaths!CD90)/VLOOKUP($A90,PopulationLookup,2,FALSE)*100000</f>
        <v>0.40156170922828333</v>
      </c>
      <c r="CE90" s="18">
        <f>IF(LEFT($A$1,4)="Conf",Confirmed!CE90,Deaths!CE90)/VLOOKUP($A90,PopulationLookup,2,FALSE)*100000</f>
        <v>0.4141762131830985</v>
      </c>
      <c r="CF90" s="18">
        <f>IF(LEFT($A$1,4)="Conf",Confirmed!CF90,Deaths!CF90)/VLOOKUP($A90,PopulationLookup,2,FALSE)*100000</f>
        <v>0.43730280376692637</v>
      </c>
      <c r="CG90" s="18">
        <f>IF(LEFT($A$1,4)="Conf",Confirmed!CG90,Deaths!CG90)/VLOOKUP($A90,PopulationLookup,2,FALSE)*100000</f>
        <v>0.45412214237334664</v>
      </c>
      <c r="CH90" s="18">
        <f>IF(LEFT($A$1,4)="Conf",Confirmed!CH90,Deaths!CH90)/VLOOKUP($A90,PopulationLookup,2,FALSE)*100000</f>
        <v>0.47304389830556937</v>
      </c>
      <c r="CI90" s="18">
        <f>IF(LEFT($A$1,4)="Conf",Confirmed!CI90,Deaths!CI90)/VLOOKUP($A90,PopulationLookup,2,FALSE)*100000</f>
        <v>0.49196565423779215</v>
      </c>
      <c r="CJ90" s="18">
        <f>IF(LEFT($A$1,4)="Conf",Confirmed!CJ90,Deaths!CJ90)/VLOOKUP($A90,PopulationLookup,2,FALSE)*100000</f>
        <v>0.51719466214742249</v>
      </c>
      <c r="CK90" s="18">
        <f>IF(LEFT($A$1,4)="Conf",Confirmed!CK90,Deaths!CK90)/VLOOKUP($A90,PopulationLookup,2,FALSE)*100000</f>
        <v>0.55083333936026302</v>
      </c>
      <c r="CL90" s="18">
        <f>IF(LEFT($A$1,4)="Conf",Confirmed!CL90,Deaths!CL90)/VLOOKUP($A90,PopulationLookup,2,FALSE)*100000</f>
        <v>0.56765267796668317</v>
      </c>
      <c r="CM90" s="18">
        <f>IF(LEFT($A$1,4)="Conf",Confirmed!CM90,Deaths!CM90)/VLOOKUP($A90,PopulationLookup,2,FALSE)*100000</f>
        <v>0.59077926855051111</v>
      </c>
      <c r="CN90" s="18">
        <f>IF(LEFT($A$1,4)="Conf",Confirmed!CN90,Deaths!CN90)/VLOOKUP($A90,PopulationLookup,2,FALSE)*100000</f>
        <v>0.622315528437549</v>
      </c>
      <c r="CO90" s="18">
        <f>IF(LEFT($A$1,4)="Conf",Confirmed!CO90,Deaths!CO90)/VLOOKUP($A90,PopulationLookup,2,FALSE)*100000</f>
        <v>0.63703244971816675</v>
      </c>
      <c r="CP90" s="18">
        <f>IF(LEFT($A$1,4)="Conf",Confirmed!CP90,Deaths!CP90)/VLOOKUP($A90,PopulationLookup,2,FALSE)*100000</f>
        <v>0.6727735442568098</v>
      </c>
      <c r="CQ90" s="18">
        <f>IF(LEFT($A$1,4)="Conf",Confirmed!CQ90,Deaths!CQ90)/VLOOKUP($A90,PopulationLookup,2,FALSE)*100000</f>
        <v>0.70641222146965021</v>
      </c>
      <c r="CR90" s="18">
        <f>IF(LEFT($A$1,4)="Conf",Confirmed!CR90,Deaths!CR90)/VLOOKUP($A90,PopulationLookup,2,FALSE)*100000</f>
        <v>0.72112914275026796</v>
      </c>
      <c r="CS90" s="18">
        <f>IF(LEFT($A$1,4)="Conf",Confirmed!CS90,Deaths!CS90)/VLOOKUP($A90,PopulationLookup,2,FALSE)*100000</f>
        <v>0.7463581506598983</v>
      </c>
    </row>
    <row r="91" spans="1:97" x14ac:dyDescent="0.25">
      <c r="A91" t="str">
        <f>Confirmed!A91</f>
        <v>Kosovo</v>
      </c>
      <c r="B91" s="18">
        <f>IF(LEFT($A$1,4)="Conf",Confirmed!B91,Deaths!B91)/VLOOKUP($A91,PopulationLookup,2,FALSE)*100000</f>
        <v>0</v>
      </c>
      <c r="C91" s="18">
        <f>IF(LEFT($A$1,4)="Conf",Confirmed!C91,Deaths!C91)/VLOOKUP($A91,PopulationLookup,2,FALSE)*100000</f>
        <v>0</v>
      </c>
      <c r="D91" s="18">
        <f>IF(LEFT($A$1,4)="Conf",Confirmed!D91,Deaths!D91)/VLOOKUP($A91,PopulationLookup,2,FALSE)*100000</f>
        <v>0</v>
      </c>
      <c r="E91" s="18">
        <f>IF(LEFT($A$1,4)="Conf",Confirmed!E91,Deaths!E91)/VLOOKUP($A91,PopulationLookup,2,FALSE)*100000</f>
        <v>0</v>
      </c>
      <c r="F91" s="18">
        <f>IF(LEFT($A$1,4)="Conf",Confirmed!F91,Deaths!F91)/VLOOKUP($A91,PopulationLookup,2,FALSE)*100000</f>
        <v>0</v>
      </c>
      <c r="G91" s="18">
        <f>IF(LEFT($A$1,4)="Conf",Confirmed!G91,Deaths!G91)/VLOOKUP($A91,PopulationLookup,2,FALSE)*100000</f>
        <v>0</v>
      </c>
      <c r="H91" s="18">
        <f>IF(LEFT($A$1,4)="Conf",Confirmed!H91,Deaths!H91)/VLOOKUP($A91,PopulationLookup,2,FALSE)*100000</f>
        <v>0</v>
      </c>
      <c r="I91" s="18">
        <f>IF(LEFT($A$1,4)="Conf",Confirmed!I91,Deaths!I91)/VLOOKUP($A91,PopulationLookup,2,FALSE)*100000</f>
        <v>0</v>
      </c>
      <c r="J91" s="18">
        <f>IF(LEFT($A$1,4)="Conf",Confirmed!J91,Deaths!J91)/VLOOKUP($A91,PopulationLookup,2,FALSE)*100000</f>
        <v>0</v>
      </c>
      <c r="K91" s="18">
        <f>IF(LEFT($A$1,4)="Conf",Confirmed!K91,Deaths!K91)/VLOOKUP($A91,PopulationLookup,2,FALSE)*100000</f>
        <v>0</v>
      </c>
      <c r="L91" s="18">
        <f>IF(LEFT($A$1,4)="Conf",Confirmed!L91,Deaths!L91)/VLOOKUP($A91,PopulationLookup,2,FALSE)*100000</f>
        <v>0</v>
      </c>
      <c r="M91" s="18">
        <f>IF(LEFT($A$1,4)="Conf",Confirmed!M91,Deaths!M91)/VLOOKUP($A91,PopulationLookup,2,FALSE)*100000</f>
        <v>0</v>
      </c>
      <c r="N91" s="18">
        <f>IF(LEFT($A$1,4)="Conf",Confirmed!N91,Deaths!N91)/VLOOKUP($A91,PopulationLookup,2,FALSE)*100000</f>
        <v>0</v>
      </c>
      <c r="O91" s="18">
        <f>IF(LEFT($A$1,4)="Conf",Confirmed!O91,Deaths!O91)/VLOOKUP($A91,PopulationLookup,2,FALSE)*100000</f>
        <v>0</v>
      </c>
      <c r="P91" s="18">
        <f>IF(LEFT($A$1,4)="Conf",Confirmed!P91,Deaths!P91)/VLOOKUP($A91,PopulationLookup,2,FALSE)*100000</f>
        <v>0</v>
      </c>
      <c r="Q91" s="18">
        <f>IF(LEFT($A$1,4)="Conf",Confirmed!Q91,Deaths!Q91)/VLOOKUP($A91,PopulationLookup,2,FALSE)*100000</f>
        <v>0</v>
      </c>
      <c r="R91" s="18">
        <f>IF(LEFT($A$1,4)="Conf",Confirmed!R91,Deaths!R91)/VLOOKUP($A91,PopulationLookup,2,FALSE)*100000</f>
        <v>0</v>
      </c>
      <c r="S91" s="18">
        <f>IF(LEFT($A$1,4)="Conf",Confirmed!S91,Deaths!S91)/VLOOKUP($A91,PopulationLookup,2,FALSE)*100000</f>
        <v>0</v>
      </c>
      <c r="T91" s="18">
        <f>IF(LEFT($A$1,4)="Conf",Confirmed!T91,Deaths!T91)/VLOOKUP($A91,PopulationLookup,2,FALSE)*100000</f>
        <v>0</v>
      </c>
      <c r="U91" s="18">
        <f>IF(LEFT($A$1,4)="Conf",Confirmed!U91,Deaths!U91)/VLOOKUP($A91,PopulationLookup,2,FALSE)*100000</f>
        <v>0</v>
      </c>
      <c r="V91" s="18">
        <f>IF(LEFT($A$1,4)="Conf",Confirmed!V91,Deaths!V91)/VLOOKUP($A91,PopulationLookup,2,FALSE)*100000</f>
        <v>0</v>
      </c>
      <c r="W91" s="18">
        <f>IF(LEFT($A$1,4)="Conf",Confirmed!W91,Deaths!W91)/VLOOKUP($A91,PopulationLookup,2,FALSE)*100000</f>
        <v>0</v>
      </c>
      <c r="X91" s="18">
        <f>IF(LEFT($A$1,4)="Conf",Confirmed!X91,Deaths!X91)/VLOOKUP($A91,PopulationLookup,2,FALSE)*100000</f>
        <v>0</v>
      </c>
      <c r="Y91" s="18">
        <f>IF(LEFT($A$1,4)="Conf",Confirmed!Y91,Deaths!Y91)/VLOOKUP($A91,PopulationLookup,2,FALSE)*100000</f>
        <v>0</v>
      </c>
      <c r="Z91" s="18">
        <f>IF(LEFT($A$1,4)="Conf",Confirmed!Z91,Deaths!Z91)/VLOOKUP($A91,PopulationLookup,2,FALSE)*100000</f>
        <v>0</v>
      </c>
      <c r="AA91" s="18">
        <f>IF(LEFT($A$1,4)="Conf",Confirmed!AA91,Deaths!AA91)/VLOOKUP($A91,PopulationLookup,2,FALSE)*100000</f>
        <v>0</v>
      </c>
      <c r="AB91" s="18">
        <f>IF(LEFT($A$1,4)="Conf",Confirmed!AB91,Deaths!AB91)/VLOOKUP($A91,PopulationLookup,2,FALSE)*100000</f>
        <v>0</v>
      </c>
      <c r="AC91" s="18">
        <f>IF(LEFT($A$1,4)="Conf",Confirmed!AC91,Deaths!AC91)/VLOOKUP($A91,PopulationLookup,2,FALSE)*100000</f>
        <v>0</v>
      </c>
      <c r="AD91" s="18">
        <f>IF(LEFT($A$1,4)="Conf",Confirmed!AD91,Deaths!AD91)/VLOOKUP($A91,PopulationLookup,2,FALSE)*100000</f>
        <v>0</v>
      </c>
      <c r="AE91" s="18">
        <f>IF(LEFT($A$1,4)="Conf",Confirmed!AE91,Deaths!AE91)/VLOOKUP($A91,PopulationLookup,2,FALSE)*100000</f>
        <v>0</v>
      </c>
      <c r="AF91" s="18">
        <f>IF(LEFT($A$1,4)="Conf",Confirmed!AF91,Deaths!AF91)/VLOOKUP($A91,PopulationLookup,2,FALSE)*100000</f>
        <v>0</v>
      </c>
      <c r="AG91" s="18">
        <f>IF(LEFT($A$1,4)="Conf",Confirmed!AG91,Deaths!AG91)/VLOOKUP($A91,PopulationLookup,2,FALSE)*100000</f>
        <v>0</v>
      </c>
      <c r="AH91" s="18">
        <f>IF(LEFT($A$1,4)="Conf",Confirmed!AH91,Deaths!AH91)/VLOOKUP($A91,PopulationLookup,2,FALSE)*100000</f>
        <v>0</v>
      </c>
      <c r="AI91" s="18">
        <f>IF(LEFT($A$1,4)="Conf",Confirmed!AI91,Deaths!AI91)/VLOOKUP($A91,PopulationLookup,2,FALSE)*100000</f>
        <v>0</v>
      </c>
      <c r="AJ91" s="18">
        <f>IF(LEFT($A$1,4)="Conf",Confirmed!AJ91,Deaths!AJ91)/VLOOKUP($A91,PopulationLookup,2,FALSE)*100000</f>
        <v>0</v>
      </c>
      <c r="AK91" s="18">
        <f>IF(LEFT($A$1,4)="Conf",Confirmed!AK91,Deaths!AK91)/VLOOKUP($A91,PopulationLookup,2,FALSE)*100000</f>
        <v>0</v>
      </c>
      <c r="AL91" s="18">
        <f>IF(LEFT($A$1,4)="Conf",Confirmed!AL91,Deaths!AL91)/VLOOKUP($A91,PopulationLookup,2,FALSE)*100000</f>
        <v>0</v>
      </c>
      <c r="AM91" s="18">
        <f>IF(LEFT($A$1,4)="Conf",Confirmed!AM91,Deaths!AM91)/VLOOKUP($A91,PopulationLookup,2,FALSE)*100000</f>
        <v>0</v>
      </c>
      <c r="AN91" s="18">
        <f>IF(LEFT($A$1,4)="Conf",Confirmed!AN91,Deaths!AN91)/VLOOKUP($A91,PopulationLookup,2,FALSE)*100000</f>
        <v>0</v>
      </c>
      <c r="AO91" s="18">
        <f>IF(LEFT($A$1,4)="Conf",Confirmed!AO91,Deaths!AO91)/VLOOKUP($A91,PopulationLookup,2,FALSE)*100000</f>
        <v>0</v>
      </c>
      <c r="AP91" s="18">
        <f>IF(LEFT($A$1,4)="Conf",Confirmed!AP91,Deaths!AP91)/VLOOKUP($A91,PopulationLookup,2,FALSE)*100000</f>
        <v>0</v>
      </c>
      <c r="AQ91" s="18">
        <f>IF(LEFT($A$1,4)="Conf",Confirmed!AQ91,Deaths!AQ91)/VLOOKUP($A91,PopulationLookup,2,FALSE)*100000</f>
        <v>0</v>
      </c>
      <c r="AR91" s="18">
        <f>IF(LEFT($A$1,4)="Conf",Confirmed!AR91,Deaths!AR91)/VLOOKUP($A91,PopulationLookup,2,FALSE)*100000</f>
        <v>0</v>
      </c>
      <c r="AS91" s="18">
        <f>IF(LEFT($A$1,4)="Conf",Confirmed!AS91,Deaths!AS91)/VLOOKUP($A91,PopulationLookup,2,FALSE)*100000</f>
        <v>0</v>
      </c>
      <c r="AT91" s="18">
        <f>IF(LEFT($A$1,4)="Conf",Confirmed!AT91,Deaths!AT91)/VLOOKUP($A91,PopulationLookup,2,FALSE)*100000</f>
        <v>0</v>
      </c>
      <c r="AU91" s="18">
        <f>IF(LEFT($A$1,4)="Conf",Confirmed!AU91,Deaths!AU91)/VLOOKUP($A91,PopulationLookup,2,FALSE)*100000</f>
        <v>0</v>
      </c>
      <c r="AV91" s="18">
        <f>IF(LEFT($A$1,4)="Conf",Confirmed!AV91,Deaths!AV91)/VLOOKUP($A91,PopulationLookup,2,FALSE)*100000</f>
        <v>0</v>
      </c>
      <c r="AW91" s="18">
        <f>IF(LEFT($A$1,4)="Conf",Confirmed!AW91,Deaths!AW91)/VLOOKUP($A91,PopulationLookup,2,FALSE)*100000</f>
        <v>0</v>
      </c>
      <c r="AX91" s="18">
        <f>IF(LEFT($A$1,4)="Conf",Confirmed!AX91,Deaths!AX91)/VLOOKUP($A91,PopulationLookup,2,FALSE)*100000</f>
        <v>0</v>
      </c>
      <c r="AY91" s="18">
        <f>IF(LEFT($A$1,4)="Conf",Confirmed!AY91,Deaths!AY91)/VLOOKUP($A91,PopulationLookup,2,FALSE)*100000</f>
        <v>0</v>
      </c>
      <c r="AZ91" s="18">
        <f>IF(LEFT($A$1,4)="Conf",Confirmed!AZ91,Deaths!AZ91)/VLOOKUP($A91,PopulationLookup,2,FALSE)*100000</f>
        <v>0</v>
      </c>
      <c r="BA91" s="18">
        <f>IF(LEFT($A$1,4)="Conf",Confirmed!BA91,Deaths!BA91)/VLOOKUP($A91,PopulationLookup,2,FALSE)*100000</f>
        <v>0</v>
      </c>
      <c r="BB91" s="18">
        <f>IF(LEFT($A$1,4)="Conf",Confirmed!BB91,Deaths!BB91)/VLOOKUP($A91,PopulationLookup,2,FALSE)*100000</f>
        <v>0</v>
      </c>
      <c r="BC91" s="18">
        <f>IF(LEFT($A$1,4)="Conf",Confirmed!BC91,Deaths!BC91)/VLOOKUP($A91,PopulationLookup,2,FALSE)*100000</f>
        <v>0</v>
      </c>
      <c r="BD91" s="18">
        <f>IF(LEFT($A$1,4)="Conf",Confirmed!BD91,Deaths!BD91)/VLOOKUP($A91,PopulationLookup,2,FALSE)*100000</f>
        <v>0</v>
      </c>
      <c r="BE91" s="18">
        <f>IF(LEFT($A$1,4)="Conf",Confirmed!BE91,Deaths!BE91)/VLOOKUP($A91,PopulationLookup,2,FALSE)*100000</f>
        <v>0</v>
      </c>
      <c r="BF91" s="18">
        <f>IF(LEFT($A$1,4)="Conf",Confirmed!BF91,Deaths!BF91)/VLOOKUP($A91,PopulationLookup,2,FALSE)*100000</f>
        <v>0</v>
      </c>
      <c r="BG91" s="18">
        <f>IF(LEFT($A$1,4)="Conf",Confirmed!BG91,Deaths!BG91)/VLOOKUP($A91,PopulationLookup,2,FALSE)*100000</f>
        <v>0</v>
      </c>
      <c r="BH91" s="18">
        <f>IF(LEFT($A$1,4)="Conf",Confirmed!BH91,Deaths!BH91)/VLOOKUP($A91,PopulationLookup,2,FALSE)*100000</f>
        <v>0</v>
      </c>
      <c r="BI91" s="18">
        <f>IF(LEFT($A$1,4)="Conf",Confirmed!BI91,Deaths!BI91)/VLOOKUP($A91,PopulationLookup,2,FALSE)*100000</f>
        <v>0</v>
      </c>
      <c r="BJ91" s="18">
        <f>IF(LEFT($A$1,4)="Conf",Confirmed!BJ91,Deaths!BJ91)/VLOOKUP($A91,PopulationLookup,2,FALSE)*100000</f>
        <v>0</v>
      </c>
      <c r="BK91" s="18">
        <f>IF(LEFT($A$1,4)="Conf",Confirmed!BK91,Deaths!BK91)/VLOOKUP($A91,PopulationLookup,2,FALSE)*100000</f>
        <v>0</v>
      </c>
      <c r="BL91" s="18">
        <f>IF(LEFT($A$1,4)="Conf",Confirmed!BL91,Deaths!BL91)/VLOOKUP($A91,PopulationLookup,2,FALSE)*100000</f>
        <v>0</v>
      </c>
      <c r="BM91" s="18">
        <f>IF(LEFT($A$1,4)="Conf",Confirmed!BM91,Deaths!BM91)/VLOOKUP($A91,PopulationLookup,2,FALSE)*100000</f>
        <v>0</v>
      </c>
      <c r="BN91" s="18">
        <f>IF(LEFT($A$1,4)="Conf",Confirmed!BN91,Deaths!BN91)/VLOOKUP($A91,PopulationLookup,2,FALSE)*100000</f>
        <v>3.9539647128140754</v>
      </c>
      <c r="BO91" s="18">
        <f>IF(LEFT($A$1,4)="Conf",Confirmed!BO91,Deaths!BO91)/VLOOKUP($A91,PopulationLookup,2,FALSE)*100000</f>
        <v>4.7893093704508525</v>
      </c>
      <c r="BP91" s="18">
        <f>IF(LEFT($A$1,4)="Conf",Confirmed!BP91,Deaths!BP91)/VLOOKUP($A91,PopulationLookup,2,FALSE)*100000</f>
        <v>5.0677575896631115</v>
      </c>
      <c r="BQ91" s="18">
        <f>IF(LEFT($A$1,4)="Conf",Confirmed!BQ91,Deaths!BQ91)/VLOOKUP($A91,PopulationLookup,2,FALSE)*100000</f>
        <v>5.2348265211904668</v>
      </c>
      <c r="BR91" s="18">
        <f>IF(LEFT($A$1,4)="Conf",Confirmed!BR91,Deaths!BR91)/VLOOKUP($A91,PopulationLookup,2,FALSE)*100000</f>
        <v>5.2348265211904668</v>
      </c>
      <c r="BS91" s="18">
        <f>IF(LEFT($A$1,4)="Conf",Confirmed!BS91,Deaths!BS91)/VLOOKUP($A91,PopulationLookup,2,FALSE)*100000</f>
        <v>6.2372401103545982</v>
      </c>
      <c r="BT91" s="18">
        <f>IF(LEFT($A$1,4)="Conf",Confirmed!BT91,Deaths!BT91)/VLOOKUP($A91,PopulationLookup,2,FALSE)*100000</f>
        <v>6.9612054803064716</v>
      </c>
      <c r="BU91" s="18">
        <f>IF(LEFT($A$1,4)="Conf",Confirmed!BU91,Deaths!BU91)/VLOOKUP($A91,PopulationLookup,2,FALSE)*100000</f>
        <v>6.9612054803064716</v>
      </c>
      <c r="BV91" s="18">
        <f>IF(LEFT($A$1,4)="Conf",Confirmed!BV91,Deaths!BV91)/VLOOKUP($A91,PopulationLookup,2,FALSE)*100000</f>
        <v>7.016895124148923</v>
      </c>
      <c r="BW91" s="18">
        <f>IF(LEFT($A$1,4)="Conf",Confirmed!BW91,Deaths!BW91)/VLOOKUP($A91,PopulationLookup,2,FALSE)*100000</f>
        <v>7.5181019187309888</v>
      </c>
      <c r="BX91" s="18">
        <f>IF(LEFT($A$1,4)="Conf",Confirmed!BX91,Deaths!BX91)/VLOOKUP($A91,PopulationLookup,2,FALSE)*100000</f>
        <v>8.074998357155506</v>
      </c>
      <c r="BY91" s="18">
        <f>IF(LEFT($A$1,4)="Conf",Confirmed!BY91,Deaths!BY91)/VLOOKUP($A91,PopulationLookup,2,FALSE)*100000</f>
        <v>8.074998357155506</v>
      </c>
      <c r="BZ91" s="18">
        <f>IF(LEFT($A$1,4)="Conf",Confirmed!BZ91,Deaths!BZ91)/VLOOKUP($A91,PopulationLookup,2,FALSE)*100000</f>
        <v>9.4672394532168003</v>
      </c>
      <c r="CA91" s="18">
        <f>IF(LEFT($A$1,4)="Conf",Confirmed!CA91,Deaths!CA91)/VLOOKUP($A91,PopulationLookup,2,FALSE)*100000</f>
        <v>10.246894467011126</v>
      </c>
      <c r="CB91" s="18">
        <f>IF(LEFT($A$1,4)="Conf",Confirmed!CB91,Deaths!CB91)/VLOOKUP($A91,PopulationLookup,2,FALSE)*100000</f>
        <v>10.246894467011126</v>
      </c>
      <c r="CC91" s="18">
        <f>IF(LEFT($A$1,4)="Conf",Confirmed!CC91,Deaths!CC91)/VLOOKUP($A91,PopulationLookup,2,FALSE)*100000</f>
        <v>13.922410960612943</v>
      </c>
      <c r="CD91" s="18">
        <f>IF(LEFT($A$1,4)="Conf",Confirmed!CD91,Deaths!CD91)/VLOOKUP($A91,PopulationLookup,2,FALSE)*100000</f>
        <v>15.760169207413851</v>
      </c>
      <c r="CE91" s="18">
        <f>IF(LEFT($A$1,4)="Conf",Confirmed!CE91,Deaths!CE91)/VLOOKUP($A91,PopulationLookup,2,FALSE)*100000</f>
        <v>15.760169207413851</v>
      </c>
      <c r="CF91" s="18">
        <f>IF(LEFT($A$1,4)="Conf",Confirmed!CF91,Deaths!CF91)/VLOOKUP($A91,PopulationLookup,2,FALSE)*100000</f>
        <v>15.760169207413851</v>
      </c>
      <c r="CG91" s="18">
        <f>IF(LEFT($A$1,4)="Conf",Confirmed!CG91,Deaths!CG91)/VLOOKUP($A91,PopulationLookup,2,FALSE)*100000</f>
        <v>21.551892167028836</v>
      </c>
      <c r="CH91" s="18">
        <f>IF(LEFT($A$1,4)="Conf",Confirmed!CH91,Deaths!CH91)/VLOOKUP($A91,PopulationLookup,2,FALSE)*100000</f>
        <v>21.551892167028836</v>
      </c>
      <c r="CI91" s="18">
        <f>IF(LEFT($A$1,4)="Conf",Confirmed!CI91,Deaths!CI91)/VLOOKUP($A91,PopulationLookup,2,FALSE)*100000</f>
        <v>25.004650085260842</v>
      </c>
      <c r="CJ91" s="18">
        <f>IF(LEFT($A$1,4)="Conf",Confirmed!CJ91,Deaths!CJ91)/VLOOKUP($A91,PopulationLookup,2,FALSE)*100000</f>
        <v>26.731029044376847</v>
      </c>
      <c r="CK91" s="18">
        <f>IF(LEFT($A$1,4)="Conf",Confirmed!CK91,Deaths!CK91)/VLOOKUP($A91,PopulationLookup,2,FALSE)*100000</f>
        <v>28.401718359650403</v>
      </c>
      <c r="CL91" s="18">
        <f>IF(LEFT($A$1,4)="Conf",Confirmed!CL91,Deaths!CL91)/VLOOKUP($A91,PopulationLookup,2,FALSE)*100000</f>
        <v>28.401718359650403</v>
      </c>
      <c r="CM91" s="18">
        <f>IF(LEFT($A$1,4)="Conf",Confirmed!CM91,Deaths!CM91)/VLOOKUP($A91,PopulationLookup,2,FALSE)*100000</f>
        <v>28.401718359650403</v>
      </c>
      <c r="CN91" s="18">
        <f>IF(LEFT($A$1,4)="Conf",Confirmed!CN91,Deaths!CN91)/VLOOKUP($A91,PopulationLookup,2,FALSE)*100000</f>
        <v>28.401718359650403</v>
      </c>
      <c r="CO91" s="18">
        <f>IF(LEFT($A$1,4)="Conf",Confirmed!CO91,Deaths!CO91)/VLOOKUP($A91,PopulationLookup,2,FALSE)*100000</f>
        <v>28.401718359650403</v>
      </c>
      <c r="CP91" s="18">
        <f>IF(LEFT($A$1,4)="Conf",Confirmed!CP91,Deaths!CP91)/VLOOKUP($A91,PopulationLookup,2,FALSE)*100000</f>
        <v>28.401718359650403</v>
      </c>
      <c r="CQ91" s="18">
        <f>IF(LEFT($A$1,4)="Conf",Confirmed!CQ91,Deaths!CQ91)/VLOOKUP($A91,PopulationLookup,2,FALSE)*100000</f>
        <v>28.401718359650403</v>
      </c>
      <c r="CR91" s="18">
        <f>IF(LEFT($A$1,4)="Conf",Confirmed!CR91,Deaths!CR91)/VLOOKUP($A91,PopulationLookup,2,FALSE)*100000</f>
        <v>28.401718359650403</v>
      </c>
      <c r="CS91" s="18">
        <f>IF(LEFT($A$1,4)="Conf",Confirmed!CS91,Deaths!CS91)/VLOOKUP($A91,PopulationLookup,2,FALSE)*100000</f>
        <v>28.401718359650403</v>
      </c>
    </row>
    <row r="92" spans="1:97" x14ac:dyDescent="0.25">
      <c r="A92" t="str">
        <f>Confirmed!A92</f>
        <v>Kuwait</v>
      </c>
      <c r="B92" s="18">
        <f>IF(LEFT($A$1,4)="Conf",Confirmed!B92,Deaths!B92)/VLOOKUP($A92,PopulationLookup,2,FALSE)*100000</f>
        <v>0</v>
      </c>
      <c r="C92" s="18">
        <f>IF(LEFT($A$1,4)="Conf",Confirmed!C92,Deaths!C92)/VLOOKUP($A92,PopulationLookup,2,FALSE)*100000</f>
        <v>0</v>
      </c>
      <c r="D92" s="18">
        <f>IF(LEFT($A$1,4)="Conf",Confirmed!D92,Deaths!D92)/VLOOKUP($A92,PopulationLookup,2,FALSE)*100000</f>
        <v>0</v>
      </c>
      <c r="E92" s="18">
        <f>IF(LEFT($A$1,4)="Conf",Confirmed!E92,Deaths!E92)/VLOOKUP($A92,PopulationLookup,2,FALSE)*100000</f>
        <v>0</v>
      </c>
      <c r="F92" s="18">
        <f>IF(LEFT($A$1,4)="Conf",Confirmed!F92,Deaths!F92)/VLOOKUP($A92,PopulationLookup,2,FALSE)*100000</f>
        <v>0</v>
      </c>
      <c r="G92" s="18">
        <f>IF(LEFT($A$1,4)="Conf",Confirmed!G92,Deaths!G92)/VLOOKUP($A92,PopulationLookup,2,FALSE)*100000</f>
        <v>0</v>
      </c>
      <c r="H92" s="18">
        <f>IF(LEFT($A$1,4)="Conf",Confirmed!H92,Deaths!H92)/VLOOKUP($A92,PopulationLookup,2,FALSE)*100000</f>
        <v>0</v>
      </c>
      <c r="I92" s="18">
        <f>IF(LEFT($A$1,4)="Conf",Confirmed!I92,Deaths!I92)/VLOOKUP($A92,PopulationLookup,2,FALSE)*100000</f>
        <v>0</v>
      </c>
      <c r="J92" s="18">
        <f>IF(LEFT($A$1,4)="Conf",Confirmed!J92,Deaths!J92)/VLOOKUP($A92,PopulationLookup,2,FALSE)*100000</f>
        <v>0</v>
      </c>
      <c r="K92" s="18">
        <f>IF(LEFT($A$1,4)="Conf",Confirmed!K92,Deaths!K92)/VLOOKUP($A92,PopulationLookup,2,FALSE)*100000</f>
        <v>0</v>
      </c>
      <c r="L92" s="18">
        <f>IF(LEFT($A$1,4)="Conf",Confirmed!L92,Deaths!L92)/VLOOKUP($A92,PopulationLookup,2,FALSE)*100000</f>
        <v>0</v>
      </c>
      <c r="M92" s="18">
        <f>IF(LEFT($A$1,4)="Conf",Confirmed!M92,Deaths!M92)/VLOOKUP($A92,PopulationLookup,2,FALSE)*100000</f>
        <v>0</v>
      </c>
      <c r="N92" s="18">
        <f>IF(LEFT($A$1,4)="Conf",Confirmed!N92,Deaths!N92)/VLOOKUP($A92,PopulationLookup,2,FALSE)*100000</f>
        <v>0</v>
      </c>
      <c r="O92" s="18">
        <f>IF(LEFT($A$1,4)="Conf",Confirmed!O92,Deaths!O92)/VLOOKUP($A92,PopulationLookup,2,FALSE)*100000</f>
        <v>0</v>
      </c>
      <c r="P92" s="18">
        <f>IF(LEFT($A$1,4)="Conf",Confirmed!P92,Deaths!P92)/VLOOKUP($A92,PopulationLookup,2,FALSE)*100000</f>
        <v>0</v>
      </c>
      <c r="Q92" s="18">
        <f>IF(LEFT($A$1,4)="Conf",Confirmed!Q92,Deaths!Q92)/VLOOKUP($A92,PopulationLookup,2,FALSE)*100000</f>
        <v>0</v>
      </c>
      <c r="R92" s="18">
        <f>IF(LEFT($A$1,4)="Conf",Confirmed!R92,Deaths!R92)/VLOOKUP($A92,PopulationLookup,2,FALSE)*100000</f>
        <v>0</v>
      </c>
      <c r="S92" s="18">
        <f>IF(LEFT($A$1,4)="Conf",Confirmed!S92,Deaths!S92)/VLOOKUP($A92,PopulationLookup,2,FALSE)*100000</f>
        <v>0</v>
      </c>
      <c r="T92" s="18">
        <f>IF(LEFT($A$1,4)="Conf",Confirmed!T92,Deaths!T92)/VLOOKUP($A92,PopulationLookup,2,FALSE)*100000</f>
        <v>0</v>
      </c>
      <c r="U92" s="18">
        <f>IF(LEFT($A$1,4)="Conf",Confirmed!U92,Deaths!U92)/VLOOKUP($A92,PopulationLookup,2,FALSE)*100000</f>
        <v>0</v>
      </c>
      <c r="V92" s="18">
        <f>IF(LEFT($A$1,4)="Conf",Confirmed!V92,Deaths!V92)/VLOOKUP($A92,PopulationLookup,2,FALSE)*100000</f>
        <v>0</v>
      </c>
      <c r="W92" s="18">
        <f>IF(LEFT($A$1,4)="Conf",Confirmed!W92,Deaths!W92)/VLOOKUP($A92,PopulationLookup,2,FALSE)*100000</f>
        <v>0</v>
      </c>
      <c r="X92" s="18">
        <f>IF(LEFT($A$1,4)="Conf",Confirmed!X92,Deaths!X92)/VLOOKUP($A92,PopulationLookup,2,FALSE)*100000</f>
        <v>0</v>
      </c>
      <c r="Y92" s="18">
        <f>IF(LEFT($A$1,4)="Conf",Confirmed!Y92,Deaths!Y92)/VLOOKUP($A92,PopulationLookup,2,FALSE)*100000</f>
        <v>0</v>
      </c>
      <c r="Z92" s="18">
        <f>IF(LEFT($A$1,4)="Conf",Confirmed!Z92,Deaths!Z92)/VLOOKUP($A92,PopulationLookup,2,FALSE)*100000</f>
        <v>0</v>
      </c>
      <c r="AA92" s="18">
        <f>IF(LEFT($A$1,4)="Conf",Confirmed!AA92,Deaths!AA92)/VLOOKUP($A92,PopulationLookup,2,FALSE)*100000</f>
        <v>0</v>
      </c>
      <c r="AB92" s="18">
        <f>IF(LEFT($A$1,4)="Conf",Confirmed!AB92,Deaths!AB92)/VLOOKUP($A92,PopulationLookup,2,FALSE)*100000</f>
        <v>0</v>
      </c>
      <c r="AC92" s="18">
        <f>IF(LEFT($A$1,4)="Conf",Confirmed!AC92,Deaths!AC92)/VLOOKUP($A92,PopulationLookup,2,FALSE)*100000</f>
        <v>0</v>
      </c>
      <c r="AD92" s="18">
        <f>IF(LEFT($A$1,4)="Conf",Confirmed!AD92,Deaths!AD92)/VLOOKUP($A92,PopulationLookup,2,FALSE)*100000</f>
        <v>0</v>
      </c>
      <c r="AE92" s="18">
        <f>IF(LEFT($A$1,4)="Conf",Confirmed!AE92,Deaths!AE92)/VLOOKUP($A92,PopulationLookup,2,FALSE)*100000</f>
        <v>0</v>
      </c>
      <c r="AF92" s="18">
        <f>IF(LEFT($A$1,4)="Conf",Confirmed!AF92,Deaths!AF92)/VLOOKUP($A92,PopulationLookup,2,FALSE)*100000</f>
        <v>0</v>
      </c>
      <c r="AG92" s="18">
        <f>IF(LEFT($A$1,4)="Conf",Confirmed!AG92,Deaths!AG92)/VLOOKUP($A92,PopulationLookup,2,FALSE)*100000</f>
        <v>0</v>
      </c>
      <c r="AH92" s="18">
        <f>IF(LEFT($A$1,4)="Conf",Confirmed!AH92,Deaths!AH92)/VLOOKUP($A92,PopulationLookup,2,FALSE)*100000</f>
        <v>0</v>
      </c>
      <c r="AI92" s="18">
        <f>IF(LEFT($A$1,4)="Conf",Confirmed!AI92,Deaths!AI92)/VLOOKUP($A92,PopulationLookup,2,FALSE)*100000</f>
        <v>0.26561835954101148</v>
      </c>
      <c r="AJ92" s="18">
        <f>IF(LEFT($A$1,4)="Conf",Confirmed!AJ92,Deaths!AJ92)/VLOOKUP($A92,PopulationLookup,2,FALSE)*100000</f>
        <v>2.921801954951126</v>
      </c>
      <c r="AK92" s="18">
        <f>IF(LEFT($A$1,4)="Conf",Confirmed!AK92,Deaths!AK92)/VLOOKUP($A92,PopulationLookup,2,FALSE)*100000</f>
        <v>6.9060773480662991</v>
      </c>
      <c r="AL92" s="18">
        <f>IF(LEFT($A$1,4)="Conf",Confirmed!AL92,Deaths!AL92)/VLOOKUP($A92,PopulationLookup,2,FALSE)*100000</f>
        <v>11.421589460263494</v>
      </c>
      <c r="AM92" s="18">
        <f>IF(LEFT($A$1,4)="Conf",Confirmed!AM92,Deaths!AM92)/VLOOKUP($A92,PopulationLookup,2,FALSE)*100000</f>
        <v>11.952826179345516</v>
      </c>
      <c r="AN92" s="18">
        <f>IF(LEFT($A$1,4)="Conf",Confirmed!AN92,Deaths!AN92)/VLOOKUP($A92,PopulationLookup,2,FALSE)*100000</f>
        <v>11.952826179345516</v>
      </c>
      <c r="AO92" s="18">
        <f>IF(LEFT($A$1,4)="Conf",Confirmed!AO92,Deaths!AO92)/VLOOKUP($A92,PopulationLookup,2,FALSE)*100000</f>
        <v>11.952826179345516</v>
      </c>
      <c r="AP92" s="18">
        <f>IF(LEFT($A$1,4)="Conf",Confirmed!AP92,Deaths!AP92)/VLOOKUP($A92,PopulationLookup,2,FALSE)*100000</f>
        <v>14.874628134296643</v>
      </c>
      <c r="AQ92" s="18">
        <f>IF(LEFT($A$1,4)="Conf",Confirmed!AQ92,Deaths!AQ92)/VLOOKUP($A92,PopulationLookup,2,FALSE)*100000</f>
        <v>14.874628134296643</v>
      </c>
      <c r="AR92" s="18">
        <f>IF(LEFT($A$1,4)="Conf",Confirmed!AR92,Deaths!AR92)/VLOOKUP($A92,PopulationLookup,2,FALSE)*100000</f>
        <v>14.874628134296643</v>
      </c>
      <c r="AS92" s="18">
        <f>IF(LEFT($A$1,4)="Conf",Confirmed!AS92,Deaths!AS92)/VLOOKUP($A92,PopulationLookup,2,FALSE)*100000</f>
        <v>15.405864853378665</v>
      </c>
      <c r="AT92" s="18">
        <f>IF(LEFT($A$1,4)="Conf",Confirmed!AT92,Deaths!AT92)/VLOOKUP($A92,PopulationLookup,2,FALSE)*100000</f>
        <v>15.405864853378665</v>
      </c>
      <c r="AU92" s="18">
        <f>IF(LEFT($A$1,4)="Conf",Confirmed!AU92,Deaths!AU92)/VLOOKUP($A92,PopulationLookup,2,FALSE)*100000</f>
        <v>16.202719932001699</v>
      </c>
      <c r="AV92" s="18">
        <f>IF(LEFT($A$1,4)="Conf",Confirmed!AV92,Deaths!AV92)/VLOOKUP($A92,PopulationLookup,2,FALSE)*100000</f>
        <v>16.999575010624735</v>
      </c>
      <c r="AW92" s="18">
        <f>IF(LEFT($A$1,4)="Conf",Confirmed!AW92,Deaths!AW92)/VLOOKUP($A92,PopulationLookup,2,FALSE)*100000</f>
        <v>16.999575010624735</v>
      </c>
      <c r="AX92" s="18">
        <f>IF(LEFT($A$1,4)="Conf",Confirmed!AX92,Deaths!AX92)/VLOOKUP($A92,PopulationLookup,2,FALSE)*100000</f>
        <v>18.327666808329791</v>
      </c>
      <c r="AY92" s="18">
        <f>IF(LEFT($A$1,4)="Conf",Confirmed!AY92,Deaths!AY92)/VLOOKUP($A92,PopulationLookup,2,FALSE)*100000</f>
        <v>19.124521886952827</v>
      </c>
      <c r="AZ92" s="18">
        <f>IF(LEFT($A$1,4)="Conf",Confirmed!AZ92,Deaths!AZ92)/VLOOKUP($A92,PopulationLookup,2,FALSE)*100000</f>
        <v>21.249468763280916</v>
      </c>
      <c r="BA92" s="18">
        <f>IF(LEFT($A$1,4)="Conf",Confirmed!BA92,Deaths!BA92)/VLOOKUP($A92,PopulationLookup,2,FALSE)*100000</f>
        <v>21.249468763280916</v>
      </c>
      <c r="BB92" s="18">
        <f>IF(LEFT($A$1,4)="Conf",Confirmed!BB92,Deaths!BB92)/VLOOKUP($A92,PopulationLookup,2,FALSE)*100000</f>
        <v>27.624309392265197</v>
      </c>
      <c r="BC92" s="18">
        <f>IF(LEFT($A$1,4)="Conf",Confirmed!BC92,Deaths!BC92)/VLOOKUP($A92,PopulationLookup,2,FALSE)*100000</f>
        <v>29.749256268593285</v>
      </c>
      <c r="BD92" s="18">
        <f>IF(LEFT($A$1,4)="Conf",Confirmed!BD92,Deaths!BD92)/VLOOKUP($A92,PopulationLookup,2,FALSE)*100000</f>
        <v>32.671058223544414</v>
      </c>
      <c r="BE92" s="18">
        <f>IF(LEFT($A$1,4)="Conf",Confirmed!BE92,Deaths!BE92)/VLOOKUP($A92,PopulationLookup,2,FALSE)*100000</f>
        <v>34.530386740331487</v>
      </c>
      <c r="BF92" s="18">
        <f>IF(LEFT($A$1,4)="Conf",Confirmed!BF92,Deaths!BF92)/VLOOKUP($A92,PopulationLookup,2,FALSE)*100000</f>
        <v>37.717807054823631</v>
      </c>
      <c r="BG92" s="18">
        <f>IF(LEFT($A$1,4)="Conf",Confirmed!BG92,Deaths!BG92)/VLOOKUP($A92,PopulationLookup,2,FALSE)*100000</f>
        <v>39.311517212069695</v>
      </c>
      <c r="BH92" s="18">
        <f>IF(LEFT($A$1,4)="Conf",Confirmed!BH92,Deaths!BH92)/VLOOKUP($A92,PopulationLookup,2,FALSE)*100000</f>
        <v>42.233319167020824</v>
      </c>
      <c r="BI92" s="18">
        <f>IF(LEFT($A$1,4)="Conf",Confirmed!BI92,Deaths!BI92)/VLOOKUP($A92,PopulationLookup,2,FALSE)*100000</f>
        <v>46.748831279218017</v>
      </c>
      <c r="BJ92" s="18">
        <f>IF(LEFT($A$1,4)="Conf",Confirmed!BJ92,Deaths!BJ92)/VLOOKUP($A92,PopulationLookup,2,FALSE)*100000</f>
        <v>49.936251593710161</v>
      </c>
      <c r="BK92" s="18">
        <f>IF(LEFT($A$1,4)="Conf",Confirmed!BK92,Deaths!BK92)/VLOOKUP($A92,PopulationLookup,2,FALSE)*100000</f>
        <v>50.201869953251169</v>
      </c>
      <c r="BL92" s="18">
        <f>IF(LEFT($A$1,4)="Conf",Confirmed!BL92,Deaths!BL92)/VLOOKUP($A92,PopulationLookup,2,FALSE)*100000</f>
        <v>50.733106672333193</v>
      </c>
      <c r="BM92" s="18">
        <f>IF(LEFT($A$1,4)="Conf",Confirmed!BM92,Deaths!BM92)/VLOOKUP($A92,PopulationLookup,2,FALSE)*100000</f>
        <v>51.795580110497234</v>
      </c>
      <c r="BN92" s="18">
        <f>IF(LEFT($A$1,4)="Conf",Confirmed!BN92,Deaths!BN92)/VLOOKUP($A92,PopulationLookup,2,FALSE)*100000</f>
        <v>55.248618784530393</v>
      </c>
      <c r="BO92" s="18">
        <f>IF(LEFT($A$1,4)="Conf",Confirmed!BO92,Deaths!BO92)/VLOOKUP($A92,PopulationLookup,2,FALSE)*100000</f>
        <v>59.764130896727579</v>
      </c>
      <c r="BP92" s="18">
        <f>IF(LEFT($A$1,4)="Conf",Confirmed!BP92,Deaths!BP92)/VLOOKUP($A92,PopulationLookup,2,FALSE)*100000</f>
        <v>62.420314492137692</v>
      </c>
      <c r="BQ92" s="18">
        <f>IF(LEFT($A$1,4)="Conf",Confirmed!BQ92,Deaths!BQ92)/VLOOKUP($A92,PopulationLookup,2,FALSE)*100000</f>
        <v>67.732681682957931</v>
      </c>
      <c r="BR92" s="18">
        <f>IF(LEFT($A$1,4)="Conf",Confirmed!BR92,Deaths!BR92)/VLOOKUP($A92,PopulationLookup,2,FALSE)*100000</f>
        <v>70.654483637909053</v>
      </c>
      <c r="BS92" s="18">
        <f>IF(LEFT($A$1,4)="Conf",Confirmed!BS92,Deaths!BS92)/VLOOKUP($A92,PopulationLookup,2,FALSE)*100000</f>
        <v>76.763705907352318</v>
      </c>
      <c r="BT92" s="18">
        <f>IF(LEFT($A$1,4)="Conf",Confirmed!BT92,Deaths!BT92)/VLOOKUP($A92,PopulationLookup,2,FALSE)*100000</f>
        <v>84.201019974500639</v>
      </c>
      <c r="BU92" s="18">
        <f>IF(LEFT($A$1,4)="Conf",Confirmed!BU92,Deaths!BU92)/VLOOKUP($A92,PopulationLookup,2,FALSE)*100000</f>
        <v>90.841478963025921</v>
      </c>
      <c r="BV92" s="18">
        <f>IF(LEFT($A$1,4)="Conf",Confirmed!BV92,Deaths!BV92)/VLOOKUP($A92,PopulationLookup,2,FALSE)*100000</f>
        <v>110.76285592860179</v>
      </c>
      <c r="BW92" s="18">
        <f>IF(LEFT($A$1,4)="Conf",Confirmed!BW92,Deaths!BW92)/VLOOKUP($A92,PopulationLookup,2,FALSE)*100000</f>
        <v>127.2311942201445</v>
      </c>
      <c r="BX92" s="18">
        <f>IF(LEFT($A$1,4)="Conf",Confirmed!BX92,Deaths!BX92)/VLOOKUP($A92,PopulationLookup,2,FALSE)*100000</f>
        <v>147.68380790480239</v>
      </c>
      <c r="BY92" s="18">
        <f>IF(LEFT($A$1,4)="Conf",Confirmed!BY92,Deaths!BY92)/VLOOKUP($A92,PopulationLookup,2,FALSE)*100000</f>
        <v>176.63620909477265</v>
      </c>
      <c r="BZ92" s="18">
        <f>IF(LEFT($A$1,4)="Conf",Confirmed!BZ92,Deaths!BZ92)/VLOOKUP($A92,PopulationLookup,2,FALSE)*100000</f>
        <v>197.35444113897151</v>
      </c>
      <c r="CA92" s="18">
        <f>IF(LEFT($A$1,4)="Conf",Confirmed!CA92,Deaths!CA92)/VLOOKUP($A92,PopulationLookup,2,FALSE)*100000</f>
        <v>227.10369740756479</v>
      </c>
      <c r="CB92" s="18">
        <f>IF(LEFT($A$1,4)="Conf",Confirmed!CB92,Deaths!CB92)/VLOOKUP($A92,PopulationLookup,2,FALSE)*100000</f>
        <v>241.71270718232043</v>
      </c>
      <c r="CC92" s="18">
        <f>IF(LEFT($A$1,4)="Conf",Confirmed!CC92,Deaths!CC92)/VLOOKUP($A92,PopulationLookup,2,FALSE)*100000</f>
        <v>263.75903102422438</v>
      </c>
      <c r="CD92" s="18">
        <f>IF(LEFT($A$1,4)="Conf",Confirmed!CD92,Deaths!CD92)/VLOOKUP($A92,PopulationLookup,2,FALSE)*100000</f>
        <v>306.52358691032725</v>
      </c>
      <c r="CE92" s="18">
        <f>IF(LEFT($A$1,4)="Conf",Confirmed!CE92,Deaths!CE92)/VLOOKUP($A92,PopulationLookup,2,FALSE)*100000</f>
        <v>327.77305567360816</v>
      </c>
      <c r="CF92" s="18">
        <f>IF(LEFT($A$1,4)="Conf",Confirmed!CF92,Deaths!CF92)/VLOOKUP($A92,PopulationLookup,2,FALSE)*100000</f>
        <v>345.30386740331488</v>
      </c>
      <c r="CG92" s="18">
        <f>IF(LEFT($A$1,4)="Conf",Confirmed!CG92,Deaths!CG92)/VLOOKUP($A92,PopulationLookup,2,FALSE)*100000</f>
        <v>359.91287717807052</v>
      </c>
      <c r="CH92" s="18">
        <f>IF(LEFT($A$1,4)="Conf",Confirmed!CH92,Deaths!CH92)/VLOOKUP($A92,PopulationLookup,2,FALSE)*100000</f>
        <v>373.19379515512111</v>
      </c>
      <c r="CI92" s="18">
        <f>IF(LEFT($A$1,4)="Conf",Confirmed!CI92,Deaths!CI92)/VLOOKUP($A92,PopulationLookup,2,FALSE)*100000</f>
        <v>404.80237994050151</v>
      </c>
      <c r="CJ92" s="18">
        <f>IF(LEFT($A$1,4)="Conf",Confirmed!CJ92,Deaths!CJ92)/VLOOKUP($A92,PopulationLookup,2,FALSE)*100000</f>
        <v>440.39524011899704</v>
      </c>
      <c r="CK92" s="18">
        <f>IF(LEFT($A$1,4)="Conf",Confirmed!CK92,Deaths!CK92)/VLOOKUP($A92,PopulationLookup,2,FALSE)*100000</f>
        <v>465.09774755631111</v>
      </c>
      <c r="CL92" s="18">
        <f>IF(LEFT($A$1,4)="Conf",Confirmed!CL92,Deaths!CL92)/VLOOKUP($A92,PopulationLookup,2,FALSE)*100000</f>
        <v>508.65915852103694</v>
      </c>
      <c r="CM92" s="18">
        <f>IF(LEFT($A$1,4)="Conf",Confirmed!CM92,Deaths!CM92)/VLOOKUP($A92,PopulationLookup,2,FALSE)*100000</f>
        <v>529.90862728431796</v>
      </c>
      <c r="CN92" s="18">
        <f>IF(LEFT($A$1,4)="Conf",Confirmed!CN92,Deaths!CN92)/VLOOKUP($A92,PopulationLookup,2,FALSE)*100000</f>
        <v>552.48618784530379</v>
      </c>
      <c r="CO92" s="18">
        <f>IF(LEFT($A$1,4)="Conf",Confirmed!CO92,Deaths!CO92)/VLOOKUP($A92,PopulationLookup,2,FALSE)*100000</f>
        <v>597.11007224819377</v>
      </c>
      <c r="CP92" s="18">
        <f>IF(LEFT($A$1,4)="Conf",Confirmed!CP92,Deaths!CP92)/VLOOKUP($A92,PopulationLookup,2,FALSE)*100000</f>
        <v>637.2184445388865</v>
      </c>
      <c r="CQ92" s="18">
        <f>IF(LEFT($A$1,4)="Conf",Confirmed!CQ92,Deaths!CQ92)/VLOOKUP($A92,PopulationLookup,2,FALSE)*100000</f>
        <v>694.326391840204</v>
      </c>
      <c r="CR92" s="18">
        <f>IF(LEFT($A$1,4)="Conf",Confirmed!CR92,Deaths!CR92)/VLOOKUP($A92,PopulationLookup,2,FALSE)*100000</f>
        <v>768.16829579260514</v>
      </c>
      <c r="CS92" s="18">
        <f>IF(LEFT($A$1,4)="Conf",Confirmed!CS92,Deaths!CS92)/VLOOKUP($A92,PopulationLookup,2,FALSE)*100000</f>
        <v>816.77645558861025</v>
      </c>
    </row>
    <row r="93" spans="1:97" x14ac:dyDescent="0.25">
      <c r="A93" t="str">
        <f>Confirmed!A93</f>
        <v>Kyrgyzstan</v>
      </c>
      <c r="B93" s="18">
        <f>IF(LEFT($A$1,4)="Conf",Confirmed!B93,Deaths!B93)/VLOOKUP($A93,PopulationLookup,2,FALSE)*100000</f>
        <v>0</v>
      </c>
      <c r="C93" s="18">
        <f>IF(LEFT($A$1,4)="Conf",Confirmed!C93,Deaths!C93)/VLOOKUP($A93,PopulationLookup,2,FALSE)*100000</f>
        <v>0</v>
      </c>
      <c r="D93" s="18">
        <f>IF(LEFT($A$1,4)="Conf",Confirmed!D93,Deaths!D93)/VLOOKUP($A93,PopulationLookup,2,FALSE)*100000</f>
        <v>0</v>
      </c>
      <c r="E93" s="18">
        <f>IF(LEFT($A$1,4)="Conf",Confirmed!E93,Deaths!E93)/VLOOKUP($A93,PopulationLookup,2,FALSE)*100000</f>
        <v>0</v>
      </c>
      <c r="F93" s="18">
        <f>IF(LEFT($A$1,4)="Conf",Confirmed!F93,Deaths!F93)/VLOOKUP($A93,PopulationLookup,2,FALSE)*100000</f>
        <v>0</v>
      </c>
      <c r="G93" s="18">
        <f>IF(LEFT($A$1,4)="Conf",Confirmed!G93,Deaths!G93)/VLOOKUP($A93,PopulationLookup,2,FALSE)*100000</f>
        <v>0</v>
      </c>
      <c r="H93" s="18">
        <f>IF(LEFT($A$1,4)="Conf",Confirmed!H93,Deaths!H93)/VLOOKUP($A93,PopulationLookup,2,FALSE)*100000</f>
        <v>0</v>
      </c>
      <c r="I93" s="18">
        <f>IF(LEFT($A$1,4)="Conf",Confirmed!I93,Deaths!I93)/VLOOKUP($A93,PopulationLookup,2,FALSE)*100000</f>
        <v>0</v>
      </c>
      <c r="J93" s="18">
        <f>IF(LEFT($A$1,4)="Conf",Confirmed!J93,Deaths!J93)/VLOOKUP($A93,PopulationLookup,2,FALSE)*100000</f>
        <v>0</v>
      </c>
      <c r="K93" s="18">
        <f>IF(LEFT($A$1,4)="Conf",Confirmed!K93,Deaths!K93)/VLOOKUP($A93,PopulationLookup,2,FALSE)*100000</f>
        <v>0</v>
      </c>
      <c r="L93" s="18">
        <f>IF(LEFT($A$1,4)="Conf",Confirmed!L93,Deaths!L93)/VLOOKUP($A93,PopulationLookup,2,FALSE)*100000</f>
        <v>0</v>
      </c>
      <c r="M93" s="18">
        <f>IF(LEFT($A$1,4)="Conf",Confirmed!M93,Deaths!M93)/VLOOKUP($A93,PopulationLookup,2,FALSE)*100000</f>
        <v>0</v>
      </c>
      <c r="N93" s="18">
        <f>IF(LEFT($A$1,4)="Conf",Confirmed!N93,Deaths!N93)/VLOOKUP($A93,PopulationLookup,2,FALSE)*100000</f>
        <v>0</v>
      </c>
      <c r="O93" s="18">
        <f>IF(LEFT($A$1,4)="Conf",Confirmed!O93,Deaths!O93)/VLOOKUP($A93,PopulationLookup,2,FALSE)*100000</f>
        <v>0</v>
      </c>
      <c r="P93" s="18">
        <f>IF(LEFT($A$1,4)="Conf",Confirmed!P93,Deaths!P93)/VLOOKUP($A93,PopulationLookup,2,FALSE)*100000</f>
        <v>0</v>
      </c>
      <c r="Q93" s="18">
        <f>IF(LEFT($A$1,4)="Conf",Confirmed!Q93,Deaths!Q93)/VLOOKUP($A93,PopulationLookup,2,FALSE)*100000</f>
        <v>0</v>
      </c>
      <c r="R93" s="18">
        <f>IF(LEFT($A$1,4)="Conf",Confirmed!R93,Deaths!R93)/VLOOKUP($A93,PopulationLookup,2,FALSE)*100000</f>
        <v>0</v>
      </c>
      <c r="S93" s="18">
        <f>IF(LEFT($A$1,4)="Conf",Confirmed!S93,Deaths!S93)/VLOOKUP($A93,PopulationLookup,2,FALSE)*100000</f>
        <v>0</v>
      </c>
      <c r="T93" s="18">
        <f>IF(LEFT($A$1,4)="Conf",Confirmed!T93,Deaths!T93)/VLOOKUP($A93,PopulationLookup,2,FALSE)*100000</f>
        <v>0</v>
      </c>
      <c r="U93" s="18">
        <f>IF(LEFT($A$1,4)="Conf",Confirmed!U93,Deaths!U93)/VLOOKUP($A93,PopulationLookup,2,FALSE)*100000</f>
        <v>0</v>
      </c>
      <c r="V93" s="18">
        <f>IF(LEFT($A$1,4)="Conf",Confirmed!V93,Deaths!V93)/VLOOKUP($A93,PopulationLookup,2,FALSE)*100000</f>
        <v>0</v>
      </c>
      <c r="W93" s="18">
        <f>IF(LEFT($A$1,4)="Conf",Confirmed!W93,Deaths!W93)/VLOOKUP($A93,PopulationLookup,2,FALSE)*100000</f>
        <v>0</v>
      </c>
      <c r="X93" s="18">
        <f>IF(LEFT($A$1,4)="Conf",Confirmed!X93,Deaths!X93)/VLOOKUP($A93,PopulationLookup,2,FALSE)*100000</f>
        <v>0</v>
      </c>
      <c r="Y93" s="18">
        <f>IF(LEFT($A$1,4)="Conf",Confirmed!Y93,Deaths!Y93)/VLOOKUP($A93,PopulationLookup,2,FALSE)*100000</f>
        <v>0</v>
      </c>
      <c r="Z93" s="18">
        <f>IF(LEFT($A$1,4)="Conf",Confirmed!Z93,Deaths!Z93)/VLOOKUP($A93,PopulationLookup,2,FALSE)*100000</f>
        <v>0</v>
      </c>
      <c r="AA93" s="18">
        <f>IF(LEFT($A$1,4)="Conf",Confirmed!AA93,Deaths!AA93)/VLOOKUP($A93,PopulationLookup,2,FALSE)*100000</f>
        <v>0</v>
      </c>
      <c r="AB93" s="18">
        <f>IF(LEFT($A$1,4)="Conf",Confirmed!AB93,Deaths!AB93)/VLOOKUP($A93,PopulationLookup,2,FALSE)*100000</f>
        <v>0</v>
      </c>
      <c r="AC93" s="18">
        <f>IF(LEFT($A$1,4)="Conf",Confirmed!AC93,Deaths!AC93)/VLOOKUP($A93,PopulationLookup,2,FALSE)*100000</f>
        <v>0</v>
      </c>
      <c r="AD93" s="18">
        <f>IF(LEFT($A$1,4)="Conf",Confirmed!AD93,Deaths!AD93)/VLOOKUP($A93,PopulationLookup,2,FALSE)*100000</f>
        <v>0</v>
      </c>
      <c r="AE93" s="18">
        <f>IF(LEFT($A$1,4)="Conf",Confirmed!AE93,Deaths!AE93)/VLOOKUP($A93,PopulationLookup,2,FALSE)*100000</f>
        <v>0</v>
      </c>
      <c r="AF93" s="18">
        <f>IF(LEFT($A$1,4)="Conf",Confirmed!AF93,Deaths!AF93)/VLOOKUP($A93,PopulationLookup,2,FALSE)*100000</f>
        <v>0</v>
      </c>
      <c r="AG93" s="18">
        <f>IF(LEFT($A$1,4)="Conf",Confirmed!AG93,Deaths!AG93)/VLOOKUP($A93,PopulationLookup,2,FALSE)*100000</f>
        <v>0</v>
      </c>
      <c r="AH93" s="18">
        <f>IF(LEFT($A$1,4)="Conf",Confirmed!AH93,Deaths!AH93)/VLOOKUP($A93,PopulationLookup,2,FALSE)*100000</f>
        <v>0</v>
      </c>
      <c r="AI93" s="18">
        <f>IF(LEFT($A$1,4)="Conf",Confirmed!AI93,Deaths!AI93)/VLOOKUP($A93,PopulationLookup,2,FALSE)*100000</f>
        <v>0</v>
      </c>
      <c r="AJ93" s="18">
        <f>IF(LEFT($A$1,4)="Conf",Confirmed!AJ93,Deaths!AJ93)/VLOOKUP($A93,PopulationLookup,2,FALSE)*100000</f>
        <v>0</v>
      </c>
      <c r="AK93" s="18">
        <f>IF(LEFT($A$1,4)="Conf",Confirmed!AK93,Deaths!AK93)/VLOOKUP($A93,PopulationLookup,2,FALSE)*100000</f>
        <v>0</v>
      </c>
      <c r="AL93" s="18">
        <f>IF(LEFT($A$1,4)="Conf",Confirmed!AL93,Deaths!AL93)/VLOOKUP($A93,PopulationLookup,2,FALSE)*100000</f>
        <v>0</v>
      </c>
      <c r="AM93" s="18">
        <f>IF(LEFT($A$1,4)="Conf",Confirmed!AM93,Deaths!AM93)/VLOOKUP($A93,PopulationLookup,2,FALSE)*100000</f>
        <v>0</v>
      </c>
      <c r="AN93" s="18">
        <f>IF(LEFT($A$1,4)="Conf",Confirmed!AN93,Deaths!AN93)/VLOOKUP($A93,PopulationLookup,2,FALSE)*100000</f>
        <v>0</v>
      </c>
      <c r="AO93" s="18">
        <f>IF(LEFT($A$1,4)="Conf",Confirmed!AO93,Deaths!AO93)/VLOOKUP($A93,PopulationLookup,2,FALSE)*100000</f>
        <v>0</v>
      </c>
      <c r="AP93" s="18">
        <f>IF(LEFT($A$1,4)="Conf",Confirmed!AP93,Deaths!AP93)/VLOOKUP($A93,PopulationLookup,2,FALSE)*100000</f>
        <v>0</v>
      </c>
      <c r="AQ93" s="18">
        <f>IF(LEFT($A$1,4)="Conf",Confirmed!AQ93,Deaths!AQ93)/VLOOKUP($A93,PopulationLookup,2,FALSE)*100000</f>
        <v>0</v>
      </c>
      <c r="AR93" s="18">
        <f>IF(LEFT($A$1,4)="Conf",Confirmed!AR93,Deaths!AR93)/VLOOKUP($A93,PopulationLookup,2,FALSE)*100000</f>
        <v>0</v>
      </c>
      <c r="AS93" s="18">
        <f>IF(LEFT($A$1,4)="Conf",Confirmed!AS93,Deaths!AS93)/VLOOKUP($A93,PopulationLookup,2,FALSE)*100000</f>
        <v>0</v>
      </c>
      <c r="AT93" s="18">
        <f>IF(LEFT($A$1,4)="Conf",Confirmed!AT93,Deaths!AT93)/VLOOKUP($A93,PopulationLookup,2,FALSE)*100000</f>
        <v>0</v>
      </c>
      <c r="AU93" s="18">
        <f>IF(LEFT($A$1,4)="Conf",Confirmed!AU93,Deaths!AU93)/VLOOKUP($A93,PopulationLookup,2,FALSE)*100000</f>
        <v>0</v>
      </c>
      <c r="AV93" s="18">
        <f>IF(LEFT($A$1,4)="Conf",Confirmed!AV93,Deaths!AV93)/VLOOKUP($A93,PopulationLookup,2,FALSE)*100000</f>
        <v>0</v>
      </c>
      <c r="AW93" s="18">
        <f>IF(LEFT($A$1,4)="Conf",Confirmed!AW93,Deaths!AW93)/VLOOKUP($A93,PopulationLookup,2,FALSE)*100000</f>
        <v>0</v>
      </c>
      <c r="AX93" s="18">
        <f>IF(LEFT($A$1,4)="Conf",Confirmed!AX93,Deaths!AX93)/VLOOKUP($A93,PopulationLookup,2,FALSE)*100000</f>
        <v>0</v>
      </c>
      <c r="AY93" s="18">
        <f>IF(LEFT($A$1,4)="Conf",Confirmed!AY93,Deaths!AY93)/VLOOKUP($A93,PopulationLookup,2,FALSE)*100000</f>
        <v>0</v>
      </c>
      <c r="AZ93" s="18">
        <f>IF(LEFT($A$1,4)="Conf",Confirmed!AZ93,Deaths!AZ93)/VLOOKUP($A93,PopulationLookup,2,FALSE)*100000</f>
        <v>0</v>
      </c>
      <c r="BA93" s="18">
        <f>IF(LEFT($A$1,4)="Conf",Confirmed!BA93,Deaths!BA93)/VLOOKUP($A93,PopulationLookup,2,FALSE)*100000</f>
        <v>0</v>
      </c>
      <c r="BB93" s="18">
        <f>IF(LEFT($A$1,4)="Conf",Confirmed!BB93,Deaths!BB93)/VLOOKUP($A93,PopulationLookup,2,FALSE)*100000</f>
        <v>0</v>
      </c>
      <c r="BC93" s="18">
        <f>IF(LEFT($A$1,4)="Conf",Confirmed!BC93,Deaths!BC93)/VLOOKUP($A93,PopulationLookup,2,FALSE)*100000</f>
        <v>0</v>
      </c>
      <c r="BD93" s="18">
        <f>IF(LEFT($A$1,4)="Conf",Confirmed!BD93,Deaths!BD93)/VLOOKUP($A93,PopulationLookup,2,FALSE)*100000</f>
        <v>0</v>
      </c>
      <c r="BE93" s="18">
        <f>IF(LEFT($A$1,4)="Conf",Confirmed!BE93,Deaths!BE93)/VLOOKUP($A93,PopulationLookup,2,FALSE)*100000</f>
        <v>0</v>
      </c>
      <c r="BF93" s="18">
        <f>IF(LEFT($A$1,4)="Conf",Confirmed!BF93,Deaths!BF93)/VLOOKUP($A93,PopulationLookup,2,FALSE)*100000</f>
        <v>4.598758335249483E-2</v>
      </c>
      <c r="BG93" s="18">
        <f>IF(LEFT($A$1,4)="Conf",Confirmed!BG93,Deaths!BG93)/VLOOKUP($A93,PopulationLookup,2,FALSE)*100000</f>
        <v>4.598758335249483E-2</v>
      </c>
      <c r="BH93" s="18">
        <f>IF(LEFT($A$1,4)="Conf",Confirmed!BH93,Deaths!BH93)/VLOOKUP($A93,PopulationLookup,2,FALSE)*100000</f>
        <v>9.1975166704989661E-2</v>
      </c>
      <c r="BI93" s="18">
        <f>IF(LEFT($A$1,4)="Conf",Confirmed!BI93,Deaths!BI93)/VLOOKUP($A93,PopulationLookup,2,FALSE)*100000</f>
        <v>0.21460872231164252</v>
      </c>
      <c r="BJ93" s="18">
        <f>IF(LEFT($A$1,4)="Conf",Confirmed!BJ93,Deaths!BJ93)/VLOOKUP($A93,PopulationLookup,2,FALSE)*100000</f>
        <v>0.21460872231164252</v>
      </c>
      <c r="BK93" s="18">
        <f>IF(LEFT($A$1,4)="Conf",Confirmed!BK93,Deaths!BK93)/VLOOKUP($A93,PopulationLookup,2,FALSE)*100000</f>
        <v>0.24526711121330574</v>
      </c>
      <c r="BL93" s="18">
        <f>IF(LEFT($A$1,4)="Conf",Confirmed!BL93,Deaths!BL93)/VLOOKUP($A93,PopulationLookup,2,FALSE)*100000</f>
        <v>0.64382616693492756</v>
      </c>
      <c r="BM93" s="18">
        <f>IF(LEFT($A$1,4)="Conf",Confirmed!BM93,Deaths!BM93)/VLOOKUP($A93,PopulationLookup,2,FALSE)*100000</f>
        <v>0.67448455583659073</v>
      </c>
      <c r="BN93" s="18">
        <f>IF(LEFT($A$1,4)="Conf",Confirmed!BN93,Deaths!BN93)/VLOOKUP($A93,PopulationLookup,2,FALSE)*100000</f>
        <v>0.67448455583659073</v>
      </c>
      <c r="BO93" s="18">
        <f>IF(LEFT($A$1,4)="Conf",Confirmed!BO93,Deaths!BO93)/VLOOKUP($A93,PopulationLookup,2,FALSE)*100000</f>
        <v>0.88909327814823336</v>
      </c>
      <c r="BP93" s="18">
        <f>IF(LEFT($A$1,4)="Conf",Confirmed!BP93,Deaths!BP93)/VLOOKUP($A93,PopulationLookup,2,FALSE)*100000</f>
        <v>0.88909327814823336</v>
      </c>
      <c r="BQ93" s="18">
        <f>IF(LEFT($A$1,4)="Conf",Confirmed!BQ93,Deaths!BQ93)/VLOOKUP($A93,PopulationLookup,2,FALSE)*100000</f>
        <v>1.2876523338698551</v>
      </c>
      <c r="BR93" s="18">
        <f>IF(LEFT($A$1,4)="Conf",Confirmed!BR93,Deaths!BR93)/VLOOKUP($A93,PopulationLookup,2,FALSE)*100000</f>
        <v>1.4409442783781712</v>
      </c>
      <c r="BS93" s="18">
        <f>IF(LEFT($A$1,4)="Conf",Confirmed!BS93,Deaths!BS93)/VLOOKUP($A93,PopulationLookup,2,FALSE)*100000</f>
        <v>1.6402238062389822</v>
      </c>
      <c r="BT93" s="18">
        <f>IF(LEFT($A$1,4)="Conf",Confirmed!BT93,Deaths!BT93)/VLOOKUP($A93,PopulationLookup,2,FALSE)*100000</f>
        <v>1.7015405840423086</v>
      </c>
      <c r="BU93" s="18">
        <f>IF(LEFT($A$1,4)="Conf",Confirmed!BU93,Deaths!BU93)/VLOOKUP($A93,PopulationLookup,2,FALSE)*100000</f>
        <v>1.7781865562964667</v>
      </c>
      <c r="BV93" s="18">
        <f>IF(LEFT($A$1,4)="Conf",Confirmed!BV93,Deaths!BV93)/VLOOKUP($A93,PopulationLookup,2,FALSE)*100000</f>
        <v>1.9927952786081091</v>
      </c>
      <c r="BW93" s="18">
        <f>IF(LEFT($A$1,4)="Conf",Confirmed!BW93,Deaths!BW93)/VLOOKUP($A93,PopulationLookup,2,FALSE)*100000</f>
        <v>2.2074040009197518</v>
      </c>
      <c r="BX93" s="18">
        <f>IF(LEFT($A$1,4)="Conf",Confirmed!BX93,Deaths!BX93)/VLOOKUP($A93,PopulationLookup,2,FALSE)*100000</f>
        <v>2.2533915842722467</v>
      </c>
      <c r="BY93" s="18">
        <f>IF(LEFT($A$1,4)="Conf",Confirmed!BY93,Deaths!BY93)/VLOOKUP($A93,PopulationLookup,2,FALSE)*100000</f>
        <v>3.3111060013796276</v>
      </c>
      <c r="BZ93" s="18">
        <f>IF(LEFT($A$1,4)="Conf",Confirmed!BZ93,Deaths!BZ93)/VLOOKUP($A93,PopulationLookup,2,FALSE)*100000</f>
        <v>3.4950563347896066</v>
      </c>
      <c r="CA93" s="18">
        <f>IF(LEFT($A$1,4)="Conf",Confirmed!CA93,Deaths!CA93)/VLOOKUP($A93,PopulationLookup,2,FALSE)*100000</f>
        <v>4.1388825017245345</v>
      </c>
      <c r="CB93" s="18">
        <f>IF(LEFT($A$1,4)="Conf",Confirmed!CB93,Deaths!CB93)/VLOOKUP($A93,PopulationLookup,2,FALSE)*100000</f>
        <v>4.2921744462328508</v>
      </c>
      <c r="CC93" s="18">
        <f>IF(LEFT($A$1,4)="Conf",Confirmed!CC93,Deaths!CC93)/VLOOKUP($A93,PopulationLookup,2,FALSE)*100000</f>
        <v>4.5680999463478198</v>
      </c>
      <c r="CD93" s="18">
        <f>IF(LEFT($A$1,4)="Conf",Confirmed!CD93,Deaths!CD93)/VLOOKUP($A93,PopulationLookup,2,FALSE)*100000</f>
        <v>5.196596918831915</v>
      </c>
      <c r="CE93" s="18">
        <f>IF(LEFT($A$1,4)="Conf",Confirmed!CE93,Deaths!CE93)/VLOOKUP($A93,PopulationLookup,2,FALSE)*100000</f>
        <v>5.7791063079635165</v>
      </c>
      <c r="CF93" s="18">
        <f>IF(LEFT($A$1,4)="Conf",Confirmed!CF93,Deaths!CF93)/VLOOKUP($A93,PopulationLookup,2,FALSE)*100000</f>
        <v>6.4229324748984444</v>
      </c>
      <c r="CG93" s="18">
        <f>IF(LEFT($A$1,4)="Conf",Confirmed!CG93,Deaths!CG93)/VLOOKUP($A93,PopulationLookup,2,FALSE)*100000</f>
        <v>6.5915536138575916</v>
      </c>
      <c r="CH93" s="18">
        <f>IF(LEFT($A$1,4)="Conf",Confirmed!CH93,Deaths!CH93)/VLOOKUP($A93,PopulationLookup,2,FALSE)*100000</f>
        <v>6.8828083084233924</v>
      </c>
      <c r="CI93" s="18">
        <f>IF(LEFT($A$1,4)="Conf",Confirmed!CI93,Deaths!CI93)/VLOOKUP($A93,PopulationLookup,2,FALSE)*100000</f>
        <v>7.1434046140875296</v>
      </c>
      <c r="CJ93" s="18">
        <f>IF(LEFT($A$1,4)="Conf",Confirmed!CJ93,Deaths!CJ93)/VLOOKUP($A93,PopulationLookup,2,FALSE)*100000</f>
        <v>7.4959760864566567</v>
      </c>
      <c r="CK93" s="18">
        <f>IF(LEFT($A$1,4)="Conf",Confirmed!CK93,Deaths!CK93)/VLOOKUP($A93,PopulationLookup,2,FALSE)*100000</f>
        <v>7.7565723921207939</v>
      </c>
      <c r="CL93" s="18">
        <f>IF(LEFT($A$1,4)="Conf",Confirmed!CL93,Deaths!CL93)/VLOOKUP($A93,PopulationLookup,2,FALSE)*100000</f>
        <v>8.4923737257607108</v>
      </c>
      <c r="CM93" s="18">
        <f>IF(LEFT($A$1,4)="Conf",Confirmed!CM93,Deaths!CM93)/VLOOKUP($A93,PopulationLookup,2,FALSE)*100000</f>
        <v>8.7069824480723543</v>
      </c>
      <c r="CN93" s="18">
        <f>IF(LEFT($A$1,4)="Conf",Confirmed!CN93,Deaths!CN93)/VLOOKUP($A93,PopulationLookup,2,FALSE)*100000</f>
        <v>9.0442247259906487</v>
      </c>
      <c r="CO93" s="18">
        <f>IF(LEFT($A$1,4)="Conf",Confirmed!CO93,Deaths!CO93)/VLOOKUP($A93,PopulationLookup,2,FALSE)*100000</f>
        <v>9.3814670039089449</v>
      </c>
      <c r="CP93" s="18">
        <f>IF(LEFT($A$1,4)="Conf",Confirmed!CP93,Deaths!CP93)/VLOOKUP($A93,PopulationLookup,2,FALSE)*100000</f>
        <v>9.6727216984747457</v>
      </c>
      <c r="CQ93" s="18">
        <f>IF(LEFT($A$1,4)="Conf",Confirmed!CQ93,Deaths!CQ93)/VLOOKUP($A93,PopulationLookup,2,FALSE)*100000</f>
        <v>10.19391430980302</v>
      </c>
      <c r="CR93" s="18">
        <f>IF(LEFT($A$1,4)="Conf",Confirmed!CR93,Deaths!CR93)/VLOOKUP($A93,PopulationLookup,2,FALSE)*100000</f>
        <v>10.19391430980302</v>
      </c>
      <c r="CS93" s="18">
        <f>IF(LEFT($A$1,4)="Conf",Confirmed!CS93,Deaths!CS93)/VLOOKUP($A93,PopulationLookup,2,FALSE)*100000</f>
        <v>10.454510615467157</v>
      </c>
    </row>
    <row r="94" spans="1:97" x14ac:dyDescent="0.25">
      <c r="A94" t="str">
        <f>Confirmed!A94</f>
        <v>Laos</v>
      </c>
      <c r="B94" s="18">
        <f>IF(LEFT($A$1,4)="Conf",Confirmed!B94,Deaths!B94)/VLOOKUP($A94,PopulationLookup,2,FALSE)*100000</f>
        <v>0</v>
      </c>
      <c r="C94" s="18">
        <f>IF(LEFT($A$1,4)="Conf",Confirmed!C94,Deaths!C94)/VLOOKUP($A94,PopulationLookup,2,FALSE)*100000</f>
        <v>0</v>
      </c>
      <c r="D94" s="18">
        <f>IF(LEFT($A$1,4)="Conf",Confirmed!D94,Deaths!D94)/VLOOKUP($A94,PopulationLookup,2,FALSE)*100000</f>
        <v>0</v>
      </c>
      <c r="E94" s="18">
        <f>IF(LEFT($A$1,4)="Conf",Confirmed!E94,Deaths!E94)/VLOOKUP($A94,PopulationLookup,2,FALSE)*100000</f>
        <v>0</v>
      </c>
      <c r="F94" s="18">
        <f>IF(LEFT($A$1,4)="Conf",Confirmed!F94,Deaths!F94)/VLOOKUP($A94,PopulationLookup,2,FALSE)*100000</f>
        <v>0</v>
      </c>
      <c r="G94" s="18">
        <f>IF(LEFT($A$1,4)="Conf",Confirmed!G94,Deaths!G94)/VLOOKUP($A94,PopulationLookup,2,FALSE)*100000</f>
        <v>0</v>
      </c>
      <c r="H94" s="18">
        <f>IF(LEFT($A$1,4)="Conf",Confirmed!H94,Deaths!H94)/VLOOKUP($A94,PopulationLookup,2,FALSE)*100000</f>
        <v>0</v>
      </c>
      <c r="I94" s="18">
        <f>IF(LEFT($A$1,4)="Conf",Confirmed!I94,Deaths!I94)/VLOOKUP($A94,PopulationLookup,2,FALSE)*100000</f>
        <v>0</v>
      </c>
      <c r="J94" s="18">
        <f>IF(LEFT($A$1,4)="Conf",Confirmed!J94,Deaths!J94)/VLOOKUP($A94,PopulationLookup,2,FALSE)*100000</f>
        <v>0</v>
      </c>
      <c r="K94" s="18">
        <f>IF(LEFT($A$1,4)="Conf",Confirmed!K94,Deaths!K94)/VLOOKUP($A94,PopulationLookup,2,FALSE)*100000</f>
        <v>0</v>
      </c>
      <c r="L94" s="18">
        <f>IF(LEFT($A$1,4)="Conf",Confirmed!L94,Deaths!L94)/VLOOKUP($A94,PopulationLookup,2,FALSE)*100000</f>
        <v>0</v>
      </c>
      <c r="M94" s="18">
        <f>IF(LEFT($A$1,4)="Conf",Confirmed!M94,Deaths!M94)/VLOOKUP($A94,PopulationLookup,2,FALSE)*100000</f>
        <v>0</v>
      </c>
      <c r="N94" s="18">
        <f>IF(LEFT($A$1,4)="Conf",Confirmed!N94,Deaths!N94)/VLOOKUP($A94,PopulationLookup,2,FALSE)*100000</f>
        <v>0</v>
      </c>
      <c r="O94" s="18">
        <f>IF(LEFT($A$1,4)="Conf",Confirmed!O94,Deaths!O94)/VLOOKUP($A94,PopulationLookup,2,FALSE)*100000</f>
        <v>0</v>
      </c>
      <c r="P94" s="18">
        <f>IF(LEFT($A$1,4)="Conf",Confirmed!P94,Deaths!P94)/VLOOKUP($A94,PopulationLookup,2,FALSE)*100000</f>
        <v>0</v>
      </c>
      <c r="Q94" s="18">
        <f>IF(LEFT($A$1,4)="Conf",Confirmed!Q94,Deaths!Q94)/VLOOKUP($A94,PopulationLookup,2,FALSE)*100000</f>
        <v>0</v>
      </c>
      <c r="R94" s="18">
        <f>IF(LEFT($A$1,4)="Conf",Confirmed!R94,Deaths!R94)/VLOOKUP($A94,PopulationLookup,2,FALSE)*100000</f>
        <v>0</v>
      </c>
      <c r="S94" s="18">
        <f>IF(LEFT($A$1,4)="Conf",Confirmed!S94,Deaths!S94)/VLOOKUP($A94,PopulationLookup,2,FALSE)*100000</f>
        <v>0</v>
      </c>
      <c r="T94" s="18">
        <f>IF(LEFT($A$1,4)="Conf",Confirmed!T94,Deaths!T94)/VLOOKUP($A94,PopulationLookup,2,FALSE)*100000</f>
        <v>0</v>
      </c>
      <c r="U94" s="18">
        <f>IF(LEFT($A$1,4)="Conf",Confirmed!U94,Deaths!U94)/VLOOKUP($A94,PopulationLookup,2,FALSE)*100000</f>
        <v>0</v>
      </c>
      <c r="V94" s="18">
        <f>IF(LEFT($A$1,4)="Conf",Confirmed!V94,Deaths!V94)/VLOOKUP($A94,PopulationLookup,2,FALSE)*100000</f>
        <v>0</v>
      </c>
      <c r="W94" s="18">
        <f>IF(LEFT($A$1,4)="Conf",Confirmed!W94,Deaths!W94)/VLOOKUP($A94,PopulationLookup,2,FALSE)*100000</f>
        <v>0</v>
      </c>
      <c r="X94" s="18">
        <f>IF(LEFT($A$1,4)="Conf",Confirmed!X94,Deaths!X94)/VLOOKUP($A94,PopulationLookup,2,FALSE)*100000</f>
        <v>0</v>
      </c>
      <c r="Y94" s="18">
        <f>IF(LEFT($A$1,4)="Conf",Confirmed!Y94,Deaths!Y94)/VLOOKUP($A94,PopulationLookup,2,FALSE)*100000</f>
        <v>0</v>
      </c>
      <c r="Z94" s="18">
        <f>IF(LEFT($A$1,4)="Conf",Confirmed!Z94,Deaths!Z94)/VLOOKUP($A94,PopulationLookup,2,FALSE)*100000</f>
        <v>0</v>
      </c>
      <c r="AA94" s="18">
        <f>IF(LEFT($A$1,4)="Conf",Confirmed!AA94,Deaths!AA94)/VLOOKUP($A94,PopulationLookup,2,FALSE)*100000</f>
        <v>0</v>
      </c>
      <c r="AB94" s="18">
        <f>IF(LEFT($A$1,4)="Conf",Confirmed!AB94,Deaths!AB94)/VLOOKUP($A94,PopulationLookup,2,FALSE)*100000</f>
        <v>0</v>
      </c>
      <c r="AC94" s="18">
        <f>IF(LEFT($A$1,4)="Conf",Confirmed!AC94,Deaths!AC94)/VLOOKUP($A94,PopulationLookup,2,FALSE)*100000</f>
        <v>0</v>
      </c>
      <c r="AD94" s="18">
        <f>IF(LEFT($A$1,4)="Conf",Confirmed!AD94,Deaths!AD94)/VLOOKUP($A94,PopulationLookup,2,FALSE)*100000</f>
        <v>0</v>
      </c>
      <c r="AE94" s="18">
        <f>IF(LEFT($A$1,4)="Conf",Confirmed!AE94,Deaths!AE94)/VLOOKUP($A94,PopulationLookup,2,FALSE)*100000</f>
        <v>0</v>
      </c>
      <c r="AF94" s="18">
        <f>IF(LEFT($A$1,4)="Conf",Confirmed!AF94,Deaths!AF94)/VLOOKUP($A94,PopulationLookup,2,FALSE)*100000</f>
        <v>0</v>
      </c>
      <c r="AG94" s="18">
        <f>IF(LEFT($A$1,4)="Conf",Confirmed!AG94,Deaths!AG94)/VLOOKUP($A94,PopulationLookup,2,FALSE)*100000</f>
        <v>0</v>
      </c>
      <c r="AH94" s="18">
        <f>IF(LEFT($A$1,4)="Conf",Confirmed!AH94,Deaths!AH94)/VLOOKUP($A94,PopulationLookup,2,FALSE)*100000</f>
        <v>0</v>
      </c>
      <c r="AI94" s="18">
        <f>IF(LEFT($A$1,4)="Conf",Confirmed!AI94,Deaths!AI94)/VLOOKUP($A94,PopulationLookup,2,FALSE)*100000</f>
        <v>0</v>
      </c>
      <c r="AJ94" s="18">
        <f>IF(LEFT($A$1,4)="Conf",Confirmed!AJ94,Deaths!AJ94)/VLOOKUP($A94,PopulationLookup,2,FALSE)*100000</f>
        <v>0</v>
      </c>
      <c r="AK94" s="18">
        <f>IF(LEFT($A$1,4)="Conf",Confirmed!AK94,Deaths!AK94)/VLOOKUP($A94,PopulationLookup,2,FALSE)*100000</f>
        <v>0</v>
      </c>
      <c r="AL94" s="18">
        <f>IF(LEFT($A$1,4)="Conf",Confirmed!AL94,Deaths!AL94)/VLOOKUP($A94,PopulationLookup,2,FALSE)*100000</f>
        <v>0</v>
      </c>
      <c r="AM94" s="18">
        <f>IF(LEFT($A$1,4)="Conf",Confirmed!AM94,Deaths!AM94)/VLOOKUP($A94,PopulationLookup,2,FALSE)*100000</f>
        <v>0</v>
      </c>
      <c r="AN94" s="18">
        <f>IF(LEFT($A$1,4)="Conf",Confirmed!AN94,Deaths!AN94)/VLOOKUP($A94,PopulationLookup,2,FALSE)*100000</f>
        <v>0</v>
      </c>
      <c r="AO94" s="18">
        <f>IF(LEFT($A$1,4)="Conf",Confirmed!AO94,Deaths!AO94)/VLOOKUP($A94,PopulationLookup,2,FALSE)*100000</f>
        <v>0</v>
      </c>
      <c r="AP94" s="18">
        <f>IF(LEFT($A$1,4)="Conf",Confirmed!AP94,Deaths!AP94)/VLOOKUP($A94,PopulationLookup,2,FALSE)*100000</f>
        <v>0</v>
      </c>
      <c r="AQ94" s="18">
        <f>IF(LEFT($A$1,4)="Conf",Confirmed!AQ94,Deaths!AQ94)/VLOOKUP($A94,PopulationLookup,2,FALSE)*100000</f>
        <v>0</v>
      </c>
      <c r="AR94" s="18">
        <f>IF(LEFT($A$1,4)="Conf",Confirmed!AR94,Deaths!AR94)/VLOOKUP($A94,PopulationLookup,2,FALSE)*100000</f>
        <v>0</v>
      </c>
      <c r="AS94" s="18">
        <f>IF(LEFT($A$1,4)="Conf",Confirmed!AS94,Deaths!AS94)/VLOOKUP($A94,PopulationLookup,2,FALSE)*100000</f>
        <v>0</v>
      </c>
      <c r="AT94" s="18">
        <f>IF(LEFT($A$1,4)="Conf",Confirmed!AT94,Deaths!AT94)/VLOOKUP($A94,PopulationLookup,2,FALSE)*100000</f>
        <v>0</v>
      </c>
      <c r="AU94" s="18">
        <f>IF(LEFT($A$1,4)="Conf",Confirmed!AU94,Deaths!AU94)/VLOOKUP($A94,PopulationLookup,2,FALSE)*100000</f>
        <v>0</v>
      </c>
      <c r="AV94" s="18">
        <f>IF(LEFT($A$1,4)="Conf",Confirmed!AV94,Deaths!AV94)/VLOOKUP($A94,PopulationLookup,2,FALSE)*100000</f>
        <v>0</v>
      </c>
      <c r="AW94" s="18">
        <f>IF(LEFT($A$1,4)="Conf",Confirmed!AW94,Deaths!AW94)/VLOOKUP($A94,PopulationLookup,2,FALSE)*100000</f>
        <v>0</v>
      </c>
      <c r="AX94" s="18">
        <f>IF(LEFT($A$1,4)="Conf",Confirmed!AX94,Deaths!AX94)/VLOOKUP($A94,PopulationLookup,2,FALSE)*100000</f>
        <v>0</v>
      </c>
      <c r="AY94" s="18">
        <f>IF(LEFT($A$1,4)="Conf",Confirmed!AY94,Deaths!AY94)/VLOOKUP($A94,PopulationLookup,2,FALSE)*100000</f>
        <v>0</v>
      </c>
      <c r="AZ94" s="18">
        <f>IF(LEFT($A$1,4)="Conf",Confirmed!AZ94,Deaths!AZ94)/VLOOKUP($A94,PopulationLookup,2,FALSE)*100000</f>
        <v>0</v>
      </c>
      <c r="BA94" s="18">
        <f>IF(LEFT($A$1,4)="Conf",Confirmed!BA94,Deaths!BA94)/VLOOKUP($A94,PopulationLookup,2,FALSE)*100000</f>
        <v>0</v>
      </c>
      <c r="BB94" s="18">
        <f>IF(LEFT($A$1,4)="Conf",Confirmed!BB94,Deaths!BB94)/VLOOKUP($A94,PopulationLookup,2,FALSE)*100000</f>
        <v>0</v>
      </c>
      <c r="BC94" s="18">
        <f>IF(LEFT($A$1,4)="Conf",Confirmed!BC94,Deaths!BC94)/VLOOKUP($A94,PopulationLookup,2,FALSE)*100000</f>
        <v>0</v>
      </c>
      <c r="BD94" s="18">
        <f>IF(LEFT($A$1,4)="Conf",Confirmed!BD94,Deaths!BD94)/VLOOKUP($A94,PopulationLookup,2,FALSE)*100000</f>
        <v>0</v>
      </c>
      <c r="BE94" s="18">
        <f>IF(LEFT($A$1,4)="Conf",Confirmed!BE94,Deaths!BE94)/VLOOKUP($A94,PopulationLookup,2,FALSE)*100000</f>
        <v>0</v>
      </c>
      <c r="BF94" s="18">
        <f>IF(LEFT($A$1,4)="Conf",Confirmed!BF94,Deaths!BF94)/VLOOKUP($A94,PopulationLookup,2,FALSE)*100000</f>
        <v>0</v>
      </c>
      <c r="BG94" s="18">
        <f>IF(LEFT($A$1,4)="Conf",Confirmed!BG94,Deaths!BG94)/VLOOKUP($A94,PopulationLookup,2,FALSE)*100000</f>
        <v>0</v>
      </c>
      <c r="BH94" s="18">
        <f>IF(LEFT($A$1,4)="Conf",Confirmed!BH94,Deaths!BH94)/VLOOKUP($A94,PopulationLookup,2,FALSE)*100000</f>
        <v>0</v>
      </c>
      <c r="BI94" s="18">
        <f>IF(LEFT($A$1,4)="Conf",Confirmed!BI94,Deaths!BI94)/VLOOKUP($A94,PopulationLookup,2,FALSE)*100000</f>
        <v>0</v>
      </c>
      <c r="BJ94" s="18">
        <f>IF(LEFT($A$1,4)="Conf",Confirmed!BJ94,Deaths!BJ94)/VLOOKUP($A94,PopulationLookup,2,FALSE)*100000</f>
        <v>0</v>
      </c>
      <c r="BK94" s="18">
        <f>IF(LEFT($A$1,4)="Conf",Confirmed!BK94,Deaths!BK94)/VLOOKUP($A94,PopulationLookup,2,FALSE)*100000</f>
        <v>0</v>
      </c>
      <c r="BL94" s="18">
        <f>IF(LEFT($A$1,4)="Conf",Confirmed!BL94,Deaths!BL94)/VLOOKUP($A94,PopulationLookup,2,FALSE)*100000</f>
        <v>2.8077248934994851E-2</v>
      </c>
      <c r="BM94" s="18">
        <f>IF(LEFT($A$1,4)="Conf",Confirmed!BM94,Deaths!BM94)/VLOOKUP($A94,PopulationLookup,2,FALSE)*100000</f>
        <v>4.2115873402492281E-2</v>
      </c>
      <c r="BN94" s="18">
        <f>IF(LEFT($A$1,4)="Conf",Confirmed!BN94,Deaths!BN94)/VLOOKUP($A94,PopulationLookup,2,FALSE)*100000</f>
        <v>8.4231746804984561E-2</v>
      </c>
      <c r="BO94" s="18">
        <f>IF(LEFT($A$1,4)="Conf",Confirmed!BO94,Deaths!BO94)/VLOOKUP($A94,PopulationLookup,2,FALSE)*100000</f>
        <v>8.4231746804984561E-2</v>
      </c>
      <c r="BP94" s="18">
        <f>IF(LEFT($A$1,4)="Conf",Confirmed!BP94,Deaths!BP94)/VLOOKUP($A94,PopulationLookup,2,FALSE)*100000</f>
        <v>0.11230899573997941</v>
      </c>
      <c r="BQ94" s="18">
        <f>IF(LEFT($A$1,4)="Conf",Confirmed!BQ94,Deaths!BQ94)/VLOOKUP($A94,PopulationLookup,2,FALSE)*100000</f>
        <v>0.11230899573997941</v>
      </c>
      <c r="BR94" s="18">
        <f>IF(LEFT($A$1,4)="Conf",Confirmed!BR94,Deaths!BR94)/VLOOKUP($A94,PopulationLookup,2,FALSE)*100000</f>
        <v>0.11230899573997941</v>
      </c>
      <c r="BS94" s="18">
        <f>IF(LEFT($A$1,4)="Conf",Confirmed!BS94,Deaths!BS94)/VLOOKUP($A94,PopulationLookup,2,FALSE)*100000</f>
        <v>0.12634762020747684</v>
      </c>
      <c r="BT94" s="18">
        <f>IF(LEFT($A$1,4)="Conf",Confirmed!BT94,Deaths!BT94)/VLOOKUP($A94,PopulationLookup,2,FALSE)*100000</f>
        <v>0.14038624467497424</v>
      </c>
      <c r="BU94" s="18">
        <f>IF(LEFT($A$1,4)="Conf",Confirmed!BU94,Deaths!BU94)/VLOOKUP($A94,PopulationLookup,2,FALSE)*100000</f>
        <v>0.14038624467497424</v>
      </c>
      <c r="BV94" s="18">
        <f>IF(LEFT($A$1,4)="Conf",Confirmed!BV94,Deaths!BV94)/VLOOKUP($A94,PopulationLookup,2,FALSE)*100000</f>
        <v>0.14038624467497424</v>
      </c>
      <c r="BW94" s="18">
        <f>IF(LEFT($A$1,4)="Conf",Confirmed!BW94,Deaths!BW94)/VLOOKUP($A94,PopulationLookup,2,FALSE)*100000</f>
        <v>0.14038624467497424</v>
      </c>
      <c r="BX94" s="18">
        <f>IF(LEFT($A$1,4)="Conf",Confirmed!BX94,Deaths!BX94)/VLOOKUP($A94,PopulationLookup,2,FALSE)*100000</f>
        <v>0.15442486914247169</v>
      </c>
      <c r="BY94" s="18">
        <f>IF(LEFT($A$1,4)="Conf",Confirmed!BY94,Deaths!BY94)/VLOOKUP($A94,PopulationLookup,2,FALSE)*100000</f>
        <v>0.16846349360996912</v>
      </c>
      <c r="BZ94" s="18">
        <f>IF(LEFT($A$1,4)="Conf",Confirmed!BZ94,Deaths!BZ94)/VLOOKUP($A94,PopulationLookup,2,FALSE)*100000</f>
        <v>0.19654074254496393</v>
      </c>
      <c r="CA94" s="18">
        <f>IF(LEFT($A$1,4)="Conf",Confirmed!CA94,Deaths!CA94)/VLOOKUP($A94,PopulationLookup,2,FALSE)*100000</f>
        <v>0.21057936701246138</v>
      </c>
      <c r="CB94" s="18">
        <f>IF(LEFT($A$1,4)="Conf",Confirmed!CB94,Deaths!CB94)/VLOOKUP($A94,PopulationLookup,2,FALSE)*100000</f>
        <v>0.22461799147995881</v>
      </c>
      <c r="CC94" s="18">
        <f>IF(LEFT($A$1,4)="Conf",Confirmed!CC94,Deaths!CC94)/VLOOKUP($A94,PopulationLookup,2,FALSE)*100000</f>
        <v>0.22461799147995881</v>
      </c>
      <c r="CD94" s="18">
        <f>IF(LEFT($A$1,4)="Conf",Confirmed!CD94,Deaths!CD94)/VLOOKUP($A94,PopulationLookup,2,FALSE)*100000</f>
        <v>0.25269524041495367</v>
      </c>
      <c r="CE94" s="18">
        <f>IF(LEFT($A$1,4)="Conf",Confirmed!CE94,Deaths!CE94)/VLOOKUP($A94,PopulationLookup,2,FALSE)*100000</f>
        <v>0.2667338648824511</v>
      </c>
      <c r="CF94" s="18">
        <f>IF(LEFT($A$1,4)="Conf",Confirmed!CF94,Deaths!CF94)/VLOOKUP($A94,PopulationLookup,2,FALSE)*100000</f>
        <v>0.2667338648824511</v>
      </c>
      <c r="CG94" s="18">
        <f>IF(LEFT($A$1,4)="Conf",Confirmed!CG94,Deaths!CG94)/VLOOKUP($A94,PopulationLookup,2,FALSE)*100000</f>
        <v>0.2667338648824511</v>
      </c>
      <c r="CH94" s="18">
        <f>IF(LEFT($A$1,4)="Conf",Confirmed!CH94,Deaths!CH94)/VLOOKUP($A94,PopulationLookup,2,FALSE)*100000</f>
        <v>0.2667338648824511</v>
      </c>
      <c r="CI94" s="18">
        <f>IF(LEFT($A$1,4)="Conf",Confirmed!CI94,Deaths!CI94)/VLOOKUP($A94,PopulationLookup,2,FALSE)*100000</f>
        <v>0.2667338648824511</v>
      </c>
      <c r="CJ94" s="18">
        <f>IF(LEFT($A$1,4)="Conf",Confirmed!CJ94,Deaths!CJ94)/VLOOKUP($A94,PopulationLookup,2,FALSE)*100000</f>
        <v>0.2667338648824511</v>
      </c>
      <c r="CK94" s="18">
        <f>IF(LEFT($A$1,4)="Conf",Confirmed!CK94,Deaths!CK94)/VLOOKUP($A94,PopulationLookup,2,FALSE)*100000</f>
        <v>0.2667338648824511</v>
      </c>
      <c r="CL94" s="18">
        <f>IF(LEFT($A$1,4)="Conf",Confirmed!CL94,Deaths!CL94)/VLOOKUP($A94,PopulationLookup,2,FALSE)*100000</f>
        <v>0.2667338648824511</v>
      </c>
      <c r="CM94" s="18">
        <f>IF(LEFT($A$1,4)="Conf",Confirmed!CM94,Deaths!CM94)/VLOOKUP($A94,PopulationLookup,2,FALSE)*100000</f>
        <v>0.2667338648824511</v>
      </c>
      <c r="CN94" s="18">
        <f>IF(LEFT($A$1,4)="Conf",Confirmed!CN94,Deaths!CN94)/VLOOKUP($A94,PopulationLookup,2,FALSE)*100000</f>
        <v>0.2667338648824511</v>
      </c>
      <c r="CO94" s="18">
        <f>IF(LEFT($A$1,4)="Conf",Confirmed!CO94,Deaths!CO94)/VLOOKUP($A94,PopulationLookup,2,FALSE)*100000</f>
        <v>0.2667338648824511</v>
      </c>
      <c r="CP94" s="18">
        <f>IF(LEFT($A$1,4)="Conf",Confirmed!CP94,Deaths!CP94)/VLOOKUP($A94,PopulationLookup,2,FALSE)*100000</f>
        <v>0.2667338648824511</v>
      </c>
      <c r="CQ94" s="18">
        <f>IF(LEFT($A$1,4)="Conf",Confirmed!CQ94,Deaths!CQ94)/VLOOKUP($A94,PopulationLookup,2,FALSE)*100000</f>
        <v>0.2667338648824511</v>
      </c>
      <c r="CR94" s="18">
        <f>IF(LEFT($A$1,4)="Conf",Confirmed!CR94,Deaths!CR94)/VLOOKUP($A94,PopulationLookup,2,FALSE)*100000</f>
        <v>0.2667338648824511</v>
      </c>
      <c r="CS94" s="18">
        <f>IF(LEFT($A$1,4)="Conf",Confirmed!CS94,Deaths!CS94)/VLOOKUP($A94,PopulationLookup,2,FALSE)*100000</f>
        <v>0.2667338648824511</v>
      </c>
    </row>
    <row r="95" spans="1:97" x14ac:dyDescent="0.25">
      <c r="A95" t="str">
        <f>Confirmed!A95</f>
        <v>Latvia</v>
      </c>
      <c r="B95" s="18">
        <f>IF(LEFT($A$1,4)="Conf",Confirmed!B95,Deaths!B95)/VLOOKUP($A95,PopulationLookup,2,FALSE)*100000</f>
        <v>0</v>
      </c>
      <c r="C95" s="18">
        <f>IF(LEFT($A$1,4)="Conf",Confirmed!C95,Deaths!C95)/VLOOKUP($A95,PopulationLookup,2,FALSE)*100000</f>
        <v>0</v>
      </c>
      <c r="D95" s="18">
        <f>IF(LEFT($A$1,4)="Conf",Confirmed!D95,Deaths!D95)/VLOOKUP($A95,PopulationLookup,2,FALSE)*100000</f>
        <v>0</v>
      </c>
      <c r="E95" s="18">
        <f>IF(LEFT($A$1,4)="Conf",Confirmed!E95,Deaths!E95)/VLOOKUP($A95,PopulationLookup,2,FALSE)*100000</f>
        <v>0</v>
      </c>
      <c r="F95" s="18">
        <f>IF(LEFT($A$1,4)="Conf",Confirmed!F95,Deaths!F95)/VLOOKUP($A95,PopulationLookup,2,FALSE)*100000</f>
        <v>0</v>
      </c>
      <c r="G95" s="18">
        <f>IF(LEFT($A$1,4)="Conf",Confirmed!G95,Deaths!G95)/VLOOKUP($A95,PopulationLookup,2,FALSE)*100000</f>
        <v>0</v>
      </c>
      <c r="H95" s="18">
        <f>IF(LEFT($A$1,4)="Conf",Confirmed!H95,Deaths!H95)/VLOOKUP($A95,PopulationLookup,2,FALSE)*100000</f>
        <v>0</v>
      </c>
      <c r="I95" s="18">
        <f>IF(LEFT($A$1,4)="Conf",Confirmed!I95,Deaths!I95)/VLOOKUP($A95,PopulationLookup,2,FALSE)*100000</f>
        <v>0</v>
      </c>
      <c r="J95" s="18">
        <f>IF(LEFT($A$1,4)="Conf",Confirmed!J95,Deaths!J95)/VLOOKUP($A95,PopulationLookup,2,FALSE)*100000</f>
        <v>0</v>
      </c>
      <c r="K95" s="18">
        <f>IF(LEFT($A$1,4)="Conf",Confirmed!K95,Deaths!K95)/VLOOKUP($A95,PopulationLookup,2,FALSE)*100000</f>
        <v>0</v>
      </c>
      <c r="L95" s="18">
        <f>IF(LEFT($A$1,4)="Conf",Confirmed!L95,Deaths!L95)/VLOOKUP($A95,PopulationLookup,2,FALSE)*100000</f>
        <v>0</v>
      </c>
      <c r="M95" s="18">
        <f>IF(LEFT($A$1,4)="Conf",Confirmed!M95,Deaths!M95)/VLOOKUP($A95,PopulationLookup,2,FALSE)*100000</f>
        <v>0</v>
      </c>
      <c r="N95" s="18">
        <f>IF(LEFT($A$1,4)="Conf",Confirmed!N95,Deaths!N95)/VLOOKUP($A95,PopulationLookup,2,FALSE)*100000</f>
        <v>0</v>
      </c>
      <c r="O95" s="18">
        <f>IF(LEFT($A$1,4)="Conf",Confirmed!O95,Deaths!O95)/VLOOKUP($A95,PopulationLookup,2,FALSE)*100000</f>
        <v>0</v>
      </c>
      <c r="P95" s="18">
        <f>IF(LEFT($A$1,4)="Conf",Confirmed!P95,Deaths!P95)/VLOOKUP($A95,PopulationLookup,2,FALSE)*100000</f>
        <v>0</v>
      </c>
      <c r="Q95" s="18">
        <f>IF(LEFT($A$1,4)="Conf",Confirmed!Q95,Deaths!Q95)/VLOOKUP($A95,PopulationLookup,2,FALSE)*100000</f>
        <v>0</v>
      </c>
      <c r="R95" s="18">
        <f>IF(LEFT($A$1,4)="Conf",Confirmed!R95,Deaths!R95)/VLOOKUP($A95,PopulationLookup,2,FALSE)*100000</f>
        <v>0</v>
      </c>
      <c r="S95" s="18">
        <f>IF(LEFT($A$1,4)="Conf",Confirmed!S95,Deaths!S95)/VLOOKUP($A95,PopulationLookup,2,FALSE)*100000</f>
        <v>0</v>
      </c>
      <c r="T95" s="18">
        <f>IF(LEFT($A$1,4)="Conf",Confirmed!T95,Deaths!T95)/VLOOKUP($A95,PopulationLookup,2,FALSE)*100000</f>
        <v>0</v>
      </c>
      <c r="U95" s="18">
        <f>IF(LEFT($A$1,4)="Conf",Confirmed!U95,Deaths!U95)/VLOOKUP($A95,PopulationLookup,2,FALSE)*100000</f>
        <v>0</v>
      </c>
      <c r="V95" s="18">
        <f>IF(LEFT($A$1,4)="Conf",Confirmed!V95,Deaths!V95)/VLOOKUP($A95,PopulationLookup,2,FALSE)*100000</f>
        <v>0</v>
      </c>
      <c r="W95" s="18">
        <f>IF(LEFT($A$1,4)="Conf",Confirmed!W95,Deaths!W95)/VLOOKUP($A95,PopulationLookup,2,FALSE)*100000</f>
        <v>0</v>
      </c>
      <c r="X95" s="18">
        <f>IF(LEFT($A$1,4)="Conf",Confirmed!X95,Deaths!X95)/VLOOKUP($A95,PopulationLookup,2,FALSE)*100000</f>
        <v>0</v>
      </c>
      <c r="Y95" s="18">
        <f>IF(LEFT($A$1,4)="Conf",Confirmed!Y95,Deaths!Y95)/VLOOKUP($A95,PopulationLookup,2,FALSE)*100000</f>
        <v>0</v>
      </c>
      <c r="Z95" s="18">
        <f>IF(LEFT($A$1,4)="Conf",Confirmed!Z95,Deaths!Z95)/VLOOKUP($A95,PopulationLookup,2,FALSE)*100000</f>
        <v>0</v>
      </c>
      <c r="AA95" s="18">
        <f>IF(LEFT($A$1,4)="Conf",Confirmed!AA95,Deaths!AA95)/VLOOKUP($A95,PopulationLookup,2,FALSE)*100000</f>
        <v>0</v>
      </c>
      <c r="AB95" s="18">
        <f>IF(LEFT($A$1,4)="Conf",Confirmed!AB95,Deaths!AB95)/VLOOKUP($A95,PopulationLookup,2,FALSE)*100000</f>
        <v>0</v>
      </c>
      <c r="AC95" s="18">
        <f>IF(LEFT($A$1,4)="Conf",Confirmed!AC95,Deaths!AC95)/VLOOKUP($A95,PopulationLookup,2,FALSE)*100000</f>
        <v>0</v>
      </c>
      <c r="AD95" s="18">
        <f>IF(LEFT($A$1,4)="Conf",Confirmed!AD95,Deaths!AD95)/VLOOKUP($A95,PopulationLookup,2,FALSE)*100000</f>
        <v>0</v>
      </c>
      <c r="AE95" s="18">
        <f>IF(LEFT($A$1,4)="Conf",Confirmed!AE95,Deaths!AE95)/VLOOKUP($A95,PopulationLookup,2,FALSE)*100000</f>
        <v>0</v>
      </c>
      <c r="AF95" s="18">
        <f>IF(LEFT($A$1,4)="Conf",Confirmed!AF95,Deaths!AF95)/VLOOKUP($A95,PopulationLookup,2,FALSE)*100000</f>
        <v>0</v>
      </c>
      <c r="AG95" s="18">
        <f>IF(LEFT($A$1,4)="Conf",Confirmed!AG95,Deaths!AG95)/VLOOKUP($A95,PopulationLookup,2,FALSE)*100000</f>
        <v>0</v>
      </c>
      <c r="AH95" s="18">
        <f>IF(LEFT($A$1,4)="Conf",Confirmed!AH95,Deaths!AH95)/VLOOKUP($A95,PopulationLookup,2,FALSE)*100000</f>
        <v>0</v>
      </c>
      <c r="AI95" s="18">
        <f>IF(LEFT($A$1,4)="Conf",Confirmed!AI95,Deaths!AI95)/VLOOKUP($A95,PopulationLookup,2,FALSE)*100000</f>
        <v>0</v>
      </c>
      <c r="AJ95" s="18">
        <f>IF(LEFT($A$1,4)="Conf",Confirmed!AJ95,Deaths!AJ95)/VLOOKUP($A95,PopulationLookup,2,FALSE)*100000</f>
        <v>0</v>
      </c>
      <c r="AK95" s="18">
        <f>IF(LEFT($A$1,4)="Conf",Confirmed!AK95,Deaths!AK95)/VLOOKUP($A95,PopulationLookup,2,FALSE)*100000</f>
        <v>0</v>
      </c>
      <c r="AL95" s="18">
        <f>IF(LEFT($A$1,4)="Conf",Confirmed!AL95,Deaths!AL95)/VLOOKUP($A95,PopulationLookup,2,FALSE)*100000</f>
        <v>0</v>
      </c>
      <c r="AM95" s="18">
        <f>IF(LEFT($A$1,4)="Conf",Confirmed!AM95,Deaths!AM95)/VLOOKUP($A95,PopulationLookup,2,FALSE)*100000</f>
        <v>0</v>
      </c>
      <c r="AN95" s="18">
        <f>IF(LEFT($A$1,4)="Conf",Confirmed!AN95,Deaths!AN95)/VLOOKUP($A95,PopulationLookup,2,FALSE)*100000</f>
        <v>0</v>
      </c>
      <c r="AO95" s="18">
        <f>IF(LEFT($A$1,4)="Conf",Confirmed!AO95,Deaths!AO95)/VLOOKUP($A95,PopulationLookup,2,FALSE)*100000</f>
        <v>0</v>
      </c>
      <c r="AP95" s="18">
        <f>IF(LEFT($A$1,4)="Conf",Confirmed!AP95,Deaths!AP95)/VLOOKUP($A95,PopulationLookup,2,FALSE)*100000</f>
        <v>5.2443885043003978E-2</v>
      </c>
      <c r="AQ95" s="18">
        <f>IF(LEFT($A$1,4)="Conf",Confirmed!AQ95,Deaths!AQ95)/VLOOKUP($A95,PopulationLookup,2,FALSE)*100000</f>
        <v>5.2443885043003978E-2</v>
      </c>
      <c r="AR95" s="18">
        <f>IF(LEFT($A$1,4)="Conf",Confirmed!AR95,Deaths!AR95)/VLOOKUP($A95,PopulationLookup,2,FALSE)*100000</f>
        <v>5.2443885043003978E-2</v>
      </c>
      <c r="AS95" s="18">
        <f>IF(LEFT($A$1,4)="Conf",Confirmed!AS95,Deaths!AS95)/VLOOKUP($A95,PopulationLookup,2,FALSE)*100000</f>
        <v>5.2443885043003978E-2</v>
      </c>
      <c r="AT95" s="18">
        <f>IF(LEFT($A$1,4)="Conf",Confirmed!AT95,Deaths!AT95)/VLOOKUP($A95,PopulationLookup,2,FALSE)*100000</f>
        <v>5.2443885043003978E-2</v>
      </c>
      <c r="AU95" s="18">
        <f>IF(LEFT($A$1,4)="Conf",Confirmed!AU95,Deaths!AU95)/VLOOKUP($A95,PopulationLookup,2,FALSE)*100000</f>
        <v>5.2443885043003978E-2</v>
      </c>
      <c r="AV95" s="18">
        <f>IF(LEFT($A$1,4)="Conf",Confirmed!AV95,Deaths!AV95)/VLOOKUP($A95,PopulationLookup,2,FALSE)*100000</f>
        <v>0.10488777008600796</v>
      </c>
      <c r="AW95" s="18">
        <f>IF(LEFT($A$1,4)="Conf",Confirmed!AW95,Deaths!AW95)/VLOOKUP($A95,PopulationLookup,2,FALSE)*100000</f>
        <v>0.31466331025802391</v>
      </c>
      <c r="AX95" s="18">
        <f>IF(LEFT($A$1,4)="Conf",Confirmed!AX95,Deaths!AX95)/VLOOKUP($A95,PopulationLookup,2,FALSE)*100000</f>
        <v>0.41955108034403182</v>
      </c>
      <c r="AY95" s="18">
        <f>IF(LEFT($A$1,4)="Conf",Confirmed!AY95,Deaths!AY95)/VLOOKUP($A95,PopulationLookup,2,FALSE)*100000</f>
        <v>0.52443885043003979</v>
      </c>
      <c r="AZ95" s="18">
        <f>IF(LEFT($A$1,4)="Conf",Confirmed!AZ95,Deaths!AZ95)/VLOOKUP($A95,PopulationLookup,2,FALSE)*100000</f>
        <v>0.52443885043003979</v>
      </c>
      <c r="BA95" s="18">
        <f>IF(LEFT($A$1,4)="Conf",Confirmed!BA95,Deaths!BA95)/VLOOKUP($A95,PopulationLookup,2,FALSE)*100000</f>
        <v>0.89154604573106777</v>
      </c>
      <c r="BB95" s="18">
        <f>IF(LEFT($A$1,4)="Conf",Confirmed!BB95,Deaths!BB95)/VLOOKUP($A95,PopulationLookup,2,FALSE)*100000</f>
        <v>1.3635410111181037</v>
      </c>
      <c r="BC95" s="18">
        <f>IF(LEFT($A$1,4)="Conf",Confirmed!BC95,Deaths!BC95)/VLOOKUP($A95,PopulationLookup,2,FALSE)*100000</f>
        <v>1.5733165512901195</v>
      </c>
      <c r="BD95" s="18">
        <f>IF(LEFT($A$1,4)="Conf",Confirmed!BD95,Deaths!BD95)/VLOOKUP($A95,PopulationLookup,2,FALSE)*100000</f>
        <v>1.7830920914621355</v>
      </c>
      <c r="BE95" s="18">
        <f>IF(LEFT($A$1,4)="Conf",Confirmed!BE95,Deaths!BE95)/VLOOKUP($A95,PopulationLookup,2,FALSE)*100000</f>
        <v>2.5697503671071953</v>
      </c>
      <c r="BF95" s="18">
        <f>IF(LEFT($A$1,4)="Conf",Confirmed!BF95,Deaths!BF95)/VLOOKUP($A95,PopulationLookup,2,FALSE)*100000</f>
        <v>3.7235158380532827</v>
      </c>
      <c r="BG95" s="18">
        <f>IF(LEFT($A$1,4)="Conf",Confirmed!BG95,Deaths!BG95)/VLOOKUP($A95,PopulationLookup,2,FALSE)*100000</f>
        <v>4.5101741136983433</v>
      </c>
      <c r="BH95" s="18">
        <f>IF(LEFT($A$1,4)="Conf",Confirmed!BH95,Deaths!BH95)/VLOOKUP($A95,PopulationLookup,2,FALSE)*100000</f>
        <v>5.8212712397734423</v>
      </c>
      <c r="BI95" s="18">
        <f>IF(LEFT($A$1,4)="Conf",Confirmed!BI95,Deaths!BI95)/VLOOKUP($A95,PopulationLookup,2,FALSE)*100000</f>
        <v>6.503041745332494</v>
      </c>
      <c r="BJ95" s="18">
        <f>IF(LEFT($A$1,4)="Conf",Confirmed!BJ95,Deaths!BJ95)/VLOOKUP($A95,PopulationLookup,2,FALSE)*100000</f>
        <v>7.2897000209775547</v>
      </c>
      <c r="BK95" s="18">
        <f>IF(LEFT($A$1,4)="Conf",Confirmed!BK95,Deaths!BK95)/VLOOKUP($A95,PopulationLookup,2,FALSE)*100000</f>
        <v>9.4398993077407169</v>
      </c>
      <c r="BL95" s="18">
        <f>IF(LEFT($A$1,4)="Conf",Confirmed!BL95,Deaths!BL95)/VLOOKUP($A95,PopulationLookup,2,FALSE)*100000</f>
        <v>10.331445353471784</v>
      </c>
      <c r="BM95" s="18">
        <f>IF(LEFT($A$1,4)="Conf",Confirmed!BM95,Deaths!BM95)/VLOOKUP($A95,PopulationLookup,2,FALSE)*100000</f>
        <v>11.590098594503882</v>
      </c>
      <c r="BN95" s="18">
        <f>IF(LEFT($A$1,4)="Conf",Confirmed!BN95,Deaths!BN95)/VLOOKUP($A95,PopulationLookup,2,FALSE)*100000</f>
        <v>12.796307950492972</v>
      </c>
      <c r="BO95" s="18">
        <f>IF(LEFT($A$1,4)="Conf",Confirmed!BO95,Deaths!BO95)/VLOOKUP($A95,PopulationLookup,2,FALSE)*100000</f>
        <v>14.684287812041116</v>
      </c>
      <c r="BP95" s="18">
        <f>IF(LEFT($A$1,4)="Conf",Confirmed!BP95,Deaths!BP95)/VLOOKUP($A95,PopulationLookup,2,FALSE)*100000</f>
        <v>15.995384938116214</v>
      </c>
      <c r="BQ95" s="18">
        <f>IF(LEFT($A$1,4)="Conf",Confirmed!BQ95,Deaths!BQ95)/VLOOKUP($A95,PopulationLookup,2,FALSE)*100000</f>
        <v>18.198028109922383</v>
      </c>
      <c r="BR95" s="18">
        <f>IF(LEFT($A$1,4)="Conf",Confirmed!BR95,Deaths!BR95)/VLOOKUP($A95,PopulationLookup,2,FALSE)*100000</f>
        <v>19.718900776169502</v>
      </c>
      <c r="BS95" s="18">
        <f>IF(LEFT($A$1,4)="Conf",Confirmed!BS95,Deaths!BS95)/VLOOKUP($A95,PopulationLookup,2,FALSE)*100000</f>
        <v>20.872666247115589</v>
      </c>
      <c r="BT95" s="18">
        <f>IF(LEFT($A$1,4)="Conf",Confirmed!BT95,Deaths!BT95)/VLOOKUP($A95,PopulationLookup,2,FALSE)*100000</f>
        <v>23.389972729179778</v>
      </c>
      <c r="BU95" s="18">
        <f>IF(LEFT($A$1,4)="Conf",Confirmed!BU95,Deaths!BU95)/VLOOKUP($A95,PopulationLookup,2,FALSE)*100000</f>
        <v>24.019299349695824</v>
      </c>
      <c r="BV95" s="18">
        <f>IF(LEFT($A$1,4)="Conf",Confirmed!BV95,Deaths!BV95)/VLOOKUP($A95,PopulationLookup,2,FALSE)*100000</f>
        <v>25.854835326200963</v>
      </c>
      <c r="BW95" s="18">
        <f>IF(LEFT($A$1,4)="Conf",Confirmed!BW95,Deaths!BW95)/VLOOKUP($A95,PopulationLookup,2,FALSE)*100000</f>
        <v>26.693937486889027</v>
      </c>
      <c r="BX95" s="18">
        <f>IF(LEFT($A$1,4)="Conf",Confirmed!BX95,Deaths!BX95)/VLOOKUP($A95,PopulationLookup,2,FALSE)*100000</f>
        <v>27.952590727921127</v>
      </c>
      <c r="BY95" s="18">
        <f>IF(LEFT($A$1,4)="Conf",Confirmed!BY95,Deaths!BY95)/VLOOKUP($A95,PopulationLookup,2,FALSE)*100000</f>
        <v>28.42458569330816</v>
      </c>
      <c r="BZ95" s="18">
        <f>IF(LEFT($A$1,4)="Conf",Confirmed!BZ95,Deaths!BZ95)/VLOOKUP($A95,PopulationLookup,2,FALSE)*100000</f>
        <v>28.739249003566183</v>
      </c>
      <c r="CA95" s="18">
        <f>IF(LEFT($A$1,4)="Conf",Confirmed!CA95,Deaths!CA95)/VLOOKUP($A95,PopulationLookup,2,FALSE)*100000</f>
        <v>30.260121669813302</v>
      </c>
      <c r="CB95" s="18">
        <f>IF(LEFT($A$1,4)="Conf",Confirmed!CB95,Deaths!CB95)/VLOOKUP($A95,PopulationLookup,2,FALSE)*100000</f>
        <v>30.889448290329344</v>
      </c>
      <c r="CC95" s="18">
        <f>IF(LEFT($A$1,4)="Conf",Confirmed!CC95,Deaths!CC95)/VLOOKUP($A95,PopulationLookup,2,FALSE)*100000</f>
        <v>32.095657646318436</v>
      </c>
      <c r="CD95" s="18">
        <f>IF(LEFT($A$1,4)="Conf",Confirmed!CD95,Deaths!CD95)/VLOOKUP($A95,PopulationLookup,2,FALSE)*100000</f>
        <v>33.039647577092509</v>
      </c>
      <c r="CE95" s="18">
        <f>IF(LEFT($A$1,4)="Conf",Confirmed!CE95,Deaths!CE95)/VLOOKUP($A95,PopulationLookup,2,FALSE)*100000</f>
        <v>34.140969162995596</v>
      </c>
      <c r="CF95" s="18">
        <f>IF(LEFT($A$1,4)="Conf",Confirmed!CF95,Deaths!CF95)/VLOOKUP($A95,PopulationLookup,2,FALSE)*100000</f>
        <v>34.350744703167614</v>
      </c>
      <c r="CG95" s="18">
        <f>IF(LEFT($A$1,4)="Conf",Confirmed!CG95,Deaths!CG95)/VLOOKUP($A95,PopulationLookup,2,FALSE)*100000</f>
        <v>34.455632473253623</v>
      </c>
      <c r="CH95" s="18">
        <f>IF(LEFT($A$1,4)="Conf",Confirmed!CH95,Deaths!CH95)/VLOOKUP($A95,PopulationLookup,2,FALSE)*100000</f>
        <v>34.927627438640656</v>
      </c>
      <c r="CI95" s="18">
        <f>IF(LEFT($A$1,4)="Conf",Confirmed!CI95,Deaths!CI95)/VLOOKUP($A95,PopulationLookup,2,FALSE)*100000</f>
        <v>35.399622404027689</v>
      </c>
      <c r="CJ95" s="18">
        <f>IF(LEFT($A$1,4)="Conf",Confirmed!CJ95,Deaths!CJ95)/VLOOKUP($A95,PopulationLookup,2,FALSE)*100000</f>
        <v>35.766729599328713</v>
      </c>
      <c r="CK95" s="18">
        <f>IF(LEFT($A$1,4)="Conf",Confirmed!CK95,Deaths!CK95)/VLOOKUP($A95,PopulationLookup,2,FALSE)*100000</f>
        <v>37.340046150618839</v>
      </c>
      <c r="CL95" s="18">
        <f>IF(LEFT($A$1,4)="Conf",Confirmed!CL95,Deaths!CL95)/VLOOKUP($A95,PopulationLookup,2,FALSE)*100000</f>
        <v>38.126704426263899</v>
      </c>
      <c r="CM95" s="18">
        <f>IF(LEFT($A$1,4)="Conf",Confirmed!CM95,Deaths!CM95)/VLOOKUP($A95,PopulationLookup,2,FALSE)*100000</f>
        <v>38.756031046779945</v>
      </c>
      <c r="CN95" s="18">
        <f>IF(LEFT($A$1,4)="Conf",Confirmed!CN95,Deaths!CN95)/VLOOKUP($A95,PopulationLookup,2,FALSE)*100000</f>
        <v>39.228026012166978</v>
      </c>
      <c r="CO95" s="18">
        <f>IF(LEFT($A$1,4)="Conf",Confirmed!CO95,Deaths!CO95)/VLOOKUP($A95,PopulationLookup,2,FALSE)*100000</f>
        <v>39.909796517726036</v>
      </c>
      <c r="CP95" s="18">
        <f>IF(LEFT($A$1,4)="Conf",Confirmed!CP95,Deaths!CP95)/VLOOKUP($A95,PopulationLookup,2,FALSE)*100000</f>
        <v>40.801342563457105</v>
      </c>
      <c r="CQ95" s="18">
        <f>IF(LEFT($A$1,4)="Conf",Confirmed!CQ95,Deaths!CQ95)/VLOOKUP($A95,PopulationLookup,2,FALSE)*100000</f>
        <v>41.116005873715125</v>
      </c>
      <c r="CR95" s="18">
        <f>IF(LEFT($A$1,4)="Conf",Confirmed!CR95,Deaths!CR95)/VLOOKUP($A95,PopulationLookup,2,FALSE)*100000</f>
        <v>42.164883574575207</v>
      </c>
      <c r="CS95" s="18">
        <f>IF(LEFT($A$1,4)="Conf",Confirmed!CS95,Deaths!CS95)/VLOOKUP($A95,PopulationLookup,2,FALSE)*100000</f>
        <v>42.584434654919235</v>
      </c>
    </row>
    <row r="96" spans="1:97" x14ac:dyDescent="0.25">
      <c r="A96" t="str">
        <f>Confirmed!A96</f>
        <v>Lebanon</v>
      </c>
      <c r="B96" s="18">
        <f>IF(LEFT($A$1,4)="Conf",Confirmed!B96,Deaths!B96)/VLOOKUP($A96,PopulationLookup,2,FALSE)*100000</f>
        <v>0</v>
      </c>
      <c r="C96" s="18">
        <f>IF(LEFT($A$1,4)="Conf",Confirmed!C96,Deaths!C96)/VLOOKUP($A96,PopulationLookup,2,FALSE)*100000</f>
        <v>0</v>
      </c>
      <c r="D96" s="18">
        <f>IF(LEFT($A$1,4)="Conf",Confirmed!D96,Deaths!D96)/VLOOKUP($A96,PopulationLookup,2,FALSE)*100000</f>
        <v>0</v>
      </c>
      <c r="E96" s="18">
        <f>IF(LEFT($A$1,4)="Conf",Confirmed!E96,Deaths!E96)/VLOOKUP($A96,PopulationLookup,2,FALSE)*100000</f>
        <v>0</v>
      </c>
      <c r="F96" s="18">
        <f>IF(LEFT($A$1,4)="Conf",Confirmed!F96,Deaths!F96)/VLOOKUP($A96,PopulationLookup,2,FALSE)*100000</f>
        <v>0</v>
      </c>
      <c r="G96" s="18">
        <f>IF(LEFT($A$1,4)="Conf",Confirmed!G96,Deaths!G96)/VLOOKUP($A96,PopulationLookup,2,FALSE)*100000</f>
        <v>0</v>
      </c>
      <c r="H96" s="18">
        <f>IF(LEFT($A$1,4)="Conf",Confirmed!H96,Deaths!H96)/VLOOKUP($A96,PopulationLookup,2,FALSE)*100000</f>
        <v>0</v>
      </c>
      <c r="I96" s="18">
        <f>IF(LEFT($A$1,4)="Conf",Confirmed!I96,Deaths!I96)/VLOOKUP($A96,PopulationLookup,2,FALSE)*100000</f>
        <v>0</v>
      </c>
      <c r="J96" s="18">
        <f>IF(LEFT($A$1,4)="Conf",Confirmed!J96,Deaths!J96)/VLOOKUP($A96,PopulationLookup,2,FALSE)*100000</f>
        <v>0</v>
      </c>
      <c r="K96" s="18">
        <f>IF(LEFT($A$1,4)="Conf",Confirmed!K96,Deaths!K96)/VLOOKUP($A96,PopulationLookup,2,FALSE)*100000</f>
        <v>0</v>
      </c>
      <c r="L96" s="18">
        <f>IF(LEFT($A$1,4)="Conf",Confirmed!L96,Deaths!L96)/VLOOKUP($A96,PopulationLookup,2,FALSE)*100000</f>
        <v>0</v>
      </c>
      <c r="M96" s="18">
        <f>IF(LEFT($A$1,4)="Conf",Confirmed!M96,Deaths!M96)/VLOOKUP($A96,PopulationLookup,2,FALSE)*100000</f>
        <v>0</v>
      </c>
      <c r="N96" s="18">
        <f>IF(LEFT($A$1,4)="Conf",Confirmed!N96,Deaths!N96)/VLOOKUP($A96,PopulationLookup,2,FALSE)*100000</f>
        <v>0</v>
      </c>
      <c r="O96" s="18">
        <f>IF(LEFT($A$1,4)="Conf",Confirmed!O96,Deaths!O96)/VLOOKUP($A96,PopulationLookup,2,FALSE)*100000</f>
        <v>0</v>
      </c>
      <c r="P96" s="18">
        <f>IF(LEFT($A$1,4)="Conf",Confirmed!P96,Deaths!P96)/VLOOKUP($A96,PopulationLookup,2,FALSE)*100000</f>
        <v>0</v>
      </c>
      <c r="Q96" s="18">
        <f>IF(LEFT($A$1,4)="Conf",Confirmed!Q96,Deaths!Q96)/VLOOKUP($A96,PopulationLookup,2,FALSE)*100000</f>
        <v>0</v>
      </c>
      <c r="R96" s="18">
        <f>IF(LEFT($A$1,4)="Conf",Confirmed!R96,Deaths!R96)/VLOOKUP($A96,PopulationLookup,2,FALSE)*100000</f>
        <v>0</v>
      </c>
      <c r="S96" s="18">
        <f>IF(LEFT($A$1,4)="Conf",Confirmed!S96,Deaths!S96)/VLOOKUP($A96,PopulationLookup,2,FALSE)*100000</f>
        <v>0</v>
      </c>
      <c r="T96" s="18">
        <f>IF(LEFT($A$1,4)="Conf",Confirmed!T96,Deaths!T96)/VLOOKUP($A96,PopulationLookup,2,FALSE)*100000</f>
        <v>0</v>
      </c>
      <c r="U96" s="18">
        <f>IF(LEFT($A$1,4)="Conf",Confirmed!U96,Deaths!U96)/VLOOKUP($A96,PopulationLookup,2,FALSE)*100000</f>
        <v>0</v>
      </c>
      <c r="V96" s="18">
        <f>IF(LEFT($A$1,4)="Conf",Confirmed!V96,Deaths!V96)/VLOOKUP($A96,PopulationLookup,2,FALSE)*100000</f>
        <v>0</v>
      </c>
      <c r="W96" s="18">
        <f>IF(LEFT($A$1,4)="Conf",Confirmed!W96,Deaths!W96)/VLOOKUP($A96,PopulationLookup,2,FALSE)*100000</f>
        <v>0</v>
      </c>
      <c r="X96" s="18">
        <f>IF(LEFT($A$1,4)="Conf",Confirmed!X96,Deaths!X96)/VLOOKUP($A96,PopulationLookup,2,FALSE)*100000</f>
        <v>0</v>
      </c>
      <c r="Y96" s="18">
        <f>IF(LEFT($A$1,4)="Conf",Confirmed!Y96,Deaths!Y96)/VLOOKUP($A96,PopulationLookup,2,FALSE)*100000</f>
        <v>0</v>
      </c>
      <c r="Z96" s="18">
        <f>IF(LEFT($A$1,4)="Conf",Confirmed!Z96,Deaths!Z96)/VLOOKUP($A96,PopulationLookup,2,FALSE)*100000</f>
        <v>0</v>
      </c>
      <c r="AA96" s="18">
        <f>IF(LEFT($A$1,4)="Conf",Confirmed!AA96,Deaths!AA96)/VLOOKUP($A96,PopulationLookup,2,FALSE)*100000</f>
        <v>0</v>
      </c>
      <c r="AB96" s="18">
        <f>IF(LEFT($A$1,4)="Conf",Confirmed!AB96,Deaths!AB96)/VLOOKUP($A96,PopulationLookup,2,FALSE)*100000</f>
        <v>0</v>
      </c>
      <c r="AC96" s="18">
        <f>IF(LEFT($A$1,4)="Conf",Confirmed!AC96,Deaths!AC96)/VLOOKUP($A96,PopulationLookup,2,FALSE)*100000</f>
        <v>0</v>
      </c>
      <c r="AD96" s="18">
        <f>IF(LEFT($A$1,4)="Conf",Confirmed!AD96,Deaths!AD96)/VLOOKUP($A96,PopulationLookup,2,FALSE)*100000</f>
        <v>0</v>
      </c>
      <c r="AE96" s="18">
        <f>IF(LEFT($A$1,4)="Conf",Confirmed!AE96,Deaths!AE96)/VLOOKUP($A96,PopulationLookup,2,FALSE)*100000</f>
        <v>0</v>
      </c>
      <c r="AF96" s="18">
        <f>IF(LEFT($A$1,4)="Conf",Confirmed!AF96,Deaths!AF96)/VLOOKUP($A96,PopulationLookup,2,FALSE)*100000</f>
        <v>1.4651065821085288E-2</v>
      </c>
      <c r="AG96" s="18">
        <f>IF(LEFT($A$1,4)="Conf",Confirmed!AG96,Deaths!AG96)/VLOOKUP($A96,PopulationLookup,2,FALSE)*100000</f>
        <v>1.4651065821085288E-2</v>
      </c>
      <c r="AH96" s="18">
        <f>IF(LEFT($A$1,4)="Conf",Confirmed!AH96,Deaths!AH96)/VLOOKUP($A96,PopulationLookup,2,FALSE)*100000</f>
        <v>1.4651065821085288E-2</v>
      </c>
      <c r="AI96" s="18">
        <f>IF(LEFT($A$1,4)="Conf",Confirmed!AI96,Deaths!AI96)/VLOOKUP($A96,PopulationLookup,2,FALSE)*100000</f>
        <v>1.4651065821085288E-2</v>
      </c>
      <c r="AJ96" s="18">
        <f>IF(LEFT($A$1,4)="Conf",Confirmed!AJ96,Deaths!AJ96)/VLOOKUP($A96,PopulationLookup,2,FALSE)*100000</f>
        <v>1.4651065821085288E-2</v>
      </c>
      <c r="AK96" s="18">
        <f>IF(LEFT($A$1,4)="Conf",Confirmed!AK96,Deaths!AK96)/VLOOKUP($A96,PopulationLookup,2,FALSE)*100000</f>
        <v>2.9302131642170576E-2</v>
      </c>
      <c r="AL96" s="18">
        <f>IF(LEFT($A$1,4)="Conf",Confirmed!AL96,Deaths!AL96)/VLOOKUP($A96,PopulationLookup,2,FALSE)*100000</f>
        <v>2.9302131642170576E-2</v>
      </c>
      <c r="AM96" s="18">
        <f>IF(LEFT($A$1,4)="Conf",Confirmed!AM96,Deaths!AM96)/VLOOKUP($A96,PopulationLookup,2,FALSE)*100000</f>
        <v>2.9302131642170576E-2</v>
      </c>
      <c r="AN96" s="18">
        <f>IF(LEFT($A$1,4)="Conf",Confirmed!AN96,Deaths!AN96)/VLOOKUP($A96,PopulationLookup,2,FALSE)*100000</f>
        <v>5.8604263284341152E-2</v>
      </c>
      <c r="AO96" s="18">
        <f>IF(LEFT($A$1,4)="Conf",Confirmed!AO96,Deaths!AO96)/VLOOKUP($A96,PopulationLookup,2,FALSE)*100000</f>
        <v>0.14651065821085288</v>
      </c>
      <c r="AP96" s="18">
        <f>IF(LEFT($A$1,4)="Conf",Confirmed!AP96,Deaths!AP96)/VLOOKUP($A96,PopulationLookup,2,FALSE)*100000</f>
        <v>0.19046385567410873</v>
      </c>
      <c r="AQ96" s="18">
        <f>IF(LEFT($A$1,4)="Conf",Confirmed!AQ96,Deaths!AQ96)/VLOOKUP($A96,PopulationLookup,2,FALSE)*100000</f>
        <v>0.19046385567410873</v>
      </c>
      <c r="AR96" s="18">
        <f>IF(LEFT($A$1,4)="Conf",Confirmed!AR96,Deaths!AR96)/VLOOKUP($A96,PopulationLookup,2,FALSE)*100000</f>
        <v>0.19046385567410873</v>
      </c>
      <c r="AS96" s="18">
        <f>IF(LEFT($A$1,4)="Conf",Confirmed!AS96,Deaths!AS96)/VLOOKUP($A96,PopulationLookup,2,FALSE)*100000</f>
        <v>0.23441705313736461</v>
      </c>
      <c r="AT96" s="18">
        <f>IF(LEFT($A$1,4)="Conf",Confirmed!AT96,Deaths!AT96)/VLOOKUP($A96,PopulationLookup,2,FALSE)*100000</f>
        <v>0.32232344806387631</v>
      </c>
      <c r="AU96" s="18">
        <f>IF(LEFT($A$1,4)="Conf",Confirmed!AU96,Deaths!AU96)/VLOOKUP($A96,PopulationLookup,2,FALSE)*100000</f>
        <v>0.32232344806387631</v>
      </c>
      <c r="AV96" s="18">
        <f>IF(LEFT($A$1,4)="Conf",Confirmed!AV96,Deaths!AV96)/VLOOKUP($A96,PopulationLookup,2,FALSE)*100000</f>
        <v>0.46883410627472921</v>
      </c>
      <c r="AW96" s="18">
        <f>IF(LEFT($A$1,4)="Conf",Confirmed!AW96,Deaths!AW96)/VLOOKUP($A96,PopulationLookup,2,FALSE)*100000</f>
        <v>0.46883410627472921</v>
      </c>
      <c r="AX96" s="18">
        <f>IF(LEFT($A$1,4)="Conf",Confirmed!AX96,Deaths!AX96)/VLOOKUP($A96,PopulationLookup,2,FALSE)*100000</f>
        <v>0.60069369866449673</v>
      </c>
      <c r="AY96" s="18">
        <f>IF(LEFT($A$1,4)="Conf",Confirmed!AY96,Deaths!AY96)/VLOOKUP($A96,PopulationLookup,2,FALSE)*100000</f>
        <v>0.89371501508620244</v>
      </c>
      <c r="AZ96" s="18">
        <f>IF(LEFT($A$1,4)="Conf",Confirmed!AZ96,Deaths!AZ96)/VLOOKUP($A96,PopulationLookup,2,FALSE)*100000</f>
        <v>0.89371501508620244</v>
      </c>
      <c r="BA96" s="18">
        <f>IF(LEFT($A$1,4)="Conf",Confirmed!BA96,Deaths!BA96)/VLOOKUP($A96,PopulationLookup,2,FALSE)*100000</f>
        <v>1.1281320682235669</v>
      </c>
      <c r="BB96" s="18">
        <f>IF(LEFT($A$1,4)="Conf",Confirmed!BB96,Deaths!BB96)/VLOOKUP($A96,PopulationLookup,2,FALSE)*100000</f>
        <v>1.3625491213609315</v>
      </c>
      <c r="BC96" s="18">
        <f>IF(LEFT($A$1,4)="Conf",Confirmed!BC96,Deaths!BC96)/VLOOKUP($A96,PopulationLookup,2,FALSE)*100000</f>
        <v>1.6116172403193816</v>
      </c>
      <c r="BD96" s="18">
        <f>IF(LEFT($A$1,4)="Conf",Confirmed!BD96,Deaths!BD96)/VLOOKUP($A96,PopulationLookup,2,FALSE)*100000</f>
        <v>1.6116172403193816</v>
      </c>
      <c r="BE96" s="18">
        <f>IF(LEFT($A$1,4)="Conf",Confirmed!BE96,Deaths!BE96)/VLOOKUP($A96,PopulationLookup,2,FALSE)*100000</f>
        <v>1.7581278985302344</v>
      </c>
      <c r="BF96" s="18">
        <f>IF(LEFT($A$1,4)="Conf",Confirmed!BF96,Deaths!BF96)/VLOOKUP($A96,PopulationLookup,2,FALSE)*100000</f>
        <v>1.9485917542043429</v>
      </c>
      <c r="BG96" s="18">
        <f>IF(LEFT($A$1,4)="Conf",Confirmed!BG96,Deaths!BG96)/VLOOKUP($A96,PopulationLookup,2,FALSE)*100000</f>
        <v>2.30021733391039</v>
      </c>
      <c r="BH96" s="18">
        <f>IF(LEFT($A$1,4)="Conf",Confirmed!BH96,Deaths!BH96)/VLOOKUP($A96,PopulationLookup,2,FALSE)*100000</f>
        <v>2.3881237288369017</v>
      </c>
      <c r="BI96" s="18">
        <f>IF(LEFT($A$1,4)="Conf",Confirmed!BI96,Deaths!BI96)/VLOOKUP($A96,PopulationLookup,2,FALSE)*100000</f>
        <v>2.7397493085429487</v>
      </c>
      <c r="BJ96" s="18">
        <f>IF(LEFT($A$1,4)="Conf",Confirmed!BJ96,Deaths!BJ96)/VLOOKUP($A96,PopulationLookup,2,FALSE)*100000</f>
        <v>3.6334643236291511</v>
      </c>
      <c r="BK96" s="18">
        <f>IF(LEFT($A$1,4)="Conf",Confirmed!BK96,Deaths!BK96)/VLOOKUP($A96,PopulationLookup,2,FALSE)*100000</f>
        <v>3.9118345742297715</v>
      </c>
      <c r="BL96" s="18">
        <f>IF(LEFT($A$1,4)="Conf",Confirmed!BL96,Deaths!BL96)/VLOOKUP($A96,PopulationLookup,2,FALSE)*100000</f>
        <v>4.6590389311051208</v>
      </c>
      <c r="BM96" s="18">
        <f>IF(LEFT($A$1,4)="Conf",Confirmed!BM96,Deaths!BM96)/VLOOKUP($A96,PopulationLookup,2,FALSE)*100000</f>
        <v>4.8788049184214</v>
      </c>
      <c r="BN96" s="18">
        <f>IF(LEFT($A$1,4)="Conf",Confirmed!BN96,Deaths!BN96)/VLOOKUP($A96,PopulationLookup,2,FALSE)*100000</f>
        <v>5.3915922221593853</v>
      </c>
      <c r="BO96" s="18">
        <f>IF(LEFT($A$1,4)="Conf",Confirmed!BO96,Deaths!BO96)/VLOOKUP($A96,PopulationLookup,2,FALSE)*100000</f>
        <v>5.7285667360443471</v>
      </c>
      <c r="BP96" s="18">
        <f>IF(LEFT($A$1,4)="Conf",Confirmed!BP96,Deaths!BP96)/VLOOKUP($A96,PopulationLookup,2,FALSE)*100000</f>
        <v>6.0362391182871384</v>
      </c>
      <c r="BQ96" s="18">
        <f>IF(LEFT($A$1,4)="Conf",Confirmed!BQ96,Deaths!BQ96)/VLOOKUP($A96,PopulationLookup,2,FALSE)*100000</f>
        <v>6.417166829635355</v>
      </c>
      <c r="BR96" s="18">
        <f>IF(LEFT($A$1,4)="Conf",Confirmed!BR96,Deaths!BR96)/VLOOKUP($A96,PopulationLookup,2,FALSE)*100000</f>
        <v>6.5343753562040376</v>
      </c>
      <c r="BS96" s="18">
        <f>IF(LEFT($A$1,4)="Conf",Confirmed!BS96,Deaths!BS96)/VLOOKUP($A96,PopulationLookup,2,FALSE)*100000</f>
        <v>6.8860009359100847</v>
      </c>
      <c r="BT96" s="18">
        <f>IF(LEFT($A$1,4)="Conf",Confirmed!BT96,Deaths!BT96)/VLOOKUP($A96,PopulationLookup,2,FALSE)*100000</f>
        <v>7.0178605282998516</v>
      </c>
      <c r="BU96" s="18">
        <f>IF(LEFT($A$1,4)="Conf",Confirmed!BU96,Deaths!BU96)/VLOOKUP($A96,PopulationLookup,2,FALSE)*100000</f>
        <v>7.2376265156161308</v>
      </c>
      <c r="BV96" s="18">
        <f>IF(LEFT($A$1,4)="Conf",Confirmed!BV96,Deaths!BV96)/VLOOKUP($A96,PopulationLookup,2,FALSE)*100000</f>
        <v>7.4427414371113256</v>
      </c>
      <c r="BW96" s="18">
        <f>IF(LEFT($A$1,4)="Conf",Confirmed!BW96,Deaths!BW96)/VLOOKUP($A96,PopulationLookup,2,FALSE)*100000</f>
        <v>7.6185542269643483</v>
      </c>
      <c r="BX96" s="18">
        <f>IF(LEFT($A$1,4)="Conf",Confirmed!BX96,Deaths!BX96)/VLOOKUP($A96,PopulationLookup,2,FALSE)*100000</f>
        <v>7.7211116877119466</v>
      </c>
      <c r="BY96" s="18">
        <f>IF(LEFT($A$1,4)="Conf",Confirmed!BY96,Deaths!BY96)/VLOOKUP($A96,PopulationLookup,2,FALSE)*100000</f>
        <v>7.9262266092071405</v>
      </c>
      <c r="BZ96" s="18">
        <f>IF(LEFT($A$1,4)="Conf",Confirmed!BZ96,Deaths!BZ96)/VLOOKUP($A96,PopulationLookup,2,FALSE)*100000</f>
        <v>8.028784069954737</v>
      </c>
      <c r="CA96" s="18">
        <f>IF(LEFT($A$1,4)="Conf",Confirmed!CA96,Deaths!CA96)/VLOOKUP($A96,PopulationLookup,2,FALSE)*100000</f>
        <v>8.4390139129451249</v>
      </c>
      <c r="CB96" s="18">
        <f>IF(LEFT($A$1,4)="Conf",Confirmed!CB96,Deaths!CB96)/VLOOKUP($A96,PopulationLookup,2,FALSE)*100000</f>
        <v>8.526920307871638</v>
      </c>
      <c r="CC96" s="18">
        <f>IF(LEFT($A$1,4)="Conf",Confirmed!CC96,Deaths!CC96)/VLOOKUP($A96,PopulationLookup,2,FALSE)*100000</f>
        <v>8.9224990850409398</v>
      </c>
      <c r="CD96" s="18">
        <f>IF(LEFT($A$1,4)="Conf",Confirmed!CD96,Deaths!CD96)/VLOOKUP($A96,PopulationLookup,2,FALSE)*100000</f>
        <v>9.069009743251792</v>
      </c>
      <c r="CE96" s="18">
        <f>IF(LEFT($A$1,4)="Conf",Confirmed!CE96,Deaths!CE96)/VLOOKUP($A96,PopulationLookup,2,FALSE)*100000</f>
        <v>9.2301714672837303</v>
      </c>
      <c r="CF96" s="18">
        <f>IF(LEFT($A$1,4)="Conf",Confirmed!CF96,Deaths!CF96)/VLOOKUP($A96,PopulationLookup,2,FALSE)*100000</f>
        <v>9.2594735989259007</v>
      </c>
      <c r="CG96" s="18">
        <f>IF(LEFT($A$1,4)="Conf",Confirmed!CG96,Deaths!CG96)/VLOOKUP($A96,PopulationLookup,2,FALSE)*100000</f>
        <v>9.3913331913156686</v>
      </c>
      <c r="CH96" s="18">
        <f>IF(LEFT($A$1,4)="Conf",Confirmed!CH96,Deaths!CH96)/VLOOKUP($A96,PopulationLookup,2,FALSE)*100000</f>
        <v>9.6404013102741182</v>
      </c>
      <c r="CI96" s="18">
        <f>IF(LEFT($A$1,4)="Conf",Confirmed!CI96,Deaths!CI96)/VLOOKUP($A96,PopulationLookup,2,FALSE)*100000</f>
        <v>9.7136566393795452</v>
      </c>
      <c r="CJ96" s="18">
        <f>IF(LEFT($A$1,4)="Conf",Confirmed!CJ96,Deaths!CJ96)/VLOOKUP($A96,PopulationLookup,2,FALSE)*100000</f>
        <v>9.7869119684849704</v>
      </c>
      <c r="CK96" s="18">
        <f>IF(LEFT($A$1,4)="Conf",Confirmed!CK96,Deaths!CK96)/VLOOKUP($A96,PopulationLookup,2,FALSE)*100000</f>
        <v>9.8455162317693112</v>
      </c>
      <c r="CL96" s="18">
        <f>IF(LEFT($A$1,4)="Conf",Confirmed!CL96,Deaths!CL96)/VLOOKUP($A96,PopulationLookup,2,FALSE)*100000</f>
        <v>9.8601672975903973</v>
      </c>
      <c r="CM96" s="18">
        <f>IF(LEFT($A$1,4)="Conf",Confirmed!CM96,Deaths!CM96)/VLOOKUP($A96,PopulationLookup,2,FALSE)*100000</f>
        <v>9.9187715608747382</v>
      </c>
      <c r="CN96" s="18">
        <f>IF(LEFT($A$1,4)="Conf",Confirmed!CN96,Deaths!CN96)/VLOOKUP($A96,PopulationLookup,2,FALSE)*100000</f>
        <v>9.9187715608747382</v>
      </c>
      <c r="CO96" s="18">
        <f>IF(LEFT($A$1,4)="Conf",Confirmed!CO96,Deaths!CO96)/VLOOKUP($A96,PopulationLookup,2,FALSE)*100000</f>
        <v>9.9920268899801652</v>
      </c>
      <c r="CP96" s="18">
        <f>IF(LEFT($A$1,4)="Conf",Confirmed!CP96,Deaths!CP96)/VLOOKUP($A96,PopulationLookup,2,FALSE)*100000</f>
        <v>10.079933284906677</v>
      </c>
      <c r="CQ96" s="18">
        <f>IF(LEFT($A$1,4)="Conf",Confirmed!CQ96,Deaths!CQ96)/VLOOKUP($A96,PopulationLookup,2,FALSE)*100000</f>
        <v>10.19714181147536</v>
      </c>
      <c r="CR96" s="18">
        <f>IF(LEFT($A$1,4)="Conf",Confirmed!CR96,Deaths!CR96)/VLOOKUP($A96,PopulationLookup,2,FALSE)*100000</f>
        <v>10.314350338044042</v>
      </c>
      <c r="CS96" s="18">
        <f>IF(LEFT($A$1,4)="Conf",Confirmed!CS96,Deaths!CS96)/VLOOKUP($A96,PopulationLookup,2,FALSE)*100000</f>
        <v>10.358303535507297</v>
      </c>
    </row>
    <row r="97" spans="1:97" x14ac:dyDescent="0.25">
      <c r="A97" t="str">
        <f>Confirmed!A97</f>
        <v>Liberia</v>
      </c>
      <c r="B97" s="18">
        <f>IF(LEFT($A$1,4)="Conf",Confirmed!B97,Deaths!B97)/VLOOKUP($A97,PopulationLookup,2,FALSE)*100000</f>
        <v>0</v>
      </c>
      <c r="C97" s="18">
        <f>IF(LEFT($A$1,4)="Conf",Confirmed!C97,Deaths!C97)/VLOOKUP($A97,PopulationLookup,2,FALSE)*100000</f>
        <v>0</v>
      </c>
      <c r="D97" s="18">
        <f>IF(LEFT($A$1,4)="Conf",Confirmed!D97,Deaths!D97)/VLOOKUP($A97,PopulationLookup,2,FALSE)*100000</f>
        <v>0</v>
      </c>
      <c r="E97" s="18">
        <f>IF(LEFT($A$1,4)="Conf",Confirmed!E97,Deaths!E97)/VLOOKUP($A97,PopulationLookup,2,FALSE)*100000</f>
        <v>0</v>
      </c>
      <c r="F97" s="18">
        <f>IF(LEFT($A$1,4)="Conf",Confirmed!F97,Deaths!F97)/VLOOKUP($A97,PopulationLookup,2,FALSE)*100000</f>
        <v>0</v>
      </c>
      <c r="G97" s="18">
        <f>IF(LEFT($A$1,4)="Conf",Confirmed!G97,Deaths!G97)/VLOOKUP($A97,PopulationLookup,2,FALSE)*100000</f>
        <v>0</v>
      </c>
      <c r="H97" s="18">
        <f>IF(LEFT($A$1,4)="Conf",Confirmed!H97,Deaths!H97)/VLOOKUP($A97,PopulationLookup,2,FALSE)*100000</f>
        <v>0</v>
      </c>
      <c r="I97" s="18">
        <f>IF(LEFT($A$1,4)="Conf",Confirmed!I97,Deaths!I97)/VLOOKUP($A97,PopulationLookup,2,FALSE)*100000</f>
        <v>0</v>
      </c>
      <c r="J97" s="18">
        <f>IF(LEFT($A$1,4)="Conf",Confirmed!J97,Deaths!J97)/VLOOKUP($A97,PopulationLookup,2,FALSE)*100000</f>
        <v>0</v>
      </c>
      <c r="K97" s="18">
        <f>IF(LEFT($A$1,4)="Conf",Confirmed!K97,Deaths!K97)/VLOOKUP($A97,PopulationLookup,2,FALSE)*100000</f>
        <v>0</v>
      </c>
      <c r="L97" s="18">
        <f>IF(LEFT($A$1,4)="Conf",Confirmed!L97,Deaths!L97)/VLOOKUP($A97,PopulationLookup,2,FALSE)*100000</f>
        <v>0</v>
      </c>
      <c r="M97" s="18">
        <f>IF(LEFT($A$1,4)="Conf",Confirmed!M97,Deaths!M97)/VLOOKUP($A97,PopulationLookup,2,FALSE)*100000</f>
        <v>0</v>
      </c>
      <c r="N97" s="18">
        <f>IF(LEFT($A$1,4)="Conf",Confirmed!N97,Deaths!N97)/VLOOKUP($A97,PopulationLookup,2,FALSE)*100000</f>
        <v>0</v>
      </c>
      <c r="O97" s="18">
        <f>IF(LEFT($A$1,4)="Conf",Confirmed!O97,Deaths!O97)/VLOOKUP($A97,PopulationLookup,2,FALSE)*100000</f>
        <v>0</v>
      </c>
      <c r="P97" s="18">
        <f>IF(LEFT($A$1,4)="Conf",Confirmed!P97,Deaths!P97)/VLOOKUP($A97,PopulationLookup,2,FALSE)*100000</f>
        <v>0</v>
      </c>
      <c r="Q97" s="18">
        <f>IF(LEFT($A$1,4)="Conf",Confirmed!Q97,Deaths!Q97)/VLOOKUP($A97,PopulationLookup,2,FALSE)*100000</f>
        <v>0</v>
      </c>
      <c r="R97" s="18">
        <f>IF(LEFT($A$1,4)="Conf",Confirmed!R97,Deaths!R97)/VLOOKUP($A97,PopulationLookup,2,FALSE)*100000</f>
        <v>0</v>
      </c>
      <c r="S97" s="18">
        <f>IF(LEFT($A$1,4)="Conf",Confirmed!S97,Deaths!S97)/VLOOKUP($A97,PopulationLookup,2,FALSE)*100000</f>
        <v>0</v>
      </c>
      <c r="T97" s="18">
        <f>IF(LEFT($A$1,4)="Conf",Confirmed!T97,Deaths!T97)/VLOOKUP($A97,PopulationLookup,2,FALSE)*100000</f>
        <v>0</v>
      </c>
      <c r="U97" s="18">
        <f>IF(LEFT($A$1,4)="Conf",Confirmed!U97,Deaths!U97)/VLOOKUP($A97,PopulationLookup,2,FALSE)*100000</f>
        <v>0</v>
      </c>
      <c r="V97" s="18">
        <f>IF(LEFT($A$1,4)="Conf",Confirmed!V97,Deaths!V97)/VLOOKUP($A97,PopulationLookup,2,FALSE)*100000</f>
        <v>0</v>
      </c>
      <c r="W97" s="18">
        <f>IF(LEFT($A$1,4)="Conf",Confirmed!W97,Deaths!W97)/VLOOKUP($A97,PopulationLookup,2,FALSE)*100000</f>
        <v>0</v>
      </c>
      <c r="X97" s="18">
        <f>IF(LEFT($A$1,4)="Conf",Confirmed!X97,Deaths!X97)/VLOOKUP($A97,PopulationLookup,2,FALSE)*100000</f>
        <v>0</v>
      </c>
      <c r="Y97" s="18">
        <f>IF(LEFT($A$1,4)="Conf",Confirmed!Y97,Deaths!Y97)/VLOOKUP($A97,PopulationLookup,2,FALSE)*100000</f>
        <v>0</v>
      </c>
      <c r="Z97" s="18">
        <f>IF(LEFT($A$1,4)="Conf",Confirmed!Z97,Deaths!Z97)/VLOOKUP($A97,PopulationLookup,2,FALSE)*100000</f>
        <v>0</v>
      </c>
      <c r="AA97" s="18">
        <f>IF(LEFT($A$1,4)="Conf",Confirmed!AA97,Deaths!AA97)/VLOOKUP($A97,PopulationLookup,2,FALSE)*100000</f>
        <v>0</v>
      </c>
      <c r="AB97" s="18">
        <f>IF(LEFT($A$1,4)="Conf",Confirmed!AB97,Deaths!AB97)/VLOOKUP($A97,PopulationLookup,2,FALSE)*100000</f>
        <v>0</v>
      </c>
      <c r="AC97" s="18">
        <f>IF(LEFT($A$1,4)="Conf",Confirmed!AC97,Deaths!AC97)/VLOOKUP($A97,PopulationLookup,2,FALSE)*100000</f>
        <v>0</v>
      </c>
      <c r="AD97" s="18">
        <f>IF(LEFT($A$1,4)="Conf",Confirmed!AD97,Deaths!AD97)/VLOOKUP($A97,PopulationLookup,2,FALSE)*100000</f>
        <v>0</v>
      </c>
      <c r="AE97" s="18">
        <f>IF(LEFT($A$1,4)="Conf",Confirmed!AE97,Deaths!AE97)/VLOOKUP($A97,PopulationLookup,2,FALSE)*100000</f>
        <v>0</v>
      </c>
      <c r="AF97" s="18">
        <f>IF(LEFT($A$1,4)="Conf",Confirmed!AF97,Deaths!AF97)/VLOOKUP($A97,PopulationLookup,2,FALSE)*100000</f>
        <v>0</v>
      </c>
      <c r="AG97" s="18">
        <f>IF(LEFT($A$1,4)="Conf",Confirmed!AG97,Deaths!AG97)/VLOOKUP($A97,PopulationLookup,2,FALSE)*100000</f>
        <v>0</v>
      </c>
      <c r="AH97" s="18">
        <f>IF(LEFT($A$1,4)="Conf",Confirmed!AH97,Deaths!AH97)/VLOOKUP($A97,PopulationLookup,2,FALSE)*100000</f>
        <v>0</v>
      </c>
      <c r="AI97" s="18">
        <f>IF(LEFT($A$1,4)="Conf",Confirmed!AI97,Deaths!AI97)/VLOOKUP($A97,PopulationLookup,2,FALSE)*100000</f>
        <v>0</v>
      </c>
      <c r="AJ97" s="18">
        <f>IF(LEFT($A$1,4)="Conf",Confirmed!AJ97,Deaths!AJ97)/VLOOKUP($A97,PopulationLookup,2,FALSE)*100000</f>
        <v>0</v>
      </c>
      <c r="AK97" s="18">
        <f>IF(LEFT($A$1,4)="Conf",Confirmed!AK97,Deaths!AK97)/VLOOKUP($A97,PopulationLookup,2,FALSE)*100000</f>
        <v>0</v>
      </c>
      <c r="AL97" s="18">
        <f>IF(LEFT($A$1,4)="Conf",Confirmed!AL97,Deaths!AL97)/VLOOKUP($A97,PopulationLookup,2,FALSE)*100000</f>
        <v>0</v>
      </c>
      <c r="AM97" s="18">
        <f>IF(LEFT($A$1,4)="Conf",Confirmed!AM97,Deaths!AM97)/VLOOKUP($A97,PopulationLookup,2,FALSE)*100000</f>
        <v>0</v>
      </c>
      <c r="AN97" s="18">
        <f>IF(LEFT($A$1,4)="Conf",Confirmed!AN97,Deaths!AN97)/VLOOKUP($A97,PopulationLookup,2,FALSE)*100000</f>
        <v>0</v>
      </c>
      <c r="AO97" s="18">
        <f>IF(LEFT($A$1,4)="Conf",Confirmed!AO97,Deaths!AO97)/VLOOKUP($A97,PopulationLookup,2,FALSE)*100000</f>
        <v>0</v>
      </c>
      <c r="AP97" s="18">
        <f>IF(LEFT($A$1,4)="Conf",Confirmed!AP97,Deaths!AP97)/VLOOKUP($A97,PopulationLookup,2,FALSE)*100000</f>
        <v>0</v>
      </c>
      <c r="AQ97" s="18">
        <f>IF(LEFT($A$1,4)="Conf",Confirmed!AQ97,Deaths!AQ97)/VLOOKUP($A97,PopulationLookup,2,FALSE)*100000</f>
        <v>0</v>
      </c>
      <c r="AR97" s="18">
        <f>IF(LEFT($A$1,4)="Conf",Confirmed!AR97,Deaths!AR97)/VLOOKUP($A97,PopulationLookup,2,FALSE)*100000</f>
        <v>0</v>
      </c>
      <c r="AS97" s="18">
        <f>IF(LEFT($A$1,4)="Conf",Confirmed!AS97,Deaths!AS97)/VLOOKUP($A97,PopulationLookup,2,FALSE)*100000</f>
        <v>0</v>
      </c>
      <c r="AT97" s="18">
        <f>IF(LEFT($A$1,4)="Conf",Confirmed!AT97,Deaths!AT97)/VLOOKUP($A97,PopulationLookup,2,FALSE)*100000</f>
        <v>0</v>
      </c>
      <c r="AU97" s="18">
        <f>IF(LEFT($A$1,4)="Conf",Confirmed!AU97,Deaths!AU97)/VLOOKUP($A97,PopulationLookup,2,FALSE)*100000</f>
        <v>0</v>
      </c>
      <c r="AV97" s="18">
        <f>IF(LEFT($A$1,4)="Conf",Confirmed!AV97,Deaths!AV97)/VLOOKUP($A97,PopulationLookup,2,FALSE)*100000</f>
        <v>0</v>
      </c>
      <c r="AW97" s="18">
        <f>IF(LEFT($A$1,4)="Conf",Confirmed!AW97,Deaths!AW97)/VLOOKUP($A97,PopulationLookup,2,FALSE)*100000</f>
        <v>0</v>
      </c>
      <c r="AX97" s="18">
        <f>IF(LEFT($A$1,4)="Conf",Confirmed!AX97,Deaths!AX97)/VLOOKUP($A97,PopulationLookup,2,FALSE)*100000</f>
        <v>0</v>
      </c>
      <c r="AY97" s="18">
        <f>IF(LEFT($A$1,4)="Conf",Confirmed!AY97,Deaths!AY97)/VLOOKUP($A97,PopulationLookup,2,FALSE)*100000</f>
        <v>0</v>
      </c>
      <c r="AZ97" s="18">
        <f>IF(LEFT($A$1,4)="Conf",Confirmed!AZ97,Deaths!AZ97)/VLOOKUP($A97,PopulationLookup,2,FALSE)*100000</f>
        <v>0</v>
      </c>
      <c r="BA97" s="18">
        <f>IF(LEFT($A$1,4)="Conf",Confirmed!BA97,Deaths!BA97)/VLOOKUP($A97,PopulationLookup,2,FALSE)*100000</f>
        <v>0</v>
      </c>
      <c r="BB97" s="18">
        <f>IF(LEFT($A$1,4)="Conf",Confirmed!BB97,Deaths!BB97)/VLOOKUP($A97,PopulationLookup,2,FALSE)*100000</f>
        <v>0</v>
      </c>
      <c r="BC97" s="18">
        <f>IF(LEFT($A$1,4)="Conf",Confirmed!BC97,Deaths!BC97)/VLOOKUP($A97,PopulationLookup,2,FALSE)*100000</f>
        <v>0</v>
      </c>
      <c r="BD97" s="18">
        <f>IF(LEFT($A$1,4)="Conf",Confirmed!BD97,Deaths!BD97)/VLOOKUP($A97,PopulationLookup,2,FALSE)*100000</f>
        <v>2.234460611263514E-2</v>
      </c>
      <c r="BE97" s="18">
        <f>IF(LEFT($A$1,4)="Conf",Confirmed!BE97,Deaths!BE97)/VLOOKUP($A97,PopulationLookup,2,FALSE)*100000</f>
        <v>2.234460611263514E-2</v>
      </c>
      <c r="BF97" s="18">
        <f>IF(LEFT($A$1,4)="Conf",Confirmed!BF97,Deaths!BF97)/VLOOKUP($A97,PopulationLookup,2,FALSE)*100000</f>
        <v>4.4689212225270281E-2</v>
      </c>
      <c r="BG97" s="18">
        <f>IF(LEFT($A$1,4)="Conf",Confirmed!BG97,Deaths!BG97)/VLOOKUP($A97,PopulationLookup,2,FALSE)*100000</f>
        <v>4.4689212225270281E-2</v>
      </c>
      <c r="BH97" s="18">
        <f>IF(LEFT($A$1,4)="Conf",Confirmed!BH97,Deaths!BH97)/VLOOKUP($A97,PopulationLookup,2,FALSE)*100000</f>
        <v>4.4689212225270281E-2</v>
      </c>
      <c r="BI97" s="18">
        <f>IF(LEFT($A$1,4)="Conf",Confirmed!BI97,Deaths!BI97)/VLOOKUP($A97,PopulationLookup,2,FALSE)*100000</f>
        <v>6.7033818337905407E-2</v>
      </c>
      <c r="BJ97" s="18">
        <f>IF(LEFT($A$1,4)="Conf",Confirmed!BJ97,Deaths!BJ97)/VLOOKUP($A97,PopulationLookup,2,FALSE)*100000</f>
        <v>6.7033818337905407E-2</v>
      </c>
      <c r="BK97" s="18">
        <f>IF(LEFT($A$1,4)="Conf",Confirmed!BK97,Deaths!BK97)/VLOOKUP($A97,PopulationLookup,2,FALSE)*100000</f>
        <v>6.7033818337905407E-2</v>
      </c>
      <c r="BL97" s="18">
        <f>IF(LEFT($A$1,4)="Conf",Confirmed!BL97,Deaths!BL97)/VLOOKUP($A97,PopulationLookup,2,FALSE)*100000</f>
        <v>6.7033818337905407E-2</v>
      </c>
      <c r="BM97" s="18">
        <f>IF(LEFT($A$1,4)="Conf",Confirmed!BM97,Deaths!BM97)/VLOOKUP($A97,PopulationLookup,2,FALSE)*100000</f>
        <v>6.7033818337905407E-2</v>
      </c>
      <c r="BN97" s="18">
        <f>IF(LEFT($A$1,4)="Conf",Confirmed!BN97,Deaths!BN97)/VLOOKUP($A97,PopulationLookup,2,FALSE)*100000</f>
        <v>6.7033818337905407E-2</v>
      </c>
      <c r="BO97" s="18">
        <f>IF(LEFT($A$1,4)="Conf",Confirmed!BO97,Deaths!BO97)/VLOOKUP($A97,PopulationLookup,2,FALSE)*100000</f>
        <v>6.7033818337905407E-2</v>
      </c>
      <c r="BP97" s="18">
        <f>IF(LEFT($A$1,4)="Conf",Confirmed!BP97,Deaths!BP97)/VLOOKUP($A97,PopulationLookup,2,FALSE)*100000</f>
        <v>6.7033818337905407E-2</v>
      </c>
      <c r="BQ97" s="18">
        <f>IF(LEFT($A$1,4)="Conf",Confirmed!BQ97,Deaths!BQ97)/VLOOKUP($A97,PopulationLookup,2,FALSE)*100000</f>
        <v>6.7033818337905407E-2</v>
      </c>
      <c r="BR97" s="18">
        <f>IF(LEFT($A$1,4)="Conf",Confirmed!BR97,Deaths!BR97)/VLOOKUP($A97,PopulationLookup,2,FALSE)*100000</f>
        <v>6.7033818337905407E-2</v>
      </c>
      <c r="BS97" s="18">
        <f>IF(LEFT($A$1,4)="Conf",Confirmed!BS97,Deaths!BS97)/VLOOKUP($A97,PopulationLookup,2,FALSE)*100000</f>
        <v>6.7033818337905407E-2</v>
      </c>
      <c r="BT97" s="18">
        <f>IF(LEFT($A$1,4)="Conf",Confirmed!BT97,Deaths!BT97)/VLOOKUP($A97,PopulationLookup,2,FALSE)*100000</f>
        <v>0.13406763667581081</v>
      </c>
      <c r="BU97" s="18">
        <f>IF(LEFT($A$1,4)="Conf",Confirmed!BU97,Deaths!BU97)/VLOOKUP($A97,PopulationLookup,2,FALSE)*100000</f>
        <v>0.13406763667581081</v>
      </c>
      <c r="BV97" s="18">
        <f>IF(LEFT($A$1,4)="Conf",Confirmed!BV97,Deaths!BV97)/VLOOKUP($A97,PopulationLookup,2,FALSE)*100000</f>
        <v>0.15641224278844595</v>
      </c>
      <c r="BW97" s="18">
        <f>IF(LEFT($A$1,4)="Conf",Confirmed!BW97,Deaths!BW97)/VLOOKUP($A97,PopulationLookup,2,FALSE)*100000</f>
        <v>0.22344606112635135</v>
      </c>
      <c r="BX97" s="18">
        <f>IF(LEFT($A$1,4)="Conf",Confirmed!BX97,Deaths!BX97)/VLOOKUP($A97,PopulationLookup,2,FALSE)*100000</f>
        <v>0.2904798794642568</v>
      </c>
      <c r="BY97" s="18">
        <f>IF(LEFT($A$1,4)="Conf",Confirmed!BY97,Deaths!BY97)/VLOOKUP($A97,PopulationLookup,2,FALSE)*100000</f>
        <v>0.31282448557689191</v>
      </c>
      <c r="BZ97" s="18">
        <f>IF(LEFT($A$1,4)="Conf",Confirmed!BZ97,Deaths!BZ97)/VLOOKUP($A97,PopulationLookup,2,FALSE)*100000</f>
        <v>0.31282448557689191</v>
      </c>
      <c r="CA97" s="18">
        <f>IF(LEFT($A$1,4)="Conf",Confirmed!CA97,Deaths!CA97)/VLOOKUP($A97,PopulationLookup,2,FALSE)*100000</f>
        <v>0.69268278949168927</v>
      </c>
      <c r="CB97" s="18">
        <f>IF(LEFT($A$1,4)="Conf",Confirmed!CB97,Deaths!CB97)/VLOOKUP($A97,PopulationLookup,2,FALSE)*100000</f>
        <v>0.69268278949168927</v>
      </c>
      <c r="CC97" s="18">
        <f>IF(LEFT($A$1,4)="Conf",Confirmed!CC97,Deaths!CC97)/VLOOKUP($A97,PopulationLookup,2,FALSE)*100000</f>
        <v>0.82675042616750005</v>
      </c>
      <c r="CD97" s="18">
        <f>IF(LEFT($A$1,4)="Conf",Confirmed!CD97,Deaths!CD97)/VLOOKUP($A97,PopulationLookup,2,FALSE)*100000</f>
        <v>1.0725410934064865</v>
      </c>
      <c r="CE97" s="18">
        <f>IF(LEFT($A$1,4)="Conf",Confirmed!CE97,Deaths!CE97)/VLOOKUP($A97,PopulationLookup,2,FALSE)*100000</f>
        <v>1.117230305631757</v>
      </c>
      <c r="CF97" s="18">
        <f>IF(LEFT($A$1,4)="Conf",Confirmed!CF97,Deaths!CF97)/VLOOKUP($A97,PopulationLookup,2,FALSE)*100000</f>
        <v>1.318331760645473</v>
      </c>
      <c r="CG97" s="18">
        <f>IF(LEFT($A$1,4)="Conf",Confirmed!CG97,Deaths!CG97)/VLOOKUP($A97,PopulationLookup,2,FALSE)*100000</f>
        <v>1.318331760645473</v>
      </c>
      <c r="CH97" s="18">
        <f>IF(LEFT($A$1,4)="Conf",Confirmed!CH97,Deaths!CH97)/VLOOKUP($A97,PopulationLookup,2,FALSE)*100000</f>
        <v>1.318331760645473</v>
      </c>
      <c r="CI97" s="18">
        <f>IF(LEFT($A$1,4)="Conf",Confirmed!CI97,Deaths!CI97)/VLOOKUP($A97,PopulationLookup,2,FALSE)*100000</f>
        <v>1.318331760645473</v>
      </c>
      <c r="CJ97" s="18">
        <f>IF(LEFT($A$1,4)="Conf",Confirmed!CJ97,Deaths!CJ97)/VLOOKUP($A97,PopulationLookup,2,FALSE)*100000</f>
        <v>1.6981900645602706</v>
      </c>
      <c r="CK97" s="18">
        <f>IF(LEFT($A$1,4)="Conf",Confirmed!CK97,Deaths!CK97)/VLOOKUP($A97,PopulationLookup,2,FALSE)*100000</f>
        <v>1.6981900645602706</v>
      </c>
      <c r="CL97" s="18">
        <f>IF(LEFT($A$1,4)="Conf",Confirmed!CL97,Deaths!CL97)/VLOOKUP($A97,PopulationLookup,2,FALSE)*100000</f>
        <v>2.0333591562497975</v>
      </c>
      <c r="CM97" s="18">
        <f>IF(LEFT($A$1,4)="Conf",Confirmed!CM97,Deaths!CM97)/VLOOKUP($A97,PopulationLookup,2,FALSE)*100000</f>
        <v>2.2121160051508788</v>
      </c>
      <c r="CN97" s="18">
        <f>IF(LEFT($A$1,4)="Conf",Confirmed!CN97,Deaths!CN97)/VLOOKUP($A97,PopulationLookup,2,FALSE)*100000</f>
        <v>2.2568052173761486</v>
      </c>
      <c r="CO97" s="18">
        <f>IF(LEFT($A$1,4)="Conf",Confirmed!CO97,Deaths!CO97)/VLOOKUP($A97,PopulationLookup,2,FALSE)*100000</f>
        <v>2.2568052173761486</v>
      </c>
      <c r="CP97" s="18">
        <f>IF(LEFT($A$1,4)="Conf",Confirmed!CP97,Deaths!CP97)/VLOOKUP($A97,PopulationLookup,2,FALSE)*100000</f>
        <v>2.2568052173761486</v>
      </c>
      <c r="CQ97" s="18">
        <f>IF(LEFT($A$1,4)="Conf",Confirmed!CQ97,Deaths!CQ97)/VLOOKUP($A97,PopulationLookup,2,FALSE)*100000</f>
        <v>2.6143189151783113</v>
      </c>
      <c r="CR97" s="18">
        <f>IF(LEFT($A$1,4)="Conf",Confirmed!CR97,Deaths!CR97)/VLOOKUP($A97,PopulationLookup,2,FALSE)*100000</f>
        <v>2.6813527335162166</v>
      </c>
      <c r="CS97" s="18">
        <f>IF(LEFT($A$1,4)="Conf",Confirmed!CS97,Deaths!CS97)/VLOOKUP($A97,PopulationLookup,2,FALSE)*100000</f>
        <v>2.7707311579667571</v>
      </c>
    </row>
    <row r="98" spans="1:97" x14ac:dyDescent="0.25">
      <c r="A98" t="str">
        <f>Confirmed!A98</f>
        <v>Libya</v>
      </c>
      <c r="B98" s="18">
        <f>IF(LEFT($A$1,4)="Conf",Confirmed!B98,Deaths!B98)/VLOOKUP($A98,PopulationLookup,2,FALSE)*100000</f>
        <v>0</v>
      </c>
      <c r="C98" s="18">
        <f>IF(LEFT($A$1,4)="Conf",Confirmed!C98,Deaths!C98)/VLOOKUP($A98,PopulationLookup,2,FALSE)*100000</f>
        <v>0</v>
      </c>
      <c r="D98" s="18">
        <f>IF(LEFT($A$1,4)="Conf",Confirmed!D98,Deaths!D98)/VLOOKUP($A98,PopulationLookup,2,FALSE)*100000</f>
        <v>0</v>
      </c>
      <c r="E98" s="18">
        <f>IF(LEFT($A$1,4)="Conf",Confirmed!E98,Deaths!E98)/VLOOKUP($A98,PopulationLookup,2,FALSE)*100000</f>
        <v>0</v>
      </c>
      <c r="F98" s="18">
        <f>IF(LEFT($A$1,4)="Conf",Confirmed!F98,Deaths!F98)/VLOOKUP($A98,PopulationLookup,2,FALSE)*100000</f>
        <v>0</v>
      </c>
      <c r="G98" s="18">
        <f>IF(LEFT($A$1,4)="Conf",Confirmed!G98,Deaths!G98)/VLOOKUP($A98,PopulationLookup,2,FALSE)*100000</f>
        <v>0</v>
      </c>
      <c r="H98" s="18">
        <f>IF(LEFT($A$1,4)="Conf",Confirmed!H98,Deaths!H98)/VLOOKUP($A98,PopulationLookup,2,FALSE)*100000</f>
        <v>0</v>
      </c>
      <c r="I98" s="18">
        <f>IF(LEFT($A$1,4)="Conf",Confirmed!I98,Deaths!I98)/VLOOKUP($A98,PopulationLookup,2,FALSE)*100000</f>
        <v>0</v>
      </c>
      <c r="J98" s="18">
        <f>IF(LEFT($A$1,4)="Conf",Confirmed!J98,Deaths!J98)/VLOOKUP($A98,PopulationLookup,2,FALSE)*100000</f>
        <v>0</v>
      </c>
      <c r="K98" s="18">
        <f>IF(LEFT($A$1,4)="Conf",Confirmed!K98,Deaths!K98)/VLOOKUP($A98,PopulationLookup,2,FALSE)*100000</f>
        <v>0</v>
      </c>
      <c r="L98" s="18">
        <f>IF(LEFT($A$1,4)="Conf",Confirmed!L98,Deaths!L98)/VLOOKUP($A98,PopulationLookup,2,FALSE)*100000</f>
        <v>0</v>
      </c>
      <c r="M98" s="18">
        <f>IF(LEFT($A$1,4)="Conf",Confirmed!M98,Deaths!M98)/VLOOKUP($A98,PopulationLookup,2,FALSE)*100000</f>
        <v>0</v>
      </c>
      <c r="N98" s="18">
        <f>IF(LEFT($A$1,4)="Conf",Confirmed!N98,Deaths!N98)/VLOOKUP($A98,PopulationLookup,2,FALSE)*100000</f>
        <v>0</v>
      </c>
      <c r="O98" s="18">
        <f>IF(LEFT($A$1,4)="Conf",Confirmed!O98,Deaths!O98)/VLOOKUP($A98,PopulationLookup,2,FALSE)*100000</f>
        <v>0</v>
      </c>
      <c r="P98" s="18">
        <f>IF(LEFT($A$1,4)="Conf",Confirmed!P98,Deaths!P98)/VLOOKUP($A98,PopulationLookup,2,FALSE)*100000</f>
        <v>0</v>
      </c>
      <c r="Q98" s="18">
        <f>IF(LEFT($A$1,4)="Conf",Confirmed!Q98,Deaths!Q98)/VLOOKUP($A98,PopulationLookup,2,FALSE)*100000</f>
        <v>0</v>
      </c>
      <c r="R98" s="18">
        <f>IF(LEFT($A$1,4)="Conf",Confirmed!R98,Deaths!R98)/VLOOKUP($A98,PopulationLookup,2,FALSE)*100000</f>
        <v>0</v>
      </c>
      <c r="S98" s="18">
        <f>IF(LEFT($A$1,4)="Conf",Confirmed!S98,Deaths!S98)/VLOOKUP($A98,PopulationLookup,2,FALSE)*100000</f>
        <v>0</v>
      </c>
      <c r="T98" s="18">
        <f>IF(LEFT($A$1,4)="Conf",Confirmed!T98,Deaths!T98)/VLOOKUP($A98,PopulationLookup,2,FALSE)*100000</f>
        <v>0</v>
      </c>
      <c r="U98" s="18">
        <f>IF(LEFT($A$1,4)="Conf",Confirmed!U98,Deaths!U98)/VLOOKUP($A98,PopulationLookup,2,FALSE)*100000</f>
        <v>0</v>
      </c>
      <c r="V98" s="18">
        <f>IF(LEFT($A$1,4)="Conf",Confirmed!V98,Deaths!V98)/VLOOKUP($A98,PopulationLookup,2,FALSE)*100000</f>
        <v>0</v>
      </c>
      <c r="W98" s="18">
        <f>IF(LEFT($A$1,4)="Conf",Confirmed!W98,Deaths!W98)/VLOOKUP($A98,PopulationLookup,2,FALSE)*100000</f>
        <v>0</v>
      </c>
      <c r="X98" s="18">
        <f>IF(LEFT($A$1,4)="Conf",Confirmed!X98,Deaths!X98)/VLOOKUP($A98,PopulationLookup,2,FALSE)*100000</f>
        <v>0</v>
      </c>
      <c r="Y98" s="18">
        <f>IF(LEFT($A$1,4)="Conf",Confirmed!Y98,Deaths!Y98)/VLOOKUP($A98,PopulationLookup,2,FALSE)*100000</f>
        <v>0</v>
      </c>
      <c r="Z98" s="18">
        <f>IF(LEFT($A$1,4)="Conf",Confirmed!Z98,Deaths!Z98)/VLOOKUP($A98,PopulationLookup,2,FALSE)*100000</f>
        <v>0</v>
      </c>
      <c r="AA98" s="18">
        <f>IF(LEFT($A$1,4)="Conf",Confirmed!AA98,Deaths!AA98)/VLOOKUP($A98,PopulationLookup,2,FALSE)*100000</f>
        <v>0</v>
      </c>
      <c r="AB98" s="18">
        <f>IF(LEFT($A$1,4)="Conf",Confirmed!AB98,Deaths!AB98)/VLOOKUP($A98,PopulationLookup,2,FALSE)*100000</f>
        <v>0</v>
      </c>
      <c r="AC98" s="18">
        <f>IF(LEFT($A$1,4)="Conf",Confirmed!AC98,Deaths!AC98)/VLOOKUP($A98,PopulationLookup,2,FALSE)*100000</f>
        <v>0</v>
      </c>
      <c r="AD98" s="18">
        <f>IF(LEFT($A$1,4)="Conf",Confirmed!AD98,Deaths!AD98)/VLOOKUP($A98,PopulationLookup,2,FALSE)*100000</f>
        <v>0</v>
      </c>
      <c r="AE98" s="18">
        <f>IF(LEFT($A$1,4)="Conf",Confirmed!AE98,Deaths!AE98)/VLOOKUP($A98,PopulationLookup,2,FALSE)*100000</f>
        <v>0</v>
      </c>
      <c r="AF98" s="18">
        <f>IF(LEFT($A$1,4)="Conf",Confirmed!AF98,Deaths!AF98)/VLOOKUP($A98,PopulationLookup,2,FALSE)*100000</f>
        <v>0</v>
      </c>
      <c r="AG98" s="18">
        <f>IF(LEFT($A$1,4)="Conf",Confirmed!AG98,Deaths!AG98)/VLOOKUP($A98,PopulationLookup,2,FALSE)*100000</f>
        <v>0</v>
      </c>
      <c r="AH98" s="18">
        <f>IF(LEFT($A$1,4)="Conf",Confirmed!AH98,Deaths!AH98)/VLOOKUP($A98,PopulationLookup,2,FALSE)*100000</f>
        <v>0</v>
      </c>
      <c r="AI98" s="18">
        <f>IF(LEFT($A$1,4)="Conf",Confirmed!AI98,Deaths!AI98)/VLOOKUP($A98,PopulationLookup,2,FALSE)*100000</f>
        <v>0</v>
      </c>
      <c r="AJ98" s="18">
        <f>IF(LEFT($A$1,4)="Conf",Confirmed!AJ98,Deaths!AJ98)/VLOOKUP($A98,PopulationLookup,2,FALSE)*100000</f>
        <v>0</v>
      </c>
      <c r="AK98" s="18">
        <f>IF(LEFT($A$1,4)="Conf",Confirmed!AK98,Deaths!AK98)/VLOOKUP($A98,PopulationLookup,2,FALSE)*100000</f>
        <v>0</v>
      </c>
      <c r="AL98" s="18">
        <f>IF(LEFT($A$1,4)="Conf",Confirmed!AL98,Deaths!AL98)/VLOOKUP($A98,PopulationLookup,2,FALSE)*100000</f>
        <v>0</v>
      </c>
      <c r="AM98" s="18">
        <f>IF(LEFT($A$1,4)="Conf",Confirmed!AM98,Deaths!AM98)/VLOOKUP($A98,PopulationLookup,2,FALSE)*100000</f>
        <v>0</v>
      </c>
      <c r="AN98" s="18">
        <f>IF(LEFT($A$1,4)="Conf",Confirmed!AN98,Deaths!AN98)/VLOOKUP($A98,PopulationLookup,2,FALSE)*100000</f>
        <v>0</v>
      </c>
      <c r="AO98" s="18">
        <f>IF(LEFT($A$1,4)="Conf",Confirmed!AO98,Deaths!AO98)/VLOOKUP($A98,PopulationLookup,2,FALSE)*100000</f>
        <v>0</v>
      </c>
      <c r="AP98" s="18">
        <f>IF(LEFT($A$1,4)="Conf",Confirmed!AP98,Deaths!AP98)/VLOOKUP($A98,PopulationLookup,2,FALSE)*100000</f>
        <v>0</v>
      </c>
      <c r="AQ98" s="18">
        <f>IF(LEFT($A$1,4)="Conf",Confirmed!AQ98,Deaths!AQ98)/VLOOKUP($A98,PopulationLookup,2,FALSE)*100000</f>
        <v>0</v>
      </c>
      <c r="AR98" s="18">
        <f>IF(LEFT($A$1,4)="Conf",Confirmed!AR98,Deaths!AR98)/VLOOKUP($A98,PopulationLookup,2,FALSE)*100000</f>
        <v>0</v>
      </c>
      <c r="AS98" s="18">
        <f>IF(LEFT($A$1,4)="Conf",Confirmed!AS98,Deaths!AS98)/VLOOKUP($A98,PopulationLookup,2,FALSE)*100000</f>
        <v>0</v>
      </c>
      <c r="AT98" s="18">
        <f>IF(LEFT($A$1,4)="Conf",Confirmed!AT98,Deaths!AT98)/VLOOKUP($A98,PopulationLookup,2,FALSE)*100000</f>
        <v>0</v>
      </c>
      <c r="AU98" s="18">
        <f>IF(LEFT($A$1,4)="Conf",Confirmed!AU98,Deaths!AU98)/VLOOKUP($A98,PopulationLookup,2,FALSE)*100000</f>
        <v>0</v>
      </c>
      <c r="AV98" s="18">
        <f>IF(LEFT($A$1,4)="Conf",Confirmed!AV98,Deaths!AV98)/VLOOKUP($A98,PopulationLookup,2,FALSE)*100000</f>
        <v>0</v>
      </c>
      <c r="AW98" s="18">
        <f>IF(LEFT($A$1,4)="Conf",Confirmed!AW98,Deaths!AW98)/VLOOKUP($A98,PopulationLookup,2,FALSE)*100000</f>
        <v>0</v>
      </c>
      <c r="AX98" s="18">
        <f>IF(LEFT($A$1,4)="Conf",Confirmed!AX98,Deaths!AX98)/VLOOKUP($A98,PopulationLookup,2,FALSE)*100000</f>
        <v>0</v>
      </c>
      <c r="AY98" s="18">
        <f>IF(LEFT($A$1,4)="Conf",Confirmed!AY98,Deaths!AY98)/VLOOKUP($A98,PopulationLookup,2,FALSE)*100000</f>
        <v>0</v>
      </c>
      <c r="AZ98" s="18">
        <f>IF(LEFT($A$1,4)="Conf",Confirmed!AZ98,Deaths!AZ98)/VLOOKUP($A98,PopulationLookup,2,FALSE)*100000</f>
        <v>0</v>
      </c>
      <c r="BA98" s="18">
        <f>IF(LEFT($A$1,4)="Conf",Confirmed!BA98,Deaths!BA98)/VLOOKUP($A98,PopulationLookup,2,FALSE)*100000</f>
        <v>0</v>
      </c>
      <c r="BB98" s="18">
        <f>IF(LEFT($A$1,4)="Conf",Confirmed!BB98,Deaths!BB98)/VLOOKUP($A98,PopulationLookup,2,FALSE)*100000</f>
        <v>0</v>
      </c>
      <c r="BC98" s="18">
        <f>IF(LEFT($A$1,4)="Conf",Confirmed!BC98,Deaths!BC98)/VLOOKUP($A98,PopulationLookup,2,FALSE)*100000</f>
        <v>0</v>
      </c>
      <c r="BD98" s="18">
        <f>IF(LEFT($A$1,4)="Conf",Confirmed!BD98,Deaths!BD98)/VLOOKUP($A98,PopulationLookup,2,FALSE)*100000</f>
        <v>0</v>
      </c>
      <c r="BE98" s="18">
        <f>IF(LEFT($A$1,4)="Conf",Confirmed!BE98,Deaths!BE98)/VLOOKUP($A98,PopulationLookup,2,FALSE)*100000</f>
        <v>0</v>
      </c>
      <c r="BF98" s="18">
        <f>IF(LEFT($A$1,4)="Conf",Confirmed!BF98,Deaths!BF98)/VLOOKUP($A98,PopulationLookup,2,FALSE)*100000</f>
        <v>0</v>
      </c>
      <c r="BG98" s="18">
        <f>IF(LEFT($A$1,4)="Conf",Confirmed!BG98,Deaths!BG98)/VLOOKUP($A98,PopulationLookup,2,FALSE)*100000</f>
        <v>0</v>
      </c>
      <c r="BH98" s="18">
        <f>IF(LEFT($A$1,4)="Conf",Confirmed!BH98,Deaths!BH98)/VLOOKUP($A98,PopulationLookup,2,FALSE)*100000</f>
        <v>0</v>
      </c>
      <c r="BI98" s="18">
        <f>IF(LEFT($A$1,4)="Conf",Confirmed!BI98,Deaths!BI98)/VLOOKUP($A98,PopulationLookup,2,FALSE)*100000</f>
        <v>0</v>
      </c>
      <c r="BJ98" s="18">
        <f>IF(LEFT($A$1,4)="Conf",Confirmed!BJ98,Deaths!BJ98)/VLOOKUP($A98,PopulationLookup,2,FALSE)*100000</f>
        <v>0</v>
      </c>
      <c r="BK98" s="18">
        <f>IF(LEFT($A$1,4)="Conf",Confirmed!BK98,Deaths!BK98)/VLOOKUP($A98,PopulationLookup,2,FALSE)*100000</f>
        <v>0</v>
      </c>
      <c r="BL98" s="18">
        <f>IF(LEFT($A$1,4)="Conf",Confirmed!BL98,Deaths!BL98)/VLOOKUP($A98,PopulationLookup,2,FALSE)*100000</f>
        <v>1.4553314393649982E-2</v>
      </c>
      <c r="BM98" s="18">
        <f>IF(LEFT($A$1,4)="Conf",Confirmed!BM98,Deaths!BM98)/VLOOKUP($A98,PopulationLookup,2,FALSE)*100000</f>
        <v>1.4553314393649982E-2</v>
      </c>
      <c r="BN98" s="18">
        <f>IF(LEFT($A$1,4)="Conf",Confirmed!BN98,Deaths!BN98)/VLOOKUP($A98,PopulationLookup,2,FALSE)*100000</f>
        <v>1.4553314393649982E-2</v>
      </c>
      <c r="BO98" s="18">
        <f>IF(LEFT($A$1,4)="Conf",Confirmed!BO98,Deaths!BO98)/VLOOKUP($A98,PopulationLookup,2,FALSE)*100000</f>
        <v>1.4553314393649982E-2</v>
      </c>
      <c r="BP98" s="18">
        <f>IF(LEFT($A$1,4)="Conf",Confirmed!BP98,Deaths!BP98)/VLOOKUP($A98,PopulationLookup,2,FALSE)*100000</f>
        <v>4.3659943180949949E-2</v>
      </c>
      <c r="BQ98" s="18">
        <f>IF(LEFT($A$1,4)="Conf",Confirmed!BQ98,Deaths!BQ98)/VLOOKUP($A98,PopulationLookup,2,FALSE)*100000</f>
        <v>0.11642651514919986</v>
      </c>
      <c r="BR98" s="18">
        <f>IF(LEFT($A$1,4)="Conf",Confirmed!BR98,Deaths!BR98)/VLOOKUP($A98,PopulationLookup,2,FALSE)*100000</f>
        <v>0.11642651514919986</v>
      </c>
      <c r="BS98" s="18">
        <f>IF(LEFT($A$1,4)="Conf",Confirmed!BS98,Deaths!BS98)/VLOOKUP($A98,PopulationLookup,2,FALSE)*100000</f>
        <v>0.14553314393649983</v>
      </c>
      <c r="BT98" s="18">
        <f>IF(LEFT($A$1,4)="Conf",Confirmed!BT98,Deaths!BT98)/VLOOKUP($A98,PopulationLookup,2,FALSE)*100000</f>
        <v>0.14553314393649983</v>
      </c>
      <c r="BU98" s="18">
        <f>IF(LEFT($A$1,4)="Conf",Confirmed!BU98,Deaths!BU98)/VLOOKUP($A98,PopulationLookup,2,FALSE)*100000</f>
        <v>0.16008645833014978</v>
      </c>
      <c r="BV98" s="18">
        <f>IF(LEFT($A$1,4)="Conf",Confirmed!BV98,Deaths!BV98)/VLOOKUP($A98,PopulationLookup,2,FALSE)*100000</f>
        <v>0.16008645833014978</v>
      </c>
      <c r="BW98" s="18">
        <f>IF(LEFT($A$1,4)="Conf",Confirmed!BW98,Deaths!BW98)/VLOOKUP($A98,PopulationLookup,2,FALSE)*100000</f>
        <v>0.26195965908569968</v>
      </c>
      <c r="BX98" s="18">
        <f>IF(LEFT($A$1,4)="Conf",Confirmed!BX98,Deaths!BX98)/VLOOKUP($A98,PopulationLookup,2,FALSE)*100000</f>
        <v>0.26195965908569968</v>
      </c>
      <c r="BY98" s="18">
        <f>IF(LEFT($A$1,4)="Conf",Confirmed!BY98,Deaths!BY98)/VLOOKUP($A98,PopulationLookup,2,FALSE)*100000</f>
        <v>0.27651297347934961</v>
      </c>
      <c r="BZ98" s="18">
        <f>IF(LEFT($A$1,4)="Conf",Confirmed!BZ98,Deaths!BZ98)/VLOOKUP($A98,PopulationLookup,2,FALSE)*100000</f>
        <v>0.29106628787299965</v>
      </c>
      <c r="CA98" s="18">
        <f>IF(LEFT($A$1,4)="Conf",Confirmed!CA98,Deaths!CA98)/VLOOKUP($A98,PopulationLookup,2,FALSE)*100000</f>
        <v>0.30561960226664964</v>
      </c>
      <c r="CB98" s="18">
        <f>IF(LEFT($A$1,4)="Conf",Confirmed!CB98,Deaths!CB98)/VLOOKUP($A98,PopulationLookup,2,FALSE)*100000</f>
        <v>0.34927954544759959</v>
      </c>
      <c r="CC98" s="18">
        <f>IF(LEFT($A$1,4)="Conf",Confirmed!CC98,Deaths!CC98)/VLOOKUP($A98,PopulationLookup,2,FALSE)*100000</f>
        <v>0.34927954544759959</v>
      </c>
      <c r="CD98" s="18">
        <f>IF(LEFT($A$1,4)="Conf",Confirmed!CD98,Deaths!CD98)/VLOOKUP($A98,PopulationLookup,2,FALSE)*100000</f>
        <v>0.34927954544759959</v>
      </c>
      <c r="CE98" s="18">
        <f>IF(LEFT($A$1,4)="Conf",Confirmed!CE98,Deaths!CE98)/VLOOKUP($A98,PopulationLookup,2,FALSE)*100000</f>
        <v>0.36383285984124952</v>
      </c>
      <c r="CF98" s="18">
        <f>IF(LEFT($A$1,4)="Conf",Confirmed!CF98,Deaths!CF98)/VLOOKUP($A98,PopulationLookup,2,FALSE)*100000</f>
        <v>0.37838617423489951</v>
      </c>
      <c r="CG98" s="18">
        <f>IF(LEFT($A$1,4)="Conf",Confirmed!CG98,Deaths!CG98)/VLOOKUP($A98,PopulationLookup,2,FALSE)*100000</f>
        <v>0.50936600377774943</v>
      </c>
      <c r="CH98" s="18">
        <f>IF(LEFT($A$1,4)="Conf",Confirmed!CH98,Deaths!CH98)/VLOOKUP($A98,PopulationLookup,2,FALSE)*100000</f>
        <v>0.69855909089519919</v>
      </c>
      <c r="CI98" s="18">
        <f>IF(LEFT($A$1,4)="Conf",Confirmed!CI98,Deaths!CI98)/VLOOKUP($A98,PopulationLookup,2,FALSE)*100000</f>
        <v>0.71311240528884912</v>
      </c>
      <c r="CJ98" s="18">
        <f>IF(LEFT($A$1,4)="Conf",Confirmed!CJ98,Deaths!CJ98)/VLOOKUP($A98,PopulationLookup,2,FALSE)*100000</f>
        <v>0.71311240528884912</v>
      </c>
      <c r="CK98" s="18">
        <f>IF(LEFT($A$1,4)="Conf",Confirmed!CK98,Deaths!CK98)/VLOOKUP($A98,PopulationLookup,2,FALSE)*100000</f>
        <v>0.71311240528884912</v>
      </c>
      <c r="CL98" s="18">
        <f>IF(LEFT($A$1,4)="Conf",Confirmed!CL98,Deaths!CL98)/VLOOKUP($A98,PopulationLookup,2,FALSE)*100000</f>
        <v>0.74221903407614898</v>
      </c>
      <c r="CM98" s="18">
        <f>IF(LEFT($A$1,4)="Conf",Confirmed!CM98,Deaths!CM98)/VLOOKUP($A98,PopulationLookup,2,FALSE)*100000</f>
        <v>0.74221903407614898</v>
      </c>
      <c r="CN98" s="18">
        <f>IF(LEFT($A$1,4)="Conf",Confirmed!CN98,Deaths!CN98)/VLOOKUP($A98,PopulationLookup,2,FALSE)*100000</f>
        <v>0.74221903407614898</v>
      </c>
      <c r="CO98" s="18">
        <f>IF(LEFT($A$1,4)="Conf",Confirmed!CO98,Deaths!CO98)/VLOOKUP($A98,PopulationLookup,2,FALSE)*100000</f>
        <v>0.85864554922534886</v>
      </c>
      <c r="CP98" s="18">
        <f>IF(LEFT($A$1,4)="Conf",Confirmed!CP98,Deaths!CP98)/VLOOKUP($A98,PopulationLookup,2,FALSE)*100000</f>
        <v>0.87319886361899879</v>
      </c>
      <c r="CQ98" s="18">
        <f>IF(LEFT($A$1,4)="Conf",Confirmed!CQ98,Deaths!CQ98)/VLOOKUP($A98,PopulationLookup,2,FALSE)*100000</f>
        <v>0.88775217801264894</v>
      </c>
      <c r="CR98" s="18">
        <f>IF(LEFT($A$1,4)="Conf",Confirmed!CR98,Deaths!CR98)/VLOOKUP($A98,PopulationLookup,2,FALSE)*100000</f>
        <v>0.88775217801264894</v>
      </c>
      <c r="CS98" s="18">
        <f>IF(LEFT($A$1,4)="Conf",Confirmed!CS98,Deaths!CS98)/VLOOKUP($A98,PopulationLookup,2,FALSE)*100000</f>
        <v>0.88775217801264894</v>
      </c>
    </row>
    <row r="99" spans="1:97" x14ac:dyDescent="0.25">
      <c r="A99" t="str">
        <f>Confirmed!A99</f>
        <v>Liechtenstein</v>
      </c>
      <c r="B99" s="18">
        <f>IF(LEFT($A$1,4)="Conf",Confirmed!B99,Deaths!B99)/VLOOKUP($A99,PopulationLookup,2,FALSE)*100000</f>
        <v>0</v>
      </c>
      <c r="C99" s="18">
        <f>IF(LEFT($A$1,4)="Conf",Confirmed!C99,Deaths!C99)/VLOOKUP($A99,PopulationLookup,2,FALSE)*100000</f>
        <v>0</v>
      </c>
      <c r="D99" s="18">
        <f>IF(LEFT($A$1,4)="Conf",Confirmed!D99,Deaths!D99)/VLOOKUP($A99,PopulationLookup,2,FALSE)*100000</f>
        <v>0</v>
      </c>
      <c r="E99" s="18">
        <f>IF(LEFT($A$1,4)="Conf",Confirmed!E99,Deaths!E99)/VLOOKUP($A99,PopulationLookup,2,FALSE)*100000</f>
        <v>0</v>
      </c>
      <c r="F99" s="18">
        <f>IF(LEFT($A$1,4)="Conf",Confirmed!F99,Deaths!F99)/VLOOKUP($A99,PopulationLookup,2,FALSE)*100000</f>
        <v>0</v>
      </c>
      <c r="G99" s="18">
        <f>IF(LEFT($A$1,4)="Conf",Confirmed!G99,Deaths!G99)/VLOOKUP($A99,PopulationLookup,2,FALSE)*100000</f>
        <v>0</v>
      </c>
      <c r="H99" s="18">
        <f>IF(LEFT($A$1,4)="Conf",Confirmed!H99,Deaths!H99)/VLOOKUP($A99,PopulationLookup,2,FALSE)*100000</f>
        <v>0</v>
      </c>
      <c r="I99" s="18">
        <f>IF(LEFT($A$1,4)="Conf",Confirmed!I99,Deaths!I99)/VLOOKUP($A99,PopulationLookup,2,FALSE)*100000</f>
        <v>0</v>
      </c>
      <c r="J99" s="18">
        <f>IF(LEFT($A$1,4)="Conf",Confirmed!J99,Deaths!J99)/VLOOKUP($A99,PopulationLookup,2,FALSE)*100000</f>
        <v>0</v>
      </c>
      <c r="K99" s="18">
        <f>IF(LEFT($A$1,4)="Conf",Confirmed!K99,Deaths!K99)/VLOOKUP($A99,PopulationLookup,2,FALSE)*100000</f>
        <v>0</v>
      </c>
      <c r="L99" s="18">
        <f>IF(LEFT($A$1,4)="Conf",Confirmed!L99,Deaths!L99)/VLOOKUP($A99,PopulationLookup,2,FALSE)*100000</f>
        <v>0</v>
      </c>
      <c r="M99" s="18">
        <f>IF(LEFT($A$1,4)="Conf",Confirmed!M99,Deaths!M99)/VLOOKUP($A99,PopulationLookup,2,FALSE)*100000</f>
        <v>0</v>
      </c>
      <c r="N99" s="18">
        <f>IF(LEFT($A$1,4)="Conf",Confirmed!N99,Deaths!N99)/VLOOKUP($A99,PopulationLookup,2,FALSE)*100000</f>
        <v>0</v>
      </c>
      <c r="O99" s="18">
        <f>IF(LEFT($A$1,4)="Conf",Confirmed!O99,Deaths!O99)/VLOOKUP($A99,PopulationLookup,2,FALSE)*100000</f>
        <v>0</v>
      </c>
      <c r="P99" s="18">
        <f>IF(LEFT($A$1,4)="Conf",Confirmed!P99,Deaths!P99)/VLOOKUP($A99,PopulationLookup,2,FALSE)*100000</f>
        <v>0</v>
      </c>
      <c r="Q99" s="18">
        <f>IF(LEFT($A$1,4)="Conf",Confirmed!Q99,Deaths!Q99)/VLOOKUP($A99,PopulationLookup,2,FALSE)*100000</f>
        <v>0</v>
      </c>
      <c r="R99" s="18">
        <f>IF(LEFT($A$1,4)="Conf",Confirmed!R99,Deaths!R99)/VLOOKUP($A99,PopulationLookup,2,FALSE)*100000</f>
        <v>0</v>
      </c>
      <c r="S99" s="18">
        <f>IF(LEFT($A$1,4)="Conf",Confirmed!S99,Deaths!S99)/VLOOKUP($A99,PopulationLookup,2,FALSE)*100000</f>
        <v>0</v>
      </c>
      <c r="T99" s="18">
        <f>IF(LEFT($A$1,4)="Conf",Confirmed!T99,Deaths!T99)/VLOOKUP($A99,PopulationLookup,2,FALSE)*100000</f>
        <v>0</v>
      </c>
      <c r="U99" s="18">
        <f>IF(LEFT($A$1,4)="Conf",Confirmed!U99,Deaths!U99)/VLOOKUP($A99,PopulationLookup,2,FALSE)*100000</f>
        <v>0</v>
      </c>
      <c r="V99" s="18">
        <f>IF(LEFT($A$1,4)="Conf",Confirmed!V99,Deaths!V99)/VLOOKUP($A99,PopulationLookup,2,FALSE)*100000</f>
        <v>0</v>
      </c>
      <c r="W99" s="18">
        <f>IF(LEFT($A$1,4)="Conf",Confirmed!W99,Deaths!W99)/VLOOKUP($A99,PopulationLookup,2,FALSE)*100000</f>
        <v>0</v>
      </c>
      <c r="X99" s="18">
        <f>IF(LEFT($A$1,4)="Conf",Confirmed!X99,Deaths!X99)/VLOOKUP($A99,PopulationLookup,2,FALSE)*100000</f>
        <v>0</v>
      </c>
      <c r="Y99" s="18">
        <f>IF(LEFT($A$1,4)="Conf",Confirmed!Y99,Deaths!Y99)/VLOOKUP($A99,PopulationLookup,2,FALSE)*100000</f>
        <v>0</v>
      </c>
      <c r="Z99" s="18">
        <f>IF(LEFT($A$1,4)="Conf",Confirmed!Z99,Deaths!Z99)/VLOOKUP($A99,PopulationLookup,2,FALSE)*100000</f>
        <v>0</v>
      </c>
      <c r="AA99" s="18">
        <f>IF(LEFT($A$1,4)="Conf",Confirmed!AA99,Deaths!AA99)/VLOOKUP($A99,PopulationLookup,2,FALSE)*100000</f>
        <v>0</v>
      </c>
      <c r="AB99" s="18">
        <f>IF(LEFT($A$1,4)="Conf",Confirmed!AB99,Deaths!AB99)/VLOOKUP($A99,PopulationLookup,2,FALSE)*100000</f>
        <v>0</v>
      </c>
      <c r="AC99" s="18">
        <f>IF(LEFT($A$1,4)="Conf",Confirmed!AC99,Deaths!AC99)/VLOOKUP($A99,PopulationLookup,2,FALSE)*100000</f>
        <v>0</v>
      </c>
      <c r="AD99" s="18">
        <f>IF(LEFT($A$1,4)="Conf",Confirmed!AD99,Deaths!AD99)/VLOOKUP($A99,PopulationLookup,2,FALSE)*100000</f>
        <v>0</v>
      </c>
      <c r="AE99" s="18">
        <f>IF(LEFT($A$1,4)="Conf",Confirmed!AE99,Deaths!AE99)/VLOOKUP($A99,PopulationLookup,2,FALSE)*100000</f>
        <v>0</v>
      </c>
      <c r="AF99" s="18">
        <f>IF(LEFT($A$1,4)="Conf",Confirmed!AF99,Deaths!AF99)/VLOOKUP($A99,PopulationLookup,2,FALSE)*100000</f>
        <v>0</v>
      </c>
      <c r="AG99" s="18">
        <f>IF(LEFT($A$1,4)="Conf",Confirmed!AG99,Deaths!AG99)/VLOOKUP($A99,PopulationLookup,2,FALSE)*100000</f>
        <v>0</v>
      </c>
      <c r="AH99" s="18">
        <f>IF(LEFT($A$1,4)="Conf",Confirmed!AH99,Deaths!AH99)/VLOOKUP($A99,PopulationLookup,2,FALSE)*100000</f>
        <v>0</v>
      </c>
      <c r="AI99" s="18">
        <f>IF(LEFT($A$1,4)="Conf",Confirmed!AI99,Deaths!AI99)/VLOOKUP($A99,PopulationLookup,2,FALSE)*100000</f>
        <v>0</v>
      </c>
      <c r="AJ99" s="18">
        <f>IF(LEFT($A$1,4)="Conf",Confirmed!AJ99,Deaths!AJ99)/VLOOKUP($A99,PopulationLookup,2,FALSE)*100000</f>
        <v>0</v>
      </c>
      <c r="AK99" s="18">
        <f>IF(LEFT($A$1,4)="Conf",Confirmed!AK99,Deaths!AK99)/VLOOKUP($A99,PopulationLookup,2,FALSE)*100000</f>
        <v>0</v>
      </c>
      <c r="AL99" s="18">
        <f>IF(LEFT($A$1,4)="Conf",Confirmed!AL99,Deaths!AL99)/VLOOKUP($A99,PopulationLookup,2,FALSE)*100000</f>
        <v>0</v>
      </c>
      <c r="AM99" s="18">
        <f>IF(LEFT($A$1,4)="Conf",Confirmed!AM99,Deaths!AM99)/VLOOKUP($A99,PopulationLookup,2,FALSE)*100000</f>
        <v>0</v>
      </c>
      <c r="AN99" s="18">
        <f>IF(LEFT($A$1,4)="Conf",Confirmed!AN99,Deaths!AN99)/VLOOKUP($A99,PopulationLookup,2,FALSE)*100000</f>
        <v>0</v>
      </c>
      <c r="AO99" s="18">
        <f>IF(LEFT($A$1,4)="Conf",Confirmed!AO99,Deaths!AO99)/VLOOKUP($A99,PopulationLookup,2,FALSE)*100000</f>
        <v>0</v>
      </c>
      <c r="AP99" s="18">
        <f>IF(LEFT($A$1,4)="Conf",Confirmed!AP99,Deaths!AP99)/VLOOKUP($A99,PopulationLookup,2,FALSE)*100000</f>
        <v>0</v>
      </c>
      <c r="AQ99" s="18">
        <f>IF(LEFT($A$1,4)="Conf",Confirmed!AQ99,Deaths!AQ99)/VLOOKUP($A99,PopulationLookup,2,FALSE)*100000</f>
        <v>0</v>
      </c>
      <c r="AR99" s="18">
        <f>IF(LEFT($A$1,4)="Conf",Confirmed!AR99,Deaths!AR99)/VLOOKUP($A99,PopulationLookup,2,FALSE)*100000</f>
        <v>2.5935627771870218</v>
      </c>
      <c r="AS99" s="18">
        <f>IF(LEFT($A$1,4)="Conf",Confirmed!AS99,Deaths!AS99)/VLOOKUP($A99,PopulationLookup,2,FALSE)*100000</f>
        <v>2.5935627771870218</v>
      </c>
      <c r="AT99" s="18">
        <f>IF(LEFT($A$1,4)="Conf",Confirmed!AT99,Deaths!AT99)/VLOOKUP($A99,PopulationLookup,2,FALSE)*100000</f>
        <v>2.5935627771870218</v>
      </c>
      <c r="AU99" s="18">
        <f>IF(LEFT($A$1,4)="Conf",Confirmed!AU99,Deaths!AU99)/VLOOKUP($A99,PopulationLookup,2,FALSE)*100000</f>
        <v>2.5935627771870218</v>
      </c>
      <c r="AV99" s="18">
        <f>IF(LEFT($A$1,4)="Conf",Confirmed!AV99,Deaths!AV99)/VLOOKUP($A99,PopulationLookup,2,FALSE)*100000</f>
        <v>2.5935627771870218</v>
      </c>
      <c r="AW99" s="18">
        <f>IF(LEFT($A$1,4)="Conf",Confirmed!AW99,Deaths!AW99)/VLOOKUP($A99,PopulationLookup,2,FALSE)*100000</f>
        <v>2.5935627771870218</v>
      </c>
      <c r="AX99" s="18">
        <f>IF(LEFT($A$1,4)="Conf",Confirmed!AX99,Deaths!AX99)/VLOOKUP($A99,PopulationLookup,2,FALSE)*100000</f>
        <v>2.5935627771870218</v>
      </c>
      <c r="AY99" s="18">
        <f>IF(LEFT($A$1,4)="Conf",Confirmed!AY99,Deaths!AY99)/VLOOKUP($A99,PopulationLookup,2,FALSE)*100000</f>
        <v>2.5935627771870218</v>
      </c>
      <c r="AZ99" s="18">
        <f>IF(LEFT($A$1,4)="Conf",Confirmed!AZ99,Deaths!AZ99)/VLOOKUP($A99,PopulationLookup,2,FALSE)*100000</f>
        <v>2.5935627771870218</v>
      </c>
      <c r="BA99" s="18">
        <f>IF(LEFT($A$1,4)="Conf",Confirmed!BA99,Deaths!BA99)/VLOOKUP($A99,PopulationLookup,2,FALSE)*100000</f>
        <v>2.5935627771870218</v>
      </c>
      <c r="BB99" s="18">
        <f>IF(LEFT($A$1,4)="Conf",Confirmed!BB99,Deaths!BB99)/VLOOKUP($A99,PopulationLookup,2,FALSE)*100000</f>
        <v>10.374251108748087</v>
      </c>
      <c r="BC99" s="18">
        <f>IF(LEFT($A$1,4)="Conf",Confirmed!BC99,Deaths!BC99)/VLOOKUP($A99,PopulationLookup,2,FALSE)*100000</f>
        <v>10.374251108748087</v>
      </c>
      <c r="BD99" s="18">
        <f>IF(LEFT($A$1,4)="Conf",Confirmed!BD99,Deaths!BD99)/VLOOKUP($A99,PopulationLookup,2,FALSE)*100000</f>
        <v>10.374251108748087</v>
      </c>
      <c r="BE99" s="18">
        <f>IF(LEFT($A$1,4)="Conf",Confirmed!BE99,Deaths!BE99)/VLOOKUP($A99,PopulationLookup,2,FALSE)*100000</f>
        <v>18.154939440309153</v>
      </c>
      <c r="BF99" s="18">
        <f>IF(LEFT($A$1,4)="Conf",Confirmed!BF99,Deaths!BF99)/VLOOKUP($A99,PopulationLookup,2,FALSE)*100000</f>
        <v>72.619757761236613</v>
      </c>
      <c r="BG99" s="18">
        <f>IF(LEFT($A$1,4)="Conf",Confirmed!BG99,Deaths!BG99)/VLOOKUP($A99,PopulationLookup,2,FALSE)*100000</f>
        <v>72.619757761236613</v>
      </c>
      <c r="BH99" s="18">
        <f>IF(LEFT($A$1,4)="Conf",Confirmed!BH99,Deaths!BH99)/VLOOKUP($A99,PopulationLookup,2,FALSE)*100000</f>
        <v>72.619757761236613</v>
      </c>
      <c r="BI99" s="18">
        <f>IF(LEFT($A$1,4)="Conf",Confirmed!BI99,Deaths!BI99)/VLOOKUP($A99,PopulationLookup,2,FALSE)*100000</f>
        <v>95.961822755919798</v>
      </c>
      <c r="BJ99" s="18">
        <f>IF(LEFT($A$1,4)="Conf",Confirmed!BJ99,Deaths!BJ99)/VLOOKUP($A99,PopulationLookup,2,FALSE)*100000</f>
        <v>95.961822755919798</v>
      </c>
      <c r="BK99" s="18">
        <f>IF(LEFT($A$1,4)="Conf",Confirmed!BK99,Deaths!BK99)/VLOOKUP($A99,PopulationLookup,2,FALSE)*100000</f>
        <v>132.27170163653813</v>
      </c>
      <c r="BL99" s="18">
        <f>IF(LEFT($A$1,4)="Conf",Confirmed!BL99,Deaths!BL99)/VLOOKUP($A99,PopulationLookup,2,FALSE)*100000</f>
        <v>132.27170163653813</v>
      </c>
      <c r="BM99" s="18">
        <f>IF(LEFT($A$1,4)="Conf",Confirmed!BM99,Deaths!BM99)/VLOOKUP($A99,PopulationLookup,2,FALSE)*100000</f>
        <v>132.27170163653813</v>
      </c>
      <c r="BN99" s="18">
        <f>IF(LEFT($A$1,4)="Conf",Confirmed!BN99,Deaths!BN99)/VLOOKUP($A99,PopulationLookup,2,FALSE)*100000</f>
        <v>145.23951552247323</v>
      </c>
      <c r="BO99" s="18">
        <f>IF(LEFT($A$1,4)="Conf",Confirmed!BO99,Deaths!BO99)/VLOOKUP($A99,PopulationLookup,2,FALSE)*100000</f>
        <v>145.23951552247323</v>
      </c>
      <c r="BP99" s="18">
        <f>IF(LEFT($A$1,4)="Conf",Confirmed!BP99,Deaths!BP99)/VLOOKUP($A99,PopulationLookup,2,FALSE)*100000</f>
        <v>145.23951552247323</v>
      </c>
      <c r="BQ99" s="18">
        <f>IF(LEFT($A$1,4)="Conf",Confirmed!BQ99,Deaths!BQ99)/VLOOKUP($A99,PopulationLookup,2,FALSE)*100000</f>
        <v>145.23951552247323</v>
      </c>
      <c r="BR99" s="18">
        <f>IF(LEFT($A$1,4)="Conf",Confirmed!BR99,Deaths!BR99)/VLOOKUP($A99,PopulationLookup,2,FALSE)*100000</f>
        <v>160.80089218559536</v>
      </c>
      <c r="BS99" s="18">
        <f>IF(LEFT($A$1,4)="Conf",Confirmed!BS99,Deaths!BS99)/VLOOKUP($A99,PopulationLookup,2,FALSE)*100000</f>
        <v>176.36226884871749</v>
      </c>
      <c r="BT99" s="18">
        <f>IF(LEFT($A$1,4)="Conf",Confirmed!BT99,Deaths!BT99)/VLOOKUP($A99,PopulationLookup,2,FALSE)*100000</f>
        <v>176.36226884871749</v>
      </c>
      <c r="BU99" s="18">
        <f>IF(LEFT($A$1,4)="Conf",Confirmed!BU99,Deaths!BU99)/VLOOKUP($A99,PopulationLookup,2,FALSE)*100000</f>
        <v>194.51720828902663</v>
      </c>
      <c r="BV99" s="18">
        <f>IF(LEFT($A$1,4)="Conf",Confirmed!BV99,Deaths!BV99)/VLOOKUP($A99,PopulationLookup,2,FALSE)*100000</f>
        <v>194.51720828902663</v>
      </c>
      <c r="BW99" s="18">
        <f>IF(LEFT($A$1,4)="Conf",Confirmed!BW99,Deaths!BW99)/VLOOKUP($A99,PopulationLookup,2,FALSE)*100000</f>
        <v>199.70433384340069</v>
      </c>
      <c r="BX99" s="18">
        <f>IF(LEFT($A$1,4)="Conf",Confirmed!BX99,Deaths!BX99)/VLOOKUP($A99,PopulationLookup,2,FALSE)*100000</f>
        <v>199.70433384340069</v>
      </c>
      <c r="BY99" s="18">
        <f>IF(LEFT($A$1,4)="Conf",Confirmed!BY99,Deaths!BY99)/VLOOKUP($A99,PopulationLookup,2,FALSE)*100000</f>
        <v>199.70433384340069</v>
      </c>
      <c r="BZ99" s="18">
        <f>IF(LEFT($A$1,4)="Conf",Confirmed!BZ99,Deaths!BZ99)/VLOOKUP($A99,PopulationLookup,2,FALSE)*100000</f>
        <v>202.29789662058769</v>
      </c>
      <c r="CA99" s="18">
        <f>IF(LEFT($A$1,4)="Conf",Confirmed!CA99,Deaths!CA99)/VLOOKUP($A99,PopulationLookup,2,FALSE)*100000</f>
        <v>202.29789662058769</v>
      </c>
      <c r="CB99" s="18">
        <f>IF(LEFT($A$1,4)="Conf",Confirmed!CB99,Deaths!CB99)/VLOOKUP($A99,PopulationLookup,2,FALSE)*100000</f>
        <v>202.29789662058769</v>
      </c>
      <c r="CC99" s="18">
        <f>IF(LEFT($A$1,4)="Conf",Confirmed!CC99,Deaths!CC99)/VLOOKUP($A99,PopulationLookup,2,FALSE)*100000</f>
        <v>204.89145939777475</v>
      </c>
      <c r="CD99" s="18">
        <f>IF(LEFT($A$1,4)="Conf",Confirmed!CD99,Deaths!CD99)/VLOOKUP($A99,PopulationLookup,2,FALSE)*100000</f>
        <v>204.89145939777475</v>
      </c>
      <c r="CE99" s="18">
        <f>IF(LEFT($A$1,4)="Conf",Confirmed!CE99,Deaths!CE99)/VLOOKUP($A99,PopulationLookup,2,FALSE)*100000</f>
        <v>204.89145939777475</v>
      </c>
      <c r="CF99" s="18">
        <f>IF(LEFT($A$1,4)="Conf",Confirmed!CF99,Deaths!CF99)/VLOOKUP($A99,PopulationLookup,2,FALSE)*100000</f>
        <v>204.89145939777475</v>
      </c>
      <c r="CG99" s="18">
        <f>IF(LEFT($A$1,4)="Conf",Confirmed!CG99,Deaths!CG99)/VLOOKUP($A99,PopulationLookup,2,FALSE)*100000</f>
        <v>204.89145939777475</v>
      </c>
      <c r="CH99" s="18">
        <f>IF(LEFT($A$1,4)="Conf",Confirmed!CH99,Deaths!CH99)/VLOOKUP($A99,PopulationLookup,2,FALSE)*100000</f>
        <v>204.89145939777475</v>
      </c>
      <c r="CI99" s="18">
        <f>IF(LEFT($A$1,4)="Conf",Confirmed!CI99,Deaths!CI99)/VLOOKUP($A99,PopulationLookup,2,FALSE)*100000</f>
        <v>204.89145939777475</v>
      </c>
      <c r="CJ99" s="18">
        <f>IF(LEFT($A$1,4)="Conf",Confirmed!CJ99,Deaths!CJ99)/VLOOKUP($A99,PopulationLookup,2,FALSE)*100000</f>
        <v>204.89145939777475</v>
      </c>
      <c r="CK99" s="18">
        <f>IF(LEFT($A$1,4)="Conf",Confirmed!CK99,Deaths!CK99)/VLOOKUP($A99,PopulationLookup,2,FALSE)*100000</f>
        <v>204.89145939777475</v>
      </c>
      <c r="CL99" s="18">
        <f>IF(LEFT($A$1,4)="Conf",Confirmed!CL99,Deaths!CL99)/VLOOKUP($A99,PopulationLookup,2,FALSE)*100000</f>
        <v>210.07858495214879</v>
      </c>
      <c r="CM99" s="18">
        <f>IF(LEFT($A$1,4)="Conf",Confirmed!CM99,Deaths!CM99)/VLOOKUP($A99,PopulationLookup,2,FALSE)*100000</f>
        <v>210.07858495214879</v>
      </c>
      <c r="CN99" s="18">
        <f>IF(LEFT($A$1,4)="Conf",Confirmed!CN99,Deaths!CN99)/VLOOKUP($A99,PopulationLookup,2,FALSE)*100000</f>
        <v>210.07858495214879</v>
      </c>
      <c r="CO99" s="18">
        <f>IF(LEFT($A$1,4)="Conf",Confirmed!CO99,Deaths!CO99)/VLOOKUP($A99,PopulationLookup,2,FALSE)*100000</f>
        <v>210.07858495214879</v>
      </c>
      <c r="CP99" s="18">
        <f>IF(LEFT($A$1,4)="Conf",Confirmed!CP99,Deaths!CP99)/VLOOKUP($A99,PopulationLookup,2,FALSE)*100000</f>
        <v>210.07858495214879</v>
      </c>
      <c r="CQ99" s="18">
        <f>IF(LEFT($A$1,4)="Conf",Confirmed!CQ99,Deaths!CQ99)/VLOOKUP($A99,PopulationLookup,2,FALSE)*100000</f>
        <v>210.07858495214879</v>
      </c>
      <c r="CR99" s="18">
        <f>IF(LEFT($A$1,4)="Conf",Confirmed!CR99,Deaths!CR99)/VLOOKUP($A99,PopulationLookup,2,FALSE)*100000</f>
        <v>210.07858495214879</v>
      </c>
      <c r="CS99" s="18">
        <f>IF(LEFT($A$1,4)="Conf",Confirmed!CS99,Deaths!CS99)/VLOOKUP($A99,PopulationLookup,2,FALSE)*100000</f>
        <v>212.67214772933579</v>
      </c>
    </row>
    <row r="100" spans="1:97" x14ac:dyDescent="0.25">
      <c r="A100" t="str">
        <f>Confirmed!A100</f>
        <v>Lithuania</v>
      </c>
      <c r="B100" s="18">
        <f>IF(LEFT($A$1,4)="Conf",Confirmed!B100,Deaths!B100)/VLOOKUP($A100,PopulationLookup,2,FALSE)*100000</f>
        <v>0</v>
      </c>
      <c r="C100" s="18">
        <f>IF(LEFT($A$1,4)="Conf",Confirmed!C100,Deaths!C100)/VLOOKUP($A100,PopulationLookup,2,FALSE)*100000</f>
        <v>0</v>
      </c>
      <c r="D100" s="18">
        <f>IF(LEFT($A$1,4)="Conf",Confirmed!D100,Deaths!D100)/VLOOKUP($A100,PopulationLookup,2,FALSE)*100000</f>
        <v>0</v>
      </c>
      <c r="E100" s="18">
        <f>IF(LEFT($A$1,4)="Conf",Confirmed!E100,Deaths!E100)/VLOOKUP($A100,PopulationLookup,2,FALSE)*100000</f>
        <v>0</v>
      </c>
      <c r="F100" s="18">
        <f>IF(LEFT($A$1,4)="Conf",Confirmed!F100,Deaths!F100)/VLOOKUP($A100,PopulationLookup,2,FALSE)*100000</f>
        <v>0</v>
      </c>
      <c r="G100" s="18">
        <f>IF(LEFT($A$1,4)="Conf",Confirmed!G100,Deaths!G100)/VLOOKUP($A100,PopulationLookup,2,FALSE)*100000</f>
        <v>0</v>
      </c>
      <c r="H100" s="18">
        <f>IF(LEFT($A$1,4)="Conf",Confirmed!H100,Deaths!H100)/VLOOKUP($A100,PopulationLookup,2,FALSE)*100000</f>
        <v>0</v>
      </c>
      <c r="I100" s="18">
        <f>IF(LEFT($A$1,4)="Conf",Confirmed!I100,Deaths!I100)/VLOOKUP($A100,PopulationLookup,2,FALSE)*100000</f>
        <v>0</v>
      </c>
      <c r="J100" s="18">
        <f>IF(LEFT($A$1,4)="Conf",Confirmed!J100,Deaths!J100)/VLOOKUP($A100,PopulationLookup,2,FALSE)*100000</f>
        <v>0</v>
      </c>
      <c r="K100" s="18">
        <f>IF(LEFT($A$1,4)="Conf",Confirmed!K100,Deaths!K100)/VLOOKUP($A100,PopulationLookup,2,FALSE)*100000</f>
        <v>0</v>
      </c>
      <c r="L100" s="18">
        <f>IF(LEFT($A$1,4)="Conf",Confirmed!L100,Deaths!L100)/VLOOKUP($A100,PopulationLookup,2,FALSE)*100000</f>
        <v>0</v>
      </c>
      <c r="M100" s="18">
        <f>IF(LEFT($A$1,4)="Conf",Confirmed!M100,Deaths!M100)/VLOOKUP($A100,PopulationLookup,2,FALSE)*100000</f>
        <v>0</v>
      </c>
      <c r="N100" s="18">
        <f>IF(LEFT($A$1,4)="Conf",Confirmed!N100,Deaths!N100)/VLOOKUP($A100,PopulationLookup,2,FALSE)*100000</f>
        <v>0</v>
      </c>
      <c r="O100" s="18">
        <f>IF(LEFT($A$1,4)="Conf",Confirmed!O100,Deaths!O100)/VLOOKUP($A100,PopulationLookup,2,FALSE)*100000</f>
        <v>0</v>
      </c>
      <c r="P100" s="18">
        <f>IF(LEFT($A$1,4)="Conf",Confirmed!P100,Deaths!P100)/VLOOKUP($A100,PopulationLookup,2,FALSE)*100000</f>
        <v>0</v>
      </c>
      <c r="Q100" s="18">
        <f>IF(LEFT($A$1,4)="Conf",Confirmed!Q100,Deaths!Q100)/VLOOKUP($A100,PopulationLookup,2,FALSE)*100000</f>
        <v>0</v>
      </c>
      <c r="R100" s="18">
        <f>IF(LEFT($A$1,4)="Conf",Confirmed!R100,Deaths!R100)/VLOOKUP($A100,PopulationLookup,2,FALSE)*100000</f>
        <v>0</v>
      </c>
      <c r="S100" s="18">
        <f>IF(LEFT($A$1,4)="Conf",Confirmed!S100,Deaths!S100)/VLOOKUP($A100,PopulationLookup,2,FALSE)*100000</f>
        <v>0</v>
      </c>
      <c r="T100" s="18">
        <f>IF(LEFT($A$1,4)="Conf",Confirmed!T100,Deaths!T100)/VLOOKUP($A100,PopulationLookup,2,FALSE)*100000</f>
        <v>0</v>
      </c>
      <c r="U100" s="18">
        <f>IF(LEFT($A$1,4)="Conf",Confirmed!U100,Deaths!U100)/VLOOKUP($A100,PopulationLookup,2,FALSE)*100000</f>
        <v>0</v>
      </c>
      <c r="V100" s="18">
        <f>IF(LEFT($A$1,4)="Conf",Confirmed!V100,Deaths!V100)/VLOOKUP($A100,PopulationLookup,2,FALSE)*100000</f>
        <v>0</v>
      </c>
      <c r="W100" s="18">
        <f>IF(LEFT($A$1,4)="Conf",Confirmed!W100,Deaths!W100)/VLOOKUP($A100,PopulationLookup,2,FALSE)*100000</f>
        <v>0</v>
      </c>
      <c r="X100" s="18">
        <f>IF(LEFT($A$1,4)="Conf",Confirmed!X100,Deaths!X100)/VLOOKUP($A100,PopulationLookup,2,FALSE)*100000</f>
        <v>0</v>
      </c>
      <c r="Y100" s="18">
        <f>IF(LEFT($A$1,4)="Conf",Confirmed!Y100,Deaths!Y100)/VLOOKUP($A100,PopulationLookup,2,FALSE)*100000</f>
        <v>0</v>
      </c>
      <c r="Z100" s="18">
        <f>IF(LEFT($A$1,4)="Conf",Confirmed!Z100,Deaths!Z100)/VLOOKUP($A100,PopulationLookup,2,FALSE)*100000</f>
        <v>0</v>
      </c>
      <c r="AA100" s="18">
        <f>IF(LEFT($A$1,4)="Conf",Confirmed!AA100,Deaths!AA100)/VLOOKUP($A100,PopulationLookup,2,FALSE)*100000</f>
        <v>0</v>
      </c>
      <c r="AB100" s="18">
        <f>IF(LEFT($A$1,4)="Conf",Confirmed!AB100,Deaths!AB100)/VLOOKUP($A100,PopulationLookup,2,FALSE)*100000</f>
        <v>0</v>
      </c>
      <c r="AC100" s="18">
        <f>IF(LEFT($A$1,4)="Conf",Confirmed!AC100,Deaths!AC100)/VLOOKUP($A100,PopulationLookup,2,FALSE)*100000</f>
        <v>0</v>
      </c>
      <c r="AD100" s="18">
        <f>IF(LEFT($A$1,4)="Conf",Confirmed!AD100,Deaths!AD100)/VLOOKUP($A100,PopulationLookup,2,FALSE)*100000</f>
        <v>0</v>
      </c>
      <c r="AE100" s="18">
        <f>IF(LEFT($A$1,4)="Conf",Confirmed!AE100,Deaths!AE100)/VLOOKUP($A100,PopulationLookup,2,FALSE)*100000</f>
        <v>0</v>
      </c>
      <c r="AF100" s="18">
        <f>IF(LEFT($A$1,4)="Conf",Confirmed!AF100,Deaths!AF100)/VLOOKUP($A100,PopulationLookup,2,FALSE)*100000</f>
        <v>0</v>
      </c>
      <c r="AG100" s="18">
        <f>IF(LEFT($A$1,4)="Conf",Confirmed!AG100,Deaths!AG100)/VLOOKUP($A100,PopulationLookup,2,FALSE)*100000</f>
        <v>0</v>
      </c>
      <c r="AH100" s="18">
        <f>IF(LEFT($A$1,4)="Conf",Confirmed!AH100,Deaths!AH100)/VLOOKUP($A100,PopulationLookup,2,FALSE)*100000</f>
        <v>0</v>
      </c>
      <c r="AI100" s="18">
        <f>IF(LEFT($A$1,4)="Conf",Confirmed!AI100,Deaths!AI100)/VLOOKUP($A100,PopulationLookup,2,FALSE)*100000</f>
        <v>0</v>
      </c>
      <c r="AJ100" s="18">
        <f>IF(LEFT($A$1,4)="Conf",Confirmed!AJ100,Deaths!AJ100)/VLOOKUP($A100,PopulationLookup,2,FALSE)*100000</f>
        <v>0</v>
      </c>
      <c r="AK100" s="18">
        <f>IF(LEFT($A$1,4)="Conf",Confirmed!AK100,Deaths!AK100)/VLOOKUP($A100,PopulationLookup,2,FALSE)*100000</f>
        <v>0</v>
      </c>
      <c r="AL100" s="18">
        <f>IF(LEFT($A$1,4)="Conf",Confirmed!AL100,Deaths!AL100)/VLOOKUP($A100,PopulationLookup,2,FALSE)*100000</f>
        <v>0</v>
      </c>
      <c r="AM100" s="18">
        <f>IF(LEFT($A$1,4)="Conf",Confirmed!AM100,Deaths!AM100)/VLOOKUP($A100,PopulationLookup,2,FALSE)*100000</f>
        <v>3.5799309073334881E-2</v>
      </c>
      <c r="AN100" s="18">
        <f>IF(LEFT($A$1,4)="Conf",Confirmed!AN100,Deaths!AN100)/VLOOKUP($A100,PopulationLookup,2,FALSE)*100000</f>
        <v>3.5799309073334881E-2</v>
      </c>
      <c r="AO100" s="18">
        <f>IF(LEFT($A$1,4)="Conf",Confirmed!AO100,Deaths!AO100)/VLOOKUP($A100,PopulationLookup,2,FALSE)*100000</f>
        <v>3.5799309073334881E-2</v>
      </c>
      <c r="AP100" s="18">
        <f>IF(LEFT($A$1,4)="Conf",Confirmed!AP100,Deaths!AP100)/VLOOKUP($A100,PopulationLookup,2,FALSE)*100000</f>
        <v>3.5799309073334881E-2</v>
      </c>
      <c r="AQ100" s="18">
        <f>IF(LEFT($A$1,4)="Conf",Confirmed!AQ100,Deaths!AQ100)/VLOOKUP($A100,PopulationLookup,2,FALSE)*100000</f>
        <v>3.5799309073334881E-2</v>
      </c>
      <c r="AR100" s="18">
        <f>IF(LEFT($A$1,4)="Conf",Confirmed!AR100,Deaths!AR100)/VLOOKUP($A100,PopulationLookup,2,FALSE)*100000</f>
        <v>3.5799309073334881E-2</v>
      </c>
      <c r="AS100" s="18">
        <f>IF(LEFT($A$1,4)="Conf",Confirmed!AS100,Deaths!AS100)/VLOOKUP($A100,PopulationLookup,2,FALSE)*100000</f>
        <v>3.5799309073334881E-2</v>
      </c>
      <c r="AT100" s="18">
        <f>IF(LEFT($A$1,4)="Conf",Confirmed!AT100,Deaths!AT100)/VLOOKUP($A100,PopulationLookup,2,FALSE)*100000</f>
        <v>3.5799309073334881E-2</v>
      </c>
      <c r="AU100" s="18">
        <f>IF(LEFT($A$1,4)="Conf",Confirmed!AU100,Deaths!AU100)/VLOOKUP($A100,PopulationLookup,2,FALSE)*100000</f>
        <v>3.5799309073334881E-2</v>
      </c>
      <c r="AV100" s="18">
        <f>IF(LEFT($A$1,4)="Conf",Confirmed!AV100,Deaths!AV100)/VLOOKUP($A100,PopulationLookup,2,FALSE)*100000</f>
        <v>3.5799309073334881E-2</v>
      </c>
      <c r="AW100" s="18">
        <f>IF(LEFT($A$1,4)="Conf",Confirmed!AW100,Deaths!AW100)/VLOOKUP($A100,PopulationLookup,2,FALSE)*100000</f>
        <v>3.5799309073334881E-2</v>
      </c>
      <c r="AX100" s="18">
        <f>IF(LEFT($A$1,4)="Conf",Confirmed!AX100,Deaths!AX100)/VLOOKUP($A100,PopulationLookup,2,FALSE)*100000</f>
        <v>3.5799309073334881E-2</v>
      </c>
      <c r="AY100" s="18">
        <f>IF(LEFT($A$1,4)="Conf",Confirmed!AY100,Deaths!AY100)/VLOOKUP($A100,PopulationLookup,2,FALSE)*100000</f>
        <v>0.10739792722000466</v>
      </c>
      <c r="AZ100" s="18">
        <f>IF(LEFT($A$1,4)="Conf",Confirmed!AZ100,Deaths!AZ100)/VLOOKUP($A100,PopulationLookup,2,FALSE)*100000</f>
        <v>0.10739792722000466</v>
      </c>
      <c r="BA100" s="18">
        <f>IF(LEFT($A$1,4)="Conf",Confirmed!BA100,Deaths!BA100)/VLOOKUP($A100,PopulationLookup,2,FALSE)*100000</f>
        <v>0.21479585444000932</v>
      </c>
      <c r="BB100" s="18">
        <f>IF(LEFT($A$1,4)="Conf",Confirmed!BB100,Deaths!BB100)/VLOOKUP($A100,PopulationLookup,2,FALSE)*100000</f>
        <v>0.28639447258667905</v>
      </c>
      <c r="BC100" s="18">
        <f>IF(LEFT($A$1,4)="Conf",Confirmed!BC100,Deaths!BC100)/VLOOKUP($A100,PopulationLookup,2,FALSE)*100000</f>
        <v>0.42959170888001863</v>
      </c>
      <c r="BD100" s="18">
        <f>IF(LEFT($A$1,4)="Conf",Confirmed!BD100,Deaths!BD100)/VLOOKUP($A100,PopulationLookup,2,FALSE)*100000</f>
        <v>0.60858825424669305</v>
      </c>
      <c r="BE100" s="18">
        <f>IF(LEFT($A$1,4)="Conf",Confirmed!BE100,Deaths!BE100)/VLOOKUP($A100,PopulationLookup,2,FALSE)*100000</f>
        <v>0.8949827268333721</v>
      </c>
      <c r="BF100" s="18">
        <f>IF(LEFT($A$1,4)="Conf",Confirmed!BF100,Deaths!BF100)/VLOOKUP($A100,PopulationLookup,2,FALSE)*100000</f>
        <v>0.96658134498004178</v>
      </c>
      <c r="BG100" s="18">
        <f>IF(LEFT($A$1,4)="Conf",Confirmed!BG100,Deaths!BG100)/VLOOKUP($A100,PopulationLookup,2,FALSE)*100000</f>
        <v>1.288775126640056</v>
      </c>
      <c r="BH100" s="18">
        <f>IF(LEFT($A$1,4)="Conf",Confirmed!BH100,Deaths!BH100)/VLOOKUP($A100,PopulationLookup,2,FALSE)*100000</f>
        <v>1.7541661445934094</v>
      </c>
      <c r="BI100" s="18">
        <f>IF(LEFT($A$1,4)="Conf",Confirmed!BI100,Deaths!BI100)/VLOOKUP($A100,PopulationLookup,2,FALSE)*100000</f>
        <v>2.9713426530867957</v>
      </c>
      <c r="BJ100" s="18">
        <f>IF(LEFT($A$1,4)="Conf",Confirmed!BJ100,Deaths!BJ100)/VLOOKUP($A100,PopulationLookup,2,FALSE)*100000</f>
        <v>5.1193011974868883</v>
      </c>
      <c r="BK100" s="18">
        <f>IF(LEFT($A$1,4)="Conf",Confirmed!BK100,Deaths!BK100)/VLOOKUP($A100,PopulationLookup,2,FALSE)*100000</f>
        <v>6.4080763241269443</v>
      </c>
      <c r="BL100" s="18">
        <f>IF(LEFT($A$1,4)="Conf",Confirmed!BL100,Deaths!BL100)/VLOOKUP($A100,PopulationLookup,2,FALSE)*100000</f>
        <v>7.4820555963269904</v>
      </c>
      <c r="BM100" s="18">
        <f>IF(LEFT($A$1,4)="Conf",Confirmed!BM100,Deaths!BM100)/VLOOKUP($A100,PopulationLookup,2,FALSE)*100000</f>
        <v>9.8090106860937585</v>
      </c>
      <c r="BN100" s="18">
        <f>IF(LEFT($A$1,4)="Conf",Confirmed!BN100,Deaths!BN100)/VLOOKUP($A100,PopulationLookup,2,FALSE)*100000</f>
        <v>10.703993412927131</v>
      </c>
      <c r="BO100" s="18">
        <f>IF(LEFT($A$1,4)="Conf",Confirmed!BO100,Deaths!BO100)/VLOOKUP($A100,PopulationLookup,2,FALSE)*100000</f>
        <v>12.816152648253889</v>
      </c>
      <c r="BP100" s="18">
        <f>IF(LEFT($A$1,4)="Conf",Confirmed!BP100,Deaths!BP100)/VLOOKUP($A100,PopulationLookup,2,FALSE)*100000</f>
        <v>14.104927774893943</v>
      </c>
      <c r="BQ100" s="18">
        <f>IF(LEFT($A$1,4)="Conf",Confirmed!BQ100,Deaths!BQ100)/VLOOKUP($A100,PopulationLookup,2,FALSE)*100000</f>
        <v>16.467682173734048</v>
      </c>
      <c r="BR100" s="18">
        <f>IF(LEFT($A$1,4)="Conf",Confirmed!BR100,Deaths!BR100)/VLOOKUP($A100,PopulationLookup,2,FALSE)*100000</f>
        <v>17.577460755007429</v>
      </c>
      <c r="BS100" s="18">
        <f>IF(LEFT($A$1,4)="Conf",Confirmed!BS100,Deaths!BS100)/VLOOKUP($A100,PopulationLookup,2,FALSE)*100000</f>
        <v>19.224228972380832</v>
      </c>
      <c r="BT100" s="18">
        <f>IF(LEFT($A$1,4)="Conf",Confirmed!BT100,Deaths!BT100)/VLOOKUP($A100,PopulationLookup,2,FALSE)*100000</f>
        <v>20.799398571607568</v>
      </c>
      <c r="BU100" s="18">
        <f>IF(LEFT($A$1,4)="Conf",Confirmed!BU100,Deaths!BU100)/VLOOKUP($A100,PopulationLookup,2,FALSE)*100000</f>
        <v>23.233751588594338</v>
      </c>
      <c r="BV100" s="18">
        <f>IF(LEFT($A$1,4)="Conf",Confirmed!BV100,Deaths!BV100)/VLOOKUP($A100,PopulationLookup,2,FALSE)*100000</f>
        <v>24.91631911504108</v>
      </c>
      <c r="BW100" s="18">
        <f>IF(LEFT($A$1,4)="Conf",Confirmed!BW100,Deaths!BW100)/VLOOKUP($A100,PopulationLookup,2,FALSE)*100000</f>
        <v>27.601267295541195</v>
      </c>
      <c r="BX100" s="18">
        <f>IF(LEFT($A$1,4)="Conf",Confirmed!BX100,Deaths!BX100)/VLOOKUP($A100,PopulationLookup,2,FALSE)*100000</f>
        <v>29.033239658474592</v>
      </c>
      <c r="BY100" s="18">
        <f>IF(LEFT($A$1,4)="Conf",Confirmed!BY100,Deaths!BY100)/VLOOKUP($A100,PopulationLookup,2,FALSE)*100000</f>
        <v>30.178817548821311</v>
      </c>
      <c r="BZ100" s="18">
        <f>IF(LEFT($A$1,4)="Conf",Confirmed!BZ100,Deaths!BZ100)/VLOOKUP($A100,PopulationLookup,2,FALSE)*100000</f>
        <v>31.503391984534698</v>
      </c>
      <c r="CA100" s="18">
        <f>IF(LEFT($A$1,4)="Conf",Confirmed!CA100,Deaths!CA100)/VLOOKUP($A100,PopulationLookup,2,FALSE)*100000</f>
        <v>32.648969874881416</v>
      </c>
      <c r="CB100" s="18">
        <f>IF(LEFT($A$1,4)="Conf",Confirmed!CB100,Deaths!CB100)/VLOOKUP($A100,PopulationLookup,2,FALSE)*100000</f>
        <v>34.188340165034816</v>
      </c>
      <c r="CC100" s="18">
        <f>IF(LEFT($A$1,4)="Conf",Confirmed!CC100,Deaths!CC100)/VLOOKUP($A100,PopulationLookup,2,FALSE)*100000</f>
        <v>35.763509764261549</v>
      </c>
      <c r="CD100" s="18">
        <f>IF(LEFT($A$1,4)="Conf",Confirmed!CD100,Deaths!CD100)/VLOOKUP($A100,PopulationLookup,2,FALSE)*100000</f>
        <v>36.730091109241592</v>
      </c>
      <c r="CE100" s="18">
        <f>IF(LEFT($A$1,4)="Conf",Confirmed!CE100,Deaths!CE100)/VLOOKUP($A100,PopulationLookup,2,FALSE)*100000</f>
        <v>37.696672454221634</v>
      </c>
      <c r="CF100" s="18">
        <f>IF(LEFT($A$1,4)="Conf",Confirmed!CF100,Deaths!CF100)/VLOOKUP($A100,PopulationLookup,2,FALSE)*100000</f>
        <v>38.018866235881646</v>
      </c>
      <c r="CG100" s="18">
        <f>IF(LEFT($A$1,4)="Conf",Confirmed!CG100,Deaths!CG100)/VLOOKUP($A100,PopulationLookup,2,FALSE)*100000</f>
        <v>38.305260708468325</v>
      </c>
      <c r="CH100" s="18">
        <f>IF(LEFT($A$1,4)="Conf",Confirmed!CH100,Deaths!CH100)/VLOOKUP($A100,PopulationLookup,2,FALSE)*100000</f>
        <v>39.057046199008361</v>
      </c>
      <c r="CI100" s="18">
        <f>IF(LEFT($A$1,4)="Conf",Confirmed!CI100,Deaths!CI100)/VLOOKUP($A100,PopulationLookup,2,FALSE)*100000</f>
        <v>40.381620634721749</v>
      </c>
      <c r="CJ100" s="18">
        <f>IF(LEFT($A$1,4)="Conf",Confirmed!CJ100,Deaths!CJ100)/VLOOKUP($A100,PopulationLookup,2,FALSE)*100000</f>
        <v>41.133406125261786</v>
      </c>
      <c r="CK100" s="18">
        <f>IF(LEFT($A$1,4)="Conf",Confirmed!CK100,Deaths!CK100)/VLOOKUP($A100,PopulationLookup,2,FALSE)*100000</f>
        <v>44.355343941861925</v>
      </c>
      <c r="CL100" s="18">
        <f>IF(LEFT($A$1,4)="Conf",Confirmed!CL100,Deaths!CL100)/VLOOKUP($A100,PopulationLookup,2,FALSE)*100000</f>
        <v>46.467503177188675</v>
      </c>
      <c r="CM100" s="18">
        <f>IF(LEFT($A$1,4)="Conf",Confirmed!CM100,Deaths!CM100)/VLOOKUP($A100,PopulationLookup,2,FALSE)*100000</f>
        <v>47.469883831242058</v>
      </c>
      <c r="CN100" s="18">
        <f>IF(LEFT($A$1,4)="Conf",Confirmed!CN100,Deaths!CN100)/VLOOKUP($A100,PopulationLookup,2,FALSE)*100000</f>
        <v>48.329067249002094</v>
      </c>
      <c r="CO100" s="18">
        <f>IF(LEFT($A$1,4)="Conf",Confirmed!CO100,Deaths!CO100)/VLOOKUP($A100,PopulationLookup,2,FALSE)*100000</f>
        <v>49.045053430468798</v>
      </c>
      <c r="CP100" s="18">
        <f>IF(LEFT($A$1,4)="Conf",Confirmed!CP100,Deaths!CP100)/VLOOKUP($A100,PopulationLookup,2,FALSE)*100000</f>
        <v>50.047434084522173</v>
      </c>
      <c r="CQ100" s="18">
        <f>IF(LEFT($A$1,4)="Conf",Confirmed!CQ100,Deaths!CQ100)/VLOOKUP($A100,PopulationLookup,2,FALSE)*100000</f>
        <v>50.477025793402191</v>
      </c>
      <c r="CR100" s="18">
        <f>IF(LEFT($A$1,4)="Conf",Confirmed!CR100,Deaths!CR100)/VLOOKUP($A100,PopulationLookup,2,FALSE)*100000</f>
        <v>51.049814738575549</v>
      </c>
      <c r="CS100" s="18">
        <f>IF(LEFT($A$1,4)="Conf",Confirmed!CS100,Deaths!CS100)/VLOOKUP($A100,PopulationLookup,2,FALSE)*100000</f>
        <v>51.479406447455567</v>
      </c>
    </row>
    <row r="101" spans="1:97" x14ac:dyDescent="0.25">
      <c r="A101" t="str">
        <f>Confirmed!A101</f>
        <v>Luxembourg</v>
      </c>
      <c r="B101" s="18">
        <f>IF(LEFT($A$1,4)="Conf",Confirmed!B101,Deaths!B101)/VLOOKUP($A101,PopulationLookup,2,FALSE)*100000</f>
        <v>0</v>
      </c>
      <c r="C101" s="18">
        <f>IF(LEFT($A$1,4)="Conf",Confirmed!C101,Deaths!C101)/VLOOKUP($A101,PopulationLookup,2,FALSE)*100000</f>
        <v>0</v>
      </c>
      <c r="D101" s="18">
        <f>IF(LEFT($A$1,4)="Conf",Confirmed!D101,Deaths!D101)/VLOOKUP($A101,PopulationLookup,2,FALSE)*100000</f>
        <v>0</v>
      </c>
      <c r="E101" s="18">
        <f>IF(LEFT($A$1,4)="Conf",Confirmed!E101,Deaths!E101)/VLOOKUP($A101,PopulationLookup,2,FALSE)*100000</f>
        <v>0</v>
      </c>
      <c r="F101" s="18">
        <f>IF(LEFT($A$1,4)="Conf",Confirmed!F101,Deaths!F101)/VLOOKUP($A101,PopulationLookup,2,FALSE)*100000</f>
        <v>0</v>
      </c>
      <c r="G101" s="18">
        <f>IF(LEFT($A$1,4)="Conf",Confirmed!G101,Deaths!G101)/VLOOKUP($A101,PopulationLookup,2,FALSE)*100000</f>
        <v>0</v>
      </c>
      <c r="H101" s="18">
        <f>IF(LEFT($A$1,4)="Conf",Confirmed!H101,Deaths!H101)/VLOOKUP($A101,PopulationLookup,2,FALSE)*100000</f>
        <v>0</v>
      </c>
      <c r="I101" s="18">
        <f>IF(LEFT($A$1,4)="Conf",Confirmed!I101,Deaths!I101)/VLOOKUP($A101,PopulationLookup,2,FALSE)*100000</f>
        <v>0</v>
      </c>
      <c r="J101" s="18">
        <f>IF(LEFT($A$1,4)="Conf",Confirmed!J101,Deaths!J101)/VLOOKUP($A101,PopulationLookup,2,FALSE)*100000</f>
        <v>0</v>
      </c>
      <c r="K101" s="18">
        <f>IF(LEFT($A$1,4)="Conf",Confirmed!K101,Deaths!K101)/VLOOKUP($A101,PopulationLookup,2,FALSE)*100000</f>
        <v>0</v>
      </c>
      <c r="L101" s="18">
        <f>IF(LEFT($A$1,4)="Conf",Confirmed!L101,Deaths!L101)/VLOOKUP($A101,PopulationLookup,2,FALSE)*100000</f>
        <v>0</v>
      </c>
      <c r="M101" s="18">
        <f>IF(LEFT($A$1,4)="Conf",Confirmed!M101,Deaths!M101)/VLOOKUP($A101,PopulationLookup,2,FALSE)*100000</f>
        <v>0</v>
      </c>
      <c r="N101" s="18">
        <f>IF(LEFT($A$1,4)="Conf",Confirmed!N101,Deaths!N101)/VLOOKUP($A101,PopulationLookup,2,FALSE)*100000</f>
        <v>0</v>
      </c>
      <c r="O101" s="18">
        <f>IF(LEFT($A$1,4)="Conf",Confirmed!O101,Deaths!O101)/VLOOKUP($A101,PopulationLookup,2,FALSE)*100000</f>
        <v>0</v>
      </c>
      <c r="P101" s="18">
        <f>IF(LEFT($A$1,4)="Conf",Confirmed!P101,Deaths!P101)/VLOOKUP($A101,PopulationLookup,2,FALSE)*100000</f>
        <v>0</v>
      </c>
      <c r="Q101" s="18">
        <f>IF(LEFT($A$1,4)="Conf",Confirmed!Q101,Deaths!Q101)/VLOOKUP($A101,PopulationLookup,2,FALSE)*100000</f>
        <v>0</v>
      </c>
      <c r="R101" s="18">
        <f>IF(LEFT($A$1,4)="Conf",Confirmed!R101,Deaths!R101)/VLOOKUP($A101,PopulationLookup,2,FALSE)*100000</f>
        <v>0</v>
      </c>
      <c r="S101" s="18">
        <f>IF(LEFT($A$1,4)="Conf",Confirmed!S101,Deaths!S101)/VLOOKUP($A101,PopulationLookup,2,FALSE)*100000</f>
        <v>0</v>
      </c>
      <c r="T101" s="18">
        <f>IF(LEFT($A$1,4)="Conf",Confirmed!T101,Deaths!T101)/VLOOKUP($A101,PopulationLookup,2,FALSE)*100000</f>
        <v>0</v>
      </c>
      <c r="U101" s="18">
        <f>IF(LEFT($A$1,4)="Conf",Confirmed!U101,Deaths!U101)/VLOOKUP($A101,PopulationLookup,2,FALSE)*100000</f>
        <v>0</v>
      </c>
      <c r="V101" s="18">
        <f>IF(LEFT($A$1,4)="Conf",Confirmed!V101,Deaths!V101)/VLOOKUP($A101,PopulationLookup,2,FALSE)*100000</f>
        <v>0</v>
      </c>
      <c r="W101" s="18">
        <f>IF(LEFT($A$1,4)="Conf",Confirmed!W101,Deaths!W101)/VLOOKUP($A101,PopulationLookup,2,FALSE)*100000</f>
        <v>0</v>
      </c>
      <c r="X101" s="18">
        <f>IF(LEFT($A$1,4)="Conf",Confirmed!X101,Deaths!X101)/VLOOKUP($A101,PopulationLookup,2,FALSE)*100000</f>
        <v>0</v>
      </c>
      <c r="Y101" s="18">
        <f>IF(LEFT($A$1,4)="Conf",Confirmed!Y101,Deaths!Y101)/VLOOKUP($A101,PopulationLookup,2,FALSE)*100000</f>
        <v>0</v>
      </c>
      <c r="Z101" s="18">
        <f>IF(LEFT($A$1,4)="Conf",Confirmed!Z101,Deaths!Z101)/VLOOKUP($A101,PopulationLookup,2,FALSE)*100000</f>
        <v>0</v>
      </c>
      <c r="AA101" s="18">
        <f>IF(LEFT($A$1,4)="Conf",Confirmed!AA101,Deaths!AA101)/VLOOKUP($A101,PopulationLookup,2,FALSE)*100000</f>
        <v>0</v>
      </c>
      <c r="AB101" s="18">
        <f>IF(LEFT($A$1,4)="Conf",Confirmed!AB101,Deaths!AB101)/VLOOKUP($A101,PopulationLookup,2,FALSE)*100000</f>
        <v>0</v>
      </c>
      <c r="AC101" s="18">
        <f>IF(LEFT($A$1,4)="Conf",Confirmed!AC101,Deaths!AC101)/VLOOKUP($A101,PopulationLookup,2,FALSE)*100000</f>
        <v>0</v>
      </c>
      <c r="AD101" s="18">
        <f>IF(LEFT($A$1,4)="Conf",Confirmed!AD101,Deaths!AD101)/VLOOKUP($A101,PopulationLookup,2,FALSE)*100000</f>
        <v>0</v>
      </c>
      <c r="AE101" s="18">
        <f>IF(LEFT($A$1,4)="Conf",Confirmed!AE101,Deaths!AE101)/VLOOKUP($A101,PopulationLookup,2,FALSE)*100000</f>
        <v>0</v>
      </c>
      <c r="AF101" s="18">
        <f>IF(LEFT($A$1,4)="Conf",Confirmed!AF101,Deaths!AF101)/VLOOKUP($A101,PopulationLookup,2,FALSE)*100000</f>
        <v>0</v>
      </c>
      <c r="AG101" s="18">
        <f>IF(LEFT($A$1,4)="Conf",Confirmed!AG101,Deaths!AG101)/VLOOKUP($A101,PopulationLookup,2,FALSE)*100000</f>
        <v>0</v>
      </c>
      <c r="AH101" s="18">
        <f>IF(LEFT($A$1,4)="Conf",Confirmed!AH101,Deaths!AH101)/VLOOKUP($A101,PopulationLookup,2,FALSE)*100000</f>
        <v>0</v>
      </c>
      <c r="AI101" s="18">
        <f>IF(LEFT($A$1,4)="Conf",Confirmed!AI101,Deaths!AI101)/VLOOKUP($A101,PopulationLookup,2,FALSE)*100000</f>
        <v>0</v>
      </c>
      <c r="AJ101" s="18">
        <f>IF(LEFT($A$1,4)="Conf",Confirmed!AJ101,Deaths!AJ101)/VLOOKUP($A101,PopulationLookup,2,FALSE)*100000</f>
        <v>0</v>
      </c>
      <c r="AK101" s="18">
        <f>IF(LEFT($A$1,4)="Conf",Confirmed!AK101,Deaths!AK101)/VLOOKUP($A101,PopulationLookup,2,FALSE)*100000</f>
        <v>0</v>
      </c>
      <c r="AL101" s="18">
        <f>IF(LEFT($A$1,4)="Conf",Confirmed!AL101,Deaths!AL101)/VLOOKUP($A101,PopulationLookup,2,FALSE)*100000</f>
        <v>0</v>
      </c>
      <c r="AM101" s="18">
        <f>IF(LEFT($A$1,4)="Conf",Confirmed!AM101,Deaths!AM101)/VLOOKUP($A101,PopulationLookup,2,FALSE)*100000</f>
        <v>0</v>
      </c>
      <c r="AN101" s="18">
        <f>IF(LEFT($A$1,4)="Conf",Confirmed!AN101,Deaths!AN101)/VLOOKUP($A101,PopulationLookup,2,FALSE)*100000</f>
        <v>0.16289457137551433</v>
      </c>
      <c r="AO101" s="18">
        <f>IF(LEFT($A$1,4)="Conf",Confirmed!AO101,Deaths!AO101)/VLOOKUP($A101,PopulationLookup,2,FALSE)*100000</f>
        <v>0.16289457137551433</v>
      </c>
      <c r="AP101" s="18">
        <f>IF(LEFT($A$1,4)="Conf",Confirmed!AP101,Deaths!AP101)/VLOOKUP($A101,PopulationLookup,2,FALSE)*100000</f>
        <v>0.16289457137551433</v>
      </c>
      <c r="AQ101" s="18">
        <f>IF(LEFT($A$1,4)="Conf",Confirmed!AQ101,Deaths!AQ101)/VLOOKUP($A101,PopulationLookup,2,FALSE)*100000</f>
        <v>0.16289457137551433</v>
      </c>
      <c r="AR101" s="18">
        <f>IF(LEFT($A$1,4)="Conf",Confirmed!AR101,Deaths!AR101)/VLOOKUP($A101,PopulationLookup,2,FALSE)*100000</f>
        <v>0.16289457137551433</v>
      </c>
      <c r="AS101" s="18">
        <f>IF(LEFT($A$1,4)="Conf",Confirmed!AS101,Deaths!AS101)/VLOOKUP($A101,PopulationLookup,2,FALSE)*100000</f>
        <v>0.16289457137551433</v>
      </c>
      <c r="AT101" s="18">
        <f>IF(LEFT($A$1,4)="Conf",Confirmed!AT101,Deaths!AT101)/VLOOKUP($A101,PopulationLookup,2,FALSE)*100000</f>
        <v>0.32578914275102866</v>
      </c>
      <c r="AU101" s="18">
        <f>IF(LEFT($A$1,4)="Conf",Confirmed!AU101,Deaths!AU101)/VLOOKUP($A101,PopulationLookup,2,FALSE)*100000</f>
        <v>0.32578914275102866</v>
      </c>
      <c r="AV101" s="18">
        <f>IF(LEFT($A$1,4)="Conf",Confirmed!AV101,Deaths!AV101)/VLOOKUP($A101,PopulationLookup,2,FALSE)*100000</f>
        <v>0.48868371412654299</v>
      </c>
      <c r="AW101" s="18">
        <f>IF(LEFT($A$1,4)="Conf",Confirmed!AW101,Deaths!AW101)/VLOOKUP($A101,PopulationLookup,2,FALSE)*100000</f>
        <v>0.48868371412654299</v>
      </c>
      <c r="AX101" s="18">
        <f>IF(LEFT($A$1,4)="Conf",Confirmed!AX101,Deaths!AX101)/VLOOKUP($A101,PopulationLookup,2,FALSE)*100000</f>
        <v>0.81447285687757176</v>
      </c>
      <c r="AY101" s="18">
        <f>IF(LEFT($A$1,4)="Conf",Confirmed!AY101,Deaths!AY101)/VLOOKUP($A101,PopulationLookup,2,FALSE)*100000</f>
        <v>1.1402619996286003</v>
      </c>
      <c r="AZ101" s="18">
        <f>IF(LEFT($A$1,4)="Conf",Confirmed!AZ101,Deaths!AZ101)/VLOOKUP($A101,PopulationLookup,2,FALSE)*100000</f>
        <v>3.0949968561347729</v>
      </c>
      <c r="BA101" s="18">
        <f>IF(LEFT($A$1,4)="Conf",Confirmed!BA101,Deaths!BA101)/VLOOKUP($A101,PopulationLookup,2,FALSE)*100000</f>
        <v>5.5384154267674877</v>
      </c>
      <c r="BB101" s="18">
        <f>IF(LEFT($A$1,4)="Conf",Confirmed!BB101,Deaths!BB101)/VLOOKUP($A101,PopulationLookup,2,FALSE)*100000</f>
        <v>8.3076231401512306</v>
      </c>
      <c r="BC101" s="18">
        <f>IF(LEFT($A$1,4)="Conf",Confirmed!BC101,Deaths!BC101)/VLOOKUP($A101,PopulationLookup,2,FALSE)*100000</f>
        <v>9.6107797111553452</v>
      </c>
      <c r="BD101" s="18">
        <f>IF(LEFT($A$1,4)="Conf",Confirmed!BD101,Deaths!BD101)/VLOOKUP($A101,PopulationLookup,2,FALSE)*100000</f>
        <v>12.542881995914604</v>
      </c>
      <c r="BE101" s="18">
        <f>IF(LEFT($A$1,4)="Conf",Confirmed!BE101,Deaths!BE101)/VLOOKUP($A101,PopulationLookup,2,FALSE)*100000</f>
        <v>22.805239992572009</v>
      </c>
      <c r="BF101" s="18">
        <f>IF(LEFT($A$1,4)="Conf",Confirmed!BF101,Deaths!BF101)/VLOOKUP($A101,PopulationLookup,2,FALSE)*100000</f>
        <v>33.067597989229412</v>
      </c>
      <c r="BG101" s="18">
        <f>IF(LEFT($A$1,4)="Conf",Confirmed!BG101,Deaths!BG101)/VLOOKUP($A101,PopulationLookup,2,FALSE)*100000</f>
        <v>54.569681410797301</v>
      </c>
      <c r="BH101" s="18">
        <f>IF(LEFT($A$1,4)="Conf",Confirmed!BH101,Deaths!BH101)/VLOOKUP($A101,PopulationLookup,2,FALSE)*100000</f>
        <v>78.84097254574894</v>
      </c>
      <c r="BI101" s="18">
        <f>IF(LEFT($A$1,4)="Conf",Confirmed!BI101,Deaths!BI101)/VLOOKUP($A101,PopulationLookup,2,FALSE)*100000</f>
        <v>109.1393628215946</v>
      </c>
      <c r="BJ101" s="18">
        <f>IF(LEFT($A$1,4)="Conf",Confirmed!BJ101,Deaths!BJ101)/VLOOKUP($A101,PopulationLookup,2,FALSE)*100000</f>
        <v>129.98986795766044</v>
      </c>
      <c r="BK101" s="18">
        <f>IF(LEFT($A$1,4)="Conf",Confirmed!BK101,Deaths!BK101)/VLOOKUP($A101,PopulationLookup,2,FALSE)*100000</f>
        <v>142.53274995357506</v>
      </c>
      <c r="BL101" s="18">
        <f>IF(LEFT($A$1,4)="Conf",Confirmed!BL101,Deaths!BL101)/VLOOKUP($A101,PopulationLookup,2,FALSE)*100000</f>
        <v>179.02113394169027</v>
      </c>
      <c r="BM101" s="18">
        <f>IF(LEFT($A$1,4)="Conf",Confirmed!BM101,Deaths!BM101)/VLOOKUP($A101,PopulationLookup,2,FALSE)*100000</f>
        <v>217.13846364356061</v>
      </c>
      <c r="BN101" s="18">
        <f>IF(LEFT($A$1,4)="Conf",Confirmed!BN101,Deaths!BN101)/VLOOKUP($A101,PopulationLookup,2,FALSE)*100000</f>
        <v>236.68581220862234</v>
      </c>
      <c r="BO101" s="18">
        <f>IF(LEFT($A$1,4)="Conf",Confirmed!BO101,Deaths!BO101)/VLOOKUP($A101,PopulationLookup,2,FALSE)*100000</f>
        <v>261.4457870577005</v>
      </c>
      <c r="BP101" s="18">
        <f>IF(LEFT($A$1,4)="Conf",Confirmed!BP101,Deaths!BP101)/VLOOKUP($A101,PopulationLookup,2,FALSE)*100000</f>
        <v>298.25996018856677</v>
      </c>
      <c r="BQ101" s="18">
        <f>IF(LEFT($A$1,4)="Conf",Confirmed!BQ101,Deaths!BQ101)/VLOOKUP($A101,PopulationLookup,2,FALSE)*100000</f>
        <v>317.64441418225294</v>
      </c>
      <c r="BR101" s="18">
        <f>IF(LEFT($A$1,4)="Conf",Confirmed!BR101,Deaths!BR101)/VLOOKUP($A101,PopulationLookup,2,FALSE)*100000</f>
        <v>323.83440789452249</v>
      </c>
      <c r="BS101" s="18">
        <f>IF(LEFT($A$1,4)="Conf",Confirmed!BS101,Deaths!BS101)/VLOOKUP($A101,PopulationLookup,2,FALSE)*100000</f>
        <v>354.78437645587019</v>
      </c>
      <c r="BT101" s="18">
        <f>IF(LEFT($A$1,4)="Conf",Confirmed!BT101,Deaths!BT101)/VLOOKUP($A101,PopulationLookup,2,FALSE)*100000</f>
        <v>377.75251101981775</v>
      </c>
      <c r="BU101" s="18">
        <f>IF(LEFT($A$1,4)="Conf",Confirmed!BU101,Deaths!BU101)/VLOOKUP($A101,PopulationLookup,2,FALSE)*100000</f>
        <v>405.11879901090418</v>
      </c>
      <c r="BV101" s="18">
        <f>IF(LEFT($A$1,4)="Conf",Confirmed!BV101,Deaths!BV101)/VLOOKUP($A101,PopulationLookup,2,FALSE)*100000</f>
        <v>425.48062043284341</v>
      </c>
      <c r="BW101" s="18">
        <f>IF(LEFT($A$1,4)="Conf",Confirmed!BW101,Deaths!BW101)/VLOOKUP($A101,PopulationLookup,2,FALSE)*100000</f>
        <v>444.53928528377861</v>
      </c>
      <c r="BX101" s="18">
        <f>IF(LEFT($A$1,4)="Conf",Confirmed!BX101,Deaths!BX101)/VLOOKUP($A101,PopulationLookup,2,FALSE)*100000</f>
        <v>456.75637813694226</v>
      </c>
      <c r="BY101" s="18">
        <f>IF(LEFT($A$1,4)="Conf",Confirmed!BY101,Deaths!BY101)/VLOOKUP($A101,PopulationLookup,2,FALSE)*100000</f>
        <v>463.10926642058723</v>
      </c>
      <c r="BZ101" s="18">
        <f>IF(LEFT($A$1,4)="Conf",Confirmed!BZ101,Deaths!BZ101)/VLOOKUP($A101,PopulationLookup,2,FALSE)*100000</f>
        <v>483.79687698527761</v>
      </c>
      <c r="CA101" s="18">
        <f>IF(LEFT($A$1,4)="Conf",Confirmed!CA101,Deaths!CA101)/VLOOKUP($A101,PopulationLookup,2,FALSE)*100000</f>
        <v>494.22212955331048</v>
      </c>
      <c r="CB101" s="18">
        <f>IF(LEFT($A$1,4)="Conf",Confirmed!CB101,Deaths!CB101)/VLOOKUP($A101,PopulationLookup,2,FALSE)*100000</f>
        <v>507.41658983472718</v>
      </c>
      <c r="CC101" s="18">
        <f>IF(LEFT($A$1,4)="Conf",Confirmed!CC101,Deaths!CC101)/VLOOKUP($A101,PopulationLookup,2,FALSE)*100000</f>
        <v>525.00920354328275</v>
      </c>
      <c r="CD101" s="18">
        <f>IF(LEFT($A$1,4)="Conf",Confirmed!CD101,Deaths!CD101)/VLOOKUP($A101,PopulationLookup,2,FALSE)*100000</f>
        <v>532.66524839793192</v>
      </c>
      <c r="CE101" s="18">
        <f>IF(LEFT($A$1,4)="Conf",Confirmed!CE101,Deaths!CE101)/VLOOKUP($A101,PopulationLookup,2,FALSE)*100000</f>
        <v>534.45708868306258</v>
      </c>
      <c r="CF101" s="18">
        <f>IF(LEFT($A$1,4)="Conf",Confirmed!CF101,Deaths!CF101)/VLOOKUP($A101,PopulationLookup,2,FALSE)*100000</f>
        <v>536.24892896819324</v>
      </c>
      <c r="CG101" s="18">
        <f>IF(LEFT($A$1,4)="Conf",Confirmed!CG101,Deaths!CG101)/VLOOKUP($A101,PopulationLookup,2,FALSE)*100000</f>
        <v>538.69234753882597</v>
      </c>
      <c r="CH101" s="18">
        <f>IF(LEFT($A$1,4)="Conf",Confirmed!CH101,Deaths!CH101)/VLOOKUP($A101,PopulationLookup,2,FALSE)*100000</f>
        <v>549.44338924960982</v>
      </c>
      <c r="CI101" s="18">
        <f>IF(LEFT($A$1,4)="Conf",Confirmed!CI101,Deaths!CI101)/VLOOKUP($A101,PopulationLookup,2,FALSE)*100000</f>
        <v>561.0089038172714</v>
      </c>
      <c r="CJ101" s="18">
        <f>IF(LEFT($A$1,4)="Conf",Confirmed!CJ101,Deaths!CJ101)/VLOOKUP($A101,PopulationLookup,2,FALSE)*100000</f>
        <v>566.87310838678991</v>
      </c>
      <c r="CK101" s="18">
        <f>IF(LEFT($A$1,4)="Conf",Confirmed!CK101,Deaths!CK101)/VLOOKUP($A101,PopulationLookup,2,FALSE)*100000</f>
        <v>576.15809895519419</v>
      </c>
      <c r="CL101" s="18">
        <f>IF(LEFT($A$1,4)="Conf",Confirmed!CL101,Deaths!CL101)/VLOOKUP($A101,PopulationLookup,2,FALSE)*100000</f>
        <v>578.27572838307583</v>
      </c>
      <c r="CM101" s="18">
        <f>IF(LEFT($A$1,4)="Conf",Confirmed!CM101,Deaths!CM101)/VLOOKUP($A101,PopulationLookup,2,FALSE)*100000</f>
        <v>579.57888495407997</v>
      </c>
      <c r="CN101" s="18">
        <f>IF(LEFT($A$1,4)="Conf",Confirmed!CN101,Deaths!CN101)/VLOOKUP($A101,PopulationLookup,2,FALSE)*100000</f>
        <v>589.35255923661089</v>
      </c>
      <c r="CO101" s="18">
        <f>IF(LEFT($A$1,4)="Conf",Confirmed!CO101,Deaths!CO101)/VLOOKUP($A101,PopulationLookup,2,FALSE)*100000</f>
        <v>595.21676380612939</v>
      </c>
      <c r="CP101" s="18">
        <f>IF(LEFT($A$1,4)="Conf",Confirmed!CP101,Deaths!CP101)/VLOOKUP($A101,PopulationLookup,2,FALSE)*100000</f>
        <v>597.00860409126005</v>
      </c>
      <c r="CQ101" s="18">
        <f>IF(LEFT($A$1,4)="Conf",Confirmed!CQ101,Deaths!CQ101)/VLOOKUP($A101,PopulationLookup,2,FALSE)*100000</f>
        <v>601.89544123252551</v>
      </c>
      <c r="CR101" s="18">
        <f>IF(LEFT($A$1,4)="Conf",Confirmed!CR101,Deaths!CR101)/VLOOKUP($A101,PopulationLookup,2,FALSE)*100000</f>
        <v>604.50175437453379</v>
      </c>
      <c r="CS101" s="18">
        <f>IF(LEFT($A$1,4)="Conf",Confirmed!CS101,Deaths!CS101)/VLOOKUP($A101,PopulationLookup,2,FALSE)*100000</f>
        <v>606.45648923103988</v>
      </c>
    </row>
    <row r="102" spans="1:97" x14ac:dyDescent="0.25">
      <c r="A102" t="str">
        <f>Confirmed!A102</f>
        <v>Madagascar</v>
      </c>
      <c r="B102" s="18">
        <f>IF(LEFT($A$1,4)="Conf",Confirmed!B102,Deaths!B102)/VLOOKUP($A102,PopulationLookup,2,FALSE)*100000</f>
        <v>0</v>
      </c>
      <c r="C102" s="18">
        <f>IF(LEFT($A$1,4)="Conf",Confirmed!C102,Deaths!C102)/VLOOKUP($A102,PopulationLookup,2,FALSE)*100000</f>
        <v>0</v>
      </c>
      <c r="D102" s="18">
        <f>IF(LEFT($A$1,4)="Conf",Confirmed!D102,Deaths!D102)/VLOOKUP($A102,PopulationLookup,2,FALSE)*100000</f>
        <v>0</v>
      </c>
      <c r="E102" s="18">
        <f>IF(LEFT($A$1,4)="Conf",Confirmed!E102,Deaths!E102)/VLOOKUP($A102,PopulationLookup,2,FALSE)*100000</f>
        <v>0</v>
      </c>
      <c r="F102" s="18">
        <f>IF(LEFT($A$1,4)="Conf",Confirmed!F102,Deaths!F102)/VLOOKUP($A102,PopulationLookup,2,FALSE)*100000</f>
        <v>0</v>
      </c>
      <c r="G102" s="18">
        <f>IF(LEFT($A$1,4)="Conf",Confirmed!G102,Deaths!G102)/VLOOKUP($A102,PopulationLookup,2,FALSE)*100000</f>
        <v>0</v>
      </c>
      <c r="H102" s="18">
        <f>IF(LEFT($A$1,4)="Conf",Confirmed!H102,Deaths!H102)/VLOOKUP($A102,PopulationLookup,2,FALSE)*100000</f>
        <v>0</v>
      </c>
      <c r="I102" s="18">
        <f>IF(LEFT($A$1,4)="Conf",Confirmed!I102,Deaths!I102)/VLOOKUP($A102,PopulationLookup,2,FALSE)*100000</f>
        <v>0</v>
      </c>
      <c r="J102" s="18">
        <f>IF(LEFT($A$1,4)="Conf",Confirmed!J102,Deaths!J102)/VLOOKUP($A102,PopulationLookup,2,FALSE)*100000</f>
        <v>0</v>
      </c>
      <c r="K102" s="18">
        <f>IF(LEFT($A$1,4)="Conf",Confirmed!K102,Deaths!K102)/VLOOKUP($A102,PopulationLookup,2,FALSE)*100000</f>
        <v>0</v>
      </c>
      <c r="L102" s="18">
        <f>IF(LEFT($A$1,4)="Conf",Confirmed!L102,Deaths!L102)/VLOOKUP($A102,PopulationLookup,2,FALSE)*100000</f>
        <v>0</v>
      </c>
      <c r="M102" s="18">
        <f>IF(LEFT($A$1,4)="Conf",Confirmed!M102,Deaths!M102)/VLOOKUP($A102,PopulationLookup,2,FALSE)*100000</f>
        <v>0</v>
      </c>
      <c r="N102" s="18">
        <f>IF(LEFT($A$1,4)="Conf",Confirmed!N102,Deaths!N102)/VLOOKUP($A102,PopulationLookup,2,FALSE)*100000</f>
        <v>0</v>
      </c>
      <c r="O102" s="18">
        <f>IF(LEFT($A$1,4)="Conf",Confirmed!O102,Deaths!O102)/VLOOKUP($A102,PopulationLookup,2,FALSE)*100000</f>
        <v>0</v>
      </c>
      <c r="P102" s="18">
        <f>IF(LEFT($A$1,4)="Conf",Confirmed!P102,Deaths!P102)/VLOOKUP($A102,PopulationLookup,2,FALSE)*100000</f>
        <v>0</v>
      </c>
      <c r="Q102" s="18">
        <f>IF(LEFT($A$1,4)="Conf",Confirmed!Q102,Deaths!Q102)/VLOOKUP($A102,PopulationLookup,2,FALSE)*100000</f>
        <v>0</v>
      </c>
      <c r="R102" s="18">
        <f>IF(LEFT($A$1,4)="Conf",Confirmed!R102,Deaths!R102)/VLOOKUP($A102,PopulationLookup,2,FALSE)*100000</f>
        <v>0</v>
      </c>
      <c r="S102" s="18">
        <f>IF(LEFT($A$1,4)="Conf",Confirmed!S102,Deaths!S102)/VLOOKUP($A102,PopulationLookup,2,FALSE)*100000</f>
        <v>0</v>
      </c>
      <c r="T102" s="18">
        <f>IF(LEFT($A$1,4)="Conf",Confirmed!T102,Deaths!T102)/VLOOKUP($A102,PopulationLookup,2,FALSE)*100000</f>
        <v>0</v>
      </c>
      <c r="U102" s="18">
        <f>IF(LEFT($A$1,4)="Conf",Confirmed!U102,Deaths!U102)/VLOOKUP($A102,PopulationLookup,2,FALSE)*100000</f>
        <v>0</v>
      </c>
      <c r="V102" s="18">
        <f>IF(LEFT($A$1,4)="Conf",Confirmed!V102,Deaths!V102)/VLOOKUP($A102,PopulationLookup,2,FALSE)*100000</f>
        <v>0</v>
      </c>
      <c r="W102" s="18">
        <f>IF(LEFT($A$1,4)="Conf",Confirmed!W102,Deaths!W102)/VLOOKUP($A102,PopulationLookup,2,FALSE)*100000</f>
        <v>0</v>
      </c>
      <c r="X102" s="18">
        <f>IF(LEFT($A$1,4)="Conf",Confirmed!X102,Deaths!X102)/VLOOKUP($A102,PopulationLookup,2,FALSE)*100000</f>
        <v>0</v>
      </c>
      <c r="Y102" s="18">
        <f>IF(LEFT($A$1,4)="Conf",Confirmed!Y102,Deaths!Y102)/VLOOKUP($A102,PopulationLookup,2,FALSE)*100000</f>
        <v>0</v>
      </c>
      <c r="Z102" s="18">
        <f>IF(LEFT($A$1,4)="Conf",Confirmed!Z102,Deaths!Z102)/VLOOKUP($A102,PopulationLookup,2,FALSE)*100000</f>
        <v>0</v>
      </c>
      <c r="AA102" s="18">
        <f>IF(LEFT($A$1,4)="Conf",Confirmed!AA102,Deaths!AA102)/VLOOKUP($A102,PopulationLookup,2,FALSE)*100000</f>
        <v>0</v>
      </c>
      <c r="AB102" s="18">
        <f>IF(LEFT($A$1,4)="Conf",Confirmed!AB102,Deaths!AB102)/VLOOKUP($A102,PopulationLookup,2,FALSE)*100000</f>
        <v>0</v>
      </c>
      <c r="AC102" s="18">
        <f>IF(LEFT($A$1,4)="Conf",Confirmed!AC102,Deaths!AC102)/VLOOKUP($A102,PopulationLookup,2,FALSE)*100000</f>
        <v>0</v>
      </c>
      <c r="AD102" s="18">
        <f>IF(LEFT($A$1,4)="Conf",Confirmed!AD102,Deaths!AD102)/VLOOKUP($A102,PopulationLookup,2,FALSE)*100000</f>
        <v>0</v>
      </c>
      <c r="AE102" s="18">
        <f>IF(LEFT($A$1,4)="Conf",Confirmed!AE102,Deaths!AE102)/VLOOKUP($A102,PopulationLookup,2,FALSE)*100000</f>
        <v>0</v>
      </c>
      <c r="AF102" s="18">
        <f>IF(LEFT($A$1,4)="Conf",Confirmed!AF102,Deaths!AF102)/VLOOKUP($A102,PopulationLookup,2,FALSE)*100000</f>
        <v>0</v>
      </c>
      <c r="AG102" s="18">
        <f>IF(LEFT($A$1,4)="Conf",Confirmed!AG102,Deaths!AG102)/VLOOKUP($A102,PopulationLookup,2,FALSE)*100000</f>
        <v>0</v>
      </c>
      <c r="AH102" s="18">
        <f>IF(LEFT($A$1,4)="Conf",Confirmed!AH102,Deaths!AH102)/VLOOKUP($A102,PopulationLookup,2,FALSE)*100000</f>
        <v>0</v>
      </c>
      <c r="AI102" s="18">
        <f>IF(LEFT($A$1,4)="Conf",Confirmed!AI102,Deaths!AI102)/VLOOKUP($A102,PopulationLookup,2,FALSE)*100000</f>
        <v>0</v>
      </c>
      <c r="AJ102" s="18">
        <f>IF(LEFT($A$1,4)="Conf",Confirmed!AJ102,Deaths!AJ102)/VLOOKUP($A102,PopulationLookup,2,FALSE)*100000</f>
        <v>0</v>
      </c>
      <c r="AK102" s="18">
        <f>IF(LEFT($A$1,4)="Conf",Confirmed!AK102,Deaths!AK102)/VLOOKUP($A102,PopulationLookup,2,FALSE)*100000</f>
        <v>0</v>
      </c>
      <c r="AL102" s="18">
        <f>IF(LEFT($A$1,4)="Conf",Confirmed!AL102,Deaths!AL102)/VLOOKUP($A102,PopulationLookup,2,FALSE)*100000</f>
        <v>0</v>
      </c>
      <c r="AM102" s="18">
        <f>IF(LEFT($A$1,4)="Conf",Confirmed!AM102,Deaths!AM102)/VLOOKUP($A102,PopulationLookup,2,FALSE)*100000</f>
        <v>0</v>
      </c>
      <c r="AN102" s="18">
        <f>IF(LEFT($A$1,4)="Conf",Confirmed!AN102,Deaths!AN102)/VLOOKUP($A102,PopulationLookup,2,FALSE)*100000</f>
        <v>0</v>
      </c>
      <c r="AO102" s="18">
        <f>IF(LEFT($A$1,4)="Conf",Confirmed!AO102,Deaths!AO102)/VLOOKUP($A102,PopulationLookup,2,FALSE)*100000</f>
        <v>0</v>
      </c>
      <c r="AP102" s="18">
        <f>IF(LEFT($A$1,4)="Conf",Confirmed!AP102,Deaths!AP102)/VLOOKUP($A102,PopulationLookup,2,FALSE)*100000</f>
        <v>0</v>
      </c>
      <c r="AQ102" s="18">
        <f>IF(LEFT($A$1,4)="Conf",Confirmed!AQ102,Deaths!AQ102)/VLOOKUP($A102,PopulationLookup,2,FALSE)*100000</f>
        <v>0</v>
      </c>
      <c r="AR102" s="18">
        <f>IF(LEFT($A$1,4)="Conf",Confirmed!AR102,Deaths!AR102)/VLOOKUP($A102,PopulationLookup,2,FALSE)*100000</f>
        <v>0</v>
      </c>
      <c r="AS102" s="18">
        <f>IF(LEFT($A$1,4)="Conf",Confirmed!AS102,Deaths!AS102)/VLOOKUP($A102,PopulationLookup,2,FALSE)*100000</f>
        <v>0</v>
      </c>
      <c r="AT102" s="18">
        <f>IF(LEFT($A$1,4)="Conf",Confirmed!AT102,Deaths!AT102)/VLOOKUP($A102,PopulationLookup,2,FALSE)*100000</f>
        <v>0</v>
      </c>
      <c r="AU102" s="18">
        <f>IF(LEFT($A$1,4)="Conf",Confirmed!AU102,Deaths!AU102)/VLOOKUP($A102,PopulationLookup,2,FALSE)*100000</f>
        <v>0</v>
      </c>
      <c r="AV102" s="18">
        <f>IF(LEFT($A$1,4)="Conf",Confirmed!AV102,Deaths!AV102)/VLOOKUP($A102,PopulationLookup,2,FALSE)*100000</f>
        <v>0</v>
      </c>
      <c r="AW102" s="18">
        <f>IF(LEFT($A$1,4)="Conf",Confirmed!AW102,Deaths!AW102)/VLOOKUP($A102,PopulationLookup,2,FALSE)*100000</f>
        <v>0</v>
      </c>
      <c r="AX102" s="18">
        <f>IF(LEFT($A$1,4)="Conf",Confirmed!AX102,Deaths!AX102)/VLOOKUP($A102,PopulationLookup,2,FALSE)*100000</f>
        <v>0</v>
      </c>
      <c r="AY102" s="18">
        <f>IF(LEFT($A$1,4)="Conf",Confirmed!AY102,Deaths!AY102)/VLOOKUP($A102,PopulationLookup,2,FALSE)*100000</f>
        <v>0</v>
      </c>
      <c r="AZ102" s="18">
        <f>IF(LEFT($A$1,4)="Conf",Confirmed!AZ102,Deaths!AZ102)/VLOOKUP($A102,PopulationLookup,2,FALSE)*100000</f>
        <v>0</v>
      </c>
      <c r="BA102" s="18">
        <f>IF(LEFT($A$1,4)="Conf",Confirmed!BA102,Deaths!BA102)/VLOOKUP($A102,PopulationLookup,2,FALSE)*100000</f>
        <v>0</v>
      </c>
      <c r="BB102" s="18">
        <f>IF(LEFT($A$1,4)="Conf",Confirmed!BB102,Deaths!BB102)/VLOOKUP($A102,PopulationLookup,2,FALSE)*100000</f>
        <v>0</v>
      </c>
      <c r="BC102" s="18">
        <f>IF(LEFT($A$1,4)="Conf",Confirmed!BC102,Deaths!BC102)/VLOOKUP($A102,PopulationLookup,2,FALSE)*100000</f>
        <v>0</v>
      </c>
      <c r="BD102" s="18">
        <f>IF(LEFT($A$1,4)="Conf",Confirmed!BD102,Deaths!BD102)/VLOOKUP($A102,PopulationLookup,2,FALSE)*100000</f>
        <v>0</v>
      </c>
      <c r="BE102" s="18">
        <f>IF(LEFT($A$1,4)="Conf",Confirmed!BE102,Deaths!BE102)/VLOOKUP($A102,PopulationLookup,2,FALSE)*100000</f>
        <v>0</v>
      </c>
      <c r="BF102" s="18">
        <f>IF(LEFT($A$1,4)="Conf",Confirmed!BF102,Deaths!BF102)/VLOOKUP($A102,PopulationLookup,2,FALSE)*100000</f>
        <v>0</v>
      </c>
      <c r="BG102" s="18">
        <f>IF(LEFT($A$1,4)="Conf",Confirmed!BG102,Deaths!BG102)/VLOOKUP($A102,PopulationLookup,2,FALSE)*100000</f>
        <v>0</v>
      </c>
      <c r="BH102" s="18">
        <f>IF(LEFT($A$1,4)="Conf",Confirmed!BH102,Deaths!BH102)/VLOOKUP($A102,PopulationLookup,2,FALSE)*100000</f>
        <v>1.1682087411452699E-2</v>
      </c>
      <c r="BI102" s="18">
        <f>IF(LEFT($A$1,4)="Conf",Confirmed!BI102,Deaths!BI102)/VLOOKUP($A102,PopulationLookup,2,FALSE)*100000</f>
        <v>1.1682087411452699E-2</v>
      </c>
      <c r="BJ102" s="18">
        <f>IF(LEFT($A$1,4)="Conf",Confirmed!BJ102,Deaths!BJ102)/VLOOKUP($A102,PopulationLookup,2,FALSE)*100000</f>
        <v>1.1682087411452699E-2</v>
      </c>
      <c r="BK102" s="18">
        <f>IF(LEFT($A$1,4)="Conf",Confirmed!BK102,Deaths!BK102)/VLOOKUP($A102,PopulationLookup,2,FALSE)*100000</f>
        <v>4.6728349645810796E-2</v>
      </c>
      <c r="BL102" s="18">
        <f>IF(LEFT($A$1,4)="Conf",Confirmed!BL102,Deaths!BL102)/VLOOKUP($A102,PopulationLookup,2,FALSE)*100000</f>
        <v>6.6198495331565285E-2</v>
      </c>
      <c r="BM102" s="18">
        <f>IF(LEFT($A$1,4)="Conf",Confirmed!BM102,Deaths!BM102)/VLOOKUP($A102,PopulationLookup,2,FALSE)*100000</f>
        <v>7.3986553605867089E-2</v>
      </c>
      <c r="BN102" s="18">
        <f>IF(LEFT($A$1,4)="Conf",Confirmed!BN102,Deaths!BN102)/VLOOKUP($A102,PopulationLookup,2,FALSE)*100000</f>
        <v>8.9562670154470683E-2</v>
      </c>
      <c r="BO102" s="18">
        <f>IF(LEFT($A$1,4)="Conf",Confirmed!BO102,Deaths!BO102)/VLOOKUP($A102,PopulationLookup,2,FALSE)*100000</f>
        <v>0.10124475756592338</v>
      </c>
      <c r="BP102" s="18">
        <f>IF(LEFT($A$1,4)="Conf",Confirmed!BP102,Deaths!BP102)/VLOOKUP($A102,PopulationLookup,2,FALSE)*100000</f>
        <v>0.10124475756592338</v>
      </c>
      <c r="BQ102" s="18">
        <f>IF(LEFT($A$1,4)="Conf",Confirmed!BQ102,Deaths!BQ102)/VLOOKUP($A102,PopulationLookup,2,FALSE)*100000</f>
        <v>0.15186713634888507</v>
      </c>
      <c r="BR102" s="18">
        <f>IF(LEFT($A$1,4)="Conf",Confirmed!BR102,Deaths!BR102)/VLOOKUP($A102,PopulationLookup,2,FALSE)*100000</f>
        <v>0.16744325289748868</v>
      </c>
      <c r="BS102" s="18">
        <f>IF(LEFT($A$1,4)="Conf",Confirmed!BS102,Deaths!BS102)/VLOOKUP($A102,PopulationLookup,2,FALSE)*100000</f>
        <v>0.22195966081760124</v>
      </c>
      <c r="BT102" s="18">
        <f>IF(LEFT($A$1,4)="Conf",Confirmed!BT102,Deaths!BT102)/VLOOKUP($A102,PopulationLookup,2,FALSE)*100000</f>
        <v>0.22195966081760124</v>
      </c>
      <c r="BU102" s="18">
        <f>IF(LEFT($A$1,4)="Conf",Confirmed!BU102,Deaths!BU102)/VLOOKUP($A102,PopulationLookup,2,FALSE)*100000</f>
        <v>0.22974771909190303</v>
      </c>
      <c r="BV102" s="18">
        <f>IF(LEFT($A$1,4)="Conf",Confirmed!BV102,Deaths!BV102)/VLOOKUP($A102,PopulationLookup,2,FALSE)*100000</f>
        <v>0.27258203960056293</v>
      </c>
      <c r="BW102" s="18">
        <f>IF(LEFT($A$1,4)="Conf",Confirmed!BW102,Deaths!BW102)/VLOOKUP($A102,PopulationLookup,2,FALSE)*100000</f>
        <v>0.27258203960056293</v>
      </c>
      <c r="BX102" s="18">
        <f>IF(LEFT($A$1,4)="Conf",Confirmed!BX102,Deaths!BX102)/VLOOKUP($A102,PopulationLookup,2,FALSE)*100000</f>
        <v>0.28037009787486472</v>
      </c>
      <c r="BY102" s="18">
        <f>IF(LEFT($A$1,4)="Conf",Confirmed!BY102,Deaths!BY102)/VLOOKUP($A102,PopulationLookup,2,FALSE)*100000</f>
        <v>0.31931038924637373</v>
      </c>
      <c r="BZ102" s="18">
        <f>IF(LEFT($A$1,4)="Conf",Confirmed!BZ102,Deaths!BZ102)/VLOOKUP($A102,PopulationLookup,2,FALSE)*100000</f>
        <v>0.34267456406927915</v>
      </c>
      <c r="CA102" s="18">
        <f>IF(LEFT($A$1,4)="Conf",Confirmed!CA102,Deaths!CA102)/VLOOKUP($A102,PopulationLookup,2,FALSE)*100000</f>
        <v>0.3621447097550336</v>
      </c>
      <c r="CB102" s="18">
        <f>IF(LEFT($A$1,4)="Conf",Confirmed!CB102,Deaths!CB102)/VLOOKUP($A102,PopulationLookup,2,FALSE)*100000</f>
        <v>0.3621447097550336</v>
      </c>
      <c r="CC102" s="18">
        <f>IF(LEFT($A$1,4)="Conf",Confirmed!CC102,Deaths!CC102)/VLOOKUP($A102,PopulationLookup,2,FALSE)*100000</f>
        <v>0.3621447097550336</v>
      </c>
      <c r="CD102" s="18">
        <f>IF(LEFT($A$1,4)="Conf",Confirmed!CD102,Deaths!CD102)/VLOOKUP($A102,PopulationLookup,2,FALSE)*100000</f>
        <v>0.39719097198939174</v>
      </c>
      <c r="CE102" s="18">
        <f>IF(LEFT($A$1,4)="Conf",Confirmed!CE102,Deaths!CE102)/VLOOKUP($A102,PopulationLookup,2,FALSE)*100000</f>
        <v>0.41276708853799532</v>
      </c>
      <c r="CF102" s="18">
        <f>IF(LEFT($A$1,4)="Conf",Confirmed!CF102,Deaths!CF102)/VLOOKUP($A102,PopulationLookup,2,FALSE)*100000</f>
        <v>0.41276708853799532</v>
      </c>
      <c r="CG102" s="18">
        <f>IF(LEFT($A$1,4)="Conf",Confirmed!CG102,Deaths!CG102)/VLOOKUP($A102,PopulationLookup,2,FALSE)*100000</f>
        <v>0.42055514681229711</v>
      </c>
      <c r="CH102" s="18">
        <f>IF(LEFT($A$1,4)="Conf",Confirmed!CH102,Deaths!CH102)/VLOOKUP($A102,PopulationLookup,2,FALSE)*100000</f>
        <v>0.4283432050865989</v>
      </c>
      <c r="CI102" s="18">
        <f>IF(LEFT($A$1,4)="Conf",Confirmed!CI102,Deaths!CI102)/VLOOKUP($A102,PopulationLookup,2,FALSE)*100000</f>
        <v>0.43223723422374982</v>
      </c>
      <c r="CJ102" s="18">
        <f>IF(LEFT($A$1,4)="Conf",Confirmed!CJ102,Deaths!CJ102)/VLOOKUP($A102,PopulationLookup,2,FALSE)*100000</f>
        <v>0.45560140904665519</v>
      </c>
      <c r="CK102" s="18">
        <f>IF(LEFT($A$1,4)="Conf",Confirmed!CK102,Deaths!CK102)/VLOOKUP($A102,PopulationLookup,2,FALSE)*100000</f>
        <v>0.46728349645810796</v>
      </c>
      <c r="CL102" s="18">
        <f>IF(LEFT($A$1,4)="Conf",Confirmed!CL102,Deaths!CL102)/VLOOKUP($A102,PopulationLookup,2,FALSE)*100000</f>
        <v>0.47117752559525888</v>
      </c>
      <c r="CM102" s="18">
        <f>IF(LEFT($A$1,4)="Conf",Confirmed!CM102,Deaths!CM102)/VLOOKUP($A102,PopulationLookup,2,FALSE)*100000</f>
        <v>0.47117752559525888</v>
      </c>
      <c r="CN102" s="18">
        <f>IF(LEFT($A$1,4)="Conf",Confirmed!CN102,Deaths!CN102)/VLOOKUP($A102,PopulationLookup,2,FALSE)*100000</f>
        <v>0.47117752559525888</v>
      </c>
      <c r="CO102" s="18">
        <f>IF(LEFT($A$1,4)="Conf",Confirmed!CO102,Deaths!CO102)/VLOOKUP($A102,PopulationLookup,2,FALSE)*100000</f>
        <v>0.47117752559525888</v>
      </c>
      <c r="CP102" s="18">
        <f>IF(LEFT($A$1,4)="Conf",Confirmed!CP102,Deaths!CP102)/VLOOKUP($A102,PopulationLookup,2,FALSE)*100000</f>
        <v>0.47117752559525888</v>
      </c>
      <c r="CQ102" s="18">
        <f>IF(LEFT($A$1,4)="Conf",Confirmed!CQ102,Deaths!CQ102)/VLOOKUP($A102,PopulationLookup,2,FALSE)*100000</f>
        <v>0.47507155473240975</v>
      </c>
      <c r="CR102" s="18">
        <f>IF(LEFT($A$1,4)="Conf",Confirmed!CR102,Deaths!CR102)/VLOOKUP($A102,PopulationLookup,2,FALSE)*100000</f>
        <v>0.47896558386956067</v>
      </c>
      <c r="CS102" s="18">
        <f>IF(LEFT($A$1,4)="Conf",Confirmed!CS102,Deaths!CS102)/VLOOKUP($A102,PopulationLookup,2,FALSE)*100000</f>
        <v>0.48285961300671154</v>
      </c>
    </row>
    <row r="103" spans="1:97" x14ac:dyDescent="0.25">
      <c r="A103" t="str">
        <f>Confirmed!A103</f>
        <v>Malawi</v>
      </c>
      <c r="B103" s="18">
        <f>IF(LEFT($A$1,4)="Conf",Confirmed!B103,Deaths!B103)/VLOOKUP($A103,PopulationLookup,2,FALSE)*100000</f>
        <v>0</v>
      </c>
      <c r="C103" s="18">
        <f>IF(LEFT($A$1,4)="Conf",Confirmed!C103,Deaths!C103)/VLOOKUP($A103,PopulationLookup,2,FALSE)*100000</f>
        <v>0</v>
      </c>
      <c r="D103" s="18">
        <f>IF(LEFT($A$1,4)="Conf",Confirmed!D103,Deaths!D103)/VLOOKUP($A103,PopulationLookup,2,FALSE)*100000</f>
        <v>0</v>
      </c>
      <c r="E103" s="18">
        <f>IF(LEFT($A$1,4)="Conf",Confirmed!E103,Deaths!E103)/VLOOKUP($A103,PopulationLookup,2,FALSE)*100000</f>
        <v>0</v>
      </c>
      <c r="F103" s="18">
        <f>IF(LEFT($A$1,4)="Conf",Confirmed!F103,Deaths!F103)/VLOOKUP($A103,PopulationLookup,2,FALSE)*100000</f>
        <v>0</v>
      </c>
      <c r="G103" s="18">
        <f>IF(LEFT($A$1,4)="Conf",Confirmed!G103,Deaths!G103)/VLOOKUP($A103,PopulationLookup,2,FALSE)*100000</f>
        <v>0</v>
      </c>
      <c r="H103" s="18">
        <f>IF(LEFT($A$1,4)="Conf",Confirmed!H103,Deaths!H103)/VLOOKUP($A103,PopulationLookup,2,FALSE)*100000</f>
        <v>0</v>
      </c>
      <c r="I103" s="18">
        <f>IF(LEFT($A$1,4)="Conf",Confirmed!I103,Deaths!I103)/VLOOKUP($A103,PopulationLookup,2,FALSE)*100000</f>
        <v>0</v>
      </c>
      <c r="J103" s="18">
        <f>IF(LEFT($A$1,4)="Conf",Confirmed!J103,Deaths!J103)/VLOOKUP($A103,PopulationLookup,2,FALSE)*100000</f>
        <v>0</v>
      </c>
      <c r="K103" s="18">
        <f>IF(LEFT($A$1,4)="Conf",Confirmed!K103,Deaths!K103)/VLOOKUP($A103,PopulationLookup,2,FALSE)*100000</f>
        <v>0</v>
      </c>
      <c r="L103" s="18">
        <f>IF(LEFT($A$1,4)="Conf",Confirmed!L103,Deaths!L103)/VLOOKUP($A103,PopulationLookup,2,FALSE)*100000</f>
        <v>0</v>
      </c>
      <c r="M103" s="18">
        <f>IF(LEFT($A$1,4)="Conf",Confirmed!M103,Deaths!M103)/VLOOKUP($A103,PopulationLookup,2,FALSE)*100000</f>
        <v>0</v>
      </c>
      <c r="N103" s="18">
        <f>IF(LEFT($A$1,4)="Conf",Confirmed!N103,Deaths!N103)/VLOOKUP($A103,PopulationLookup,2,FALSE)*100000</f>
        <v>0</v>
      </c>
      <c r="O103" s="18">
        <f>IF(LEFT($A$1,4)="Conf",Confirmed!O103,Deaths!O103)/VLOOKUP($A103,PopulationLookup,2,FALSE)*100000</f>
        <v>0</v>
      </c>
      <c r="P103" s="18">
        <f>IF(LEFT($A$1,4)="Conf",Confirmed!P103,Deaths!P103)/VLOOKUP($A103,PopulationLookup,2,FALSE)*100000</f>
        <v>0</v>
      </c>
      <c r="Q103" s="18">
        <f>IF(LEFT($A$1,4)="Conf",Confirmed!Q103,Deaths!Q103)/VLOOKUP($A103,PopulationLookup,2,FALSE)*100000</f>
        <v>0</v>
      </c>
      <c r="R103" s="18">
        <f>IF(LEFT($A$1,4)="Conf",Confirmed!R103,Deaths!R103)/VLOOKUP($A103,PopulationLookup,2,FALSE)*100000</f>
        <v>0</v>
      </c>
      <c r="S103" s="18">
        <f>IF(LEFT($A$1,4)="Conf",Confirmed!S103,Deaths!S103)/VLOOKUP($A103,PopulationLookup,2,FALSE)*100000</f>
        <v>0</v>
      </c>
      <c r="T103" s="18">
        <f>IF(LEFT($A$1,4)="Conf",Confirmed!T103,Deaths!T103)/VLOOKUP($A103,PopulationLookup,2,FALSE)*100000</f>
        <v>0</v>
      </c>
      <c r="U103" s="18">
        <f>IF(LEFT($A$1,4)="Conf",Confirmed!U103,Deaths!U103)/VLOOKUP($A103,PopulationLookup,2,FALSE)*100000</f>
        <v>0</v>
      </c>
      <c r="V103" s="18">
        <f>IF(LEFT($A$1,4)="Conf",Confirmed!V103,Deaths!V103)/VLOOKUP($A103,PopulationLookup,2,FALSE)*100000</f>
        <v>0</v>
      </c>
      <c r="W103" s="18">
        <f>IF(LEFT($A$1,4)="Conf",Confirmed!W103,Deaths!W103)/VLOOKUP($A103,PopulationLookup,2,FALSE)*100000</f>
        <v>0</v>
      </c>
      <c r="X103" s="18">
        <f>IF(LEFT($A$1,4)="Conf",Confirmed!X103,Deaths!X103)/VLOOKUP($A103,PopulationLookup,2,FALSE)*100000</f>
        <v>0</v>
      </c>
      <c r="Y103" s="18">
        <f>IF(LEFT($A$1,4)="Conf",Confirmed!Y103,Deaths!Y103)/VLOOKUP($A103,PopulationLookup,2,FALSE)*100000</f>
        <v>0</v>
      </c>
      <c r="Z103" s="18">
        <f>IF(LEFT($A$1,4)="Conf",Confirmed!Z103,Deaths!Z103)/VLOOKUP($A103,PopulationLookup,2,FALSE)*100000</f>
        <v>0</v>
      </c>
      <c r="AA103" s="18">
        <f>IF(LEFT($A$1,4)="Conf",Confirmed!AA103,Deaths!AA103)/VLOOKUP($A103,PopulationLookup,2,FALSE)*100000</f>
        <v>0</v>
      </c>
      <c r="AB103" s="18">
        <f>IF(LEFT($A$1,4)="Conf",Confirmed!AB103,Deaths!AB103)/VLOOKUP($A103,PopulationLookup,2,FALSE)*100000</f>
        <v>0</v>
      </c>
      <c r="AC103" s="18">
        <f>IF(LEFT($A$1,4)="Conf",Confirmed!AC103,Deaths!AC103)/VLOOKUP($A103,PopulationLookup,2,FALSE)*100000</f>
        <v>0</v>
      </c>
      <c r="AD103" s="18">
        <f>IF(LEFT($A$1,4)="Conf",Confirmed!AD103,Deaths!AD103)/VLOOKUP($A103,PopulationLookup,2,FALSE)*100000</f>
        <v>0</v>
      </c>
      <c r="AE103" s="18">
        <f>IF(LEFT($A$1,4)="Conf",Confirmed!AE103,Deaths!AE103)/VLOOKUP($A103,PopulationLookup,2,FALSE)*100000</f>
        <v>0</v>
      </c>
      <c r="AF103" s="18">
        <f>IF(LEFT($A$1,4)="Conf",Confirmed!AF103,Deaths!AF103)/VLOOKUP($A103,PopulationLookup,2,FALSE)*100000</f>
        <v>0</v>
      </c>
      <c r="AG103" s="18">
        <f>IF(LEFT($A$1,4)="Conf",Confirmed!AG103,Deaths!AG103)/VLOOKUP($A103,PopulationLookup,2,FALSE)*100000</f>
        <v>0</v>
      </c>
      <c r="AH103" s="18">
        <f>IF(LEFT($A$1,4)="Conf",Confirmed!AH103,Deaths!AH103)/VLOOKUP($A103,PopulationLookup,2,FALSE)*100000</f>
        <v>0</v>
      </c>
      <c r="AI103" s="18">
        <f>IF(LEFT($A$1,4)="Conf",Confirmed!AI103,Deaths!AI103)/VLOOKUP($A103,PopulationLookup,2,FALSE)*100000</f>
        <v>0</v>
      </c>
      <c r="AJ103" s="18">
        <f>IF(LEFT($A$1,4)="Conf",Confirmed!AJ103,Deaths!AJ103)/VLOOKUP($A103,PopulationLookup,2,FALSE)*100000</f>
        <v>0</v>
      </c>
      <c r="AK103" s="18">
        <f>IF(LEFT($A$1,4)="Conf",Confirmed!AK103,Deaths!AK103)/VLOOKUP($A103,PopulationLookup,2,FALSE)*100000</f>
        <v>0</v>
      </c>
      <c r="AL103" s="18">
        <f>IF(LEFT($A$1,4)="Conf",Confirmed!AL103,Deaths!AL103)/VLOOKUP($A103,PopulationLookup,2,FALSE)*100000</f>
        <v>0</v>
      </c>
      <c r="AM103" s="18">
        <f>IF(LEFT($A$1,4)="Conf",Confirmed!AM103,Deaths!AM103)/VLOOKUP($A103,PopulationLookup,2,FALSE)*100000</f>
        <v>0</v>
      </c>
      <c r="AN103" s="18">
        <f>IF(LEFT($A$1,4)="Conf",Confirmed!AN103,Deaths!AN103)/VLOOKUP($A103,PopulationLookup,2,FALSE)*100000</f>
        <v>0</v>
      </c>
      <c r="AO103" s="18">
        <f>IF(LEFT($A$1,4)="Conf",Confirmed!AO103,Deaths!AO103)/VLOOKUP($A103,PopulationLookup,2,FALSE)*100000</f>
        <v>0</v>
      </c>
      <c r="AP103" s="18">
        <f>IF(LEFT($A$1,4)="Conf",Confirmed!AP103,Deaths!AP103)/VLOOKUP($A103,PopulationLookup,2,FALSE)*100000</f>
        <v>0</v>
      </c>
      <c r="AQ103" s="18">
        <f>IF(LEFT($A$1,4)="Conf",Confirmed!AQ103,Deaths!AQ103)/VLOOKUP($A103,PopulationLookup,2,FALSE)*100000</f>
        <v>0</v>
      </c>
      <c r="AR103" s="18">
        <f>IF(LEFT($A$1,4)="Conf",Confirmed!AR103,Deaths!AR103)/VLOOKUP($A103,PopulationLookup,2,FALSE)*100000</f>
        <v>0</v>
      </c>
      <c r="AS103" s="18">
        <f>IF(LEFT($A$1,4)="Conf",Confirmed!AS103,Deaths!AS103)/VLOOKUP($A103,PopulationLookup,2,FALSE)*100000</f>
        <v>0</v>
      </c>
      <c r="AT103" s="18">
        <f>IF(LEFT($A$1,4)="Conf",Confirmed!AT103,Deaths!AT103)/VLOOKUP($A103,PopulationLookup,2,FALSE)*100000</f>
        <v>0</v>
      </c>
      <c r="AU103" s="18">
        <f>IF(LEFT($A$1,4)="Conf",Confirmed!AU103,Deaths!AU103)/VLOOKUP($A103,PopulationLookup,2,FALSE)*100000</f>
        <v>0</v>
      </c>
      <c r="AV103" s="18">
        <f>IF(LEFT($A$1,4)="Conf",Confirmed!AV103,Deaths!AV103)/VLOOKUP($A103,PopulationLookup,2,FALSE)*100000</f>
        <v>0</v>
      </c>
      <c r="AW103" s="18">
        <f>IF(LEFT($A$1,4)="Conf",Confirmed!AW103,Deaths!AW103)/VLOOKUP($A103,PopulationLookup,2,FALSE)*100000</f>
        <v>0</v>
      </c>
      <c r="AX103" s="18">
        <f>IF(LEFT($A$1,4)="Conf",Confirmed!AX103,Deaths!AX103)/VLOOKUP($A103,PopulationLookup,2,FALSE)*100000</f>
        <v>0</v>
      </c>
      <c r="AY103" s="18">
        <f>IF(LEFT($A$1,4)="Conf",Confirmed!AY103,Deaths!AY103)/VLOOKUP($A103,PopulationLookup,2,FALSE)*100000</f>
        <v>0</v>
      </c>
      <c r="AZ103" s="18">
        <f>IF(LEFT($A$1,4)="Conf",Confirmed!AZ103,Deaths!AZ103)/VLOOKUP($A103,PopulationLookup,2,FALSE)*100000</f>
        <v>0</v>
      </c>
      <c r="BA103" s="18">
        <f>IF(LEFT($A$1,4)="Conf",Confirmed!BA103,Deaths!BA103)/VLOOKUP($A103,PopulationLookup,2,FALSE)*100000</f>
        <v>0</v>
      </c>
      <c r="BB103" s="18">
        <f>IF(LEFT($A$1,4)="Conf",Confirmed!BB103,Deaths!BB103)/VLOOKUP($A103,PopulationLookup,2,FALSE)*100000</f>
        <v>0</v>
      </c>
      <c r="BC103" s="18">
        <f>IF(LEFT($A$1,4)="Conf",Confirmed!BC103,Deaths!BC103)/VLOOKUP($A103,PopulationLookup,2,FALSE)*100000</f>
        <v>0</v>
      </c>
      <c r="BD103" s="18">
        <f>IF(LEFT($A$1,4)="Conf",Confirmed!BD103,Deaths!BD103)/VLOOKUP($A103,PopulationLookup,2,FALSE)*100000</f>
        <v>0</v>
      </c>
      <c r="BE103" s="18">
        <f>IF(LEFT($A$1,4)="Conf",Confirmed!BE103,Deaths!BE103)/VLOOKUP($A103,PopulationLookup,2,FALSE)*100000</f>
        <v>0</v>
      </c>
      <c r="BF103" s="18">
        <f>IF(LEFT($A$1,4)="Conf",Confirmed!BF103,Deaths!BF103)/VLOOKUP($A103,PopulationLookup,2,FALSE)*100000</f>
        <v>0</v>
      </c>
      <c r="BG103" s="18">
        <f>IF(LEFT($A$1,4)="Conf",Confirmed!BG103,Deaths!BG103)/VLOOKUP($A103,PopulationLookup,2,FALSE)*100000</f>
        <v>0</v>
      </c>
      <c r="BH103" s="18">
        <f>IF(LEFT($A$1,4)="Conf",Confirmed!BH103,Deaths!BH103)/VLOOKUP($A103,PopulationLookup,2,FALSE)*100000</f>
        <v>0</v>
      </c>
      <c r="BI103" s="18">
        <f>IF(LEFT($A$1,4)="Conf",Confirmed!BI103,Deaths!BI103)/VLOOKUP($A103,PopulationLookup,2,FALSE)*100000</f>
        <v>0</v>
      </c>
      <c r="BJ103" s="18">
        <f>IF(LEFT($A$1,4)="Conf",Confirmed!BJ103,Deaths!BJ103)/VLOOKUP($A103,PopulationLookup,2,FALSE)*100000</f>
        <v>0</v>
      </c>
      <c r="BK103" s="18">
        <f>IF(LEFT($A$1,4)="Conf",Confirmed!BK103,Deaths!BK103)/VLOOKUP($A103,PopulationLookup,2,FALSE)*100000</f>
        <v>0</v>
      </c>
      <c r="BL103" s="18">
        <f>IF(LEFT($A$1,4)="Conf",Confirmed!BL103,Deaths!BL103)/VLOOKUP($A103,PopulationLookup,2,FALSE)*100000</f>
        <v>0</v>
      </c>
      <c r="BM103" s="18">
        <f>IF(LEFT($A$1,4)="Conf",Confirmed!BM103,Deaths!BM103)/VLOOKUP($A103,PopulationLookup,2,FALSE)*100000</f>
        <v>0</v>
      </c>
      <c r="BN103" s="18">
        <f>IF(LEFT($A$1,4)="Conf",Confirmed!BN103,Deaths!BN103)/VLOOKUP($A103,PopulationLookup,2,FALSE)*100000</f>
        <v>0</v>
      </c>
      <c r="BO103" s="18">
        <f>IF(LEFT($A$1,4)="Conf",Confirmed!BO103,Deaths!BO103)/VLOOKUP($A103,PopulationLookup,2,FALSE)*100000</f>
        <v>0</v>
      </c>
      <c r="BP103" s="18">
        <f>IF(LEFT($A$1,4)="Conf",Confirmed!BP103,Deaths!BP103)/VLOOKUP($A103,PopulationLookup,2,FALSE)*100000</f>
        <v>0</v>
      </c>
      <c r="BQ103" s="18">
        <f>IF(LEFT($A$1,4)="Conf",Confirmed!BQ103,Deaths!BQ103)/VLOOKUP($A103,PopulationLookup,2,FALSE)*100000</f>
        <v>0</v>
      </c>
      <c r="BR103" s="18">
        <f>IF(LEFT($A$1,4)="Conf",Confirmed!BR103,Deaths!BR103)/VLOOKUP($A103,PopulationLookup,2,FALSE)*100000</f>
        <v>0</v>
      </c>
      <c r="BS103" s="18">
        <f>IF(LEFT($A$1,4)="Conf",Confirmed!BS103,Deaths!BS103)/VLOOKUP($A103,PopulationLookup,2,FALSE)*100000</f>
        <v>0</v>
      </c>
      <c r="BT103" s="18">
        <f>IF(LEFT($A$1,4)="Conf",Confirmed!BT103,Deaths!BT103)/VLOOKUP($A103,PopulationLookup,2,FALSE)*100000</f>
        <v>0</v>
      </c>
      <c r="BU103" s="18">
        <f>IF(LEFT($A$1,4)="Conf",Confirmed!BU103,Deaths!BU103)/VLOOKUP($A103,PopulationLookup,2,FALSE)*100000</f>
        <v>1.7080635802754866E-2</v>
      </c>
      <c r="BV103" s="18">
        <f>IF(LEFT($A$1,4)="Conf",Confirmed!BV103,Deaths!BV103)/VLOOKUP($A103,PopulationLookup,2,FALSE)*100000</f>
        <v>1.7080635802754866E-2</v>
      </c>
      <c r="BW103" s="18">
        <f>IF(LEFT($A$1,4)="Conf",Confirmed!BW103,Deaths!BW103)/VLOOKUP($A103,PopulationLookup,2,FALSE)*100000</f>
        <v>2.2774181070339825E-2</v>
      </c>
      <c r="BX103" s="18">
        <f>IF(LEFT($A$1,4)="Conf",Confirmed!BX103,Deaths!BX103)/VLOOKUP($A103,PopulationLookup,2,FALSE)*100000</f>
        <v>2.2774181070339825E-2</v>
      </c>
      <c r="BY103" s="18">
        <f>IF(LEFT($A$1,4)="Conf",Confirmed!BY103,Deaths!BY103)/VLOOKUP($A103,PopulationLookup,2,FALSE)*100000</f>
        <v>2.8467726337924777E-2</v>
      </c>
      <c r="BZ103" s="18">
        <f>IF(LEFT($A$1,4)="Conf",Confirmed!BZ103,Deaths!BZ103)/VLOOKUP($A103,PopulationLookup,2,FALSE)*100000</f>
        <v>4.554836214067965E-2</v>
      </c>
      <c r="CA103" s="18">
        <f>IF(LEFT($A$1,4)="Conf",Confirmed!CA103,Deaths!CA103)/VLOOKUP($A103,PopulationLookup,2,FALSE)*100000</f>
        <v>4.554836214067965E-2</v>
      </c>
      <c r="CB103" s="18">
        <f>IF(LEFT($A$1,4)="Conf",Confirmed!CB103,Deaths!CB103)/VLOOKUP($A103,PopulationLookup,2,FALSE)*100000</f>
        <v>4.554836214067965E-2</v>
      </c>
      <c r="CC103" s="18">
        <f>IF(LEFT($A$1,4)="Conf",Confirmed!CC103,Deaths!CC103)/VLOOKUP($A103,PopulationLookup,2,FALSE)*100000</f>
        <v>5.1241907408264606E-2</v>
      </c>
      <c r="CD103" s="18">
        <f>IF(LEFT($A$1,4)="Conf",Confirmed!CD103,Deaths!CD103)/VLOOKUP($A103,PopulationLookup,2,FALSE)*100000</f>
        <v>6.8322543211019465E-2</v>
      </c>
      <c r="CE103" s="18">
        <f>IF(LEFT($A$1,4)="Conf",Confirmed!CE103,Deaths!CE103)/VLOOKUP($A103,PopulationLookup,2,FALSE)*100000</f>
        <v>7.4016088478604428E-2</v>
      </c>
      <c r="CF103" s="18">
        <f>IF(LEFT($A$1,4)="Conf",Confirmed!CF103,Deaths!CF103)/VLOOKUP($A103,PopulationLookup,2,FALSE)*100000</f>
        <v>9.1096724281359301E-2</v>
      </c>
      <c r="CG103" s="18">
        <f>IF(LEFT($A$1,4)="Conf",Confirmed!CG103,Deaths!CG103)/VLOOKUP($A103,PopulationLookup,2,FALSE)*100000</f>
        <v>9.1096724281359301E-2</v>
      </c>
      <c r="CH103" s="18">
        <f>IF(LEFT($A$1,4)="Conf",Confirmed!CH103,Deaths!CH103)/VLOOKUP($A103,PopulationLookup,2,FALSE)*100000</f>
        <v>9.1096724281359301E-2</v>
      </c>
      <c r="CI103" s="18">
        <f>IF(LEFT($A$1,4)="Conf",Confirmed!CI103,Deaths!CI103)/VLOOKUP($A103,PopulationLookup,2,FALSE)*100000</f>
        <v>9.1096724281359301E-2</v>
      </c>
      <c r="CJ103" s="18">
        <f>IF(LEFT($A$1,4)="Conf",Confirmed!CJ103,Deaths!CJ103)/VLOOKUP($A103,PopulationLookup,2,FALSE)*100000</f>
        <v>9.6790269548944249E-2</v>
      </c>
      <c r="CK103" s="18">
        <f>IF(LEFT($A$1,4)="Conf",Confirmed!CK103,Deaths!CK103)/VLOOKUP($A103,PopulationLookup,2,FALSE)*100000</f>
        <v>9.6790269548944249E-2</v>
      </c>
      <c r="CL103" s="18">
        <f>IF(LEFT($A$1,4)="Conf",Confirmed!CL103,Deaths!CL103)/VLOOKUP($A103,PopulationLookup,2,FALSE)*100000</f>
        <v>9.6790269548944249E-2</v>
      </c>
      <c r="CM103" s="18">
        <f>IF(LEFT($A$1,4)="Conf",Confirmed!CM103,Deaths!CM103)/VLOOKUP($A103,PopulationLookup,2,FALSE)*100000</f>
        <v>9.6790269548944249E-2</v>
      </c>
      <c r="CN103" s="18">
        <f>IF(LEFT($A$1,4)="Conf",Confirmed!CN103,Deaths!CN103)/VLOOKUP($A103,PopulationLookup,2,FALSE)*100000</f>
        <v>0.10248381481652921</v>
      </c>
      <c r="CO103" s="18">
        <f>IF(LEFT($A$1,4)="Conf",Confirmed!CO103,Deaths!CO103)/VLOOKUP($A103,PopulationLookup,2,FALSE)*100000</f>
        <v>0.13095154115445398</v>
      </c>
      <c r="CP103" s="18">
        <f>IF(LEFT($A$1,4)="Conf",Confirmed!CP103,Deaths!CP103)/VLOOKUP($A103,PopulationLookup,2,FALSE)*100000</f>
        <v>0.18788699383030355</v>
      </c>
      <c r="CQ103" s="18">
        <f>IF(LEFT($A$1,4)="Conf",Confirmed!CQ103,Deaths!CQ103)/VLOOKUP($A103,PopulationLookup,2,FALSE)*100000</f>
        <v>0.18788699383030355</v>
      </c>
      <c r="CR103" s="18">
        <f>IF(LEFT($A$1,4)="Conf",Confirmed!CR103,Deaths!CR103)/VLOOKUP($A103,PopulationLookup,2,FALSE)*100000</f>
        <v>0.18788699383030355</v>
      </c>
      <c r="CS103" s="18">
        <f>IF(LEFT($A$1,4)="Conf",Confirmed!CS103,Deaths!CS103)/VLOOKUP($A103,PopulationLookup,2,FALSE)*100000</f>
        <v>0.1935805390978885</v>
      </c>
    </row>
    <row r="104" spans="1:97" x14ac:dyDescent="0.25">
      <c r="A104" t="str">
        <f>Confirmed!A104</f>
        <v>Malaysia</v>
      </c>
      <c r="B104" s="18">
        <f>IF(LEFT($A$1,4)="Conf",Confirmed!B104,Deaths!B104)/VLOOKUP($A104,PopulationLookup,2,FALSE)*100000</f>
        <v>0</v>
      </c>
      <c r="C104" s="18">
        <f>IF(LEFT($A$1,4)="Conf",Confirmed!C104,Deaths!C104)/VLOOKUP($A104,PopulationLookup,2,FALSE)*100000</f>
        <v>0</v>
      </c>
      <c r="D104" s="18">
        <f>IF(LEFT($A$1,4)="Conf",Confirmed!D104,Deaths!D104)/VLOOKUP($A104,PopulationLookup,2,FALSE)*100000</f>
        <v>0</v>
      </c>
      <c r="E104" s="18">
        <f>IF(LEFT($A$1,4)="Conf",Confirmed!E104,Deaths!E104)/VLOOKUP($A104,PopulationLookup,2,FALSE)*100000</f>
        <v>9.1684911964147534E-3</v>
      </c>
      <c r="F104" s="18">
        <f>IF(LEFT($A$1,4)="Conf",Confirmed!F104,Deaths!F104)/VLOOKUP($A104,PopulationLookup,2,FALSE)*100000</f>
        <v>1.2224654928553005E-2</v>
      </c>
      <c r="G104" s="18">
        <f>IF(LEFT($A$1,4)="Conf",Confirmed!G104,Deaths!G104)/VLOOKUP($A104,PopulationLookup,2,FALSE)*100000</f>
        <v>1.2224654928553005E-2</v>
      </c>
      <c r="H104" s="18">
        <f>IF(LEFT($A$1,4)="Conf",Confirmed!H104,Deaths!H104)/VLOOKUP($A104,PopulationLookup,2,FALSE)*100000</f>
        <v>1.2224654928553005E-2</v>
      </c>
      <c r="I104" s="18">
        <f>IF(LEFT($A$1,4)="Conf",Confirmed!I104,Deaths!I104)/VLOOKUP($A104,PopulationLookup,2,FALSE)*100000</f>
        <v>2.1393146124967757E-2</v>
      </c>
      <c r="J104" s="18">
        <f>IF(LEFT($A$1,4)="Conf",Confirmed!J104,Deaths!J104)/VLOOKUP($A104,PopulationLookup,2,FALSE)*100000</f>
        <v>2.444930985710601E-2</v>
      </c>
      <c r="K104" s="18">
        <f>IF(LEFT($A$1,4)="Conf",Confirmed!K104,Deaths!K104)/VLOOKUP($A104,PopulationLookup,2,FALSE)*100000</f>
        <v>2.444930985710601E-2</v>
      </c>
      <c r="L104" s="18">
        <f>IF(LEFT($A$1,4)="Conf",Confirmed!L104,Deaths!L104)/VLOOKUP($A104,PopulationLookup,2,FALSE)*100000</f>
        <v>2.444930985710601E-2</v>
      </c>
      <c r="M104" s="18">
        <f>IF(LEFT($A$1,4)="Conf",Confirmed!M104,Deaths!M104)/VLOOKUP($A104,PopulationLookup,2,FALSE)*100000</f>
        <v>2.444930985710601E-2</v>
      </c>
      <c r="N104" s="18">
        <f>IF(LEFT($A$1,4)="Conf",Confirmed!N104,Deaths!N104)/VLOOKUP($A104,PopulationLookup,2,FALSE)*100000</f>
        <v>2.444930985710601E-2</v>
      </c>
      <c r="O104" s="18">
        <f>IF(LEFT($A$1,4)="Conf",Confirmed!O104,Deaths!O104)/VLOOKUP($A104,PopulationLookup,2,FALSE)*100000</f>
        <v>3.0561637321382507E-2</v>
      </c>
      <c r="P104" s="18">
        <f>IF(LEFT($A$1,4)="Conf",Confirmed!P104,Deaths!P104)/VLOOKUP($A104,PopulationLookup,2,FALSE)*100000</f>
        <v>3.6673964785659013E-2</v>
      </c>
      <c r="Q104" s="18">
        <f>IF(LEFT($A$1,4)="Conf",Confirmed!Q104,Deaths!Q104)/VLOOKUP($A104,PopulationLookup,2,FALSE)*100000</f>
        <v>3.6673964785659013E-2</v>
      </c>
      <c r="R104" s="18">
        <f>IF(LEFT($A$1,4)="Conf",Confirmed!R104,Deaths!R104)/VLOOKUP($A104,PopulationLookup,2,FALSE)*100000</f>
        <v>3.6673964785659013E-2</v>
      </c>
      <c r="S104" s="18">
        <f>IF(LEFT($A$1,4)="Conf",Confirmed!S104,Deaths!S104)/VLOOKUP($A104,PopulationLookup,2,FALSE)*100000</f>
        <v>4.889861971421202E-2</v>
      </c>
      <c r="T104" s="18">
        <f>IF(LEFT($A$1,4)="Conf",Confirmed!T104,Deaths!T104)/VLOOKUP($A104,PopulationLookup,2,FALSE)*100000</f>
        <v>4.889861971421202E-2</v>
      </c>
      <c r="U104" s="18">
        <f>IF(LEFT($A$1,4)="Conf",Confirmed!U104,Deaths!U104)/VLOOKUP($A104,PopulationLookup,2,FALSE)*100000</f>
        <v>5.501094717848852E-2</v>
      </c>
      <c r="V104" s="18">
        <f>IF(LEFT($A$1,4)="Conf",Confirmed!V104,Deaths!V104)/VLOOKUP($A104,PopulationLookup,2,FALSE)*100000</f>
        <v>5.501094717848852E-2</v>
      </c>
      <c r="W104" s="18">
        <f>IF(LEFT($A$1,4)="Conf",Confirmed!W104,Deaths!W104)/VLOOKUP($A104,PopulationLookup,2,FALSE)*100000</f>
        <v>5.501094717848852E-2</v>
      </c>
      <c r="X104" s="18">
        <f>IF(LEFT($A$1,4)="Conf",Confirmed!X104,Deaths!X104)/VLOOKUP($A104,PopulationLookup,2,FALSE)*100000</f>
        <v>5.8067110910626774E-2</v>
      </c>
      <c r="Y104" s="18">
        <f>IF(LEFT($A$1,4)="Conf",Confirmed!Y104,Deaths!Y104)/VLOOKUP($A104,PopulationLookup,2,FALSE)*100000</f>
        <v>5.8067110910626774E-2</v>
      </c>
      <c r="Z104" s="18">
        <f>IF(LEFT($A$1,4)="Conf",Confirmed!Z104,Deaths!Z104)/VLOOKUP($A104,PopulationLookup,2,FALSE)*100000</f>
        <v>6.723560210704152E-2</v>
      </c>
      <c r="AA104" s="18">
        <f>IF(LEFT($A$1,4)="Conf",Confirmed!AA104,Deaths!AA104)/VLOOKUP($A104,PopulationLookup,2,FALSE)*100000</f>
        <v>6.723560210704152E-2</v>
      </c>
      <c r="AB104" s="18">
        <f>IF(LEFT($A$1,4)="Conf",Confirmed!AB104,Deaths!AB104)/VLOOKUP($A104,PopulationLookup,2,FALSE)*100000</f>
        <v>6.723560210704152E-2</v>
      </c>
      <c r="AC104" s="18">
        <f>IF(LEFT($A$1,4)="Conf",Confirmed!AC104,Deaths!AC104)/VLOOKUP($A104,PopulationLookup,2,FALSE)*100000</f>
        <v>6.723560210704152E-2</v>
      </c>
      <c r="AD104" s="18">
        <f>IF(LEFT($A$1,4)="Conf",Confirmed!AD104,Deaths!AD104)/VLOOKUP($A104,PopulationLookup,2,FALSE)*100000</f>
        <v>6.723560210704152E-2</v>
      </c>
      <c r="AE104" s="18">
        <f>IF(LEFT($A$1,4)="Conf",Confirmed!AE104,Deaths!AE104)/VLOOKUP($A104,PopulationLookup,2,FALSE)*100000</f>
        <v>6.723560210704152E-2</v>
      </c>
      <c r="AF104" s="18">
        <f>IF(LEFT($A$1,4)="Conf",Confirmed!AF104,Deaths!AF104)/VLOOKUP($A104,PopulationLookup,2,FALSE)*100000</f>
        <v>6.723560210704152E-2</v>
      </c>
      <c r="AG104" s="18">
        <f>IF(LEFT($A$1,4)="Conf",Confirmed!AG104,Deaths!AG104)/VLOOKUP($A104,PopulationLookup,2,FALSE)*100000</f>
        <v>6.723560210704152E-2</v>
      </c>
      <c r="AH104" s="18">
        <f>IF(LEFT($A$1,4)="Conf",Confirmed!AH104,Deaths!AH104)/VLOOKUP($A104,PopulationLookup,2,FALSE)*100000</f>
        <v>6.723560210704152E-2</v>
      </c>
      <c r="AI104" s="18">
        <f>IF(LEFT($A$1,4)="Conf",Confirmed!AI104,Deaths!AI104)/VLOOKUP($A104,PopulationLookup,2,FALSE)*100000</f>
        <v>6.723560210704152E-2</v>
      </c>
      <c r="AJ104" s="18">
        <f>IF(LEFT($A$1,4)="Conf",Confirmed!AJ104,Deaths!AJ104)/VLOOKUP($A104,PopulationLookup,2,FALSE)*100000</f>
        <v>6.723560210704152E-2</v>
      </c>
      <c r="AK104" s="18">
        <f>IF(LEFT($A$1,4)="Conf",Confirmed!AK104,Deaths!AK104)/VLOOKUP($A104,PopulationLookup,2,FALSE)*100000</f>
        <v>6.723560210704152E-2</v>
      </c>
      <c r="AL104" s="18">
        <f>IF(LEFT($A$1,4)="Conf",Confirmed!AL104,Deaths!AL104)/VLOOKUP($A104,PopulationLookup,2,FALSE)*100000</f>
        <v>7.0291765839179773E-2</v>
      </c>
      <c r="AM104" s="18">
        <f>IF(LEFT($A$1,4)="Conf",Confirmed!AM104,Deaths!AM104)/VLOOKUP($A104,PopulationLookup,2,FALSE)*100000</f>
        <v>7.0291765839179773E-2</v>
      </c>
      <c r="AN104" s="18">
        <f>IF(LEFT($A$1,4)="Conf",Confirmed!AN104,Deaths!AN104)/VLOOKUP($A104,PopulationLookup,2,FALSE)*100000</f>
        <v>7.640409330345628E-2</v>
      </c>
      <c r="AO104" s="18">
        <f>IF(LEFT($A$1,4)="Conf",Confirmed!AO104,Deaths!AO104)/VLOOKUP($A104,PopulationLookup,2,FALSE)*100000</f>
        <v>8.862874823200928E-2</v>
      </c>
      <c r="AP104" s="18">
        <f>IF(LEFT($A$1,4)="Conf",Confirmed!AP104,Deaths!AP104)/VLOOKUP($A104,PopulationLookup,2,FALSE)*100000</f>
        <v>8.862874823200928E-2</v>
      </c>
      <c r="AQ104" s="18">
        <f>IF(LEFT($A$1,4)="Conf",Confirmed!AQ104,Deaths!AQ104)/VLOOKUP($A104,PopulationLookup,2,FALSE)*100000</f>
        <v>0.11002189435697704</v>
      </c>
      <c r="AR104" s="18">
        <f>IF(LEFT($A$1,4)="Conf",Confirmed!AR104,Deaths!AR104)/VLOOKUP($A104,PopulationLookup,2,FALSE)*100000</f>
        <v>0.15280818660691256</v>
      </c>
      <c r="AS104" s="18">
        <f>IF(LEFT($A$1,4)="Conf",Confirmed!AS104,Deaths!AS104)/VLOOKUP($A104,PopulationLookup,2,FALSE)*100000</f>
        <v>0.15280818660691256</v>
      </c>
      <c r="AT104" s="18">
        <f>IF(LEFT($A$1,4)="Conf",Confirmed!AT104,Deaths!AT104)/VLOOKUP($A104,PopulationLookup,2,FALSE)*100000</f>
        <v>0.25366158976747483</v>
      </c>
      <c r="AU104" s="18">
        <f>IF(LEFT($A$1,4)="Conf",Confirmed!AU104,Deaths!AU104)/VLOOKUP($A104,PopulationLookup,2,FALSE)*100000</f>
        <v>0.28422322708885733</v>
      </c>
      <c r="AV104" s="18">
        <f>IF(LEFT($A$1,4)="Conf",Confirmed!AV104,Deaths!AV104)/VLOOKUP($A104,PopulationLookup,2,FALSE)*100000</f>
        <v>0.30256020948168683</v>
      </c>
      <c r="AW104" s="18">
        <f>IF(LEFT($A$1,4)="Conf",Confirmed!AW104,Deaths!AW104)/VLOOKUP($A104,PopulationLookup,2,FALSE)*100000</f>
        <v>0.35757115666017536</v>
      </c>
      <c r="AX104" s="18">
        <f>IF(LEFT($A$1,4)="Conf",Confirmed!AX104,Deaths!AX104)/VLOOKUP($A104,PopulationLookup,2,FALSE)*100000</f>
        <v>0.3942451214458344</v>
      </c>
      <c r="AY104" s="18">
        <f>IF(LEFT($A$1,4)="Conf",Confirmed!AY104,Deaths!AY104)/VLOOKUP($A104,PopulationLookup,2,FALSE)*100000</f>
        <v>0.45536839608859941</v>
      </c>
      <c r="AZ104" s="18">
        <f>IF(LEFT($A$1,4)="Conf",Confirmed!AZ104,Deaths!AZ104)/VLOOKUP($A104,PopulationLookup,2,FALSE)*100000</f>
        <v>0.45536839608859941</v>
      </c>
      <c r="BA104" s="18">
        <f>IF(LEFT($A$1,4)="Conf",Confirmed!BA104,Deaths!BA104)/VLOOKUP($A104,PopulationLookup,2,FALSE)*100000</f>
        <v>0.60206425523123541</v>
      </c>
      <c r="BB104" s="18">
        <f>IF(LEFT($A$1,4)="Conf",Confirmed!BB104,Deaths!BB104)/VLOOKUP($A104,PopulationLookup,2,FALSE)*100000</f>
        <v>0.72736696824890368</v>
      </c>
      <c r="BC104" s="18">
        <f>IF(LEFT($A$1,4)="Conf",Confirmed!BC104,Deaths!BC104)/VLOOKUP($A104,PopulationLookup,2,FALSE)*100000</f>
        <v>1.3080380773551714</v>
      </c>
      <c r="BD104" s="18">
        <f>IF(LEFT($A$1,4)="Conf",Confirmed!BD104,Deaths!BD104)/VLOOKUP($A104,PopulationLookup,2,FALSE)*100000</f>
        <v>1.72978867239025</v>
      </c>
      <c r="BE104" s="18">
        <f>IF(LEFT($A$1,4)="Conf",Confirmed!BE104,Deaths!BE104)/VLOOKUP($A104,PopulationLookup,2,FALSE)*100000</f>
        <v>2.056798191729043</v>
      </c>
      <c r="BF104" s="18">
        <f>IF(LEFT($A$1,4)="Conf",Confirmed!BF104,Deaths!BF104)/VLOOKUP($A104,PopulationLookup,2,FALSE)*100000</f>
        <v>2.4143693483892186</v>
      </c>
      <c r="BG104" s="18">
        <f>IF(LEFT($A$1,4)="Conf",Confirmed!BG104,Deaths!BG104)/VLOOKUP($A104,PopulationLookup,2,FALSE)*100000</f>
        <v>2.7505473589244258</v>
      </c>
      <c r="BH104" s="18">
        <f>IF(LEFT($A$1,4)="Conf",Confirmed!BH104,Deaths!BH104)/VLOOKUP($A104,PopulationLookup,2,FALSE)*100000</f>
        <v>3.1478486441023987</v>
      </c>
      <c r="BI104" s="18">
        <f>IF(LEFT($A$1,4)="Conf",Confirmed!BI104,Deaths!BI104)/VLOOKUP($A104,PopulationLookup,2,FALSE)*100000</f>
        <v>3.6154416951195505</v>
      </c>
      <c r="BJ104" s="18">
        <f>IF(LEFT($A$1,4)="Conf",Confirmed!BJ104,Deaths!BJ104)/VLOOKUP($A104,PopulationLookup,2,FALSE)*100000</f>
        <v>3.991349834172556</v>
      </c>
      <c r="BK104" s="18">
        <f>IF(LEFT($A$1,4)="Conf",Confirmed!BK104,Deaths!BK104)/VLOOKUP($A104,PopulationLookup,2,FALSE)*100000</f>
        <v>4.639256545385865</v>
      </c>
      <c r="BL104" s="18">
        <f>IF(LEFT($A$1,4)="Conf",Confirmed!BL104,Deaths!BL104)/VLOOKUP($A104,PopulationLookup,2,FALSE)*100000</f>
        <v>4.9632099009925197</v>
      </c>
      <c r="BM104" s="18">
        <f>IF(LEFT($A$1,4)="Conf",Confirmed!BM104,Deaths!BM104)/VLOOKUP($A104,PopulationLookup,2,FALSE)*100000</f>
        <v>5.4888700629202987</v>
      </c>
      <c r="BN104" s="18">
        <f>IF(LEFT($A$1,4)="Conf",Confirmed!BN104,Deaths!BN104)/VLOOKUP($A104,PopulationLookup,2,FALSE)*100000</f>
        <v>6.2070685399727878</v>
      </c>
      <c r="BO104" s="18">
        <f>IF(LEFT($A$1,4)="Conf",Confirmed!BO104,Deaths!BO104)/VLOOKUP($A104,PopulationLookup,2,FALSE)*100000</f>
        <v>6.6043698251507603</v>
      </c>
      <c r="BP104" s="18">
        <f>IF(LEFT($A$1,4)="Conf",Confirmed!BP104,Deaths!BP104)/VLOOKUP($A104,PopulationLookup,2,FALSE)*100000</f>
        <v>7.0902998585607424</v>
      </c>
      <c r="BQ104" s="18">
        <f>IF(LEFT($A$1,4)="Conf",Confirmed!BQ104,Deaths!BQ104)/VLOOKUP($A104,PopulationLookup,2,FALSE)*100000</f>
        <v>7.5487244183814797</v>
      </c>
      <c r="BR104" s="18">
        <f>IF(LEFT($A$1,4)="Conf",Confirmed!BR104,Deaths!BR104)/VLOOKUP($A104,PopulationLookup,2,FALSE)*100000</f>
        <v>8.0254859605950468</v>
      </c>
      <c r="BS104" s="18">
        <f>IF(LEFT($A$1,4)="Conf",Confirmed!BS104,Deaths!BS104)/VLOOKUP($A104,PopulationLookup,2,FALSE)*100000</f>
        <v>8.453348883094403</v>
      </c>
      <c r="BT104" s="18">
        <f>IF(LEFT($A$1,4)="Conf",Confirmed!BT104,Deaths!BT104)/VLOOKUP($A104,PopulationLookup,2,FALSE)*100000</f>
        <v>8.8873241330580353</v>
      </c>
      <c r="BU104" s="18">
        <f>IF(LEFT($A$1,4)="Conf",Confirmed!BU104,Deaths!BU104)/VLOOKUP($A104,PopulationLookup,2,FALSE)*100000</f>
        <v>9.5230061893427909</v>
      </c>
      <c r="BV104" s="18">
        <f>IF(LEFT($A$1,4)="Conf",Confirmed!BV104,Deaths!BV104)/VLOOKUP($A104,PopulationLookup,2,FALSE)*100000</f>
        <v>10.18619371921679</v>
      </c>
      <c r="BW104" s="18">
        <f>IF(LEFT($A$1,4)="Conf",Confirmed!BW104,Deaths!BW104)/VLOOKUP($A104,PopulationLookup,2,FALSE)*100000</f>
        <v>10.644618279037529</v>
      </c>
      <c r="BX104" s="18">
        <f>IF(LEFT($A$1,4)="Conf",Confirmed!BX104,Deaths!BX104)/VLOOKUP($A104,PopulationLookup,2,FALSE)*100000</f>
        <v>11.191671587090275</v>
      </c>
      <c r="BY104" s="18">
        <f>IF(LEFT($A$1,4)="Conf",Confirmed!BY104,Deaths!BY104)/VLOOKUP($A104,PopulationLookup,2,FALSE)*100000</f>
        <v>11.592029036000387</v>
      </c>
      <c r="BZ104" s="18">
        <f>IF(LEFT($A$1,4)="Conf",Confirmed!BZ104,Deaths!BZ104)/VLOOKUP($A104,PopulationLookup,2,FALSE)*100000</f>
        <v>12.111576870463889</v>
      </c>
      <c r="CA104" s="18">
        <f>IF(LEFT($A$1,4)="Conf",Confirmed!CA104,Deaths!CA104)/VLOOKUP($A104,PopulationLookup,2,FALSE)*100000</f>
        <v>12.588338412677455</v>
      </c>
      <c r="CB104" s="18">
        <f>IF(LEFT($A$1,4)="Conf",Confirmed!CB104,Deaths!CB104)/VLOOKUP($A104,PopulationLookup,2,FALSE)*100000</f>
        <v>12.921460259480524</v>
      </c>
      <c r="CC104" s="18">
        <f>IF(LEFT($A$1,4)="Conf",Confirmed!CC104,Deaths!CC104)/VLOOKUP($A104,PopulationLookup,2,FALSE)*100000</f>
        <v>13.28208757987284</v>
      </c>
      <c r="CD104" s="18">
        <f>IF(LEFT($A$1,4)="Conf",Confirmed!CD104,Deaths!CD104)/VLOOKUP($A104,PopulationLookup,2,FALSE)*100000</f>
        <v>13.844421706586278</v>
      </c>
      <c r="CE104" s="18">
        <f>IF(LEFT($A$1,4)="Conf",Confirmed!CE104,Deaths!CE104)/VLOOKUP($A104,PopulationLookup,2,FALSE)*100000</f>
        <v>14.312014757603428</v>
      </c>
      <c r="CF104" s="18">
        <f>IF(LEFT($A$1,4)="Conf",Confirmed!CF104,Deaths!CF104)/VLOOKUP($A104,PopulationLookup,2,FALSE)*100000</f>
        <v>14.721540697709955</v>
      </c>
      <c r="CG104" s="18">
        <f>IF(LEFT($A$1,4)="Conf",Confirmed!CG104,Deaths!CG104)/VLOOKUP($A104,PopulationLookup,2,FALSE)*100000</f>
        <v>15.241088532173459</v>
      </c>
      <c r="CH104" s="18">
        <f>IF(LEFT($A$1,4)="Conf",Confirmed!CH104,Deaths!CH104)/VLOOKUP($A104,PopulationLookup,2,FALSE)*100000</f>
        <v>15.500862449405208</v>
      </c>
      <c r="CI104" s="18">
        <f>IF(LEFT($A$1,4)="Conf",Confirmed!CI104,Deaths!CI104)/VLOOKUP($A104,PopulationLookup,2,FALSE)*100000</f>
        <v>15.837040459940418</v>
      </c>
      <c r="CJ104" s="18">
        <f>IF(LEFT($A$1,4)="Conf",Confirmed!CJ104,Deaths!CJ104)/VLOOKUP($A104,PopulationLookup,2,FALSE)*100000</f>
        <v>16.047915757457957</v>
      </c>
      <c r="CK104" s="18">
        <f>IF(LEFT($A$1,4)="Conf",Confirmed!CK104,Deaths!CK104)/VLOOKUP($A104,PopulationLookup,2,FALSE)*100000</f>
        <v>16.212948598993425</v>
      </c>
      <c r="CL104" s="18">
        <f>IF(LEFT($A$1,4)="Conf",Confirmed!CL104,Deaths!CL104)/VLOOKUP($A104,PopulationLookup,2,FALSE)*100000</f>
        <v>16.469666352493036</v>
      </c>
      <c r="CM104" s="18">
        <f>IF(LEFT($A$1,4)="Conf",Confirmed!CM104,Deaths!CM104)/VLOOKUP($A104,PopulationLookup,2,FALSE)*100000</f>
        <v>16.579688246850012</v>
      </c>
      <c r="CN104" s="18">
        <f>IF(LEFT($A$1,4)="Conf",Confirmed!CN104,Deaths!CN104)/VLOOKUP($A104,PopulationLookup,2,FALSE)*100000</f>
        <v>16.753889579581895</v>
      </c>
      <c r="CO104" s="18">
        <f>IF(LEFT($A$1,4)="Conf",Confirmed!CO104,Deaths!CO104)/VLOOKUP($A104,PopulationLookup,2,FALSE)*100000</f>
        <v>16.906697766188806</v>
      </c>
      <c r="CP104" s="18">
        <f>IF(LEFT($A$1,4)="Conf",Confirmed!CP104,Deaths!CP104)/VLOOKUP($A104,PopulationLookup,2,FALSE)*100000</f>
        <v>17.123685391170618</v>
      </c>
      <c r="CQ104" s="18">
        <f>IF(LEFT($A$1,4)="Conf",Confirmed!CQ104,Deaths!CQ104)/VLOOKUP($A104,PopulationLookup,2,FALSE)*100000</f>
        <v>17.392627799598785</v>
      </c>
      <c r="CR104" s="18">
        <f>IF(LEFT($A$1,4)="Conf",Confirmed!CR104,Deaths!CR104)/VLOOKUP($A104,PopulationLookup,2,FALSE)*100000</f>
        <v>17.548492149937839</v>
      </c>
      <c r="CS104" s="18">
        <f>IF(LEFT($A$1,4)="Conf",Confirmed!CS104,Deaths!CS104)/VLOOKUP($A104,PopulationLookup,2,FALSE)*100000</f>
        <v>17.664626371759091</v>
      </c>
    </row>
    <row r="105" spans="1:97" x14ac:dyDescent="0.25">
      <c r="A105" t="str">
        <f>Confirmed!A105</f>
        <v>Maldives</v>
      </c>
      <c r="B105" s="18">
        <f>IF(LEFT($A$1,4)="Conf",Confirmed!B105,Deaths!B105)/VLOOKUP($A105,PopulationLookup,2,FALSE)*100000</f>
        <v>0</v>
      </c>
      <c r="C105" s="18">
        <f>IF(LEFT($A$1,4)="Conf",Confirmed!C105,Deaths!C105)/VLOOKUP($A105,PopulationLookup,2,FALSE)*100000</f>
        <v>0</v>
      </c>
      <c r="D105" s="18">
        <f>IF(LEFT($A$1,4)="Conf",Confirmed!D105,Deaths!D105)/VLOOKUP($A105,PopulationLookup,2,FALSE)*100000</f>
        <v>0</v>
      </c>
      <c r="E105" s="18">
        <f>IF(LEFT($A$1,4)="Conf",Confirmed!E105,Deaths!E105)/VLOOKUP($A105,PopulationLookup,2,FALSE)*100000</f>
        <v>0</v>
      </c>
      <c r="F105" s="18">
        <f>IF(LEFT($A$1,4)="Conf",Confirmed!F105,Deaths!F105)/VLOOKUP($A105,PopulationLookup,2,FALSE)*100000</f>
        <v>0</v>
      </c>
      <c r="G105" s="18">
        <f>IF(LEFT($A$1,4)="Conf",Confirmed!G105,Deaths!G105)/VLOOKUP($A105,PopulationLookup,2,FALSE)*100000</f>
        <v>0</v>
      </c>
      <c r="H105" s="18">
        <f>IF(LEFT($A$1,4)="Conf",Confirmed!H105,Deaths!H105)/VLOOKUP($A105,PopulationLookup,2,FALSE)*100000</f>
        <v>0</v>
      </c>
      <c r="I105" s="18">
        <f>IF(LEFT($A$1,4)="Conf",Confirmed!I105,Deaths!I105)/VLOOKUP($A105,PopulationLookup,2,FALSE)*100000</f>
        <v>0</v>
      </c>
      <c r="J105" s="18">
        <f>IF(LEFT($A$1,4)="Conf",Confirmed!J105,Deaths!J105)/VLOOKUP($A105,PopulationLookup,2,FALSE)*100000</f>
        <v>0</v>
      </c>
      <c r="K105" s="18">
        <f>IF(LEFT($A$1,4)="Conf",Confirmed!K105,Deaths!K105)/VLOOKUP($A105,PopulationLookup,2,FALSE)*100000</f>
        <v>0</v>
      </c>
      <c r="L105" s="18">
        <f>IF(LEFT($A$1,4)="Conf",Confirmed!L105,Deaths!L105)/VLOOKUP($A105,PopulationLookup,2,FALSE)*100000</f>
        <v>0</v>
      </c>
      <c r="M105" s="18">
        <f>IF(LEFT($A$1,4)="Conf",Confirmed!M105,Deaths!M105)/VLOOKUP($A105,PopulationLookup,2,FALSE)*100000</f>
        <v>0</v>
      </c>
      <c r="N105" s="18">
        <f>IF(LEFT($A$1,4)="Conf",Confirmed!N105,Deaths!N105)/VLOOKUP($A105,PopulationLookup,2,FALSE)*100000</f>
        <v>0</v>
      </c>
      <c r="O105" s="18">
        <f>IF(LEFT($A$1,4)="Conf",Confirmed!O105,Deaths!O105)/VLOOKUP($A105,PopulationLookup,2,FALSE)*100000</f>
        <v>0</v>
      </c>
      <c r="P105" s="18">
        <f>IF(LEFT($A$1,4)="Conf",Confirmed!P105,Deaths!P105)/VLOOKUP($A105,PopulationLookup,2,FALSE)*100000</f>
        <v>0</v>
      </c>
      <c r="Q105" s="18">
        <f>IF(LEFT($A$1,4)="Conf",Confirmed!Q105,Deaths!Q105)/VLOOKUP($A105,PopulationLookup,2,FALSE)*100000</f>
        <v>0</v>
      </c>
      <c r="R105" s="18">
        <f>IF(LEFT($A$1,4)="Conf",Confirmed!R105,Deaths!R105)/VLOOKUP($A105,PopulationLookup,2,FALSE)*100000</f>
        <v>0</v>
      </c>
      <c r="S105" s="18">
        <f>IF(LEFT($A$1,4)="Conf",Confirmed!S105,Deaths!S105)/VLOOKUP($A105,PopulationLookup,2,FALSE)*100000</f>
        <v>0</v>
      </c>
      <c r="T105" s="18">
        <f>IF(LEFT($A$1,4)="Conf",Confirmed!T105,Deaths!T105)/VLOOKUP($A105,PopulationLookup,2,FALSE)*100000</f>
        <v>0</v>
      </c>
      <c r="U105" s="18">
        <f>IF(LEFT($A$1,4)="Conf",Confirmed!U105,Deaths!U105)/VLOOKUP($A105,PopulationLookup,2,FALSE)*100000</f>
        <v>0</v>
      </c>
      <c r="V105" s="18">
        <f>IF(LEFT($A$1,4)="Conf",Confirmed!V105,Deaths!V105)/VLOOKUP($A105,PopulationLookup,2,FALSE)*100000</f>
        <v>0</v>
      </c>
      <c r="W105" s="18">
        <f>IF(LEFT($A$1,4)="Conf",Confirmed!W105,Deaths!W105)/VLOOKUP($A105,PopulationLookup,2,FALSE)*100000</f>
        <v>0</v>
      </c>
      <c r="X105" s="18">
        <f>IF(LEFT($A$1,4)="Conf",Confirmed!X105,Deaths!X105)/VLOOKUP($A105,PopulationLookup,2,FALSE)*100000</f>
        <v>0</v>
      </c>
      <c r="Y105" s="18">
        <f>IF(LEFT($A$1,4)="Conf",Confirmed!Y105,Deaths!Y105)/VLOOKUP($A105,PopulationLookup,2,FALSE)*100000</f>
        <v>0</v>
      </c>
      <c r="Z105" s="18">
        <f>IF(LEFT($A$1,4)="Conf",Confirmed!Z105,Deaths!Z105)/VLOOKUP($A105,PopulationLookup,2,FALSE)*100000</f>
        <v>0</v>
      </c>
      <c r="AA105" s="18">
        <f>IF(LEFT($A$1,4)="Conf",Confirmed!AA105,Deaths!AA105)/VLOOKUP($A105,PopulationLookup,2,FALSE)*100000</f>
        <v>0</v>
      </c>
      <c r="AB105" s="18">
        <f>IF(LEFT($A$1,4)="Conf",Confirmed!AB105,Deaths!AB105)/VLOOKUP($A105,PopulationLookup,2,FALSE)*100000</f>
        <v>0</v>
      </c>
      <c r="AC105" s="18">
        <f>IF(LEFT($A$1,4)="Conf",Confirmed!AC105,Deaths!AC105)/VLOOKUP($A105,PopulationLookup,2,FALSE)*100000</f>
        <v>0</v>
      </c>
      <c r="AD105" s="18">
        <f>IF(LEFT($A$1,4)="Conf",Confirmed!AD105,Deaths!AD105)/VLOOKUP($A105,PopulationLookup,2,FALSE)*100000</f>
        <v>0</v>
      </c>
      <c r="AE105" s="18">
        <f>IF(LEFT($A$1,4)="Conf",Confirmed!AE105,Deaths!AE105)/VLOOKUP($A105,PopulationLookup,2,FALSE)*100000</f>
        <v>0</v>
      </c>
      <c r="AF105" s="18">
        <f>IF(LEFT($A$1,4)="Conf",Confirmed!AF105,Deaths!AF105)/VLOOKUP($A105,PopulationLookup,2,FALSE)*100000</f>
        <v>0</v>
      </c>
      <c r="AG105" s="18">
        <f>IF(LEFT($A$1,4)="Conf",Confirmed!AG105,Deaths!AG105)/VLOOKUP($A105,PopulationLookup,2,FALSE)*100000</f>
        <v>0</v>
      </c>
      <c r="AH105" s="18">
        <f>IF(LEFT($A$1,4)="Conf",Confirmed!AH105,Deaths!AH105)/VLOOKUP($A105,PopulationLookup,2,FALSE)*100000</f>
        <v>0</v>
      </c>
      <c r="AI105" s="18">
        <f>IF(LEFT($A$1,4)="Conf",Confirmed!AI105,Deaths!AI105)/VLOOKUP($A105,PopulationLookup,2,FALSE)*100000</f>
        <v>0</v>
      </c>
      <c r="AJ105" s="18">
        <f>IF(LEFT($A$1,4)="Conf",Confirmed!AJ105,Deaths!AJ105)/VLOOKUP($A105,PopulationLookup,2,FALSE)*100000</f>
        <v>0</v>
      </c>
      <c r="AK105" s="18">
        <f>IF(LEFT($A$1,4)="Conf",Confirmed!AK105,Deaths!AK105)/VLOOKUP($A105,PopulationLookup,2,FALSE)*100000</f>
        <v>0</v>
      </c>
      <c r="AL105" s="18">
        <f>IF(LEFT($A$1,4)="Conf",Confirmed!AL105,Deaths!AL105)/VLOOKUP($A105,PopulationLookup,2,FALSE)*100000</f>
        <v>0</v>
      </c>
      <c r="AM105" s="18">
        <f>IF(LEFT($A$1,4)="Conf",Confirmed!AM105,Deaths!AM105)/VLOOKUP($A105,PopulationLookup,2,FALSE)*100000</f>
        <v>0</v>
      </c>
      <c r="AN105" s="18">
        <f>IF(LEFT($A$1,4)="Conf",Confirmed!AN105,Deaths!AN105)/VLOOKUP($A105,PopulationLookup,2,FALSE)*100000</f>
        <v>0</v>
      </c>
      <c r="AO105" s="18">
        <f>IF(LEFT($A$1,4)="Conf",Confirmed!AO105,Deaths!AO105)/VLOOKUP($A105,PopulationLookup,2,FALSE)*100000</f>
        <v>0</v>
      </c>
      <c r="AP105" s="18">
        <f>IF(LEFT($A$1,4)="Conf",Confirmed!AP105,Deaths!AP105)/VLOOKUP($A105,PopulationLookup,2,FALSE)*100000</f>
        <v>0</v>
      </c>
      <c r="AQ105" s="18">
        <f>IF(LEFT($A$1,4)="Conf",Confirmed!AQ105,Deaths!AQ105)/VLOOKUP($A105,PopulationLookup,2,FALSE)*100000</f>
        <v>0</v>
      </c>
      <c r="AR105" s="18">
        <f>IF(LEFT($A$1,4)="Conf",Confirmed!AR105,Deaths!AR105)/VLOOKUP($A105,PopulationLookup,2,FALSE)*100000</f>
        <v>0</v>
      </c>
      <c r="AS105" s="18">
        <f>IF(LEFT($A$1,4)="Conf",Confirmed!AS105,Deaths!AS105)/VLOOKUP($A105,PopulationLookup,2,FALSE)*100000</f>
        <v>0</v>
      </c>
      <c r="AT105" s="18">
        <f>IF(LEFT($A$1,4)="Conf",Confirmed!AT105,Deaths!AT105)/VLOOKUP($A105,PopulationLookup,2,FALSE)*100000</f>
        <v>0</v>
      </c>
      <c r="AU105" s="18">
        <f>IF(LEFT($A$1,4)="Conf",Confirmed!AU105,Deaths!AU105)/VLOOKUP($A105,PopulationLookup,2,FALSE)*100000</f>
        <v>0</v>
      </c>
      <c r="AV105" s="18">
        <f>IF(LEFT($A$1,4)="Conf",Confirmed!AV105,Deaths!AV105)/VLOOKUP($A105,PopulationLookup,2,FALSE)*100000</f>
        <v>1.0673070508972049</v>
      </c>
      <c r="AW105" s="18">
        <f>IF(LEFT($A$1,4)="Conf",Confirmed!AW105,Deaths!AW105)/VLOOKUP($A105,PopulationLookup,2,FALSE)*100000</f>
        <v>1.0673070508972049</v>
      </c>
      <c r="AX105" s="18">
        <f>IF(LEFT($A$1,4)="Conf",Confirmed!AX105,Deaths!AX105)/VLOOKUP($A105,PopulationLookup,2,FALSE)*100000</f>
        <v>1.6009605763458075</v>
      </c>
      <c r="AY105" s="18">
        <f>IF(LEFT($A$1,4)="Conf",Confirmed!AY105,Deaths!AY105)/VLOOKUP($A105,PopulationLookup,2,FALSE)*100000</f>
        <v>2.1346141017944098</v>
      </c>
      <c r="AZ105" s="18">
        <f>IF(LEFT($A$1,4)="Conf",Confirmed!AZ105,Deaths!AZ105)/VLOOKUP($A105,PopulationLookup,2,FALSE)*100000</f>
        <v>2.1346141017944098</v>
      </c>
      <c r="BA105" s="18">
        <f>IF(LEFT($A$1,4)="Conf",Confirmed!BA105,Deaths!BA105)/VLOOKUP($A105,PopulationLookup,2,FALSE)*100000</f>
        <v>2.4014408645187113</v>
      </c>
      <c r="BB105" s="18">
        <f>IF(LEFT($A$1,4)="Conf",Confirmed!BB105,Deaths!BB105)/VLOOKUP($A105,PopulationLookup,2,FALSE)*100000</f>
        <v>2.6682676272430124</v>
      </c>
      <c r="BC105" s="18">
        <f>IF(LEFT($A$1,4)="Conf",Confirmed!BC105,Deaths!BC105)/VLOOKUP($A105,PopulationLookup,2,FALSE)*100000</f>
        <v>3.468747915415916</v>
      </c>
      <c r="BD105" s="18">
        <f>IF(LEFT($A$1,4)="Conf",Confirmed!BD105,Deaths!BD105)/VLOOKUP($A105,PopulationLookup,2,FALSE)*100000</f>
        <v>3.468747915415916</v>
      </c>
      <c r="BE105" s="18">
        <f>IF(LEFT($A$1,4)="Conf",Confirmed!BE105,Deaths!BE105)/VLOOKUP($A105,PopulationLookup,2,FALSE)*100000</f>
        <v>3.468747915415916</v>
      </c>
      <c r="BF105" s="18">
        <f>IF(LEFT($A$1,4)="Conf",Confirmed!BF105,Deaths!BF105)/VLOOKUP($A105,PopulationLookup,2,FALSE)*100000</f>
        <v>3.468747915415916</v>
      </c>
      <c r="BG105" s="18">
        <f>IF(LEFT($A$1,4)="Conf",Confirmed!BG105,Deaths!BG105)/VLOOKUP($A105,PopulationLookup,2,FALSE)*100000</f>
        <v>3.468747915415916</v>
      </c>
      <c r="BH105" s="18">
        <f>IF(LEFT($A$1,4)="Conf",Confirmed!BH105,Deaths!BH105)/VLOOKUP($A105,PopulationLookup,2,FALSE)*100000</f>
        <v>3.468747915415916</v>
      </c>
      <c r="BI105" s="18">
        <f>IF(LEFT($A$1,4)="Conf",Confirmed!BI105,Deaths!BI105)/VLOOKUP($A105,PopulationLookup,2,FALSE)*100000</f>
        <v>3.468747915415916</v>
      </c>
      <c r="BJ105" s="18">
        <f>IF(LEFT($A$1,4)="Conf",Confirmed!BJ105,Deaths!BJ105)/VLOOKUP($A105,PopulationLookup,2,FALSE)*100000</f>
        <v>3.468747915415916</v>
      </c>
      <c r="BK105" s="18">
        <f>IF(LEFT($A$1,4)="Conf",Confirmed!BK105,Deaths!BK105)/VLOOKUP($A105,PopulationLookup,2,FALSE)*100000</f>
        <v>3.468747915415916</v>
      </c>
      <c r="BL105" s="18">
        <f>IF(LEFT($A$1,4)="Conf",Confirmed!BL105,Deaths!BL105)/VLOOKUP($A105,PopulationLookup,2,FALSE)*100000</f>
        <v>3.468747915415916</v>
      </c>
      <c r="BM105" s="18">
        <f>IF(LEFT($A$1,4)="Conf",Confirmed!BM105,Deaths!BM105)/VLOOKUP($A105,PopulationLookup,2,FALSE)*100000</f>
        <v>3.468747915415916</v>
      </c>
      <c r="BN105" s="18">
        <f>IF(LEFT($A$1,4)="Conf",Confirmed!BN105,Deaths!BN105)/VLOOKUP($A105,PopulationLookup,2,FALSE)*100000</f>
        <v>3.468747915415916</v>
      </c>
      <c r="BO105" s="18">
        <f>IF(LEFT($A$1,4)="Conf",Confirmed!BO105,Deaths!BO105)/VLOOKUP($A105,PopulationLookup,2,FALSE)*100000</f>
        <v>4.2692282035888196</v>
      </c>
      <c r="BP105" s="18">
        <f>IF(LEFT($A$1,4)="Conf",Confirmed!BP105,Deaths!BP105)/VLOOKUP($A105,PopulationLookup,2,FALSE)*100000</f>
        <v>4.2692282035888196</v>
      </c>
      <c r="BQ105" s="18">
        <f>IF(LEFT($A$1,4)="Conf",Confirmed!BQ105,Deaths!BQ105)/VLOOKUP($A105,PopulationLookup,2,FALSE)*100000</f>
        <v>4.5360549663131211</v>
      </c>
      <c r="BR105" s="18">
        <f>IF(LEFT($A$1,4)="Conf",Confirmed!BR105,Deaths!BR105)/VLOOKUP($A105,PopulationLookup,2,FALSE)*100000</f>
        <v>4.5360549663131211</v>
      </c>
      <c r="BS105" s="18">
        <f>IF(LEFT($A$1,4)="Conf",Confirmed!BS105,Deaths!BS105)/VLOOKUP($A105,PopulationLookup,2,FALSE)*100000</f>
        <v>4.8028817290374226</v>
      </c>
      <c r="BT105" s="18">
        <f>IF(LEFT($A$1,4)="Conf",Confirmed!BT105,Deaths!BT105)/VLOOKUP($A105,PopulationLookup,2,FALSE)*100000</f>
        <v>5.0697084917617232</v>
      </c>
      <c r="BU105" s="18">
        <f>IF(LEFT($A$1,4)="Conf",Confirmed!BU105,Deaths!BU105)/VLOOKUP($A105,PopulationLookup,2,FALSE)*100000</f>
        <v>5.0697084917617232</v>
      </c>
      <c r="BV105" s="18">
        <f>IF(LEFT($A$1,4)="Conf",Confirmed!BV105,Deaths!BV105)/VLOOKUP($A105,PopulationLookup,2,FALSE)*100000</f>
        <v>5.0697084917617232</v>
      </c>
      <c r="BW105" s="18">
        <f>IF(LEFT($A$1,4)="Conf",Confirmed!BW105,Deaths!BW105)/VLOOKUP($A105,PopulationLookup,2,FALSE)*100000</f>
        <v>5.0697084917617232</v>
      </c>
      <c r="BX105" s="18">
        <f>IF(LEFT($A$1,4)="Conf",Confirmed!BX105,Deaths!BX105)/VLOOKUP($A105,PopulationLookup,2,FALSE)*100000</f>
        <v>5.0697084917617232</v>
      </c>
      <c r="BY105" s="18">
        <f>IF(LEFT($A$1,4)="Conf",Confirmed!BY105,Deaths!BY105)/VLOOKUP($A105,PopulationLookup,2,FALSE)*100000</f>
        <v>5.0697084917617232</v>
      </c>
      <c r="BZ105" s="18">
        <f>IF(LEFT($A$1,4)="Conf",Confirmed!BZ105,Deaths!BZ105)/VLOOKUP($A105,PopulationLookup,2,FALSE)*100000</f>
        <v>5.0697084917617232</v>
      </c>
      <c r="CA105" s="18">
        <f>IF(LEFT($A$1,4)="Conf",Confirmed!CA105,Deaths!CA105)/VLOOKUP($A105,PopulationLookup,2,FALSE)*100000</f>
        <v>5.0697084917617232</v>
      </c>
      <c r="CB105" s="18">
        <f>IF(LEFT($A$1,4)="Conf",Confirmed!CB105,Deaths!CB105)/VLOOKUP($A105,PopulationLookup,2,FALSE)*100000</f>
        <v>5.0697084917617232</v>
      </c>
      <c r="CC105" s="18">
        <f>IF(LEFT($A$1,4)="Conf",Confirmed!CC105,Deaths!CC105)/VLOOKUP($A105,PopulationLookup,2,FALSE)*100000</f>
        <v>5.0697084917617232</v>
      </c>
      <c r="CD105" s="18">
        <f>IF(LEFT($A$1,4)="Conf",Confirmed!CD105,Deaths!CD105)/VLOOKUP($A105,PopulationLookup,2,FALSE)*100000</f>
        <v>5.0697084917617232</v>
      </c>
      <c r="CE105" s="18">
        <f>IF(LEFT($A$1,4)="Conf",Confirmed!CE105,Deaths!CE105)/VLOOKUP($A105,PopulationLookup,2,FALSE)*100000</f>
        <v>5.3365352544860247</v>
      </c>
      <c r="CF105" s="18">
        <f>IF(LEFT($A$1,4)="Conf",Confirmed!CF105,Deaths!CF105)/VLOOKUP($A105,PopulationLookup,2,FALSE)*100000</f>
        <v>5.3365352544860247</v>
      </c>
      <c r="CG105" s="18">
        <f>IF(LEFT($A$1,4)="Conf",Confirmed!CG105,Deaths!CG105)/VLOOKUP($A105,PopulationLookup,2,FALSE)*100000</f>
        <v>5.3365352544860247</v>
      </c>
      <c r="CH105" s="18">
        <f>IF(LEFT($A$1,4)="Conf",Confirmed!CH105,Deaths!CH105)/VLOOKUP($A105,PopulationLookup,2,FALSE)*100000</f>
        <v>5.8701887799346268</v>
      </c>
      <c r="CI105" s="18">
        <f>IF(LEFT($A$1,4)="Conf",Confirmed!CI105,Deaths!CI105)/VLOOKUP($A105,PopulationLookup,2,FALSE)*100000</f>
        <v>6.6706690681075314</v>
      </c>
      <c r="CJ105" s="18">
        <f>IF(LEFT($A$1,4)="Conf",Confirmed!CJ105,Deaths!CJ105)/VLOOKUP($A105,PopulationLookup,2,FALSE)*100000</f>
        <v>7.471149356280435</v>
      </c>
      <c r="CK105" s="18">
        <f>IF(LEFT($A$1,4)="Conf",Confirmed!CK105,Deaths!CK105)/VLOOKUP($A105,PopulationLookup,2,FALSE)*100000</f>
        <v>9.3389366953505437</v>
      </c>
      <c r="CL105" s="18">
        <f>IF(LEFT($A$1,4)="Conf",Confirmed!CL105,Deaths!CL105)/VLOOKUP($A105,PopulationLookup,2,FALSE)*100000</f>
        <v>13.874991661663664</v>
      </c>
      <c r="CM105" s="18">
        <f>IF(LEFT($A$1,4)="Conf",Confirmed!CM105,Deaths!CM105)/VLOOKUP($A105,PopulationLookup,2,FALSE)*100000</f>
        <v>18.411046627976788</v>
      </c>
      <c r="CN105" s="18">
        <f>IF(LEFT($A$1,4)="Conf",Confirmed!CN105,Deaths!CN105)/VLOOKUP($A105,PopulationLookup,2,FALSE)*100000</f>
        <v>22.146621306117002</v>
      </c>
      <c r="CO105" s="18">
        <f>IF(LEFT($A$1,4)="Conf",Confirmed!CO105,Deaths!CO105)/VLOOKUP($A105,PopulationLookup,2,FALSE)*100000</f>
        <v>22.947101594289908</v>
      </c>
      <c r="CP105" s="18">
        <f>IF(LEFT($A$1,4)="Conf",Confirmed!CP105,Deaths!CP105)/VLOOKUP($A105,PopulationLookup,2,FALSE)*100000</f>
        <v>28.817290374224534</v>
      </c>
      <c r="CQ105" s="18">
        <f>IF(LEFT($A$1,4)="Conf",Confirmed!CQ105,Deaths!CQ105)/VLOOKUP($A105,PopulationLookup,2,FALSE)*100000</f>
        <v>34.420652391434857</v>
      </c>
      <c r="CR105" s="18">
        <f>IF(LEFT($A$1,4)="Conf",Confirmed!CR105,Deaths!CR105)/VLOOKUP($A105,PopulationLookup,2,FALSE)*100000</f>
        <v>47.228337002201322</v>
      </c>
      <c r="CS105" s="18">
        <f>IF(LEFT($A$1,4)="Conf",Confirmed!CS105,Deaths!CS105)/VLOOKUP($A105,PopulationLookup,2,FALSE)*100000</f>
        <v>57.100927223000461</v>
      </c>
    </row>
    <row r="106" spans="1:97" x14ac:dyDescent="0.25">
      <c r="A106" t="str">
        <f>Confirmed!A106</f>
        <v>Mali</v>
      </c>
      <c r="B106" s="18">
        <f>IF(LEFT($A$1,4)="Conf",Confirmed!B106,Deaths!B106)/VLOOKUP($A106,PopulationLookup,2,FALSE)*100000</f>
        <v>0</v>
      </c>
      <c r="C106" s="18">
        <f>IF(LEFT($A$1,4)="Conf",Confirmed!C106,Deaths!C106)/VLOOKUP($A106,PopulationLookup,2,FALSE)*100000</f>
        <v>0</v>
      </c>
      <c r="D106" s="18">
        <f>IF(LEFT($A$1,4)="Conf",Confirmed!D106,Deaths!D106)/VLOOKUP($A106,PopulationLookup,2,FALSE)*100000</f>
        <v>0</v>
      </c>
      <c r="E106" s="18">
        <f>IF(LEFT($A$1,4)="Conf",Confirmed!E106,Deaths!E106)/VLOOKUP($A106,PopulationLookup,2,FALSE)*100000</f>
        <v>0</v>
      </c>
      <c r="F106" s="18">
        <f>IF(LEFT($A$1,4)="Conf",Confirmed!F106,Deaths!F106)/VLOOKUP($A106,PopulationLookup,2,FALSE)*100000</f>
        <v>0</v>
      </c>
      <c r="G106" s="18">
        <f>IF(LEFT($A$1,4)="Conf",Confirmed!G106,Deaths!G106)/VLOOKUP($A106,PopulationLookup,2,FALSE)*100000</f>
        <v>0</v>
      </c>
      <c r="H106" s="18">
        <f>IF(LEFT($A$1,4)="Conf",Confirmed!H106,Deaths!H106)/VLOOKUP($A106,PopulationLookup,2,FALSE)*100000</f>
        <v>0</v>
      </c>
      <c r="I106" s="18">
        <f>IF(LEFT($A$1,4)="Conf",Confirmed!I106,Deaths!I106)/VLOOKUP($A106,PopulationLookup,2,FALSE)*100000</f>
        <v>0</v>
      </c>
      <c r="J106" s="18">
        <f>IF(LEFT($A$1,4)="Conf",Confirmed!J106,Deaths!J106)/VLOOKUP($A106,PopulationLookup,2,FALSE)*100000</f>
        <v>0</v>
      </c>
      <c r="K106" s="18">
        <f>IF(LEFT($A$1,4)="Conf",Confirmed!K106,Deaths!K106)/VLOOKUP($A106,PopulationLookup,2,FALSE)*100000</f>
        <v>0</v>
      </c>
      <c r="L106" s="18">
        <f>IF(LEFT($A$1,4)="Conf",Confirmed!L106,Deaths!L106)/VLOOKUP($A106,PopulationLookup,2,FALSE)*100000</f>
        <v>0</v>
      </c>
      <c r="M106" s="18">
        <f>IF(LEFT($A$1,4)="Conf",Confirmed!M106,Deaths!M106)/VLOOKUP($A106,PopulationLookup,2,FALSE)*100000</f>
        <v>0</v>
      </c>
      <c r="N106" s="18">
        <f>IF(LEFT($A$1,4)="Conf",Confirmed!N106,Deaths!N106)/VLOOKUP($A106,PopulationLookup,2,FALSE)*100000</f>
        <v>0</v>
      </c>
      <c r="O106" s="18">
        <f>IF(LEFT($A$1,4)="Conf",Confirmed!O106,Deaths!O106)/VLOOKUP($A106,PopulationLookup,2,FALSE)*100000</f>
        <v>0</v>
      </c>
      <c r="P106" s="18">
        <f>IF(LEFT($A$1,4)="Conf",Confirmed!P106,Deaths!P106)/VLOOKUP($A106,PopulationLookup,2,FALSE)*100000</f>
        <v>0</v>
      </c>
      <c r="Q106" s="18">
        <f>IF(LEFT($A$1,4)="Conf",Confirmed!Q106,Deaths!Q106)/VLOOKUP($A106,PopulationLookup,2,FALSE)*100000</f>
        <v>0</v>
      </c>
      <c r="R106" s="18">
        <f>IF(LEFT($A$1,4)="Conf",Confirmed!R106,Deaths!R106)/VLOOKUP($A106,PopulationLookup,2,FALSE)*100000</f>
        <v>0</v>
      </c>
      <c r="S106" s="18">
        <f>IF(LEFT($A$1,4)="Conf",Confirmed!S106,Deaths!S106)/VLOOKUP($A106,PopulationLookup,2,FALSE)*100000</f>
        <v>0</v>
      </c>
      <c r="T106" s="18">
        <f>IF(LEFT($A$1,4)="Conf",Confirmed!T106,Deaths!T106)/VLOOKUP($A106,PopulationLookup,2,FALSE)*100000</f>
        <v>0</v>
      </c>
      <c r="U106" s="18">
        <f>IF(LEFT($A$1,4)="Conf",Confirmed!U106,Deaths!U106)/VLOOKUP($A106,PopulationLookup,2,FALSE)*100000</f>
        <v>0</v>
      </c>
      <c r="V106" s="18">
        <f>IF(LEFT($A$1,4)="Conf",Confirmed!V106,Deaths!V106)/VLOOKUP($A106,PopulationLookup,2,FALSE)*100000</f>
        <v>0</v>
      </c>
      <c r="W106" s="18">
        <f>IF(LEFT($A$1,4)="Conf",Confirmed!W106,Deaths!W106)/VLOOKUP($A106,PopulationLookup,2,FALSE)*100000</f>
        <v>0</v>
      </c>
      <c r="X106" s="18">
        <f>IF(LEFT($A$1,4)="Conf",Confirmed!X106,Deaths!X106)/VLOOKUP($A106,PopulationLookup,2,FALSE)*100000</f>
        <v>0</v>
      </c>
      <c r="Y106" s="18">
        <f>IF(LEFT($A$1,4)="Conf",Confirmed!Y106,Deaths!Y106)/VLOOKUP($A106,PopulationLookup,2,FALSE)*100000</f>
        <v>0</v>
      </c>
      <c r="Z106" s="18">
        <f>IF(LEFT($A$1,4)="Conf",Confirmed!Z106,Deaths!Z106)/VLOOKUP($A106,PopulationLookup,2,FALSE)*100000</f>
        <v>0</v>
      </c>
      <c r="AA106" s="18">
        <f>IF(LEFT($A$1,4)="Conf",Confirmed!AA106,Deaths!AA106)/VLOOKUP($A106,PopulationLookup,2,FALSE)*100000</f>
        <v>0</v>
      </c>
      <c r="AB106" s="18">
        <f>IF(LEFT($A$1,4)="Conf",Confirmed!AB106,Deaths!AB106)/VLOOKUP($A106,PopulationLookup,2,FALSE)*100000</f>
        <v>0</v>
      </c>
      <c r="AC106" s="18">
        <f>IF(LEFT($A$1,4)="Conf",Confirmed!AC106,Deaths!AC106)/VLOOKUP($A106,PopulationLookup,2,FALSE)*100000</f>
        <v>0</v>
      </c>
      <c r="AD106" s="18">
        <f>IF(LEFT($A$1,4)="Conf",Confirmed!AD106,Deaths!AD106)/VLOOKUP($A106,PopulationLookup,2,FALSE)*100000</f>
        <v>0</v>
      </c>
      <c r="AE106" s="18">
        <f>IF(LEFT($A$1,4)="Conf",Confirmed!AE106,Deaths!AE106)/VLOOKUP($A106,PopulationLookup,2,FALSE)*100000</f>
        <v>0</v>
      </c>
      <c r="AF106" s="18">
        <f>IF(LEFT($A$1,4)="Conf",Confirmed!AF106,Deaths!AF106)/VLOOKUP($A106,PopulationLookup,2,FALSE)*100000</f>
        <v>0</v>
      </c>
      <c r="AG106" s="18">
        <f>IF(LEFT($A$1,4)="Conf",Confirmed!AG106,Deaths!AG106)/VLOOKUP($A106,PopulationLookup,2,FALSE)*100000</f>
        <v>0</v>
      </c>
      <c r="AH106" s="18">
        <f>IF(LEFT($A$1,4)="Conf",Confirmed!AH106,Deaths!AH106)/VLOOKUP($A106,PopulationLookup,2,FALSE)*100000</f>
        <v>0</v>
      </c>
      <c r="AI106" s="18">
        <f>IF(LEFT($A$1,4)="Conf",Confirmed!AI106,Deaths!AI106)/VLOOKUP($A106,PopulationLookup,2,FALSE)*100000</f>
        <v>0</v>
      </c>
      <c r="AJ106" s="18">
        <f>IF(LEFT($A$1,4)="Conf",Confirmed!AJ106,Deaths!AJ106)/VLOOKUP($A106,PopulationLookup,2,FALSE)*100000</f>
        <v>0</v>
      </c>
      <c r="AK106" s="18">
        <f>IF(LEFT($A$1,4)="Conf",Confirmed!AK106,Deaths!AK106)/VLOOKUP($A106,PopulationLookup,2,FALSE)*100000</f>
        <v>0</v>
      </c>
      <c r="AL106" s="18">
        <f>IF(LEFT($A$1,4)="Conf",Confirmed!AL106,Deaths!AL106)/VLOOKUP($A106,PopulationLookup,2,FALSE)*100000</f>
        <v>0</v>
      </c>
      <c r="AM106" s="18">
        <f>IF(LEFT($A$1,4)="Conf",Confirmed!AM106,Deaths!AM106)/VLOOKUP($A106,PopulationLookup,2,FALSE)*100000</f>
        <v>0</v>
      </c>
      <c r="AN106" s="18">
        <f>IF(LEFT($A$1,4)="Conf",Confirmed!AN106,Deaths!AN106)/VLOOKUP($A106,PopulationLookup,2,FALSE)*100000</f>
        <v>0</v>
      </c>
      <c r="AO106" s="18">
        <f>IF(LEFT($A$1,4)="Conf",Confirmed!AO106,Deaths!AO106)/VLOOKUP($A106,PopulationLookup,2,FALSE)*100000</f>
        <v>0</v>
      </c>
      <c r="AP106" s="18">
        <f>IF(LEFT($A$1,4)="Conf",Confirmed!AP106,Deaths!AP106)/VLOOKUP($A106,PopulationLookup,2,FALSE)*100000</f>
        <v>0</v>
      </c>
      <c r="AQ106" s="18">
        <f>IF(LEFT($A$1,4)="Conf",Confirmed!AQ106,Deaths!AQ106)/VLOOKUP($A106,PopulationLookup,2,FALSE)*100000</f>
        <v>0</v>
      </c>
      <c r="AR106" s="18">
        <f>IF(LEFT($A$1,4)="Conf",Confirmed!AR106,Deaths!AR106)/VLOOKUP($A106,PopulationLookup,2,FALSE)*100000</f>
        <v>0</v>
      </c>
      <c r="AS106" s="18">
        <f>IF(LEFT($A$1,4)="Conf",Confirmed!AS106,Deaths!AS106)/VLOOKUP($A106,PopulationLookup,2,FALSE)*100000</f>
        <v>0</v>
      </c>
      <c r="AT106" s="18">
        <f>IF(LEFT($A$1,4)="Conf",Confirmed!AT106,Deaths!AT106)/VLOOKUP($A106,PopulationLookup,2,FALSE)*100000</f>
        <v>0</v>
      </c>
      <c r="AU106" s="18">
        <f>IF(LEFT($A$1,4)="Conf",Confirmed!AU106,Deaths!AU106)/VLOOKUP($A106,PopulationLookup,2,FALSE)*100000</f>
        <v>0</v>
      </c>
      <c r="AV106" s="18">
        <f>IF(LEFT($A$1,4)="Conf",Confirmed!AV106,Deaths!AV106)/VLOOKUP($A106,PopulationLookup,2,FALSE)*100000</f>
        <v>0</v>
      </c>
      <c r="AW106" s="18">
        <f>IF(LEFT($A$1,4)="Conf",Confirmed!AW106,Deaths!AW106)/VLOOKUP($A106,PopulationLookup,2,FALSE)*100000</f>
        <v>0</v>
      </c>
      <c r="AX106" s="18">
        <f>IF(LEFT($A$1,4)="Conf",Confirmed!AX106,Deaths!AX106)/VLOOKUP($A106,PopulationLookup,2,FALSE)*100000</f>
        <v>0</v>
      </c>
      <c r="AY106" s="18">
        <f>IF(LEFT($A$1,4)="Conf",Confirmed!AY106,Deaths!AY106)/VLOOKUP($A106,PopulationLookup,2,FALSE)*100000</f>
        <v>0</v>
      </c>
      <c r="AZ106" s="18">
        <f>IF(LEFT($A$1,4)="Conf",Confirmed!AZ106,Deaths!AZ106)/VLOOKUP($A106,PopulationLookup,2,FALSE)*100000</f>
        <v>0</v>
      </c>
      <c r="BA106" s="18">
        <f>IF(LEFT($A$1,4)="Conf",Confirmed!BA106,Deaths!BA106)/VLOOKUP($A106,PopulationLookup,2,FALSE)*100000</f>
        <v>0</v>
      </c>
      <c r="BB106" s="18">
        <f>IF(LEFT($A$1,4)="Conf",Confirmed!BB106,Deaths!BB106)/VLOOKUP($A106,PopulationLookup,2,FALSE)*100000</f>
        <v>0</v>
      </c>
      <c r="BC106" s="18">
        <f>IF(LEFT($A$1,4)="Conf",Confirmed!BC106,Deaths!BC106)/VLOOKUP($A106,PopulationLookup,2,FALSE)*100000</f>
        <v>0</v>
      </c>
      <c r="BD106" s="18">
        <f>IF(LEFT($A$1,4)="Conf",Confirmed!BD106,Deaths!BD106)/VLOOKUP($A106,PopulationLookup,2,FALSE)*100000</f>
        <v>0</v>
      </c>
      <c r="BE106" s="18">
        <f>IF(LEFT($A$1,4)="Conf",Confirmed!BE106,Deaths!BE106)/VLOOKUP($A106,PopulationLookup,2,FALSE)*100000</f>
        <v>0</v>
      </c>
      <c r="BF106" s="18">
        <f>IF(LEFT($A$1,4)="Conf",Confirmed!BF106,Deaths!BF106)/VLOOKUP($A106,PopulationLookup,2,FALSE)*100000</f>
        <v>0</v>
      </c>
      <c r="BG106" s="18">
        <f>IF(LEFT($A$1,4)="Conf",Confirmed!BG106,Deaths!BG106)/VLOOKUP($A106,PopulationLookup,2,FALSE)*100000</f>
        <v>0</v>
      </c>
      <c r="BH106" s="18">
        <f>IF(LEFT($A$1,4)="Conf",Confirmed!BH106,Deaths!BH106)/VLOOKUP($A106,PopulationLookup,2,FALSE)*100000</f>
        <v>0</v>
      </c>
      <c r="BI106" s="18">
        <f>IF(LEFT($A$1,4)="Conf",Confirmed!BI106,Deaths!BI106)/VLOOKUP($A106,PopulationLookup,2,FALSE)*100000</f>
        <v>0</v>
      </c>
      <c r="BJ106" s="18">
        <f>IF(LEFT($A$1,4)="Conf",Confirmed!BJ106,Deaths!BJ106)/VLOOKUP($A106,PopulationLookup,2,FALSE)*100000</f>
        <v>0</v>
      </c>
      <c r="BK106" s="18">
        <f>IF(LEFT($A$1,4)="Conf",Confirmed!BK106,Deaths!BK106)/VLOOKUP($A106,PopulationLookup,2,FALSE)*100000</f>
        <v>0</v>
      </c>
      <c r="BL106" s="18">
        <f>IF(LEFT($A$1,4)="Conf",Confirmed!BL106,Deaths!BL106)/VLOOKUP($A106,PopulationLookup,2,FALSE)*100000</f>
        <v>0</v>
      </c>
      <c r="BM106" s="18">
        <f>IF(LEFT($A$1,4)="Conf",Confirmed!BM106,Deaths!BM106)/VLOOKUP($A106,PopulationLookup,2,FALSE)*100000</f>
        <v>1.001351824963701E-2</v>
      </c>
      <c r="BN106" s="18">
        <f>IF(LEFT($A$1,4)="Conf",Confirmed!BN106,Deaths!BN106)/VLOOKUP($A106,PopulationLookup,2,FALSE)*100000</f>
        <v>2.0027036499274019E-2</v>
      </c>
      <c r="BO106" s="18">
        <f>IF(LEFT($A$1,4)="Conf",Confirmed!BO106,Deaths!BO106)/VLOOKUP($A106,PopulationLookup,2,FALSE)*100000</f>
        <v>5.507435037300356E-2</v>
      </c>
      <c r="BP106" s="18">
        <f>IF(LEFT($A$1,4)="Conf",Confirmed!BP106,Deaths!BP106)/VLOOKUP($A106,PopulationLookup,2,FALSE)*100000</f>
        <v>9.0121664246733096E-2</v>
      </c>
      <c r="BQ106" s="18">
        <f>IF(LEFT($A$1,4)="Conf",Confirmed!BQ106,Deaths!BQ106)/VLOOKUP($A106,PopulationLookup,2,FALSE)*100000</f>
        <v>9.0121664246733096E-2</v>
      </c>
      <c r="BR106" s="18">
        <f>IF(LEFT($A$1,4)="Conf",Confirmed!BR106,Deaths!BR106)/VLOOKUP($A106,PopulationLookup,2,FALSE)*100000</f>
        <v>0.12516897812046263</v>
      </c>
      <c r="BS106" s="18">
        <f>IF(LEFT($A$1,4)="Conf",Confirmed!BS106,Deaths!BS106)/VLOOKUP($A106,PopulationLookup,2,FALSE)*100000</f>
        <v>0.14018925549491815</v>
      </c>
      <c r="BT106" s="18">
        <f>IF(LEFT($A$1,4)="Conf",Confirmed!BT106,Deaths!BT106)/VLOOKUP($A106,PopulationLookup,2,FALSE)*100000</f>
        <v>0.15520953286937367</v>
      </c>
      <c r="BU106" s="18">
        <f>IF(LEFT($A$1,4)="Conf",Confirmed!BU106,Deaths!BU106)/VLOOKUP($A106,PopulationLookup,2,FALSE)*100000</f>
        <v>0.18024332849346619</v>
      </c>
      <c r="BV106" s="18">
        <f>IF(LEFT($A$1,4)="Conf",Confirmed!BV106,Deaths!BV106)/VLOOKUP($A106,PopulationLookup,2,FALSE)*100000</f>
        <v>0.19526360586792169</v>
      </c>
      <c r="BW106" s="18">
        <f>IF(LEFT($A$1,4)="Conf",Confirmed!BW106,Deaths!BW106)/VLOOKUP($A106,PopulationLookup,2,FALSE)*100000</f>
        <v>0.20527712411755872</v>
      </c>
      <c r="BX106" s="18">
        <f>IF(LEFT($A$1,4)="Conf",Confirmed!BX106,Deaths!BX106)/VLOOKUP($A106,PopulationLookup,2,FALSE)*100000</f>
        <v>0.22530416061683273</v>
      </c>
      <c r="BY106" s="18">
        <f>IF(LEFT($A$1,4)="Conf",Confirmed!BY106,Deaths!BY106)/VLOOKUP($A106,PopulationLookup,2,FALSE)*100000</f>
        <v>0.23531767886646976</v>
      </c>
      <c r="BZ106" s="18">
        <f>IF(LEFT($A$1,4)="Conf",Confirmed!BZ106,Deaths!BZ106)/VLOOKUP($A106,PopulationLookup,2,FALSE)*100000</f>
        <v>0.28037851098983629</v>
      </c>
      <c r="CA106" s="18">
        <f>IF(LEFT($A$1,4)="Conf",Confirmed!CA106,Deaths!CA106)/VLOOKUP($A106,PopulationLookup,2,FALSE)*100000</f>
        <v>0.29539878836429179</v>
      </c>
      <c r="CB106" s="18">
        <f>IF(LEFT($A$1,4)="Conf",Confirmed!CB106,Deaths!CB106)/VLOOKUP($A106,PopulationLookup,2,FALSE)*100000</f>
        <v>0.37050017523656936</v>
      </c>
      <c r="CC106" s="18">
        <f>IF(LEFT($A$1,4)="Conf",Confirmed!CC106,Deaths!CC106)/VLOOKUP($A106,PopulationLookup,2,FALSE)*100000</f>
        <v>0.43558804385920996</v>
      </c>
      <c r="CD106" s="18">
        <f>IF(LEFT($A$1,4)="Conf",Confirmed!CD106,Deaths!CD106)/VLOOKUP($A106,PopulationLookup,2,FALSE)*100000</f>
        <v>0.43558804385920996</v>
      </c>
      <c r="CE106" s="18">
        <f>IF(LEFT($A$1,4)="Conf",Confirmed!CE106,Deaths!CE106)/VLOOKUP($A106,PopulationLookup,2,FALSE)*100000</f>
        <v>0.52570970810594297</v>
      </c>
      <c r="CF106" s="18">
        <f>IF(LEFT($A$1,4)="Conf",Confirmed!CF106,Deaths!CF106)/VLOOKUP($A106,PopulationLookup,2,FALSE)*100000</f>
        <v>0.61583137235267615</v>
      </c>
      <c r="CG106" s="18">
        <f>IF(LEFT($A$1,4)="Conf",Confirmed!CG106,Deaths!CG106)/VLOOKUP($A106,PopulationLookup,2,FALSE)*100000</f>
        <v>0.72097331397386477</v>
      </c>
      <c r="CH106" s="18">
        <f>IF(LEFT($A$1,4)="Conf",Confirmed!CH106,Deaths!CH106)/VLOOKUP($A106,PopulationLookup,2,FALSE)*100000</f>
        <v>0.74100035047313872</v>
      </c>
      <c r="CI106" s="18">
        <f>IF(LEFT($A$1,4)="Conf",Confirmed!CI106,Deaths!CI106)/VLOOKUP($A106,PopulationLookup,2,FALSE)*100000</f>
        <v>0.85615581034396426</v>
      </c>
      <c r="CJ106" s="18">
        <f>IF(LEFT($A$1,4)="Conf",Confirmed!CJ106,Deaths!CJ106)/VLOOKUP($A106,PopulationLookup,2,FALSE)*100000</f>
        <v>0.85615581034396426</v>
      </c>
      <c r="CK106" s="18">
        <f>IF(LEFT($A$1,4)="Conf",Confirmed!CK106,Deaths!CK106)/VLOOKUP($A106,PopulationLookup,2,FALSE)*100000</f>
        <v>1.081459970960797</v>
      </c>
      <c r="CL106" s="18">
        <f>IF(LEFT($A$1,4)="Conf",Confirmed!CL106,Deaths!CL106)/VLOOKUP($A106,PopulationLookup,2,FALSE)*100000</f>
        <v>1.1215140439593452</v>
      </c>
      <c r="CM106" s="18">
        <f>IF(LEFT($A$1,4)="Conf",Confirmed!CM106,Deaths!CM106)/VLOOKUP($A106,PopulationLookup,2,FALSE)*100000</f>
        <v>1.2316627447053523</v>
      </c>
      <c r="CN106" s="18">
        <f>IF(LEFT($A$1,4)="Conf",Confirmed!CN106,Deaths!CN106)/VLOOKUP($A106,PopulationLookup,2,FALSE)*100000</f>
        <v>1.2917438542031743</v>
      </c>
      <c r="CO106" s="18">
        <f>IF(LEFT($A$1,4)="Conf",Confirmed!CO106,Deaths!CO106)/VLOOKUP($A106,PopulationLookup,2,FALSE)*100000</f>
        <v>1.466980423571822</v>
      </c>
      <c r="CP106" s="18">
        <f>IF(LEFT($A$1,4)="Conf",Confirmed!CP106,Deaths!CP106)/VLOOKUP($A106,PopulationLookup,2,FALSE)*100000</f>
        <v>1.547088569568918</v>
      </c>
      <c r="CQ106" s="18">
        <f>IF(LEFT($A$1,4)="Conf",Confirmed!CQ106,Deaths!CQ106)/VLOOKUP($A106,PopulationLookup,2,FALSE)*100000</f>
        <v>1.6271967155660141</v>
      </c>
      <c r="CR106" s="18">
        <f>IF(LEFT($A$1,4)="Conf",Confirmed!CR106,Deaths!CR106)/VLOOKUP($A106,PopulationLookup,2,FALSE)*100000</f>
        <v>1.8525008761828468</v>
      </c>
      <c r="CS106" s="18">
        <f>IF(LEFT($A$1,4)="Conf",Confirmed!CS106,Deaths!CS106)/VLOOKUP($A106,PopulationLookup,2,FALSE)*100000</f>
        <v>1.9476292995543987</v>
      </c>
    </row>
    <row r="107" spans="1:97" x14ac:dyDescent="0.25">
      <c r="A107" t="str">
        <f>Confirmed!A107</f>
        <v>Malta</v>
      </c>
      <c r="B107" s="18">
        <f>IF(LEFT($A$1,4)="Conf",Confirmed!B107,Deaths!B107)/VLOOKUP($A107,PopulationLookup,2,FALSE)*100000</f>
        <v>0</v>
      </c>
      <c r="C107" s="18">
        <f>IF(LEFT($A$1,4)="Conf",Confirmed!C107,Deaths!C107)/VLOOKUP($A107,PopulationLookup,2,FALSE)*100000</f>
        <v>0</v>
      </c>
      <c r="D107" s="18">
        <f>IF(LEFT($A$1,4)="Conf",Confirmed!D107,Deaths!D107)/VLOOKUP($A107,PopulationLookup,2,FALSE)*100000</f>
        <v>0</v>
      </c>
      <c r="E107" s="18">
        <f>IF(LEFT($A$1,4)="Conf",Confirmed!E107,Deaths!E107)/VLOOKUP($A107,PopulationLookup,2,FALSE)*100000</f>
        <v>0</v>
      </c>
      <c r="F107" s="18">
        <f>IF(LEFT($A$1,4)="Conf",Confirmed!F107,Deaths!F107)/VLOOKUP($A107,PopulationLookup,2,FALSE)*100000</f>
        <v>0</v>
      </c>
      <c r="G107" s="18">
        <f>IF(LEFT($A$1,4)="Conf",Confirmed!G107,Deaths!G107)/VLOOKUP($A107,PopulationLookup,2,FALSE)*100000</f>
        <v>0</v>
      </c>
      <c r="H107" s="18">
        <f>IF(LEFT($A$1,4)="Conf",Confirmed!H107,Deaths!H107)/VLOOKUP($A107,PopulationLookup,2,FALSE)*100000</f>
        <v>0</v>
      </c>
      <c r="I107" s="18">
        <f>IF(LEFT($A$1,4)="Conf",Confirmed!I107,Deaths!I107)/VLOOKUP($A107,PopulationLookup,2,FALSE)*100000</f>
        <v>0</v>
      </c>
      <c r="J107" s="18">
        <f>IF(LEFT($A$1,4)="Conf",Confirmed!J107,Deaths!J107)/VLOOKUP($A107,PopulationLookup,2,FALSE)*100000</f>
        <v>0</v>
      </c>
      <c r="K107" s="18">
        <f>IF(LEFT($A$1,4)="Conf",Confirmed!K107,Deaths!K107)/VLOOKUP($A107,PopulationLookup,2,FALSE)*100000</f>
        <v>0</v>
      </c>
      <c r="L107" s="18">
        <f>IF(LEFT($A$1,4)="Conf",Confirmed!L107,Deaths!L107)/VLOOKUP($A107,PopulationLookup,2,FALSE)*100000</f>
        <v>0</v>
      </c>
      <c r="M107" s="18">
        <f>IF(LEFT($A$1,4)="Conf",Confirmed!M107,Deaths!M107)/VLOOKUP($A107,PopulationLookup,2,FALSE)*100000</f>
        <v>0</v>
      </c>
      <c r="N107" s="18">
        <f>IF(LEFT($A$1,4)="Conf",Confirmed!N107,Deaths!N107)/VLOOKUP($A107,PopulationLookup,2,FALSE)*100000</f>
        <v>0</v>
      </c>
      <c r="O107" s="18">
        <f>IF(LEFT($A$1,4)="Conf",Confirmed!O107,Deaths!O107)/VLOOKUP($A107,PopulationLookup,2,FALSE)*100000</f>
        <v>0</v>
      </c>
      <c r="P107" s="18">
        <f>IF(LEFT($A$1,4)="Conf",Confirmed!P107,Deaths!P107)/VLOOKUP($A107,PopulationLookup,2,FALSE)*100000</f>
        <v>0</v>
      </c>
      <c r="Q107" s="18">
        <f>IF(LEFT($A$1,4)="Conf",Confirmed!Q107,Deaths!Q107)/VLOOKUP($A107,PopulationLookup,2,FALSE)*100000</f>
        <v>0</v>
      </c>
      <c r="R107" s="18">
        <f>IF(LEFT($A$1,4)="Conf",Confirmed!R107,Deaths!R107)/VLOOKUP($A107,PopulationLookup,2,FALSE)*100000</f>
        <v>0</v>
      </c>
      <c r="S107" s="18">
        <f>IF(LEFT($A$1,4)="Conf",Confirmed!S107,Deaths!S107)/VLOOKUP($A107,PopulationLookup,2,FALSE)*100000</f>
        <v>0</v>
      </c>
      <c r="T107" s="18">
        <f>IF(LEFT($A$1,4)="Conf",Confirmed!T107,Deaths!T107)/VLOOKUP($A107,PopulationLookup,2,FALSE)*100000</f>
        <v>0</v>
      </c>
      <c r="U107" s="18">
        <f>IF(LEFT($A$1,4)="Conf",Confirmed!U107,Deaths!U107)/VLOOKUP($A107,PopulationLookup,2,FALSE)*100000</f>
        <v>0</v>
      </c>
      <c r="V107" s="18">
        <f>IF(LEFT($A$1,4)="Conf",Confirmed!V107,Deaths!V107)/VLOOKUP($A107,PopulationLookup,2,FALSE)*100000</f>
        <v>0</v>
      </c>
      <c r="W107" s="18">
        <f>IF(LEFT($A$1,4)="Conf",Confirmed!W107,Deaths!W107)/VLOOKUP($A107,PopulationLookup,2,FALSE)*100000</f>
        <v>0</v>
      </c>
      <c r="X107" s="18">
        <f>IF(LEFT($A$1,4)="Conf",Confirmed!X107,Deaths!X107)/VLOOKUP($A107,PopulationLookup,2,FALSE)*100000</f>
        <v>0</v>
      </c>
      <c r="Y107" s="18">
        <f>IF(LEFT($A$1,4)="Conf",Confirmed!Y107,Deaths!Y107)/VLOOKUP($A107,PopulationLookup,2,FALSE)*100000</f>
        <v>0</v>
      </c>
      <c r="Z107" s="18">
        <f>IF(LEFT($A$1,4)="Conf",Confirmed!Z107,Deaths!Z107)/VLOOKUP($A107,PopulationLookup,2,FALSE)*100000</f>
        <v>0</v>
      </c>
      <c r="AA107" s="18">
        <f>IF(LEFT($A$1,4)="Conf",Confirmed!AA107,Deaths!AA107)/VLOOKUP($A107,PopulationLookup,2,FALSE)*100000</f>
        <v>0</v>
      </c>
      <c r="AB107" s="18">
        <f>IF(LEFT($A$1,4)="Conf",Confirmed!AB107,Deaths!AB107)/VLOOKUP($A107,PopulationLookup,2,FALSE)*100000</f>
        <v>0</v>
      </c>
      <c r="AC107" s="18">
        <f>IF(LEFT($A$1,4)="Conf",Confirmed!AC107,Deaths!AC107)/VLOOKUP($A107,PopulationLookup,2,FALSE)*100000</f>
        <v>0</v>
      </c>
      <c r="AD107" s="18">
        <f>IF(LEFT($A$1,4)="Conf",Confirmed!AD107,Deaths!AD107)/VLOOKUP($A107,PopulationLookup,2,FALSE)*100000</f>
        <v>0</v>
      </c>
      <c r="AE107" s="18">
        <f>IF(LEFT($A$1,4)="Conf",Confirmed!AE107,Deaths!AE107)/VLOOKUP($A107,PopulationLookup,2,FALSE)*100000</f>
        <v>0</v>
      </c>
      <c r="AF107" s="18">
        <f>IF(LEFT($A$1,4)="Conf",Confirmed!AF107,Deaths!AF107)/VLOOKUP($A107,PopulationLookup,2,FALSE)*100000</f>
        <v>0</v>
      </c>
      <c r="AG107" s="18">
        <f>IF(LEFT($A$1,4)="Conf",Confirmed!AG107,Deaths!AG107)/VLOOKUP($A107,PopulationLookup,2,FALSE)*100000</f>
        <v>0</v>
      </c>
      <c r="AH107" s="18">
        <f>IF(LEFT($A$1,4)="Conf",Confirmed!AH107,Deaths!AH107)/VLOOKUP($A107,PopulationLookup,2,FALSE)*100000</f>
        <v>0</v>
      </c>
      <c r="AI107" s="18">
        <f>IF(LEFT($A$1,4)="Conf",Confirmed!AI107,Deaths!AI107)/VLOOKUP($A107,PopulationLookup,2,FALSE)*100000</f>
        <v>0</v>
      </c>
      <c r="AJ107" s="18">
        <f>IF(LEFT($A$1,4)="Conf",Confirmed!AJ107,Deaths!AJ107)/VLOOKUP($A107,PopulationLookup,2,FALSE)*100000</f>
        <v>0</v>
      </c>
      <c r="AK107" s="18">
        <f>IF(LEFT($A$1,4)="Conf",Confirmed!AK107,Deaths!AK107)/VLOOKUP($A107,PopulationLookup,2,FALSE)*100000</f>
        <v>0</v>
      </c>
      <c r="AL107" s="18">
        <f>IF(LEFT($A$1,4)="Conf",Confirmed!AL107,Deaths!AL107)/VLOOKUP($A107,PopulationLookup,2,FALSE)*100000</f>
        <v>0</v>
      </c>
      <c r="AM107" s="18">
        <f>IF(LEFT($A$1,4)="Conf",Confirmed!AM107,Deaths!AM107)/VLOOKUP($A107,PopulationLookup,2,FALSE)*100000</f>
        <v>0</v>
      </c>
      <c r="AN107" s="18">
        <f>IF(LEFT($A$1,4)="Conf",Confirmed!AN107,Deaths!AN107)/VLOOKUP($A107,PopulationLookup,2,FALSE)*100000</f>
        <v>0</v>
      </c>
      <c r="AO107" s="18">
        <f>IF(LEFT($A$1,4)="Conf",Confirmed!AO107,Deaths!AO107)/VLOOKUP($A107,PopulationLookup,2,FALSE)*100000</f>
        <v>0</v>
      </c>
      <c r="AP107" s="18">
        <f>IF(LEFT($A$1,4)="Conf",Confirmed!AP107,Deaths!AP107)/VLOOKUP($A107,PopulationLookup,2,FALSE)*100000</f>
        <v>0</v>
      </c>
      <c r="AQ107" s="18">
        <f>IF(LEFT($A$1,4)="Conf",Confirmed!AQ107,Deaths!AQ107)/VLOOKUP($A107,PopulationLookup,2,FALSE)*100000</f>
        <v>0</v>
      </c>
      <c r="AR107" s="18">
        <f>IF(LEFT($A$1,4)="Conf",Confirmed!AR107,Deaths!AR107)/VLOOKUP($A107,PopulationLookup,2,FALSE)*100000</f>
        <v>0</v>
      </c>
      <c r="AS107" s="18">
        <f>IF(LEFT($A$1,4)="Conf",Confirmed!AS107,Deaths!AS107)/VLOOKUP($A107,PopulationLookup,2,FALSE)*100000</f>
        <v>0</v>
      </c>
      <c r="AT107" s="18">
        <f>IF(LEFT($A$1,4)="Conf",Confirmed!AT107,Deaths!AT107)/VLOOKUP($A107,PopulationLookup,2,FALSE)*100000</f>
        <v>0</v>
      </c>
      <c r="AU107" s="18">
        <f>IF(LEFT($A$1,4)="Conf",Confirmed!AU107,Deaths!AU107)/VLOOKUP($A107,PopulationLookup,2,FALSE)*100000</f>
        <v>0.6078300669220903</v>
      </c>
      <c r="AV107" s="18">
        <f>IF(LEFT($A$1,4)="Conf",Confirmed!AV107,Deaths!AV107)/VLOOKUP($A107,PopulationLookup,2,FALSE)*100000</f>
        <v>0.6078300669220903</v>
      </c>
      <c r="AW107" s="18">
        <f>IF(LEFT($A$1,4)="Conf",Confirmed!AW107,Deaths!AW107)/VLOOKUP($A107,PopulationLookup,2,FALSE)*100000</f>
        <v>0.6078300669220903</v>
      </c>
      <c r="AX107" s="18">
        <f>IF(LEFT($A$1,4)="Conf",Confirmed!AX107,Deaths!AX107)/VLOOKUP($A107,PopulationLookup,2,FALSE)*100000</f>
        <v>1.0130501115368173</v>
      </c>
      <c r="AY107" s="18">
        <f>IF(LEFT($A$1,4)="Conf",Confirmed!AY107,Deaths!AY107)/VLOOKUP($A107,PopulationLookup,2,FALSE)*100000</f>
        <v>1.2156601338441806</v>
      </c>
      <c r="AZ107" s="18">
        <f>IF(LEFT($A$1,4)="Conf",Confirmed!AZ107,Deaths!AZ107)/VLOOKUP($A107,PopulationLookup,2,FALSE)*100000</f>
        <v>1.2156601338441806</v>
      </c>
      <c r="BA107" s="18">
        <f>IF(LEFT($A$1,4)="Conf",Confirmed!BA107,Deaths!BA107)/VLOOKUP($A107,PopulationLookup,2,FALSE)*100000</f>
        <v>2.4313202676883612</v>
      </c>
      <c r="BB107" s="18">
        <f>IF(LEFT($A$1,4)="Conf",Confirmed!BB107,Deaths!BB107)/VLOOKUP($A107,PopulationLookup,2,FALSE)*100000</f>
        <v>3.646980401532542</v>
      </c>
      <c r="BC107" s="18">
        <f>IF(LEFT($A$1,4)="Conf",Confirmed!BC107,Deaths!BC107)/VLOOKUP($A107,PopulationLookup,2,FALSE)*100000</f>
        <v>4.2548104684546324</v>
      </c>
      <c r="BD107" s="18">
        <f>IF(LEFT($A$1,4)="Conf",Confirmed!BD107,Deaths!BD107)/VLOOKUP($A107,PopulationLookup,2,FALSE)*100000</f>
        <v>6.0783006692209041</v>
      </c>
      <c r="BE107" s="18">
        <f>IF(LEFT($A$1,4)="Conf",Confirmed!BE107,Deaths!BE107)/VLOOKUP($A107,PopulationLookup,2,FALSE)*100000</f>
        <v>7.6991808476798118</v>
      </c>
      <c r="BF107" s="18">
        <f>IF(LEFT($A$1,4)="Conf",Confirmed!BF107,Deaths!BF107)/VLOOKUP($A107,PopulationLookup,2,FALSE)*100000</f>
        <v>7.6991808476798118</v>
      </c>
      <c r="BG107" s="18">
        <f>IF(LEFT($A$1,4)="Conf",Confirmed!BG107,Deaths!BG107)/VLOOKUP($A107,PopulationLookup,2,FALSE)*100000</f>
        <v>10.738331182290263</v>
      </c>
      <c r="BH107" s="18">
        <f>IF(LEFT($A$1,4)="Conf",Confirmed!BH107,Deaths!BH107)/VLOOKUP($A107,PopulationLookup,2,FALSE)*100000</f>
        <v>12.967041427671262</v>
      </c>
      <c r="BI107" s="18">
        <f>IF(LEFT($A$1,4)="Conf",Confirmed!BI107,Deaths!BI107)/VLOOKUP($A107,PopulationLookup,2,FALSE)*100000</f>
        <v>14.790531628437533</v>
      </c>
      <c r="BJ107" s="18">
        <f>IF(LEFT($A$1,4)="Conf",Confirmed!BJ107,Deaths!BJ107)/VLOOKUP($A107,PopulationLookup,2,FALSE)*100000</f>
        <v>18.234902007662711</v>
      </c>
      <c r="BK107" s="18">
        <f>IF(LEFT($A$1,4)="Conf",Confirmed!BK107,Deaths!BK107)/VLOOKUP($A107,PopulationLookup,2,FALSE)*100000</f>
        <v>21.679272386887888</v>
      </c>
      <c r="BL107" s="18">
        <f>IF(LEFT($A$1,4)="Conf",Confirmed!BL107,Deaths!BL107)/VLOOKUP($A107,PopulationLookup,2,FALSE)*100000</f>
        <v>22.287102453809979</v>
      </c>
      <c r="BM107" s="18">
        <f>IF(LEFT($A$1,4)="Conf",Confirmed!BM107,Deaths!BM107)/VLOOKUP($A107,PopulationLookup,2,FALSE)*100000</f>
        <v>26.136692877649885</v>
      </c>
      <c r="BN107" s="18">
        <f>IF(LEFT($A$1,4)="Conf",Confirmed!BN107,Deaths!BN107)/VLOOKUP($A107,PopulationLookup,2,FALSE)*100000</f>
        <v>27.149742989186706</v>
      </c>
      <c r="BO107" s="18">
        <f>IF(LEFT($A$1,4)="Conf",Confirmed!BO107,Deaths!BO107)/VLOOKUP($A107,PopulationLookup,2,FALSE)*100000</f>
        <v>28.162793100723519</v>
      </c>
      <c r="BP107" s="18">
        <f>IF(LEFT($A$1,4)="Conf",Confirmed!BP107,Deaths!BP107)/VLOOKUP($A107,PopulationLookup,2,FALSE)*100000</f>
        <v>30.188893323797153</v>
      </c>
      <c r="BQ107" s="18">
        <f>IF(LEFT($A$1,4)="Conf",Confirmed!BQ107,Deaths!BQ107)/VLOOKUP($A107,PopulationLookup,2,FALSE)*100000</f>
        <v>30.594113368411879</v>
      </c>
      <c r="BR107" s="18">
        <f>IF(LEFT($A$1,4)="Conf",Confirmed!BR107,Deaths!BR107)/VLOOKUP($A107,PopulationLookup,2,FALSE)*100000</f>
        <v>31.607163479948696</v>
      </c>
      <c r="BS107" s="18">
        <f>IF(LEFT($A$1,4)="Conf",Confirmed!BS107,Deaths!BS107)/VLOOKUP($A107,PopulationLookup,2,FALSE)*100000</f>
        <v>34.241093769944428</v>
      </c>
      <c r="BT107" s="18">
        <f>IF(LEFT($A$1,4)="Conf",Confirmed!BT107,Deaths!BT107)/VLOOKUP($A107,PopulationLookup,2,FALSE)*100000</f>
        <v>38.090684193784334</v>
      </c>
      <c r="BU107" s="18">
        <f>IF(LEFT($A$1,4)="Conf",Confirmed!BU107,Deaths!BU107)/VLOOKUP($A107,PopulationLookup,2,FALSE)*100000</f>
        <v>39.711564372243238</v>
      </c>
      <c r="BV107" s="18">
        <f>IF(LEFT($A$1,4)="Conf",Confirmed!BV107,Deaths!BV107)/VLOOKUP($A107,PopulationLookup,2,FALSE)*100000</f>
        <v>40.92722450608742</v>
      </c>
      <c r="BW107" s="18">
        <f>IF(LEFT($A$1,4)="Conf",Confirmed!BW107,Deaths!BW107)/VLOOKUP($A107,PopulationLookup,2,FALSE)*100000</f>
        <v>43.155934751468415</v>
      </c>
      <c r="BX107" s="18">
        <f>IF(LEFT($A$1,4)="Conf",Confirmed!BX107,Deaths!BX107)/VLOOKUP($A107,PopulationLookup,2,FALSE)*100000</f>
        <v>45.992475063771501</v>
      </c>
      <c r="BY107" s="18">
        <f>IF(LEFT($A$1,4)="Conf",Confirmed!BY107,Deaths!BY107)/VLOOKUP($A107,PopulationLookup,2,FALSE)*100000</f>
        <v>48.829015376074594</v>
      </c>
      <c r="BZ107" s="18">
        <f>IF(LEFT($A$1,4)="Conf",Confirmed!BZ107,Deaths!BZ107)/VLOOKUP($A107,PopulationLookup,2,FALSE)*100000</f>
        <v>59.364736536057492</v>
      </c>
      <c r="CA107" s="18">
        <f>IF(LEFT($A$1,4)="Conf",Confirmed!CA107,Deaths!CA107)/VLOOKUP($A107,PopulationLookup,2,FALSE)*100000</f>
        <v>60.580396669901674</v>
      </c>
      <c r="CB107" s="18">
        <f>IF(LEFT($A$1,4)="Conf",Confirmed!CB107,Deaths!CB107)/VLOOKUP($A107,PopulationLookup,2,FALSE)*100000</f>
        <v>68.279577517581487</v>
      </c>
      <c r="CC107" s="18">
        <f>IF(LEFT($A$1,4)="Conf",Confirmed!CC107,Deaths!CC107)/VLOOKUP($A107,PopulationLookup,2,FALSE)*100000</f>
        <v>70.913507807577219</v>
      </c>
      <c r="CD107" s="18">
        <f>IF(LEFT($A$1,4)="Conf",Confirmed!CD107,Deaths!CD107)/VLOOKUP($A107,PopulationLookup,2,FALSE)*100000</f>
        <v>74.965708253724472</v>
      </c>
      <c r="CE107" s="18">
        <f>IF(LEFT($A$1,4)="Conf",Confirmed!CE107,Deaths!CE107)/VLOOKUP($A107,PopulationLookup,2,FALSE)*100000</f>
        <v>76.58658843218339</v>
      </c>
      <c r="CF107" s="18">
        <f>IF(LEFT($A$1,4)="Conf",Confirmed!CF107,Deaths!CF107)/VLOOKUP($A107,PopulationLookup,2,FALSE)*100000</f>
        <v>77.802248566027558</v>
      </c>
      <c r="CG107" s="18">
        <f>IF(LEFT($A$1,4)="Conf",Confirmed!CG107,Deaths!CG107)/VLOOKUP($A107,PopulationLookup,2,FALSE)*100000</f>
        <v>79.625738766793845</v>
      </c>
      <c r="CH107" s="18">
        <f>IF(LEFT($A$1,4)="Conf",Confirmed!CH107,Deaths!CH107)/VLOOKUP($A107,PopulationLookup,2,FALSE)*100000</f>
        <v>80.841398900638012</v>
      </c>
      <c r="CI107" s="18">
        <f>IF(LEFT($A$1,4)="Conf",Confirmed!CI107,Deaths!CI107)/VLOOKUP($A107,PopulationLookup,2,FALSE)*100000</f>
        <v>83.475329190633744</v>
      </c>
      <c r="CJ107" s="18">
        <f>IF(LEFT($A$1,4)="Conf",Confirmed!CJ107,Deaths!CJ107)/VLOOKUP($A107,PopulationLookup,2,FALSE)*100000</f>
        <v>85.501429413707385</v>
      </c>
      <c r="CK107" s="18">
        <f>IF(LEFT($A$1,4)="Conf",Confirmed!CK107,Deaths!CK107)/VLOOKUP($A107,PopulationLookup,2,FALSE)*100000</f>
        <v>86.31186950293683</v>
      </c>
      <c r="CL107" s="18">
        <f>IF(LEFT($A$1,4)="Conf",Confirmed!CL107,Deaths!CL107)/VLOOKUP($A107,PopulationLookup,2,FALSE)*100000</f>
        <v>86.514479525244198</v>
      </c>
      <c r="CM107" s="18">
        <f>IF(LEFT($A$1,4)="Conf",Confirmed!CM107,Deaths!CM107)/VLOOKUP($A107,PopulationLookup,2,FALSE)*100000</f>
        <v>87.324919614473657</v>
      </c>
      <c r="CN107" s="18">
        <f>IF(LEFT($A$1,4)="Conf",Confirmed!CN107,Deaths!CN107)/VLOOKUP($A107,PopulationLookup,2,FALSE)*100000</f>
        <v>89.756239882162006</v>
      </c>
      <c r="CO107" s="18">
        <f>IF(LEFT($A$1,4)="Conf",Confirmed!CO107,Deaths!CO107)/VLOOKUP($A107,PopulationLookup,2,FALSE)*100000</f>
        <v>89.958849904469375</v>
      </c>
      <c r="CP107" s="18">
        <f>IF(LEFT($A$1,4)="Conf",Confirmed!CP107,Deaths!CP107)/VLOOKUP($A107,PopulationLookup,2,FALSE)*100000</f>
        <v>90.161459926776743</v>
      </c>
      <c r="CQ107" s="18">
        <f>IF(LEFT($A$1,4)="Conf",Confirmed!CQ107,Deaths!CQ107)/VLOOKUP($A107,PopulationLookup,2,FALSE)*100000</f>
        <v>90.566679971391466</v>
      </c>
      <c r="CR107" s="18">
        <f>IF(LEFT($A$1,4)="Conf",Confirmed!CR107,Deaths!CR107)/VLOOKUP($A107,PopulationLookup,2,FALSE)*100000</f>
        <v>90.769289993698834</v>
      </c>
      <c r="CS107" s="18">
        <f>IF(LEFT($A$1,4)="Conf",Confirmed!CS107,Deaths!CS107)/VLOOKUP($A107,PopulationLookup,2,FALSE)*100000</f>
        <v>90.769289993698834</v>
      </c>
    </row>
    <row r="108" spans="1:97" x14ac:dyDescent="0.25">
      <c r="A108" t="str">
        <f>Confirmed!A108</f>
        <v>Mauritania</v>
      </c>
      <c r="B108" s="18">
        <f>IF(LEFT($A$1,4)="Conf",Confirmed!B108,Deaths!B108)/VLOOKUP($A108,PopulationLookup,2,FALSE)*100000</f>
        <v>0</v>
      </c>
      <c r="C108" s="18">
        <f>IF(LEFT($A$1,4)="Conf",Confirmed!C108,Deaths!C108)/VLOOKUP($A108,PopulationLookup,2,FALSE)*100000</f>
        <v>0</v>
      </c>
      <c r="D108" s="18">
        <f>IF(LEFT($A$1,4)="Conf",Confirmed!D108,Deaths!D108)/VLOOKUP($A108,PopulationLookup,2,FALSE)*100000</f>
        <v>0</v>
      </c>
      <c r="E108" s="18">
        <f>IF(LEFT($A$1,4)="Conf",Confirmed!E108,Deaths!E108)/VLOOKUP($A108,PopulationLookup,2,FALSE)*100000</f>
        <v>0</v>
      </c>
      <c r="F108" s="18">
        <f>IF(LEFT($A$1,4)="Conf",Confirmed!F108,Deaths!F108)/VLOOKUP($A108,PopulationLookup,2,FALSE)*100000</f>
        <v>0</v>
      </c>
      <c r="G108" s="18">
        <f>IF(LEFT($A$1,4)="Conf",Confirmed!G108,Deaths!G108)/VLOOKUP($A108,PopulationLookup,2,FALSE)*100000</f>
        <v>0</v>
      </c>
      <c r="H108" s="18">
        <f>IF(LEFT($A$1,4)="Conf",Confirmed!H108,Deaths!H108)/VLOOKUP($A108,PopulationLookup,2,FALSE)*100000</f>
        <v>0</v>
      </c>
      <c r="I108" s="18">
        <f>IF(LEFT($A$1,4)="Conf",Confirmed!I108,Deaths!I108)/VLOOKUP($A108,PopulationLookup,2,FALSE)*100000</f>
        <v>0</v>
      </c>
      <c r="J108" s="18">
        <f>IF(LEFT($A$1,4)="Conf",Confirmed!J108,Deaths!J108)/VLOOKUP($A108,PopulationLookup,2,FALSE)*100000</f>
        <v>0</v>
      </c>
      <c r="K108" s="18">
        <f>IF(LEFT($A$1,4)="Conf",Confirmed!K108,Deaths!K108)/VLOOKUP($A108,PopulationLookup,2,FALSE)*100000</f>
        <v>0</v>
      </c>
      <c r="L108" s="18">
        <f>IF(LEFT($A$1,4)="Conf",Confirmed!L108,Deaths!L108)/VLOOKUP($A108,PopulationLookup,2,FALSE)*100000</f>
        <v>0</v>
      </c>
      <c r="M108" s="18">
        <f>IF(LEFT($A$1,4)="Conf",Confirmed!M108,Deaths!M108)/VLOOKUP($A108,PopulationLookup,2,FALSE)*100000</f>
        <v>0</v>
      </c>
      <c r="N108" s="18">
        <f>IF(LEFT($A$1,4)="Conf",Confirmed!N108,Deaths!N108)/VLOOKUP($A108,PopulationLookup,2,FALSE)*100000</f>
        <v>0</v>
      </c>
      <c r="O108" s="18">
        <f>IF(LEFT($A$1,4)="Conf",Confirmed!O108,Deaths!O108)/VLOOKUP($A108,PopulationLookup,2,FALSE)*100000</f>
        <v>0</v>
      </c>
      <c r="P108" s="18">
        <f>IF(LEFT($A$1,4)="Conf",Confirmed!P108,Deaths!P108)/VLOOKUP($A108,PopulationLookup,2,FALSE)*100000</f>
        <v>0</v>
      </c>
      <c r="Q108" s="18">
        <f>IF(LEFT($A$1,4)="Conf",Confirmed!Q108,Deaths!Q108)/VLOOKUP($A108,PopulationLookup,2,FALSE)*100000</f>
        <v>0</v>
      </c>
      <c r="R108" s="18">
        <f>IF(LEFT($A$1,4)="Conf",Confirmed!R108,Deaths!R108)/VLOOKUP($A108,PopulationLookup,2,FALSE)*100000</f>
        <v>0</v>
      </c>
      <c r="S108" s="18">
        <f>IF(LEFT($A$1,4)="Conf",Confirmed!S108,Deaths!S108)/VLOOKUP($A108,PopulationLookup,2,FALSE)*100000</f>
        <v>0</v>
      </c>
      <c r="T108" s="18">
        <f>IF(LEFT($A$1,4)="Conf",Confirmed!T108,Deaths!T108)/VLOOKUP($A108,PopulationLookup,2,FALSE)*100000</f>
        <v>0</v>
      </c>
      <c r="U108" s="18">
        <f>IF(LEFT($A$1,4)="Conf",Confirmed!U108,Deaths!U108)/VLOOKUP($A108,PopulationLookup,2,FALSE)*100000</f>
        <v>0</v>
      </c>
      <c r="V108" s="18">
        <f>IF(LEFT($A$1,4)="Conf",Confirmed!V108,Deaths!V108)/VLOOKUP($A108,PopulationLookup,2,FALSE)*100000</f>
        <v>0</v>
      </c>
      <c r="W108" s="18">
        <f>IF(LEFT($A$1,4)="Conf",Confirmed!W108,Deaths!W108)/VLOOKUP($A108,PopulationLookup,2,FALSE)*100000</f>
        <v>0</v>
      </c>
      <c r="X108" s="18">
        <f>IF(LEFT($A$1,4)="Conf",Confirmed!X108,Deaths!X108)/VLOOKUP($A108,PopulationLookup,2,FALSE)*100000</f>
        <v>0</v>
      </c>
      <c r="Y108" s="18">
        <f>IF(LEFT($A$1,4)="Conf",Confirmed!Y108,Deaths!Y108)/VLOOKUP($A108,PopulationLookup,2,FALSE)*100000</f>
        <v>0</v>
      </c>
      <c r="Z108" s="18">
        <f>IF(LEFT($A$1,4)="Conf",Confirmed!Z108,Deaths!Z108)/VLOOKUP($A108,PopulationLookup,2,FALSE)*100000</f>
        <v>0</v>
      </c>
      <c r="AA108" s="18">
        <f>IF(LEFT($A$1,4)="Conf",Confirmed!AA108,Deaths!AA108)/VLOOKUP($A108,PopulationLookup,2,FALSE)*100000</f>
        <v>0</v>
      </c>
      <c r="AB108" s="18">
        <f>IF(LEFT($A$1,4)="Conf",Confirmed!AB108,Deaths!AB108)/VLOOKUP($A108,PopulationLookup,2,FALSE)*100000</f>
        <v>0</v>
      </c>
      <c r="AC108" s="18">
        <f>IF(LEFT($A$1,4)="Conf",Confirmed!AC108,Deaths!AC108)/VLOOKUP($A108,PopulationLookup,2,FALSE)*100000</f>
        <v>0</v>
      </c>
      <c r="AD108" s="18">
        <f>IF(LEFT($A$1,4)="Conf",Confirmed!AD108,Deaths!AD108)/VLOOKUP($A108,PopulationLookup,2,FALSE)*100000</f>
        <v>0</v>
      </c>
      <c r="AE108" s="18">
        <f>IF(LEFT($A$1,4)="Conf",Confirmed!AE108,Deaths!AE108)/VLOOKUP($A108,PopulationLookup,2,FALSE)*100000</f>
        <v>0</v>
      </c>
      <c r="AF108" s="18">
        <f>IF(LEFT($A$1,4)="Conf",Confirmed!AF108,Deaths!AF108)/VLOOKUP($A108,PopulationLookup,2,FALSE)*100000</f>
        <v>0</v>
      </c>
      <c r="AG108" s="18">
        <f>IF(LEFT($A$1,4)="Conf",Confirmed!AG108,Deaths!AG108)/VLOOKUP($A108,PopulationLookup,2,FALSE)*100000</f>
        <v>0</v>
      </c>
      <c r="AH108" s="18">
        <f>IF(LEFT($A$1,4)="Conf",Confirmed!AH108,Deaths!AH108)/VLOOKUP($A108,PopulationLookup,2,FALSE)*100000</f>
        <v>0</v>
      </c>
      <c r="AI108" s="18">
        <f>IF(LEFT($A$1,4)="Conf",Confirmed!AI108,Deaths!AI108)/VLOOKUP($A108,PopulationLookup,2,FALSE)*100000</f>
        <v>0</v>
      </c>
      <c r="AJ108" s="18">
        <f>IF(LEFT($A$1,4)="Conf",Confirmed!AJ108,Deaths!AJ108)/VLOOKUP($A108,PopulationLookup,2,FALSE)*100000</f>
        <v>0</v>
      </c>
      <c r="AK108" s="18">
        <f>IF(LEFT($A$1,4)="Conf",Confirmed!AK108,Deaths!AK108)/VLOOKUP($A108,PopulationLookup,2,FALSE)*100000</f>
        <v>0</v>
      </c>
      <c r="AL108" s="18">
        <f>IF(LEFT($A$1,4)="Conf",Confirmed!AL108,Deaths!AL108)/VLOOKUP($A108,PopulationLookup,2,FALSE)*100000</f>
        <v>0</v>
      </c>
      <c r="AM108" s="18">
        <f>IF(LEFT($A$1,4)="Conf",Confirmed!AM108,Deaths!AM108)/VLOOKUP($A108,PopulationLookup,2,FALSE)*100000</f>
        <v>0</v>
      </c>
      <c r="AN108" s="18">
        <f>IF(LEFT($A$1,4)="Conf",Confirmed!AN108,Deaths!AN108)/VLOOKUP($A108,PopulationLookup,2,FALSE)*100000</f>
        <v>0</v>
      </c>
      <c r="AO108" s="18">
        <f>IF(LEFT($A$1,4)="Conf",Confirmed!AO108,Deaths!AO108)/VLOOKUP($A108,PopulationLookup,2,FALSE)*100000</f>
        <v>0</v>
      </c>
      <c r="AP108" s="18">
        <f>IF(LEFT($A$1,4)="Conf",Confirmed!AP108,Deaths!AP108)/VLOOKUP($A108,PopulationLookup,2,FALSE)*100000</f>
        <v>0</v>
      </c>
      <c r="AQ108" s="18">
        <f>IF(LEFT($A$1,4)="Conf",Confirmed!AQ108,Deaths!AQ108)/VLOOKUP($A108,PopulationLookup,2,FALSE)*100000</f>
        <v>0</v>
      </c>
      <c r="AR108" s="18">
        <f>IF(LEFT($A$1,4)="Conf",Confirmed!AR108,Deaths!AR108)/VLOOKUP($A108,PopulationLookup,2,FALSE)*100000</f>
        <v>0</v>
      </c>
      <c r="AS108" s="18">
        <f>IF(LEFT($A$1,4)="Conf",Confirmed!AS108,Deaths!AS108)/VLOOKUP($A108,PopulationLookup,2,FALSE)*100000</f>
        <v>0</v>
      </c>
      <c r="AT108" s="18">
        <f>IF(LEFT($A$1,4)="Conf",Confirmed!AT108,Deaths!AT108)/VLOOKUP($A108,PopulationLookup,2,FALSE)*100000</f>
        <v>0</v>
      </c>
      <c r="AU108" s="18">
        <f>IF(LEFT($A$1,4)="Conf",Confirmed!AU108,Deaths!AU108)/VLOOKUP($A108,PopulationLookup,2,FALSE)*100000</f>
        <v>0</v>
      </c>
      <c r="AV108" s="18">
        <f>IF(LEFT($A$1,4)="Conf",Confirmed!AV108,Deaths!AV108)/VLOOKUP($A108,PopulationLookup,2,FALSE)*100000</f>
        <v>0</v>
      </c>
      <c r="AW108" s="18">
        <f>IF(LEFT($A$1,4)="Conf",Confirmed!AW108,Deaths!AW108)/VLOOKUP($A108,PopulationLookup,2,FALSE)*100000</f>
        <v>0</v>
      </c>
      <c r="AX108" s="18">
        <f>IF(LEFT($A$1,4)="Conf",Confirmed!AX108,Deaths!AX108)/VLOOKUP($A108,PopulationLookup,2,FALSE)*100000</f>
        <v>0</v>
      </c>
      <c r="AY108" s="18">
        <f>IF(LEFT($A$1,4)="Conf",Confirmed!AY108,Deaths!AY108)/VLOOKUP($A108,PopulationLookup,2,FALSE)*100000</f>
        <v>0</v>
      </c>
      <c r="AZ108" s="18">
        <f>IF(LEFT($A$1,4)="Conf",Confirmed!AZ108,Deaths!AZ108)/VLOOKUP($A108,PopulationLookup,2,FALSE)*100000</f>
        <v>0</v>
      </c>
      <c r="BA108" s="18">
        <f>IF(LEFT($A$1,4)="Conf",Confirmed!BA108,Deaths!BA108)/VLOOKUP($A108,PopulationLookup,2,FALSE)*100000</f>
        <v>0</v>
      </c>
      <c r="BB108" s="18">
        <f>IF(LEFT($A$1,4)="Conf",Confirmed!BB108,Deaths!BB108)/VLOOKUP($A108,PopulationLookup,2,FALSE)*100000</f>
        <v>2.452575167136866E-2</v>
      </c>
      <c r="BC108" s="18">
        <f>IF(LEFT($A$1,4)="Conf",Confirmed!BC108,Deaths!BC108)/VLOOKUP($A108,PopulationLookup,2,FALSE)*100000</f>
        <v>2.452575167136866E-2</v>
      </c>
      <c r="BD108" s="18">
        <f>IF(LEFT($A$1,4)="Conf",Confirmed!BD108,Deaths!BD108)/VLOOKUP($A108,PopulationLookup,2,FALSE)*100000</f>
        <v>2.452575167136866E-2</v>
      </c>
      <c r="BE108" s="18">
        <f>IF(LEFT($A$1,4)="Conf",Confirmed!BE108,Deaths!BE108)/VLOOKUP($A108,PopulationLookup,2,FALSE)*100000</f>
        <v>2.452575167136866E-2</v>
      </c>
      <c r="BF108" s="18">
        <f>IF(LEFT($A$1,4)="Conf",Confirmed!BF108,Deaths!BF108)/VLOOKUP($A108,PopulationLookup,2,FALSE)*100000</f>
        <v>2.452575167136866E-2</v>
      </c>
      <c r="BG108" s="18">
        <f>IF(LEFT($A$1,4)="Conf",Confirmed!BG108,Deaths!BG108)/VLOOKUP($A108,PopulationLookup,2,FALSE)*100000</f>
        <v>4.9051503342737321E-2</v>
      </c>
      <c r="BH108" s="18">
        <f>IF(LEFT($A$1,4)="Conf",Confirmed!BH108,Deaths!BH108)/VLOOKUP($A108,PopulationLookup,2,FALSE)*100000</f>
        <v>4.9051503342737321E-2</v>
      </c>
      <c r="BI108" s="18">
        <f>IF(LEFT($A$1,4)="Conf",Confirmed!BI108,Deaths!BI108)/VLOOKUP($A108,PopulationLookup,2,FALSE)*100000</f>
        <v>4.9051503342737321E-2</v>
      </c>
      <c r="BJ108" s="18">
        <f>IF(LEFT($A$1,4)="Conf",Confirmed!BJ108,Deaths!BJ108)/VLOOKUP($A108,PopulationLookup,2,FALSE)*100000</f>
        <v>4.9051503342737321E-2</v>
      </c>
      <c r="BK108" s="18">
        <f>IF(LEFT($A$1,4)="Conf",Confirmed!BK108,Deaths!BK108)/VLOOKUP($A108,PopulationLookup,2,FALSE)*100000</f>
        <v>4.9051503342737321E-2</v>
      </c>
      <c r="BL108" s="18">
        <f>IF(LEFT($A$1,4)="Conf",Confirmed!BL108,Deaths!BL108)/VLOOKUP($A108,PopulationLookup,2,FALSE)*100000</f>
        <v>4.9051503342737321E-2</v>
      </c>
      <c r="BM108" s="18">
        <f>IF(LEFT($A$1,4)="Conf",Confirmed!BM108,Deaths!BM108)/VLOOKUP($A108,PopulationLookup,2,FALSE)*100000</f>
        <v>4.9051503342737321E-2</v>
      </c>
      <c r="BN108" s="18">
        <f>IF(LEFT($A$1,4)="Conf",Confirmed!BN108,Deaths!BN108)/VLOOKUP($A108,PopulationLookup,2,FALSE)*100000</f>
        <v>7.3577255014105988E-2</v>
      </c>
      <c r="BO108" s="18">
        <f>IF(LEFT($A$1,4)="Conf",Confirmed!BO108,Deaths!BO108)/VLOOKUP($A108,PopulationLookup,2,FALSE)*100000</f>
        <v>7.3577255014105988E-2</v>
      </c>
      <c r="BP108" s="18">
        <f>IF(LEFT($A$1,4)="Conf",Confirmed!BP108,Deaths!BP108)/VLOOKUP($A108,PopulationLookup,2,FALSE)*100000</f>
        <v>0.12262875835684332</v>
      </c>
      <c r="BQ108" s="18">
        <f>IF(LEFT($A$1,4)="Conf",Confirmed!BQ108,Deaths!BQ108)/VLOOKUP($A108,PopulationLookup,2,FALSE)*100000</f>
        <v>0.12262875835684332</v>
      </c>
      <c r="BR108" s="18">
        <f>IF(LEFT($A$1,4)="Conf",Confirmed!BR108,Deaths!BR108)/VLOOKUP($A108,PopulationLookup,2,FALSE)*100000</f>
        <v>0.12262875835684332</v>
      </c>
      <c r="BS108" s="18">
        <f>IF(LEFT($A$1,4)="Conf",Confirmed!BS108,Deaths!BS108)/VLOOKUP($A108,PopulationLookup,2,FALSE)*100000</f>
        <v>0.14715451002821198</v>
      </c>
      <c r="BT108" s="18">
        <f>IF(LEFT($A$1,4)="Conf",Confirmed!BT108,Deaths!BT108)/VLOOKUP($A108,PopulationLookup,2,FALSE)*100000</f>
        <v>0.14715451002821198</v>
      </c>
      <c r="BU108" s="18">
        <f>IF(LEFT($A$1,4)="Conf",Confirmed!BU108,Deaths!BU108)/VLOOKUP($A108,PopulationLookup,2,FALSE)*100000</f>
        <v>0.14715451002821198</v>
      </c>
      <c r="BV108" s="18">
        <f>IF(LEFT($A$1,4)="Conf",Confirmed!BV108,Deaths!BV108)/VLOOKUP($A108,PopulationLookup,2,FALSE)*100000</f>
        <v>0.14715451002821198</v>
      </c>
      <c r="BW108" s="18">
        <f>IF(LEFT($A$1,4)="Conf",Confirmed!BW108,Deaths!BW108)/VLOOKUP($A108,PopulationLookup,2,FALSE)*100000</f>
        <v>0.14715451002821198</v>
      </c>
      <c r="BX108" s="18">
        <f>IF(LEFT($A$1,4)="Conf",Confirmed!BX108,Deaths!BX108)/VLOOKUP($A108,PopulationLookup,2,FALSE)*100000</f>
        <v>0.14715451002821198</v>
      </c>
      <c r="BY108" s="18">
        <f>IF(LEFT($A$1,4)="Conf",Confirmed!BY108,Deaths!BY108)/VLOOKUP($A108,PopulationLookup,2,FALSE)*100000</f>
        <v>0.14715451002821198</v>
      </c>
      <c r="BZ108" s="18">
        <f>IF(LEFT($A$1,4)="Conf",Confirmed!BZ108,Deaths!BZ108)/VLOOKUP($A108,PopulationLookup,2,FALSE)*100000</f>
        <v>0.14715451002821198</v>
      </c>
      <c r="CA108" s="18">
        <f>IF(LEFT($A$1,4)="Conf",Confirmed!CA108,Deaths!CA108)/VLOOKUP($A108,PopulationLookup,2,FALSE)*100000</f>
        <v>0.14715451002821198</v>
      </c>
      <c r="CB108" s="18">
        <f>IF(LEFT($A$1,4)="Conf",Confirmed!CB108,Deaths!CB108)/VLOOKUP($A108,PopulationLookup,2,FALSE)*100000</f>
        <v>0.17168026169958064</v>
      </c>
      <c r="CC108" s="18">
        <f>IF(LEFT($A$1,4)="Conf",Confirmed!CC108,Deaths!CC108)/VLOOKUP($A108,PopulationLookup,2,FALSE)*100000</f>
        <v>0.17168026169958064</v>
      </c>
      <c r="CD108" s="18">
        <f>IF(LEFT($A$1,4)="Conf",Confirmed!CD108,Deaths!CD108)/VLOOKUP($A108,PopulationLookup,2,FALSE)*100000</f>
        <v>0.17168026169958064</v>
      </c>
      <c r="CE108" s="18">
        <f>IF(LEFT($A$1,4)="Conf",Confirmed!CE108,Deaths!CE108)/VLOOKUP($A108,PopulationLookup,2,FALSE)*100000</f>
        <v>0.17168026169958064</v>
      </c>
      <c r="CF108" s="18">
        <f>IF(LEFT($A$1,4)="Conf",Confirmed!CF108,Deaths!CF108)/VLOOKUP($A108,PopulationLookup,2,FALSE)*100000</f>
        <v>0.17168026169958064</v>
      </c>
      <c r="CG108" s="18">
        <f>IF(LEFT($A$1,4)="Conf",Confirmed!CG108,Deaths!CG108)/VLOOKUP($A108,PopulationLookup,2,FALSE)*100000</f>
        <v>0.17168026169958064</v>
      </c>
      <c r="CH108" s="18">
        <f>IF(LEFT($A$1,4)="Conf",Confirmed!CH108,Deaths!CH108)/VLOOKUP($A108,PopulationLookup,2,FALSE)*100000</f>
        <v>0.17168026169958064</v>
      </c>
      <c r="CI108" s="18">
        <f>IF(LEFT($A$1,4)="Conf",Confirmed!CI108,Deaths!CI108)/VLOOKUP($A108,PopulationLookup,2,FALSE)*100000</f>
        <v>0.17168026169958064</v>
      </c>
      <c r="CJ108" s="18">
        <f>IF(LEFT($A$1,4)="Conf",Confirmed!CJ108,Deaths!CJ108)/VLOOKUP($A108,PopulationLookup,2,FALSE)*100000</f>
        <v>0.17168026169958064</v>
      </c>
      <c r="CK108" s="18">
        <f>IF(LEFT($A$1,4)="Conf",Confirmed!CK108,Deaths!CK108)/VLOOKUP($A108,PopulationLookup,2,FALSE)*100000</f>
        <v>0.17168026169958064</v>
      </c>
      <c r="CL108" s="18">
        <f>IF(LEFT($A$1,4)="Conf",Confirmed!CL108,Deaths!CL108)/VLOOKUP($A108,PopulationLookup,2,FALSE)*100000</f>
        <v>0.17168026169958064</v>
      </c>
      <c r="CM108" s="18">
        <f>IF(LEFT($A$1,4)="Conf",Confirmed!CM108,Deaths!CM108)/VLOOKUP($A108,PopulationLookup,2,FALSE)*100000</f>
        <v>0.17168026169958064</v>
      </c>
      <c r="CN108" s="18">
        <f>IF(LEFT($A$1,4)="Conf",Confirmed!CN108,Deaths!CN108)/VLOOKUP($A108,PopulationLookup,2,FALSE)*100000</f>
        <v>0.17168026169958064</v>
      </c>
      <c r="CO108" s="18">
        <f>IF(LEFT($A$1,4)="Conf",Confirmed!CO108,Deaths!CO108)/VLOOKUP($A108,PopulationLookup,2,FALSE)*100000</f>
        <v>0.17168026169958064</v>
      </c>
      <c r="CP108" s="18">
        <f>IF(LEFT($A$1,4)="Conf",Confirmed!CP108,Deaths!CP108)/VLOOKUP($A108,PopulationLookup,2,FALSE)*100000</f>
        <v>0.17168026169958064</v>
      </c>
      <c r="CQ108" s="18">
        <f>IF(LEFT($A$1,4)="Conf",Confirmed!CQ108,Deaths!CQ108)/VLOOKUP($A108,PopulationLookup,2,FALSE)*100000</f>
        <v>0.17168026169958064</v>
      </c>
      <c r="CR108" s="18">
        <f>IF(LEFT($A$1,4)="Conf",Confirmed!CR108,Deaths!CR108)/VLOOKUP($A108,PopulationLookup,2,FALSE)*100000</f>
        <v>0.17168026169958064</v>
      </c>
      <c r="CS108" s="18">
        <f>IF(LEFT($A$1,4)="Conf",Confirmed!CS108,Deaths!CS108)/VLOOKUP($A108,PopulationLookup,2,FALSE)*100000</f>
        <v>0.17168026169958064</v>
      </c>
    </row>
    <row r="109" spans="1:97" x14ac:dyDescent="0.25">
      <c r="A109" t="str">
        <f>Confirmed!A109</f>
        <v>Mauritius</v>
      </c>
      <c r="B109" s="18">
        <f>IF(LEFT($A$1,4)="Conf",Confirmed!B109,Deaths!B109)/VLOOKUP($A109,PopulationLookup,2,FALSE)*100000</f>
        <v>0</v>
      </c>
      <c r="C109" s="18">
        <f>IF(LEFT($A$1,4)="Conf",Confirmed!C109,Deaths!C109)/VLOOKUP($A109,PopulationLookup,2,FALSE)*100000</f>
        <v>0</v>
      </c>
      <c r="D109" s="18">
        <f>IF(LEFT($A$1,4)="Conf",Confirmed!D109,Deaths!D109)/VLOOKUP($A109,PopulationLookup,2,FALSE)*100000</f>
        <v>0</v>
      </c>
      <c r="E109" s="18">
        <f>IF(LEFT($A$1,4)="Conf",Confirmed!E109,Deaths!E109)/VLOOKUP($A109,PopulationLookup,2,FALSE)*100000</f>
        <v>0</v>
      </c>
      <c r="F109" s="18">
        <f>IF(LEFT($A$1,4)="Conf",Confirmed!F109,Deaths!F109)/VLOOKUP($A109,PopulationLookup,2,FALSE)*100000</f>
        <v>0</v>
      </c>
      <c r="G109" s="18">
        <f>IF(LEFT($A$1,4)="Conf",Confirmed!G109,Deaths!G109)/VLOOKUP($A109,PopulationLookup,2,FALSE)*100000</f>
        <v>0</v>
      </c>
      <c r="H109" s="18">
        <f>IF(LEFT($A$1,4)="Conf",Confirmed!H109,Deaths!H109)/VLOOKUP($A109,PopulationLookup,2,FALSE)*100000</f>
        <v>0</v>
      </c>
      <c r="I109" s="18">
        <f>IF(LEFT($A$1,4)="Conf",Confirmed!I109,Deaths!I109)/VLOOKUP($A109,PopulationLookup,2,FALSE)*100000</f>
        <v>0</v>
      </c>
      <c r="J109" s="18">
        <f>IF(LEFT($A$1,4)="Conf",Confirmed!J109,Deaths!J109)/VLOOKUP($A109,PopulationLookup,2,FALSE)*100000</f>
        <v>0</v>
      </c>
      <c r="K109" s="18">
        <f>IF(LEFT($A$1,4)="Conf",Confirmed!K109,Deaths!K109)/VLOOKUP($A109,PopulationLookup,2,FALSE)*100000</f>
        <v>0</v>
      </c>
      <c r="L109" s="18">
        <f>IF(LEFT($A$1,4)="Conf",Confirmed!L109,Deaths!L109)/VLOOKUP($A109,PopulationLookup,2,FALSE)*100000</f>
        <v>0</v>
      </c>
      <c r="M109" s="18">
        <f>IF(LEFT($A$1,4)="Conf",Confirmed!M109,Deaths!M109)/VLOOKUP($A109,PopulationLookup,2,FALSE)*100000</f>
        <v>0</v>
      </c>
      <c r="N109" s="18">
        <f>IF(LEFT($A$1,4)="Conf",Confirmed!N109,Deaths!N109)/VLOOKUP($A109,PopulationLookup,2,FALSE)*100000</f>
        <v>0</v>
      </c>
      <c r="O109" s="18">
        <f>IF(LEFT($A$1,4)="Conf",Confirmed!O109,Deaths!O109)/VLOOKUP($A109,PopulationLookup,2,FALSE)*100000</f>
        <v>0</v>
      </c>
      <c r="P109" s="18">
        <f>IF(LEFT($A$1,4)="Conf",Confirmed!P109,Deaths!P109)/VLOOKUP($A109,PopulationLookup,2,FALSE)*100000</f>
        <v>0</v>
      </c>
      <c r="Q109" s="18">
        <f>IF(LEFT($A$1,4)="Conf",Confirmed!Q109,Deaths!Q109)/VLOOKUP($A109,PopulationLookup,2,FALSE)*100000</f>
        <v>0</v>
      </c>
      <c r="R109" s="18">
        <f>IF(LEFT($A$1,4)="Conf",Confirmed!R109,Deaths!R109)/VLOOKUP($A109,PopulationLookup,2,FALSE)*100000</f>
        <v>0</v>
      </c>
      <c r="S109" s="18">
        <f>IF(LEFT($A$1,4)="Conf",Confirmed!S109,Deaths!S109)/VLOOKUP($A109,PopulationLookup,2,FALSE)*100000</f>
        <v>0</v>
      </c>
      <c r="T109" s="18">
        <f>IF(LEFT($A$1,4)="Conf",Confirmed!T109,Deaths!T109)/VLOOKUP($A109,PopulationLookup,2,FALSE)*100000</f>
        <v>0</v>
      </c>
      <c r="U109" s="18">
        <f>IF(LEFT($A$1,4)="Conf",Confirmed!U109,Deaths!U109)/VLOOKUP($A109,PopulationLookup,2,FALSE)*100000</f>
        <v>0</v>
      </c>
      <c r="V109" s="18">
        <f>IF(LEFT($A$1,4)="Conf",Confirmed!V109,Deaths!V109)/VLOOKUP($A109,PopulationLookup,2,FALSE)*100000</f>
        <v>0</v>
      </c>
      <c r="W109" s="18">
        <f>IF(LEFT($A$1,4)="Conf",Confirmed!W109,Deaths!W109)/VLOOKUP($A109,PopulationLookup,2,FALSE)*100000</f>
        <v>0</v>
      </c>
      <c r="X109" s="18">
        <f>IF(LEFT($A$1,4)="Conf",Confirmed!X109,Deaths!X109)/VLOOKUP($A109,PopulationLookup,2,FALSE)*100000</f>
        <v>0</v>
      </c>
      <c r="Y109" s="18">
        <f>IF(LEFT($A$1,4)="Conf",Confirmed!Y109,Deaths!Y109)/VLOOKUP($A109,PopulationLookup,2,FALSE)*100000</f>
        <v>0</v>
      </c>
      <c r="Z109" s="18">
        <f>IF(LEFT($A$1,4)="Conf",Confirmed!Z109,Deaths!Z109)/VLOOKUP($A109,PopulationLookup,2,FALSE)*100000</f>
        <v>0</v>
      </c>
      <c r="AA109" s="18">
        <f>IF(LEFT($A$1,4)="Conf",Confirmed!AA109,Deaths!AA109)/VLOOKUP($A109,PopulationLookup,2,FALSE)*100000</f>
        <v>0</v>
      </c>
      <c r="AB109" s="18">
        <f>IF(LEFT($A$1,4)="Conf",Confirmed!AB109,Deaths!AB109)/VLOOKUP($A109,PopulationLookup,2,FALSE)*100000</f>
        <v>0</v>
      </c>
      <c r="AC109" s="18">
        <f>IF(LEFT($A$1,4)="Conf",Confirmed!AC109,Deaths!AC109)/VLOOKUP($A109,PopulationLookup,2,FALSE)*100000</f>
        <v>0</v>
      </c>
      <c r="AD109" s="18">
        <f>IF(LEFT($A$1,4)="Conf",Confirmed!AD109,Deaths!AD109)/VLOOKUP($A109,PopulationLookup,2,FALSE)*100000</f>
        <v>0</v>
      </c>
      <c r="AE109" s="18">
        <f>IF(LEFT($A$1,4)="Conf",Confirmed!AE109,Deaths!AE109)/VLOOKUP($A109,PopulationLookup,2,FALSE)*100000</f>
        <v>0</v>
      </c>
      <c r="AF109" s="18">
        <f>IF(LEFT($A$1,4)="Conf",Confirmed!AF109,Deaths!AF109)/VLOOKUP($A109,PopulationLookup,2,FALSE)*100000</f>
        <v>0</v>
      </c>
      <c r="AG109" s="18">
        <f>IF(LEFT($A$1,4)="Conf",Confirmed!AG109,Deaths!AG109)/VLOOKUP($A109,PopulationLookup,2,FALSE)*100000</f>
        <v>0</v>
      </c>
      <c r="AH109" s="18">
        <f>IF(LEFT($A$1,4)="Conf",Confirmed!AH109,Deaths!AH109)/VLOOKUP($A109,PopulationLookup,2,FALSE)*100000</f>
        <v>0</v>
      </c>
      <c r="AI109" s="18">
        <f>IF(LEFT($A$1,4)="Conf",Confirmed!AI109,Deaths!AI109)/VLOOKUP($A109,PopulationLookup,2,FALSE)*100000</f>
        <v>0</v>
      </c>
      <c r="AJ109" s="18">
        <f>IF(LEFT($A$1,4)="Conf",Confirmed!AJ109,Deaths!AJ109)/VLOOKUP($A109,PopulationLookup,2,FALSE)*100000</f>
        <v>0</v>
      </c>
      <c r="AK109" s="18">
        <f>IF(LEFT($A$1,4)="Conf",Confirmed!AK109,Deaths!AK109)/VLOOKUP($A109,PopulationLookup,2,FALSE)*100000</f>
        <v>0</v>
      </c>
      <c r="AL109" s="18">
        <f>IF(LEFT($A$1,4)="Conf",Confirmed!AL109,Deaths!AL109)/VLOOKUP($A109,PopulationLookup,2,FALSE)*100000</f>
        <v>0</v>
      </c>
      <c r="AM109" s="18">
        <f>IF(LEFT($A$1,4)="Conf",Confirmed!AM109,Deaths!AM109)/VLOOKUP($A109,PopulationLookup,2,FALSE)*100000</f>
        <v>0</v>
      </c>
      <c r="AN109" s="18">
        <f>IF(LEFT($A$1,4)="Conf",Confirmed!AN109,Deaths!AN109)/VLOOKUP($A109,PopulationLookup,2,FALSE)*100000</f>
        <v>0</v>
      </c>
      <c r="AO109" s="18">
        <f>IF(LEFT($A$1,4)="Conf",Confirmed!AO109,Deaths!AO109)/VLOOKUP($A109,PopulationLookup,2,FALSE)*100000</f>
        <v>0</v>
      </c>
      <c r="AP109" s="18">
        <f>IF(LEFT($A$1,4)="Conf",Confirmed!AP109,Deaths!AP109)/VLOOKUP($A109,PopulationLookup,2,FALSE)*100000</f>
        <v>0</v>
      </c>
      <c r="AQ109" s="18">
        <f>IF(LEFT($A$1,4)="Conf",Confirmed!AQ109,Deaths!AQ109)/VLOOKUP($A109,PopulationLookup,2,FALSE)*100000</f>
        <v>0</v>
      </c>
      <c r="AR109" s="18">
        <f>IF(LEFT($A$1,4)="Conf",Confirmed!AR109,Deaths!AR109)/VLOOKUP($A109,PopulationLookup,2,FALSE)*100000</f>
        <v>0</v>
      </c>
      <c r="AS109" s="18">
        <f>IF(LEFT($A$1,4)="Conf",Confirmed!AS109,Deaths!AS109)/VLOOKUP($A109,PopulationLookup,2,FALSE)*100000</f>
        <v>0</v>
      </c>
      <c r="AT109" s="18">
        <f>IF(LEFT($A$1,4)="Conf",Confirmed!AT109,Deaths!AT109)/VLOOKUP($A109,PopulationLookup,2,FALSE)*100000</f>
        <v>0</v>
      </c>
      <c r="AU109" s="18">
        <f>IF(LEFT($A$1,4)="Conf",Confirmed!AU109,Deaths!AU109)/VLOOKUP($A109,PopulationLookup,2,FALSE)*100000</f>
        <v>0</v>
      </c>
      <c r="AV109" s="18">
        <f>IF(LEFT($A$1,4)="Conf",Confirmed!AV109,Deaths!AV109)/VLOOKUP($A109,PopulationLookup,2,FALSE)*100000</f>
        <v>0</v>
      </c>
      <c r="AW109" s="18">
        <f>IF(LEFT($A$1,4)="Conf",Confirmed!AW109,Deaths!AW109)/VLOOKUP($A109,PopulationLookup,2,FALSE)*100000</f>
        <v>0</v>
      </c>
      <c r="AX109" s="18">
        <f>IF(LEFT($A$1,4)="Conf",Confirmed!AX109,Deaths!AX109)/VLOOKUP($A109,PopulationLookup,2,FALSE)*100000</f>
        <v>0</v>
      </c>
      <c r="AY109" s="18">
        <f>IF(LEFT($A$1,4)="Conf",Confirmed!AY109,Deaths!AY109)/VLOOKUP($A109,PopulationLookup,2,FALSE)*100000</f>
        <v>0</v>
      </c>
      <c r="AZ109" s="18">
        <f>IF(LEFT($A$1,4)="Conf",Confirmed!AZ109,Deaths!AZ109)/VLOOKUP($A109,PopulationLookup,2,FALSE)*100000</f>
        <v>0</v>
      </c>
      <c r="BA109" s="18">
        <f>IF(LEFT($A$1,4)="Conf",Confirmed!BA109,Deaths!BA109)/VLOOKUP($A109,PopulationLookup,2,FALSE)*100000</f>
        <v>0</v>
      </c>
      <c r="BB109" s="18">
        <f>IF(LEFT($A$1,4)="Conf",Confirmed!BB109,Deaths!BB109)/VLOOKUP($A109,PopulationLookup,2,FALSE)*100000</f>
        <v>0</v>
      </c>
      <c r="BC109" s="18">
        <f>IF(LEFT($A$1,4)="Conf",Confirmed!BC109,Deaths!BC109)/VLOOKUP($A109,PopulationLookup,2,FALSE)*100000</f>
        <v>0</v>
      </c>
      <c r="BD109" s="18">
        <f>IF(LEFT($A$1,4)="Conf",Confirmed!BD109,Deaths!BD109)/VLOOKUP($A109,PopulationLookup,2,FALSE)*100000</f>
        <v>0</v>
      </c>
      <c r="BE109" s="18">
        <f>IF(LEFT($A$1,4)="Conf",Confirmed!BE109,Deaths!BE109)/VLOOKUP($A109,PopulationLookup,2,FALSE)*100000</f>
        <v>0</v>
      </c>
      <c r="BF109" s="18">
        <f>IF(LEFT($A$1,4)="Conf",Confirmed!BF109,Deaths!BF109)/VLOOKUP($A109,PopulationLookup,2,FALSE)*100000</f>
        <v>0.23696963234161544</v>
      </c>
      <c r="BG109" s="18">
        <f>IF(LEFT($A$1,4)="Conf",Confirmed!BG109,Deaths!BG109)/VLOOKUP($A109,PopulationLookup,2,FALSE)*100000</f>
        <v>0.23696963234161544</v>
      </c>
      <c r="BH109" s="18">
        <f>IF(LEFT($A$1,4)="Conf",Confirmed!BH109,Deaths!BH109)/VLOOKUP($A109,PopulationLookup,2,FALSE)*100000</f>
        <v>0.94787852936646178</v>
      </c>
      <c r="BI109" s="18">
        <f>IF(LEFT($A$1,4)="Conf",Confirmed!BI109,Deaths!BI109)/VLOOKUP($A109,PopulationLookup,2,FALSE)*100000</f>
        <v>1.105858284260872</v>
      </c>
      <c r="BJ109" s="18">
        <f>IF(LEFT($A$1,4)="Conf",Confirmed!BJ109,Deaths!BJ109)/VLOOKUP($A109,PopulationLookup,2,FALSE)*100000</f>
        <v>2.2117165685217439</v>
      </c>
      <c r="BK109" s="18">
        <f>IF(LEFT($A$1,4)="Conf",Confirmed!BK109,Deaths!BK109)/VLOOKUP($A109,PopulationLookup,2,FALSE)*100000</f>
        <v>2.8436355880993851</v>
      </c>
      <c r="BL109" s="18">
        <f>IF(LEFT($A$1,4)="Conf",Confirmed!BL109,Deaths!BL109)/VLOOKUP($A109,PopulationLookup,2,FALSE)*100000</f>
        <v>3.3175748527826161</v>
      </c>
      <c r="BM109" s="18">
        <f>IF(LEFT($A$1,4)="Conf",Confirmed!BM109,Deaths!BM109)/VLOOKUP($A109,PopulationLookup,2,FALSE)*100000</f>
        <v>3.7915141174658471</v>
      </c>
      <c r="BN109" s="18">
        <f>IF(LEFT($A$1,4)="Conf",Confirmed!BN109,Deaths!BN109)/VLOOKUP($A109,PopulationLookup,2,FALSE)*100000</f>
        <v>6.3981800732236165</v>
      </c>
      <c r="BO109" s="18">
        <f>IF(LEFT($A$1,4)="Conf",Confirmed!BO109,Deaths!BO109)/VLOOKUP($A109,PopulationLookup,2,FALSE)*100000</f>
        <v>7.425048480037284</v>
      </c>
      <c r="BP109" s="18">
        <f>IF(LEFT($A$1,4)="Conf",Confirmed!BP109,Deaths!BP109)/VLOOKUP($A109,PopulationLookup,2,FALSE)*100000</f>
        <v>8.0569674996149239</v>
      </c>
      <c r="BQ109" s="18">
        <f>IF(LEFT($A$1,4)="Conf",Confirmed!BQ109,Deaths!BQ109)/VLOOKUP($A109,PopulationLookup,2,FALSE)*100000</f>
        <v>8.4519168868509507</v>
      </c>
      <c r="BR109" s="18">
        <f>IF(LEFT($A$1,4)="Conf",Confirmed!BR109,Deaths!BR109)/VLOOKUP($A109,PopulationLookup,2,FALSE)*100000</f>
        <v>10.110704313242257</v>
      </c>
      <c r="BS109" s="18">
        <f>IF(LEFT($A$1,4)="Conf",Confirmed!BS109,Deaths!BS109)/VLOOKUP($A109,PopulationLookup,2,FALSE)*100000</f>
        <v>11.295552474950336</v>
      </c>
      <c r="BT109" s="18">
        <f>IF(LEFT($A$1,4)="Conf",Confirmed!BT109,Deaths!BT109)/VLOOKUP($A109,PopulationLookup,2,FALSE)*100000</f>
        <v>12.717370269000027</v>
      </c>
      <c r="BU109" s="18">
        <f>IF(LEFT($A$1,4)="Conf",Confirmed!BU109,Deaths!BU109)/VLOOKUP($A109,PopulationLookup,2,FALSE)*100000</f>
        <v>13.349289288577669</v>
      </c>
      <c r="BV109" s="18">
        <f>IF(LEFT($A$1,4)="Conf",Confirmed!BV109,Deaths!BV109)/VLOOKUP($A109,PopulationLookup,2,FALSE)*100000</f>
        <v>14.692117205180157</v>
      </c>
      <c r="BW109" s="18">
        <f>IF(LEFT($A$1,4)="Conf",Confirmed!BW109,Deaths!BW109)/VLOOKUP($A109,PopulationLookup,2,FALSE)*100000</f>
        <v>15.482015979652209</v>
      </c>
      <c r="BX109" s="18">
        <f>IF(LEFT($A$1,4)="Conf",Confirmed!BX109,Deaths!BX109)/VLOOKUP($A109,PopulationLookup,2,FALSE)*100000</f>
        <v>17.930702180515567</v>
      </c>
      <c r="BY109" s="18">
        <f>IF(LEFT($A$1,4)="Conf",Confirmed!BY109,Deaths!BY109)/VLOOKUP($A109,PopulationLookup,2,FALSE)*100000</f>
        <v>19.273530097118055</v>
      </c>
      <c r="BZ109" s="18">
        <f>IF(LEFT($A$1,4)="Conf",Confirmed!BZ109,Deaths!BZ109)/VLOOKUP($A109,PopulationLookup,2,FALSE)*100000</f>
        <v>21.169287155850977</v>
      </c>
      <c r="CA109" s="18">
        <f>IF(LEFT($A$1,4)="Conf",Confirmed!CA109,Deaths!CA109)/VLOOKUP($A109,PopulationLookup,2,FALSE)*100000</f>
        <v>21.564236543087006</v>
      </c>
      <c r="CB109" s="18">
        <f>IF(LEFT($A$1,4)="Conf",Confirmed!CB109,Deaths!CB109)/VLOOKUP($A109,PopulationLookup,2,FALSE)*100000</f>
        <v>24.802821518422412</v>
      </c>
      <c r="CC109" s="18">
        <f>IF(LEFT($A$1,4)="Conf",Confirmed!CC109,Deaths!CC109)/VLOOKUP($A109,PopulationLookup,2,FALSE)*100000</f>
        <v>25.118781028211234</v>
      </c>
      <c r="CD109" s="18">
        <f>IF(LEFT($A$1,4)="Conf",Confirmed!CD109,Deaths!CD109)/VLOOKUP($A109,PopulationLookup,2,FALSE)*100000</f>
        <v>25.197770905658441</v>
      </c>
      <c r="CE109" s="18">
        <f>IF(LEFT($A$1,4)="Conf",Confirmed!CE109,Deaths!CE109)/VLOOKUP($A109,PopulationLookup,2,FALSE)*100000</f>
        <v>25.592720292894466</v>
      </c>
      <c r="CF109" s="18">
        <f>IF(LEFT($A$1,4)="Conf",Confirmed!CF109,Deaths!CF109)/VLOOKUP($A109,PopulationLookup,2,FALSE)*100000</f>
        <v>25.592720292894466</v>
      </c>
      <c r="CG109" s="18">
        <f>IF(LEFT($A$1,4)="Conf",Confirmed!CG109,Deaths!CG109)/VLOOKUP($A109,PopulationLookup,2,FALSE)*100000</f>
        <v>25.592720292894466</v>
      </c>
      <c r="CH109" s="18">
        <f>IF(LEFT($A$1,4)="Conf",Confirmed!CH109,Deaths!CH109)/VLOOKUP($A109,PopulationLookup,2,FALSE)*100000</f>
        <v>25.592720292894466</v>
      </c>
      <c r="CI109" s="18">
        <f>IF(LEFT($A$1,4)="Conf",Confirmed!CI109,Deaths!CI109)/VLOOKUP($A109,PopulationLookup,2,FALSE)*100000</f>
        <v>25.592720292894466</v>
      </c>
      <c r="CJ109" s="18">
        <f>IF(LEFT($A$1,4)="Conf",Confirmed!CJ109,Deaths!CJ109)/VLOOKUP($A109,PopulationLookup,2,FALSE)*100000</f>
        <v>25.592720292894466</v>
      </c>
      <c r="CK109" s="18">
        <f>IF(LEFT($A$1,4)="Conf",Confirmed!CK109,Deaths!CK109)/VLOOKUP($A109,PopulationLookup,2,FALSE)*100000</f>
        <v>25.671710170341669</v>
      </c>
      <c r="CL109" s="18">
        <f>IF(LEFT($A$1,4)="Conf",Confirmed!CL109,Deaths!CL109)/VLOOKUP($A109,PopulationLookup,2,FALSE)*100000</f>
        <v>25.908679802683288</v>
      </c>
      <c r="CM109" s="18">
        <f>IF(LEFT($A$1,4)="Conf",Confirmed!CM109,Deaths!CM109)/VLOOKUP($A109,PopulationLookup,2,FALSE)*100000</f>
        <v>25.908679802683288</v>
      </c>
      <c r="CN109" s="18">
        <f>IF(LEFT($A$1,4)="Conf",Confirmed!CN109,Deaths!CN109)/VLOOKUP($A109,PopulationLookup,2,FALSE)*100000</f>
        <v>25.908679802683288</v>
      </c>
      <c r="CO109" s="18">
        <f>IF(LEFT($A$1,4)="Conf",Confirmed!CO109,Deaths!CO109)/VLOOKUP($A109,PopulationLookup,2,FALSE)*100000</f>
        <v>25.987669680130491</v>
      </c>
      <c r="CP109" s="18">
        <f>IF(LEFT($A$1,4)="Conf",Confirmed!CP109,Deaths!CP109)/VLOOKUP($A109,PopulationLookup,2,FALSE)*100000</f>
        <v>26.145649435024904</v>
      </c>
      <c r="CQ109" s="18">
        <f>IF(LEFT($A$1,4)="Conf",Confirmed!CQ109,Deaths!CQ109)/VLOOKUP($A109,PopulationLookup,2,FALSE)*100000</f>
        <v>26.145649435024904</v>
      </c>
      <c r="CR109" s="18">
        <f>IF(LEFT($A$1,4)="Conf",Confirmed!CR109,Deaths!CR109)/VLOOKUP($A109,PopulationLookup,2,FALSE)*100000</f>
        <v>26.145649435024904</v>
      </c>
      <c r="CS109" s="18">
        <f>IF(LEFT($A$1,4)="Conf",Confirmed!CS109,Deaths!CS109)/VLOOKUP($A109,PopulationLookup,2,FALSE)*100000</f>
        <v>26.22463931247211</v>
      </c>
    </row>
    <row r="110" spans="1:97" x14ac:dyDescent="0.25">
      <c r="A110" t="str">
        <f>Confirmed!A110</f>
        <v>Mexico</v>
      </c>
      <c r="B110" s="18">
        <f>IF(LEFT($A$1,4)="Conf",Confirmed!B110,Deaths!B110)/VLOOKUP($A110,PopulationLookup,2,FALSE)*100000</f>
        <v>0</v>
      </c>
      <c r="C110" s="18">
        <f>IF(LEFT($A$1,4)="Conf",Confirmed!C110,Deaths!C110)/VLOOKUP($A110,PopulationLookup,2,FALSE)*100000</f>
        <v>0</v>
      </c>
      <c r="D110" s="18">
        <f>IF(LEFT($A$1,4)="Conf",Confirmed!D110,Deaths!D110)/VLOOKUP($A110,PopulationLookup,2,FALSE)*100000</f>
        <v>0</v>
      </c>
      <c r="E110" s="18">
        <f>IF(LEFT($A$1,4)="Conf",Confirmed!E110,Deaths!E110)/VLOOKUP($A110,PopulationLookup,2,FALSE)*100000</f>
        <v>0</v>
      </c>
      <c r="F110" s="18">
        <f>IF(LEFT($A$1,4)="Conf",Confirmed!F110,Deaths!F110)/VLOOKUP($A110,PopulationLookup,2,FALSE)*100000</f>
        <v>0</v>
      </c>
      <c r="G110" s="18">
        <f>IF(LEFT($A$1,4)="Conf",Confirmed!G110,Deaths!G110)/VLOOKUP($A110,PopulationLookup,2,FALSE)*100000</f>
        <v>0</v>
      </c>
      <c r="H110" s="18">
        <f>IF(LEFT($A$1,4)="Conf",Confirmed!H110,Deaths!H110)/VLOOKUP($A110,PopulationLookup,2,FALSE)*100000</f>
        <v>0</v>
      </c>
      <c r="I110" s="18">
        <f>IF(LEFT($A$1,4)="Conf",Confirmed!I110,Deaths!I110)/VLOOKUP($A110,PopulationLookup,2,FALSE)*100000</f>
        <v>0</v>
      </c>
      <c r="J110" s="18">
        <f>IF(LEFT($A$1,4)="Conf",Confirmed!J110,Deaths!J110)/VLOOKUP($A110,PopulationLookup,2,FALSE)*100000</f>
        <v>0</v>
      </c>
      <c r="K110" s="18">
        <f>IF(LEFT($A$1,4)="Conf",Confirmed!K110,Deaths!K110)/VLOOKUP($A110,PopulationLookup,2,FALSE)*100000</f>
        <v>0</v>
      </c>
      <c r="L110" s="18">
        <f>IF(LEFT($A$1,4)="Conf",Confirmed!L110,Deaths!L110)/VLOOKUP($A110,PopulationLookup,2,FALSE)*100000</f>
        <v>0</v>
      </c>
      <c r="M110" s="18">
        <f>IF(LEFT($A$1,4)="Conf",Confirmed!M110,Deaths!M110)/VLOOKUP($A110,PopulationLookup,2,FALSE)*100000</f>
        <v>0</v>
      </c>
      <c r="N110" s="18">
        <f>IF(LEFT($A$1,4)="Conf",Confirmed!N110,Deaths!N110)/VLOOKUP($A110,PopulationLookup,2,FALSE)*100000</f>
        <v>0</v>
      </c>
      <c r="O110" s="18">
        <f>IF(LEFT($A$1,4)="Conf",Confirmed!O110,Deaths!O110)/VLOOKUP($A110,PopulationLookup,2,FALSE)*100000</f>
        <v>0</v>
      </c>
      <c r="P110" s="18">
        <f>IF(LEFT($A$1,4)="Conf",Confirmed!P110,Deaths!P110)/VLOOKUP($A110,PopulationLookup,2,FALSE)*100000</f>
        <v>0</v>
      </c>
      <c r="Q110" s="18">
        <f>IF(LEFT($A$1,4)="Conf",Confirmed!Q110,Deaths!Q110)/VLOOKUP($A110,PopulationLookup,2,FALSE)*100000</f>
        <v>0</v>
      </c>
      <c r="R110" s="18">
        <f>IF(LEFT($A$1,4)="Conf",Confirmed!R110,Deaths!R110)/VLOOKUP($A110,PopulationLookup,2,FALSE)*100000</f>
        <v>0</v>
      </c>
      <c r="S110" s="18">
        <f>IF(LEFT($A$1,4)="Conf",Confirmed!S110,Deaths!S110)/VLOOKUP($A110,PopulationLookup,2,FALSE)*100000</f>
        <v>0</v>
      </c>
      <c r="T110" s="18">
        <f>IF(LEFT($A$1,4)="Conf",Confirmed!T110,Deaths!T110)/VLOOKUP($A110,PopulationLookup,2,FALSE)*100000</f>
        <v>0</v>
      </c>
      <c r="U110" s="18">
        <f>IF(LEFT($A$1,4)="Conf",Confirmed!U110,Deaths!U110)/VLOOKUP($A110,PopulationLookup,2,FALSE)*100000</f>
        <v>0</v>
      </c>
      <c r="V110" s="18">
        <f>IF(LEFT($A$1,4)="Conf",Confirmed!V110,Deaths!V110)/VLOOKUP($A110,PopulationLookup,2,FALSE)*100000</f>
        <v>0</v>
      </c>
      <c r="W110" s="18">
        <f>IF(LEFT($A$1,4)="Conf",Confirmed!W110,Deaths!W110)/VLOOKUP($A110,PopulationLookup,2,FALSE)*100000</f>
        <v>0</v>
      </c>
      <c r="X110" s="18">
        <f>IF(LEFT($A$1,4)="Conf",Confirmed!X110,Deaths!X110)/VLOOKUP($A110,PopulationLookup,2,FALSE)*100000</f>
        <v>0</v>
      </c>
      <c r="Y110" s="18">
        <f>IF(LEFT($A$1,4)="Conf",Confirmed!Y110,Deaths!Y110)/VLOOKUP($A110,PopulationLookup,2,FALSE)*100000</f>
        <v>0</v>
      </c>
      <c r="Z110" s="18">
        <f>IF(LEFT($A$1,4)="Conf",Confirmed!Z110,Deaths!Z110)/VLOOKUP($A110,PopulationLookup,2,FALSE)*100000</f>
        <v>0</v>
      </c>
      <c r="AA110" s="18">
        <f>IF(LEFT($A$1,4)="Conf",Confirmed!AA110,Deaths!AA110)/VLOOKUP($A110,PopulationLookup,2,FALSE)*100000</f>
        <v>0</v>
      </c>
      <c r="AB110" s="18">
        <f>IF(LEFT($A$1,4)="Conf",Confirmed!AB110,Deaths!AB110)/VLOOKUP($A110,PopulationLookup,2,FALSE)*100000</f>
        <v>0</v>
      </c>
      <c r="AC110" s="18">
        <f>IF(LEFT($A$1,4)="Conf",Confirmed!AC110,Deaths!AC110)/VLOOKUP($A110,PopulationLookup,2,FALSE)*100000</f>
        <v>0</v>
      </c>
      <c r="AD110" s="18">
        <f>IF(LEFT($A$1,4)="Conf",Confirmed!AD110,Deaths!AD110)/VLOOKUP($A110,PopulationLookup,2,FALSE)*100000</f>
        <v>0</v>
      </c>
      <c r="AE110" s="18">
        <f>IF(LEFT($A$1,4)="Conf",Confirmed!AE110,Deaths!AE110)/VLOOKUP($A110,PopulationLookup,2,FALSE)*100000</f>
        <v>0</v>
      </c>
      <c r="AF110" s="18">
        <f>IF(LEFT($A$1,4)="Conf",Confirmed!AF110,Deaths!AF110)/VLOOKUP($A110,PopulationLookup,2,FALSE)*100000</f>
        <v>0</v>
      </c>
      <c r="AG110" s="18">
        <f>IF(LEFT($A$1,4)="Conf",Confirmed!AG110,Deaths!AG110)/VLOOKUP($A110,PopulationLookup,2,FALSE)*100000</f>
        <v>0</v>
      </c>
      <c r="AH110" s="18">
        <f>IF(LEFT($A$1,4)="Conf",Confirmed!AH110,Deaths!AH110)/VLOOKUP($A110,PopulationLookup,2,FALSE)*100000</f>
        <v>0</v>
      </c>
      <c r="AI110" s="18">
        <f>IF(LEFT($A$1,4)="Conf",Confirmed!AI110,Deaths!AI110)/VLOOKUP($A110,PopulationLookup,2,FALSE)*100000</f>
        <v>0</v>
      </c>
      <c r="AJ110" s="18">
        <f>IF(LEFT($A$1,4)="Conf",Confirmed!AJ110,Deaths!AJ110)/VLOOKUP($A110,PopulationLookup,2,FALSE)*100000</f>
        <v>0</v>
      </c>
      <c r="AK110" s="18">
        <f>IF(LEFT($A$1,4)="Conf",Confirmed!AK110,Deaths!AK110)/VLOOKUP($A110,PopulationLookup,2,FALSE)*100000</f>
        <v>0</v>
      </c>
      <c r="AL110" s="18">
        <f>IF(LEFT($A$1,4)="Conf",Confirmed!AL110,Deaths!AL110)/VLOOKUP($A110,PopulationLookup,2,FALSE)*100000</f>
        <v>0</v>
      </c>
      <c r="AM110" s="18">
        <f>IF(LEFT($A$1,4)="Conf",Confirmed!AM110,Deaths!AM110)/VLOOKUP($A110,PopulationLookup,2,FALSE)*100000</f>
        <v>7.9002863150663737E-4</v>
      </c>
      <c r="AN110" s="18">
        <f>IF(LEFT($A$1,4)="Conf",Confirmed!AN110,Deaths!AN110)/VLOOKUP($A110,PopulationLookup,2,FALSE)*100000</f>
        <v>3.1601145260265495E-3</v>
      </c>
      <c r="AO110" s="18">
        <f>IF(LEFT($A$1,4)="Conf",Confirmed!AO110,Deaths!AO110)/VLOOKUP($A110,PopulationLookup,2,FALSE)*100000</f>
        <v>3.9501431575331859E-3</v>
      </c>
      <c r="AP110" s="18">
        <f>IF(LEFT($A$1,4)="Conf",Confirmed!AP110,Deaths!AP110)/VLOOKUP($A110,PopulationLookup,2,FALSE)*100000</f>
        <v>3.9501431575331859E-3</v>
      </c>
      <c r="AQ110" s="18">
        <f>IF(LEFT($A$1,4)="Conf",Confirmed!AQ110,Deaths!AQ110)/VLOOKUP($A110,PopulationLookup,2,FALSE)*100000</f>
        <v>3.9501431575331859E-3</v>
      </c>
      <c r="AR110" s="18">
        <f>IF(LEFT($A$1,4)="Conf",Confirmed!AR110,Deaths!AR110)/VLOOKUP($A110,PopulationLookup,2,FALSE)*100000</f>
        <v>3.9501431575331859E-3</v>
      </c>
      <c r="AS110" s="18">
        <f>IF(LEFT($A$1,4)="Conf",Confirmed!AS110,Deaths!AS110)/VLOOKUP($A110,PopulationLookup,2,FALSE)*100000</f>
        <v>3.9501431575331859E-3</v>
      </c>
      <c r="AT110" s="18">
        <f>IF(LEFT($A$1,4)="Conf",Confirmed!AT110,Deaths!AT110)/VLOOKUP($A110,PopulationLookup,2,FALSE)*100000</f>
        <v>4.7401717890398236E-3</v>
      </c>
      <c r="AU110" s="18">
        <f>IF(LEFT($A$1,4)="Conf",Confirmed!AU110,Deaths!AU110)/VLOOKUP($A110,PopulationLookup,2,FALSE)*100000</f>
        <v>4.7401717890398236E-3</v>
      </c>
      <c r="AV110" s="18">
        <f>IF(LEFT($A$1,4)="Conf",Confirmed!AV110,Deaths!AV110)/VLOOKUP($A110,PopulationLookup,2,FALSE)*100000</f>
        <v>5.5302004205464612E-3</v>
      </c>
      <c r="AW110" s="18">
        <f>IF(LEFT($A$1,4)="Conf",Confirmed!AW110,Deaths!AW110)/VLOOKUP($A110,PopulationLookup,2,FALSE)*100000</f>
        <v>5.5302004205464612E-3</v>
      </c>
      <c r="AX110" s="18">
        <f>IF(LEFT($A$1,4)="Conf",Confirmed!AX110,Deaths!AX110)/VLOOKUP($A110,PopulationLookup,2,FALSE)*100000</f>
        <v>5.5302004205464612E-3</v>
      </c>
      <c r="AY110" s="18">
        <f>IF(LEFT($A$1,4)="Conf",Confirmed!AY110,Deaths!AY110)/VLOOKUP($A110,PopulationLookup,2,FALSE)*100000</f>
        <v>6.3202290520530989E-3</v>
      </c>
      <c r="AZ110" s="18">
        <f>IF(LEFT($A$1,4)="Conf",Confirmed!AZ110,Deaths!AZ110)/VLOOKUP($A110,PopulationLookup,2,FALSE)*100000</f>
        <v>9.4803435780796471E-3</v>
      </c>
      <c r="BA110" s="18">
        <f>IF(LEFT($A$1,4)="Conf",Confirmed!BA110,Deaths!BA110)/VLOOKUP($A110,PopulationLookup,2,FALSE)*100000</f>
        <v>9.4803435780796471E-3</v>
      </c>
      <c r="BB110" s="18">
        <f>IF(LEFT($A$1,4)="Conf",Confirmed!BB110,Deaths!BB110)/VLOOKUP($A110,PopulationLookup,2,FALSE)*100000</f>
        <v>2.0540744419172571E-2</v>
      </c>
      <c r="BC110" s="18">
        <f>IF(LEFT($A$1,4)="Conf",Confirmed!BC110,Deaths!BC110)/VLOOKUP($A110,PopulationLookup,2,FALSE)*100000</f>
        <v>3.2391173891772131E-2</v>
      </c>
      <c r="BD110" s="18">
        <f>IF(LEFT($A$1,4)="Conf",Confirmed!BD110,Deaths!BD110)/VLOOKUP($A110,PopulationLookup,2,FALSE)*100000</f>
        <v>4.1871517469851779E-2</v>
      </c>
      <c r="BE110" s="18">
        <f>IF(LEFT($A$1,4)="Conf",Confirmed!BE110,Deaths!BE110)/VLOOKUP($A110,PopulationLookup,2,FALSE)*100000</f>
        <v>6.4782347783544261E-2</v>
      </c>
      <c r="BF110" s="18">
        <f>IF(LEFT($A$1,4)="Conf",Confirmed!BF110,Deaths!BF110)/VLOOKUP($A110,PopulationLookup,2,FALSE)*100000</f>
        <v>7.3472662730117266E-2</v>
      </c>
      <c r="BG110" s="18">
        <f>IF(LEFT($A$1,4)="Conf",Confirmed!BG110,Deaths!BG110)/VLOOKUP($A110,PopulationLookup,2,FALSE)*100000</f>
        <v>9.3223378517783201E-2</v>
      </c>
      <c r="BH110" s="18">
        <f>IF(LEFT($A$1,4)="Conf",Confirmed!BH110,Deaths!BH110)/VLOOKUP($A110,PopulationLookup,2,FALSE)*100000</f>
        <v>0.12956469556708852</v>
      </c>
      <c r="BI110" s="18">
        <f>IF(LEFT($A$1,4)="Conf",Confirmed!BI110,Deaths!BI110)/VLOOKUP($A110,PopulationLookup,2,FALSE)*100000</f>
        <v>0.16037581219584737</v>
      </c>
      <c r="BJ110" s="18">
        <f>IF(LEFT($A$1,4)="Conf",Confirmed!BJ110,Deaths!BJ110)/VLOOKUP($A110,PopulationLookup,2,FALSE)*100000</f>
        <v>0.19829718650816597</v>
      </c>
      <c r="BK110" s="18">
        <f>IF(LEFT($A$1,4)="Conf",Confirmed!BK110,Deaths!BK110)/VLOOKUP($A110,PopulationLookup,2,FALSE)*100000</f>
        <v>0.24964904755609738</v>
      </c>
      <c r="BL110" s="18">
        <f>IF(LEFT($A$1,4)="Conf",Confirmed!BL110,Deaths!BL110)/VLOOKUP($A110,PopulationLookup,2,FALSE)*100000</f>
        <v>0.2899405077629359</v>
      </c>
      <c r="BM110" s="18">
        <f>IF(LEFT($A$1,4)="Conf",Confirmed!BM110,Deaths!BM110)/VLOOKUP($A110,PopulationLookup,2,FALSE)*100000</f>
        <v>0.31996159576018807</v>
      </c>
      <c r="BN110" s="18">
        <f>IF(LEFT($A$1,4)="Conf",Confirmed!BN110,Deaths!BN110)/VLOOKUP($A110,PopulationLookup,2,FALSE)*100000</f>
        <v>0.37526359996565273</v>
      </c>
      <c r="BO110" s="18">
        <f>IF(LEFT($A$1,4)="Conf",Confirmed!BO110,Deaths!BO110)/VLOOKUP($A110,PopulationLookup,2,FALSE)*100000</f>
        <v>0.46216674943138286</v>
      </c>
      <c r="BP110" s="18">
        <f>IF(LEFT($A$1,4)="Conf",Confirmed!BP110,Deaths!BP110)/VLOOKUP($A110,PopulationLookup,2,FALSE)*100000</f>
        <v>0.56645052879025903</v>
      </c>
      <c r="BQ110" s="18">
        <f>IF(LEFT($A$1,4)="Conf",Confirmed!BQ110,Deaths!BQ110)/VLOOKUP($A110,PopulationLookup,2,FALSE)*100000</f>
        <v>0.66994427951762847</v>
      </c>
      <c r="BR110" s="18">
        <f>IF(LEFT($A$1,4)="Conf",Confirmed!BR110,Deaths!BR110)/VLOOKUP($A110,PopulationLookup,2,FALSE)*100000</f>
        <v>0.78449843108609085</v>
      </c>
      <c r="BS110" s="18">
        <f>IF(LEFT($A$1,4)="Conf",Confirmed!BS110,Deaths!BS110)/VLOOKUP($A110,PopulationLookup,2,FALSE)*100000</f>
        <v>0.86429132286826127</v>
      </c>
      <c r="BT110" s="18">
        <f>IF(LEFT($A$1,4)="Conf",Confirmed!BT110,Deaths!BT110)/VLOOKUP($A110,PopulationLookup,2,FALSE)*100000</f>
        <v>0.95988478728056426</v>
      </c>
      <c r="BU110" s="18">
        <f>IF(LEFT($A$1,4)="Conf",Confirmed!BU110,Deaths!BU110)/VLOOKUP($A110,PopulationLookup,2,FALSE)*100000</f>
        <v>1.0886594542161461</v>
      </c>
      <c r="BV110" s="18">
        <f>IF(LEFT($A$1,4)="Conf",Confirmed!BV110,Deaths!BV110)/VLOOKUP($A110,PopulationLookup,2,FALSE)*100000</f>
        <v>1.1929432335750223</v>
      </c>
      <c r="BW110" s="18">
        <f>IF(LEFT($A$1,4)="Conf",Confirmed!BW110,Deaths!BW110)/VLOOKUP($A110,PopulationLookup,2,FALSE)*100000</f>
        <v>1.3335683299832037</v>
      </c>
      <c r="BX110" s="18">
        <f>IF(LEFT($A$1,4)="Conf",Confirmed!BX110,Deaths!BX110)/VLOOKUP($A110,PopulationLookup,2,FALSE)*100000</f>
        <v>1.4931541135475446</v>
      </c>
      <c r="BY110" s="18">
        <f>IF(LEFT($A$1,4)="Conf",Confirmed!BY110,Deaths!BY110)/VLOOKUP($A110,PopulationLookup,2,FALSE)*100000</f>
        <v>1.6930313573187237</v>
      </c>
      <c r="BZ110" s="18">
        <f>IF(LEFT($A$1,4)="Conf",Confirmed!BZ110,Deaths!BZ110)/VLOOKUP($A110,PopulationLookup,2,FALSE)*100000</f>
        <v>1.9268798322446885</v>
      </c>
      <c r="CA110" s="18">
        <f>IF(LEFT($A$1,4)="Conf",Confirmed!CA110,Deaths!CA110)/VLOOKUP($A110,PopulationLookup,2,FALSE)*100000</f>
        <v>2.200229738745985</v>
      </c>
      <c r="CB110" s="18">
        <f>IF(LEFT($A$1,4)="Conf",Confirmed!CB110,Deaths!CB110)/VLOOKUP($A110,PopulationLookup,2,FALSE)*100000</f>
        <v>2.5130810768226133</v>
      </c>
      <c r="CC110" s="18">
        <f>IF(LEFT($A$1,4)="Conf",Confirmed!CC110,Deaths!CC110)/VLOOKUP($A110,PopulationLookup,2,FALSE)*100000</f>
        <v>2.718488521014339</v>
      </c>
      <c r="CD110" s="18">
        <f>IF(LEFT($A$1,4)="Conf",Confirmed!CD110,Deaths!CD110)/VLOOKUP($A110,PopulationLookup,2,FALSE)*100000</f>
        <v>3.0368700595115135</v>
      </c>
      <c r="CE110" s="18">
        <f>IF(LEFT($A$1,4)="Conf",Confirmed!CE110,Deaths!CE110)/VLOOKUP($A110,PopulationLookup,2,FALSE)*100000</f>
        <v>3.3331307963265027</v>
      </c>
      <c r="CF110" s="18">
        <f>IF(LEFT($A$1,4)="Conf",Confirmed!CF110,Deaths!CF110)/VLOOKUP($A110,PopulationLookup,2,FALSE)*100000</f>
        <v>3.6823234514524366</v>
      </c>
      <c r="CG110" s="18">
        <f>IF(LEFT($A$1,4)="Conf",Confirmed!CG110,Deaths!CG110)/VLOOKUP($A110,PopulationLookup,2,FALSE)*100000</f>
        <v>3.9612035583742795</v>
      </c>
      <c r="CH110" s="18">
        <f>IF(LEFT($A$1,4)="Conf",Confirmed!CH110,Deaths!CH110)/VLOOKUP($A110,PopulationLookup,2,FALSE)*100000</f>
        <v>4.2653645815043353</v>
      </c>
      <c r="CI110" s="18">
        <f>IF(LEFT($A$1,4)="Conf",Confirmed!CI110,Deaths!CI110)/VLOOKUP($A110,PopulationLookup,2,FALSE)*100000</f>
        <v>4.6192974084193077</v>
      </c>
      <c r="CJ110" s="18">
        <f>IF(LEFT($A$1,4)="Conf",Confirmed!CJ110,Deaths!CJ110)/VLOOKUP($A110,PopulationLookup,2,FALSE)*100000</f>
        <v>4.9748102925972955</v>
      </c>
      <c r="CK110" s="18">
        <f>IF(LEFT($A$1,4)="Conf",Confirmed!CK110,Deaths!CK110)/VLOOKUP($A110,PopulationLookup,2,FALSE)*100000</f>
        <v>5.4314468416081318</v>
      </c>
      <c r="CL110" s="18">
        <f>IF(LEFT($A$1,4)="Conf",Confirmed!CL110,Deaths!CL110)/VLOOKUP($A110,PopulationLookup,2,FALSE)*100000</f>
        <v>5.9228446504052599</v>
      </c>
      <c r="CM110" s="18">
        <f>IF(LEFT($A$1,4)="Conf",Confirmed!CM110,Deaths!CM110)/VLOOKUP($A110,PopulationLookup,2,FALSE)*100000</f>
        <v>6.5264265248763307</v>
      </c>
      <c r="CN110" s="18">
        <f>IF(LEFT($A$1,4)="Conf",Confirmed!CN110,Deaths!CN110)/VLOOKUP($A110,PopulationLookup,2,FALSE)*100000</f>
        <v>6.9301311555762224</v>
      </c>
      <c r="CO110" s="18">
        <f>IF(LEFT($A$1,4)="Conf",Confirmed!CO110,Deaths!CO110)/VLOOKUP($A110,PopulationLookup,2,FALSE)*100000</f>
        <v>7.5060620279445605</v>
      </c>
      <c r="CP110" s="18">
        <f>IF(LEFT($A$1,4)="Conf",Confirmed!CP110,Deaths!CP110)/VLOOKUP($A110,PopulationLookup,2,FALSE)*100000</f>
        <v>9.1904030703167123</v>
      </c>
      <c r="CQ110" s="18">
        <f>IF(LEFT($A$1,4)="Conf",Confirmed!CQ110,Deaths!CQ110)/VLOOKUP($A110,PopulationLookup,2,FALSE)*100000</f>
        <v>9.1904030703167123</v>
      </c>
      <c r="CR110" s="18">
        <f>IF(LEFT($A$1,4)="Conf",Confirmed!CR110,Deaths!CR110)/VLOOKUP($A110,PopulationLookup,2,FALSE)*100000</f>
        <v>10.935576317314874</v>
      </c>
      <c r="CS110" s="18">
        <f>IF(LEFT($A$1,4)="Conf",Confirmed!CS110,Deaths!CS110)/VLOOKUP($A110,PopulationLookup,2,FALSE)*100000</f>
        <v>11.595250224622916</v>
      </c>
    </row>
    <row r="111" spans="1:97" x14ac:dyDescent="0.25">
      <c r="A111" t="str">
        <f>Confirmed!A111</f>
        <v>Moldova</v>
      </c>
      <c r="B111" s="18">
        <f>IF(LEFT($A$1,4)="Conf",Confirmed!B111,Deaths!B111)/VLOOKUP($A111,PopulationLookup,2,FALSE)*100000</f>
        <v>0</v>
      </c>
      <c r="C111" s="18">
        <f>IF(LEFT($A$1,4)="Conf",Confirmed!C111,Deaths!C111)/VLOOKUP($A111,PopulationLookup,2,FALSE)*100000</f>
        <v>0</v>
      </c>
      <c r="D111" s="18">
        <f>IF(LEFT($A$1,4)="Conf",Confirmed!D111,Deaths!D111)/VLOOKUP($A111,PopulationLookup,2,FALSE)*100000</f>
        <v>0</v>
      </c>
      <c r="E111" s="18">
        <f>IF(LEFT($A$1,4)="Conf",Confirmed!E111,Deaths!E111)/VLOOKUP($A111,PopulationLookup,2,FALSE)*100000</f>
        <v>0</v>
      </c>
      <c r="F111" s="18">
        <f>IF(LEFT($A$1,4)="Conf",Confirmed!F111,Deaths!F111)/VLOOKUP($A111,PopulationLookup,2,FALSE)*100000</f>
        <v>0</v>
      </c>
      <c r="G111" s="18">
        <f>IF(LEFT($A$1,4)="Conf",Confirmed!G111,Deaths!G111)/VLOOKUP($A111,PopulationLookup,2,FALSE)*100000</f>
        <v>0</v>
      </c>
      <c r="H111" s="18">
        <f>IF(LEFT($A$1,4)="Conf",Confirmed!H111,Deaths!H111)/VLOOKUP($A111,PopulationLookup,2,FALSE)*100000</f>
        <v>0</v>
      </c>
      <c r="I111" s="18">
        <f>IF(LEFT($A$1,4)="Conf",Confirmed!I111,Deaths!I111)/VLOOKUP($A111,PopulationLookup,2,FALSE)*100000</f>
        <v>0</v>
      </c>
      <c r="J111" s="18">
        <f>IF(LEFT($A$1,4)="Conf",Confirmed!J111,Deaths!J111)/VLOOKUP($A111,PopulationLookup,2,FALSE)*100000</f>
        <v>0</v>
      </c>
      <c r="K111" s="18">
        <f>IF(LEFT($A$1,4)="Conf",Confirmed!K111,Deaths!K111)/VLOOKUP($A111,PopulationLookup,2,FALSE)*100000</f>
        <v>0</v>
      </c>
      <c r="L111" s="18">
        <f>IF(LEFT($A$1,4)="Conf",Confirmed!L111,Deaths!L111)/VLOOKUP($A111,PopulationLookup,2,FALSE)*100000</f>
        <v>0</v>
      </c>
      <c r="M111" s="18">
        <f>IF(LEFT($A$1,4)="Conf",Confirmed!M111,Deaths!M111)/VLOOKUP($A111,PopulationLookup,2,FALSE)*100000</f>
        <v>0</v>
      </c>
      <c r="N111" s="18">
        <f>IF(LEFT($A$1,4)="Conf",Confirmed!N111,Deaths!N111)/VLOOKUP($A111,PopulationLookup,2,FALSE)*100000</f>
        <v>0</v>
      </c>
      <c r="O111" s="18">
        <f>IF(LEFT($A$1,4)="Conf",Confirmed!O111,Deaths!O111)/VLOOKUP($A111,PopulationLookup,2,FALSE)*100000</f>
        <v>0</v>
      </c>
      <c r="P111" s="18">
        <f>IF(LEFT($A$1,4)="Conf",Confirmed!P111,Deaths!P111)/VLOOKUP($A111,PopulationLookup,2,FALSE)*100000</f>
        <v>0</v>
      </c>
      <c r="Q111" s="18">
        <f>IF(LEFT($A$1,4)="Conf",Confirmed!Q111,Deaths!Q111)/VLOOKUP($A111,PopulationLookup,2,FALSE)*100000</f>
        <v>0</v>
      </c>
      <c r="R111" s="18">
        <f>IF(LEFT($A$1,4)="Conf",Confirmed!R111,Deaths!R111)/VLOOKUP($A111,PopulationLookup,2,FALSE)*100000</f>
        <v>0</v>
      </c>
      <c r="S111" s="18">
        <f>IF(LEFT($A$1,4)="Conf",Confirmed!S111,Deaths!S111)/VLOOKUP($A111,PopulationLookup,2,FALSE)*100000</f>
        <v>0</v>
      </c>
      <c r="T111" s="18">
        <f>IF(LEFT($A$1,4)="Conf",Confirmed!T111,Deaths!T111)/VLOOKUP($A111,PopulationLookup,2,FALSE)*100000</f>
        <v>0</v>
      </c>
      <c r="U111" s="18">
        <f>IF(LEFT($A$1,4)="Conf",Confirmed!U111,Deaths!U111)/VLOOKUP($A111,PopulationLookup,2,FALSE)*100000</f>
        <v>0</v>
      </c>
      <c r="V111" s="18">
        <f>IF(LEFT($A$1,4)="Conf",Confirmed!V111,Deaths!V111)/VLOOKUP($A111,PopulationLookup,2,FALSE)*100000</f>
        <v>0</v>
      </c>
      <c r="W111" s="18">
        <f>IF(LEFT($A$1,4)="Conf",Confirmed!W111,Deaths!W111)/VLOOKUP($A111,PopulationLookup,2,FALSE)*100000</f>
        <v>0</v>
      </c>
      <c r="X111" s="18">
        <f>IF(LEFT($A$1,4)="Conf",Confirmed!X111,Deaths!X111)/VLOOKUP($A111,PopulationLookup,2,FALSE)*100000</f>
        <v>0</v>
      </c>
      <c r="Y111" s="18">
        <f>IF(LEFT($A$1,4)="Conf",Confirmed!Y111,Deaths!Y111)/VLOOKUP($A111,PopulationLookup,2,FALSE)*100000</f>
        <v>0</v>
      </c>
      <c r="Z111" s="18">
        <f>IF(LEFT($A$1,4)="Conf",Confirmed!Z111,Deaths!Z111)/VLOOKUP($A111,PopulationLookup,2,FALSE)*100000</f>
        <v>0</v>
      </c>
      <c r="AA111" s="18">
        <f>IF(LEFT($A$1,4)="Conf",Confirmed!AA111,Deaths!AA111)/VLOOKUP($A111,PopulationLookup,2,FALSE)*100000</f>
        <v>0</v>
      </c>
      <c r="AB111" s="18">
        <f>IF(LEFT($A$1,4)="Conf",Confirmed!AB111,Deaths!AB111)/VLOOKUP($A111,PopulationLookup,2,FALSE)*100000</f>
        <v>0</v>
      </c>
      <c r="AC111" s="18">
        <f>IF(LEFT($A$1,4)="Conf",Confirmed!AC111,Deaths!AC111)/VLOOKUP($A111,PopulationLookup,2,FALSE)*100000</f>
        <v>0</v>
      </c>
      <c r="AD111" s="18">
        <f>IF(LEFT($A$1,4)="Conf",Confirmed!AD111,Deaths!AD111)/VLOOKUP($A111,PopulationLookup,2,FALSE)*100000</f>
        <v>0</v>
      </c>
      <c r="AE111" s="18">
        <f>IF(LEFT($A$1,4)="Conf",Confirmed!AE111,Deaths!AE111)/VLOOKUP($A111,PopulationLookup,2,FALSE)*100000</f>
        <v>0</v>
      </c>
      <c r="AF111" s="18">
        <f>IF(LEFT($A$1,4)="Conf",Confirmed!AF111,Deaths!AF111)/VLOOKUP($A111,PopulationLookup,2,FALSE)*100000</f>
        <v>0</v>
      </c>
      <c r="AG111" s="18">
        <f>IF(LEFT($A$1,4)="Conf",Confirmed!AG111,Deaths!AG111)/VLOOKUP($A111,PopulationLookup,2,FALSE)*100000</f>
        <v>0</v>
      </c>
      <c r="AH111" s="18">
        <f>IF(LEFT($A$1,4)="Conf",Confirmed!AH111,Deaths!AH111)/VLOOKUP($A111,PopulationLookup,2,FALSE)*100000</f>
        <v>0</v>
      </c>
      <c r="AI111" s="18">
        <f>IF(LEFT($A$1,4)="Conf",Confirmed!AI111,Deaths!AI111)/VLOOKUP($A111,PopulationLookup,2,FALSE)*100000</f>
        <v>0</v>
      </c>
      <c r="AJ111" s="18">
        <f>IF(LEFT($A$1,4)="Conf",Confirmed!AJ111,Deaths!AJ111)/VLOOKUP($A111,PopulationLookup,2,FALSE)*100000</f>
        <v>0</v>
      </c>
      <c r="AK111" s="18">
        <f>IF(LEFT($A$1,4)="Conf",Confirmed!AK111,Deaths!AK111)/VLOOKUP($A111,PopulationLookup,2,FALSE)*100000</f>
        <v>0</v>
      </c>
      <c r="AL111" s="18">
        <f>IF(LEFT($A$1,4)="Conf",Confirmed!AL111,Deaths!AL111)/VLOOKUP($A111,PopulationLookup,2,FALSE)*100000</f>
        <v>0</v>
      </c>
      <c r="AM111" s="18">
        <f>IF(LEFT($A$1,4)="Conf",Confirmed!AM111,Deaths!AM111)/VLOOKUP($A111,PopulationLookup,2,FALSE)*100000</f>
        <v>0</v>
      </c>
      <c r="AN111" s="18">
        <f>IF(LEFT($A$1,4)="Conf",Confirmed!AN111,Deaths!AN111)/VLOOKUP($A111,PopulationLookup,2,FALSE)*100000</f>
        <v>0</v>
      </c>
      <c r="AO111" s="18">
        <f>IF(LEFT($A$1,4)="Conf",Confirmed!AO111,Deaths!AO111)/VLOOKUP($A111,PopulationLookup,2,FALSE)*100000</f>
        <v>0</v>
      </c>
      <c r="AP111" s="18">
        <f>IF(LEFT($A$1,4)="Conf",Confirmed!AP111,Deaths!AP111)/VLOOKUP($A111,PopulationLookup,2,FALSE)*100000</f>
        <v>0</v>
      </c>
      <c r="AQ111" s="18">
        <f>IF(LEFT($A$1,4)="Conf",Confirmed!AQ111,Deaths!AQ111)/VLOOKUP($A111,PopulationLookup,2,FALSE)*100000</f>
        <v>0</v>
      </c>
      <c r="AR111" s="18">
        <f>IF(LEFT($A$1,4)="Conf",Confirmed!AR111,Deaths!AR111)/VLOOKUP($A111,PopulationLookup,2,FALSE)*100000</f>
        <v>0</v>
      </c>
      <c r="AS111" s="18">
        <f>IF(LEFT($A$1,4)="Conf",Confirmed!AS111,Deaths!AS111)/VLOOKUP($A111,PopulationLookup,2,FALSE)*100000</f>
        <v>0</v>
      </c>
      <c r="AT111" s="18">
        <f>IF(LEFT($A$1,4)="Conf",Confirmed!AT111,Deaths!AT111)/VLOOKUP($A111,PopulationLookup,2,FALSE)*100000</f>
        <v>0</v>
      </c>
      <c r="AU111" s="18">
        <f>IF(LEFT($A$1,4)="Conf",Confirmed!AU111,Deaths!AU111)/VLOOKUP($A111,PopulationLookup,2,FALSE)*100000</f>
        <v>0</v>
      </c>
      <c r="AV111" s="18">
        <f>IF(LEFT($A$1,4)="Conf",Confirmed!AV111,Deaths!AV111)/VLOOKUP($A111,PopulationLookup,2,FALSE)*100000</f>
        <v>3.7289292193300239E-2</v>
      </c>
      <c r="AW111" s="18">
        <f>IF(LEFT($A$1,4)="Conf",Confirmed!AW111,Deaths!AW111)/VLOOKUP($A111,PopulationLookup,2,FALSE)*100000</f>
        <v>3.7289292193300239E-2</v>
      </c>
      <c r="AX111" s="18">
        <f>IF(LEFT($A$1,4)="Conf",Confirmed!AX111,Deaths!AX111)/VLOOKUP($A111,PopulationLookup,2,FALSE)*100000</f>
        <v>0.11186787657990069</v>
      </c>
      <c r="AY111" s="18">
        <f>IF(LEFT($A$1,4)="Conf",Confirmed!AY111,Deaths!AY111)/VLOOKUP($A111,PopulationLookup,2,FALSE)*100000</f>
        <v>0.11186787657990069</v>
      </c>
      <c r="AZ111" s="18">
        <f>IF(LEFT($A$1,4)="Conf",Confirmed!AZ111,Deaths!AZ111)/VLOOKUP($A111,PopulationLookup,2,FALSE)*100000</f>
        <v>0.11186787657990069</v>
      </c>
      <c r="BA111" s="18">
        <f>IF(LEFT($A$1,4)="Conf",Confirmed!BA111,Deaths!BA111)/VLOOKUP($A111,PopulationLookup,2,FALSE)*100000</f>
        <v>0.22373575315980138</v>
      </c>
      <c r="BB111" s="18">
        <f>IF(LEFT($A$1,4)="Conf",Confirmed!BB111,Deaths!BB111)/VLOOKUP($A111,PopulationLookup,2,FALSE)*100000</f>
        <v>0.44747150631960275</v>
      </c>
      <c r="BC111" s="18">
        <f>IF(LEFT($A$1,4)="Conf",Confirmed!BC111,Deaths!BC111)/VLOOKUP($A111,PopulationLookup,2,FALSE)*100000</f>
        <v>0.85765372044590538</v>
      </c>
      <c r="BD111" s="18">
        <f>IF(LEFT($A$1,4)="Conf",Confirmed!BD111,Deaths!BD111)/VLOOKUP($A111,PopulationLookup,2,FALSE)*100000</f>
        <v>0.85765372044590538</v>
      </c>
      <c r="BE111" s="18">
        <f>IF(LEFT($A$1,4)="Conf",Confirmed!BE111,Deaths!BE111)/VLOOKUP($A111,PopulationLookup,2,FALSE)*100000</f>
        <v>1.1186787657990069</v>
      </c>
      <c r="BF111" s="18">
        <f>IF(LEFT($A$1,4)="Conf",Confirmed!BF111,Deaths!BF111)/VLOOKUP($A111,PopulationLookup,2,FALSE)*100000</f>
        <v>1.1186787657990069</v>
      </c>
      <c r="BG111" s="18">
        <f>IF(LEFT($A$1,4)="Conf",Confirmed!BG111,Deaths!BG111)/VLOOKUP($A111,PopulationLookup,2,FALSE)*100000</f>
        <v>1.8271753174717116</v>
      </c>
      <c r="BH111" s="18">
        <f>IF(LEFT($A$1,4)="Conf",Confirmed!BH111,Deaths!BH111)/VLOOKUP($A111,PopulationLookup,2,FALSE)*100000</f>
        <v>2.4610932847578155</v>
      </c>
      <c r="BI111" s="18">
        <f>IF(LEFT($A$1,4)="Conf",Confirmed!BI111,Deaths!BI111)/VLOOKUP($A111,PopulationLookup,2,FALSE)*100000</f>
        <v>2.9831433754640186</v>
      </c>
      <c r="BJ111" s="18">
        <f>IF(LEFT($A$1,4)="Conf",Confirmed!BJ111,Deaths!BJ111)/VLOOKUP($A111,PopulationLookup,2,FALSE)*100000</f>
        <v>3.5051934661702222</v>
      </c>
      <c r="BK111" s="18">
        <f>IF(LEFT($A$1,4)="Conf",Confirmed!BK111,Deaths!BK111)/VLOOKUP($A111,PopulationLookup,2,FALSE)*100000</f>
        <v>4.0645328490697255</v>
      </c>
      <c r="BL111" s="18">
        <f>IF(LEFT($A$1,4)="Conf",Confirmed!BL111,Deaths!BL111)/VLOOKUP($A111,PopulationLookup,2,FALSE)*100000</f>
        <v>4.6611615241625293</v>
      </c>
      <c r="BM111" s="18">
        <f>IF(LEFT($A$1,4)="Conf",Confirmed!BM111,Deaths!BM111)/VLOOKUP($A111,PopulationLookup,2,FALSE)*100000</f>
        <v>5.5561045368017341</v>
      </c>
      <c r="BN111" s="18">
        <f>IF(LEFT($A$1,4)="Conf",Confirmed!BN111,Deaths!BN111)/VLOOKUP($A111,PopulationLookup,2,FALSE)*100000</f>
        <v>6.6002047182141412</v>
      </c>
      <c r="BO111" s="18">
        <f>IF(LEFT($A$1,4)="Conf",Confirmed!BO111,Deaths!BO111)/VLOOKUP($A111,PopulationLookup,2,FALSE)*100000</f>
        <v>7.4205691464667467</v>
      </c>
      <c r="BP111" s="18">
        <f>IF(LEFT($A$1,4)="Conf",Confirmed!BP111,Deaths!BP111)/VLOOKUP($A111,PopulationLookup,2,FALSE)*100000</f>
        <v>8.6138264966523543</v>
      </c>
      <c r="BQ111" s="18">
        <f>IF(LEFT($A$1,4)="Conf",Confirmed!BQ111,Deaths!BQ111)/VLOOKUP($A111,PopulationLookup,2,FALSE)*100000</f>
        <v>9.8070838468379602</v>
      </c>
      <c r="BR111" s="18">
        <f>IF(LEFT($A$1,4)="Conf",Confirmed!BR111,Deaths!BR111)/VLOOKUP($A111,PopulationLookup,2,FALSE)*100000</f>
        <v>11.112209073603468</v>
      </c>
      <c r="BS111" s="18">
        <f>IF(LEFT($A$1,4)="Conf",Confirmed!BS111,Deaths!BS111)/VLOOKUP($A111,PopulationLookup,2,FALSE)*100000</f>
        <v>13.163120144234984</v>
      </c>
      <c r="BT111" s="18">
        <f>IF(LEFT($A$1,4)="Conf",Confirmed!BT111,Deaths!BT111)/VLOOKUP($A111,PopulationLookup,2,FALSE)*100000</f>
        <v>15.773370597765997</v>
      </c>
      <c r="BU111" s="18">
        <f>IF(LEFT($A$1,4)="Conf",Confirmed!BU111,Deaths!BU111)/VLOOKUP($A111,PopulationLookup,2,FALSE)*100000</f>
        <v>18.831092557616618</v>
      </c>
      <c r="BV111" s="18">
        <f>IF(LEFT($A$1,4)="Conf",Confirmed!BV111,Deaths!BV111)/VLOOKUP($A111,PopulationLookup,2,FALSE)*100000</f>
        <v>22.037971686240439</v>
      </c>
      <c r="BW111" s="18">
        <f>IF(LEFT($A$1,4)="Conf",Confirmed!BW111,Deaths!BW111)/VLOOKUP($A111,PopulationLookup,2,FALSE)*100000</f>
        <v>28.041547729361778</v>
      </c>
      <c r="BX111" s="18">
        <f>IF(LEFT($A$1,4)="Conf",Confirmed!BX111,Deaths!BX111)/VLOOKUP($A111,PopulationLookup,2,FALSE)*100000</f>
        <v>32.217948455011403</v>
      </c>
      <c r="BY111" s="18">
        <f>IF(LEFT($A$1,4)="Conf",Confirmed!BY111,Deaths!BY111)/VLOOKUP($A111,PopulationLookup,2,FALSE)*100000</f>
        <v>35.984166966534723</v>
      </c>
      <c r="BZ111" s="18">
        <f>IF(LEFT($A$1,4)="Conf",Confirmed!BZ111,Deaths!BZ111)/VLOOKUP($A111,PopulationLookup,2,FALSE)*100000</f>
        <v>39.377492556125048</v>
      </c>
      <c r="CA111" s="18">
        <f>IF(LEFT($A$1,4)="Conf",Confirmed!CA111,Deaths!CA111)/VLOOKUP($A111,PopulationLookup,2,FALSE)*100000</f>
        <v>43.777629034934471</v>
      </c>
      <c r="CB111" s="18">
        <f>IF(LEFT($A$1,4)="Conf",Confirmed!CB111,Deaths!CB111)/VLOOKUP($A111,PopulationLookup,2,FALSE)*100000</f>
        <v>48.065897637163999</v>
      </c>
      <c r="CC111" s="18">
        <f>IF(LEFT($A$1,4)="Conf",Confirmed!CC111,Deaths!CC111)/VLOOKUP($A111,PopulationLookup,2,FALSE)*100000</f>
        <v>53.62200217396574</v>
      </c>
      <c r="CD111" s="18">
        <f>IF(LEFT($A$1,4)="Conf",Confirmed!CD111,Deaths!CD111)/VLOOKUP($A111,PopulationLookup,2,FALSE)*100000</f>
        <v>58.171295821548362</v>
      </c>
      <c r="CE111" s="18">
        <f>IF(LEFT($A$1,4)="Conf",Confirmed!CE111,Deaths!CE111)/VLOOKUP($A111,PopulationLookup,2,FALSE)*100000</f>
        <v>61.97480362526499</v>
      </c>
      <c r="CF111" s="18">
        <f>IF(LEFT($A$1,4)="Conf",Confirmed!CF111,Deaths!CF111)/VLOOKUP($A111,PopulationLookup,2,FALSE)*100000</f>
        <v>63.839268234930003</v>
      </c>
      <c r="CG111" s="18">
        <f>IF(LEFT($A$1,4)="Conf",Confirmed!CG111,Deaths!CG111)/VLOOKUP($A111,PopulationLookup,2,FALSE)*100000</f>
        <v>72.117491101842646</v>
      </c>
      <c r="CH111" s="18">
        <f>IF(LEFT($A$1,4)="Conf",Confirmed!CH111,Deaths!CH111)/VLOOKUP($A111,PopulationLookup,2,FALSE)*100000</f>
        <v>76.405759704072167</v>
      </c>
      <c r="CI111" s="18">
        <f>IF(LEFT($A$1,4)="Conf",Confirmed!CI111,Deaths!CI111)/VLOOKUP($A111,PopulationLookup,2,FALSE)*100000</f>
        <v>80.321135384368702</v>
      </c>
      <c r="CJ111" s="18">
        <f>IF(LEFT($A$1,4)="Conf",Confirmed!CJ111,Deaths!CJ111)/VLOOKUP($A111,PopulationLookup,2,FALSE)*100000</f>
        <v>84.42295752563173</v>
      </c>
      <c r="CK111" s="18">
        <f>IF(LEFT($A$1,4)="Conf",Confirmed!CK111,Deaths!CK111)/VLOOKUP($A111,PopulationLookup,2,FALSE)*100000</f>
        <v>88.673936835667959</v>
      </c>
      <c r="CL111" s="18">
        <f>IF(LEFT($A$1,4)="Conf",Confirmed!CL111,Deaths!CL111)/VLOOKUP($A111,PopulationLookup,2,FALSE)*100000</f>
        <v>92.179130301838185</v>
      </c>
      <c r="CM111" s="18">
        <f>IF(LEFT($A$1,4)="Conf",Confirmed!CM111,Deaths!CM111)/VLOOKUP($A111,PopulationLookup,2,FALSE)*100000</f>
        <v>95.013116508528995</v>
      </c>
      <c r="CN111" s="18">
        <f>IF(LEFT($A$1,4)="Conf",Confirmed!CN111,Deaths!CN111)/VLOOKUP($A111,PopulationLookup,2,FALSE)*100000</f>
        <v>97.474209793286803</v>
      </c>
      <c r="CO111" s="18">
        <f>IF(LEFT($A$1,4)="Conf",Confirmed!CO111,Deaths!CO111)/VLOOKUP($A111,PopulationLookup,2,FALSE)*100000</f>
        <v>103.58965371298804</v>
      </c>
      <c r="CP111" s="18">
        <f>IF(LEFT($A$1,4)="Conf",Confirmed!CP111,Deaths!CP111)/VLOOKUP($A111,PopulationLookup,2,FALSE)*100000</f>
        <v>109.10846895759649</v>
      </c>
      <c r="CQ111" s="18">
        <f>IF(LEFT($A$1,4)="Conf",Confirmed!CQ111,Deaths!CQ111)/VLOOKUP($A111,PopulationLookup,2,FALSE)*100000</f>
        <v>115.96969872116372</v>
      </c>
      <c r="CR111" s="18">
        <f>IF(LEFT($A$1,4)="Conf",Confirmed!CR111,Deaths!CR111)/VLOOKUP($A111,PopulationLookup,2,FALSE)*100000</f>
        <v>123.20382140666396</v>
      </c>
      <c r="CS111" s="18">
        <f>IF(LEFT($A$1,4)="Conf",Confirmed!CS111,Deaths!CS111)/VLOOKUP($A111,PopulationLookup,2,FALSE)*100000</f>
        <v>127.0819077947672</v>
      </c>
    </row>
    <row r="112" spans="1:97" x14ac:dyDescent="0.25">
      <c r="A112" t="str">
        <f>Confirmed!A112</f>
        <v>Monaco</v>
      </c>
      <c r="B112" s="18">
        <f>IF(LEFT($A$1,4)="Conf",Confirmed!B112,Deaths!B112)/VLOOKUP($A112,PopulationLookup,2,FALSE)*100000</f>
        <v>0</v>
      </c>
      <c r="C112" s="18">
        <f>IF(LEFT($A$1,4)="Conf",Confirmed!C112,Deaths!C112)/VLOOKUP($A112,PopulationLookup,2,FALSE)*100000</f>
        <v>0</v>
      </c>
      <c r="D112" s="18">
        <f>IF(LEFT($A$1,4)="Conf",Confirmed!D112,Deaths!D112)/VLOOKUP($A112,PopulationLookup,2,FALSE)*100000</f>
        <v>0</v>
      </c>
      <c r="E112" s="18">
        <f>IF(LEFT($A$1,4)="Conf",Confirmed!E112,Deaths!E112)/VLOOKUP($A112,PopulationLookup,2,FALSE)*100000</f>
        <v>0</v>
      </c>
      <c r="F112" s="18">
        <f>IF(LEFT($A$1,4)="Conf",Confirmed!F112,Deaths!F112)/VLOOKUP($A112,PopulationLookup,2,FALSE)*100000</f>
        <v>0</v>
      </c>
      <c r="G112" s="18">
        <f>IF(LEFT($A$1,4)="Conf",Confirmed!G112,Deaths!G112)/VLOOKUP($A112,PopulationLookup,2,FALSE)*100000</f>
        <v>0</v>
      </c>
      <c r="H112" s="18">
        <f>IF(LEFT($A$1,4)="Conf",Confirmed!H112,Deaths!H112)/VLOOKUP($A112,PopulationLookup,2,FALSE)*100000</f>
        <v>0</v>
      </c>
      <c r="I112" s="18">
        <f>IF(LEFT($A$1,4)="Conf",Confirmed!I112,Deaths!I112)/VLOOKUP($A112,PopulationLookup,2,FALSE)*100000</f>
        <v>0</v>
      </c>
      <c r="J112" s="18">
        <f>IF(LEFT($A$1,4)="Conf",Confirmed!J112,Deaths!J112)/VLOOKUP($A112,PopulationLookup,2,FALSE)*100000</f>
        <v>0</v>
      </c>
      <c r="K112" s="18">
        <f>IF(LEFT($A$1,4)="Conf",Confirmed!K112,Deaths!K112)/VLOOKUP($A112,PopulationLookup,2,FALSE)*100000</f>
        <v>0</v>
      </c>
      <c r="L112" s="18">
        <f>IF(LEFT($A$1,4)="Conf",Confirmed!L112,Deaths!L112)/VLOOKUP($A112,PopulationLookup,2,FALSE)*100000</f>
        <v>0</v>
      </c>
      <c r="M112" s="18">
        <f>IF(LEFT($A$1,4)="Conf",Confirmed!M112,Deaths!M112)/VLOOKUP($A112,PopulationLookup,2,FALSE)*100000</f>
        <v>0</v>
      </c>
      <c r="N112" s="18">
        <f>IF(LEFT($A$1,4)="Conf",Confirmed!N112,Deaths!N112)/VLOOKUP($A112,PopulationLookup,2,FALSE)*100000</f>
        <v>0</v>
      </c>
      <c r="O112" s="18">
        <f>IF(LEFT($A$1,4)="Conf",Confirmed!O112,Deaths!O112)/VLOOKUP($A112,PopulationLookup,2,FALSE)*100000</f>
        <v>0</v>
      </c>
      <c r="P112" s="18">
        <f>IF(LEFT($A$1,4)="Conf",Confirmed!P112,Deaths!P112)/VLOOKUP($A112,PopulationLookup,2,FALSE)*100000</f>
        <v>0</v>
      </c>
      <c r="Q112" s="18">
        <f>IF(LEFT($A$1,4)="Conf",Confirmed!Q112,Deaths!Q112)/VLOOKUP($A112,PopulationLookup,2,FALSE)*100000</f>
        <v>0</v>
      </c>
      <c r="R112" s="18">
        <f>IF(LEFT($A$1,4)="Conf",Confirmed!R112,Deaths!R112)/VLOOKUP($A112,PopulationLookup,2,FALSE)*100000</f>
        <v>0</v>
      </c>
      <c r="S112" s="18">
        <f>IF(LEFT($A$1,4)="Conf",Confirmed!S112,Deaths!S112)/VLOOKUP($A112,PopulationLookup,2,FALSE)*100000</f>
        <v>0</v>
      </c>
      <c r="T112" s="18">
        <f>IF(LEFT($A$1,4)="Conf",Confirmed!T112,Deaths!T112)/VLOOKUP($A112,PopulationLookup,2,FALSE)*100000</f>
        <v>0</v>
      </c>
      <c r="U112" s="18">
        <f>IF(LEFT($A$1,4)="Conf",Confirmed!U112,Deaths!U112)/VLOOKUP($A112,PopulationLookup,2,FALSE)*100000</f>
        <v>0</v>
      </c>
      <c r="V112" s="18">
        <f>IF(LEFT($A$1,4)="Conf",Confirmed!V112,Deaths!V112)/VLOOKUP($A112,PopulationLookup,2,FALSE)*100000</f>
        <v>0</v>
      </c>
      <c r="W112" s="18">
        <f>IF(LEFT($A$1,4)="Conf",Confirmed!W112,Deaths!W112)/VLOOKUP($A112,PopulationLookup,2,FALSE)*100000</f>
        <v>0</v>
      </c>
      <c r="X112" s="18">
        <f>IF(LEFT($A$1,4)="Conf",Confirmed!X112,Deaths!X112)/VLOOKUP($A112,PopulationLookup,2,FALSE)*100000</f>
        <v>0</v>
      </c>
      <c r="Y112" s="18">
        <f>IF(LEFT($A$1,4)="Conf",Confirmed!Y112,Deaths!Y112)/VLOOKUP($A112,PopulationLookup,2,FALSE)*100000</f>
        <v>0</v>
      </c>
      <c r="Z112" s="18">
        <f>IF(LEFT($A$1,4)="Conf",Confirmed!Z112,Deaths!Z112)/VLOOKUP($A112,PopulationLookup,2,FALSE)*100000</f>
        <v>0</v>
      </c>
      <c r="AA112" s="18">
        <f>IF(LEFT($A$1,4)="Conf",Confirmed!AA112,Deaths!AA112)/VLOOKUP($A112,PopulationLookup,2,FALSE)*100000</f>
        <v>0</v>
      </c>
      <c r="AB112" s="18">
        <f>IF(LEFT($A$1,4)="Conf",Confirmed!AB112,Deaths!AB112)/VLOOKUP($A112,PopulationLookup,2,FALSE)*100000</f>
        <v>0</v>
      </c>
      <c r="AC112" s="18">
        <f>IF(LEFT($A$1,4)="Conf",Confirmed!AC112,Deaths!AC112)/VLOOKUP($A112,PopulationLookup,2,FALSE)*100000</f>
        <v>0</v>
      </c>
      <c r="AD112" s="18">
        <f>IF(LEFT($A$1,4)="Conf",Confirmed!AD112,Deaths!AD112)/VLOOKUP($A112,PopulationLookup,2,FALSE)*100000</f>
        <v>0</v>
      </c>
      <c r="AE112" s="18">
        <f>IF(LEFT($A$1,4)="Conf",Confirmed!AE112,Deaths!AE112)/VLOOKUP($A112,PopulationLookup,2,FALSE)*100000</f>
        <v>0</v>
      </c>
      <c r="AF112" s="18">
        <f>IF(LEFT($A$1,4)="Conf",Confirmed!AF112,Deaths!AF112)/VLOOKUP($A112,PopulationLookup,2,FALSE)*100000</f>
        <v>0</v>
      </c>
      <c r="AG112" s="18">
        <f>IF(LEFT($A$1,4)="Conf",Confirmed!AG112,Deaths!AG112)/VLOOKUP($A112,PopulationLookup,2,FALSE)*100000</f>
        <v>0</v>
      </c>
      <c r="AH112" s="18">
        <f>IF(LEFT($A$1,4)="Conf",Confirmed!AH112,Deaths!AH112)/VLOOKUP($A112,PopulationLookup,2,FALSE)*100000</f>
        <v>0</v>
      </c>
      <c r="AI112" s="18">
        <f>IF(LEFT($A$1,4)="Conf",Confirmed!AI112,Deaths!AI112)/VLOOKUP($A112,PopulationLookup,2,FALSE)*100000</f>
        <v>0</v>
      </c>
      <c r="AJ112" s="18">
        <f>IF(LEFT($A$1,4)="Conf",Confirmed!AJ112,Deaths!AJ112)/VLOOKUP($A112,PopulationLookup,2,FALSE)*100000</f>
        <v>0</v>
      </c>
      <c r="AK112" s="18">
        <f>IF(LEFT($A$1,4)="Conf",Confirmed!AK112,Deaths!AK112)/VLOOKUP($A112,PopulationLookup,2,FALSE)*100000</f>
        <v>0</v>
      </c>
      <c r="AL112" s="18">
        <f>IF(LEFT($A$1,4)="Conf",Confirmed!AL112,Deaths!AL112)/VLOOKUP($A112,PopulationLookup,2,FALSE)*100000</f>
        <v>0</v>
      </c>
      <c r="AM112" s="18">
        <f>IF(LEFT($A$1,4)="Conf",Confirmed!AM112,Deaths!AM112)/VLOOKUP($A112,PopulationLookup,2,FALSE)*100000</f>
        <v>0</v>
      </c>
      <c r="AN112" s="18">
        <f>IF(LEFT($A$1,4)="Conf",Confirmed!AN112,Deaths!AN112)/VLOOKUP($A112,PopulationLookup,2,FALSE)*100000</f>
        <v>2.6109660574412534</v>
      </c>
      <c r="AO112" s="18">
        <f>IF(LEFT($A$1,4)="Conf",Confirmed!AO112,Deaths!AO112)/VLOOKUP($A112,PopulationLookup,2,FALSE)*100000</f>
        <v>2.6109660574412534</v>
      </c>
      <c r="AP112" s="18">
        <f>IF(LEFT($A$1,4)="Conf",Confirmed!AP112,Deaths!AP112)/VLOOKUP($A112,PopulationLookup,2,FALSE)*100000</f>
        <v>2.6109660574412534</v>
      </c>
      <c r="AQ112" s="18">
        <f>IF(LEFT($A$1,4)="Conf",Confirmed!AQ112,Deaths!AQ112)/VLOOKUP($A112,PopulationLookup,2,FALSE)*100000</f>
        <v>2.6109660574412534</v>
      </c>
      <c r="AR112" s="18">
        <f>IF(LEFT($A$1,4)="Conf",Confirmed!AR112,Deaths!AR112)/VLOOKUP($A112,PopulationLookup,2,FALSE)*100000</f>
        <v>2.6109660574412534</v>
      </c>
      <c r="AS112" s="18">
        <f>IF(LEFT($A$1,4)="Conf",Confirmed!AS112,Deaths!AS112)/VLOOKUP($A112,PopulationLookup,2,FALSE)*100000</f>
        <v>2.6109660574412534</v>
      </c>
      <c r="AT112" s="18">
        <f>IF(LEFT($A$1,4)="Conf",Confirmed!AT112,Deaths!AT112)/VLOOKUP($A112,PopulationLookup,2,FALSE)*100000</f>
        <v>2.6109660574412534</v>
      </c>
      <c r="AU112" s="18">
        <f>IF(LEFT($A$1,4)="Conf",Confirmed!AU112,Deaths!AU112)/VLOOKUP($A112,PopulationLookup,2,FALSE)*100000</f>
        <v>2.6109660574412534</v>
      </c>
      <c r="AV112" s="18">
        <f>IF(LEFT($A$1,4)="Conf",Confirmed!AV112,Deaths!AV112)/VLOOKUP($A112,PopulationLookup,2,FALSE)*100000</f>
        <v>2.6109660574412534</v>
      </c>
      <c r="AW112" s="18">
        <f>IF(LEFT($A$1,4)="Conf",Confirmed!AW112,Deaths!AW112)/VLOOKUP($A112,PopulationLookup,2,FALSE)*100000</f>
        <v>2.6109660574412534</v>
      </c>
      <c r="AX112" s="18">
        <f>IF(LEFT($A$1,4)="Conf",Confirmed!AX112,Deaths!AX112)/VLOOKUP($A112,PopulationLookup,2,FALSE)*100000</f>
        <v>2.6109660574412534</v>
      </c>
      <c r="AY112" s="18">
        <f>IF(LEFT($A$1,4)="Conf",Confirmed!AY112,Deaths!AY112)/VLOOKUP($A112,PopulationLookup,2,FALSE)*100000</f>
        <v>2.6109660574412534</v>
      </c>
      <c r="AZ112" s="18">
        <f>IF(LEFT($A$1,4)="Conf",Confirmed!AZ112,Deaths!AZ112)/VLOOKUP($A112,PopulationLookup,2,FALSE)*100000</f>
        <v>5.2219321148825069</v>
      </c>
      <c r="BA112" s="18">
        <f>IF(LEFT($A$1,4)="Conf",Confirmed!BA112,Deaths!BA112)/VLOOKUP($A112,PopulationLookup,2,FALSE)*100000</f>
        <v>5.2219321148825069</v>
      </c>
      <c r="BB112" s="18">
        <f>IF(LEFT($A$1,4)="Conf",Confirmed!BB112,Deaths!BB112)/VLOOKUP($A112,PopulationLookup,2,FALSE)*100000</f>
        <v>5.2219321148825069</v>
      </c>
      <c r="BC112" s="18">
        <f>IF(LEFT($A$1,4)="Conf",Confirmed!BC112,Deaths!BC112)/VLOOKUP($A112,PopulationLookup,2,FALSE)*100000</f>
        <v>5.2219321148825069</v>
      </c>
      <c r="BD112" s="18">
        <f>IF(LEFT($A$1,4)="Conf",Confirmed!BD112,Deaths!BD112)/VLOOKUP($A112,PopulationLookup,2,FALSE)*100000</f>
        <v>18.276762402088771</v>
      </c>
      <c r="BE112" s="18">
        <f>IF(LEFT($A$1,4)="Conf",Confirmed!BE112,Deaths!BE112)/VLOOKUP($A112,PopulationLookup,2,FALSE)*100000</f>
        <v>18.276762402088771</v>
      </c>
      <c r="BF112" s="18">
        <f>IF(LEFT($A$1,4)="Conf",Confirmed!BF112,Deaths!BF112)/VLOOKUP($A112,PopulationLookup,2,FALSE)*100000</f>
        <v>18.276762402088771</v>
      </c>
      <c r="BG112" s="18">
        <f>IF(LEFT($A$1,4)="Conf",Confirmed!BG112,Deaths!BG112)/VLOOKUP($A112,PopulationLookup,2,FALSE)*100000</f>
        <v>18.276762402088771</v>
      </c>
      <c r="BH112" s="18">
        <f>IF(LEFT($A$1,4)="Conf",Confirmed!BH112,Deaths!BH112)/VLOOKUP($A112,PopulationLookup,2,FALSE)*100000</f>
        <v>28.720626631853783</v>
      </c>
      <c r="BI112" s="18">
        <f>IF(LEFT($A$1,4)="Conf",Confirmed!BI112,Deaths!BI112)/VLOOKUP($A112,PopulationLookup,2,FALSE)*100000</f>
        <v>28.720626631853783</v>
      </c>
      <c r="BJ112" s="18">
        <f>IF(LEFT($A$1,4)="Conf",Confirmed!BJ112,Deaths!BJ112)/VLOOKUP($A112,PopulationLookup,2,FALSE)*100000</f>
        <v>60.052219321148826</v>
      </c>
      <c r="BK112" s="18">
        <f>IF(LEFT($A$1,4)="Conf",Confirmed!BK112,Deaths!BK112)/VLOOKUP($A112,PopulationLookup,2,FALSE)*100000</f>
        <v>60.052219321148826</v>
      </c>
      <c r="BL112" s="18">
        <f>IF(LEFT($A$1,4)="Conf",Confirmed!BL112,Deaths!BL112)/VLOOKUP($A112,PopulationLookup,2,FALSE)*100000</f>
        <v>60.052219321148826</v>
      </c>
      <c r="BM112" s="18">
        <f>IF(LEFT($A$1,4)="Conf",Confirmed!BM112,Deaths!BM112)/VLOOKUP($A112,PopulationLookup,2,FALSE)*100000</f>
        <v>80.93994778067885</v>
      </c>
      <c r="BN112" s="18">
        <f>IF(LEFT($A$1,4)="Conf",Confirmed!BN112,Deaths!BN112)/VLOOKUP($A112,PopulationLookup,2,FALSE)*100000</f>
        <v>86.161879895561356</v>
      </c>
      <c r="BO112" s="18">
        <f>IF(LEFT($A$1,4)="Conf",Confirmed!BO112,Deaths!BO112)/VLOOKUP($A112,PopulationLookup,2,FALSE)*100000</f>
        <v>109.66057441253263</v>
      </c>
      <c r="BP112" s="18">
        <f>IF(LEFT($A$1,4)="Conf",Confirmed!BP112,Deaths!BP112)/VLOOKUP($A112,PopulationLookup,2,FALSE)*100000</f>
        <v>109.66057441253263</v>
      </c>
      <c r="BQ112" s="18">
        <f>IF(LEFT($A$1,4)="Conf",Confirmed!BQ112,Deaths!BQ112)/VLOOKUP($A112,PopulationLookup,2,FALSE)*100000</f>
        <v>120.10443864229765</v>
      </c>
      <c r="BR112" s="18">
        <f>IF(LEFT($A$1,4)="Conf",Confirmed!BR112,Deaths!BR112)/VLOOKUP($A112,PopulationLookup,2,FALSE)*100000</f>
        <v>127.93733681462142</v>
      </c>
      <c r="BS112" s="18">
        <f>IF(LEFT($A$1,4)="Conf",Confirmed!BS112,Deaths!BS112)/VLOOKUP($A112,PopulationLookup,2,FALSE)*100000</f>
        <v>135.77023498694516</v>
      </c>
      <c r="BT112" s="18">
        <f>IF(LEFT($A$1,4)="Conf",Confirmed!BT112,Deaths!BT112)/VLOOKUP($A112,PopulationLookup,2,FALSE)*100000</f>
        <v>143.60313315926894</v>
      </c>
      <c r="BU112" s="18">
        <f>IF(LEFT($A$1,4)="Conf",Confirmed!BU112,Deaths!BU112)/VLOOKUP($A112,PopulationLookup,2,FALSE)*100000</f>
        <v>156.65796344647521</v>
      </c>
      <c r="BV112" s="18">
        <f>IF(LEFT($A$1,4)="Conf",Confirmed!BV112,Deaths!BV112)/VLOOKUP($A112,PopulationLookup,2,FALSE)*100000</f>
        <v>167.10182767624022</v>
      </c>
      <c r="BW112" s="18">
        <f>IF(LEFT($A$1,4)="Conf",Confirmed!BW112,Deaths!BW112)/VLOOKUP($A112,PopulationLookup,2,FALSE)*100000</f>
        <v>172.32375979112271</v>
      </c>
      <c r="BX112" s="18">
        <f>IF(LEFT($A$1,4)="Conf",Confirmed!BX112,Deaths!BX112)/VLOOKUP($A112,PopulationLookup,2,FALSE)*100000</f>
        <v>190.6005221932115</v>
      </c>
      <c r="BY112" s="18">
        <f>IF(LEFT($A$1,4)="Conf",Confirmed!BY112,Deaths!BY112)/VLOOKUP($A112,PopulationLookup,2,FALSE)*100000</f>
        <v>201.04438642297652</v>
      </c>
      <c r="BZ112" s="18">
        <f>IF(LEFT($A$1,4)="Conf",Confirmed!BZ112,Deaths!BZ112)/VLOOKUP($A112,PopulationLookup,2,FALSE)*100000</f>
        <v>206.26631853785904</v>
      </c>
      <c r="CA112" s="18">
        <f>IF(LEFT($A$1,4)="Conf",Confirmed!CA112,Deaths!CA112)/VLOOKUP($A112,PopulationLookup,2,FALSE)*100000</f>
        <v>211.48825065274153</v>
      </c>
      <c r="CB112" s="18">
        <f>IF(LEFT($A$1,4)="Conf",Confirmed!CB112,Deaths!CB112)/VLOOKUP($A112,PopulationLookup,2,FALSE)*100000</f>
        <v>219.32114882506525</v>
      </c>
      <c r="CC112" s="18">
        <f>IF(LEFT($A$1,4)="Conf",Confirmed!CC112,Deaths!CC112)/VLOOKUP($A112,PopulationLookup,2,FALSE)*100000</f>
        <v>234.98694516971281</v>
      </c>
      <c r="CD112" s="18">
        <f>IF(LEFT($A$1,4)="Conf",Confirmed!CD112,Deaths!CD112)/VLOOKUP($A112,PopulationLookup,2,FALSE)*100000</f>
        <v>240.2088772845953</v>
      </c>
      <c r="CE112" s="18">
        <f>IF(LEFT($A$1,4)="Conf",Confirmed!CE112,Deaths!CE112)/VLOOKUP($A112,PopulationLookup,2,FALSE)*100000</f>
        <v>242.81984334203653</v>
      </c>
      <c r="CF112" s="18">
        <f>IF(LEFT($A$1,4)="Conf",Confirmed!CF112,Deaths!CF112)/VLOOKUP($A112,PopulationLookup,2,FALSE)*100000</f>
        <v>242.81984334203653</v>
      </c>
      <c r="CG112" s="18">
        <f>IF(LEFT($A$1,4)="Conf",Confirmed!CG112,Deaths!CG112)/VLOOKUP($A112,PopulationLookup,2,FALSE)*100000</f>
        <v>242.81984334203653</v>
      </c>
      <c r="CH112" s="18">
        <f>IF(LEFT($A$1,4)="Conf",Confirmed!CH112,Deaths!CH112)/VLOOKUP($A112,PopulationLookup,2,FALSE)*100000</f>
        <v>242.81984334203653</v>
      </c>
      <c r="CI112" s="18">
        <f>IF(LEFT($A$1,4)="Conf",Confirmed!CI112,Deaths!CI112)/VLOOKUP($A112,PopulationLookup,2,FALSE)*100000</f>
        <v>242.81984334203653</v>
      </c>
      <c r="CJ112" s="18">
        <f>IF(LEFT($A$1,4)="Conf",Confirmed!CJ112,Deaths!CJ112)/VLOOKUP($A112,PopulationLookup,2,FALSE)*100000</f>
        <v>245.43080939947782</v>
      </c>
      <c r="CK112" s="18">
        <f>IF(LEFT($A$1,4)="Conf",Confirmed!CK112,Deaths!CK112)/VLOOKUP($A112,PopulationLookup,2,FALSE)*100000</f>
        <v>245.43080939947782</v>
      </c>
      <c r="CL112" s="18">
        <f>IF(LEFT($A$1,4)="Conf",Confirmed!CL112,Deaths!CL112)/VLOOKUP($A112,PopulationLookup,2,FALSE)*100000</f>
        <v>245.43080939947782</v>
      </c>
      <c r="CM112" s="18">
        <f>IF(LEFT($A$1,4)="Conf",Confirmed!CM112,Deaths!CM112)/VLOOKUP($A112,PopulationLookup,2,FALSE)*100000</f>
        <v>245.43080939947782</v>
      </c>
      <c r="CN112" s="18">
        <f>IF(LEFT($A$1,4)="Conf",Confirmed!CN112,Deaths!CN112)/VLOOKUP($A112,PopulationLookup,2,FALSE)*100000</f>
        <v>245.43080939947782</v>
      </c>
      <c r="CO112" s="18">
        <f>IF(LEFT($A$1,4)="Conf",Confirmed!CO112,Deaths!CO112)/VLOOKUP($A112,PopulationLookup,2,FALSE)*100000</f>
        <v>245.43080939947782</v>
      </c>
      <c r="CP112" s="18">
        <f>IF(LEFT($A$1,4)="Conf",Confirmed!CP112,Deaths!CP112)/VLOOKUP($A112,PopulationLookup,2,FALSE)*100000</f>
        <v>245.43080939947782</v>
      </c>
      <c r="CQ112" s="18">
        <f>IF(LEFT($A$1,4)="Conf",Confirmed!CQ112,Deaths!CQ112)/VLOOKUP($A112,PopulationLookup,2,FALSE)*100000</f>
        <v>245.43080939947782</v>
      </c>
      <c r="CR112" s="18">
        <f>IF(LEFT($A$1,4)="Conf",Confirmed!CR112,Deaths!CR112)/VLOOKUP($A112,PopulationLookup,2,FALSE)*100000</f>
        <v>245.43080939947782</v>
      </c>
      <c r="CS112" s="18">
        <f>IF(LEFT($A$1,4)="Conf",Confirmed!CS112,Deaths!CS112)/VLOOKUP($A112,PopulationLookup,2,FALSE)*100000</f>
        <v>245.43080939947782</v>
      </c>
    </row>
    <row r="113" spans="1:97" x14ac:dyDescent="0.25">
      <c r="A113" t="str">
        <f>Confirmed!A113</f>
        <v>Mongolia</v>
      </c>
      <c r="B113" s="18">
        <f>IF(LEFT($A$1,4)="Conf",Confirmed!B113,Deaths!B113)/VLOOKUP($A113,PopulationLookup,2,FALSE)*100000</f>
        <v>0</v>
      </c>
      <c r="C113" s="18">
        <f>IF(LEFT($A$1,4)="Conf",Confirmed!C113,Deaths!C113)/VLOOKUP($A113,PopulationLookup,2,FALSE)*100000</f>
        <v>0</v>
      </c>
      <c r="D113" s="18">
        <f>IF(LEFT($A$1,4)="Conf",Confirmed!D113,Deaths!D113)/VLOOKUP($A113,PopulationLookup,2,FALSE)*100000</f>
        <v>0</v>
      </c>
      <c r="E113" s="18">
        <f>IF(LEFT($A$1,4)="Conf",Confirmed!E113,Deaths!E113)/VLOOKUP($A113,PopulationLookup,2,FALSE)*100000</f>
        <v>0</v>
      </c>
      <c r="F113" s="18">
        <f>IF(LEFT($A$1,4)="Conf",Confirmed!F113,Deaths!F113)/VLOOKUP($A113,PopulationLookup,2,FALSE)*100000</f>
        <v>0</v>
      </c>
      <c r="G113" s="18">
        <f>IF(LEFT($A$1,4)="Conf",Confirmed!G113,Deaths!G113)/VLOOKUP($A113,PopulationLookup,2,FALSE)*100000</f>
        <v>0</v>
      </c>
      <c r="H113" s="18">
        <f>IF(LEFT($A$1,4)="Conf",Confirmed!H113,Deaths!H113)/VLOOKUP($A113,PopulationLookup,2,FALSE)*100000</f>
        <v>0</v>
      </c>
      <c r="I113" s="18">
        <f>IF(LEFT($A$1,4)="Conf",Confirmed!I113,Deaths!I113)/VLOOKUP($A113,PopulationLookup,2,FALSE)*100000</f>
        <v>0</v>
      </c>
      <c r="J113" s="18">
        <f>IF(LEFT($A$1,4)="Conf",Confirmed!J113,Deaths!J113)/VLOOKUP($A113,PopulationLookup,2,FALSE)*100000</f>
        <v>0</v>
      </c>
      <c r="K113" s="18">
        <f>IF(LEFT($A$1,4)="Conf",Confirmed!K113,Deaths!K113)/VLOOKUP($A113,PopulationLookup,2,FALSE)*100000</f>
        <v>0</v>
      </c>
      <c r="L113" s="18">
        <f>IF(LEFT($A$1,4)="Conf",Confirmed!L113,Deaths!L113)/VLOOKUP($A113,PopulationLookup,2,FALSE)*100000</f>
        <v>0</v>
      </c>
      <c r="M113" s="18">
        <f>IF(LEFT($A$1,4)="Conf",Confirmed!M113,Deaths!M113)/VLOOKUP($A113,PopulationLookup,2,FALSE)*100000</f>
        <v>0</v>
      </c>
      <c r="N113" s="18">
        <f>IF(LEFT($A$1,4)="Conf",Confirmed!N113,Deaths!N113)/VLOOKUP($A113,PopulationLookup,2,FALSE)*100000</f>
        <v>0</v>
      </c>
      <c r="O113" s="18">
        <f>IF(LEFT($A$1,4)="Conf",Confirmed!O113,Deaths!O113)/VLOOKUP($A113,PopulationLookup,2,FALSE)*100000</f>
        <v>0</v>
      </c>
      <c r="P113" s="18">
        <f>IF(LEFT($A$1,4)="Conf",Confirmed!P113,Deaths!P113)/VLOOKUP($A113,PopulationLookup,2,FALSE)*100000</f>
        <v>0</v>
      </c>
      <c r="Q113" s="18">
        <f>IF(LEFT($A$1,4)="Conf",Confirmed!Q113,Deaths!Q113)/VLOOKUP($A113,PopulationLookup,2,FALSE)*100000</f>
        <v>0</v>
      </c>
      <c r="R113" s="18">
        <f>IF(LEFT($A$1,4)="Conf",Confirmed!R113,Deaths!R113)/VLOOKUP($A113,PopulationLookup,2,FALSE)*100000</f>
        <v>0</v>
      </c>
      <c r="S113" s="18">
        <f>IF(LEFT($A$1,4)="Conf",Confirmed!S113,Deaths!S113)/VLOOKUP($A113,PopulationLookup,2,FALSE)*100000</f>
        <v>0</v>
      </c>
      <c r="T113" s="18">
        <f>IF(LEFT($A$1,4)="Conf",Confirmed!T113,Deaths!T113)/VLOOKUP($A113,PopulationLookup,2,FALSE)*100000</f>
        <v>0</v>
      </c>
      <c r="U113" s="18">
        <f>IF(LEFT($A$1,4)="Conf",Confirmed!U113,Deaths!U113)/VLOOKUP($A113,PopulationLookup,2,FALSE)*100000</f>
        <v>0</v>
      </c>
      <c r="V113" s="18">
        <f>IF(LEFT($A$1,4)="Conf",Confirmed!V113,Deaths!V113)/VLOOKUP($A113,PopulationLookup,2,FALSE)*100000</f>
        <v>0</v>
      </c>
      <c r="W113" s="18">
        <f>IF(LEFT($A$1,4)="Conf",Confirmed!W113,Deaths!W113)/VLOOKUP($A113,PopulationLookup,2,FALSE)*100000</f>
        <v>0</v>
      </c>
      <c r="X113" s="18">
        <f>IF(LEFT($A$1,4)="Conf",Confirmed!X113,Deaths!X113)/VLOOKUP($A113,PopulationLookup,2,FALSE)*100000</f>
        <v>0</v>
      </c>
      <c r="Y113" s="18">
        <f>IF(LEFT($A$1,4)="Conf",Confirmed!Y113,Deaths!Y113)/VLOOKUP($A113,PopulationLookup,2,FALSE)*100000</f>
        <v>0</v>
      </c>
      <c r="Z113" s="18">
        <f>IF(LEFT($A$1,4)="Conf",Confirmed!Z113,Deaths!Z113)/VLOOKUP($A113,PopulationLookup,2,FALSE)*100000</f>
        <v>0</v>
      </c>
      <c r="AA113" s="18">
        <f>IF(LEFT($A$1,4)="Conf",Confirmed!AA113,Deaths!AA113)/VLOOKUP($A113,PopulationLookup,2,FALSE)*100000</f>
        <v>0</v>
      </c>
      <c r="AB113" s="18">
        <f>IF(LEFT($A$1,4)="Conf",Confirmed!AB113,Deaths!AB113)/VLOOKUP($A113,PopulationLookup,2,FALSE)*100000</f>
        <v>0</v>
      </c>
      <c r="AC113" s="18">
        <f>IF(LEFT($A$1,4)="Conf",Confirmed!AC113,Deaths!AC113)/VLOOKUP($A113,PopulationLookup,2,FALSE)*100000</f>
        <v>0</v>
      </c>
      <c r="AD113" s="18">
        <f>IF(LEFT($A$1,4)="Conf",Confirmed!AD113,Deaths!AD113)/VLOOKUP($A113,PopulationLookup,2,FALSE)*100000</f>
        <v>0</v>
      </c>
      <c r="AE113" s="18">
        <f>IF(LEFT($A$1,4)="Conf",Confirmed!AE113,Deaths!AE113)/VLOOKUP($A113,PopulationLookup,2,FALSE)*100000</f>
        <v>0</v>
      </c>
      <c r="AF113" s="18">
        <f>IF(LEFT($A$1,4)="Conf",Confirmed!AF113,Deaths!AF113)/VLOOKUP($A113,PopulationLookup,2,FALSE)*100000</f>
        <v>0</v>
      </c>
      <c r="AG113" s="18">
        <f>IF(LEFT($A$1,4)="Conf",Confirmed!AG113,Deaths!AG113)/VLOOKUP($A113,PopulationLookup,2,FALSE)*100000</f>
        <v>0</v>
      </c>
      <c r="AH113" s="18">
        <f>IF(LEFT($A$1,4)="Conf",Confirmed!AH113,Deaths!AH113)/VLOOKUP($A113,PopulationLookup,2,FALSE)*100000</f>
        <v>0</v>
      </c>
      <c r="AI113" s="18">
        <f>IF(LEFT($A$1,4)="Conf",Confirmed!AI113,Deaths!AI113)/VLOOKUP($A113,PopulationLookup,2,FALSE)*100000</f>
        <v>0</v>
      </c>
      <c r="AJ113" s="18">
        <f>IF(LEFT($A$1,4)="Conf",Confirmed!AJ113,Deaths!AJ113)/VLOOKUP($A113,PopulationLookup,2,FALSE)*100000</f>
        <v>0</v>
      </c>
      <c r="AK113" s="18">
        <f>IF(LEFT($A$1,4)="Conf",Confirmed!AK113,Deaths!AK113)/VLOOKUP($A113,PopulationLookup,2,FALSE)*100000</f>
        <v>0</v>
      </c>
      <c r="AL113" s="18">
        <f>IF(LEFT($A$1,4)="Conf",Confirmed!AL113,Deaths!AL113)/VLOOKUP($A113,PopulationLookup,2,FALSE)*100000</f>
        <v>0</v>
      </c>
      <c r="AM113" s="18">
        <f>IF(LEFT($A$1,4)="Conf",Confirmed!AM113,Deaths!AM113)/VLOOKUP($A113,PopulationLookup,2,FALSE)*100000</f>
        <v>0</v>
      </c>
      <c r="AN113" s="18">
        <f>IF(LEFT($A$1,4)="Conf",Confirmed!AN113,Deaths!AN113)/VLOOKUP($A113,PopulationLookup,2,FALSE)*100000</f>
        <v>0</v>
      </c>
      <c r="AO113" s="18">
        <f>IF(LEFT($A$1,4)="Conf",Confirmed!AO113,Deaths!AO113)/VLOOKUP($A113,PopulationLookup,2,FALSE)*100000</f>
        <v>0</v>
      </c>
      <c r="AP113" s="18">
        <f>IF(LEFT($A$1,4)="Conf",Confirmed!AP113,Deaths!AP113)/VLOOKUP($A113,PopulationLookup,2,FALSE)*100000</f>
        <v>0</v>
      </c>
      <c r="AQ113" s="18">
        <f>IF(LEFT($A$1,4)="Conf",Confirmed!AQ113,Deaths!AQ113)/VLOOKUP($A113,PopulationLookup,2,FALSE)*100000</f>
        <v>0</v>
      </c>
      <c r="AR113" s="18">
        <f>IF(LEFT($A$1,4)="Conf",Confirmed!AR113,Deaths!AR113)/VLOOKUP($A113,PopulationLookup,2,FALSE)*100000</f>
        <v>0</v>
      </c>
      <c r="AS113" s="18">
        <f>IF(LEFT($A$1,4)="Conf",Confirmed!AS113,Deaths!AS113)/VLOOKUP($A113,PopulationLookup,2,FALSE)*100000</f>
        <v>0</v>
      </c>
      <c r="AT113" s="18">
        <f>IF(LEFT($A$1,4)="Conf",Confirmed!AT113,Deaths!AT113)/VLOOKUP($A113,PopulationLookup,2,FALSE)*100000</f>
        <v>0</v>
      </c>
      <c r="AU113" s="18">
        <f>IF(LEFT($A$1,4)="Conf",Confirmed!AU113,Deaths!AU113)/VLOOKUP($A113,PopulationLookup,2,FALSE)*100000</f>
        <v>0</v>
      </c>
      <c r="AV113" s="18">
        <f>IF(LEFT($A$1,4)="Conf",Confirmed!AV113,Deaths!AV113)/VLOOKUP($A113,PopulationLookup,2,FALSE)*100000</f>
        <v>0</v>
      </c>
      <c r="AW113" s="18">
        <f>IF(LEFT($A$1,4)="Conf",Confirmed!AW113,Deaths!AW113)/VLOOKUP($A113,PopulationLookup,2,FALSE)*100000</f>
        <v>0</v>
      </c>
      <c r="AX113" s="18">
        <f>IF(LEFT($A$1,4)="Conf",Confirmed!AX113,Deaths!AX113)/VLOOKUP($A113,PopulationLookup,2,FALSE)*100000</f>
        <v>3.0231537297856822E-2</v>
      </c>
      <c r="AY113" s="18">
        <f>IF(LEFT($A$1,4)="Conf",Confirmed!AY113,Deaths!AY113)/VLOOKUP($A113,PopulationLookup,2,FALSE)*100000</f>
        <v>3.0231537297856822E-2</v>
      </c>
      <c r="AZ113" s="18">
        <f>IF(LEFT($A$1,4)="Conf",Confirmed!AZ113,Deaths!AZ113)/VLOOKUP($A113,PopulationLookup,2,FALSE)*100000</f>
        <v>3.0231537297856822E-2</v>
      </c>
      <c r="BA113" s="18">
        <f>IF(LEFT($A$1,4)="Conf",Confirmed!BA113,Deaths!BA113)/VLOOKUP($A113,PopulationLookup,2,FALSE)*100000</f>
        <v>3.0231537297856822E-2</v>
      </c>
      <c r="BB113" s="18">
        <f>IF(LEFT($A$1,4)="Conf",Confirmed!BB113,Deaths!BB113)/VLOOKUP($A113,PopulationLookup,2,FALSE)*100000</f>
        <v>3.0231537297856822E-2</v>
      </c>
      <c r="BC113" s="18">
        <f>IF(LEFT($A$1,4)="Conf",Confirmed!BC113,Deaths!BC113)/VLOOKUP($A113,PopulationLookup,2,FALSE)*100000</f>
        <v>3.0231537297856822E-2</v>
      </c>
      <c r="BD113" s="18">
        <f>IF(LEFT($A$1,4)="Conf",Confirmed!BD113,Deaths!BD113)/VLOOKUP($A113,PopulationLookup,2,FALSE)*100000</f>
        <v>3.0231537297856822E-2</v>
      </c>
      <c r="BE113" s="18">
        <f>IF(LEFT($A$1,4)="Conf",Confirmed!BE113,Deaths!BE113)/VLOOKUP($A113,PopulationLookup,2,FALSE)*100000</f>
        <v>0.15115768648928413</v>
      </c>
      <c r="BF113" s="18">
        <f>IF(LEFT($A$1,4)="Conf",Confirmed!BF113,Deaths!BF113)/VLOOKUP($A113,PopulationLookup,2,FALSE)*100000</f>
        <v>0.18138922378714095</v>
      </c>
      <c r="BG113" s="18">
        <f>IF(LEFT($A$1,4)="Conf",Confirmed!BG113,Deaths!BG113)/VLOOKUP($A113,PopulationLookup,2,FALSE)*100000</f>
        <v>0.18138922378714095</v>
      </c>
      <c r="BH113" s="18">
        <f>IF(LEFT($A$1,4)="Conf",Confirmed!BH113,Deaths!BH113)/VLOOKUP($A113,PopulationLookup,2,FALSE)*100000</f>
        <v>0.18138922378714095</v>
      </c>
      <c r="BI113" s="18">
        <f>IF(LEFT($A$1,4)="Conf",Confirmed!BI113,Deaths!BI113)/VLOOKUP($A113,PopulationLookup,2,FALSE)*100000</f>
        <v>0.30231537297856825</v>
      </c>
      <c r="BJ113" s="18">
        <f>IF(LEFT($A$1,4)="Conf",Confirmed!BJ113,Deaths!BJ113)/VLOOKUP($A113,PopulationLookup,2,FALSE)*100000</f>
        <v>0.30231537297856825</v>
      </c>
      <c r="BK113" s="18">
        <f>IF(LEFT($A$1,4)="Conf",Confirmed!BK113,Deaths!BK113)/VLOOKUP($A113,PopulationLookup,2,FALSE)*100000</f>
        <v>0.30231537297856825</v>
      </c>
      <c r="BL113" s="18">
        <f>IF(LEFT($A$1,4)="Conf",Confirmed!BL113,Deaths!BL113)/VLOOKUP($A113,PopulationLookup,2,FALSE)*100000</f>
        <v>0.30231537297856825</v>
      </c>
      <c r="BM113" s="18">
        <f>IF(LEFT($A$1,4)="Conf",Confirmed!BM113,Deaths!BM113)/VLOOKUP($A113,PopulationLookup,2,FALSE)*100000</f>
        <v>0.30231537297856825</v>
      </c>
      <c r="BN113" s="18">
        <f>IF(LEFT($A$1,4)="Conf",Confirmed!BN113,Deaths!BN113)/VLOOKUP($A113,PopulationLookup,2,FALSE)*100000</f>
        <v>0.33254691027642508</v>
      </c>
      <c r="BO113" s="18">
        <f>IF(LEFT($A$1,4)="Conf",Confirmed!BO113,Deaths!BO113)/VLOOKUP($A113,PopulationLookup,2,FALSE)*100000</f>
        <v>0.33254691027642508</v>
      </c>
      <c r="BP113" s="18">
        <f>IF(LEFT($A$1,4)="Conf",Confirmed!BP113,Deaths!BP113)/VLOOKUP($A113,PopulationLookup,2,FALSE)*100000</f>
        <v>0.3627784475742819</v>
      </c>
      <c r="BQ113" s="18">
        <f>IF(LEFT($A$1,4)="Conf",Confirmed!BQ113,Deaths!BQ113)/VLOOKUP($A113,PopulationLookup,2,FALSE)*100000</f>
        <v>0.3627784475742819</v>
      </c>
      <c r="BR113" s="18">
        <f>IF(LEFT($A$1,4)="Conf",Confirmed!BR113,Deaths!BR113)/VLOOKUP($A113,PopulationLookup,2,FALSE)*100000</f>
        <v>0.3627784475742819</v>
      </c>
      <c r="BS113" s="18">
        <f>IF(LEFT($A$1,4)="Conf",Confirmed!BS113,Deaths!BS113)/VLOOKUP($A113,PopulationLookup,2,FALSE)*100000</f>
        <v>0.3627784475742819</v>
      </c>
      <c r="BT113" s="18">
        <f>IF(LEFT($A$1,4)="Conf",Confirmed!BT113,Deaths!BT113)/VLOOKUP($A113,PopulationLookup,2,FALSE)*100000</f>
        <v>0.42324152216999555</v>
      </c>
      <c r="BU113" s="18">
        <f>IF(LEFT($A$1,4)="Conf",Confirmed!BU113,Deaths!BU113)/VLOOKUP($A113,PopulationLookup,2,FALSE)*100000</f>
        <v>0.42324152216999555</v>
      </c>
      <c r="BV113" s="18">
        <f>IF(LEFT($A$1,4)="Conf",Confirmed!BV113,Deaths!BV113)/VLOOKUP($A113,PopulationLookup,2,FALSE)*100000</f>
        <v>0.42324152216999555</v>
      </c>
      <c r="BW113" s="18">
        <f>IF(LEFT($A$1,4)="Conf",Confirmed!BW113,Deaths!BW113)/VLOOKUP($A113,PopulationLookup,2,FALSE)*100000</f>
        <v>0.42324152216999555</v>
      </c>
      <c r="BX113" s="18">
        <f>IF(LEFT($A$1,4)="Conf",Confirmed!BX113,Deaths!BX113)/VLOOKUP($A113,PopulationLookup,2,FALSE)*100000</f>
        <v>0.42324152216999555</v>
      </c>
      <c r="BY113" s="18">
        <f>IF(LEFT($A$1,4)="Conf",Confirmed!BY113,Deaths!BY113)/VLOOKUP($A113,PopulationLookup,2,FALSE)*100000</f>
        <v>0.45347305946785238</v>
      </c>
      <c r="BZ113" s="18">
        <f>IF(LEFT($A$1,4)="Conf",Confirmed!BZ113,Deaths!BZ113)/VLOOKUP($A113,PopulationLookup,2,FALSE)*100000</f>
        <v>0.45347305946785238</v>
      </c>
      <c r="CA113" s="18">
        <f>IF(LEFT($A$1,4)="Conf",Confirmed!CA113,Deaths!CA113)/VLOOKUP($A113,PopulationLookup,2,FALSE)*100000</f>
        <v>0.48370459676570915</v>
      </c>
      <c r="CB113" s="18">
        <f>IF(LEFT($A$1,4)="Conf",Confirmed!CB113,Deaths!CB113)/VLOOKUP($A113,PopulationLookup,2,FALSE)*100000</f>
        <v>0.48370459676570915</v>
      </c>
      <c r="CC113" s="18">
        <f>IF(LEFT($A$1,4)="Conf",Confirmed!CC113,Deaths!CC113)/VLOOKUP($A113,PopulationLookup,2,FALSE)*100000</f>
        <v>0.48370459676570915</v>
      </c>
      <c r="CD113" s="18">
        <f>IF(LEFT($A$1,4)="Conf",Confirmed!CD113,Deaths!CD113)/VLOOKUP($A113,PopulationLookup,2,FALSE)*100000</f>
        <v>0.48370459676570915</v>
      </c>
      <c r="CE113" s="18">
        <f>IF(LEFT($A$1,4)="Conf",Confirmed!CE113,Deaths!CE113)/VLOOKUP($A113,PopulationLookup,2,FALSE)*100000</f>
        <v>0.48370459676570915</v>
      </c>
      <c r="CF113" s="18">
        <f>IF(LEFT($A$1,4)="Conf",Confirmed!CF113,Deaths!CF113)/VLOOKUP($A113,PopulationLookup,2,FALSE)*100000</f>
        <v>0.51393613406356609</v>
      </c>
      <c r="CG113" s="18">
        <f>IF(LEFT($A$1,4)="Conf",Confirmed!CG113,Deaths!CG113)/VLOOKUP($A113,PopulationLookup,2,FALSE)*100000</f>
        <v>0.90694611893570476</v>
      </c>
      <c r="CH113" s="18">
        <f>IF(LEFT($A$1,4)="Conf",Confirmed!CH113,Deaths!CH113)/VLOOKUP($A113,PopulationLookup,2,FALSE)*100000</f>
        <v>0.90694611893570476</v>
      </c>
      <c r="CI113" s="18">
        <f>IF(LEFT($A$1,4)="Conf",Confirmed!CI113,Deaths!CI113)/VLOOKUP($A113,PopulationLookup,2,FALSE)*100000</f>
        <v>0.93717765623356153</v>
      </c>
      <c r="CJ113" s="18">
        <f>IF(LEFT($A$1,4)="Conf",Confirmed!CJ113,Deaths!CJ113)/VLOOKUP($A113,PopulationLookup,2,FALSE)*100000</f>
        <v>0.93717765623356153</v>
      </c>
      <c r="CK113" s="18">
        <f>IF(LEFT($A$1,4)="Conf",Confirmed!CK113,Deaths!CK113)/VLOOKUP($A113,PopulationLookup,2,FALSE)*100000</f>
        <v>0.93717765623356153</v>
      </c>
      <c r="CL113" s="18">
        <f>IF(LEFT($A$1,4)="Conf",Confirmed!CL113,Deaths!CL113)/VLOOKUP($A113,PopulationLookup,2,FALSE)*100000</f>
        <v>0.9674091935314183</v>
      </c>
      <c r="CM113" s="18">
        <f>IF(LEFT($A$1,4)="Conf",Confirmed!CM113,Deaths!CM113)/VLOOKUP($A113,PopulationLookup,2,FALSE)*100000</f>
        <v>0.99764073082927529</v>
      </c>
      <c r="CN113" s="18">
        <f>IF(LEFT($A$1,4)="Conf",Confirmed!CN113,Deaths!CN113)/VLOOKUP($A113,PopulationLookup,2,FALSE)*100000</f>
        <v>1.0278722681271322</v>
      </c>
      <c r="CO113" s="18">
        <f>IF(LEFT($A$1,4)="Conf",Confirmed!CO113,Deaths!CO113)/VLOOKUP($A113,PopulationLookup,2,FALSE)*100000</f>
        <v>1.0581038054249889</v>
      </c>
      <c r="CP113" s="18">
        <f>IF(LEFT($A$1,4)="Conf",Confirmed!CP113,Deaths!CP113)/VLOOKUP($A113,PopulationLookup,2,FALSE)*100000</f>
        <v>1.0883353427228457</v>
      </c>
      <c r="CQ113" s="18">
        <f>IF(LEFT($A$1,4)="Conf",Confirmed!CQ113,Deaths!CQ113)/VLOOKUP($A113,PopulationLookup,2,FALSE)*100000</f>
        <v>1.1185668800207025</v>
      </c>
      <c r="CR113" s="18">
        <f>IF(LEFT($A$1,4)="Conf",Confirmed!CR113,Deaths!CR113)/VLOOKUP($A113,PopulationLookup,2,FALSE)*100000</f>
        <v>1.1185668800207025</v>
      </c>
      <c r="CS113" s="18">
        <f>IF(LEFT($A$1,4)="Conf",Confirmed!CS113,Deaths!CS113)/VLOOKUP($A113,PopulationLookup,2,FALSE)*100000</f>
        <v>1.1487984173185593</v>
      </c>
    </row>
    <row r="114" spans="1:97" x14ac:dyDescent="0.25">
      <c r="A114" t="str">
        <f>Confirmed!A114</f>
        <v>Montenegro</v>
      </c>
      <c r="B114" s="18">
        <f>IF(LEFT($A$1,4)="Conf",Confirmed!B114,Deaths!B114)/VLOOKUP($A114,PopulationLookup,2,FALSE)*100000</f>
        <v>0</v>
      </c>
      <c r="C114" s="18">
        <f>IF(LEFT($A$1,4)="Conf",Confirmed!C114,Deaths!C114)/VLOOKUP($A114,PopulationLookup,2,FALSE)*100000</f>
        <v>0</v>
      </c>
      <c r="D114" s="18">
        <f>IF(LEFT($A$1,4)="Conf",Confirmed!D114,Deaths!D114)/VLOOKUP($A114,PopulationLookup,2,FALSE)*100000</f>
        <v>0</v>
      </c>
      <c r="E114" s="18">
        <f>IF(LEFT($A$1,4)="Conf",Confirmed!E114,Deaths!E114)/VLOOKUP($A114,PopulationLookup,2,FALSE)*100000</f>
        <v>0</v>
      </c>
      <c r="F114" s="18">
        <f>IF(LEFT($A$1,4)="Conf",Confirmed!F114,Deaths!F114)/VLOOKUP($A114,PopulationLookup,2,FALSE)*100000</f>
        <v>0</v>
      </c>
      <c r="G114" s="18">
        <f>IF(LEFT($A$1,4)="Conf",Confirmed!G114,Deaths!G114)/VLOOKUP($A114,PopulationLookup,2,FALSE)*100000</f>
        <v>0</v>
      </c>
      <c r="H114" s="18">
        <f>IF(LEFT($A$1,4)="Conf",Confirmed!H114,Deaths!H114)/VLOOKUP($A114,PopulationLookup,2,FALSE)*100000</f>
        <v>0</v>
      </c>
      <c r="I114" s="18">
        <f>IF(LEFT($A$1,4)="Conf",Confirmed!I114,Deaths!I114)/VLOOKUP($A114,PopulationLookup,2,FALSE)*100000</f>
        <v>0</v>
      </c>
      <c r="J114" s="18">
        <f>IF(LEFT($A$1,4)="Conf",Confirmed!J114,Deaths!J114)/VLOOKUP($A114,PopulationLookup,2,FALSE)*100000</f>
        <v>0</v>
      </c>
      <c r="K114" s="18">
        <f>IF(LEFT($A$1,4)="Conf",Confirmed!K114,Deaths!K114)/VLOOKUP($A114,PopulationLookup,2,FALSE)*100000</f>
        <v>0</v>
      </c>
      <c r="L114" s="18">
        <f>IF(LEFT($A$1,4)="Conf",Confirmed!L114,Deaths!L114)/VLOOKUP($A114,PopulationLookup,2,FALSE)*100000</f>
        <v>0</v>
      </c>
      <c r="M114" s="18">
        <f>IF(LEFT($A$1,4)="Conf",Confirmed!M114,Deaths!M114)/VLOOKUP($A114,PopulationLookup,2,FALSE)*100000</f>
        <v>0</v>
      </c>
      <c r="N114" s="18">
        <f>IF(LEFT($A$1,4)="Conf",Confirmed!N114,Deaths!N114)/VLOOKUP($A114,PopulationLookup,2,FALSE)*100000</f>
        <v>0</v>
      </c>
      <c r="O114" s="18">
        <f>IF(LEFT($A$1,4)="Conf",Confirmed!O114,Deaths!O114)/VLOOKUP($A114,PopulationLookup,2,FALSE)*100000</f>
        <v>0</v>
      </c>
      <c r="P114" s="18">
        <f>IF(LEFT($A$1,4)="Conf",Confirmed!P114,Deaths!P114)/VLOOKUP($A114,PopulationLookup,2,FALSE)*100000</f>
        <v>0</v>
      </c>
      <c r="Q114" s="18">
        <f>IF(LEFT($A$1,4)="Conf",Confirmed!Q114,Deaths!Q114)/VLOOKUP($A114,PopulationLookup,2,FALSE)*100000</f>
        <v>0</v>
      </c>
      <c r="R114" s="18">
        <f>IF(LEFT($A$1,4)="Conf",Confirmed!R114,Deaths!R114)/VLOOKUP($A114,PopulationLookup,2,FALSE)*100000</f>
        <v>0</v>
      </c>
      <c r="S114" s="18">
        <f>IF(LEFT($A$1,4)="Conf",Confirmed!S114,Deaths!S114)/VLOOKUP($A114,PopulationLookup,2,FALSE)*100000</f>
        <v>0</v>
      </c>
      <c r="T114" s="18">
        <f>IF(LEFT($A$1,4)="Conf",Confirmed!T114,Deaths!T114)/VLOOKUP($A114,PopulationLookup,2,FALSE)*100000</f>
        <v>0</v>
      </c>
      <c r="U114" s="18">
        <f>IF(LEFT($A$1,4)="Conf",Confirmed!U114,Deaths!U114)/VLOOKUP($A114,PopulationLookup,2,FALSE)*100000</f>
        <v>0</v>
      </c>
      <c r="V114" s="18">
        <f>IF(LEFT($A$1,4)="Conf",Confirmed!V114,Deaths!V114)/VLOOKUP($A114,PopulationLookup,2,FALSE)*100000</f>
        <v>0</v>
      </c>
      <c r="W114" s="18">
        <f>IF(LEFT($A$1,4)="Conf",Confirmed!W114,Deaths!W114)/VLOOKUP($A114,PopulationLookup,2,FALSE)*100000</f>
        <v>0</v>
      </c>
      <c r="X114" s="18">
        <f>IF(LEFT($A$1,4)="Conf",Confirmed!X114,Deaths!X114)/VLOOKUP($A114,PopulationLookup,2,FALSE)*100000</f>
        <v>0</v>
      </c>
      <c r="Y114" s="18">
        <f>IF(LEFT($A$1,4)="Conf",Confirmed!Y114,Deaths!Y114)/VLOOKUP($A114,PopulationLookup,2,FALSE)*100000</f>
        <v>0</v>
      </c>
      <c r="Z114" s="18">
        <f>IF(LEFT($A$1,4)="Conf",Confirmed!Z114,Deaths!Z114)/VLOOKUP($A114,PopulationLookup,2,FALSE)*100000</f>
        <v>0</v>
      </c>
      <c r="AA114" s="18">
        <f>IF(LEFT($A$1,4)="Conf",Confirmed!AA114,Deaths!AA114)/VLOOKUP($A114,PopulationLookup,2,FALSE)*100000</f>
        <v>0</v>
      </c>
      <c r="AB114" s="18">
        <f>IF(LEFT($A$1,4)="Conf",Confirmed!AB114,Deaths!AB114)/VLOOKUP($A114,PopulationLookup,2,FALSE)*100000</f>
        <v>0</v>
      </c>
      <c r="AC114" s="18">
        <f>IF(LEFT($A$1,4)="Conf",Confirmed!AC114,Deaths!AC114)/VLOOKUP($A114,PopulationLookup,2,FALSE)*100000</f>
        <v>0</v>
      </c>
      <c r="AD114" s="18">
        <f>IF(LEFT($A$1,4)="Conf",Confirmed!AD114,Deaths!AD114)/VLOOKUP($A114,PopulationLookup,2,FALSE)*100000</f>
        <v>0</v>
      </c>
      <c r="AE114" s="18">
        <f>IF(LEFT($A$1,4)="Conf",Confirmed!AE114,Deaths!AE114)/VLOOKUP($A114,PopulationLookup,2,FALSE)*100000</f>
        <v>0</v>
      </c>
      <c r="AF114" s="18">
        <f>IF(LEFT($A$1,4)="Conf",Confirmed!AF114,Deaths!AF114)/VLOOKUP($A114,PopulationLookup,2,FALSE)*100000</f>
        <v>0</v>
      </c>
      <c r="AG114" s="18">
        <f>IF(LEFT($A$1,4)="Conf",Confirmed!AG114,Deaths!AG114)/VLOOKUP($A114,PopulationLookup,2,FALSE)*100000</f>
        <v>0</v>
      </c>
      <c r="AH114" s="18">
        <f>IF(LEFT($A$1,4)="Conf",Confirmed!AH114,Deaths!AH114)/VLOOKUP($A114,PopulationLookup,2,FALSE)*100000</f>
        <v>0</v>
      </c>
      <c r="AI114" s="18">
        <f>IF(LEFT($A$1,4)="Conf",Confirmed!AI114,Deaths!AI114)/VLOOKUP($A114,PopulationLookup,2,FALSE)*100000</f>
        <v>0</v>
      </c>
      <c r="AJ114" s="18">
        <f>IF(LEFT($A$1,4)="Conf",Confirmed!AJ114,Deaths!AJ114)/VLOOKUP($A114,PopulationLookup,2,FALSE)*100000</f>
        <v>0</v>
      </c>
      <c r="AK114" s="18">
        <f>IF(LEFT($A$1,4)="Conf",Confirmed!AK114,Deaths!AK114)/VLOOKUP($A114,PopulationLookup,2,FALSE)*100000</f>
        <v>0</v>
      </c>
      <c r="AL114" s="18">
        <f>IF(LEFT($A$1,4)="Conf",Confirmed!AL114,Deaths!AL114)/VLOOKUP($A114,PopulationLookup,2,FALSE)*100000</f>
        <v>0</v>
      </c>
      <c r="AM114" s="18">
        <f>IF(LEFT($A$1,4)="Conf",Confirmed!AM114,Deaths!AM114)/VLOOKUP($A114,PopulationLookup,2,FALSE)*100000</f>
        <v>0</v>
      </c>
      <c r="AN114" s="18">
        <f>IF(LEFT($A$1,4)="Conf",Confirmed!AN114,Deaths!AN114)/VLOOKUP($A114,PopulationLookup,2,FALSE)*100000</f>
        <v>0</v>
      </c>
      <c r="AO114" s="18">
        <f>IF(LEFT($A$1,4)="Conf",Confirmed!AO114,Deaths!AO114)/VLOOKUP($A114,PopulationLookup,2,FALSE)*100000</f>
        <v>0</v>
      </c>
      <c r="AP114" s="18">
        <f>IF(LEFT($A$1,4)="Conf",Confirmed!AP114,Deaths!AP114)/VLOOKUP($A114,PopulationLookup,2,FALSE)*100000</f>
        <v>0</v>
      </c>
      <c r="AQ114" s="18">
        <f>IF(LEFT($A$1,4)="Conf",Confirmed!AQ114,Deaths!AQ114)/VLOOKUP($A114,PopulationLookup,2,FALSE)*100000</f>
        <v>0</v>
      </c>
      <c r="AR114" s="18">
        <f>IF(LEFT($A$1,4)="Conf",Confirmed!AR114,Deaths!AR114)/VLOOKUP($A114,PopulationLookup,2,FALSE)*100000</f>
        <v>0</v>
      </c>
      <c r="AS114" s="18">
        <f>IF(LEFT($A$1,4)="Conf",Confirmed!AS114,Deaths!AS114)/VLOOKUP($A114,PopulationLookup,2,FALSE)*100000</f>
        <v>0</v>
      </c>
      <c r="AT114" s="18">
        <f>IF(LEFT($A$1,4)="Conf",Confirmed!AT114,Deaths!AT114)/VLOOKUP($A114,PopulationLookup,2,FALSE)*100000</f>
        <v>0</v>
      </c>
      <c r="AU114" s="18">
        <f>IF(LEFT($A$1,4)="Conf",Confirmed!AU114,Deaths!AU114)/VLOOKUP($A114,PopulationLookup,2,FALSE)*100000</f>
        <v>0</v>
      </c>
      <c r="AV114" s="18">
        <f>IF(LEFT($A$1,4)="Conf",Confirmed!AV114,Deaths!AV114)/VLOOKUP($A114,PopulationLookup,2,FALSE)*100000</f>
        <v>0</v>
      </c>
      <c r="AW114" s="18">
        <f>IF(LEFT($A$1,4)="Conf",Confirmed!AW114,Deaths!AW114)/VLOOKUP($A114,PopulationLookup,2,FALSE)*100000</f>
        <v>0</v>
      </c>
      <c r="AX114" s="18">
        <f>IF(LEFT($A$1,4)="Conf",Confirmed!AX114,Deaths!AX114)/VLOOKUP($A114,PopulationLookup,2,FALSE)*100000</f>
        <v>0</v>
      </c>
      <c r="AY114" s="18">
        <f>IF(LEFT($A$1,4)="Conf",Confirmed!AY114,Deaths!AY114)/VLOOKUP($A114,PopulationLookup,2,FALSE)*100000</f>
        <v>0</v>
      </c>
      <c r="AZ114" s="18">
        <f>IF(LEFT($A$1,4)="Conf",Confirmed!AZ114,Deaths!AZ114)/VLOOKUP($A114,PopulationLookup,2,FALSE)*100000</f>
        <v>0</v>
      </c>
      <c r="BA114" s="18">
        <f>IF(LEFT($A$1,4)="Conf",Confirmed!BA114,Deaths!BA114)/VLOOKUP($A114,PopulationLookup,2,FALSE)*100000</f>
        <v>0</v>
      </c>
      <c r="BB114" s="18">
        <f>IF(LEFT($A$1,4)="Conf",Confirmed!BB114,Deaths!BB114)/VLOOKUP($A114,PopulationLookup,2,FALSE)*100000</f>
        <v>0</v>
      </c>
      <c r="BC114" s="18">
        <f>IF(LEFT($A$1,4)="Conf",Confirmed!BC114,Deaths!BC114)/VLOOKUP($A114,PopulationLookup,2,FALSE)*100000</f>
        <v>0</v>
      </c>
      <c r="BD114" s="18">
        <f>IF(LEFT($A$1,4)="Conf",Confirmed!BD114,Deaths!BD114)/VLOOKUP($A114,PopulationLookup,2,FALSE)*100000</f>
        <v>0</v>
      </c>
      <c r="BE114" s="18">
        <f>IF(LEFT($A$1,4)="Conf",Confirmed!BE114,Deaths!BE114)/VLOOKUP($A114,PopulationLookup,2,FALSE)*100000</f>
        <v>0.32135793006930086</v>
      </c>
      <c r="BF114" s="18">
        <f>IF(LEFT($A$1,4)="Conf",Confirmed!BF114,Deaths!BF114)/VLOOKUP($A114,PopulationLookup,2,FALSE)*100000</f>
        <v>0.32135793006930086</v>
      </c>
      <c r="BG114" s="18">
        <f>IF(LEFT($A$1,4)="Conf",Confirmed!BG114,Deaths!BG114)/VLOOKUP($A114,PopulationLookup,2,FALSE)*100000</f>
        <v>0.48203689510395126</v>
      </c>
      <c r="BH114" s="18">
        <f>IF(LEFT($A$1,4)="Conf",Confirmed!BH114,Deaths!BH114)/VLOOKUP($A114,PopulationLookup,2,FALSE)*100000</f>
        <v>2.2495055104851058</v>
      </c>
      <c r="BI114" s="18">
        <f>IF(LEFT($A$1,4)="Conf",Confirmed!BI114,Deaths!BI114)/VLOOKUP($A114,PopulationLookup,2,FALSE)*100000</f>
        <v>2.2495055104851058</v>
      </c>
      <c r="BJ114" s="18">
        <f>IF(LEFT($A$1,4)="Conf",Confirmed!BJ114,Deaths!BJ114)/VLOOKUP($A114,PopulationLookup,2,FALSE)*100000</f>
        <v>3.3742582657276592</v>
      </c>
      <c r="BK114" s="18">
        <f>IF(LEFT($A$1,4)="Conf",Confirmed!BK114,Deaths!BK114)/VLOOKUP($A114,PopulationLookup,2,FALSE)*100000</f>
        <v>4.3383320559355614</v>
      </c>
      <c r="BL114" s="18">
        <f>IF(LEFT($A$1,4)="Conf",Confirmed!BL114,Deaths!BL114)/VLOOKUP($A114,PopulationLookup,2,FALSE)*100000</f>
        <v>7.5519113566285698</v>
      </c>
      <c r="BM114" s="18">
        <f>IF(LEFT($A$1,4)="Conf",Confirmed!BM114,Deaths!BM114)/VLOOKUP($A114,PopulationLookup,2,FALSE)*100000</f>
        <v>8.3553061818018204</v>
      </c>
      <c r="BN114" s="18">
        <f>IF(LEFT($A$1,4)="Conf",Confirmed!BN114,Deaths!BN114)/VLOOKUP($A114,PopulationLookup,2,FALSE)*100000</f>
        <v>11.086848587390879</v>
      </c>
      <c r="BO114" s="18">
        <f>IF(LEFT($A$1,4)="Conf",Confirmed!BO114,Deaths!BO114)/VLOOKUP($A114,PopulationLookup,2,FALSE)*100000</f>
        <v>13.175675132841334</v>
      </c>
      <c r="BP114" s="18">
        <f>IF(LEFT($A$1,4)="Conf",Confirmed!BP114,Deaths!BP114)/VLOOKUP($A114,PopulationLookup,2,FALSE)*100000</f>
        <v>13.497033062910637</v>
      </c>
      <c r="BQ114" s="18">
        <f>IF(LEFT($A$1,4)="Conf",Confirmed!BQ114,Deaths!BQ114)/VLOOKUP($A114,PopulationLookup,2,FALSE)*100000</f>
        <v>13.657712027945285</v>
      </c>
      <c r="BR114" s="18">
        <f>IF(LEFT($A$1,4)="Conf",Confirmed!BR114,Deaths!BR114)/VLOOKUP($A114,PopulationLookup,2,FALSE)*100000</f>
        <v>14.621785818153189</v>
      </c>
      <c r="BS114" s="18">
        <f>IF(LEFT($A$1,4)="Conf",Confirmed!BS114,Deaths!BS114)/VLOOKUP($A114,PopulationLookup,2,FALSE)*100000</f>
        <v>17.514007188776898</v>
      </c>
      <c r="BT114" s="18">
        <f>IF(LEFT($A$1,4)="Conf",Confirmed!BT114,Deaths!BT114)/VLOOKUP($A114,PopulationLookup,2,FALSE)*100000</f>
        <v>19.763512699262002</v>
      </c>
      <c r="BU114" s="18">
        <f>IF(LEFT($A$1,4)="Conf",Confirmed!BU114,Deaths!BU114)/VLOOKUP($A114,PopulationLookup,2,FALSE)*100000</f>
        <v>23.137770964989659</v>
      </c>
      <c r="BV114" s="18">
        <f>IF(LEFT($A$1,4)="Conf",Confirmed!BV114,Deaths!BV114)/VLOOKUP($A114,PopulationLookup,2,FALSE)*100000</f>
        <v>27.958139916029172</v>
      </c>
      <c r="BW114" s="18">
        <f>IF(LEFT($A$1,4)="Conf",Confirmed!BW114,Deaths!BW114)/VLOOKUP($A114,PopulationLookup,2,FALSE)*100000</f>
        <v>32.296471971964735</v>
      </c>
      <c r="BX114" s="18">
        <f>IF(LEFT($A$1,4)="Conf",Confirmed!BX114,Deaths!BX114)/VLOOKUP($A114,PopulationLookup,2,FALSE)*100000</f>
        <v>34.385298517415194</v>
      </c>
      <c r="BY114" s="18">
        <f>IF(LEFT($A$1,4)="Conf",Confirmed!BY114,Deaths!BY114)/VLOOKUP($A114,PopulationLookup,2,FALSE)*100000</f>
        <v>37.438198853073551</v>
      </c>
      <c r="BZ114" s="18">
        <f>IF(LEFT($A$1,4)="Conf",Confirmed!BZ114,Deaths!BZ114)/VLOOKUP($A114,PopulationLookup,2,FALSE)*100000</f>
        <v>38.723630573350754</v>
      </c>
      <c r="CA114" s="18">
        <f>IF(LEFT($A$1,4)="Conf",Confirmed!CA114,Deaths!CA114)/VLOOKUP($A114,PopulationLookup,2,FALSE)*100000</f>
        <v>39.8483833285933</v>
      </c>
      <c r="CB114" s="18">
        <f>IF(LEFT($A$1,4)="Conf",Confirmed!CB114,Deaths!CB114)/VLOOKUP($A114,PopulationLookup,2,FALSE)*100000</f>
        <v>40.491099188731901</v>
      </c>
      <c r="CC114" s="18">
        <f>IF(LEFT($A$1,4)="Conf",Confirmed!CC114,Deaths!CC114)/VLOOKUP($A114,PopulationLookup,2,FALSE)*100000</f>
        <v>40.973136083835861</v>
      </c>
      <c r="CD114" s="18">
        <f>IF(LEFT($A$1,4)="Conf",Confirmed!CD114,Deaths!CD114)/VLOOKUP($A114,PopulationLookup,2,FALSE)*100000</f>
        <v>42.258567804113063</v>
      </c>
      <c r="CE114" s="18">
        <f>IF(LEFT($A$1,4)="Conf",Confirmed!CE114,Deaths!CE114)/VLOOKUP($A114,PopulationLookup,2,FALSE)*100000</f>
        <v>43.704678489424914</v>
      </c>
      <c r="CF114" s="18">
        <f>IF(LEFT($A$1,4)="Conf",Confirmed!CF114,Deaths!CF114)/VLOOKUP($A114,PopulationLookup,2,FALSE)*100000</f>
        <v>44.026036419494218</v>
      </c>
      <c r="CG114" s="18">
        <f>IF(LEFT($A$1,4)="Conf",Confirmed!CG114,Deaths!CG114)/VLOOKUP($A114,PopulationLookup,2,FALSE)*100000</f>
        <v>45.472147104806069</v>
      </c>
      <c r="CH114" s="18">
        <f>IF(LEFT($A$1,4)="Conf",Confirmed!CH114,Deaths!CH114)/VLOOKUP($A114,PopulationLookup,2,FALSE)*100000</f>
        <v>46.275541929979319</v>
      </c>
      <c r="CI114" s="18">
        <f>IF(LEFT($A$1,4)="Conf",Confirmed!CI114,Deaths!CI114)/VLOOKUP($A114,PopulationLookup,2,FALSE)*100000</f>
        <v>48.685726405499075</v>
      </c>
      <c r="CJ114" s="18">
        <f>IF(LEFT($A$1,4)="Conf",Confirmed!CJ114,Deaths!CJ114)/VLOOKUP($A114,PopulationLookup,2,FALSE)*100000</f>
        <v>48.685726405499075</v>
      </c>
      <c r="CK114" s="18">
        <f>IF(LEFT($A$1,4)="Conf",Confirmed!CK114,Deaths!CK114)/VLOOKUP($A114,PopulationLookup,2,FALSE)*100000</f>
        <v>49.328442265637676</v>
      </c>
      <c r="CL114" s="18">
        <f>IF(LEFT($A$1,4)="Conf",Confirmed!CL114,Deaths!CL114)/VLOOKUP($A114,PopulationLookup,2,FALSE)*100000</f>
        <v>49.489121230672332</v>
      </c>
      <c r="CM114" s="18">
        <f>IF(LEFT($A$1,4)="Conf",Confirmed!CM114,Deaths!CM114)/VLOOKUP($A114,PopulationLookup,2,FALSE)*100000</f>
        <v>50.131837090810926</v>
      </c>
      <c r="CN114" s="18">
        <f>IF(LEFT($A$1,4)="Conf",Confirmed!CN114,Deaths!CN114)/VLOOKUP($A114,PopulationLookup,2,FALSE)*100000</f>
        <v>50.292516055845581</v>
      </c>
      <c r="CO114" s="18">
        <f>IF(LEFT($A$1,4)="Conf",Confirmed!CO114,Deaths!CO114)/VLOOKUP($A114,PopulationLookup,2,FALSE)*100000</f>
        <v>50.613873985914886</v>
      </c>
      <c r="CP114" s="18">
        <f>IF(LEFT($A$1,4)="Conf",Confirmed!CP114,Deaths!CP114)/VLOOKUP($A114,PopulationLookup,2,FALSE)*100000</f>
        <v>50.774552950949534</v>
      </c>
      <c r="CQ114" s="18">
        <f>IF(LEFT($A$1,4)="Conf",Confirmed!CQ114,Deaths!CQ114)/VLOOKUP($A114,PopulationLookup,2,FALSE)*100000</f>
        <v>51.25658984605348</v>
      </c>
      <c r="CR114" s="18">
        <f>IF(LEFT($A$1,4)="Conf",Confirmed!CR114,Deaths!CR114)/VLOOKUP($A114,PopulationLookup,2,FALSE)*100000</f>
        <v>51.417268811088135</v>
      </c>
      <c r="CS114" s="18">
        <f>IF(LEFT($A$1,4)="Conf",Confirmed!CS114,Deaths!CS114)/VLOOKUP($A114,PopulationLookup,2,FALSE)*100000</f>
        <v>51.577947776122791</v>
      </c>
    </row>
    <row r="115" spans="1:97" x14ac:dyDescent="0.25">
      <c r="A115" t="str">
        <f>Confirmed!A115</f>
        <v>Morocco</v>
      </c>
      <c r="B115" s="18">
        <f>IF(LEFT($A$1,4)="Conf",Confirmed!B115,Deaths!B115)/VLOOKUP($A115,PopulationLookup,2,FALSE)*100000</f>
        <v>0</v>
      </c>
      <c r="C115" s="18">
        <f>IF(LEFT($A$1,4)="Conf",Confirmed!C115,Deaths!C115)/VLOOKUP($A115,PopulationLookup,2,FALSE)*100000</f>
        <v>0</v>
      </c>
      <c r="D115" s="18">
        <f>IF(LEFT($A$1,4)="Conf",Confirmed!D115,Deaths!D115)/VLOOKUP($A115,PopulationLookup,2,FALSE)*100000</f>
        <v>0</v>
      </c>
      <c r="E115" s="18">
        <f>IF(LEFT($A$1,4)="Conf",Confirmed!E115,Deaths!E115)/VLOOKUP($A115,PopulationLookup,2,FALSE)*100000</f>
        <v>0</v>
      </c>
      <c r="F115" s="18">
        <f>IF(LEFT($A$1,4)="Conf",Confirmed!F115,Deaths!F115)/VLOOKUP($A115,PopulationLookup,2,FALSE)*100000</f>
        <v>0</v>
      </c>
      <c r="G115" s="18">
        <f>IF(LEFT($A$1,4)="Conf",Confirmed!G115,Deaths!G115)/VLOOKUP($A115,PopulationLookup,2,FALSE)*100000</f>
        <v>0</v>
      </c>
      <c r="H115" s="18">
        <f>IF(LEFT($A$1,4)="Conf",Confirmed!H115,Deaths!H115)/VLOOKUP($A115,PopulationLookup,2,FALSE)*100000</f>
        <v>0</v>
      </c>
      <c r="I115" s="18">
        <f>IF(LEFT($A$1,4)="Conf",Confirmed!I115,Deaths!I115)/VLOOKUP($A115,PopulationLookup,2,FALSE)*100000</f>
        <v>0</v>
      </c>
      <c r="J115" s="18">
        <f>IF(LEFT($A$1,4)="Conf",Confirmed!J115,Deaths!J115)/VLOOKUP($A115,PopulationLookup,2,FALSE)*100000</f>
        <v>0</v>
      </c>
      <c r="K115" s="18">
        <f>IF(LEFT($A$1,4)="Conf",Confirmed!K115,Deaths!K115)/VLOOKUP($A115,PopulationLookup,2,FALSE)*100000</f>
        <v>0</v>
      </c>
      <c r="L115" s="18">
        <f>IF(LEFT($A$1,4)="Conf",Confirmed!L115,Deaths!L115)/VLOOKUP($A115,PopulationLookup,2,FALSE)*100000</f>
        <v>0</v>
      </c>
      <c r="M115" s="18">
        <f>IF(LEFT($A$1,4)="Conf",Confirmed!M115,Deaths!M115)/VLOOKUP($A115,PopulationLookup,2,FALSE)*100000</f>
        <v>0</v>
      </c>
      <c r="N115" s="18">
        <f>IF(LEFT($A$1,4)="Conf",Confirmed!N115,Deaths!N115)/VLOOKUP($A115,PopulationLookup,2,FALSE)*100000</f>
        <v>0</v>
      </c>
      <c r="O115" s="18">
        <f>IF(LEFT($A$1,4)="Conf",Confirmed!O115,Deaths!O115)/VLOOKUP($A115,PopulationLookup,2,FALSE)*100000</f>
        <v>0</v>
      </c>
      <c r="P115" s="18">
        <f>IF(LEFT($A$1,4)="Conf",Confirmed!P115,Deaths!P115)/VLOOKUP($A115,PopulationLookup,2,FALSE)*100000</f>
        <v>0</v>
      </c>
      <c r="Q115" s="18">
        <f>IF(LEFT($A$1,4)="Conf",Confirmed!Q115,Deaths!Q115)/VLOOKUP($A115,PopulationLookup,2,FALSE)*100000</f>
        <v>0</v>
      </c>
      <c r="R115" s="18">
        <f>IF(LEFT($A$1,4)="Conf",Confirmed!R115,Deaths!R115)/VLOOKUP($A115,PopulationLookup,2,FALSE)*100000</f>
        <v>0</v>
      </c>
      <c r="S115" s="18">
        <f>IF(LEFT($A$1,4)="Conf",Confirmed!S115,Deaths!S115)/VLOOKUP($A115,PopulationLookup,2,FALSE)*100000</f>
        <v>0</v>
      </c>
      <c r="T115" s="18">
        <f>IF(LEFT($A$1,4)="Conf",Confirmed!T115,Deaths!T115)/VLOOKUP($A115,PopulationLookup,2,FALSE)*100000</f>
        <v>0</v>
      </c>
      <c r="U115" s="18">
        <f>IF(LEFT($A$1,4)="Conf",Confirmed!U115,Deaths!U115)/VLOOKUP($A115,PopulationLookup,2,FALSE)*100000</f>
        <v>0</v>
      </c>
      <c r="V115" s="18">
        <f>IF(LEFT($A$1,4)="Conf",Confirmed!V115,Deaths!V115)/VLOOKUP($A115,PopulationLookup,2,FALSE)*100000</f>
        <v>0</v>
      </c>
      <c r="W115" s="18">
        <f>IF(LEFT($A$1,4)="Conf",Confirmed!W115,Deaths!W115)/VLOOKUP($A115,PopulationLookup,2,FALSE)*100000</f>
        <v>0</v>
      </c>
      <c r="X115" s="18">
        <f>IF(LEFT($A$1,4)="Conf",Confirmed!X115,Deaths!X115)/VLOOKUP($A115,PopulationLookup,2,FALSE)*100000</f>
        <v>0</v>
      </c>
      <c r="Y115" s="18">
        <f>IF(LEFT($A$1,4)="Conf",Confirmed!Y115,Deaths!Y115)/VLOOKUP($A115,PopulationLookup,2,FALSE)*100000</f>
        <v>0</v>
      </c>
      <c r="Z115" s="18">
        <f>IF(LEFT($A$1,4)="Conf",Confirmed!Z115,Deaths!Z115)/VLOOKUP($A115,PopulationLookup,2,FALSE)*100000</f>
        <v>0</v>
      </c>
      <c r="AA115" s="18">
        <f>IF(LEFT($A$1,4)="Conf",Confirmed!AA115,Deaths!AA115)/VLOOKUP($A115,PopulationLookup,2,FALSE)*100000</f>
        <v>0</v>
      </c>
      <c r="AB115" s="18">
        <f>IF(LEFT($A$1,4)="Conf",Confirmed!AB115,Deaths!AB115)/VLOOKUP($A115,PopulationLookup,2,FALSE)*100000</f>
        <v>0</v>
      </c>
      <c r="AC115" s="18">
        <f>IF(LEFT($A$1,4)="Conf",Confirmed!AC115,Deaths!AC115)/VLOOKUP($A115,PopulationLookup,2,FALSE)*100000</f>
        <v>0</v>
      </c>
      <c r="AD115" s="18">
        <f>IF(LEFT($A$1,4)="Conf",Confirmed!AD115,Deaths!AD115)/VLOOKUP($A115,PopulationLookup,2,FALSE)*100000</f>
        <v>0</v>
      </c>
      <c r="AE115" s="18">
        <f>IF(LEFT($A$1,4)="Conf",Confirmed!AE115,Deaths!AE115)/VLOOKUP($A115,PopulationLookup,2,FALSE)*100000</f>
        <v>0</v>
      </c>
      <c r="AF115" s="18">
        <f>IF(LEFT($A$1,4)="Conf",Confirmed!AF115,Deaths!AF115)/VLOOKUP($A115,PopulationLookup,2,FALSE)*100000</f>
        <v>0</v>
      </c>
      <c r="AG115" s="18">
        <f>IF(LEFT($A$1,4)="Conf",Confirmed!AG115,Deaths!AG115)/VLOOKUP($A115,PopulationLookup,2,FALSE)*100000</f>
        <v>0</v>
      </c>
      <c r="AH115" s="18">
        <f>IF(LEFT($A$1,4)="Conf",Confirmed!AH115,Deaths!AH115)/VLOOKUP($A115,PopulationLookup,2,FALSE)*100000</f>
        <v>0</v>
      </c>
      <c r="AI115" s="18">
        <f>IF(LEFT($A$1,4)="Conf",Confirmed!AI115,Deaths!AI115)/VLOOKUP($A115,PopulationLookup,2,FALSE)*100000</f>
        <v>0</v>
      </c>
      <c r="AJ115" s="18">
        <f>IF(LEFT($A$1,4)="Conf",Confirmed!AJ115,Deaths!AJ115)/VLOOKUP($A115,PopulationLookup,2,FALSE)*100000</f>
        <v>0</v>
      </c>
      <c r="AK115" s="18">
        <f>IF(LEFT($A$1,4)="Conf",Confirmed!AK115,Deaths!AK115)/VLOOKUP($A115,PopulationLookup,2,FALSE)*100000</f>
        <v>0</v>
      </c>
      <c r="AL115" s="18">
        <f>IF(LEFT($A$1,4)="Conf",Confirmed!AL115,Deaths!AL115)/VLOOKUP($A115,PopulationLookup,2,FALSE)*100000</f>
        <v>0</v>
      </c>
      <c r="AM115" s="18">
        <f>IF(LEFT($A$1,4)="Conf",Confirmed!AM115,Deaths!AM115)/VLOOKUP($A115,PopulationLookup,2,FALSE)*100000</f>
        <v>0</v>
      </c>
      <c r="AN115" s="18">
        <f>IF(LEFT($A$1,4)="Conf",Confirmed!AN115,Deaths!AN115)/VLOOKUP($A115,PopulationLookup,2,FALSE)*100000</f>
        <v>0</v>
      </c>
      <c r="AO115" s="18">
        <f>IF(LEFT($A$1,4)="Conf",Confirmed!AO115,Deaths!AO115)/VLOOKUP($A115,PopulationLookup,2,FALSE)*100000</f>
        <v>0</v>
      </c>
      <c r="AP115" s="18">
        <f>IF(LEFT($A$1,4)="Conf",Confirmed!AP115,Deaths!AP115)/VLOOKUP($A115,PopulationLookup,2,FALSE)*100000</f>
        <v>2.7901544378382886E-3</v>
      </c>
      <c r="AQ115" s="18">
        <f>IF(LEFT($A$1,4)="Conf",Confirmed!AQ115,Deaths!AQ115)/VLOOKUP($A115,PopulationLookup,2,FALSE)*100000</f>
        <v>2.7901544378382886E-3</v>
      </c>
      <c r="AR115" s="18">
        <f>IF(LEFT($A$1,4)="Conf",Confirmed!AR115,Deaths!AR115)/VLOOKUP($A115,PopulationLookup,2,FALSE)*100000</f>
        <v>2.7901544378382886E-3</v>
      </c>
      <c r="AS115" s="18">
        <f>IF(LEFT($A$1,4)="Conf",Confirmed!AS115,Deaths!AS115)/VLOOKUP($A115,PopulationLookup,2,FALSE)*100000</f>
        <v>5.5803088756765772E-3</v>
      </c>
      <c r="AT115" s="18">
        <f>IF(LEFT($A$1,4)="Conf",Confirmed!AT115,Deaths!AT115)/VLOOKUP($A115,PopulationLookup,2,FALSE)*100000</f>
        <v>5.5803088756765772E-3</v>
      </c>
      <c r="AU115" s="18">
        <f>IF(LEFT($A$1,4)="Conf",Confirmed!AU115,Deaths!AU115)/VLOOKUP($A115,PopulationLookup,2,FALSE)*100000</f>
        <v>5.5803088756765772E-3</v>
      </c>
      <c r="AV115" s="18">
        <f>IF(LEFT($A$1,4)="Conf",Confirmed!AV115,Deaths!AV115)/VLOOKUP($A115,PopulationLookup,2,FALSE)*100000</f>
        <v>5.5803088756765772E-3</v>
      </c>
      <c r="AW115" s="18">
        <f>IF(LEFT($A$1,4)="Conf",Confirmed!AW115,Deaths!AW115)/VLOOKUP($A115,PopulationLookup,2,FALSE)*100000</f>
        <v>5.5803088756765772E-3</v>
      </c>
      <c r="AX115" s="18">
        <f>IF(LEFT($A$1,4)="Conf",Confirmed!AX115,Deaths!AX115)/VLOOKUP($A115,PopulationLookup,2,FALSE)*100000</f>
        <v>8.3704633135148667E-3</v>
      </c>
      <c r="AY115" s="18">
        <f>IF(LEFT($A$1,4)="Conf",Confirmed!AY115,Deaths!AY115)/VLOOKUP($A115,PopulationLookup,2,FALSE)*100000</f>
        <v>1.3950772189191444E-2</v>
      </c>
      <c r="AZ115" s="18">
        <f>IF(LEFT($A$1,4)="Conf",Confirmed!AZ115,Deaths!AZ115)/VLOOKUP($A115,PopulationLookup,2,FALSE)*100000</f>
        <v>1.6740926627029733E-2</v>
      </c>
      <c r="BA115" s="18">
        <f>IF(LEFT($A$1,4)="Conf",Confirmed!BA115,Deaths!BA115)/VLOOKUP($A115,PopulationLookup,2,FALSE)*100000</f>
        <v>1.9531081064868023E-2</v>
      </c>
      <c r="BB115" s="18">
        <f>IF(LEFT($A$1,4)="Conf",Confirmed!BB115,Deaths!BB115)/VLOOKUP($A115,PopulationLookup,2,FALSE)*100000</f>
        <v>4.7432625443250914E-2</v>
      </c>
      <c r="BC115" s="18">
        <f>IF(LEFT($A$1,4)="Conf",Confirmed!BC115,Deaths!BC115)/VLOOKUP($A115,PopulationLookup,2,FALSE)*100000</f>
        <v>7.8124324259472092E-2</v>
      </c>
      <c r="BD115" s="18">
        <f>IF(LEFT($A$1,4)="Conf",Confirmed!BD115,Deaths!BD115)/VLOOKUP($A115,PopulationLookup,2,FALSE)*100000</f>
        <v>8.0914478697310374E-2</v>
      </c>
      <c r="BE115" s="18">
        <f>IF(LEFT($A$1,4)="Conf",Confirmed!BE115,Deaths!BE115)/VLOOKUP($A115,PopulationLookup,2,FALSE)*100000</f>
        <v>0.10602586863785497</v>
      </c>
      <c r="BF115" s="18">
        <f>IF(LEFT($A$1,4)="Conf",Confirmed!BF115,Deaths!BF115)/VLOOKUP($A115,PopulationLookup,2,FALSE)*100000</f>
        <v>0.13671756745407615</v>
      </c>
      <c r="BG115" s="18">
        <f>IF(LEFT($A$1,4)="Conf",Confirmed!BG115,Deaths!BG115)/VLOOKUP($A115,PopulationLookup,2,FALSE)*100000</f>
        <v>0.17577972958381219</v>
      </c>
      <c r="BH115" s="18">
        <f>IF(LEFT($A$1,4)="Conf",Confirmed!BH115,Deaths!BH115)/VLOOKUP($A115,PopulationLookup,2,FALSE)*100000</f>
        <v>0.21484189171354826</v>
      </c>
      <c r="BI115" s="18">
        <f>IF(LEFT($A$1,4)="Conf",Confirmed!BI115,Deaths!BI115)/VLOOKUP($A115,PopulationLookup,2,FALSE)*100000</f>
        <v>0.26785482603247573</v>
      </c>
      <c r="BJ115" s="18">
        <f>IF(LEFT($A$1,4)="Conf",Confirmed!BJ115,Deaths!BJ115)/VLOOKUP($A115,PopulationLookup,2,FALSE)*100000</f>
        <v>0.32086776035140324</v>
      </c>
      <c r="BK115" s="18">
        <f>IF(LEFT($A$1,4)="Conf",Confirmed!BK115,Deaths!BK115)/VLOOKUP($A115,PopulationLookup,2,FALSE)*100000</f>
        <v>0.39899208461087532</v>
      </c>
      <c r="BL115" s="18">
        <f>IF(LEFT($A$1,4)="Conf",Confirmed!BL115,Deaths!BL115)/VLOOKUP($A115,PopulationLookup,2,FALSE)*100000</f>
        <v>0.47432625443250909</v>
      </c>
      <c r="BM115" s="18">
        <f>IF(LEFT($A$1,4)="Conf",Confirmed!BM115,Deaths!BM115)/VLOOKUP($A115,PopulationLookup,2,FALSE)*100000</f>
        <v>0.62778474851361499</v>
      </c>
      <c r="BN115" s="18">
        <f>IF(LEFT($A$1,4)="Conf",Confirmed!BN115,Deaths!BN115)/VLOOKUP($A115,PopulationLookup,2,FALSE)*100000</f>
        <v>0.7672924704055295</v>
      </c>
      <c r="BO115" s="18">
        <f>IF(LEFT($A$1,4)="Conf",Confirmed!BO115,Deaths!BO115)/VLOOKUP($A115,PopulationLookup,2,FALSE)*100000</f>
        <v>0.96260328105420967</v>
      </c>
      <c r="BP115" s="18">
        <f>IF(LEFT($A$1,4)="Conf",Confirmed!BP115,Deaths!BP115)/VLOOKUP($A115,PopulationLookup,2,FALSE)*100000</f>
        <v>1.1216420840109922</v>
      </c>
      <c r="BQ115" s="18">
        <f>IF(LEFT($A$1,4)="Conf",Confirmed!BQ115,Deaths!BQ115)/VLOOKUP($A115,PopulationLookup,2,FALSE)*100000</f>
        <v>1.3364839757245404</v>
      </c>
      <c r="BR115" s="18">
        <f>IF(LEFT($A$1,4)="Conf",Confirmed!BR115,Deaths!BR115)/VLOOKUP($A115,PopulationLookup,2,FALSE)*100000</f>
        <v>1.5513258674380885</v>
      </c>
      <c r="BS115" s="18">
        <f>IF(LEFT($A$1,4)="Conf",Confirmed!BS115,Deaths!BS115)/VLOOKUP($A115,PopulationLookup,2,FALSE)*100000</f>
        <v>1.7215252881462242</v>
      </c>
      <c r="BT115" s="18">
        <f>IF(LEFT($A$1,4)="Conf",Confirmed!BT115,Deaths!BT115)/VLOOKUP($A115,PopulationLookup,2,FALSE)*100000</f>
        <v>1.8247610023462408</v>
      </c>
      <c r="BU115" s="18">
        <f>IF(LEFT($A$1,4)="Conf",Confirmed!BU115,Deaths!BU115)/VLOOKUP($A115,PopulationLookup,2,FALSE)*100000</f>
        <v>1.9754293419895086</v>
      </c>
      <c r="BV115" s="18">
        <f>IF(LEFT($A$1,4)="Conf",Confirmed!BV115,Deaths!BV115)/VLOOKUP($A115,PopulationLookup,2,FALSE)*100000</f>
        <v>2.2070121603300863</v>
      </c>
      <c r="BW115" s="18">
        <f>IF(LEFT($A$1,4)="Conf",Confirmed!BW115,Deaths!BW115)/VLOOKUP($A115,PopulationLookup,2,FALSE)*100000</f>
        <v>2.5641519283733873</v>
      </c>
      <c r="BX115" s="18">
        <f>IF(LEFT($A$1,4)="Conf",Confirmed!BX115,Deaths!BX115)/VLOOKUP($A115,PopulationLookup,2,FALSE)*100000</f>
        <v>2.8487476810328927</v>
      </c>
      <c r="BY115" s="18">
        <f>IF(LEFT($A$1,4)="Conf",Confirmed!BY115,Deaths!BY115)/VLOOKUP($A115,PopulationLookup,2,FALSE)*100000</f>
        <v>3.1249729703788831</v>
      </c>
      <c r="BZ115" s="18">
        <f>IF(LEFT($A$1,4)="Conf",Confirmed!BZ115,Deaths!BZ115)/VLOOKUP($A115,PopulationLookup,2,FALSE)*100000</f>
        <v>3.3035428544005341</v>
      </c>
      <c r="CA115" s="18">
        <f>IF(LEFT($A$1,4)="Conf",Confirmed!CA115,Deaths!CA115)/VLOOKUP($A115,PopulationLookup,2,FALSE)*100000</f>
        <v>3.5574469082438185</v>
      </c>
      <c r="CB115" s="18">
        <f>IF(LEFT($A$1,4)="Conf",Confirmed!CB115,Deaths!CB115)/VLOOKUP($A115,PopulationLookup,2,FALSE)*100000</f>
        <v>3.8336721975898085</v>
      </c>
      <c r="CC115" s="18">
        <f>IF(LEFT($A$1,4)="Conf",Confirmed!CC115,Deaths!CC115)/VLOOKUP($A115,PopulationLookup,2,FALSE)*100000</f>
        <v>4.0401436259898418</v>
      </c>
      <c r="CD115" s="18">
        <f>IF(LEFT($A$1,4)="Conf",Confirmed!CD115,Deaths!CD115)/VLOOKUP($A115,PopulationLookup,2,FALSE)*100000</f>
        <v>4.3107886064601555</v>
      </c>
      <c r="CE115" s="18">
        <f>IF(LEFT($A$1,4)="Conf",Confirmed!CE115,Deaths!CE115)/VLOOKUP($A115,PopulationLookup,2,FALSE)*100000</f>
        <v>4.6344465212493979</v>
      </c>
      <c r="CF115" s="18">
        <f>IF(LEFT($A$1,4)="Conf",Confirmed!CF115,Deaths!CF115)/VLOOKUP($A115,PopulationLookup,2,FALSE)*100000</f>
        <v>4.9190422739089028</v>
      </c>
      <c r="CG115" s="18">
        <f>IF(LEFT($A$1,4)="Conf",Confirmed!CG115,Deaths!CG115)/VLOOKUP($A115,PopulationLookup,2,FALSE)*100000</f>
        <v>5.267811578638689</v>
      </c>
      <c r="CH115" s="18">
        <f>IF(LEFT($A$1,4)="Conf",Confirmed!CH115,Deaths!CH115)/VLOOKUP($A115,PopulationLookup,2,FALSE)*100000</f>
        <v>5.647272582184697</v>
      </c>
      <c r="CI115" s="18">
        <f>IF(LEFT($A$1,4)="Conf",Confirmed!CI115,Deaths!CI115)/VLOOKUP($A115,PopulationLookup,2,FALSE)*100000</f>
        <v>6.3699225815848131</v>
      </c>
      <c r="CJ115" s="18">
        <f>IF(LEFT($A$1,4)="Conf",Confirmed!CJ115,Deaths!CJ115)/VLOOKUP($A115,PopulationLookup,2,FALSE)*100000</f>
        <v>7.1539559786173719</v>
      </c>
      <c r="CK115" s="18">
        <f>IF(LEFT($A$1,4)="Conf",Confirmed!CK115,Deaths!CK115)/VLOOKUP($A115,PopulationLookup,2,FALSE)*100000</f>
        <v>7.4915646655958055</v>
      </c>
      <c r="CL115" s="18">
        <f>IF(LEFT($A$1,4)="Conf",Confirmed!CL115,Deaths!CL115)/VLOOKUP($A115,PopulationLookup,2,FALSE)*100000</f>
        <v>7.9658909200283148</v>
      </c>
      <c r="CM115" s="18">
        <f>IF(LEFT($A$1,4)="Conf",Confirmed!CM115,Deaths!CM115)/VLOOKUP($A115,PopulationLookup,2,FALSE)*100000</f>
        <v>8.4988104176554273</v>
      </c>
      <c r="CN115" s="18">
        <f>IF(LEFT($A$1,4)="Conf",Confirmed!CN115,Deaths!CN115)/VLOOKUP($A115,PopulationLookup,2,FALSE)*100000</f>
        <v>8.9536055910230683</v>
      </c>
      <c r="CO115" s="18">
        <f>IF(LEFT($A$1,4)="Conf",Confirmed!CO115,Deaths!CO115)/VLOOKUP($A115,PopulationLookup,2,FALSE)*100000</f>
        <v>9.6148721927907435</v>
      </c>
      <c r="CP115" s="18">
        <f>IF(LEFT($A$1,4)="Conf",Confirmed!CP115,Deaths!CP115)/VLOOKUP($A115,PopulationLookup,2,FALSE)*100000</f>
        <v>9.9552710342070139</v>
      </c>
      <c r="CQ115" s="18">
        <f>IF(LEFT($A$1,4)="Conf",Confirmed!CQ115,Deaths!CQ115)/VLOOKUP($A115,PopulationLookup,2,FALSE)*100000</f>
        <v>10.485400377396289</v>
      </c>
      <c r="CR115" s="18">
        <f>IF(LEFT($A$1,4)="Conf",Confirmed!CR115,Deaths!CR115)/VLOOKUP($A115,PopulationLookup,2,FALSE)*100000</f>
        <v>10.873231844255812</v>
      </c>
      <c r="CS115" s="18">
        <f>IF(LEFT($A$1,4)="Conf",Confirmed!CS115,Deaths!CS115)/VLOOKUP($A115,PopulationLookup,2,FALSE)*100000</f>
        <v>11.341977789812644</v>
      </c>
    </row>
    <row r="116" spans="1:97" x14ac:dyDescent="0.25">
      <c r="A116" t="str">
        <f>Confirmed!A116</f>
        <v>Mozambique</v>
      </c>
      <c r="B116" s="18">
        <f>IF(LEFT($A$1,4)="Conf",Confirmed!B116,Deaths!B116)/VLOOKUP($A116,PopulationLookup,2,FALSE)*100000</f>
        <v>0</v>
      </c>
      <c r="C116" s="18">
        <f>IF(LEFT($A$1,4)="Conf",Confirmed!C116,Deaths!C116)/VLOOKUP($A116,PopulationLookup,2,FALSE)*100000</f>
        <v>0</v>
      </c>
      <c r="D116" s="18">
        <f>IF(LEFT($A$1,4)="Conf",Confirmed!D116,Deaths!D116)/VLOOKUP($A116,PopulationLookup,2,FALSE)*100000</f>
        <v>0</v>
      </c>
      <c r="E116" s="18">
        <f>IF(LEFT($A$1,4)="Conf",Confirmed!E116,Deaths!E116)/VLOOKUP($A116,PopulationLookup,2,FALSE)*100000</f>
        <v>0</v>
      </c>
      <c r="F116" s="18">
        <f>IF(LEFT($A$1,4)="Conf",Confirmed!F116,Deaths!F116)/VLOOKUP($A116,PopulationLookup,2,FALSE)*100000</f>
        <v>0</v>
      </c>
      <c r="G116" s="18">
        <f>IF(LEFT($A$1,4)="Conf",Confirmed!G116,Deaths!G116)/VLOOKUP($A116,PopulationLookup,2,FALSE)*100000</f>
        <v>0</v>
      </c>
      <c r="H116" s="18">
        <f>IF(LEFT($A$1,4)="Conf",Confirmed!H116,Deaths!H116)/VLOOKUP($A116,PopulationLookup,2,FALSE)*100000</f>
        <v>0</v>
      </c>
      <c r="I116" s="18">
        <f>IF(LEFT($A$1,4)="Conf",Confirmed!I116,Deaths!I116)/VLOOKUP($A116,PopulationLookup,2,FALSE)*100000</f>
        <v>0</v>
      </c>
      <c r="J116" s="18">
        <f>IF(LEFT($A$1,4)="Conf",Confirmed!J116,Deaths!J116)/VLOOKUP($A116,PopulationLookup,2,FALSE)*100000</f>
        <v>0</v>
      </c>
      <c r="K116" s="18">
        <f>IF(LEFT($A$1,4)="Conf",Confirmed!K116,Deaths!K116)/VLOOKUP($A116,PopulationLookup,2,FALSE)*100000</f>
        <v>0</v>
      </c>
      <c r="L116" s="18">
        <f>IF(LEFT($A$1,4)="Conf",Confirmed!L116,Deaths!L116)/VLOOKUP($A116,PopulationLookup,2,FALSE)*100000</f>
        <v>0</v>
      </c>
      <c r="M116" s="18">
        <f>IF(LEFT($A$1,4)="Conf",Confirmed!M116,Deaths!M116)/VLOOKUP($A116,PopulationLookup,2,FALSE)*100000</f>
        <v>0</v>
      </c>
      <c r="N116" s="18">
        <f>IF(LEFT($A$1,4)="Conf",Confirmed!N116,Deaths!N116)/VLOOKUP($A116,PopulationLookup,2,FALSE)*100000</f>
        <v>0</v>
      </c>
      <c r="O116" s="18">
        <f>IF(LEFT($A$1,4)="Conf",Confirmed!O116,Deaths!O116)/VLOOKUP($A116,PopulationLookup,2,FALSE)*100000</f>
        <v>0</v>
      </c>
      <c r="P116" s="18">
        <f>IF(LEFT($A$1,4)="Conf",Confirmed!P116,Deaths!P116)/VLOOKUP($A116,PopulationLookup,2,FALSE)*100000</f>
        <v>0</v>
      </c>
      <c r="Q116" s="18">
        <f>IF(LEFT($A$1,4)="Conf",Confirmed!Q116,Deaths!Q116)/VLOOKUP($A116,PopulationLookup,2,FALSE)*100000</f>
        <v>0</v>
      </c>
      <c r="R116" s="18">
        <f>IF(LEFT($A$1,4)="Conf",Confirmed!R116,Deaths!R116)/VLOOKUP($A116,PopulationLookup,2,FALSE)*100000</f>
        <v>0</v>
      </c>
      <c r="S116" s="18">
        <f>IF(LEFT($A$1,4)="Conf",Confirmed!S116,Deaths!S116)/VLOOKUP($A116,PopulationLookup,2,FALSE)*100000</f>
        <v>0</v>
      </c>
      <c r="T116" s="18">
        <f>IF(LEFT($A$1,4)="Conf",Confirmed!T116,Deaths!T116)/VLOOKUP($A116,PopulationLookup,2,FALSE)*100000</f>
        <v>0</v>
      </c>
      <c r="U116" s="18">
        <f>IF(LEFT($A$1,4)="Conf",Confirmed!U116,Deaths!U116)/VLOOKUP($A116,PopulationLookup,2,FALSE)*100000</f>
        <v>0</v>
      </c>
      <c r="V116" s="18">
        <f>IF(LEFT($A$1,4)="Conf",Confirmed!V116,Deaths!V116)/VLOOKUP($A116,PopulationLookup,2,FALSE)*100000</f>
        <v>0</v>
      </c>
      <c r="W116" s="18">
        <f>IF(LEFT($A$1,4)="Conf",Confirmed!W116,Deaths!W116)/VLOOKUP($A116,PopulationLookup,2,FALSE)*100000</f>
        <v>0</v>
      </c>
      <c r="X116" s="18">
        <f>IF(LEFT($A$1,4)="Conf",Confirmed!X116,Deaths!X116)/VLOOKUP($A116,PopulationLookup,2,FALSE)*100000</f>
        <v>0</v>
      </c>
      <c r="Y116" s="18">
        <f>IF(LEFT($A$1,4)="Conf",Confirmed!Y116,Deaths!Y116)/VLOOKUP($A116,PopulationLookup,2,FALSE)*100000</f>
        <v>0</v>
      </c>
      <c r="Z116" s="18">
        <f>IF(LEFT($A$1,4)="Conf",Confirmed!Z116,Deaths!Z116)/VLOOKUP($A116,PopulationLookup,2,FALSE)*100000</f>
        <v>0</v>
      </c>
      <c r="AA116" s="18">
        <f>IF(LEFT($A$1,4)="Conf",Confirmed!AA116,Deaths!AA116)/VLOOKUP($A116,PopulationLookup,2,FALSE)*100000</f>
        <v>0</v>
      </c>
      <c r="AB116" s="18">
        <f>IF(LEFT($A$1,4)="Conf",Confirmed!AB116,Deaths!AB116)/VLOOKUP($A116,PopulationLookup,2,FALSE)*100000</f>
        <v>0</v>
      </c>
      <c r="AC116" s="18">
        <f>IF(LEFT($A$1,4)="Conf",Confirmed!AC116,Deaths!AC116)/VLOOKUP($A116,PopulationLookup,2,FALSE)*100000</f>
        <v>0</v>
      </c>
      <c r="AD116" s="18">
        <f>IF(LEFT($A$1,4)="Conf",Confirmed!AD116,Deaths!AD116)/VLOOKUP($A116,PopulationLookup,2,FALSE)*100000</f>
        <v>0</v>
      </c>
      <c r="AE116" s="18">
        <f>IF(LEFT($A$1,4)="Conf",Confirmed!AE116,Deaths!AE116)/VLOOKUP($A116,PopulationLookup,2,FALSE)*100000</f>
        <v>0</v>
      </c>
      <c r="AF116" s="18">
        <f>IF(LEFT($A$1,4)="Conf",Confirmed!AF116,Deaths!AF116)/VLOOKUP($A116,PopulationLookup,2,FALSE)*100000</f>
        <v>0</v>
      </c>
      <c r="AG116" s="18">
        <f>IF(LEFT($A$1,4)="Conf",Confirmed!AG116,Deaths!AG116)/VLOOKUP($A116,PopulationLookup,2,FALSE)*100000</f>
        <v>0</v>
      </c>
      <c r="AH116" s="18">
        <f>IF(LEFT($A$1,4)="Conf",Confirmed!AH116,Deaths!AH116)/VLOOKUP($A116,PopulationLookup,2,FALSE)*100000</f>
        <v>0</v>
      </c>
      <c r="AI116" s="18">
        <f>IF(LEFT($A$1,4)="Conf",Confirmed!AI116,Deaths!AI116)/VLOOKUP($A116,PopulationLookup,2,FALSE)*100000</f>
        <v>0</v>
      </c>
      <c r="AJ116" s="18">
        <f>IF(LEFT($A$1,4)="Conf",Confirmed!AJ116,Deaths!AJ116)/VLOOKUP($A116,PopulationLookup,2,FALSE)*100000</f>
        <v>0</v>
      </c>
      <c r="AK116" s="18">
        <f>IF(LEFT($A$1,4)="Conf",Confirmed!AK116,Deaths!AK116)/VLOOKUP($A116,PopulationLookup,2,FALSE)*100000</f>
        <v>0</v>
      </c>
      <c r="AL116" s="18">
        <f>IF(LEFT($A$1,4)="Conf",Confirmed!AL116,Deaths!AL116)/VLOOKUP($A116,PopulationLookup,2,FALSE)*100000</f>
        <v>0</v>
      </c>
      <c r="AM116" s="18">
        <f>IF(LEFT($A$1,4)="Conf",Confirmed!AM116,Deaths!AM116)/VLOOKUP($A116,PopulationLookup,2,FALSE)*100000</f>
        <v>0</v>
      </c>
      <c r="AN116" s="18">
        <f>IF(LEFT($A$1,4)="Conf",Confirmed!AN116,Deaths!AN116)/VLOOKUP($A116,PopulationLookup,2,FALSE)*100000</f>
        <v>0</v>
      </c>
      <c r="AO116" s="18">
        <f>IF(LEFT($A$1,4)="Conf",Confirmed!AO116,Deaths!AO116)/VLOOKUP($A116,PopulationLookup,2,FALSE)*100000</f>
        <v>0</v>
      </c>
      <c r="AP116" s="18">
        <f>IF(LEFT($A$1,4)="Conf",Confirmed!AP116,Deaths!AP116)/VLOOKUP($A116,PopulationLookup,2,FALSE)*100000</f>
        <v>0</v>
      </c>
      <c r="AQ116" s="18">
        <f>IF(LEFT($A$1,4)="Conf",Confirmed!AQ116,Deaths!AQ116)/VLOOKUP($A116,PopulationLookup,2,FALSE)*100000</f>
        <v>0</v>
      </c>
      <c r="AR116" s="18">
        <f>IF(LEFT($A$1,4)="Conf",Confirmed!AR116,Deaths!AR116)/VLOOKUP($A116,PopulationLookup,2,FALSE)*100000</f>
        <v>0</v>
      </c>
      <c r="AS116" s="18">
        <f>IF(LEFT($A$1,4)="Conf",Confirmed!AS116,Deaths!AS116)/VLOOKUP($A116,PopulationLookup,2,FALSE)*100000</f>
        <v>0</v>
      </c>
      <c r="AT116" s="18">
        <f>IF(LEFT($A$1,4)="Conf",Confirmed!AT116,Deaths!AT116)/VLOOKUP($A116,PopulationLookup,2,FALSE)*100000</f>
        <v>0</v>
      </c>
      <c r="AU116" s="18">
        <f>IF(LEFT($A$1,4)="Conf",Confirmed!AU116,Deaths!AU116)/VLOOKUP($A116,PopulationLookup,2,FALSE)*100000</f>
        <v>0</v>
      </c>
      <c r="AV116" s="18">
        <f>IF(LEFT($A$1,4)="Conf",Confirmed!AV116,Deaths!AV116)/VLOOKUP($A116,PopulationLookup,2,FALSE)*100000</f>
        <v>0</v>
      </c>
      <c r="AW116" s="18">
        <f>IF(LEFT($A$1,4)="Conf",Confirmed!AW116,Deaths!AW116)/VLOOKUP($A116,PopulationLookup,2,FALSE)*100000</f>
        <v>0</v>
      </c>
      <c r="AX116" s="18">
        <f>IF(LEFT($A$1,4)="Conf",Confirmed!AX116,Deaths!AX116)/VLOOKUP($A116,PopulationLookup,2,FALSE)*100000</f>
        <v>0</v>
      </c>
      <c r="AY116" s="18">
        <f>IF(LEFT($A$1,4)="Conf",Confirmed!AY116,Deaths!AY116)/VLOOKUP($A116,PopulationLookup,2,FALSE)*100000</f>
        <v>0</v>
      </c>
      <c r="AZ116" s="18">
        <f>IF(LEFT($A$1,4)="Conf",Confirmed!AZ116,Deaths!AZ116)/VLOOKUP($A116,PopulationLookup,2,FALSE)*100000</f>
        <v>0</v>
      </c>
      <c r="BA116" s="18">
        <f>IF(LEFT($A$1,4)="Conf",Confirmed!BA116,Deaths!BA116)/VLOOKUP($A116,PopulationLookup,2,FALSE)*100000</f>
        <v>0</v>
      </c>
      <c r="BB116" s="18">
        <f>IF(LEFT($A$1,4)="Conf",Confirmed!BB116,Deaths!BB116)/VLOOKUP($A116,PopulationLookup,2,FALSE)*100000</f>
        <v>0</v>
      </c>
      <c r="BC116" s="18">
        <f>IF(LEFT($A$1,4)="Conf",Confirmed!BC116,Deaths!BC116)/VLOOKUP($A116,PopulationLookup,2,FALSE)*100000</f>
        <v>0</v>
      </c>
      <c r="BD116" s="18">
        <f>IF(LEFT($A$1,4)="Conf",Confirmed!BD116,Deaths!BD116)/VLOOKUP($A116,PopulationLookup,2,FALSE)*100000</f>
        <v>0</v>
      </c>
      <c r="BE116" s="18">
        <f>IF(LEFT($A$1,4)="Conf",Confirmed!BE116,Deaths!BE116)/VLOOKUP($A116,PopulationLookup,2,FALSE)*100000</f>
        <v>0</v>
      </c>
      <c r="BF116" s="18">
        <f>IF(LEFT($A$1,4)="Conf",Confirmed!BF116,Deaths!BF116)/VLOOKUP($A116,PopulationLookup,2,FALSE)*100000</f>
        <v>0</v>
      </c>
      <c r="BG116" s="18">
        <f>IF(LEFT($A$1,4)="Conf",Confirmed!BG116,Deaths!BG116)/VLOOKUP($A116,PopulationLookup,2,FALSE)*100000</f>
        <v>0</v>
      </c>
      <c r="BH116" s="18">
        <f>IF(LEFT($A$1,4)="Conf",Confirmed!BH116,Deaths!BH116)/VLOOKUP($A116,PopulationLookup,2,FALSE)*100000</f>
        <v>0</v>
      </c>
      <c r="BI116" s="18">
        <f>IF(LEFT($A$1,4)="Conf",Confirmed!BI116,Deaths!BI116)/VLOOKUP($A116,PopulationLookup,2,FALSE)*100000</f>
        <v>0</v>
      </c>
      <c r="BJ116" s="18">
        <f>IF(LEFT($A$1,4)="Conf",Confirmed!BJ116,Deaths!BJ116)/VLOOKUP($A116,PopulationLookup,2,FALSE)*100000</f>
        <v>0.11628461356878642</v>
      </c>
      <c r="BK116" s="18">
        <f>IF(LEFT($A$1,4)="Conf",Confirmed!BK116,Deaths!BK116)/VLOOKUP($A116,PopulationLookup,2,FALSE)*100000</f>
        <v>0.11628461356878642</v>
      </c>
      <c r="BL116" s="18">
        <f>IF(LEFT($A$1,4)="Conf",Confirmed!BL116,Deaths!BL116)/VLOOKUP($A116,PopulationLookup,2,FALSE)*100000</f>
        <v>0.34885384070635928</v>
      </c>
      <c r="BM116" s="18">
        <f>IF(LEFT($A$1,4)="Conf",Confirmed!BM116,Deaths!BM116)/VLOOKUP($A116,PopulationLookup,2,FALSE)*100000</f>
        <v>0.58142306784393216</v>
      </c>
      <c r="BN116" s="18">
        <f>IF(LEFT($A$1,4)="Conf",Confirmed!BN116,Deaths!BN116)/VLOOKUP($A116,PopulationLookup,2,FALSE)*100000</f>
        <v>0.81399229498150494</v>
      </c>
      <c r="BO116" s="18">
        <f>IF(LEFT($A$1,4)="Conf",Confirmed!BO116,Deaths!BO116)/VLOOKUP($A116,PopulationLookup,2,FALSE)*100000</f>
        <v>0.81399229498150494</v>
      </c>
      <c r="BP116" s="18">
        <f>IF(LEFT($A$1,4)="Conf",Confirmed!BP116,Deaths!BP116)/VLOOKUP($A116,PopulationLookup,2,FALSE)*100000</f>
        <v>0.93027690855029133</v>
      </c>
      <c r="BQ116" s="18">
        <f>IF(LEFT($A$1,4)="Conf",Confirmed!BQ116,Deaths!BQ116)/VLOOKUP($A116,PopulationLookup,2,FALSE)*100000</f>
        <v>0.93027690855029133</v>
      </c>
      <c r="BR116" s="18">
        <f>IF(LEFT($A$1,4)="Conf",Confirmed!BR116,Deaths!BR116)/VLOOKUP($A116,PopulationLookup,2,FALSE)*100000</f>
        <v>0.93027690855029133</v>
      </c>
      <c r="BS116" s="18">
        <f>IF(LEFT($A$1,4)="Conf",Confirmed!BS116,Deaths!BS116)/VLOOKUP($A116,PopulationLookup,2,FALSE)*100000</f>
        <v>0.93027690855029133</v>
      </c>
      <c r="BT116" s="18">
        <f>IF(LEFT($A$1,4)="Conf",Confirmed!BT116,Deaths!BT116)/VLOOKUP($A116,PopulationLookup,2,FALSE)*100000</f>
        <v>1.1628461356878643</v>
      </c>
      <c r="BU116" s="18">
        <f>IF(LEFT($A$1,4)="Conf",Confirmed!BU116,Deaths!BU116)/VLOOKUP($A116,PopulationLookup,2,FALSE)*100000</f>
        <v>1.1628461356878643</v>
      </c>
      <c r="BV116" s="18">
        <f>IF(LEFT($A$1,4)="Conf",Confirmed!BV116,Deaths!BV116)/VLOOKUP($A116,PopulationLookup,2,FALSE)*100000</f>
        <v>1.1628461356878643</v>
      </c>
      <c r="BW116" s="18">
        <f>IF(LEFT($A$1,4)="Conf",Confirmed!BW116,Deaths!BW116)/VLOOKUP($A116,PopulationLookup,2,FALSE)*100000</f>
        <v>1.1628461356878643</v>
      </c>
      <c r="BX116" s="18">
        <f>IF(LEFT($A$1,4)="Conf",Confirmed!BX116,Deaths!BX116)/VLOOKUP($A116,PopulationLookup,2,FALSE)*100000</f>
        <v>1.1628461356878643</v>
      </c>
      <c r="BY116" s="18">
        <f>IF(LEFT($A$1,4)="Conf",Confirmed!BY116,Deaths!BY116)/VLOOKUP($A116,PopulationLookup,2,FALSE)*100000</f>
        <v>1.1628461356878643</v>
      </c>
      <c r="BZ116" s="18">
        <f>IF(LEFT($A$1,4)="Conf",Confirmed!BZ116,Deaths!BZ116)/VLOOKUP($A116,PopulationLookup,2,FALSE)*100000</f>
        <v>1.1628461356878643</v>
      </c>
      <c r="CA116" s="18">
        <f>IF(LEFT($A$1,4)="Conf",Confirmed!CA116,Deaths!CA116)/VLOOKUP($A116,PopulationLookup,2,FALSE)*100000</f>
        <v>1.9768384306693692</v>
      </c>
      <c r="CB116" s="18">
        <f>IF(LEFT($A$1,4)="Conf",Confirmed!CB116,Deaths!CB116)/VLOOKUP($A116,PopulationLookup,2,FALSE)*100000</f>
        <v>1.9768384306693692</v>
      </c>
      <c r="CC116" s="18">
        <f>IF(LEFT($A$1,4)="Conf",Confirmed!CC116,Deaths!CC116)/VLOOKUP($A116,PopulationLookup,2,FALSE)*100000</f>
        <v>2.3256922713757286</v>
      </c>
      <c r="CD116" s="18">
        <f>IF(LEFT($A$1,4)="Conf",Confirmed!CD116,Deaths!CD116)/VLOOKUP($A116,PopulationLookup,2,FALSE)*100000</f>
        <v>2.3256922713757286</v>
      </c>
      <c r="CE116" s="18">
        <f>IF(LEFT($A$1,4)="Conf",Confirmed!CE116,Deaths!CE116)/VLOOKUP($A116,PopulationLookup,2,FALSE)*100000</f>
        <v>2.4419768849445145</v>
      </c>
      <c r="CF116" s="18">
        <f>IF(LEFT($A$1,4)="Conf",Confirmed!CF116,Deaths!CF116)/VLOOKUP($A116,PopulationLookup,2,FALSE)*100000</f>
        <v>2.4419768849445145</v>
      </c>
      <c r="CG116" s="18">
        <f>IF(LEFT($A$1,4)="Conf",Confirmed!CG116,Deaths!CG116)/VLOOKUP($A116,PopulationLookup,2,FALSE)*100000</f>
        <v>3.2559691799260198</v>
      </c>
      <c r="CH116" s="18">
        <f>IF(LEFT($A$1,4)="Conf",Confirmed!CH116,Deaths!CH116)/VLOOKUP($A116,PopulationLookup,2,FALSE)*100000</f>
        <v>3.3722537934948065</v>
      </c>
      <c r="CI116" s="18">
        <f>IF(LEFT($A$1,4)="Conf",Confirmed!CI116,Deaths!CI116)/VLOOKUP($A116,PopulationLookup,2,FALSE)*100000</f>
        <v>3.604823020632379</v>
      </c>
      <c r="CJ116" s="18">
        <f>IF(LEFT($A$1,4)="Conf",Confirmed!CJ116,Deaths!CJ116)/VLOOKUP($A116,PopulationLookup,2,FALSE)*100000</f>
        <v>3.9536768613387383</v>
      </c>
      <c r="CK116" s="18">
        <f>IF(LEFT($A$1,4)="Conf",Confirmed!CK116,Deaths!CK116)/VLOOKUP($A116,PopulationLookup,2,FALSE)*100000</f>
        <v>4.0699614749075241</v>
      </c>
      <c r="CL116" s="18">
        <f>IF(LEFT($A$1,4)="Conf",Confirmed!CL116,Deaths!CL116)/VLOOKUP($A116,PopulationLookup,2,FALSE)*100000</f>
        <v>4.5350999291826701</v>
      </c>
      <c r="CM116" s="18">
        <f>IF(LEFT($A$1,4)="Conf",Confirmed!CM116,Deaths!CM116)/VLOOKUP($A116,PopulationLookup,2,FALSE)*100000</f>
        <v>4.5350999291826701</v>
      </c>
      <c r="CN116" s="18">
        <f>IF(LEFT($A$1,4)="Conf",Confirmed!CN116,Deaths!CN116)/VLOOKUP($A116,PopulationLookup,2,FALSE)*100000</f>
        <v>4.5350999291826701</v>
      </c>
      <c r="CO116" s="18">
        <f>IF(LEFT($A$1,4)="Conf",Confirmed!CO116,Deaths!CO116)/VLOOKUP($A116,PopulationLookup,2,FALSE)*100000</f>
        <v>4.7676691563202427</v>
      </c>
      <c r="CP116" s="18">
        <f>IF(LEFT($A$1,4)="Conf",Confirmed!CP116,Deaths!CP116)/VLOOKUP($A116,PopulationLookup,2,FALSE)*100000</f>
        <v>5.3490922241641758</v>
      </c>
      <c r="CQ116" s="18">
        <f>IF(LEFT($A$1,4)="Conf",Confirmed!CQ116,Deaths!CQ116)/VLOOKUP($A116,PopulationLookup,2,FALSE)*100000</f>
        <v>7.5584998819711169</v>
      </c>
      <c r="CR116" s="18">
        <f>IF(LEFT($A$1,4)="Conf",Confirmed!CR116,Deaths!CR116)/VLOOKUP($A116,PopulationLookup,2,FALSE)*100000</f>
        <v>8.1399229498150483</v>
      </c>
      <c r="CS116" s="18">
        <f>IF(LEFT($A$1,4)="Conf",Confirmed!CS116,Deaths!CS116)/VLOOKUP($A116,PopulationLookup,2,FALSE)*100000</f>
        <v>8.8376306312277677</v>
      </c>
    </row>
    <row r="117" spans="1:97" x14ac:dyDescent="0.25">
      <c r="A117" t="str">
        <f>Confirmed!A117</f>
        <v>MS Zaandam</v>
      </c>
      <c r="B117" s="18" t="e">
        <f>IF(LEFT($A$1,4)="Conf",Confirmed!B117,Deaths!B117)/VLOOKUP($A117,PopulationLookup,2,FALSE)*100000</f>
        <v>#N/A</v>
      </c>
      <c r="C117" s="18" t="e">
        <f>IF(LEFT($A$1,4)="Conf",Confirmed!C117,Deaths!C117)/VLOOKUP($A117,PopulationLookup,2,FALSE)*100000</f>
        <v>#N/A</v>
      </c>
      <c r="D117" s="18" t="e">
        <f>IF(LEFT($A$1,4)="Conf",Confirmed!D117,Deaths!D117)/VLOOKUP($A117,PopulationLookup,2,FALSE)*100000</f>
        <v>#N/A</v>
      </c>
      <c r="E117" s="18" t="e">
        <f>IF(LEFT($A$1,4)="Conf",Confirmed!E117,Deaths!E117)/VLOOKUP($A117,PopulationLookup,2,FALSE)*100000</f>
        <v>#N/A</v>
      </c>
      <c r="F117" s="18" t="e">
        <f>IF(LEFT($A$1,4)="Conf",Confirmed!F117,Deaths!F117)/VLOOKUP($A117,PopulationLookup,2,FALSE)*100000</f>
        <v>#N/A</v>
      </c>
      <c r="G117" s="18" t="e">
        <f>IF(LEFT($A$1,4)="Conf",Confirmed!G117,Deaths!G117)/VLOOKUP($A117,PopulationLookup,2,FALSE)*100000</f>
        <v>#N/A</v>
      </c>
      <c r="H117" s="18" t="e">
        <f>IF(LEFT($A$1,4)="Conf",Confirmed!H117,Deaths!H117)/VLOOKUP($A117,PopulationLookup,2,FALSE)*100000</f>
        <v>#N/A</v>
      </c>
      <c r="I117" s="18" t="e">
        <f>IF(LEFT($A$1,4)="Conf",Confirmed!I117,Deaths!I117)/VLOOKUP($A117,PopulationLookup,2,FALSE)*100000</f>
        <v>#N/A</v>
      </c>
      <c r="J117" s="18" t="e">
        <f>IF(LEFT($A$1,4)="Conf",Confirmed!J117,Deaths!J117)/VLOOKUP($A117,PopulationLookup,2,FALSE)*100000</f>
        <v>#N/A</v>
      </c>
      <c r="K117" s="18" t="e">
        <f>IF(LEFT($A$1,4)="Conf",Confirmed!K117,Deaths!K117)/VLOOKUP($A117,PopulationLookup,2,FALSE)*100000</f>
        <v>#N/A</v>
      </c>
      <c r="L117" s="18" t="e">
        <f>IF(LEFT($A$1,4)="Conf",Confirmed!L117,Deaths!L117)/VLOOKUP($A117,PopulationLookup,2,FALSE)*100000</f>
        <v>#N/A</v>
      </c>
      <c r="M117" s="18" t="e">
        <f>IF(LEFT($A$1,4)="Conf",Confirmed!M117,Deaths!M117)/VLOOKUP($A117,PopulationLookup,2,FALSE)*100000</f>
        <v>#N/A</v>
      </c>
      <c r="N117" s="18" t="e">
        <f>IF(LEFT($A$1,4)="Conf",Confirmed!N117,Deaths!N117)/VLOOKUP($A117,PopulationLookup,2,FALSE)*100000</f>
        <v>#N/A</v>
      </c>
      <c r="O117" s="18" t="e">
        <f>IF(LEFT($A$1,4)="Conf",Confirmed!O117,Deaths!O117)/VLOOKUP($A117,PopulationLookup,2,FALSE)*100000</f>
        <v>#N/A</v>
      </c>
      <c r="P117" s="18" t="e">
        <f>IF(LEFT($A$1,4)="Conf",Confirmed!P117,Deaths!P117)/VLOOKUP($A117,PopulationLookup,2,FALSE)*100000</f>
        <v>#N/A</v>
      </c>
      <c r="Q117" s="18" t="e">
        <f>IF(LEFT($A$1,4)="Conf",Confirmed!Q117,Deaths!Q117)/VLOOKUP($A117,PopulationLookup,2,FALSE)*100000</f>
        <v>#N/A</v>
      </c>
      <c r="R117" s="18" t="e">
        <f>IF(LEFT($A$1,4)="Conf",Confirmed!R117,Deaths!R117)/VLOOKUP($A117,PopulationLookup,2,FALSE)*100000</f>
        <v>#N/A</v>
      </c>
      <c r="S117" s="18" t="e">
        <f>IF(LEFT($A$1,4)="Conf",Confirmed!S117,Deaths!S117)/VLOOKUP($A117,PopulationLookup,2,FALSE)*100000</f>
        <v>#N/A</v>
      </c>
      <c r="T117" s="18" t="e">
        <f>IF(LEFT($A$1,4)="Conf",Confirmed!T117,Deaths!T117)/VLOOKUP($A117,PopulationLookup,2,FALSE)*100000</f>
        <v>#N/A</v>
      </c>
      <c r="U117" s="18" t="e">
        <f>IF(LEFT($A$1,4)="Conf",Confirmed!U117,Deaths!U117)/VLOOKUP($A117,PopulationLookup,2,FALSE)*100000</f>
        <v>#N/A</v>
      </c>
      <c r="V117" s="18" t="e">
        <f>IF(LEFT($A$1,4)="Conf",Confirmed!V117,Deaths!V117)/VLOOKUP($A117,PopulationLookup,2,FALSE)*100000</f>
        <v>#N/A</v>
      </c>
      <c r="W117" s="18" t="e">
        <f>IF(LEFT($A$1,4)="Conf",Confirmed!W117,Deaths!W117)/VLOOKUP($A117,PopulationLookup,2,FALSE)*100000</f>
        <v>#N/A</v>
      </c>
      <c r="X117" s="18" t="e">
        <f>IF(LEFT($A$1,4)="Conf",Confirmed!X117,Deaths!X117)/VLOOKUP($A117,PopulationLookup,2,FALSE)*100000</f>
        <v>#N/A</v>
      </c>
      <c r="Y117" s="18" t="e">
        <f>IF(LEFT($A$1,4)="Conf",Confirmed!Y117,Deaths!Y117)/VLOOKUP($A117,PopulationLookup,2,FALSE)*100000</f>
        <v>#N/A</v>
      </c>
      <c r="Z117" s="18" t="e">
        <f>IF(LEFT($A$1,4)="Conf",Confirmed!Z117,Deaths!Z117)/VLOOKUP($A117,PopulationLookup,2,FALSE)*100000</f>
        <v>#N/A</v>
      </c>
      <c r="AA117" s="18" t="e">
        <f>IF(LEFT($A$1,4)="Conf",Confirmed!AA117,Deaths!AA117)/VLOOKUP($A117,PopulationLookup,2,FALSE)*100000</f>
        <v>#N/A</v>
      </c>
      <c r="AB117" s="18" t="e">
        <f>IF(LEFT($A$1,4)="Conf",Confirmed!AB117,Deaths!AB117)/VLOOKUP($A117,PopulationLookup,2,FALSE)*100000</f>
        <v>#N/A</v>
      </c>
      <c r="AC117" s="18" t="e">
        <f>IF(LEFT($A$1,4)="Conf",Confirmed!AC117,Deaths!AC117)/VLOOKUP($A117,PopulationLookup,2,FALSE)*100000</f>
        <v>#N/A</v>
      </c>
      <c r="AD117" s="18" t="e">
        <f>IF(LEFT($A$1,4)="Conf",Confirmed!AD117,Deaths!AD117)/VLOOKUP($A117,PopulationLookup,2,FALSE)*100000</f>
        <v>#N/A</v>
      </c>
      <c r="AE117" s="18" t="e">
        <f>IF(LEFT($A$1,4)="Conf",Confirmed!AE117,Deaths!AE117)/VLOOKUP($A117,PopulationLookup,2,FALSE)*100000</f>
        <v>#N/A</v>
      </c>
      <c r="AF117" s="18" t="e">
        <f>IF(LEFT($A$1,4)="Conf",Confirmed!AF117,Deaths!AF117)/VLOOKUP($A117,PopulationLookup,2,FALSE)*100000</f>
        <v>#N/A</v>
      </c>
      <c r="AG117" s="18" t="e">
        <f>IF(LEFT($A$1,4)="Conf",Confirmed!AG117,Deaths!AG117)/VLOOKUP($A117,PopulationLookup,2,FALSE)*100000</f>
        <v>#N/A</v>
      </c>
      <c r="AH117" s="18" t="e">
        <f>IF(LEFT($A$1,4)="Conf",Confirmed!AH117,Deaths!AH117)/VLOOKUP($A117,PopulationLookup,2,FALSE)*100000</f>
        <v>#N/A</v>
      </c>
      <c r="AI117" s="18" t="e">
        <f>IF(LEFT($A$1,4)="Conf",Confirmed!AI117,Deaths!AI117)/VLOOKUP($A117,PopulationLookup,2,FALSE)*100000</f>
        <v>#N/A</v>
      </c>
      <c r="AJ117" s="18" t="e">
        <f>IF(LEFT($A$1,4)="Conf",Confirmed!AJ117,Deaths!AJ117)/VLOOKUP($A117,PopulationLookup,2,FALSE)*100000</f>
        <v>#N/A</v>
      </c>
      <c r="AK117" s="18" t="e">
        <f>IF(LEFT($A$1,4)="Conf",Confirmed!AK117,Deaths!AK117)/VLOOKUP($A117,PopulationLookup,2,FALSE)*100000</f>
        <v>#N/A</v>
      </c>
      <c r="AL117" s="18" t="e">
        <f>IF(LEFT($A$1,4)="Conf",Confirmed!AL117,Deaths!AL117)/VLOOKUP($A117,PopulationLookup,2,FALSE)*100000</f>
        <v>#N/A</v>
      </c>
      <c r="AM117" s="18" t="e">
        <f>IF(LEFT($A$1,4)="Conf",Confirmed!AM117,Deaths!AM117)/VLOOKUP($A117,PopulationLookup,2,FALSE)*100000</f>
        <v>#N/A</v>
      </c>
      <c r="AN117" s="18" t="e">
        <f>IF(LEFT($A$1,4)="Conf",Confirmed!AN117,Deaths!AN117)/VLOOKUP($A117,PopulationLookup,2,FALSE)*100000</f>
        <v>#N/A</v>
      </c>
      <c r="AO117" s="18" t="e">
        <f>IF(LEFT($A$1,4)="Conf",Confirmed!AO117,Deaths!AO117)/VLOOKUP($A117,PopulationLookup,2,FALSE)*100000</f>
        <v>#N/A</v>
      </c>
      <c r="AP117" s="18" t="e">
        <f>IF(LEFT($A$1,4)="Conf",Confirmed!AP117,Deaths!AP117)/VLOOKUP($A117,PopulationLookup,2,FALSE)*100000</f>
        <v>#N/A</v>
      </c>
      <c r="AQ117" s="18" t="e">
        <f>IF(LEFT($A$1,4)="Conf",Confirmed!AQ117,Deaths!AQ117)/VLOOKUP($A117,PopulationLookup,2,FALSE)*100000</f>
        <v>#N/A</v>
      </c>
      <c r="AR117" s="18" t="e">
        <f>IF(LEFT($A$1,4)="Conf",Confirmed!AR117,Deaths!AR117)/VLOOKUP($A117,PopulationLookup,2,FALSE)*100000</f>
        <v>#N/A</v>
      </c>
      <c r="AS117" s="18" t="e">
        <f>IF(LEFT($A$1,4)="Conf",Confirmed!AS117,Deaths!AS117)/VLOOKUP($A117,PopulationLookup,2,FALSE)*100000</f>
        <v>#N/A</v>
      </c>
      <c r="AT117" s="18" t="e">
        <f>IF(LEFT($A$1,4)="Conf",Confirmed!AT117,Deaths!AT117)/VLOOKUP($A117,PopulationLookup,2,FALSE)*100000</f>
        <v>#N/A</v>
      </c>
      <c r="AU117" s="18" t="e">
        <f>IF(LEFT($A$1,4)="Conf",Confirmed!AU117,Deaths!AU117)/VLOOKUP($A117,PopulationLookup,2,FALSE)*100000</f>
        <v>#N/A</v>
      </c>
      <c r="AV117" s="18" t="e">
        <f>IF(LEFT($A$1,4)="Conf",Confirmed!AV117,Deaths!AV117)/VLOOKUP($A117,PopulationLookup,2,FALSE)*100000</f>
        <v>#N/A</v>
      </c>
      <c r="AW117" s="18" t="e">
        <f>IF(LEFT($A$1,4)="Conf",Confirmed!AW117,Deaths!AW117)/VLOOKUP($A117,PopulationLookup,2,FALSE)*100000</f>
        <v>#N/A</v>
      </c>
      <c r="AX117" s="18" t="e">
        <f>IF(LEFT($A$1,4)="Conf",Confirmed!AX117,Deaths!AX117)/VLOOKUP($A117,PopulationLookup,2,FALSE)*100000</f>
        <v>#N/A</v>
      </c>
      <c r="AY117" s="18" t="e">
        <f>IF(LEFT($A$1,4)="Conf",Confirmed!AY117,Deaths!AY117)/VLOOKUP($A117,PopulationLookup,2,FALSE)*100000</f>
        <v>#N/A</v>
      </c>
      <c r="AZ117" s="18" t="e">
        <f>IF(LEFT($A$1,4)="Conf",Confirmed!AZ117,Deaths!AZ117)/VLOOKUP($A117,PopulationLookup,2,FALSE)*100000</f>
        <v>#N/A</v>
      </c>
      <c r="BA117" s="18" t="e">
        <f>IF(LEFT($A$1,4)="Conf",Confirmed!BA117,Deaths!BA117)/VLOOKUP($A117,PopulationLookup,2,FALSE)*100000</f>
        <v>#N/A</v>
      </c>
      <c r="BB117" s="18" t="e">
        <f>IF(LEFT($A$1,4)="Conf",Confirmed!BB117,Deaths!BB117)/VLOOKUP($A117,PopulationLookup,2,FALSE)*100000</f>
        <v>#N/A</v>
      </c>
      <c r="BC117" s="18" t="e">
        <f>IF(LEFT($A$1,4)="Conf",Confirmed!BC117,Deaths!BC117)/VLOOKUP($A117,PopulationLookup,2,FALSE)*100000</f>
        <v>#N/A</v>
      </c>
      <c r="BD117" s="18" t="e">
        <f>IF(LEFT($A$1,4)="Conf",Confirmed!BD117,Deaths!BD117)/VLOOKUP($A117,PopulationLookup,2,FALSE)*100000</f>
        <v>#N/A</v>
      </c>
      <c r="BE117" s="18" t="e">
        <f>IF(LEFT($A$1,4)="Conf",Confirmed!BE117,Deaths!BE117)/VLOOKUP($A117,PopulationLookup,2,FALSE)*100000</f>
        <v>#N/A</v>
      </c>
      <c r="BF117" s="18" t="e">
        <f>IF(LEFT($A$1,4)="Conf",Confirmed!BF117,Deaths!BF117)/VLOOKUP($A117,PopulationLookup,2,FALSE)*100000</f>
        <v>#N/A</v>
      </c>
      <c r="BG117" s="18" t="e">
        <f>IF(LEFT($A$1,4)="Conf",Confirmed!BG117,Deaths!BG117)/VLOOKUP($A117,PopulationLookup,2,FALSE)*100000</f>
        <v>#N/A</v>
      </c>
      <c r="BH117" s="18" t="e">
        <f>IF(LEFT($A$1,4)="Conf",Confirmed!BH117,Deaths!BH117)/VLOOKUP($A117,PopulationLookup,2,FALSE)*100000</f>
        <v>#N/A</v>
      </c>
      <c r="BI117" s="18" t="e">
        <f>IF(LEFT($A$1,4)="Conf",Confirmed!BI117,Deaths!BI117)/VLOOKUP($A117,PopulationLookup,2,FALSE)*100000</f>
        <v>#N/A</v>
      </c>
      <c r="BJ117" s="18" t="e">
        <f>IF(LEFT($A$1,4)="Conf",Confirmed!BJ117,Deaths!BJ117)/VLOOKUP($A117,PopulationLookup,2,FALSE)*100000</f>
        <v>#N/A</v>
      </c>
      <c r="BK117" s="18" t="e">
        <f>IF(LEFT($A$1,4)="Conf",Confirmed!BK117,Deaths!BK117)/VLOOKUP($A117,PopulationLookup,2,FALSE)*100000</f>
        <v>#N/A</v>
      </c>
      <c r="BL117" s="18" t="e">
        <f>IF(LEFT($A$1,4)="Conf",Confirmed!BL117,Deaths!BL117)/VLOOKUP($A117,PopulationLookup,2,FALSE)*100000</f>
        <v>#N/A</v>
      </c>
      <c r="BM117" s="18" t="e">
        <f>IF(LEFT($A$1,4)="Conf",Confirmed!BM117,Deaths!BM117)/VLOOKUP($A117,PopulationLookup,2,FALSE)*100000</f>
        <v>#N/A</v>
      </c>
      <c r="BN117" s="18" t="e">
        <f>IF(LEFT($A$1,4)="Conf",Confirmed!BN117,Deaths!BN117)/VLOOKUP($A117,PopulationLookup,2,FALSE)*100000</f>
        <v>#N/A</v>
      </c>
      <c r="BO117" s="18" t="e">
        <f>IF(LEFT($A$1,4)="Conf",Confirmed!BO117,Deaths!BO117)/VLOOKUP($A117,PopulationLookup,2,FALSE)*100000</f>
        <v>#N/A</v>
      </c>
      <c r="BP117" s="18" t="e">
        <f>IF(LEFT($A$1,4)="Conf",Confirmed!BP117,Deaths!BP117)/VLOOKUP($A117,PopulationLookup,2,FALSE)*100000</f>
        <v>#N/A</v>
      </c>
      <c r="BQ117" s="18" t="e">
        <f>IF(LEFT($A$1,4)="Conf",Confirmed!BQ117,Deaths!BQ117)/VLOOKUP($A117,PopulationLookup,2,FALSE)*100000</f>
        <v>#N/A</v>
      </c>
      <c r="BR117" s="18" t="e">
        <f>IF(LEFT($A$1,4)="Conf",Confirmed!BR117,Deaths!BR117)/VLOOKUP($A117,PopulationLookup,2,FALSE)*100000</f>
        <v>#N/A</v>
      </c>
      <c r="BS117" s="18" t="e">
        <f>IF(LEFT($A$1,4)="Conf",Confirmed!BS117,Deaths!BS117)/VLOOKUP($A117,PopulationLookup,2,FALSE)*100000</f>
        <v>#N/A</v>
      </c>
      <c r="BT117" s="18" t="e">
        <f>IF(LEFT($A$1,4)="Conf",Confirmed!BT117,Deaths!BT117)/VLOOKUP($A117,PopulationLookup,2,FALSE)*100000</f>
        <v>#N/A</v>
      </c>
      <c r="BU117" s="18" t="e">
        <f>IF(LEFT($A$1,4)="Conf",Confirmed!BU117,Deaths!BU117)/VLOOKUP($A117,PopulationLookup,2,FALSE)*100000</f>
        <v>#N/A</v>
      </c>
      <c r="BV117" s="18" t="e">
        <f>IF(LEFT($A$1,4)="Conf",Confirmed!BV117,Deaths!BV117)/VLOOKUP($A117,PopulationLookup,2,FALSE)*100000</f>
        <v>#N/A</v>
      </c>
      <c r="BW117" s="18" t="e">
        <f>IF(LEFT($A$1,4)="Conf",Confirmed!BW117,Deaths!BW117)/VLOOKUP($A117,PopulationLookup,2,FALSE)*100000</f>
        <v>#N/A</v>
      </c>
      <c r="BX117" s="18" t="e">
        <f>IF(LEFT($A$1,4)="Conf",Confirmed!BX117,Deaths!BX117)/VLOOKUP($A117,PopulationLookup,2,FALSE)*100000</f>
        <v>#N/A</v>
      </c>
      <c r="BY117" s="18" t="e">
        <f>IF(LEFT($A$1,4)="Conf",Confirmed!BY117,Deaths!BY117)/VLOOKUP($A117,PopulationLookup,2,FALSE)*100000</f>
        <v>#N/A</v>
      </c>
      <c r="BZ117" s="18" t="e">
        <f>IF(LEFT($A$1,4)="Conf",Confirmed!BZ117,Deaths!BZ117)/VLOOKUP($A117,PopulationLookup,2,FALSE)*100000</f>
        <v>#N/A</v>
      </c>
      <c r="CA117" s="18" t="e">
        <f>IF(LEFT($A$1,4)="Conf",Confirmed!CA117,Deaths!CA117)/VLOOKUP($A117,PopulationLookup,2,FALSE)*100000</f>
        <v>#N/A</v>
      </c>
      <c r="CB117" s="18" t="e">
        <f>IF(LEFT($A$1,4)="Conf",Confirmed!CB117,Deaths!CB117)/VLOOKUP($A117,PopulationLookup,2,FALSE)*100000</f>
        <v>#N/A</v>
      </c>
      <c r="CC117" s="18" t="e">
        <f>IF(LEFT($A$1,4)="Conf",Confirmed!CC117,Deaths!CC117)/VLOOKUP($A117,PopulationLookup,2,FALSE)*100000</f>
        <v>#N/A</v>
      </c>
      <c r="CD117" s="18" t="e">
        <f>IF(LEFT($A$1,4)="Conf",Confirmed!CD117,Deaths!CD117)/VLOOKUP($A117,PopulationLookup,2,FALSE)*100000</f>
        <v>#N/A</v>
      </c>
      <c r="CE117" s="18" t="e">
        <f>IF(LEFT($A$1,4)="Conf",Confirmed!CE117,Deaths!CE117)/VLOOKUP($A117,PopulationLookup,2,FALSE)*100000</f>
        <v>#N/A</v>
      </c>
      <c r="CF117" s="18" t="e">
        <f>IF(LEFT($A$1,4)="Conf",Confirmed!CF117,Deaths!CF117)/VLOOKUP($A117,PopulationLookup,2,FALSE)*100000</f>
        <v>#N/A</v>
      </c>
      <c r="CG117" s="18" t="e">
        <f>IF(LEFT($A$1,4)="Conf",Confirmed!CG117,Deaths!CG117)/VLOOKUP($A117,PopulationLookup,2,FALSE)*100000</f>
        <v>#N/A</v>
      </c>
      <c r="CH117" s="18" t="e">
        <f>IF(LEFT($A$1,4)="Conf",Confirmed!CH117,Deaths!CH117)/VLOOKUP($A117,PopulationLookup,2,FALSE)*100000</f>
        <v>#N/A</v>
      </c>
      <c r="CI117" s="18" t="e">
        <f>IF(LEFT($A$1,4)="Conf",Confirmed!CI117,Deaths!CI117)/VLOOKUP($A117,PopulationLookup,2,FALSE)*100000</f>
        <v>#N/A</v>
      </c>
      <c r="CJ117" s="18" t="e">
        <f>IF(LEFT($A$1,4)="Conf",Confirmed!CJ117,Deaths!CJ117)/VLOOKUP($A117,PopulationLookup,2,FALSE)*100000</f>
        <v>#N/A</v>
      </c>
      <c r="CK117" s="18" t="e">
        <f>IF(LEFT($A$1,4)="Conf",Confirmed!CK117,Deaths!CK117)/VLOOKUP($A117,PopulationLookup,2,FALSE)*100000</f>
        <v>#N/A</v>
      </c>
      <c r="CL117" s="18" t="e">
        <f>IF(LEFT($A$1,4)="Conf",Confirmed!CL117,Deaths!CL117)/VLOOKUP($A117,PopulationLookup,2,FALSE)*100000</f>
        <v>#N/A</v>
      </c>
      <c r="CM117" s="18" t="e">
        <f>IF(LEFT($A$1,4)="Conf",Confirmed!CM117,Deaths!CM117)/VLOOKUP($A117,PopulationLookup,2,FALSE)*100000</f>
        <v>#N/A</v>
      </c>
      <c r="CN117" s="18" t="e">
        <f>IF(LEFT($A$1,4)="Conf",Confirmed!CN117,Deaths!CN117)/VLOOKUP($A117,PopulationLookup,2,FALSE)*100000</f>
        <v>#N/A</v>
      </c>
      <c r="CO117" s="18" t="e">
        <f>IF(LEFT($A$1,4)="Conf",Confirmed!CO117,Deaths!CO117)/VLOOKUP($A117,PopulationLookup,2,FALSE)*100000</f>
        <v>#N/A</v>
      </c>
      <c r="CP117" s="18" t="e">
        <f>IF(LEFT($A$1,4)="Conf",Confirmed!CP117,Deaths!CP117)/VLOOKUP($A117,PopulationLookup,2,FALSE)*100000</f>
        <v>#N/A</v>
      </c>
      <c r="CQ117" s="18" t="e">
        <f>IF(LEFT($A$1,4)="Conf",Confirmed!CQ117,Deaths!CQ117)/VLOOKUP($A117,PopulationLookup,2,FALSE)*100000</f>
        <v>#N/A</v>
      </c>
      <c r="CR117" s="18" t="e">
        <f>IF(LEFT($A$1,4)="Conf",Confirmed!CR117,Deaths!CR117)/VLOOKUP($A117,PopulationLookup,2,FALSE)*100000</f>
        <v>#N/A</v>
      </c>
      <c r="CS117" s="18" t="e">
        <f>IF(LEFT($A$1,4)="Conf",Confirmed!CS117,Deaths!CS117)/VLOOKUP($A117,PopulationLookup,2,FALSE)*100000</f>
        <v>#N/A</v>
      </c>
    </row>
    <row r="118" spans="1:97" x14ac:dyDescent="0.25">
      <c r="A118" t="str">
        <f>Confirmed!A118</f>
        <v>Namibia</v>
      </c>
      <c r="B118" s="18">
        <f>IF(LEFT($A$1,4)="Conf",Confirmed!B118,Deaths!B118)/VLOOKUP($A118,PopulationLookup,2,FALSE)*100000</f>
        <v>0</v>
      </c>
      <c r="C118" s="18">
        <f>IF(LEFT($A$1,4)="Conf",Confirmed!C118,Deaths!C118)/VLOOKUP($A118,PopulationLookup,2,FALSE)*100000</f>
        <v>0</v>
      </c>
      <c r="D118" s="18">
        <f>IF(LEFT($A$1,4)="Conf",Confirmed!D118,Deaths!D118)/VLOOKUP($A118,PopulationLookup,2,FALSE)*100000</f>
        <v>0</v>
      </c>
      <c r="E118" s="18">
        <f>IF(LEFT($A$1,4)="Conf",Confirmed!E118,Deaths!E118)/VLOOKUP($A118,PopulationLookup,2,FALSE)*100000</f>
        <v>0</v>
      </c>
      <c r="F118" s="18">
        <f>IF(LEFT($A$1,4)="Conf",Confirmed!F118,Deaths!F118)/VLOOKUP($A118,PopulationLookup,2,FALSE)*100000</f>
        <v>0</v>
      </c>
      <c r="G118" s="18">
        <f>IF(LEFT($A$1,4)="Conf",Confirmed!G118,Deaths!G118)/VLOOKUP($A118,PopulationLookup,2,FALSE)*100000</f>
        <v>0</v>
      </c>
      <c r="H118" s="18">
        <f>IF(LEFT($A$1,4)="Conf",Confirmed!H118,Deaths!H118)/VLOOKUP($A118,PopulationLookup,2,FALSE)*100000</f>
        <v>0</v>
      </c>
      <c r="I118" s="18">
        <f>IF(LEFT($A$1,4)="Conf",Confirmed!I118,Deaths!I118)/VLOOKUP($A118,PopulationLookup,2,FALSE)*100000</f>
        <v>0</v>
      </c>
      <c r="J118" s="18">
        <f>IF(LEFT($A$1,4)="Conf",Confirmed!J118,Deaths!J118)/VLOOKUP($A118,PopulationLookup,2,FALSE)*100000</f>
        <v>0</v>
      </c>
      <c r="K118" s="18">
        <f>IF(LEFT($A$1,4)="Conf",Confirmed!K118,Deaths!K118)/VLOOKUP($A118,PopulationLookup,2,FALSE)*100000</f>
        <v>0</v>
      </c>
      <c r="L118" s="18">
        <f>IF(LEFT($A$1,4)="Conf",Confirmed!L118,Deaths!L118)/VLOOKUP($A118,PopulationLookup,2,FALSE)*100000</f>
        <v>0</v>
      </c>
      <c r="M118" s="18">
        <f>IF(LEFT($A$1,4)="Conf",Confirmed!M118,Deaths!M118)/VLOOKUP($A118,PopulationLookup,2,FALSE)*100000</f>
        <v>0</v>
      </c>
      <c r="N118" s="18">
        <f>IF(LEFT($A$1,4)="Conf",Confirmed!N118,Deaths!N118)/VLOOKUP($A118,PopulationLookup,2,FALSE)*100000</f>
        <v>0</v>
      </c>
      <c r="O118" s="18">
        <f>IF(LEFT($A$1,4)="Conf",Confirmed!O118,Deaths!O118)/VLOOKUP($A118,PopulationLookup,2,FALSE)*100000</f>
        <v>0</v>
      </c>
      <c r="P118" s="18">
        <f>IF(LEFT($A$1,4)="Conf",Confirmed!P118,Deaths!P118)/VLOOKUP($A118,PopulationLookup,2,FALSE)*100000</f>
        <v>0</v>
      </c>
      <c r="Q118" s="18">
        <f>IF(LEFT($A$1,4)="Conf",Confirmed!Q118,Deaths!Q118)/VLOOKUP($A118,PopulationLookup,2,FALSE)*100000</f>
        <v>0</v>
      </c>
      <c r="R118" s="18">
        <f>IF(LEFT($A$1,4)="Conf",Confirmed!R118,Deaths!R118)/VLOOKUP($A118,PopulationLookup,2,FALSE)*100000</f>
        <v>0</v>
      </c>
      <c r="S118" s="18">
        <f>IF(LEFT($A$1,4)="Conf",Confirmed!S118,Deaths!S118)/VLOOKUP($A118,PopulationLookup,2,FALSE)*100000</f>
        <v>0</v>
      </c>
      <c r="T118" s="18">
        <f>IF(LEFT($A$1,4)="Conf",Confirmed!T118,Deaths!T118)/VLOOKUP($A118,PopulationLookup,2,FALSE)*100000</f>
        <v>0</v>
      </c>
      <c r="U118" s="18">
        <f>IF(LEFT($A$1,4)="Conf",Confirmed!U118,Deaths!U118)/VLOOKUP($A118,PopulationLookup,2,FALSE)*100000</f>
        <v>0</v>
      </c>
      <c r="V118" s="18">
        <f>IF(LEFT($A$1,4)="Conf",Confirmed!V118,Deaths!V118)/VLOOKUP($A118,PopulationLookup,2,FALSE)*100000</f>
        <v>0</v>
      </c>
      <c r="W118" s="18">
        <f>IF(LEFT($A$1,4)="Conf",Confirmed!W118,Deaths!W118)/VLOOKUP($A118,PopulationLookup,2,FALSE)*100000</f>
        <v>0</v>
      </c>
      <c r="X118" s="18">
        <f>IF(LEFT($A$1,4)="Conf",Confirmed!X118,Deaths!X118)/VLOOKUP($A118,PopulationLookup,2,FALSE)*100000</f>
        <v>0</v>
      </c>
      <c r="Y118" s="18">
        <f>IF(LEFT($A$1,4)="Conf",Confirmed!Y118,Deaths!Y118)/VLOOKUP($A118,PopulationLookup,2,FALSE)*100000</f>
        <v>0</v>
      </c>
      <c r="Z118" s="18">
        <f>IF(LEFT($A$1,4)="Conf",Confirmed!Z118,Deaths!Z118)/VLOOKUP($A118,PopulationLookup,2,FALSE)*100000</f>
        <v>0</v>
      </c>
      <c r="AA118" s="18">
        <f>IF(LEFT($A$1,4)="Conf",Confirmed!AA118,Deaths!AA118)/VLOOKUP($A118,PopulationLookup,2,FALSE)*100000</f>
        <v>0</v>
      </c>
      <c r="AB118" s="18">
        <f>IF(LEFT($A$1,4)="Conf",Confirmed!AB118,Deaths!AB118)/VLOOKUP($A118,PopulationLookup,2,FALSE)*100000</f>
        <v>0</v>
      </c>
      <c r="AC118" s="18">
        <f>IF(LEFT($A$1,4)="Conf",Confirmed!AC118,Deaths!AC118)/VLOOKUP($A118,PopulationLookup,2,FALSE)*100000</f>
        <v>0</v>
      </c>
      <c r="AD118" s="18">
        <f>IF(LEFT($A$1,4)="Conf",Confirmed!AD118,Deaths!AD118)/VLOOKUP($A118,PopulationLookup,2,FALSE)*100000</f>
        <v>0</v>
      </c>
      <c r="AE118" s="18">
        <f>IF(LEFT($A$1,4)="Conf",Confirmed!AE118,Deaths!AE118)/VLOOKUP($A118,PopulationLookup,2,FALSE)*100000</f>
        <v>0</v>
      </c>
      <c r="AF118" s="18">
        <f>IF(LEFT($A$1,4)="Conf",Confirmed!AF118,Deaths!AF118)/VLOOKUP($A118,PopulationLookup,2,FALSE)*100000</f>
        <v>0</v>
      </c>
      <c r="AG118" s="18">
        <f>IF(LEFT($A$1,4)="Conf",Confirmed!AG118,Deaths!AG118)/VLOOKUP($A118,PopulationLookup,2,FALSE)*100000</f>
        <v>0</v>
      </c>
      <c r="AH118" s="18">
        <f>IF(LEFT($A$1,4)="Conf",Confirmed!AH118,Deaths!AH118)/VLOOKUP($A118,PopulationLookup,2,FALSE)*100000</f>
        <v>0</v>
      </c>
      <c r="AI118" s="18">
        <f>IF(LEFT($A$1,4)="Conf",Confirmed!AI118,Deaths!AI118)/VLOOKUP($A118,PopulationLookup,2,FALSE)*100000</f>
        <v>0</v>
      </c>
      <c r="AJ118" s="18">
        <f>IF(LEFT($A$1,4)="Conf",Confirmed!AJ118,Deaths!AJ118)/VLOOKUP($A118,PopulationLookup,2,FALSE)*100000</f>
        <v>0</v>
      </c>
      <c r="AK118" s="18">
        <f>IF(LEFT($A$1,4)="Conf",Confirmed!AK118,Deaths!AK118)/VLOOKUP($A118,PopulationLookup,2,FALSE)*100000</f>
        <v>0</v>
      </c>
      <c r="AL118" s="18">
        <f>IF(LEFT($A$1,4)="Conf",Confirmed!AL118,Deaths!AL118)/VLOOKUP($A118,PopulationLookup,2,FALSE)*100000</f>
        <v>0</v>
      </c>
      <c r="AM118" s="18">
        <f>IF(LEFT($A$1,4)="Conf",Confirmed!AM118,Deaths!AM118)/VLOOKUP($A118,PopulationLookup,2,FALSE)*100000</f>
        <v>0</v>
      </c>
      <c r="AN118" s="18">
        <f>IF(LEFT($A$1,4)="Conf",Confirmed!AN118,Deaths!AN118)/VLOOKUP($A118,PopulationLookup,2,FALSE)*100000</f>
        <v>0</v>
      </c>
      <c r="AO118" s="18">
        <f>IF(LEFT($A$1,4)="Conf",Confirmed!AO118,Deaths!AO118)/VLOOKUP($A118,PopulationLookup,2,FALSE)*100000</f>
        <v>0</v>
      </c>
      <c r="AP118" s="18">
        <f>IF(LEFT($A$1,4)="Conf",Confirmed!AP118,Deaths!AP118)/VLOOKUP($A118,PopulationLookup,2,FALSE)*100000</f>
        <v>0</v>
      </c>
      <c r="AQ118" s="18">
        <f>IF(LEFT($A$1,4)="Conf",Confirmed!AQ118,Deaths!AQ118)/VLOOKUP($A118,PopulationLookup,2,FALSE)*100000</f>
        <v>0</v>
      </c>
      <c r="AR118" s="18">
        <f>IF(LEFT($A$1,4)="Conf",Confirmed!AR118,Deaths!AR118)/VLOOKUP($A118,PopulationLookup,2,FALSE)*100000</f>
        <v>0</v>
      </c>
      <c r="AS118" s="18">
        <f>IF(LEFT($A$1,4)="Conf",Confirmed!AS118,Deaths!AS118)/VLOOKUP($A118,PopulationLookup,2,FALSE)*100000</f>
        <v>0</v>
      </c>
      <c r="AT118" s="18">
        <f>IF(LEFT($A$1,4)="Conf",Confirmed!AT118,Deaths!AT118)/VLOOKUP($A118,PopulationLookup,2,FALSE)*100000</f>
        <v>0</v>
      </c>
      <c r="AU118" s="18">
        <f>IF(LEFT($A$1,4)="Conf",Confirmed!AU118,Deaths!AU118)/VLOOKUP($A118,PopulationLookup,2,FALSE)*100000</f>
        <v>0</v>
      </c>
      <c r="AV118" s="18">
        <f>IF(LEFT($A$1,4)="Conf",Confirmed!AV118,Deaths!AV118)/VLOOKUP($A118,PopulationLookup,2,FALSE)*100000</f>
        <v>0</v>
      </c>
      <c r="AW118" s="18">
        <f>IF(LEFT($A$1,4)="Conf",Confirmed!AW118,Deaths!AW118)/VLOOKUP($A118,PopulationLookup,2,FALSE)*100000</f>
        <v>0</v>
      </c>
      <c r="AX118" s="18">
        <f>IF(LEFT($A$1,4)="Conf",Confirmed!AX118,Deaths!AX118)/VLOOKUP($A118,PopulationLookup,2,FALSE)*100000</f>
        <v>0</v>
      </c>
      <c r="AY118" s="18">
        <f>IF(LEFT($A$1,4)="Conf",Confirmed!AY118,Deaths!AY118)/VLOOKUP($A118,PopulationLookup,2,FALSE)*100000</f>
        <v>0</v>
      </c>
      <c r="AZ118" s="18">
        <f>IF(LEFT($A$1,4)="Conf",Confirmed!AZ118,Deaths!AZ118)/VLOOKUP($A118,PopulationLookup,2,FALSE)*100000</f>
        <v>0</v>
      </c>
      <c r="BA118" s="18">
        <f>IF(LEFT($A$1,4)="Conf",Confirmed!BA118,Deaths!BA118)/VLOOKUP($A118,PopulationLookup,2,FALSE)*100000</f>
        <v>0</v>
      </c>
      <c r="BB118" s="18">
        <f>IF(LEFT($A$1,4)="Conf",Confirmed!BB118,Deaths!BB118)/VLOOKUP($A118,PopulationLookup,2,FALSE)*100000</f>
        <v>8.1335992478047417E-2</v>
      </c>
      <c r="BC118" s="18">
        <f>IF(LEFT($A$1,4)="Conf",Confirmed!BC118,Deaths!BC118)/VLOOKUP($A118,PopulationLookup,2,FALSE)*100000</f>
        <v>8.1335992478047417E-2</v>
      </c>
      <c r="BD118" s="18">
        <f>IF(LEFT($A$1,4)="Conf",Confirmed!BD118,Deaths!BD118)/VLOOKUP($A118,PopulationLookup,2,FALSE)*100000</f>
        <v>8.1335992478047417E-2</v>
      </c>
      <c r="BE118" s="18">
        <f>IF(LEFT($A$1,4)="Conf",Confirmed!BE118,Deaths!BE118)/VLOOKUP($A118,PopulationLookup,2,FALSE)*100000</f>
        <v>8.1335992478047417E-2</v>
      </c>
      <c r="BF118" s="18">
        <f>IF(LEFT($A$1,4)="Conf",Confirmed!BF118,Deaths!BF118)/VLOOKUP($A118,PopulationLookup,2,FALSE)*100000</f>
        <v>8.1335992478047417E-2</v>
      </c>
      <c r="BG118" s="18">
        <f>IF(LEFT($A$1,4)="Conf",Confirmed!BG118,Deaths!BG118)/VLOOKUP($A118,PopulationLookup,2,FALSE)*100000</f>
        <v>0.12200398871707112</v>
      </c>
      <c r="BH118" s="18">
        <f>IF(LEFT($A$1,4)="Conf",Confirmed!BH118,Deaths!BH118)/VLOOKUP($A118,PopulationLookup,2,FALSE)*100000</f>
        <v>0.12200398871707112</v>
      </c>
      <c r="BI118" s="18">
        <f>IF(LEFT($A$1,4)="Conf",Confirmed!BI118,Deaths!BI118)/VLOOKUP($A118,PopulationLookup,2,FALSE)*100000</f>
        <v>0.12200398871707112</v>
      </c>
      <c r="BJ118" s="18">
        <f>IF(LEFT($A$1,4)="Conf",Confirmed!BJ118,Deaths!BJ118)/VLOOKUP($A118,PopulationLookup,2,FALSE)*100000</f>
        <v>0.12200398871707112</v>
      </c>
      <c r="BK118" s="18">
        <f>IF(LEFT($A$1,4)="Conf",Confirmed!BK118,Deaths!BK118)/VLOOKUP($A118,PopulationLookup,2,FALSE)*100000</f>
        <v>0.16267198495609483</v>
      </c>
      <c r="BL118" s="18">
        <f>IF(LEFT($A$1,4)="Conf",Confirmed!BL118,Deaths!BL118)/VLOOKUP($A118,PopulationLookup,2,FALSE)*100000</f>
        <v>0.28467597367316594</v>
      </c>
      <c r="BM118" s="18">
        <f>IF(LEFT($A$1,4)="Conf",Confirmed!BM118,Deaths!BM118)/VLOOKUP($A118,PopulationLookup,2,FALSE)*100000</f>
        <v>0.28467597367316594</v>
      </c>
      <c r="BN118" s="18">
        <f>IF(LEFT($A$1,4)="Conf",Confirmed!BN118,Deaths!BN118)/VLOOKUP($A118,PopulationLookup,2,FALSE)*100000</f>
        <v>0.32534396991218967</v>
      </c>
      <c r="BO118" s="18">
        <f>IF(LEFT($A$1,4)="Conf",Confirmed!BO118,Deaths!BO118)/VLOOKUP($A118,PopulationLookup,2,FALSE)*100000</f>
        <v>0.32534396991218967</v>
      </c>
      <c r="BP118" s="18">
        <f>IF(LEFT($A$1,4)="Conf",Confirmed!BP118,Deaths!BP118)/VLOOKUP($A118,PopulationLookup,2,FALSE)*100000</f>
        <v>0.32534396991218967</v>
      </c>
      <c r="BQ118" s="18">
        <f>IF(LEFT($A$1,4)="Conf",Confirmed!BQ118,Deaths!BQ118)/VLOOKUP($A118,PopulationLookup,2,FALSE)*100000</f>
        <v>0.4473479586292608</v>
      </c>
      <c r="BR118" s="18">
        <f>IF(LEFT($A$1,4)="Conf",Confirmed!BR118,Deaths!BR118)/VLOOKUP($A118,PopulationLookup,2,FALSE)*100000</f>
        <v>0.4473479586292608</v>
      </c>
      <c r="BS118" s="18">
        <f>IF(LEFT($A$1,4)="Conf",Confirmed!BS118,Deaths!BS118)/VLOOKUP($A118,PopulationLookup,2,FALSE)*100000</f>
        <v>0.4473479586292608</v>
      </c>
      <c r="BT118" s="18">
        <f>IF(LEFT($A$1,4)="Conf",Confirmed!BT118,Deaths!BT118)/VLOOKUP($A118,PopulationLookup,2,FALSE)*100000</f>
        <v>0.56935194734633188</v>
      </c>
      <c r="BU118" s="18">
        <f>IF(LEFT($A$1,4)="Conf",Confirmed!BU118,Deaths!BU118)/VLOOKUP($A118,PopulationLookup,2,FALSE)*100000</f>
        <v>0.56935194734633188</v>
      </c>
      <c r="BV118" s="18">
        <f>IF(LEFT($A$1,4)="Conf",Confirmed!BV118,Deaths!BV118)/VLOOKUP($A118,PopulationLookup,2,FALSE)*100000</f>
        <v>0.56935194734633188</v>
      </c>
      <c r="BW118" s="18">
        <f>IF(LEFT($A$1,4)="Conf",Confirmed!BW118,Deaths!BW118)/VLOOKUP($A118,PopulationLookup,2,FALSE)*100000</f>
        <v>0.56935194734633188</v>
      </c>
      <c r="BX118" s="18">
        <f>IF(LEFT($A$1,4)="Conf",Confirmed!BX118,Deaths!BX118)/VLOOKUP($A118,PopulationLookup,2,FALSE)*100000</f>
        <v>0.65068793982437934</v>
      </c>
      <c r="BY118" s="18">
        <f>IF(LEFT($A$1,4)="Conf",Confirmed!BY118,Deaths!BY118)/VLOOKUP($A118,PopulationLookup,2,FALSE)*100000</f>
        <v>0.65068793982437934</v>
      </c>
      <c r="BZ118" s="18">
        <f>IF(LEFT($A$1,4)="Conf",Confirmed!BZ118,Deaths!BZ118)/VLOOKUP($A118,PopulationLookup,2,FALSE)*100000</f>
        <v>0.65068793982437934</v>
      </c>
      <c r="CA118" s="18">
        <f>IF(LEFT($A$1,4)="Conf",Confirmed!CA118,Deaths!CA118)/VLOOKUP($A118,PopulationLookup,2,FALSE)*100000</f>
        <v>0.65068793982437934</v>
      </c>
      <c r="CB118" s="18">
        <f>IF(LEFT($A$1,4)="Conf",Confirmed!CB118,Deaths!CB118)/VLOOKUP($A118,PopulationLookup,2,FALSE)*100000</f>
        <v>0.65068793982437934</v>
      </c>
      <c r="CC118" s="18">
        <f>IF(LEFT($A$1,4)="Conf",Confirmed!CC118,Deaths!CC118)/VLOOKUP($A118,PopulationLookup,2,FALSE)*100000</f>
        <v>0.65068793982437934</v>
      </c>
      <c r="CD118" s="18">
        <f>IF(LEFT($A$1,4)="Conf",Confirmed!CD118,Deaths!CD118)/VLOOKUP($A118,PopulationLookup,2,FALSE)*100000</f>
        <v>0.65068793982437934</v>
      </c>
      <c r="CE118" s="18">
        <f>IF(LEFT($A$1,4)="Conf",Confirmed!CE118,Deaths!CE118)/VLOOKUP($A118,PopulationLookup,2,FALSE)*100000</f>
        <v>0.65068793982437934</v>
      </c>
      <c r="CF118" s="18">
        <f>IF(LEFT($A$1,4)="Conf",Confirmed!CF118,Deaths!CF118)/VLOOKUP($A118,PopulationLookup,2,FALSE)*100000</f>
        <v>0.65068793982437934</v>
      </c>
      <c r="CG118" s="18">
        <f>IF(LEFT($A$1,4)="Conf",Confirmed!CG118,Deaths!CG118)/VLOOKUP($A118,PopulationLookup,2,FALSE)*100000</f>
        <v>0.65068793982437934</v>
      </c>
      <c r="CH118" s="18">
        <f>IF(LEFT($A$1,4)="Conf",Confirmed!CH118,Deaths!CH118)/VLOOKUP($A118,PopulationLookup,2,FALSE)*100000</f>
        <v>0.65068793982437934</v>
      </c>
      <c r="CI118" s="18">
        <f>IF(LEFT($A$1,4)="Conf",Confirmed!CI118,Deaths!CI118)/VLOOKUP($A118,PopulationLookup,2,FALSE)*100000</f>
        <v>0.65068793982437934</v>
      </c>
      <c r="CJ118" s="18">
        <f>IF(LEFT($A$1,4)="Conf",Confirmed!CJ118,Deaths!CJ118)/VLOOKUP($A118,PopulationLookup,2,FALSE)*100000</f>
        <v>0.65068793982437934</v>
      </c>
      <c r="CK118" s="18">
        <f>IF(LEFT($A$1,4)="Conf",Confirmed!CK118,Deaths!CK118)/VLOOKUP($A118,PopulationLookup,2,FALSE)*100000</f>
        <v>0.65068793982437934</v>
      </c>
      <c r="CL118" s="18">
        <f>IF(LEFT($A$1,4)="Conf",Confirmed!CL118,Deaths!CL118)/VLOOKUP($A118,PopulationLookup,2,FALSE)*100000</f>
        <v>0.65068793982437934</v>
      </c>
      <c r="CM118" s="18">
        <f>IF(LEFT($A$1,4)="Conf",Confirmed!CM118,Deaths!CM118)/VLOOKUP($A118,PopulationLookup,2,FALSE)*100000</f>
        <v>0.65068793982437934</v>
      </c>
      <c r="CN118" s="18">
        <f>IF(LEFT($A$1,4)="Conf",Confirmed!CN118,Deaths!CN118)/VLOOKUP($A118,PopulationLookup,2,FALSE)*100000</f>
        <v>0.65068793982437934</v>
      </c>
      <c r="CO118" s="18">
        <f>IF(LEFT($A$1,4)="Conf",Confirmed!CO118,Deaths!CO118)/VLOOKUP($A118,PopulationLookup,2,FALSE)*100000</f>
        <v>0.65068793982437934</v>
      </c>
      <c r="CP118" s="18">
        <f>IF(LEFT($A$1,4)="Conf",Confirmed!CP118,Deaths!CP118)/VLOOKUP($A118,PopulationLookup,2,FALSE)*100000</f>
        <v>0.65068793982437934</v>
      </c>
      <c r="CQ118" s="18">
        <f>IF(LEFT($A$1,4)="Conf",Confirmed!CQ118,Deaths!CQ118)/VLOOKUP($A118,PopulationLookup,2,FALSE)*100000</f>
        <v>0.65068793982437934</v>
      </c>
      <c r="CR118" s="18">
        <f>IF(LEFT($A$1,4)="Conf",Confirmed!CR118,Deaths!CR118)/VLOOKUP($A118,PopulationLookup,2,FALSE)*100000</f>
        <v>0.65068793982437934</v>
      </c>
      <c r="CS118" s="18">
        <f>IF(LEFT($A$1,4)="Conf",Confirmed!CS118,Deaths!CS118)/VLOOKUP($A118,PopulationLookup,2,FALSE)*100000</f>
        <v>0.65068793982437934</v>
      </c>
    </row>
    <row r="119" spans="1:97" x14ac:dyDescent="0.25">
      <c r="A119" t="str">
        <f>Confirmed!A119</f>
        <v>Nepal</v>
      </c>
      <c r="B119" s="18">
        <f>IF(LEFT($A$1,4)="Conf",Confirmed!B119,Deaths!B119)/VLOOKUP($A119,PopulationLookup,2,FALSE)*100000</f>
        <v>0</v>
      </c>
      <c r="C119" s="18">
        <f>IF(LEFT($A$1,4)="Conf",Confirmed!C119,Deaths!C119)/VLOOKUP($A119,PopulationLookup,2,FALSE)*100000</f>
        <v>0</v>
      </c>
      <c r="D119" s="18">
        <f>IF(LEFT($A$1,4)="Conf",Confirmed!D119,Deaths!D119)/VLOOKUP($A119,PopulationLookup,2,FALSE)*100000</f>
        <v>0</v>
      </c>
      <c r="E119" s="18">
        <f>IF(LEFT($A$1,4)="Conf",Confirmed!E119,Deaths!E119)/VLOOKUP($A119,PopulationLookup,2,FALSE)*100000</f>
        <v>3.3772804199499605E-3</v>
      </c>
      <c r="F119" s="18">
        <f>IF(LEFT($A$1,4)="Conf",Confirmed!F119,Deaths!F119)/VLOOKUP($A119,PopulationLookup,2,FALSE)*100000</f>
        <v>3.3772804199499605E-3</v>
      </c>
      <c r="G119" s="18">
        <f>IF(LEFT($A$1,4)="Conf",Confirmed!G119,Deaths!G119)/VLOOKUP($A119,PopulationLookup,2,FALSE)*100000</f>
        <v>3.3772804199499605E-3</v>
      </c>
      <c r="H119" s="18">
        <f>IF(LEFT($A$1,4)="Conf",Confirmed!H119,Deaths!H119)/VLOOKUP($A119,PopulationLookup,2,FALSE)*100000</f>
        <v>3.3772804199499605E-3</v>
      </c>
      <c r="I119" s="18">
        <f>IF(LEFT($A$1,4)="Conf",Confirmed!I119,Deaths!I119)/VLOOKUP($A119,PopulationLookup,2,FALSE)*100000</f>
        <v>3.3772804199499605E-3</v>
      </c>
      <c r="J119" s="18">
        <f>IF(LEFT($A$1,4)="Conf",Confirmed!J119,Deaths!J119)/VLOOKUP($A119,PopulationLookup,2,FALSE)*100000</f>
        <v>3.3772804199499605E-3</v>
      </c>
      <c r="K119" s="18">
        <f>IF(LEFT($A$1,4)="Conf",Confirmed!K119,Deaths!K119)/VLOOKUP($A119,PopulationLookup,2,FALSE)*100000</f>
        <v>3.3772804199499605E-3</v>
      </c>
      <c r="L119" s="18">
        <f>IF(LEFT($A$1,4)="Conf",Confirmed!L119,Deaths!L119)/VLOOKUP($A119,PopulationLookup,2,FALSE)*100000</f>
        <v>3.3772804199499605E-3</v>
      </c>
      <c r="M119" s="18">
        <f>IF(LEFT($A$1,4)="Conf",Confirmed!M119,Deaths!M119)/VLOOKUP($A119,PopulationLookup,2,FALSE)*100000</f>
        <v>3.3772804199499605E-3</v>
      </c>
      <c r="N119" s="18">
        <f>IF(LEFT($A$1,4)="Conf",Confirmed!N119,Deaths!N119)/VLOOKUP($A119,PopulationLookup,2,FALSE)*100000</f>
        <v>3.3772804199499605E-3</v>
      </c>
      <c r="O119" s="18">
        <f>IF(LEFT($A$1,4)="Conf",Confirmed!O119,Deaths!O119)/VLOOKUP($A119,PopulationLookup,2,FALSE)*100000</f>
        <v>3.3772804199499605E-3</v>
      </c>
      <c r="P119" s="18">
        <f>IF(LEFT($A$1,4)="Conf",Confirmed!P119,Deaths!P119)/VLOOKUP($A119,PopulationLookup,2,FALSE)*100000</f>
        <v>3.3772804199499605E-3</v>
      </c>
      <c r="Q119" s="18">
        <f>IF(LEFT($A$1,4)="Conf",Confirmed!Q119,Deaths!Q119)/VLOOKUP($A119,PopulationLookup,2,FALSE)*100000</f>
        <v>3.3772804199499605E-3</v>
      </c>
      <c r="R119" s="18">
        <f>IF(LEFT($A$1,4)="Conf",Confirmed!R119,Deaths!R119)/VLOOKUP($A119,PopulationLookup,2,FALSE)*100000</f>
        <v>3.3772804199499605E-3</v>
      </c>
      <c r="S119" s="18">
        <f>IF(LEFT($A$1,4)="Conf",Confirmed!S119,Deaths!S119)/VLOOKUP($A119,PopulationLookup,2,FALSE)*100000</f>
        <v>3.3772804199499605E-3</v>
      </c>
      <c r="T119" s="18">
        <f>IF(LEFT($A$1,4)="Conf",Confirmed!T119,Deaths!T119)/VLOOKUP($A119,PopulationLookup,2,FALSE)*100000</f>
        <v>3.3772804199499605E-3</v>
      </c>
      <c r="U119" s="18">
        <f>IF(LEFT($A$1,4)="Conf",Confirmed!U119,Deaths!U119)/VLOOKUP($A119,PopulationLookup,2,FALSE)*100000</f>
        <v>3.3772804199499605E-3</v>
      </c>
      <c r="V119" s="18">
        <f>IF(LEFT($A$1,4)="Conf",Confirmed!V119,Deaths!V119)/VLOOKUP($A119,PopulationLookup,2,FALSE)*100000</f>
        <v>3.3772804199499605E-3</v>
      </c>
      <c r="W119" s="18">
        <f>IF(LEFT($A$1,4)="Conf",Confirmed!W119,Deaths!W119)/VLOOKUP($A119,PopulationLookup,2,FALSE)*100000</f>
        <v>3.3772804199499605E-3</v>
      </c>
      <c r="X119" s="18">
        <f>IF(LEFT($A$1,4)="Conf",Confirmed!X119,Deaths!X119)/VLOOKUP($A119,PopulationLookup,2,FALSE)*100000</f>
        <v>3.3772804199499605E-3</v>
      </c>
      <c r="Y119" s="18">
        <f>IF(LEFT($A$1,4)="Conf",Confirmed!Y119,Deaths!Y119)/VLOOKUP($A119,PopulationLookup,2,FALSE)*100000</f>
        <v>3.3772804199499605E-3</v>
      </c>
      <c r="Z119" s="18">
        <f>IF(LEFT($A$1,4)="Conf",Confirmed!Z119,Deaths!Z119)/VLOOKUP($A119,PopulationLookup,2,FALSE)*100000</f>
        <v>3.3772804199499605E-3</v>
      </c>
      <c r="AA119" s="18">
        <f>IF(LEFT($A$1,4)="Conf",Confirmed!AA119,Deaths!AA119)/VLOOKUP($A119,PopulationLookup,2,FALSE)*100000</f>
        <v>3.3772804199499605E-3</v>
      </c>
      <c r="AB119" s="18">
        <f>IF(LEFT($A$1,4)="Conf",Confirmed!AB119,Deaths!AB119)/VLOOKUP($A119,PopulationLookup,2,FALSE)*100000</f>
        <v>3.3772804199499605E-3</v>
      </c>
      <c r="AC119" s="18">
        <f>IF(LEFT($A$1,4)="Conf",Confirmed!AC119,Deaths!AC119)/VLOOKUP($A119,PopulationLookup,2,FALSE)*100000</f>
        <v>3.3772804199499605E-3</v>
      </c>
      <c r="AD119" s="18">
        <f>IF(LEFT($A$1,4)="Conf",Confirmed!AD119,Deaths!AD119)/VLOOKUP($A119,PopulationLookup,2,FALSE)*100000</f>
        <v>3.3772804199499605E-3</v>
      </c>
      <c r="AE119" s="18">
        <f>IF(LEFT($A$1,4)="Conf",Confirmed!AE119,Deaths!AE119)/VLOOKUP($A119,PopulationLookup,2,FALSE)*100000</f>
        <v>3.3772804199499605E-3</v>
      </c>
      <c r="AF119" s="18">
        <f>IF(LEFT($A$1,4)="Conf",Confirmed!AF119,Deaths!AF119)/VLOOKUP($A119,PopulationLookup,2,FALSE)*100000</f>
        <v>3.3772804199499605E-3</v>
      </c>
      <c r="AG119" s="18">
        <f>IF(LEFT($A$1,4)="Conf",Confirmed!AG119,Deaths!AG119)/VLOOKUP($A119,PopulationLookup,2,FALSE)*100000</f>
        <v>3.3772804199499605E-3</v>
      </c>
      <c r="AH119" s="18">
        <f>IF(LEFT($A$1,4)="Conf",Confirmed!AH119,Deaths!AH119)/VLOOKUP($A119,PopulationLookup,2,FALSE)*100000</f>
        <v>3.3772804199499605E-3</v>
      </c>
      <c r="AI119" s="18">
        <f>IF(LEFT($A$1,4)="Conf",Confirmed!AI119,Deaths!AI119)/VLOOKUP($A119,PopulationLookup,2,FALSE)*100000</f>
        <v>3.3772804199499605E-3</v>
      </c>
      <c r="AJ119" s="18">
        <f>IF(LEFT($A$1,4)="Conf",Confirmed!AJ119,Deaths!AJ119)/VLOOKUP($A119,PopulationLookup,2,FALSE)*100000</f>
        <v>3.3772804199499605E-3</v>
      </c>
      <c r="AK119" s="18">
        <f>IF(LEFT($A$1,4)="Conf",Confirmed!AK119,Deaths!AK119)/VLOOKUP($A119,PopulationLookup,2,FALSE)*100000</f>
        <v>3.3772804199499605E-3</v>
      </c>
      <c r="AL119" s="18">
        <f>IF(LEFT($A$1,4)="Conf",Confirmed!AL119,Deaths!AL119)/VLOOKUP($A119,PopulationLookup,2,FALSE)*100000</f>
        <v>3.3772804199499605E-3</v>
      </c>
      <c r="AM119" s="18">
        <f>IF(LEFT($A$1,4)="Conf",Confirmed!AM119,Deaths!AM119)/VLOOKUP($A119,PopulationLookup,2,FALSE)*100000</f>
        <v>3.3772804199499605E-3</v>
      </c>
      <c r="AN119" s="18">
        <f>IF(LEFT($A$1,4)="Conf",Confirmed!AN119,Deaths!AN119)/VLOOKUP($A119,PopulationLookup,2,FALSE)*100000</f>
        <v>3.3772804199499605E-3</v>
      </c>
      <c r="AO119" s="18">
        <f>IF(LEFT($A$1,4)="Conf",Confirmed!AO119,Deaths!AO119)/VLOOKUP($A119,PopulationLookup,2,FALSE)*100000</f>
        <v>3.3772804199499605E-3</v>
      </c>
      <c r="AP119" s="18">
        <f>IF(LEFT($A$1,4)="Conf",Confirmed!AP119,Deaths!AP119)/VLOOKUP($A119,PopulationLookup,2,FALSE)*100000</f>
        <v>3.3772804199499605E-3</v>
      </c>
      <c r="AQ119" s="18">
        <f>IF(LEFT($A$1,4)="Conf",Confirmed!AQ119,Deaths!AQ119)/VLOOKUP($A119,PopulationLookup,2,FALSE)*100000</f>
        <v>3.3772804199499605E-3</v>
      </c>
      <c r="AR119" s="18">
        <f>IF(LEFT($A$1,4)="Conf",Confirmed!AR119,Deaths!AR119)/VLOOKUP($A119,PopulationLookup,2,FALSE)*100000</f>
        <v>3.3772804199499605E-3</v>
      </c>
      <c r="AS119" s="18">
        <f>IF(LEFT($A$1,4)="Conf",Confirmed!AS119,Deaths!AS119)/VLOOKUP($A119,PopulationLookup,2,FALSE)*100000</f>
        <v>3.3772804199499605E-3</v>
      </c>
      <c r="AT119" s="18">
        <f>IF(LEFT($A$1,4)="Conf",Confirmed!AT119,Deaths!AT119)/VLOOKUP($A119,PopulationLookup,2,FALSE)*100000</f>
        <v>3.3772804199499605E-3</v>
      </c>
      <c r="AU119" s="18">
        <f>IF(LEFT($A$1,4)="Conf",Confirmed!AU119,Deaths!AU119)/VLOOKUP($A119,PopulationLookup,2,FALSE)*100000</f>
        <v>3.3772804199499605E-3</v>
      </c>
      <c r="AV119" s="18">
        <f>IF(LEFT($A$1,4)="Conf",Confirmed!AV119,Deaths!AV119)/VLOOKUP($A119,PopulationLookup,2,FALSE)*100000</f>
        <v>3.3772804199499605E-3</v>
      </c>
      <c r="AW119" s="18">
        <f>IF(LEFT($A$1,4)="Conf",Confirmed!AW119,Deaths!AW119)/VLOOKUP($A119,PopulationLookup,2,FALSE)*100000</f>
        <v>3.3772804199499605E-3</v>
      </c>
      <c r="AX119" s="18">
        <f>IF(LEFT($A$1,4)="Conf",Confirmed!AX119,Deaths!AX119)/VLOOKUP($A119,PopulationLookup,2,FALSE)*100000</f>
        <v>3.3772804199499605E-3</v>
      </c>
      <c r="AY119" s="18">
        <f>IF(LEFT($A$1,4)="Conf",Confirmed!AY119,Deaths!AY119)/VLOOKUP($A119,PopulationLookup,2,FALSE)*100000</f>
        <v>3.3772804199499605E-3</v>
      </c>
      <c r="AZ119" s="18">
        <f>IF(LEFT($A$1,4)="Conf",Confirmed!AZ119,Deaths!AZ119)/VLOOKUP($A119,PopulationLookup,2,FALSE)*100000</f>
        <v>3.3772804199499605E-3</v>
      </c>
      <c r="BA119" s="18">
        <f>IF(LEFT($A$1,4)="Conf",Confirmed!BA119,Deaths!BA119)/VLOOKUP($A119,PopulationLookup,2,FALSE)*100000</f>
        <v>3.3772804199499605E-3</v>
      </c>
      <c r="BB119" s="18">
        <f>IF(LEFT($A$1,4)="Conf",Confirmed!BB119,Deaths!BB119)/VLOOKUP($A119,PopulationLookup,2,FALSE)*100000</f>
        <v>3.3772804199499605E-3</v>
      </c>
      <c r="BC119" s="18">
        <f>IF(LEFT($A$1,4)="Conf",Confirmed!BC119,Deaths!BC119)/VLOOKUP($A119,PopulationLookup,2,FALSE)*100000</f>
        <v>3.3772804199499605E-3</v>
      </c>
      <c r="BD119" s="18">
        <f>IF(LEFT($A$1,4)="Conf",Confirmed!BD119,Deaths!BD119)/VLOOKUP($A119,PopulationLookup,2,FALSE)*100000</f>
        <v>3.3772804199499605E-3</v>
      </c>
      <c r="BE119" s="18">
        <f>IF(LEFT($A$1,4)="Conf",Confirmed!BE119,Deaths!BE119)/VLOOKUP($A119,PopulationLookup,2,FALSE)*100000</f>
        <v>3.3772804199499605E-3</v>
      </c>
      <c r="BF119" s="18">
        <f>IF(LEFT($A$1,4)="Conf",Confirmed!BF119,Deaths!BF119)/VLOOKUP($A119,PopulationLookup,2,FALSE)*100000</f>
        <v>3.3772804199499605E-3</v>
      </c>
      <c r="BG119" s="18">
        <f>IF(LEFT($A$1,4)="Conf",Confirmed!BG119,Deaths!BG119)/VLOOKUP($A119,PopulationLookup,2,FALSE)*100000</f>
        <v>3.3772804199499605E-3</v>
      </c>
      <c r="BH119" s="18">
        <f>IF(LEFT($A$1,4)="Conf",Confirmed!BH119,Deaths!BH119)/VLOOKUP($A119,PopulationLookup,2,FALSE)*100000</f>
        <v>3.3772804199499605E-3</v>
      </c>
      <c r="BI119" s="18">
        <f>IF(LEFT($A$1,4)="Conf",Confirmed!BI119,Deaths!BI119)/VLOOKUP($A119,PopulationLookup,2,FALSE)*100000</f>
        <v>3.3772804199499605E-3</v>
      </c>
      <c r="BJ119" s="18">
        <f>IF(LEFT($A$1,4)="Conf",Confirmed!BJ119,Deaths!BJ119)/VLOOKUP($A119,PopulationLookup,2,FALSE)*100000</f>
        <v>3.3772804199499605E-3</v>
      </c>
      <c r="BK119" s="18">
        <f>IF(LEFT($A$1,4)="Conf",Confirmed!BK119,Deaths!BK119)/VLOOKUP($A119,PopulationLookup,2,FALSE)*100000</f>
        <v>6.754560839899921E-3</v>
      </c>
      <c r="BL119" s="18">
        <f>IF(LEFT($A$1,4)="Conf",Confirmed!BL119,Deaths!BL119)/VLOOKUP($A119,PopulationLookup,2,FALSE)*100000</f>
        <v>6.754560839899921E-3</v>
      </c>
      <c r="BM119" s="18">
        <f>IF(LEFT($A$1,4)="Conf",Confirmed!BM119,Deaths!BM119)/VLOOKUP($A119,PopulationLookup,2,FALSE)*100000</f>
        <v>1.013184125984988E-2</v>
      </c>
      <c r="BN119" s="18">
        <f>IF(LEFT($A$1,4)="Conf",Confirmed!BN119,Deaths!BN119)/VLOOKUP($A119,PopulationLookup,2,FALSE)*100000</f>
        <v>1.013184125984988E-2</v>
      </c>
      <c r="BO119" s="18">
        <f>IF(LEFT($A$1,4)="Conf",Confirmed!BO119,Deaths!BO119)/VLOOKUP($A119,PopulationLookup,2,FALSE)*100000</f>
        <v>1.3509121679799842E-2</v>
      </c>
      <c r="BP119" s="18">
        <f>IF(LEFT($A$1,4)="Conf",Confirmed!BP119,Deaths!BP119)/VLOOKUP($A119,PopulationLookup,2,FALSE)*100000</f>
        <v>1.68864020997498E-2</v>
      </c>
      <c r="BQ119" s="18">
        <f>IF(LEFT($A$1,4)="Conf",Confirmed!BQ119,Deaths!BQ119)/VLOOKUP($A119,PopulationLookup,2,FALSE)*100000</f>
        <v>1.68864020997498E-2</v>
      </c>
      <c r="BR119" s="18">
        <f>IF(LEFT($A$1,4)="Conf",Confirmed!BR119,Deaths!BR119)/VLOOKUP($A119,PopulationLookup,2,FALSE)*100000</f>
        <v>1.68864020997498E-2</v>
      </c>
      <c r="BS119" s="18">
        <f>IF(LEFT($A$1,4)="Conf",Confirmed!BS119,Deaths!BS119)/VLOOKUP($A119,PopulationLookup,2,FALSE)*100000</f>
        <v>1.68864020997498E-2</v>
      </c>
      <c r="BT119" s="18">
        <f>IF(LEFT($A$1,4)="Conf",Confirmed!BT119,Deaths!BT119)/VLOOKUP($A119,PopulationLookup,2,FALSE)*100000</f>
        <v>1.68864020997498E-2</v>
      </c>
      <c r="BU119" s="18">
        <f>IF(LEFT($A$1,4)="Conf",Confirmed!BU119,Deaths!BU119)/VLOOKUP($A119,PopulationLookup,2,FALSE)*100000</f>
        <v>2.0263682519699761E-2</v>
      </c>
      <c r="BV119" s="18">
        <f>IF(LEFT($A$1,4)="Conf",Confirmed!BV119,Deaths!BV119)/VLOOKUP($A119,PopulationLookup,2,FALSE)*100000</f>
        <v>2.0263682519699761E-2</v>
      </c>
      <c r="BW119" s="18">
        <f>IF(LEFT($A$1,4)="Conf",Confirmed!BW119,Deaths!BW119)/VLOOKUP($A119,PopulationLookup,2,FALSE)*100000</f>
        <v>3.0395523779549641E-2</v>
      </c>
      <c r="BX119" s="18">
        <f>IF(LEFT($A$1,4)="Conf",Confirmed!BX119,Deaths!BX119)/VLOOKUP($A119,PopulationLookup,2,FALSE)*100000</f>
        <v>3.0395523779549641E-2</v>
      </c>
      <c r="BY119" s="18">
        <f>IF(LEFT($A$1,4)="Conf",Confirmed!BY119,Deaths!BY119)/VLOOKUP($A119,PopulationLookup,2,FALSE)*100000</f>
        <v>3.0395523779549641E-2</v>
      </c>
      <c r="BZ119" s="18">
        <f>IF(LEFT($A$1,4)="Conf",Confirmed!BZ119,Deaths!BZ119)/VLOOKUP($A119,PopulationLookup,2,FALSE)*100000</f>
        <v>3.0395523779549641E-2</v>
      </c>
      <c r="CA119" s="18">
        <f>IF(LEFT($A$1,4)="Conf",Confirmed!CA119,Deaths!CA119)/VLOOKUP($A119,PopulationLookup,2,FALSE)*100000</f>
        <v>3.0395523779549641E-2</v>
      </c>
      <c r="CB119" s="18">
        <f>IF(LEFT($A$1,4)="Conf",Confirmed!CB119,Deaths!CB119)/VLOOKUP($A119,PopulationLookup,2,FALSE)*100000</f>
        <v>3.0395523779549641E-2</v>
      </c>
      <c r="CC119" s="18">
        <f>IF(LEFT($A$1,4)="Conf",Confirmed!CC119,Deaths!CC119)/VLOOKUP($A119,PopulationLookup,2,FALSE)*100000</f>
        <v>3.0395523779549641E-2</v>
      </c>
      <c r="CD119" s="18">
        <f>IF(LEFT($A$1,4)="Conf",Confirmed!CD119,Deaths!CD119)/VLOOKUP($A119,PopulationLookup,2,FALSE)*100000</f>
        <v>3.0395523779549641E-2</v>
      </c>
      <c r="CE119" s="18">
        <f>IF(LEFT($A$1,4)="Conf",Confirmed!CE119,Deaths!CE119)/VLOOKUP($A119,PopulationLookup,2,FALSE)*100000</f>
        <v>4.0527365039399521E-2</v>
      </c>
      <c r="CF119" s="18">
        <f>IF(LEFT($A$1,4)="Conf",Confirmed!CF119,Deaths!CF119)/VLOOKUP($A119,PopulationLookup,2,FALSE)*100000</f>
        <v>4.7281925879299441E-2</v>
      </c>
      <c r="CG119" s="18">
        <f>IF(LEFT($A$1,4)="Conf",Confirmed!CG119,Deaths!CG119)/VLOOKUP($A119,PopulationLookup,2,FALSE)*100000</f>
        <v>5.4036486719199368E-2</v>
      </c>
      <c r="CH119" s="18">
        <f>IF(LEFT($A$1,4)="Conf",Confirmed!CH119,Deaths!CH119)/VLOOKUP($A119,PopulationLookup,2,FALSE)*100000</f>
        <v>5.4036486719199368E-2</v>
      </c>
      <c r="CI119" s="18">
        <f>IF(LEFT($A$1,4)="Conf",Confirmed!CI119,Deaths!CI119)/VLOOKUP($A119,PopulationLookup,2,FALSE)*100000</f>
        <v>5.4036486719199368E-2</v>
      </c>
      <c r="CJ119" s="18">
        <f>IF(LEFT($A$1,4)="Conf",Confirmed!CJ119,Deaths!CJ119)/VLOOKUP($A119,PopulationLookup,2,FALSE)*100000</f>
        <v>0.10131841259849882</v>
      </c>
      <c r="CK119" s="18">
        <f>IF(LEFT($A$1,4)="Conf",Confirmed!CK119,Deaths!CK119)/VLOOKUP($A119,PopulationLookup,2,FALSE)*100000</f>
        <v>0.10469569301844878</v>
      </c>
      <c r="CL119" s="18">
        <f>IF(LEFT($A$1,4)="Conf",Confirmed!CL119,Deaths!CL119)/VLOOKUP($A119,PopulationLookup,2,FALSE)*100000</f>
        <v>0.10469569301844878</v>
      </c>
      <c r="CM119" s="18">
        <f>IF(LEFT($A$1,4)="Conf",Confirmed!CM119,Deaths!CM119)/VLOOKUP($A119,PopulationLookup,2,FALSE)*100000</f>
        <v>0.10469569301844878</v>
      </c>
      <c r="CN119" s="18">
        <f>IF(LEFT($A$1,4)="Conf",Confirmed!CN119,Deaths!CN119)/VLOOKUP($A119,PopulationLookup,2,FALSE)*100000</f>
        <v>0.1452230580578483</v>
      </c>
      <c r="CO119" s="18">
        <f>IF(LEFT($A$1,4)="Conf",Confirmed!CO119,Deaths!CO119)/VLOOKUP($A119,PopulationLookup,2,FALSE)*100000</f>
        <v>0.15197761889774819</v>
      </c>
      <c r="CP119" s="18">
        <f>IF(LEFT($A$1,4)="Conf",Confirmed!CP119,Deaths!CP119)/VLOOKUP($A119,PopulationLookup,2,FALSE)*100000</f>
        <v>0.16210946015759808</v>
      </c>
      <c r="CQ119" s="18">
        <f>IF(LEFT($A$1,4)="Conf",Confirmed!CQ119,Deaths!CQ119)/VLOOKUP($A119,PopulationLookup,2,FALSE)*100000</f>
        <v>0.16548674057754806</v>
      </c>
      <c r="CR119" s="18">
        <f>IF(LEFT($A$1,4)="Conf",Confirmed!CR119,Deaths!CR119)/VLOOKUP($A119,PopulationLookup,2,FALSE)*100000</f>
        <v>0.16548674057754806</v>
      </c>
      <c r="CS119" s="18">
        <f>IF(LEFT($A$1,4)="Conf",Confirmed!CS119,Deaths!CS119)/VLOOKUP($A119,PopulationLookup,2,FALSE)*100000</f>
        <v>0.17561858183739792</v>
      </c>
    </row>
    <row r="120" spans="1:97" x14ac:dyDescent="0.25">
      <c r="A120" t="str">
        <f>Confirmed!A120</f>
        <v>Netherlands</v>
      </c>
      <c r="B120" s="18">
        <f>IF(LEFT($A$1,4)="Conf",Confirmed!B120,Deaths!B120)/VLOOKUP($A120,PopulationLookup,2,FALSE)*100000</f>
        <v>0</v>
      </c>
      <c r="C120" s="18">
        <f>IF(LEFT($A$1,4)="Conf",Confirmed!C120,Deaths!C120)/VLOOKUP($A120,PopulationLookup,2,FALSE)*100000</f>
        <v>0</v>
      </c>
      <c r="D120" s="18">
        <f>IF(LEFT($A$1,4)="Conf",Confirmed!D120,Deaths!D120)/VLOOKUP($A120,PopulationLookup,2,FALSE)*100000</f>
        <v>0</v>
      </c>
      <c r="E120" s="18">
        <f>IF(LEFT($A$1,4)="Conf",Confirmed!E120,Deaths!E120)/VLOOKUP($A120,PopulationLookup,2,FALSE)*100000</f>
        <v>0</v>
      </c>
      <c r="F120" s="18">
        <f>IF(LEFT($A$1,4)="Conf",Confirmed!F120,Deaths!F120)/VLOOKUP($A120,PopulationLookup,2,FALSE)*100000</f>
        <v>0</v>
      </c>
      <c r="G120" s="18">
        <f>IF(LEFT($A$1,4)="Conf",Confirmed!G120,Deaths!G120)/VLOOKUP($A120,PopulationLookup,2,FALSE)*100000</f>
        <v>0</v>
      </c>
      <c r="H120" s="18">
        <f>IF(LEFT($A$1,4)="Conf",Confirmed!H120,Deaths!H120)/VLOOKUP($A120,PopulationLookup,2,FALSE)*100000</f>
        <v>0</v>
      </c>
      <c r="I120" s="18">
        <f>IF(LEFT($A$1,4)="Conf",Confirmed!I120,Deaths!I120)/VLOOKUP($A120,PopulationLookup,2,FALSE)*100000</f>
        <v>0</v>
      </c>
      <c r="J120" s="18">
        <f>IF(LEFT($A$1,4)="Conf",Confirmed!J120,Deaths!J120)/VLOOKUP($A120,PopulationLookup,2,FALSE)*100000</f>
        <v>0</v>
      </c>
      <c r="K120" s="18">
        <f>IF(LEFT($A$1,4)="Conf",Confirmed!K120,Deaths!K120)/VLOOKUP($A120,PopulationLookup,2,FALSE)*100000</f>
        <v>0</v>
      </c>
      <c r="L120" s="18">
        <f>IF(LEFT($A$1,4)="Conf",Confirmed!L120,Deaths!L120)/VLOOKUP($A120,PopulationLookup,2,FALSE)*100000</f>
        <v>0</v>
      </c>
      <c r="M120" s="18">
        <f>IF(LEFT($A$1,4)="Conf",Confirmed!M120,Deaths!M120)/VLOOKUP($A120,PopulationLookup,2,FALSE)*100000</f>
        <v>0</v>
      </c>
      <c r="N120" s="18">
        <f>IF(LEFT($A$1,4)="Conf",Confirmed!N120,Deaths!N120)/VLOOKUP($A120,PopulationLookup,2,FALSE)*100000</f>
        <v>0</v>
      </c>
      <c r="O120" s="18">
        <f>IF(LEFT($A$1,4)="Conf",Confirmed!O120,Deaths!O120)/VLOOKUP($A120,PopulationLookup,2,FALSE)*100000</f>
        <v>0</v>
      </c>
      <c r="P120" s="18">
        <f>IF(LEFT($A$1,4)="Conf",Confirmed!P120,Deaths!P120)/VLOOKUP($A120,PopulationLookup,2,FALSE)*100000</f>
        <v>0</v>
      </c>
      <c r="Q120" s="18">
        <f>IF(LEFT($A$1,4)="Conf",Confirmed!Q120,Deaths!Q120)/VLOOKUP($A120,PopulationLookup,2,FALSE)*100000</f>
        <v>0</v>
      </c>
      <c r="R120" s="18">
        <f>IF(LEFT($A$1,4)="Conf",Confirmed!R120,Deaths!R120)/VLOOKUP($A120,PopulationLookup,2,FALSE)*100000</f>
        <v>0</v>
      </c>
      <c r="S120" s="18">
        <f>IF(LEFT($A$1,4)="Conf",Confirmed!S120,Deaths!S120)/VLOOKUP($A120,PopulationLookup,2,FALSE)*100000</f>
        <v>0</v>
      </c>
      <c r="T120" s="18">
        <f>IF(LEFT($A$1,4)="Conf",Confirmed!T120,Deaths!T120)/VLOOKUP($A120,PopulationLookup,2,FALSE)*100000</f>
        <v>0</v>
      </c>
      <c r="U120" s="18">
        <f>IF(LEFT($A$1,4)="Conf",Confirmed!U120,Deaths!U120)/VLOOKUP($A120,PopulationLookup,2,FALSE)*100000</f>
        <v>0</v>
      </c>
      <c r="V120" s="18">
        <f>IF(LEFT($A$1,4)="Conf",Confirmed!V120,Deaths!V120)/VLOOKUP($A120,PopulationLookup,2,FALSE)*100000</f>
        <v>0</v>
      </c>
      <c r="W120" s="18">
        <f>IF(LEFT($A$1,4)="Conf",Confirmed!W120,Deaths!W120)/VLOOKUP($A120,PopulationLookup,2,FALSE)*100000</f>
        <v>0</v>
      </c>
      <c r="X120" s="18">
        <f>IF(LEFT($A$1,4)="Conf",Confirmed!X120,Deaths!X120)/VLOOKUP($A120,PopulationLookup,2,FALSE)*100000</f>
        <v>0</v>
      </c>
      <c r="Y120" s="18">
        <f>IF(LEFT($A$1,4)="Conf",Confirmed!Y120,Deaths!Y120)/VLOOKUP($A120,PopulationLookup,2,FALSE)*100000</f>
        <v>0</v>
      </c>
      <c r="Z120" s="18">
        <f>IF(LEFT($A$1,4)="Conf",Confirmed!Z120,Deaths!Z120)/VLOOKUP($A120,PopulationLookup,2,FALSE)*100000</f>
        <v>0</v>
      </c>
      <c r="AA120" s="18">
        <f>IF(LEFT($A$1,4)="Conf",Confirmed!AA120,Deaths!AA120)/VLOOKUP($A120,PopulationLookup,2,FALSE)*100000</f>
        <v>0</v>
      </c>
      <c r="AB120" s="18">
        <f>IF(LEFT($A$1,4)="Conf",Confirmed!AB120,Deaths!AB120)/VLOOKUP($A120,PopulationLookup,2,FALSE)*100000</f>
        <v>0</v>
      </c>
      <c r="AC120" s="18">
        <f>IF(LEFT($A$1,4)="Conf",Confirmed!AC120,Deaths!AC120)/VLOOKUP($A120,PopulationLookup,2,FALSE)*100000</f>
        <v>0</v>
      </c>
      <c r="AD120" s="18">
        <f>IF(LEFT($A$1,4)="Conf",Confirmed!AD120,Deaths!AD120)/VLOOKUP($A120,PopulationLookup,2,FALSE)*100000</f>
        <v>0</v>
      </c>
      <c r="AE120" s="18">
        <f>IF(LEFT($A$1,4)="Conf",Confirmed!AE120,Deaths!AE120)/VLOOKUP($A120,PopulationLookup,2,FALSE)*100000</f>
        <v>0</v>
      </c>
      <c r="AF120" s="18">
        <f>IF(LEFT($A$1,4)="Conf",Confirmed!AF120,Deaths!AF120)/VLOOKUP($A120,PopulationLookup,2,FALSE)*100000</f>
        <v>0</v>
      </c>
      <c r="AG120" s="18">
        <f>IF(LEFT($A$1,4)="Conf",Confirmed!AG120,Deaths!AG120)/VLOOKUP($A120,PopulationLookup,2,FALSE)*100000</f>
        <v>0</v>
      </c>
      <c r="AH120" s="18">
        <f>IF(LEFT($A$1,4)="Conf",Confirmed!AH120,Deaths!AH120)/VLOOKUP($A120,PopulationLookup,2,FALSE)*100000</f>
        <v>0</v>
      </c>
      <c r="AI120" s="18">
        <f>IF(LEFT($A$1,4)="Conf",Confirmed!AI120,Deaths!AI120)/VLOOKUP($A120,PopulationLookup,2,FALSE)*100000</f>
        <v>0</v>
      </c>
      <c r="AJ120" s="18">
        <f>IF(LEFT($A$1,4)="Conf",Confirmed!AJ120,Deaths!AJ120)/VLOOKUP($A120,PopulationLookup,2,FALSE)*100000</f>
        <v>0</v>
      </c>
      <c r="AK120" s="18">
        <f>IF(LEFT($A$1,4)="Conf",Confirmed!AK120,Deaths!AK120)/VLOOKUP($A120,PopulationLookup,2,FALSE)*100000</f>
        <v>0</v>
      </c>
      <c r="AL120" s="18">
        <f>IF(LEFT($A$1,4)="Conf",Confirmed!AL120,Deaths!AL120)/VLOOKUP($A120,PopulationLookup,2,FALSE)*100000</f>
        <v>5.732274903166113E-3</v>
      </c>
      <c r="AM120" s="18">
        <f>IF(LEFT($A$1,4)="Conf",Confirmed!AM120,Deaths!AM120)/VLOOKUP($A120,PopulationLookup,2,FALSE)*100000</f>
        <v>5.732274903166113E-3</v>
      </c>
      <c r="AN120" s="18">
        <f>IF(LEFT($A$1,4)="Conf",Confirmed!AN120,Deaths!AN120)/VLOOKUP($A120,PopulationLookup,2,FALSE)*100000</f>
        <v>3.4393649418996683E-2</v>
      </c>
      <c r="AO120" s="18">
        <f>IF(LEFT($A$1,4)="Conf",Confirmed!AO120,Deaths!AO120)/VLOOKUP($A120,PopulationLookup,2,FALSE)*100000</f>
        <v>5.7322749031661131E-2</v>
      </c>
      <c r="AP120" s="18">
        <f>IF(LEFT($A$1,4)="Conf",Confirmed!AP120,Deaths!AP120)/VLOOKUP($A120,PopulationLookup,2,FALSE)*100000</f>
        <v>0.10318094825699003</v>
      </c>
      <c r="AQ120" s="18">
        <f>IF(LEFT($A$1,4)="Conf",Confirmed!AQ120,Deaths!AQ120)/VLOOKUP($A120,PopulationLookup,2,FALSE)*100000</f>
        <v>0.13757459767598673</v>
      </c>
      <c r="AR120" s="18">
        <f>IF(LEFT($A$1,4)="Conf",Confirmed!AR120,Deaths!AR120)/VLOOKUP($A120,PopulationLookup,2,FALSE)*100000</f>
        <v>0.21782644632031231</v>
      </c>
      <c r="AS120" s="18">
        <f>IF(LEFT($A$1,4)="Conf",Confirmed!AS120,Deaths!AS120)/VLOOKUP($A120,PopulationLookup,2,FALSE)*100000</f>
        <v>0.47004654205962126</v>
      </c>
      <c r="AT120" s="18">
        <f>IF(LEFT($A$1,4)="Conf",Confirmed!AT120,Deaths!AT120)/VLOOKUP($A120,PopulationLookup,2,FALSE)*100000</f>
        <v>0.73373118760526246</v>
      </c>
      <c r="AU120" s="18">
        <f>IF(LEFT($A$1,4)="Conf",Confirmed!AU120,Deaths!AU120)/VLOOKUP($A120,PopulationLookup,2,FALSE)*100000</f>
        <v>1.0776676817952293</v>
      </c>
      <c r="AV120" s="18">
        <f>IF(LEFT($A$1,4)="Conf",Confirmed!AV120,Deaths!AV120)/VLOOKUP($A120,PopulationLookup,2,FALSE)*100000</f>
        <v>1.5190528493390201</v>
      </c>
      <c r="AW120" s="18">
        <f>IF(LEFT($A$1,4)="Conf",Confirmed!AW120,Deaths!AW120)/VLOOKUP($A120,PopulationLookup,2,FALSE)*100000</f>
        <v>1.8400602439163223</v>
      </c>
      <c r="AX120" s="18">
        <f>IF(LEFT($A$1,4)="Conf",Confirmed!AX120,Deaths!AX120)/VLOOKUP($A120,PopulationLookup,2,FALSE)*100000</f>
        <v>2.1897290130094551</v>
      </c>
      <c r="AY120" s="18">
        <f>IF(LEFT($A$1,4)="Conf",Confirmed!AY120,Deaths!AY120)/VLOOKUP($A120,PopulationLookup,2,FALSE)*100000</f>
        <v>2.8833342762925551</v>
      </c>
      <c r="AZ120" s="18">
        <f>IF(LEFT($A$1,4)="Conf",Confirmed!AZ120,Deaths!AZ120)/VLOOKUP($A120,PopulationLookup,2,FALSE)*100000</f>
        <v>2.8833342762925551</v>
      </c>
      <c r="BA120" s="18">
        <f>IF(LEFT($A$1,4)="Conf",Confirmed!BA120,Deaths!BA120)/VLOOKUP($A120,PopulationLookup,2,FALSE)*100000</f>
        <v>4.6202135719518873</v>
      </c>
      <c r="BB120" s="18">
        <f>IF(LEFT($A$1,4)="Conf",Confirmed!BB120,Deaths!BB120)/VLOOKUP($A120,PopulationLookup,2,FALSE)*100000</f>
        <v>5.514448456845801</v>
      </c>
      <c r="BC120" s="18">
        <f>IF(LEFT($A$1,4)="Conf",Confirmed!BC120,Deaths!BC120)/VLOOKUP($A120,PopulationLookup,2,FALSE)*100000</f>
        <v>6.5233288398030371</v>
      </c>
      <c r="BD120" s="18">
        <f>IF(LEFT($A$1,4)="Conf",Confirmed!BD120,Deaths!BD120)/VLOOKUP($A120,PopulationLookup,2,FALSE)*100000</f>
        <v>8.116901262883216</v>
      </c>
      <c r="BE120" s="18">
        <f>IF(LEFT($A$1,4)="Conf",Confirmed!BE120,Deaths!BE120)/VLOOKUP($A120,PopulationLookup,2,FALSE)*100000</f>
        <v>9.8079223593172191</v>
      </c>
      <c r="BF120" s="18">
        <f>IF(LEFT($A$1,4)="Conf",Confirmed!BF120,Deaths!BF120)/VLOOKUP($A120,PopulationLookup,2,FALSE)*100000</f>
        <v>11.79702175071586</v>
      </c>
      <c r="BG120" s="18">
        <f>IF(LEFT($A$1,4)="Conf",Confirmed!BG120,Deaths!BG120)/VLOOKUP($A120,PopulationLookup,2,FALSE)*100000</f>
        <v>14.1415221861108</v>
      </c>
      <c r="BH120" s="18">
        <f>IF(LEFT($A$1,4)="Conf",Confirmed!BH120,Deaths!BH120)/VLOOKUP($A120,PopulationLookup,2,FALSE)*100000</f>
        <v>17.214021534207838</v>
      </c>
      <c r="BI120" s="18">
        <f>IF(LEFT($A$1,4)="Conf",Confirmed!BI120,Deaths!BI120)/VLOOKUP($A120,PopulationLookup,2,FALSE)*100000</f>
        <v>20.865480647524652</v>
      </c>
      <c r="BJ120" s="18">
        <f>IF(LEFT($A$1,4)="Conf",Confirmed!BJ120,Deaths!BJ120)/VLOOKUP($A120,PopulationLookup,2,FALSE)*100000</f>
        <v>24.173003266651499</v>
      </c>
      <c r="BK120" s="18">
        <f>IF(LEFT($A$1,4)="Conf",Confirmed!BK120,Deaths!BK120)/VLOOKUP($A120,PopulationLookup,2,FALSE)*100000</f>
        <v>27.308557638683361</v>
      </c>
      <c r="BL120" s="18">
        <f>IF(LEFT($A$1,4)="Conf",Confirmed!BL120,Deaths!BL120)/VLOOKUP($A120,PopulationLookup,2,FALSE)*100000</f>
        <v>31.986093959666913</v>
      </c>
      <c r="BM120" s="18">
        <f>IF(LEFT($A$1,4)="Conf",Confirmed!BM120,Deaths!BM120)/VLOOKUP($A120,PopulationLookup,2,FALSE)*100000</f>
        <v>36.904385826583436</v>
      </c>
      <c r="BN120" s="18">
        <f>IF(LEFT($A$1,4)="Conf",Confirmed!BN120,Deaths!BN120)/VLOOKUP($A120,PopulationLookup,2,FALSE)*100000</f>
        <v>42.808628976844531</v>
      </c>
      <c r="BO120" s="18">
        <f>IF(LEFT($A$1,4)="Conf",Confirmed!BO120,Deaths!BO120)/VLOOKUP($A120,PopulationLookup,2,FALSE)*100000</f>
        <v>49.566981087677384</v>
      </c>
      <c r="BP120" s="18">
        <f>IF(LEFT($A$1,4)="Conf",Confirmed!BP120,Deaths!BP120)/VLOOKUP($A120,PopulationLookup,2,FALSE)*100000</f>
        <v>56.28520727418806</v>
      </c>
      <c r="BQ120" s="18">
        <f>IF(LEFT($A$1,4)="Conf",Confirmed!BQ120,Deaths!BQ120)/VLOOKUP($A120,PopulationLookup,2,FALSE)*100000</f>
        <v>62.653764691605616</v>
      </c>
      <c r="BR120" s="18">
        <f>IF(LEFT($A$1,4)="Conf",Confirmed!BR120,Deaths!BR120)/VLOOKUP($A120,PopulationLookup,2,FALSE)*100000</f>
        <v>67.738292530713963</v>
      </c>
      <c r="BS120" s="18">
        <f>IF(LEFT($A$1,4)="Conf",Confirmed!BS120,Deaths!BS120)/VLOOKUP($A120,PopulationLookup,2,FALSE)*100000</f>
        <v>72.61072619840516</v>
      </c>
      <c r="BT120" s="18">
        <f>IF(LEFT($A$1,4)="Conf",Confirmed!BT120,Deaths!BT120)/VLOOKUP($A120,PopulationLookup,2,FALSE)*100000</f>
        <v>78.509237073763089</v>
      </c>
      <c r="BU120" s="18">
        <f>IF(LEFT($A$1,4)="Conf",Confirmed!BU120,Deaths!BU120)/VLOOKUP($A120,PopulationLookup,2,FALSE)*100000</f>
        <v>84.768881268020479</v>
      </c>
      <c r="BV120" s="18">
        <f>IF(LEFT($A$1,4)="Conf",Confirmed!BV120,Deaths!BV120)/VLOOKUP($A120,PopulationLookup,2,FALSE)*100000</f>
        <v>90.690321242991075</v>
      </c>
      <c r="BW120" s="18">
        <f>IF(LEFT($A$1,4)="Conf",Confirmed!BW120,Deaths!BW120)/VLOOKUP($A120,PopulationLookup,2,FALSE)*100000</f>
        <v>95.88376230525958</v>
      </c>
      <c r="BX120" s="18">
        <f>IF(LEFT($A$1,4)="Conf",Confirmed!BX120,Deaths!BX120)/VLOOKUP($A120,PopulationLookup,2,FALSE)*100000</f>
        <v>102.91153133654123</v>
      </c>
      <c r="BY120" s="18">
        <f>IF(LEFT($A$1,4)="Conf",Confirmed!BY120,Deaths!BY120)/VLOOKUP($A120,PopulationLookup,2,FALSE)*100000</f>
        <v>108.48903481732187</v>
      </c>
      <c r="BZ120" s="18">
        <f>IF(LEFT($A$1,4)="Conf",Confirmed!BZ120,Deaths!BZ120)/VLOOKUP($A120,PopulationLookup,2,FALSE)*100000</f>
        <v>112.97740606650093</v>
      </c>
      <c r="CA120" s="18">
        <f>IF(LEFT($A$1,4)="Conf",Confirmed!CA120,Deaths!CA120)/VLOOKUP($A120,PopulationLookup,2,FALSE)*100000</f>
        <v>118.55490954728155</v>
      </c>
      <c r="CB120" s="18">
        <f>IF(LEFT($A$1,4)="Conf",Confirmed!CB120,Deaths!CB120)/VLOOKUP($A120,PopulationLookup,2,FALSE)*100000</f>
        <v>125.55401720404737</v>
      </c>
      <c r="CC120" s="18">
        <f>IF(LEFT($A$1,4)="Conf",Confirmed!CC120,Deaths!CC120)/VLOOKUP($A120,PopulationLookup,2,FALSE)*100000</f>
        <v>133.26965922370897</v>
      </c>
      <c r="CD120" s="18">
        <f>IF(LEFT($A$1,4)="Conf",Confirmed!CD120,Deaths!CD120)/VLOOKUP($A120,PopulationLookup,2,FALSE)*100000</f>
        <v>140.84772664569456</v>
      </c>
      <c r="CE120" s="18">
        <f>IF(LEFT($A$1,4)="Conf",Confirmed!CE120,Deaths!CE120)/VLOOKUP($A120,PopulationLookup,2,FALSE)*100000</f>
        <v>147.58314965691474</v>
      </c>
      <c r="CF120" s="18">
        <f>IF(LEFT($A$1,4)="Conf",Confirmed!CF120,Deaths!CF120)/VLOOKUP($A120,PopulationLookup,2,FALSE)*100000</f>
        <v>153.10906266356687</v>
      </c>
      <c r="CG120" s="18">
        <f>IF(LEFT($A$1,4)="Conf",Confirmed!CG120,Deaths!CG120)/VLOOKUP($A120,PopulationLookup,2,FALSE)*100000</f>
        <v>158.0961418293214</v>
      </c>
      <c r="CH120" s="18">
        <f>IF(LEFT($A$1,4)="Conf",Confirmed!CH120,Deaths!CH120)/VLOOKUP($A120,PopulationLookup,2,FALSE)*100000</f>
        <v>162.31509615805166</v>
      </c>
      <c r="CI120" s="18">
        <f>IF(LEFT($A$1,4)="Conf",Confirmed!CI120,Deaths!CI120)/VLOOKUP($A120,PopulationLookup,2,FALSE)*100000</f>
        <v>168.43143347972989</v>
      </c>
      <c r="CJ120" s="18">
        <f>IF(LEFT($A$1,4)="Conf",Confirmed!CJ120,Deaths!CJ120)/VLOOKUP($A120,PopulationLookup,2,FALSE)*100000</f>
        <v>175.51652526004324</v>
      </c>
      <c r="CK120" s="18">
        <f>IF(LEFT($A$1,4)="Conf",Confirmed!CK120,Deaths!CK120)/VLOOKUP($A120,PopulationLookup,2,FALSE)*100000</f>
        <v>182.09144457397474</v>
      </c>
      <c r="CL120" s="18">
        <f>IF(LEFT($A$1,4)="Conf",Confirmed!CL120,Deaths!CL120)/VLOOKUP($A120,PopulationLookup,2,FALSE)*100000</f>
        <v>188.23644327016882</v>
      </c>
      <c r="CM120" s="18">
        <f>IF(LEFT($A$1,4)="Conf",Confirmed!CM120,Deaths!CM120)/VLOOKUP($A120,PopulationLookup,2,FALSE)*100000</f>
        <v>192.53564944754342</v>
      </c>
      <c r="CN120" s="18">
        <f>IF(LEFT($A$1,4)="Conf",Confirmed!CN120,Deaths!CN120)/VLOOKUP($A120,PopulationLookup,2,FALSE)*100000</f>
        <v>196.7144778519515</v>
      </c>
      <c r="CO120" s="18">
        <f>IF(LEFT($A$1,4)="Conf",Confirmed!CO120,Deaths!CO120)/VLOOKUP($A120,PopulationLookup,2,FALSE)*100000</f>
        <v>200.81305440771527</v>
      </c>
      <c r="CP120" s="18">
        <f>IF(LEFT($A$1,4)="Conf",Confirmed!CP120,Deaths!CP120)/VLOOKUP($A120,PopulationLookup,2,FALSE)*100000</f>
        <v>205.90904679662992</v>
      </c>
      <c r="CQ120" s="18">
        <f>IF(LEFT($A$1,4)="Conf",Confirmed!CQ120,Deaths!CQ120)/VLOOKUP($A120,PopulationLookup,2,FALSE)*100000</f>
        <v>210.54072491838815</v>
      </c>
      <c r="CR120" s="18">
        <f>IF(LEFT($A$1,4)="Conf",Confirmed!CR120,Deaths!CR120)/VLOOKUP($A120,PopulationLookup,2,FALSE)*100000</f>
        <v>214.29536497996199</v>
      </c>
      <c r="CS120" s="18">
        <f>IF(LEFT($A$1,4)="Conf",Confirmed!CS120,Deaths!CS120)/VLOOKUP($A120,PopulationLookup,2,FALSE)*100000</f>
        <v>218.05573731643898</v>
      </c>
    </row>
    <row r="121" spans="1:97" x14ac:dyDescent="0.25">
      <c r="A121" t="str">
        <f>Confirmed!A121</f>
        <v>New Zealand</v>
      </c>
      <c r="B121" s="18">
        <f>IF(LEFT($A$1,4)="Conf",Confirmed!B121,Deaths!B121)/VLOOKUP($A121,PopulationLookup,2,FALSE)*100000</f>
        <v>0</v>
      </c>
      <c r="C121" s="18">
        <f>IF(LEFT($A$1,4)="Conf",Confirmed!C121,Deaths!C121)/VLOOKUP($A121,PopulationLookup,2,FALSE)*100000</f>
        <v>0</v>
      </c>
      <c r="D121" s="18">
        <f>IF(LEFT($A$1,4)="Conf",Confirmed!D121,Deaths!D121)/VLOOKUP($A121,PopulationLookup,2,FALSE)*100000</f>
        <v>0</v>
      </c>
      <c r="E121" s="18">
        <f>IF(LEFT($A$1,4)="Conf",Confirmed!E121,Deaths!E121)/VLOOKUP($A121,PopulationLookup,2,FALSE)*100000</f>
        <v>0</v>
      </c>
      <c r="F121" s="18">
        <f>IF(LEFT($A$1,4)="Conf",Confirmed!F121,Deaths!F121)/VLOOKUP($A121,PopulationLookup,2,FALSE)*100000</f>
        <v>0</v>
      </c>
      <c r="G121" s="18">
        <f>IF(LEFT($A$1,4)="Conf",Confirmed!G121,Deaths!G121)/VLOOKUP($A121,PopulationLookup,2,FALSE)*100000</f>
        <v>0</v>
      </c>
      <c r="H121" s="18">
        <f>IF(LEFT($A$1,4)="Conf",Confirmed!H121,Deaths!H121)/VLOOKUP($A121,PopulationLookup,2,FALSE)*100000</f>
        <v>0</v>
      </c>
      <c r="I121" s="18">
        <f>IF(LEFT($A$1,4)="Conf",Confirmed!I121,Deaths!I121)/VLOOKUP($A121,PopulationLookup,2,FALSE)*100000</f>
        <v>0</v>
      </c>
      <c r="J121" s="18">
        <f>IF(LEFT($A$1,4)="Conf",Confirmed!J121,Deaths!J121)/VLOOKUP($A121,PopulationLookup,2,FALSE)*100000</f>
        <v>0</v>
      </c>
      <c r="K121" s="18">
        <f>IF(LEFT($A$1,4)="Conf",Confirmed!K121,Deaths!K121)/VLOOKUP($A121,PopulationLookup,2,FALSE)*100000</f>
        <v>0</v>
      </c>
      <c r="L121" s="18">
        <f>IF(LEFT($A$1,4)="Conf",Confirmed!L121,Deaths!L121)/VLOOKUP($A121,PopulationLookup,2,FALSE)*100000</f>
        <v>0</v>
      </c>
      <c r="M121" s="18">
        <f>IF(LEFT($A$1,4)="Conf",Confirmed!M121,Deaths!M121)/VLOOKUP($A121,PopulationLookup,2,FALSE)*100000</f>
        <v>0</v>
      </c>
      <c r="N121" s="18">
        <f>IF(LEFT($A$1,4)="Conf",Confirmed!N121,Deaths!N121)/VLOOKUP($A121,PopulationLookup,2,FALSE)*100000</f>
        <v>0</v>
      </c>
      <c r="O121" s="18">
        <f>IF(LEFT($A$1,4)="Conf",Confirmed!O121,Deaths!O121)/VLOOKUP($A121,PopulationLookup,2,FALSE)*100000</f>
        <v>0</v>
      </c>
      <c r="P121" s="18">
        <f>IF(LEFT($A$1,4)="Conf",Confirmed!P121,Deaths!P121)/VLOOKUP($A121,PopulationLookup,2,FALSE)*100000</f>
        <v>0</v>
      </c>
      <c r="Q121" s="18">
        <f>IF(LEFT($A$1,4)="Conf",Confirmed!Q121,Deaths!Q121)/VLOOKUP($A121,PopulationLookup,2,FALSE)*100000</f>
        <v>0</v>
      </c>
      <c r="R121" s="18">
        <f>IF(LEFT($A$1,4)="Conf",Confirmed!R121,Deaths!R121)/VLOOKUP($A121,PopulationLookup,2,FALSE)*100000</f>
        <v>0</v>
      </c>
      <c r="S121" s="18">
        <f>IF(LEFT($A$1,4)="Conf",Confirmed!S121,Deaths!S121)/VLOOKUP($A121,PopulationLookup,2,FALSE)*100000</f>
        <v>0</v>
      </c>
      <c r="T121" s="18">
        <f>IF(LEFT($A$1,4)="Conf",Confirmed!T121,Deaths!T121)/VLOOKUP($A121,PopulationLookup,2,FALSE)*100000</f>
        <v>0</v>
      </c>
      <c r="U121" s="18">
        <f>IF(LEFT($A$1,4)="Conf",Confirmed!U121,Deaths!U121)/VLOOKUP($A121,PopulationLookup,2,FALSE)*100000</f>
        <v>0</v>
      </c>
      <c r="V121" s="18">
        <f>IF(LEFT($A$1,4)="Conf",Confirmed!V121,Deaths!V121)/VLOOKUP($A121,PopulationLookup,2,FALSE)*100000</f>
        <v>0</v>
      </c>
      <c r="W121" s="18">
        <f>IF(LEFT($A$1,4)="Conf",Confirmed!W121,Deaths!W121)/VLOOKUP($A121,PopulationLookup,2,FALSE)*100000</f>
        <v>0</v>
      </c>
      <c r="X121" s="18">
        <f>IF(LEFT($A$1,4)="Conf",Confirmed!X121,Deaths!X121)/VLOOKUP($A121,PopulationLookup,2,FALSE)*100000</f>
        <v>0</v>
      </c>
      <c r="Y121" s="18">
        <f>IF(LEFT($A$1,4)="Conf",Confirmed!Y121,Deaths!Y121)/VLOOKUP($A121,PopulationLookup,2,FALSE)*100000</f>
        <v>0</v>
      </c>
      <c r="Z121" s="18">
        <f>IF(LEFT($A$1,4)="Conf",Confirmed!Z121,Deaths!Z121)/VLOOKUP($A121,PopulationLookup,2,FALSE)*100000</f>
        <v>0</v>
      </c>
      <c r="AA121" s="18">
        <f>IF(LEFT($A$1,4)="Conf",Confirmed!AA121,Deaths!AA121)/VLOOKUP($A121,PopulationLookup,2,FALSE)*100000</f>
        <v>0</v>
      </c>
      <c r="AB121" s="18">
        <f>IF(LEFT($A$1,4)="Conf",Confirmed!AB121,Deaths!AB121)/VLOOKUP($A121,PopulationLookup,2,FALSE)*100000</f>
        <v>0</v>
      </c>
      <c r="AC121" s="18">
        <f>IF(LEFT($A$1,4)="Conf",Confirmed!AC121,Deaths!AC121)/VLOOKUP($A121,PopulationLookup,2,FALSE)*100000</f>
        <v>0</v>
      </c>
      <c r="AD121" s="18">
        <f>IF(LEFT($A$1,4)="Conf",Confirmed!AD121,Deaths!AD121)/VLOOKUP($A121,PopulationLookup,2,FALSE)*100000</f>
        <v>0</v>
      </c>
      <c r="AE121" s="18">
        <f>IF(LEFT($A$1,4)="Conf",Confirmed!AE121,Deaths!AE121)/VLOOKUP($A121,PopulationLookup,2,FALSE)*100000</f>
        <v>0</v>
      </c>
      <c r="AF121" s="18">
        <f>IF(LEFT($A$1,4)="Conf",Confirmed!AF121,Deaths!AF121)/VLOOKUP($A121,PopulationLookup,2,FALSE)*100000</f>
        <v>0</v>
      </c>
      <c r="AG121" s="18">
        <f>IF(LEFT($A$1,4)="Conf",Confirmed!AG121,Deaths!AG121)/VLOOKUP($A121,PopulationLookup,2,FALSE)*100000</f>
        <v>0</v>
      </c>
      <c r="AH121" s="18">
        <f>IF(LEFT($A$1,4)="Conf",Confirmed!AH121,Deaths!AH121)/VLOOKUP($A121,PopulationLookup,2,FALSE)*100000</f>
        <v>0</v>
      </c>
      <c r="AI121" s="18">
        <f>IF(LEFT($A$1,4)="Conf",Confirmed!AI121,Deaths!AI121)/VLOOKUP($A121,PopulationLookup,2,FALSE)*100000</f>
        <v>0</v>
      </c>
      <c r="AJ121" s="18">
        <f>IF(LEFT($A$1,4)="Conf",Confirmed!AJ121,Deaths!AJ121)/VLOOKUP($A121,PopulationLookup,2,FALSE)*100000</f>
        <v>0</v>
      </c>
      <c r="AK121" s="18">
        <f>IF(LEFT($A$1,4)="Conf",Confirmed!AK121,Deaths!AK121)/VLOOKUP($A121,PopulationLookup,2,FALSE)*100000</f>
        <v>0</v>
      </c>
      <c r="AL121" s="18">
        <f>IF(LEFT($A$1,4)="Conf",Confirmed!AL121,Deaths!AL121)/VLOOKUP($A121,PopulationLookup,2,FALSE)*100000</f>
        <v>0</v>
      </c>
      <c r="AM121" s="18">
        <f>IF(LEFT($A$1,4)="Conf",Confirmed!AM121,Deaths!AM121)/VLOOKUP($A121,PopulationLookup,2,FALSE)*100000</f>
        <v>2.0117890840324299E-2</v>
      </c>
      <c r="AN121" s="18">
        <f>IF(LEFT($A$1,4)="Conf",Confirmed!AN121,Deaths!AN121)/VLOOKUP($A121,PopulationLookup,2,FALSE)*100000</f>
        <v>2.0117890840324299E-2</v>
      </c>
      <c r="AO121" s="18">
        <f>IF(LEFT($A$1,4)="Conf",Confirmed!AO121,Deaths!AO121)/VLOOKUP($A121,PopulationLookup,2,FALSE)*100000</f>
        <v>2.0117890840324299E-2</v>
      </c>
      <c r="AP121" s="18">
        <f>IF(LEFT($A$1,4)="Conf",Confirmed!AP121,Deaths!AP121)/VLOOKUP($A121,PopulationLookup,2,FALSE)*100000</f>
        <v>2.0117890840324299E-2</v>
      </c>
      <c r="AQ121" s="18">
        <f>IF(LEFT($A$1,4)="Conf",Confirmed!AQ121,Deaths!AQ121)/VLOOKUP($A121,PopulationLookup,2,FALSE)*100000</f>
        <v>2.0117890840324299E-2</v>
      </c>
      <c r="AR121" s="18">
        <f>IF(LEFT($A$1,4)="Conf",Confirmed!AR121,Deaths!AR121)/VLOOKUP($A121,PopulationLookup,2,FALSE)*100000</f>
        <v>6.0353672520972901E-2</v>
      </c>
      <c r="AS121" s="18">
        <f>IF(LEFT($A$1,4)="Conf",Confirmed!AS121,Deaths!AS121)/VLOOKUP($A121,PopulationLookup,2,FALSE)*100000</f>
        <v>6.0353672520972901E-2</v>
      </c>
      <c r="AT121" s="18">
        <f>IF(LEFT($A$1,4)="Conf",Confirmed!AT121,Deaths!AT121)/VLOOKUP($A121,PopulationLookup,2,FALSE)*100000</f>
        <v>8.0471563361297196E-2</v>
      </c>
      <c r="AU121" s="18">
        <f>IF(LEFT($A$1,4)="Conf",Confirmed!AU121,Deaths!AU121)/VLOOKUP($A121,PopulationLookup,2,FALSE)*100000</f>
        <v>0.10058945420162151</v>
      </c>
      <c r="AV121" s="18">
        <f>IF(LEFT($A$1,4)="Conf",Confirmed!AV121,Deaths!AV121)/VLOOKUP($A121,PopulationLookup,2,FALSE)*100000</f>
        <v>0.10058945420162151</v>
      </c>
      <c r="AW121" s="18">
        <f>IF(LEFT($A$1,4)="Conf",Confirmed!AW121,Deaths!AW121)/VLOOKUP($A121,PopulationLookup,2,FALSE)*100000</f>
        <v>0.10058945420162151</v>
      </c>
      <c r="AX121" s="18">
        <f>IF(LEFT($A$1,4)="Conf",Confirmed!AX121,Deaths!AX121)/VLOOKUP($A121,PopulationLookup,2,FALSE)*100000</f>
        <v>0.10058945420162151</v>
      </c>
      <c r="AY121" s="18">
        <f>IF(LEFT($A$1,4)="Conf",Confirmed!AY121,Deaths!AY121)/VLOOKUP($A121,PopulationLookup,2,FALSE)*100000</f>
        <v>0.10058945420162151</v>
      </c>
      <c r="AZ121" s="18">
        <f>IF(LEFT($A$1,4)="Conf",Confirmed!AZ121,Deaths!AZ121)/VLOOKUP($A121,PopulationLookup,2,FALSE)*100000</f>
        <v>0.10058945420162151</v>
      </c>
      <c r="BA121" s="18">
        <f>IF(LEFT($A$1,4)="Conf",Confirmed!BA121,Deaths!BA121)/VLOOKUP($A121,PopulationLookup,2,FALSE)*100000</f>
        <v>0.10058945420162151</v>
      </c>
      <c r="BB121" s="18">
        <f>IF(LEFT($A$1,4)="Conf",Confirmed!BB121,Deaths!BB121)/VLOOKUP($A121,PopulationLookup,2,FALSE)*100000</f>
        <v>0.1207073450419458</v>
      </c>
      <c r="BC121" s="18">
        <f>IF(LEFT($A$1,4)="Conf",Confirmed!BC121,Deaths!BC121)/VLOOKUP($A121,PopulationLookup,2,FALSE)*100000</f>
        <v>0.16094312672259439</v>
      </c>
      <c r="BD121" s="18">
        <f>IF(LEFT($A$1,4)="Conf",Confirmed!BD121,Deaths!BD121)/VLOOKUP($A121,PopulationLookup,2,FALSE)*100000</f>
        <v>0.16094312672259439</v>
      </c>
      <c r="BE121" s="18">
        <f>IF(LEFT($A$1,4)="Conf",Confirmed!BE121,Deaths!BE121)/VLOOKUP($A121,PopulationLookup,2,FALSE)*100000</f>
        <v>0.2414146900838916</v>
      </c>
      <c r="BF121" s="18">
        <f>IF(LEFT($A$1,4)="Conf",Confirmed!BF121,Deaths!BF121)/VLOOKUP($A121,PopulationLookup,2,FALSE)*100000</f>
        <v>0.40235781680648602</v>
      </c>
      <c r="BG121" s="18">
        <f>IF(LEFT($A$1,4)="Conf",Confirmed!BG121,Deaths!BG121)/VLOOKUP($A121,PopulationLookup,2,FALSE)*100000</f>
        <v>0.56330094352908044</v>
      </c>
      <c r="BH121" s="18">
        <f>IF(LEFT($A$1,4)="Conf",Confirmed!BH121,Deaths!BH121)/VLOOKUP($A121,PopulationLookup,2,FALSE)*100000</f>
        <v>0.78459774277264771</v>
      </c>
      <c r="BI121" s="18">
        <f>IF(LEFT($A$1,4)="Conf",Confirmed!BI121,Deaths!BI121)/VLOOKUP($A121,PopulationLookup,2,FALSE)*100000</f>
        <v>1.0461303236968638</v>
      </c>
      <c r="BJ121" s="18">
        <f>IF(LEFT($A$1,4)="Conf",Confirmed!BJ121,Deaths!BJ121)/VLOOKUP($A121,PopulationLookup,2,FALSE)*100000</f>
        <v>2.0520248657130788</v>
      </c>
      <c r="BK121" s="18">
        <f>IF(LEFT($A$1,4)="Conf",Confirmed!BK121,Deaths!BK121)/VLOOKUP($A121,PopulationLookup,2,FALSE)*100000</f>
        <v>2.0520248657130788</v>
      </c>
      <c r="BL121" s="18">
        <f>IF(LEFT($A$1,4)="Conf",Confirmed!BL121,Deaths!BL121)/VLOOKUP($A121,PopulationLookup,2,FALSE)*100000</f>
        <v>3.1182730802502667</v>
      </c>
      <c r="BM121" s="18">
        <f>IF(LEFT($A$1,4)="Conf",Confirmed!BM121,Deaths!BM121)/VLOOKUP($A121,PopulationLookup,2,FALSE)*100000</f>
        <v>4.1241676222664818</v>
      </c>
      <c r="BN121" s="18">
        <f>IF(LEFT($A$1,4)="Conf",Confirmed!BN121,Deaths!BN121)/VLOOKUP($A121,PopulationLookup,2,FALSE)*100000</f>
        <v>5.693363107811777</v>
      </c>
      <c r="BO121" s="18">
        <f>IF(LEFT($A$1,4)="Conf",Confirmed!BO121,Deaths!BO121)/VLOOKUP($A121,PopulationLookup,2,FALSE)*100000</f>
        <v>7.4033838292393428</v>
      </c>
      <c r="BP121" s="18">
        <f>IF(LEFT($A$1,4)="Conf",Confirmed!BP121,Deaths!BP121)/VLOOKUP($A121,PopulationLookup,2,FALSE)*100000</f>
        <v>9.0731687689862603</v>
      </c>
      <c r="BQ121" s="18">
        <f>IF(LEFT($A$1,4)="Conf",Confirmed!BQ121,Deaths!BQ121)/VLOOKUP($A121,PopulationLookup,2,FALSE)*100000</f>
        <v>10.340595891926689</v>
      </c>
      <c r="BR121" s="18">
        <f>IF(LEFT($A$1,4)="Conf",Confirmed!BR121,Deaths!BR121)/VLOOKUP($A121,PopulationLookup,2,FALSE)*100000</f>
        <v>11.849437704951013</v>
      </c>
      <c r="BS121" s="18">
        <f>IF(LEFT($A$1,4)="Conf",Confirmed!BS121,Deaths!BS121)/VLOOKUP($A121,PopulationLookup,2,FALSE)*100000</f>
        <v>13.016275373689822</v>
      </c>
      <c r="BT121" s="18">
        <f>IF(LEFT($A$1,4)="Conf",Confirmed!BT121,Deaths!BT121)/VLOOKUP($A121,PopulationLookup,2,FALSE)*100000</f>
        <v>14.243466714949607</v>
      </c>
      <c r="BU121" s="18">
        <f>IF(LEFT($A$1,4)="Conf",Confirmed!BU121,Deaths!BU121)/VLOOKUP($A121,PopulationLookup,2,FALSE)*100000</f>
        <v>16.033958999738466</v>
      </c>
      <c r="BV121" s="18">
        <f>IF(LEFT($A$1,4)="Conf",Confirmed!BV121,Deaths!BV121)/VLOOKUP($A121,PopulationLookup,2,FALSE)*100000</f>
        <v>17.462329249401492</v>
      </c>
      <c r="BW121" s="18">
        <f>IF(LEFT($A$1,4)="Conf",Confirmed!BW121,Deaths!BW121)/VLOOKUP($A121,PopulationLookup,2,FALSE)*100000</f>
        <v>19.111996298308085</v>
      </c>
      <c r="BX121" s="18">
        <f>IF(LEFT($A$1,4)="Conf",Confirmed!BX121,Deaths!BX121)/VLOOKUP($A121,PopulationLookup,2,FALSE)*100000</f>
        <v>20.90248858309695</v>
      </c>
      <c r="BY121" s="18">
        <f>IF(LEFT($A$1,4)="Conf",Confirmed!BY121,Deaths!BY121)/VLOOKUP($A121,PopulationLookup,2,FALSE)*100000</f>
        <v>22.250387269398676</v>
      </c>
      <c r="BZ121" s="18">
        <f>IF(LEFT($A$1,4)="Conf",Confirmed!BZ121,Deaths!BZ121)/VLOOKUP($A121,PopulationLookup,2,FALSE)*100000</f>
        <v>23.33675337477619</v>
      </c>
      <c r="CA121" s="18">
        <f>IF(LEFT($A$1,4)="Conf",Confirmed!CA121,Deaths!CA121)/VLOOKUP($A121,PopulationLookup,2,FALSE)*100000</f>
        <v>24.342647916792405</v>
      </c>
      <c r="CB121" s="18">
        <f>IF(LEFT($A$1,4)="Conf",Confirmed!CB121,Deaths!CB121)/VLOOKUP($A121,PopulationLookup,2,FALSE)*100000</f>
        <v>24.926066751161809</v>
      </c>
      <c r="CC121" s="18">
        <f>IF(LEFT($A$1,4)="Conf",Confirmed!CC121,Deaths!CC121)/VLOOKUP($A121,PopulationLookup,2,FALSE)*100000</f>
        <v>25.811253948136081</v>
      </c>
      <c r="CD121" s="18">
        <f>IF(LEFT($A$1,4)="Conf",Confirmed!CD121,Deaths!CD121)/VLOOKUP($A121,PopulationLookup,2,FALSE)*100000</f>
        <v>26.394672782505481</v>
      </c>
      <c r="CE121" s="18">
        <f>IF(LEFT($A$1,4)="Conf",Confirmed!CE121,Deaths!CE121)/VLOOKUP($A121,PopulationLookup,2,FALSE)*100000</f>
        <v>26.75679481763132</v>
      </c>
      <c r="CF121" s="18">
        <f>IF(LEFT($A$1,4)="Conf",Confirmed!CF121,Deaths!CF121)/VLOOKUP($A121,PopulationLookup,2,FALSE)*100000</f>
        <v>27.139034743597485</v>
      </c>
      <c r="CG121" s="18">
        <f>IF(LEFT($A$1,4)="Conf",Confirmed!CG121,Deaths!CG121)/VLOOKUP($A121,PopulationLookup,2,FALSE)*100000</f>
        <v>27.481038887882995</v>
      </c>
      <c r="CH121" s="18">
        <f>IF(LEFT($A$1,4)="Conf",Confirmed!CH121,Deaths!CH121)/VLOOKUP($A121,PopulationLookup,2,FALSE)*100000</f>
        <v>27.883396704689481</v>
      </c>
      <c r="CI121" s="18">
        <f>IF(LEFT($A$1,4)="Conf",Confirmed!CI121,Deaths!CI121)/VLOOKUP($A121,PopulationLookup,2,FALSE)*100000</f>
        <v>28.185165067294342</v>
      </c>
      <c r="CJ121" s="18">
        <f>IF(LEFT($A$1,4)="Conf",Confirmed!CJ121,Deaths!CJ121)/VLOOKUP($A121,PopulationLookup,2,FALSE)*100000</f>
        <v>28.346108194016939</v>
      </c>
      <c r="CK121" s="18">
        <f>IF(LEFT($A$1,4)="Conf",Confirmed!CK121,Deaths!CK121)/VLOOKUP($A121,PopulationLookup,2,FALSE)*100000</f>
        <v>28.607640774941157</v>
      </c>
      <c r="CL121" s="18">
        <f>IF(LEFT($A$1,4)="Conf",Confirmed!CL121,Deaths!CL121)/VLOOKUP($A121,PopulationLookup,2,FALSE)*100000</f>
        <v>28.788701792504074</v>
      </c>
      <c r="CM121" s="18">
        <f>IF(LEFT($A$1,4)="Conf",Confirmed!CM121,Deaths!CM121)/VLOOKUP($A121,PopulationLookup,2,FALSE)*100000</f>
        <v>28.969762810066996</v>
      </c>
      <c r="CN121" s="18">
        <f>IF(LEFT($A$1,4)="Conf",Confirmed!CN121,Deaths!CN121)/VLOOKUP($A121,PopulationLookup,2,FALSE)*100000</f>
        <v>29.070352264268614</v>
      </c>
      <c r="CO121" s="18">
        <f>IF(LEFT($A$1,4)="Conf",Confirmed!CO121,Deaths!CO121)/VLOOKUP($A121,PopulationLookup,2,FALSE)*100000</f>
        <v>29.191059609310557</v>
      </c>
      <c r="CP121" s="18">
        <f>IF(LEFT($A$1,4)="Conf",Confirmed!CP121,Deaths!CP121)/VLOOKUP($A121,PopulationLookup,2,FALSE)*100000</f>
        <v>29.291649063512182</v>
      </c>
      <c r="CQ121" s="18">
        <f>IF(LEFT($A$1,4)="Conf",Confirmed!CQ121,Deaths!CQ121)/VLOOKUP($A121,PopulationLookup,2,FALSE)*100000</f>
        <v>29.392238517713803</v>
      </c>
      <c r="CR121" s="18">
        <f>IF(LEFT($A$1,4)="Conf",Confirmed!CR121,Deaths!CR121)/VLOOKUP($A121,PopulationLookup,2,FALSE)*100000</f>
        <v>29.573299535276721</v>
      </c>
      <c r="CS121" s="18">
        <f>IF(LEFT($A$1,4)="Conf",Confirmed!CS121,Deaths!CS121)/VLOOKUP($A121,PopulationLookup,2,FALSE)*100000</f>
        <v>29.553181644436396</v>
      </c>
    </row>
    <row r="122" spans="1:97" x14ac:dyDescent="0.25">
      <c r="A122" t="str">
        <f>Confirmed!A122</f>
        <v>Nicaragua</v>
      </c>
      <c r="B122" s="18">
        <f>IF(LEFT($A$1,4)="Conf",Confirmed!B122,Deaths!B122)/VLOOKUP($A122,PopulationLookup,2,FALSE)*100000</f>
        <v>0</v>
      </c>
      <c r="C122" s="18">
        <f>IF(LEFT($A$1,4)="Conf",Confirmed!C122,Deaths!C122)/VLOOKUP($A122,PopulationLookup,2,FALSE)*100000</f>
        <v>0</v>
      </c>
      <c r="D122" s="18">
        <f>IF(LEFT($A$1,4)="Conf",Confirmed!D122,Deaths!D122)/VLOOKUP($A122,PopulationLookup,2,FALSE)*100000</f>
        <v>0</v>
      </c>
      <c r="E122" s="18">
        <f>IF(LEFT($A$1,4)="Conf",Confirmed!E122,Deaths!E122)/VLOOKUP($A122,PopulationLookup,2,FALSE)*100000</f>
        <v>0</v>
      </c>
      <c r="F122" s="18">
        <f>IF(LEFT($A$1,4)="Conf",Confirmed!F122,Deaths!F122)/VLOOKUP($A122,PopulationLookup,2,FALSE)*100000</f>
        <v>0</v>
      </c>
      <c r="G122" s="18">
        <f>IF(LEFT($A$1,4)="Conf",Confirmed!G122,Deaths!G122)/VLOOKUP($A122,PopulationLookup,2,FALSE)*100000</f>
        <v>0</v>
      </c>
      <c r="H122" s="18">
        <f>IF(LEFT($A$1,4)="Conf",Confirmed!H122,Deaths!H122)/VLOOKUP($A122,PopulationLookup,2,FALSE)*100000</f>
        <v>0</v>
      </c>
      <c r="I122" s="18">
        <f>IF(LEFT($A$1,4)="Conf",Confirmed!I122,Deaths!I122)/VLOOKUP($A122,PopulationLookup,2,FALSE)*100000</f>
        <v>0</v>
      </c>
      <c r="J122" s="18">
        <f>IF(LEFT($A$1,4)="Conf",Confirmed!J122,Deaths!J122)/VLOOKUP($A122,PopulationLookup,2,FALSE)*100000</f>
        <v>0</v>
      </c>
      <c r="K122" s="18">
        <f>IF(LEFT($A$1,4)="Conf",Confirmed!K122,Deaths!K122)/VLOOKUP($A122,PopulationLookup,2,FALSE)*100000</f>
        <v>0</v>
      </c>
      <c r="L122" s="18">
        <f>IF(LEFT($A$1,4)="Conf",Confirmed!L122,Deaths!L122)/VLOOKUP($A122,PopulationLookup,2,FALSE)*100000</f>
        <v>0</v>
      </c>
      <c r="M122" s="18">
        <f>IF(LEFT($A$1,4)="Conf",Confirmed!M122,Deaths!M122)/VLOOKUP($A122,PopulationLookup,2,FALSE)*100000</f>
        <v>0</v>
      </c>
      <c r="N122" s="18">
        <f>IF(LEFT($A$1,4)="Conf",Confirmed!N122,Deaths!N122)/VLOOKUP($A122,PopulationLookup,2,FALSE)*100000</f>
        <v>0</v>
      </c>
      <c r="O122" s="18">
        <f>IF(LEFT($A$1,4)="Conf",Confirmed!O122,Deaths!O122)/VLOOKUP($A122,PopulationLookup,2,FALSE)*100000</f>
        <v>0</v>
      </c>
      <c r="P122" s="18">
        <f>IF(LEFT($A$1,4)="Conf",Confirmed!P122,Deaths!P122)/VLOOKUP($A122,PopulationLookup,2,FALSE)*100000</f>
        <v>0</v>
      </c>
      <c r="Q122" s="18">
        <f>IF(LEFT($A$1,4)="Conf",Confirmed!Q122,Deaths!Q122)/VLOOKUP($A122,PopulationLookup,2,FALSE)*100000</f>
        <v>0</v>
      </c>
      <c r="R122" s="18">
        <f>IF(LEFT($A$1,4)="Conf",Confirmed!R122,Deaths!R122)/VLOOKUP($A122,PopulationLookup,2,FALSE)*100000</f>
        <v>0</v>
      </c>
      <c r="S122" s="18">
        <f>IF(LEFT($A$1,4)="Conf",Confirmed!S122,Deaths!S122)/VLOOKUP($A122,PopulationLookup,2,FALSE)*100000</f>
        <v>0</v>
      </c>
      <c r="T122" s="18">
        <f>IF(LEFT($A$1,4)="Conf",Confirmed!T122,Deaths!T122)/VLOOKUP($A122,PopulationLookup,2,FALSE)*100000</f>
        <v>0</v>
      </c>
      <c r="U122" s="18">
        <f>IF(LEFT($A$1,4)="Conf",Confirmed!U122,Deaths!U122)/VLOOKUP($A122,PopulationLookup,2,FALSE)*100000</f>
        <v>0</v>
      </c>
      <c r="V122" s="18">
        <f>IF(LEFT($A$1,4)="Conf",Confirmed!V122,Deaths!V122)/VLOOKUP($A122,PopulationLookup,2,FALSE)*100000</f>
        <v>0</v>
      </c>
      <c r="W122" s="18">
        <f>IF(LEFT($A$1,4)="Conf",Confirmed!W122,Deaths!W122)/VLOOKUP($A122,PopulationLookup,2,FALSE)*100000</f>
        <v>0</v>
      </c>
      <c r="X122" s="18">
        <f>IF(LEFT($A$1,4)="Conf",Confirmed!X122,Deaths!X122)/VLOOKUP($A122,PopulationLookup,2,FALSE)*100000</f>
        <v>0</v>
      </c>
      <c r="Y122" s="18">
        <f>IF(LEFT($A$1,4)="Conf",Confirmed!Y122,Deaths!Y122)/VLOOKUP($A122,PopulationLookup,2,FALSE)*100000</f>
        <v>0</v>
      </c>
      <c r="Z122" s="18">
        <f>IF(LEFT($A$1,4)="Conf",Confirmed!Z122,Deaths!Z122)/VLOOKUP($A122,PopulationLookup,2,FALSE)*100000</f>
        <v>0</v>
      </c>
      <c r="AA122" s="18">
        <f>IF(LEFT($A$1,4)="Conf",Confirmed!AA122,Deaths!AA122)/VLOOKUP($A122,PopulationLookup,2,FALSE)*100000</f>
        <v>0</v>
      </c>
      <c r="AB122" s="18">
        <f>IF(LEFT($A$1,4)="Conf",Confirmed!AB122,Deaths!AB122)/VLOOKUP($A122,PopulationLookup,2,FALSE)*100000</f>
        <v>0</v>
      </c>
      <c r="AC122" s="18">
        <f>IF(LEFT($A$1,4)="Conf",Confirmed!AC122,Deaths!AC122)/VLOOKUP($A122,PopulationLookup,2,FALSE)*100000</f>
        <v>0</v>
      </c>
      <c r="AD122" s="18">
        <f>IF(LEFT($A$1,4)="Conf",Confirmed!AD122,Deaths!AD122)/VLOOKUP($A122,PopulationLookup,2,FALSE)*100000</f>
        <v>0</v>
      </c>
      <c r="AE122" s="18">
        <f>IF(LEFT($A$1,4)="Conf",Confirmed!AE122,Deaths!AE122)/VLOOKUP($A122,PopulationLookup,2,FALSE)*100000</f>
        <v>0</v>
      </c>
      <c r="AF122" s="18">
        <f>IF(LEFT($A$1,4)="Conf",Confirmed!AF122,Deaths!AF122)/VLOOKUP($A122,PopulationLookup,2,FALSE)*100000</f>
        <v>0</v>
      </c>
      <c r="AG122" s="18">
        <f>IF(LEFT($A$1,4)="Conf",Confirmed!AG122,Deaths!AG122)/VLOOKUP($A122,PopulationLookup,2,FALSE)*100000</f>
        <v>0</v>
      </c>
      <c r="AH122" s="18">
        <f>IF(LEFT($A$1,4)="Conf",Confirmed!AH122,Deaths!AH122)/VLOOKUP($A122,PopulationLookup,2,FALSE)*100000</f>
        <v>0</v>
      </c>
      <c r="AI122" s="18">
        <f>IF(LEFT($A$1,4)="Conf",Confirmed!AI122,Deaths!AI122)/VLOOKUP($A122,PopulationLookup,2,FALSE)*100000</f>
        <v>0</v>
      </c>
      <c r="AJ122" s="18">
        <f>IF(LEFT($A$1,4)="Conf",Confirmed!AJ122,Deaths!AJ122)/VLOOKUP($A122,PopulationLookup,2,FALSE)*100000</f>
        <v>0</v>
      </c>
      <c r="AK122" s="18">
        <f>IF(LEFT($A$1,4)="Conf",Confirmed!AK122,Deaths!AK122)/VLOOKUP($A122,PopulationLookup,2,FALSE)*100000</f>
        <v>0</v>
      </c>
      <c r="AL122" s="18">
        <f>IF(LEFT($A$1,4)="Conf",Confirmed!AL122,Deaths!AL122)/VLOOKUP($A122,PopulationLookup,2,FALSE)*100000</f>
        <v>0</v>
      </c>
      <c r="AM122" s="18">
        <f>IF(LEFT($A$1,4)="Conf",Confirmed!AM122,Deaths!AM122)/VLOOKUP($A122,PopulationLookup,2,FALSE)*100000</f>
        <v>0</v>
      </c>
      <c r="AN122" s="18">
        <f>IF(LEFT($A$1,4)="Conf",Confirmed!AN122,Deaths!AN122)/VLOOKUP($A122,PopulationLookup,2,FALSE)*100000</f>
        <v>0</v>
      </c>
      <c r="AO122" s="18">
        <f>IF(LEFT($A$1,4)="Conf",Confirmed!AO122,Deaths!AO122)/VLOOKUP($A122,PopulationLookup,2,FALSE)*100000</f>
        <v>0</v>
      </c>
      <c r="AP122" s="18">
        <f>IF(LEFT($A$1,4)="Conf",Confirmed!AP122,Deaths!AP122)/VLOOKUP($A122,PopulationLookup,2,FALSE)*100000</f>
        <v>0</v>
      </c>
      <c r="AQ122" s="18">
        <f>IF(LEFT($A$1,4)="Conf",Confirmed!AQ122,Deaths!AQ122)/VLOOKUP($A122,PopulationLookup,2,FALSE)*100000</f>
        <v>0</v>
      </c>
      <c r="AR122" s="18">
        <f>IF(LEFT($A$1,4)="Conf",Confirmed!AR122,Deaths!AR122)/VLOOKUP($A122,PopulationLookup,2,FALSE)*100000</f>
        <v>0</v>
      </c>
      <c r="AS122" s="18">
        <f>IF(LEFT($A$1,4)="Conf",Confirmed!AS122,Deaths!AS122)/VLOOKUP($A122,PopulationLookup,2,FALSE)*100000</f>
        <v>0</v>
      </c>
      <c r="AT122" s="18">
        <f>IF(LEFT($A$1,4)="Conf",Confirmed!AT122,Deaths!AT122)/VLOOKUP($A122,PopulationLookup,2,FALSE)*100000</f>
        <v>0</v>
      </c>
      <c r="AU122" s="18">
        <f>IF(LEFT($A$1,4)="Conf",Confirmed!AU122,Deaths!AU122)/VLOOKUP($A122,PopulationLookup,2,FALSE)*100000</f>
        <v>0</v>
      </c>
      <c r="AV122" s="18">
        <f>IF(LEFT($A$1,4)="Conf",Confirmed!AV122,Deaths!AV122)/VLOOKUP($A122,PopulationLookup,2,FALSE)*100000</f>
        <v>0</v>
      </c>
      <c r="AW122" s="18">
        <f>IF(LEFT($A$1,4)="Conf",Confirmed!AW122,Deaths!AW122)/VLOOKUP($A122,PopulationLookup,2,FALSE)*100000</f>
        <v>0</v>
      </c>
      <c r="AX122" s="18">
        <f>IF(LEFT($A$1,4)="Conf",Confirmed!AX122,Deaths!AX122)/VLOOKUP($A122,PopulationLookup,2,FALSE)*100000</f>
        <v>0</v>
      </c>
      <c r="AY122" s="18">
        <f>IF(LEFT($A$1,4)="Conf",Confirmed!AY122,Deaths!AY122)/VLOOKUP($A122,PopulationLookup,2,FALSE)*100000</f>
        <v>0</v>
      </c>
      <c r="AZ122" s="18">
        <f>IF(LEFT($A$1,4)="Conf",Confirmed!AZ122,Deaths!AZ122)/VLOOKUP($A122,PopulationLookup,2,FALSE)*100000</f>
        <v>0</v>
      </c>
      <c r="BA122" s="18">
        <f>IF(LEFT($A$1,4)="Conf",Confirmed!BA122,Deaths!BA122)/VLOOKUP($A122,PopulationLookup,2,FALSE)*100000</f>
        <v>0</v>
      </c>
      <c r="BB122" s="18">
        <f>IF(LEFT($A$1,4)="Conf",Confirmed!BB122,Deaths!BB122)/VLOOKUP($A122,PopulationLookup,2,FALSE)*100000</f>
        <v>0</v>
      </c>
      <c r="BC122" s="18">
        <f>IF(LEFT($A$1,4)="Conf",Confirmed!BC122,Deaths!BC122)/VLOOKUP($A122,PopulationLookup,2,FALSE)*100000</f>
        <v>0</v>
      </c>
      <c r="BD122" s="18">
        <f>IF(LEFT($A$1,4)="Conf",Confirmed!BD122,Deaths!BD122)/VLOOKUP($A122,PopulationLookup,2,FALSE)*100000</f>
        <v>0</v>
      </c>
      <c r="BE122" s="18">
        <f>IF(LEFT($A$1,4)="Conf",Confirmed!BE122,Deaths!BE122)/VLOOKUP($A122,PopulationLookup,2,FALSE)*100000</f>
        <v>0</v>
      </c>
      <c r="BF122" s="18">
        <f>IF(LEFT($A$1,4)="Conf",Confirmed!BF122,Deaths!BF122)/VLOOKUP($A122,PopulationLookup,2,FALSE)*100000</f>
        <v>0</v>
      </c>
      <c r="BG122" s="18">
        <f>IF(LEFT($A$1,4)="Conf",Confirmed!BG122,Deaths!BG122)/VLOOKUP($A122,PopulationLookup,2,FALSE)*100000</f>
        <v>1.5478891358460012E-2</v>
      </c>
      <c r="BH122" s="18">
        <f>IF(LEFT($A$1,4)="Conf",Confirmed!BH122,Deaths!BH122)/VLOOKUP($A122,PopulationLookup,2,FALSE)*100000</f>
        <v>1.5478891358460012E-2</v>
      </c>
      <c r="BI122" s="18">
        <f>IF(LEFT($A$1,4)="Conf",Confirmed!BI122,Deaths!BI122)/VLOOKUP($A122,PopulationLookup,2,FALSE)*100000</f>
        <v>3.0957782716920023E-2</v>
      </c>
      <c r="BJ122" s="18">
        <f>IF(LEFT($A$1,4)="Conf",Confirmed!BJ122,Deaths!BJ122)/VLOOKUP($A122,PopulationLookup,2,FALSE)*100000</f>
        <v>3.0957782716920023E-2</v>
      </c>
      <c r="BK122" s="18">
        <f>IF(LEFT($A$1,4)="Conf",Confirmed!BK122,Deaths!BK122)/VLOOKUP($A122,PopulationLookup,2,FALSE)*100000</f>
        <v>3.0957782716920023E-2</v>
      </c>
      <c r="BL122" s="18">
        <f>IF(LEFT($A$1,4)="Conf",Confirmed!BL122,Deaths!BL122)/VLOOKUP($A122,PopulationLookup,2,FALSE)*100000</f>
        <v>3.0957782716920023E-2</v>
      </c>
      <c r="BM122" s="18">
        <f>IF(LEFT($A$1,4)="Conf",Confirmed!BM122,Deaths!BM122)/VLOOKUP($A122,PopulationLookup,2,FALSE)*100000</f>
        <v>3.0957782716920023E-2</v>
      </c>
      <c r="BN122" s="18">
        <f>IF(LEFT($A$1,4)="Conf",Confirmed!BN122,Deaths!BN122)/VLOOKUP($A122,PopulationLookup,2,FALSE)*100000</f>
        <v>3.0957782716920023E-2</v>
      </c>
      <c r="BO122" s="18">
        <f>IF(LEFT($A$1,4)="Conf",Confirmed!BO122,Deaths!BO122)/VLOOKUP($A122,PopulationLookup,2,FALSE)*100000</f>
        <v>3.0957782716920023E-2</v>
      </c>
      <c r="BP122" s="18">
        <f>IF(LEFT($A$1,4)="Conf",Confirmed!BP122,Deaths!BP122)/VLOOKUP($A122,PopulationLookup,2,FALSE)*100000</f>
        <v>6.1915565433840046E-2</v>
      </c>
      <c r="BQ122" s="18">
        <f>IF(LEFT($A$1,4)="Conf",Confirmed!BQ122,Deaths!BQ122)/VLOOKUP($A122,PopulationLookup,2,FALSE)*100000</f>
        <v>6.1915565433840046E-2</v>
      </c>
      <c r="BR122" s="18">
        <f>IF(LEFT($A$1,4)="Conf",Confirmed!BR122,Deaths!BR122)/VLOOKUP($A122,PopulationLookup,2,FALSE)*100000</f>
        <v>6.1915565433840046E-2</v>
      </c>
      <c r="BS122" s="18">
        <f>IF(LEFT($A$1,4)="Conf",Confirmed!BS122,Deaths!BS122)/VLOOKUP($A122,PopulationLookup,2,FALSE)*100000</f>
        <v>7.7394456792300059E-2</v>
      </c>
      <c r="BT122" s="18">
        <f>IF(LEFT($A$1,4)="Conf",Confirmed!BT122,Deaths!BT122)/VLOOKUP($A122,PopulationLookup,2,FALSE)*100000</f>
        <v>7.7394456792300059E-2</v>
      </c>
      <c r="BU122" s="18">
        <f>IF(LEFT($A$1,4)="Conf",Confirmed!BU122,Deaths!BU122)/VLOOKUP($A122,PopulationLookup,2,FALSE)*100000</f>
        <v>7.7394456792300059E-2</v>
      </c>
      <c r="BV122" s="18">
        <f>IF(LEFT($A$1,4)="Conf",Confirmed!BV122,Deaths!BV122)/VLOOKUP($A122,PopulationLookup,2,FALSE)*100000</f>
        <v>7.7394456792300059E-2</v>
      </c>
      <c r="BW122" s="18">
        <f>IF(LEFT($A$1,4)="Conf",Confirmed!BW122,Deaths!BW122)/VLOOKUP($A122,PopulationLookup,2,FALSE)*100000</f>
        <v>7.7394456792300059E-2</v>
      </c>
      <c r="BX122" s="18">
        <f>IF(LEFT($A$1,4)="Conf",Confirmed!BX122,Deaths!BX122)/VLOOKUP($A122,PopulationLookup,2,FALSE)*100000</f>
        <v>9.2873348150760066E-2</v>
      </c>
      <c r="BY122" s="18">
        <f>IF(LEFT($A$1,4)="Conf",Confirmed!BY122,Deaths!BY122)/VLOOKUP($A122,PopulationLookup,2,FALSE)*100000</f>
        <v>9.2873348150760066E-2</v>
      </c>
      <c r="BZ122" s="18">
        <f>IF(LEFT($A$1,4)="Conf",Confirmed!BZ122,Deaths!BZ122)/VLOOKUP($A122,PopulationLookup,2,FALSE)*100000</f>
        <v>9.2873348150760066E-2</v>
      </c>
      <c r="CA122" s="18">
        <f>IF(LEFT($A$1,4)="Conf",Confirmed!CA122,Deaths!CA122)/VLOOKUP($A122,PopulationLookup,2,FALSE)*100000</f>
        <v>9.2873348150760066E-2</v>
      </c>
      <c r="CB122" s="18">
        <f>IF(LEFT($A$1,4)="Conf",Confirmed!CB122,Deaths!CB122)/VLOOKUP($A122,PopulationLookup,2,FALSE)*100000</f>
        <v>0.10835223950922007</v>
      </c>
      <c r="CC122" s="18">
        <f>IF(LEFT($A$1,4)="Conf",Confirmed!CC122,Deaths!CC122)/VLOOKUP($A122,PopulationLookup,2,FALSE)*100000</f>
        <v>0.10835223950922007</v>
      </c>
      <c r="CD122" s="18">
        <f>IF(LEFT($A$1,4)="Conf",Confirmed!CD122,Deaths!CD122)/VLOOKUP($A122,PopulationLookup,2,FALSE)*100000</f>
        <v>0.12383113086768009</v>
      </c>
      <c r="CE122" s="18">
        <f>IF(LEFT($A$1,4)="Conf",Confirmed!CE122,Deaths!CE122)/VLOOKUP($A122,PopulationLookup,2,FALSE)*100000</f>
        <v>0.13931002222614008</v>
      </c>
      <c r="CF122" s="18">
        <f>IF(LEFT($A$1,4)="Conf",Confirmed!CF122,Deaths!CF122)/VLOOKUP($A122,PopulationLookup,2,FALSE)*100000</f>
        <v>0.13931002222614008</v>
      </c>
      <c r="CG122" s="18">
        <f>IF(LEFT($A$1,4)="Conf",Confirmed!CG122,Deaths!CG122)/VLOOKUP($A122,PopulationLookup,2,FALSE)*100000</f>
        <v>0.13931002222614008</v>
      </c>
      <c r="CH122" s="18">
        <f>IF(LEFT($A$1,4)="Conf",Confirmed!CH122,Deaths!CH122)/VLOOKUP($A122,PopulationLookup,2,FALSE)*100000</f>
        <v>0.13931002222614008</v>
      </c>
      <c r="CI122" s="18">
        <f>IF(LEFT($A$1,4)="Conf",Confirmed!CI122,Deaths!CI122)/VLOOKUP($A122,PopulationLookup,2,FALSE)*100000</f>
        <v>0.13931002222614008</v>
      </c>
      <c r="CJ122" s="18">
        <f>IF(LEFT($A$1,4)="Conf",Confirmed!CJ122,Deaths!CJ122)/VLOOKUP($A122,PopulationLookup,2,FALSE)*100000</f>
        <v>0.13931002222614008</v>
      </c>
      <c r="CK122" s="18">
        <f>IF(LEFT($A$1,4)="Conf",Confirmed!CK122,Deaths!CK122)/VLOOKUP($A122,PopulationLookup,2,FALSE)*100000</f>
        <v>0.13931002222614008</v>
      </c>
      <c r="CL122" s="18">
        <f>IF(LEFT($A$1,4)="Conf",Confirmed!CL122,Deaths!CL122)/VLOOKUP($A122,PopulationLookup,2,FALSE)*100000</f>
        <v>0.15478891358460012</v>
      </c>
      <c r="CM122" s="18">
        <f>IF(LEFT($A$1,4)="Conf",Confirmed!CM122,Deaths!CM122)/VLOOKUP($A122,PopulationLookup,2,FALSE)*100000</f>
        <v>0.15478891358460012</v>
      </c>
      <c r="CN122" s="18">
        <f>IF(LEFT($A$1,4)="Conf",Confirmed!CN122,Deaths!CN122)/VLOOKUP($A122,PopulationLookup,2,FALSE)*100000</f>
        <v>0.15478891358460012</v>
      </c>
      <c r="CO122" s="18">
        <f>IF(LEFT($A$1,4)="Conf",Confirmed!CO122,Deaths!CO122)/VLOOKUP($A122,PopulationLookup,2,FALSE)*100000</f>
        <v>0.15478891358460012</v>
      </c>
      <c r="CP122" s="18">
        <f>IF(LEFT($A$1,4)="Conf",Confirmed!CP122,Deaths!CP122)/VLOOKUP($A122,PopulationLookup,2,FALSE)*100000</f>
        <v>0.17026780494306012</v>
      </c>
      <c r="CQ122" s="18">
        <f>IF(LEFT($A$1,4)="Conf",Confirmed!CQ122,Deaths!CQ122)/VLOOKUP($A122,PopulationLookup,2,FALSE)*100000</f>
        <v>0.17026780494306012</v>
      </c>
      <c r="CR122" s="18">
        <f>IF(LEFT($A$1,4)="Conf",Confirmed!CR122,Deaths!CR122)/VLOOKUP($A122,PopulationLookup,2,FALSE)*100000</f>
        <v>0.18574669630152013</v>
      </c>
      <c r="CS122" s="18">
        <f>IF(LEFT($A$1,4)="Conf",Confirmed!CS122,Deaths!CS122)/VLOOKUP($A122,PopulationLookup,2,FALSE)*100000</f>
        <v>0.20122558765998017</v>
      </c>
    </row>
    <row r="123" spans="1:97" x14ac:dyDescent="0.25">
      <c r="A123" t="str">
        <f>Confirmed!A123</f>
        <v>Niger</v>
      </c>
      <c r="B123" s="18">
        <f>IF(LEFT($A$1,4)="Conf",Confirmed!B123,Deaths!B123)/VLOOKUP($A123,PopulationLookup,2,FALSE)*100000</f>
        <v>0</v>
      </c>
      <c r="C123" s="18">
        <f>IF(LEFT($A$1,4)="Conf",Confirmed!C123,Deaths!C123)/VLOOKUP($A123,PopulationLookup,2,FALSE)*100000</f>
        <v>0</v>
      </c>
      <c r="D123" s="18">
        <f>IF(LEFT($A$1,4)="Conf",Confirmed!D123,Deaths!D123)/VLOOKUP($A123,PopulationLookup,2,FALSE)*100000</f>
        <v>0</v>
      </c>
      <c r="E123" s="18">
        <f>IF(LEFT($A$1,4)="Conf",Confirmed!E123,Deaths!E123)/VLOOKUP($A123,PopulationLookup,2,FALSE)*100000</f>
        <v>0</v>
      </c>
      <c r="F123" s="18">
        <f>IF(LEFT($A$1,4)="Conf",Confirmed!F123,Deaths!F123)/VLOOKUP($A123,PopulationLookup,2,FALSE)*100000</f>
        <v>0</v>
      </c>
      <c r="G123" s="18">
        <f>IF(LEFT($A$1,4)="Conf",Confirmed!G123,Deaths!G123)/VLOOKUP($A123,PopulationLookup,2,FALSE)*100000</f>
        <v>0</v>
      </c>
      <c r="H123" s="18">
        <f>IF(LEFT($A$1,4)="Conf",Confirmed!H123,Deaths!H123)/VLOOKUP($A123,PopulationLookup,2,FALSE)*100000</f>
        <v>0</v>
      </c>
      <c r="I123" s="18">
        <f>IF(LEFT($A$1,4)="Conf",Confirmed!I123,Deaths!I123)/VLOOKUP($A123,PopulationLookup,2,FALSE)*100000</f>
        <v>0</v>
      </c>
      <c r="J123" s="18">
        <f>IF(LEFT($A$1,4)="Conf",Confirmed!J123,Deaths!J123)/VLOOKUP($A123,PopulationLookup,2,FALSE)*100000</f>
        <v>0</v>
      </c>
      <c r="K123" s="18">
        <f>IF(LEFT($A$1,4)="Conf",Confirmed!K123,Deaths!K123)/VLOOKUP($A123,PopulationLookup,2,FALSE)*100000</f>
        <v>0</v>
      </c>
      <c r="L123" s="18">
        <f>IF(LEFT($A$1,4)="Conf",Confirmed!L123,Deaths!L123)/VLOOKUP($A123,PopulationLookup,2,FALSE)*100000</f>
        <v>0</v>
      </c>
      <c r="M123" s="18">
        <f>IF(LEFT($A$1,4)="Conf",Confirmed!M123,Deaths!M123)/VLOOKUP($A123,PopulationLookup,2,FALSE)*100000</f>
        <v>0</v>
      </c>
      <c r="N123" s="18">
        <f>IF(LEFT($A$1,4)="Conf",Confirmed!N123,Deaths!N123)/VLOOKUP($A123,PopulationLookup,2,FALSE)*100000</f>
        <v>0</v>
      </c>
      <c r="O123" s="18">
        <f>IF(LEFT($A$1,4)="Conf",Confirmed!O123,Deaths!O123)/VLOOKUP($A123,PopulationLookup,2,FALSE)*100000</f>
        <v>0</v>
      </c>
      <c r="P123" s="18">
        <f>IF(LEFT($A$1,4)="Conf",Confirmed!P123,Deaths!P123)/VLOOKUP($A123,PopulationLookup,2,FALSE)*100000</f>
        <v>0</v>
      </c>
      <c r="Q123" s="18">
        <f>IF(LEFT($A$1,4)="Conf",Confirmed!Q123,Deaths!Q123)/VLOOKUP($A123,PopulationLookup,2,FALSE)*100000</f>
        <v>0</v>
      </c>
      <c r="R123" s="18">
        <f>IF(LEFT($A$1,4)="Conf",Confirmed!R123,Deaths!R123)/VLOOKUP($A123,PopulationLookup,2,FALSE)*100000</f>
        <v>0</v>
      </c>
      <c r="S123" s="18">
        <f>IF(LEFT($A$1,4)="Conf",Confirmed!S123,Deaths!S123)/VLOOKUP($A123,PopulationLookup,2,FALSE)*100000</f>
        <v>0</v>
      </c>
      <c r="T123" s="18">
        <f>IF(LEFT($A$1,4)="Conf",Confirmed!T123,Deaths!T123)/VLOOKUP($A123,PopulationLookup,2,FALSE)*100000</f>
        <v>0</v>
      </c>
      <c r="U123" s="18">
        <f>IF(LEFT($A$1,4)="Conf",Confirmed!U123,Deaths!U123)/VLOOKUP($A123,PopulationLookup,2,FALSE)*100000</f>
        <v>0</v>
      </c>
      <c r="V123" s="18">
        <f>IF(LEFT($A$1,4)="Conf",Confirmed!V123,Deaths!V123)/VLOOKUP($A123,PopulationLookup,2,FALSE)*100000</f>
        <v>0</v>
      </c>
      <c r="W123" s="18">
        <f>IF(LEFT($A$1,4)="Conf",Confirmed!W123,Deaths!W123)/VLOOKUP($A123,PopulationLookup,2,FALSE)*100000</f>
        <v>0</v>
      </c>
      <c r="X123" s="18">
        <f>IF(LEFT($A$1,4)="Conf",Confirmed!X123,Deaths!X123)/VLOOKUP($A123,PopulationLookup,2,FALSE)*100000</f>
        <v>0</v>
      </c>
      <c r="Y123" s="18">
        <f>IF(LEFT($A$1,4)="Conf",Confirmed!Y123,Deaths!Y123)/VLOOKUP($A123,PopulationLookup,2,FALSE)*100000</f>
        <v>0</v>
      </c>
      <c r="Z123" s="18">
        <f>IF(LEFT($A$1,4)="Conf",Confirmed!Z123,Deaths!Z123)/VLOOKUP($A123,PopulationLookup,2,FALSE)*100000</f>
        <v>0</v>
      </c>
      <c r="AA123" s="18">
        <f>IF(LEFT($A$1,4)="Conf",Confirmed!AA123,Deaths!AA123)/VLOOKUP($A123,PopulationLookup,2,FALSE)*100000</f>
        <v>0</v>
      </c>
      <c r="AB123" s="18">
        <f>IF(LEFT($A$1,4)="Conf",Confirmed!AB123,Deaths!AB123)/VLOOKUP($A123,PopulationLookup,2,FALSE)*100000</f>
        <v>0</v>
      </c>
      <c r="AC123" s="18">
        <f>IF(LEFT($A$1,4)="Conf",Confirmed!AC123,Deaths!AC123)/VLOOKUP($A123,PopulationLookup,2,FALSE)*100000</f>
        <v>0</v>
      </c>
      <c r="AD123" s="18">
        <f>IF(LEFT($A$1,4)="Conf",Confirmed!AD123,Deaths!AD123)/VLOOKUP($A123,PopulationLookup,2,FALSE)*100000</f>
        <v>0</v>
      </c>
      <c r="AE123" s="18">
        <f>IF(LEFT($A$1,4)="Conf",Confirmed!AE123,Deaths!AE123)/VLOOKUP($A123,PopulationLookup,2,FALSE)*100000</f>
        <v>0</v>
      </c>
      <c r="AF123" s="18">
        <f>IF(LEFT($A$1,4)="Conf",Confirmed!AF123,Deaths!AF123)/VLOOKUP($A123,PopulationLookup,2,FALSE)*100000</f>
        <v>0</v>
      </c>
      <c r="AG123" s="18">
        <f>IF(LEFT($A$1,4)="Conf",Confirmed!AG123,Deaths!AG123)/VLOOKUP($A123,PopulationLookup,2,FALSE)*100000</f>
        <v>0</v>
      </c>
      <c r="AH123" s="18">
        <f>IF(LEFT($A$1,4)="Conf",Confirmed!AH123,Deaths!AH123)/VLOOKUP($A123,PopulationLookup,2,FALSE)*100000</f>
        <v>0</v>
      </c>
      <c r="AI123" s="18">
        <f>IF(LEFT($A$1,4)="Conf",Confirmed!AI123,Deaths!AI123)/VLOOKUP($A123,PopulationLookup,2,FALSE)*100000</f>
        <v>0</v>
      </c>
      <c r="AJ123" s="18">
        <f>IF(LEFT($A$1,4)="Conf",Confirmed!AJ123,Deaths!AJ123)/VLOOKUP($A123,PopulationLookup,2,FALSE)*100000</f>
        <v>0</v>
      </c>
      <c r="AK123" s="18">
        <f>IF(LEFT($A$1,4)="Conf",Confirmed!AK123,Deaths!AK123)/VLOOKUP($A123,PopulationLookup,2,FALSE)*100000</f>
        <v>0</v>
      </c>
      <c r="AL123" s="18">
        <f>IF(LEFT($A$1,4)="Conf",Confirmed!AL123,Deaths!AL123)/VLOOKUP($A123,PopulationLookup,2,FALSE)*100000</f>
        <v>0</v>
      </c>
      <c r="AM123" s="18">
        <f>IF(LEFT($A$1,4)="Conf",Confirmed!AM123,Deaths!AM123)/VLOOKUP($A123,PopulationLookup,2,FALSE)*100000</f>
        <v>0</v>
      </c>
      <c r="AN123" s="18">
        <f>IF(LEFT($A$1,4)="Conf",Confirmed!AN123,Deaths!AN123)/VLOOKUP($A123,PopulationLookup,2,FALSE)*100000</f>
        <v>0</v>
      </c>
      <c r="AO123" s="18">
        <f>IF(LEFT($A$1,4)="Conf",Confirmed!AO123,Deaths!AO123)/VLOOKUP($A123,PopulationLookup,2,FALSE)*100000</f>
        <v>0</v>
      </c>
      <c r="AP123" s="18">
        <f>IF(LEFT($A$1,4)="Conf",Confirmed!AP123,Deaths!AP123)/VLOOKUP($A123,PopulationLookup,2,FALSE)*100000</f>
        <v>0</v>
      </c>
      <c r="AQ123" s="18">
        <f>IF(LEFT($A$1,4)="Conf",Confirmed!AQ123,Deaths!AQ123)/VLOOKUP($A123,PopulationLookup,2,FALSE)*100000</f>
        <v>0</v>
      </c>
      <c r="AR123" s="18">
        <f>IF(LEFT($A$1,4)="Conf",Confirmed!AR123,Deaths!AR123)/VLOOKUP($A123,PopulationLookup,2,FALSE)*100000</f>
        <v>0</v>
      </c>
      <c r="AS123" s="18">
        <f>IF(LEFT($A$1,4)="Conf",Confirmed!AS123,Deaths!AS123)/VLOOKUP($A123,PopulationLookup,2,FALSE)*100000</f>
        <v>0</v>
      </c>
      <c r="AT123" s="18">
        <f>IF(LEFT($A$1,4)="Conf",Confirmed!AT123,Deaths!AT123)/VLOOKUP($A123,PopulationLookup,2,FALSE)*100000</f>
        <v>0</v>
      </c>
      <c r="AU123" s="18">
        <f>IF(LEFT($A$1,4)="Conf",Confirmed!AU123,Deaths!AU123)/VLOOKUP($A123,PopulationLookup,2,FALSE)*100000</f>
        <v>0</v>
      </c>
      <c r="AV123" s="18">
        <f>IF(LEFT($A$1,4)="Conf",Confirmed!AV123,Deaths!AV123)/VLOOKUP($A123,PopulationLookup,2,FALSE)*100000</f>
        <v>0</v>
      </c>
      <c r="AW123" s="18">
        <f>IF(LEFT($A$1,4)="Conf",Confirmed!AW123,Deaths!AW123)/VLOOKUP($A123,PopulationLookup,2,FALSE)*100000</f>
        <v>0</v>
      </c>
      <c r="AX123" s="18">
        <f>IF(LEFT($A$1,4)="Conf",Confirmed!AX123,Deaths!AX123)/VLOOKUP($A123,PopulationLookup,2,FALSE)*100000</f>
        <v>0</v>
      </c>
      <c r="AY123" s="18">
        <f>IF(LEFT($A$1,4)="Conf",Confirmed!AY123,Deaths!AY123)/VLOOKUP($A123,PopulationLookup,2,FALSE)*100000</f>
        <v>0</v>
      </c>
      <c r="AZ123" s="18">
        <f>IF(LEFT($A$1,4)="Conf",Confirmed!AZ123,Deaths!AZ123)/VLOOKUP($A123,PopulationLookup,2,FALSE)*100000</f>
        <v>0</v>
      </c>
      <c r="BA123" s="18">
        <f>IF(LEFT($A$1,4)="Conf",Confirmed!BA123,Deaths!BA123)/VLOOKUP($A123,PopulationLookup,2,FALSE)*100000</f>
        <v>0</v>
      </c>
      <c r="BB123" s="18">
        <f>IF(LEFT($A$1,4)="Conf",Confirmed!BB123,Deaths!BB123)/VLOOKUP($A123,PopulationLookup,2,FALSE)*100000</f>
        <v>0</v>
      </c>
      <c r="BC123" s="18">
        <f>IF(LEFT($A$1,4)="Conf",Confirmed!BC123,Deaths!BC123)/VLOOKUP($A123,PopulationLookup,2,FALSE)*100000</f>
        <v>0</v>
      </c>
      <c r="BD123" s="18">
        <f>IF(LEFT($A$1,4)="Conf",Confirmed!BD123,Deaths!BD123)/VLOOKUP($A123,PopulationLookup,2,FALSE)*100000</f>
        <v>0</v>
      </c>
      <c r="BE123" s="18">
        <f>IF(LEFT($A$1,4)="Conf",Confirmed!BE123,Deaths!BE123)/VLOOKUP($A123,PopulationLookup,2,FALSE)*100000</f>
        <v>0</v>
      </c>
      <c r="BF123" s="18">
        <f>IF(LEFT($A$1,4)="Conf",Confirmed!BF123,Deaths!BF123)/VLOOKUP($A123,PopulationLookup,2,FALSE)*100000</f>
        <v>0</v>
      </c>
      <c r="BG123" s="18">
        <f>IF(LEFT($A$1,4)="Conf",Confirmed!BG123,Deaths!BG123)/VLOOKUP($A123,PopulationLookup,2,FALSE)*100000</f>
        <v>0</v>
      </c>
      <c r="BH123" s="18">
        <f>IF(LEFT($A$1,4)="Conf",Confirmed!BH123,Deaths!BH123)/VLOOKUP($A123,PopulationLookup,2,FALSE)*100000</f>
        <v>4.4813422229420252E-3</v>
      </c>
      <c r="BI123" s="18">
        <f>IF(LEFT($A$1,4)="Conf",Confirmed!BI123,Deaths!BI123)/VLOOKUP($A123,PopulationLookup,2,FALSE)*100000</f>
        <v>4.4813422229420252E-3</v>
      </c>
      <c r="BJ123" s="18">
        <f>IF(LEFT($A$1,4)="Conf",Confirmed!BJ123,Deaths!BJ123)/VLOOKUP($A123,PopulationLookup,2,FALSE)*100000</f>
        <v>8.9626844458840504E-3</v>
      </c>
      <c r="BK123" s="18">
        <f>IF(LEFT($A$1,4)="Conf",Confirmed!BK123,Deaths!BK123)/VLOOKUP($A123,PopulationLookup,2,FALSE)*100000</f>
        <v>1.3444026668826077E-2</v>
      </c>
      <c r="BL123" s="18">
        <f>IF(LEFT($A$1,4)="Conf",Confirmed!BL123,Deaths!BL123)/VLOOKUP($A123,PopulationLookup,2,FALSE)*100000</f>
        <v>1.3444026668826077E-2</v>
      </c>
      <c r="BM123" s="18">
        <f>IF(LEFT($A$1,4)="Conf",Confirmed!BM123,Deaths!BM123)/VLOOKUP($A123,PopulationLookup,2,FALSE)*100000</f>
        <v>3.1369395560594177E-2</v>
      </c>
      <c r="BN123" s="18">
        <f>IF(LEFT($A$1,4)="Conf",Confirmed!BN123,Deaths!BN123)/VLOOKUP($A123,PopulationLookup,2,FALSE)*100000</f>
        <v>4.4813422229420252E-2</v>
      </c>
      <c r="BO123" s="18">
        <f>IF(LEFT($A$1,4)="Conf",Confirmed!BO123,Deaths!BO123)/VLOOKUP($A123,PopulationLookup,2,FALSE)*100000</f>
        <v>4.4813422229420252E-2</v>
      </c>
      <c r="BP123" s="18">
        <f>IF(LEFT($A$1,4)="Conf",Confirmed!BP123,Deaths!BP123)/VLOOKUP($A123,PopulationLookup,2,FALSE)*100000</f>
        <v>4.4813422229420252E-2</v>
      </c>
      <c r="BQ123" s="18">
        <f>IF(LEFT($A$1,4)="Conf",Confirmed!BQ123,Deaths!BQ123)/VLOOKUP($A123,PopulationLookup,2,FALSE)*100000</f>
        <v>8.0664160012956454E-2</v>
      </c>
      <c r="BR123" s="18">
        <f>IF(LEFT($A$1,4)="Conf",Confirmed!BR123,Deaths!BR123)/VLOOKUP($A123,PopulationLookup,2,FALSE)*100000</f>
        <v>0.12099624001943469</v>
      </c>
      <c r="BS123" s="18">
        <f>IF(LEFT($A$1,4)="Conf",Confirmed!BS123,Deaths!BS123)/VLOOKUP($A123,PopulationLookup,2,FALSE)*100000</f>
        <v>0.12099624001943469</v>
      </c>
      <c r="BT123" s="18">
        <f>IF(LEFT($A$1,4)="Conf",Confirmed!BT123,Deaths!BT123)/VLOOKUP($A123,PopulationLookup,2,FALSE)*100000</f>
        <v>0.33161932449770987</v>
      </c>
      <c r="BU123" s="18">
        <f>IF(LEFT($A$1,4)="Conf",Confirmed!BU123,Deaths!BU123)/VLOOKUP($A123,PopulationLookup,2,FALSE)*100000</f>
        <v>0.43917153784831853</v>
      </c>
      <c r="BV123" s="18">
        <f>IF(LEFT($A$1,4)="Conf",Confirmed!BV123,Deaths!BV123)/VLOOKUP($A123,PopulationLookup,2,FALSE)*100000</f>
        <v>0.53776106675304303</v>
      </c>
      <c r="BW123" s="18">
        <f>IF(LEFT($A$1,4)="Conf",Confirmed!BW123,Deaths!BW123)/VLOOKUP($A123,PopulationLookup,2,FALSE)*100000</f>
        <v>0.64531328010365163</v>
      </c>
      <c r="BX123" s="18">
        <f>IF(LEFT($A$1,4)="Conf",Confirmed!BX123,Deaths!BX123)/VLOOKUP($A123,PopulationLookup,2,FALSE)*100000</f>
        <v>0.82456696902133264</v>
      </c>
      <c r="BY123" s="18">
        <f>IF(LEFT($A$1,4)="Conf",Confirmed!BY123,Deaths!BY123)/VLOOKUP($A123,PopulationLookup,2,FALSE)*100000</f>
        <v>1.1337795824043324</v>
      </c>
      <c r="BZ123" s="18">
        <f>IF(LEFT($A$1,4)="Conf",Confirmed!BZ123,Deaths!BZ123)/VLOOKUP($A123,PopulationLookup,2,FALSE)*100000</f>
        <v>1.2458131379778832</v>
      </c>
      <c r="CA123" s="18">
        <f>IF(LEFT($A$1,4)="Conf",Confirmed!CA123,Deaths!CA123)/VLOOKUP($A123,PopulationLookup,2,FALSE)*100000</f>
        <v>1.5326190402461726</v>
      </c>
      <c r="CB123" s="18">
        <f>IF(LEFT($A$1,4)="Conf",Confirmed!CB123,Deaths!CB123)/VLOOKUP($A123,PopulationLookup,2,FALSE)*100000</f>
        <v>1.8373503114062304</v>
      </c>
      <c r="CC123" s="18">
        <f>IF(LEFT($A$1,4)="Conf",Confirmed!CC123,Deaths!CC123)/VLOOKUP($A123,PopulationLookup,2,FALSE)*100000</f>
        <v>1.962827893648607</v>
      </c>
      <c r="CD123" s="18">
        <f>IF(LEFT($A$1,4)="Conf",Confirmed!CD123,Deaths!CD123)/VLOOKUP($A123,PopulationLookup,2,FALSE)*100000</f>
        <v>2.2003390314645341</v>
      </c>
      <c r="CE123" s="18">
        <f>IF(LEFT($A$1,4)="Conf",Confirmed!CE123,Deaths!CE123)/VLOOKUP($A123,PopulationLookup,2,FALSE)*100000</f>
        <v>2.3706300359363315</v>
      </c>
      <c r="CF123" s="18">
        <f>IF(LEFT($A$1,4)="Conf",Confirmed!CF123,Deaths!CF123)/VLOOKUP($A123,PopulationLookup,2,FALSE)*100000</f>
        <v>2.3706300359363315</v>
      </c>
      <c r="CG123" s="18">
        <f>IF(LEFT($A$1,4)="Conf",Confirmed!CG123,Deaths!CG123)/VLOOKUP($A123,PopulationLookup,2,FALSE)*100000</f>
        <v>2.5543650670769544</v>
      </c>
      <c r="CH123" s="18">
        <f>IF(LEFT($A$1,4)="Conf",Confirmed!CH123,Deaths!CH123)/VLOOKUP($A123,PopulationLookup,2,FALSE)*100000</f>
        <v>2.617103858198143</v>
      </c>
      <c r="CI123" s="18">
        <f>IF(LEFT($A$1,4)="Conf",Confirmed!CI123,Deaths!CI123)/VLOOKUP($A123,PopulationLookup,2,FALSE)*100000</f>
        <v>2.617103858198143</v>
      </c>
      <c r="CJ123" s="18">
        <f>IF(LEFT($A$1,4)="Conf",Confirmed!CJ123,Deaths!CJ123)/VLOOKUP($A123,PopulationLookup,2,FALSE)*100000</f>
        <v>2.8098015737846498</v>
      </c>
      <c r="CK123" s="18">
        <f>IF(LEFT($A$1,4)="Conf",Confirmed!CK123,Deaths!CK123)/VLOOKUP($A123,PopulationLookup,2,FALSE)*100000</f>
        <v>2.8635776804599544</v>
      </c>
      <c r="CL123" s="18">
        <f>IF(LEFT($A$1,4)="Conf",Confirmed!CL123,Deaths!CL123)/VLOOKUP($A123,PopulationLookup,2,FALSE)*100000</f>
        <v>2.9039097604664326</v>
      </c>
      <c r="CM123" s="18">
        <f>IF(LEFT($A$1,4)="Conf",Confirmed!CM123,Deaths!CM123)/VLOOKUP($A123,PopulationLookup,2,FALSE)*100000</f>
        <v>2.9039097604664326</v>
      </c>
      <c r="CN123" s="18">
        <f>IF(LEFT($A$1,4)="Conf",Confirmed!CN123,Deaths!CN123)/VLOOKUP($A123,PopulationLookup,2,FALSE)*100000</f>
        <v>2.9442418404729107</v>
      </c>
      <c r="CO123" s="18">
        <f>IF(LEFT($A$1,4)="Conf",Confirmed!CO123,Deaths!CO123)/VLOOKUP($A123,PopulationLookup,2,FALSE)*100000</f>
        <v>2.9666485515876206</v>
      </c>
      <c r="CP123" s="18">
        <f>IF(LEFT($A$1,4)="Conf",Confirmed!CP123,Deaths!CP123)/VLOOKUP($A123,PopulationLookup,2,FALSE)*100000</f>
        <v>3.0069806315940988</v>
      </c>
      <c r="CQ123" s="18">
        <f>IF(LEFT($A$1,4)="Conf",Confirmed!CQ123,Deaths!CQ123)/VLOOKUP($A123,PopulationLookup,2,FALSE)*100000</f>
        <v>3.0517940538235191</v>
      </c>
      <c r="CR123" s="18">
        <f>IF(LEFT($A$1,4)="Conf",Confirmed!CR123,Deaths!CR123)/VLOOKUP($A123,PopulationLookup,2,FALSE)*100000</f>
        <v>3.0652380804923451</v>
      </c>
      <c r="CS123" s="18">
        <f>IF(LEFT($A$1,4)="Conf",Confirmed!CS123,Deaths!CS123)/VLOOKUP($A123,PopulationLookup,2,FALSE)*100000</f>
        <v>3.1190141871676493</v>
      </c>
    </row>
    <row r="124" spans="1:97" x14ac:dyDescent="0.25">
      <c r="A124" t="str">
        <f>Confirmed!A124</f>
        <v>Nigeria</v>
      </c>
      <c r="B124" s="18">
        <f>IF(LEFT($A$1,4)="Conf",Confirmed!B124,Deaths!B124)/VLOOKUP($A124,PopulationLookup,2,FALSE)*100000</f>
        <v>0</v>
      </c>
      <c r="C124" s="18">
        <f>IF(LEFT($A$1,4)="Conf",Confirmed!C124,Deaths!C124)/VLOOKUP($A124,PopulationLookup,2,FALSE)*100000</f>
        <v>0</v>
      </c>
      <c r="D124" s="18">
        <f>IF(LEFT($A$1,4)="Conf",Confirmed!D124,Deaths!D124)/VLOOKUP($A124,PopulationLookup,2,FALSE)*100000</f>
        <v>0</v>
      </c>
      <c r="E124" s="18">
        <f>IF(LEFT($A$1,4)="Conf",Confirmed!E124,Deaths!E124)/VLOOKUP($A124,PopulationLookup,2,FALSE)*100000</f>
        <v>0</v>
      </c>
      <c r="F124" s="18">
        <f>IF(LEFT($A$1,4)="Conf",Confirmed!F124,Deaths!F124)/VLOOKUP($A124,PopulationLookup,2,FALSE)*100000</f>
        <v>0</v>
      </c>
      <c r="G124" s="18">
        <f>IF(LEFT($A$1,4)="Conf",Confirmed!G124,Deaths!G124)/VLOOKUP($A124,PopulationLookup,2,FALSE)*100000</f>
        <v>0</v>
      </c>
      <c r="H124" s="18">
        <f>IF(LEFT($A$1,4)="Conf",Confirmed!H124,Deaths!H124)/VLOOKUP($A124,PopulationLookup,2,FALSE)*100000</f>
        <v>0</v>
      </c>
      <c r="I124" s="18">
        <f>IF(LEFT($A$1,4)="Conf",Confirmed!I124,Deaths!I124)/VLOOKUP($A124,PopulationLookup,2,FALSE)*100000</f>
        <v>0</v>
      </c>
      <c r="J124" s="18">
        <f>IF(LEFT($A$1,4)="Conf",Confirmed!J124,Deaths!J124)/VLOOKUP($A124,PopulationLookup,2,FALSE)*100000</f>
        <v>0</v>
      </c>
      <c r="K124" s="18">
        <f>IF(LEFT($A$1,4)="Conf",Confirmed!K124,Deaths!K124)/VLOOKUP($A124,PopulationLookup,2,FALSE)*100000</f>
        <v>0</v>
      </c>
      <c r="L124" s="18">
        <f>IF(LEFT($A$1,4)="Conf",Confirmed!L124,Deaths!L124)/VLOOKUP($A124,PopulationLookup,2,FALSE)*100000</f>
        <v>0</v>
      </c>
      <c r="M124" s="18">
        <f>IF(LEFT($A$1,4)="Conf",Confirmed!M124,Deaths!M124)/VLOOKUP($A124,PopulationLookup,2,FALSE)*100000</f>
        <v>0</v>
      </c>
      <c r="N124" s="18">
        <f>IF(LEFT($A$1,4)="Conf",Confirmed!N124,Deaths!N124)/VLOOKUP($A124,PopulationLookup,2,FALSE)*100000</f>
        <v>0</v>
      </c>
      <c r="O124" s="18">
        <f>IF(LEFT($A$1,4)="Conf",Confirmed!O124,Deaths!O124)/VLOOKUP($A124,PopulationLookup,2,FALSE)*100000</f>
        <v>0</v>
      </c>
      <c r="P124" s="18">
        <f>IF(LEFT($A$1,4)="Conf",Confirmed!P124,Deaths!P124)/VLOOKUP($A124,PopulationLookup,2,FALSE)*100000</f>
        <v>0</v>
      </c>
      <c r="Q124" s="18">
        <f>IF(LEFT($A$1,4)="Conf",Confirmed!Q124,Deaths!Q124)/VLOOKUP($A124,PopulationLookup,2,FALSE)*100000</f>
        <v>0</v>
      </c>
      <c r="R124" s="18">
        <f>IF(LEFT($A$1,4)="Conf",Confirmed!R124,Deaths!R124)/VLOOKUP($A124,PopulationLookup,2,FALSE)*100000</f>
        <v>0</v>
      </c>
      <c r="S124" s="18">
        <f>IF(LEFT($A$1,4)="Conf",Confirmed!S124,Deaths!S124)/VLOOKUP($A124,PopulationLookup,2,FALSE)*100000</f>
        <v>0</v>
      </c>
      <c r="T124" s="18">
        <f>IF(LEFT($A$1,4)="Conf",Confirmed!T124,Deaths!T124)/VLOOKUP($A124,PopulationLookup,2,FALSE)*100000</f>
        <v>0</v>
      </c>
      <c r="U124" s="18">
        <f>IF(LEFT($A$1,4)="Conf",Confirmed!U124,Deaths!U124)/VLOOKUP($A124,PopulationLookup,2,FALSE)*100000</f>
        <v>0</v>
      </c>
      <c r="V124" s="18">
        <f>IF(LEFT($A$1,4)="Conf",Confirmed!V124,Deaths!V124)/VLOOKUP($A124,PopulationLookup,2,FALSE)*100000</f>
        <v>0</v>
      </c>
      <c r="W124" s="18">
        <f>IF(LEFT($A$1,4)="Conf",Confirmed!W124,Deaths!W124)/VLOOKUP($A124,PopulationLookup,2,FALSE)*100000</f>
        <v>0</v>
      </c>
      <c r="X124" s="18">
        <f>IF(LEFT($A$1,4)="Conf",Confirmed!X124,Deaths!X124)/VLOOKUP($A124,PopulationLookup,2,FALSE)*100000</f>
        <v>0</v>
      </c>
      <c r="Y124" s="18">
        <f>IF(LEFT($A$1,4)="Conf",Confirmed!Y124,Deaths!Y124)/VLOOKUP($A124,PopulationLookup,2,FALSE)*100000</f>
        <v>0</v>
      </c>
      <c r="Z124" s="18">
        <f>IF(LEFT($A$1,4)="Conf",Confirmed!Z124,Deaths!Z124)/VLOOKUP($A124,PopulationLookup,2,FALSE)*100000</f>
        <v>0</v>
      </c>
      <c r="AA124" s="18">
        <f>IF(LEFT($A$1,4)="Conf",Confirmed!AA124,Deaths!AA124)/VLOOKUP($A124,PopulationLookup,2,FALSE)*100000</f>
        <v>0</v>
      </c>
      <c r="AB124" s="18">
        <f>IF(LEFT($A$1,4)="Conf",Confirmed!AB124,Deaths!AB124)/VLOOKUP($A124,PopulationLookup,2,FALSE)*100000</f>
        <v>0</v>
      </c>
      <c r="AC124" s="18">
        <f>IF(LEFT($A$1,4)="Conf",Confirmed!AC124,Deaths!AC124)/VLOOKUP($A124,PopulationLookup,2,FALSE)*100000</f>
        <v>0</v>
      </c>
      <c r="AD124" s="18">
        <f>IF(LEFT($A$1,4)="Conf",Confirmed!AD124,Deaths!AD124)/VLOOKUP($A124,PopulationLookup,2,FALSE)*100000</f>
        <v>0</v>
      </c>
      <c r="AE124" s="18">
        <f>IF(LEFT($A$1,4)="Conf",Confirmed!AE124,Deaths!AE124)/VLOOKUP($A124,PopulationLookup,2,FALSE)*100000</f>
        <v>0</v>
      </c>
      <c r="AF124" s="18">
        <f>IF(LEFT($A$1,4)="Conf",Confirmed!AF124,Deaths!AF124)/VLOOKUP($A124,PopulationLookup,2,FALSE)*100000</f>
        <v>0</v>
      </c>
      <c r="AG124" s="18">
        <f>IF(LEFT($A$1,4)="Conf",Confirmed!AG124,Deaths!AG124)/VLOOKUP($A124,PopulationLookup,2,FALSE)*100000</f>
        <v>0</v>
      </c>
      <c r="AH124" s="18">
        <f>IF(LEFT($A$1,4)="Conf",Confirmed!AH124,Deaths!AH124)/VLOOKUP($A124,PopulationLookup,2,FALSE)*100000</f>
        <v>0</v>
      </c>
      <c r="AI124" s="18">
        <f>IF(LEFT($A$1,4)="Conf",Confirmed!AI124,Deaths!AI124)/VLOOKUP($A124,PopulationLookup,2,FALSE)*100000</f>
        <v>0</v>
      </c>
      <c r="AJ124" s="18">
        <f>IF(LEFT($A$1,4)="Conf",Confirmed!AJ124,Deaths!AJ124)/VLOOKUP($A124,PopulationLookup,2,FALSE)*100000</f>
        <v>0</v>
      </c>
      <c r="AK124" s="18">
        <f>IF(LEFT($A$1,4)="Conf",Confirmed!AK124,Deaths!AK124)/VLOOKUP($A124,PopulationLookup,2,FALSE)*100000</f>
        <v>0</v>
      </c>
      <c r="AL124" s="18">
        <f>IF(LEFT($A$1,4)="Conf",Confirmed!AL124,Deaths!AL124)/VLOOKUP($A124,PopulationLookup,2,FALSE)*100000</f>
        <v>0</v>
      </c>
      <c r="AM124" s="18">
        <f>IF(LEFT($A$1,4)="Conf",Confirmed!AM124,Deaths!AM124)/VLOOKUP($A124,PopulationLookup,2,FALSE)*100000</f>
        <v>4.8510818060385462E-4</v>
      </c>
      <c r="AN124" s="18">
        <f>IF(LEFT($A$1,4)="Conf",Confirmed!AN124,Deaths!AN124)/VLOOKUP($A124,PopulationLookup,2,FALSE)*100000</f>
        <v>4.8510818060385462E-4</v>
      </c>
      <c r="AO124" s="18">
        <f>IF(LEFT($A$1,4)="Conf",Confirmed!AO124,Deaths!AO124)/VLOOKUP($A124,PopulationLookup,2,FALSE)*100000</f>
        <v>4.8510818060385462E-4</v>
      </c>
      <c r="AP124" s="18">
        <f>IF(LEFT($A$1,4)="Conf",Confirmed!AP124,Deaths!AP124)/VLOOKUP($A124,PopulationLookup,2,FALSE)*100000</f>
        <v>4.8510818060385462E-4</v>
      </c>
      <c r="AQ124" s="18">
        <f>IF(LEFT($A$1,4)="Conf",Confirmed!AQ124,Deaths!AQ124)/VLOOKUP($A124,PopulationLookup,2,FALSE)*100000</f>
        <v>4.8510818060385462E-4</v>
      </c>
      <c r="AR124" s="18">
        <f>IF(LEFT($A$1,4)="Conf",Confirmed!AR124,Deaths!AR124)/VLOOKUP($A124,PopulationLookup,2,FALSE)*100000</f>
        <v>4.8510818060385462E-4</v>
      </c>
      <c r="AS124" s="18">
        <f>IF(LEFT($A$1,4)="Conf",Confirmed!AS124,Deaths!AS124)/VLOOKUP($A124,PopulationLookup,2,FALSE)*100000</f>
        <v>4.8510818060385462E-4</v>
      </c>
      <c r="AT124" s="18">
        <f>IF(LEFT($A$1,4)="Conf",Confirmed!AT124,Deaths!AT124)/VLOOKUP($A124,PopulationLookup,2,FALSE)*100000</f>
        <v>4.8510818060385462E-4</v>
      </c>
      <c r="AU124" s="18">
        <f>IF(LEFT($A$1,4)="Conf",Confirmed!AU124,Deaths!AU124)/VLOOKUP($A124,PopulationLookup,2,FALSE)*100000</f>
        <v>4.8510818060385462E-4</v>
      </c>
      <c r="AV124" s="18">
        <f>IF(LEFT($A$1,4)="Conf",Confirmed!AV124,Deaths!AV124)/VLOOKUP($A124,PopulationLookup,2,FALSE)*100000</f>
        <v>4.8510818060385462E-4</v>
      </c>
      <c r="AW124" s="18">
        <f>IF(LEFT($A$1,4)="Conf",Confirmed!AW124,Deaths!AW124)/VLOOKUP($A124,PopulationLookup,2,FALSE)*100000</f>
        <v>9.7021636120770923E-4</v>
      </c>
      <c r="AX124" s="18">
        <f>IF(LEFT($A$1,4)="Conf",Confirmed!AX124,Deaths!AX124)/VLOOKUP($A124,PopulationLookup,2,FALSE)*100000</f>
        <v>9.7021636120770923E-4</v>
      </c>
      <c r="AY124" s="18">
        <f>IF(LEFT($A$1,4)="Conf",Confirmed!AY124,Deaths!AY124)/VLOOKUP($A124,PopulationLookup,2,FALSE)*100000</f>
        <v>9.7021636120770923E-4</v>
      </c>
      <c r="AZ124" s="18">
        <f>IF(LEFT($A$1,4)="Conf",Confirmed!AZ124,Deaths!AZ124)/VLOOKUP($A124,PopulationLookup,2,FALSE)*100000</f>
        <v>9.7021636120770923E-4</v>
      </c>
      <c r="BA124" s="18">
        <f>IF(LEFT($A$1,4)="Conf",Confirmed!BA124,Deaths!BA124)/VLOOKUP($A124,PopulationLookup,2,FALSE)*100000</f>
        <v>9.7021636120770923E-4</v>
      </c>
      <c r="BB124" s="18">
        <f>IF(LEFT($A$1,4)="Conf",Confirmed!BB124,Deaths!BB124)/VLOOKUP($A124,PopulationLookup,2,FALSE)*100000</f>
        <v>9.7021636120770923E-4</v>
      </c>
      <c r="BC124" s="18">
        <f>IF(LEFT($A$1,4)="Conf",Confirmed!BC124,Deaths!BC124)/VLOOKUP($A124,PopulationLookup,2,FALSE)*100000</f>
        <v>9.7021636120770923E-4</v>
      </c>
      <c r="BD124" s="18">
        <f>IF(LEFT($A$1,4)="Conf",Confirmed!BD124,Deaths!BD124)/VLOOKUP($A124,PopulationLookup,2,FALSE)*100000</f>
        <v>9.7021636120770923E-4</v>
      </c>
      <c r="BE124" s="18">
        <f>IF(LEFT($A$1,4)="Conf",Confirmed!BE124,Deaths!BE124)/VLOOKUP($A124,PopulationLookup,2,FALSE)*100000</f>
        <v>1.4553245418115637E-3</v>
      </c>
      <c r="BF124" s="18">
        <f>IF(LEFT($A$1,4)="Conf",Confirmed!BF124,Deaths!BF124)/VLOOKUP($A124,PopulationLookup,2,FALSE)*100000</f>
        <v>3.8808654448308369E-3</v>
      </c>
      <c r="BG124" s="18">
        <f>IF(LEFT($A$1,4)="Conf",Confirmed!BG124,Deaths!BG124)/VLOOKUP($A124,PopulationLookup,2,FALSE)*100000</f>
        <v>3.8808654448308369E-3</v>
      </c>
      <c r="BH124" s="18">
        <f>IF(LEFT($A$1,4)="Conf",Confirmed!BH124,Deaths!BH124)/VLOOKUP($A124,PopulationLookup,2,FALSE)*100000</f>
        <v>5.821298167246255E-3</v>
      </c>
      <c r="BI124" s="18">
        <f>IF(LEFT($A$1,4)="Conf",Confirmed!BI124,Deaths!BI124)/VLOOKUP($A124,PopulationLookup,2,FALSE)*100000</f>
        <v>1.0672379973284801E-2</v>
      </c>
      <c r="BJ124" s="18">
        <f>IF(LEFT($A$1,4)="Conf",Confirmed!BJ124,Deaths!BJ124)/VLOOKUP($A124,PopulationLookup,2,FALSE)*100000</f>
        <v>1.4553245418115639E-2</v>
      </c>
      <c r="BK124" s="18">
        <f>IF(LEFT($A$1,4)="Conf",Confirmed!BK124,Deaths!BK124)/VLOOKUP($A124,PopulationLookup,2,FALSE)*100000</f>
        <v>1.9404327224154184E-2</v>
      </c>
      <c r="BL124" s="18">
        <f>IF(LEFT($A$1,4)="Conf",Confirmed!BL124,Deaths!BL124)/VLOOKUP($A124,PopulationLookup,2,FALSE)*100000</f>
        <v>2.1344759946569602E-2</v>
      </c>
      <c r="BM124" s="18">
        <f>IF(LEFT($A$1,4)="Conf",Confirmed!BM124,Deaths!BM124)/VLOOKUP($A124,PopulationLookup,2,FALSE)*100000</f>
        <v>2.4740517210796585E-2</v>
      </c>
      <c r="BN124" s="18">
        <f>IF(LEFT($A$1,4)="Conf",Confirmed!BN124,Deaths!BN124)/VLOOKUP($A124,PopulationLookup,2,FALSE)*100000</f>
        <v>3.1532031739250552E-2</v>
      </c>
      <c r="BO124" s="18">
        <f>IF(LEFT($A$1,4)="Conf",Confirmed!BO124,Deaths!BO124)/VLOOKUP($A124,PopulationLookup,2,FALSE)*100000</f>
        <v>3.3957572642269819E-2</v>
      </c>
      <c r="BP124" s="18">
        <f>IF(LEFT($A$1,4)="Conf",Confirmed!BP124,Deaths!BP124)/VLOOKUP($A124,PopulationLookup,2,FALSE)*100000</f>
        <v>4.317462807374306E-2</v>
      </c>
      <c r="BQ124" s="18">
        <f>IF(LEFT($A$1,4)="Conf",Confirmed!BQ124,Deaths!BQ124)/VLOOKUP($A124,PopulationLookup,2,FALSE)*100000</f>
        <v>5.3847008047027863E-2</v>
      </c>
      <c r="BR124" s="18">
        <f>IF(LEFT($A$1,4)="Conf",Confirmed!BR124,Deaths!BR124)/VLOOKUP($A124,PopulationLookup,2,FALSE)*100000</f>
        <v>6.3549171659104953E-2</v>
      </c>
      <c r="BS124" s="18">
        <f>IF(LEFT($A$1,4)="Conf",Confirmed!BS124,Deaths!BS124)/VLOOKUP($A124,PopulationLookup,2,FALSE)*100000</f>
        <v>6.5489604381520364E-2</v>
      </c>
      <c r="BT124" s="18">
        <f>IF(LEFT($A$1,4)="Conf",Confirmed!BT124,Deaths!BT124)/VLOOKUP($A124,PopulationLookup,2,FALSE)*100000</f>
        <v>8.4408823425070709E-2</v>
      </c>
      <c r="BU124" s="18">
        <f>IF(LEFT($A$1,4)="Conf",Confirmed!BU124,Deaths!BU124)/VLOOKUP($A124,PopulationLookup,2,FALSE)*100000</f>
        <v>8.9259905231109257E-2</v>
      </c>
      <c r="BV124" s="18">
        <f>IF(LEFT($A$1,4)="Conf",Confirmed!BV124,Deaths!BV124)/VLOOKUP($A124,PopulationLookup,2,FALSE)*100000</f>
        <v>0.10187271792680948</v>
      </c>
      <c r="BW124" s="18">
        <f>IF(LEFT($A$1,4)="Conf",Confirmed!BW124,Deaths!BW124)/VLOOKUP($A124,PopulationLookup,2,FALSE)*100000</f>
        <v>0.1038131506492249</v>
      </c>
      <c r="BX124" s="18">
        <f>IF(LEFT($A$1,4)="Conf",Confirmed!BX124,Deaths!BX124)/VLOOKUP($A124,PopulationLookup,2,FALSE)*100000</f>
        <v>0.11254509790009427</v>
      </c>
      <c r="BY124" s="18">
        <f>IF(LEFT($A$1,4)="Conf",Confirmed!BY124,Deaths!BY124)/VLOOKUP($A124,PopulationLookup,2,FALSE)*100000</f>
        <v>0.1154557469837174</v>
      </c>
      <c r="BZ124" s="18">
        <f>IF(LEFT($A$1,4)="Conf",Confirmed!BZ124,Deaths!BZ124)/VLOOKUP($A124,PopulationLookup,2,FALSE)*100000</f>
        <v>0.12321747787337908</v>
      </c>
      <c r="CA124" s="18">
        <f>IF(LEFT($A$1,4)="Conf",Confirmed!CA124,Deaths!CA124)/VLOOKUP($A124,PopulationLookup,2,FALSE)*100000</f>
        <v>0.13388985784666385</v>
      </c>
      <c r="CB124" s="18">
        <f>IF(LEFT($A$1,4)="Conf",Confirmed!CB124,Deaths!CB124)/VLOOKUP($A124,PopulationLookup,2,FALSE)*100000</f>
        <v>0.13971115601391013</v>
      </c>
      <c r="CC124" s="18">
        <f>IF(LEFT($A$1,4)="Conf",Confirmed!CC124,Deaths!CC124)/VLOOKUP($A124,PopulationLookup,2,FALSE)*100000</f>
        <v>0.14795799508417565</v>
      </c>
      <c r="CD124" s="18">
        <f>IF(LEFT($A$1,4)="Conf",Confirmed!CD124,Deaths!CD124)/VLOOKUP($A124,PopulationLookup,2,FALSE)*100000</f>
        <v>0.15426440143202577</v>
      </c>
      <c r="CE124" s="18">
        <f>IF(LEFT($A$1,4)="Conf",Confirmed!CE124,Deaths!CE124)/VLOOKUP($A124,PopulationLookup,2,FALSE)*100000</f>
        <v>0.15668994233504505</v>
      </c>
      <c r="CF124" s="18">
        <f>IF(LEFT($A$1,4)="Conf",Confirmed!CF124,Deaths!CF124)/VLOOKUP($A124,PopulationLookup,2,FALSE)*100000</f>
        <v>0.16639210594712212</v>
      </c>
      <c r="CG124" s="18">
        <f>IF(LEFT($A$1,4)="Conf",Confirmed!CG124,Deaths!CG124)/VLOOKUP($A124,PopulationLookup,2,FALSE)*100000</f>
        <v>0.18094535136523776</v>
      </c>
      <c r="CH124" s="18">
        <f>IF(LEFT($A$1,4)="Conf",Confirmed!CH124,Deaths!CH124)/VLOOKUP($A124,PopulationLookup,2,FALSE)*100000</f>
        <v>0.19743902950576883</v>
      </c>
      <c r="CI124" s="18">
        <f>IF(LEFT($A$1,4)="Conf",Confirmed!CI124,Deaths!CI124)/VLOOKUP($A124,PopulationLookup,2,FALSE)*100000</f>
        <v>0.21441781582690375</v>
      </c>
      <c r="CJ124" s="18">
        <f>IF(LEFT($A$1,4)="Conf",Confirmed!CJ124,Deaths!CJ124)/VLOOKUP($A124,PopulationLookup,2,FALSE)*100000</f>
        <v>0.23915833303770034</v>
      </c>
      <c r="CK124" s="18">
        <f>IF(LEFT($A$1,4)="Conf",Confirmed!CK124,Deaths!CK124)/VLOOKUP($A124,PopulationLookup,2,FALSE)*100000</f>
        <v>0.26292863388728921</v>
      </c>
      <c r="CL124" s="18">
        <f>IF(LEFT($A$1,4)="Conf",Confirmed!CL124,Deaths!CL124)/VLOOKUP($A124,PopulationLookup,2,FALSE)*100000</f>
        <v>0.30416282923861682</v>
      </c>
      <c r="CM124" s="18">
        <f>IF(LEFT($A$1,4)="Conf",Confirmed!CM124,Deaths!CM124)/VLOOKUP($A124,PopulationLookup,2,FALSE)*100000</f>
        <v>0.32259694010156331</v>
      </c>
      <c r="CN124" s="18">
        <f>IF(LEFT($A$1,4)="Conf",Confirmed!CN124,Deaths!CN124)/VLOOKUP($A124,PopulationLookup,2,FALSE)*100000</f>
        <v>0.32259694010156331</v>
      </c>
      <c r="CO124" s="18">
        <f>IF(LEFT($A$1,4)="Conf",Confirmed!CO124,Deaths!CO124)/VLOOKUP($A124,PopulationLookup,2,FALSE)*100000</f>
        <v>0.42349944166716508</v>
      </c>
      <c r="CP124" s="18">
        <f>IF(LEFT($A$1,4)="Conf",Confirmed!CP124,Deaths!CP124)/VLOOKUP($A124,PopulationLookup,2,FALSE)*100000</f>
        <v>0.47589112517238141</v>
      </c>
      <c r="CQ124" s="18">
        <f>IF(LEFT($A$1,4)="Conf",Confirmed!CQ124,Deaths!CQ124)/VLOOKUP($A124,PopulationLookup,2,FALSE)*100000</f>
        <v>0.53119345776122073</v>
      </c>
      <c r="CR124" s="18">
        <f>IF(LEFT($A$1,4)="Conf",Confirmed!CR124,Deaths!CR124)/VLOOKUP($A124,PopulationLookup,2,FALSE)*100000</f>
        <v>0.57339786947375615</v>
      </c>
      <c r="CS124" s="18">
        <f>IF(LEFT($A$1,4)="Conf",Confirmed!CS124,Deaths!CS124)/VLOOKUP($A124,PopulationLookup,2,FALSE)*100000</f>
        <v>0.61754271390870696</v>
      </c>
    </row>
    <row r="125" spans="1:97" x14ac:dyDescent="0.25">
      <c r="A125" t="str">
        <f>Confirmed!A125</f>
        <v>North Macedonia</v>
      </c>
      <c r="B125" s="18">
        <f>IF(LEFT($A$1,4)="Conf",Confirmed!B125,Deaths!B125)/VLOOKUP($A125,PopulationLookup,2,FALSE)*100000</f>
        <v>0</v>
      </c>
      <c r="C125" s="18">
        <f>IF(LEFT($A$1,4)="Conf",Confirmed!C125,Deaths!C125)/VLOOKUP($A125,PopulationLookup,2,FALSE)*100000</f>
        <v>0</v>
      </c>
      <c r="D125" s="18">
        <f>IF(LEFT($A$1,4)="Conf",Confirmed!D125,Deaths!D125)/VLOOKUP($A125,PopulationLookup,2,FALSE)*100000</f>
        <v>0</v>
      </c>
      <c r="E125" s="18">
        <f>IF(LEFT($A$1,4)="Conf",Confirmed!E125,Deaths!E125)/VLOOKUP($A125,PopulationLookup,2,FALSE)*100000</f>
        <v>0</v>
      </c>
      <c r="F125" s="18">
        <f>IF(LEFT($A$1,4)="Conf",Confirmed!F125,Deaths!F125)/VLOOKUP($A125,PopulationLookup,2,FALSE)*100000</f>
        <v>0</v>
      </c>
      <c r="G125" s="18">
        <f>IF(LEFT($A$1,4)="Conf",Confirmed!G125,Deaths!G125)/VLOOKUP($A125,PopulationLookup,2,FALSE)*100000</f>
        <v>0</v>
      </c>
      <c r="H125" s="18">
        <f>IF(LEFT($A$1,4)="Conf",Confirmed!H125,Deaths!H125)/VLOOKUP($A125,PopulationLookup,2,FALSE)*100000</f>
        <v>0</v>
      </c>
      <c r="I125" s="18">
        <f>IF(LEFT($A$1,4)="Conf",Confirmed!I125,Deaths!I125)/VLOOKUP($A125,PopulationLookup,2,FALSE)*100000</f>
        <v>0</v>
      </c>
      <c r="J125" s="18">
        <f>IF(LEFT($A$1,4)="Conf",Confirmed!J125,Deaths!J125)/VLOOKUP($A125,PopulationLookup,2,FALSE)*100000</f>
        <v>0</v>
      </c>
      <c r="K125" s="18">
        <f>IF(LEFT($A$1,4)="Conf",Confirmed!K125,Deaths!K125)/VLOOKUP($A125,PopulationLookup,2,FALSE)*100000</f>
        <v>0</v>
      </c>
      <c r="L125" s="18">
        <f>IF(LEFT($A$1,4)="Conf",Confirmed!L125,Deaths!L125)/VLOOKUP($A125,PopulationLookup,2,FALSE)*100000</f>
        <v>0</v>
      </c>
      <c r="M125" s="18">
        <f>IF(LEFT($A$1,4)="Conf",Confirmed!M125,Deaths!M125)/VLOOKUP($A125,PopulationLookup,2,FALSE)*100000</f>
        <v>0</v>
      </c>
      <c r="N125" s="18">
        <f>IF(LEFT($A$1,4)="Conf",Confirmed!N125,Deaths!N125)/VLOOKUP($A125,PopulationLookup,2,FALSE)*100000</f>
        <v>0</v>
      </c>
      <c r="O125" s="18">
        <f>IF(LEFT($A$1,4)="Conf",Confirmed!O125,Deaths!O125)/VLOOKUP($A125,PopulationLookup,2,FALSE)*100000</f>
        <v>0</v>
      </c>
      <c r="P125" s="18">
        <f>IF(LEFT($A$1,4)="Conf",Confirmed!P125,Deaths!P125)/VLOOKUP($A125,PopulationLookup,2,FALSE)*100000</f>
        <v>0</v>
      </c>
      <c r="Q125" s="18">
        <f>IF(LEFT($A$1,4)="Conf",Confirmed!Q125,Deaths!Q125)/VLOOKUP($A125,PopulationLookup,2,FALSE)*100000</f>
        <v>0</v>
      </c>
      <c r="R125" s="18">
        <f>IF(LEFT($A$1,4)="Conf",Confirmed!R125,Deaths!R125)/VLOOKUP($A125,PopulationLookup,2,FALSE)*100000</f>
        <v>0</v>
      </c>
      <c r="S125" s="18">
        <f>IF(LEFT($A$1,4)="Conf",Confirmed!S125,Deaths!S125)/VLOOKUP($A125,PopulationLookup,2,FALSE)*100000</f>
        <v>0</v>
      </c>
      <c r="T125" s="18">
        <f>IF(LEFT($A$1,4)="Conf",Confirmed!T125,Deaths!T125)/VLOOKUP($A125,PopulationLookup,2,FALSE)*100000</f>
        <v>0</v>
      </c>
      <c r="U125" s="18">
        <f>IF(LEFT($A$1,4)="Conf",Confirmed!U125,Deaths!U125)/VLOOKUP($A125,PopulationLookup,2,FALSE)*100000</f>
        <v>0</v>
      </c>
      <c r="V125" s="18">
        <f>IF(LEFT($A$1,4)="Conf",Confirmed!V125,Deaths!V125)/VLOOKUP($A125,PopulationLookup,2,FALSE)*100000</f>
        <v>0</v>
      </c>
      <c r="W125" s="18">
        <f>IF(LEFT($A$1,4)="Conf",Confirmed!W125,Deaths!W125)/VLOOKUP($A125,PopulationLookup,2,FALSE)*100000</f>
        <v>0</v>
      </c>
      <c r="X125" s="18">
        <f>IF(LEFT($A$1,4)="Conf",Confirmed!X125,Deaths!X125)/VLOOKUP($A125,PopulationLookup,2,FALSE)*100000</f>
        <v>0</v>
      </c>
      <c r="Y125" s="18">
        <f>IF(LEFT($A$1,4)="Conf",Confirmed!Y125,Deaths!Y125)/VLOOKUP($A125,PopulationLookup,2,FALSE)*100000</f>
        <v>0</v>
      </c>
      <c r="Z125" s="18">
        <f>IF(LEFT($A$1,4)="Conf",Confirmed!Z125,Deaths!Z125)/VLOOKUP($A125,PopulationLookup,2,FALSE)*100000</f>
        <v>0</v>
      </c>
      <c r="AA125" s="18">
        <f>IF(LEFT($A$1,4)="Conf",Confirmed!AA125,Deaths!AA125)/VLOOKUP($A125,PopulationLookup,2,FALSE)*100000</f>
        <v>0</v>
      </c>
      <c r="AB125" s="18">
        <f>IF(LEFT($A$1,4)="Conf",Confirmed!AB125,Deaths!AB125)/VLOOKUP($A125,PopulationLookup,2,FALSE)*100000</f>
        <v>0</v>
      </c>
      <c r="AC125" s="18">
        <f>IF(LEFT($A$1,4)="Conf",Confirmed!AC125,Deaths!AC125)/VLOOKUP($A125,PopulationLookup,2,FALSE)*100000</f>
        <v>0</v>
      </c>
      <c r="AD125" s="18">
        <f>IF(LEFT($A$1,4)="Conf",Confirmed!AD125,Deaths!AD125)/VLOOKUP($A125,PopulationLookup,2,FALSE)*100000</f>
        <v>0</v>
      </c>
      <c r="AE125" s="18">
        <f>IF(LEFT($A$1,4)="Conf",Confirmed!AE125,Deaths!AE125)/VLOOKUP($A125,PopulationLookup,2,FALSE)*100000</f>
        <v>0</v>
      </c>
      <c r="AF125" s="18">
        <f>IF(LEFT($A$1,4)="Conf",Confirmed!AF125,Deaths!AF125)/VLOOKUP($A125,PopulationLookup,2,FALSE)*100000</f>
        <v>0</v>
      </c>
      <c r="AG125" s="18">
        <f>IF(LEFT($A$1,4)="Conf",Confirmed!AG125,Deaths!AG125)/VLOOKUP($A125,PopulationLookup,2,FALSE)*100000</f>
        <v>0</v>
      </c>
      <c r="AH125" s="18">
        <f>IF(LEFT($A$1,4)="Conf",Confirmed!AH125,Deaths!AH125)/VLOOKUP($A125,PopulationLookup,2,FALSE)*100000</f>
        <v>0</v>
      </c>
      <c r="AI125" s="18">
        <f>IF(LEFT($A$1,4)="Conf",Confirmed!AI125,Deaths!AI125)/VLOOKUP($A125,PopulationLookup,2,FALSE)*100000</f>
        <v>0</v>
      </c>
      <c r="AJ125" s="18">
        <f>IF(LEFT($A$1,4)="Conf",Confirmed!AJ125,Deaths!AJ125)/VLOOKUP($A125,PopulationLookup,2,FALSE)*100000</f>
        <v>0</v>
      </c>
      <c r="AK125" s="18">
        <f>IF(LEFT($A$1,4)="Conf",Confirmed!AK125,Deaths!AK125)/VLOOKUP($A125,PopulationLookup,2,FALSE)*100000</f>
        <v>4.8143305288253231E-2</v>
      </c>
      <c r="AL125" s="18">
        <f>IF(LEFT($A$1,4)="Conf",Confirmed!AL125,Deaths!AL125)/VLOOKUP($A125,PopulationLookup,2,FALSE)*100000</f>
        <v>4.8143305288253231E-2</v>
      </c>
      <c r="AM125" s="18">
        <f>IF(LEFT($A$1,4)="Conf",Confirmed!AM125,Deaths!AM125)/VLOOKUP($A125,PopulationLookup,2,FALSE)*100000</f>
        <v>4.8143305288253231E-2</v>
      </c>
      <c r="AN125" s="18">
        <f>IF(LEFT($A$1,4)="Conf",Confirmed!AN125,Deaths!AN125)/VLOOKUP($A125,PopulationLookup,2,FALSE)*100000</f>
        <v>4.8143305288253231E-2</v>
      </c>
      <c r="AO125" s="18">
        <f>IF(LEFT($A$1,4)="Conf",Confirmed!AO125,Deaths!AO125)/VLOOKUP($A125,PopulationLookup,2,FALSE)*100000</f>
        <v>4.8143305288253231E-2</v>
      </c>
      <c r="AP125" s="18">
        <f>IF(LEFT($A$1,4)="Conf",Confirmed!AP125,Deaths!AP125)/VLOOKUP($A125,PopulationLookup,2,FALSE)*100000</f>
        <v>4.8143305288253231E-2</v>
      </c>
      <c r="AQ125" s="18">
        <f>IF(LEFT($A$1,4)="Conf",Confirmed!AQ125,Deaths!AQ125)/VLOOKUP($A125,PopulationLookup,2,FALSE)*100000</f>
        <v>4.8143305288253231E-2</v>
      </c>
      <c r="AR125" s="18">
        <f>IF(LEFT($A$1,4)="Conf",Confirmed!AR125,Deaths!AR125)/VLOOKUP($A125,PopulationLookup,2,FALSE)*100000</f>
        <v>4.8143305288253231E-2</v>
      </c>
      <c r="AS125" s="18">
        <f>IF(LEFT($A$1,4)="Conf",Confirmed!AS125,Deaths!AS125)/VLOOKUP($A125,PopulationLookup,2,FALSE)*100000</f>
        <v>4.8143305288253231E-2</v>
      </c>
      <c r="AT125" s="18">
        <f>IF(LEFT($A$1,4)="Conf",Confirmed!AT125,Deaths!AT125)/VLOOKUP($A125,PopulationLookup,2,FALSE)*100000</f>
        <v>0.14442991586475967</v>
      </c>
      <c r="AU125" s="18">
        <f>IF(LEFT($A$1,4)="Conf",Confirmed!AU125,Deaths!AU125)/VLOOKUP($A125,PopulationLookup,2,FALSE)*100000</f>
        <v>0.14442991586475967</v>
      </c>
      <c r="AV125" s="18">
        <f>IF(LEFT($A$1,4)="Conf",Confirmed!AV125,Deaths!AV125)/VLOOKUP($A125,PopulationLookup,2,FALSE)*100000</f>
        <v>0.14442991586475967</v>
      </c>
      <c r="AW125" s="18">
        <f>IF(LEFT($A$1,4)="Conf",Confirmed!AW125,Deaths!AW125)/VLOOKUP($A125,PopulationLookup,2,FALSE)*100000</f>
        <v>0.14442991586475967</v>
      </c>
      <c r="AX125" s="18">
        <f>IF(LEFT($A$1,4)="Conf",Confirmed!AX125,Deaths!AX125)/VLOOKUP($A125,PopulationLookup,2,FALSE)*100000</f>
        <v>0.33700313701777257</v>
      </c>
      <c r="AY125" s="18">
        <f>IF(LEFT($A$1,4)="Conf",Confirmed!AY125,Deaths!AY125)/VLOOKUP($A125,PopulationLookup,2,FALSE)*100000</f>
        <v>0.33700313701777257</v>
      </c>
      <c r="AZ125" s="18">
        <f>IF(LEFT($A$1,4)="Conf",Confirmed!AZ125,Deaths!AZ125)/VLOOKUP($A125,PopulationLookup,2,FALSE)*100000</f>
        <v>0.33700313701777257</v>
      </c>
      <c r="BA125" s="18">
        <f>IF(LEFT($A$1,4)="Conf",Confirmed!BA125,Deaths!BA125)/VLOOKUP($A125,PopulationLookup,2,FALSE)*100000</f>
        <v>0.67400627403554514</v>
      </c>
      <c r="BB125" s="18">
        <f>IF(LEFT($A$1,4)="Conf",Confirmed!BB125,Deaths!BB125)/VLOOKUP($A125,PopulationLookup,2,FALSE)*100000</f>
        <v>0.67400627403554514</v>
      </c>
      <c r="BC125" s="18">
        <f>IF(LEFT($A$1,4)="Conf",Confirmed!BC125,Deaths!BC125)/VLOOKUP($A125,PopulationLookup,2,FALSE)*100000</f>
        <v>0.67400627403554514</v>
      </c>
      <c r="BD125" s="18">
        <f>IF(LEFT($A$1,4)="Conf",Confirmed!BD125,Deaths!BD125)/VLOOKUP($A125,PopulationLookup,2,FALSE)*100000</f>
        <v>0.86657949518855815</v>
      </c>
      <c r="BE125" s="18">
        <f>IF(LEFT($A$1,4)="Conf",Confirmed!BE125,Deaths!BE125)/VLOOKUP($A125,PopulationLookup,2,FALSE)*100000</f>
        <v>1.2517259374945837</v>
      </c>
      <c r="BF125" s="18">
        <f>IF(LEFT($A$1,4)="Conf",Confirmed!BF125,Deaths!BF125)/VLOOKUP($A125,PopulationLookup,2,FALSE)*100000</f>
        <v>1.6850156850888631</v>
      </c>
      <c r="BG125" s="18">
        <f>IF(LEFT($A$1,4)="Conf",Confirmed!BG125,Deaths!BG125)/VLOOKUP($A125,PopulationLookup,2,FALSE)*100000</f>
        <v>2.3108786538361548</v>
      </c>
      <c r="BH125" s="18">
        <f>IF(LEFT($A$1,4)="Conf",Confirmed!BH125,Deaths!BH125)/VLOOKUP($A125,PopulationLookup,2,FALSE)*100000</f>
        <v>3.2256014543129665</v>
      </c>
      <c r="BI125" s="18">
        <f>IF(LEFT($A$1,4)="Conf",Confirmed!BI125,Deaths!BI125)/VLOOKUP($A125,PopulationLookup,2,FALSE)*100000</f>
        <v>4.0921809495015236</v>
      </c>
      <c r="BJ125" s="18">
        <f>IF(LEFT($A$1,4)="Conf",Confirmed!BJ125,Deaths!BJ125)/VLOOKUP($A125,PopulationLookup,2,FALSE)*100000</f>
        <v>5.5364801081491208</v>
      </c>
      <c r="BK125" s="18">
        <f>IF(LEFT($A$1,4)="Conf",Confirmed!BK125,Deaths!BK125)/VLOOKUP($A125,PopulationLookup,2,FALSE)*100000</f>
        <v>6.5474895192024389</v>
      </c>
      <c r="BL125" s="18">
        <f>IF(LEFT($A$1,4)="Conf",Confirmed!BL125,Deaths!BL125)/VLOOKUP($A125,PopulationLookup,2,FALSE)*100000</f>
        <v>7.125209182661477</v>
      </c>
      <c r="BM125" s="18">
        <f>IF(LEFT($A$1,4)="Conf",Confirmed!BM125,Deaths!BM125)/VLOOKUP($A125,PopulationLookup,2,FALSE)*100000</f>
        <v>8.5213650360208213</v>
      </c>
      <c r="BN125" s="18">
        <f>IF(LEFT($A$1,4)="Conf",Confirmed!BN125,Deaths!BN125)/VLOOKUP($A125,PopulationLookup,2,FALSE)*100000</f>
        <v>9.6768043629388973</v>
      </c>
      <c r="BO125" s="18">
        <f>IF(LEFT($A$1,4)="Conf",Confirmed!BO125,Deaths!BO125)/VLOOKUP($A125,PopulationLookup,2,FALSE)*100000</f>
        <v>10.543383858127456</v>
      </c>
      <c r="BP125" s="18">
        <f>IF(LEFT($A$1,4)="Conf",Confirmed!BP125,Deaths!BP125)/VLOOKUP($A125,PopulationLookup,2,FALSE)*100000</f>
        <v>11.602536574469028</v>
      </c>
      <c r="BQ125" s="18">
        <f>IF(LEFT($A$1,4)="Conf",Confirmed!BQ125,Deaths!BQ125)/VLOOKUP($A125,PopulationLookup,2,FALSE)*100000</f>
        <v>12.469116069657586</v>
      </c>
      <c r="BR125" s="18">
        <f>IF(LEFT($A$1,4)="Conf",Confirmed!BR125,Deaths!BR125)/VLOOKUP($A125,PopulationLookup,2,FALSE)*100000</f>
        <v>13.72084200715217</v>
      </c>
      <c r="BS125" s="18">
        <f>IF(LEFT($A$1,4)="Conf",Confirmed!BS125,Deaths!BS125)/VLOOKUP($A125,PopulationLookup,2,FALSE)*100000</f>
        <v>15.839147439835312</v>
      </c>
      <c r="BT125" s="18">
        <f>IF(LEFT($A$1,4)="Conf",Confirmed!BT125,Deaths!BT125)/VLOOKUP($A125,PopulationLookup,2,FALSE)*100000</f>
        <v>17.042730072041643</v>
      </c>
      <c r="BU125" s="18">
        <f>IF(LEFT($A$1,4)="Conf",Confirmed!BU125,Deaths!BU125)/VLOOKUP($A125,PopulationLookup,2,FALSE)*100000</f>
        <v>18.487029230689238</v>
      </c>
      <c r="BV125" s="18">
        <f>IF(LEFT($A$1,4)="Conf",Confirmed!BV125,Deaths!BV125)/VLOOKUP($A125,PopulationLookup,2,FALSE)*100000</f>
        <v>20.701621273948888</v>
      </c>
      <c r="BW125" s="18">
        <f>IF(LEFT($A$1,4)="Conf",Confirmed!BW125,Deaths!BW125)/VLOOKUP($A125,PopulationLookup,2,FALSE)*100000</f>
        <v>23.253216454226308</v>
      </c>
      <c r="BX125" s="18">
        <f>IF(LEFT($A$1,4)="Conf",Confirmed!BX125,Deaths!BX125)/VLOOKUP($A125,PopulationLookup,2,FALSE)*100000</f>
        <v>26.719534434980542</v>
      </c>
      <c r="BY125" s="18">
        <f>IF(LEFT($A$1,4)="Conf",Confirmed!BY125,Deaths!BY125)/VLOOKUP($A125,PopulationLookup,2,FALSE)*100000</f>
        <v>27.441684014304339</v>
      </c>
      <c r="BZ125" s="18">
        <f>IF(LEFT($A$1,4)="Conf",Confirmed!BZ125,Deaths!BZ125)/VLOOKUP($A125,PopulationLookup,2,FALSE)*100000</f>
        <v>28.837839867663686</v>
      </c>
      <c r="CA125" s="18">
        <f>IF(LEFT($A$1,4)="Conf",Confirmed!CA125,Deaths!CA125)/VLOOKUP($A125,PopulationLookup,2,FALSE)*100000</f>
        <v>29.704419362852239</v>
      </c>
      <c r="CB125" s="18">
        <f>IF(LEFT($A$1,4)="Conf",Confirmed!CB125,Deaths!CB125)/VLOOKUP($A125,PopulationLookup,2,FALSE)*100000</f>
        <v>31.919011406111892</v>
      </c>
      <c r="CC125" s="18">
        <f>IF(LEFT($A$1,4)="Conf",Confirmed!CC125,Deaths!CC125)/VLOOKUP($A125,PopulationLookup,2,FALSE)*100000</f>
        <v>34.229890059948048</v>
      </c>
      <c r="CD125" s="18">
        <f>IF(LEFT($A$1,4)="Conf",Confirmed!CD125,Deaths!CD125)/VLOOKUP($A125,PopulationLookup,2,FALSE)*100000</f>
        <v>36.588912019072453</v>
      </c>
      <c r="CE125" s="18">
        <f>IF(LEFT($A$1,4)="Conf",Confirmed!CE125,Deaths!CE125)/VLOOKUP($A125,PopulationLookup,2,FALSE)*100000</f>
        <v>39.862656778673667</v>
      </c>
      <c r="CF125" s="18">
        <f>IF(LEFT($A$1,4)="Conf",Confirmed!CF125,Deaths!CF125)/VLOOKUP($A125,PopulationLookup,2,FALSE)*100000</f>
        <v>41.114382716168258</v>
      </c>
      <c r="CG125" s="18">
        <f>IF(LEFT($A$1,4)="Conf",Confirmed!CG125,Deaths!CG125)/VLOOKUP($A125,PopulationLookup,2,FALSE)*100000</f>
        <v>43.714121201733931</v>
      </c>
      <c r="CH125" s="18">
        <f>IF(LEFT($A$1,4)="Conf",Confirmed!CH125,Deaths!CH125)/VLOOKUP($A125,PopulationLookup,2,FALSE)*100000</f>
        <v>46.891579350758647</v>
      </c>
      <c r="CI125" s="18">
        <f>IF(LEFT($A$1,4)="Conf",Confirmed!CI125,Deaths!CI125)/VLOOKUP($A125,PopulationLookup,2,FALSE)*100000</f>
        <v>52.042913016601737</v>
      </c>
      <c r="CJ125" s="18">
        <f>IF(LEFT($A$1,4)="Conf",Confirmed!CJ125,Deaths!CJ125)/VLOOKUP($A125,PopulationLookup,2,FALSE)*100000</f>
        <v>53.77607200697885</v>
      </c>
      <c r="CK125" s="18">
        <f>IF(LEFT($A$1,4)="Conf",Confirmed!CK125,Deaths!CK125)/VLOOKUP($A125,PopulationLookup,2,FALSE)*100000</f>
        <v>56.327667187256274</v>
      </c>
      <c r="CL125" s="18">
        <f>IF(LEFT($A$1,4)="Conf",Confirmed!CL125,Deaths!CL125)/VLOOKUP($A125,PopulationLookup,2,FALSE)*100000</f>
        <v>58.108969482921644</v>
      </c>
      <c r="CM125" s="18">
        <f>IF(LEFT($A$1,4)="Conf",Confirmed!CM125,Deaths!CM125)/VLOOKUP($A125,PopulationLookup,2,FALSE)*100000</f>
        <v>58.975548978110204</v>
      </c>
      <c r="CN125" s="18">
        <f>IF(LEFT($A$1,4)="Conf",Confirmed!CN125,Deaths!CN125)/VLOOKUP($A125,PopulationLookup,2,FALSE)*100000</f>
        <v>59.264408809839722</v>
      </c>
      <c r="CO125" s="18">
        <f>IF(LEFT($A$1,4)="Conf",Confirmed!CO125,Deaths!CO125)/VLOOKUP($A125,PopulationLookup,2,FALSE)*100000</f>
        <v>60.612421357910819</v>
      </c>
      <c r="CP125" s="18">
        <f>IF(LEFT($A$1,4)="Conf",Confirmed!CP125,Deaths!CP125)/VLOOKUP($A125,PopulationLookup,2,FALSE)*100000</f>
        <v>62.586296874729193</v>
      </c>
      <c r="CQ125" s="18">
        <f>IF(LEFT($A$1,4)="Conf",Confirmed!CQ125,Deaths!CQ125)/VLOOKUP($A125,PopulationLookup,2,FALSE)*100000</f>
        <v>63.838022812223784</v>
      </c>
      <c r="CR125" s="18">
        <f>IF(LEFT($A$1,4)="Conf",Confirmed!CR125,Deaths!CR125)/VLOOKUP($A125,PopulationLookup,2,FALSE)*100000</f>
        <v>65.811898329042165</v>
      </c>
      <c r="CS125" s="18">
        <f>IF(LEFT($A$1,4)="Conf",Confirmed!CS125,Deaths!CS125)/VLOOKUP($A125,PopulationLookup,2,FALSE)*100000</f>
        <v>66.726621129518975</v>
      </c>
    </row>
    <row r="126" spans="1:97" x14ac:dyDescent="0.25">
      <c r="A126" t="str">
        <f>Confirmed!A126</f>
        <v>Norway</v>
      </c>
      <c r="B126" s="18">
        <f>IF(LEFT($A$1,4)="Conf",Confirmed!B126,Deaths!B126)/VLOOKUP($A126,PopulationLookup,2,FALSE)*100000</f>
        <v>0</v>
      </c>
      <c r="C126" s="18">
        <f>IF(LEFT($A$1,4)="Conf",Confirmed!C126,Deaths!C126)/VLOOKUP($A126,PopulationLookup,2,FALSE)*100000</f>
        <v>0</v>
      </c>
      <c r="D126" s="18">
        <f>IF(LEFT($A$1,4)="Conf",Confirmed!D126,Deaths!D126)/VLOOKUP($A126,PopulationLookup,2,FALSE)*100000</f>
        <v>0</v>
      </c>
      <c r="E126" s="18">
        <f>IF(LEFT($A$1,4)="Conf",Confirmed!E126,Deaths!E126)/VLOOKUP($A126,PopulationLookup,2,FALSE)*100000</f>
        <v>0</v>
      </c>
      <c r="F126" s="18">
        <f>IF(LEFT($A$1,4)="Conf",Confirmed!F126,Deaths!F126)/VLOOKUP($A126,PopulationLookup,2,FALSE)*100000</f>
        <v>0</v>
      </c>
      <c r="G126" s="18">
        <f>IF(LEFT($A$1,4)="Conf",Confirmed!G126,Deaths!G126)/VLOOKUP($A126,PopulationLookup,2,FALSE)*100000</f>
        <v>0</v>
      </c>
      <c r="H126" s="18">
        <f>IF(LEFT($A$1,4)="Conf",Confirmed!H126,Deaths!H126)/VLOOKUP($A126,PopulationLookup,2,FALSE)*100000</f>
        <v>0</v>
      </c>
      <c r="I126" s="18">
        <f>IF(LEFT($A$1,4)="Conf",Confirmed!I126,Deaths!I126)/VLOOKUP($A126,PopulationLookup,2,FALSE)*100000</f>
        <v>0</v>
      </c>
      <c r="J126" s="18">
        <f>IF(LEFT($A$1,4)="Conf",Confirmed!J126,Deaths!J126)/VLOOKUP($A126,PopulationLookup,2,FALSE)*100000</f>
        <v>0</v>
      </c>
      <c r="K126" s="18">
        <f>IF(LEFT($A$1,4)="Conf",Confirmed!K126,Deaths!K126)/VLOOKUP($A126,PopulationLookup,2,FALSE)*100000</f>
        <v>0</v>
      </c>
      <c r="L126" s="18">
        <f>IF(LEFT($A$1,4)="Conf",Confirmed!L126,Deaths!L126)/VLOOKUP($A126,PopulationLookup,2,FALSE)*100000</f>
        <v>0</v>
      </c>
      <c r="M126" s="18">
        <f>IF(LEFT($A$1,4)="Conf",Confirmed!M126,Deaths!M126)/VLOOKUP($A126,PopulationLookup,2,FALSE)*100000</f>
        <v>0</v>
      </c>
      <c r="N126" s="18">
        <f>IF(LEFT($A$1,4)="Conf",Confirmed!N126,Deaths!N126)/VLOOKUP($A126,PopulationLookup,2,FALSE)*100000</f>
        <v>0</v>
      </c>
      <c r="O126" s="18">
        <f>IF(LEFT($A$1,4)="Conf",Confirmed!O126,Deaths!O126)/VLOOKUP($A126,PopulationLookup,2,FALSE)*100000</f>
        <v>0</v>
      </c>
      <c r="P126" s="18">
        <f>IF(LEFT($A$1,4)="Conf",Confirmed!P126,Deaths!P126)/VLOOKUP($A126,PopulationLookup,2,FALSE)*100000</f>
        <v>0</v>
      </c>
      <c r="Q126" s="18">
        <f>IF(LEFT($A$1,4)="Conf",Confirmed!Q126,Deaths!Q126)/VLOOKUP($A126,PopulationLookup,2,FALSE)*100000</f>
        <v>0</v>
      </c>
      <c r="R126" s="18">
        <f>IF(LEFT($A$1,4)="Conf",Confirmed!R126,Deaths!R126)/VLOOKUP($A126,PopulationLookup,2,FALSE)*100000</f>
        <v>0</v>
      </c>
      <c r="S126" s="18">
        <f>IF(LEFT($A$1,4)="Conf",Confirmed!S126,Deaths!S126)/VLOOKUP($A126,PopulationLookup,2,FALSE)*100000</f>
        <v>0</v>
      </c>
      <c r="T126" s="18">
        <f>IF(LEFT($A$1,4)="Conf",Confirmed!T126,Deaths!T126)/VLOOKUP($A126,PopulationLookup,2,FALSE)*100000</f>
        <v>0</v>
      </c>
      <c r="U126" s="18">
        <f>IF(LEFT($A$1,4)="Conf",Confirmed!U126,Deaths!U126)/VLOOKUP($A126,PopulationLookup,2,FALSE)*100000</f>
        <v>0</v>
      </c>
      <c r="V126" s="18">
        <f>IF(LEFT($A$1,4)="Conf",Confirmed!V126,Deaths!V126)/VLOOKUP($A126,PopulationLookup,2,FALSE)*100000</f>
        <v>0</v>
      </c>
      <c r="W126" s="18">
        <f>IF(LEFT($A$1,4)="Conf",Confirmed!W126,Deaths!W126)/VLOOKUP($A126,PopulationLookup,2,FALSE)*100000</f>
        <v>0</v>
      </c>
      <c r="X126" s="18">
        <f>IF(LEFT($A$1,4)="Conf",Confirmed!X126,Deaths!X126)/VLOOKUP($A126,PopulationLookup,2,FALSE)*100000</f>
        <v>0</v>
      </c>
      <c r="Y126" s="18">
        <f>IF(LEFT($A$1,4)="Conf",Confirmed!Y126,Deaths!Y126)/VLOOKUP($A126,PopulationLookup,2,FALSE)*100000</f>
        <v>0</v>
      </c>
      <c r="Z126" s="18">
        <f>IF(LEFT($A$1,4)="Conf",Confirmed!Z126,Deaths!Z126)/VLOOKUP($A126,PopulationLookup,2,FALSE)*100000</f>
        <v>0</v>
      </c>
      <c r="AA126" s="18">
        <f>IF(LEFT($A$1,4)="Conf",Confirmed!AA126,Deaths!AA126)/VLOOKUP($A126,PopulationLookup,2,FALSE)*100000</f>
        <v>0</v>
      </c>
      <c r="AB126" s="18">
        <f>IF(LEFT($A$1,4)="Conf",Confirmed!AB126,Deaths!AB126)/VLOOKUP($A126,PopulationLookup,2,FALSE)*100000</f>
        <v>0</v>
      </c>
      <c r="AC126" s="18">
        <f>IF(LEFT($A$1,4)="Conf",Confirmed!AC126,Deaths!AC126)/VLOOKUP($A126,PopulationLookup,2,FALSE)*100000</f>
        <v>0</v>
      </c>
      <c r="AD126" s="18">
        <f>IF(LEFT($A$1,4)="Conf",Confirmed!AD126,Deaths!AD126)/VLOOKUP($A126,PopulationLookup,2,FALSE)*100000</f>
        <v>0</v>
      </c>
      <c r="AE126" s="18">
        <f>IF(LEFT($A$1,4)="Conf",Confirmed!AE126,Deaths!AE126)/VLOOKUP($A126,PopulationLookup,2,FALSE)*100000</f>
        <v>0</v>
      </c>
      <c r="AF126" s="18">
        <f>IF(LEFT($A$1,4)="Conf",Confirmed!AF126,Deaths!AF126)/VLOOKUP($A126,PopulationLookup,2,FALSE)*100000</f>
        <v>0</v>
      </c>
      <c r="AG126" s="18">
        <f>IF(LEFT($A$1,4)="Conf",Confirmed!AG126,Deaths!AG126)/VLOOKUP($A126,PopulationLookup,2,FALSE)*100000</f>
        <v>0</v>
      </c>
      <c r="AH126" s="18">
        <f>IF(LEFT($A$1,4)="Conf",Confirmed!AH126,Deaths!AH126)/VLOOKUP($A126,PopulationLookup,2,FALSE)*100000</f>
        <v>0</v>
      </c>
      <c r="AI126" s="18">
        <f>IF(LEFT($A$1,4)="Conf",Confirmed!AI126,Deaths!AI126)/VLOOKUP($A126,PopulationLookup,2,FALSE)*100000</f>
        <v>0</v>
      </c>
      <c r="AJ126" s="18">
        <f>IF(LEFT($A$1,4)="Conf",Confirmed!AJ126,Deaths!AJ126)/VLOOKUP($A126,PopulationLookup,2,FALSE)*100000</f>
        <v>0</v>
      </c>
      <c r="AK126" s="18">
        <f>IF(LEFT($A$1,4)="Conf",Confirmed!AK126,Deaths!AK126)/VLOOKUP($A126,PopulationLookup,2,FALSE)*100000</f>
        <v>1.8630369738317828E-2</v>
      </c>
      <c r="AL126" s="18">
        <f>IF(LEFT($A$1,4)="Conf",Confirmed!AL126,Deaths!AL126)/VLOOKUP($A126,PopulationLookup,2,FALSE)*100000</f>
        <v>1.8630369738317828E-2</v>
      </c>
      <c r="AM126" s="18">
        <f>IF(LEFT($A$1,4)="Conf",Confirmed!AM126,Deaths!AM126)/VLOOKUP($A126,PopulationLookup,2,FALSE)*100000</f>
        <v>0.11178221842990697</v>
      </c>
      <c r="AN126" s="18">
        <f>IF(LEFT($A$1,4)="Conf",Confirmed!AN126,Deaths!AN126)/VLOOKUP($A126,PopulationLookup,2,FALSE)*100000</f>
        <v>0.27945554607476741</v>
      </c>
      <c r="AO126" s="18">
        <f>IF(LEFT($A$1,4)="Conf",Confirmed!AO126,Deaths!AO126)/VLOOKUP($A126,PopulationLookup,2,FALSE)*100000</f>
        <v>0.35397702502803874</v>
      </c>
      <c r="AP126" s="18">
        <f>IF(LEFT($A$1,4)="Conf",Confirmed!AP126,Deaths!AP126)/VLOOKUP($A126,PopulationLookup,2,FALSE)*100000</f>
        <v>0.46575924345794567</v>
      </c>
      <c r="AQ126" s="18">
        <f>IF(LEFT($A$1,4)="Conf",Confirmed!AQ126,Deaths!AQ126)/VLOOKUP($A126,PopulationLookup,2,FALSE)*100000</f>
        <v>0.59617183162617049</v>
      </c>
      <c r="AR126" s="18">
        <f>IF(LEFT($A$1,4)="Conf",Confirmed!AR126,Deaths!AR126)/VLOOKUP($A126,PopulationLookup,2,FALSE)*100000</f>
        <v>1.0433007053457983</v>
      </c>
      <c r="AS126" s="18">
        <f>IF(LEFT($A$1,4)="Conf",Confirmed!AS126,Deaths!AS126)/VLOOKUP($A126,PopulationLookup,2,FALSE)*100000</f>
        <v>1.6208421672336508</v>
      </c>
      <c r="AT126" s="18">
        <f>IF(LEFT($A$1,4)="Conf",Confirmed!AT126,Deaths!AT126)/VLOOKUP($A126,PopulationLookup,2,FALSE)*100000</f>
        <v>2.0120799317383251</v>
      </c>
      <c r="AU126" s="18">
        <f>IF(LEFT($A$1,4)="Conf",Confirmed!AU126,Deaths!AU126)/VLOOKUP($A126,PopulationLookup,2,FALSE)*100000</f>
        <v>2.7386643515327207</v>
      </c>
      <c r="AV126" s="18">
        <f>IF(LEFT($A$1,4)="Conf",Confirmed!AV126,Deaths!AV126)/VLOOKUP($A126,PopulationLookup,2,FALSE)*100000</f>
        <v>3.2789450739439379</v>
      </c>
      <c r="AW126" s="18">
        <f>IF(LEFT($A$1,4)="Conf",Confirmed!AW126,Deaths!AW126)/VLOOKUP($A126,PopulationLookup,2,FALSE)*100000</f>
        <v>3.8192257963551546</v>
      </c>
      <c r="AX126" s="18">
        <f>IF(LEFT($A$1,4)="Conf",Confirmed!AX126,Deaths!AX126)/VLOOKUP($A126,PopulationLookup,2,FALSE)*100000</f>
        <v>7.4521478953271307</v>
      </c>
      <c r="AY126" s="18">
        <f>IF(LEFT($A$1,4)="Conf",Confirmed!AY126,Deaths!AY126)/VLOOKUP($A126,PopulationLookup,2,FALSE)*100000</f>
        <v>11.14096110351406</v>
      </c>
      <c r="AZ126" s="18">
        <f>IF(LEFT($A$1,4)="Conf",Confirmed!AZ126,Deaths!AZ126)/VLOOKUP($A126,PopulationLookup,2,FALSE)*100000</f>
        <v>13.078519556299113</v>
      </c>
      <c r="BA126" s="18">
        <f>IF(LEFT($A$1,4)="Conf",Confirmed!BA126,Deaths!BA126)/VLOOKUP($A126,PopulationLookup,2,FALSE)*100000</f>
        <v>18.555848259364556</v>
      </c>
      <c r="BB126" s="18">
        <f>IF(LEFT($A$1,4)="Conf",Confirmed!BB126,Deaths!BB126)/VLOOKUP($A126,PopulationLookup,2,FALSE)*100000</f>
        <v>20.307103014766433</v>
      </c>
      <c r="BC126" s="18">
        <f>IF(LEFT($A$1,4)="Conf",Confirmed!BC126,Deaths!BC126)/VLOOKUP($A126,PopulationLookup,2,FALSE)*100000</f>
        <v>22.747681450486066</v>
      </c>
      <c r="BD126" s="18">
        <f>IF(LEFT($A$1,4)="Conf",Confirmed!BD126,Deaths!BD126)/VLOOKUP($A126,PopulationLookup,2,FALSE)*100000</f>
        <v>24.834282861177662</v>
      </c>
      <c r="BE126" s="18">
        <f>IF(LEFT($A$1,4)="Conf",Confirmed!BE126,Deaths!BE126)/VLOOKUP($A126,PopulationLookup,2,FALSE)*100000</f>
        <v>27.256230927158981</v>
      </c>
      <c r="BF126" s="18">
        <f>IF(LEFT($A$1,4)="Conf",Confirmed!BF126,Deaths!BF126)/VLOOKUP($A126,PopulationLookup,2,FALSE)*100000</f>
        <v>28.877073094392632</v>
      </c>
      <c r="BG126" s="18">
        <f>IF(LEFT($A$1,4)="Conf",Confirmed!BG126,Deaths!BG126)/VLOOKUP($A126,PopulationLookup,2,FALSE)*100000</f>
        <v>32.528625563102928</v>
      </c>
      <c r="BH126" s="18">
        <f>IF(LEFT($A$1,4)="Conf",Confirmed!BH126,Deaths!BH126)/VLOOKUP($A126,PopulationLookup,2,FALSE)*100000</f>
        <v>35.65852767914032</v>
      </c>
      <c r="BI126" s="18">
        <f>IF(LEFT($A$1,4)="Conf",Confirmed!BI126,Deaths!BI126)/VLOOKUP($A126,PopulationLookup,2,FALSE)*100000</f>
        <v>39.459123105757158</v>
      </c>
      <c r="BJ126" s="18">
        <f>IF(LEFT($A$1,4)="Conf",Confirmed!BJ126,Deaths!BJ126)/VLOOKUP($A126,PopulationLookup,2,FALSE)*100000</f>
        <v>44.433431825888022</v>
      </c>
      <c r="BK126" s="18">
        <f>IF(LEFT($A$1,4)="Conf",Confirmed!BK126,Deaths!BK126)/VLOOKUP($A126,PopulationLookup,2,FALSE)*100000</f>
        <v>48.830199084131024</v>
      </c>
      <c r="BL126" s="18">
        <f>IF(LEFT($A$1,4)="Conf",Confirmed!BL126,Deaths!BL126)/VLOOKUP($A126,PopulationLookup,2,FALSE)*100000</f>
        <v>53.338748560803943</v>
      </c>
      <c r="BM126" s="18">
        <f>IF(LEFT($A$1,4)="Conf",Confirmed!BM126,Deaths!BM126)/VLOOKUP($A126,PopulationLookup,2,FALSE)*100000</f>
        <v>57.456060272972181</v>
      </c>
      <c r="BN126" s="18">
        <f>IF(LEFT($A$1,4)="Conf",Confirmed!BN126,Deaths!BN126)/VLOOKUP($A126,PopulationLookup,2,FALSE)*100000</f>
        <v>62.765715648392757</v>
      </c>
      <c r="BO126" s="18">
        <f>IF(LEFT($A$1,4)="Conf",Confirmed!BO126,Deaths!BO126)/VLOOKUP($A126,PopulationLookup,2,FALSE)*100000</f>
        <v>69.957038367383447</v>
      </c>
      <c r="BP126" s="18">
        <f>IF(LEFT($A$1,4)="Conf",Confirmed!BP126,Deaths!BP126)/VLOOKUP($A126,PopulationLookup,2,FALSE)*100000</f>
        <v>74.800934499346084</v>
      </c>
      <c r="BQ126" s="18">
        <f>IF(LEFT($A$1,4)="Conf",Confirmed!BQ126,Deaths!BQ126)/VLOOKUP($A126,PopulationLookup,2,FALSE)*100000</f>
        <v>79.81250395895357</v>
      </c>
      <c r="BR126" s="18">
        <f>IF(LEFT($A$1,4)="Conf",Confirmed!BR126,Deaths!BR126)/VLOOKUP($A126,PopulationLookup,2,FALSE)*100000</f>
        <v>82.811993486822743</v>
      </c>
      <c r="BS126" s="18">
        <f>IF(LEFT($A$1,4)="Conf",Confirmed!BS126,Deaths!BS126)/VLOOKUP($A126,PopulationLookup,2,FALSE)*100000</f>
        <v>86.463545955533036</v>
      </c>
      <c r="BT126" s="18">
        <f>IF(LEFT($A$1,4)="Conf",Confirmed!BT126,Deaths!BT126)/VLOOKUP($A126,PopulationLookup,2,FALSE)*100000</f>
        <v>90.599488037439585</v>
      </c>
      <c r="BU126" s="18">
        <f>IF(LEFT($A$1,4)="Conf",Confirmed!BU126,Deaths!BU126)/VLOOKUP($A126,PopulationLookup,2,FALSE)*100000</f>
        <v>95.890513043121857</v>
      </c>
      <c r="BV126" s="18">
        <f>IF(LEFT($A$1,4)="Conf",Confirmed!BV126,Deaths!BV126)/VLOOKUP($A126,PopulationLookup,2,FALSE)*100000</f>
        <v>100.04508549476672</v>
      </c>
      <c r="BW126" s="18">
        <f>IF(LEFT($A$1,4)="Conf",Confirmed!BW126,Deaths!BW126)/VLOOKUP($A126,PopulationLookup,2,FALSE)*100000</f>
        <v>103.39855204766393</v>
      </c>
      <c r="BX126" s="18">
        <f>IF(LEFT($A$1,4)="Conf",Confirmed!BX126,Deaths!BX126)/VLOOKUP($A126,PopulationLookup,2,FALSE)*100000</f>
        <v>105.95091270181349</v>
      </c>
      <c r="BY126" s="18">
        <f>IF(LEFT($A$1,4)="Conf",Confirmed!BY126,Deaths!BY126)/VLOOKUP($A126,PopulationLookup,2,FALSE)*100000</f>
        <v>109.26711851523405</v>
      </c>
      <c r="BZ126" s="18">
        <f>IF(LEFT($A$1,4)="Conf",Confirmed!BZ126,Deaths!BZ126)/VLOOKUP($A126,PopulationLookup,2,FALSE)*100000</f>
        <v>113.38443022740228</v>
      </c>
      <c r="CA126" s="18">
        <f>IF(LEFT($A$1,4)="Conf",Confirmed!CA126,Deaths!CA126)/VLOOKUP($A126,PopulationLookup,2,FALSE)*100000</f>
        <v>113.38443022740228</v>
      </c>
      <c r="CB126" s="18">
        <f>IF(LEFT($A$1,4)="Conf",Confirmed!CB126,Deaths!CB126)/VLOOKUP($A126,PopulationLookup,2,FALSE)*100000</f>
        <v>115.71322644469203</v>
      </c>
      <c r="CC126" s="18">
        <f>IF(LEFT($A$1,4)="Conf",Confirmed!CC126,Deaths!CC126)/VLOOKUP($A126,PopulationLookup,2,FALSE)*100000</f>
        <v>117.63215452773876</v>
      </c>
      <c r="CD126" s="18">
        <f>IF(LEFT($A$1,4)="Conf",Confirmed!CD126,Deaths!CD126)/VLOOKUP($A126,PopulationLookup,2,FALSE)*100000</f>
        <v>119.40203965287894</v>
      </c>
      <c r="CE126" s="18">
        <f>IF(LEFT($A$1,4)="Conf",Confirmed!CE126,Deaths!CE126)/VLOOKUP($A126,PopulationLookup,2,FALSE)*100000</f>
        <v>121.56316254252383</v>
      </c>
      <c r="CF126" s="18">
        <f>IF(LEFT($A$1,4)="Conf",Confirmed!CF126,Deaths!CF126)/VLOOKUP($A126,PopulationLookup,2,FALSE)*100000</f>
        <v>123.0163313821126</v>
      </c>
      <c r="CG126" s="18">
        <f>IF(LEFT($A$1,4)="Conf",Confirmed!CG126,Deaths!CG126)/VLOOKUP($A126,PopulationLookup,2,FALSE)*100000</f>
        <v>123.38893877687897</v>
      </c>
      <c r="CH126" s="18">
        <f>IF(LEFT($A$1,4)="Conf",Confirmed!CH126,Deaths!CH126)/VLOOKUP($A126,PopulationLookup,2,FALSE)*100000</f>
        <v>125.56869203626216</v>
      </c>
      <c r="CI126" s="18">
        <f>IF(LEFT($A$1,4)="Conf",Confirmed!CI126,Deaths!CI126)/VLOOKUP($A126,PopulationLookup,2,FALSE)*100000</f>
        <v>128.47502971543972</v>
      </c>
      <c r="CJ126" s="18">
        <f>IF(LEFT($A$1,4)="Conf",Confirmed!CJ126,Deaths!CJ126)/VLOOKUP($A126,PopulationLookup,2,FALSE)*100000</f>
        <v>129.23887487471077</v>
      </c>
      <c r="CK126" s="18">
        <f>IF(LEFT($A$1,4)="Conf",Confirmed!CK126,Deaths!CK126)/VLOOKUP($A126,PopulationLookup,2,FALSE)*100000</f>
        <v>131.08328147880422</v>
      </c>
      <c r="CL126" s="18">
        <f>IF(LEFT($A$1,4)="Conf",Confirmed!CL126,Deaths!CL126)/VLOOKUP($A126,PopulationLookup,2,FALSE)*100000</f>
        <v>131.86575700781358</v>
      </c>
      <c r="CM126" s="18">
        <f>IF(LEFT($A$1,4)="Conf",Confirmed!CM126,Deaths!CM126)/VLOOKUP($A126,PopulationLookup,2,FALSE)*100000</f>
        <v>133.31892584740237</v>
      </c>
      <c r="CN126" s="18">
        <f>IF(LEFT($A$1,4)="Conf",Confirmed!CN126,Deaths!CN126)/VLOOKUP($A126,PopulationLookup,2,FALSE)*100000</f>
        <v>133.97098878824349</v>
      </c>
      <c r="CO126" s="18">
        <f>IF(LEFT($A$1,4)="Conf",Confirmed!CO126,Deaths!CO126)/VLOOKUP($A126,PopulationLookup,2,FALSE)*100000</f>
        <v>136.70965313977621</v>
      </c>
      <c r="CP126" s="18">
        <f>IF(LEFT($A$1,4)="Conf",Confirmed!CP126,Deaths!CP126)/VLOOKUP($A126,PopulationLookup,2,FALSE)*100000</f>
        <v>137.88336643329023</v>
      </c>
      <c r="CQ126" s="18">
        <f>IF(LEFT($A$1,4)="Conf",Confirmed!CQ126,Deaths!CQ126)/VLOOKUP($A126,PopulationLookup,2,FALSE)*100000</f>
        <v>139.03844935706593</v>
      </c>
      <c r="CR126" s="18">
        <f>IF(LEFT($A$1,4)="Conf",Confirmed!CR126,Deaths!CR126)/VLOOKUP($A126,PopulationLookup,2,FALSE)*100000</f>
        <v>139.70914266764538</v>
      </c>
      <c r="CS126" s="18">
        <f>IF(LEFT($A$1,4)="Conf",Confirmed!CS126,Deaths!CS126)/VLOOKUP($A126,PopulationLookup,2,FALSE)*100000</f>
        <v>140.23079302031829</v>
      </c>
    </row>
    <row r="127" spans="1:97" x14ac:dyDescent="0.25">
      <c r="A127" t="str">
        <f>Confirmed!A127</f>
        <v>Oman</v>
      </c>
      <c r="B127" s="18">
        <f>IF(LEFT($A$1,4)="Conf",Confirmed!B127,Deaths!B127)/VLOOKUP($A127,PopulationLookup,2,FALSE)*100000</f>
        <v>0</v>
      </c>
      <c r="C127" s="18">
        <f>IF(LEFT($A$1,4)="Conf",Confirmed!C127,Deaths!C127)/VLOOKUP($A127,PopulationLookup,2,FALSE)*100000</f>
        <v>0</v>
      </c>
      <c r="D127" s="18">
        <f>IF(LEFT($A$1,4)="Conf",Confirmed!D127,Deaths!D127)/VLOOKUP($A127,PopulationLookup,2,FALSE)*100000</f>
        <v>0</v>
      </c>
      <c r="E127" s="18">
        <f>IF(LEFT($A$1,4)="Conf",Confirmed!E127,Deaths!E127)/VLOOKUP($A127,PopulationLookup,2,FALSE)*100000</f>
        <v>0</v>
      </c>
      <c r="F127" s="18">
        <f>IF(LEFT($A$1,4)="Conf",Confirmed!F127,Deaths!F127)/VLOOKUP($A127,PopulationLookup,2,FALSE)*100000</f>
        <v>0</v>
      </c>
      <c r="G127" s="18">
        <f>IF(LEFT($A$1,4)="Conf",Confirmed!G127,Deaths!G127)/VLOOKUP($A127,PopulationLookup,2,FALSE)*100000</f>
        <v>0</v>
      </c>
      <c r="H127" s="18">
        <f>IF(LEFT($A$1,4)="Conf",Confirmed!H127,Deaths!H127)/VLOOKUP($A127,PopulationLookup,2,FALSE)*100000</f>
        <v>0</v>
      </c>
      <c r="I127" s="18">
        <f>IF(LEFT($A$1,4)="Conf",Confirmed!I127,Deaths!I127)/VLOOKUP($A127,PopulationLookup,2,FALSE)*100000</f>
        <v>0</v>
      </c>
      <c r="J127" s="18">
        <f>IF(LEFT($A$1,4)="Conf",Confirmed!J127,Deaths!J127)/VLOOKUP($A127,PopulationLookup,2,FALSE)*100000</f>
        <v>0</v>
      </c>
      <c r="K127" s="18">
        <f>IF(LEFT($A$1,4)="Conf",Confirmed!K127,Deaths!K127)/VLOOKUP($A127,PopulationLookup,2,FALSE)*100000</f>
        <v>0</v>
      </c>
      <c r="L127" s="18">
        <f>IF(LEFT($A$1,4)="Conf",Confirmed!L127,Deaths!L127)/VLOOKUP($A127,PopulationLookup,2,FALSE)*100000</f>
        <v>0</v>
      </c>
      <c r="M127" s="18">
        <f>IF(LEFT($A$1,4)="Conf",Confirmed!M127,Deaths!M127)/VLOOKUP($A127,PopulationLookup,2,FALSE)*100000</f>
        <v>0</v>
      </c>
      <c r="N127" s="18">
        <f>IF(LEFT($A$1,4)="Conf",Confirmed!N127,Deaths!N127)/VLOOKUP($A127,PopulationLookup,2,FALSE)*100000</f>
        <v>0</v>
      </c>
      <c r="O127" s="18">
        <f>IF(LEFT($A$1,4)="Conf",Confirmed!O127,Deaths!O127)/VLOOKUP($A127,PopulationLookup,2,FALSE)*100000</f>
        <v>0</v>
      </c>
      <c r="P127" s="18">
        <f>IF(LEFT($A$1,4)="Conf",Confirmed!P127,Deaths!P127)/VLOOKUP($A127,PopulationLookup,2,FALSE)*100000</f>
        <v>0</v>
      </c>
      <c r="Q127" s="18">
        <f>IF(LEFT($A$1,4)="Conf",Confirmed!Q127,Deaths!Q127)/VLOOKUP($A127,PopulationLookup,2,FALSE)*100000</f>
        <v>0</v>
      </c>
      <c r="R127" s="18">
        <f>IF(LEFT($A$1,4)="Conf",Confirmed!R127,Deaths!R127)/VLOOKUP($A127,PopulationLookup,2,FALSE)*100000</f>
        <v>0</v>
      </c>
      <c r="S127" s="18">
        <f>IF(LEFT($A$1,4)="Conf",Confirmed!S127,Deaths!S127)/VLOOKUP($A127,PopulationLookup,2,FALSE)*100000</f>
        <v>0</v>
      </c>
      <c r="T127" s="18">
        <f>IF(LEFT($A$1,4)="Conf",Confirmed!T127,Deaths!T127)/VLOOKUP($A127,PopulationLookup,2,FALSE)*100000</f>
        <v>0</v>
      </c>
      <c r="U127" s="18">
        <f>IF(LEFT($A$1,4)="Conf",Confirmed!U127,Deaths!U127)/VLOOKUP($A127,PopulationLookup,2,FALSE)*100000</f>
        <v>0</v>
      </c>
      <c r="V127" s="18">
        <f>IF(LEFT($A$1,4)="Conf",Confirmed!V127,Deaths!V127)/VLOOKUP($A127,PopulationLookup,2,FALSE)*100000</f>
        <v>0</v>
      </c>
      <c r="W127" s="18">
        <f>IF(LEFT($A$1,4)="Conf",Confirmed!W127,Deaths!W127)/VLOOKUP($A127,PopulationLookup,2,FALSE)*100000</f>
        <v>0</v>
      </c>
      <c r="X127" s="18">
        <f>IF(LEFT($A$1,4)="Conf",Confirmed!X127,Deaths!X127)/VLOOKUP($A127,PopulationLookup,2,FALSE)*100000</f>
        <v>0</v>
      </c>
      <c r="Y127" s="18">
        <f>IF(LEFT($A$1,4)="Conf",Confirmed!Y127,Deaths!Y127)/VLOOKUP($A127,PopulationLookup,2,FALSE)*100000</f>
        <v>0</v>
      </c>
      <c r="Z127" s="18">
        <f>IF(LEFT($A$1,4)="Conf",Confirmed!Z127,Deaths!Z127)/VLOOKUP($A127,PopulationLookup,2,FALSE)*100000</f>
        <v>0</v>
      </c>
      <c r="AA127" s="18">
        <f>IF(LEFT($A$1,4)="Conf",Confirmed!AA127,Deaths!AA127)/VLOOKUP($A127,PopulationLookup,2,FALSE)*100000</f>
        <v>0</v>
      </c>
      <c r="AB127" s="18">
        <f>IF(LEFT($A$1,4)="Conf",Confirmed!AB127,Deaths!AB127)/VLOOKUP($A127,PopulationLookup,2,FALSE)*100000</f>
        <v>0</v>
      </c>
      <c r="AC127" s="18">
        <f>IF(LEFT($A$1,4)="Conf",Confirmed!AC127,Deaths!AC127)/VLOOKUP($A127,PopulationLookup,2,FALSE)*100000</f>
        <v>0</v>
      </c>
      <c r="AD127" s="18">
        <f>IF(LEFT($A$1,4)="Conf",Confirmed!AD127,Deaths!AD127)/VLOOKUP($A127,PopulationLookup,2,FALSE)*100000</f>
        <v>0</v>
      </c>
      <c r="AE127" s="18">
        <f>IF(LEFT($A$1,4)="Conf",Confirmed!AE127,Deaths!AE127)/VLOOKUP($A127,PopulationLookup,2,FALSE)*100000</f>
        <v>0</v>
      </c>
      <c r="AF127" s="18">
        <f>IF(LEFT($A$1,4)="Conf",Confirmed!AF127,Deaths!AF127)/VLOOKUP($A127,PopulationLookup,2,FALSE)*100000</f>
        <v>0</v>
      </c>
      <c r="AG127" s="18">
        <f>IF(LEFT($A$1,4)="Conf",Confirmed!AG127,Deaths!AG127)/VLOOKUP($A127,PopulationLookup,2,FALSE)*100000</f>
        <v>0</v>
      </c>
      <c r="AH127" s="18">
        <f>IF(LEFT($A$1,4)="Conf",Confirmed!AH127,Deaths!AH127)/VLOOKUP($A127,PopulationLookup,2,FALSE)*100000</f>
        <v>0</v>
      </c>
      <c r="AI127" s="18">
        <f>IF(LEFT($A$1,4)="Conf",Confirmed!AI127,Deaths!AI127)/VLOOKUP($A127,PopulationLookup,2,FALSE)*100000</f>
        <v>4.2874384484617743E-2</v>
      </c>
      <c r="AJ127" s="18">
        <f>IF(LEFT($A$1,4)="Conf",Confirmed!AJ127,Deaths!AJ127)/VLOOKUP($A127,PopulationLookup,2,FALSE)*100000</f>
        <v>4.2874384484617743E-2</v>
      </c>
      <c r="AK127" s="18">
        <f>IF(LEFT($A$1,4)="Conf",Confirmed!AK127,Deaths!AK127)/VLOOKUP($A127,PopulationLookup,2,FALSE)*100000</f>
        <v>8.5748768969235487E-2</v>
      </c>
      <c r="AL127" s="18">
        <f>IF(LEFT($A$1,4)="Conf",Confirmed!AL127,Deaths!AL127)/VLOOKUP($A127,PopulationLookup,2,FALSE)*100000</f>
        <v>8.5748768969235487E-2</v>
      </c>
      <c r="AM127" s="18">
        <f>IF(LEFT($A$1,4)="Conf",Confirmed!AM127,Deaths!AM127)/VLOOKUP($A127,PopulationLookup,2,FALSE)*100000</f>
        <v>8.5748768969235487E-2</v>
      </c>
      <c r="AN127" s="18">
        <f>IF(LEFT($A$1,4)="Conf",Confirmed!AN127,Deaths!AN127)/VLOOKUP($A127,PopulationLookup,2,FALSE)*100000</f>
        <v>0.12862315345385322</v>
      </c>
      <c r="AO127" s="18">
        <f>IF(LEFT($A$1,4)="Conf",Confirmed!AO127,Deaths!AO127)/VLOOKUP($A127,PopulationLookup,2,FALSE)*100000</f>
        <v>0.12862315345385322</v>
      </c>
      <c r="AP127" s="18">
        <f>IF(LEFT($A$1,4)="Conf",Confirmed!AP127,Deaths!AP127)/VLOOKUP($A127,PopulationLookup,2,FALSE)*100000</f>
        <v>0.12862315345385322</v>
      </c>
      <c r="AQ127" s="18">
        <f>IF(LEFT($A$1,4)="Conf",Confirmed!AQ127,Deaths!AQ127)/VLOOKUP($A127,PopulationLookup,2,FALSE)*100000</f>
        <v>0.25724630690770645</v>
      </c>
      <c r="AR127" s="18">
        <f>IF(LEFT($A$1,4)="Conf",Confirmed!AR127,Deaths!AR127)/VLOOKUP($A127,PopulationLookup,2,FALSE)*100000</f>
        <v>0.32155788363463306</v>
      </c>
      <c r="AS127" s="18">
        <f>IF(LEFT($A$1,4)="Conf",Confirmed!AS127,Deaths!AS127)/VLOOKUP($A127,PopulationLookup,2,FALSE)*100000</f>
        <v>0.34299507587694195</v>
      </c>
      <c r="AT127" s="18">
        <f>IF(LEFT($A$1,4)="Conf",Confirmed!AT127,Deaths!AT127)/VLOOKUP($A127,PopulationLookup,2,FALSE)*100000</f>
        <v>0.34299507587694195</v>
      </c>
      <c r="AU127" s="18">
        <f>IF(LEFT($A$1,4)="Conf",Confirmed!AU127,Deaths!AU127)/VLOOKUP($A127,PopulationLookup,2,FALSE)*100000</f>
        <v>0.34299507587694195</v>
      </c>
      <c r="AV127" s="18">
        <f>IF(LEFT($A$1,4)="Conf",Confirmed!AV127,Deaths!AV127)/VLOOKUP($A127,PopulationLookup,2,FALSE)*100000</f>
        <v>0.34299507587694195</v>
      </c>
      <c r="AW127" s="18">
        <f>IF(LEFT($A$1,4)="Conf",Confirmed!AW127,Deaths!AW127)/VLOOKUP($A127,PopulationLookup,2,FALSE)*100000</f>
        <v>0.34299507587694195</v>
      </c>
      <c r="AX127" s="18">
        <f>IF(LEFT($A$1,4)="Conf",Confirmed!AX127,Deaths!AX127)/VLOOKUP($A127,PopulationLookup,2,FALSE)*100000</f>
        <v>0.38586946036155967</v>
      </c>
      <c r="AY127" s="18">
        <f>IF(LEFT($A$1,4)="Conf",Confirmed!AY127,Deaths!AY127)/VLOOKUP($A127,PopulationLookup,2,FALSE)*100000</f>
        <v>0.38586946036155967</v>
      </c>
      <c r="AZ127" s="18">
        <f>IF(LEFT($A$1,4)="Conf",Confirmed!AZ127,Deaths!AZ127)/VLOOKUP($A127,PopulationLookup,2,FALSE)*100000</f>
        <v>0.38586946036155967</v>
      </c>
      <c r="BA127" s="18">
        <f>IF(LEFT($A$1,4)="Conf",Confirmed!BA127,Deaths!BA127)/VLOOKUP($A127,PopulationLookup,2,FALSE)*100000</f>
        <v>0.40730665260386856</v>
      </c>
      <c r="BB127" s="18">
        <f>IF(LEFT($A$1,4)="Conf",Confirmed!BB127,Deaths!BB127)/VLOOKUP($A127,PopulationLookup,2,FALSE)*100000</f>
        <v>0.40730665260386856</v>
      </c>
      <c r="BC127" s="18">
        <f>IF(LEFT($A$1,4)="Conf",Confirmed!BC127,Deaths!BC127)/VLOOKUP($A127,PopulationLookup,2,FALSE)*100000</f>
        <v>0.47161822933079511</v>
      </c>
      <c r="BD127" s="18">
        <f>IF(LEFT($A$1,4)="Conf",Confirmed!BD127,Deaths!BD127)/VLOOKUP($A127,PopulationLookup,2,FALSE)*100000</f>
        <v>0.47161822933079511</v>
      </c>
      <c r="BE127" s="18">
        <f>IF(LEFT($A$1,4)="Conf",Confirmed!BE127,Deaths!BE127)/VLOOKUP($A127,PopulationLookup,2,FALSE)*100000</f>
        <v>0.51449261381541289</v>
      </c>
      <c r="BF127" s="18">
        <f>IF(LEFT($A$1,4)="Conf",Confirmed!BF127,Deaths!BF127)/VLOOKUP($A127,PopulationLookup,2,FALSE)*100000</f>
        <v>0.836050497450046</v>
      </c>
      <c r="BG127" s="18">
        <f>IF(LEFT($A$1,4)="Conf",Confirmed!BG127,Deaths!BG127)/VLOOKUP($A127,PopulationLookup,2,FALSE)*100000</f>
        <v>1.0289852276308258</v>
      </c>
      <c r="BH127" s="18">
        <f>IF(LEFT($A$1,4)="Conf",Confirmed!BH127,Deaths!BH127)/VLOOKUP($A127,PopulationLookup,2,FALSE)*100000</f>
        <v>1.0289852276308258</v>
      </c>
      <c r="BI127" s="18">
        <f>IF(LEFT($A$1,4)="Conf",Confirmed!BI127,Deaths!BI127)/VLOOKUP($A127,PopulationLookup,2,FALSE)*100000</f>
        <v>1.1147339966000613</v>
      </c>
      <c r="BJ127" s="18">
        <f>IF(LEFT($A$1,4)="Conf",Confirmed!BJ127,Deaths!BJ127)/VLOOKUP($A127,PopulationLookup,2,FALSE)*100000</f>
        <v>1.1790455733269878</v>
      </c>
      <c r="BK127" s="18">
        <f>IF(LEFT($A$1,4)="Conf",Confirmed!BK127,Deaths!BK127)/VLOOKUP($A127,PopulationLookup,2,FALSE)*100000</f>
        <v>1.4148546879923856</v>
      </c>
      <c r="BL127" s="18">
        <f>IF(LEFT($A$1,4)="Conf",Confirmed!BL127,Deaths!BL127)/VLOOKUP($A127,PopulationLookup,2,FALSE)*100000</f>
        <v>1.8007241483539453</v>
      </c>
      <c r="BM127" s="18">
        <f>IF(LEFT($A$1,4)="Conf",Confirmed!BM127,Deaths!BM127)/VLOOKUP($A127,PopulationLookup,2,FALSE)*100000</f>
        <v>2.1222820319885782</v>
      </c>
      <c r="BN127" s="18">
        <f>IF(LEFT($A$1,4)="Conf",Confirmed!BN127,Deaths!BN127)/VLOOKUP($A127,PopulationLookup,2,FALSE)*100000</f>
        <v>2.3366539544116671</v>
      </c>
      <c r="BO127" s="18">
        <f>IF(LEFT($A$1,4)="Conf",Confirmed!BO127,Deaths!BO127)/VLOOKUP($A127,PopulationLookup,2,FALSE)*100000</f>
        <v>2.8082721837424622</v>
      </c>
      <c r="BP127" s="18">
        <f>IF(LEFT($A$1,4)="Conf",Confirmed!BP127,Deaths!BP127)/VLOOKUP($A127,PopulationLookup,2,FALSE)*100000</f>
        <v>3.2584532208309485</v>
      </c>
      <c r="BQ127" s="18">
        <f>IF(LEFT($A$1,4)="Conf",Confirmed!BQ127,Deaths!BQ127)/VLOOKUP($A127,PopulationLookup,2,FALSE)*100000</f>
        <v>3.5800111044655814</v>
      </c>
      <c r="BR127" s="18">
        <f>IF(LEFT($A$1,4)="Conf",Confirmed!BR127,Deaths!BR127)/VLOOKUP($A127,PopulationLookup,2,FALSE)*100000</f>
        <v>3.8372574113732876</v>
      </c>
      <c r="BS127" s="18">
        <f>IF(LEFT($A$1,4)="Conf",Confirmed!BS127,Deaths!BS127)/VLOOKUP($A127,PopulationLookup,2,FALSE)*100000</f>
        <v>4.1159409105233031</v>
      </c>
      <c r="BT127" s="18">
        <f>IF(LEFT($A$1,4)="Conf",Confirmed!BT127,Deaths!BT127)/VLOOKUP($A127,PopulationLookup,2,FALSE)*100000</f>
        <v>4.5018103708848631</v>
      </c>
      <c r="BU127" s="18">
        <f>IF(LEFT($A$1,4)="Conf",Confirmed!BU127,Deaths!BU127)/VLOOKUP($A127,PopulationLookup,2,FALSE)*100000</f>
        <v>4.9519914079733489</v>
      </c>
      <c r="BV127" s="18">
        <f>IF(LEFT($A$1,4)="Conf",Confirmed!BV127,Deaths!BV127)/VLOOKUP($A127,PopulationLookup,2,FALSE)*100000</f>
        <v>5.4021724450618356</v>
      </c>
      <c r="BW127" s="18">
        <f>IF(LEFT($A$1,4)="Conf",Confirmed!BW127,Deaths!BW127)/VLOOKUP($A127,PopulationLookup,2,FALSE)*100000</f>
        <v>5.9381022511195569</v>
      </c>
      <c r="BX127" s="18">
        <f>IF(LEFT($A$1,4)="Conf",Confirmed!BX127,Deaths!BX127)/VLOOKUP($A127,PopulationLookup,2,FALSE)*100000</f>
        <v>6.3882832882080436</v>
      </c>
      <c r="BY127" s="18">
        <f>IF(LEFT($A$1,4)="Conf",Confirmed!BY127,Deaths!BY127)/VLOOKUP($A127,PopulationLookup,2,FALSE)*100000</f>
        <v>7.095710632204236</v>
      </c>
      <c r="BZ127" s="18">
        <f>IF(LEFT($A$1,4)="Conf",Confirmed!BZ127,Deaths!BZ127)/VLOOKUP($A127,PopulationLookup,2,FALSE)*100000</f>
        <v>7.9531983218965916</v>
      </c>
      <c r="CA127" s="18">
        <f>IF(LEFT($A$1,4)="Conf",Confirmed!CA127,Deaths!CA127)/VLOOKUP($A127,PopulationLookup,2,FALSE)*100000</f>
        <v>8.9821835495274165</v>
      </c>
      <c r="CB127" s="18">
        <f>IF(LEFT($A$1,4)="Conf",Confirmed!CB127,Deaths!CB127)/VLOOKUP($A127,PopulationLookup,2,FALSE)*100000</f>
        <v>9.7967968547351543</v>
      </c>
      <c r="CC127" s="18">
        <f>IF(LEFT($A$1,4)="Conf",Confirmed!CC127,Deaths!CC127)/VLOOKUP($A127,PopulationLookup,2,FALSE)*100000</f>
        <v>10.375601045277493</v>
      </c>
      <c r="CD127" s="18">
        <f>IF(LEFT($A$1,4)="Conf",Confirmed!CD127,Deaths!CD127)/VLOOKUP($A127,PopulationLookup,2,FALSE)*100000</f>
        <v>11.704706964300645</v>
      </c>
      <c r="CE127" s="18">
        <f>IF(LEFT($A$1,4)="Conf",Confirmed!CE127,Deaths!CE127)/VLOOKUP($A127,PopulationLookup,2,FALSE)*100000</f>
        <v>12.840878153143015</v>
      </c>
      <c r="CF127" s="18">
        <f>IF(LEFT($A$1,4)="Conf",Confirmed!CF127,Deaths!CF127)/VLOOKUP($A127,PopulationLookup,2,FALSE)*100000</f>
        <v>15.584838760158551</v>
      </c>
      <c r="CG127" s="18">
        <f>IF(LEFT($A$1,4)="Conf",Confirmed!CG127,Deaths!CG127)/VLOOKUP($A127,PopulationLookup,2,FALSE)*100000</f>
        <v>17.42843729299711</v>
      </c>
      <c r="CH127" s="18">
        <f>IF(LEFT($A$1,4)="Conf",Confirmed!CH127,Deaths!CH127)/VLOOKUP($A127,PopulationLookup,2,FALSE)*100000</f>
        <v>19.507844940501073</v>
      </c>
      <c r="CI127" s="18">
        <f>IF(LEFT($A$1,4)="Conf",Confirmed!CI127,Deaths!CI127)/VLOOKUP($A127,PopulationLookup,2,FALSE)*100000</f>
        <v>21.844498894912739</v>
      </c>
      <c r="CJ127" s="18">
        <f>IF(LEFT($A$1,4)="Conf",Confirmed!CJ127,Deaths!CJ127)/VLOOKUP($A127,PopulationLookup,2,FALSE)*100000</f>
        <v>22.916358507028182</v>
      </c>
      <c r="CK127" s="18">
        <f>IF(LEFT($A$1,4)="Conf",Confirmed!CK127,Deaths!CK127)/VLOOKUP($A127,PopulationLookup,2,FALSE)*100000</f>
        <v>25.295886845924468</v>
      </c>
      <c r="CL127" s="18">
        <f>IF(LEFT($A$1,4)="Conf",Confirmed!CL127,Deaths!CL127)/VLOOKUP($A127,PopulationLookup,2,FALSE)*100000</f>
        <v>27.139485378763034</v>
      </c>
      <c r="CM127" s="18">
        <f>IF(LEFT($A$1,4)="Conf",Confirmed!CM127,Deaths!CM127)/VLOOKUP($A127,PopulationLookup,2,FALSE)*100000</f>
        <v>30.226441061655507</v>
      </c>
      <c r="CN127" s="18">
        <f>IF(LEFT($A$1,4)="Conf",Confirmed!CN127,Deaths!CN127)/VLOOKUP($A127,PopulationLookup,2,FALSE)*100000</f>
        <v>32.32728590140178</v>
      </c>
      <c r="CO127" s="18">
        <f>IF(LEFT($A$1,4)="Conf",Confirmed!CO127,Deaths!CO127)/VLOOKUP($A127,PopulationLookup,2,FALSE)*100000</f>
        <v>34.599628279086517</v>
      </c>
      <c r="CP127" s="18">
        <f>IF(LEFT($A$1,4)="Conf",Confirmed!CP127,Deaths!CP127)/VLOOKUP($A127,PopulationLookup,2,FALSE)*100000</f>
        <v>36.786221887802022</v>
      </c>
      <c r="CQ127" s="18">
        <f>IF(LEFT($A$1,4)="Conf",Confirmed!CQ127,Deaths!CQ127)/VLOOKUP($A127,PopulationLookup,2,FALSE)*100000</f>
        <v>38.372574113732874</v>
      </c>
      <c r="CR127" s="18">
        <f>IF(LEFT($A$1,4)="Conf",Confirmed!CR127,Deaths!CR127)/VLOOKUP($A127,PopulationLookup,2,FALSE)*100000</f>
        <v>40.837851221598399</v>
      </c>
      <c r="CS127" s="18">
        <f>IF(LEFT($A$1,4)="Conf",Confirmed!CS127,Deaths!CS127)/VLOOKUP($A127,PopulationLookup,2,FALSE)*100000</f>
        <v>42.831510100133123</v>
      </c>
    </row>
    <row r="128" spans="1:97" x14ac:dyDescent="0.25">
      <c r="A128" t="str">
        <f>Confirmed!A128</f>
        <v>Pakistan</v>
      </c>
      <c r="B128" s="18">
        <f>IF(LEFT($A$1,4)="Conf",Confirmed!B128,Deaths!B128)/VLOOKUP($A128,PopulationLookup,2,FALSE)*100000</f>
        <v>0</v>
      </c>
      <c r="C128" s="18">
        <f>IF(LEFT($A$1,4)="Conf",Confirmed!C128,Deaths!C128)/VLOOKUP($A128,PopulationLookup,2,FALSE)*100000</f>
        <v>0</v>
      </c>
      <c r="D128" s="18">
        <f>IF(LEFT($A$1,4)="Conf",Confirmed!D128,Deaths!D128)/VLOOKUP($A128,PopulationLookup,2,FALSE)*100000</f>
        <v>0</v>
      </c>
      <c r="E128" s="18">
        <f>IF(LEFT($A$1,4)="Conf",Confirmed!E128,Deaths!E128)/VLOOKUP($A128,PopulationLookup,2,FALSE)*100000</f>
        <v>0</v>
      </c>
      <c r="F128" s="18">
        <f>IF(LEFT($A$1,4)="Conf",Confirmed!F128,Deaths!F128)/VLOOKUP($A128,PopulationLookup,2,FALSE)*100000</f>
        <v>0</v>
      </c>
      <c r="G128" s="18">
        <f>IF(LEFT($A$1,4)="Conf",Confirmed!G128,Deaths!G128)/VLOOKUP($A128,PopulationLookup,2,FALSE)*100000</f>
        <v>0</v>
      </c>
      <c r="H128" s="18">
        <f>IF(LEFT($A$1,4)="Conf",Confirmed!H128,Deaths!H128)/VLOOKUP($A128,PopulationLookup,2,FALSE)*100000</f>
        <v>0</v>
      </c>
      <c r="I128" s="18">
        <f>IF(LEFT($A$1,4)="Conf",Confirmed!I128,Deaths!I128)/VLOOKUP($A128,PopulationLookup,2,FALSE)*100000</f>
        <v>0</v>
      </c>
      <c r="J128" s="18">
        <f>IF(LEFT($A$1,4)="Conf",Confirmed!J128,Deaths!J128)/VLOOKUP($A128,PopulationLookup,2,FALSE)*100000</f>
        <v>0</v>
      </c>
      <c r="K128" s="18">
        <f>IF(LEFT($A$1,4)="Conf",Confirmed!K128,Deaths!K128)/VLOOKUP($A128,PopulationLookup,2,FALSE)*100000</f>
        <v>0</v>
      </c>
      <c r="L128" s="18">
        <f>IF(LEFT($A$1,4)="Conf",Confirmed!L128,Deaths!L128)/VLOOKUP($A128,PopulationLookup,2,FALSE)*100000</f>
        <v>0</v>
      </c>
      <c r="M128" s="18">
        <f>IF(LEFT($A$1,4)="Conf",Confirmed!M128,Deaths!M128)/VLOOKUP($A128,PopulationLookup,2,FALSE)*100000</f>
        <v>0</v>
      </c>
      <c r="N128" s="18">
        <f>IF(LEFT($A$1,4)="Conf",Confirmed!N128,Deaths!N128)/VLOOKUP($A128,PopulationLookup,2,FALSE)*100000</f>
        <v>0</v>
      </c>
      <c r="O128" s="18">
        <f>IF(LEFT($A$1,4)="Conf",Confirmed!O128,Deaths!O128)/VLOOKUP($A128,PopulationLookup,2,FALSE)*100000</f>
        <v>0</v>
      </c>
      <c r="P128" s="18">
        <f>IF(LEFT($A$1,4)="Conf",Confirmed!P128,Deaths!P128)/VLOOKUP($A128,PopulationLookup,2,FALSE)*100000</f>
        <v>0</v>
      </c>
      <c r="Q128" s="18">
        <f>IF(LEFT($A$1,4)="Conf",Confirmed!Q128,Deaths!Q128)/VLOOKUP($A128,PopulationLookup,2,FALSE)*100000</f>
        <v>0</v>
      </c>
      <c r="R128" s="18">
        <f>IF(LEFT($A$1,4)="Conf",Confirmed!R128,Deaths!R128)/VLOOKUP($A128,PopulationLookup,2,FALSE)*100000</f>
        <v>0</v>
      </c>
      <c r="S128" s="18">
        <f>IF(LEFT($A$1,4)="Conf",Confirmed!S128,Deaths!S128)/VLOOKUP($A128,PopulationLookup,2,FALSE)*100000</f>
        <v>0</v>
      </c>
      <c r="T128" s="18">
        <f>IF(LEFT($A$1,4)="Conf",Confirmed!T128,Deaths!T128)/VLOOKUP($A128,PopulationLookup,2,FALSE)*100000</f>
        <v>0</v>
      </c>
      <c r="U128" s="18">
        <f>IF(LEFT($A$1,4)="Conf",Confirmed!U128,Deaths!U128)/VLOOKUP($A128,PopulationLookup,2,FALSE)*100000</f>
        <v>0</v>
      </c>
      <c r="V128" s="18">
        <f>IF(LEFT($A$1,4)="Conf",Confirmed!V128,Deaths!V128)/VLOOKUP($A128,PopulationLookup,2,FALSE)*100000</f>
        <v>0</v>
      </c>
      <c r="W128" s="18">
        <f>IF(LEFT($A$1,4)="Conf",Confirmed!W128,Deaths!W128)/VLOOKUP($A128,PopulationLookup,2,FALSE)*100000</f>
        <v>0</v>
      </c>
      <c r="X128" s="18">
        <f>IF(LEFT($A$1,4)="Conf",Confirmed!X128,Deaths!X128)/VLOOKUP($A128,PopulationLookup,2,FALSE)*100000</f>
        <v>0</v>
      </c>
      <c r="Y128" s="18">
        <f>IF(LEFT($A$1,4)="Conf",Confirmed!Y128,Deaths!Y128)/VLOOKUP($A128,PopulationLookup,2,FALSE)*100000</f>
        <v>0</v>
      </c>
      <c r="Z128" s="18">
        <f>IF(LEFT($A$1,4)="Conf",Confirmed!Z128,Deaths!Z128)/VLOOKUP($A128,PopulationLookup,2,FALSE)*100000</f>
        <v>0</v>
      </c>
      <c r="AA128" s="18">
        <f>IF(LEFT($A$1,4)="Conf",Confirmed!AA128,Deaths!AA128)/VLOOKUP($A128,PopulationLookup,2,FALSE)*100000</f>
        <v>0</v>
      </c>
      <c r="AB128" s="18">
        <f>IF(LEFT($A$1,4)="Conf",Confirmed!AB128,Deaths!AB128)/VLOOKUP($A128,PopulationLookup,2,FALSE)*100000</f>
        <v>0</v>
      </c>
      <c r="AC128" s="18">
        <f>IF(LEFT($A$1,4)="Conf",Confirmed!AC128,Deaths!AC128)/VLOOKUP($A128,PopulationLookup,2,FALSE)*100000</f>
        <v>0</v>
      </c>
      <c r="AD128" s="18">
        <f>IF(LEFT($A$1,4)="Conf",Confirmed!AD128,Deaths!AD128)/VLOOKUP($A128,PopulationLookup,2,FALSE)*100000</f>
        <v>0</v>
      </c>
      <c r="AE128" s="18">
        <f>IF(LEFT($A$1,4)="Conf",Confirmed!AE128,Deaths!AE128)/VLOOKUP($A128,PopulationLookup,2,FALSE)*100000</f>
        <v>0</v>
      </c>
      <c r="AF128" s="18">
        <f>IF(LEFT($A$1,4)="Conf",Confirmed!AF128,Deaths!AF128)/VLOOKUP($A128,PopulationLookup,2,FALSE)*100000</f>
        <v>0</v>
      </c>
      <c r="AG128" s="18">
        <f>IF(LEFT($A$1,4)="Conf",Confirmed!AG128,Deaths!AG128)/VLOOKUP($A128,PopulationLookup,2,FALSE)*100000</f>
        <v>0</v>
      </c>
      <c r="AH128" s="18">
        <f>IF(LEFT($A$1,4)="Conf",Confirmed!AH128,Deaths!AH128)/VLOOKUP($A128,PopulationLookup,2,FALSE)*100000</f>
        <v>0</v>
      </c>
      <c r="AI128" s="18">
        <f>IF(LEFT($A$1,4)="Conf",Confirmed!AI128,Deaths!AI128)/VLOOKUP($A128,PopulationLookup,2,FALSE)*100000</f>
        <v>0</v>
      </c>
      <c r="AJ128" s="18">
        <f>IF(LEFT($A$1,4)="Conf",Confirmed!AJ128,Deaths!AJ128)/VLOOKUP($A128,PopulationLookup,2,FALSE)*100000</f>
        <v>0</v>
      </c>
      <c r="AK128" s="18">
        <f>IF(LEFT($A$1,4)="Conf",Confirmed!AK128,Deaths!AK128)/VLOOKUP($A128,PopulationLookup,2,FALSE)*100000</f>
        <v>9.1340250104219223E-4</v>
      </c>
      <c r="AL128" s="18">
        <f>IF(LEFT($A$1,4)="Conf",Confirmed!AL128,Deaths!AL128)/VLOOKUP($A128,PopulationLookup,2,FALSE)*100000</f>
        <v>9.1340250104219223E-4</v>
      </c>
      <c r="AM128" s="18">
        <f>IF(LEFT($A$1,4)="Conf",Confirmed!AM128,Deaths!AM128)/VLOOKUP($A128,PopulationLookup,2,FALSE)*100000</f>
        <v>9.1340250104219223E-4</v>
      </c>
      <c r="AN128" s="18">
        <f>IF(LEFT($A$1,4)="Conf",Confirmed!AN128,Deaths!AN128)/VLOOKUP($A128,PopulationLookup,2,FALSE)*100000</f>
        <v>1.8268050020843845E-3</v>
      </c>
      <c r="AO128" s="18">
        <f>IF(LEFT($A$1,4)="Conf",Confirmed!AO128,Deaths!AO128)/VLOOKUP($A128,PopulationLookup,2,FALSE)*100000</f>
        <v>1.8268050020843845E-3</v>
      </c>
      <c r="AP128" s="18">
        <f>IF(LEFT($A$1,4)="Conf",Confirmed!AP128,Deaths!AP128)/VLOOKUP($A128,PopulationLookup,2,FALSE)*100000</f>
        <v>1.8268050020843845E-3</v>
      </c>
      <c r="AQ128" s="18">
        <f>IF(LEFT($A$1,4)="Conf",Confirmed!AQ128,Deaths!AQ128)/VLOOKUP($A128,PopulationLookup,2,FALSE)*100000</f>
        <v>2.2835062526054806E-3</v>
      </c>
      <c r="AR128" s="18">
        <f>IF(LEFT($A$1,4)="Conf",Confirmed!AR128,Deaths!AR128)/VLOOKUP($A128,PopulationLookup,2,FALSE)*100000</f>
        <v>2.2835062526054806E-3</v>
      </c>
      <c r="AS128" s="18">
        <f>IF(LEFT($A$1,4)="Conf",Confirmed!AS128,Deaths!AS128)/VLOOKUP($A128,PopulationLookup,2,FALSE)*100000</f>
        <v>2.2835062526054806E-3</v>
      </c>
      <c r="AT128" s="18">
        <f>IF(LEFT($A$1,4)="Conf",Confirmed!AT128,Deaths!AT128)/VLOOKUP($A128,PopulationLookup,2,FALSE)*100000</f>
        <v>2.7402075031265766E-3</v>
      </c>
      <c r="AU128" s="18">
        <f>IF(LEFT($A$1,4)="Conf",Confirmed!AU128,Deaths!AU128)/VLOOKUP($A128,PopulationLookup,2,FALSE)*100000</f>
        <v>2.7402075031265766E-3</v>
      </c>
      <c r="AV128" s="18">
        <f>IF(LEFT($A$1,4)="Conf",Confirmed!AV128,Deaths!AV128)/VLOOKUP($A128,PopulationLookup,2,FALSE)*100000</f>
        <v>2.7402075031265766E-3</v>
      </c>
      <c r="AW128" s="18">
        <f>IF(LEFT($A$1,4)="Conf",Confirmed!AW128,Deaths!AW128)/VLOOKUP($A128,PopulationLookup,2,FALSE)*100000</f>
        <v>2.7402075031265766E-3</v>
      </c>
      <c r="AX128" s="18">
        <f>IF(LEFT($A$1,4)="Conf",Confirmed!AX128,Deaths!AX128)/VLOOKUP($A128,PopulationLookup,2,FALSE)*100000</f>
        <v>7.3072200083375378E-3</v>
      </c>
      <c r="AY128" s="18">
        <f>IF(LEFT($A$1,4)="Conf",Confirmed!AY128,Deaths!AY128)/VLOOKUP($A128,PopulationLookup,2,FALSE)*100000</f>
        <v>8.6773237599008252E-3</v>
      </c>
      <c r="AZ128" s="18">
        <f>IF(LEFT($A$1,4)="Conf",Confirmed!AZ128,Deaths!AZ128)/VLOOKUP($A128,PopulationLookup,2,FALSE)*100000</f>
        <v>9.1340250104219225E-3</v>
      </c>
      <c r="BA128" s="18">
        <f>IF(LEFT($A$1,4)="Conf",Confirmed!BA128,Deaths!BA128)/VLOOKUP($A128,PopulationLookup,2,FALSE)*100000</f>
        <v>1.278763501459069E-2</v>
      </c>
      <c r="BB128" s="18">
        <f>IF(LEFT($A$1,4)="Conf",Confirmed!BB128,Deaths!BB128)/VLOOKUP($A128,PopulationLookup,2,FALSE)*100000</f>
        <v>1.415773876615398E-2</v>
      </c>
      <c r="BC128" s="18">
        <f>IF(LEFT($A$1,4)="Conf",Confirmed!BC128,Deaths!BC128)/VLOOKUP($A128,PopulationLookup,2,FALSE)*100000</f>
        <v>2.4205166277618095E-2</v>
      </c>
      <c r="BD128" s="18">
        <f>IF(LEFT($A$1,4)="Conf",Confirmed!BD128,Deaths!BD128)/VLOOKUP($A128,PopulationLookup,2,FALSE)*100000</f>
        <v>6.2111370070869081E-2</v>
      </c>
      <c r="BE128" s="18">
        <f>IF(LEFT($A$1,4)="Conf",Confirmed!BE128,Deaths!BE128)/VLOOKUP($A128,PopulationLookup,2,FALSE)*100000</f>
        <v>0.10778149512297869</v>
      </c>
      <c r="BF128" s="18">
        <f>IF(LEFT($A$1,4)="Conf",Confirmed!BF128,Deaths!BF128)/VLOOKUP($A128,PopulationLookup,2,FALSE)*100000</f>
        <v>0.13655367390580775</v>
      </c>
      <c r="BG128" s="18">
        <f>IF(LEFT($A$1,4)="Conf",Confirmed!BG128,Deaths!BG128)/VLOOKUP($A128,PopulationLookup,2,FALSE)*100000</f>
        <v>0.20734236773657766</v>
      </c>
      <c r="BH128" s="18">
        <f>IF(LEFT($A$1,4)="Conf",Confirmed!BH128,Deaths!BH128)/VLOOKUP($A128,PopulationLookup,2,FALSE)*100000</f>
        <v>0.22880732651106916</v>
      </c>
      <c r="BI128" s="18">
        <f>IF(LEFT($A$1,4)="Conf",Confirmed!BI128,Deaths!BI128)/VLOOKUP($A128,PopulationLookup,2,FALSE)*100000</f>
        <v>0.33339191288040021</v>
      </c>
      <c r="BJ128" s="18">
        <f>IF(LEFT($A$1,4)="Conf",Confirmed!BJ128,Deaths!BJ128)/VLOOKUP($A128,PopulationLookup,2,FALSE)*100000</f>
        <v>0.35440017040437055</v>
      </c>
      <c r="BK128" s="18">
        <f>IF(LEFT($A$1,4)="Conf",Confirmed!BK128,Deaths!BK128)/VLOOKUP($A128,PopulationLookup,2,FALSE)*100000</f>
        <v>0.3996135942059591</v>
      </c>
      <c r="BL128" s="18">
        <f>IF(LEFT($A$1,4)="Conf",Confirmed!BL128,Deaths!BL128)/VLOOKUP($A128,PopulationLookup,2,FALSE)*100000</f>
        <v>0.44391361550650543</v>
      </c>
      <c r="BM128" s="18">
        <f>IF(LEFT($A$1,4)="Conf",Confirmed!BM128,Deaths!BM128)/VLOOKUP($A128,PopulationLookup,2,FALSE)*100000</f>
        <v>0.48547342930392517</v>
      </c>
      <c r="BN128" s="18">
        <f>IF(LEFT($A$1,4)="Conf",Confirmed!BN128,Deaths!BN128)/VLOOKUP($A128,PopulationLookup,2,FALSE)*100000</f>
        <v>0.54849820187583642</v>
      </c>
      <c r="BO128" s="18">
        <f>IF(LEFT($A$1,4)="Conf",Confirmed!BO128,Deaths!BO128)/VLOOKUP($A128,PopulationLookup,2,FALSE)*100000</f>
        <v>0.62705081696546494</v>
      </c>
      <c r="BP128" s="18">
        <f>IF(LEFT($A$1,4)="Conf",Confirmed!BP128,Deaths!BP128)/VLOOKUP($A128,PopulationLookup,2,FALSE)*100000</f>
        <v>0.68276836952903874</v>
      </c>
      <c r="BQ128" s="18">
        <f>IF(LEFT($A$1,4)="Conf",Confirmed!BQ128,Deaths!BQ128)/VLOOKUP($A128,PopulationLookup,2,FALSE)*100000</f>
        <v>0.7293518970821905</v>
      </c>
      <c r="BR128" s="18">
        <f>IF(LEFT($A$1,4)="Conf",Confirmed!BR128,Deaths!BR128)/VLOOKUP($A128,PopulationLookup,2,FALSE)*100000</f>
        <v>0.78415604714472209</v>
      </c>
      <c r="BS128" s="18">
        <f>IF(LEFT($A$1,4)="Conf",Confirmed!BS128,Deaths!BS128)/VLOOKUP($A128,PopulationLookup,2,FALSE)*100000</f>
        <v>0.88508702350988433</v>
      </c>
      <c r="BT128" s="18">
        <f>IF(LEFT($A$1,4)="Conf",Confirmed!BT128,Deaths!BT128)/VLOOKUP($A128,PopulationLookup,2,FALSE)*100000</f>
        <v>0.96729324860368171</v>
      </c>
      <c r="BU128" s="18">
        <f>IF(LEFT($A$1,4)="Conf",Confirmed!BU128,Deaths!BU128)/VLOOKUP($A128,PopulationLookup,2,FALSE)*100000</f>
        <v>1.1056737275115738</v>
      </c>
      <c r="BV128" s="18">
        <f>IF(LEFT($A$1,4)="Conf",Confirmed!BV128,Deaths!BV128)/VLOOKUP($A128,PopulationLookup,2,FALSE)*100000</f>
        <v>1.2266995588996643</v>
      </c>
      <c r="BW128" s="18">
        <f>IF(LEFT($A$1,4)="Conf",Confirmed!BW128,Deaths!BW128)/VLOOKUP($A128,PopulationLookup,2,FALSE)*100000</f>
        <v>1.2869841239684487</v>
      </c>
      <c r="BX128" s="18">
        <f>IF(LEFT($A$1,4)="Conf",Confirmed!BX128,Deaths!BX128)/VLOOKUP($A128,PopulationLookup,2,FALSE)*100000</f>
        <v>1.4418058478951004</v>
      </c>
      <c r="BY128" s="18">
        <f>IF(LEFT($A$1,4)="Conf",Confirmed!BY128,Deaths!BY128)/VLOOKUP($A128,PopulationLookup,2,FALSE)*100000</f>
        <v>1.7199369094624481</v>
      </c>
      <c r="BZ128" s="18">
        <f>IF(LEFT($A$1,4)="Conf",Confirmed!BZ128,Deaths!BZ128)/VLOOKUP($A128,PopulationLookup,2,FALSE)*100000</f>
        <v>1.8427895458526229</v>
      </c>
      <c r="CA128" s="18">
        <f>IF(LEFT($A$1,4)="Conf",Confirmed!CA128,Deaths!CA128)/VLOOKUP($A128,PopulationLookup,2,FALSE)*100000</f>
        <v>1.9469174309714325</v>
      </c>
      <c r="CB128" s="18">
        <f>IF(LEFT($A$1,4)="Conf",Confirmed!CB128,Deaths!CB128)/VLOOKUP($A128,PopulationLookup,2,FALSE)*100000</f>
        <v>2.0501319135892007</v>
      </c>
      <c r="CC128" s="18">
        <f>IF(LEFT($A$1,4)="Conf",Confirmed!CC128,Deaths!CC128)/VLOOKUP($A128,PopulationLookup,2,FALSE)*100000</f>
        <v>2.1442123711965464</v>
      </c>
      <c r="CD128" s="18">
        <f>IF(LEFT($A$1,4)="Conf",Confirmed!CD128,Deaths!CD128)/VLOOKUP($A128,PopulationLookup,2,FALSE)*100000</f>
        <v>2.2885299663612124</v>
      </c>
      <c r="CE128" s="18">
        <f>IF(LEFT($A$1,4)="Conf",Confirmed!CE128,Deaths!CE128)/VLOOKUP($A128,PopulationLookup,2,FALSE)*100000</f>
        <v>2.3885475402253324</v>
      </c>
      <c r="CF128" s="18">
        <f>IF(LEFT($A$1,4)="Conf",Confirmed!CF128,Deaths!CF128)/VLOOKUP($A128,PopulationLookup,2,FALSE)*100000</f>
        <v>2.5100300728639442</v>
      </c>
      <c r="CG128" s="18">
        <f>IF(LEFT($A$1,4)="Conf",Confirmed!CG128,Deaths!CG128)/VLOOKUP($A128,PopulationLookup,2,FALSE)*100000</f>
        <v>2.6657651992916382</v>
      </c>
      <c r="CH128" s="18">
        <f>IF(LEFT($A$1,4)="Conf",Confirmed!CH128,Deaths!CH128)/VLOOKUP($A128,PopulationLookup,2,FALSE)*100000</f>
        <v>2.9151240820761566</v>
      </c>
      <c r="CI128" s="18">
        <f>IF(LEFT($A$1,4)="Conf",Confirmed!CI128,Deaths!CI128)/VLOOKUP($A128,PopulationLookup,2,FALSE)*100000</f>
        <v>3.1599159523554645</v>
      </c>
      <c r="CJ128" s="18">
        <f>IF(LEFT($A$1,4)="Conf",Confirmed!CJ128,Deaths!CJ128)/VLOOKUP($A128,PopulationLookup,2,FALSE)*100000</f>
        <v>3.2083262849106999</v>
      </c>
      <c r="CK128" s="18">
        <f>IF(LEFT($A$1,4)="Conf",Confirmed!CK128,Deaths!CK128)/VLOOKUP($A128,PopulationLookup,2,FALSE)*100000</f>
        <v>3.4882841514801317</v>
      </c>
      <c r="CL128" s="18">
        <f>IF(LEFT($A$1,4)="Conf",Confirmed!CL128,Deaths!CL128)/VLOOKUP($A128,PopulationLookup,2,FALSE)*100000</f>
        <v>3.8125420393501104</v>
      </c>
      <c r="CM128" s="18">
        <f>IF(LEFT($A$1,4)="Conf",Confirmed!CM128,Deaths!CM128)/VLOOKUP($A128,PopulationLookup,2,FALSE)*100000</f>
        <v>3.8445111268865877</v>
      </c>
      <c r="CN128" s="18">
        <f>IF(LEFT($A$1,4)="Conf",Confirmed!CN128,Deaths!CN128)/VLOOKUP($A128,PopulationLookup,2,FALSE)*100000</f>
        <v>4.3683474612342845</v>
      </c>
      <c r="CO128" s="18">
        <f>IF(LEFT($A$1,4)="Conf",Confirmed!CO128,Deaths!CO128)/VLOOKUP($A128,PopulationLookup,2,FALSE)*100000</f>
        <v>4.6017218002505649</v>
      </c>
      <c r="CP128" s="18">
        <f>IF(LEFT($A$1,4)="Conf",Confirmed!CP128,Deaths!CP128)/VLOOKUP($A128,PopulationLookup,2,FALSE)*100000</f>
        <v>5.0945024495628273</v>
      </c>
      <c r="CQ128" s="18">
        <f>IF(LEFT($A$1,4)="Conf",Confirmed!CQ128,Deaths!CQ128)/VLOOKUP($A128,PopulationLookup,2,FALSE)*100000</f>
        <v>5.4530129312218882</v>
      </c>
      <c r="CR128" s="18">
        <f>IF(LEFT($A$1,4)="Conf",Confirmed!CR128,Deaths!CR128)/VLOOKUP($A128,PopulationLookup,2,FALSE)*100000</f>
        <v>5.8106100103799063</v>
      </c>
      <c r="CS128" s="18">
        <f>IF(LEFT($A$1,4)="Conf",Confirmed!CS128,Deaths!CS128)/VLOOKUP($A128,PopulationLookup,2,FALSE)*100000</f>
        <v>6.0869142669451692</v>
      </c>
    </row>
    <row r="129" spans="1:97" x14ac:dyDescent="0.25">
      <c r="A129" t="str">
        <f>Confirmed!A129</f>
        <v>Panama</v>
      </c>
      <c r="B129" s="18">
        <f>IF(LEFT($A$1,4)="Conf",Confirmed!B129,Deaths!B129)/VLOOKUP($A129,PopulationLookup,2,FALSE)*100000</f>
        <v>0</v>
      </c>
      <c r="C129" s="18">
        <f>IF(LEFT($A$1,4)="Conf",Confirmed!C129,Deaths!C129)/VLOOKUP($A129,PopulationLookup,2,FALSE)*100000</f>
        <v>0</v>
      </c>
      <c r="D129" s="18">
        <f>IF(LEFT($A$1,4)="Conf",Confirmed!D129,Deaths!D129)/VLOOKUP($A129,PopulationLookup,2,FALSE)*100000</f>
        <v>0</v>
      </c>
      <c r="E129" s="18">
        <f>IF(LEFT($A$1,4)="Conf",Confirmed!E129,Deaths!E129)/VLOOKUP($A129,PopulationLookup,2,FALSE)*100000</f>
        <v>0</v>
      </c>
      <c r="F129" s="18">
        <f>IF(LEFT($A$1,4)="Conf",Confirmed!F129,Deaths!F129)/VLOOKUP($A129,PopulationLookup,2,FALSE)*100000</f>
        <v>0</v>
      </c>
      <c r="G129" s="18">
        <f>IF(LEFT($A$1,4)="Conf",Confirmed!G129,Deaths!G129)/VLOOKUP($A129,PopulationLookup,2,FALSE)*100000</f>
        <v>0</v>
      </c>
      <c r="H129" s="18">
        <f>IF(LEFT($A$1,4)="Conf",Confirmed!H129,Deaths!H129)/VLOOKUP($A129,PopulationLookup,2,FALSE)*100000</f>
        <v>0</v>
      </c>
      <c r="I129" s="18">
        <f>IF(LEFT($A$1,4)="Conf",Confirmed!I129,Deaths!I129)/VLOOKUP($A129,PopulationLookup,2,FALSE)*100000</f>
        <v>0</v>
      </c>
      <c r="J129" s="18">
        <f>IF(LEFT($A$1,4)="Conf",Confirmed!J129,Deaths!J129)/VLOOKUP($A129,PopulationLookup,2,FALSE)*100000</f>
        <v>0</v>
      </c>
      <c r="K129" s="18">
        <f>IF(LEFT($A$1,4)="Conf",Confirmed!K129,Deaths!K129)/VLOOKUP($A129,PopulationLookup,2,FALSE)*100000</f>
        <v>0</v>
      </c>
      <c r="L129" s="18">
        <f>IF(LEFT($A$1,4)="Conf",Confirmed!L129,Deaths!L129)/VLOOKUP($A129,PopulationLookup,2,FALSE)*100000</f>
        <v>0</v>
      </c>
      <c r="M129" s="18">
        <f>IF(LEFT($A$1,4)="Conf",Confirmed!M129,Deaths!M129)/VLOOKUP($A129,PopulationLookup,2,FALSE)*100000</f>
        <v>0</v>
      </c>
      <c r="N129" s="18">
        <f>IF(LEFT($A$1,4)="Conf",Confirmed!N129,Deaths!N129)/VLOOKUP($A129,PopulationLookup,2,FALSE)*100000</f>
        <v>0</v>
      </c>
      <c r="O129" s="18">
        <f>IF(LEFT($A$1,4)="Conf",Confirmed!O129,Deaths!O129)/VLOOKUP($A129,PopulationLookup,2,FALSE)*100000</f>
        <v>0</v>
      </c>
      <c r="P129" s="18">
        <f>IF(LEFT($A$1,4)="Conf",Confirmed!P129,Deaths!P129)/VLOOKUP($A129,PopulationLookup,2,FALSE)*100000</f>
        <v>0</v>
      </c>
      <c r="Q129" s="18">
        <f>IF(LEFT($A$1,4)="Conf",Confirmed!Q129,Deaths!Q129)/VLOOKUP($A129,PopulationLookup,2,FALSE)*100000</f>
        <v>0</v>
      </c>
      <c r="R129" s="18">
        <f>IF(LEFT($A$1,4)="Conf",Confirmed!R129,Deaths!R129)/VLOOKUP($A129,PopulationLookup,2,FALSE)*100000</f>
        <v>0</v>
      </c>
      <c r="S129" s="18">
        <f>IF(LEFT($A$1,4)="Conf",Confirmed!S129,Deaths!S129)/VLOOKUP($A129,PopulationLookup,2,FALSE)*100000</f>
        <v>0</v>
      </c>
      <c r="T129" s="18">
        <f>IF(LEFT($A$1,4)="Conf",Confirmed!T129,Deaths!T129)/VLOOKUP($A129,PopulationLookup,2,FALSE)*100000</f>
        <v>0</v>
      </c>
      <c r="U129" s="18">
        <f>IF(LEFT($A$1,4)="Conf",Confirmed!U129,Deaths!U129)/VLOOKUP($A129,PopulationLookup,2,FALSE)*100000</f>
        <v>0</v>
      </c>
      <c r="V129" s="18">
        <f>IF(LEFT($A$1,4)="Conf",Confirmed!V129,Deaths!V129)/VLOOKUP($A129,PopulationLookup,2,FALSE)*100000</f>
        <v>0</v>
      </c>
      <c r="W129" s="18">
        <f>IF(LEFT($A$1,4)="Conf",Confirmed!W129,Deaths!W129)/VLOOKUP($A129,PopulationLookup,2,FALSE)*100000</f>
        <v>0</v>
      </c>
      <c r="X129" s="18">
        <f>IF(LEFT($A$1,4)="Conf",Confirmed!X129,Deaths!X129)/VLOOKUP($A129,PopulationLookup,2,FALSE)*100000</f>
        <v>0</v>
      </c>
      <c r="Y129" s="18">
        <f>IF(LEFT($A$1,4)="Conf",Confirmed!Y129,Deaths!Y129)/VLOOKUP($A129,PopulationLookup,2,FALSE)*100000</f>
        <v>0</v>
      </c>
      <c r="Z129" s="18">
        <f>IF(LEFT($A$1,4)="Conf",Confirmed!Z129,Deaths!Z129)/VLOOKUP($A129,PopulationLookup,2,FALSE)*100000</f>
        <v>0</v>
      </c>
      <c r="AA129" s="18">
        <f>IF(LEFT($A$1,4)="Conf",Confirmed!AA129,Deaths!AA129)/VLOOKUP($A129,PopulationLookup,2,FALSE)*100000</f>
        <v>0</v>
      </c>
      <c r="AB129" s="18">
        <f>IF(LEFT($A$1,4)="Conf",Confirmed!AB129,Deaths!AB129)/VLOOKUP($A129,PopulationLookup,2,FALSE)*100000</f>
        <v>0</v>
      </c>
      <c r="AC129" s="18">
        <f>IF(LEFT($A$1,4)="Conf",Confirmed!AC129,Deaths!AC129)/VLOOKUP($A129,PopulationLookup,2,FALSE)*100000</f>
        <v>0</v>
      </c>
      <c r="AD129" s="18">
        <f>IF(LEFT($A$1,4)="Conf",Confirmed!AD129,Deaths!AD129)/VLOOKUP($A129,PopulationLookup,2,FALSE)*100000</f>
        <v>0</v>
      </c>
      <c r="AE129" s="18">
        <f>IF(LEFT($A$1,4)="Conf",Confirmed!AE129,Deaths!AE129)/VLOOKUP($A129,PopulationLookup,2,FALSE)*100000</f>
        <v>0</v>
      </c>
      <c r="AF129" s="18">
        <f>IF(LEFT($A$1,4)="Conf",Confirmed!AF129,Deaths!AF129)/VLOOKUP($A129,PopulationLookup,2,FALSE)*100000</f>
        <v>0</v>
      </c>
      <c r="AG129" s="18">
        <f>IF(LEFT($A$1,4)="Conf",Confirmed!AG129,Deaths!AG129)/VLOOKUP($A129,PopulationLookup,2,FALSE)*100000</f>
        <v>0</v>
      </c>
      <c r="AH129" s="18">
        <f>IF(LEFT($A$1,4)="Conf",Confirmed!AH129,Deaths!AH129)/VLOOKUP($A129,PopulationLookup,2,FALSE)*100000</f>
        <v>0</v>
      </c>
      <c r="AI129" s="18">
        <f>IF(LEFT($A$1,4)="Conf",Confirmed!AI129,Deaths!AI129)/VLOOKUP($A129,PopulationLookup,2,FALSE)*100000</f>
        <v>0</v>
      </c>
      <c r="AJ129" s="18">
        <f>IF(LEFT($A$1,4)="Conf",Confirmed!AJ129,Deaths!AJ129)/VLOOKUP($A129,PopulationLookup,2,FALSE)*100000</f>
        <v>0</v>
      </c>
      <c r="AK129" s="18">
        <f>IF(LEFT($A$1,4)="Conf",Confirmed!AK129,Deaths!AK129)/VLOOKUP($A129,PopulationLookup,2,FALSE)*100000</f>
        <v>0</v>
      </c>
      <c r="AL129" s="18">
        <f>IF(LEFT($A$1,4)="Conf",Confirmed!AL129,Deaths!AL129)/VLOOKUP($A129,PopulationLookup,2,FALSE)*100000</f>
        <v>0</v>
      </c>
      <c r="AM129" s="18">
        <f>IF(LEFT($A$1,4)="Conf",Confirmed!AM129,Deaths!AM129)/VLOOKUP($A129,PopulationLookup,2,FALSE)*100000</f>
        <v>0</v>
      </c>
      <c r="AN129" s="18">
        <f>IF(LEFT($A$1,4)="Conf",Confirmed!AN129,Deaths!AN129)/VLOOKUP($A129,PopulationLookup,2,FALSE)*100000</f>
        <v>0</v>
      </c>
      <c r="AO129" s="18">
        <f>IF(LEFT($A$1,4)="Conf",Confirmed!AO129,Deaths!AO129)/VLOOKUP($A129,PopulationLookup,2,FALSE)*100000</f>
        <v>0</v>
      </c>
      <c r="AP129" s="18">
        <f>IF(LEFT($A$1,4)="Conf",Confirmed!AP129,Deaths!AP129)/VLOOKUP($A129,PopulationLookup,2,FALSE)*100000</f>
        <v>0</v>
      </c>
      <c r="AQ129" s="18">
        <f>IF(LEFT($A$1,4)="Conf",Confirmed!AQ129,Deaths!AQ129)/VLOOKUP($A129,PopulationLookup,2,FALSE)*100000</f>
        <v>0</v>
      </c>
      <c r="AR129" s="18">
        <f>IF(LEFT($A$1,4)="Conf",Confirmed!AR129,Deaths!AR129)/VLOOKUP($A129,PopulationLookup,2,FALSE)*100000</f>
        <v>0</v>
      </c>
      <c r="AS129" s="18">
        <f>IF(LEFT($A$1,4)="Conf",Confirmed!AS129,Deaths!AS129)/VLOOKUP($A129,PopulationLookup,2,FALSE)*100000</f>
        <v>0</v>
      </c>
      <c r="AT129" s="18">
        <f>IF(LEFT($A$1,4)="Conf",Confirmed!AT129,Deaths!AT129)/VLOOKUP($A129,PopulationLookup,2,FALSE)*100000</f>
        <v>0</v>
      </c>
      <c r="AU129" s="18">
        <f>IF(LEFT($A$1,4)="Conf",Confirmed!AU129,Deaths!AU129)/VLOOKUP($A129,PopulationLookup,2,FALSE)*100000</f>
        <v>0</v>
      </c>
      <c r="AV129" s="18">
        <f>IF(LEFT($A$1,4)="Conf",Confirmed!AV129,Deaths!AV129)/VLOOKUP($A129,PopulationLookup,2,FALSE)*100000</f>
        <v>0</v>
      </c>
      <c r="AW129" s="18">
        <f>IF(LEFT($A$1,4)="Conf",Confirmed!AW129,Deaths!AW129)/VLOOKUP($A129,PopulationLookup,2,FALSE)*100000</f>
        <v>0</v>
      </c>
      <c r="AX129" s="18">
        <f>IF(LEFT($A$1,4)="Conf",Confirmed!AX129,Deaths!AX129)/VLOOKUP($A129,PopulationLookup,2,FALSE)*100000</f>
        <v>2.3703377826153737E-2</v>
      </c>
      <c r="AY129" s="18">
        <f>IF(LEFT($A$1,4)="Conf",Confirmed!AY129,Deaths!AY129)/VLOOKUP($A129,PopulationLookup,2,FALSE)*100000</f>
        <v>0.18962702260922989</v>
      </c>
      <c r="AZ129" s="18">
        <f>IF(LEFT($A$1,4)="Conf",Confirmed!AZ129,Deaths!AZ129)/VLOOKUP($A129,PopulationLookup,2,FALSE)*100000</f>
        <v>0.2607371560876911</v>
      </c>
      <c r="BA129" s="18">
        <f>IF(LEFT($A$1,4)="Conf",Confirmed!BA129,Deaths!BA129)/VLOOKUP($A129,PopulationLookup,2,FALSE)*100000</f>
        <v>0.63999120130615095</v>
      </c>
      <c r="BB129" s="18">
        <f>IF(LEFT($A$1,4)="Conf",Confirmed!BB129,Deaths!BB129)/VLOOKUP($A129,PopulationLookup,2,FALSE)*100000</f>
        <v>0.85332160174153449</v>
      </c>
      <c r="BC129" s="18">
        <f>IF(LEFT($A$1,4)="Conf",Confirmed!BC129,Deaths!BC129)/VLOOKUP($A129,PopulationLookup,2,FALSE)*100000</f>
        <v>1.0192452465246107</v>
      </c>
      <c r="BD129" s="18">
        <f>IF(LEFT($A$1,4)="Conf",Confirmed!BD129,Deaths!BD129)/VLOOKUP($A129,PopulationLookup,2,FALSE)*100000</f>
        <v>1.3036857804384556</v>
      </c>
      <c r="BE129" s="18">
        <f>IF(LEFT($A$1,4)="Conf",Confirmed!BE129,Deaths!BE129)/VLOOKUP($A129,PopulationLookup,2,FALSE)*100000</f>
        <v>1.635533070004608</v>
      </c>
      <c r="BF129" s="18">
        <f>IF(LEFT($A$1,4)="Conf",Confirmed!BF129,Deaths!BF129)/VLOOKUP($A129,PopulationLookup,2,FALSE)*100000</f>
        <v>2.0384904930492214</v>
      </c>
      <c r="BG129" s="18">
        <f>IF(LEFT($A$1,4)="Conf",Confirmed!BG129,Deaths!BG129)/VLOOKUP($A129,PopulationLookup,2,FALSE)*100000</f>
        <v>2.5836681830507575</v>
      </c>
      <c r="BH129" s="18">
        <f>IF(LEFT($A$1,4)="Conf",Confirmed!BH129,Deaths!BH129)/VLOOKUP($A129,PopulationLookup,2,FALSE)*100000</f>
        <v>3.2473627621830623</v>
      </c>
      <c r="BI129" s="18">
        <f>IF(LEFT($A$1,4)="Conf",Confirmed!BI129,Deaths!BI129)/VLOOKUP($A129,PopulationLookup,2,FALSE)*100000</f>
        <v>4.740675565230748</v>
      </c>
      <c r="BJ129" s="18">
        <f>IF(LEFT($A$1,4)="Conf",Confirmed!BJ129,Deaths!BJ129)/VLOOKUP($A129,PopulationLookup,2,FALSE)*100000</f>
        <v>7.4191572595861199</v>
      </c>
      <c r="BK129" s="18">
        <f>IF(LEFT($A$1,4)="Conf",Confirmed!BK129,Deaths!BK129)/VLOOKUP($A129,PopulationLookup,2,FALSE)*100000</f>
        <v>8.1776653500230392</v>
      </c>
      <c r="BL129" s="18">
        <f>IF(LEFT($A$1,4)="Conf",Confirmed!BL129,Deaths!BL129)/VLOOKUP($A129,PopulationLookup,2,FALSE)*100000</f>
        <v>8.1776653500230392</v>
      </c>
      <c r="BM129" s="18">
        <f>IF(LEFT($A$1,4)="Conf",Confirmed!BM129,Deaths!BM129)/VLOOKUP($A129,PopulationLookup,2,FALSE)*100000</f>
        <v>10.500596376986106</v>
      </c>
      <c r="BN129" s="18">
        <f>IF(LEFT($A$1,4)="Conf",Confirmed!BN129,Deaths!BN129)/VLOOKUP($A129,PopulationLookup,2,FALSE)*100000</f>
        <v>13.226484826993785</v>
      </c>
      <c r="BO129" s="18">
        <f>IF(LEFT($A$1,4)="Conf",Confirmed!BO129,Deaths!BO129)/VLOOKUP($A129,PopulationLookup,2,FALSE)*100000</f>
        <v>15.976076654827619</v>
      </c>
      <c r="BP129" s="18">
        <f>IF(LEFT($A$1,4)="Conf",Confirmed!BP129,Deaths!BP129)/VLOOKUP($A129,PopulationLookup,2,FALSE)*100000</f>
        <v>18.63085497135684</v>
      </c>
      <c r="BQ129" s="18">
        <f>IF(LEFT($A$1,4)="Conf",Confirmed!BQ129,Deaths!BQ129)/VLOOKUP($A129,PopulationLookup,2,FALSE)*100000</f>
        <v>21.35674342136452</v>
      </c>
      <c r="BR129" s="18">
        <f>IF(LEFT($A$1,4)="Conf",Confirmed!BR129,Deaths!BR129)/VLOOKUP($A129,PopulationLookup,2,FALSE)*100000</f>
        <v>23.442640670066048</v>
      </c>
      <c r="BS129" s="18">
        <f>IF(LEFT($A$1,4)="Conf",Confirmed!BS129,Deaths!BS129)/VLOOKUP($A129,PopulationLookup,2,FALSE)*100000</f>
        <v>27.993689212687563</v>
      </c>
      <c r="BT129" s="18">
        <f>IF(LEFT($A$1,4)="Conf",Confirmed!BT129,Deaths!BT129)/VLOOKUP($A129,PopulationLookup,2,FALSE)*100000</f>
        <v>27.993689212687563</v>
      </c>
      <c r="BU129" s="18">
        <f>IF(LEFT($A$1,4)="Conf",Confirmed!BU129,Deaths!BU129)/VLOOKUP($A129,PopulationLookup,2,FALSE)*100000</f>
        <v>31.217348597044474</v>
      </c>
      <c r="BV129" s="18">
        <f>IF(LEFT($A$1,4)="Conf",Confirmed!BV129,Deaths!BV129)/VLOOKUP($A129,PopulationLookup,2,FALSE)*100000</f>
        <v>34.962482293576763</v>
      </c>
      <c r="BW129" s="18">
        <f>IF(LEFT($A$1,4)="Conf",Confirmed!BW129,Deaths!BW129)/VLOOKUP($A129,PopulationLookup,2,FALSE)*100000</f>
        <v>39.655751103155204</v>
      </c>
      <c r="BX129" s="18">
        <f>IF(LEFT($A$1,4)="Conf",Confirmed!BX129,Deaths!BX129)/VLOOKUP($A129,PopulationLookup,2,FALSE)*100000</f>
        <v>42.689783464902888</v>
      </c>
      <c r="BY129" s="18">
        <f>IF(LEFT($A$1,4)="Conf",Confirmed!BY129,Deaths!BY129)/VLOOKUP($A129,PopulationLookup,2,FALSE)*100000</f>
        <v>47.12231511839363</v>
      </c>
      <c r="BZ129" s="18">
        <f>IF(LEFT($A$1,4)="Conf",Confirmed!BZ129,Deaths!BZ129)/VLOOKUP($A129,PopulationLookup,2,FALSE)*100000</f>
        <v>49.777093434922854</v>
      </c>
      <c r="CA129" s="18">
        <f>IF(LEFT($A$1,4)="Conf",Confirmed!CA129,Deaths!CA129)/VLOOKUP($A129,PopulationLookup,2,FALSE)*100000</f>
        <v>53.308896731019757</v>
      </c>
      <c r="CB129" s="18">
        <f>IF(LEFT($A$1,4)="Conf",Confirmed!CB129,Deaths!CB129)/VLOOKUP($A129,PopulationLookup,2,FALSE)*100000</f>
        <v>59.922139144516649</v>
      </c>
      <c r="CC129" s="18">
        <f>IF(LEFT($A$1,4)="Conf",Confirmed!CC129,Deaths!CC129)/VLOOKUP($A129,PopulationLookup,2,FALSE)*100000</f>
        <v>65.231695777575084</v>
      </c>
      <c r="CD129" s="18">
        <f>IF(LEFT($A$1,4)="Conf",Confirmed!CD129,Deaths!CD129)/VLOOKUP($A129,PopulationLookup,2,FALSE)*100000</f>
        <v>70.493845654981214</v>
      </c>
      <c r="CE129" s="18">
        <f>IF(LEFT($A$1,4)="Conf",Confirmed!CE129,Deaths!CE129)/VLOOKUP($A129,PopulationLookup,2,FALSE)*100000</f>
        <v>76.65672388978119</v>
      </c>
      <c r="CF129" s="18">
        <f>IF(LEFT($A$1,4)="Conf",Confirmed!CF129,Deaths!CF129)/VLOOKUP($A129,PopulationLookup,2,FALSE)*100000</f>
        <v>80.591484608922713</v>
      </c>
      <c r="CG129" s="18">
        <f>IF(LEFT($A$1,4)="Conf",Confirmed!CG129,Deaths!CG129)/VLOOKUP($A129,PopulationLookup,2,FALSE)*100000</f>
        <v>82.298127812405781</v>
      </c>
      <c r="CH129" s="18">
        <f>IF(LEFT($A$1,4)="Conf",Confirmed!CH129,Deaths!CH129)/VLOOKUP($A129,PopulationLookup,2,FALSE)*100000</f>
        <v>84.715872350673465</v>
      </c>
      <c r="CI129" s="18">
        <f>IF(LEFT($A$1,4)="Conf",Confirmed!CI129,Deaths!CI129)/VLOOKUP($A129,PopulationLookup,2,FALSE)*100000</f>
        <v>88.911370225902672</v>
      </c>
      <c r="CJ129" s="18">
        <f>IF(LEFT($A$1,4)="Conf",Confirmed!CJ129,Deaths!CJ129)/VLOOKUP($A129,PopulationLookup,2,FALSE)*100000</f>
        <v>95.192765349833408</v>
      </c>
      <c r="CK129" s="18">
        <f>IF(LEFT($A$1,4)="Conf",Confirmed!CK129,Deaths!CK129)/VLOOKUP($A129,PopulationLookup,2,FALSE)*100000</f>
        <v>99.791220648107242</v>
      </c>
      <c r="CL129" s="18">
        <f>IF(LEFT($A$1,4)="Conf",Confirmed!CL129,Deaths!CL129)/VLOOKUP($A129,PopulationLookup,2,FALSE)*100000</f>
        <v>101.28453345115491</v>
      </c>
      <c r="CM129" s="18">
        <f>IF(LEFT($A$1,4)="Conf",Confirmed!CM129,Deaths!CM129)/VLOOKUP($A129,PopulationLookup,2,FALSE)*100000</f>
        <v>105.88298874942875</v>
      </c>
      <c r="CN129" s="18">
        <f>IF(LEFT($A$1,4)="Conf",Confirmed!CN129,Deaths!CN129)/VLOOKUP($A129,PopulationLookup,2,FALSE)*100000</f>
        <v>110.41033391422411</v>
      </c>
      <c r="CO129" s="18">
        <f>IF(LEFT($A$1,4)="Conf",Confirmed!CO129,Deaths!CO129)/VLOOKUP($A129,PopulationLookup,2,FALSE)*100000</f>
        <v>114.27398449988716</v>
      </c>
      <c r="CP129" s="18">
        <f>IF(LEFT($A$1,4)="Conf",Confirmed!CP129,Deaths!CP129)/VLOOKUP($A129,PopulationLookup,2,FALSE)*100000</f>
        <v>122.45164984991021</v>
      </c>
      <c r="CQ129" s="18">
        <f>IF(LEFT($A$1,4)="Conf",Confirmed!CQ129,Deaths!CQ129)/VLOOKUP($A129,PopulationLookup,2,FALSE)*100000</f>
        <v>126.52863083600866</v>
      </c>
      <c r="CR129" s="18">
        <f>IF(LEFT($A$1,4)="Conf",Confirmed!CR129,Deaths!CR129)/VLOOKUP($A129,PopulationLookup,2,FALSE)*100000</f>
        <v>131.26930640123942</v>
      </c>
      <c r="CS129" s="18">
        <f>IF(LEFT($A$1,4)="Conf",Confirmed!CS129,Deaths!CS129)/VLOOKUP($A129,PopulationLookup,2,FALSE)*100000</f>
        <v>136.98182045734245</v>
      </c>
    </row>
    <row r="130" spans="1:97" x14ac:dyDescent="0.25">
      <c r="A130" t="str">
        <f>Confirmed!A130</f>
        <v>Papua New Guinea</v>
      </c>
      <c r="B130" s="18">
        <f>IF(LEFT($A$1,4)="Conf",Confirmed!B130,Deaths!B130)/VLOOKUP($A130,PopulationLookup,2,FALSE)*100000</f>
        <v>0</v>
      </c>
      <c r="C130" s="18">
        <f>IF(LEFT($A$1,4)="Conf",Confirmed!C130,Deaths!C130)/VLOOKUP($A130,PopulationLookup,2,FALSE)*100000</f>
        <v>0</v>
      </c>
      <c r="D130" s="18">
        <f>IF(LEFT($A$1,4)="Conf",Confirmed!D130,Deaths!D130)/VLOOKUP($A130,PopulationLookup,2,FALSE)*100000</f>
        <v>0</v>
      </c>
      <c r="E130" s="18">
        <f>IF(LEFT($A$1,4)="Conf",Confirmed!E130,Deaths!E130)/VLOOKUP($A130,PopulationLookup,2,FALSE)*100000</f>
        <v>0</v>
      </c>
      <c r="F130" s="18">
        <f>IF(LEFT($A$1,4)="Conf",Confirmed!F130,Deaths!F130)/VLOOKUP($A130,PopulationLookup,2,FALSE)*100000</f>
        <v>0</v>
      </c>
      <c r="G130" s="18">
        <f>IF(LEFT($A$1,4)="Conf",Confirmed!G130,Deaths!G130)/VLOOKUP($A130,PopulationLookup,2,FALSE)*100000</f>
        <v>0</v>
      </c>
      <c r="H130" s="18">
        <f>IF(LEFT($A$1,4)="Conf",Confirmed!H130,Deaths!H130)/VLOOKUP($A130,PopulationLookup,2,FALSE)*100000</f>
        <v>0</v>
      </c>
      <c r="I130" s="18">
        <f>IF(LEFT($A$1,4)="Conf",Confirmed!I130,Deaths!I130)/VLOOKUP($A130,PopulationLookup,2,FALSE)*100000</f>
        <v>0</v>
      </c>
      <c r="J130" s="18">
        <f>IF(LEFT($A$1,4)="Conf",Confirmed!J130,Deaths!J130)/VLOOKUP($A130,PopulationLookup,2,FALSE)*100000</f>
        <v>0</v>
      </c>
      <c r="K130" s="18">
        <f>IF(LEFT($A$1,4)="Conf",Confirmed!K130,Deaths!K130)/VLOOKUP($A130,PopulationLookup,2,FALSE)*100000</f>
        <v>0</v>
      </c>
      <c r="L130" s="18">
        <f>IF(LEFT($A$1,4)="Conf",Confirmed!L130,Deaths!L130)/VLOOKUP($A130,PopulationLookup,2,FALSE)*100000</f>
        <v>0</v>
      </c>
      <c r="M130" s="18">
        <f>IF(LEFT($A$1,4)="Conf",Confirmed!M130,Deaths!M130)/VLOOKUP($A130,PopulationLookup,2,FALSE)*100000</f>
        <v>0</v>
      </c>
      <c r="N130" s="18">
        <f>IF(LEFT($A$1,4)="Conf",Confirmed!N130,Deaths!N130)/VLOOKUP($A130,PopulationLookup,2,FALSE)*100000</f>
        <v>0</v>
      </c>
      <c r="O130" s="18">
        <f>IF(LEFT($A$1,4)="Conf",Confirmed!O130,Deaths!O130)/VLOOKUP($A130,PopulationLookup,2,FALSE)*100000</f>
        <v>0</v>
      </c>
      <c r="P130" s="18">
        <f>IF(LEFT($A$1,4)="Conf",Confirmed!P130,Deaths!P130)/VLOOKUP($A130,PopulationLookup,2,FALSE)*100000</f>
        <v>0</v>
      </c>
      <c r="Q130" s="18">
        <f>IF(LEFT($A$1,4)="Conf",Confirmed!Q130,Deaths!Q130)/VLOOKUP($A130,PopulationLookup,2,FALSE)*100000</f>
        <v>0</v>
      </c>
      <c r="R130" s="18">
        <f>IF(LEFT($A$1,4)="Conf",Confirmed!R130,Deaths!R130)/VLOOKUP($A130,PopulationLookup,2,FALSE)*100000</f>
        <v>0</v>
      </c>
      <c r="S130" s="18">
        <f>IF(LEFT($A$1,4)="Conf",Confirmed!S130,Deaths!S130)/VLOOKUP($A130,PopulationLookup,2,FALSE)*100000</f>
        <v>0</v>
      </c>
      <c r="T130" s="18">
        <f>IF(LEFT($A$1,4)="Conf",Confirmed!T130,Deaths!T130)/VLOOKUP($A130,PopulationLookup,2,FALSE)*100000</f>
        <v>0</v>
      </c>
      <c r="U130" s="18">
        <f>IF(LEFT($A$1,4)="Conf",Confirmed!U130,Deaths!U130)/VLOOKUP($A130,PopulationLookup,2,FALSE)*100000</f>
        <v>0</v>
      </c>
      <c r="V130" s="18">
        <f>IF(LEFT($A$1,4)="Conf",Confirmed!V130,Deaths!V130)/VLOOKUP($A130,PopulationLookup,2,FALSE)*100000</f>
        <v>0</v>
      </c>
      <c r="W130" s="18">
        <f>IF(LEFT($A$1,4)="Conf",Confirmed!W130,Deaths!W130)/VLOOKUP($A130,PopulationLookup,2,FALSE)*100000</f>
        <v>0</v>
      </c>
      <c r="X130" s="18">
        <f>IF(LEFT($A$1,4)="Conf",Confirmed!X130,Deaths!X130)/VLOOKUP($A130,PopulationLookup,2,FALSE)*100000</f>
        <v>0</v>
      </c>
      <c r="Y130" s="18">
        <f>IF(LEFT($A$1,4)="Conf",Confirmed!Y130,Deaths!Y130)/VLOOKUP($A130,PopulationLookup,2,FALSE)*100000</f>
        <v>0</v>
      </c>
      <c r="Z130" s="18">
        <f>IF(LEFT($A$1,4)="Conf",Confirmed!Z130,Deaths!Z130)/VLOOKUP($A130,PopulationLookup,2,FALSE)*100000</f>
        <v>0</v>
      </c>
      <c r="AA130" s="18">
        <f>IF(LEFT($A$1,4)="Conf",Confirmed!AA130,Deaths!AA130)/VLOOKUP($A130,PopulationLookup,2,FALSE)*100000</f>
        <v>0</v>
      </c>
      <c r="AB130" s="18">
        <f>IF(LEFT($A$1,4)="Conf",Confirmed!AB130,Deaths!AB130)/VLOOKUP($A130,PopulationLookup,2,FALSE)*100000</f>
        <v>0</v>
      </c>
      <c r="AC130" s="18">
        <f>IF(LEFT($A$1,4)="Conf",Confirmed!AC130,Deaths!AC130)/VLOOKUP($A130,PopulationLookup,2,FALSE)*100000</f>
        <v>0</v>
      </c>
      <c r="AD130" s="18">
        <f>IF(LEFT($A$1,4)="Conf",Confirmed!AD130,Deaths!AD130)/VLOOKUP($A130,PopulationLookup,2,FALSE)*100000</f>
        <v>0</v>
      </c>
      <c r="AE130" s="18">
        <f>IF(LEFT($A$1,4)="Conf",Confirmed!AE130,Deaths!AE130)/VLOOKUP($A130,PopulationLookup,2,FALSE)*100000</f>
        <v>0</v>
      </c>
      <c r="AF130" s="18">
        <f>IF(LEFT($A$1,4)="Conf",Confirmed!AF130,Deaths!AF130)/VLOOKUP($A130,PopulationLookup,2,FALSE)*100000</f>
        <v>0</v>
      </c>
      <c r="AG130" s="18">
        <f>IF(LEFT($A$1,4)="Conf",Confirmed!AG130,Deaths!AG130)/VLOOKUP($A130,PopulationLookup,2,FALSE)*100000</f>
        <v>0</v>
      </c>
      <c r="AH130" s="18">
        <f>IF(LEFT($A$1,4)="Conf",Confirmed!AH130,Deaths!AH130)/VLOOKUP($A130,PopulationLookup,2,FALSE)*100000</f>
        <v>0</v>
      </c>
      <c r="AI130" s="18">
        <f>IF(LEFT($A$1,4)="Conf",Confirmed!AI130,Deaths!AI130)/VLOOKUP($A130,PopulationLookup,2,FALSE)*100000</f>
        <v>0</v>
      </c>
      <c r="AJ130" s="18">
        <f>IF(LEFT($A$1,4)="Conf",Confirmed!AJ130,Deaths!AJ130)/VLOOKUP($A130,PopulationLookup,2,FALSE)*100000</f>
        <v>0</v>
      </c>
      <c r="AK130" s="18">
        <f>IF(LEFT($A$1,4)="Conf",Confirmed!AK130,Deaths!AK130)/VLOOKUP($A130,PopulationLookup,2,FALSE)*100000</f>
        <v>0</v>
      </c>
      <c r="AL130" s="18">
        <f>IF(LEFT($A$1,4)="Conf",Confirmed!AL130,Deaths!AL130)/VLOOKUP($A130,PopulationLookup,2,FALSE)*100000</f>
        <v>0</v>
      </c>
      <c r="AM130" s="18">
        <f>IF(LEFT($A$1,4)="Conf",Confirmed!AM130,Deaths!AM130)/VLOOKUP($A130,PopulationLookup,2,FALSE)*100000</f>
        <v>0</v>
      </c>
      <c r="AN130" s="18">
        <f>IF(LEFT($A$1,4)="Conf",Confirmed!AN130,Deaths!AN130)/VLOOKUP($A130,PopulationLookup,2,FALSE)*100000</f>
        <v>0</v>
      </c>
      <c r="AO130" s="18">
        <f>IF(LEFT($A$1,4)="Conf",Confirmed!AO130,Deaths!AO130)/VLOOKUP($A130,PopulationLookup,2,FALSE)*100000</f>
        <v>0</v>
      </c>
      <c r="AP130" s="18">
        <f>IF(LEFT($A$1,4)="Conf",Confirmed!AP130,Deaths!AP130)/VLOOKUP($A130,PopulationLookup,2,FALSE)*100000</f>
        <v>0</v>
      </c>
      <c r="AQ130" s="18">
        <f>IF(LEFT($A$1,4)="Conf",Confirmed!AQ130,Deaths!AQ130)/VLOOKUP($A130,PopulationLookup,2,FALSE)*100000</f>
        <v>0</v>
      </c>
      <c r="AR130" s="18">
        <f>IF(LEFT($A$1,4)="Conf",Confirmed!AR130,Deaths!AR130)/VLOOKUP($A130,PopulationLookup,2,FALSE)*100000</f>
        <v>0</v>
      </c>
      <c r="AS130" s="18">
        <f>IF(LEFT($A$1,4)="Conf",Confirmed!AS130,Deaths!AS130)/VLOOKUP($A130,PopulationLookup,2,FALSE)*100000</f>
        <v>0</v>
      </c>
      <c r="AT130" s="18">
        <f>IF(LEFT($A$1,4)="Conf",Confirmed!AT130,Deaths!AT130)/VLOOKUP($A130,PopulationLookup,2,FALSE)*100000</f>
        <v>0</v>
      </c>
      <c r="AU130" s="18">
        <f>IF(LEFT($A$1,4)="Conf",Confirmed!AU130,Deaths!AU130)/VLOOKUP($A130,PopulationLookup,2,FALSE)*100000</f>
        <v>0</v>
      </c>
      <c r="AV130" s="18">
        <f>IF(LEFT($A$1,4)="Conf",Confirmed!AV130,Deaths!AV130)/VLOOKUP($A130,PopulationLookup,2,FALSE)*100000</f>
        <v>0</v>
      </c>
      <c r="AW130" s="18">
        <f>IF(LEFT($A$1,4)="Conf",Confirmed!AW130,Deaths!AW130)/VLOOKUP($A130,PopulationLookup,2,FALSE)*100000</f>
        <v>0</v>
      </c>
      <c r="AX130" s="18">
        <f>IF(LEFT($A$1,4)="Conf",Confirmed!AX130,Deaths!AX130)/VLOOKUP($A130,PopulationLookup,2,FALSE)*100000</f>
        <v>0</v>
      </c>
      <c r="AY130" s="18">
        <f>IF(LEFT($A$1,4)="Conf",Confirmed!AY130,Deaths!AY130)/VLOOKUP($A130,PopulationLookup,2,FALSE)*100000</f>
        <v>0</v>
      </c>
      <c r="AZ130" s="18">
        <f>IF(LEFT($A$1,4)="Conf",Confirmed!AZ130,Deaths!AZ130)/VLOOKUP($A130,PopulationLookup,2,FALSE)*100000</f>
        <v>0</v>
      </c>
      <c r="BA130" s="18">
        <f>IF(LEFT($A$1,4)="Conf",Confirmed!BA130,Deaths!BA130)/VLOOKUP($A130,PopulationLookup,2,FALSE)*100000</f>
        <v>0</v>
      </c>
      <c r="BB130" s="18">
        <f>IF(LEFT($A$1,4)="Conf",Confirmed!BB130,Deaths!BB130)/VLOOKUP($A130,PopulationLookup,2,FALSE)*100000</f>
        <v>0</v>
      </c>
      <c r="BC130" s="18">
        <f>IF(LEFT($A$1,4)="Conf",Confirmed!BC130,Deaths!BC130)/VLOOKUP($A130,PopulationLookup,2,FALSE)*100000</f>
        <v>0</v>
      </c>
      <c r="BD130" s="18">
        <f>IF(LEFT($A$1,4)="Conf",Confirmed!BD130,Deaths!BD130)/VLOOKUP($A130,PopulationLookup,2,FALSE)*100000</f>
        <v>0</v>
      </c>
      <c r="BE130" s="18">
        <f>IF(LEFT($A$1,4)="Conf",Confirmed!BE130,Deaths!BE130)/VLOOKUP($A130,PopulationLookup,2,FALSE)*100000</f>
        <v>0</v>
      </c>
      <c r="BF130" s="18">
        <f>IF(LEFT($A$1,4)="Conf",Confirmed!BF130,Deaths!BF130)/VLOOKUP($A130,PopulationLookup,2,FALSE)*100000</f>
        <v>0</v>
      </c>
      <c r="BG130" s="18">
        <f>IF(LEFT($A$1,4)="Conf",Confirmed!BG130,Deaths!BG130)/VLOOKUP($A130,PopulationLookup,2,FALSE)*100000</f>
        <v>0</v>
      </c>
      <c r="BH130" s="18">
        <f>IF(LEFT($A$1,4)="Conf",Confirmed!BH130,Deaths!BH130)/VLOOKUP($A130,PopulationLookup,2,FALSE)*100000</f>
        <v>1.119194180190263E-2</v>
      </c>
      <c r="BI130" s="18">
        <f>IF(LEFT($A$1,4)="Conf",Confirmed!BI130,Deaths!BI130)/VLOOKUP($A130,PopulationLookup,2,FALSE)*100000</f>
        <v>1.119194180190263E-2</v>
      </c>
      <c r="BJ130" s="18">
        <f>IF(LEFT($A$1,4)="Conf",Confirmed!BJ130,Deaths!BJ130)/VLOOKUP($A130,PopulationLookup,2,FALSE)*100000</f>
        <v>1.119194180190263E-2</v>
      </c>
      <c r="BK130" s="18">
        <f>IF(LEFT($A$1,4)="Conf",Confirmed!BK130,Deaths!BK130)/VLOOKUP($A130,PopulationLookup,2,FALSE)*100000</f>
        <v>1.119194180190263E-2</v>
      </c>
      <c r="BL130" s="18">
        <f>IF(LEFT($A$1,4)="Conf",Confirmed!BL130,Deaths!BL130)/VLOOKUP($A130,PopulationLookup,2,FALSE)*100000</f>
        <v>1.119194180190263E-2</v>
      </c>
      <c r="BM130" s="18">
        <f>IF(LEFT($A$1,4)="Conf",Confirmed!BM130,Deaths!BM130)/VLOOKUP($A130,PopulationLookup,2,FALSE)*100000</f>
        <v>1.119194180190263E-2</v>
      </c>
      <c r="BN130" s="18">
        <f>IF(LEFT($A$1,4)="Conf",Confirmed!BN130,Deaths!BN130)/VLOOKUP($A130,PopulationLookup,2,FALSE)*100000</f>
        <v>1.119194180190263E-2</v>
      </c>
      <c r="BO130" s="18">
        <f>IF(LEFT($A$1,4)="Conf",Confirmed!BO130,Deaths!BO130)/VLOOKUP($A130,PopulationLookup,2,FALSE)*100000</f>
        <v>1.119194180190263E-2</v>
      </c>
      <c r="BP130" s="18">
        <f>IF(LEFT($A$1,4)="Conf",Confirmed!BP130,Deaths!BP130)/VLOOKUP($A130,PopulationLookup,2,FALSE)*100000</f>
        <v>1.119194180190263E-2</v>
      </c>
      <c r="BQ130" s="18">
        <f>IF(LEFT($A$1,4)="Conf",Confirmed!BQ130,Deaths!BQ130)/VLOOKUP($A130,PopulationLookup,2,FALSE)*100000</f>
        <v>1.119194180190263E-2</v>
      </c>
      <c r="BR130" s="18">
        <f>IF(LEFT($A$1,4)="Conf",Confirmed!BR130,Deaths!BR130)/VLOOKUP($A130,PopulationLookup,2,FALSE)*100000</f>
        <v>1.119194180190263E-2</v>
      </c>
      <c r="BS130" s="18">
        <f>IF(LEFT($A$1,4)="Conf",Confirmed!BS130,Deaths!BS130)/VLOOKUP($A130,PopulationLookup,2,FALSE)*100000</f>
        <v>1.119194180190263E-2</v>
      </c>
      <c r="BT130" s="18">
        <f>IF(LEFT($A$1,4)="Conf",Confirmed!BT130,Deaths!BT130)/VLOOKUP($A130,PopulationLookup,2,FALSE)*100000</f>
        <v>1.119194180190263E-2</v>
      </c>
      <c r="BU130" s="18">
        <f>IF(LEFT($A$1,4)="Conf",Confirmed!BU130,Deaths!BU130)/VLOOKUP($A130,PopulationLookup,2,FALSE)*100000</f>
        <v>1.119194180190263E-2</v>
      </c>
      <c r="BV130" s="18">
        <f>IF(LEFT($A$1,4)="Conf",Confirmed!BV130,Deaths!BV130)/VLOOKUP($A130,PopulationLookup,2,FALSE)*100000</f>
        <v>1.119194180190263E-2</v>
      </c>
      <c r="BW130" s="18">
        <f>IF(LEFT($A$1,4)="Conf",Confirmed!BW130,Deaths!BW130)/VLOOKUP($A130,PopulationLookup,2,FALSE)*100000</f>
        <v>1.119194180190263E-2</v>
      </c>
      <c r="BX130" s="18">
        <f>IF(LEFT($A$1,4)="Conf",Confirmed!BX130,Deaths!BX130)/VLOOKUP($A130,PopulationLookup,2,FALSE)*100000</f>
        <v>1.119194180190263E-2</v>
      </c>
      <c r="BY130" s="18">
        <f>IF(LEFT($A$1,4)="Conf",Confirmed!BY130,Deaths!BY130)/VLOOKUP($A130,PopulationLookup,2,FALSE)*100000</f>
        <v>2.238388360380526E-2</v>
      </c>
      <c r="BZ130" s="18">
        <f>IF(LEFT($A$1,4)="Conf",Confirmed!BZ130,Deaths!BZ130)/VLOOKUP($A130,PopulationLookup,2,FALSE)*100000</f>
        <v>2.238388360380526E-2</v>
      </c>
      <c r="CA130" s="18">
        <f>IF(LEFT($A$1,4)="Conf",Confirmed!CA130,Deaths!CA130)/VLOOKUP($A130,PopulationLookup,2,FALSE)*100000</f>
        <v>2.238388360380526E-2</v>
      </c>
      <c r="CB130" s="18">
        <f>IF(LEFT($A$1,4)="Conf",Confirmed!CB130,Deaths!CB130)/VLOOKUP($A130,PopulationLookup,2,FALSE)*100000</f>
        <v>2.238388360380526E-2</v>
      </c>
      <c r="CC130" s="18">
        <f>IF(LEFT($A$1,4)="Conf",Confirmed!CC130,Deaths!CC130)/VLOOKUP($A130,PopulationLookup,2,FALSE)*100000</f>
        <v>2.238388360380526E-2</v>
      </c>
      <c r="CD130" s="18">
        <f>IF(LEFT($A$1,4)="Conf",Confirmed!CD130,Deaths!CD130)/VLOOKUP($A130,PopulationLookup,2,FALSE)*100000</f>
        <v>2.238388360380526E-2</v>
      </c>
      <c r="CE130" s="18">
        <f>IF(LEFT($A$1,4)="Conf",Confirmed!CE130,Deaths!CE130)/VLOOKUP($A130,PopulationLookup,2,FALSE)*100000</f>
        <v>2.238388360380526E-2</v>
      </c>
      <c r="CF130" s="18">
        <f>IF(LEFT($A$1,4)="Conf",Confirmed!CF130,Deaths!CF130)/VLOOKUP($A130,PopulationLookup,2,FALSE)*100000</f>
        <v>2.238388360380526E-2</v>
      </c>
      <c r="CG130" s="18">
        <f>IF(LEFT($A$1,4)="Conf",Confirmed!CG130,Deaths!CG130)/VLOOKUP($A130,PopulationLookup,2,FALSE)*100000</f>
        <v>2.238388360380526E-2</v>
      </c>
      <c r="CH130" s="18">
        <f>IF(LEFT($A$1,4)="Conf",Confirmed!CH130,Deaths!CH130)/VLOOKUP($A130,PopulationLookup,2,FALSE)*100000</f>
        <v>2.238388360380526E-2</v>
      </c>
      <c r="CI130" s="18">
        <f>IF(LEFT($A$1,4)="Conf",Confirmed!CI130,Deaths!CI130)/VLOOKUP($A130,PopulationLookup,2,FALSE)*100000</f>
        <v>7.8343592613318414E-2</v>
      </c>
      <c r="CJ130" s="18">
        <f>IF(LEFT($A$1,4)="Conf",Confirmed!CJ130,Deaths!CJ130)/VLOOKUP($A130,PopulationLookup,2,FALSE)*100000</f>
        <v>7.8343592613318414E-2</v>
      </c>
      <c r="CK130" s="18">
        <f>IF(LEFT($A$1,4)="Conf",Confirmed!CK130,Deaths!CK130)/VLOOKUP($A130,PopulationLookup,2,FALSE)*100000</f>
        <v>7.8343592613318414E-2</v>
      </c>
      <c r="CL130" s="18">
        <f>IF(LEFT($A$1,4)="Conf",Confirmed!CL130,Deaths!CL130)/VLOOKUP($A130,PopulationLookup,2,FALSE)*100000</f>
        <v>7.8343592613318414E-2</v>
      </c>
      <c r="CM130" s="18">
        <f>IF(LEFT($A$1,4)="Conf",Confirmed!CM130,Deaths!CM130)/VLOOKUP($A130,PopulationLookup,2,FALSE)*100000</f>
        <v>7.8343592613318414E-2</v>
      </c>
      <c r="CN130" s="18">
        <f>IF(LEFT($A$1,4)="Conf",Confirmed!CN130,Deaths!CN130)/VLOOKUP($A130,PopulationLookup,2,FALSE)*100000</f>
        <v>7.8343592613318414E-2</v>
      </c>
      <c r="CO130" s="18">
        <f>IF(LEFT($A$1,4)="Conf",Confirmed!CO130,Deaths!CO130)/VLOOKUP($A130,PopulationLookup,2,FALSE)*100000</f>
        <v>8.9535534415221038E-2</v>
      </c>
      <c r="CP130" s="18">
        <f>IF(LEFT($A$1,4)="Conf",Confirmed!CP130,Deaths!CP130)/VLOOKUP($A130,PopulationLookup,2,FALSE)*100000</f>
        <v>8.9535534415221038E-2</v>
      </c>
      <c r="CQ130" s="18">
        <f>IF(LEFT($A$1,4)="Conf",Confirmed!CQ130,Deaths!CQ130)/VLOOKUP($A130,PopulationLookup,2,FALSE)*100000</f>
        <v>8.9535534415221038E-2</v>
      </c>
      <c r="CR130" s="18">
        <f>IF(LEFT($A$1,4)="Conf",Confirmed!CR130,Deaths!CR130)/VLOOKUP($A130,PopulationLookup,2,FALSE)*100000</f>
        <v>8.9535534415221038E-2</v>
      </c>
      <c r="CS130" s="18">
        <f>IF(LEFT($A$1,4)="Conf",Confirmed!CS130,Deaths!CS130)/VLOOKUP($A130,PopulationLookup,2,FALSE)*100000</f>
        <v>8.9535534415221038E-2</v>
      </c>
    </row>
    <row r="131" spans="1:97" x14ac:dyDescent="0.25">
      <c r="A131" t="str">
        <f>Confirmed!A131</f>
        <v>Paraguay</v>
      </c>
      <c r="B131" s="18">
        <f>IF(LEFT($A$1,4)="Conf",Confirmed!B131,Deaths!B131)/VLOOKUP($A131,PopulationLookup,2,FALSE)*100000</f>
        <v>0</v>
      </c>
      <c r="C131" s="18">
        <f>IF(LEFT($A$1,4)="Conf",Confirmed!C131,Deaths!C131)/VLOOKUP($A131,PopulationLookup,2,FALSE)*100000</f>
        <v>0</v>
      </c>
      <c r="D131" s="18">
        <f>IF(LEFT($A$1,4)="Conf",Confirmed!D131,Deaths!D131)/VLOOKUP($A131,PopulationLookup,2,FALSE)*100000</f>
        <v>0</v>
      </c>
      <c r="E131" s="18">
        <f>IF(LEFT($A$1,4)="Conf",Confirmed!E131,Deaths!E131)/VLOOKUP($A131,PopulationLookup,2,FALSE)*100000</f>
        <v>0</v>
      </c>
      <c r="F131" s="18">
        <f>IF(LEFT($A$1,4)="Conf",Confirmed!F131,Deaths!F131)/VLOOKUP($A131,PopulationLookup,2,FALSE)*100000</f>
        <v>0</v>
      </c>
      <c r="G131" s="18">
        <f>IF(LEFT($A$1,4)="Conf",Confirmed!G131,Deaths!G131)/VLOOKUP($A131,PopulationLookup,2,FALSE)*100000</f>
        <v>0</v>
      </c>
      <c r="H131" s="18">
        <f>IF(LEFT($A$1,4)="Conf",Confirmed!H131,Deaths!H131)/VLOOKUP($A131,PopulationLookup,2,FALSE)*100000</f>
        <v>0</v>
      </c>
      <c r="I131" s="18">
        <f>IF(LEFT($A$1,4)="Conf",Confirmed!I131,Deaths!I131)/VLOOKUP($A131,PopulationLookup,2,FALSE)*100000</f>
        <v>0</v>
      </c>
      <c r="J131" s="18">
        <f>IF(LEFT($A$1,4)="Conf",Confirmed!J131,Deaths!J131)/VLOOKUP($A131,PopulationLookup,2,FALSE)*100000</f>
        <v>0</v>
      </c>
      <c r="K131" s="18">
        <f>IF(LEFT($A$1,4)="Conf",Confirmed!K131,Deaths!K131)/VLOOKUP($A131,PopulationLookup,2,FALSE)*100000</f>
        <v>0</v>
      </c>
      <c r="L131" s="18">
        <f>IF(LEFT($A$1,4)="Conf",Confirmed!L131,Deaths!L131)/VLOOKUP($A131,PopulationLookup,2,FALSE)*100000</f>
        <v>0</v>
      </c>
      <c r="M131" s="18">
        <f>IF(LEFT($A$1,4)="Conf",Confirmed!M131,Deaths!M131)/VLOOKUP($A131,PopulationLookup,2,FALSE)*100000</f>
        <v>0</v>
      </c>
      <c r="N131" s="18">
        <f>IF(LEFT($A$1,4)="Conf",Confirmed!N131,Deaths!N131)/VLOOKUP($A131,PopulationLookup,2,FALSE)*100000</f>
        <v>0</v>
      </c>
      <c r="O131" s="18">
        <f>IF(LEFT($A$1,4)="Conf",Confirmed!O131,Deaths!O131)/VLOOKUP($A131,PopulationLookup,2,FALSE)*100000</f>
        <v>0</v>
      </c>
      <c r="P131" s="18">
        <f>IF(LEFT($A$1,4)="Conf",Confirmed!P131,Deaths!P131)/VLOOKUP($A131,PopulationLookup,2,FALSE)*100000</f>
        <v>0</v>
      </c>
      <c r="Q131" s="18">
        <f>IF(LEFT($A$1,4)="Conf",Confirmed!Q131,Deaths!Q131)/VLOOKUP($A131,PopulationLookup,2,FALSE)*100000</f>
        <v>0</v>
      </c>
      <c r="R131" s="18">
        <f>IF(LEFT($A$1,4)="Conf",Confirmed!R131,Deaths!R131)/VLOOKUP($A131,PopulationLookup,2,FALSE)*100000</f>
        <v>0</v>
      </c>
      <c r="S131" s="18">
        <f>IF(LEFT($A$1,4)="Conf",Confirmed!S131,Deaths!S131)/VLOOKUP($A131,PopulationLookup,2,FALSE)*100000</f>
        <v>0</v>
      </c>
      <c r="T131" s="18">
        <f>IF(LEFT($A$1,4)="Conf",Confirmed!T131,Deaths!T131)/VLOOKUP($A131,PopulationLookup,2,FALSE)*100000</f>
        <v>0</v>
      </c>
      <c r="U131" s="18">
        <f>IF(LEFT($A$1,4)="Conf",Confirmed!U131,Deaths!U131)/VLOOKUP($A131,PopulationLookup,2,FALSE)*100000</f>
        <v>0</v>
      </c>
      <c r="V131" s="18">
        <f>IF(LEFT($A$1,4)="Conf",Confirmed!V131,Deaths!V131)/VLOOKUP($A131,PopulationLookup,2,FALSE)*100000</f>
        <v>0</v>
      </c>
      <c r="W131" s="18">
        <f>IF(LEFT($A$1,4)="Conf",Confirmed!W131,Deaths!W131)/VLOOKUP($A131,PopulationLookup,2,FALSE)*100000</f>
        <v>0</v>
      </c>
      <c r="X131" s="18">
        <f>IF(LEFT($A$1,4)="Conf",Confirmed!X131,Deaths!X131)/VLOOKUP($A131,PopulationLookup,2,FALSE)*100000</f>
        <v>0</v>
      </c>
      <c r="Y131" s="18">
        <f>IF(LEFT($A$1,4)="Conf",Confirmed!Y131,Deaths!Y131)/VLOOKUP($A131,PopulationLookup,2,FALSE)*100000</f>
        <v>0</v>
      </c>
      <c r="Z131" s="18">
        <f>IF(LEFT($A$1,4)="Conf",Confirmed!Z131,Deaths!Z131)/VLOOKUP($A131,PopulationLookup,2,FALSE)*100000</f>
        <v>0</v>
      </c>
      <c r="AA131" s="18">
        <f>IF(LEFT($A$1,4)="Conf",Confirmed!AA131,Deaths!AA131)/VLOOKUP($A131,PopulationLookup,2,FALSE)*100000</f>
        <v>0</v>
      </c>
      <c r="AB131" s="18">
        <f>IF(LEFT($A$1,4)="Conf",Confirmed!AB131,Deaths!AB131)/VLOOKUP($A131,PopulationLookup,2,FALSE)*100000</f>
        <v>0</v>
      </c>
      <c r="AC131" s="18">
        <f>IF(LEFT($A$1,4)="Conf",Confirmed!AC131,Deaths!AC131)/VLOOKUP($A131,PopulationLookup,2,FALSE)*100000</f>
        <v>0</v>
      </c>
      <c r="AD131" s="18">
        <f>IF(LEFT($A$1,4)="Conf",Confirmed!AD131,Deaths!AD131)/VLOOKUP($A131,PopulationLookup,2,FALSE)*100000</f>
        <v>0</v>
      </c>
      <c r="AE131" s="18">
        <f>IF(LEFT($A$1,4)="Conf",Confirmed!AE131,Deaths!AE131)/VLOOKUP($A131,PopulationLookup,2,FALSE)*100000</f>
        <v>0</v>
      </c>
      <c r="AF131" s="18">
        <f>IF(LEFT($A$1,4)="Conf",Confirmed!AF131,Deaths!AF131)/VLOOKUP($A131,PopulationLookup,2,FALSE)*100000</f>
        <v>0</v>
      </c>
      <c r="AG131" s="18">
        <f>IF(LEFT($A$1,4)="Conf",Confirmed!AG131,Deaths!AG131)/VLOOKUP($A131,PopulationLookup,2,FALSE)*100000</f>
        <v>0</v>
      </c>
      <c r="AH131" s="18">
        <f>IF(LEFT($A$1,4)="Conf",Confirmed!AH131,Deaths!AH131)/VLOOKUP($A131,PopulationLookup,2,FALSE)*100000</f>
        <v>0</v>
      </c>
      <c r="AI131" s="18">
        <f>IF(LEFT($A$1,4)="Conf",Confirmed!AI131,Deaths!AI131)/VLOOKUP($A131,PopulationLookup,2,FALSE)*100000</f>
        <v>0</v>
      </c>
      <c r="AJ131" s="18">
        <f>IF(LEFT($A$1,4)="Conf",Confirmed!AJ131,Deaths!AJ131)/VLOOKUP($A131,PopulationLookup,2,FALSE)*100000</f>
        <v>0</v>
      </c>
      <c r="AK131" s="18">
        <f>IF(LEFT($A$1,4)="Conf",Confirmed!AK131,Deaths!AK131)/VLOOKUP($A131,PopulationLookup,2,FALSE)*100000</f>
        <v>0</v>
      </c>
      <c r="AL131" s="18">
        <f>IF(LEFT($A$1,4)="Conf",Confirmed!AL131,Deaths!AL131)/VLOOKUP($A131,PopulationLookup,2,FALSE)*100000</f>
        <v>0</v>
      </c>
      <c r="AM131" s="18">
        <f>IF(LEFT($A$1,4)="Conf",Confirmed!AM131,Deaths!AM131)/VLOOKUP($A131,PopulationLookup,2,FALSE)*100000</f>
        <v>0</v>
      </c>
      <c r="AN131" s="18">
        <f>IF(LEFT($A$1,4)="Conf",Confirmed!AN131,Deaths!AN131)/VLOOKUP($A131,PopulationLookup,2,FALSE)*100000</f>
        <v>0</v>
      </c>
      <c r="AO131" s="18">
        <f>IF(LEFT($A$1,4)="Conf",Confirmed!AO131,Deaths!AO131)/VLOOKUP($A131,PopulationLookup,2,FALSE)*100000</f>
        <v>0</v>
      </c>
      <c r="AP131" s="18">
        <f>IF(LEFT($A$1,4)="Conf",Confirmed!AP131,Deaths!AP131)/VLOOKUP($A131,PopulationLookup,2,FALSE)*100000</f>
        <v>0</v>
      </c>
      <c r="AQ131" s="18">
        <f>IF(LEFT($A$1,4)="Conf",Confirmed!AQ131,Deaths!AQ131)/VLOOKUP($A131,PopulationLookup,2,FALSE)*100000</f>
        <v>0</v>
      </c>
      <c r="AR131" s="18">
        <f>IF(LEFT($A$1,4)="Conf",Confirmed!AR131,Deaths!AR131)/VLOOKUP($A131,PopulationLookup,2,FALSE)*100000</f>
        <v>0</v>
      </c>
      <c r="AS131" s="18">
        <f>IF(LEFT($A$1,4)="Conf",Confirmed!AS131,Deaths!AS131)/VLOOKUP($A131,PopulationLookup,2,FALSE)*100000</f>
        <v>0</v>
      </c>
      <c r="AT131" s="18">
        <f>IF(LEFT($A$1,4)="Conf",Confirmed!AT131,Deaths!AT131)/VLOOKUP($A131,PopulationLookup,2,FALSE)*100000</f>
        <v>0</v>
      </c>
      <c r="AU131" s="18">
        <f>IF(LEFT($A$1,4)="Conf",Confirmed!AU131,Deaths!AU131)/VLOOKUP($A131,PopulationLookup,2,FALSE)*100000</f>
        <v>0</v>
      </c>
      <c r="AV131" s="18">
        <f>IF(LEFT($A$1,4)="Conf",Confirmed!AV131,Deaths!AV131)/VLOOKUP($A131,PopulationLookup,2,FALSE)*100000</f>
        <v>1.3980728683967446E-2</v>
      </c>
      <c r="AW131" s="18">
        <f>IF(LEFT($A$1,4)="Conf",Confirmed!AW131,Deaths!AW131)/VLOOKUP($A131,PopulationLookup,2,FALSE)*100000</f>
        <v>1.3980728683967446E-2</v>
      </c>
      <c r="AX131" s="18">
        <f>IF(LEFT($A$1,4)="Conf",Confirmed!AX131,Deaths!AX131)/VLOOKUP($A131,PopulationLookup,2,FALSE)*100000</f>
        <v>1.3980728683967446E-2</v>
      </c>
      <c r="AY131" s="18">
        <f>IF(LEFT($A$1,4)="Conf",Confirmed!AY131,Deaths!AY131)/VLOOKUP($A131,PopulationLookup,2,FALSE)*100000</f>
        <v>6.9903643419837222E-2</v>
      </c>
      <c r="AZ131" s="18">
        <f>IF(LEFT($A$1,4)="Conf",Confirmed!AZ131,Deaths!AZ131)/VLOOKUP($A131,PopulationLookup,2,FALSE)*100000</f>
        <v>6.9903643419837222E-2</v>
      </c>
      <c r="BA131" s="18">
        <f>IF(LEFT($A$1,4)="Conf",Confirmed!BA131,Deaths!BA131)/VLOOKUP($A131,PopulationLookup,2,FALSE)*100000</f>
        <v>8.3884372103804672E-2</v>
      </c>
      <c r="BB131" s="18">
        <f>IF(LEFT($A$1,4)="Conf",Confirmed!BB131,Deaths!BB131)/VLOOKUP($A131,PopulationLookup,2,FALSE)*100000</f>
        <v>8.3884372103804672E-2</v>
      </c>
      <c r="BC131" s="18">
        <f>IF(LEFT($A$1,4)="Conf",Confirmed!BC131,Deaths!BC131)/VLOOKUP($A131,PopulationLookup,2,FALSE)*100000</f>
        <v>8.3884372103804672E-2</v>
      </c>
      <c r="BD131" s="18">
        <f>IF(LEFT($A$1,4)="Conf",Confirmed!BD131,Deaths!BD131)/VLOOKUP($A131,PopulationLookup,2,FALSE)*100000</f>
        <v>0.11184582947173957</v>
      </c>
      <c r="BE131" s="18">
        <f>IF(LEFT($A$1,4)="Conf",Confirmed!BE131,Deaths!BE131)/VLOOKUP($A131,PopulationLookup,2,FALSE)*100000</f>
        <v>0.12582655815570701</v>
      </c>
      <c r="BF131" s="18">
        <f>IF(LEFT($A$1,4)="Conf",Confirmed!BF131,Deaths!BF131)/VLOOKUP($A131,PopulationLookup,2,FALSE)*100000</f>
        <v>0.15378801552364191</v>
      </c>
      <c r="BG131" s="18">
        <f>IF(LEFT($A$1,4)="Conf",Confirmed!BG131,Deaths!BG131)/VLOOKUP($A131,PopulationLookup,2,FALSE)*100000</f>
        <v>0.15378801552364191</v>
      </c>
      <c r="BH131" s="18">
        <f>IF(LEFT($A$1,4)="Conf",Confirmed!BH131,Deaths!BH131)/VLOOKUP($A131,PopulationLookup,2,FALSE)*100000</f>
        <v>0.18174947289157678</v>
      </c>
      <c r="BI131" s="18">
        <f>IF(LEFT($A$1,4)="Conf",Confirmed!BI131,Deaths!BI131)/VLOOKUP($A131,PopulationLookup,2,FALSE)*100000</f>
        <v>0.25165311631141402</v>
      </c>
      <c r="BJ131" s="18">
        <f>IF(LEFT($A$1,4)="Conf",Confirmed!BJ131,Deaths!BJ131)/VLOOKUP($A131,PopulationLookup,2,FALSE)*100000</f>
        <v>0.30757603104728382</v>
      </c>
      <c r="BK131" s="18">
        <f>IF(LEFT($A$1,4)="Conf",Confirmed!BK131,Deaths!BK131)/VLOOKUP($A131,PopulationLookup,2,FALSE)*100000</f>
        <v>0.30757603104728382</v>
      </c>
      <c r="BL131" s="18">
        <f>IF(LEFT($A$1,4)="Conf",Confirmed!BL131,Deaths!BL131)/VLOOKUP($A131,PopulationLookup,2,FALSE)*100000</f>
        <v>0.37747967446712105</v>
      </c>
      <c r="BM131" s="18">
        <f>IF(LEFT($A$1,4)="Conf",Confirmed!BM131,Deaths!BM131)/VLOOKUP($A131,PopulationLookup,2,FALSE)*100000</f>
        <v>0.51728696130679552</v>
      </c>
      <c r="BN131" s="18">
        <f>IF(LEFT($A$1,4)="Conf",Confirmed!BN131,Deaths!BN131)/VLOOKUP($A131,PopulationLookup,2,FALSE)*100000</f>
        <v>0.57320987604266527</v>
      </c>
      <c r="BO131" s="18">
        <f>IF(LEFT($A$1,4)="Conf",Confirmed!BO131,Deaths!BO131)/VLOOKUP($A131,PopulationLookup,2,FALSE)*100000</f>
        <v>0.72699789156630712</v>
      </c>
      <c r="BP131" s="18">
        <f>IF(LEFT($A$1,4)="Conf",Confirmed!BP131,Deaths!BP131)/VLOOKUP($A131,PopulationLookup,2,FALSE)*100000</f>
        <v>0.78292080630217697</v>
      </c>
      <c r="BQ131" s="18">
        <f>IF(LEFT($A$1,4)="Conf",Confirmed!BQ131,Deaths!BQ131)/VLOOKUP($A131,PopulationLookup,2,FALSE)*100000</f>
        <v>0.82486299235407934</v>
      </c>
      <c r="BR131" s="18">
        <f>IF(LEFT($A$1,4)="Conf",Confirmed!BR131,Deaths!BR131)/VLOOKUP($A131,PopulationLookup,2,FALSE)*100000</f>
        <v>0.89476663577391657</v>
      </c>
      <c r="BS131" s="18">
        <f>IF(LEFT($A$1,4)="Conf",Confirmed!BS131,Deaths!BS131)/VLOOKUP($A131,PopulationLookup,2,FALSE)*100000</f>
        <v>0.90874736445788384</v>
      </c>
      <c r="BT131" s="18">
        <f>IF(LEFT($A$1,4)="Conf",Confirmed!BT131,Deaths!BT131)/VLOOKUP($A131,PopulationLookup,2,FALSE)*100000</f>
        <v>0.9646702791937537</v>
      </c>
      <c r="BU131" s="18">
        <f>IF(LEFT($A$1,4)="Conf",Confirmed!BU131,Deaths!BU131)/VLOOKUP($A131,PopulationLookup,2,FALSE)*100000</f>
        <v>1.0765161086654933</v>
      </c>
      <c r="BV131" s="18">
        <f>IF(LEFT($A$1,4)="Conf",Confirmed!BV131,Deaths!BV131)/VLOOKUP($A131,PopulationLookup,2,FALSE)*100000</f>
        <v>1.286227038925005</v>
      </c>
      <c r="BW131" s="18">
        <f>IF(LEFT($A$1,4)="Conf",Confirmed!BW131,Deaths!BW131)/VLOOKUP($A131,PopulationLookup,2,FALSE)*100000</f>
        <v>1.3421499536608748</v>
      </c>
      <c r="BX131" s="18">
        <f>IF(LEFT($A$1,4)="Conf",Confirmed!BX131,Deaths!BX131)/VLOOKUP($A131,PopulationLookup,2,FALSE)*100000</f>
        <v>1.4539957831326142</v>
      </c>
      <c r="BY131" s="18">
        <f>IF(LEFT($A$1,4)="Conf",Confirmed!BY131,Deaths!BY131)/VLOOKUP($A131,PopulationLookup,2,FALSE)*100000</f>
        <v>1.5798223412883212</v>
      </c>
      <c r="BZ131" s="18">
        <f>IF(LEFT($A$1,4)="Conf",Confirmed!BZ131,Deaths!BZ131)/VLOOKUP($A131,PopulationLookup,2,FALSE)*100000</f>
        <v>1.6077837986562562</v>
      </c>
      <c r="CA131" s="18">
        <f>IF(LEFT($A$1,4)="Conf",Confirmed!CA131,Deaths!CA131)/VLOOKUP($A131,PopulationLookup,2,FALSE)*100000</f>
        <v>1.6637067133921259</v>
      </c>
      <c r="CB131" s="18">
        <f>IF(LEFT($A$1,4)="Conf",Confirmed!CB131,Deaths!CB131)/VLOOKUP($A131,PopulationLookup,2,FALSE)*100000</f>
        <v>1.7336103568119632</v>
      </c>
      <c r="CC131" s="18">
        <f>IF(LEFT($A$1,4)="Conf",Confirmed!CC131,Deaths!CC131)/VLOOKUP($A131,PopulationLookup,2,FALSE)*100000</f>
        <v>1.8035140002318006</v>
      </c>
      <c r="CD131" s="18">
        <f>IF(LEFT($A$1,4)="Conf",Confirmed!CD131,Deaths!CD131)/VLOOKUP($A131,PopulationLookup,2,FALSE)*100000</f>
        <v>1.8594369149676704</v>
      </c>
      <c r="CE131" s="18">
        <f>IF(LEFT($A$1,4)="Conf",Confirmed!CE131,Deaths!CE131)/VLOOKUP($A131,PopulationLookup,2,FALSE)*100000</f>
        <v>1.8734176436516379</v>
      </c>
      <c r="CF131" s="18">
        <f>IF(LEFT($A$1,4)="Conf",Confirmed!CF131,Deaths!CF131)/VLOOKUP($A131,PopulationLookup,2,FALSE)*100000</f>
        <v>2.0551671165432146</v>
      </c>
      <c r="CG131" s="18">
        <f>IF(LEFT($A$1,4)="Conf",Confirmed!CG131,Deaths!CG131)/VLOOKUP($A131,PopulationLookup,2,FALSE)*100000</f>
        <v>2.2229358607508236</v>
      </c>
      <c r="CH131" s="18">
        <f>IF(LEFT($A$1,4)="Conf",Confirmed!CH131,Deaths!CH131)/VLOOKUP($A131,PopulationLookup,2,FALSE)*100000</f>
        <v>2.2508973181187586</v>
      </c>
      <c r="CI131" s="18">
        <f>IF(LEFT($A$1,4)="Conf",Confirmed!CI131,Deaths!CI131)/VLOOKUP($A131,PopulationLookup,2,FALSE)*100000</f>
        <v>2.4326467910103355</v>
      </c>
      <c r="CJ131" s="18">
        <f>IF(LEFT($A$1,4)="Conf",Confirmed!CJ131,Deaths!CJ131)/VLOOKUP($A131,PopulationLookup,2,FALSE)*100000</f>
        <v>2.7821650081095215</v>
      </c>
      <c r="CK131" s="18">
        <f>IF(LEFT($A$1,4)="Conf",Confirmed!CK131,Deaths!CK131)/VLOOKUP($A131,PopulationLookup,2,FALSE)*100000</f>
        <v>2.824107194161424</v>
      </c>
      <c r="CL131" s="18">
        <f>IF(LEFT($A$1,4)="Conf",Confirmed!CL131,Deaths!CL131)/VLOOKUP($A131,PopulationLookup,2,FALSE)*100000</f>
        <v>2.8800301088972939</v>
      </c>
      <c r="CM131" s="18">
        <f>IF(LEFT($A$1,4)="Conf",Confirmed!CM131,Deaths!CM131)/VLOOKUP($A131,PopulationLookup,2,FALSE)*100000</f>
        <v>2.9079915662652285</v>
      </c>
      <c r="CN131" s="18">
        <f>IF(LEFT($A$1,4)="Conf",Confirmed!CN131,Deaths!CN131)/VLOOKUP($A131,PopulationLookup,2,FALSE)*100000</f>
        <v>2.9079915662652285</v>
      </c>
      <c r="CO131" s="18">
        <f>IF(LEFT($A$1,4)="Conf",Confirmed!CO131,Deaths!CO131)/VLOOKUP($A131,PopulationLookup,2,FALSE)*100000</f>
        <v>2.9778952096850659</v>
      </c>
      <c r="CP131" s="18">
        <f>IF(LEFT($A$1,4)="Conf",Confirmed!CP131,Deaths!CP131)/VLOOKUP($A131,PopulationLookup,2,FALSE)*100000</f>
        <v>2.9778952096850659</v>
      </c>
      <c r="CQ131" s="18">
        <f>IF(LEFT($A$1,4)="Conf",Confirmed!CQ131,Deaths!CQ131)/VLOOKUP($A131,PopulationLookup,2,FALSE)*100000</f>
        <v>3.1177024965247404</v>
      </c>
      <c r="CR131" s="18">
        <f>IF(LEFT($A$1,4)="Conf",Confirmed!CR131,Deaths!CR131)/VLOOKUP($A131,PopulationLookup,2,FALSE)*100000</f>
        <v>3.1876061399445774</v>
      </c>
      <c r="CS131" s="18">
        <f>IF(LEFT($A$1,4)="Conf",Confirmed!CS131,Deaths!CS131)/VLOOKUP($A131,PopulationLookup,2,FALSE)*100000</f>
        <v>3.1876061399445774</v>
      </c>
    </row>
    <row r="132" spans="1:97" x14ac:dyDescent="0.25">
      <c r="A132" t="str">
        <f>Confirmed!A132</f>
        <v>Peru</v>
      </c>
      <c r="B132" s="18">
        <f>IF(LEFT($A$1,4)="Conf",Confirmed!B132,Deaths!B132)/VLOOKUP($A132,PopulationLookup,2,FALSE)*100000</f>
        <v>0</v>
      </c>
      <c r="C132" s="18">
        <f>IF(LEFT($A$1,4)="Conf",Confirmed!C132,Deaths!C132)/VLOOKUP($A132,PopulationLookup,2,FALSE)*100000</f>
        <v>0</v>
      </c>
      <c r="D132" s="18">
        <f>IF(LEFT($A$1,4)="Conf",Confirmed!D132,Deaths!D132)/VLOOKUP($A132,PopulationLookup,2,FALSE)*100000</f>
        <v>0</v>
      </c>
      <c r="E132" s="18">
        <f>IF(LEFT($A$1,4)="Conf",Confirmed!E132,Deaths!E132)/VLOOKUP($A132,PopulationLookup,2,FALSE)*100000</f>
        <v>0</v>
      </c>
      <c r="F132" s="18">
        <f>IF(LEFT($A$1,4)="Conf",Confirmed!F132,Deaths!F132)/VLOOKUP($A132,PopulationLookup,2,FALSE)*100000</f>
        <v>0</v>
      </c>
      <c r="G132" s="18">
        <f>IF(LEFT($A$1,4)="Conf",Confirmed!G132,Deaths!G132)/VLOOKUP($A132,PopulationLookup,2,FALSE)*100000</f>
        <v>0</v>
      </c>
      <c r="H132" s="18">
        <f>IF(LEFT($A$1,4)="Conf",Confirmed!H132,Deaths!H132)/VLOOKUP($A132,PopulationLookup,2,FALSE)*100000</f>
        <v>0</v>
      </c>
      <c r="I132" s="18">
        <f>IF(LEFT($A$1,4)="Conf",Confirmed!I132,Deaths!I132)/VLOOKUP($A132,PopulationLookup,2,FALSE)*100000</f>
        <v>0</v>
      </c>
      <c r="J132" s="18">
        <f>IF(LEFT($A$1,4)="Conf",Confirmed!J132,Deaths!J132)/VLOOKUP($A132,PopulationLookup,2,FALSE)*100000</f>
        <v>0</v>
      </c>
      <c r="K132" s="18">
        <f>IF(LEFT($A$1,4)="Conf",Confirmed!K132,Deaths!K132)/VLOOKUP($A132,PopulationLookup,2,FALSE)*100000</f>
        <v>0</v>
      </c>
      <c r="L132" s="18">
        <f>IF(LEFT($A$1,4)="Conf",Confirmed!L132,Deaths!L132)/VLOOKUP($A132,PopulationLookup,2,FALSE)*100000</f>
        <v>0</v>
      </c>
      <c r="M132" s="18">
        <f>IF(LEFT($A$1,4)="Conf",Confirmed!M132,Deaths!M132)/VLOOKUP($A132,PopulationLookup,2,FALSE)*100000</f>
        <v>0</v>
      </c>
      <c r="N132" s="18">
        <f>IF(LEFT($A$1,4)="Conf",Confirmed!N132,Deaths!N132)/VLOOKUP($A132,PopulationLookup,2,FALSE)*100000</f>
        <v>0</v>
      </c>
      <c r="O132" s="18">
        <f>IF(LEFT($A$1,4)="Conf",Confirmed!O132,Deaths!O132)/VLOOKUP($A132,PopulationLookup,2,FALSE)*100000</f>
        <v>0</v>
      </c>
      <c r="P132" s="18">
        <f>IF(LEFT($A$1,4)="Conf",Confirmed!P132,Deaths!P132)/VLOOKUP($A132,PopulationLookup,2,FALSE)*100000</f>
        <v>0</v>
      </c>
      <c r="Q132" s="18">
        <f>IF(LEFT($A$1,4)="Conf",Confirmed!Q132,Deaths!Q132)/VLOOKUP($A132,PopulationLookup,2,FALSE)*100000</f>
        <v>0</v>
      </c>
      <c r="R132" s="18">
        <f>IF(LEFT($A$1,4)="Conf",Confirmed!R132,Deaths!R132)/VLOOKUP($A132,PopulationLookup,2,FALSE)*100000</f>
        <v>0</v>
      </c>
      <c r="S132" s="18">
        <f>IF(LEFT($A$1,4)="Conf",Confirmed!S132,Deaths!S132)/VLOOKUP($A132,PopulationLookup,2,FALSE)*100000</f>
        <v>0</v>
      </c>
      <c r="T132" s="18">
        <f>IF(LEFT($A$1,4)="Conf",Confirmed!T132,Deaths!T132)/VLOOKUP($A132,PopulationLookup,2,FALSE)*100000</f>
        <v>0</v>
      </c>
      <c r="U132" s="18">
        <f>IF(LEFT($A$1,4)="Conf",Confirmed!U132,Deaths!U132)/VLOOKUP($A132,PopulationLookup,2,FALSE)*100000</f>
        <v>0</v>
      </c>
      <c r="V132" s="18">
        <f>IF(LEFT($A$1,4)="Conf",Confirmed!V132,Deaths!V132)/VLOOKUP($A132,PopulationLookup,2,FALSE)*100000</f>
        <v>0</v>
      </c>
      <c r="W132" s="18">
        <f>IF(LEFT($A$1,4)="Conf",Confirmed!W132,Deaths!W132)/VLOOKUP($A132,PopulationLookup,2,FALSE)*100000</f>
        <v>0</v>
      </c>
      <c r="X132" s="18">
        <f>IF(LEFT($A$1,4)="Conf",Confirmed!X132,Deaths!X132)/VLOOKUP($A132,PopulationLookup,2,FALSE)*100000</f>
        <v>0</v>
      </c>
      <c r="Y132" s="18">
        <f>IF(LEFT($A$1,4)="Conf",Confirmed!Y132,Deaths!Y132)/VLOOKUP($A132,PopulationLookup,2,FALSE)*100000</f>
        <v>0</v>
      </c>
      <c r="Z132" s="18">
        <f>IF(LEFT($A$1,4)="Conf",Confirmed!Z132,Deaths!Z132)/VLOOKUP($A132,PopulationLookup,2,FALSE)*100000</f>
        <v>0</v>
      </c>
      <c r="AA132" s="18">
        <f>IF(LEFT($A$1,4)="Conf",Confirmed!AA132,Deaths!AA132)/VLOOKUP($A132,PopulationLookup,2,FALSE)*100000</f>
        <v>0</v>
      </c>
      <c r="AB132" s="18">
        <f>IF(LEFT($A$1,4)="Conf",Confirmed!AB132,Deaths!AB132)/VLOOKUP($A132,PopulationLookup,2,FALSE)*100000</f>
        <v>0</v>
      </c>
      <c r="AC132" s="18">
        <f>IF(LEFT($A$1,4)="Conf",Confirmed!AC132,Deaths!AC132)/VLOOKUP($A132,PopulationLookup,2,FALSE)*100000</f>
        <v>0</v>
      </c>
      <c r="AD132" s="18">
        <f>IF(LEFT($A$1,4)="Conf",Confirmed!AD132,Deaths!AD132)/VLOOKUP($A132,PopulationLookup,2,FALSE)*100000</f>
        <v>0</v>
      </c>
      <c r="AE132" s="18">
        <f>IF(LEFT($A$1,4)="Conf",Confirmed!AE132,Deaths!AE132)/VLOOKUP($A132,PopulationLookup,2,FALSE)*100000</f>
        <v>0</v>
      </c>
      <c r="AF132" s="18">
        <f>IF(LEFT($A$1,4)="Conf",Confirmed!AF132,Deaths!AF132)/VLOOKUP($A132,PopulationLookup,2,FALSE)*100000</f>
        <v>0</v>
      </c>
      <c r="AG132" s="18">
        <f>IF(LEFT($A$1,4)="Conf",Confirmed!AG132,Deaths!AG132)/VLOOKUP($A132,PopulationLookup,2,FALSE)*100000</f>
        <v>0</v>
      </c>
      <c r="AH132" s="18">
        <f>IF(LEFT($A$1,4)="Conf",Confirmed!AH132,Deaths!AH132)/VLOOKUP($A132,PopulationLookup,2,FALSE)*100000</f>
        <v>0</v>
      </c>
      <c r="AI132" s="18">
        <f>IF(LEFT($A$1,4)="Conf",Confirmed!AI132,Deaths!AI132)/VLOOKUP($A132,PopulationLookup,2,FALSE)*100000</f>
        <v>0</v>
      </c>
      <c r="AJ132" s="18">
        <f>IF(LEFT($A$1,4)="Conf",Confirmed!AJ132,Deaths!AJ132)/VLOOKUP($A132,PopulationLookup,2,FALSE)*100000</f>
        <v>0</v>
      </c>
      <c r="AK132" s="18">
        <f>IF(LEFT($A$1,4)="Conf",Confirmed!AK132,Deaths!AK132)/VLOOKUP($A132,PopulationLookup,2,FALSE)*100000</f>
        <v>0</v>
      </c>
      <c r="AL132" s="18">
        <f>IF(LEFT($A$1,4)="Conf",Confirmed!AL132,Deaths!AL132)/VLOOKUP($A132,PopulationLookup,2,FALSE)*100000</f>
        <v>0</v>
      </c>
      <c r="AM132" s="18">
        <f>IF(LEFT($A$1,4)="Conf",Confirmed!AM132,Deaths!AM132)/VLOOKUP($A132,PopulationLookup,2,FALSE)*100000</f>
        <v>0</v>
      </c>
      <c r="AN132" s="18">
        <f>IF(LEFT($A$1,4)="Conf",Confirmed!AN132,Deaths!AN132)/VLOOKUP($A132,PopulationLookup,2,FALSE)*100000</f>
        <v>0</v>
      </c>
      <c r="AO132" s="18">
        <f>IF(LEFT($A$1,4)="Conf",Confirmed!AO132,Deaths!AO132)/VLOOKUP($A132,PopulationLookup,2,FALSE)*100000</f>
        <v>0</v>
      </c>
      <c r="AP132" s="18">
        <f>IF(LEFT($A$1,4)="Conf",Confirmed!AP132,Deaths!AP132)/VLOOKUP($A132,PopulationLookup,2,FALSE)*100000</f>
        <v>0</v>
      </c>
      <c r="AQ132" s="18">
        <f>IF(LEFT($A$1,4)="Conf",Confirmed!AQ132,Deaths!AQ132)/VLOOKUP($A132,PopulationLookup,2,FALSE)*100000</f>
        <v>0</v>
      </c>
      <c r="AR132" s="18">
        <f>IF(LEFT($A$1,4)="Conf",Confirmed!AR132,Deaths!AR132)/VLOOKUP($A132,PopulationLookup,2,FALSE)*100000</f>
        <v>0</v>
      </c>
      <c r="AS132" s="18">
        <f>IF(LEFT($A$1,4)="Conf",Confirmed!AS132,Deaths!AS132)/VLOOKUP($A132,PopulationLookup,2,FALSE)*100000</f>
        <v>0</v>
      </c>
      <c r="AT132" s="18">
        <f>IF(LEFT($A$1,4)="Conf",Confirmed!AT132,Deaths!AT132)/VLOOKUP($A132,PopulationLookup,2,FALSE)*100000</f>
        <v>3.1122204447985458E-3</v>
      </c>
      <c r="AU132" s="18">
        <f>IF(LEFT($A$1,4)="Conf",Confirmed!AU132,Deaths!AU132)/VLOOKUP($A132,PopulationLookup,2,FALSE)*100000</f>
        <v>3.1122204447985458E-3</v>
      </c>
      <c r="AV132" s="18">
        <f>IF(LEFT($A$1,4)="Conf",Confirmed!AV132,Deaths!AV132)/VLOOKUP($A132,PopulationLookup,2,FALSE)*100000</f>
        <v>1.8673322668791275E-2</v>
      </c>
      <c r="AW132" s="18">
        <f>IF(LEFT($A$1,4)="Conf",Confirmed!AW132,Deaths!AW132)/VLOOKUP($A132,PopulationLookup,2,FALSE)*100000</f>
        <v>2.1785543113589823E-2</v>
      </c>
      <c r="AX132" s="18">
        <f>IF(LEFT($A$1,4)="Conf",Confirmed!AX132,Deaths!AX132)/VLOOKUP($A132,PopulationLookup,2,FALSE)*100000</f>
        <v>3.4234424892784006E-2</v>
      </c>
      <c r="AY132" s="18">
        <f>IF(LEFT($A$1,4)="Conf",Confirmed!AY132,Deaths!AY132)/VLOOKUP($A132,PopulationLookup,2,FALSE)*100000</f>
        <v>3.4234424892784006E-2</v>
      </c>
      <c r="AZ132" s="18">
        <f>IF(LEFT($A$1,4)="Conf",Confirmed!AZ132,Deaths!AZ132)/VLOOKUP($A132,PopulationLookup,2,FALSE)*100000</f>
        <v>4.6683306671978189E-2</v>
      </c>
      <c r="BA132" s="18">
        <f>IF(LEFT($A$1,4)="Conf",Confirmed!BA132,Deaths!BA132)/VLOOKUP($A132,PopulationLookup,2,FALSE)*100000</f>
        <v>8.714217245435929E-2</v>
      </c>
      <c r="BB132" s="18">
        <f>IF(LEFT($A$1,4)="Conf",Confirmed!BB132,Deaths!BB132)/VLOOKUP($A132,PopulationLookup,2,FALSE)*100000</f>
        <v>0.11826437690234476</v>
      </c>
      <c r="BC132" s="18">
        <f>IF(LEFT($A$1,4)="Conf",Confirmed!BC132,Deaths!BC132)/VLOOKUP($A132,PopulationLookup,2,FALSE)*100000</f>
        <v>0.13382547912633747</v>
      </c>
      <c r="BD132" s="18">
        <f>IF(LEFT($A$1,4)="Conf",Confirmed!BD132,Deaths!BD132)/VLOOKUP($A132,PopulationLookup,2,FALSE)*100000</f>
        <v>0.26765095825267493</v>
      </c>
      <c r="BE132" s="18">
        <f>IF(LEFT($A$1,4)="Conf",Confirmed!BE132,Deaths!BE132)/VLOOKUP($A132,PopulationLookup,2,FALSE)*100000</f>
        <v>0.36412979204142987</v>
      </c>
      <c r="BF132" s="18">
        <f>IF(LEFT($A$1,4)="Conf",Confirmed!BF132,Deaths!BF132)/VLOOKUP($A132,PopulationLookup,2,FALSE)*100000</f>
        <v>0.45127196449578916</v>
      </c>
      <c r="BG132" s="18">
        <f>IF(LEFT($A$1,4)="Conf",Confirmed!BG132,Deaths!BG132)/VLOOKUP($A132,PopulationLookup,2,FALSE)*100000</f>
        <v>0.72825958408285973</v>
      </c>
      <c r="BH132" s="18">
        <f>IF(LEFT($A$1,4)="Conf",Confirmed!BH132,Deaths!BH132)/VLOOKUP($A132,PopulationLookup,2,FALSE)*100000</f>
        <v>0.72825958408285973</v>
      </c>
      <c r="BI132" s="18">
        <f>IF(LEFT($A$1,4)="Conf",Confirmed!BI132,Deaths!BI132)/VLOOKUP($A132,PopulationLookup,2,FALSE)*100000</f>
        <v>0.9896861014459376</v>
      </c>
      <c r="BJ132" s="18">
        <f>IF(LEFT($A$1,4)="Conf",Confirmed!BJ132,Deaths!BJ132)/VLOOKUP($A132,PopulationLookup,2,FALSE)*100000</f>
        <v>1.1297360214618721</v>
      </c>
      <c r="BK132" s="18">
        <f>IF(LEFT($A$1,4)="Conf",Confirmed!BK132,Deaths!BK132)/VLOOKUP($A132,PopulationLookup,2,FALSE)*100000</f>
        <v>1.2293270756954258</v>
      </c>
      <c r="BL132" s="18">
        <f>IF(LEFT($A$1,4)="Conf",Confirmed!BL132,Deaths!BL132)/VLOOKUP($A132,PopulationLookup,2,FALSE)*100000</f>
        <v>1.294683705036195</v>
      </c>
      <c r="BM132" s="18">
        <f>IF(LEFT($A$1,4)="Conf",Confirmed!BM132,Deaths!BM132)/VLOOKUP($A132,PopulationLookup,2,FALSE)*100000</f>
        <v>1.4938658135033021</v>
      </c>
      <c r="BN132" s="18">
        <f>IF(LEFT($A$1,4)="Conf",Confirmed!BN132,Deaths!BN132)/VLOOKUP($A132,PopulationLookup,2,FALSE)*100000</f>
        <v>1.8050878579831566</v>
      </c>
      <c r="BO132" s="18">
        <f>IF(LEFT($A$1,4)="Conf",Confirmed!BO132,Deaths!BO132)/VLOOKUP($A132,PopulationLookup,2,FALSE)*100000</f>
        <v>1.9762599824470768</v>
      </c>
      <c r="BP132" s="18">
        <f>IF(LEFT($A$1,4)="Conf",Confirmed!BP132,Deaths!BP132)/VLOOKUP($A132,PopulationLookup,2,FALSE)*100000</f>
        <v>2.0882999184598243</v>
      </c>
      <c r="BQ132" s="18">
        <f>IF(LEFT($A$1,4)="Conf",Confirmed!BQ132,Deaths!BQ132)/VLOOKUP($A132,PopulationLookup,2,FALSE)*100000</f>
        <v>2.6516118189683611</v>
      </c>
      <c r="BR132" s="18">
        <f>IF(LEFT($A$1,4)="Conf",Confirmed!BR132,Deaths!BR132)/VLOOKUP($A132,PopulationLookup,2,FALSE)*100000</f>
        <v>2.9566094225586186</v>
      </c>
      <c r="BS132" s="18">
        <f>IF(LEFT($A$1,4)="Conf",Confirmed!BS132,Deaths!BS132)/VLOOKUP($A132,PopulationLookup,2,FALSE)*100000</f>
        <v>3.3145147737104512</v>
      </c>
      <c r="BT132" s="18">
        <f>IF(LEFT($A$1,4)="Conf",Confirmed!BT132,Deaths!BT132)/VLOOKUP($A132,PopulationLookup,2,FALSE)*100000</f>
        <v>4.1174676484684767</v>
      </c>
      <c r="BU132" s="18">
        <f>IF(LEFT($A$1,4)="Conf",Confirmed!BU132,Deaths!BU132)/VLOOKUP($A132,PopulationLookup,2,FALSE)*100000</f>
        <v>4.4006797089451446</v>
      </c>
      <c r="BV132" s="18">
        <f>IF(LEFT($A$1,4)="Conf",Confirmed!BV132,Deaths!BV132)/VLOOKUP($A132,PopulationLookup,2,FALSE)*100000</f>
        <v>4.9639916094536805</v>
      </c>
      <c r="BW132" s="18">
        <f>IF(LEFT($A$1,4)="Conf",Confirmed!BW132,Deaths!BW132)/VLOOKUP($A132,PopulationLookup,2,FALSE)*100000</f>
        <v>5.4339368966182615</v>
      </c>
      <c r="BX132" s="18">
        <f>IF(LEFT($A$1,4)="Conf",Confirmed!BX132,Deaths!BX132)/VLOOKUP($A132,PopulationLookup,2,FALSE)*100000</f>
        <v>7.0989748345854826</v>
      </c>
      <c r="BY132" s="18">
        <f>IF(LEFT($A$1,4)="Conf",Confirmed!BY132,Deaths!BY132)/VLOOKUP($A132,PopulationLookup,2,FALSE)*100000</f>
        <v>7.9703965591290764</v>
      </c>
      <c r="BZ132" s="18">
        <f>IF(LEFT($A$1,4)="Conf",Confirmed!BZ132,Deaths!BZ132)/VLOOKUP($A132,PopulationLookup,2,FALSE)*100000</f>
        <v>9.1934991939349047</v>
      </c>
      <c r="CA132" s="18">
        <f>IF(LEFT($A$1,4)="Conf",Confirmed!CA132,Deaths!CA132)/VLOOKUP($A132,PopulationLookup,2,FALSE)*100000</f>
        <v>13.513261171315285</v>
      </c>
      <c r="CB132" s="18">
        <f>IF(LEFT($A$1,4)="Conf",Confirmed!CB132,Deaths!CB132)/VLOOKUP($A132,PopulationLookup,2,FALSE)*100000</f>
        <v>16.357830657861157</v>
      </c>
      <c r="CC132" s="18">
        <f>IF(LEFT($A$1,4)="Conf",Confirmed!CC132,Deaths!CC132)/VLOOKUP($A132,PopulationLookup,2,FALSE)*100000</f>
        <v>18.352763962977026</v>
      </c>
      <c r="CD132" s="18">
        <f>IF(LEFT($A$1,4)="Conf",Confirmed!CD132,Deaths!CD132)/VLOOKUP($A132,PopulationLookup,2,FALSE)*100000</f>
        <v>21.312485605980442</v>
      </c>
      <c r="CE132" s="18">
        <f>IF(LEFT($A$1,4)="Conf",Confirmed!CE132,Deaths!CE132)/VLOOKUP($A132,PopulationLookup,2,FALSE)*100000</f>
        <v>23.400785524440266</v>
      </c>
      <c r="CF132" s="18">
        <f>IF(LEFT($A$1,4)="Conf",Confirmed!CF132,Deaths!CF132)/VLOOKUP($A132,PopulationLookup,2,FALSE)*100000</f>
        <v>30.449964831908972</v>
      </c>
      <c r="CG132" s="18">
        <f>IF(LEFT($A$1,4)="Conf",Confirmed!CG132,Deaths!CG132)/VLOOKUP($A132,PopulationLookup,2,FALSE)*100000</f>
        <v>32.065207242759421</v>
      </c>
      <c r="CH132" s="18">
        <f>IF(LEFT($A$1,4)="Conf",Confirmed!CH132,Deaths!CH132)/VLOOKUP($A132,PopulationLookup,2,FALSE)*100000</f>
        <v>35.712729604063313</v>
      </c>
      <c r="CI132" s="18">
        <f>IF(LEFT($A$1,4)="Conf",Confirmed!CI132,Deaths!CI132)/VLOOKUP($A132,PopulationLookup,2,FALSE)*100000</f>
        <v>38.874745575978636</v>
      </c>
      <c r="CJ132" s="18">
        <f>IF(LEFT($A$1,4)="Conf",Confirmed!CJ132,Deaths!CJ132)/VLOOKUP($A132,PopulationLookup,2,FALSE)*100000</f>
        <v>41.980741579887585</v>
      </c>
      <c r="CK132" s="18">
        <f>IF(LEFT($A$1,4)="Conf",Confirmed!CK132,Deaths!CK132)/VLOOKUP($A132,PopulationLookup,2,FALSE)*100000</f>
        <v>44.878218813995034</v>
      </c>
      <c r="CL132" s="18">
        <f>IF(LEFT($A$1,4)="Conf",Confirmed!CL132,Deaths!CL132)/VLOOKUP($A132,PopulationLookup,2,FALSE)*100000</f>
        <v>48.637781111311675</v>
      </c>
      <c r="CM132" s="18">
        <f>IF(LEFT($A$1,4)="Conf",Confirmed!CM132,Deaths!CM132)/VLOOKUP($A132,PopulationLookup,2,FALSE)*100000</f>
        <v>50.80699876133626</v>
      </c>
      <c r="CN132" s="18">
        <f>IF(LEFT($A$1,4)="Conf",Confirmed!CN132,Deaths!CN132)/VLOOKUP($A132,PopulationLookup,2,FALSE)*100000</f>
        <v>55.512676073871667</v>
      </c>
      <c r="CO132" s="18">
        <f>IF(LEFT($A$1,4)="Conf",Confirmed!CO132,Deaths!CO132)/VLOOKUP($A132,PopulationLookup,2,FALSE)*100000</f>
        <v>59.910243562372003</v>
      </c>
      <c r="CP132" s="18">
        <f>IF(LEFT($A$1,4)="Conf",Confirmed!CP132,Deaths!CP132)/VLOOKUP($A132,PopulationLookup,2,FALSE)*100000</f>
        <v>65.0889783825168</v>
      </c>
      <c r="CQ132" s="18">
        <f>IF(LEFT($A$1,4)="Conf",Confirmed!CQ132,Deaths!CQ132)/VLOOKUP($A132,PopulationLookup,2,FALSE)*100000</f>
        <v>67.373348188998918</v>
      </c>
      <c r="CR132" s="18">
        <f>IF(LEFT($A$1,4)="Conf",Confirmed!CR132,Deaths!CR132)/VLOOKUP($A132,PopulationLookup,2,FALSE)*100000</f>
        <v>78.835656087191964</v>
      </c>
      <c r="CS132" s="18">
        <f>IF(LEFT($A$1,4)="Conf",Confirmed!CS132,Deaths!CS132)/VLOOKUP($A132,PopulationLookup,2,FALSE)*100000</f>
        <v>85.63896997952159</v>
      </c>
    </row>
    <row r="133" spans="1:97" x14ac:dyDescent="0.25">
      <c r="A133" t="str">
        <f>Confirmed!A133</f>
        <v>Philippines</v>
      </c>
      <c r="B133" s="18">
        <f>IF(LEFT($A$1,4)="Conf",Confirmed!B133,Deaths!B133)/VLOOKUP($A133,PopulationLookup,2,FALSE)*100000</f>
        <v>0</v>
      </c>
      <c r="C133" s="18">
        <f>IF(LEFT($A$1,4)="Conf",Confirmed!C133,Deaths!C133)/VLOOKUP($A133,PopulationLookup,2,FALSE)*100000</f>
        <v>0</v>
      </c>
      <c r="D133" s="18">
        <f>IF(LEFT($A$1,4)="Conf",Confirmed!D133,Deaths!D133)/VLOOKUP($A133,PopulationLookup,2,FALSE)*100000</f>
        <v>0</v>
      </c>
      <c r="E133" s="18">
        <f>IF(LEFT($A$1,4)="Conf",Confirmed!E133,Deaths!E133)/VLOOKUP($A133,PopulationLookup,2,FALSE)*100000</f>
        <v>0</v>
      </c>
      <c r="F133" s="18">
        <f>IF(LEFT($A$1,4)="Conf",Confirmed!F133,Deaths!F133)/VLOOKUP($A133,PopulationLookup,2,FALSE)*100000</f>
        <v>0</v>
      </c>
      <c r="G133" s="18">
        <f>IF(LEFT($A$1,4)="Conf",Confirmed!G133,Deaths!G133)/VLOOKUP($A133,PopulationLookup,2,FALSE)*100000</f>
        <v>0</v>
      </c>
      <c r="H133" s="18">
        <f>IF(LEFT($A$1,4)="Conf",Confirmed!H133,Deaths!H133)/VLOOKUP($A133,PopulationLookup,2,FALSE)*100000</f>
        <v>0</v>
      </c>
      <c r="I133" s="18">
        <f>IF(LEFT($A$1,4)="Conf",Confirmed!I133,Deaths!I133)/VLOOKUP($A133,PopulationLookup,2,FALSE)*100000</f>
        <v>0</v>
      </c>
      <c r="J133" s="18">
        <f>IF(LEFT($A$1,4)="Conf",Confirmed!J133,Deaths!J133)/VLOOKUP($A133,PopulationLookup,2,FALSE)*100000</f>
        <v>9.2240978523293153E-4</v>
      </c>
      <c r="K133" s="18">
        <f>IF(LEFT($A$1,4)="Conf",Confirmed!K133,Deaths!K133)/VLOOKUP($A133,PopulationLookup,2,FALSE)*100000</f>
        <v>9.2240978523293153E-4</v>
      </c>
      <c r="L133" s="18">
        <f>IF(LEFT($A$1,4)="Conf",Confirmed!L133,Deaths!L133)/VLOOKUP($A133,PopulationLookup,2,FALSE)*100000</f>
        <v>9.2240978523293153E-4</v>
      </c>
      <c r="M133" s="18">
        <f>IF(LEFT($A$1,4)="Conf",Confirmed!M133,Deaths!M133)/VLOOKUP($A133,PopulationLookup,2,FALSE)*100000</f>
        <v>1.8448195704658631E-3</v>
      </c>
      <c r="N133" s="18">
        <f>IF(LEFT($A$1,4)="Conf",Confirmed!N133,Deaths!N133)/VLOOKUP($A133,PopulationLookup,2,FALSE)*100000</f>
        <v>1.8448195704658631E-3</v>
      </c>
      <c r="O133" s="18">
        <f>IF(LEFT($A$1,4)="Conf",Confirmed!O133,Deaths!O133)/VLOOKUP($A133,PopulationLookup,2,FALSE)*100000</f>
        <v>1.8448195704658631E-3</v>
      </c>
      <c r="P133" s="18">
        <f>IF(LEFT($A$1,4)="Conf",Confirmed!P133,Deaths!P133)/VLOOKUP($A133,PopulationLookup,2,FALSE)*100000</f>
        <v>1.8448195704658631E-3</v>
      </c>
      <c r="Q133" s="18">
        <f>IF(LEFT($A$1,4)="Conf",Confirmed!Q133,Deaths!Q133)/VLOOKUP($A133,PopulationLookup,2,FALSE)*100000</f>
        <v>1.8448195704658631E-3</v>
      </c>
      <c r="R133" s="18">
        <f>IF(LEFT($A$1,4)="Conf",Confirmed!R133,Deaths!R133)/VLOOKUP($A133,PopulationLookup,2,FALSE)*100000</f>
        <v>2.7672293556987942E-3</v>
      </c>
      <c r="S133" s="18">
        <f>IF(LEFT($A$1,4)="Conf",Confirmed!S133,Deaths!S133)/VLOOKUP($A133,PopulationLookup,2,FALSE)*100000</f>
        <v>2.7672293556987942E-3</v>
      </c>
      <c r="T133" s="18">
        <f>IF(LEFT($A$1,4)="Conf",Confirmed!T133,Deaths!T133)/VLOOKUP($A133,PopulationLookup,2,FALSE)*100000</f>
        <v>2.7672293556987942E-3</v>
      </c>
      <c r="U133" s="18">
        <f>IF(LEFT($A$1,4)="Conf",Confirmed!U133,Deaths!U133)/VLOOKUP($A133,PopulationLookup,2,FALSE)*100000</f>
        <v>2.7672293556987942E-3</v>
      </c>
      <c r="V133" s="18">
        <f>IF(LEFT($A$1,4)="Conf",Confirmed!V133,Deaths!V133)/VLOOKUP($A133,PopulationLookup,2,FALSE)*100000</f>
        <v>2.7672293556987942E-3</v>
      </c>
      <c r="W133" s="18">
        <f>IF(LEFT($A$1,4)="Conf",Confirmed!W133,Deaths!W133)/VLOOKUP($A133,PopulationLookup,2,FALSE)*100000</f>
        <v>2.7672293556987942E-3</v>
      </c>
      <c r="X133" s="18">
        <f>IF(LEFT($A$1,4)="Conf",Confirmed!X133,Deaths!X133)/VLOOKUP($A133,PopulationLookup,2,FALSE)*100000</f>
        <v>2.7672293556987942E-3</v>
      </c>
      <c r="Y133" s="18">
        <f>IF(LEFT($A$1,4)="Conf",Confirmed!Y133,Deaths!Y133)/VLOOKUP($A133,PopulationLookup,2,FALSE)*100000</f>
        <v>2.7672293556987942E-3</v>
      </c>
      <c r="Z133" s="18">
        <f>IF(LEFT($A$1,4)="Conf",Confirmed!Z133,Deaths!Z133)/VLOOKUP($A133,PopulationLookup,2,FALSE)*100000</f>
        <v>2.7672293556987942E-3</v>
      </c>
      <c r="AA133" s="18">
        <f>IF(LEFT($A$1,4)="Conf",Confirmed!AA133,Deaths!AA133)/VLOOKUP($A133,PopulationLookup,2,FALSE)*100000</f>
        <v>2.7672293556987942E-3</v>
      </c>
      <c r="AB133" s="18">
        <f>IF(LEFT($A$1,4)="Conf",Confirmed!AB133,Deaths!AB133)/VLOOKUP($A133,PopulationLookup,2,FALSE)*100000</f>
        <v>2.7672293556987942E-3</v>
      </c>
      <c r="AC133" s="18">
        <f>IF(LEFT($A$1,4)="Conf",Confirmed!AC133,Deaths!AC133)/VLOOKUP($A133,PopulationLookup,2,FALSE)*100000</f>
        <v>2.7672293556987942E-3</v>
      </c>
      <c r="AD133" s="18">
        <f>IF(LEFT($A$1,4)="Conf",Confirmed!AD133,Deaths!AD133)/VLOOKUP($A133,PopulationLookup,2,FALSE)*100000</f>
        <v>2.7672293556987942E-3</v>
      </c>
      <c r="AE133" s="18">
        <f>IF(LEFT($A$1,4)="Conf",Confirmed!AE133,Deaths!AE133)/VLOOKUP($A133,PopulationLookup,2,FALSE)*100000</f>
        <v>2.7672293556987942E-3</v>
      </c>
      <c r="AF133" s="18">
        <f>IF(LEFT($A$1,4)="Conf",Confirmed!AF133,Deaths!AF133)/VLOOKUP($A133,PopulationLookup,2,FALSE)*100000</f>
        <v>2.7672293556987942E-3</v>
      </c>
      <c r="AG133" s="18">
        <f>IF(LEFT($A$1,4)="Conf",Confirmed!AG133,Deaths!AG133)/VLOOKUP($A133,PopulationLookup,2,FALSE)*100000</f>
        <v>2.7672293556987942E-3</v>
      </c>
      <c r="AH133" s="18">
        <f>IF(LEFT($A$1,4)="Conf",Confirmed!AH133,Deaths!AH133)/VLOOKUP($A133,PopulationLookup,2,FALSE)*100000</f>
        <v>2.7672293556987942E-3</v>
      </c>
      <c r="AI133" s="18">
        <f>IF(LEFT($A$1,4)="Conf",Confirmed!AI133,Deaths!AI133)/VLOOKUP($A133,PopulationLookup,2,FALSE)*100000</f>
        <v>2.7672293556987942E-3</v>
      </c>
      <c r="AJ133" s="18">
        <f>IF(LEFT($A$1,4)="Conf",Confirmed!AJ133,Deaths!AJ133)/VLOOKUP($A133,PopulationLookup,2,FALSE)*100000</f>
        <v>2.7672293556987942E-3</v>
      </c>
      <c r="AK133" s="18">
        <f>IF(LEFT($A$1,4)="Conf",Confirmed!AK133,Deaths!AK133)/VLOOKUP($A133,PopulationLookup,2,FALSE)*100000</f>
        <v>2.7672293556987942E-3</v>
      </c>
      <c r="AL133" s="18">
        <f>IF(LEFT($A$1,4)="Conf",Confirmed!AL133,Deaths!AL133)/VLOOKUP($A133,PopulationLookup,2,FALSE)*100000</f>
        <v>2.7672293556987942E-3</v>
      </c>
      <c r="AM133" s="18">
        <f>IF(LEFT($A$1,4)="Conf",Confirmed!AM133,Deaths!AM133)/VLOOKUP($A133,PopulationLookup,2,FALSE)*100000</f>
        <v>2.7672293556987942E-3</v>
      </c>
      <c r="AN133" s="18">
        <f>IF(LEFT($A$1,4)="Conf",Confirmed!AN133,Deaths!AN133)/VLOOKUP($A133,PopulationLookup,2,FALSE)*100000</f>
        <v>2.7672293556987942E-3</v>
      </c>
      <c r="AO133" s="18">
        <f>IF(LEFT($A$1,4)="Conf",Confirmed!AO133,Deaths!AO133)/VLOOKUP($A133,PopulationLookup,2,FALSE)*100000</f>
        <v>2.7672293556987942E-3</v>
      </c>
      <c r="AP133" s="18">
        <f>IF(LEFT($A$1,4)="Conf",Confirmed!AP133,Deaths!AP133)/VLOOKUP($A133,PopulationLookup,2,FALSE)*100000</f>
        <v>2.7672293556987942E-3</v>
      </c>
      <c r="AQ133" s="18">
        <f>IF(LEFT($A$1,4)="Conf",Confirmed!AQ133,Deaths!AQ133)/VLOOKUP($A133,PopulationLookup,2,FALSE)*100000</f>
        <v>2.7672293556987942E-3</v>
      </c>
      <c r="AR133" s="18">
        <f>IF(LEFT($A$1,4)="Conf",Confirmed!AR133,Deaths!AR133)/VLOOKUP($A133,PopulationLookup,2,FALSE)*100000</f>
        <v>2.7672293556987942E-3</v>
      </c>
      <c r="AS133" s="18">
        <f>IF(LEFT($A$1,4)="Conf",Confirmed!AS133,Deaths!AS133)/VLOOKUP($A133,PopulationLookup,2,FALSE)*100000</f>
        <v>2.7672293556987942E-3</v>
      </c>
      <c r="AT133" s="18">
        <f>IF(LEFT($A$1,4)="Conf",Confirmed!AT133,Deaths!AT133)/VLOOKUP($A133,PopulationLookup,2,FALSE)*100000</f>
        <v>4.6120489261646568E-3</v>
      </c>
      <c r="AU133" s="18">
        <f>IF(LEFT($A$1,4)="Conf",Confirmed!AU133,Deaths!AU133)/VLOOKUP($A133,PopulationLookup,2,FALSE)*100000</f>
        <v>5.5344587113975883E-3</v>
      </c>
      <c r="AV133" s="18">
        <f>IF(LEFT($A$1,4)="Conf",Confirmed!AV133,Deaths!AV133)/VLOOKUP($A133,PopulationLookup,2,FALSE)*100000</f>
        <v>9.2240978523293136E-3</v>
      </c>
      <c r="AW133" s="18">
        <f>IF(LEFT($A$1,4)="Conf",Confirmed!AW133,Deaths!AW133)/VLOOKUP($A133,PopulationLookup,2,FALSE)*100000</f>
        <v>1.8448195704658627E-2</v>
      </c>
      <c r="AX133" s="18">
        <f>IF(LEFT($A$1,4)="Conf",Confirmed!AX133,Deaths!AX133)/VLOOKUP($A133,PopulationLookup,2,FALSE)*100000</f>
        <v>3.0439522912686739E-2</v>
      </c>
      <c r="AY133" s="18">
        <f>IF(LEFT($A$1,4)="Conf",Confirmed!AY133,Deaths!AY133)/VLOOKUP($A133,PopulationLookup,2,FALSE)*100000</f>
        <v>4.519807947641364E-2</v>
      </c>
      <c r="AZ133" s="18">
        <f>IF(LEFT($A$1,4)="Conf",Confirmed!AZ133,Deaths!AZ133)/VLOOKUP($A133,PopulationLookup,2,FALSE)*100000</f>
        <v>4.796530883211244E-2</v>
      </c>
      <c r="BA133" s="18">
        <f>IF(LEFT($A$1,4)="Conf",Confirmed!BA133,Deaths!BA133)/VLOOKUP($A133,PopulationLookup,2,FALSE)*100000</f>
        <v>5.9034226254907618E-2</v>
      </c>
      <c r="BB133" s="18">
        <f>IF(LEFT($A$1,4)="Conf",Confirmed!BB133,Deaths!BB133)/VLOOKUP($A133,PopulationLookup,2,FALSE)*100000</f>
        <v>0.10238748616085538</v>
      </c>
      <c r="BC133" s="18">
        <f>IF(LEFT($A$1,4)="Conf",Confirmed!BC133,Deaths!BC133)/VLOOKUP($A133,PopulationLookup,2,FALSE)*100000</f>
        <v>0.12913736993261041</v>
      </c>
      <c r="BD133" s="18">
        <f>IF(LEFT($A$1,4)="Conf",Confirmed!BD133,Deaths!BD133)/VLOOKUP($A133,PopulationLookup,2,FALSE)*100000</f>
        <v>0.13098218950307625</v>
      </c>
      <c r="BE133" s="18">
        <f>IF(LEFT($A$1,4)="Conf",Confirmed!BE133,Deaths!BE133)/VLOOKUP($A133,PopulationLookup,2,FALSE)*100000</f>
        <v>0.17249062983855817</v>
      </c>
      <c r="BF133" s="18">
        <f>IF(LEFT($A$1,4)="Conf",Confirmed!BF133,Deaths!BF133)/VLOOKUP($A133,PopulationLookup,2,FALSE)*100000</f>
        <v>0.18632677661705216</v>
      </c>
      <c r="BG133" s="18">
        <f>IF(LEFT($A$1,4)="Conf",Confirmed!BG133,Deaths!BG133)/VLOOKUP($A133,PopulationLookup,2,FALSE)*100000</f>
        <v>0.20016292339554612</v>
      </c>
      <c r="BH133" s="18">
        <f>IF(LEFT($A$1,4)="Conf",Confirmed!BH133,Deaths!BH133)/VLOOKUP($A133,PopulationLookup,2,FALSE)*100000</f>
        <v>0.21215425060357423</v>
      </c>
      <c r="BI133" s="18">
        <f>IF(LEFT($A$1,4)="Conf",Confirmed!BI133,Deaths!BI133)/VLOOKUP($A133,PopulationLookup,2,FALSE)*100000</f>
        <v>0.28317980406650994</v>
      </c>
      <c r="BJ133" s="18">
        <f>IF(LEFT($A$1,4)="Conf",Confirmed!BJ133,Deaths!BJ133)/VLOOKUP($A133,PopulationLookup,2,FALSE)*100000</f>
        <v>0.35051571838851392</v>
      </c>
      <c r="BK133" s="18">
        <f>IF(LEFT($A$1,4)="Conf",Confirmed!BK133,Deaths!BK133)/VLOOKUP($A133,PopulationLookup,2,FALSE)*100000</f>
        <v>0.42615332077761436</v>
      </c>
      <c r="BL133" s="18">
        <f>IF(LEFT($A$1,4)="Conf",Confirmed!BL133,Deaths!BL133)/VLOOKUP($A133,PopulationLookup,2,FALSE)*100000</f>
        <v>0.50917020144857816</v>
      </c>
      <c r="BM133" s="18">
        <f>IF(LEFT($A$1,4)="Conf",Confirmed!BM133,Deaths!BM133)/VLOOKUP($A133,PopulationLookup,2,FALSE)*100000</f>
        <v>0.58665262340814439</v>
      </c>
      <c r="BN133" s="18">
        <f>IF(LEFT($A$1,4)="Conf",Confirmed!BN133,Deaths!BN133)/VLOOKUP($A133,PopulationLookup,2,FALSE)*100000</f>
        <v>0.65214371815968253</v>
      </c>
      <c r="BO133" s="18">
        <f>IF(LEFT($A$1,4)="Conf",Confirmed!BO133,Deaths!BO133)/VLOOKUP($A133,PopulationLookup,2,FALSE)*100000</f>
        <v>0.74069505754204401</v>
      </c>
      <c r="BP133" s="18">
        <f>IF(LEFT($A$1,4)="Conf",Confirmed!BP133,Deaths!BP133)/VLOOKUP($A133,PopulationLookup,2,FALSE)*100000</f>
        <v>0.9915905191254013</v>
      </c>
      <c r="BQ133" s="18">
        <f>IF(LEFT($A$1,4)="Conf",Confirmed!BQ133,Deaths!BQ133)/VLOOKUP($A133,PopulationLookup,2,FALSE)*100000</f>
        <v>1.3079770754602968</v>
      </c>
      <c r="BR133" s="18">
        <f>IF(LEFT($A$1,4)="Conf",Confirmed!BR133,Deaths!BR133)/VLOOKUP($A133,PopulationLookup,2,FALSE)*100000</f>
        <v>1.4260455279701121</v>
      </c>
      <c r="BS133" s="18">
        <f>IF(LEFT($A$1,4)="Conf",Confirmed!BS133,Deaths!BS133)/VLOOKUP($A133,PopulationLookup,2,FALSE)*100000</f>
        <v>1.9223019924254292</v>
      </c>
      <c r="BT133" s="18">
        <f>IF(LEFT($A$1,4)="Conf",Confirmed!BT133,Deaths!BT133)/VLOOKUP($A133,PopulationLookup,2,FALSE)*100000</f>
        <v>2.1316890136733044</v>
      </c>
      <c r="BU133" s="18">
        <f>IF(LEFT($A$1,4)="Conf",Confirmed!BU133,Deaths!BU133)/VLOOKUP($A133,PopulationLookup,2,FALSE)*100000</f>
        <v>2.4287049645183085</v>
      </c>
      <c r="BV133" s="18">
        <f>IF(LEFT($A$1,4)="Conf",Confirmed!BV133,Deaths!BV133)/VLOOKUP($A133,PopulationLookup,2,FALSE)*100000</f>
        <v>2.783832731832987</v>
      </c>
      <c r="BW133" s="18">
        <f>IF(LEFT($A$1,4)="Conf",Confirmed!BW133,Deaths!BW133)/VLOOKUP($A133,PopulationLookup,2,FALSE)*100000</f>
        <v>2.8539358755106901</v>
      </c>
      <c r="BX133" s="18">
        <f>IF(LEFT($A$1,4)="Conf",Confirmed!BX133,Deaths!BX133)/VLOOKUP($A133,PopulationLookup,2,FALSE)*100000</f>
        <v>2.9941421628660954</v>
      </c>
      <c r="BY133" s="18">
        <f>IF(LEFT($A$1,4)="Conf",Confirmed!BY133,Deaths!BY133)/VLOOKUP($A133,PopulationLookup,2,FALSE)*100000</f>
        <v>3.3760198139525288</v>
      </c>
      <c r="BZ133" s="18">
        <f>IF(LEFT($A$1,4)="Conf",Confirmed!BZ133,Deaths!BZ133)/VLOOKUP($A133,PopulationLookup,2,FALSE)*100000</f>
        <v>3.471950431616754</v>
      </c>
      <c r="CA133" s="18">
        <f>IF(LEFT($A$1,4)="Conf",Confirmed!CA133,Deaths!CA133)/VLOOKUP($A133,PopulationLookup,2,FALSE)*100000</f>
        <v>3.5697258688514446</v>
      </c>
      <c r="CB133" s="18">
        <f>IF(LEFT($A$1,4)="Conf",Confirmed!CB133,Deaths!CB133)/VLOOKUP($A133,PopulationLookup,2,FALSE)*100000</f>
        <v>3.7597422846094286</v>
      </c>
      <c r="CC133" s="18">
        <f>IF(LEFT($A$1,4)="Conf",Confirmed!CC133,Deaths!CC133)/VLOOKUP($A133,PopulationLookup,2,FALSE)*100000</f>
        <v>3.8695090490521475</v>
      </c>
      <c r="CD133" s="18">
        <f>IF(LEFT($A$1,4)="Conf",Confirmed!CD133,Deaths!CD133)/VLOOKUP($A133,PopulationLookup,2,FALSE)*100000</f>
        <v>4.0844305290114207</v>
      </c>
      <c r="CE133" s="18">
        <f>IF(LEFT($A$1,4)="Conf",Confirmed!CE133,Deaths!CE133)/VLOOKUP($A133,PopulationLookup,2,FALSE)*100000</f>
        <v>4.2873606817626655</v>
      </c>
      <c r="CF133" s="18">
        <f>IF(LEFT($A$1,4)="Conf",Confirmed!CF133,Deaths!CF133)/VLOOKUP($A133,PopulationLookup,2,FALSE)*100000</f>
        <v>4.549325060768818</v>
      </c>
      <c r="CG133" s="18">
        <f>IF(LEFT($A$1,4)="Conf",Confirmed!CG133,Deaths!CG133)/VLOOKUP($A133,PopulationLookup,2,FALSE)*100000</f>
        <v>4.8177463082716008</v>
      </c>
      <c r="CH133" s="18">
        <f>IF(LEFT($A$1,4)="Conf",Confirmed!CH133,Deaths!CH133)/VLOOKUP($A133,PopulationLookup,2,FALSE)*100000</f>
        <v>5.0299005588751751</v>
      </c>
      <c r="CI133" s="18">
        <f>IF(LEFT($A$1,4)="Conf",Confirmed!CI133,Deaths!CI133)/VLOOKUP($A133,PopulationLookup,2,FALSE)*100000</f>
        <v>5.220839384418392</v>
      </c>
      <c r="CJ133" s="18">
        <f>IF(LEFT($A$1,4)="Conf",Confirmed!CJ133,Deaths!CJ133)/VLOOKUP($A133,PopulationLookup,2,FALSE)*100000</f>
        <v>5.4219247175991709</v>
      </c>
      <c r="CK133" s="18">
        <f>IF(LEFT($A$1,4)="Conf",Confirmed!CK133,Deaths!CK133)/VLOOKUP($A133,PopulationLookup,2,FALSE)*100000</f>
        <v>5.6147083627128538</v>
      </c>
      <c r="CL133" s="18">
        <f>IF(LEFT($A$1,4)="Conf",Confirmed!CL133,Deaths!CL133)/VLOOKUP($A133,PopulationLookup,2,FALSE)*100000</f>
        <v>5.773362845772918</v>
      </c>
      <c r="CM133" s="18">
        <f>IF(LEFT($A$1,4)="Conf",Confirmed!CM133,Deaths!CM133)/VLOOKUP($A133,PopulationLookup,2,FALSE)*100000</f>
        <v>5.9578448028195039</v>
      </c>
      <c r="CN133" s="18">
        <f>IF(LEFT($A$1,4)="Conf",Confirmed!CN133,Deaths!CN133)/VLOOKUP($A133,PopulationLookup,2,FALSE)*100000</f>
        <v>6.0869821727521147</v>
      </c>
      <c r="CO133" s="18">
        <f>IF(LEFT($A$1,4)="Conf",Confirmed!CO133,Deaths!CO133)/VLOOKUP($A133,PopulationLookup,2,FALSE)*100000</f>
        <v>6.1893696589129696</v>
      </c>
      <c r="CP133" s="18">
        <f>IF(LEFT($A$1,4)="Conf",Confirmed!CP133,Deaths!CP133)/VLOOKUP($A133,PopulationLookup,2,FALSE)*100000</f>
        <v>6.4393427107110943</v>
      </c>
      <c r="CQ133" s="18">
        <f>IF(LEFT($A$1,4)="Conf",Confirmed!CQ133,Deaths!CQ133)/VLOOKUP($A133,PopulationLookup,2,FALSE)*100000</f>
        <v>6.6339711753952422</v>
      </c>
      <c r="CR133" s="18">
        <f>IF(LEFT($A$1,4)="Conf",Confirmed!CR133,Deaths!CR133)/VLOOKUP($A133,PopulationLookup,2,FALSE)*100000</f>
        <v>6.7280569734890019</v>
      </c>
      <c r="CS133" s="18">
        <f>IF(LEFT($A$1,4)="Conf",Confirmed!CS133,Deaths!CS133)/VLOOKUP($A133,PopulationLookup,2,FALSE)*100000</f>
        <v>6.9909437622803878</v>
      </c>
    </row>
    <row r="134" spans="1:97" x14ac:dyDescent="0.25">
      <c r="A134" t="str">
        <f>Confirmed!A134</f>
        <v>Poland</v>
      </c>
      <c r="B134" s="18">
        <f>IF(LEFT($A$1,4)="Conf",Confirmed!B134,Deaths!B134)/VLOOKUP($A134,PopulationLookup,2,FALSE)*100000</f>
        <v>0</v>
      </c>
      <c r="C134" s="18">
        <f>IF(LEFT($A$1,4)="Conf",Confirmed!C134,Deaths!C134)/VLOOKUP($A134,PopulationLookup,2,FALSE)*100000</f>
        <v>0</v>
      </c>
      <c r="D134" s="18">
        <f>IF(LEFT($A$1,4)="Conf",Confirmed!D134,Deaths!D134)/VLOOKUP($A134,PopulationLookup,2,FALSE)*100000</f>
        <v>0</v>
      </c>
      <c r="E134" s="18">
        <f>IF(LEFT($A$1,4)="Conf",Confirmed!E134,Deaths!E134)/VLOOKUP($A134,PopulationLookup,2,FALSE)*100000</f>
        <v>0</v>
      </c>
      <c r="F134" s="18">
        <f>IF(LEFT($A$1,4)="Conf",Confirmed!F134,Deaths!F134)/VLOOKUP($A134,PopulationLookup,2,FALSE)*100000</f>
        <v>0</v>
      </c>
      <c r="G134" s="18">
        <f>IF(LEFT($A$1,4)="Conf",Confirmed!G134,Deaths!G134)/VLOOKUP($A134,PopulationLookup,2,FALSE)*100000</f>
        <v>0</v>
      </c>
      <c r="H134" s="18">
        <f>IF(LEFT($A$1,4)="Conf",Confirmed!H134,Deaths!H134)/VLOOKUP($A134,PopulationLookup,2,FALSE)*100000</f>
        <v>0</v>
      </c>
      <c r="I134" s="18">
        <f>IF(LEFT($A$1,4)="Conf",Confirmed!I134,Deaths!I134)/VLOOKUP($A134,PopulationLookup,2,FALSE)*100000</f>
        <v>0</v>
      </c>
      <c r="J134" s="18">
        <f>IF(LEFT($A$1,4)="Conf",Confirmed!J134,Deaths!J134)/VLOOKUP($A134,PopulationLookup,2,FALSE)*100000</f>
        <v>0</v>
      </c>
      <c r="K134" s="18">
        <f>IF(LEFT($A$1,4)="Conf",Confirmed!K134,Deaths!K134)/VLOOKUP($A134,PopulationLookup,2,FALSE)*100000</f>
        <v>0</v>
      </c>
      <c r="L134" s="18">
        <f>IF(LEFT($A$1,4)="Conf",Confirmed!L134,Deaths!L134)/VLOOKUP($A134,PopulationLookup,2,FALSE)*100000</f>
        <v>0</v>
      </c>
      <c r="M134" s="18">
        <f>IF(LEFT($A$1,4)="Conf",Confirmed!M134,Deaths!M134)/VLOOKUP($A134,PopulationLookup,2,FALSE)*100000</f>
        <v>0</v>
      </c>
      <c r="N134" s="18">
        <f>IF(LEFT($A$1,4)="Conf",Confirmed!N134,Deaths!N134)/VLOOKUP($A134,PopulationLookup,2,FALSE)*100000</f>
        <v>0</v>
      </c>
      <c r="O134" s="18">
        <f>IF(LEFT($A$1,4)="Conf",Confirmed!O134,Deaths!O134)/VLOOKUP($A134,PopulationLookup,2,FALSE)*100000</f>
        <v>0</v>
      </c>
      <c r="P134" s="18">
        <f>IF(LEFT($A$1,4)="Conf",Confirmed!P134,Deaths!P134)/VLOOKUP($A134,PopulationLookup,2,FALSE)*100000</f>
        <v>0</v>
      </c>
      <c r="Q134" s="18">
        <f>IF(LEFT($A$1,4)="Conf",Confirmed!Q134,Deaths!Q134)/VLOOKUP($A134,PopulationLookup,2,FALSE)*100000</f>
        <v>0</v>
      </c>
      <c r="R134" s="18">
        <f>IF(LEFT($A$1,4)="Conf",Confirmed!R134,Deaths!R134)/VLOOKUP($A134,PopulationLookup,2,FALSE)*100000</f>
        <v>0</v>
      </c>
      <c r="S134" s="18">
        <f>IF(LEFT($A$1,4)="Conf",Confirmed!S134,Deaths!S134)/VLOOKUP($A134,PopulationLookup,2,FALSE)*100000</f>
        <v>0</v>
      </c>
      <c r="T134" s="18">
        <f>IF(LEFT($A$1,4)="Conf",Confirmed!T134,Deaths!T134)/VLOOKUP($A134,PopulationLookup,2,FALSE)*100000</f>
        <v>0</v>
      </c>
      <c r="U134" s="18">
        <f>IF(LEFT($A$1,4)="Conf",Confirmed!U134,Deaths!U134)/VLOOKUP($A134,PopulationLookup,2,FALSE)*100000</f>
        <v>0</v>
      </c>
      <c r="V134" s="18">
        <f>IF(LEFT($A$1,4)="Conf",Confirmed!V134,Deaths!V134)/VLOOKUP($A134,PopulationLookup,2,FALSE)*100000</f>
        <v>0</v>
      </c>
      <c r="W134" s="18">
        <f>IF(LEFT($A$1,4)="Conf",Confirmed!W134,Deaths!W134)/VLOOKUP($A134,PopulationLookup,2,FALSE)*100000</f>
        <v>0</v>
      </c>
      <c r="X134" s="18">
        <f>IF(LEFT($A$1,4)="Conf",Confirmed!X134,Deaths!X134)/VLOOKUP($A134,PopulationLookup,2,FALSE)*100000</f>
        <v>0</v>
      </c>
      <c r="Y134" s="18">
        <f>IF(LEFT($A$1,4)="Conf",Confirmed!Y134,Deaths!Y134)/VLOOKUP($A134,PopulationLookup,2,FALSE)*100000</f>
        <v>0</v>
      </c>
      <c r="Z134" s="18">
        <f>IF(LEFT($A$1,4)="Conf",Confirmed!Z134,Deaths!Z134)/VLOOKUP($A134,PopulationLookup,2,FALSE)*100000</f>
        <v>0</v>
      </c>
      <c r="AA134" s="18">
        <f>IF(LEFT($A$1,4)="Conf",Confirmed!AA134,Deaths!AA134)/VLOOKUP($A134,PopulationLookup,2,FALSE)*100000</f>
        <v>0</v>
      </c>
      <c r="AB134" s="18">
        <f>IF(LEFT($A$1,4)="Conf",Confirmed!AB134,Deaths!AB134)/VLOOKUP($A134,PopulationLookup,2,FALSE)*100000</f>
        <v>0</v>
      </c>
      <c r="AC134" s="18">
        <f>IF(LEFT($A$1,4)="Conf",Confirmed!AC134,Deaths!AC134)/VLOOKUP($A134,PopulationLookup,2,FALSE)*100000</f>
        <v>0</v>
      </c>
      <c r="AD134" s="18">
        <f>IF(LEFT($A$1,4)="Conf",Confirmed!AD134,Deaths!AD134)/VLOOKUP($A134,PopulationLookup,2,FALSE)*100000</f>
        <v>0</v>
      </c>
      <c r="AE134" s="18">
        <f>IF(LEFT($A$1,4)="Conf",Confirmed!AE134,Deaths!AE134)/VLOOKUP($A134,PopulationLookup,2,FALSE)*100000</f>
        <v>0</v>
      </c>
      <c r="AF134" s="18">
        <f>IF(LEFT($A$1,4)="Conf",Confirmed!AF134,Deaths!AF134)/VLOOKUP($A134,PopulationLookup,2,FALSE)*100000</f>
        <v>0</v>
      </c>
      <c r="AG134" s="18">
        <f>IF(LEFT($A$1,4)="Conf",Confirmed!AG134,Deaths!AG134)/VLOOKUP($A134,PopulationLookup,2,FALSE)*100000</f>
        <v>0</v>
      </c>
      <c r="AH134" s="18">
        <f>IF(LEFT($A$1,4)="Conf",Confirmed!AH134,Deaths!AH134)/VLOOKUP($A134,PopulationLookup,2,FALSE)*100000</f>
        <v>0</v>
      </c>
      <c r="AI134" s="18">
        <f>IF(LEFT($A$1,4)="Conf",Confirmed!AI134,Deaths!AI134)/VLOOKUP($A134,PopulationLookup,2,FALSE)*100000</f>
        <v>0</v>
      </c>
      <c r="AJ134" s="18">
        <f>IF(LEFT($A$1,4)="Conf",Confirmed!AJ134,Deaths!AJ134)/VLOOKUP($A134,PopulationLookup,2,FALSE)*100000</f>
        <v>0</v>
      </c>
      <c r="AK134" s="18">
        <f>IF(LEFT($A$1,4)="Conf",Confirmed!AK134,Deaths!AK134)/VLOOKUP($A134,PopulationLookup,2,FALSE)*100000</f>
        <v>0</v>
      </c>
      <c r="AL134" s="18">
        <f>IF(LEFT($A$1,4)="Conf",Confirmed!AL134,Deaths!AL134)/VLOOKUP($A134,PopulationLookup,2,FALSE)*100000</f>
        <v>0</v>
      </c>
      <c r="AM134" s="18">
        <f>IF(LEFT($A$1,4)="Conf",Confirmed!AM134,Deaths!AM134)/VLOOKUP($A134,PopulationLookup,2,FALSE)*100000</f>
        <v>0</v>
      </c>
      <c r="AN134" s="18">
        <f>IF(LEFT($A$1,4)="Conf",Confirmed!AN134,Deaths!AN134)/VLOOKUP($A134,PopulationLookup,2,FALSE)*100000</f>
        <v>0</v>
      </c>
      <c r="AO134" s="18">
        <f>IF(LEFT($A$1,4)="Conf",Confirmed!AO134,Deaths!AO134)/VLOOKUP($A134,PopulationLookup,2,FALSE)*100000</f>
        <v>0</v>
      </c>
      <c r="AP134" s="18">
        <f>IF(LEFT($A$1,4)="Conf",Confirmed!AP134,Deaths!AP134)/VLOOKUP($A134,PopulationLookup,2,FALSE)*100000</f>
        <v>0</v>
      </c>
      <c r="AQ134" s="18">
        <f>IF(LEFT($A$1,4)="Conf",Confirmed!AQ134,Deaths!AQ134)/VLOOKUP($A134,PopulationLookup,2,FALSE)*100000</f>
        <v>0</v>
      </c>
      <c r="AR134" s="18">
        <f>IF(LEFT($A$1,4)="Conf",Confirmed!AR134,Deaths!AR134)/VLOOKUP($A134,PopulationLookup,2,FALSE)*100000</f>
        <v>2.6051164487052572E-3</v>
      </c>
      <c r="AS134" s="18">
        <f>IF(LEFT($A$1,4)="Conf",Confirmed!AS134,Deaths!AS134)/VLOOKUP($A134,PopulationLookup,2,FALSE)*100000</f>
        <v>2.6051164487052572E-3</v>
      </c>
      <c r="AT134" s="18">
        <f>IF(LEFT($A$1,4)="Conf",Confirmed!AT134,Deaths!AT134)/VLOOKUP($A134,PopulationLookup,2,FALSE)*100000</f>
        <v>1.3025582243526285E-2</v>
      </c>
      <c r="AU134" s="18">
        <f>IF(LEFT($A$1,4)="Conf",Confirmed!AU134,Deaths!AU134)/VLOOKUP($A134,PopulationLookup,2,FALSE)*100000</f>
        <v>1.3025582243526285E-2</v>
      </c>
      <c r="AV134" s="18">
        <f>IF(LEFT($A$1,4)="Conf",Confirmed!AV134,Deaths!AV134)/VLOOKUP($A134,PopulationLookup,2,FALSE)*100000</f>
        <v>2.8656280935757825E-2</v>
      </c>
      <c r="AW134" s="18">
        <f>IF(LEFT($A$1,4)="Conf",Confirmed!AW134,Deaths!AW134)/VLOOKUP($A134,PopulationLookup,2,FALSE)*100000</f>
        <v>4.1681863179284115E-2</v>
      </c>
      <c r="AX134" s="18">
        <f>IF(LEFT($A$1,4)="Conf",Confirmed!AX134,Deaths!AX134)/VLOOKUP($A134,PopulationLookup,2,FALSE)*100000</f>
        <v>5.7312561871515649E-2</v>
      </c>
      <c r="AY134" s="18">
        <f>IF(LEFT($A$1,4)="Conf",Confirmed!AY134,Deaths!AY134)/VLOOKUP($A134,PopulationLookup,2,FALSE)*100000</f>
        <v>8.0758609909862972E-2</v>
      </c>
      <c r="AZ134" s="18">
        <f>IF(LEFT($A$1,4)="Conf",Confirmed!AZ134,Deaths!AZ134)/VLOOKUP($A134,PopulationLookup,2,FALSE)*100000</f>
        <v>0.12765070598655762</v>
      </c>
      <c r="BA134" s="18">
        <f>IF(LEFT($A$1,4)="Conf",Confirmed!BA134,Deaths!BA134)/VLOOKUP($A134,PopulationLookup,2,FALSE)*100000</f>
        <v>0.17714791851195749</v>
      </c>
      <c r="BB134" s="18">
        <f>IF(LEFT($A$1,4)="Conf",Confirmed!BB134,Deaths!BB134)/VLOOKUP($A134,PopulationLookup,2,FALSE)*100000</f>
        <v>0.26832699421664147</v>
      </c>
      <c r="BC134" s="18">
        <f>IF(LEFT($A$1,4)="Conf",Confirmed!BC134,Deaths!BC134)/VLOOKUP($A134,PopulationLookup,2,FALSE)*100000</f>
        <v>0.3100088573959256</v>
      </c>
      <c r="BD134" s="18">
        <f>IF(LEFT($A$1,4)="Conf",Confirmed!BD134,Deaths!BD134)/VLOOKUP($A134,PopulationLookup,2,FALSE)*100000</f>
        <v>0.46110561142083051</v>
      </c>
      <c r="BE134" s="18">
        <f>IF(LEFT($A$1,4)="Conf",Confirmed!BE134,Deaths!BE134)/VLOOKUP($A134,PopulationLookup,2,FALSE)*100000</f>
        <v>0.62001771479185119</v>
      </c>
      <c r="BF134" s="18">
        <f>IF(LEFT($A$1,4)="Conf",Confirmed!BF134,Deaths!BF134)/VLOOKUP($A134,PopulationLookup,2,FALSE)*100000</f>
        <v>0.65388422862501949</v>
      </c>
      <c r="BG134" s="18">
        <f>IF(LEFT($A$1,4)="Conf",Confirmed!BG134,Deaths!BG134)/VLOOKUP($A134,PopulationLookup,2,FALSE)*100000</f>
        <v>0.92481633929036622</v>
      </c>
      <c r="BH134" s="18">
        <f>IF(LEFT($A$1,4)="Conf",Confirmed!BH134,Deaths!BH134)/VLOOKUP($A134,PopulationLookup,2,FALSE)*100000</f>
        <v>1.1071744906997343</v>
      </c>
      <c r="BI134" s="18">
        <f>IF(LEFT($A$1,4)="Conf",Confirmed!BI134,Deaths!BI134)/VLOOKUP($A134,PopulationLookup,2,FALSE)*100000</f>
        <v>1.3963424165060179</v>
      </c>
      <c r="BJ134" s="18">
        <f>IF(LEFT($A$1,4)="Conf",Confirmed!BJ134,Deaths!BJ134)/VLOOKUP($A134,PopulationLookup,2,FALSE)*100000</f>
        <v>1.6516438284791328</v>
      </c>
      <c r="BK134" s="18">
        <f>IF(LEFT($A$1,4)="Conf",Confirmed!BK134,Deaths!BK134)/VLOOKUP($A134,PopulationLookup,2,FALSE)*100000</f>
        <v>1.9512322200802377</v>
      </c>
      <c r="BL134" s="18">
        <f>IF(LEFT($A$1,4)="Conf",Confirmed!BL134,Deaths!BL134)/VLOOKUP($A134,PopulationLookup,2,FALSE)*100000</f>
        <v>2.3472099202834369</v>
      </c>
      <c r="BM134" s="18">
        <f>IF(LEFT($A$1,4)="Conf",Confirmed!BM134,Deaths!BM134)/VLOOKUP($A134,PopulationLookup,2,FALSE)*100000</f>
        <v>2.737977387589225</v>
      </c>
      <c r="BN134" s="18">
        <f>IF(LEFT($A$1,4)="Conf",Confirmed!BN134,Deaths!BN134)/VLOOKUP($A134,PopulationLookup,2,FALSE)*100000</f>
        <v>3.180847183869119</v>
      </c>
      <c r="BO134" s="18">
        <f>IF(LEFT($A$1,4)="Conf",Confirmed!BO134,Deaths!BO134)/VLOOKUP($A134,PopulationLookup,2,FALSE)*100000</f>
        <v>3.6185067472516019</v>
      </c>
      <c r="BP134" s="18">
        <f>IF(LEFT($A$1,4)="Conf",Confirmed!BP134,Deaths!BP134)/VLOOKUP($A134,PopulationLookup,2,FALSE)*100000</f>
        <v>4.2671807429792112</v>
      </c>
      <c r="BQ134" s="18">
        <f>IF(LEFT($A$1,4)="Conf",Confirmed!BQ134,Deaths!BQ134)/VLOOKUP($A134,PopulationLookup,2,FALSE)*100000</f>
        <v>4.850726827489189</v>
      </c>
      <c r="BR134" s="18">
        <f>IF(LEFT($A$1,4)="Conf",Confirmed!BR134,Deaths!BR134)/VLOOKUP($A134,PopulationLookup,2,FALSE)*100000</f>
        <v>5.3535143020893035</v>
      </c>
      <c r="BS134" s="18">
        <f>IF(LEFT($A$1,4)="Conf",Confirmed!BS134,Deaths!BS134)/VLOOKUP($A134,PopulationLookup,2,FALSE)*100000</f>
        <v>6.0204241129578495</v>
      </c>
      <c r="BT134" s="18">
        <f>IF(LEFT($A$1,4)="Conf",Confirmed!BT134,Deaths!BT134)/VLOOKUP($A134,PopulationLookup,2,FALSE)*100000</f>
        <v>6.6534674099932269</v>
      </c>
      <c r="BU134" s="18">
        <f>IF(LEFT($A$1,4)="Conf",Confirmed!BU134,Deaths!BU134)/VLOOKUP($A134,PopulationLookup,2,FALSE)*100000</f>
        <v>7.6746730578856877</v>
      </c>
      <c r="BV134" s="18">
        <f>IF(LEFT($A$1,4)="Conf",Confirmed!BV134,Deaths!BV134)/VLOOKUP($A134,PopulationLookup,2,FALSE)*100000</f>
        <v>8.8131089459698853</v>
      </c>
      <c r="BW134" s="18">
        <f>IF(LEFT($A$1,4)="Conf",Confirmed!BW134,Deaths!BW134)/VLOOKUP($A134,PopulationLookup,2,FALSE)*100000</f>
        <v>9.4487573594539676</v>
      </c>
      <c r="BX134" s="18">
        <f>IF(LEFT($A$1,4)="Conf",Confirmed!BX134,Deaths!BX134)/VLOOKUP($A134,PopulationLookup,2,FALSE)*100000</f>
        <v>10.686187672588964</v>
      </c>
      <c r="BY134" s="18">
        <f>IF(LEFT($A$1,4)="Conf",Confirmed!BY134,Deaths!BY134)/VLOOKUP($A134,PopulationLookup,2,FALSE)*100000</f>
        <v>11.4963788881363</v>
      </c>
      <c r="BZ134" s="18">
        <f>IF(LEFT($A$1,4)="Conf",Confirmed!BZ134,Deaths!BZ134)/VLOOKUP($A134,PopulationLookup,2,FALSE)*100000</f>
        <v>12.629604543323085</v>
      </c>
      <c r="CA134" s="18">
        <f>IF(LEFT($A$1,4)="Conf",Confirmed!CA134,Deaths!CA134)/VLOOKUP($A134,PopulationLookup,2,FALSE)*100000</f>
        <v>13.559631115510863</v>
      </c>
      <c r="CB134" s="18">
        <f>IF(LEFT($A$1,4)="Conf",Confirmed!CB134,Deaths!CB134)/VLOOKUP($A134,PopulationLookup,2,FALSE)*100000</f>
        <v>14.52352420153181</v>
      </c>
      <c r="CC134" s="18">
        <f>IF(LEFT($A$1,4)="Conf",Confirmed!CC134,Deaths!CC134)/VLOOKUP($A134,PopulationLookup,2,FALSE)*100000</f>
        <v>15.513468452039806</v>
      </c>
      <c r="CD134" s="18">
        <f>IF(LEFT($A$1,4)="Conf",Confirmed!CD134,Deaths!CD134)/VLOOKUP($A134,PopulationLookup,2,FALSE)*100000</f>
        <v>16.558120147970612</v>
      </c>
      <c r="CE134" s="18">
        <f>IF(LEFT($A$1,4)="Conf",Confirmed!CE134,Deaths!CE134)/VLOOKUP($A134,PopulationLookup,2,FALSE)*100000</f>
        <v>17.386547178658887</v>
      </c>
      <c r="CF134" s="18">
        <f>IF(LEFT($A$1,4)="Conf",Confirmed!CF134,Deaths!CF134)/VLOOKUP($A134,PopulationLookup,2,FALSE)*100000</f>
        <v>18.063877455322253</v>
      </c>
      <c r="CG134" s="18">
        <f>IF(LEFT($A$1,4)="Conf",Confirmed!CG134,Deaths!CG134)/VLOOKUP($A134,PopulationLookup,2,FALSE)*100000</f>
        <v>18.762048663575261</v>
      </c>
      <c r="CH134" s="18">
        <f>IF(LEFT($A$1,4)="Conf",Confirmed!CH134,Deaths!CH134)/VLOOKUP($A134,PopulationLookup,2,FALSE)*100000</f>
        <v>19.751992914083257</v>
      </c>
      <c r="CI134" s="18">
        <f>IF(LEFT($A$1,4)="Conf",Confirmed!CI134,Deaths!CI134)/VLOOKUP($A134,PopulationLookup,2,FALSE)*100000</f>
        <v>20.627312040848228</v>
      </c>
      <c r="CJ134" s="18">
        <f>IF(LEFT($A$1,4)="Conf",Confirmed!CJ134,Deaths!CJ134)/VLOOKUP($A134,PopulationLookup,2,FALSE)*100000</f>
        <v>21.828270723701348</v>
      </c>
      <c r="CK134" s="18">
        <f>IF(LEFT($A$1,4)="Conf",Confirmed!CK134,Deaths!CK134)/VLOOKUP($A134,PopulationLookup,2,FALSE)*100000</f>
        <v>22.773927994581356</v>
      </c>
      <c r="CL134" s="18">
        <f>IF(LEFT($A$1,4)="Conf",Confirmed!CL134,Deaths!CL134)/VLOOKUP($A134,PopulationLookup,2,FALSE)*100000</f>
        <v>24.193716459125721</v>
      </c>
      <c r="CM134" s="18">
        <f>IF(LEFT($A$1,4)="Conf",Confirmed!CM134,Deaths!CM134)/VLOOKUP($A134,PopulationLookup,2,FALSE)*100000</f>
        <v>24.99088209242953</v>
      </c>
      <c r="CN134" s="18">
        <f>IF(LEFT($A$1,4)="Conf",Confirmed!CN134,Deaths!CN134)/VLOOKUP($A134,PopulationLookup,2,FALSE)*100000</f>
        <v>25.676027718439016</v>
      </c>
      <c r="CO134" s="18">
        <f>IF(LEFT($A$1,4)="Conf",Confirmed!CO134,Deaths!CO134)/VLOOKUP($A134,PopulationLookup,2,FALSE)*100000</f>
        <v>26.491429166883762</v>
      </c>
      <c r="CP134" s="18">
        <f>IF(LEFT($A$1,4)="Conf",Confirmed!CP134,Deaths!CP134)/VLOOKUP($A134,PopulationLookup,2,FALSE)*100000</f>
        <v>27.382378992340957</v>
      </c>
      <c r="CQ134" s="18">
        <f>IF(LEFT($A$1,4)="Conf",Confirmed!CQ134,Deaths!CQ134)/VLOOKUP($A134,PopulationLookup,2,FALSE)*100000</f>
        <v>28.374928359297659</v>
      </c>
      <c r="CR134" s="18">
        <f>IF(LEFT($A$1,4)="Conf",Confirmed!CR134,Deaths!CR134)/VLOOKUP($A134,PopulationLookup,2,FALSE)*100000</f>
        <v>29.367477726254361</v>
      </c>
      <c r="CS134" s="18">
        <f>IF(LEFT($A$1,4)="Conf",Confirmed!CS134,Deaths!CS134)/VLOOKUP($A134,PopulationLookup,2,FALSE)*100000</f>
        <v>30.263637784608971</v>
      </c>
    </row>
    <row r="135" spans="1:97" x14ac:dyDescent="0.25">
      <c r="A135" t="str">
        <f>Confirmed!A135</f>
        <v>Portugal</v>
      </c>
      <c r="B135" s="18">
        <f>IF(LEFT($A$1,4)="Conf",Confirmed!B135,Deaths!B135)/VLOOKUP($A135,PopulationLookup,2,FALSE)*100000</f>
        <v>0</v>
      </c>
      <c r="C135" s="18">
        <f>IF(LEFT($A$1,4)="Conf",Confirmed!C135,Deaths!C135)/VLOOKUP($A135,PopulationLookup,2,FALSE)*100000</f>
        <v>0</v>
      </c>
      <c r="D135" s="18">
        <f>IF(LEFT($A$1,4)="Conf",Confirmed!D135,Deaths!D135)/VLOOKUP($A135,PopulationLookup,2,FALSE)*100000</f>
        <v>0</v>
      </c>
      <c r="E135" s="18">
        <f>IF(LEFT($A$1,4)="Conf",Confirmed!E135,Deaths!E135)/VLOOKUP($A135,PopulationLookup,2,FALSE)*100000</f>
        <v>0</v>
      </c>
      <c r="F135" s="18">
        <f>IF(LEFT($A$1,4)="Conf",Confirmed!F135,Deaths!F135)/VLOOKUP($A135,PopulationLookup,2,FALSE)*100000</f>
        <v>0</v>
      </c>
      <c r="G135" s="18">
        <f>IF(LEFT($A$1,4)="Conf",Confirmed!G135,Deaths!G135)/VLOOKUP($A135,PopulationLookup,2,FALSE)*100000</f>
        <v>0</v>
      </c>
      <c r="H135" s="18">
        <f>IF(LEFT($A$1,4)="Conf",Confirmed!H135,Deaths!H135)/VLOOKUP($A135,PopulationLookup,2,FALSE)*100000</f>
        <v>0</v>
      </c>
      <c r="I135" s="18">
        <f>IF(LEFT($A$1,4)="Conf",Confirmed!I135,Deaths!I135)/VLOOKUP($A135,PopulationLookup,2,FALSE)*100000</f>
        <v>0</v>
      </c>
      <c r="J135" s="18">
        <f>IF(LEFT($A$1,4)="Conf",Confirmed!J135,Deaths!J135)/VLOOKUP($A135,PopulationLookup,2,FALSE)*100000</f>
        <v>0</v>
      </c>
      <c r="K135" s="18">
        <f>IF(LEFT($A$1,4)="Conf",Confirmed!K135,Deaths!K135)/VLOOKUP($A135,PopulationLookup,2,FALSE)*100000</f>
        <v>0</v>
      </c>
      <c r="L135" s="18">
        <f>IF(LEFT($A$1,4)="Conf",Confirmed!L135,Deaths!L135)/VLOOKUP($A135,PopulationLookup,2,FALSE)*100000</f>
        <v>0</v>
      </c>
      <c r="M135" s="18">
        <f>IF(LEFT($A$1,4)="Conf",Confirmed!M135,Deaths!M135)/VLOOKUP($A135,PopulationLookup,2,FALSE)*100000</f>
        <v>0</v>
      </c>
      <c r="N135" s="18">
        <f>IF(LEFT($A$1,4)="Conf",Confirmed!N135,Deaths!N135)/VLOOKUP($A135,PopulationLookup,2,FALSE)*100000</f>
        <v>0</v>
      </c>
      <c r="O135" s="18">
        <f>IF(LEFT($A$1,4)="Conf",Confirmed!O135,Deaths!O135)/VLOOKUP($A135,PopulationLookup,2,FALSE)*100000</f>
        <v>0</v>
      </c>
      <c r="P135" s="18">
        <f>IF(LEFT($A$1,4)="Conf",Confirmed!P135,Deaths!P135)/VLOOKUP($A135,PopulationLookup,2,FALSE)*100000</f>
        <v>0</v>
      </c>
      <c r="Q135" s="18">
        <f>IF(LEFT($A$1,4)="Conf",Confirmed!Q135,Deaths!Q135)/VLOOKUP($A135,PopulationLookup,2,FALSE)*100000</f>
        <v>0</v>
      </c>
      <c r="R135" s="18">
        <f>IF(LEFT($A$1,4)="Conf",Confirmed!R135,Deaths!R135)/VLOOKUP($A135,PopulationLookup,2,FALSE)*100000</f>
        <v>0</v>
      </c>
      <c r="S135" s="18">
        <f>IF(LEFT($A$1,4)="Conf",Confirmed!S135,Deaths!S135)/VLOOKUP($A135,PopulationLookup,2,FALSE)*100000</f>
        <v>0</v>
      </c>
      <c r="T135" s="18">
        <f>IF(LEFT($A$1,4)="Conf",Confirmed!T135,Deaths!T135)/VLOOKUP($A135,PopulationLookup,2,FALSE)*100000</f>
        <v>0</v>
      </c>
      <c r="U135" s="18">
        <f>IF(LEFT($A$1,4)="Conf",Confirmed!U135,Deaths!U135)/VLOOKUP($A135,PopulationLookup,2,FALSE)*100000</f>
        <v>0</v>
      </c>
      <c r="V135" s="18">
        <f>IF(LEFT($A$1,4)="Conf",Confirmed!V135,Deaths!V135)/VLOOKUP($A135,PopulationLookup,2,FALSE)*100000</f>
        <v>0</v>
      </c>
      <c r="W135" s="18">
        <f>IF(LEFT($A$1,4)="Conf",Confirmed!W135,Deaths!W135)/VLOOKUP($A135,PopulationLookup,2,FALSE)*100000</f>
        <v>0</v>
      </c>
      <c r="X135" s="18">
        <f>IF(LEFT($A$1,4)="Conf",Confirmed!X135,Deaths!X135)/VLOOKUP($A135,PopulationLookup,2,FALSE)*100000</f>
        <v>0</v>
      </c>
      <c r="Y135" s="18">
        <f>IF(LEFT($A$1,4)="Conf",Confirmed!Y135,Deaths!Y135)/VLOOKUP($A135,PopulationLookup,2,FALSE)*100000</f>
        <v>0</v>
      </c>
      <c r="Z135" s="18">
        <f>IF(LEFT($A$1,4)="Conf",Confirmed!Z135,Deaths!Z135)/VLOOKUP($A135,PopulationLookup,2,FALSE)*100000</f>
        <v>0</v>
      </c>
      <c r="AA135" s="18">
        <f>IF(LEFT($A$1,4)="Conf",Confirmed!AA135,Deaths!AA135)/VLOOKUP($A135,PopulationLookup,2,FALSE)*100000</f>
        <v>0</v>
      </c>
      <c r="AB135" s="18">
        <f>IF(LEFT($A$1,4)="Conf",Confirmed!AB135,Deaths!AB135)/VLOOKUP($A135,PopulationLookup,2,FALSE)*100000</f>
        <v>0</v>
      </c>
      <c r="AC135" s="18">
        <f>IF(LEFT($A$1,4)="Conf",Confirmed!AC135,Deaths!AC135)/VLOOKUP($A135,PopulationLookup,2,FALSE)*100000</f>
        <v>0</v>
      </c>
      <c r="AD135" s="18">
        <f>IF(LEFT($A$1,4)="Conf",Confirmed!AD135,Deaths!AD135)/VLOOKUP($A135,PopulationLookup,2,FALSE)*100000</f>
        <v>0</v>
      </c>
      <c r="AE135" s="18">
        <f>IF(LEFT($A$1,4)="Conf",Confirmed!AE135,Deaths!AE135)/VLOOKUP($A135,PopulationLookup,2,FALSE)*100000</f>
        <v>0</v>
      </c>
      <c r="AF135" s="18">
        <f>IF(LEFT($A$1,4)="Conf",Confirmed!AF135,Deaths!AF135)/VLOOKUP($A135,PopulationLookup,2,FALSE)*100000</f>
        <v>0</v>
      </c>
      <c r="AG135" s="18">
        <f>IF(LEFT($A$1,4)="Conf",Confirmed!AG135,Deaths!AG135)/VLOOKUP($A135,PopulationLookup,2,FALSE)*100000</f>
        <v>0</v>
      </c>
      <c r="AH135" s="18">
        <f>IF(LEFT($A$1,4)="Conf",Confirmed!AH135,Deaths!AH135)/VLOOKUP($A135,PopulationLookup,2,FALSE)*100000</f>
        <v>0</v>
      </c>
      <c r="AI135" s="18">
        <f>IF(LEFT($A$1,4)="Conf",Confirmed!AI135,Deaths!AI135)/VLOOKUP($A135,PopulationLookup,2,FALSE)*100000</f>
        <v>0</v>
      </c>
      <c r="AJ135" s="18">
        <f>IF(LEFT($A$1,4)="Conf",Confirmed!AJ135,Deaths!AJ135)/VLOOKUP($A135,PopulationLookup,2,FALSE)*100000</f>
        <v>0</v>
      </c>
      <c r="AK135" s="18">
        <f>IF(LEFT($A$1,4)="Conf",Confirmed!AK135,Deaths!AK135)/VLOOKUP($A135,PopulationLookup,2,FALSE)*100000</f>
        <v>0</v>
      </c>
      <c r="AL135" s="18">
        <f>IF(LEFT($A$1,4)="Conf",Confirmed!AL135,Deaths!AL135)/VLOOKUP($A135,PopulationLookup,2,FALSE)*100000</f>
        <v>0</v>
      </c>
      <c r="AM135" s="18">
        <f>IF(LEFT($A$1,4)="Conf",Confirmed!AM135,Deaths!AM135)/VLOOKUP($A135,PopulationLookup,2,FALSE)*100000</f>
        <v>0</v>
      </c>
      <c r="AN135" s="18">
        <f>IF(LEFT($A$1,4)="Conf",Confirmed!AN135,Deaths!AN135)/VLOOKUP($A135,PopulationLookup,2,FALSE)*100000</f>
        <v>0</v>
      </c>
      <c r="AO135" s="18">
        <f>IF(LEFT($A$1,4)="Conf",Confirmed!AO135,Deaths!AO135)/VLOOKUP($A135,PopulationLookup,2,FALSE)*100000</f>
        <v>0</v>
      </c>
      <c r="AP135" s="18">
        <f>IF(LEFT($A$1,4)="Conf",Confirmed!AP135,Deaths!AP135)/VLOOKUP($A135,PopulationLookup,2,FALSE)*100000</f>
        <v>1.9461657469573887E-2</v>
      </c>
      <c r="AQ135" s="18">
        <f>IF(LEFT($A$1,4)="Conf",Confirmed!AQ135,Deaths!AQ135)/VLOOKUP($A135,PopulationLookup,2,FALSE)*100000</f>
        <v>1.9461657469573887E-2</v>
      </c>
      <c r="AR135" s="18">
        <f>IF(LEFT($A$1,4)="Conf",Confirmed!AR135,Deaths!AR135)/VLOOKUP($A135,PopulationLookup,2,FALSE)*100000</f>
        <v>4.8654143673934717E-2</v>
      </c>
      <c r="AS135" s="18">
        <f>IF(LEFT($A$1,4)="Conf",Confirmed!AS135,Deaths!AS135)/VLOOKUP($A135,PopulationLookup,2,FALSE)*100000</f>
        <v>7.7846629878295548E-2</v>
      </c>
      <c r="AT135" s="18">
        <f>IF(LEFT($A$1,4)="Conf",Confirmed!AT135,Deaths!AT135)/VLOOKUP($A135,PopulationLookup,2,FALSE)*100000</f>
        <v>0.12650077355223027</v>
      </c>
      <c r="AU135" s="18">
        <f>IF(LEFT($A$1,4)="Conf",Confirmed!AU135,Deaths!AU135)/VLOOKUP($A135,PopulationLookup,2,FALSE)*100000</f>
        <v>0.19461657469573887</v>
      </c>
      <c r="AV135" s="18">
        <f>IF(LEFT($A$1,4)="Conf",Confirmed!AV135,Deaths!AV135)/VLOOKUP($A135,PopulationLookup,2,FALSE)*100000</f>
        <v>0.29192486204360829</v>
      </c>
      <c r="AW135" s="18">
        <f>IF(LEFT($A$1,4)="Conf",Confirmed!AW135,Deaths!AW135)/VLOOKUP($A135,PopulationLookup,2,FALSE)*100000</f>
        <v>0.29192486204360829</v>
      </c>
      <c r="AX135" s="18">
        <f>IF(LEFT($A$1,4)="Conf",Confirmed!AX135,Deaths!AX135)/VLOOKUP($A135,PopulationLookup,2,FALSE)*100000</f>
        <v>0.39896397812626472</v>
      </c>
      <c r="AY135" s="18">
        <f>IF(LEFT($A$1,4)="Conf",Confirmed!AY135,Deaths!AY135)/VLOOKUP($A135,PopulationLookup,2,FALSE)*100000</f>
        <v>0.57411889535242966</v>
      </c>
      <c r="AZ135" s="18">
        <f>IF(LEFT($A$1,4)="Conf",Confirmed!AZ135,Deaths!AZ135)/VLOOKUP($A135,PopulationLookup,2,FALSE)*100000</f>
        <v>0.57411889535242966</v>
      </c>
      <c r="BA135" s="18">
        <f>IF(LEFT($A$1,4)="Conf",Confirmed!BA135,Deaths!BA135)/VLOOKUP($A135,PopulationLookup,2,FALSE)*100000</f>
        <v>1.0898528182961378</v>
      </c>
      <c r="BB135" s="18">
        <f>IF(LEFT($A$1,4)="Conf",Confirmed!BB135,Deaths!BB135)/VLOOKUP($A135,PopulationLookup,2,FALSE)*100000</f>
        <v>1.6445100561789936</v>
      </c>
      <c r="BC135" s="18">
        <f>IF(LEFT($A$1,4)="Conf",Confirmed!BC135,Deaths!BC135)/VLOOKUP($A135,PopulationLookup,2,FALSE)*100000</f>
        <v>2.3840530400228013</v>
      </c>
      <c r="BD135" s="18">
        <f>IF(LEFT($A$1,4)="Conf",Confirmed!BD135,Deaths!BD135)/VLOOKUP($A135,PopulationLookup,2,FALSE)*100000</f>
        <v>3.2209043112144786</v>
      </c>
      <c r="BE135" s="18">
        <f>IF(LEFT($A$1,4)="Conf",Confirmed!BE135,Deaths!BE135)/VLOOKUP($A135,PopulationLookup,2,FALSE)*100000</f>
        <v>4.3594112731845511</v>
      </c>
      <c r="BF135" s="18">
        <f>IF(LEFT($A$1,4)="Conf",Confirmed!BF135,Deaths!BF135)/VLOOKUP($A135,PopulationLookup,2,FALSE)*100000</f>
        <v>4.3594112731845511</v>
      </c>
      <c r="BG135" s="18">
        <f>IF(LEFT($A$1,4)="Conf",Confirmed!BG135,Deaths!BG135)/VLOOKUP($A135,PopulationLookup,2,FALSE)*100000</f>
        <v>7.6387005568077502</v>
      </c>
      <c r="BH135" s="18">
        <f>IF(LEFT($A$1,4)="Conf",Confirmed!BH135,Deaths!BH135)/VLOOKUP($A135,PopulationLookup,2,FALSE)*100000</f>
        <v>9.9254453094826829</v>
      </c>
      <c r="BI135" s="18">
        <f>IF(LEFT($A$1,4)="Conf",Confirmed!BI135,Deaths!BI135)/VLOOKUP($A135,PopulationLookup,2,FALSE)*100000</f>
        <v>12.455460780527288</v>
      </c>
      <c r="BJ135" s="18">
        <f>IF(LEFT($A$1,4)="Conf",Confirmed!BJ135,Deaths!BJ135)/VLOOKUP($A135,PopulationLookup,2,FALSE)*100000</f>
        <v>15.569325975659112</v>
      </c>
      <c r="BK135" s="18">
        <f>IF(LEFT($A$1,4)="Conf",Confirmed!BK135,Deaths!BK135)/VLOOKUP($A135,PopulationLookup,2,FALSE)*100000</f>
        <v>20.045507193661102</v>
      </c>
      <c r="BL135" s="18">
        <f>IF(LEFT($A$1,4)="Conf",Confirmed!BL135,Deaths!BL135)/VLOOKUP($A135,PopulationLookup,2,FALSE)*100000</f>
        <v>22.984217471566762</v>
      </c>
      <c r="BM135" s="18">
        <f>IF(LEFT($A$1,4)="Conf",Confirmed!BM135,Deaths!BM135)/VLOOKUP($A135,PopulationLookup,2,FALSE)*100000</f>
        <v>29.143832060686901</v>
      </c>
      <c r="BN135" s="18">
        <f>IF(LEFT($A$1,4)="Conf",Confirmed!BN135,Deaths!BN135)/VLOOKUP($A135,PopulationLookup,2,FALSE)*100000</f>
        <v>34.486057036084929</v>
      </c>
      <c r="BO135" s="18">
        <f>IF(LEFT($A$1,4)="Conf",Confirmed!BO135,Deaths!BO135)/VLOOKUP($A135,PopulationLookup,2,FALSE)*100000</f>
        <v>41.531177040070681</v>
      </c>
      <c r="BP135" s="18">
        <f>IF(LEFT($A$1,4)="Conf",Confirmed!BP135,Deaths!BP135)/VLOOKUP($A135,PopulationLookup,2,FALSE)*100000</f>
        <v>50.308384558848495</v>
      </c>
      <c r="BQ135" s="18">
        <f>IF(LEFT($A$1,4)="Conf",Confirmed!BQ135,Deaths!BQ135)/VLOOKUP($A135,PopulationLookup,2,FALSE)*100000</f>
        <v>58.015200916799763</v>
      </c>
      <c r="BR135" s="18">
        <f>IF(LEFT($A$1,4)="Conf",Confirmed!BR135,Deaths!BR135)/VLOOKUP($A135,PopulationLookup,2,FALSE)*100000</f>
        <v>62.355150532514735</v>
      </c>
      <c r="BS135" s="18">
        <f>IF(LEFT($A$1,4)="Conf",Confirmed!BS135,Deaths!BS135)/VLOOKUP($A135,PopulationLookup,2,FALSE)*100000</f>
        <v>72.426558273019225</v>
      </c>
      <c r="BT135" s="18">
        <f>IF(LEFT($A$1,4)="Conf",Confirmed!BT135,Deaths!BT135)/VLOOKUP($A135,PopulationLookup,2,FALSE)*100000</f>
        <v>80.289067890727082</v>
      </c>
      <c r="BU135" s="18">
        <f>IF(LEFT($A$1,4)="Conf",Confirmed!BU135,Deaths!BU135)/VLOOKUP($A135,PopulationLookup,2,FALSE)*100000</f>
        <v>87.908306790065254</v>
      </c>
      <c r="BV135" s="18">
        <f>IF(LEFT($A$1,4)="Conf",Confirmed!BV135,Deaths!BV135)/VLOOKUP($A135,PopulationLookup,2,FALSE)*100000</f>
        <v>96.198972872103724</v>
      </c>
      <c r="BW135" s="18">
        <f>IF(LEFT($A$1,4)="Conf",Confirmed!BW135,Deaths!BW135)/VLOOKUP($A135,PopulationLookup,2,FALSE)*100000</f>
        <v>102.40724160489781</v>
      </c>
      <c r="BX135" s="18">
        <f>IF(LEFT($A$1,4)="Conf",Confirmed!BX135,Deaths!BX135)/VLOOKUP($A135,PopulationLookup,2,FALSE)*100000</f>
        <v>109.74428647092715</v>
      </c>
      <c r="BY135" s="18">
        <f>IF(LEFT($A$1,4)="Conf",Confirmed!BY135,Deaths!BY135)/VLOOKUP($A135,PopulationLookup,2,FALSE)*100000</f>
        <v>114.14262105905084</v>
      </c>
      <c r="BZ135" s="18">
        <f>IF(LEFT($A$1,4)="Conf",Confirmed!BZ135,Deaths!BZ135)/VLOOKUP($A135,PopulationLookup,2,FALSE)*100000</f>
        <v>121.07097111821916</v>
      </c>
      <c r="CA135" s="18">
        <f>IF(LEFT($A$1,4)="Conf",Confirmed!CA135,Deaths!CA135)/VLOOKUP($A135,PopulationLookup,2,FALSE)*100000</f>
        <v>127.87282040383522</v>
      </c>
      <c r="CB135" s="18">
        <f>IF(LEFT($A$1,4)="Conf",Confirmed!CB135,Deaths!CB135)/VLOOKUP($A135,PopulationLookup,2,FALSE)*100000</f>
        <v>135.8034458226866</v>
      </c>
      <c r="CC135" s="18">
        <f>IF(LEFT($A$1,4)="Conf",Confirmed!CC135,Deaths!CC135)/VLOOKUP($A135,PopulationLookup,2,FALSE)*100000</f>
        <v>150.5553821846236</v>
      </c>
      <c r="CD135" s="18">
        <f>IF(LEFT($A$1,4)="Conf",Confirmed!CD135,Deaths!CD135)/VLOOKUP($A135,PopulationLookup,2,FALSE)*100000</f>
        <v>155.56675898303888</v>
      </c>
      <c r="CE135" s="18">
        <f>IF(LEFT($A$1,4)="Conf",Confirmed!CE135,Deaths!CE135)/VLOOKUP($A135,PopulationLookup,2,FALSE)*100000</f>
        <v>161.38579456644146</v>
      </c>
      <c r="CF135" s="18">
        <f>IF(LEFT($A$1,4)="Conf",Confirmed!CF135,Deaths!CF135)/VLOOKUP($A135,PopulationLookup,2,FALSE)*100000</f>
        <v>164.7818537948821</v>
      </c>
      <c r="CG135" s="18">
        <f>IF(LEFT($A$1,4)="Conf",Confirmed!CG135,Deaths!CG135)/VLOOKUP($A135,PopulationLookup,2,FALSE)*100000</f>
        <v>169.78349976456258</v>
      </c>
      <c r="CH135" s="18">
        <f>IF(LEFT($A$1,4)="Conf",Confirmed!CH135,Deaths!CH135)/VLOOKUP($A135,PopulationLookup,2,FALSE)*100000</f>
        <v>176.0404226410306</v>
      </c>
      <c r="CI135" s="18">
        <f>IF(LEFT($A$1,4)="Conf",Confirmed!CI135,Deaths!CI135)/VLOOKUP($A135,PopulationLookup,2,FALSE)*100000</f>
        <v>183.33854419212079</v>
      </c>
      <c r="CJ135" s="18">
        <f>IF(LEFT($A$1,4)="Conf",Confirmed!CJ135,Deaths!CJ135)/VLOOKUP($A135,PopulationLookup,2,FALSE)*100000</f>
        <v>185.09982419311726</v>
      </c>
      <c r="CK135" s="18">
        <f>IF(LEFT($A$1,4)="Conf",Confirmed!CK135,Deaths!CK135)/VLOOKUP($A135,PopulationLookup,2,FALSE)*100000</f>
        <v>191.551363644281</v>
      </c>
      <c r="CL135" s="18">
        <f>IF(LEFT($A$1,4)="Conf",Confirmed!CL135,Deaths!CL135)/VLOOKUP($A135,PopulationLookup,2,FALSE)*100000</f>
        <v>196.62112541510498</v>
      </c>
      <c r="CM135" s="18">
        <f>IF(LEFT($A$1,4)="Conf",Confirmed!CM135,Deaths!CM135)/VLOOKUP($A135,PopulationLookup,2,FALSE)*100000</f>
        <v>203.01427989386002</v>
      </c>
      <c r="CN135" s="18">
        <f>IF(LEFT($A$1,4)="Conf",Confirmed!CN135,Deaths!CN135)/VLOOKUP($A135,PopulationLookup,2,FALSE)*100000</f>
        <v>208.03538752101005</v>
      </c>
      <c r="CO135" s="18">
        <f>IF(LEFT($A$1,4)="Conf",Confirmed!CO135,Deaths!CO135)/VLOOKUP($A135,PopulationLookup,2,FALSE)*100000</f>
        <v>213.90307724808659</v>
      </c>
      <c r="CP135" s="18">
        <f>IF(LEFT($A$1,4)="Conf",Confirmed!CP135,Deaths!CP135)/VLOOKUP($A135,PopulationLookup,2,FALSE)*100000</f>
        <v>217.51321470869257</v>
      </c>
      <c r="CQ135" s="18">
        <f>IF(LEFT($A$1,4)="Conf",Confirmed!CQ135,Deaths!CQ135)/VLOOKUP($A135,PopulationLookup,2,FALSE)*100000</f>
        <v>221.83370266693797</v>
      </c>
      <c r="CR135" s="18">
        <f>IF(LEFT($A$1,4)="Conf",Confirmed!CR135,Deaths!CR135)/VLOOKUP($A135,PopulationLookup,2,FALSE)*100000</f>
        <v>227.6235457641362</v>
      </c>
      <c r="CS135" s="18">
        <f>IF(LEFT($A$1,4)="Conf",Confirmed!CS135,Deaths!CS135)/VLOOKUP($A135,PopulationLookup,2,FALSE)*100000</f>
        <v>232.21649692695564</v>
      </c>
    </row>
    <row r="136" spans="1:97" x14ac:dyDescent="0.25">
      <c r="A136" t="str">
        <f>Confirmed!A136</f>
        <v>Qatar</v>
      </c>
      <c r="B136" s="18">
        <f>IF(LEFT($A$1,4)="Conf",Confirmed!B136,Deaths!B136)/VLOOKUP($A136,PopulationLookup,2,FALSE)*100000</f>
        <v>0</v>
      </c>
      <c r="C136" s="18">
        <f>IF(LEFT($A$1,4)="Conf",Confirmed!C136,Deaths!C136)/VLOOKUP($A136,PopulationLookup,2,FALSE)*100000</f>
        <v>0</v>
      </c>
      <c r="D136" s="18">
        <f>IF(LEFT($A$1,4)="Conf",Confirmed!D136,Deaths!D136)/VLOOKUP($A136,PopulationLookup,2,FALSE)*100000</f>
        <v>0</v>
      </c>
      <c r="E136" s="18">
        <f>IF(LEFT($A$1,4)="Conf",Confirmed!E136,Deaths!E136)/VLOOKUP($A136,PopulationLookup,2,FALSE)*100000</f>
        <v>0</v>
      </c>
      <c r="F136" s="18">
        <f>IF(LEFT($A$1,4)="Conf",Confirmed!F136,Deaths!F136)/VLOOKUP($A136,PopulationLookup,2,FALSE)*100000</f>
        <v>0</v>
      </c>
      <c r="G136" s="18">
        <f>IF(LEFT($A$1,4)="Conf",Confirmed!G136,Deaths!G136)/VLOOKUP($A136,PopulationLookup,2,FALSE)*100000</f>
        <v>0</v>
      </c>
      <c r="H136" s="18">
        <f>IF(LEFT($A$1,4)="Conf",Confirmed!H136,Deaths!H136)/VLOOKUP($A136,PopulationLookup,2,FALSE)*100000</f>
        <v>0</v>
      </c>
      <c r="I136" s="18">
        <f>IF(LEFT($A$1,4)="Conf",Confirmed!I136,Deaths!I136)/VLOOKUP($A136,PopulationLookup,2,FALSE)*100000</f>
        <v>0</v>
      </c>
      <c r="J136" s="18">
        <f>IF(LEFT($A$1,4)="Conf",Confirmed!J136,Deaths!J136)/VLOOKUP($A136,PopulationLookup,2,FALSE)*100000</f>
        <v>0</v>
      </c>
      <c r="K136" s="18">
        <f>IF(LEFT($A$1,4)="Conf",Confirmed!K136,Deaths!K136)/VLOOKUP($A136,PopulationLookup,2,FALSE)*100000</f>
        <v>0</v>
      </c>
      <c r="L136" s="18">
        <f>IF(LEFT($A$1,4)="Conf",Confirmed!L136,Deaths!L136)/VLOOKUP($A136,PopulationLookup,2,FALSE)*100000</f>
        <v>0</v>
      </c>
      <c r="M136" s="18">
        <f>IF(LEFT($A$1,4)="Conf",Confirmed!M136,Deaths!M136)/VLOOKUP($A136,PopulationLookup,2,FALSE)*100000</f>
        <v>0</v>
      </c>
      <c r="N136" s="18">
        <f>IF(LEFT($A$1,4)="Conf",Confirmed!N136,Deaths!N136)/VLOOKUP($A136,PopulationLookup,2,FALSE)*100000</f>
        <v>0</v>
      </c>
      <c r="O136" s="18">
        <f>IF(LEFT($A$1,4)="Conf",Confirmed!O136,Deaths!O136)/VLOOKUP($A136,PopulationLookup,2,FALSE)*100000</f>
        <v>0</v>
      </c>
      <c r="P136" s="18">
        <f>IF(LEFT($A$1,4)="Conf",Confirmed!P136,Deaths!P136)/VLOOKUP($A136,PopulationLookup,2,FALSE)*100000</f>
        <v>0</v>
      </c>
      <c r="Q136" s="18">
        <f>IF(LEFT($A$1,4)="Conf",Confirmed!Q136,Deaths!Q136)/VLOOKUP($A136,PopulationLookup,2,FALSE)*100000</f>
        <v>0</v>
      </c>
      <c r="R136" s="18">
        <f>IF(LEFT($A$1,4)="Conf",Confirmed!R136,Deaths!R136)/VLOOKUP($A136,PopulationLookup,2,FALSE)*100000</f>
        <v>0</v>
      </c>
      <c r="S136" s="18">
        <f>IF(LEFT($A$1,4)="Conf",Confirmed!S136,Deaths!S136)/VLOOKUP($A136,PopulationLookup,2,FALSE)*100000</f>
        <v>0</v>
      </c>
      <c r="T136" s="18">
        <f>IF(LEFT($A$1,4)="Conf",Confirmed!T136,Deaths!T136)/VLOOKUP($A136,PopulationLookup,2,FALSE)*100000</f>
        <v>0</v>
      </c>
      <c r="U136" s="18">
        <f>IF(LEFT($A$1,4)="Conf",Confirmed!U136,Deaths!U136)/VLOOKUP($A136,PopulationLookup,2,FALSE)*100000</f>
        <v>0</v>
      </c>
      <c r="V136" s="18">
        <f>IF(LEFT($A$1,4)="Conf",Confirmed!V136,Deaths!V136)/VLOOKUP($A136,PopulationLookup,2,FALSE)*100000</f>
        <v>0</v>
      </c>
      <c r="W136" s="18">
        <f>IF(LEFT($A$1,4)="Conf",Confirmed!W136,Deaths!W136)/VLOOKUP($A136,PopulationLookup,2,FALSE)*100000</f>
        <v>0</v>
      </c>
      <c r="X136" s="18">
        <f>IF(LEFT($A$1,4)="Conf",Confirmed!X136,Deaths!X136)/VLOOKUP($A136,PopulationLookup,2,FALSE)*100000</f>
        <v>0</v>
      </c>
      <c r="Y136" s="18">
        <f>IF(LEFT($A$1,4)="Conf",Confirmed!Y136,Deaths!Y136)/VLOOKUP($A136,PopulationLookup,2,FALSE)*100000</f>
        <v>0</v>
      </c>
      <c r="Z136" s="18">
        <f>IF(LEFT($A$1,4)="Conf",Confirmed!Z136,Deaths!Z136)/VLOOKUP($A136,PopulationLookup,2,FALSE)*100000</f>
        <v>0</v>
      </c>
      <c r="AA136" s="18">
        <f>IF(LEFT($A$1,4)="Conf",Confirmed!AA136,Deaths!AA136)/VLOOKUP($A136,PopulationLookup,2,FALSE)*100000</f>
        <v>0</v>
      </c>
      <c r="AB136" s="18">
        <f>IF(LEFT($A$1,4)="Conf",Confirmed!AB136,Deaths!AB136)/VLOOKUP($A136,PopulationLookup,2,FALSE)*100000</f>
        <v>0</v>
      </c>
      <c r="AC136" s="18">
        <f>IF(LEFT($A$1,4)="Conf",Confirmed!AC136,Deaths!AC136)/VLOOKUP($A136,PopulationLookup,2,FALSE)*100000</f>
        <v>0</v>
      </c>
      <c r="AD136" s="18">
        <f>IF(LEFT($A$1,4)="Conf",Confirmed!AD136,Deaths!AD136)/VLOOKUP($A136,PopulationLookup,2,FALSE)*100000</f>
        <v>0</v>
      </c>
      <c r="AE136" s="18">
        <f>IF(LEFT($A$1,4)="Conf",Confirmed!AE136,Deaths!AE136)/VLOOKUP($A136,PopulationLookup,2,FALSE)*100000</f>
        <v>0</v>
      </c>
      <c r="AF136" s="18">
        <f>IF(LEFT($A$1,4)="Conf",Confirmed!AF136,Deaths!AF136)/VLOOKUP($A136,PopulationLookup,2,FALSE)*100000</f>
        <v>0</v>
      </c>
      <c r="AG136" s="18">
        <f>IF(LEFT($A$1,4)="Conf",Confirmed!AG136,Deaths!AG136)/VLOOKUP($A136,PopulationLookup,2,FALSE)*100000</f>
        <v>0</v>
      </c>
      <c r="AH136" s="18">
        <f>IF(LEFT($A$1,4)="Conf",Confirmed!AH136,Deaths!AH136)/VLOOKUP($A136,PopulationLookup,2,FALSE)*100000</f>
        <v>0</v>
      </c>
      <c r="AI136" s="18">
        <f>IF(LEFT($A$1,4)="Conf",Confirmed!AI136,Deaths!AI136)/VLOOKUP($A136,PopulationLookup,2,FALSE)*100000</f>
        <v>0</v>
      </c>
      <c r="AJ136" s="18">
        <f>IF(LEFT($A$1,4)="Conf",Confirmed!AJ136,Deaths!AJ136)/VLOOKUP($A136,PopulationLookup,2,FALSE)*100000</f>
        <v>0</v>
      </c>
      <c r="AK136" s="18">
        <f>IF(LEFT($A$1,4)="Conf",Confirmed!AK136,Deaths!AK136)/VLOOKUP($A136,PopulationLookup,2,FALSE)*100000</f>
        <v>0</v>
      </c>
      <c r="AL136" s="18">
        <f>IF(LEFT($A$1,4)="Conf",Confirmed!AL136,Deaths!AL136)/VLOOKUP($A136,PopulationLookup,2,FALSE)*100000</f>
        <v>0</v>
      </c>
      <c r="AM136" s="18">
        <f>IF(LEFT($A$1,4)="Conf",Confirmed!AM136,Deaths!AM136)/VLOOKUP($A136,PopulationLookup,2,FALSE)*100000</f>
        <v>0</v>
      </c>
      <c r="AN136" s="18">
        <f>IF(LEFT($A$1,4)="Conf",Confirmed!AN136,Deaths!AN136)/VLOOKUP($A136,PopulationLookup,2,FALSE)*100000</f>
        <v>3.6399612416926984E-2</v>
      </c>
      <c r="AO136" s="18">
        <f>IF(LEFT($A$1,4)="Conf",Confirmed!AO136,Deaths!AO136)/VLOOKUP($A136,PopulationLookup,2,FALSE)*100000</f>
        <v>0.10919883725078096</v>
      </c>
      <c r="AP136" s="18">
        <f>IF(LEFT($A$1,4)="Conf",Confirmed!AP136,Deaths!AP136)/VLOOKUP($A136,PopulationLookup,2,FALSE)*100000</f>
        <v>0.10919883725078096</v>
      </c>
      <c r="AQ136" s="18">
        <f>IF(LEFT($A$1,4)="Conf",Confirmed!AQ136,Deaths!AQ136)/VLOOKUP($A136,PopulationLookup,2,FALSE)*100000</f>
        <v>0.25479728691848891</v>
      </c>
      <c r="AR136" s="18">
        <f>IF(LEFT($A$1,4)="Conf",Confirmed!AR136,Deaths!AR136)/VLOOKUP($A136,PopulationLookup,2,FALSE)*100000</f>
        <v>0.29119689933541587</v>
      </c>
      <c r="AS136" s="18">
        <f>IF(LEFT($A$1,4)="Conf",Confirmed!AS136,Deaths!AS136)/VLOOKUP($A136,PopulationLookup,2,FALSE)*100000</f>
        <v>0.29119689933541587</v>
      </c>
      <c r="AT136" s="18">
        <f>IF(LEFT($A$1,4)="Conf",Confirmed!AT136,Deaths!AT136)/VLOOKUP($A136,PopulationLookup,2,FALSE)*100000</f>
        <v>0.29119689933541587</v>
      </c>
      <c r="AU136" s="18">
        <f>IF(LEFT($A$1,4)="Conf",Confirmed!AU136,Deaths!AU136)/VLOOKUP($A136,PopulationLookup,2,FALSE)*100000</f>
        <v>0.29119689933541587</v>
      </c>
      <c r="AV136" s="18">
        <f>IF(LEFT($A$1,4)="Conf",Confirmed!AV136,Deaths!AV136)/VLOOKUP($A136,PopulationLookup,2,FALSE)*100000</f>
        <v>0.54599418625390483</v>
      </c>
      <c r="AW136" s="18">
        <f>IF(LEFT($A$1,4)="Conf",Confirmed!AW136,Deaths!AW136)/VLOOKUP($A136,PopulationLookup,2,FALSE)*100000</f>
        <v>0.65519302350468578</v>
      </c>
      <c r="AX136" s="18">
        <f>IF(LEFT($A$1,4)="Conf",Confirmed!AX136,Deaths!AX136)/VLOOKUP($A136,PopulationLookup,2,FALSE)*100000</f>
        <v>0.87359069800624767</v>
      </c>
      <c r="AY136" s="18">
        <f>IF(LEFT($A$1,4)="Conf",Confirmed!AY136,Deaths!AY136)/VLOOKUP($A136,PopulationLookup,2,FALSE)*100000</f>
        <v>9.5366984532348695</v>
      </c>
      <c r="AZ136" s="18">
        <f>IF(LEFT($A$1,4)="Conf",Confirmed!AZ136,Deaths!AZ136)/VLOOKUP($A136,PopulationLookup,2,FALSE)*100000</f>
        <v>9.5366984532348695</v>
      </c>
      <c r="BA136" s="18">
        <f>IF(LEFT($A$1,4)="Conf",Confirmed!BA136,Deaths!BA136)/VLOOKUP($A136,PopulationLookup,2,FALSE)*100000</f>
        <v>11.647875973416635</v>
      </c>
      <c r="BB136" s="18">
        <f>IF(LEFT($A$1,4)="Conf",Confirmed!BB136,Deaths!BB136)/VLOOKUP($A136,PopulationLookup,2,FALSE)*100000</f>
        <v>12.266669384504393</v>
      </c>
      <c r="BC136" s="18">
        <f>IF(LEFT($A$1,4)="Conf",Confirmed!BC136,Deaths!BC136)/VLOOKUP($A136,PopulationLookup,2,FALSE)*100000</f>
        <v>14.59624457918772</v>
      </c>
      <c r="BD136" s="18">
        <f>IF(LEFT($A$1,4)="Conf",Confirmed!BD136,Deaths!BD136)/VLOOKUP($A136,PopulationLookup,2,FALSE)*100000</f>
        <v>15.979429851030945</v>
      </c>
      <c r="BE136" s="18">
        <f>IF(LEFT($A$1,4)="Conf",Confirmed!BE136,Deaths!BE136)/VLOOKUP($A136,PopulationLookup,2,FALSE)*100000</f>
        <v>15.979429851030945</v>
      </c>
      <c r="BF136" s="18">
        <f>IF(LEFT($A$1,4)="Conf",Confirmed!BF136,Deaths!BF136)/VLOOKUP($A136,PopulationLookup,2,FALSE)*100000</f>
        <v>16.452624812450996</v>
      </c>
      <c r="BG136" s="18">
        <f>IF(LEFT($A$1,4)="Conf",Confirmed!BG136,Deaths!BG136)/VLOOKUP($A136,PopulationLookup,2,FALSE)*100000</f>
        <v>16.743821711786413</v>
      </c>
      <c r="BH136" s="18">
        <f>IF(LEFT($A$1,4)="Conf",Confirmed!BH136,Deaths!BH136)/VLOOKUP($A136,PopulationLookup,2,FALSE)*100000</f>
        <v>17.107817835955682</v>
      </c>
      <c r="BI136" s="18">
        <f>IF(LEFT($A$1,4)="Conf",Confirmed!BI136,Deaths!BI136)/VLOOKUP($A136,PopulationLookup,2,FALSE)*100000</f>
        <v>17.50821357254188</v>
      </c>
      <c r="BJ136" s="18">
        <f>IF(LEFT($A$1,4)="Conf",Confirmed!BJ136,Deaths!BJ136)/VLOOKUP($A136,PopulationLookup,2,FALSE)*100000</f>
        <v>17.981408533961929</v>
      </c>
      <c r="BK136" s="18">
        <f>IF(LEFT($A$1,4)="Conf",Confirmed!BK136,Deaths!BK136)/VLOOKUP($A136,PopulationLookup,2,FALSE)*100000</f>
        <v>18.236205820880418</v>
      </c>
      <c r="BL136" s="18">
        <f>IF(LEFT($A$1,4)="Conf",Confirmed!BL136,Deaths!BL136)/VLOOKUP($A136,PopulationLookup,2,FALSE)*100000</f>
        <v>19.146196131303594</v>
      </c>
      <c r="BM136" s="18">
        <f>IF(LEFT($A$1,4)="Conf",Confirmed!BM136,Deaths!BM136)/VLOOKUP($A136,PopulationLookup,2,FALSE)*100000</f>
        <v>19.546591867889791</v>
      </c>
      <c r="BN136" s="18">
        <f>IF(LEFT($A$1,4)="Conf",Confirmed!BN136,Deaths!BN136)/VLOOKUP($A136,PopulationLookup,2,FALSE)*100000</f>
        <v>19.983387216892915</v>
      </c>
      <c r="BO136" s="18">
        <f>IF(LEFT($A$1,4)="Conf",Confirmed!BO136,Deaths!BO136)/VLOOKUP($A136,PopulationLookup,2,FALSE)*100000</f>
        <v>20.456582178312964</v>
      </c>
      <c r="BP136" s="18">
        <f>IF(LEFT($A$1,4)="Conf",Confirmed!BP136,Deaths!BP136)/VLOOKUP($A136,PopulationLookup,2,FALSE)*100000</f>
        <v>21.475771325986919</v>
      </c>
      <c r="BQ136" s="18">
        <f>IF(LEFT($A$1,4)="Conf",Confirmed!BQ136,Deaths!BQ136)/VLOOKUP($A136,PopulationLookup,2,FALSE)*100000</f>
        <v>23.077354272331707</v>
      </c>
      <c r="BR136" s="18">
        <f>IF(LEFT($A$1,4)="Conf",Confirmed!BR136,Deaths!BR136)/VLOOKUP($A136,PopulationLookup,2,FALSE)*100000</f>
        <v>25.224931404930398</v>
      </c>
      <c r="BS136" s="18">
        <f>IF(LEFT($A$1,4)="Conf",Confirmed!BS136,Deaths!BS136)/VLOOKUP($A136,PopulationLookup,2,FALSE)*100000</f>
        <v>28.428097297619974</v>
      </c>
      <c r="BT136" s="18">
        <f>IF(LEFT($A$1,4)="Conf",Confirmed!BT136,Deaths!BT136)/VLOOKUP($A136,PopulationLookup,2,FALSE)*100000</f>
        <v>30.393676368134031</v>
      </c>
      <c r="BU136" s="18">
        <f>IF(LEFT($A$1,4)="Conf",Confirmed!BU136,Deaths!BU136)/VLOOKUP($A136,PopulationLookup,2,FALSE)*100000</f>
        <v>34.543232183663712</v>
      </c>
      <c r="BV136" s="18">
        <f>IF(LEFT($A$1,4)="Conf",Confirmed!BV136,Deaths!BV136)/VLOOKUP($A136,PopulationLookup,2,FALSE)*100000</f>
        <v>39.129583348196512</v>
      </c>
      <c r="BW136" s="18">
        <f>IF(LEFT($A$1,4)="Conf",Confirmed!BW136,Deaths!BW136)/VLOOKUP($A136,PopulationLookup,2,FALSE)*100000</f>
        <v>48.229486452428254</v>
      </c>
      <c r="BX136" s="18">
        <f>IF(LEFT($A$1,4)="Conf",Confirmed!BX136,Deaths!BX136)/VLOOKUP($A136,PopulationLookup,2,FALSE)*100000</f>
        <v>58.384978316750882</v>
      </c>
      <c r="BY136" s="18">
        <f>IF(LEFT($A$1,4)="Conf",Confirmed!BY136,Deaths!BY136)/VLOOKUP($A136,PopulationLookup,2,FALSE)*100000</f>
        <v>66.684089947810236</v>
      </c>
      <c r="BZ136" s="18">
        <f>IF(LEFT($A$1,4)="Conf",Confirmed!BZ136,Deaths!BZ136)/VLOOKUP($A136,PopulationLookup,2,FALSE)*100000</f>
        <v>74.87400274161881</v>
      </c>
      <c r="CA136" s="18">
        <f>IF(LEFT($A$1,4)="Conf",Confirmed!CA136,Deaths!CA136)/VLOOKUP($A136,PopulationLookup,2,FALSE)*100000</f>
        <v>80.443143441408637</v>
      </c>
      <c r="CB136" s="18">
        <f>IF(LEFT($A$1,4)="Conf",Confirmed!CB136,Deaths!CB136)/VLOOKUP($A136,PopulationLookup,2,FALSE)*100000</f>
        <v>86.485479102618513</v>
      </c>
      <c r="CC136" s="18">
        <f>IF(LEFT($A$1,4)="Conf",Confirmed!CC136,Deaths!CC136)/VLOOKUP($A136,PopulationLookup,2,FALSE)*100000</f>
        <v>91.435826391320589</v>
      </c>
      <c r="CD136" s="18">
        <f>IF(LEFT($A$1,4)="Conf",Confirmed!CD136,Deaths!CD136)/VLOOKUP($A136,PopulationLookup,2,FALSE)*100000</f>
        <v>99.298142673376816</v>
      </c>
      <c r="CE136" s="18">
        <f>IF(LEFT($A$1,4)="Conf",Confirmed!CE136,Deaths!CE136)/VLOOKUP($A136,PopulationLookup,2,FALSE)*100000</f>
        <v>108.43444539002549</v>
      </c>
      <c r="CF136" s="18">
        <f>IF(LEFT($A$1,4)="Conf",Confirmed!CF136,Deaths!CF136)/VLOOKUP($A136,PopulationLookup,2,FALSE)*100000</f>
        <v>117.60714771909107</v>
      </c>
      <c r="CG136" s="18">
        <f>IF(LEFT($A$1,4)="Conf",Confirmed!CG136,Deaths!CG136)/VLOOKUP($A136,PopulationLookup,2,FALSE)*100000</f>
        <v>124.77787136522571</v>
      </c>
      <c r="CH136" s="18">
        <f>IF(LEFT($A$1,4)="Conf",Confirmed!CH136,Deaths!CH136)/VLOOKUP($A136,PopulationLookup,2,FALSE)*100000</f>
        <v>135.07896167921604</v>
      </c>
      <c r="CI136" s="18">
        <f>IF(LEFT($A$1,4)="Conf",Confirmed!CI136,Deaths!CI136)/VLOOKUP($A136,PopulationLookup,2,FALSE)*100000</f>
        <v>149.34760974665141</v>
      </c>
      <c r="CJ136" s="18">
        <f>IF(LEFT($A$1,4)="Conf",Confirmed!CJ136,Deaths!CJ136)/VLOOKUP($A136,PopulationLookup,2,FALSE)*100000</f>
        <v>169.73139270013053</v>
      </c>
      <c r="CK136" s="18">
        <f>IF(LEFT($A$1,4)="Conf",Confirmed!CK136,Deaths!CK136)/VLOOKUP($A136,PopulationLookup,2,FALSE)*100000</f>
        <v>182.28925898397034</v>
      </c>
      <c r="CL136" s="18">
        <f>IF(LEFT($A$1,4)="Conf",Confirmed!CL136,Deaths!CL136)/VLOOKUP($A136,PopulationLookup,2,FALSE)*100000</f>
        <v>198.3050884474182</v>
      </c>
      <c r="CM136" s="18">
        <f>IF(LEFT($A$1,4)="Conf",Confirmed!CM136,Deaths!CM136)/VLOOKUP($A136,PopulationLookup,2,FALSE)*100000</f>
        <v>218.9436686878158</v>
      </c>
      <c r="CN136" s="18">
        <f>IF(LEFT($A$1,4)="Conf",Confirmed!CN136,Deaths!CN136)/VLOOKUP($A136,PopulationLookup,2,FALSE)*100000</f>
        <v>237.79866791978398</v>
      </c>
      <c r="CO136" s="18">
        <f>IF(LEFT($A$1,4)="Conf",Confirmed!CO136,Deaths!CO136)/VLOOKUP($A136,PopulationLookup,2,FALSE)*100000</f>
        <v>259.9296322692756</v>
      </c>
      <c r="CP136" s="18">
        <f>IF(LEFT($A$1,4)="Conf",Confirmed!CP136,Deaths!CP136)/VLOOKUP($A136,PopulationLookup,2,FALSE)*100000</f>
        <v>282.60659080502109</v>
      </c>
      <c r="CQ136" s="18">
        <f>IF(LEFT($A$1,4)="Conf",Confirmed!CQ136,Deaths!CQ136)/VLOOKUP($A136,PopulationLookup,2,FALSE)*100000</f>
        <v>310.30669585430257</v>
      </c>
      <c r="CR136" s="18">
        <f>IF(LEFT($A$1,4)="Conf",Confirmed!CR136,Deaths!CR136)/VLOOKUP($A136,PopulationLookup,2,FALSE)*100000</f>
        <v>340.62757299760273</v>
      </c>
      <c r="CS136" s="18">
        <f>IF(LEFT($A$1,4)="Conf",Confirmed!CS136,Deaths!CS136)/VLOOKUP($A136,PopulationLookup,2,FALSE)*100000</f>
        <v>374.44281293292789</v>
      </c>
    </row>
    <row r="137" spans="1:97" x14ac:dyDescent="0.25">
      <c r="A137" t="str">
        <f>Confirmed!A137</f>
        <v>Romania</v>
      </c>
      <c r="B137" s="18">
        <f>IF(LEFT($A$1,4)="Conf",Confirmed!B137,Deaths!B137)/VLOOKUP($A137,PopulationLookup,2,FALSE)*100000</f>
        <v>0</v>
      </c>
      <c r="C137" s="18">
        <f>IF(LEFT($A$1,4)="Conf",Confirmed!C137,Deaths!C137)/VLOOKUP($A137,PopulationLookup,2,FALSE)*100000</f>
        <v>0</v>
      </c>
      <c r="D137" s="18">
        <f>IF(LEFT($A$1,4)="Conf",Confirmed!D137,Deaths!D137)/VLOOKUP($A137,PopulationLookup,2,FALSE)*100000</f>
        <v>0</v>
      </c>
      <c r="E137" s="18">
        <f>IF(LEFT($A$1,4)="Conf",Confirmed!E137,Deaths!E137)/VLOOKUP($A137,PopulationLookup,2,FALSE)*100000</f>
        <v>0</v>
      </c>
      <c r="F137" s="18">
        <f>IF(LEFT($A$1,4)="Conf",Confirmed!F137,Deaths!F137)/VLOOKUP($A137,PopulationLookup,2,FALSE)*100000</f>
        <v>0</v>
      </c>
      <c r="G137" s="18">
        <f>IF(LEFT($A$1,4)="Conf",Confirmed!G137,Deaths!G137)/VLOOKUP($A137,PopulationLookup,2,FALSE)*100000</f>
        <v>0</v>
      </c>
      <c r="H137" s="18">
        <f>IF(LEFT($A$1,4)="Conf",Confirmed!H137,Deaths!H137)/VLOOKUP($A137,PopulationLookup,2,FALSE)*100000</f>
        <v>0</v>
      </c>
      <c r="I137" s="18">
        <f>IF(LEFT($A$1,4)="Conf",Confirmed!I137,Deaths!I137)/VLOOKUP($A137,PopulationLookup,2,FALSE)*100000</f>
        <v>0</v>
      </c>
      <c r="J137" s="18">
        <f>IF(LEFT($A$1,4)="Conf",Confirmed!J137,Deaths!J137)/VLOOKUP($A137,PopulationLookup,2,FALSE)*100000</f>
        <v>0</v>
      </c>
      <c r="K137" s="18">
        <f>IF(LEFT($A$1,4)="Conf",Confirmed!K137,Deaths!K137)/VLOOKUP($A137,PopulationLookup,2,FALSE)*100000</f>
        <v>0</v>
      </c>
      <c r="L137" s="18">
        <f>IF(LEFT($A$1,4)="Conf",Confirmed!L137,Deaths!L137)/VLOOKUP($A137,PopulationLookup,2,FALSE)*100000</f>
        <v>0</v>
      </c>
      <c r="M137" s="18">
        <f>IF(LEFT($A$1,4)="Conf",Confirmed!M137,Deaths!M137)/VLOOKUP($A137,PopulationLookup,2,FALSE)*100000</f>
        <v>0</v>
      </c>
      <c r="N137" s="18">
        <f>IF(LEFT($A$1,4)="Conf",Confirmed!N137,Deaths!N137)/VLOOKUP($A137,PopulationLookup,2,FALSE)*100000</f>
        <v>0</v>
      </c>
      <c r="O137" s="18">
        <f>IF(LEFT($A$1,4)="Conf",Confirmed!O137,Deaths!O137)/VLOOKUP($A137,PopulationLookup,2,FALSE)*100000</f>
        <v>0</v>
      </c>
      <c r="P137" s="18">
        <f>IF(LEFT($A$1,4)="Conf",Confirmed!P137,Deaths!P137)/VLOOKUP($A137,PopulationLookup,2,FALSE)*100000</f>
        <v>0</v>
      </c>
      <c r="Q137" s="18">
        <f>IF(LEFT($A$1,4)="Conf",Confirmed!Q137,Deaths!Q137)/VLOOKUP($A137,PopulationLookup,2,FALSE)*100000</f>
        <v>0</v>
      </c>
      <c r="R137" s="18">
        <f>IF(LEFT($A$1,4)="Conf",Confirmed!R137,Deaths!R137)/VLOOKUP($A137,PopulationLookup,2,FALSE)*100000</f>
        <v>0</v>
      </c>
      <c r="S137" s="18">
        <f>IF(LEFT($A$1,4)="Conf",Confirmed!S137,Deaths!S137)/VLOOKUP($A137,PopulationLookup,2,FALSE)*100000</f>
        <v>0</v>
      </c>
      <c r="T137" s="18">
        <f>IF(LEFT($A$1,4)="Conf",Confirmed!T137,Deaths!T137)/VLOOKUP($A137,PopulationLookup,2,FALSE)*100000</f>
        <v>0</v>
      </c>
      <c r="U137" s="18">
        <f>IF(LEFT($A$1,4)="Conf",Confirmed!U137,Deaths!U137)/VLOOKUP($A137,PopulationLookup,2,FALSE)*100000</f>
        <v>0</v>
      </c>
      <c r="V137" s="18">
        <f>IF(LEFT($A$1,4)="Conf",Confirmed!V137,Deaths!V137)/VLOOKUP($A137,PopulationLookup,2,FALSE)*100000</f>
        <v>0</v>
      </c>
      <c r="W137" s="18">
        <f>IF(LEFT($A$1,4)="Conf",Confirmed!W137,Deaths!W137)/VLOOKUP($A137,PopulationLookup,2,FALSE)*100000</f>
        <v>0</v>
      </c>
      <c r="X137" s="18">
        <f>IF(LEFT($A$1,4)="Conf",Confirmed!X137,Deaths!X137)/VLOOKUP($A137,PopulationLookup,2,FALSE)*100000</f>
        <v>0</v>
      </c>
      <c r="Y137" s="18">
        <f>IF(LEFT($A$1,4)="Conf",Confirmed!Y137,Deaths!Y137)/VLOOKUP($A137,PopulationLookup,2,FALSE)*100000</f>
        <v>0</v>
      </c>
      <c r="Z137" s="18">
        <f>IF(LEFT($A$1,4)="Conf",Confirmed!Z137,Deaths!Z137)/VLOOKUP($A137,PopulationLookup,2,FALSE)*100000</f>
        <v>0</v>
      </c>
      <c r="AA137" s="18">
        <f>IF(LEFT($A$1,4)="Conf",Confirmed!AA137,Deaths!AA137)/VLOOKUP($A137,PopulationLookup,2,FALSE)*100000</f>
        <v>0</v>
      </c>
      <c r="AB137" s="18">
        <f>IF(LEFT($A$1,4)="Conf",Confirmed!AB137,Deaths!AB137)/VLOOKUP($A137,PopulationLookup,2,FALSE)*100000</f>
        <v>0</v>
      </c>
      <c r="AC137" s="18">
        <f>IF(LEFT($A$1,4)="Conf",Confirmed!AC137,Deaths!AC137)/VLOOKUP($A137,PopulationLookup,2,FALSE)*100000</f>
        <v>0</v>
      </c>
      <c r="AD137" s="18">
        <f>IF(LEFT($A$1,4)="Conf",Confirmed!AD137,Deaths!AD137)/VLOOKUP($A137,PopulationLookup,2,FALSE)*100000</f>
        <v>0</v>
      </c>
      <c r="AE137" s="18">
        <f>IF(LEFT($A$1,4)="Conf",Confirmed!AE137,Deaths!AE137)/VLOOKUP($A137,PopulationLookup,2,FALSE)*100000</f>
        <v>0</v>
      </c>
      <c r="AF137" s="18">
        <f>IF(LEFT($A$1,4)="Conf",Confirmed!AF137,Deaths!AF137)/VLOOKUP($A137,PopulationLookup,2,FALSE)*100000</f>
        <v>0</v>
      </c>
      <c r="AG137" s="18">
        <f>IF(LEFT($A$1,4)="Conf",Confirmed!AG137,Deaths!AG137)/VLOOKUP($A137,PopulationLookup,2,FALSE)*100000</f>
        <v>0</v>
      </c>
      <c r="AH137" s="18">
        <f>IF(LEFT($A$1,4)="Conf",Confirmed!AH137,Deaths!AH137)/VLOOKUP($A137,PopulationLookup,2,FALSE)*100000</f>
        <v>0</v>
      </c>
      <c r="AI137" s="18">
        <f>IF(LEFT($A$1,4)="Conf",Confirmed!AI137,Deaths!AI137)/VLOOKUP($A137,PopulationLookup,2,FALSE)*100000</f>
        <v>0</v>
      </c>
      <c r="AJ137" s="18">
        <f>IF(LEFT($A$1,4)="Conf",Confirmed!AJ137,Deaths!AJ137)/VLOOKUP($A137,PopulationLookup,2,FALSE)*100000</f>
        <v>0</v>
      </c>
      <c r="AK137" s="18">
        <f>IF(LEFT($A$1,4)="Conf",Confirmed!AK137,Deaths!AK137)/VLOOKUP($A137,PopulationLookup,2,FALSE)*100000</f>
        <v>5.1532695743337492E-3</v>
      </c>
      <c r="AL137" s="18">
        <f>IF(LEFT($A$1,4)="Conf",Confirmed!AL137,Deaths!AL137)/VLOOKUP($A137,PopulationLookup,2,FALSE)*100000</f>
        <v>5.1532695743337492E-3</v>
      </c>
      <c r="AM137" s="18">
        <f>IF(LEFT($A$1,4)="Conf",Confirmed!AM137,Deaths!AM137)/VLOOKUP($A137,PopulationLookup,2,FALSE)*100000</f>
        <v>1.5459808723001248E-2</v>
      </c>
      <c r="AN137" s="18">
        <f>IF(LEFT($A$1,4)="Conf",Confirmed!AN137,Deaths!AN137)/VLOOKUP($A137,PopulationLookup,2,FALSE)*100000</f>
        <v>1.5459808723001248E-2</v>
      </c>
      <c r="AO137" s="18">
        <f>IF(LEFT($A$1,4)="Conf",Confirmed!AO137,Deaths!AO137)/VLOOKUP($A137,PopulationLookup,2,FALSE)*100000</f>
        <v>1.5459808723001248E-2</v>
      </c>
      <c r="AP137" s="18">
        <f>IF(LEFT($A$1,4)="Conf",Confirmed!AP137,Deaths!AP137)/VLOOKUP($A137,PopulationLookup,2,FALSE)*100000</f>
        <v>1.5459808723001248E-2</v>
      </c>
      <c r="AQ137" s="18">
        <f>IF(LEFT($A$1,4)="Conf",Confirmed!AQ137,Deaths!AQ137)/VLOOKUP($A137,PopulationLookup,2,FALSE)*100000</f>
        <v>1.5459808723001248E-2</v>
      </c>
      <c r="AR137" s="18">
        <f>IF(LEFT($A$1,4)="Conf",Confirmed!AR137,Deaths!AR137)/VLOOKUP($A137,PopulationLookup,2,FALSE)*100000</f>
        <v>2.0613078297334997E-2</v>
      </c>
      <c r="AS137" s="18">
        <f>IF(LEFT($A$1,4)="Conf",Confirmed!AS137,Deaths!AS137)/VLOOKUP($A137,PopulationLookup,2,FALSE)*100000</f>
        <v>3.0919617446002495E-2</v>
      </c>
      <c r="AT137" s="18">
        <f>IF(LEFT($A$1,4)="Conf",Confirmed!AT137,Deaths!AT137)/VLOOKUP($A137,PopulationLookup,2,FALSE)*100000</f>
        <v>4.6379426169003743E-2</v>
      </c>
      <c r="AU137" s="18">
        <f>IF(LEFT($A$1,4)="Conf",Confirmed!AU137,Deaths!AU137)/VLOOKUP($A137,PopulationLookup,2,FALSE)*100000</f>
        <v>4.6379426169003743E-2</v>
      </c>
      <c r="AV137" s="18">
        <f>IF(LEFT($A$1,4)="Conf",Confirmed!AV137,Deaths!AV137)/VLOOKUP($A137,PopulationLookup,2,FALSE)*100000</f>
        <v>7.7299043615006238E-2</v>
      </c>
      <c r="AW137" s="18">
        <f>IF(LEFT($A$1,4)="Conf",Confirmed!AW137,Deaths!AW137)/VLOOKUP($A137,PopulationLookup,2,FALSE)*100000</f>
        <v>7.7299043615006238E-2</v>
      </c>
      <c r="AX137" s="18">
        <f>IF(LEFT($A$1,4)="Conf",Confirmed!AX137,Deaths!AX137)/VLOOKUP($A137,PopulationLookup,2,FALSE)*100000</f>
        <v>0.12883173935834372</v>
      </c>
      <c r="AY137" s="18">
        <f>IF(LEFT($A$1,4)="Conf",Confirmed!AY137,Deaths!AY137)/VLOOKUP($A137,PopulationLookup,2,FALSE)*100000</f>
        <v>0.23189713084501873</v>
      </c>
      <c r="AZ137" s="18">
        <f>IF(LEFT($A$1,4)="Conf",Confirmed!AZ137,Deaths!AZ137)/VLOOKUP($A137,PopulationLookup,2,FALSE)*100000</f>
        <v>0.25251020914235373</v>
      </c>
      <c r="BA137" s="18">
        <f>IF(LEFT($A$1,4)="Conf",Confirmed!BA137,Deaths!BA137)/VLOOKUP($A137,PopulationLookup,2,FALSE)*100000</f>
        <v>0.45864099211570369</v>
      </c>
      <c r="BB137" s="18">
        <f>IF(LEFT($A$1,4)="Conf",Confirmed!BB137,Deaths!BB137)/VLOOKUP($A137,PopulationLookup,2,FALSE)*100000</f>
        <v>0.63385215764305114</v>
      </c>
      <c r="BC137" s="18">
        <f>IF(LEFT($A$1,4)="Conf",Confirmed!BC137,Deaths!BC137)/VLOOKUP($A137,PopulationLookup,2,FALSE)*100000</f>
        <v>0.67507831423772113</v>
      </c>
      <c r="BD137" s="18">
        <f>IF(LEFT($A$1,4)="Conf",Confirmed!BD137,Deaths!BD137)/VLOOKUP($A137,PopulationLookup,2,FALSE)*100000</f>
        <v>0.81421659274473235</v>
      </c>
      <c r="BE137" s="18">
        <f>IF(LEFT($A$1,4)="Conf",Confirmed!BE137,Deaths!BE137)/VLOOKUP($A137,PopulationLookup,2,FALSE)*100000</f>
        <v>0.94820160167740986</v>
      </c>
      <c r="BF137" s="18">
        <f>IF(LEFT($A$1,4)="Conf",Confirmed!BF137,Deaths!BF137)/VLOOKUP($A137,PopulationLookup,2,FALSE)*100000</f>
        <v>1.3398500893267749</v>
      </c>
      <c r="BG137" s="18">
        <f>IF(LEFT($A$1,4)="Conf",Confirmed!BG137,Deaths!BG137)/VLOOKUP($A137,PopulationLookup,2,FALSE)*100000</f>
        <v>1.4274556720904485</v>
      </c>
      <c r="BH137" s="18">
        <f>IF(LEFT($A$1,4)="Conf",Confirmed!BH137,Deaths!BH137)/VLOOKUP($A137,PopulationLookup,2,FALSE)*100000</f>
        <v>1.5872070288947948</v>
      </c>
      <c r="BI137" s="18">
        <f>IF(LEFT($A$1,4)="Conf",Confirmed!BI137,Deaths!BI137)/VLOOKUP($A137,PopulationLookup,2,FALSE)*100000</f>
        <v>1.891249933780486</v>
      </c>
      <c r="BJ137" s="18">
        <f>IF(LEFT($A$1,4)="Conf",Confirmed!BJ137,Deaths!BJ137)/VLOOKUP($A137,PopulationLookup,2,FALSE)*100000</f>
        <v>2.2313657256865134</v>
      </c>
      <c r="BK137" s="18">
        <f>IF(LEFT($A$1,4)="Conf",Confirmed!BK137,Deaths!BK137)/VLOOKUP($A137,PopulationLookup,2,FALSE)*100000</f>
        <v>2.9682832748162395</v>
      </c>
      <c r="BL137" s="18">
        <f>IF(LEFT($A$1,4)="Conf",Confirmed!BL137,Deaths!BL137)/VLOOKUP($A137,PopulationLookup,2,FALSE)*100000</f>
        <v>4.0916960420209971</v>
      </c>
      <c r="BM137" s="18">
        <f>IF(LEFT($A$1,4)="Conf",Confirmed!BM137,Deaths!BM137)/VLOOKUP($A137,PopulationLookup,2,FALSE)*100000</f>
        <v>4.6688622343463768</v>
      </c>
      <c r="BN137" s="18">
        <f>IF(LEFT($A$1,4)="Conf",Confirmed!BN137,Deaths!BN137)/VLOOKUP($A137,PopulationLookup,2,FALSE)*100000</f>
        <v>5.3027143919894275</v>
      </c>
      <c r="BO137" s="18">
        <f>IF(LEFT($A$1,4)="Conf",Confirmed!BO137,Deaths!BO137)/VLOOKUP($A137,PopulationLookup,2,FALSE)*100000</f>
        <v>6.6580242900392035</v>
      </c>
      <c r="BP137" s="18">
        <f>IF(LEFT($A$1,4)="Conf",Confirmed!BP137,Deaths!BP137)/VLOOKUP($A137,PopulationLookup,2,FALSE)*100000</f>
        <v>7.4825474219326038</v>
      </c>
      <c r="BQ137" s="18">
        <f>IF(LEFT($A$1,4)="Conf",Confirmed!BQ137,Deaths!BQ137)/VLOOKUP($A137,PopulationLookup,2,FALSE)*100000</f>
        <v>9.353184277415755</v>
      </c>
      <c r="BR137" s="18">
        <f>IF(LEFT($A$1,4)="Conf",Confirmed!BR137,Deaths!BR137)/VLOOKUP($A137,PopulationLookup,2,FALSE)*100000</f>
        <v>10.868245532269878</v>
      </c>
      <c r="BS137" s="18">
        <f>IF(LEFT($A$1,4)="Conf",Confirmed!BS137,Deaths!BS137)/VLOOKUP($A137,PopulationLookup,2,FALSE)*100000</f>
        <v>11.569090194379267</v>
      </c>
      <c r="BT137" s="18">
        <f>IF(LEFT($A$1,4)="Conf",Confirmed!BT137,Deaths!BT137)/VLOOKUP($A137,PopulationLookup,2,FALSE)*100000</f>
        <v>12.677043152861025</v>
      </c>
      <c r="BU137" s="18">
        <f>IF(LEFT($A$1,4)="Conf",Confirmed!BU137,Deaths!BU137)/VLOOKUP($A137,PopulationLookup,2,FALSE)*100000</f>
        <v>14.109652094525805</v>
      </c>
      <c r="BV137" s="18">
        <f>IF(LEFT($A$1,4)="Conf",Confirmed!BV137,Deaths!BV137)/VLOOKUP($A137,PopulationLookup,2,FALSE)*100000</f>
        <v>16.402857055104324</v>
      </c>
      <c r="BW137" s="18">
        <f>IF(LEFT($A$1,4)="Conf",Confirmed!BW137,Deaths!BW137)/VLOOKUP($A137,PopulationLookup,2,FALSE)*100000</f>
        <v>18.618762972067838</v>
      </c>
      <c r="BX137" s="18">
        <f>IF(LEFT($A$1,4)="Conf",Confirmed!BX137,Deaths!BX137)/VLOOKUP($A137,PopulationLookup,2,FALSE)*100000</f>
        <v>19.912233635225608</v>
      </c>
      <c r="BY137" s="18">
        <f>IF(LEFT($A$1,4)="Conf",Confirmed!BY137,Deaths!BY137)/VLOOKUP($A137,PopulationLookup,2,FALSE)*100000</f>
        <v>20.906814663072019</v>
      </c>
      <c r="BZ137" s="18">
        <f>IF(LEFT($A$1,4)="Conf",Confirmed!BZ137,Deaths!BZ137)/VLOOKUP($A137,PopulationLookup,2,FALSE)*100000</f>
        <v>22.76199170983217</v>
      </c>
      <c r="CA137" s="18">
        <f>IF(LEFT($A$1,4)="Conf",Confirmed!CA137,Deaths!CA137)/VLOOKUP($A137,PopulationLookup,2,FALSE)*100000</f>
        <v>24.534716443402978</v>
      </c>
      <c r="CB137" s="18">
        <f>IF(LEFT($A$1,4)="Conf",Confirmed!CB137,Deaths!CB137)/VLOOKUP($A137,PopulationLookup,2,FALSE)*100000</f>
        <v>26.807308325684165</v>
      </c>
      <c r="CC137" s="18">
        <f>IF(LEFT($A$1,4)="Conf",Confirmed!CC137,Deaths!CC137)/VLOOKUP($A137,PopulationLookup,2,FALSE)*100000</f>
        <v>28.172924762882605</v>
      </c>
      <c r="CD137" s="18">
        <f>IF(LEFT($A$1,4)="Conf",Confirmed!CD137,Deaths!CD137)/VLOOKUP($A137,PopulationLookup,2,FALSE)*100000</f>
        <v>30.868084750259158</v>
      </c>
      <c r="CE137" s="18">
        <f>IF(LEFT($A$1,4)="Conf",Confirmed!CE137,Deaths!CE137)/VLOOKUP($A137,PopulationLookup,2,FALSE)*100000</f>
        <v>32.465598318302618</v>
      </c>
      <c r="CF137" s="18">
        <f>IF(LEFT($A$1,4)="Conf",Confirmed!CF137,Deaths!CF137)/VLOOKUP($A137,PopulationLookup,2,FALSE)*100000</f>
        <v>34.18163708655576</v>
      </c>
      <c r="CG137" s="18">
        <f>IF(LEFT($A$1,4)="Conf",Confirmed!CG137,Deaths!CG137)/VLOOKUP($A137,PopulationLookup,2,FALSE)*100000</f>
        <v>35.449341401841863</v>
      </c>
      <c r="CH137" s="18">
        <f>IF(LEFT($A$1,4)="Conf",Confirmed!CH137,Deaths!CH137)/VLOOKUP($A137,PopulationLookup,2,FALSE)*100000</f>
        <v>37.185993248392336</v>
      </c>
      <c r="CI137" s="18">
        <f>IF(LEFT($A$1,4)="Conf",Confirmed!CI137,Deaths!CI137)/VLOOKUP($A137,PopulationLookup,2,FALSE)*100000</f>
        <v>39.716248609390206</v>
      </c>
      <c r="CJ137" s="18">
        <f>IF(LEFT($A$1,4)="Conf",Confirmed!CJ137,Deaths!CJ137)/VLOOKUP($A137,PopulationLookup,2,FALSE)*100000</f>
        <v>41.571425656150353</v>
      </c>
      <c r="CK137" s="18">
        <f>IF(LEFT($A$1,4)="Conf",Confirmed!CK137,Deaths!CK137)/VLOOKUP($A137,PopulationLookup,2,FALSE)*100000</f>
        <v>43.380223276741496</v>
      </c>
      <c r="CL137" s="18">
        <f>IF(LEFT($A$1,4)="Conf",Confirmed!CL137,Deaths!CL137)/VLOOKUP($A137,PopulationLookup,2,FALSE)*100000</f>
        <v>45.070495697122972</v>
      </c>
      <c r="CM137" s="18">
        <f>IF(LEFT($A$1,4)="Conf",Confirmed!CM137,Deaths!CM137)/VLOOKUP($A137,PopulationLookup,2,FALSE)*100000</f>
        <v>46.049616916246386</v>
      </c>
      <c r="CN137" s="18">
        <f>IF(LEFT($A$1,4)="Conf",Confirmed!CN137,Deaths!CN137)/VLOOKUP($A137,PopulationLookup,2,FALSE)*100000</f>
        <v>47.626517405992509</v>
      </c>
      <c r="CO137" s="18">
        <f>IF(LEFT($A$1,4)="Conf",Confirmed!CO137,Deaths!CO137)/VLOOKUP($A137,PopulationLookup,2,FALSE)*100000</f>
        <v>50.038247566780704</v>
      </c>
      <c r="CP137" s="18">
        <f>IF(LEFT($A$1,4)="Conf",Confirmed!CP137,Deaths!CP137)/VLOOKUP($A137,PopulationLookup,2,FALSE)*100000</f>
        <v>52.027409622473535</v>
      </c>
      <c r="CQ137" s="18">
        <f>IF(LEFT($A$1,4)="Conf",Confirmed!CQ137,Deaths!CQ137)/VLOOKUP($A137,PopulationLookup,2,FALSE)*100000</f>
        <v>53.681609155834671</v>
      </c>
      <c r="CR137" s="18">
        <f>IF(LEFT($A$1,4)="Conf",Confirmed!CR137,Deaths!CR137)/VLOOKUP($A137,PopulationLookup,2,FALSE)*100000</f>
        <v>54.805021923039426</v>
      </c>
      <c r="CS137" s="18">
        <f>IF(LEFT($A$1,4)="Conf",Confirmed!CS137,Deaths!CS137)/VLOOKUP($A137,PopulationLookup,2,FALSE)*100000</f>
        <v>56.871483022347256</v>
      </c>
    </row>
    <row r="138" spans="1:97" x14ac:dyDescent="0.25">
      <c r="A138" t="str">
        <f>Confirmed!A138</f>
        <v>Russia</v>
      </c>
      <c r="B138" s="18">
        <f>IF(LEFT($A$1,4)="Conf",Confirmed!B138,Deaths!B138)/VLOOKUP($A138,PopulationLookup,2,FALSE)*100000</f>
        <v>0</v>
      </c>
      <c r="C138" s="18">
        <f>IF(LEFT($A$1,4)="Conf",Confirmed!C138,Deaths!C138)/VLOOKUP($A138,PopulationLookup,2,FALSE)*100000</f>
        <v>0</v>
      </c>
      <c r="D138" s="18">
        <f>IF(LEFT($A$1,4)="Conf",Confirmed!D138,Deaths!D138)/VLOOKUP($A138,PopulationLookup,2,FALSE)*100000</f>
        <v>0</v>
      </c>
      <c r="E138" s="18">
        <f>IF(LEFT($A$1,4)="Conf",Confirmed!E138,Deaths!E138)/VLOOKUP($A138,PopulationLookup,2,FALSE)*100000</f>
        <v>0</v>
      </c>
      <c r="F138" s="18">
        <f>IF(LEFT($A$1,4)="Conf",Confirmed!F138,Deaths!F138)/VLOOKUP($A138,PopulationLookup,2,FALSE)*100000</f>
        <v>0</v>
      </c>
      <c r="G138" s="18">
        <f>IF(LEFT($A$1,4)="Conf",Confirmed!G138,Deaths!G138)/VLOOKUP($A138,PopulationLookup,2,FALSE)*100000</f>
        <v>0</v>
      </c>
      <c r="H138" s="18">
        <f>IF(LEFT($A$1,4)="Conf",Confirmed!H138,Deaths!H138)/VLOOKUP($A138,PopulationLookup,2,FALSE)*100000</f>
        <v>0</v>
      </c>
      <c r="I138" s="18">
        <f>IF(LEFT($A$1,4)="Conf",Confirmed!I138,Deaths!I138)/VLOOKUP($A138,PopulationLookup,2,FALSE)*100000</f>
        <v>0</v>
      </c>
      <c r="J138" s="18">
        <f>IF(LEFT($A$1,4)="Conf",Confirmed!J138,Deaths!J138)/VLOOKUP($A138,PopulationLookup,2,FALSE)*100000</f>
        <v>0</v>
      </c>
      <c r="K138" s="18">
        <f>IF(LEFT($A$1,4)="Conf",Confirmed!K138,Deaths!K138)/VLOOKUP($A138,PopulationLookup,2,FALSE)*100000</f>
        <v>1.3629075364411831E-3</v>
      </c>
      <c r="L138" s="18">
        <f>IF(LEFT($A$1,4)="Conf",Confirmed!L138,Deaths!L138)/VLOOKUP($A138,PopulationLookup,2,FALSE)*100000</f>
        <v>1.3629075364411831E-3</v>
      </c>
      <c r="M138" s="18">
        <f>IF(LEFT($A$1,4)="Conf",Confirmed!M138,Deaths!M138)/VLOOKUP($A138,PopulationLookup,2,FALSE)*100000</f>
        <v>1.3629075364411831E-3</v>
      </c>
      <c r="N138" s="18">
        <f>IF(LEFT($A$1,4)="Conf",Confirmed!N138,Deaths!N138)/VLOOKUP($A138,PopulationLookup,2,FALSE)*100000</f>
        <v>1.3629075364411831E-3</v>
      </c>
      <c r="O138" s="18">
        <f>IF(LEFT($A$1,4)="Conf",Confirmed!O138,Deaths!O138)/VLOOKUP($A138,PopulationLookup,2,FALSE)*100000</f>
        <v>1.3629075364411831E-3</v>
      </c>
      <c r="P138" s="18">
        <f>IF(LEFT($A$1,4)="Conf",Confirmed!P138,Deaths!P138)/VLOOKUP($A138,PopulationLookup,2,FALSE)*100000</f>
        <v>1.3629075364411831E-3</v>
      </c>
      <c r="Q138" s="18">
        <f>IF(LEFT($A$1,4)="Conf",Confirmed!Q138,Deaths!Q138)/VLOOKUP($A138,PopulationLookup,2,FALSE)*100000</f>
        <v>1.3629075364411831E-3</v>
      </c>
      <c r="R138" s="18">
        <f>IF(LEFT($A$1,4)="Conf",Confirmed!R138,Deaths!R138)/VLOOKUP($A138,PopulationLookup,2,FALSE)*100000</f>
        <v>1.3629075364411831E-3</v>
      </c>
      <c r="S138" s="18">
        <f>IF(LEFT($A$1,4)="Conf",Confirmed!S138,Deaths!S138)/VLOOKUP($A138,PopulationLookup,2,FALSE)*100000</f>
        <v>1.3629075364411831E-3</v>
      </c>
      <c r="T138" s="18">
        <f>IF(LEFT($A$1,4)="Conf",Confirmed!T138,Deaths!T138)/VLOOKUP($A138,PopulationLookup,2,FALSE)*100000</f>
        <v>1.3629075364411831E-3</v>
      </c>
      <c r="U138" s="18">
        <f>IF(LEFT($A$1,4)="Conf",Confirmed!U138,Deaths!U138)/VLOOKUP($A138,PopulationLookup,2,FALSE)*100000</f>
        <v>1.3629075364411831E-3</v>
      </c>
      <c r="V138" s="18">
        <f>IF(LEFT($A$1,4)="Conf",Confirmed!V138,Deaths!V138)/VLOOKUP($A138,PopulationLookup,2,FALSE)*100000</f>
        <v>1.3629075364411831E-3</v>
      </c>
      <c r="W138" s="18">
        <f>IF(LEFT($A$1,4)="Conf",Confirmed!W138,Deaths!W138)/VLOOKUP($A138,PopulationLookup,2,FALSE)*100000</f>
        <v>1.3629075364411831E-3</v>
      </c>
      <c r="X138" s="18">
        <f>IF(LEFT($A$1,4)="Conf",Confirmed!X138,Deaths!X138)/VLOOKUP($A138,PopulationLookup,2,FALSE)*100000</f>
        <v>1.3629075364411831E-3</v>
      </c>
      <c r="Y138" s="18">
        <f>IF(LEFT($A$1,4)="Conf",Confirmed!Y138,Deaths!Y138)/VLOOKUP($A138,PopulationLookup,2,FALSE)*100000</f>
        <v>1.3629075364411831E-3</v>
      </c>
      <c r="Z138" s="18">
        <f>IF(LEFT($A$1,4)="Conf",Confirmed!Z138,Deaths!Z138)/VLOOKUP($A138,PopulationLookup,2,FALSE)*100000</f>
        <v>1.3629075364411831E-3</v>
      </c>
      <c r="AA138" s="18">
        <f>IF(LEFT($A$1,4)="Conf",Confirmed!AA138,Deaths!AA138)/VLOOKUP($A138,PopulationLookup,2,FALSE)*100000</f>
        <v>1.3629075364411831E-3</v>
      </c>
      <c r="AB138" s="18">
        <f>IF(LEFT($A$1,4)="Conf",Confirmed!AB138,Deaths!AB138)/VLOOKUP($A138,PopulationLookup,2,FALSE)*100000</f>
        <v>1.3629075364411831E-3</v>
      </c>
      <c r="AC138" s="18">
        <f>IF(LEFT($A$1,4)="Conf",Confirmed!AC138,Deaths!AC138)/VLOOKUP($A138,PopulationLookup,2,FALSE)*100000</f>
        <v>1.3629075364411831E-3</v>
      </c>
      <c r="AD138" s="18">
        <f>IF(LEFT($A$1,4)="Conf",Confirmed!AD138,Deaths!AD138)/VLOOKUP($A138,PopulationLookup,2,FALSE)*100000</f>
        <v>1.3629075364411831E-3</v>
      </c>
      <c r="AE138" s="18">
        <f>IF(LEFT($A$1,4)="Conf",Confirmed!AE138,Deaths!AE138)/VLOOKUP($A138,PopulationLookup,2,FALSE)*100000</f>
        <v>1.3629075364411831E-3</v>
      </c>
      <c r="AF138" s="18">
        <f>IF(LEFT($A$1,4)="Conf",Confirmed!AF138,Deaths!AF138)/VLOOKUP($A138,PopulationLookup,2,FALSE)*100000</f>
        <v>1.3629075364411831E-3</v>
      </c>
      <c r="AG138" s="18">
        <f>IF(LEFT($A$1,4)="Conf",Confirmed!AG138,Deaths!AG138)/VLOOKUP($A138,PopulationLookup,2,FALSE)*100000</f>
        <v>1.3629075364411831E-3</v>
      </c>
      <c r="AH138" s="18">
        <f>IF(LEFT($A$1,4)="Conf",Confirmed!AH138,Deaths!AH138)/VLOOKUP($A138,PopulationLookup,2,FALSE)*100000</f>
        <v>1.3629075364411831E-3</v>
      </c>
      <c r="AI138" s="18">
        <f>IF(LEFT($A$1,4)="Conf",Confirmed!AI138,Deaths!AI138)/VLOOKUP($A138,PopulationLookup,2,FALSE)*100000</f>
        <v>1.3629075364411831E-3</v>
      </c>
      <c r="AJ138" s="18">
        <f>IF(LEFT($A$1,4)="Conf",Confirmed!AJ138,Deaths!AJ138)/VLOOKUP($A138,PopulationLookup,2,FALSE)*100000</f>
        <v>1.3629075364411831E-3</v>
      </c>
      <c r="AK138" s="18">
        <f>IF(LEFT($A$1,4)="Conf",Confirmed!AK138,Deaths!AK138)/VLOOKUP($A138,PopulationLookup,2,FALSE)*100000</f>
        <v>1.3629075364411831E-3</v>
      </c>
      <c r="AL138" s="18">
        <f>IF(LEFT($A$1,4)="Conf",Confirmed!AL138,Deaths!AL138)/VLOOKUP($A138,PopulationLookup,2,FALSE)*100000</f>
        <v>1.3629075364411831E-3</v>
      </c>
      <c r="AM138" s="18">
        <f>IF(LEFT($A$1,4)="Conf",Confirmed!AM138,Deaths!AM138)/VLOOKUP($A138,PopulationLookup,2,FALSE)*100000</f>
        <v>1.3629075364411831E-3</v>
      </c>
      <c r="AN138" s="18">
        <f>IF(LEFT($A$1,4)="Conf",Confirmed!AN138,Deaths!AN138)/VLOOKUP($A138,PopulationLookup,2,FALSE)*100000</f>
        <v>1.3629075364411831E-3</v>
      </c>
      <c r="AO138" s="18">
        <f>IF(LEFT($A$1,4)="Conf",Confirmed!AO138,Deaths!AO138)/VLOOKUP($A138,PopulationLookup,2,FALSE)*100000</f>
        <v>1.3629075364411831E-3</v>
      </c>
      <c r="AP138" s="18">
        <f>IF(LEFT($A$1,4)="Conf",Confirmed!AP138,Deaths!AP138)/VLOOKUP($A138,PopulationLookup,2,FALSE)*100000</f>
        <v>2.0443613046617747E-3</v>
      </c>
      <c r="AQ138" s="18">
        <f>IF(LEFT($A$1,4)="Conf",Confirmed!AQ138,Deaths!AQ138)/VLOOKUP($A138,PopulationLookup,2,FALSE)*100000</f>
        <v>2.0443613046617747E-3</v>
      </c>
      <c r="AR138" s="18">
        <f>IF(LEFT($A$1,4)="Conf",Confirmed!AR138,Deaths!AR138)/VLOOKUP($A138,PopulationLookup,2,FALSE)*100000</f>
        <v>2.0443613046617747E-3</v>
      </c>
      <c r="AS138" s="18">
        <f>IF(LEFT($A$1,4)="Conf",Confirmed!AS138,Deaths!AS138)/VLOOKUP($A138,PopulationLookup,2,FALSE)*100000</f>
        <v>2.7258150728823663E-3</v>
      </c>
      <c r="AT138" s="18">
        <f>IF(LEFT($A$1,4)="Conf",Confirmed!AT138,Deaths!AT138)/VLOOKUP($A138,PopulationLookup,2,FALSE)*100000</f>
        <v>8.8588989868676905E-3</v>
      </c>
      <c r="AU138" s="18">
        <f>IF(LEFT($A$1,4)="Conf",Confirmed!AU138,Deaths!AU138)/VLOOKUP($A138,PopulationLookup,2,FALSE)*100000</f>
        <v>8.8588989868676905E-3</v>
      </c>
      <c r="AV138" s="18">
        <f>IF(LEFT($A$1,4)="Conf",Confirmed!AV138,Deaths!AV138)/VLOOKUP($A138,PopulationLookup,2,FALSE)*100000</f>
        <v>1.1584714059750057E-2</v>
      </c>
      <c r="AW138" s="18">
        <f>IF(LEFT($A$1,4)="Conf",Confirmed!AW138,Deaths!AW138)/VLOOKUP($A138,PopulationLookup,2,FALSE)*100000</f>
        <v>1.1584714059750057E-2</v>
      </c>
      <c r="AX138" s="18">
        <f>IF(LEFT($A$1,4)="Conf",Confirmed!AX138,Deaths!AX138)/VLOOKUP($A138,PopulationLookup,2,FALSE)*100000</f>
        <v>1.3629075364411833E-2</v>
      </c>
      <c r="AY138" s="18">
        <f>IF(LEFT($A$1,4)="Conf",Confirmed!AY138,Deaths!AY138)/VLOOKUP($A138,PopulationLookup,2,FALSE)*100000</f>
        <v>1.3629075364411833E-2</v>
      </c>
      <c r="AZ138" s="18">
        <f>IF(LEFT($A$1,4)="Conf",Confirmed!AZ138,Deaths!AZ138)/VLOOKUP($A138,PopulationLookup,2,FALSE)*100000</f>
        <v>1.9080705510176564E-2</v>
      </c>
      <c r="BA138" s="18">
        <f>IF(LEFT($A$1,4)="Conf",Confirmed!BA138,Deaths!BA138)/VLOOKUP($A138,PopulationLookup,2,FALSE)*100000</f>
        <v>3.0665419569926623E-2</v>
      </c>
      <c r="BB138" s="18">
        <f>IF(LEFT($A$1,4)="Conf",Confirmed!BB138,Deaths!BB138)/VLOOKUP($A138,PopulationLookup,2,FALSE)*100000</f>
        <v>4.0205772325014905E-2</v>
      </c>
      <c r="BC138" s="18">
        <f>IF(LEFT($A$1,4)="Conf",Confirmed!BC138,Deaths!BC138)/VLOOKUP($A138,PopulationLookup,2,FALSE)*100000</f>
        <v>4.2931587397897271E-2</v>
      </c>
      <c r="BD138" s="18">
        <f>IF(LEFT($A$1,4)="Conf",Confirmed!BD138,Deaths!BD138)/VLOOKUP($A138,PopulationLookup,2,FALSE)*100000</f>
        <v>6.1330839139853245E-2</v>
      </c>
      <c r="BE138" s="18">
        <f>IF(LEFT($A$1,4)="Conf",Confirmed!BE138,Deaths!BE138)/VLOOKUP($A138,PopulationLookup,2,FALSE)*100000</f>
        <v>7.768572957714745E-2</v>
      </c>
      <c r="BF138" s="18">
        <f>IF(LEFT($A$1,4)="Conf",Confirmed!BF138,Deaths!BF138)/VLOOKUP($A138,PopulationLookup,2,FALSE)*100000</f>
        <v>0.10017370392842696</v>
      </c>
      <c r="BG138" s="18">
        <f>IF(LEFT($A$1,4)="Conf",Confirmed!BG138,Deaths!BG138)/VLOOKUP($A138,PopulationLookup,2,FALSE)*100000</f>
        <v>0.13560929987589773</v>
      </c>
      <c r="BH138" s="18">
        <f>IF(LEFT($A$1,4)="Conf",Confirmed!BH138,Deaths!BH138)/VLOOKUP($A138,PopulationLookup,2,FALSE)*100000</f>
        <v>0.17240780335980968</v>
      </c>
      <c r="BI138" s="18">
        <f>IF(LEFT($A$1,4)="Conf",Confirmed!BI138,Deaths!BI138)/VLOOKUP($A138,PopulationLookup,2,FALSE)*100000</f>
        <v>0.20852485307550106</v>
      </c>
      <c r="BJ138" s="18">
        <f>IF(LEFT($A$1,4)="Conf",Confirmed!BJ138,Deaths!BJ138)/VLOOKUP($A138,PopulationLookup,2,FALSE)*100000</f>
        <v>0.25009353293695713</v>
      </c>
      <c r="BK138" s="18">
        <f>IF(LEFT($A$1,4)="Conf",Confirmed!BK138,Deaths!BK138)/VLOOKUP($A138,PopulationLookup,2,FALSE)*100000</f>
        <v>0.29847675048061911</v>
      </c>
      <c r="BL138" s="18">
        <f>IF(LEFT($A$1,4)="Conf",Confirmed!BL138,Deaths!BL138)/VLOOKUP($A138,PopulationLookup,2,FALSE)*100000</f>
        <v>0.33731961526919285</v>
      </c>
      <c r="BM138" s="18">
        <f>IF(LEFT($A$1,4)="Conf",Confirmed!BM138,Deaths!BM138)/VLOOKUP($A138,PopulationLookup,2,FALSE)*100000</f>
        <v>0.44839657948914929</v>
      </c>
      <c r="BN138" s="18">
        <f>IF(LEFT($A$1,4)="Conf",Confirmed!BN138,Deaths!BN138)/VLOOKUP($A138,PopulationLookup,2,FALSE)*100000</f>
        <v>0.57242116530529696</v>
      </c>
      <c r="BO138" s="18">
        <f>IF(LEFT($A$1,4)="Conf",Confirmed!BO138,Deaths!BO138)/VLOOKUP($A138,PopulationLookup,2,FALSE)*100000</f>
        <v>0.70598610387653293</v>
      </c>
      <c r="BP138" s="18">
        <f>IF(LEFT($A$1,4)="Conf",Confirmed!BP138,Deaths!BP138)/VLOOKUP($A138,PopulationLookup,2,FALSE)*100000</f>
        <v>0.86135756303082789</v>
      </c>
      <c r="BQ138" s="18">
        <f>IF(LEFT($A$1,4)="Conf",Confirmed!BQ138,Deaths!BQ138)/VLOOKUP($A138,PopulationLookup,2,FALSE)*100000</f>
        <v>1.0453500804503875</v>
      </c>
      <c r="BR138" s="18">
        <f>IF(LEFT($A$1,4)="Conf",Confirmed!BR138,Deaths!BR138)/VLOOKUP($A138,PopulationLookup,2,FALSE)*100000</f>
        <v>1.2511491184530061</v>
      </c>
      <c r="BS138" s="18">
        <f>IF(LEFT($A$1,4)="Conf",Confirmed!BS138,Deaths!BS138)/VLOOKUP($A138,PopulationLookup,2,FALSE)*100000</f>
        <v>1.5925574563315228</v>
      </c>
      <c r="BT138" s="18">
        <f>IF(LEFT($A$1,4)="Conf",Confirmed!BT138,Deaths!BT138)/VLOOKUP($A138,PopulationLookup,2,FALSE)*100000</f>
        <v>1.8923971143485827</v>
      </c>
      <c r="BU138" s="18">
        <f>IF(LEFT($A$1,4)="Conf",Confirmed!BU138,Deaths!BU138)/VLOOKUP($A138,PopulationLookup,2,FALSE)*100000</f>
        <v>2.4177979696466592</v>
      </c>
      <c r="BV138" s="18">
        <f>IF(LEFT($A$1,4)="Conf",Confirmed!BV138,Deaths!BV138)/VLOOKUP($A138,PopulationLookup,2,FALSE)*100000</f>
        <v>2.8273516843472346</v>
      </c>
      <c r="BW138" s="18">
        <f>IF(LEFT($A$1,4)="Conf",Confirmed!BW138,Deaths!BW138)/VLOOKUP($A138,PopulationLookup,2,FALSE)*100000</f>
        <v>3.2239577774516186</v>
      </c>
      <c r="BX138" s="18">
        <f>IF(LEFT($A$1,4)="Conf",Confirmed!BX138,Deaths!BX138)/VLOOKUP($A138,PopulationLookup,2,FALSE)*100000</f>
        <v>3.6723543569407679</v>
      </c>
      <c r="BY138" s="18">
        <f>IF(LEFT($A$1,4)="Conf",Confirmed!BY138,Deaths!BY138)/VLOOKUP($A138,PopulationLookup,2,FALSE)*100000</f>
        <v>4.3224612518232126</v>
      </c>
      <c r="BZ138" s="18">
        <f>IF(LEFT($A$1,4)="Conf",Confirmed!BZ138,Deaths!BZ138)/VLOOKUP($A138,PopulationLookup,2,FALSE)*100000</f>
        <v>5.1088589003497749</v>
      </c>
      <c r="CA138" s="18">
        <f>IF(LEFT($A$1,4)="Conf",Confirmed!CA138,Deaths!CA138)/VLOOKUP($A138,PopulationLookup,2,FALSE)*100000</f>
        <v>5.9095670780089709</v>
      </c>
      <c r="CB138" s="18">
        <f>IF(LEFT($A$1,4)="Conf",Confirmed!CB138,Deaths!CB138)/VLOOKUP($A138,PopulationLookup,2,FALSE)*100000</f>
        <v>6.9038081258428141</v>
      </c>
      <c r="CC138" s="18">
        <f>IF(LEFT($A$1,4)="Conf",Confirmed!CC138,Deaths!CC138)/VLOOKUP($A138,PopulationLookup,2,FALSE)*100000</f>
        <v>8.1208845558847909</v>
      </c>
      <c r="CD138" s="18">
        <f>IF(LEFT($A$1,4)="Conf",Confirmed!CD138,Deaths!CD138)/VLOOKUP($A138,PopulationLookup,2,FALSE)*100000</f>
        <v>9.2568679875085156</v>
      </c>
      <c r="CE138" s="18">
        <f>IF(LEFT($A$1,4)="Conf",Confirmed!CE138,Deaths!CE138)/VLOOKUP($A138,PopulationLookup,2,FALSE)*100000</f>
        <v>10.74652592483873</v>
      </c>
      <c r="CF138" s="18">
        <f>IF(LEFT($A$1,4)="Conf",Confirmed!CF138,Deaths!CF138)/VLOOKUP($A138,PopulationLookup,2,FALSE)*100000</f>
        <v>12.489684663947003</v>
      </c>
      <c r="CG138" s="18">
        <f>IF(LEFT($A$1,4)="Conf",Confirmed!CG138,Deaths!CG138)/VLOOKUP($A138,PopulationLookup,2,FALSE)*100000</f>
        <v>14.380037416990925</v>
      </c>
      <c r="CH138" s="18">
        <f>IF(LEFT($A$1,4)="Conf",Confirmed!CH138,Deaths!CH138)/VLOOKUP($A138,PopulationLookup,2,FALSE)*100000</f>
        <v>16.688802783722288</v>
      </c>
      <c r="CI138" s="18">
        <f>IF(LEFT($A$1,4)="Conf",Confirmed!CI138,Deaths!CI138)/VLOOKUP($A138,PopulationLookup,2,FALSE)*100000</f>
        <v>19.038455376546889</v>
      </c>
      <c r="CJ138" s="18">
        <f>IF(LEFT($A$1,4)="Conf",Confirmed!CJ138,Deaths!CJ138)/VLOOKUP($A138,PopulationLookup,2,FALSE)*100000</f>
        <v>21.811972213204697</v>
      </c>
      <c r="CK138" s="18">
        <f>IF(LEFT($A$1,4)="Conf",Confirmed!CK138,Deaths!CK138)/VLOOKUP($A138,PopulationLookup,2,FALSE)*100000</f>
        <v>25.072728494140225</v>
      </c>
      <c r="CL138" s="18">
        <f>IF(LEFT($A$1,4)="Conf",Confirmed!CL138,Deaths!CL138)/VLOOKUP($A138,PopulationLookup,2,FALSE)*100000</f>
        <v>29.202338329557012</v>
      </c>
      <c r="CM138" s="18">
        <f>IF(LEFT($A$1,4)="Conf",Confirmed!CM138,Deaths!CM138)/VLOOKUP($A138,PopulationLookup,2,FALSE)*100000</f>
        <v>32.1107830123225</v>
      </c>
      <c r="CN138" s="18">
        <f>IF(LEFT($A$1,4)="Conf",Confirmed!CN138,Deaths!CN138)/VLOOKUP($A138,PopulationLookup,2,FALSE)*100000</f>
        <v>35.955545172623076</v>
      </c>
      <c r="CO138" s="18">
        <f>IF(LEFT($A$1,4)="Conf",Confirmed!CO138,Deaths!CO138)/VLOOKUP($A138,PopulationLookup,2,FALSE)*100000</f>
        <v>39.52363710302609</v>
      </c>
      <c r="CP138" s="18">
        <f>IF(LEFT($A$1,4)="Conf",Confirmed!CP138,Deaths!CP138)/VLOOKUP($A138,PopulationLookup,2,FALSE)*100000</f>
        <v>42.776897392511195</v>
      </c>
      <c r="CQ138" s="18">
        <f>IF(LEFT($A$1,4)="Conf",Confirmed!CQ138,Deaths!CQ138)/VLOOKUP($A138,PopulationLookup,2,FALSE)*100000</f>
        <v>46.762720482833437</v>
      </c>
      <c r="CR138" s="18">
        <f>IF(LEFT($A$1,4)="Conf",Confirmed!CR138,Deaths!CR138)/VLOOKUP($A138,PopulationLookup,2,FALSE)*100000</f>
        <v>50.828273664037489</v>
      </c>
      <c r="CS138" s="18">
        <f>IF(LEFT($A$1,4)="Conf",Confirmed!CS138,Deaths!CS138)/VLOOKUP($A138,PopulationLookup,2,FALSE)*100000</f>
        <v>55.16300108368867</v>
      </c>
    </row>
    <row r="139" spans="1:97" x14ac:dyDescent="0.25">
      <c r="A139" t="str">
        <f>Confirmed!A139</f>
        <v>Rwanda</v>
      </c>
      <c r="B139" s="18">
        <f>IF(LEFT($A$1,4)="Conf",Confirmed!B139,Deaths!B139)/VLOOKUP($A139,PopulationLookup,2,FALSE)*100000</f>
        <v>0</v>
      </c>
      <c r="C139" s="18">
        <f>IF(LEFT($A$1,4)="Conf",Confirmed!C139,Deaths!C139)/VLOOKUP($A139,PopulationLookup,2,FALSE)*100000</f>
        <v>0</v>
      </c>
      <c r="D139" s="18">
        <f>IF(LEFT($A$1,4)="Conf",Confirmed!D139,Deaths!D139)/VLOOKUP($A139,PopulationLookup,2,FALSE)*100000</f>
        <v>0</v>
      </c>
      <c r="E139" s="18">
        <f>IF(LEFT($A$1,4)="Conf",Confirmed!E139,Deaths!E139)/VLOOKUP($A139,PopulationLookup,2,FALSE)*100000</f>
        <v>0</v>
      </c>
      <c r="F139" s="18">
        <f>IF(LEFT($A$1,4)="Conf",Confirmed!F139,Deaths!F139)/VLOOKUP($A139,PopulationLookup,2,FALSE)*100000</f>
        <v>0</v>
      </c>
      <c r="G139" s="18">
        <f>IF(LEFT($A$1,4)="Conf",Confirmed!G139,Deaths!G139)/VLOOKUP($A139,PopulationLookup,2,FALSE)*100000</f>
        <v>0</v>
      </c>
      <c r="H139" s="18">
        <f>IF(LEFT($A$1,4)="Conf",Confirmed!H139,Deaths!H139)/VLOOKUP($A139,PopulationLookup,2,FALSE)*100000</f>
        <v>0</v>
      </c>
      <c r="I139" s="18">
        <f>IF(LEFT($A$1,4)="Conf",Confirmed!I139,Deaths!I139)/VLOOKUP($A139,PopulationLookup,2,FALSE)*100000</f>
        <v>0</v>
      </c>
      <c r="J139" s="18">
        <f>IF(LEFT($A$1,4)="Conf",Confirmed!J139,Deaths!J139)/VLOOKUP($A139,PopulationLookup,2,FALSE)*100000</f>
        <v>0</v>
      </c>
      <c r="K139" s="18">
        <f>IF(LEFT($A$1,4)="Conf",Confirmed!K139,Deaths!K139)/VLOOKUP($A139,PopulationLookup,2,FALSE)*100000</f>
        <v>0</v>
      </c>
      <c r="L139" s="18">
        <f>IF(LEFT($A$1,4)="Conf",Confirmed!L139,Deaths!L139)/VLOOKUP($A139,PopulationLookup,2,FALSE)*100000</f>
        <v>0</v>
      </c>
      <c r="M139" s="18">
        <f>IF(LEFT($A$1,4)="Conf",Confirmed!M139,Deaths!M139)/VLOOKUP($A139,PopulationLookup,2,FALSE)*100000</f>
        <v>0</v>
      </c>
      <c r="N139" s="18">
        <f>IF(LEFT($A$1,4)="Conf",Confirmed!N139,Deaths!N139)/VLOOKUP($A139,PopulationLookup,2,FALSE)*100000</f>
        <v>0</v>
      </c>
      <c r="O139" s="18">
        <f>IF(LEFT($A$1,4)="Conf",Confirmed!O139,Deaths!O139)/VLOOKUP($A139,PopulationLookup,2,FALSE)*100000</f>
        <v>0</v>
      </c>
      <c r="P139" s="18">
        <f>IF(LEFT($A$1,4)="Conf",Confirmed!P139,Deaths!P139)/VLOOKUP($A139,PopulationLookup,2,FALSE)*100000</f>
        <v>0</v>
      </c>
      <c r="Q139" s="18">
        <f>IF(LEFT($A$1,4)="Conf",Confirmed!Q139,Deaths!Q139)/VLOOKUP($A139,PopulationLookup,2,FALSE)*100000</f>
        <v>0</v>
      </c>
      <c r="R139" s="18">
        <f>IF(LEFT($A$1,4)="Conf",Confirmed!R139,Deaths!R139)/VLOOKUP($A139,PopulationLookup,2,FALSE)*100000</f>
        <v>0</v>
      </c>
      <c r="S139" s="18">
        <f>IF(LEFT($A$1,4)="Conf",Confirmed!S139,Deaths!S139)/VLOOKUP($A139,PopulationLookup,2,FALSE)*100000</f>
        <v>0</v>
      </c>
      <c r="T139" s="18">
        <f>IF(LEFT($A$1,4)="Conf",Confirmed!T139,Deaths!T139)/VLOOKUP($A139,PopulationLookup,2,FALSE)*100000</f>
        <v>0</v>
      </c>
      <c r="U139" s="18">
        <f>IF(LEFT($A$1,4)="Conf",Confirmed!U139,Deaths!U139)/VLOOKUP($A139,PopulationLookup,2,FALSE)*100000</f>
        <v>0</v>
      </c>
      <c r="V139" s="18">
        <f>IF(LEFT($A$1,4)="Conf",Confirmed!V139,Deaths!V139)/VLOOKUP($A139,PopulationLookup,2,FALSE)*100000</f>
        <v>0</v>
      </c>
      <c r="W139" s="18">
        <f>IF(LEFT($A$1,4)="Conf",Confirmed!W139,Deaths!W139)/VLOOKUP($A139,PopulationLookup,2,FALSE)*100000</f>
        <v>0</v>
      </c>
      <c r="X139" s="18">
        <f>IF(LEFT($A$1,4)="Conf",Confirmed!X139,Deaths!X139)/VLOOKUP($A139,PopulationLookup,2,FALSE)*100000</f>
        <v>0</v>
      </c>
      <c r="Y139" s="18">
        <f>IF(LEFT($A$1,4)="Conf",Confirmed!Y139,Deaths!Y139)/VLOOKUP($A139,PopulationLookup,2,FALSE)*100000</f>
        <v>0</v>
      </c>
      <c r="Z139" s="18">
        <f>IF(LEFT($A$1,4)="Conf",Confirmed!Z139,Deaths!Z139)/VLOOKUP($A139,PopulationLookup,2,FALSE)*100000</f>
        <v>0</v>
      </c>
      <c r="AA139" s="18">
        <f>IF(LEFT($A$1,4)="Conf",Confirmed!AA139,Deaths!AA139)/VLOOKUP($A139,PopulationLookup,2,FALSE)*100000</f>
        <v>0</v>
      </c>
      <c r="AB139" s="18">
        <f>IF(LEFT($A$1,4)="Conf",Confirmed!AB139,Deaths!AB139)/VLOOKUP($A139,PopulationLookup,2,FALSE)*100000</f>
        <v>0</v>
      </c>
      <c r="AC139" s="18">
        <f>IF(LEFT($A$1,4)="Conf",Confirmed!AC139,Deaths!AC139)/VLOOKUP($A139,PopulationLookup,2,FALSE)*100000</f>
        <v>0</v>
      </c>
      <c r="AD139" s="18">
        <f>IF(LEFT($A$1,4)="Conf",Confirmed!AD139,Deaths!AD139)/VLOOKUP($A139,PopulationLookup,2,FALSE)*100000</f>
        <v>0</v>
      </c>
      <c r="AE139" s="18">
        <f>IF(LEFT($A$1,4)="Conf",Confirmed!AE139,Deaths!AE139)/VLOOKUP($A139,PopulationLookup,2,FALSE)*100000</f>
        <v>0</v>
      </c>
      <c r="AF139" s="18">
        <f>IF(LEFT($A$1,4)="Conf",Confirmed!AF139,Deaths!AF139)/VLOOKUP($A139,PopulationLookup,2,FALSE)*100000</f>
        <v>0</v>
      </c>
      <c r="AG139" s="18">
        <f>IF(LEFT($A$1,4)="Conf",Confirmed!AG139,Deaths!AG139)/VLOOKUP($A139,PopulationLookup,2,FALSE)*100000</f>
        <v>0</v>
      </c>
      <c r="AH139" s="18">
        <f>IF(LEFT($A$1,4)="Conf",Confirmed!AH139,Deaths!AH139)/VLOOKUP($A139,PopulationLookup,2,FALSE)*100000</f>
        <v>0</v>
      </c>
      <c r="AI139" s="18">
        <f>IF(LEFT($A$1,4)="Conf",Confirmed!AI139,Deaths!AI139)/VLOOKUP($A139,PopulationLookup,2,FALSE)*100000</f>
        <v>0</v>
      </c>
      <c r="AJ139" s="18">
        <f>IF(LEFT($A$1,4)="Conf",Confirmed!AJ139,Deaths!AJ139)/VLOOKUP($A139,PopulationLookup,2,FALSE)*100000</f>
        <v>0</v>
      </c>
      <c r="AK139" s="18">
        <f>IF(LEFT($A$1,4)="Conf",Confirmed!AK139,Deaths!AK139)/VLOOKUP($A139,PopulationLookup,2,FALSE)*100000</f>
        <v>0</v>
      </c>
      <c r="AL139" s="18">
        <f>IF(LEFT($A$1,4)="Conf",Confirmed!AL139,Deaths!AL139)/VLOOKUP($A139,PopulationLookup,2,FALSE)*100000</f>
        <v>0</v>
      </c>
      <c r="AM139" s="18">
        <f>IF(LEFT($A$1,4)="Conf",Confirmed!AM139,Deaths!AM139)/VLOOKUP($A139,PopulationLookup,2,FALSE)*100000</f>
        <v>0</v>
      </c>
      <c r="AN139" s="18">
        <f>IF(LEFT($A$1,4)="Conf",Confirmed!AN139,Deaths!AN139)/VLOOKUP($A139,PopulationLookup,2,FALSE)*100000</f>
        <v>0</v>
      </c>
      <c r="AO139" s="18">
        <f>IF(LEFT($A$1,4)="Conf",Confirmed!AO139,Deaths!AO139)/VLOOKUP($A139,PopulationLookup,2,FALSE)*100000</f>
        <v>0</v>
      </c>
      <c r="AP139" s="18">
        <f>IF(LEFT($A$1,4)="Conf",Confirmed!AP139,Deaths!AP139)/VLOOKUP($A139,PopulationLookup,2,FALSE)*100000</f>
        <v>0</v>
      </c>
      <c r="AQ139" s="18">
        <f>IF(LEFT($A$1,4)="Conf",Confirmed!AQ139,Deaths!AQ139)/VLOOKUP($A139,PopulationLookup,2,FALSE)*100000</f>
        <v>0</v>
      </c>
      <c r="AR139" s="18">
        <f>IF(LEFT($A$1,4)="Conf",Confirmed!AR139,Deaths!AR139)/VLOOKUP($A139,PopulationLookup,2,FALSE)*100000</f>
        <v>0</v>
      </c>
      <c r="AS139" s="18">
        <f>IF(LEFT($A$1,4)="Conf",Confirmed!AS139,Deaths!AS139)/VLOOKUP($A139,PopulationLookup,2,FALSE)*100000</f>
        <v>0</v>
      </c>
      <c r="AT139" s="18">
        <f>IF(LEFT($A$1,4)="Conf",Confirmed!AT139,Deaths!AT139)/VLOOKUP($A139,PopulationLookup,2,FALSE)*100000</f>
        <v>0</v>
      </c>
      <c r="AU139" s="18">
        <f>IF(LEFT($A$1,4)="Conf",Confirmed!AU139,Deaths!AU139)/VLOOKUP($A139,PopulationLookup,2,FALSE)*100000</f>
        <v>0</v>
      </c>
      <c r="AV139" s="18">
        <f>IF(LEFT($A$1,4)="Conf",Confirmed!AV139,Deaths!AV139)/VLOOKUP($A139,PopulationLookup,2,FALSE)*100000</f>
        <v>0</v>
      </c>
      <c r="AW139" s="18">
        <f>IF(LEFT($A$1,4)="Conf",Confirmed!AW139,Deaths!AW139)/VLOOKUP($A139,PopulationLookup,2,FALSE)*100000</f>
        <v>0</v>
      </c>
      <c r="AX139" s="18">
        <f>IF(LEFT($A$1,4)="Conf",Confirmed!AX139,Deaths!AX139)/VLOOKUP($A139,PopulationLookup,2,FALSE)*100000</f>
        <v>0</v>
      </c>
      <c r="AY139" s="18">
        <f>IF(LEFT($A$1,4)="Conf",Confirmed!AY139,Deaths!AY139)/VLOOKUP($A139,PopulationLookup,2,FALSE)*100000</f>
        <v>0</v>
      </c>
      <c r="AZ139" s="18">
        <f>IF(LEFT($A$1,4)="Conf",Confirmed!AZ139,Deaths!AZ139)/VLOOKUP($A139,PopulationLookup,2,FALSE)*100000</f>
        <v>0</v>
      </c>
      <c r="BA139" s="18">
        <f>IF(LEFT($A$1,4)="Conf",Confirmed!BA139,Deaths!BA139)/VLOOKUP($A139,PopulationLookup,2,FALSE)*100000</f>
        <v>0</v>
      </c>
      <c r="BB139" s="18">
        <f>IF(LEFT($A$1,4)="Conf",Confirmed!BB139,Deaths!BB139)/VLOOKUP($A139,PopulationLookup,2,FALSE)*100000</f>
        <v>8.0812018557348698E-3</v>
      </c>
      <c r="BC139" s="18">
        <f>IF(LEFT($A$1,4)="Conf",Confirmed!BC139,Deaths!BC139)/VLOOKUP($A139,PopulationLookup,2,FALSE)*100000</f>
        <v>8.0812018557348698E-3</v>
      </c>
      <c r="BD139" s="18">
        <f>IF(LEFT($A$1,4)="Conf",Confirmed!BD139,Deaths!BD139)/VLOOKUP($A139,PopulationLookup,2,FALSE)*100000</f>
        <v>4.0406009278674347E-2</v>
      </c>
      <c r="BE139" s="18">
        <f>IF(LEFT($A$1,4)="Conf",Confirmed!BE139,Deaths!BE139)/VLOOKUP($A139,PopulationLookup,2,FALSE)*100000</f>
        <v>5.6568412990144083E-2</v>
      </c>
      <c r="BF139" s="18">
        <f>IF(LEFT($A$1,4)="Conf",Confirmed!BF139,Deaths!BF139)/VLOOKUP($A139,PopulationLookup,2,FALSE)*100000</f>
        <v>6.4649614845878958E-2</v>
      </c>
      <c r="BG139" s="18">
        <f>IF(LEFT($A$1,4)="Conf",Confirmed!BG139,Deaths!BG139)/VLOOKUP($A139,PopulationLookup,2,FALSE)*100000</f>
        <v>6.4649614845878958E-2</v>
      </c>
      <c r="BH139" s="18">
        <f>IF(LEFT($A$1,4)="Conf",Confirmed!BH139,Deaths!BH139)/VLOOKUP($A139,PopulationLookup,2,FALSE)*100000</f>
        <v>0.13738043154749277</v>
      </c>
      <c r="BI139" s="18">
        <f>IF(LEFT($A$1,4)="Conf",Confirmed!BI139,Deaths!BI139)/VLOOKUP($A139,PopulationLookup,2,FALSE)*100000</f>
        <v>0.13738043154749277</v>
      </c>
      <c r="BJ139" s="18">
        <f>IF(LEFT($A$1,4)="Conf",Confirmed!BJ139,Deaths!BJ139)/VLOOKUP($A139,PopulationLookup,2,FALSE)*100000</f>
        <v>0.15354283525896253</v>
      </c>
      <c r="BK139" s="18">
        <f>IF(LEFT($A$1,4)="Conf",Confirmed!BK139,Deaths!BK139)/VLOOKUP($A139,PopulationLookup,2,FALSE)*100000</f>
        <v>0.29092326680645525</v>
      </c>
      <c r="BL139" s="18">
        <f>IF(LEFT($A$1,4)="Conf",Confirmed!BL139,Deaths!BL139)/VLOOKUP($A139,PopulationLookup,2,FALSE)*100000</f>
        <v>0.32324807422939478</v>
      </c>
      <c r="BM139" s="18">
        <f>IF(LEFT($A$1,4)="Conf",Confirmed!BM139,Deaths!BM139)/VLOOKUP($A139,PopulationLookup,2,FALSE)*100000</f>
        <v>0.33132927608512963</v>
      </c>
      <c r="BN139" s="18">
        <f>IF(LEFT($A$1,4)="Conf",Confirmed!BN139,Deaths!BN139)/VLOOKUP($A139,PopulationLookup,2,FALSE)*100000</f>
        <v>0.40406009278674349</v>
      </c>
      <c r="BO139" s="18">
        <f>IF(LEFT($A$1,4)="Conf",Confirmed!BO139,Deaths!BO139)/VLOOKUP($A139,PopulationLookup,2,FALSE)*100000</f>
        <v>0.43638490020968296</v>
      </c>
      <c r="BP139" s="18">
        <f>IF(LEFT($A$1,4)="Conf",Confirmed!BP139,Deaths!BP139)/VLOOKUP($A139,PopulationLookup,2,FALSE)*100000</f>
        <v>0.48487211134409219</v>
      </c>
      <c r="BQ139" s="18">
        <f>IF(LEFT($A$1,4)="Conf",Confirmed!BQ139,Deaths!BQ139)/VLOOKUP($A139,PopulationLookup,2,FALSE)*100000</f>
        <v>0.5656841299014409</v>
      </c>
      <c r="BR139" s="18">
        <f>IF(LEFT($A$1,4)="Conf",Confirmed!BR139,Deaths!BR139)/VLOOKUP($A139,PopulationLookup,2,FALSE)*100000</f>
        <v>0.5656841299014409</v>
      </c>
      <c r="BS139" s="18">
        <f>IF(LEFT($A$1,4)="Conf",Confirmed!BS139,Deaths!BS139)/VLOOKUP($A139,PopulationLookup,2,FALSE)*100000</f>
        <v>0.60609013918011523</v>
      </c>
      <c r="BT139" s="18">
        <f>IF(LEFT($A$1,4)="Conf",Confirmed!BT139,Deaths!BT139)/VLOOKUP($A139,PopulationLookup,2,FALSE)*100000</f>
        <v>0.66265855217025926</v>
      </c>
      <c r="BU139" s="18">
        <f>IF(LEFT($A$1,4)="Conf",Confirmed!BU139,Deaths!BU139)/VLOOKUP($A139,PopulationLookup,2,FALSE)*100000</f>
        <v>0.67882095588172897</v>
      </c>
      <c r="BV139" s="18">
        <f>IF(LEFT($A$1,4)="Conf",Confirmed!BV139,Deaths!BV139)/VLOOKUP($A139,PopulationLookup,2,FALSE)*100000</f>
        <v>0.7192269651604033</v>
      </c>
      <c r="BW139" s="18">
        <f>IF(LEFT($A$1,4)="Conf",Confirmed!BW139,Deaths!BW139)/VLOOKUP($A139,PopulationLookup,2,FALSE)*100000</f>
        <v>0.82428258928495657</v>
      </c>
      <c r="BX139" s="18">
        <f>IF(LEFT($A$1,4)="Conf",Confirmed!BX139,Deaths!BX139)/VLOOKUP($A139,PopulationLookup,2,FALSE)*100000</f>
        <v>0.84044499299642639</v>
      </c>
      <c r="BY139" s="18">
        <f>IF(LEFT($A$1,4)="Conf",Confirmed!BY139,Deaths!BY139)/VLOOKUP($A139,PopulationLookup,2,FALSE)*100000</f>
        <v>0.8485261948521613</v>
      </c>
      <c r="BZ139" s="18">
        <f>IF(LEFT($A$1,4)="Conf",Confirmed!BZ139,Deaths!BZ139)/VLOOKUP($A139,PopulationLookup,2,FALSE)*100000</f>
        <v>0.8485261948521613</v>
      </c>
      <c r="CA139" s="18">
        <f>IF(LEFT($A$1,4)="Conf",Confirmed!CA139,Deaths!CA139)/VLOOKUP($A139,PopulationLookup,2,FALSE)*100000</f>
        <v>0.88893220413083573</v>
      </c>
      <c r="CB139" s="18">
        <f>IF(LEFT($A$1,4)="Conf",Confirmed!CB139,Deaths!CB139)/VLOOKUP($A139,PopulationLookup,2,FALSE)*100000</f>
        <v>0.88893220413083573</v>
      </c>
      <c r="CC139" s="18">
        <f>IF(LEFT($A$1,4)="Conf",Confirmed!CC139,Deaths!CC139)/VLOOKUP($A139,PopulationLookup,2,FALSE)*100000</f>
        <v>0.95358181897671457</v>
      </c>
      <c r="CD139" s="18">
        <f>IF(LEFT($A$1,4)="Conf",Confirmed!CD139,Deaths!CD139)/VLOOKUP($A139,PopulationLookup,2,FALSE)*100000</f>
        <v>0.96974422268818439</v>
      </c>
      <c r="CE139" s="18">
        <f>IF(LEFT($A$1,4)="Conf",Confirmed!CE139,Deaths!CE139)/VLOOKUP($A139,PopulationLookup,2,FALSE)*100000</f>
        <v>1.0182314338225935</v>
      </c>
      <c r="CF139" s="18">
        <f>IF(LEFT($A$1,4)="Conf",Confirmed!CF139,Deaths!CF139)/VLOOKUP($A139,PopulationLookup,2,FALSE)*100000</f>
        <v>1.0263126356783283</v>
      </c>
      <c r="CG139" s="18">
        <f>IF(LEFT($A$1,4)="Conf",Confirmed!CG139,Deaths!CG139)/VLOOKUP($A139,PopulationLookup,2,FALSE)*100000</f>
        <v>1.0828810486684723</v>
      </c>
      <c r="CH139" s="18">
        <f>IF(LEFT($A$1,4)="Conf",Confirmed!CH139,Deaths!CH139)/VLOOKUP($A139,PopulationLookup,2,FALSE)*100000</f>
        <v>1.0990434523799422</v>
      </c>
      <c r="CI139" s="18">
        <f>IF(LEFT($A$1,4)="Conf",Confirmed!CI139,Deaths!CI139)/VLOOKUP($A139,PopulationLookup,2,FALSE)*100000</f>
        <v>1.115205856091412</v>
      </c>
      <c r="CJ139" s="18">
        <f>IF(LEFT($A$1,4)="Conf",Confirmed!CJ139,Deaths!CJ139)/VLOOKUP($A139,PopulationLookup,2,FALSE)*100000</f>
        <v>1.1556118653700864</v>
      </c>
      <c r="CK139" s="18">
        <f>IF(LEFT($A$1,4)="Conf",Confirmed!CK139,Deaths!CK139)/VLOOKUP($A139,PopulationLookup,2,FALSE)*100000</f>
        <v>1.163693067225821</v>
      </c>
      <c r="CL139" s="18">
        <f>IF(LEFT($A$1,4)="Conf",Confirmed!CL139,Deaths!CL139)/VLOOKUP($A139,PopulationLookup,2,FALSE)*100000</f>
        <v>1.1879366727930258</v>
      </c>
      <c r="CM139" s="18">
        <f>IF(LEFT($A$1,4)="Conf",Confirmed!CM139,Deaths!CM139)/VLOOKUP($A139,PopulationLookup,2,FALSE)*100000</f>
        <v>1.1879366727930258</v>
      </c>
      <c r="CN139" s="18">
        <f>IF(LEFT($A$1,4)="Conf",Confirmed!CN139,Deaths!CN139)/VLOOKUP($A139,PopulationLookup,2,FALSE)*100000</f>
        <v>1.2121802783602305</v>
      </c>
      <c r="CO139" s="18">
        <f>IF(LEFT($A$1,4)="Conf",Confirmed!CO139,Deaths!CO139)/VLOOKUP($A139,PopulationLookup,2,FALSE)*100000</f>
        <v>1.2364238839274351</v>
      </c>
      <c r="CP139" s="18">
        <f>IF(LEFT($A$1,4)="Conf",Confirmed!CP139,Deaths!CP139)/VLOOKUP($A139,PopulationLookup,2,FALSE)*100000</f>
        <v>1.2445050857831699</v>
      </c>
      <c r="CQ139" s="18">
        <f>IF(LEFT($A$1,4)="Conf",Confirmed!CQ139,Deaths!CQ139)/VLOOKUP($A139,PopulationLookup,2,FALSE)*100000</f>
        <v>1.422291526609337</v>
      </c>
      <c r="CR139" s="18">
        <f>IF(LEFT($A$1,4)="Conf",Confirmed!CR139,Deaths!CR139)/VLOOKUP($A139,PopulationLookup,2,FALSE)*100000</f>
        <v>1.478859939599481</v>
      </c>
      <c r="CS139" s="18">
        <f>IF(LEFT($A$1,4)="Conf",Confirmed!CS139,Deaths!CS139)/VLOOKUP($A139,PopulationLookup,2,FALSE)*100000</f>
        <v>1.5435095544453601</v>
      </c>
    </row>
    <row r="140" spans="1:97" x14ac:dyDescent="0.25">
      <c r="A140" t="str">
        <f>Confirmed!A140</f>
        <v>Saint Kitts and Nevis</v>
      </c>
      <c r="B140" s="18">
        <f>IF(LEFT($A$1,4)="Conf",Confirmed!B140,Deaths!B140)/VLOOKUP($A140,PopulationLookup,2,FALSE)*100000</f>
        <v>0</v>
      </c>
      <c r="C140" s="18">
        <f>IF(LEFT($A$1,4)="Conf",Confirmed!C140,Deaths!C140)/VLOOKUP($A140,PopulationLookup,2,FALSE)*100000</f>
        <v>0</v>
      </c>
      <c r="D140" s="18">
        <f>IF(LEFT($A$1,4)="Conf",Confirmed!D140,Deaths!D140)/VLOOKUP($A140,PopulationLookup,2,FALSE)*100000</f>
        <v>0</v>
      </c>
      <c r="E140" s="18">
        <f>IF(LEFT($A$1,4)="Conf",Confirmed!E140,Deaths!E140)/VLOOKUP($A140,PopulationLookup,2,FALSE)*100000</f>
        <v>0</v>
      </c>
      <c r="F140" s="18">
        <f>IF(LEFT($A$1,4)="Conf",Confirmed!F140,Deaths!F140)/VLOOKUP($A140,PopulationLookup,2,FALSE)*100000</f>
        <v>0</v>
      </c>
      <c r="G140" s="18">
        <f>IF(LEFT($A$1,4)="Conf",Confirmed!G140,Deaths!G140)/VLOOKUP($A140,PopulationLookup,2,FALSE)*100000</f>
        <v>0</v>
      </c>
      <c r="H140" s="18">
        <f>IF(LEFT($A$1,4)="Conf",Confirmed!H140,Deaths!H140)/VLOOKUP($A140,PopulationLookup,2,FALSE)*100000</f>
        <v>0</v>
      </c>
      <c r="I140" s="18">
        <f>IF(LEFT($A$1,4)="Conf",Confirmed!I140,Deaths!I140)/VLOOKUP($A140,PopulationLookup,2,FALSE)*100000</f>
        <v>0</v>
      </c>
      <c r="J140" s="18">
        <f>IF(LEFT($A$1,4)="Conf",Confirmed!J140,Deaths!J140)/VLOOKUP($A140,PopulationLookup,2,FALSE)*100000</f>
        <v>0</v>
      </c>
      <c r="K140" s="18">
        <f>IF(LEFT($A$1,4)="Conf",Confirmed!K140,Deaths!K140)/VLOOKUP($A140,PopulationLookup,2,FALSE)*100000</f>
        <v>0</v>
      </c>
      <c r="L140" s="18">
        <f>IF(LEFT($A$1,4)="Conf",Confirmed!L140,Deaths!L140)/VLOOKUP($A140,PopulationLookup,2,FALSE)*100000</f>
        <v>0</v>
      </c>
      <c r="M140" s="18">
        <f>IF(LEFT($A$1,4)="Conf",Confirmed!M140,Deaths!M140)/VLOOKUP($A140,PopulationLookup,2,FALSE)*100000</f>
        <v>0</v>
      </c>
      <c r="N140" s="18">
        <f>IF(LEFT($A$1,4)="Conf",Confirmed!N140,Deaths!N140)/VLOOKUP($A140,PopulationLookup,2,FALSE)*100000</f>
        <v>0</v>
      </c>
      <c r="O140" s="18">
        <f>IF(LEFT($A$1,4)="Conf",Confirmed!O140,Deaths!O140)/VLOOKUP($A140,PopulationLookup,2,FALSE)*100000</f>
        <v>0</v>
      </c>
      <c r="P140" s="18">
        <f>IF(LEFT($A$1,4)="Conf",Confirmed!P140,Deaths!P140)/VLOOKUP($A140,PopulationLookup,2,FALSE)*100000</f>
        <v>0</v>
      </c>
      <c r="Q140" s="18">
        <f>IF(LEFT($A$1,4)="Conf",Confirmed!Q140,Deaths!Q140)/VLOOKUP($A140,PopulationLookup,2,FALSE)*100000</f>
        <v>0</v>
      </c>
      <c r="R140" s="18">
        <f>IF(LEFT($A$1,4)="Conf",Confirmed!R140,Deaths!R140)/VLOOKUP($A140,PopulationLookup,2,FALSE)*100000</f>
        <v>0</v>
      </c>
      <c r="S140" s="18">
        <f>IF(LEFT($A$1,4)="Conf",Confirmed!S140,Deaths!S140)/VLOOKUP($A140,PopulationLookup,2,FALSE)*100000</f>
        <v>0</v>
      </c>
      <c r="T140" s="18">
        <f>IF(LEFT($A$1,4)="Conf",Confirmed!T140,Deaths!T140)/VLOOKUP($A140,PopulationLookup,2,FALSE)*100000</f>
        <v>0</v>
      </c>
      <c r="U140" s="18">
        <f>IF(LEFT($A$1,4)="Conf",Confirmed!U140,Deaths!U140)/VLOOKUP($A140,PopulationLookup,2,FALSE)*100000</f>
        <v>0</v>
      </c>
      <c r="V140" s="18">
        <f>IF(LEFT($A$1,4)="Conf",Confirmed!V140,Deaths!V140)/VLOOKUP($A140,PopulationLookup,2,FALSE)*100000</f>
        <v>0</v>
      </c>
      <c r="W140" s="18">
        <f>IF(LEFT($A$1,4)="Conf",Confirmed!W140,Deaths!W140)/VLOOKUP($A140,PopulationLookup,2,FALSE)*100000</f>
        <v>0</v>
      </c>
      <c r="X140" s="18">
        <f>IF(LEFT($A$1,4)="Conf",Confirmed!X140,Deaths!X140)/VLOOKUP($A140,PopulationLookup,2,FALSE)*100000</f>
        <v>0</v>
      </c>
      <c r="Y140" s="18">
        <f>IF(LEFT($A$1,4)="Conf",Confirmed!Y140,Deaths!Y140)/VLOOKUP($A140,PopulationLookup,2,FALSE)*100000</f>
        <v>0</v>
      </c>
      <c r="Z140" s="18">
        <f>IF(LEFT($A$1,4)="Conf",Confirmed!Z140,Deaths!Z140)/VLOOKUP($A140,PopulationLookup,2,FALSE)*100000</f>
        <v>0</v>
      </c>
      <c r="AA140" s="18">
        <f>IF(LEFT($A$1,4)="Conf",Confirmed!AA140,Deaths!AA140)/VLOOKUP($A140,PopulationLookup,2,FALSE)*100000</f>
        <v>0</v>
      </c>
      <c r="AB140" s="18">
        <f>IF(LEFT($A$1,4)="Conf",Confirmed!AB140,Deaths!AB140)/VLOOKUP($A140,PopulationLookup,2,FALSE)*100000</f>
        <v>0</v>
      </c>
      <c r="AC140" s="18">
        <f>IF(LEFT($A$1,4)="Conf",Confirmed!AC140,Deaths!AC140)/VLOOKUP($A140,PopulationLookup,2,FALSE)*100000</f>
        <v>0</v>
      </c>
      <c r="AD140" s="18">
        <f>IF(LEFT($A$1,4)="Conf",Confirmed!AD140,Deaths!AD140)/VLOOKUP($A140,PopulationLookup,2,FALSE)*100000</f>
        <v>0</v>
      </c>
      <c r="AE140" s="18">
        <f>IF(LEFT($A$1,4)="Conf",Confirmed!AE140,Deaths!AE140)/VLOOKUP($A140,PopulationLookup,2,FALSE)*100000</f>
        <v>0</v>
      </c>
      <c r="AF140" s="18">
        <f>IF(LEFT($A$1,4)="Conf",Confirmed!AF140,Deaths!AF140)/VLOOKUP($A140,PopulationLookup,2,FALSE)*100000</f>
        <v>0</v>
      </c>
      <c r="AG140" s="18">
        <f>IF(LEFT($A$1,4)="Conf",Confirmed!AG140,Deaths!AG140)/VLOOKUP($A140,PopulationLookup,2,FALSE)*100000</f>
        <v>0</v>
      </c>
      <c r="AH140" s="18">
        <f>IF(LEFT($A$1,4)="Conf",Confirmed!AH140,Deaths!AH140)/VLOOKUP($A140,PopulationLookup,2,FALSE)*100000</f>
        <v>0</v>
      </c>
      <c r="AI140" s="18">
        <f>IF(LEFT($A$1,4)="Conf",Confirmed!AI140,Deaths!AI140)/VLOOKUP($A140,PopulationLookup,2,FALSE)*100000</f>
        <v>0</v>
      </c>
      <c r="AJ140" s="18">
        <f>IF(LEFT($A$1,4)="Conf",Confirmed!AJ140,Deaths!AJ140)/VLOOKUP($A140,PopulationLookup,2,FALSE)*100000</f>
        <v>0</v>
      </c>
      <c r="AK140" s="18">
        <f>IF(LEFT($A$1,4)="Conf",Confirmed!AK140,Deaths!AK140)/VLOOKUP($A140,PopulationLookup,2,FALSE)*100000</f>
        <v>0</v>
      </c>
      <c r="AL140" s="18">
        <f>IF(LEFT($A$1,4)="Conf",Confirmed!AL140,Deaths!AL140)/VLOOKUP($A140,PopulationLookup,2,FALSE)*100000</f>
        <v>0</v>
      </c>
      <c r="AM140" s="18">
        <f>IF(LEFT($A$1,4)="Conf",Confirmed!AM140,Deaths!AM140)/VLOOKUP($A140,PopulationLookup,2,FALSE)*100000</f>
        <v>0</v>
      </c>
      <c r="AN140" s="18">
        <f>IF(LEFT($A$1,4)="Conf",Confirmed!AN140,Deaths!AN140)/VLOOKUP($A140,PopulationLookup,2,FALSE)*100000</f>
        <v>0</v>
      </c>
      <c r="AO140" s="18">
        <f>IF(LEFT($A$1,4)="Conf",Confirmed!AO140,Deaths!AO140)/VLOOKUP($A140,PopulationLookup,2,FALSE)*100000</f>
        <v>0</v>
      </c>
      <c r="AP140" s="18">
        <f>IF(LEFT($A$1,4)="Conf",Confirmed!AP140,Deaths!AP140)/VLOOKUP($A140,PopulationLookup,2,FALSE)*100000</f>
        <v>0</v>
      </c>
      <c r="AQ140" s="18">
        <f>IF(LEFT($A$1,4)="Conf",Confirmed!AQ140,Deaths!AQ140)/VLOOKUP($A140,PopulationLookup,2,FALSE)*100000</f>
        <v>0</v>
      </c>
      <c r="AR140" s="18">
        <f>IF(LEFT($A$1,4)="Conf",Confirmed!AR140,Deaths!AR140)/VLOOKUP($A140,PopulationLookup,2,FALSE)*100000</f>
        <v>0</v>
      </c>
      <c r="AS140" s="18">
        <f>IF(LEFT($A$1,4)="Conf",Confirmed!AS140,Deaths!AS140)/VLOOKUP($A140,PopulationLookup,2,FALSE)*100000</f>
        <v>0</v>
      </c>
      <c r="AT140" s="18">
        <f>IF(LEFT($A$1,4)="Conf",Confirmed!AT140,Deaths!AT140)/VLOOKUP($A140,PopulationLookup,2,FALSE)*100000</f>
        <v>0</v>
      </c>
      <c r="AU140" s="18">
        <f>IF(LEFT($A$1,4)="Conf",Confirmed!AU140,Deaths!AU140)/VLOOKUP($A140,PopulationLookup,2,FALSE)*100000</f>
        <v>0</v>
      </c>
      <c r="AV140" s="18">
        <f>IF(LEFT($A$1,4)="Conf",Confirmed!AV140,Deaths!AV140)/VLOOKUP($A140,PopulationLookup,2,FALSE)*100000</f>
        <v>0</v>
      </c>
      <c r="AW140" s="18">
        <f>IF(LEFT($A$1,4)="Conf",Confirmed!AW140,Deaths!AW140)/VLOOKUP($A140,PopulationLookup,2,FALSE)*100000</f>
        <v>0</v>
      </c>
      <c r="AX140" s="18">
        <f>IF(LEFT($A$1,4)="Conf",Confirmed!AX140,Deaths!AX140)/VLOOKUP($A140,PopulationLookup,2,FALSE)*100000</f>
        <v>0</v>
      </c>
      <c r="AY140" s="18">
        <f>IF(LEFT($A$1,4)="Conf",Confirmed!AY140,Deaths!AY140)/VLOOKUP($A140,PopulationLookup,2,FALSE)*100000</f>
        <v>0</v>
      </c>
      <c r="AZ140" s="18">
        <f>IF(LEFT($A$1,4)="Conf",Confirmed!AZ140,Deaths!AZ140)/VLOOKUP($A140,PopulationLookup,2,FALSE)*100000</f>
        <v>0</v>
      </c>
      <c r="BA140" s="18">
        <f>IF(LEFT($A$1,4)="Conf",Confirmed!BA140,Deaths!BA140)/VLOOKUP($A140,PopulationLookup,2,FALSE)*100000</f>
        <v>0</v>
      </c>
      <c r="BB140" s="18">
        <f>IF(LEFT($A$1,4)="Conf",Confirmed!BB140,Deaths!BB140)/VLOOKUP($A140,PopulationLookup,2,FALSE)*100000</f>
        <v>0</v>
      </c>
      <c r="BC140" s="18">
        <f>IF(LEFT($A$1,4)="Conf",Confirmed!BC140,Deaths!BC140)/VLOOKUP($A140,PopulationLookup,2,FALSE)*100000</f>
        <v>0</v>
      </c>
      <c r="BD140" s="18">
        <f>IF(LEFT($A$1,4)="Conf",Confirmed!BD140,Deaths!BD140)/VLOOKUP($A140,PopulationLookup,2,FALSE)*100000</f>
        <v>0</v>
      </c>
      <c r="BE140" s="18">
        <f>IF(LEFT($A$1,4)="Conf",Confirmed!BE140,Deaths!BE140)/VLOOKUP($A140,PopulationLookup,2,FALSE)*100000</f>
        <v>0</v>
      </c>
      <c r="BF140" s="18">
        <f>IF(LEFT($A$1,4)="Conf",Confirmed!BF140,Deaths!BF140)/VLOOKUP($A140,PopulationLookup,2,FALSE)*100000</f>
        <v>0</v>
      </c>
      <c r="BG140" s="18">
        <f>IF(LEFT($A$1,4)="Conf",Confirmed!BG140,Deaths!BG140)/VLOOKUP($A140,PopulationLookup,2,FALSE)*100000</f>
        <v>0</v>
      </c>
      <c r="BH140" s="18">
        <f>IF(LEFT($A$1,4)="Conf",Confirmed!BH140,Deaths!BH140)/VLOOKUP($A140,PopulationLookup,2,FALSE)*100000</f>
        <v>0</v>
      </c>
      <c r="BI140" s="18">
        <f>IF(LEFT($A$1,4)="Conf",Confirmed!BI140,Deaths!BI140)/VLOOKUP($A140,PopulationLookup,2,FALSE)*100000</f>
        <v>0</v>
      </c>
      <c r="BJ140" s="18">
        <f>IF(LEFT($A$1,4)="Conf",Confirmed!BJ140,Deaths!BJ140)/VLOOKUP($A140,PopulationLookup,2,FALSE)*100000</f>
        <v>0</v>
      </c>
      <c r="BK140" s="18">
        <f>IF(LEFT($A$1,4)="Conf",Confirmed!BK140,Deaths!BK140)/VLOOKUP($A140,PopulationLookup,2,FALSE)*100000</f>
        <v>0</v>
      </c>
      <c r="BL140" s="18">
        <f>IF(LEFT($A$1,4)="Conf",Confirmed!BL140,Deaths!BL140)/VLOOKUP($A140,PopulationLookup,2,FALSE)*100000</f>
        <v>0</v>
      </c>
      <c r="BM140" s="18">
        <f>IF(LEFT($A$1,4)="Conf",Confirmed!BM140,Deaths!BM140)/VLOOKUP($A140,PopulationLookup,2,FALSE)*100000</f>
        <v>3.7862294833689871</v>
      </c>
      <c r="BN140" s="18">
        <f>IF(LEFT($A$1,4)="Conf",Confirmed!BN140,Deaths!BN140)/VLOOKUP($A140,PopulationLookup,2,FALSE)*100000</f>
        <v>3.7862294833689871</v>
      </c>
      <c r="BO140" s="18">
        <f>IF(LEFT($A$1,4)="Conf",Confirmed!BO140,Deaths!BO140)/VLOOKUP($A140,PopulationLookup,2,FALSE)*100000</f>
        <v>3.7862294833689871</v>
      </c>
      <c r="BP140" s="18">
        <f>IF(LEFT($A$1,4)="Conf",Confirmed!BP140,Deaths!BP140)/VLOOKUP($A140,PopulationLookup,2,FALSE)*100000</f>
        <v>3.7862294833689871</v>
      </c>
      <c r="BQ140" s="18">
        <f>IF(LEFT($A$1,4)="Conf",Confirmed!BQ140,Deaths!BQ140)/VLOOKUP($A140,PopulationLookup,2,FALSE)*100000</f>
        <v>3.7862294833689871</v>
      </c>
      <c r="BR140" s="18">
        <f>IF(LEFT($A$1,4)="Conf",Confirmed!BR140,Deaths!BR140)/VLOOKUP($A140,PopulationLookup,2,FALSE)*100000</f>
        <v>13.251803191791454</v>
      </c>
      <c r="BS140" s="18">
        <f>IF(LEFT($A$1,4)="Conf",Confirmed!BS140,Deaths!BS140)/VLOOKUP($A140,PopulationLookup,2,FALSE)*100000</f>
        <v>15.144917933475949</v>
      </c>
      <c r="BT140" s="18">
        <f>IF(LEFT($A$1,4)="Conf",Confirmed!BT140,Deaths!BT140)/VLOOKUP($A140,PopulationLookup,2,FALSE)*100000</f>
        <v>15.144917933475949</v>
      </c>
      <c r="BU140" s="18">
        <f>IF(LEFT($A$1,4)="Conf",Confirmed!BU140,Deaths!BU140)/VLOOKUP($A140,PopulationLookup,2,FALSE)*100000</f>
        <v>17.038032675160441</v>
      </c>
      <c r="BV140" s="18">
        <f>IF(LEFT($A$1,4)="Conf",Confirmed!BV140,Deaths!BV140)/VLOOKUP($A140,PopulationLookup,2,FALSE)*100000</f>
        <v>17.038032675160441</v>
      </c>
      <c r="BW140" s="18">
        <f>IF(LEFT($A$1,4)="Conf",Confirmed!BW140,Deaths!BW140)/VLOOKUP($A140,PopulationLookup,2,FALSE)*100000</f>
        <v>17.038032675160441</v>
      </c>
      <c r="BX140" s="18">
        <f>IF(LEFT($A$1,4)="Conf",Confirmed!BX140,Deaths!BX140)/VLOOKUP($A140,PopulationLookup,2,FALSE)*100000</f>
        <v>18.931147416844937</v>
      </c>
      <c r="BY140" s="18">
        <f>IF(LEFT($A$1,4)="Conf",Confirmed!BY140,Deaths!BY140)/VLOOKUP($A140,PopulationLookup,2,FALSE)*100000</f>
        <v>18.931147416844937</v>
      </c>
      <c r="BZ140" s="18">
        <f>IF(LEFT($A$1,4)="Conf",Confirmed!BZ140,Deaths!BZ140)/VLOOKUP($A140,PopulationLookup,2,FALSE)*100000</f>
        <v>20.824262158529429</v>
      </c>
      <c r="CA140" s="18">
        <f>IF(LEFT($A$1,4)="Conf",Confirmed!CA140,Deaths!CA140)/VLOOKUP($A140,PopulationLookup,2,FALSE)*100000</f>
        <v>20.824262158529429</v>
      </c>
      <c r="CB140" s="18">
        <f>IF(LEFT($A$1,4)="Conf",Confirmed!CB140,Deaths!CB140)/VLOOKUP($A140,PopulationLookup,2,FALSE)*100000</f>
        <v>20.824262158529429</v>
      </c>
      <c r="CC140" s="18">
        <f>IF(LEFT($A$1,4)="Conf",Confirmed!CC140,Deaths!CC140)/VLOOKUP($A140,PopulationLookup,2,FALSE)*100000</f>
        <v>22.717376900213925</v>
      </c>
      <c r="CD140" s="18">
        <f>IF(LEFT($A$1,4)="Conf",Confirmed!CD140,Deaths!CD140)/VLOOKUP($A140,PopulationLookup,2,FALSE)*100000</f>
        <v>22.717376900213925</v>
      </c>
      <c r="CE140" s="18">
        <f>IF(LEFT($A$1,4)="Conf",Confirmed!CE140,Deaths!CE140)/VLOOKUP($A140,PopulationLookup,2,FALSE)*100000</f>
        <v>22.717376900213925</v>
      </c>
      <c r="CF140" s="18">
        <f>IF(LEFT($A$1,4)="Conf",Confirmed!CF140,Deaths!CF140)/VLOOKUP($A140,PopulationLookup,2,FALSE)*100000</f>
        <v>22.717376900213925</v>
      </c>
      <c r="CG140" s="18">
        <f>IF(LEFT($A$1,4)="Conf",Confirmed!CG140,Deaths!CG140)/VLOOKUP($A140,PopulationLookup,2,FALSE)*100000</f>
        <v>26.503606383582909</v>
      </c>
      <c r="CH140" s="18">
        <f>IF(LEFT($A$1,4)="Conf",Confirmed!CH140,Deaths!CH140)/VLOOKUP($A140,PopulationLookup,2,FALSE)*100000</f>
        <v>26.503606383582909</v>
      </c>
      <c r="CI140" s="18">
        <f>IF(LEFT($A$1,4)="Conf",Confirmed!CI140,Deaths!CI140)/VLOOKUP($A140,PopulationLookup,2,FALSE)*100000</f>
        <v>26.503606383582909</v>
      </c>
      <c r="CJ140" s="18">
        <f>IF(LEFT($A$1,4)="Conf",Confirmed!CJ140,Deaths!CJ140)/VLOOKUP($A140,PopulationLookup,2,FALSE)*100000</f>
        <v>26.503606383582909</v>
      </c>
      <c r="CK140" s="18">
        <f>IF(LEFT($A$1,4)="Conf",Confirmed!CK140,Deaths!CK140)/VLOOKUP($A140,PopulationLookup,2,FALSE)*100000</f>
        <v>26.503606383582909</v>
      </c>
      <c r="CL140" s="18">
        <f>IF(LEFT($A$1,4)="Conf",Confirmed!CL140,Deaths!CL140)/VLOOKUP($A140,PopulationLookup,2,FALSE)*100000</f>
        <v>26.503606383582909</v>
      </c>
      <c r="CM140" s="18">
        <f>IF(LEFT($A$1,4)="Conf",Confirmed!CM140,Deaths!CM140)/VLOOKUP($A140,PopulationLookup,2,FALSE)*100000</f>
        <v>28.396721125267405</v>
      </c>
      <c r="CN140" s="18">
        <f>IF(LEFT($A$1,4)="Conf",Confirmed!CN140,Deaths!CN140)/VLOOKUP($A140,PopulationLookup,2,FALSE)*100000</f>
        <v>28.396721125267405</v>
      </c>
      <c r="CO140" s="18">
        <f>IF(LEFT($A$1,4)="Conf",Confirmed!CO140,Deaths!CO140)/VLOOKUP($A140,PopulationLookup,2,FALSE)*100000</f>
        <v>28.396721125267405</v>
      </c>
      <c r="CP140" s="18">
        <f>IF(LEFT($A$1,4)="Conf",Confirmed!CP140,Deaths!CP140)/VLOOKUP($A140,PopulationLookup,2,FALSE)*100000</f>
        <v>28.396721125267405</v>
      </c>
      <c r="CQ140" s="18">
        <f>IF(LEFT($A$1,4)="Conf",Confirmed!CQ140,Deaths!CQ140)/VLOOKUP($A140,PopulationLookup,2,FALSE)*100000</f>
        <v>28.396721125267405</v>
      </c>
      <c r="CR140" s="18">
        <f>IF(LEFT($A$1,4)="Conf",Confirmed!CR140,Deaths!CR140)/VLOOKUP($A140,PopulationLookup,2,FALSE)*100000</f>
        <v>28.396721125267405</v>
      </c>
      <c r="CS140" s="18">
        <f>IF(LEFT($A$1,4)="Conf",Confirmed!CS140,Deaths!CS140)/VLOOKUP($A140,PopulationLookup,2,FALSE)*100000</f>
        <v>28.396721125267405</v>
      </c>
    </row>
    <row r="141" spans="1:97" x14ac:dyDescent="0.25">
      <c r="A141" t="str">
        <f>Confirmed!A141</f>
        <v>Saint Lucia</v>
      </c>
      <c r="B141" s="18">
        <f>IF(LEFT($A$1,4)="Conf",Confirmed!B141,Deaths!B141)/VLOOKUP($A141,PopulationLookup,2,FALSE)*100000</f>
        <v>0</v>
      </c>
      <c r="C141" s="18">
        <f>IF(LEFT($A$1,4)="Conf",Confirmed!C141,Deaths!C141)/VLOOKUP($A141,PopulationLookup,2,FALSE)*100000</f>
        <v>0</v>
      </c>
      <c r="D141" s="18">
        <f>IF(LEFT($A$1,4)="Conf",Confirmed!D141,Deaths!D141)/VLOOKUP($A141,PopulationLookup,2,FALSE)*100000</f>
        <v>0</v>
      </c>
      <c r="E141" s="18">
        <f>IF(LEFT($A$1,4)="Conf",Confirmed!E141,Deaths!E141)/VLOOKUP($A141,PopulationLookup,2,FALSE)*100000</f>
        <v>0</v>
      </c>
      <c r="F141" s="18">
        <f>IF(LEFT($A$1,4)="Conf",Confirmed!F141,Deaths!F141)/VLOOKUP($A141,PopulationLookup,2,FALSE)*100000</f>
        <v>0</v>
      </c>
      <c r="G141" s="18">
        <f>IF(LEFT($A$1,4)="Conf",Confirmed!G141,Deaths!G141)/VLOOKUP($A141,PopulationLookup,2,FALSE)*100000</f>
        <v>0</v>
      </c>
      <c r="H141" s="18">
        <f>IF(LEFT($A$1,4)="Conf",Confirmed!H141,Deaths!H141)/VLOOKUP($A141,PopulationLookup,2,FALSE)*100000</f>
        <v>0</v>
      </c>
      <c r="I141" s="18">
        <f>IF(LEFT($A$1,4)="Conf",Confirmed!I141,Deaths!I141)/VLOOKUP($A141,PopulationLookup,2,FALSE)*100000</f>
        <v>0</v>
      </c>
      <c r="J141" s="18">
        <f>IF(LEFT($A$1,4)="Conf",Confirmed!J141,Deaths!J141)/VLOOKUP($A141,PopulationLookup,2,FALSE)*100000</f>
        <v>0</v>
      </c>
      <c r="K141" s="18">
        <f>IF(LEFT($A$1,4)="Conf",Confirmed!K141,Deaths!K141)/VLOOKUP($A141,PopulationLookup,2,FALSE)*100000</f>
        <v>0</v>
      </c>
      <c r="L141" s="18">
        <f>IF(LEFT($A$1,4)="Conf",Confirmed!L141,Deaths!L141)/VLOOKUP($A141,PopulationLookup,2,FALSE)*100000</f>
        <v>0</v>
      </c>
      <c r="M141" s="18">
        <f>IF(LEFT($A$1,4)="Conf",Confirmed!M141,Deaths!M141)/VLOOKUP($A141,PopulationLookup,2,FALSE)*100000</f>
        <v>0</v>
      </c>
      <c r="N141" s="18">
        <f>IF(LEFT($A$1,4)="Conf",Confirmed!N141,Deaths!N141)/VLOOKUP($A141,PopulationLookup,2,FALSE)*100000</f>
        <v>0</v>
      </c>
      <c r="O141" s="18">
        <f>IF(LEFT($A$1,4)="Conf",Confirmed!O141,Deaths!O141)/VLOOKUP($A141,PopulationLookup,2,FALSE)*100000</f>
        <v>0</v>
      </c>
      <c r="P141" s="18">
        <f>IF(LEFT($A$1,4)="Conf",Confirmed!P141,Deaths!P141)/VLOOKUP($A141,PopulationLookup,2,FALSE)*100000</f>
        <v>0</v>
      </c>
      <c r="Q141" s="18">
        <f>IF(LEFT($A$1,4)="Conf",Confirmed!Q141,Deaths!Q141)/VLOOKUP($A141,PopulationLookup,2,FALSE)*100000</f>
        <v>0</v>
      </c>
      <c r="R141" s="18">
        <f>IF(LEFT($A$1,4)="Conf",Confirmed!R141,Deaths!R141)/VLOOKUP($A141,PopulationLookup,2,FALSE)*100000</f>
        <v>0</v>
      </c>
      <c r="S141" s="18">
        <f>IF(LEFT($A$1,4)="Conf",Confirmed!S141,Deaths!S141)/VLOOKUP($A141,PopulationLookup,2,FALSE)*100000</f>
        <v>0</v>
      </c>
      <c r="T141" s="18">
        <f>IF(LEFT($A$1,4)="Conf",Confirmed!T141,Deaths!T141)/VLOOKUP($A141,PopulationLookup,2,FALSE)*100000</f>
        <v>0</v>
      </c>
      <c r="U141" s="18">
        <f>IF(LEFT($A$1,4)="Conf",Confirmed!U141,Deaths!U141)/VLOOKUP($A141,PopulationLookup,2,FALSE)*100000</f>
        <v>0</v>
      </c>
      <c r="V141" s="18">
        <f>IF(LEFT($A$1,4)="Conf",Confirmed!V141,Deaths!V141)/VLOOKUP($A141,PopulationLookup,2,FALSE)*100000</f>
        <v>0</v>
      </c>
      <c r="W141" s="18">
        <f>IF(LEFT($A$1,4)="Conf",Confirmed!W141,Deaths!W141)/VLOOKUP($A141,PopulationLookup,2,FALSE)*100000</f>
        <v>0</v>
      </c>
      <c r="X141" s="18">
        <f>IF(LEFT($A$1,4)="Conf",Confirmed!X141,Deaths!X141)/VLOOKUP($A141,PopulationLookup,2,FALSE)*100000</f>
        <v>0</v>
      </c>
      <c r="Y141" s="18">
        <f>IF(LEFT($A$1,4)="Conf",Confirmed!Y141,Deaths!Y141)/VLOOKUP($A141,PopulationLookup,2,FALSE)*100000</f>
        <v>0</v>
      </c>
      <c r="Z141" s="18">
        <f>IF(LEFT($A$1,4)="Conf",Confirmed!Z141,Deaths!Z141)/VLOOKUP($A141,PopulationLookup,2,FALSE)*100000</f>
        <v>0</v>
      </c>
      <c r="AA141" s="18">
        <f>IF(LEFT($A$1,4)="Conf",Confirmed!AA141,Deaths!AA141)/VLOOKUP($A141,PopulationLookup,2,FALSE)*100000</f>
        <v>0</v>
      </c>
      <c r="AB141" s="18">
        <f>IF(LEFT($A$1,4)="Conf",Confirmed!AB141,Deaths!AB141)/VLOOKUP($A141,PopulationLookup,2,FALSE)*100000</f>
        <v>0</v>
      </c>
      <c r="AC141" s="18">
        <f>IF(LEFT($A$1,4)="Conf",Confirmed!AC141,Deaths!AC141)/VLOOKUP($A141,PopulationLookup,2,FALSE)*100000</f>
        <v>0</v>
      </c>
      <c r="AD141" s="18">
        <f>IF(LEFT($A$1,4)="Conf",Confirmed!AD141,Deaths!AD141)/VLOOKUP($A141,PopulationLookup,2,FALSE)*100000</f>
        <v>0</v>
      </c>
      <c r="AE141" s="18">
        <f>IF(LEFT($A$1,4)="Conf",Confirmed!AE141,Deaths!AE141)/VLOOKUP($A141,PopulationLookup,2,FALSE)*100000</f>
        <v>0</v>
      </c>
      <c r="AF141" s="18">
        <f>IF(LEFT($A$1,4)="Conf",Confirmed!AF141,Deaths!AF141)/VLOOKUP($A141,PopulationLookup,2,FALSE)*100000</f>
        <v>0</v>
      </c>
      <c r="AG141" s="18">
        <f>IF(LEFT($A$1,4)="Conf",Confirmed!AG141,Deaths!AG141)/VLOOKUP($A141,PopulationLookup,2,FALSE)*100000</f>
        <v>0</v>
      </c>
      <c r="AH141" s="18">
        <f>IF(LEFT($A$1,4)="Conf",Confirmed!AH141,Deaths!AH141)/VLOOKUP($A141,PopulationLookup,2,FALSE)*100000</f>
        <v>0</v>
      </c>
      <c r="AI141" s="18">
        <f>IF(LEFT($A$1,4)="Conf",Confirmed!AI141,Deaths!AI141)/VLOOKUP($A141,PopulationLookup,2,FALSE)*100000</f>
        <v>0</v>
      </c>
      <c r="AJ141" s="18">
        <f>IF(LEFT($A$1,4)="Conf",Confirmed!AJ141,Deaths!AJ141)/VLOOKUP($A141,PopulationLookup,2,FALSE)*100000</f>
        <v>0</v>
      </c>
      <c r="AK141" s="18">
        <f>IF(LEFT($A$1,4)="Conf",Confirmed!AK141,Deaths!AK141)/VLOOKUP($A141,PopulationLookup,2,FALSE)*100000</f>
        <v>0</v>
      </c>
      <c r="AL141" s="18">
        <f>IF(LEFT($A$1,4)="Conf",Confirmed!AL141,Deaths!AL141)/VLOOKUP($A141,PopulationLookup,2,FALSE)*100000</f>
        <v>0</v>
      </c>
      <c r="AM141" s="18">
        <f>IF(LEFT($A$1,4)="Conf",Confirmed!AM141,Deaths!AM141)/VLOOKUP($A141,PopulationLookup,2,FALSE)*100000</f>
        <v>0</v>
      </c>
      <c r="AN141" s="18">
        <f>IF(LEFT($A$1,4)="Conf",Confirmed!AN141,Deaths!AN141)/VLOOKUP($A141,PopulationLookup,2,FALSE)*100000</f>
        <v>0</v>
      </c>
      <c r="AO141" s="18">
        <f>IF(LEFT($A$1,4)="Conf",Confirmed!AO141,Deaths!AO141)/VLOOKUP($A141,PopulationLookup,2,FALSE)*100000</f>
        <v>0</v>
      </c>
      <c r="AP141" s="18">
        <f>IF(LEFT($A$1,4)="Conf",Confirmed!AP141,Deaths!AP141)/VLOOKUP($A141,PopulationLookup,2,FALSE)*100000</f>
        <v>0</v>
      </c>
      <c r="AQ141" s="18">
        <f>IF(LEFT($A$1,4)="Conf",Confirmed!AQ141,Deaths!AQ141)/VLOOKUP($A141,PopulationLookup,2,FALSE)*100000</f>
        <v>0</v>
      </c>
      <c r="AR141" s="18">
        <f>IF(LEFT($A$1,4)="Conf",Confirmed!AR141,Deaths!AR141)/VLOOKUP($A141,PopulationLookup,2,FALSE)*100000</f>
        <v>0</v>
      </c>
      <c r="AS141" s="18">
        <f>IF(LEFT($A$1,4)="Conf",Confirmed!AS141,Deaths!AS141)/VLOOKUP($A141,PopulationLookup,2,FALSE)*100000</f>
        <v>0</v>
      </c>
      <c r="AT141" s="18">
        <f>IF(LEFT($A$1,4)="Conf",Confirmed!AT141,Deaths!AT141)/VLOOKUP($A141,PopulationLookup,2,FALSE)*100000</f>
        <v>0</v>
      </c>
      <c r="AU141" s="18">
        <f>IF(LEFT($A$1,4)="Conf",Confirmed!AU141,Deaths!AU141)/VLOOKUP($A141,PopulationLookup,2,FALSE)*100000</f>
        <v>0</v>
      </c>
      <c r="AV141" s="18">
        <f>IF(LEFT($A$1,4)="Conf",Confirmed!AV141,Deaths!AV141)/VLOOKUP($A141,PopulationLookup,2,FALSE)*100000</f>
        <v>0</v>
      </c>
      <c r="AW141" s="18">
        <f>IF(LEFT($A$1,4)="Conf",Confirmed!AW141,Deaths!AW141)/VLOOKUP($A141,PopulationLookup,2,FALSE)*100000</f>
        <v>0</v>
      </c>
      <c r="AX141" s="18">
        <f>IF(LEFT($A$1,4)="Conf",Confirmed!AX141,Deaths!AX141)/VLOOKUP($A141,PopulationLookup,2,FALSE)*100000</f>
        <v>0</v>
      </c>
      <c r="AY141" s="18">
        <f>IF(LEFT($A$1,4)="Conf",Confirmed!AY141,Deaths!AY141)/VLOOKUP($A141,PopulationLookup,2,FALSE)*100000</f>
        <v>0</v>
      </c>
      <c r="AZ141" s="18">
        <f>IF(LEFT($A$1,4)="Conf",Confirmed!AZ141,Deaths!AZ141)/VLOOKUP($A141,PopulationLookup,2,FALSE)*100000</f>
        <v>0</v>
      </c>
      <c r="BA141" s="18">
        <f>IF(LEFT($A$1,4)="Conf",Confirmed!BA141,Deaths!BA141)/VLOOKUP($A141,PopulationLookup,2,FALSE)*100000</f>
        <v>0</v>
      </c>
      <c r="BB141" s="18">
        <f>IF(LEFT($A$1,4)="Conf",Confirmed!BB141,Deaths!BB141)/VLOOKUP($A141,PopulationLookup,2,FALSE)*100000</f>
        <v>0.55960961633164708</v>
      </c>
      <c r="BC141" s="18">
        <f>IF(LEFT($A$1,4)="Conf",Confirmed!BC141,Deaths!BC141)/VLOOKUP($A141,PopulationLookup,2,FALSE)*100000</f>
        <v>1.1192192326632942</v>
      </c>
      <c r="BD141" s="18">
        <f>IF(LEFT($A$1,4)="Conf",Confirmed!BD141,Deaths!BD141)/VLOOKUP($A141,PopulationLookup,2,FALSE)*100000</f>
        <v>1.1192192326632942</v>
      </c>
      <c r="BE141" s="18">
        <f>IF(LEFT($A$1,4)="Conf",Confirmed!BE141,Deaths!BE141)/VLOOKUP($A141,PopulationLookup,2,FALSE)*100000</f>
        <v>1.1192192326632942</v>
      </c>
      <c r="BF141" s="18">
        <f>IF(LEFT($A$1,4)="Conf",Confirmed!BF141,Deaths!BF141)/VLOOKUP($A141,PopulationLookup,2,FALSE)*100000</f>
        <v>1.1192192326632942</v>
      </c>
      <c r="BG141" s="18">
        <f>IF(LEFT($A$1,4)="Conf",Confirmed!BG141,Deaths!BG141)/VLOOKUP($A141,PopulationLookup,2,FALSE)*100000</f>
        <v>1.1192192326632942</v>
      </c>
      <c r="BH141" s="18">
        <f>IF(LEFT($A$1,4)="Conf",Confirmed!BH141,Deaths!BH141)/VLOOKUP($A141,PopulationLookup,2,FALSE)*100000</f>
        <v>1.1192192326632942</v>
      </c>
      <c r="BI141" s="18">
        <f>IF(LEFT($A$1,4)="Conf",Confirmed!BI141,Deaths!BI141)/VLOOKUP($A141,PopulationLookup,2,FALSE)*100000</f>
        <v>1.1192192326632942</v>
      </c>
      <c r="BJ141" s="18">
        <f>IF(LEFT($A$1,4)="Conf",Confirmed!BJ141,Deaths!BJ141)/VLOOKUP($A141,PopulationLookup,2,FALSE)*100000</f>
        <v>1.1192192326632942</v>
      </c>
      <c r="BK141" s="18">
        <f>IF(LEFT($A$1,4)="Conf",Confirmed!BK141,Deaths!BK141)/VLOOKUP($A141,PopulationLookup,2,FALSE)*100000</f>
        <v>1.678828848994941</v>
      </c>
      <c r="BL141" s="18">
        <f>IF(LEFT($A$1,4)="Conf",Confirmed!BL141,Deaths!BL141)/VLOOKUP($A141,PopulationLookup,2,FALSE)*100000</f>
        <v>1.678828848994941</v>
      </c>
      <c r="BM141" s="18">
        <f>IF(LEFT($A$1,4)="Conf",Confirmed!BM141,Deaths!BM141)/VLOOKUP($A141,PopulationLookup,2,FALSE)*100000</f>
        <v>1.678828848994941</v>
      </c>
      <c r="BN141" s="18">
        <f>IF(LEFT($A$1,4)="Conf",Confirmed!BN141,Deaths!BN141)/VLOOKUP($A141,PopulationLookup,2,FALSE)*100000</f>
        <v>1.678828848994941</v>
      </c>
      <c r="BO141" s="18">
        <f>IF(LEFT($A$1,4)="Conf",Confirmed!BO141,Deaths!BO141)/VLOOKUP($A141,PopulationLookup,2,FALSE)*100000</f>
        <v>1.678828848994941</v>
      </c>
      <c r="BP141" s="18">
        <f>IF(LEFT($A$1,4)="Conf",Confirmed!BP141,Deaths!BP141)/VLOOKUP($A141,PopulationLookup,2,FALSE)*100000</f>
        <v>1.678828848994941</v>
      </c>
      <c r="BQ141" s="18">
        <f>IF(LEFT($A$1,4)="Conf",Confirmed!BQ141,Deaths!BQ141)/VLOOKUP($A141,PopulationLookup,2,FALSE)*100000</f>
        <v>5.0364865469848237</v>
      </c>
      <c r="BR141" s="18">
        <f>IF(LEFT($A$1,4)="Conf",Confirmed!BR141,Deaths!BR141)/VLOOKUP($A141,PopulationLookup,2,FALSE)*100000</f>
        <v>5.0364865469848237</v>
      </c>
      <c r="BS141" s="18">
        <f>IF(LEFT($A$1,4)="Conf",Confirmed!BS141,Deaths!BS141)/VLOOKUP($A141,PopulationLookup,2,FALSE)*100000</f>
        <v>7.274925012311412</v>
      </c>
      <c r="BT141" s="18">
        <f>IF(LEFT($A$1,4)="Conf",Confirmed!BT141,Deaths!BT141)/VLOOKUP($A141,PopulationLookup,2,FALSE)*100000</f>
        <v>7.274925012311412</v>
      </c>
      <c r="BU141" s="18">
        <f>IF(LEFT($A$1,4)="Conf",Confirmed!BU141,Deaths!BU141)/VLOOKUP($A141,PopulationLookup,2,FALSE)*100000</f>
        <v>7.274925012311412</v>
      </c>
      <c r="BV141" s="18">
        <f>IF(LEFT($A$1,4)="Conf",Confirmed!BV141,Deaths!BV141)/VLOOKUP($A141,PopulationLookup,2,FALSE)*100000</f>
        <v>7.274925012311412</v>
      </c>
      <c r="BW141" s="18">
        <f>IF(LEFT($A$1,4)="Conf",Confirmed!BW141,Deaths!BW141)/VLOOKUP($A141,PopulationLookup,2,FALSE)*100000</f>
        <v>7.8345346286430582</v>
      </c>
      <c r="BX141" s="18">
        <f>IF(LEFT($A$1,4)="Conf",Confirmed!BX141,Deaths!BX141)/VLOOKUP($A141,PopulationLookup,2,FALSE)*100000</f>
        <v>7.8345346286430582</v>
      </c>
      <c r="BY141" s="18">
        <f>IF(LEFT($A$1,4)="Conf",Confirmed!BY141,Deaths!BY141)/VLOOKUP($A141,PopulationLookup,2,FALSE)*100000</f>
        <v>7.8345346286430582</v>
      </c>
      <c r="BZ141" s="18">
        <f>IF(LEFT($A$1,4)="Conf",Confirmed!BZ141,Deaths!BZ141)/VLOOKUP($A141,PopulationLookup,2,FALSE)*100000</f>
        <v>7.8345346286430582</v>
      </c>
      <c r="CA141" s="18">
        <f>IF(LEFT($A$1,4)="Conf",Confirmed!CA141,Deaths!CA141)/VLOOKUP($A141,PopulationLookup,2,FALSE)*100000</f>
        <v>7.8345346286430582</v>
      </c>
      <c r="CB141" s="18">
        <f>IF(LEFT($A$1,4)="Conf",Confirmed!CB141,Deaths!CB141)/VLOOKUP($A141,PopulationLookup,2,FALSE)*100000</f>
        <v>7.8345346286430582</v>
      </c>
      <c r="CC141" s="18">
        <f>IF(LEFT($A$1,4)="Conf",Confirmed!CC141,Deaths!CC141)/VLOOKUP($A141,PopulationLookup,2,FALSE)*100000</f>
        <v>8.3941442449747061</v>
      </c>
      <c r="CD141" s="18">
        <f>IF(LEFT($A$1,4)="Conf",Confirmed!CD141,Deaths!CD141)/VLOOKUP($A141,PopulationLookup,2,FALSE)*100000</f>
        <v>8.3941442449747061</v>
      </c>
      <c r="CE141" s="18">
        <f>IF(LEFT($A$1,4)="Conf",Confirmed!CE141,Deaths!CE141)/VLOOKUP($A141,PopulationLookup,2,FALSE)*100000</f>
        <v>8.3941442449747061</v>
      </c>
      <c r="CF141" s="18">
        <f>IF(LEFT($A$1,4)="Conf",Confirmed!CF141,Deaths!CF141)/VLOOKUP($A141,PopulationLookup,2,FALSE)*100000</f>
        <v>8.3941442449747061</v>
      </c>
      <c r="CG141" s="18">
        <f>IF(LEFT($A$1,4)="Conf",Confirmed!CG141,Deaths!CG141)/VLOOKUP($A141,PopulationLookup,2,FALSE)*100000</f>
        <v>8.3941442449747061</v>
      </c>
      <c r="CH141" s="18">
        <f>IF(LEFT($A$1,4)="Conf",Confirmed!CH141,Deaths!CH141)/VLOOKUP($A141,PopulationLookup,2,FALSE)*100000</f>
        <v>8.3941442449747061</v>
      </c>
      <c r="CI141" s="18">
        <f>IF(LEFT($A$1,4)="Conf",Confirmed!CI141,Deaths!CI141)/VLOOKUP($A141,PopulationLookup,2,FALSE)*100000</f>
        <v>8.3941442449747061</v>
      </c>
      <c r="CJ141" s="18">
        <f>IF(LEFT($A$1,4)="Conf",Confirmed!CJ141,Deaths!CJ141)/VLOOKUP($A141,PopulationLookup,2,FALSE)*100000</f>
        <v>8.3941442449747061</v>
      </c>
      <c r="CK141" s="18">
        <f>IF(LEFT($A$1,4)="Conf",Confirmed!CK141,Deaths!CK141)/VLOOKUP($A141,PopulationLookup,2,FALSE)*100000</f>
        <v>8.3941442449747061</v>
      </c>
      <c r="CL141" s="18">
        <f>IF(LEFT($A$1,4)="Conf",Confirmed!CL141,Deaths!CL141)/VLOOKUP($A141,PopulationLookup,2,FALSE)*100000</f>
        <v>8.3941442449747061</v>
      </c>
      <c r="CM141" s="18">
        <f>IF(LEFT($A$1,4)="Conf",Confirmed!CM141,Deaths!CM141)/VLOOKUP($A141,PopulationLookup,2,FALSE)*100000</f>
        <v>8.3941442449747061</v>
      </c>
      <c r="CN141" s="18">
        <f>IF(LEFT($A$1,4)="Conf",Confirmed!CN141,Deaths!CN141)/VLOOKUP($A141,PopulationLookup,2,FALSE)*100000</f>
        <v>8.3941442449747061</v>
      </c>
      <c r="CO141" s="18">
        <f>IF(LEFT($A$1,4)="Conf",Confirmed!CO141,Deaths!CO141)/VLOOKUP($A141,PopulationLookup,2,FALSE)*100000</f>
        <v>8.3941442449747061</v>
      </c>
      <c r="CP141" s="18">
        <f>IF(LEFT($A$1,4)="Conf",Confirmed!CP141,Deaths!CP141)/VLOOKUP($A141,PopulationLookup,2,FALSE)*100000</f>
        <v>8.3941442449747061</v>
      </c>
      <c r="CQ141" s="18">
        <f>IF(LEFT($A$1,4)="Conf",Confirmed!CQ141,Deaths!CQ141)/VLOOKUP($A141,PopulationLookup,2,FALSE)*100000</f>
        <v>8.3941442449747061</v>
      </c>
      <c r="CR141" s="18">
        <f>IF(LEFT($A$1,4)="Conf",Confirmed!CR141,Deaths!CR141)/VLOOKUP($A141,PopulationLookup,2,FALSE)*100000</f>
        <v>8.3941442449747061</v>
      </c>
      <c r="CS141" s="18">
        <f>IF(LEFT($A$1,4)="Conf",Confirmed!CS141,Deaths!CS141)/VLOOKUP($A141,PopulationLookup,2,FALSE)*100000</f>
        <v>8.3941442449747061</v>
      </c>
    </row>
    <row r="142" spans="1:97" x14ac:dyDescent="0.25">
      <c r="A142" t="str">
        <f>Confirmed!A142</f>
        <v>Saint Vincent and the Grenadines</v>
      </c>
      <c r="B142" s="18">
        <f>IF(LEFT($A$1,4)="Conf",Confirmed!B142,Deaths!B142)/VLOOKUP($A142,PopulationLookup,2,FALSE)*100000</f>
        <v>0</v>
      </c>
      <c r="C142" s="18">
        <f>IF(LEFT($A$1,4)="Conf",Confirmed!C142,Deaths!C142)/VLOOKUP($A142,PopulationLookup,2,FALSE)*100000</f>
        <v>0</v>
      </c>
      <c r="D142" s="18">
        <f>IF(LEFT($A$1,4)="Conf",Confirmed!D142,Deaths!D142)/VLOOKUP($A142,PopulationLookup,2,FALSE)*100000</f>
        <v>0</v>
      </c>
      <c r="E142" s="18">
        <f>IF(LEFT($A$1,4)="Conf",Confirmed!E142,Deaths!E142)/VLOOKUP($A142,PopulationLookup,2,FALSE)*100000</f>
        <v>0</v>
      </c>
      <c r="F142" s="18">
        <f>IF(LEFT($A$1,4)="Conf",Confirmed!F142,Deaths!F142)/VLOOKUP($A142,PopulationLookup,2,FALSE)*100000</f>
        <v>0</v>
      </c>
      <c r="G142" s="18">
        <f>IF(LEFT($A$1,4)="Conf",Confirmed!G142,Deaths!G142)/VLOOKUP($A142,PopulationLookup,2,FALSE)*100000</f>
        <v>0</v>
      </c>
      <c r="H142" s="18">
        <f>IF(LEFT($A$1,4)="Conf",Confirmed!H142,Deaths!H142)/VLOOKUP($A142,PopulationLookup,2,FALSE)*100000</f>
        <v>0</v>
      </c>
      <c r="I142" s="18">
        <f>IF(LEFT($A$1,4)="Conf",Confirmed!I142,Deaths!I142)/VLOOKUP($A142,PopulationLookup,2,FALSE)*100000</f>
        <v>0</v>
      </c>
      <c r="J142" s="18">
        <f>IF(LEFT($A$1,4)="Conf",Confirmed!J142,Deaths!J142)/VLOOKUP($A142,PopulationLookup,2,FALSE)*100000</f>
        <v>0</v>
      </c>
      <c r="K142" s="18">
        <f>IF(LEFT($A$1,4)="Conf",Confirmed!K142,Deaths!K142)/VLOOKUP($A142,PopulationLookup,2,FALSE)*100000</f>
        <v>0</v>
      </c>
      <c r="L142" s="18">
        <f>IF(LEFT($A$1,4)="Conf",Confirmed!L142,Deaths!L142)/VLOOKUP($A142,PopulationLookup,2,FALSE)*100000</f>
        <v>0</v>
      </c>
      <c r="M142" s="18">
        <f>IF(LEFT($A$1,4)="Conf",Confirmed!M142,Deaths!M142)/VLOOKUP($A142,PopulationLookup,2,FALSE)*100000</f>
        <v>0</v>
      </c>
      <c r="N142" s="18">
        <f>IF(LEFT($A$1,4)="Conf",Confirmed!N142,Deaths!N142)/VLOOKUP($A142,PopulationLookup,2,FALSE)*100000</f>
        <v>0</v>
      </c>
      <c r="O142" s="18">
        <f>IF(LEFT($A$1,4)="Conf",Confirmed!O142,Deaths!O142)/VLOOKUP($A142,PopulationLookup,2,FALSE)*100000</f>
        <v>0</v>
      </c>
      <c r="P142" s="18">
        <f>IF(LEFT($A$1,4)="Conf",Confirmed!P142,Deaths!P142)/VLOOKUP($A142,PopulationLookup,2,FALSE)*100000</f>
        <v>0</v>
      </c>
      <c r="Q142" s="18">
        <f>IF(LEFT($A$1,4)="Conf",Confirmed!Q142,Deaths!Q142)/VLOOKUP($A142,PopulationLookup,2,FALSE)*100000</f>
        <v>0</v>
      </c>
      <c r="R142" s="18">
        <f>IF(LEFT($A$1,4)="Conf",Confirmed!R142,Deaths!R142)/VLOOKUP($A142,PopulationLookup,2,FALSE)*100000</f>
        <v>0</v>
      </c>
      <c r="S142" s="18">
        <f>IF(LEFT($A$1,4)="Conf",Confirmed!S142,Deaths!S142)/VLOOKUP($A142,PopulationLookup,2,FALSE)*100000</f>
        <v>0</v>
      </c>
      <c r="T142" s="18">
        <f>IF(LEFT($A$1,4)="Conf",Confirmed!T142,Deaths!T142)/VLOOKUP($A142,PopulationLookup,2,FALSE)*100000</f>
        <v>0</v>
      </c>
      <c r="U142" s="18">
        <f>IF(LEFT($A$1,4)="Conf",Confirmed!U142,Deaths!U142)/VLOOKUP($A142,PopulationLookup,2,FALSE)*100000</f>
        <v>0</v>
      </c>
      <c r="V142" s="18">
        <f>IF(LEFT($A$1,4)="Conf",Confirmed!V142,Deaths!V142)/VLOOKUP($A142,PopulationLookup,2,FALSE)*100000</f>
        <v>0</v>
      </c>
      <c r="W142" s="18">
        <f>IF(LEFT($A$1,4)="Conf",Confirmed!W142,Deaths!W142)/VLOOKUP($A142,PopulationLookup,2,FALSE)*100000</f>
        <v>0</v>
      </c>
      <c r="X142" s="18">
        <f>IF(LEFT($A$1,4)="Conf",Confirmed!X142,Deaths!X142)/VLOOKUP($A142,PopulationLookup,2,FALSE)*100000</f>
        <v>0</v>
      </c>
      <c r="Y142" s="18">
        <f>IF(LEFT($A$1,4)="Conf",Confirmed!Y142,Deaths!Y142)/VLOOKUP($A142,PopulationLookup,2,FALSE)*100000</f>
        <v>0</v>
      </c>
      <c r="Z142" s="18">
        <f>IF(LEFT($A$1,4)="Conf",Confirmed!Z142,Deaths!Z142)/VLOOKUP($A142,PopulationLookup,2,FALSE)*100000</f>
        <v>0</v>
      </c>
      <c r="AA142" s="18">
        <f>IF(LEFT($A$1,4)="Conf",Confirmed!AA142,Deaths!AA142)/VLOOKUP($A142,PopulationLookup,2,FALSE)*100000</f>
        <v>0</v>
      </c>
      <c r="AB142" s="18">
        <f>IF(LEFT($A$1,4)="Conf",Confirmed!AB142,Deaths!AB142)/VLOOKUP($A142,PopulationLookup,2,FALSE)*100000</f>
        <v>0</v>
      </c>
      <c r="AC142" s="18">
        <f>IF(LEFT($A$1,4)="Conf",Confirmed!AC142,Deaths!AC142)/VLOOKUP($A142,PopulationLookup,2,FALSE)*100000</f>
        <v>0</v>
      </c>
      <c r="AD142" s="18">
        <f>IF(LEFT($A$1,4)="Conf",Confirmed!AD142,Deaths!AD142)/VLOOKUP($A142,PopulationLookup,2,FALSE)*100000</f>
        <v>0</v>
      </c>
      <c r="AE142" s="18">
        <f>IF(LEFT($A$1,4)="Conf",Confirmed!AE142,Deaths!AE142)/VLOOKUP($A142,PopulationLookup,2,FALSE)*100000</f>
        <v>0</v>
      </c>
      <c r="AF142" s="18">
        <f>IF(LEFT($A$1,4)="Conf",Confirmed!AF142,Deaths!AF142)/VLOOKUP($A142,PopulationLookup,2,FALSE)*100000</f>
        <v>0</v>
      </c>
      <c r="AG142" s="18">
        <f>IF(LEFT($A$1,4)="Conf",Confirmed!AG142,Deaths!AG142)/VLOOKUP($A142,PopulationLookup,2,FALSE)*100000</f>
        <v>0</v>
      </c>
      <c r="AH142" s="18">
        <f>IF(LEFT($A$1,4)="Conf",Confirmed!AH142,Deaths!AH142)/VLOOKUP($A142,PopulationLookup,2,FALSE)*100000</f>
        <v>0</v>
      </c>
      <c r="AI142" s="18">
        <f>IF(LEFT($A$1,4)="Conf",Confirmed!AI142,Deaths!AI142)/VLOOKUP($A142,PopulationLookup,2,FALSE)*100000</f>
        <v>0</v>
      </c>
      <c r="AJ142" s="18">
        <f>IF(LEFT($A$1,4)="Conf",Confirmed!AJ142,Deaths!AJ142)/VLOOKUP($A142,PopulationLookup,2,FALSE)*100000</f>
        <v>0</v>
      </c>
      <c r="AK142" s="18">
        <f>IF(LEFT($A$1,4)="Conf",Confirmed!AK142,Deaths!AK142)/VLOOKUP($A142,PopulationLookup,2,FALSE)*100000</f>
        <v>0</v>
      </c>
      <c r="AL142" s="18">
        <f>IF(LEFT($A$1,4)="Conf",Confirmed!AL142,Deaths!AL142)/VLOOKUP($A142,PopulationLookup,2,FALSE)*100000</f>
        <v>0</v>
      </c>
      <c r="AM142" s="18">
        <f>IF(LEFT($A$1,4)="Conf",Confirmed!AM142,Deaths!AM142)/VLOOKUP($A142,PopulationLookup,2,FALSE)*100000</f>
        <v>0</v>
      </c>
      <c r="AN142" s="18">
        <f>IF(LEFT($A$1,4)="Conf",Confirmed!AN142,Deaths!AN142)/VLOOKUP($A142,PopulationLookup,2,FALSE)*100000</f>
        <v>0</v>
      </c>
      <c r="AO142" s="18">
        <f>IF(LEFT($A$1,4)="Conf",Confirmed!AO142,Deaths!AO142)/VLOOKUP($A142,PopulationLookup,2,FALSE)*100000</f>
        <v>0</v>
      </c>
      <c r="AP142" s="18">
        <f>IF(LEFT($A$1,4)="Conf",Confirmed!AP142,Deaths!AP142)/VLOOKUP($A142,PopulationLookup,2,FALSE)*100000</f>
        <v>0</v>
      </c>
      <c r="AQ142" s="18">
        <f>IF(LEFT($A$1,4)="Conf",Confirmed!AQ142,Deaths!AQ142)/VLOOKUP($A142,PopulationLookup,2,FALSE)*100000</f>
        <v>0</v>
      </c>
      <c r="AR142" s="18">
        <f>IF(LEFT($A$1,4)="Conf",Confirmed!AR142,Deaths!AR142)/VLOOKUP($A142,PopulationLookup,2,FALSE)*100000</f>
        <v>0</v>
      </c>
      <c r="AS142" s="18">
        <f>IF(LEFT($A$1,4)="Conf",Confirmed!AS142,Deaths!AS142)/VLOOKUP($A142,PopulationLookup,2,FALSE)*100000</f>
        <v>0</v>
      </c>
      <c r="AT142" s="18">
        <f>IF(LEFT($A$1,4)="Conf",Confirmed!AT142,Deaths!AT142)/VLOOKUP($A142,PopulationLookup,2,FALSE)*100000</f>
        <v>0</v>
      </c>
      <c r="AU142" s="18">
        <f>IF(LEFT($A$1,4)="Conf",Confirmed!AU142,Deaths!AU142)/VLOOKUP($A142,PopulationLookup,2,FALSE)*100000</f>
        <v>0</v>
      </c>
      <c r="AV142" s="18">
        <f>IF(LEFT($A$1,4)="Conf",Confirmed!AV142,Deaths!AV142)/VLOOKUP($A142,PopulationLookup,2,FALSE)*100000</f>
        <v>0</v>
      </c>
      <c r="AW142" s="18">
        <f>IF(LEFT($A$1,4)="Conf",Confirmed!AW142,Deaths!AW142)/VLOOKUP($A142,PopulationLookup,2,FALSE)*100000</f>
        <v>0</v>
      </c>
      <c r="AX142" s="18">
        <f>IF(LEFT($A$1,4)="Conf",Confirmed!AX142,Deaths!AX142)/VLOOKUP($A142,PopulationLookup,2,FALSE)*100000</f>
        <v>0</v>
      </c>
      <c r="AY142" s="18">
        <f>IF(LEFT($A$1,4)="Conf",Confirmed!AY142,Deaths!AY142)/VLOOKUP($A142,PopulationLookup,2,FALSE)*100000</f>
        <v>0</v>
      </c>
      <c r="AZ142" s="18">
        <f>IF(LEFT($A$1,4)="Conf",Confirmed!AZ142,Deaths!AZ142)/VLOOKUP($A142,PopulationLookup,2,FALSE)*100000</f>
        <v>0</v>
      </c>
      <c r="BA142" s="18">
        <f>IF(LEFT($A$1,4)="Conf",Confirmed!BA142,Deaths!BA142)/VLOOKUP($A142,PopulationLookup,2,FALSE)*100000</f>
        <v>0</v>
      </c>
      <c r="BB142" s="18">
        <f>IF(LEFT($A$1,4)="Conf",Confirmed!BB142,Deaths!BB142)/VLOOKUP($A142,PopulationLookup,2,FALSE)*100000</f>
        <v>0.90409373643859403</v>
      </c>
      <c r="BC142" s="18">
        <f>IF(LEFT($A$1,4)="Conf",Confirmed!BC142,Deaths!BC142)/VLOOKUP($A142,PopulationLookup,2,FALSE)*100000</f>
        <v>0.90409373643859403</v>
      </c>
      <c r="BD142" s="18">
        <f>IF(LEFT($A$1,4)="Conf",Confirmed!BD142,Deaths!BD142)/VLOOKUP($A142,PopulationLookup,2,FALSE)*100000</f>
        <v>0.90409373643859403</v>
      </c>
      <c r="BE142" s="18">
        <f>IF(LEFT($A$1,4)="Conf",Confirmed!BE142,Deaths!BE142)/VLOOKUP($A142,PopulationLookup,2,FALSE)*100000</f>
        <v>0.90409373643859403</v>
      </c>
      <c r="BF142" s="18">
        <f>IF(LEFT($A$1,4)="Conf",Confirmed!BF142,Deaths!BF142)/VLOOKUP($A142,PopulationLookup,2,FALSE)*100000</f>
        <v>0.90409373643859403</v>
      </c>
      <c r="BG142" s="18">
        <f>IF(LEFT($A$1,4)="Conf",Confirmed!BG142,Deaths!BG142)/VLOOKUP($A142,PopulationLookup,2,FALSE)*100000</f>
        <v>0.90409373643859403</v>
      </c>
      <c r="BH142" s="18">
        <f>IF(LEFT($A$1,4)="Conf",Confirmed!BH142,Deaths!BH142)/VLOOKUP($A142,PopulationLookup,2,FALSE)*100000</f>
        <v>0.90409373643859403</v>
      </c>
      <c r="BI142" s="18">
        <f>IF(LEFT($A$1,4)="Conf",Confirmed!BI142,Deaths!BI142)/VLOOKUP($A142,PopulationLookup,2,FALSE)*100000</f>
        <v>0.90409373643859403</v>
      </c>
      <c r="BJ142" s="18">
        <f>IF(LEFT($A$1,4)="Conf",Confirmed!BJ142,Deaths!BJ142)/VLOOKUP($A142,PopulationLookup,2,FALSE)*100000</f>
        <v>0.90409373643859403</v>
      </c>
      <c r="BK142" s="18">
        <f>IF(LEFT($A$1,4)="Conf",Confirmed!BK142,Deaths!BK142)/VLOOKUP($A142,PopulationLookup,2,FALSE)*100000</f>
        <v>0.90409373643859403</v>
      </c>
      <c r="BL142" s="18">
        <f>IF(LEFT($A$1,4)="Conf",Confirmed!BL142,Deaths!BL142)/VLOOKUP($A142,PopulationLookup,2,FALSE)*100000</f>
        <v>0.90409373643859403</v>
      </c>
      <c r="BM142" s="18">
        <f>IF(LEFT($A$1,4)="Conf",Confirmed!BM142,Deaths!BM142)/VLOOKUP($A142,PopulationLookup,2,FALSE)*100000</f>
        <v>0.90409373643859403</v>
      </c>
      <c r="BN142" s="18">
        <f>IF(LEFT($A$1,4)="Conf",Confirmed!BN142,Deaths!BN142)/VLOOKUP($A142,PopulationLookup,2,FALSE)*100000</f>
        <v>0.90409373643859403</v>
      </c>
      <c r="BO142" s="18">
        <f>IF(LEFT($A$1,4)="Conf",Confirmed!BO142,Deaths!BO142)/VLOOKUP($A142,PopulationLookup,2,FALSE)*100000</f>
        <v>0.90409373643859403</v>
      </c>
      <c r="BP142" s="18">
        <f>IF(LEFT($A$1,4)="Conf",Confirmed!BP142,Deaths!BP142)/VLOOKUP($A142,PopulationLookup,2,FALSE)*100000</f>
        <v>0.90409373643859403</v>
      </c>
      <c r="BQ142" s="18">
        <f>IF(LEFT($A$1,4)="Conf",Confirmed!BQ142,Deaths!BQ142)/VLOOKUP($A142,PopulationLookup,2,FALSE)*100000</f>
        <v>0.90409373643859403</v>
      </c>
      <c r="BR142" s="18">
        <f>IF(LEFT($A$1,4)="Conf",Confirmed!BR142,Deaths!BR142)/VLOOKUP($A142,PopulationLookup,2,FALSE)*100000</f>
        <v>0.90409373643859403</v>
      </c>
      <c r="BS142" s="18">
        <f>IF(LEFT($A$1,4)="Conf",Confirmed!BS142,Deaths!BS142)/VLOOKUP($A142,PopulationLookup,2,FALSE)*100000</f>
        <v>0.90409373643859403</v>
      </c>
      <c r="BT142" s="18">
        <f>IF(LEFT($A$1,4)="Conf",Confirmed!BT142,Deaths!BT142)/VLOOKUP($A142,PopulationLookup,2,FALSE)*100000</f>
        <v>0.90409373643859403</v>
      </c>
      <c r="BU142" s="18">
        <f>IF(LEFT($A$1,4)="Conf",Confirmed!BU142,Deaths!BU142)/VLOOKUP($A142,PopulationLookup,2,FALSE)*100000</f>
        <v>1.8081874728771881</v>
      </c>
      <c r="BV142" s="18">
        <f>IF(LEFT($A$1,4)="Conf",Confirmed!BV142,Deaths!BV142)/VLOOKUP($A142,PopulationLookup,2,FALSE)*100000</f>
        <v>2.712281209315782</v>
      </c>
      <c r="BW142" s="18">
        <f>IF(LEFT($A$1,4)="Conf",Confirmed!BW142,Deaths!BW142)/VLOOKUP($A142,PopulationLookup,2,FALSE)*100000</f>
        <v>6.3286561550701572</v>
      </c>
      <c r="BX142" s="18">
        <f>IF(LEFT($A$1,4)="Conf",Confirmed!BX142,Deaths!BX142)/VLOOKUP($A142,PopulationLookup,2,FALSE)*100000</f>
        <v>6.3286561550701572</v>
      </c>
      <c r="BY142" s="18">
        <f>IF(LEFT($A$1,4)="Conf",Confirmed!BY142,Deaths!BY142)/VLOOKUP($A142,PopulationLookup,2,FALSE)*100000</f>
        <v>6.3286561550701572</v>
      </c>
      <c r="BZ142" s="18">
        <f>IF(LEFT($A$1,4)="Conf",Confirmed!BZ142,Deaths!BZ142)/VLOOKUP($A142,PopulationLookup,2,FALSE)*100000</f>
        <v>7.2327498915087522</v>
      </c>
      <c r="CA142" s="18">
        <f>IF(LEFT($A$1,4)="Conf",Confirmed!CA142,Deaths!CA142)/VLOOKUP($A142,PopulationLookup,2,FALSE)*100000</f>
        <v>7.2327498915087522</v>
      </c>
      <c r="CB142" s="18">
        <f>IF(LEFT($A$1,4)="Conf",Confirmed!CB142,Deaths!CB142)/VLOOKUP($A142,PopulationLookup,2,FALSE)*100000</f>
        <v>10.849124837263128</v>
      </c>
      <c r="CC142" s="18">
        <f>IF(LEFT($A$1,4)="Conf",Confirmed!CC142,Deaths!CC142)/VLOOKUP($A142,PopulationLookup,2,FALSE)*100000</f>
        <v>10.849124837263128</v>
      </c>
      <c r="CD142" s="18">
        <f>IF(LEFT($A$1,4)="Conf",Confirmed!CD142,Deaths!CD142)/VLOOKUP($A142,PopulationLookup,2,FALSE)*100000</f>
        <v>10.849124837263128</v>
      </c>
      <c r="CE142" s="18">
        <f>IF(LEFT($A$1,4)="Conf",Confirmed!CE142,Deaths!CE142)/VLOOKUP($A142,PopulationLookup,2,FALSE)*100000</f>
        <v>10.849124837263128</v>
      </c>
      <c r="CF142" s="18">
        <f>IF(LEFT($A$1,4)="Conf",Confirmed!CF142,Deaths!CF142)/VLOOKUP($A142,PopulationLookup,2,FALSE)*100000</f>
        <v>10.849124837263128</v>
      </c>
      <c r="CG142" s="18">
        <f>IF(LEFT($A$1,4)="Conf",Confirmed!CG142,Deaths!CG142)/VLOOKUP($A142,PopulationLookup,2,FALSE)*100000</f>
        <v>10.849124837263128</v>
      </c>
      <c r="CH142" s="18">
        <f>IF(LEFT($A$1,4)="Conf",Confirmed!CH142,Deaths!CH142)/VLOOKUP($A142,PopulationLookup,2,FALSE)*100000</f>
        <v>10.849124837263128</v>
      </c>
      <c r="CI142" s="18">
        <f>IF(LEFT($A$1,4)="Conf",Confirmed!CI142,Deaths!CI142)/VLOOKUP($A142,PopulationLookup,2,FALSE)*100000</f>
        <v>10.849124837263128</v>
      </c>
      <c r="CJ142" s="18">
        <f>IF(LEFT($A$1,4)="Conf",Confirmed!CJ142,Deaths!CJ142)/VLOOKUP($A142,PopulationLookup,2,FALSE)*100000</f>
        <v>10.849124837263128</v>
      </c>
      <c r="CK142" s="18">
        <f>IF(LEFT($A$1,4)="Conf",Confirmed!CK142,Deaths!CK142)/VLOOKUP($A142,PopulationLookup,2,FALSE)*100000</f>
        <v>10.849124837263128</v>
      </c>
      <c r="CL142" s="18">
        <f>IF(LEFT($A$1,4)="Conf",Confirmed!CL142,Deaths!CL142)/VLOOKUP($A142,PopulationLookup,2,FALSE)*100000</f>
        <v>10.849124837263128</v>
      </c>
      <c r="CM142" s="18">
        <f>IF(LEFT($A$1,4)="Conf",Confirmed!CM142,Deaths!CM142)/VLOOKUP($A142,PopulationLookup,2,FALSE)*100000</f>
        <v>10.849124837263128</v>
      </c>
      <c r="CN142" s="18">
        <f>IF(LEFT($A$1,4)="Conf",Confirmed!CN142,Deaths!CN142)/VLOOKUP($A142,PopulationLookup,2,FALSE)*100000</f>
        <v>10.849124837263128</v>
      </c>
      <c r="CO142" s="18">
        <f>IF(LEFT($A$1,4)="Conf",Confirmed!CO142,Deaths!CO142)/VLOOKUP($A142,PopulationLookup,2,FALSE)*100000</f>
        <v>11.753218573701721</v>
      </c>
      <c r="CP142" s="18">
        <f>IF(LEFT($A$1,4)="Conf",Confirmed!CP142,Deaths!CP142)/VLOOKUP($A142,PopulationLookup,2,FALSE)*100000</f>
        <v>11.753218573701721</v>
      </c>
      <c r="CQ142" s="18">
        <f>IF(LEFT($A$1,4)="Conf",Confirmed!CQ142,Deaths!CQ142)/VLOOKUP($A142,PopulationLookup,2,FALSE)*100000</f>
        <v>12.657312310140314</v>
      </c>
      <c r="CR142" s="18">
        <f>IF(LEFT($A$1,4)="Conf",Confirmed!CR142,Deaths!CR142)/VLOOKUP($A142,PopulationLookup,2,FALSE)*100000</f>
        <v>12.657312310140314</v>
      </c>
      <c r="CS142" s="18">
        <f>IF(LEFT($A$1,4)="Conf",Confirmed!CS142,Deaths!CS142)/VLOOKUP($A142,PopulationLookup,2,FALSE)*100000</f>
        <v>12.657312310140314</v>
      </c>
    </row>
    <row r="143" spans="1:97" x14ac:dyDescent="0.25">
      <c r="A143" t="str">
        <f>Confirmed!A143</f>
        <v>San Marino</v>
      </c>
      <c r="B143" s="18">
        <f>IF(LEFT($A$1,4)="Conf",Confirmed!B143,Deaths!B143)/VLOOKUP($A143,PopulationLookup,2,FALSE)*100000</f>
        <v>0</v>
      </c>
      <c r="C143" s="18">
        <f>IF(LEFT($A$1,4)="Conf",Confirmed!C143,Deaths!C143)/VLOOKUP($A143,PopulationLookup,2,FALSE)*100000</f>
        <v>0</v>
      </c>
      <c r="D143" s="18">
        <f>IF(LEFT($A$1,4)="Conf",Confirmed!D143,Deaths!D143)/VLOOKUP($A143,PopulationLookup,2,FALSE)*100000</f>
        <v>0</v>
      </c>
      <c r="E143" s="18">
        <f>IF(LEFT($A$1,4)="Conf",Confirmed!E143,Deaths!E143)/VLOOKUP($A143,PopulationLookup,2,FALSE)*100000</f>
        <v>0</v>
      </c>
      <c r="F143" s="18">
        <f>IF(LEFT($A$1,4)="Conf",Confirmed!F143,Deaths!F143)/VLOOKUP($A143,PopulationLookup,2,FALSE)*100000</f>
        <v>0</v>
      </c>
      <c r="G143" s="18">
        <f>IF(LEFT($A$1,4)="Conf",Confirmed!G143,Deaths!G143)/VLOOKUP($A143,PopulationLookup,2,FALSE)*100000</f>
        <v>0</v>
      </c>
      <c r="H143" s="18">
        <f>IF(LEFT($A$1,4)="Conf",Confirmed!H143,Deaths!H143)/VLOOKUP($A143,PopulationLookup,2,FALSE)*100000</f>
        <v>0</v>
      </c>
      <c r="I143" s="18">
        <f>IF(LEFT($A$1,4)="Conf",Confirmed!I143,Deaths!I143)/VLOOKUP($A143,PopulationLookup,2,FALSE)*100000</f>
        <v>0</v>
      </c>
      <c r="J143" s="18">
        <f>IF(LEFT($A$1,4)="Conf",Confirmed!J143,Deaths!J143)/VLOOKUP($A143,PopulationLookup,2,FALSE)*100000</f>
        <v>0</v>
      </c>
      <c r="K143" s="18">
        <f>IF(LEFT($A$1,4)="Conf",Confirmed!K143,Deaths!K143)/VLOOKUP($A143,PopulationLookup,2,FALSE)*100000</f>
        <v>0</v>
      </c>
      <c r="L143" s="18">
        <f>IF(LEFT($A$1,4)="Conf",Confirmed!L143,Deaths!L143)/VLOOKUP($A143,PopulationLookup,2,FALSE)*100000</f>
        <v>0</v>
      </c>
      <c r="M143" s="18">
        <f>IF(LEFT($A$1,4)="Conf",Confirmed!M143,Deaths!M143)/VLOOKUP($A143,PopulationLookup,2,FALSE)*100000</f>
        <v>0</v>
      </c>
      <c r="N143" s="18">
        <f>IF(LEFT($A$1,4)="Conf",Confirmed!N143,Deaths!N143)/VLOOKUP($A143,PopulationLookup,2,FALSE)*100000</f>
        <v>0</v>
      </c>
      <c r="O143" s="18">
        <f>IF(LEFT($A$1,4)="Conf",Confirmed!O143,Deaths!O143)/VLOOKUP($A143,PopulationLookup,2,FALSE)*100000</f>
        <v>0</v>
      </c>
      <c r="P143" s="18">
        <f>IF(LEFT($A$1,4)="Conf",Confirmed!P143,Deaths!P143)/VLOOKUP($A143,PopulationLookup,2,FALSE)*100000</f>
        <v>0</v>
      </c>
      <c r="Q143" s="18">
        <f>IF(LEFT($A$1,4)="Conf",Confirmed!Q143,Deaths!Q143)/VLOOKUP($A143,PopulationLookup,2,FALSE)*100000</f>
        <v>0</v>
      </c>
      <c r="R143" s="18">
        <f>IF(LEFT($A$1,4)="Conf",Confirmed!R143,Deaths!R143)/VLOOKUP($A143,PopulationLookup,2,FALSE)*100000</f>
        <v>0</v>
      </c>
      <c r="S143" s="18">
        <f>IF(LEFT($A$1,4)="Conf",Confirmed!S143,Deaths!S143)/VLOOKUP($A143,PopulationLookup,2,FALSE)*100000</f>
        <v>0</v>
      </c>
      <c r="T143" s="18">
        <f>IF(LEFT($A$1,4)="Conf",Confirmed!T143,Deaths!T143)/VLOOKUP($A143,PopulationLookup,2,FALSE)*100000</f>
        <v>0</v>
      </c>
      <c r="U143" s="18">
        <f>IF(LEFT($A$1,4)="Conf",Confirmed!U143,Deaths!U143)/VLOOKUP($A143,PopulationLookup,2,FALSE)*100000</f>
        <v>0</v>
      </c>
      <c r="V143" s="18">
        <f>IF(LEFT($A$1,4)="Conf",Confirmed!V143,Deaths!V143)/VLOOKUP($A143,PopulationLookup,2,FALSE)*100000</f>
        <v>0</v>
      </c>
      <c r="W143" s="18">
        <f>IF(LEFT($A$1,4)="Conf",Confirmed!W143,Deaths!W143)/VLOOKUP($A143,PopulationLookup,2,FALSE)*100000</f>
        <v>0</v>
      </c>
      <c r="X143" s="18">
        <f>IF(LEFT($A$1,4)="Conf",Confirmed!X143,Deaths!X143)/VLOOKUP($A143,PopulationLookup,2,FALSE)*100000</f>
        <v>0</v>
      </c>
      <c r="Y143" s="18">
        <f>IF(LEFT($A$1,4)="Conf",Confirmed!Y143,Deaths!Y143)/VLOOKUP($A143,PopulationLookup,2,FALSE)*100000</f>
        <v>0</v>
      </c>
      <c r="Z143" s="18">
        <f>IF(LEFT($A$1,4)="Conf",Confirmed!Z143,Deaths!Z143)/VLOOKUP($A143,PopulationLookup,2,FALSE)*100000</f>
        <v>0</v>
      </c>
      <c r="AA143" s="18">
        <f>IF(LEFT($A$1,4)="Conf",Confirmed!AA143,Deaths!AA143)/VLOOKUP($A143,PopulationLookup,2,FALSE)*100000</f>
        <v>0</v>
      </c>
      <c r="AB143" s="18">
        <f>IF(LEFT($A$1,4)="Conf",Confirmed!AB143,Deaths!AB143)/VLOOKUP($A143,PopulationLookup,2,FALSE)*100000</f>
        <v>0</v>
      </c>
      <c r="AC143" s="18">
        <f>IF(LEFT($A$1,4)="Conf",Confirmed!AC143,Deaths!AC143)/VLOOKUP($A143,PopulationLookup,2,FALSE)*100000</f>
        <v>0</v>
      </c>
      <c r="AD143" s="18">
        <f>IF(LEFT($A$1,4)="Conf",Confirmed!AD143,Deaths!AD143)/VLOOKUP($A143,PopulationLookup,2,FALSE)*100000</f>
        <v>0</v>
      </c>
      <c r="AE143" s="18">
        <f>IF(LEFT($A$1,4)="Conf",Confirmed!AE143,Deaths!AE143)/VLOOKUP($A143,PopulationLookup,2,FALSE)*100000</f>
        <v>0</v>
      </c>
      <c r="AF143" s="18">
        <f>IF(LEFT($A$1,4)="Conf",Confirmed!AF143,Deaths!AF143)/VLOOKUP($A143,PopulationLookup,2,FALSE)*100000</f>
        <v>0</v>
      </c>
      <c r="AG143" s="18">
        <f>IF(LEFT($A$1,4)="Conf",Confirmed!AG143,Deaths!AG143)/VLOOKUP($A143,PopulationLookup,2,FALSE)*100000</f>
        <v>0</v>
      </c>
      <c r="AH143" s="18">
        <f>IF(LEFT($A$1,4)="Conf",Confirmed!AH143,Deaths!AH143)/VLOOKUP($A143,PopulationLookup,2,FALSE)*100000</f>
        <v>0</v>
      </c>
      <c r="AI143" s="18">
        <f>IF(LEFT($A$1,4)="Conf",Confirmed!AI143,Deaths!AI143)/VLOOKUP($A143,PopulationLookup,2,FALSE)*100000</f>
        <v>0</v>
      </c>
      <c r="AJ143" s="18">
        <f>IF(LEFT($A$1,4)="Conf",Confirmed!AJ143,Deaths!AJ143)/VLOOKUP($A143,PopulationLookup,2,FALSE)*100000</f>
        <v>0</v>
      </c>
      <c r="AK143" s="18">
        <f>IF(LEFT($A$1,4)="Conf",Confirmed!AK143,Deaths!AK143)/VLOOKUP($A143,PopulationLookup,2,FALSE)*100000</f>
        <v>0</v>
      </c>
      <c r="AL143" s="18">
        <f>IF(LEFT($A$1,4)="Conf",Confirmed!AL143,Deaths!AL143)/VLOOKUP($A143,PopulationLookup,2,FALSE)*100000</f>
        <v>2.9784952641925302</v>
      </c>
      <c r="AM143" s="18">
        <f>IF(LEFT($A$1,4)="Conf",Confirmed!AM143,Deaths!AM143)/VLOOKUP($A143,PopulationLookup,2,FALSE)*100000</f>
        <v>2.9784952641925302</v>
      </c>
      <c r="AN143" s="18">
        <f>IF(LEFT($A$1,4)="Conf",Confirmed!AN143,Deaths!AN143)/VLOOKUP($A143,PopulationLookup,2,FALSE)*100000</f>
        <v>2.9784952641925302</v>
      </c>
      <c r="AO143" s="18">
        <f>IF(LEFT($A$1,4)="Conf",Confirmed!AO143,Deaths!AO143)/VLOOKUP($A143,PopulationLookup,2,FALSE)*100000</f>
        <v>2.9784952641925302</v>
      </c>
      <c r="AP143" s="18">
        <f>IF(LEFT($A$1,4)="Conf",Confirmed!AP143,Deaths!AP143)/VLOOKUP($A143,PopulationLookup,2,FALSE)*100000</f>
        <v>23.827962113540242</v>
      </c>
      <c r="AQ143" s="18">
        <f>IF(LEFT($A$1,4)="Conf",Confirmed!AQ143,Deaths!AQ143)/VLOOKUP($A143,PopulationLookup,2,FALSE)*100000</f>
        <v>29.784952641925301</v>
      </c>
      <c r="AR143" s="18">
        <f>IF(LEFT($A$1,4)="Conf",Confirmed!AR143,Deaths!AR143)/VLOOKUP($A143,PopulationLookup,2,FALSE)*100000</f>
        <v>47.655924227080483</v>
      </c>
      <c r="AS143" s="18">
        <f>IF(LEFT($A$1,4)="Conf",Confirmed!AS143,Deaths!AS143)/VLOOKUP($A143,PopulationLookup,2,FALSE)*100000</f>
        <v>62.548400548043126</v>
      </c>
      <c r="AT143" s="18">
        <f>IF(LEFT($A$1,4)="Conf",Confirmed!AT143,Deaths!AT143)/VLOOKUP($A143,PopulationLookup,2,FALSE)*100000</f>
        <v>62.548400548043126</v>
      </c>
      <c r="AU143" s="18">
        <f>IF(LEFT($A$1,4)="Conf",Confirmed!AU143,Deaths!AU143)/VLOOKUP($A143,PopulationLookup,2,FALSE)*100000</f>
        <v>68.505391076428182</v>
      </c>
      <c r="AV143" s="18">
        <f>IF(LEFT($A$1,4)="Conf",Confirmed!AV143,Deaths!AV143)/VLOOKUP($A143,PopulationLookup,2,FALSE)*100000</f>
        <v>107.22582951093109</v>
      </c>
      <c r="AW143" s="18">
        <f>IF(LEFT($A$1,4)="Conf",Confirmed!AW143,Deaths!AW143)/VLOOKUP($A143,PopulationLookup,2,FALSE)*100000</f>
        <v>107.22582951093109</v>
      </c>
      <c r="AX143" s="18">
        <f>IF(LEFT($A$1,4)="Conf",Confirmed!AX143,Deaths!AX143)/VLOOKUP($A143,PopulationLookup,2,FALSE)*100000</f>
        <v>151.90325847381902</v>
      </c>
      <c r="AY143" s="18">
        <f>IF(LEFT($A$1,4)="Conf",Confirmed!AY143,Deaths!AY143)/VLOOKUP($A143,PopulationLookup,2,FALSE)*100000</f>
        <v>184.66670637993684</v>
      </c>
      <c r="AZ143" s="18">
        <f>IF(LEFT($A$1,4)="Conf",Confirmed!AZ143,Deaths!AZ143)/VLOOKUP($A143,PopulationLookup,2,FALSE)*100000</f>
        <v>205.51617322928456</v>
      </c>
      <c r="BA143" s="18">
        <f>IF(LEFT($A$1,4)="Conf",Confirmed!BA143,Deaths!BA143)/VLOOKUP($A143,PopulationLookup,2,FALSE)*100000</f>
        <v>238.27962113540241</v>
      </c>
      <c r="BB143" s="18">
        <f>IF(LEFT($A$1,4)="Conf",Confirmed!BB143,Deaths!BB143)/VLOOKUP($A143,PopulationLookup,2,FALSE)*100000</f>
        <v>238.27962113540241</v>
      </c>
      <c r="BC143" s="18">
        <f>IF(LEFT($A$1,4)="Conf",Confirmed!BC143,Deaths!BC143)/VLOOKUP($A143,PopulationLookup,2,FALSE)*100000</f>
        <v>300.82802168344551</v>
      </c>
      <c r="BD143" s="18">
        <f>IF(LEFT($A$1,4)="Conf",Confirmed!BD143,Deaths!BD143)/VLOOKUP($A143,PopulationLookup,2,FALSE)*100000</f>
        <v>324.65598379698577</v>
      </c>
      <c r="BE143" s="18">
        <f>IF(LEFT($A$1,4)="Conf",Confirmed!BE143,Deaths!BE143)/VLOOKUP($A143,PopulationLookup,2,FALSE)*100000</f>
        <v>324.65598379698577</v>
      </c>
      <c r="BF143" s="18">
        <f>IF(LEFT($A$1,4)="Conf",Confirmed!BF143,Deaths!BF143)/VLOOKUP($A143,PopulationLookup,2,FALSE)*100000</f>
        <v>354.44093643891108</v>
      </c>
      <c r="BG143" s="18">
        <f>IF(LEFT($A$1,4)="Conf",Confirmed!BG143,Deaths!BG143)/VLOOKUP($A143,PopulationLookup,2,FALSE)*100000</f>
        <v>354.44093643891108</v>
      </c>
      <c r="BH143" s="18">
        <f>IF(LEFT($A$1,4)="Conf",Confirmed!BH143,Deaths!BH143)/VLOOKUP($A143,PopulationLookup,2,FALSE)*100000</f>
        <v>428.90331804372437</v>
      </c>
      <c r="BI143" s="18">
        <f>IF(LEFT($A$1,4)="Conf",Confirmed!BI143,Deaths!BI143)/VLOOKUP($A143,PopulationLookup,2,FALSE)*100000</f>
        <v>428.90331804372437</v>
      </c>
      <c r="BJ143" s="18">
        <f>IF(LEFT($A$1,4)="Conf",Confirmed!BJ143,Deaths!BJ143)/VLOOKUP($A143,PopulationLookup,2,FALSE)*100000</f>
        <v>521.23667123369273</v>
      </c>
      <c r="BK143" s="18">
        <f>IF(LEFT($A$1,4)="Conf",Confirmed!BK143,Deaths!BK143)/VLOOKUP($A143,PopulationLookup,2,FALSE)*100000</f>
        <v>556.97861440400311</v>
      </c>
      <c r="BL143" s="18">
        <f>IF(LEFT($A$1,4)="Conf",Confirmed!BL143,Deaths!BL143)/VLOOKUP($A143,PopulationLookup,2,FALSE)*100000</f>
        <v>556.97861440400311</v>
      </c>
      <c r="BM143" s="18">
        <f>IF(LEFT($A$1,4)="Conf",Confirmed!BM143,Deaths!BM143)/VLOOKUP($A143,PopulationLookup,2,FALSE)*100000</f>
        <v>619.52701495204622</v>
      </c>
      <c r="BN143" s="18">
        <f>IF(LEFT($A$1,4)="Conf",Confirmed!BN143,Deaths!BN143)/VLOOKUP($A143,PopulationLookup,2,FALSE)*100000</f>
        <v>619.52701495204622</v>
      </c>
      <c r="BO143" s="18">
        <f>IF(LEFT($A$1,4)="Conf",Confirmed!BO143,Deaths!BO143)/VLOOKUP($A143,PopulationLookup,2,FALSE)*100000</f>
        <v>664.20444391493413</v>
      </c>
      <c r="BP143" s="18">
        <f>IF(LEFT($A$1,4)="Conf",Confirmed!BP143,Deaths!BP143)/VLOOKUP($A143,PopulationLookup,2,FALSE)*100000</f>
        <v>667.18293917912672</v>
      </c>
      <c r="BQ143" s="18">
        <f>IF(LEFT($A$1,4)="Conf",Confirmed!BQ143,Deaths!BQ143)/VLOOKUP($A143,PopulationLookup,2,FALSE)*100000</f>
        <v>667.18293917912672</v>
      </c>
      <c r="BR143" s="18">
        <f>IF(LEFT($A$1,4)="Conf",Confirmed!BR143,Deaths!BR143)/VLOOKUP($A143,PopulationLookup,2,FALSE)*100000</f>
        <v>685.05391076428191</v>
      </c>
      <c r="BS143" s="18">
        <f>IF(LEFT($A$1,4)="Conf",Confirmed!BS143,Deaths!BS143)/VLOOKUP($A143,PopulationLookup,2,FALSE)*100000</f>
        <v>702.9248823494371</v>
      </c>
      <c r="BT143" s="18">
        <f>IF(LEFT($A$1,4)="Conf",Confirmed!BT143,Deaths!BT143)/VLOOKUP($A143,PopulationLookup,2,FALSE)*100000</f>
        <v>702.9248823494371</v>
      </c>
      <c r="BU143" s="18">
        <f>IF(LEFT($A$1,4)="Conf",Confirmed!BU143,Deaths!BU143)/VLOOKUP($A143,PopulationLookup,2,FALSE)*100000</f>
        <v>729.73133972716982</v>
      </c>
      <c r="BV143" s="18">
        <f>IF(LEFT($A$1,4)="Conf",Confirmed!BV143,Deaths!BV143)/VLOOKUP($A143,PopulationLookup,2,FALSE)*100000</f>
        <v>729.73133972716982</v>
      </c>
      <c r="BW143" s="18">
        <f>IF(LEFT($A$1,4)="Conf",Confirmed!BW143,Deaths!BW143)/VLOOKUP($A143,PopulationLookup,2,FALSE)*100000</f>
        <v>771.43027342586527</v>
      </c>
      <c r="BX143" s="18">
        <f>IF(LEFT($A$1,4)="Conf",Confirmed!BX143,Deaths!BX143)/VLOOKUP($A143,PopulationLookup,2,FALSE)*100000</f>
        <v>792.27974027521293</v>
      </c>
      <c r="BY143" s="18">
        <f>IF(LEFT($A$1,4)="Conf",Confirmed!BY143,Deaths!BY143)/VLOOKUP($A143,PopulationLookup,2,FALSE)*100000</f>
        <v>792.27974027521293</v>
      </c>
      <c r="BZ143" s="18">
        <f>IF(LEFT($A$1,4)="Conf",Confirmed!BZ143,Deaths!BZ143)/VLOOKUP($A143,PopulationLookup,2,FALSE)*100000</f>
        <v>831.0001787097159</v>
      </c>
      <c r="CA143" s="18">
        <f>IF(LEFT($A$1,4)="Conf",Confirmed!CA143,Deaths!CA143)/VLOOKUP($A143,PopulationLookup,2,FALSE)*100000</f>
        <v>831.0001787097159</v>
      </c>
      <c r="CB143" s="18">
        <f>IF(LEFT($A$1,4)="Conf",Confirmed!CB143,Deaths!CB143)/VLOOKUP($A143,PopulationLookup,2,FALSE)*100000</f>
        <v>991.83892297611249</v>
      </c>
      <c r="CC143" s="18">
        <f>IF(LEFT($A$1,4)="Conf",Confirmed!CC143,Deaths!CC143)/VLOOKUP($A143,PopulationLookup,2,FALSE)*100000</f>
        <v>1024.6023708822304</v>
      </c>
      <c r="CD143" s="18">
        <f>IF(LEFT($A$1,4)="Conf",Confirmed!CD143,Deaths!CD143)/VLOOKUP($A143,PopulationLookup,2,FALSE)*100000</f>
        <v>1060.3443140525405</v>
      </c>
      <c r="CE143" s="18">
        <f>IF(LEFT($A$1,4)="Conf",Confirmed!CE143,Deaths!CE143)/VLOOKUP($A143,PopulationLookup,2,FALSE)*100000</f>
        <v>1060.3443140525405</v>
      </c>
      <c r="CF143" s="18">
        <f>IF(LEFT($A$1,4)="Conf",Confirmed!CF143,Deaths!CF143)/VLOOKUP($A143,PopulationLookup,2,FALSE)*100000</f>
        <v>1060.3443140525405</v>
      </c>
      <c r="CG143" s="18">
        <f>IF(LEFT($A$1,4)="Conf",Confirmed!CG143,Deaths!CG143)/VLOOKUP($A143,PopulationLookup,2,FALSE)*100000</f>
        <v>1105.0217430154287</v>
      </c>
      <c r="CH143" s="18">
        <f>IF(LEFT($A$1,4)="Conf",Confirmed!CH143,Deaths!CH143)/VLOOKUP($A143,PopulationLookup,2,FALSE)*100000</f>
        <v>1108.0002382796213</v>
      </c>
      <c r="CI143" s="18">
        <f>IF(LEFT($A$1,4)="Conf",Confirmed!CI143,Deaths!CI143)/VLOOKUP($A143,PopulationLookup,2,FALSE)*100000</f>
        <v>1268.8389825460176</v>
      </c>
      <c r="CJ143" s="18">
        <f>IF(LEFT($A$1,4)="Conf",Confirmed!CJ143,Deaths!CJ143)/VLOOKUP($A143,PopulationLookup,2,FALSE)*100000</f>
        <v>1295.6454399237505</v>
      </c>
      <c r="CK143" s="18">
        <f>IF(LEFT($A$1,4)="Conf",Confirmed!CK143,Deaths!CK143)/VLOOKUP($A143,PopulationLookup,2,FALSE)*100000</f>
        <v>1355.2153452076011</v>
      </c>
      <c r="CL143" s="18">
        <f>IF(LEFT($A$1,4)="Conf",Confirmed!CL143,Deaths!CL143)/VLOOKUP($A143,PopulationLookup,2,FALSE)*100000</f>
        <v>1373.0863167927564</v>
      </c>
      <c r="CM143" s="18">
        <f>IF(LEFT($A$1,4)="Conf",Confirmed!CM143,Deaths!CM143)/VLOOKUP($A143,PopulationLookup,2,FALSE)*100000</f>
        <v>1376.0648120569488</v>
      </c>
      <c r="CN143" s="18">
        <f>IF(LEFT($A$1,4)="Conf",Confirmed!CN143,Deaths!CN143)/VLOOKUP($A143,PopulationLookup,2,FALSE)*100000</f>
        <v>1417.7637457556443</v>
      </c>
      <c r="CO143" s="18">
        <f>IF(LEFT($A$1,4)="Conf",Confirmed!CO143,Deaths!CO143)/VLOOKUP($A143,PopulationLookup,2,FALSE)*100000</f>
        <v>1453.5056889259545</v>
      </c>
      <c r="CP143" s="18">
        <f>IF(LEFT($A$1,4)="Conf",Confirmed!CP143,Deaths!CP143)/VLOOKUP($A143,PopulationLookup,2,FALSE)*100000</f>
        <v>1492.2261273604577</v>
      </c>
      <c r="CQ143" s="18">
        <f>IF(LEFT($A$1,4)="Conf",Confirmed!CQ143,Deaths!CQ143)/VLOOKUP($A143,PopulationLookup,2,FALSE)*100000</f>
        <v>1527.9680705307678</v>
      </c>
      <c r="CR143" s="18">
        <f>IF(LEFT($A$1,4)="Conf",Confirmed!CR143,Deaths!CR143)/VLOOKUP($A143,PopulationLookup,2,FALSE)*100000</f>
        <v>1527.9680705307678</v>
      </c>
      <c r="CS143" s="18">
        <f>IF(LEFT($A$1,4)="Conf",Confirmed!CS143,Deaths!CS143)/VLOOKUP($A143,PopulationLookup,2,FALSE)*100000</f>
        <v>1602.4304521355812</v>
      </c>
    </row>
    <row r="144" spans="1:97" x14ac:dyDescent="0.25">
      <c r="A144" t="str">
        <f>Confirmed!A144</f>
        <v>Sao Tome and Principe</v>
      </c>
      <c r="B144" s="18">
        <f>IF(LEFT($A$1,4)="Conf",Confirmed!B144,Deaths!B144)/VLOOKUP($A144,PopulationLookup,2,FALSE)*100000</f>
        <v>0</v>
      </c>
      <c r="C144" s="18">
        <f>IF(LEFT($A$1,4)="Conf",Confirmed!C144,Deaths!C144)/VLOOKUP($A144,PopulationLookup,2,FALSE)*100000</f>
        <v>0</v>
      </c>
      <c r="D144" s="18">
        <f>IF(LEFT($A$1,4)="Conf",Confirmed!D144,Deaths!D144)/VLOOKUP($A144,PopulationLookup,2,FALSE)*100000</f>
        <v>0</v>
      </c>
      <c r="E144" s="18">
        <f>IF(LEFT($A$1,4)="Conf",Confirmed!E144,Deaths!E144)/VLOOKUP($A144,PopulationLookup,2,FALSE)*100000</f>
        <v>0</v>
      </c>
      <c r="F144" s="18">
        <f>IF(LEFT($A$1,4)="Conf",Confirmed!F144,Deaths!F144)/VLOOKUP($A144,PopulationLookup,2,FALSE)*100000</f>
        <v>0</v>
      </c>
      <c r="G144" s="18">
        <f>IF(LEFT($A$1,4)="Conf",Confirmed!G144,Deaths!G144)/VLOOKUP($A144,PopulationLookup,2,FALSE)*100000</f>
        <v>0</v>
      </c>
      <c r="H144" s="18">
        <f>IF(LEFT($A$1,4)="Conf",Confirmed!H144,Deaths!H144)/VLOOKUP($A144,PopulationLookup,2,FALSE)*100000</f>
        <v>0</v>
      </c>
      <c r="I144" s="18">
        <f>IF(LEFT($A$1,4)="Conf",Confirmed!I144,Deaths!I144)/VLOOKUP($A144,PopulationLookup,2,FALSE)*100000</f>
        <v>0</v>
      </c>
      <c r="J144" s="18">
        <f>IF(LEFT($A$1,4)="Conf",Confirmed!J144,Deaths!J144)/VLOOKUP($A144,PopulationLookup,2,FALSE)*100000</f>
        <v>0</v>
      </c>
      <c r="K144" s="18">
        <f>IF(LEFT($A$1,4)="Conf",Confirmed!K144,Deaths!K144)/VLOOKUP($A144,PopulationLookup,2,FALSE)*100000</f>
        <v>0</v>
      </c>
      <c r="L144" s="18">
        <f>IF(LEFT($A$1,4)="Conf",Confirmed!L144,Deaths!L144)/VLOOKUP($A144,PopulationLookup,2,FALSE)*100000</f>
        <v>0</v>
      </c>
      <c r="M144" s="18">
        <f>IF(LEFT($A$1,4)="Conf",Confirmed!M144,Deaths!M144)/VLOOKUP($A144,PopulationLookup,2,FALSE)*100000</f>
        <v>0</v>
      </c>
      <c r="N144" s="18">
        <f>IF(LEFT($A$1,4)="Conf",Confirmed!N144,Deaths!N144)/VLOOKUP($A144,PopulationLookup,2,FALSE)*100000</f>
        <v>0</v>
      </c>
      <c r="O144" s="18">
        <f>IF(LEFT($A$1,4)="Conf",Confirmed!O144,Deaths!O144)/VLOOKUP($A144,PopulationLookup,2,FALSE)*100000</f>
        <v>0</v>
      </c>
      <c r="P144" s="18">
        <f>IF(LEFT($A$1,4)="Conf",Confirmed!P144,Deaths!P144)/VLOOKUP($A144,PopulationLookup,2,FALSE)*100000</f>
        <v>0</v>
      </c>
      <c r="Q144" s="18">
        <f>IF(LEFT($A$1,4)="Conf",Confirmed!Q144,Deaths!Q144)/VLOOKUP($A144,PopulationLookup,2,FALSE)*100000</f>
        <v>0</v>
      </c>
      <c r="R144" s="18">
        <f>IF(LEFT($A$1,4)="Conf",Confirmed!R144,Deaths!R144)/VLOOKUP($A144,PopulationLookup,2,FALSE)*100000</f>
        <v>0</v>
      </c>
      <c r="S144" s="18">
        <f>IF(LEFT($A$1,4)="Conf",Confirmed!S144,Deaths!S144)/VLOOKUP($A144,PopulationLookup,2,FALSE)*100000</f>
        <v>0</v>
      </c>
      <c r="T144" s="18">
        <f>IF(LEFT($A$1,4)="Conf",Confirmed!T144,Deaths!T144)/VLOOKUP($A144,PopulationLookup,2,FALSE)*100000</f>
        <v>0</v>
      </c>
      <c r="U144" s="18">
        <f>IF(LEFT($A$1,4)="Conf",Confirmed!U144,Deaths!U144)/VLOOKUP($A144,PopulationLookup,2,FALSE)*100000</f>
        <v>0</v>
      </c>
      <c r="V144" s="18">
        <f>IF(LEFT($A$1,4)="Conf",Confirmed!V144,Deaths!V144)/VLOOKUP($A144,PopulationLookup,2,FALSE)*100000</f>
        <v>0</v>
      </c>
      <c r="W144" s="18">
        <f>IF(LEFT($A$1,4)="Conf",Confirmed!W144,Deaths!W144)/VLOOKUP($A144,PopulationLookup,2,FALSE)*100000</f>
        <v>0</v>
      </c>
      <c r="X144" s="18">
        <f>IF(LEFT($A$1,4)="Conf",Confirmed!X144,Deaths!X144)/VLOOKUP($A144,PopulationLookup,2,FALSE)*100000</f>
        <v>0</v>
      </c>
      <c r="Y144" s="18">
        <f>IF(LEFT($A$1,4)="Conf",Confirmed!Y144,Deaths!Y144)/VLOOKUP($A144,PopulationLookup,2,FALSE)*100000</f>
        <v>0</v>
      </c>
      <c r="Z144" s="18">
        <f>IF(LEFT($A$1,4)="Conf",Confirmed!Z144,Deaths!Z144)/VLOOKUP($A144,PopulationLookup,2,FALSE)*100000</f>
        <v>0</v>
      </c>
      <c r="AA144" s="18">
        <f>IF(LEFT($A$1,4)="Conf",Confirmed!AA144,Deaths!AA144)/VLOOKUP($A144,PopulationLookup,2,FALSE)*100000</f>
        <v>0</v>
      </c>
      <c r="AB144" s="18">
        <f>IF(LEFT($A$1,4)="Conf",Confirmed!AB144,Deaths!AB144)/VLOOKUP($A144,PopulationLookup,2,FALSE)*100000</f>
        <v>0</v>
      </c>
      <c r="AC144" s="18">
        <f>IF(LEFT($A$1,4)="Conf",Confirmed!AC144,Deaths!AC144)/VLOOKUP($A144,PopulationLookup,2,FALSE)*100000</f>
        <v>0</v>
      </c>
      <c r="AD144" s="18">
        <f>IF(LEFT($A$1,4)="Conf",Confirmed!AD144,Deaths!AD144)/VLOOKUP($A144,PopulationLookup,2,FALSE)*100000</f>
        <v>0</v>
      </c>
      <c r="AE144" s="18">
        <f>IF(LEFT($A$1,4)="Conf",Confirmed!AE144,Deaths!AE144)/VLOOKUP($A144,PopulationLookup,2,FALSE)*100000</f>
        <v>0</v>
      </c>
      <c r="AF144" s="18">
        <f>IF(LEFT($A$1,4)="Conf",Confirmed!AF144,Deaths!AF144)/VLOOKUP($A144,PopulationLookup,2,FALSE)*100000</f>
        <v>0</v>
      </c>
      <c r="AG144" s="18">
        <f>IF(LEFT($A$1,4)="Conf",Confirmed!AG144,Deaths!AG144)/VLOOKUP($A144,PopulationLookup,2,FALSE)*100000</f>
        <v>0</v>
      </c>
      <c r="AH144" s="18">
        <f>IF(LEFT($A$1,4)="Conf",Confirmed!AH144,Deaths!AH144)/VLOOKUP($A144,PopulationLookup,2,FALSE)*100000</f>
        <v>0</v>
      </c>
      <c r="AI144" s="18">
        <f>IF(LEFT($A$1,4)="Conf",Confirmed!AI144,Deaths!AI144)/VLOOKUP($A144,PopulationLookup,2,FALSE)*100000</f>
        <v>0</v>
      </c>
      <c r="AJ144" s="18">
        <f>IF(LEFT($A$1,4)="Conf",Confirmed!AJ144,Deaths!AJ144)/VLOOKUP($A144,PopulationLookup,2,FALSE)*100000</f>
        <v>0</v>
      </c>
      <c r="AK144" s="18">
        <f>IF(LEFT($A$1,4)="Conf",Confirmed!AK144,Deaths!AK144)/VLOOKUP($A144,PopulationLookup,2,FALSE)*100000</f>
        <v>0</v>
      </c>
      <c r="AL144" s="18">
        <f>IF(LEFT($A$1,4)="Conf",Confirmed!AL144,Deaths!AL144)/VLOOKUP($A144,PopulationLookup,2,FALSE)*100000</f>
        <v>0</v>
      </c>
      <c r="AM144" s="18">
        <f>IF(LEFT($A$1,4)="Conf",Confirmed!AM144,Deaths!AM144)/VLOOKUP($A144,PopulationLookup,2,FALSE)*100000</f>
        <v>0</v>
      </c>
      <c r="AN144" s="18">
        <f>IF(LEFT($A$1,4)="Conf",Confirmed!AN144,Deaths!AN144)/VLOOKUP($A144,PopulationLookup,2,FALSE)*100000</f>
        <v>0</v>
      </c>
      <c r="AO144" s="18">
        <f>IF(LEFT($A$1,4)="Conf",Confirmed!AO144,Deaths!AO144)/VLOOKUP($A144,PopulationLookup,2,FALSE)*100000</f>
        <v>0</v>
      </c>
      <c r="AP144" s="18">
        <f>IF(LEFT($A$1,4)="Conf",Confirmed!AP144,Deaths!AP144)/VLOOKUP($A144,PopulationLookup,2,FALSE)*100000</f>
        <v>0</v>
      </c>
      <c r="AQ144" s="18">
        <f>IF(LEFT($A$1,4)="Conf",Confirmed!AQ144,Deaths!AQ144)/VLOOKUP($A144,PopulationLookup,2,FALSE)*100000</f>
        <v>0</v>
      </c>
      <c r="AR144" s="18">
        <f>IF(LEFT($A$1,4)="Conf",Confirmed!AR144,Deaths!AR144)/VLOOKUP($A144,PopulationLookup,2,FALSE)*100000</f>
        <v>0</v>
      </c>
      <c r="AS144" s="18">
        <f>IF(LEFT($A$1,4)="Conf",Confirmed!AS144,Deaths!AS144)/VLOOKUP($A144,PopulationLookup,2,FALSE)*100000</f>
        <v>0</v>
      </c>
      <c r="AT144" s="18">
        <f>IF(LEFT($A$1,4)="Conf",Confirmed!AT144,Deaths!AT144)/VLOOKUP($A144,PopulationLookup,2,FALSE)*100000</f>
        <v>0</v>
      </c>
      <c r="AU144" s="18">
        <f>IF(LEFT($A$1,4)="Conf",Confirmed!AU144,Deaths!AU144)/VLOOKUP($A144,PopulationLookup,2,FALSE)*100000</f>
        <v>0</v>
      </c>
      <c r="AV144" s="18">
        <f>IF(LEFT($A$1,4)="Conf",Confirmed!AV144,Deaths!AV144)/VLOOKUP($A144,PopulationLookup,2,FALSE)*100000</f>
        <v>0</v>
      </c>
      <c r="AW144" s="18">
        <f>IF(LEFT($A$1,4)="Conf",Confirmed!AW144,Deaths!AW144)/VLOOKUP($A144,PopulationLookup,2,FALSE)*100000</f>
        <v>0</v>
      </c>
      <c r="AX144" s="18">
        <f>IF(LEFT($A$1,4)="Conf",Confirmed!AX144,Deaths!AX144)/VLOOKUP($A144,PopulationLookup,2,FALSE)*100000</f>
        <v>0</v>
      </c>
      <c r="AY144" s="18">
        <f>IF(LEFT($A$1,4)="Conf",Confirmed!AY144,Deaths!AY144)/VLOOKUP($A144,PopulationLookup,2,FALSE)*100000</f>
        <v>0</v>
      </c>
      <c r="AZ144" s="18">
        <f>IF(LEFT($A$1,4)="Conf",Confirmed!AZ144,Deaths!AZ144)/VLOOKUP($A144,PopulationLookup,2,FALSE)*100000</f>
        <v>0</v>
      </c>
      <c r="BA144" s="18">
        <f>IF(LEFT($A$1,4)="Conf",Confirmed!BA144,Deaths!BA144)/VLOOKUP($A144,PopulationLookup,2,FALSE)*100000</f>
        <v>0</v>
      </c>
      <c r="BB144" s="18">
        <f>IF(LEFT($A$1,4)="Conf",Confirmed!BB144,Deaths!BB144)/VLOOKUP($A144,PopulationLookup,2,FALSE)*100000</f>
        <v>0</v>
      </c>
      <c r="BC144" s="18">
        <f>IF(LEFT($A$1,4)="Conf",Confirmed!BC144,Deaths!BC144)/VLOOKUP($A144,PopulationLookup,2,FALSE)*100000</f>
        <v>0</v>
      </c>
      <c r="BD144" s="18">
        <f>IF(LEFT($A$1,4)="Conf",Confirmed!BD144,Deaths!BD144)/VLOOKUP($A144,PopulationLookup,2,FALSE)*100000</f>
        <v>0</v>
      </c>
      <c r="BE144" s="18">
        <f>IF(LEFT($A$1,4)="Conf",Confirmed!BE144,Deaths!BE144)/VLOOKUP($A144,PopulationLookup,2,FALSE)*100000</f>
        <v>0</v>
      </c>
      <c r="BF144" s="18">
        <f>IF(LEFT($A$1,4)="Conf",Confirmed!BF144,Deaths!BF144)/VLOOKUP($A144,PopulationLookup,2,FALSE)*100000</f>
        <v>0</v>
      </c>
      <c r="BG144" s="18">
        <f>IF(LEFT($A$1,4)="Conf",Confirmed!BG144,Deaths!BG144)/VLOOKUP($A144,PopulationLookup,2,FALSE)*100000</f>
        <v>0</v>
      </c>
      <c r="BH144" s="18">
        <f>IF(LEFT($A$1,4)="Conf",Confirmed!BH144,Deaths!BH144)/VLOOKUP($A144,PopulationLookup,2,FALSE)*100000</f>
        <v>0</v>
      </c>
      <c r="BI144" s="18">
        <f>IF(LEFT($A$1,4)="Conf",Confirmed!BI144,Deaths!BI144)/VLOOKUP($A144,PopulationLookup,2,FALSE)*100000</f>
        <v>0</v>
      </c>
      <c r="BJ144" s="18">
        <f>IF(LEFT($A$1,4)="Conf",Confirmed!BJ144,Deaths!BJ144)/VLOOKUP($A144,PopulationLookup,2,FALSE)*100000</f>
        <v>0</v>
      </c>
      <c r="BK144" s="18">
        <f>IF(LEFT($A$1,4)="Conf",Confirmed!BK144,Deaths!BK144)/VLOOKUP($A144,PopulationLookup,2,FALSE)*100000</f>
        <v>0</v>
      </c>
      <c r="BL144" s="18">
        <f>IF(LEFT($A$1,4)="Conf",Confirmed!BL144,Deaths!BL144)/VLOOKUP($A144,PopulationLookup,2,FALSE)*100000</f>
        <v>0</v>
      </c>
      <c r="BM144" s="18">
        <f>IF(LEFT($A$1,4)="Conf",Confirmed!BM144,Deaths!BM144)/VLOOKUP($A144,PopulationLookup,2,FALSE)*100000</f>
        <v>0</v>
      </c>
      <c r="BN144" s="18">
        <f>IF(LEFT($A$1,4)="Conf",Confirmed!BN144,Deaths!BN144)/VLOOKUP($A144,PopulationLookup,2,FALSE)*100000</f>
        <v>0</v>
      </c>
      <c r="BO144" s="18">
        <f>IF(LEFT($A$1,4)="Conf",Confirmed!BO144,Deaths!BO144)/VLOOKUP($A144,PopulationLookup,2,FALSE)*100000</f>
        <v>0</v>
      </c>
      <c r="BP144" s="18">
        <f>IF(LEFT($A$1,4)="Conf",Confirmed!BP144,Deaths!BP144)/VLOOKUP($A144,PopulationLookup,2,FALSE)*100000</f>
        <v>0</v>
      </c>
      <c r="BQ144" s="18">
        <f>IF(LEFT($A$1,4)="Conf",Confirmed!BQ144,Deaths!BQ144)/VLOOKUP($A144,PopulationLookup,2,FALSE)*100000</f>
        <v>0</v>
      </c>
      <c r="BR144" s="18">
        <f>IF(LEFT($A$1,4)="Conf",Confirmed!BR144,Deaths!BR144)/VLOOKUP($A144,PopulationLookup,2,FALSE)*100000</f>
        <v>0</v>
      </c>
      <c r="BS144" s="18">
        <f>IF(LEFT($A$1,4)="Conf",Confirmed!BS144,Deaths!BS144)/VLOOKUP($A144,PopulationLookup,2,FALSE)*100000</f>
        <v>0</v>
      </c>
      <c r="BT144" s="18">
        <f>IF(LEFT($A$1,4)="Conf",Confirmed!BT144,Deaths!BT144)/VLOOKUP($A144,PopulationLookup,2,FALSE)*100000</f>
        <v>0</v>
      </c>
      <c r="BU144" s="18">
        <f>IF(LEFT($A$1,4)="Conf",Confirmed!BU144,Deaths!BU144)/VLOOKUP($A144,PopulationLookup,2,FALSE)*100000</f>
        <v>0</v>
      </c>
      <c r="BV144" s="18">
        <f>IF(LEFT($A$1,4)="Conf",Confirmed!BV144,Deaths!BV144)/VLOOKUP($A144,PopulationLookup,2,FALSE)*100000</f>
        <v>0</v>
      </c>
      <c r="BW144" s="18">
        <f>IF(LEFT($A$1,4)="Conf",Confirmed!BW144,Deaths!BW144)/VLOOKUP($A144,PopulationLookup,2,FALSE)*100000</f>
        <v>0</v>
      </c>
      <c r="BX144" s="18">
        <f>IF(LEFT($A$1,4)="Conf",Confirmed!BX144,Deaths!BX144)/VLOOKUP($A144,PopulationLookup,2,FALSE)*100000</f>
        <v>0</v>
      </c>
      <c r="BY144" s="18">
        <f>IF(LEFT($A$1,4)="Conf",Confirmed!BY144,Deaths!BY144)/VLOOKUP($A144,PopulationLookup,2,FALSE)*100000</f>
        <v>1.982317725885105</v>
      </c>
      <c r="BZ144" s="18">
        <f>IF(LEFT($A$1,4)="Conf",Confirmed!BZ144,Deaths!BZ144)/VLOOKUP($A144,PopulationLookup,2,FALSE)*100000</f>
        <v>1.982317725885105</v>
      </c>
      <c r="CA144" s="18">
        <f>IF(LEFT($A$1,4)="Conf",Confirmed!CA144,Deaths!CA144)/VLOOKUP($A144,PopulationLookup,2,FALSE)*100000</f>
        <v>1.982317725885105</v>
      </c>
      <c r="CB144" s="18">
        <f>IF(LEFT($A$1,4)="Conf",Confirmed!CB144,Deaths!CB144)/VLOOKUP($A144,PopulationLookup,2,FALSE)*100000</f>
        <v>1.982317725885105</v>
      </c>
      <c r="CC144" s="18">
        <f>IF(LEFT($A$1,4)="Conf",Confirmed!CC144,Deaths!CC144)/VLOOKUP($A144,PopulationLookup,2,FALSE)*100000</f>
        <v>1.982317725885105</v>
      </c>
      <c r="CD144" s="18">
        <f>IF(LEFT($A$1,4)="Conf",Confirmed!CD144,Deaths!CD144)/VLOOKUP($A144,PopulationLookup,2,FALSE)*100000</f>
        <v>1.982317725885105</v>
      </c>
      <c r="CE144" s="18">
        <f>IF(LEFT($A$1,4)="Conf",Confirmed!CE144,Deaths!CE144)/VLOOKUP($A144,PopulationLookup,2,FALSE)*100000</f>
        <v>1.982317725885105</v>
      </c>
      <c r="CF144" s="18">
        <f>IF(LEFT($A$1,4)="Conf",Confirmed!CF144,Deaths!CF144)/VLOOKUP($A144,PopulationLookup,2,FALSE)*100000</f>
        <v>1.982317725885105</v>
      </c>
      <c r="CG144" s="18">
        <f>IF(LEFT($A$1,4)="Conf",Confirmed!CG144,Deaths!CG144)/VLOOKUP($A144,PopulationLookup,2,FALSE)*100000</f>
        <v>1.982317725885105</v>
      </c>
      <c r="CH144" s="18">
        <f>IF(LEFT($A$1,4)="Conf",Confirmed!CH144,Deaths!CH144)/VLOOKUP($A144,PopulationLookup,2,FALSE)*100000</f>
        <v>1.982317725885105</v>
      </c>
      <c r="CI144" s="18">
        <f>IF(LEFT($A$1,4)="Conf",Confirmed!CI144,Deaths!CI144)/VLOOKUP($A144,PopulationLookup,2,FALSE)*100000</f>
        <v>1.982317725885105</v>
      </c>
      <c r="CJ144" s="18">
        <f>IF(LEFT($A$1,4)="Conf",Confirmed!CJ144,Deaths!CJ144)/VLOOKUP($A144,PopulationLookup,2,FALSE)*100000</f>
        <v>1.982317725885105</v>
      </c>
      <c r="CK144" s="18">
        <f>IF(LEFT($A$1,4)="Conf",Confirmed!CK144,Deaths!CK144)/VLOOKUP($A144,PopulationLookup,2,FALSE)*100000</f>
        <v>1.982317725885105</v>
      </c>
      <c r="CL144" s="18">
        <f>IF(LEFT($A$1,4)="Conf",Confirmed!CL144,Deaths!CL144)/VLOOKUP($A144,PopulationLookup,2,FALSE)*100000</f>
        <v>1.982317725885105</v>
      </c>
      <c r="CM144" s="18">
        <f>IF(LEFT($A$1,4)="Conf",Confirmed!CM144,Deaths!CM144)/VLOOKUP($A144,PopulationLookup,2,FALSE)*100000</f>
        <v>1.982317725885105</v>
      </c>
      <c r="CN144" s="18">
        <f>IF(LEFT($A$1,4)="Conf",Confirmed!CN144,Deaths!CN144)/VLOOKUP($A144,PopulationLookup,2,FALSE)*100000</f>
        <v>1.982317725885105</v>
      </c>
      <c r="CO144" s="18">
        <f>IF(LEFT($A$1,4)="Conf",Confirmed!CO144,Deaths!CO144)/VLOOKUP($A144,PopulationLookup,2,FALSE)*100000</f>
        <v>1.982317725885105</v>
      </c>
      <c r="CP144" s="18">
        <f>IF(LEFT($A$1,4)="Conf",Confirmed!CP144,Deaths!CP144)/VLOOKUP($A144,PopulationLookup,2,FALSE)*100000</f>
        <v>1.982317725885105</v>
      </c>
      <c r="CQ144" s="18">
        <f>IF(LEFT($A$1,4)="Conf",Confirmed!CQ144,Deaths!CQ144)/VLOOKUP($A144,PopulationLookup,2,FALSE)*100000</f>
        <v>1.982317725885105</v>
      </c>
      <c r="CR144" s="18">
        <f>IF(LEFT($A$1,4)="Conf",Confirmed!CR144,Deaths!CR144)/VLOOKUP($A144,PopulationLookup,2,FALSE)*100000</f>
        <v>1.982317725885105</v>
      </c>
      <c r="CS144" s="18">
        <f>IF(LEFT($A$1,4)="Conf",Confirmed!CS144,Deaths!CS144)/VLOOKUP($A144,PopulationLookup,2,FALSE)*100000</f>
        <v>1.982317725885105</v>
      </c>
    </row>
    <row r="145" spans="1:97" x14ac:dyDescent="0.25">
      <c r="A145" t="str">
        <f>Confirmed!A145</f>
        <v>Saudi Arabia</v>
      </c>
      <c r="B145" s="18">
        <f>IF(LEFT($A$1,4)="Conf",Confirmed!B145,Deaths!B145)/VLOOKUP($A145,PopulationLookup,2,FALSE)*100000</f>
        <v>0</v>
      </c>
      <c r="C145" s="18">
        <f>IF(LEFT($A$1,4)="Conf",Confirmed!C145,Deaths!C145)/VLOOKUP($A145,PopulationLookup,2,FALSE)*100000</f>
        <v>0</v>
      </c>
      <c r="D145" s="18">
        <f>IF(LEFT($A$1,4)="Conf",Confirmed!D145,Deaths!D145)/VLOOKUP($A145,PopulationLookup,2,FALSE)*100000</f>
        <v>0</v>
      </c>
      <c r="E145" s="18">
        <f>IF(LEFT($A$1,4)="Conf",Confirmed!E145,Deaths!E145)/VLOOKUP($A145,PopulationLookup,2,FALSE)*100000</f>
        <v>0</v>
      </c>
      <c r="F145" s="18">
        <f>IF(LEFT($A$1,4)="Conf",Confirmed!F145,Deaths!F145)/VLOOKUP($A145,PopulationLookup,2,FALSE)*100000</f>
        <v>0</v>
      </c>
      <c r="G145" s="18">
        <f>IF(LEFT($A$1,4)="Conf",Confirmed!G145,Deaths!G145)/VLOOKUP($A145,PopulationLookup,2,FALSE)*100000</f>
        <v>0</v>
      </c>
      <c r="H145" s="18">
        <f>IF(LEFT($A$1,4)="Conf",Confirmed!H145,Deaths!H145)/VLOOKUP($A145,PopulationLookup,2,FALSE)*100000</f>
        <v>0</v>
      </c>
      <c r="I145" s="18">
        <f>IF(LEFT($A$1,4)="Conf",Confirmed!I145,Deaths!I145)/VLOOKUP($A145,PopulationLookup,2,FALSE)*100000</f>
        <v>0</v>
      </c>
      <c r="J145" s="18">
        <f>IF(LEFT($A$1,4)="Conf",Confirmed!J145,Deaths!J145)/VLOOKUP($A145,PopulationLookup,2,FALSE)*100000</f>
        <v>0</v>
      </c>
      <c r="K145" s="18">
        <f>IF(LEFT($A$1,4)="Conf",Confirmed!K145,Deaths!K145)/VLOOKUP($A145,PopulationLookup,2,FALSE)*100000</f>
        <v>0</v>
      </c>
      <c r="L145" s="18">
        <f>IF(LEFT($A$1,4)="Conf",Confirmed!L145,Deaths!L145)/VLOOKUP($A145,PopulationLookup,2,FALSE)*100000</f>
        <v>0</v>
      </c>
      <c r="M145" s="18">
        <f>IF(LEFT($A$1,4)="Conf",Confirmed!M145,Deaths!M145)/VLOOKUP($A145,PopulationLookup,2,FALSE)*100000</f>
        <v>0</v>
      </c>
      <c r="N145" s="18">
        <f>IF(LEFT($A$1,4)="Conf",Confirmed!N145,Deaths!N145)/VLOOKUP($A145,PopulationLookup,2,FALSE)*100000</f>
        <v>0</v>
      </c>
      <c r="O145" s="18">
        <f>IF(LEFT($A$1,4)="Conf",Confirmed!O145,Deaths!O145)/VLOOKUP($A145,PopulationLookup,2,FALSE)*100000</f>
        <v>0</v>
      </c>
      <c r="P145" s="18">
        <f>IF(LEFT($A$1,4)="Conf",Confirmed!P145,Deaths!P145)/VLOOKUP($A145,PopulationLookup,2,FALSE)*100000</f>
        <v>0</v>
      </c>
      <c r="Q145" s="18">
        <f>IF(LEFT($A$1,4)="Conf",Confirmed!Q145,Deaths!Q145)/VLOOKUP($A145,PopulationLookup,2,FALSE)*100000</f>
        <v>0</v>
      </c>
      <c r="R145" s="18">
        <f>IF(LEFT($A$1,4)="Conf",Confirmed!R145,Deaths!R145)/VLOOKUP($A145,PopulationLookup,2,FALSE)*100000</f>
        <v>0</v>
      </c>
      <c r="S145" s="18">
        <f>IF(LEFT($A$1,4)="Conf",Confirmed!S145,Deaths!S145)/VLOOKUP($A145,PopulationLookup,2,FALSE)*100000</f>
        <v>0</v>
      </c>
      <c r="T145" s="18">
        <f>IF(LEFT($A$1,4)="Conf",Confirmed!T145,Deaths!T145)/VLOOKUP($A145,PopulationLookup,2,FALSE)*100000</f>
        <v>0</v>
      </c>
      <c r="U145" s="18">
        <f>IF(LEFT($A$1,4)="Conf",Confirmed!U145,Deaths!U145)/VLOOKUP($A145,PopulationLookup,2,FALSE)*100000</f>
        <v>0</v>
      </c>
      <c r="V145" s="18">
        <f>IF(LEFT($A$1,4)="Conf",Confirmed!V145,Deaths!V145)/VLOOKUP($A145,PopulationLookup,2,FALSE)*100000</f>
        <v>0</v>
      </c>
      <c r="W145" s="18">
        <f>IF(LEFT($A$1,4)="Conf",Confirmed!W145,Deaths!W145)/VLOOKUP($A145,PopulationLookup,2,FALSE)*100000</f>
        <v>0</v>
      </c>
      <c r="X145" s="18">
        <f>IF(LEFT($A$1,4)="Conf",Confirmed!X145,Deaths!X145)/VLOOKUP($A145,PopulationLookup,2,FALSE)*100000</f>
        <v>0</v>
      </c>
      <c r="Y145" s="18">
        <f>IF(LEFT($A$1,4)="Conf",Confirmed!Y145,Deaths!Y145)/VLOOKUP($A145,PopulationLookup,2,FALSE)*100000</f>
        <v>0</v>
      </c>
      <c r="Z145" s="18">
        <f>IF(LEFT($A$1,4)="Conf",Confirmed!Z145,Deaths!Z145)/VLOOKUP($A145,PopulationLookup,2,FALSE)*100000</f>
        <v>0</v>
      </c>
      <c r="AA145" s="18">
        <f>IF(LEFT($A$1,4)="Conf",Confirmed!AA145,Deaths!AA145)/VLOOKUP($A145,PopulationLookup,2,FALSE)*100000</f>
        <v>0</v>
      </c>
      <c r="AB145" s="18">
        <f>IF(LEFT($A$1,4)="Conf",Confirmed!AB145,Deaths!AB145)/VLOOKUP($A145,PopulationLookup,2,FALSE)*100000</f>
        <v>0</v>
      </c>
      <c r="AC145" s="18">
        <f>IF(LEFT($A$1,4)="Conf",Confirmed!AC145,Deaths!AC145)/VLOOKUP($A145,PopulationLookup,2,FALSE)*100000</f>
        <v>0</v>
      </c>
      <c r="AD145" s="18">
        <f>IF(LEFT($A$1,4)="Conf",Confirmed!AD145,Deaths!AD145)/VLOOKUP($A145,PopulationLookup,2,FALSE)*100000</f>
        <v>0</v>
      </c>
      <c r="AE145" s="18">
        <f>IF(LEFT($A$1,4)="Conf",Confirmed!AE145,Deaths!AE145)/VLOOKUP($A145,PopulationLookup,2,FALSE)*100000</f>
        <v>0</v>
      </c>
      <c r="AF145" s="18">
        <f>IF(LEFT($A$1,4)="Conf",Confirmed!AF145,Deaths!AF145)/VLOOKUP($A145,PopulationLookup,2,FALSE)*100000</f>
        <v>0</v>
      </c>
      <c r="AG145" s="18">
        <f>IF(LEFT($A$1,4)="Conf",Confirmed!AG145,Deaths!AG145)/VLOOKUP($A145,PopulationLookup,2,FALSE)*100000</f>
        <v>0</v>
      </c>
      <c r="AH145" s="18">
        <f>IF(LEFT($A$1,4)="Conf",Confirmed!AH145,Deaths!AH145)/VLOOKUP($A145,PopulationLookup,2,FALSE)*100000</f>
        <v>0</v>
      </c>
      <c r="AI145" s="18">
        <f>IF(LEFT($A$1,4)="Conf",Confirmed!AI145,Deaths!AI145)/VLOOKUP($A145,PopulationLookup,2,FALSE)*100000</f>
        <v>0</v>
      </c>
      <c r="AJ145" s="18">
        <f>IF(LEFT($A$1,4)="Conf",Confirmed!AJ145,Deaths!AJ145)/VLOOKUP($A145,PopulationLookup,2,FALSE)*100000</f>
        <v>0</v>
      </c>
      <c r="AK145" s="18">
        <f>IF(LEFT($A$1,4)="Conf",Confirmed!AK145,Deaths!AK145)/VLOOKUP($A145,PopulationLookup,2,FALSE)*100000</f>
        <v>0</v>
      </c>
      <c r="AL145" s="18">
        <f>IF(LEFT($A$1,4)="Conf",Confirmed!AL145,Deaths!AL145)/VLOOKUP($A145,PopulationLookup,2,FALSE)*100000</f>
        <v>0</v>
      </c>
      <c r="AM145" s="18">
        <f>IF(LEFT($A$1,4)="Conf",Confirmed!AM145,Deaths!AM145)/VLOOKUP($A145,PopulationLookup,2,FALSE)*100000</f>
        <v>0</v>
      </c>
      <c r="AN145" s="18">
        <f>IF(LEFT($A$1,4)="Conf",Confirmed!AN145,Deaths!AN145)/VLOOKUP($A145,PopulationLookup,2,FALSE)*100000</f>
        <v>0</v>
      </c>
      <c r="AO145" s="18">
        <f>IF(LEFT($A$1,4)="Conf",Confirmed!AO145,Deaths!AO145)/VLOOKUP($A145,PopulationLookup,2,FALSE)*100000</f>
        <v>0</v>
      </c>
      <c r="AP145" s="18">
        <f>IF(LEFT($A$1,4)="Conf",Confirmed!AP145,Deaths!AP145)/VLOOKUP($A145,PopulationLookup,2,FALSE)*100000</f>
        <v>2.9224240490483286E-3</v>
      </c>
      <c r="AQ145" s="18">
        <f>IF(LEFT($A$1,4)="Conf",Confirmed!AQ145,Deaths!AQ145)/VLOOKUP($A145,PopulationLookup,2,FALSE)*100000</f>
        <v>2.9224240490483286E-3</v>
      </c>
      <c r="AR145" s="18">
        <f>IF(LEFT($A$1,4)="Conf",Confirmed!AR145,Deaths!AR145)/VLOOKUP($A145,PopulationLookup,2,FALSE)*100000</f>
        <v>2.9224240490483286E-3</v>
      </c>
      <c r="AS145" s="18">
        <f>IF(LEFT($A$1,4)="Conf",Confirmed!AS145,Deaths!AS145)/VLOOKUP($A145,PopulationLookup,2,FALSE)*100000</f>
        <v>1.4612120245241642E-2</v>
      </c>
      <c r="AT145" s="18">
        <f>IF(LEFT($A$1,4)="Conf",Confirmed!AT145,Deaths!AT145)/VLOOKUP($A145,PopulationLookup,2,FALSE)*100000</f>
        <v>1.4612120245241642E-2</v>
      </c>
      <c r="AU145" s="18">
        <f>IF(LEFT($A$1,4)="Conf",Confirmed!AU145,Deaths!AU145)/VLOOKUP($A145,PopulationLookup,2,FALSE)*100000</f>
        <v>1.4612120245241642E-2</v>
      </c>
      <c r="AV145" s="18">
        <f>IF(LEFT($A$1,4)="Conf",Confirmed!AV145,Deaths!AV145)/VLOOKUP($A145,PopulationLookup,2,FALSE)*100000</f>
        <v>3.2146664539531612E-2</v>
      </c>
      <c r="AW145" s="18">
        <f>IF(LEFT($A$1,4)="Conf",Confirmed!AW145,Deaths!AW145)/VLOOKUP($A145,PopulationLookup,2,FALSE)*100000</f>
        <v>4.383636073572493E-2</v>
      </c>
      <c r="AX145" s="18">
        <f>IF(LEFT($A$1,4)="Conf",Confirmed!AX145,Deaths!AX145)/VLOOKUP($A145,PopulationLookup,2,FALSE)*100000</f>
        <v>5.8448480980966569E-2</v>
      </c>
      <c r="AY145" s="18">
        <f>IF(LEFT($A$1,4)="Conf",Confirmed!AY145,Deaths!AY145)/VLOOKUP($A145,PopulationLookup,2,FALSE)*100000</f>
        <v>6.1370905030014904E-2</v>
      </c>
      <c r="AZ145" s="18">
        <f>IF(LEFT($A$1,4)="Conf",Confirmed!AZ145,Deaths!AZ145)/VLOOKUP($A145,PopulationLookup,2,FALSE)*100000</f>
        <v>0.1315090822071748</v>
      </c>
      <c r="BA145" s="18">
        <f>IF(LEFT($A$1,4)="Conf",Confirmed!BA145,Deaths!BA145)/VLOOKUP($A145,PopulationLookup,2,FALSE)*100000</f>
        <v>0.25132846821815624</v>
      </c>
      <c r="BB145" s="18">
        <f>IF(LEFT($A$1,4)="Conf",Confirmed!BB145,Deaths!BB145)/VLOOKUP($A145,PopulationLookup,2,FALSE)*100000</f>
        <v>0.30100967705197784</v>
      </c>
      <c r="BC145" s="18">
        <f>IF(LEFT($A$1,4)="Conf",Confirmed!BC145,Deaths!BC145)/VLOOKUP($A145,PopulationLookup,2,FALSE)*100000</f>
        <v>0.30100967705197784</v>
      </c>
      <c r="BD145" s="18">
        <f>IF(LEFT($A$1,4)="Conf",Confirmed!BD145,Deaths!BD145)/VLOOKUP($A145,PopulationLookup,2,FALSE)*100000</f>
        <v>0.34484603778770279</v>
      </c>
      <c r="BE145" s="18">
        <f>IF(LEFT($A$1,4)="Conf",Confirmed!BE145,Deaths!BE145)/VLOOKUP($A145,PopulationLookup,2,FALSE)*100000</f>
        <v>0.49973451238726418</v>
      </c>
      <c r="BF145" s="18">
        <f>IF(LEFT($A$1,4)="Conf",Confirmed!BF145,Deaths!BF145)/VLOOKUP($A145,PopulationLookup,2,FALSE)*100000</f>
        <v>0.49973451238726418</v>
      </c>
      <c r="BG145" s="18">
        <f>IF(LEFT($A$1,4)="Conf",Confirmed!BG145,Deaths!BG145)/VLOOKUP($A145,PopulationLookup,2,FALSE)*100000</f>
        <v>0.80074418943924208</v>
      </c>
      <c r="BH145" s="18">
        <f>IF(LEFT($A$1,4)="Conf",Confirmed!BH145,Deaths!BH145)/VLOOKUP($A145,PopulationLookup,2,FALSE)*100000</f>
        <v>1.005313872872625</v>
      </c>
      <c r="BI145" s="18">
        <f>IF(LEFT($A$1,4)="Conf",Confirmed!BI145,Deaths!BI145)/VLOOKUP($A145,PopulationLookup,2,FALSE)*100000</f>
        <v>1.1455902272269447</v>
      </c>
      <c r="BJ145" s="18">
        <f>IF(LEFT($A$1,4)="Conf",Confirmed!BJ145,Deaths!BJ145)/VLOOKUP($A145,PopulationLookup,2,FALSE)*100000</f>
        <v>1.4933586890636958</v>
      </c>
      <c r="BK145" s="18">
        <f>IF(LEFT($A$1,4)="Conf",Confirmed!BK145,Deaths!BK145)/VLOOKUP($A145,PopulationLookup,2,FALSE)*100000</f>
        <v>1.6424023155651608</v>
      </c>
      <c r="BL145" s="18">
        <f>IF(LEFT($A$1,4)="Conf",Confirmed!BL145,Deaths!BL145)/VLOOKUP($A145,PopulationLookup,2,FALSE)*100000</f>
        <v>2.241499245620068</v>
      </c>
      <c r="BM145" s="18">
        <f>IF(LEFT($A$1,4)="Conf",Confirmed!BM145,Deaths!BM145)/VLOOKUP($A145,PopulationLookup,2,FALSE)*100000</f>
        <v>2.6301816441434958</v>
      </c>
      <c r="BN145" s="18">
        <f>IF(LEFT($A$1,4)="Conf",Confirmed!BN145,Deaths!BN145)/VLOOKUP($A145,PopulationLookup,2,FALSE)*100000</f>
        <v>2.9574931376369085</v>
      </c>
      <c r="BO145" s="18">
        <f>IF(LEFT($A$1,4)="Conf",Confirmed!BO145,Deaths!BO145)/VLOOKUP($A145,PopulationLookup,2,FALSE)*100000</f>
        <v>3.2263561501493547</v>
      </c>
      <c r="BP145" s="18">
        <f>IF(LEFT($A$1,4)="Conf",Confirmed!BP145,Deaths!BP145)/VLOOKUP($A145,PopulationLookup,2,FALSE)*100000</f>
        <v>3.5156761310051392</v>
      </c>
      <c r="BQ145" s="18">
        <f>IF(LEFT($A$1,4)="Conf",Confirmed!BQ145,Deaths!BQ145)/VLOOKUP($A145,PopulationLookup,2,FALSE)*100000</f>
        <v>3.7962288397137787</v>
      </c>
      <c r="BR145" s="18">
        <f>IF(LEFT($A$1,4)="Conf",Confirmed!BR145,Deaths!BR145)/VLOOKUP($A145,PopulationLookup,2,FALSE)*100000</f>
        <v>4.246282143267222</v>
      </c>
      <c r="BS145" s="18">
        <f>IF(LEFT($A$1,4)="Conf",Confirmed!BS145,Deaths!BS145)/VLOOKUP($A145,PopulationLookup,2,FALSE)*100000</f>
        <v>4.5677487886625379</v>
      </c>
      <c r="BT145" s="18">
        <f>IF(LEFT($A$1,4)="Conf",Confirmed!BT145,Deaths!BT145)/VLOOKUP($A145,PopulationLookup,2,FALSE)*100000</f>
        <v>5.0265693643631257</v>
      </c>
      <c r="BU145" s="18">
        <f>IF(LEFT($A$1,4)="Conf",Confirmed!BU145,Deaths!BU145)/VLOOKUP($A145,PopulationLookup,2,FALSE)*100000</f>
        <v>5.5087693324560991</v>
      </c>
      <c r="BV145" s="18">
        <f>IF(LEFT($A$1,4)="Conf",Confirmed!BV145,Deaths!BV145)/VLOOKUP($A145,PopulationLookup,2,FALSE)*100000</f>
        <v>5.9588226360095424</v>
      </c>
      <c r="BW145" s="18">
        <f>IF(LEFT($A$1,4)="Conf",Confirmed!BW145,Deaths!BW145)/VLOOKUP($A145,PopulationLookup,2,FALSE)*100000</f>
        <v>6.3679620028763084</v>
      </c>
      <c r="BX145" s="18">
        <f>IF(LEFT($A$1,4)="Conf",Confirmed!BX145,Deaths!BX145)/VLOOKUP($A145,PopulationLookup,2,FALSE)*100000</f>
        <v>7.0196625658140857</v>
      </c>
      <c r="BY145" s="18">
        <f>IF(LEFT($A$1,4)="Conf",Confirmed!BY145,Deaths!BY145)/VLOOKUP($A145,PopulationLookup,2,FALSE)*100000</f>
        <v>7.6129146477708964</v>
      </c>
      <c r="BZ145" s="18">
        <f>IF(LEFT($A$1,4)="Conf",Confirmed!BZ145,Deaths!BZ145)/VLOOKUP($A145,PopulationLookup,2,FALSE)*100000</f>
        <v>8.168175217090079</v>
      </c>
      <c r="CA145" s="18">
        <f>IF(LEFT($A$1,4)="Conf",Confirmed!CA145,Deaths!CA145)/VLOOKUP($A145,PopulationLookup,2,FALSE)*100000</f>
        <v>8.5685473118096986</v>
      </c>
      <c r="CB145" s="18">
        <f>IF(LEFT($A$1,4)="Conf",Confirmed!CB145,Deaths!CB145)/VLOOKUP($A145,PopulationLookup,2,FALSE)*100000</f>
        <v>9.6060078492218572</v>
      </c>
      <c r="CC145" s="18">
        <f>IF(LEFT($A$1,4)="Conf",Confirmed!CC145,Deaths!CC145)/VLOOKUP($A145,PopulationLookup,2,FALSE)*100000</f>
        <v>10.669770203075448</v>
      </c>
      <c r="CD145" s="18">
        <f>IF(LEFT($A$1,4)="Conf",Confirmed!CD145,Deaths!CD145)/VLOOKUP($A145,PopulationLookup,2,FALSE)*100000</f>
        <v>11.786136189811909</v>
      </c>
      <c r="CE145" s="18">
        <f>IF(LEFT($A$1,4)="Conf",Confirmed!CE145,Deaths!CE145)/VLOOKUP($A145,PopulationLookup,2,FALSE)*100000</f>
        <v>13.039856106853643</v>
      </c>
      <c r="CF145" s="18">
        <f>IF(LEFT($A$1,4)="Conf",Confirmed!CF145,Deaths!CF145)/VLOOKUP($A145,PopulationLookup,2,FALSE)*100000</f>
        <v>14.419240258004454</v>
      </c>
      <c r="CG145" s="18">
        <f>IF(LEFT($A$1,4)="Conf",Confirmed!CG145,Deaths!CG145)/VLOOKUP($A145,PopulationLookup,2,FALSE)*100000</f>
        <v>15.690494719340476</v>
      </c>
      <c r="CH145" s="18">
        <f>IF(LEFT($A$1,4)="Conf",Confirmed!CH145,Deaths!CH145)/VLOOKUP($A145,PopulationLookup,2,FALSE)*100000</f>
        <v>17.131249775521304</v>
      </c>
      <c r="CI145" s="18">
        <f>IF(LEFT($A$1,4)="Conf",Confirmed!CI145,Deaths!CI145)/VLOOKUP($A145,PopulationLookup,2,FALSE)*100000</f>
        <v>18.645065432928337</v>
      </c>
      <c r="CJ145" s="18">
        <f>IF(LEFT($A$1,4)="Conf",Confirmed!CJ145,Deaths!CJ145)/VLOOKUP($A145,PopulationLookup,2,FALSE)*100000</f>
        <v>20.871952558303164</v>
      </c>
      <c r="CK145" s="18">
        <f>IF(LEFT($A$1,4)="Conf",Confirmed!CK145,Deaths!CK145)/VLOOKUP($A145,PopulationLookup,2,FALSE)*100000</f>
        <v>24.180136581825874</v>
      </c>
      <c r="CL145" s="18">
        <f>IF(LEFT($A$1,4)="Conf",Confirmed!CL145,Deaths!CL145)/VLOOKUP($A145,PopulationLookup,2,FALSE)*100000</f>
        <v>27.359733947190453</v>
      </c>
      <c r="CM145" s="18">
        <f>IF(LEFT($A$1,4)="Conf",Confirmed!CM145,Deaths!CM145)/VLOOKUP($A145,PopulationLookup,2,FALSE)*100000</f>
        <v>30.638693730222681</v>
      </c>
      <c r="CN145" s="18">
        <f>IF(LEFT($A$1,4)="Conf",Confirmed!CN145,Deaths!CN145)/VLOOKUP($A145,PopulationLookup,2,FALSE)*100000</f>
        <v>33.990714114481108</v>
      </c>
      <c r="CO145" s="18">
        <f>IF(LEFT($A$1,4)="Conf",Confirmed!CO145,Deaths!CO145)/VLOOKUP($A145,PopulationLookup,2,FALSE)*100000</f>
        <v>37.325199954445253</v>
      </c>
      <c r="CP145" s="18">
        <f>IF(LEFT($A$1,4)="Conf",Confirmed!CP145,Deaths!CP145)/VLOOKUP($A145,PopulationLookup,2,FALSE)*100000</f>
        <v>40.709367003243216</v>
      </c>
      <c r="CQ145" s="18">
        <f>IF(LEFT($A$1,4)="Conf",Confirmed!CQ145,Deaths!CQ145)/VLOOKUP($A145,PopulationLookup,2,FALSE)*100000</f>
        <v>44.134447988727864</v>
      </c>
      <c r="CR145" s="18">
        <f>IF(LEFT($A$1,4)="Conf",Confirmed!CR145,Deaths!CR145)/VLOOKUP($A145,PopulationLookup,2,FALSE)*100000</f>
        <v>47.632589575438708</v>
      </c>
      <c r="CS145" s="18">
        <f>IF(LEFT($A$1,4)="Conf",Confirmed!CS145,Deaths!CS145)/VLOOKUP($A145,PopulationLookup,2,FALSE)*100000</f>
        <v>51.206714187424822</v>
      </c>
    </row>
    <row r="146" spans="1:97" x14ac:dyDescent="0.25">
      <c r="A146" t="str">
        <f>Confirmed!A146</f>
        <v>Senegal</v>
      </c>
      <c r="B146" s="18">
        <f>IF(LEFT($A$1,4)="Conf",Confirmed!B146,Deaths!B146)/VLOOKUP($A146,PopulationLookup,2,FALSE)*100000</f>
        <v>0</v>
      </c>
      <c r="C146" s="18">
        <f>IF(LEFT($A$1,4)="Conf",Confirmed!C146,Deaths!C146)/VLOOKUP($A146,PopulationLookup,2,FALSE)*100000</f>
        <v>0</v>
      </c>
      <c r="D146" s="18">
        <f>IF(LEFT($A$1,4)="Conf",Confirmed!D146,Deaths!D146)/VLOOKUP($A146,PopulationLookup,2,FALSE)*100000</f>
        <v>0</v>
      </c>
      <c r="E146" s="18">
        <f>IF(LEFT($A$1,4)="Conf",Confirmed!E146,Deaths!E146)/VLOOKUP($A146,PopulationLookup,2,FALSE)*100000</f>
        <v>0</v>
      </c>
      <c r="F146" s="18">
        <f>IF(LEFT($A$1,4)="Conf",Confirmed!F146,Deaths!F146)/VLOOKUP($A146,PopulationLookup,2,FALSE)*100000</f>
        <v>0</v>
      </c>
      <c r="G146" s="18">
        <f>IF(LEFT($A$1,4)="Conf",Confirmed!G146,Deaths!G146)/VLOOKUP($A146,PopulationLookup,2,FALSE)*100000</f>
        <v>0</v>
      </c>
      <c r="H146" s="18">
        <f>IF(LEFT($A$1,4)="Conf",Confirmed!H146,Deaths!H146)/VLOOKUP($A146,PopulationLookup,2,FALSE)*100000</f>
        <v>0</v>
      </c>
      <c r="I146" s="18">
        <f>IF(LEFT($A$1,4)="Conf",Confirmed!I146,Deaths!I146)/VLOOKUP($A146,PopulationLookup,2,FALSE)*100000</f>
        <v>0</v>
      </c>
      <c r="J146" s="18">
        <f>IF(LEFT($A$1,4)="Conf",Confirmed!J146,Deaths!J146)/VLOOKUP($A146,PopulationLookup,2,FALSE)*100000</f>
        <v>0</v>
      </c>
      <c r="K146" s="18">
        <f>IF(LEFT($A$1,4)="Conf",Confirmed!K146,Deaths!K146)/VLOOKUP($A146,PopulationLookup,2,FALSE)*100000</f>
        <v>0</v>
      </c>
      <c r="L146" s="18">
        <f>IF(LEFT($A$1,4)="Conf",Confirmed!L146,Deaths!L146)/VLOOKUP($A146,PopulationLookup,2,FALSE)*100000</f>
        <v>0</v>
      </c>
      <c r="M146" s="18">
        <f>IF(LEFT($A$1,4)="Conf",Confirmed!M146,Deaths!M146)/VLOOKUP($A146,PopulationLookup,2,FALSE)*100000</f>
        <v>0</v>
      </c>
      <c r="N146" s="18">
        <f>IF(LEFT($A$1,4)="Conf",Confirmed!N146,Deaths!N146)/VLOOKUP($A146,PopulationLookup,2,FALSE)*100000</f>
        <v>0</v>
      </c>
      <c r="O146" s="18">
        <f>IF(LEFT($A$1,4)="Conf",Confirmed!O146,Deaths!O146)/VLOOKUP($A146,PopulationLookup,2,FALSE)*100000</f>
        <v>0</v>
      </c>
      <c r="P146" s="18">
        <f>IF(LEFT($A$1,4)="Conf",Confirmed!P146,Deaths!P146)/VLOOKUP($A146,PopulationLookup,2,FALSE)*100000</f>
        <v>0</v>
      </c>
      <c r="Q146" s="18">
        <f>IF(LEFT($A$1,4)="Conf",Confirmed!Q146,Deaths!Q146)/VLOOKUP($A146,PopulationLookup,2,FALSE)*100000</f>
        <v>0</v>
      </c>
      <c r="R146" s="18">
        <f>IF(LEFT($A$1,4)="Conf",Confirmed!R146,Deaths!R146)/VLOOKUP($A146,PopulationLookup,2,FALSE)*100000</f>
        <v>0</v>
      </c>
      <c r="S146" s="18">
        <f>IF(LEFT($A$1,4)="Conf",Confirmed!S146,Deaths!S146)/VLOOKUP($A146,PopulationLookup,2,FALSE)*100000</f>
        <v>0</v>
      </c>
      <c r="T146" s="18">
        <f>IF(LEFT($A$1,4)="Conf",Confirmed!T146,Deaths!T146)/VLOOKUP($A146,PopulationLookup,2,FALSE)*100000</f>
        <v>0</v>
      </c>
      <c r="U146" s="18">
        <f>IF(LEFT($A$1,4)="Conf",Confirmed!U146,Deaths!U146)/VLOOKUP($A146,PopulationLookup,2,FALSE)*100000</f>
        <v>0</v>
      </c>
      <c r="V146" s="18">
        <f>IF(LEFT($A$1,4)="Conf",Confirmed!V146,Deaths!V146)/VLOOKUP($A146,PopulationLookup,2,FALSE)*100000</f>
        <v>0</v>
      </c>
      <c r="W146" s="18">
        <f>IF(LEFT($A$1,4)="Conf",Confirmed!W146,Deaths!W146)/VLOOKUP($A146,PopulationLookup,2,FALSE)*100000</f>
        <v>0</v>
      </c>
      <c r="X146" s="18">
        <f>IF(LEFT($A$1,4)="Conf",Confirmed!X146,Deaths!X146)/VLOOKUP($A146,PopulationLookup,2,FALSE)*100000</f>
        <v>0</v>
      </c>
      <c r="Y146" s="18">
        <f>IF(LEFT($A$1,4)="Conf",Confirmed!Y146,Deaths!Y146)/VLOOKUP($A146,PopulationLookup,2,FALSE)*100000</f>
        <v>0</v>
      </c>
      <c r="Z146" s="18">
        <f>IF(LEFT($A$1,4)="Conf",Confirmed!Z146,Deaths!Z146)/VLOOKUP($A146,PopulationLookup,2,FALSE)*100000</f>
        <v>0</v>
      </c>
      <c r="AA146" s="18">
        <f>IF(LEFT($A$1,4)="Conf",Confirmed!AA146,Deaths!AA146)/VLOOKUP($A146,PopulationLookup,2,FALSE)*100000</f>
        <v>0</v>
      </c>
      <c r="AB146" s="18">
        <f>IF(LEFT($A$1,4)="Conf",Confirmed!AB146,Deaths!AB146)/VLOOKUP($A146,PopulationLookup,2,FALSE)*100000</f>
        <v>0</v>
      </c>
      <c r="AC146" s="18">
        <f>IF(LEFT($A$1,4)="Conf",Confirmed!AC146,Deaths!AC146)/VLOOKUP($A146,PopulationLookup,2,FALSE)*100000</f>
        <v>0</v>
      </c>
      <c r="AD146" s="18">
        <f>IF(LEFT($A$1,4)="Conf",Confirmed!AD146,Deaths!AD146)/VLOOKUP($A146,PopulationLookup,2,FALSE)*100000</f>
        <v>0</v>
      </c>
      <c r="AE146" s="18">
        <f>IF(LEFT($A$1,4)="Conf",Confirmed!AE146,Deaths!AE146)/VLOOKUP($A146,PopulationLookup,2,FALSE)*100000</f>
        <v>0</v>
      </c>
      <c r="AF146" s="18">
        <f>IF(LEFT($A$1,4)="Conf",Confirmed!AF146,Deaths!AF146)/VLOOKUP($A146,PopulationLookup,2,FALSE)*100000</f>
        <v>0</v>
      </c>
      <c r="AG146" s="18">
        <f>IF(LEFT($A$1,4)="Conf",Confirmed!AG146,Deaths!AG146)/VLOOKUP($A146,PopulationLookup,2,FALSE)*100000</f>
        <v>0</v>
      </c>
      <c r="AH146" s="18">
        <f>IF(LEFT($A$1,4)="Conf",Confirmed!AH146,Deaths!AH146)/VLOOKUP($A146,PopulationLookup,2,FALSE)*100000</f>
        <v>0</v>
      </c>
      <c r="AI146" s="18">
        <f>IF(LEFT($A$1,4)="Conf",Confirmed!AI146,Deaths!AI146)/VLOOKUP($A146,PopulationLookup,2,FALSE)*100000</f>
        <v>0</v>
      </c>
      <c r="AJ146" s="18">
        <f>IF(LEFT($A$1,4)="Conf",Confirmed!AJ146,Deaths!AJ146)/VLOOKUP($A146,PopulationLookup,2,FALSE)*100000</f>
        <v>0</v>
      </c>
      <c r="AK146" s="18">
        <f>IF(LEFT($A$1,4)="Conf",Confirmed!AK146,Deaths!AK146)/VLOOKUP($A146,PopulationLookup,2,FALSE)*100000</f>
        <v>0</v>
      </c>
      <c r="AL146" s="18">
        <f>IF(LEFT($A$1,4)="Conf",Confirmed!AL146,Deaths!AL146)/VLOOKUP($A146,PopulationLookup,2,FALSE)*100000</f>
        <v>0</v>
      </c>
      <c r="AM146" s="18">
        <f>IF(LEFT($A$1,4)="Conf",Confirmed!AM146,Deaths!AM146)/VLOOKUP($A146,PopulationLookup,2,FALSE)*100000</f>
        <v>0</v>
      </c>
      <c r="AN146" s="18">
        <f>IF(LEFT($A$1,4)="Conf",Confirmed!AN146,Deaths!AN146)/VLOOKUP($A146,PopulationLookup,2,FALSE)*100000</f>
        <v>0</v>
      </c>
      <c r="AO146" s="18">
        <f>IF(LEFT($A$1,4)="Conf",Confirmed!AO146,Deaths!AO146)/VLOOKUP($A146,PopulationLookup,2,FALSE)*100000</f>
        <v>0</v>
      </c>
      <c r="AP146" s="18">
        <f>IF(LEFT($A$1,4)="Conf",Confirmed!AP146,Deaths!AP146)/VLOOKUP($A146,PopulationLookup,2,FALSE)*100000</f>
        <v>6.1693644783416754E-3</v>
      </c>
      <c r="AQ146" s="18">
        <f>IF(LEFT($A$1,4)="Conf",Confirmed!AQ146,Deaths!AQ146)/VLOOKUP($A146,PopulationLookup,2,FALSE)*100000</f>
        <v>1.2338728956683351E-2</v>
      </c>
      <c r="AR146" s="18">
        <f>IF(LEFT($A$1,4)="Conf",Confirmed!AR146,Deaths!AR146)/VLOOKUP($A146,PopulationLookup,2,FALSE)*100000</f>
        <v>2.4677457913366702E-2</v>
      </c>
      <c r="AS146" s="18">
        <f>IF(LEFT($A$1,4)="Conf",Confirmed!AS146,Deaths!AS146)/VLOOKUP($A146,PopulationLookup,2,FALSE)*100000</f>
        <v>2.4677457913366702E-2</v>
      </c>
      <c r="AT146" s="18">
        <f>IF(LEFT($A$1,4)="Conf",Confirmed!AT146,Deaths!AT146)/VLOOKUP($A146,PopulationLookup,2,FALSE)*100000</f>
        <v>2.4677457913366702E-2</v>
      </c>
      <c r="AU146" s="18">
        <f>IF(LEFT($A$1,4)="Conf",Confirmed!AU146,Deaths!AU146)/VLOOKUP($A146,PopulationLookup,2,FALSE)*100000</f>
        <v>2.4677457913366702E-2</v>
      </c>
      <c r="AV146" s="18">
        <f>IF(LEFT($A$1,4)="Conf",Confirmed!AV146,Deaths!AV146)/VLOOKUP($A146,PopulationLookup,2,FALSE)*100000</f>
        <v>2.4677457913366702E-2</v>
      </c>
      <c r="AW146" s="18">
        <f>IF(LEFT($A$1,4)="Conf",Confirmed!AW146,Deaths!AW146)/VLOOKUP($A146,PopulationLookup,2,FALSE)*100000</f>
        <v>2.4677457913366702E-2</v>
      </c>
      <c r="AX146" s="18">
        <f>IF(LEFT($A$1,4)="Conf",Confirmed!AX146,Deaths!AX146)/VLOOKUP($A146,PopulationLookup,2,FALSE)*100000</f>
        <v>2.4677457913366702E-2</v>
      </c>
      <c r="AY146" s="18">
        <f>IF(LEFT($A$1,4)="Conf",Confirmed!AY146,Deaths!AY146)/VLOOKUP($A146,PopulationLookup,2,FALSE)*100000</f>
        <v>2.4677457913366702E-2</v>
      </c>
      <c r="AZ146" s="18">
        <f>IF(LEFT($A$1,4)="Conf",Confirmed!AZ146,Deaths!AZ146)/VLOOKUP($A146,PopulationLookup,2,FALSE)*100000</f>
        <v>2.4677457913366702E-2</v>
      </c>
      <c r="BA146" s="18">
        <f>IF(LEFT($A$1,4)="Conf",Confirmed!BA146,Deaths!BA146)/VLOOKUP($A146,PopulationLookup,2,FALSE)*100000</f>
        <v>6.1693644783416754E-2</v>
      </c>
      <c r="BB146" s="18">
        <f>IF(LEFT($A$1,4)="Conf",Confirmed!BB146,Deaths!BB146)/VLOOKUP($A146,PopulationLookup,2,FALSE)*100000</f>
        <v>6.1693644783416754E-2</v>
      </c>
      <c r="BC146" s="18">
        <f>IF(LEFT($A$1,4)="Conf",Confirmed!BC146,Deaths!BC146)/VLOOKUP($A146,PopulationLookup,2,FALSE)*100000</f>
        <v>0.14806474748020021</v>
      </c>
      <c r="BD146" s="18">
        <f>IF(LEFT($A$1,4)="Conf",Confirmed!BD146,Deaths!BD146)/VLOOKUP($A146,PopulationLookup,2,FALSE)*100000</f>
        <v>0.14806474748020021</v>
      </c>
      <c r="BE146" s="18">
        <f>IF(LEFT($A$1,4)="Conf",Confirmed!BE146,Deaths!BE146)/VLOOKUP($A146,PopulationLookup,2,FALSE)*100000</f>
        <v>0.16040347643688355</v>
      </c>
      <c r="BF146" s="18">
        <f>IF(LEFT($A$1,4)="Conf",Confirmed!BF146,Deaths!BF146)/VLOOKUP($A146,PopulationLookup,2,FALSE)*100000</f>
        <v>0.1912502988285919</v>
      </c>
      <c r="BG146" s="18">
        <f>IF(LEFT($A$1,4)="Conf",Confirmed!BG146,Deaths!BG146)/VLOOKUP($A146,PopulationLookup,2,FALSE)*100000</f>
        <v>0.1912502988285919</v>
      </c>
      <c r="BH146" s="18">
        <f>IF(LEFT($A$1,4)="Conf",Confirmed!BH146,Deaths!BH146)/VLOOKUP($A146,PopulationLookup,2,FALSE)*100000</f>
        <v>0.23443585017698365</v>
      </c>
      <c r="BI146" s="18">
        <f>IF(LEFT($A$1,4)="Conf",Confirmed!BI146,Deaths!BI146)/VLOOKUP($A146,PopulationLookup,2,FALSE)*100000</f>
        <v>0.28996013048205871</v>
      </c>
      <c r="BJ146" s="18">
        <f>IF(LEFT($A$1,4)="Conf",Confirmed!BJ146,Deaths!BJ146)/VLOOKUP($A146,PopulationLookup,2,FALSE)*100000</f>
        <v>0.41334742004889219</v>
      </c>
      <c r="BK146" s="18">
        <f>IF(LEFT($A$1,4)="Conf",Confirmed!BK146,Deaths!BK146)/VLOOKUP($A146,PopulationLookup,2,FALSE)*100000</f>
        <v>0.48737979378899227</v>
      </c>
      <c r="BL146" s="18">
        <f>IF(LEFT($A$1,4)="Conf",Confirmed!BL146,Deaths!BL146)/VLOOKUP($A146,PopulationLookup,2,FALSE)*100000</f>
        <v>0.53056534513738407</v>
      </c>
      <c r="BM146" s="18">
        <f>IF(LEFT($A$1,4)="Conf",Confirmed!BM146,Deaths!BM146)/VLOOKUP($A146,PopulationLookup,2,FALSE)*100000</f>
        <v>0.61076708335582575</v>
      </c>
      <c r="BN146" s="18">
        <f>IF(LEFT($A$1,4)="Conf",Confirmed!BN146,Deaths!BN146)/VLOOKUP($A146,PopulationLookup,2,FALSE)*100000</f>
        <v>0.6477832702258759</v>
      </c>
      <c r="BO146" s="18">
        <f>IF(LEFT($A$1,4)="Conf",Confirmed!BO146,Deaths!BO146)/VLOOKUP($A146,PopulationLookup,2,FALSE)*100000</f>
        <v>0.73415437292265928</v>
      </c>
      <c r="BP146" s="18">
        <f>IF(LEFT($A$1,4)="Conf",Confirmed!BP146,Deaths!BP146)/VLOOKUP($A146,PopulationLookup,2,FALSE)*100000</f>
        <v>0.80201738218441776</v>
      </c>
      <c r="BQ146" s="18">
        <f>IF(LEFT($A$1,4)="Conf",Confirmed!BQ146,Deaths!BQ146)/VLOOKUP($A146,PopulationLookup,2,FALSE)*100000</f>
        <v>0.87604975592451773</v>
      </c>
      <c r="BR146" s="18">
        <f>IF(LEFT($A$1,4)="Conf",Confirmed!BR146,Deaths!BR146)/VLOOKUP($A146,PopulationLookup,2,FALSE)*100000</f>
        <v>0.99943704549135137</v>
      </c>
      <c r="BS146" s="18">
        <f>IF(LEFT($A$1,4)="Conf",Confirmed!BS146,Deaths!BS146)/VLOOKUP($A146,PopulationLookup,2,FALSE)*100000</f>
        <v>1.0796387837097932</v>
      </c>
      <c r="BT146" s="18">
        <f>IF(LEFT($A$1,4)="Conf",Confirmed!BT146,Deaths!BT146)/VLOOKUP($A146,PopulationLookup,2,FALSE)*100000</f>
        <v>1.1721792508849183</v>
      </c>
      <c r="BU146" s="18">
        <f>IF(LEFT($A$1,4)="Conf",Confirmed!BU146,Deaths!BU146)/VLOOKUP($A146,PopulationLookup,2,FALSE)*100000</f>
        <v>1.2030260732766267</v>
      </c>
      <c r="BV146" s="18">
        <f>IF(LEFT($A$1,4)="Conf",Confirmed!BV146,Deaths!BV146)/VLOOKUP($A146,PopulationLookup,2,FALSE)*100000</f>
        <v>1.2770584470167266</v>
      </c>
      <c r="BW146" s="18">
        <f>IF(LEFT($A$1,4)="Conf",Confirmed!BW146,Deaths!BW146)/VLOOKUP($A146,PopulationLookup,2,FALSE)*100000</f>
        <v>1.3510908207568268</v>
      </c>
      <c r="BX146" s="18">
        <f>IF(LEFT($A$1,4)="Conf",Confirmed!BX146,Deaths!BX146)/VLOOKUP($A146,PopulationLookup,2,FALSE)*100000</f>
        <v>1.3695989141918519</v>
      </c>
      <c r="BY146" s="18">
        <f>IF(LEFT($A$1,4)="Conf",Confirmed!BY146,Deaths!BY146)/VLOOKUP($A146,PopulationLookup,2,FALSE)*100000</f>
        <v>1.3942763721052185</v>
      </c>
      <c r="BZ146" s="18">
        <f>IF(LEFT($A$1,4)="Conf",Confirmed!BZ146,Deaths!BZ146)/VLOOKUP($A146,PopulationLookup,2,FALSE)*100000</f>
        <v>1.462139381366977</v>
      </c>
      <c r="CA146" s="18">
        <f>IF(LEFT($A$1,4)="Conf",Confirmed!CA146,Deaths!CA146)/VLOOKUP($A146,PopulationLookup,2,FALSE)*100000</f>
        <v>1.5053249327153686</v>
      </c>
      <c r="CB146" s="18">
        <f>IF(LEFT($A$1,4)="Conf",Confirmed!CB146,Deaths!CB146)/VLOOKUP($A146,PopulationLookup,2,FALSE)*100000</f>
        <v>1.5423411195854186</v>
      </c>
      <c r="CC146" s="18">
        <f>IF(LEFT($A$1,4)="Conf",Confirmed!CC146,Deaths!CC146)/VLOOKUP($A146,PopulationLookup,2,FALSE)*100000</f>
        <v>1.634881586760544</v>
      </c>
      <c r="CD146" s="18">
        <f>IF(LEFT($A$1,4)="Conf",Confirmed!CD146,Deaths!CD146)/VLOOKUP($A146,PopulationLookup,2,FALSE)*100000</f>
        <v>1.7150833249789856</v>
      </c>
      <c r="CE146" s="18">
        <f>IF(LEFT($A$1,4)="Conf",Confirmed!CE146,Deaths!CE146)/VLOOKUP($A146,PopulationLookup,2,FALSE)*100000</f>
        <v>1.7274220539356688</v>
      </c>
      <c r="CF146" s="18">
        <f>IF(LEFT($A$1,4)="Conf",Confirmed!CF146,Deaths!CF146)/VLOOKUP($A146,PopulationLookup,2,FALSE)*100000</f>
        <v>1.7952850631974273</v>
      </c>
      <c r="CG146" s="18">
        <f>IF(LEFT($A$1,4)="Conf",Confirmed!CG146,Deaths!CG146)/VLOOKUP($A146,PopulationLookup,2,FALSE)*100000</f>
        <v>1.8446399790241608</v>
      </c>
      <c r="CH146" s="18">
        <f>IF(LEFT($A$1,4)="Conf",Confirmed!CH146,Deaths!CH146)/VLOOKUP($A146,PopulationLookup,2,FALSE)*100000</f>
        <v>1.9371804461992859</v>
      </c>
      <c r="CI146" s="18">
        <f>IF(LEFT($A$1,4)="Conf",Confirmed!CI146,Deaths!CI146)/VLOOKUP($A146,PopulationLookup,2,FALSE)*100000</f>
        <v>2.066737100244461</v>
      </c>
      <c r="CJ146" s="18">
        <f>IF(LEFT($A$1,4)="Conf",Confirmed!CJ146,Deaths!CJ146)/VLOOKUP($A146,PopulationLookup,2,FALSE)*100000</f>
        <v>2.1099226515928526</v>
      </c>
      <c r="CK146" s="18">
        <f>IF(LEFT($A$1,4)="Conf",Confirmed!CK146,Deaths!CK146)/VLOOKUP($A146,PopulationLookup,2,FALSE)*100000</f>
        <v>2.1592775674195863</v>
      </c>
      <c r="CL146" s="18">
        <f>IF(LEFT($A$1,4)="Conf",Confirmed!CL146,Deaths!CL146)/VLOOKUP($A146,PopulationLookup,2,FALSE)*100000</f>
        <v>2.2641567635513948</v>
      </c>
      <c r="CM146" s="18">
        <f>IF(LEFT($A$1,4)="Conf",Confirmed!CM146,Deaths!CM146)/VLOOKUP($A146,PopulationLookup,2,FALSE)*100000</f>
        <v>2.3258504083348117</v>
      </c>
      <c r="CN146" s="18">
        <f>IF(LEFT($A$1,4)="Conf",Confirmed!CN146,Deaths!CN146)/VLOOKUP($A146,PopulationLookup,2,FALSE)*100000</f>
        <v>2.5417781650767699</v>
      </c>
      <c r="CO146" s="18">
        <f>IF(LEFT($A$1,4)="Conf",Confirmed!CO146,Deaths!CO146)/VLOOKUP($A146,PopulationLookup,2,FALSE)*100000</f>
        <v>2.7268590994270201</v>
      </c>
      <c r="CP146" s="18">
        <f>IF(LEFT($A$1,4)="Conf",Confirmed!CP146,Deaths!CP146)/VLOOKUP($A146,PopulationLookup,2,FALSE)*100000</f>
        <v>2.9551255851256624</v>
      </c>
      <c r="CQ146" s="18">
        <f>IF(LEFT($A$1,4)="Conf",Confirmed!CQ146,Deaths!CQ146)/VLOOKUP($A146,PopulationLookup,2,FALSE)*100000</f>
        <v>3.3623036406962128</v>
      </c>
      <c r="CR146" s="18">
        <f>IF(LEFT($A$1,4)="Conf",Confirmed!CR146,Deaths!CR146)/VLOOKUP($A146,PopulationLookup,2,FALSE)*100000</f>
        <v>3.787989789701788</v>
      </c>
      <c r="CS146" s="18">
        <f>IF(LEFT($A$1,4)="Conf",Confirmed!CS146,Deaths!CS146)/VLOOKUP($A146,PopulationLookup,2,FALSE)*100000</f>
        <v>4.1396435649672636</v>
      </c>
    </row>
    <row r="147" spans="1:97" x14ac:dyDescent="0.25">
      <c r="A147" t="str">
        <f>Confirmed!A147</f>
        <v>Serbia</v>
      </c>
      <c r="B147" s="18">
        <f>IF(LEFT($A$1,4)="Conf",Confirmed!B147,Deaths!B147)/VLOOKUP($A147,PopulationLookup,2,FALSE)*100000</f>
        <v>0</v>
      </c>
      <c r="C147" s="18">
        <f>IF(LEFT($A$1,4)="Conf",Confirmed!C147,Deaths!C147)/VLOOKUP($A147,PopulationLookup,2,FALSE)*100000</f>
        <v>0</v>
      </c>
      <c r="D147" s="18">
        <f>IF(LEFT($A$1,4)="Conf",Confirmed!D147,Deaths!D147)/VLOOKUP($A147,PopulationLookup,2,FALSE)*100000</f>
        <v>0</v>
      </c>
      <c r="E147" s="18">
        <f>IF(LEFT($A$1,4)="Conf",Confirmed!E147,Deaths!E147)/VLOOKUP($A147,PopulationLookup,2,FALSE)*100000</f>
        <v>0</v>
      </c>
      <c r="F147" s="18">
        <f>IF(LEFT($A$1,4)="Conf",Confirmed!F147,Deaths!F147)/VLOOKUP($A147,PopulationLookup,2,FALSE)*100000</f>
        <v>0</v>
      </c>
      <c r="G147" s="18">
        <f>IF(LEFT($A$1,4)="Conf",Confirmed!G147,Deaths!G147)/VLOOKUP($A147,PopulationLookup,2,FALSE)*100000</f>
        <v>0</v>
      </c>
      <c r="H147" s="18">
        <f>IF(LEFT($A$1,4)="Conf",Confirmed!H147,Deaths!H147)/VLOOKUP($A147,PopulationLookup,2,FALSE)*100000</f>
        <v>0</v>
      </c>
      <c r="I147" s="18">
        <f>IF(LEFT($A$1,4)="Conf",Confirmed!I147,Deaths!I147)/VLOOKUP($A147,PopulationLookup,2,FALSE)*100000</f>
        <v>0</v>
      </c>
      <c r="J147" s="18">
        <f>IF(LEFT($A$1,4)="Conf",Confirmed!J147,Deaths!J147)/VLOOKUP($A147,PopulationLookup,2,FALSE)*100000</f>
        <v>0</v>
      </c>
      <c r="K147" s="18">
        <f>IF(LEFT($A$1,4)="Conf",Confirmed!K147,Deaths!K147)/VLOOKUP($A147,PopulationLookup,2,FALSE)*100000</f>
        <v>0</v>
      </c>
      <c r="L147" s="18">
        <f>IF(LEFT($A$1,4)="Conf",Confirmed!L147,Deaths!L147)/VLOOKUP($A147,PopulationLookup,2,FALSE)*100000</f>
        <v>0</v>
      </c>
      <c r="M147" s="18">
        <f>IF(LEFT($A$1,4)="Conf",Confirmed!M147,Deaths!M147)/VLOOKUP($A147,PopulationLookup,2,FALSE)*100000</f>
        <v>0</v>
      </c>
      <c r="N147" s="18">
        <f>IF(LEFT($A$1,4)="Conf",Confirmed!N147,Deaths!N147)/VLOOKUP($A147,PopulationLookup,2,FALSE)*100000</f>
        <v>0</v>
      </c>
      <c r="O147" s="18">
        <f>IF(LEFT($A$1,4)="Conf",Confirmed!O147,Deaths!O147)/VLOOKUP($A147,PopulationLookup,2,FALSE)*100000</f>
        <v>0</v>
      </c>
      <c r="P147" s="18">
        <f>IF(LEFT($A$1,4)="Conf",Confirmed!P147,Deaths!P147)/VLOOKUP($A147,PopulationLookup,2,FALSE)*100000</f>
        <v>0</v>
      </c>
      <c r="Q147" s="18">
        <f>IF(LEFT($A$1,4)="Conf",Confirmed!Q147,Deaths!Q147)/VLOOKUP($A147,PopulationLookup,2,FALSE)*100000</f>
        <v>0</v>
      </c>
      <c r="R147" s="18">
        <f>IF(LEFT($A$1,4)="Conf",Confirmed!R147,Deaths!R147)/VLOOKUP($A147,PopulationLookup,2,FALSE)*100000</f>
        <v>0</v>
      </c>
      <c r="S147" s="18">
        <f>IF(LEFT($A$1,4)="Conf",Confirmed!S147,Deaths!S147)/VLOOKUP($A147,PopulationLookup,2,FALSE)*100000</f>
        <v>0</v>
      </c>
      <c r="T147" s="18">
        <f>IF(LEFT($A$1,4)="Conf",Confirmed!T147,Deaths!T147)/VLOOKUP($A147,PopulationLookup,2,FALSE)*100000</f>
        <v>0</v>
      </c>
      <c r="U147" s="18">
        <f>IF(LEFT($A$1,4)="Conf",Confirmed!U147,Deaths!U147)/VLOOKUP($A147,PopulationLookup,2,FALSE)*100000</f>
        <v>0</v>
      </c>
      <c r="V147" s="18">
        <f>IF(LEFT($A$1,4)="Conf",Confirmed!V147,Deaths!V147)/VLOOKUP($A147,PopulationLookup,2,FALSE)*100000</f>
        <v>0</v>
      </c>
      <c r="W147" s="18">
        <f>IF(LEFT($A$1,4)="Conf",Confirmed!W147,Deaths!W147)/VLOOKUP($A147,PopulationLookup,2,FALSE)*100000</f>
        <v>0</v>
      </c>
      <c r="X147" s="18">
        <f>IF(LEFT($A$1,4)="Conf",Confirmed!X147,Deaths!X147)/VLOOKUP($A147,PopulationLookup,2,FALSE)*100000</f>
        <v>0</v>
      </c>
      <c r="Y147" s="18">
        <f>IF(LEFT($A$1,4)="Conf",Confirmed!Y147,Deaths!Y147)/VLOOKUP($A147,PopulationLookup,2,FALSE)*100000</f>
        <v>0</v>
      </c>
      <c r="Z147" s="18">
        <f>IF(LEFT($A$1,4)="Conf",Confirmed!Z147,Deaths!Z147)/VLOOKUP($A147,PopulationLookup,2,FALSE)*100000</f>
        <v>0</v>
      </c>
      <c r="AA147" s="18">
        <f>IF(LEFT($A$1,4)="Conf",Confirmed!AA147,Deaths!AA147)/VLOOKUP($A147,PopulationLookup,2,FALSE)*100000</f>
        <v>0</v>
      </c>
      <c r="AB147" s="18">
        <f>IF(LEFT($A$1,4)="Conf",Confirmed!AB147,Deaths!AB147)/VLOOKUP($A147,PopulationLookup,2,FALSE)*100000</f>
        <v>0</v>
      </c>
      <c r="AC147" s="18">
        <f>IF(LEFT($A$1,4)="Conf",Confirmed!AC147,Deaths!AC147)/VLOOKUP($A147,PopulationLookup,2,FALSE)*100000</f>
        <v>0</v>
      </c>
      <c r="AD147" s="18">
        <f>IF(LEFT($A$1,4)="Conf",Confirmed!AD147,Deaths!AD147)/VLOOKUP($A147,PopulationLookup,2,FALSE)*100000</f>
        <v>0</v>
      </c>
      <c r="AE147" s="18">
        <f>IF(LEFT($A$1,4)="Conf",Confirmed!AE147,Deaths!AE147)/VLOOKUP($A147,PopulationLookup,2,FALSE)*100000</f>
        <v>0</v>
      </c>
      <c r="AF147" s="18">
        <f>IF(LEFT($A$1,4)="Conf",Confirmed!AF147,Deaths!AF147)/VLOOKUP($A147,PopulationLookup,2,FALSE)*100000</f>
        <v>0</v>
      </c>
      <c r="AG147" s="18">
        <f>IF(LEFT($A$1,4)="Conf",Confirmed!AG147,Deaths!AG147)/VLOOKUP($A147,PopulationLookup,2,FALSE)*100000</f>
        <v>0</v>
      </c>
      <c r="AH147" s="18">
        <f>IF(LEFT($A$1,4)="Conf",Confirmed!AH147,Deaths!AH147)/VLOOKUP($A147,PopulationLookup,2,FALSE)*100000</f>
        <v>0</v>
      </c>
      <c r="AI147" s="18">
        <f>IF(LEFT($A$1,4)="Conf",Confirmed!AI147,Deaths!AI147)/VLOOKUP($A147,PopulationLookup,2,FALSE)*100000</f>
        <v>0</v>
      </c>
      <c r="AJ147" s="18">
        <f>IF(LEFT($A$1,4)="Conf",Confirmed!AJ147,Deaths!AJ147)/VLOOKUP($A147,PopulationLookup,2,FALSE)*100000</f>
        <v>0</v>
      </c>
      <c r="AK147" s="18">
        <f>IF(LEFT($A$1,4)="Conf",Confirmed!AK147,Deaths!AK147)/VLOOKUP($A147,PopulationLookup,2,FALSE)*100000</f>
        <v>0</v>
      </c>
      <c r="AL147" s="18">
        <f>IF(LEFT($A$1,4)="Conf",Confirmed!AL147,Deaths!AL147)/VLOOKUP($A147,PopulationLookup,2,FALSE)*100000</f>
        <v>0</v>
      </c>
      <c r="AM147" s="18">
        <f>IF(LEFT($A$1,4)="Conf",Confirmed!AM147,Deaths!AM147)/VLOOKUP($A147,PopulationLookup,2,FALSE)*100000</f>
        <v>0</v>
      </c>
      <c r="AN147" s="18">
        <f>IF(LEFT($A$1,4)="Conf",Confirmed!AN147,Deaths!AN147)/VLOOKUP($A147,PopulationLookup,2,FALSE)*100000</f>
        <v>0</v>
      </c>
      <c r="AO147" s="18">
        <f>IF(LEFT($A$1,4)="Conf",Confirmed!AO147,Deaths!AO147)/VLOOKUP($A147,PopulationLookup,2,FALSE)*100000</f>
        <v>0</v>
      </c>
      <c r="AP147" s="18">
        <f>IF(LEFT($A$1,4)="Conf",Confirmed!AP147,Deaths!AP147)/VLOOKUP($A147,PopulationLookup,2,FALSE)*100000</f>
        <v>0</v>
      </c>
      <c r="AQ147" s="18">
        <f>IF(LEFT($A$1,4)="Conf",Confirmed!AQ147,Deaths!AQ147)/VLOOKUP($A147,PopulationLookup,2,FALSE)*100000</f>
        <v>0</v>
      </c>
      <c r="AR147" s="18">
        <f>IF(LEFT($A$1,4)="Conf",Confirmed!AR147,Deaths!AR147)/VLOOKUP($A147,PopulationLookup,2,FALSE)*100000</f>
        <v>0</v>
      </c>
      <c r="AS147" s="18">
        <f>IF(LEFT($A$1,4)="Conf",Confirmed!AS147,Deaths!AS147)/VLOOKUP($A147,PopulationLookup,2,FALSE)*100000</f>
        <v>0</v>
      </c>
      <c r="AT147" s="18">
        <f>IF(LEFT($A$1,4)="Conf",Confirmed!AT147,Deaths!AT147)/VLOOKUP($A147,PopulationLookup,2,FALSE)*100000</f>
        <v>1.4360050110830868E-2</v>
      </c>
      <c r="AU147" s="18">
        <f>IF(LEFT($A$1,4)="Conf",Confirmed!AU147,Deaths!AU147)/VLOOKUP($A147,PopulationLookup,2,FALSE)*100000</f>
        <v>1.4360050110830868E-2</v>
      </c>
      <c r="AV147" s="18">
        <f>IF(LEFT($A$1,4)="Conf",Confirmed!AV147,Deaths!AV147)/VLOOKUP($A147,PopulationLookup,2,FALSE)*100000</f>
        <v>1.4360050110830868E-2</v>
      </c>
      <c r="AW147" s="18">
        <f>IF(LEFT($A$1,4)="Conf",Confirmed!AW147,Deaths!AW147)/VLOOKUP($A147,PopulationLookup,2,FALSE)*100000</f>
        <v>1.4360050110830868E-2</v>
      </c>
      <c r="AX147" s="18">
        <f>IF(LEFT($A$1,4)="Conf",Confirmed!AX147,Deaths!AX147)/VLOOKUP($A147,PopulationLookup,2,FALSE)*100000</f>
        <v>7.180025055415433E-2</v>
      </c>
      <c r="AY147" s="18">
        <f>IF(LEFT($A$1,4)="Conf",Confirmed!AY147,Deaths!AY147)/VLOOKUP($A147,PopulationLookup,2,FALSE)*100000</f>
        <v>0.1723206013299704</v>
      </c>
      <c r="AZ147" s="18">
        <f>IF(LEFT($A$1,4)="Conf",Confirmed!AZ147,Deaths!AZ147)/VLOOKUP($A147,PopulationLookup,2,FALSE)*100000</f>
        <v>0.27284095210578646</v>
      </c>
      <c r="BA147" s="18">
        <f>IF(LEFT($A$1,4)="Conf",Confirmed!BA147,Deaths!BA147)/VLOOKUP($A147,PopulationLookup,2,FALSE)*100000</f>
        <v>0.50260175387908035</v>
      </c>
      <c r="BB147" s="18">
        <f>IF(LEFT($A$1,4)="Conf",Confirmed!BB147,Deaths!BB147)/VLOOKUP($A147,PopulationLookup,2,FALSE)*100000</f>
        <v>0.66056230509821989</v>
      </c>
      <c r="BC147" s="18">
        <f>IF(LEFT($A$1,4)="Conf",Confirmed!BC147,Deaths!BC147)/VLOOKUP($A147,PopulationLookup,2,FALSE)*100000</f>
        <v>0.68928240531988161</v>
      </c>
      <c r="BD147" s="18">
        <f>IF(LEFT($A$1,4)="Conf",Confirmed!BD147,Deaths!BD147)/VLOOKUP($A147,PopulationLookup,2,FALSE)*100000</f>
        <v>0.78980275609569761</v>
      </c>
      <c r="BE147" s="18">
        <f>IF(LEFT($A$1,4)="Conf",Confirmed!BE147,Deaths!BE147)/VLOOKUP($A147,PopulationLookup,2,FALSE)*100000</f>
        <v>0.93340325720400641</v>
      </c>
      <c r="BF147" s="18">
        <f>IF(LEFT($A$1,4)="Conf",Confirmed!BF147,Deaths!BF147)/VLOOKUP($A147,PopulationLookup,2,FALSE)*100000</f>
        <v>1.191884159198962</v>
      </c>
      <c r="BG147" s="18">
        <f>IF(LEFT($A$1,4)="Conf",Confirmed!BG147,Deaths!BG147)/VLOOKUP($A147,PopulationLookup,2,FALSE)*100000</f>
        <v>1.4790851614155793</v>
      </c>
      <c r="BH147" s="18">
        <f>IF(LEFT($A$1,4)="Conf",Confirmed!BH147,Deaths!BH147)/VLOOKUP($A147,PopulationLookup,2,FALSE)*100000</f>
        <v>1.938606764962167</v>
      </c>
      <c r="BI147" s="18">
        <f>IF(LEFT($A$1,4)="Conf",Confirmed!BI147,Deaths!BI147)/VLOOKUP($A147,PopulationLookup,2,FALSE)*100000</f>
        <v>2.4555685689520783</v>
      </c>
      <c r="BJ147" s="18">
        <f>IF(LEFT($A$1,4)="Conf",Confirmed!BJ147,Deaths!BJ147)/VLOOKUP($A147,PopulationLookup,2,FALSE)*100000</f>
        <v>3.1879311246044528</v>
      </c>
      <c r="BK147" s="18">
        <f>IF(LEFT($A$1,4)="Conf",Confirmed!BK147,Deaths!BK147)/VLOOKUP($A147,PopulationLookup,2,FALSE)*100000</f>
        <v>3.5756524775968854</v>
      </c>
      <c r="BL147" s="18">
        <f>IF(LEFT($A$1,4)="Conf",Confirmed!BL147,Deaths!BL147)/VLOOKUP($A147,PopulationLookup,2,FALSE)*100000</f>
        <v>4.3510951835817533</v>
      </c>
      <c r="BM147" s="18">
        <f>IF(LEFT($A$1,4)="Conf",Confirmed!BM147,Deaths!BM147)/VLOOKUP($A147,PopulationLookup,2,FALSE)*100000</f>
        <v>5.5142592425590529</v>
      </c>
      <c r="BN147" s="18">
        <f>IF(LEFT($A$1,4)="Conf",Confirmed!BN147,Deaths!BN147)/VLOOKUP($A147,PopulationLookup,2,FALSE)*100000</f>
        <v>5.5142592425590529</v>
      </c>
      <c r="BO147" s="18">
        <f>IF(LEFT($A$1,4)="Conf",Confirmed!BO147,Deaths!BO147)/VLOOKUP($A147,PopulationLookup,2,FALSE)*100000</f>
        <v>6.5625429006497056</v>
      </c>
      <c r="BP147" s="18">
        <f>IF(LEFT($A$1,4)="Conf",Confirmed!BP147,Deaths!BP147)/VLOOKUP($A147,PopulationLookup,2,FALSE)*100000</f>
        <v>9.4632730230375408</v>
      </c>
      <c r="BQ147" s="18">
        <f>IF(LEFT($A$1,4)="Conf",Confirmed!BQ147,Deaths!BQ147)/VLOOKUP($A147,PopulationLookup,2,FALSE)*100000</f>
        <v>10.640797132125673</v>
      </c>
      <c r="BR147" s="18">
        <f>IF(LEFT($A$1,4)="Conf",Confirmed!BR147,Deaths!BR147)/VLOOKUP($A147,PopulationLookup,2,FALSE)*100000</f>
        <v>11.27263933700223</v>
      </c>
      <c r="BS147" s="18">
        <f>IF(LEFT($A$1,4)="Conf",Confirmed!BS147,Deaths!BS147)/VLOOKUP($A147,PopulationLookup,2,FALSE)*100000</f>
        <v>12.924045099747781</v>
      </c>
      <c r="BT147" s="18">
        <f>IF(LEFT($A$1,4)="Conf",Confirmed!BT147,Deaths!BT147)/VLOOKUP($A147,PopulationLookup,2,FALSE)*100000</f>
        <v>15.221653117480718</v>
      </c>
      <c r="BU147" s="18">
        <f>IF(LEFT($A$1,4)="Conf",Confirmed!BU147,Deaths!BU147)/VLOOKUP($A147,PopulationLookup,2,FALSE)*100000</f>
        <v>16.815618679782943</v>
      </c>
      <c r="BV147" s="18">
        <f>IF(LEFT($A$1,4)="Conf",Confirmed!BV147,Deaths!BV147)/VLOOKUP($A147,PopulationLookup,2,FALSE)*100000</f>
        <v>21.19543396358636</v>
      </c>
      <c r="BW147" s="18">
        <f>IF(LEFT($A$1,4)="Conf",Confirmed!BW147,Deaths!BW147)/VLOOKUP($A147,PopulationLookup,2,FALSE)*100000</f>
        <v>23.320721379989326</v>
      </c>
      <c r="BX147" s="18">
        <f>IF(LEFT($A$1,4)="Conf",Confirmed!BX147,Deaths!BX147)/VLOOKUP($A147,PopulationLookup,2,FALSE)*100000</f>
        <v>27.398975611465293</v>
      </c>
      <c r="BY147" s="18">
        <f>IF(LEFT($A$1,4)="Conf",Confirmed!BY147,Deaths!BY147)/VLOOKUP($A147,PopulationLookup,2,FALSE)*100000</f>
        <v>31.592110243827911</v>
      </c>
      <c r="BZ147" s="18">
        <f>IF(LEFT($A$1,4)="Conf",Confirmed!BZ147,Deaths!BZ147)/VLOOKUP($A147,PopulationLookup,2,FALSE)*100000</f>
        <v>35.139042621203131</v>
      </c>
      <c r="CA147" s="18">
        <f>IF(LEFT($A$1,4)="Conf",Confirmed!CA147,Deaths!CA147)/VLOOKUP($A147,PopulationLookup,2,FALSE)*100000</f>
        <v>38.283893595475092</v>
      </c>
      <c r="CB147" s="18">
        <f>IF(LEFT($A$1,4)="Conf",Confirmed!CB147,Deaths!CB147)/VLOOKUP($A147,PopulationLookup,2,FALSE)*100000</f>
        <v>41.170263667752096</v>
      </c>
      <c r="CC147" s="18">
        <f>IF(LEFT($A$1,4)="Conf",Confirmed!CC147,Deaths!CC147)/VLOOKUP($A147,PopulationLookup,2,FALSE)*100000</f>
        <v>44.587955594129838</v>
      </c>
      <c r="CD147" s="18">
        <f>IF(LEFT($A$1,4)="Conf",Confirmed!CD147,Deaths!CD147)/VLOOKUP($A147,PopulationLookup,2,FALSE)*100000</f>
        <v>48.536969374608333</v>
      </c>
      <c r="CE147" s="18">
        <f>IF(LEFT($A$1,4)="Conf",Confirmed!CE147,Deaths!CE147)/VLOOKUP($A147,PopulationLookup,2,FALSE)*100000</f>
        <v>52.126981902316047</v>
      </c>
      <c r="CF147" s="18">
        <f>IF(LEFT($A$1,4)="Conf",Confirmed!CF147,Deaths!CF147)/VLOOKUP($A147,PopulationLookup,2,FALSE)*100000</f>
        <v>58.215643149308335</v>
      </c>
      <c r="CG147" s="18">
        <f>IF(LEFT($A$1,4)="Conf",Confirmed!CG147,Deaths!CG147)/VLOOKUP($A147,PopulationLookup,2,FALSE)*100000</f>
        <v>64.117623744859827</v>
      </c>
      <c r="CH147" s="18">
        <f>IF(LEFT($A$1,4)="Conf",Confirmed!CH147,Deaths!CH147)/VLOOKUP($A147,PopulationLookup,2,FALSE)*100000</f>
        <v>69.976524190078806</v>
      </c>
      <c r="CI147" s="18">
        <f>IF(LEFT($A$1,4)="Conf",Confirmed!CI147,Deaths!CI147)/VLOOKUP($A147,PopulationLookup,2,FALSE)*100000</f>
        <v>76.366746489398551</v>
      </c>
      <c r="CJ147" s="18">
        <f>IF(LEFT($A$1,4)="Conf",Confirmed!CJ147,Deaths!CJ147)/VLOOKUP($A147,PopulationLookup,2,FALSE)*100000</f>
        <v>81.708685130627629</v>
      </c>
      <c r="CK147" s="18">
        <f>IF(LEFT($A$1,4)="Conf",Confirmed!CK147,Deaths!CK147)/VLOOKUP($A147,PopulationLookup,2,FALSE)*100000</f>
        <v>86.074140364320215</v>
      </c>
      <c r="CL147" s="18">
        <f>IF(LEFT($A$1,4)="Conf",Confirmed!CL147,Deaths!CL147)/VLOOKUP($A147,PopulationLookup,2,FALSE)*100000</f>
        <v>90.726796600229406</v>
      </c>
      <c r="CM147" s="18">
        <f>IF(LEFT($A$1,4)="Conf",Confirmed!CM147,Deaths!CM147)/VLOOKUP($A147,PopulationLookup,2,FALSE)*100000</f>
        <v>95.20713223480864</v>
      </c>
      <c r="CN147" s="18">
        <f>IF(LEFT($A$1,4)="Conf",Confirmed!CN147,Deaths!CN147)/VLOOKUP($A147,PopulationLookup,2,FALSE)*100000</f>
        <v>95.20713223480864</v>
      </c>
      <c r="CO147" s="18">
        <f>IF(LEFT($A$1,4)="Conf",Confirmed!CO147,Deaths!CO147)/VLOOKUP($A147,PopulationLookup,2,FALSE)*100000</f>
        <v>95.20713223480864</v>
      </c>
      <c r="CP147" s="18">
        <f>IF(LEFT($A$1,4)="Conf",Confirmed!CP147,Deaths!CP147)/VLOOKUP($A147,PopulationLookup,2,FALSE)*100000</f>
        <v>95.20713223480864</v>
      </c>
      <c r="CQ147" s="18">
        <f>IF(LEFT($A$1,4)="Conf",Confirmed!CQ147,Deaths!CQ147)/VLOOKUP($A147,PopulationLookup,2,FALSE)*100000</f>
        <v>95.20713223480864</v>
      </c>
      <c r="CR147" s="18">
        <f>IF(LEFT($A$1,4)="Conf",Confirmed!CR147,Deaths!CR147)/VLOOKUP($A147,PopulationLookup,2,FALSE)*100000</f>
        <v>95.20713223480864</v>
      </c>
      <c r="CS147" s="18">
        <f>IF(LEFT($A$1,4)="Conf",Confirmed!CS147,Deaths!CS147)/VLOOKUP($A147,PopulationLookup,2,FALSE)*100000</f>
        <v>95.20713223480864</v>
      </c>
    </row>
    <row r="148" spans="1:97" x14ac:dyDescent="0.25">
      <c r="A148" t="str">
        <f>Confirmed!A148</f>
        <v>Seychelles</v>
      </c>
      <c r="B148" s="18">
        <f>IF(LEFT($A$1,4)="Conf",Confirmed!B148,Deaths!B148)/VLOOKUP($A148,PopulationLookup,2,FALSE)*100000</f>
        <v>0</v>
      </c>
      <c r="C148" s="18">
        <f>IF(LEFT($A$1,4)="Conf",Confirmed!C148,Deaths!C148)/VLOOKUP($A148,PopulationLookup,2,FALSE)*100000</f>
        <v>0</v>
      </c>
      <c r="D148" s="18">
        <f>IF(LEFT($A$1,4)="Conf",Confirmed!D148,Deaths!D148)/VLOOKUP($A148,PopulationLookup,2,FALSE)*100000</f>
        <v>0</v>
      </c>
      <c r="E148" s="18">
        <f>IF(LEFT($A$1,4)="Conf",Confirmed!E148,Deaths!E148)/VLOOKUP($A148,PopulationLookup,2,FALSE)*100000</f>
        <v>0</v>
      </c>
      <c r="F148" s="18">
        <f>IF(LEFT($A$1,4)="Conf",Confirmed!F148,Deaths!F148)/VLOOKUP($A148,PopulationLookup,2,FALSE)*100000</f>
        <v>0</v>
      </c>
      <c r="G148" s="18">
        <f>IF(LEFT($A$1,4)="Conf",Confirmed!G148,Deaths!G148)/VLOOKUP($A148,PopulationLookup,2,FALSE)*100000</f>
        <v>0</v>
      </c>
      <c r="H148" s="18">
        <f>IF(LEFT($A$1,4)="Conf",Confirmed!H148,Deaths!H148)/VLOOKUP($A148,PopulationLookup,2,FALSE)*100000</f>
        <v>0</v>
      </c>
      <c r="I148" s="18">
        <f>IF(LEFT($A$1,4)="Conf",Confirmed!I148,Deaths!I148)/VLOOKUP($A148,PopulationLookup,2,FALSE)*100000</f>
        <v>0</v>
      </c>
      <c r="J148" s="18">
        <f>IF(LEFT($A$1,4)="Conf",Confirmed!J148,Deaths!J148)/VLOOKUP($A148,PopulationLookup,2,FALSE)*100000</f>
        <v>0</v>
      </c>
      <c r="K148" s="18">
        <f>IF(LEFT($A$1,4)="Conf",Confirmed!K148,Deaths!K148)/VLOOKUP($A148,PopulationLookup,2,FALSE)*100000</f>
        <v>0</v>
      </c>
      <c r="L148" s="18">
        <f>IF(LEFT($A$1,4)="Conf",Confirmed!L148,Deaths!L148)/VLOOKUP($A148,PopulationLookup,2,FALSE)*100000</f>
        <v>0</v>
      </c>
      <c r="M148" s="18">
        <f>IF(LEFT($A$1,4)="Conf",Confirmed!M148,Deaths!M148)/VLOOKUP($A148,PopulationLookup,2,FALSE)*100000</f>
        <v>0</v>
      </c>
      <c r="N148" s="18">
        <f>IF(LEFT($A$1,4)="Conf",Confirmed!N148,Deaths!N148)/VLOOKUP($A148,PopulationLookup,2,FALSE)*100000</f>
        <v>0</v>
      </c>
      <c r="O148" s="18">
        <f>IF(LEFT($A$1,4)="Conf",Confirmed!O148,Deaths!O148)/VLOOKUP($A148,PopulationLookup,2,FALSE)*100000</f>
        <v>0</v>
      </c>
      <c r="P148" s="18">
        <f>IF(LEFT($A$1,4)="Conf",Confirmed!P148,Deaths!P148)/VLOOKUP($A148,PopulationLookup,2,FALSE)*100000</f>
        <v>0</v>
      </c>
      <c r="Q148" s="18">
        <f>IF(LEFT($A$1,4)="Conf",Confirmed!Q148,Deaths!Q148)/VLOOKUP($A148,PopulationLookup,2,FALSE)*100000</f>
        <v>0</v>
      </c>
      <c r="R148" s="18">
        <f>IF(LEFT($A$1,4)="Conf",Confirmed!R148,Deaths!R148)/VLOOKUP($A148,PopulationLookup,2,FALSE)*100000</f>
        <v>0</v>
      </c>
      <c r="S148" s="18">
        <f>IF(LEFT($A$1,4)="Conf",Confirmed!S148,Deaths!S148)/VLOOKUP($A148,PopulationLookup,2,FALSE)*100000</f>
        <v>0</v>
      </c>
      <c r="T148" s="18">
        <f>IF(LEFT($A$1,4)="Conf",Confirmed!T148,Deaths!T148)/VLOOKUP($A148,PopulationLookup,2,FALSE)*100000</f>
        <v>0</v>
      </c>
      <c r="U148" s="18">
        <f>IF(LEFT($A$1,4)="Conf",Confirmed!U148,Deaths!U148)/VLOOKUP($A148,PopulationLookup,2,FALSE)*100000</f>
        <v>0</v>
      </c>
      <c r="V148" s="18">
        <f>IF(LEFT($A$1,4)="Conf",Confirmed!V148,Deaths!V148)/VLOOKUP($A148,PopulationLookup,2,FALSE)*100000</f>
        <v>0</v>
      </c>
      <c r="W148" s="18">
        <f>IF(LEFT($A$1,4)="Conf",Confirmed!W148,Deaths!W148)/VLOOKUP($A148,PopulationLookup,2,FALSE)*100000</f>
        <v>0</v>
      </c>
      <c r="X148" s="18">
        <f>IF(LEFT($A$1,4)="Conf",Confirmed!X148,Deaths!X148)/VLOOKUP($A148,PopulationLookup,2,FALSE)*100000</f>
        <v>0</v>
      </c>
      <c r="Y148" s="18">
        <f>IF(LEFT($A$1,4)="Conf",Confirmed!Y148,Deaths!Y148)/VLOOKUP($A148,PopulationLookup,2,FALSE)*100000</f>
        <v>0</v>
      </c>
      <c r="Z148" s="18">
        <f>IF(LEFT($A$1,4)="Conf",Confirmed!Z148,Deaths!Z148)/VLOOKUP($A148,PopulationLookup,2,FALSE)*100000</f>
        <v>0</v>
      </c>
      <c r="AA148" s="18">
        <f>IF(LEFT($A$1,4)="Conf",Confirmed!AA148,Deaths!AA148)/VLOOKUP($A148,PopulationLookup,2,FALSE)*100000</f>
        <v>0</v>
      </c>
      <c r="AB148" s="18">
        <f>IF(LEFT($A$1,4)="Conf",Confirmed!AB148,Deaths!AB148)/VLOOKUP($A148,PopulationLookup,2,FALSE)*100000</f>
        <v>0</v>
      </c>
      <c r="AC148" s="18">
        <f>IF(LEFT($A$1,4)="Conf",Confirmed!AC148,Deaths!AC148)/VLOOKUP($A148,PopulationLookup,2,FALSE)*100000</f>
        <v>0</v>
      </c>
      <c r="AD148" s="18">
        <f>IF(LEFT($A$1,4)="Conf",Confirmed!AD148,Deaths!AD148)/VLOOKUP($A148,PopulationLookup,2,FALSE)*100000</f>
        <v>0</v>
      </c>
      <c r="AE148" s="18">
        <f>IF(LEFT($A$1,4)="Conf",Confirmed!AE148,Deaths!AE148)/VLOOKUP($A148,PopulationLookup,2,FALSE)*100000</f>
        <v>0</v>
      </c>
      <c r="AF148" s="18">
        <f>IF(LEFT($A$1,4)="Conf",Confirmed!AF148,Deaths!AF148)/VLOOKUP($A148,PopulationLookup,2,FALSE)*100000</f>
        <v>0</v>
      </c>
      <c r="AG148" s="18">
        <f>IF(LEFT($A$1,4)="Conf",Confirmed!AG148,Deaths!AG148)/VLOOKUP($A148,PopulationLookup,2,FALSE)*100000</f>
        <v>0</v>
      </c>
      <c r="AH148" s="18">
        <f>IF(LEFT($A$1,4)="Conf",Confirmed!AH148,Deaths!AH148)/VLOOKUP($A148,PopulationLookup,2,FALSE)*100000</f>
        <v>0</v>
      </c>
      <c r="AI148" s="18">
        <f>IF(LEFT($A$1,4)="Conf",Confirmed!AI148,Deaths!AI148)/VLOOKUP($A148,PopulationLookup,2,FALSE)*100000</f>
        <v>0</v>
      </c>
      <c r="AJ148" s="18">
        <f>IF(LEFT($A$1,4)="Conf",Confirmed!AJ148,Deaths!AJ148)/VLOOKUP($A148,PopulationLookup,2,FALSE)*100000</f>
        <v>0</v>
      </c>
      <c r="AK148" s="18">
        <f>IF(LEFT($A$1,4)="Conf",Confirmed!AK148,Deaths!AK148)/VLOOKUP($A148,PopulationLookup,2,FALSE)*100000</f>
        <v>0</v>
      </c>
      <c r="AL148" s="18">
        <f>IF(LEFT($A$1,4)="Conf",Confirmed!AL148,Deaths!AL148)/VLOOKUP($A148,PopulationLookup,2,FALSE)*100000</f>
        <v>0</v>
      </c>
      <c r="AM148" s="18">
        <f>IF(LEFT($A$1,4)="Conf",Confirmed!AM148,Deaths!AM148)/VLOOKUP($A148,PopulationLookup,2,FALSE)*100000</f>
        <v>0</v>
      </c>
      <c r="AN148" s="18">
        <f>IF(LEFT($A$1,4)="Conf",Confirmed!AN148,Deaths!AN148)/VLOOKUP($A148,PopulationLookup,2,FALSE)*100000</f>
        <v>0</v>
      </c>
      <c r="AO148" s="18">
        <f>IF(LEFT($A$1,4)="Conf",Confirmed!AO148,Deaths!AO148)/VLOOKUP($A148,PopulationLookup,2,FALSE)*100000</f>
        <v>0</v>
      </c>
      <c r="AP148" s="18">
        <f>IF(LEFT($A$1,4)="Conf",Confirmed!AP148,Deaths!AP148)/VLOOKUP($A148,PopulationLookup,2,FALSE)*100000</f>
        <v>0</v>
      </c>
      <c r="AQ148" s="18">
        <f>IF(LEFT($A$1,4)="Conf",Confirmed!AQ148,Deaths!AQ148)/VLOOKUP($A148,PopulationLookup,2,FALSE)*100000</f>
        <v>0</v>
      </c>
      <c r="AR148" s="18">
        <f>IF(LEFT($A$1,4)="Conf",Confirmed!AR148,Deaths!AR148)/VLOOKUP($A148,PopulationLookup,2,FALSE)*100000</f>
        <v>0</v>
      </c>
      <c r="AS148" s="18">
        <f>IF(LEFT($A$1,4)="Conf",Confirmed!AS148,Deaths!AS148)/VLOOKUP($A148,PopulationLookup,2,FALSE)*100000</f>
        <v>0</v>
      </c>
      <c r="AT148" s="18">
        <f>IF(LEFT($A$1,4)="Conf",Confirmed!AT148,Deaths!AT148)/VLOOKUP($A148,PopulationLookup,2,FALSE)*100000</f>
        <v>0</v>
      </c>
      <c r="AU148" s="18">
        <f>IF(LEFT($A$1,4)="Conf",Confirmed!AU148,Deaths!AU148)/VLOOKUP($A148,PopulationLookup,2,FALSE)*100000</f>
        <v>0</v>
      </c>
      <c r="AV148" s="18">
        <f>IF(LEFT($A$1,4)="Conf",Confirmed!AV148,Deaths!AV148)/VLOOKUP($A148,PopulationLookup,2,FALSE)*100000</f>
        <v>0</v>
      </c>
      <c r="AW148" s="18">
        <f>IF(LEFT($A$1,4)="Conf",Confirmed!AW148,Deaths!AW148)/VLOOKUP($A148,PopulationLookup,2,FALSE)*100000</f>
        <v>0</v>
      </c>
      <c r="AX148" s="18">
        <f>IF(LEFT($A$1,4)="Conf",Confirmed!AX148,Deaths!AX148)/VLOOKUP($A148,PopulationLookup,2,FALSE)*100000</f>
        <v>0</v>
      </c>
      <c r="AY148" s="18">
        <f>IF(LEFT($A$1,4)="Conf",Confirmed!AY148,Deaths!AY148)/VLOOKUP($A148,PopulationLookup,2,FALSE)*100000</f>
        <v>0</v>
      </c>
      <c r="AZ148" s="18">
        <f>IF(LEFT($A$1,4)="Conf",Confirmed!AZ148,Deaths!AZ148)/VLOOKUP($A148,PopulationLookup,2,FALSE)*100000</f>
        <v>0</v>
      </c>
      <c r="BA148" s="18">
        <f>IF(LEFT($A$1,4)="Conf",Confirmed!BA148,Deaths!BA148)/VLOOKUP($A148,PopulationLookup,2,FALSE)*100000</f>
        <v>0</v>
      </c>
      <c r="BB148" s="18">
        <f>IF(LEFT($A$1,4)="Conf",Confirmed!BB148,Deaths!BB148)/VLOOKUP($A148,PopulationLookup,2,FALSE)*100000</f>
        <v>2.0486555697823303</v>
      </c>
      <c r="BC148" s="18">
        <f>IF(LEFT($A$1,4)="Conf",Confirmed!BC148,Deaths!BC148)/VLOOKUP($A148,PopulationLookup,2,FALSE)*100000</f>
        <v>2.0486555697823303</v>
      </c>
      <c r="BD148" s="18">
        <f>IF(LEFT($A$1,4)="Conf",Confirmed!BD148,Deaths!BD148)/VLOOKUP($A148,PopulationLookup,2,FALSE)*100000</f>
        <v>3.0729833546734957</v>
      </c>
      <c r="BE148" s="18">
        <f>IF(LEFT($A$1,4)="Conf",Confirmed!BE148,Deaths!BE148)/VLOOKUP($A148,PopulationLookup,2,FALSE)*100000</f>
        <v>4.0973111395646606</v>
      </c>
      <c r="BF148" s="18">
        <f>IF(LEFT($A$1,4)="Conf",Confirmed!BF148,Deaths!BF148)/VLOOKUP($A148,PopulationLookup,2,FALSE)*100000</f>
        <v>4.0973111395646606</v>
      </c>
      <c r="BG148" s="18">
        <f>IF(LEFT($A$1,4)="Conf",Confirmed!BG148,Deaths!BG148)/VLOOKUP($A148,PopulationLookup,2,FALSE)*100000</f>
        <v>6.1459667093469914</v>
      </c>
      <c r="BH148" s="18">
        <f>IF(LEFT($A$1,4)="Conf",Confirmed!BH148,Deaths!BH148)/VLOOKUP($A148,PopulationLookup,2,FALSE)*100000</f>
        <v>7.1702944942381555</v>
      </c>
      <c r="BI148" s="18">
        <f>IF(LEFT($A$1,4)="Conf",Confirmed!BI148,Deaths!BI148)/VLOOKUP($A148,PopulationLookup,2,FALSE)*100000</f>
        <v>7.1702944942381555</v>
      </c>
      <c r="BJ148" s="18">
        <f>IF(LEFT($A$1,4)="Conf",Confirmed!BJ148,Deaths!BJ148)/VLOOKUP($A148,PopulationLookup,2,FALSE)*100000</f>
        <v>7.1702944942381555</v>
      </c>
      <c r="BK148" s="18">
        <f>IF(LEFT($A$1,4)="Conf",Confirmed!BK148,Deaths!BK148)/VLOOKUP($A148,PopulationLookup,2,FALSE)*100000</f>
        <v>7.1702944942381555</v>
      </c>
      <c r="BL148" s="18">
        <f>IF(LEFT($A$1,4)="Conf",Confirmed!BL148,Deaths!BL148)/VLOOKUP($A148,PopulationLookup,2,FALSE)*100000</f>
        <v>7.1702944942381555</v>
      </c>
      <c r="BM148" s="18">
        <f>IF(LEFT($A$1,4)="Conf",Confirmed!BM148,Deaths!BM148)/VLOOKUP($A148,PopulationLookup,2,FALSE)*100000</f>
        <v>7.1702944942381555</v>
      </c>
      <c r="BN148" s="18">
        <f>IF(LEFT($A$1,4)="Conf",Confirmed!BN148,Deaths!BN148)/VLOOKUP($A148,PopulationLookup,2,FALSE)*100000</f>
        <v>7.1702944942381555</v>
      </c>
      <c r="BO148" s="18">
        <f>IF(LEFT($A$1,4)="Conf",Confirmed!BO148,Deaths!BO148)/VLOOKUP($A148,PopulationLookup,2,FALSE)*100000</f>
        <v>7.1702944942381555</v>
      </c>
      <c r="BP148" s="18">
        <f>IF(LEFT($A$1,4)="Conf",Confirmed!BP148,Deaths!BP148)/VLOOKUP($A148,PopulationLookup,2,FALSE)*100000</f>
        <v>8.1946222791293213</v>
      </c>
      <c r="BQ148" s="18">
        <f>IF(LEFT($A$1,4)="Conf",Confirmed!BQ148,Deaths!BQ148)/VLOOKUP($A148,PopulationLookup,2,FALSE)*100000</f>
        <v>8.1946222791293213</v>
      </c>
      <c r="BR148" s="18">
        <f>IF(LEFT($A$1,4)="Conf",Confirmed!BR148,Deaths!BR148)/VLOOKUP($A148,PopulationLookup,2,FALSE)*100000</f>
        <v>8.1946222791293213</v>
      </c>
      <c r="BS148" s="18">
        <f>IF(LEFT($A$1,4)="Conf",Confirmed!BS148,Deaths!BS148)/VLOOKUP($A148,PopulationLookup,2,FALSE)*100000</f>
        <v>10.243277848911651</v>
      </c>
      <c r="BT148" s="18">
        <f>IF(LEFT($A$1,4)="Conf",Confirmed!BT148,Deaths!BT148)/VLOOKUP($A148,PopulationLookup,2,FALSE)*100000</f>
        <v>10.243277848911651</v>
      </c>
      <c r="BU148" s="18">
        <f>IF(LEFT($A$1,4)="Conf",Confirmed!BU148,Deaths!BU148)/VLOOKUP($A148,PopulationLookup,2,FALSE)*100000</f>
        <v>10.243277848911651</v>
      </c>
      <c r="BV148" s="18">
        <f>IF(LEFT($A$1,4)="Conf",Confirmed!BV148,Deaths!BV148)/VLOOKUP($A148,PopulationLookup,2,FALSE)*100000</f>
        <v>10.243277848911651</v>
      </c>
      <c r="BW148" s="18">
        <f>IF(LEFT($A$1,4)="Conf",Confirmed!BW148,Deaths!BW148)/VLOOKUP($A148,PopulationLookup,2,FALSE)*100000</f>
        <v>10.243277848911651</v>
      </c>
      <c r="BX148" s="18">
        <f>IF(LEFT($A$1,4)="Conf",Confirmed!BX148,Deaths!BX148)/VLOOKUP($A148,PopulationLookup,2,FALSE)*100000</f>
        <v>10.243277848911651</v>
      </c>
      <c r="BY148" s="18">
        <f>IF(LEFT($A$1,4)="Conf",Confirmed!BY148,Deaths!BY148)/VLOOKUP($A148,PopulationLookup,2,FALSE)*100000</f>
        <v>11.267605633802818</v>
      </c>
      <c r="BZ148" s="18">
        <f>IF(LEFT($A$1,4)="Conf",Confirmed!BZ148,Deaths!BZ148)/VLOOKUP($A148,PopulationLookup,2,FALSE)*100000</f>
        <v>11.267605633802818</v>
      </c>
      <c r="CA148" s="18">
        <f>IF(LEFT($A$1,4)="Conf",Confirmed!CA148,Deaths!CA148)/VLOOKUP($A148,PopulationLookup,2,FALSE)*100000</f>
        <v>11.267605633802818</v>
      </c>
      <c r="CB148" s="18">
        <f>IF(LEFT($A$1,4)="Conf",Confirmed!CB148,Deaths!CB148)/VLOOKUP($A148,PopulationLookup,2,FALSE)*100000</f>
        <v>11.267605633802818</v>
      </c>
      <c r="CC148" s="18">
        <f>IF(LEFT($A$1,4)="Conf",Confirmed!CC148,Deaths!CC148)/VLOOKUP($A148,PopulationLookup,2,FALSE)*100000</f>
        <v>11.267605633802818</v>
      </c>
      <c r="CD148" s="18">
        <f>IF(LEFT($A$1,4)="Conf",Confirmed!CD148,Deaths!CD148)/VLOOKUP($A148,PopulationLookup,2,FALSE)*100000</f>
        <v>11.267605633802818</v>
      </c>
      <c r="CE148" s="18">
        <f>IF(LEFT($A$1,4)="Conf",Confirmed!CE148,Deaths!CE148)/VLOOKUP($A148,PopulationLookup,2,FALSE)*100000</f>
        <v>11.267605633802818</v>
      </c>
      <c r="CF148" s="18">
        <f>IF(LEFT($A$1,4)="Conf",Confirmed!CF148,Deaths!CF148)/VLOOKUP($A148,PopulationLookup,2,FALSE)*100000</f>
        <v>11.267605633802818</v>
      </c>
      <c r="CG148" s="18">
        <f>IF(LEFT($A$1,4)="Conf",Confirmed!CG148,Deaths!CG148)/VLOOKUP($A148,PopulationLookup,2,FALSE)*100000</f>
        <v>11.267605633802818</v>
      </c>
      <c r="CH148" s="18">
        <f>IF(LEFT($A$1,4)="Conf",Confirmed!CH148,Deaths!CH148)/VLOOKUP($A148,PopulationLookup,2,FALSE)*100000</f>
        <v>11.267605633802818</v>
      </c>
      <c r="CI148" s="18">
        <f>IF(LEFT($A$1,4)="Conf",Confirmed!CI148,Deaths!CI148)/VLOOKUP($A148,PopulationLookup,2,FALSE)*100000</f>
        <v>11.267605633802818</v>
      </c>
      <c r="CJ148" s="18">
        <f>IF(LEFT($A$1,4)="Conf",Confirmed!CJ148,Deaths!CJ148)/VLOOKUP($A148,PopulationLookup,2,FALSE)*100000</f>
        <v>11.267605633802818</v>
      </c>
      <c r="CK148" s="18">
        <f>IF(LEFT($A$1,4)="Conf",Confirmed!CK148,Deaths!CK148)/VLOOKUP($A148,PopulationLookup,2,FALSE)*100000</f>
        <v>11.267605633802818</v>
      </c>
      <c r="CL148" s="18">
        <f>IF(LEFT($A$1,4)="Conf",Confirmed!CL148,Deaths!CL148)/VLOOKUP($A148,PopulationLookup,2,FALSE)*100000</f>
        <v>11.267605633802818</v>
      </c>
      <c r="CM148" s="18">
        <f>IF(LEFT($A$1,4)="Conf",Confirmed!CM148,Deaths!CM148)/VLOOKUP($A148,PopulationLookup,2,FALSE)*100000</f>
        <v>11.267605633802818</v>
      </c>
      <c r="CN148" s="18">
        <f>IF(LEFT($A$1,4)="Conf",Confirmed!CN148,Deaths!CN148)/VLOOKUP($A148,PopulationLookup,2,FALSE)*100000</f>
        <v>11.267605633802818</v>
      </c>
      <c r="CO148" s="18">
        <f>IF(LEFT($A$1,4)="Conf",Confirmed!CO148,Deaths!CO148)/VLOOKUP($A148,PopulationLookup,2,FALSE)*100000</f>
        <v>11.267605633802818</v>
      </c>
      <c r="CP148" s="18">
        <f>IF(LEFT($A$1,4)="Conf",Confirmed!CP148,Deaths!CP148)/VLOOKUP($A148,PopulationLookup,2,FALSE)*100000</f>
        <v>11.267605633802818</v>
      </c>
      <c r="CQ148" s="18">
        <f>IF(LEFT($A$1,4)="Conf",Confirmed!CQ148,Deaths!CQ148)/VLOOKUP($A148,PopulationLookup,2,FALSE)*100000</f>
        <v>11.267605633802818</v>
      </c>
      <c r="CR148" s="18">
        <f>IF(LEFT($A$1,4)="Conf",Confirmed!CR148,Deaths!CR148)/VLOOKUP($A148,PopulationLookup,2,FALSE)*100000</f>
        <v>11.267605633802818</v>
      </c>
      <c r="CS148" s="18">
        <f>IF(LEFT($A$1,4)="Conf",Confirmed!CS148,Deaths!CS148)/VLOOKUP($A148,PopulationLookup,2,FALSE)*100000</f>
        <v>11.267605633802818</v>
      </c>
    </row>
    <row r="149" spans="1:97" x14ac:dyDescent="0.25">
      <c r="A149" t="str">
        <f>Confirmed!A149</f>
        <v>Sierra Leone</v>
      </c>
      <c r="B149" s="18">
        <f>IF(LEFT($A$1,4)="Conf",Confirmed!B149,Deaths!B149)/VLOOKUP($A149,PopulationLookup,2,FALSE)*100000</f>
        <v>0</v>
      </c>
      <c r="C149" s="18">
        <f>IF(LEFT($A$1,4)="Conf",Confirmed!C149,Deaths!C149)/VLOOKUP($A149,PopulationLookup,2,FALSE)*100000</f>
        <v>0</v>
      </c>
      <c r="D149" s="18">
        <f>IF(LEFT($A$1,4)="Conf",Confirmed!D149,Deaths!D149)/VLOOKUP($A149,PopulationLookup,2,FALSE)*100000</f>
        <v>0</v>
      </c>
      <c r="E149" s="18">
        <f>IF(LEFT($A$1,4)="Conf",Confirmed!E149,Deaths!E149)/VLOOKUP($A149,PopulationLookup,2,FALSE)*100000</f>
        <v>0</v>
      </c>
      <c r="F149" s="18">
        <f>IF(LEFT($A$1,4)="Conf",Confirmed!F149,Deaths!F149)/VLOOKUP($A149,PopulationLookup,2,FALSE)*100000</f>
        <v>0</v>
      </c>
      <c r="G149" s="18">
        <f>IF(LEFT($A$1,4)="Conf",Confirmed!G149,Deaths!G149)/VLOOKUP($A149,PopulationLookup,2,FALSE)*100000</f>
        <v>0</v>
      </c>
      <c r="H149" s="18">
        <f>IF(LEFT($A$1,4)="Conf",Confirmed!H149,Deaths!H149)/VLOOKUP($A149,PopulationLookup,2,FALSE)*100000</f>
        <v>0</v>
      </c>
      <c r="I149" s="18">
        <f>IF(LEFT($A$1,4)="Conf",Confirmed!I149,Deaths!I149)/VLOOKUP($A149,PopulationLookup,2,FALSE)*100000</f>
        <v>0</v>
      </c>
      <c r="J149" s="18">
        <f>IF(LEFT($A$1,4)="Conf",Confirmed!J149,Deaths!J149)/VLOOKUP($A149,PopulationLookup,2,FALSE)*100000</f>
        <v>0</v>
      </c>
      <c r="K149" s="18">
        <f>IF(LEFT($A$1,4)="Conf",Confirmed!K149,Deaths!K149)/VLOOKUP($A149,PopulationLookup,2,FALSE)*100000</f>
        <v>0</v>
      </c>
      <c r="L149" s="18">
        <f>IF(LEFT($A$1,4)="Conf",Confirmed!L149,Deaths!L149)/VLOOKUP($A149,PopulationLookup,2,FALSE)*100000</f>
        <v>0</v>
      </c>
      <c r="M149" s="18">
        <f>IF(LEFT($A$1,4)="Conf",Confirmed!M149,Deaths!M149)/VLOOKUP($A149,PopulationLookup,2,FALSE)*100000</f>
        <v>0</v>
      </c>
      <c r="N149" s="18">
        <f>IF(LEFT($A$1,4)="Conf",Confirmed!N149,Deaths!N149)/VLOOKUP($A149,PopulationLookup,2,FALSE)*100000</f>
        <v>0</v>
      </c>
      <c r="O149" s="18">
        <f>IF(LEFT($A$1,4)="Conf",Confirmed!O149,Deaths!O149)/VLOOKUP($A149,PopulationLookup,2,FALSE)*100000</f>
        <v>0</v>
      </c>
      <c r="P149" s="18">
        <f>IF(LEFT($A$1,4)="Conf",Confirmed!P149,Deaths!P149)/VLOOKUP($A149,PopulationLookup,2,FALSE)*100000</f>
        <v>0</v>
      </c>
      <c r="Q149" s="18">
        <f>IF(LEFT($A$1,4)="Conf",Confirmed!Q149,Deaths!Q149)/VLOOKUP($A149,PopulationLookup,2,FALSE)*100000</f>
        <v>0</v>
      </c>
      <c r="R149" s="18">
        <f>IF(LEFT($A$1,4)="Conf",Confirmed!R149,Deaths!R149)/VLOOKUP($A149,PopulationLookup,2,FALSE)*100000</f>
        <v>0</v>
      </c>
      <c r="S149" s="18">
        <f>IF(LEFT($A$1,4)="Conf",Confirmed!S149,Deaths!S149)/VLOOKUP($A149,PopulationLookup,2,FALSE)*100000</f>
        <v>0</v>
      </c>
      <c r="T149" s="18">
        <f>IF(LEFT($A$1,4)="Conf",Confirmed!T149,Deaths!T149)/VLOOKUP($A149,PopulationLookup,2,FALSE)*100000</f>
        <v>0</v>
      </c>
      <c r="U149" s="18">
        <f>IF(LEFT($A$1,4)="Conf",Confirmed!U149,Deaths!U149)/VLOOKUP($A149,PopulationLookup,2,FALSE)*100000</f>
        <v>0</v>
      </c>
      <c r="V149" s="18">
        <f>IF(LEFT($A$1,4)="Conf",Confirmed!V149,Deaths!V149)/VLOOKUP($A149,PopulationLookup,2,FALSE)*100000</f>
        <v>0</v>
      </c>
      <c r="W149" s="18">
        <f>IF(LEFT($A$1,4)="Conf",Confirmed!W149,Deaths!W149)/VLOOKUP($A149,PopulationLookup,2,FALSE)*100000</f>
        <v>0</v>
      </c>
      <c r="X149" s="18">
        <f>IF(LEFT($A$1,4)="Conf",Confirmed!X149,Deaths!X149)/VLOOKUP($A149,PopulationLookup,2,FALSE)*100000</f>
        <v>0</v>
      </c>
      <c r="Y149" s="18">
        <f>IF(LEFT($A$1,4)="Conf",Confirmed!Y149,Deaths!Y149)/VLOOKUP($A149,PopulationLookup,2,FALSE)*100000</f>
        <v>0</v>
      </c>
      <c r="Z149" s="18">
        <f>IF(LEFT($A$1,4)="Conf",Confirmed!Z149,Deaths!Z149)/VLOOKUP($A149,PopulationLookup,2,FALSE)*100000</f>
        <v>0</v>
      </c>
      <c r="AA149" s="18">
        <f>IF(LEFT($A$1,4)="Conf",Confirmed!AA149,Deaths!AA149)/VLOOKUP($A149,PopulationLookup,2,FALSE)*100000</f>
        <v>0</v>
      </c>
      <c r="AB149" s="18">
        <f>IF(LEFT($A$1,4)="Conf",Confirmed!AB149,Deaths!AB149)/VLOOKUP($A149,PopulationLookup,2,FALSE)*100000</f>
        <v>0</v>
      </c>
      <c r="AC149" s="18">
        <f>IF(LEFT($A$1,4)="Conf",Confirmed!AC149,Deaths!AC149)/VLOOKUP($A149,PopulationLookup,2,FALSE)*100000</f>
        <v>0</v>
      </c>
      <c r="AD149" s="18">
        <f>IF(LEFT($A$1,4)="Conf",Confirmed!AD149,Deaths!AD149)/VLOOKUP($A149,PopulationLookup,2,FALSE)*100000</f>
        <v>0</v>
      </c>
      <c r="AE149" s="18">
        <f>IF(LEFT($A$1,4)="Conf",Confirmed!AE149,Deaths!AE149)/VLOOKUP($A149,PopulationLookup,2,FALSE)*100000</f>
        <v>0</v>
      </c>
      <c r="AF149" s="18">
        <f>IF(LEFT($A$1,4)="Conf",Confirmed!AF149,Deaths!AF149)/VLOOKUP($A149,PopulationLookup,2,FALSE)*100000</f>
        <v>0</v>
      </c>
      <c r="AG149" s="18">
        <f>IF(LEFT($A$1,4)="Conf",Confirmed!AG149,Deaths!AG149)/VLOOKUP($A149,PopulationLookup,2,FALSE)*100000</f>
        <v>0</v>
      </c>
      <c r="AH149" s="18">
        <f>IF(LEFT($A$1,4)="Conf",Confirmed!AH149,Deaths!AH149)/VLOOKUP($A149,PopulationLookup,2,FALSE)*100000</f>
        <v>0</v>
      </c>
      <c r="AI149" s="18">
        <f>IF(LEFT($A$1,4)="Conf",Confirmed!AI149,Deaths!AI149)/VLOOKUP($A149,PopulationLookup,2,FALSE)*100000</f>
        <v>0</v>
      </c>
      <c r="AJ149" s="18">
        <f>IF(LEFT($A$1,4)="Conf",Confirmed!AJ149,Deaths!AJ149)/VLOOKUP($A149,PopulationLookup,2,FALSE)*100000</f>
        <v>0</v>
      </c>
      <c r="AK149" s="18">
        <f>IF(LEFT($A$1,4)="Conf",Confirmed!AK149,Deaths!AK149)/VLOOKUP($A149,PopulationLookup,2,FALSE)*100000</f>
        <v>0</v>
      </c>
      <c r="AL149" s="18">
        <f>IF(LEFT($A$1,4)="Conf",Confirmed!AL149,Deaths!AL149)/VLOOKUP($A149,PopulationLookup,2,FALSE)*100000</f>
        <v>0</v>
      </c>
      <c r="AM149" s="18">
        <f>IF(LEFT($A$1,4)="Conf",Confirmed!AM149,Deaths!AM149)/VLOOKUP($A149,PopulationLookup,2,FALSE)*100000</f>
        <v>0</v>
      </c>
      <c r="AN149" s="18">
        <f>IF(LEFT($A$1,4)="Conf",Confirmed!AN149,Deaths!AN149)/VLOOKUP($A149,PopulationLookup,2,FALSE)*100000</f>
        <v>0</v>
      </c>
      <c r="AO149" s="18">
        <f>IF(LEFT($A$1,4)="Conf",Confirmed!AO149,Deaths!AO149)/VLOOKUP($A149,PopulationLookup,2,FALSE)*100000</f>
        <v>0</v>
      </c>
      <c r="AP149" s="18">
        <f>IF(LEFT($A$1,4)="Conf",Confirmed!AP149,Deaths!AP149)/VLOOKUP($A149,PopulationLookup,2,FALSE)*100000</f>
        <v>0</v>
      </c>
      <c r="AQ149" s="18">
        <f>IF(LEFT($A$1,4)="Conf",Confirmed!AQ149,Deaths!AQ149)/VLOOKUP($A149,PopulationLookup,2,FALSE)*100000</f>
        <v>0</v>
      </c>
      <c r="AR149" s="18">
        <f>IF(LEFT($A$1,4)="Conf",Confirmed!AR149,Deaths!AR149)/VLOOKUP($A149,PopulationLookup,2,FALSE)*100000</f>
        <v>0</v>
      </c>
      <c r="AS149" s="18">
        <f>IF(LEFT($A$1,4)="Conf",Confirmed!AS149,Deaths!AS149)/VLOOKUP($A149,PopulationLookup,2,FALSE)*100000</f>
        <v>0</v>
      </c>
      <c r="AT149" s="18">
        <f>IF(LEFT($A$1,4)="Conf",Confirmed!AT149,Deaths!AT149)/VLOOKUP($A149,PopulationLookup,2,FALSE)*100000</f>
        <v>0</v>
      </c>
      <c r="AU149" s="18">
        <f>IF(LEFT($A$1,4)="Conf",Confirmed!AU149,Deaths!AU149)/VLOOKUP($A149,PopulationLookup,2,FALSE)*100000</f>
        <v>0</v>
      </c>
      <c r="AV149" s="18">
        <f>IF(LEFT($A$1,4)="Conf",Confirmed!AV149,Deaths!AV149)/VLOOKUP($A149,PopulationLookup,2,FALSE)*100000</f>
        <v>0</v>
      </c>
      <c r="AW149" s="18">
        <f>IF(LEFT($A$1,4)="Conf",Confirmed!AW149,Deaths!AW149)/VLOOKUP($A149,PopulationLookup,2,FALSE)*100000</f>
        <v>0</v>
      </c>
      <c r="AX149" s="18">
        <f>IF(LEFT($A$1,4)="Conf",Confirmed!AX149,Deaths!AX149)/VLOOKUP($A149,PopulationLookup,2,FALSE)*100000</f>
        <v>0</v>
      </c>
      <c r="AY149" s="18">
        <f>IF(LEFT($A$1,4)="Conf",Confirmed!AY149,Deaths!AY149)/VLOOKUP($A149,PopulationLookup,2,FALSE)*100000</f>
        <v>0</v>
      </c>
      <c r="AZ149" s="18">
        <f>IF(LEFT($A$1,4)="Conf",Confirmed!AZ149,Deaths!AZ149)/VLOOKUP($A149,PopulationLookup,2,FALSE)*100000</f>
        <v>0</v>
      </c>
      <c r="BA149" s="18">
        <f>IF(LEFT($A$1,4)="Conf",Confirmed!BA149,Deaths!BA149)/VLOOKUP($A149,PopulationLookup,2,FALSE)*100000</f>
        <v>0</v>
      </c>
      <c r="BB149" s="18">
        <f>IF(LEFT($A$1,4)="Conf",Confirmed!BB149,Deaths!BB149)/VLOOKUP($A149,PopulationLookup,2,FALSE)*100000</f>
        <v>0</v>
      </c>
      <c r="BC149" s="18">
        <f>IF(LEFT($A$1,4)="Conf",Confirmed!BC149,Deaths!BC149)/VLOOKUP($A149,PopulationLookup,2,FALSE)*100000</f>
        <v>0</v>
      </c>
      <c r="BD149" s="18">
        <f>IF(LEFT($A$1,4)="Conf",Confirmed!BD149,Deaths!BD149)/VLOOKUP($A149,PopulationLookup,2,FALSE)*100000</f>
        <v>0</v>
      </c>
      <c r="BE149" s="18">
        <f>IF(LEFT($A$1,4)="Conf",Confirmed!BE149,Deaths!BE149)/VLOOKUP($A149,PopulationLookup,2,FALSE)*100000</f>
        <v>0</v>
      </c>
      <c r="BF149" s="18">
        <f>IF(LEFT($A$1,4)="Conf",Confirmed!BF149,Deaths!BF149)/VLOOKUP($A149,PopulationLookup,2,FALSE)*100000</f>
        <v>0</v>
      </c>
      <c r="BG149" s="18">
        <f>IF(LEFT($A$1,4)="Conf",Confirmed!BG149,Deaths!BG149)/VLOOKUP($A149,PopulationLookup,2,FALSE)*100000</f>
        <v>0</v>
      </c>
      <c r="BH149" s="18">
        <f>IF(LEFT($A$1,4)="Conf",Confirmed!BH149,Deaths!BH149)/VLOOKUP($A149,PopulationLookup,2,FALSE)*100000</f>
        <v>0</v>
      </c>
      <c r="BI149" s="18">
        <f>IF(LEFT($A$1,4)="Conf",Confirmed!BI149,Deaths!BI149)/VLOOKUP($A149,PopulationLookup,2,FALSE)*100000</f>
        <v>0</v>
      </c>
      <c r="BJ149" s="18">
        <f>IF(LEFT($A$1,4)="Conf",Confirmed!BJ149,Deaths!BJ149)/VLOOKUP($A149,PopulationLookup,2,FALSE)*100000</f>
        <v>0</v>
      </c>
      <c r="BK149" s="18">
        <f>IF(LEFT($A$1,4)="Conf",Confirmed!BK149,Deaths!BK149)/VLOOKUP($A149,PopulationLookup,2,FALSE)*100000</f>
        <v>0</v>
      </c>
      <c r="BL149" s="18">
        <f>IF(LEFT($A$1,4)="Conf",Confirmed!BL149,Deaths!BL149)/VLOOKUP($A149,PopulationLookup,2,FALSE)*100000</f>
        <v>0</v>
      </c>
      <c r="BM149" s="18">
        <f>IF(LEFT($A$1,4)="Conf",Confirmed!BM149,Deaths!BM149)/VLOOKUP($A149,PopulationLookup,2,FALSE)*100000</f>
        <v>0</v>
      </c>
      <c r="BN149" s="18">
        <f>IF(LEFT($A$1,4)="Conf",Confirmed!BN149,Deaths!BN149)/VLOOKUP($A149,PopulationLookup,2,FALSE)*100000</f>
        <v>0</v>
      </c>
      <c r="BO149" s="18">
        <f>IF(LEFT($A$1,4)="Conf",Confirmed!BO149,Deaths!BO149)/VLOOKUP($A149,PopulationLookup,2,FALSE)*100000</f>
        <v>0</v>
      </c>
      <c r="BP149" s="18">
        <f>IF(LEFT($A$1,4)="Conf",Confirmed!BP149,Deaths!BP149)/VLOOKUP($A149,PopulationLookup,2,FALSE)*100000</f>
        <v>0</v>
      </c>
      <c r="BQ149" s="18">
        <f>IF(LEFT($A$1,4)="Conf",Confirmed!BQ149,Deaths!BQ149)/VLOOKUP($A149,PopulationLookup,2,FALSE)*100000</f>
        <v>0</v>
      </c>
      <c r="BR149" s="18">
        <f>IF(LEFT($A$1,4)="Conf",Confirmed!BR149,Deaths!BR149)/VLOOKUP($A149,PopulationLookup,2,FALSE)*100000</f>
        <v>0</v>
      </c>
      <c r="BS149" s="18">
        <f>IF(LEFT($A$1,4)="Conf",Confirmed!BS149,Deaths!BS149)/VLOOKUP($A149,PopulationLookup,2,FALSE)*100000</f>
        <v>1.2655898521968235E-2</v>
      </c>
      <c r="BT149" s="18">
        <f>IF(LEFT($A$1,4)="Conf",Confirmed!BT149,Deaths!BT149)/VLOOKUP($A149,PopulationLookup,2,FALSE)*100000</f>
        <v>2.531179704393647E-2</v>
      </c>
      <c r="BU149" s="18">
        <f>IF(LEFT($A$1,4)="Conf",Confirmed!BU149,Deaths!BU149)/VLOOKUP($A149,PopulationLookup,2,FALSE)*100000</f>
        <v>2.531179704393647E-2</v>
      </c>
      <c r="BV149" s="18">
        <f>IF(LEFT($A$1,4)="Conf",Confirmed!BV149,Deaths!BV149)/VLOOKUP($A149,PopulationLookup,2,FALSE)*100000</f>
        <v>2.531179704393647E-2</v>
      </c>
      <c r="BW149" s="18">
        <f>IF(LEFT($A$1,4)="Conf",Confirmed!BW149,Deaths!BW149)/VLOOKUP($A149,PopulationLookup,2,FALSE)*100000</f>
        <v>5.0623594087872939E-2</v>
      </c>
      <c r="BX149" s="18">
        <f>IF(LEFT($A$1,4)="Conf",Confirmed!BX149,Deaths!BX149)/VLOOKUP($A149,PopulationLookup,2,FALSE)*100000</f>
        <v>7.5935391131809415E-2</v>
      </c>
      <c r="BY149" s="18">
        <f>IF(LEFT($A$1,4)="Conf",Confirmed!BY149,Deaths!BY149)/VLOOKUP($A149,PopulationLookup,2,FALSE)*100000</f>
        <v>7.5935391131809415E-2</v>
      </c>
      <c r="BZ149" s="18">
        <f>IF(LEFT($A$1,4)="Conf",Confirmed!BZ149,Deaths!BZ149)/VLOOKUP($A149,PopulationLookup,2,FALSE)*100000</f>
        <v>7.5935391131809415E-2</v>
      </c>
      <c r="CA149" s="18">
        <f>IF(LEFT($A$1,4)="Conf",Confirmed!CA149,Deaths!CA149)/VLOOKUP($A149,PopulationLookup,2,FALSE)*100000</f>
        <v>8.8591289653777647E-2</v>
      </c>
      <c r="CB149" s="18">
        <f>IF(LEFT($A$1,4)="Conf",Confirmed!CB149,Deaths!CB149)/VLOOKUP($A149,PopulationLookup,2,FALSE)*100000</f>
        <v>8.8591289653777647E-2</v>
      </c>
      <c r="CC149" s="18">
        <f>IF(LEFT($A$1,4)="Conf",Confirmed!CC149,Deaths!CC149)/VLOOKUP($A149,PopulationLookup,2,FALSE)*100000</f>
        <v>0.10124718817574588</v>
      </c>
      <c r="CD149" s="18">
        <f>IF(LEFT($A$1,4)="Conf",Confirmed!CD149,Deaths!CD149)/VLOOKUP($A149,PopulationLookup,2,FALSE)*100000</f>
        <v>0.10124718817574588</v>
      </c>
      <c r="CE149" s="18">
        <f>IF(LEFT($A$1,4)="Conf",Confirmed!CE149,Deaths!CE149)/VLOOKUP($A149,PopulationLookup,2,FALSE)*100000</f>
        <v>0.12655898521968237</v>
      </c>
      <c r="CF149" s="18">
        <f>IF(LEFT($A$1,4)="Conf",Confirmed!CF149,Deaths!CF149)/VLOOKUP($A149,PopulationLookup,2,FALSE)*100000</f>
        <v>0.12655898521968237</v>
      </c>
      <c r="CG149" s="18">
        <f>IF(LEFT($A$1,4)="Conf",Confirmed!CG149,Deaths!CG149)/VLOOKUP($A149,PopulationLookup,2,FALSE)*100000</f>
        <v>0.13921488374165059</v>
      </c>
      <c r="CH149" s="18">
        <f>IF(LEFT($A$1,4)="Conf",Confirmed!CH149,Deaths!CH149)/VLOOKUP($A149,PopulationLookup,2,FALSE)*100000</f>
        <v>0.16452668078558705</v>
      </c>
      <c r="CI149" s="18">
        <f>IF(LEFT($A$1,4)="Conf",Confirmed!CI149,Deaths!CI149)/VLOOKUP($A149,PopulationLookup,2,FALSE)*100000</f>
        <v>0.18983847782952351</v>
      </c>
      <c r="CJ149" s="18">
        <f>IF(LEFT($A$1,4)="Conf",Confirmed!CJ149,Deaths!CJ149)/VLOOKUP($A149,PopulationLookup,2,FALSE)*100000</f>
        <v>0.3290533615711741</v>
      </c>
      <c r="CK149" s="18">
        <f>IF(LEFT($A$1,4)="Conf",Confirmed!CK149,Deaths!CK149)/VLOOKUP($A149,PopulationLookup,2,FALSE)*100000</f>
        <v>0.37967695565904702</v>
      </c>
      <c r="CL149" s="18">
        <f>IF(LEFT($A$1,4)="Conf",Confirmed!CL149,Deaths!CL149)/VLOOKUP($A149,PopulationLookup,2,FALSE)*100000</f>
        <v>0.44295644826888819</v>
      </c>
      <c r="CM149" s="18">
        <f>IF(LEFT($A$1,4)="Conf",Confirmed!CM149,Deaths!CM149)/VLOOKUP($A149,PopulationLookup,2,FALSE)*100000</f>
        <v>0.5442036364446341</v>
      </c>
      <c r="CN149" s="18">
        <f>IF(LEFT($A$1,4)="Conf",Confirmed!CN149,Deaths!CN149)/VLOOKUP($A149,PopulationLookup,2,FALSE)*100000</f>
        <v>0.63279492609841181</v>
      </c>
      <c r="CO149" s="18">
        <f>IF(LEFT($A$1,4)="Conf",Confirmed!CO149,Deaths!CO149)/VLOOKUP($A149,PopulationLookup,2,FALSE)*100000</f>
        <v>0.7720098098400624</v>
      </c>
      <c r="CP149" s="18">
        <f>IF(LEFT($A$1,4)="Conf",Confirmed!CP149,Deaths!CP149)/VLOOKUP($A149,PopulationLookup,2,FALSE)*100000</f>
        <v>0.80997750540596702</v>
      </c>
      <c r="CQ149" s="18">
        <f>IF(LEFT($A$1,4)="Conf",Confirmed!CQ149,Deaths!CQ149)/VLOOKUP($A149,PopulationLookup,2,FALSE)*100000</f>
        <v>1.0377836788013952</v>
      </c>
      <c r="CR149" s="18">
        <f>IF(LEFT($A$1,4)="Conf",Confirmed!CR149,Deaths!CR149)/VLOOKUP($A149,PopulationLookup,2,FALSE)*100000</f>
        <v>1.0377836788013952</v>
      </c>
      <c r="CS149" s="18">
        <f>IF(LEFT($A$1,4)="Conf",Confirmed!CS149,Deaths!CS149)/VLOOKUP($A149,PopulationLookup,2,FALSE)*100000</f>
        <v>1.1769985625430459</v>
      </c>
    </row>
    <row r="150" spans="1:97" x14ac:dyDescent="0.25">
      <c r="A150" t="str">
        <f>Confirmed!A150</f>
        <v>Singapore</v>
      </c>
      <c r="B150" s="18">
        <f>IF(LEFT($A$1,4)="Conf",Confirmed!B150,Deaths!B150)/VLOOKUP($A150,PopulationLookup,2,FALSE)*100000</f>
        <v>0</v>
      </c>
      <c r="C150" s="18">
        <f>IF(LEFT($A$1,4)="Conf",Confirmed!C150,Deaths!C150)/VLOOKUP($A150,PopulationLookup,2,FALSE)*100000</f>
        <v>1.753278631040045E-2</v>
      </c>
      <c r="D150" s="18">
        <f>IF(LEFT($A$1,4)="Conf",Confirmed!D150,Deaths!D150)/VLOOKUP($A150,PopulationLookup,2,FALSE)*100000</f>
        <v>5.259835893120135E-2</v>
      </c>
      <c r="E150" s="18">
        <f>IF(LEFT($A$1,4)="Conf",Confirmed!E150,Deaths!E150)/VLOOKUP($A150,PopulationLookup,2,FALSE)*100000</f>
        <v>5.259835893120135E-2</v>
      </c>
      <c r="F150" s="18">
        <f>IF(LEFT($A$1,4)="Conf",Confirmed!F150,Deaths!F150)/VLOOKUP($A150,PopulationLookup,2,FALSE)*100000</f>
        <v>7.01311452416018E-2</v>
      </c>
      <c r="G150" s="18">
        <f>IF(LEFT($A$1,4)="Conf",Confirmed!G150,Deaths!G150)/VLOOKUP($A150,PopulationLookup,2,FALSE)*100000</f>
        <v>8.7663931552002236E-2</v>
      </c>
      <c r="H150" s="18">
        <f>IF(LEFT($A$1,4)="Conf",Confirmed!H150,Deaths!H150)/VLOOKUP($A150,PopulationLookup,2,FALSE)*100000</f>
        <v>0.12272950417280314</v>
      </c>
      <c r="I150" s="18">
        <f>IF(LEFT($A$1,4)="Conf",Confirmed!I150,Deaths!I150)/VLOOKUP($A150,PopulationLookup,2,FALSE)*100000</f>
        <v>0.12272950417280314</v>
      </c>
      <c r="J150" s="18">
        <f>IF(LEFT($A$1,4)="Conf",Confirmed!J150,Deaths!J150)/VLOOKUP($A150,PopulationLookup,2,FALSE)*100000</f>
        <v>0.17532786310400447</v>
      </c>
      <c r="K150" s="18">
        <f>IF(LEFT($A$1,4)="Conf",Confirmed!K150,Deaths!K150)/VLOOKUP($A150,PopulationLookup,2,FALSE)*100000</f>
        <v>0.22792622203520582</v>
      </c>
      <c r="L150" s="18">
        <f>IF(LEFT($A$1,4)="Conf",Confirmed!L150,Deaths!L150)/VLOOKUP($A150,PopulationLookup,2,FALSE)*100000</f>
        <v>0.2805245809664072</v>
      </c>
      <c r="M150" s="18">
        <f>IF(LEFT($A$1,4)="Conf",Confirmed!M150,Deaths!M150)/VLOOKUP($A150,PopulationLookup,2,FALSE)*100000</f>
        <v>0.3155901535872081</v>
      </c>
      <c r="N150" s="18">
        <f>IF(LEFT($A$1,4)="Conf",Confirmed!N150,Deaths!N150)/VLOOKUP($A150,PopulationLookup,2,FALSE)*100000</f>
        <v>0.3155901535872081</v>
      </c>
      <c r="O150" s="18">
        <f>IF(LEFT($A$1,4)="Conf",Confirmed!O150,Deaths!O150)/VLOOKUP($A150,PopulationLookup,2,FALSE)*100000</f>
        <v>0.4207868714496108</v>
      </c>
      <c r="P150" s="18">
        <f>IF(LEFT($A$1,4)="Conf",Confirmed!P150,Deaths!P150)/VLOOKUP($A150,PopulationLookup,2,FALSE)*100000</f>
        <v>0.49091801669121254</v>
      </c>
      <c r="Q150" s="18">
        <f>IF(LEFT($A$1,4)="Conf",Confirmed!Q150,Deaths!Q150)/VLOOKUP($A150,PopulationLookup,2,FALSE)*100000</f>
        <v>0.49091801669121254</v>
      </c>
      <c r="R150" s="18">
        <f>IF(LEFT($A$1,4)="Conf",Confirmed!R150,Deaths!R150)/VLOOKUP($A150,PopulationLookup,2,FALSE)*100000</f>
        <v>0.52598358931201339</v>
      </c>
      <c r="S150" s="18">
        <f>IF(LEFT($A$1,4)="Conf",Confirmed!S150,Deaths!S150)/VLOOKUP($A150,PopulationLookup,2,FALSE)*100000</f>
        <v>0.57858194824321485</v>
      </c>
      <c r="T150" s="18">
        <f>IF(LEFT($A$1,4)="Conf",Confirmed!T150,Deaths!T150)/VLOOKUP($A150,PopulationLookup,2,FALSE)*100000</f>
        <v>0.70131145241601789</v>
      </c>
      <c r="U150" s="18">
        <f>IF(LEFT($A$1,4)="Conf",Confirmed!U150,Deaths!U150)/VLOOKUP($A150,PopulationLookup,2,FALSE)*100000</f>
        <v>0.78897538396802014</v>
      </c>
      <c r="V150" s="18">
        <f>IF(LEFT($A$1,4)="Conf",Confirmed!V150,Deaths!V150)/VLOOKUP($A150,PopulationLookup,2,FALSE)*100000</f>
        <v>0.82404095658882104</v>
      </c>
      <c r="W150" s="18">
        <f>IF(LEFT($A$1,4)="Conf",Confirmed!W150,Deaths!W150)/VLOOKUP($A150,PopulationLookup,2,FALSE)*100000</f>
        <v>0.8766393155200225</v>
      </c>
      <c r="X150" s="18">
        <f>IF(LEFT($A$1,4)="Conf",Confirmed!X150,Deaths!X150)/VLOOKUP($A150,PopulationLookup,2,FALSE)*100000</f>
        <v>1.0169016060032259</v>
      </c>
      <c r="Y150" s="18">
        <f>IF(LEFT($A$1,4)="Conf",Confirmed!Y150,Deaths!Y150)/VLOOKUP($A150,PopulationLookup,2,FALSE)*100000</f>
        <v>1.1746966827968301</v>
      </c>
      <c r="Z150" s="18">
        <f>IF(LEFT($A$1,4)="Conf",Confirmed!Z150,Deaths!Z150)/VLOOKUP($A150,PopulationLookup,2,FALSE)*100000</f>
        <v>1.2623606143488324</v>
      </c>
      <c r="AA150" s="18">
        <f>IF(LEFT($A$1,4)="Conf",Confirmed!AA150,Deaths!AA150)/VLOOKUP($A150,PopulationLookup,2,FALSE)*100000</f>
        <v>1.3149589732800335</v>
      </c>
      <c r="AB150" s="18">
        <f>IF(LEFT($A$1,4)="Conf",Confirmed!AB150,Deaths!AB150)/VLOOKUP($A150,PopulationLookup,2,FALSE)*100000</f>
        <v>1.3500245459008346</v>
      </c>
      <c r="AC150" s="18">
        <f>IF(LEFT($A$1,4)="Conf",Confirmed!AC150,Deaths!AC150)/VLOOKUP($A150,PopulationLookup,2,FALSE)*100000</f>
        <v>1.4201556911424364</v>
      </c>
      <c r="AD150" s="18">
        <f>IF(LEFT($A$1,4)="Conf",Confirmed!AD150,Deaths!AD150)/VLOOKUP($A150,PopulationLookup,2,FALSE)*100000</f>
        <v>1.4727540500736376</v>
      </c>
      <c r="AE150" s="18">
        <f>IF(LEFT($A$1,4)="Conf",Confirmed!AE150,Deaths!AE150)/VLOOKUP($A150,PopulationLookup,2,FALSE)*100000</f>
        <v>1.4727540500736376</v>
      </c>
      <c r="AF150" s="18">
        <f>IF(LEFT($A$1,4)="Conf",Confirmed!AF150,Deaths!AF150)/VLOOKUP($A150,PopulationLookup,2,FALSE)*100000</f>
        <v>1.4902868363840382</v>
      </c>
      <c r="AG150" s="18">
        <f>IF(LEFT($A$1,4)="Conf",Confirmed!AG150,Deaths!AG150)/VLOOKUP($A150,PopulationLookup,2,FALSE)*100000</f>
        <v>1.4902868363840382</v>
      </c>
      <c r="AH150" s="18">
        <f>IF(LEFT($A$1,4)="Conf",Confirmed!AH150,Deaths!AH150)/VLOOKUP($A150,PopulationLookup,2,FALSE)*100000</f>
        <v>1.56041798162564</v>
      </c>
      <c r="AI150" s="18">
        <f>IF(LEFT($A$1,4)="Conf",Confirmed!AI150,Deaths!AI150)/VLOOKUP($A150,PopulationLookup,2,FALSE)*100000</f>
        <v>1.56041798162564</v>
      </c>
      <c r="AJ150" s="18">
        <f>IF(LEFT($A$1,4)="Conf",Confirmed!AJ150,Deaths!AJ150)/VLOOKUP($A150,PopulationLookup,2,FALSE)*100000</f>
        <v>1.5954835542464409</v>
      </c>
      <c r="AK150" s="18">
        <f>IF(LEFT($A$1,4)="Conf",Confirmed!AK150,Deaths!AK150)/VLOOKUP($A150,PopulationLookup,2,FALSE)*100000</f>
        <v>1.6305491268672416</v>
      </c>
      <c r="AL150" s="18">
        <f>IF(LEFT($A$1,4)="Conf",Confirmed!AL150,Deaths!AL150)/VLOOKUP($A150,PopulationLookup,2,FALSE)*100000</f>
        <v>1.6305491268672416</v>
      </c>
      <c r="AM150" s="18">
        <f>IF(LEFT($A$1,4)="Conf",Confirmed!AM150,Deaths!AM150)/VLOOKUP($A150,PopulationLookup,2,FALSE)*100000</f>
        <v>1.6305491268672416</v>
      </c>
      <c r="AN150" s="18">
        <f>IF(LEFT($A$1,4)="Conf",Confirmed!AN150,Deaths!AN150)/VLOOKUP($A150,PopulationLookup,2,FALSE)*100000</f>
        <v>1.7883442036608457</v>
      </c>
      <c r="AO150" s="18">
        <f>IF(LEFT($A$1,4)="Conf",Confirmed!AO150,Deaths!AO150)/VLOOKUP($A150,PopulationLookup,2,FALSE)*100000</f>
        <v>1.8584753489024477</v>
      </c>
      <c r="AP150" s="18">
        <f>IF(LEFT($A$1,4)="Conf",Confirmed!AP150,Deaths!AP150)/VLOOKUP($A150,PopulationLookup,2,FALSE)*100000</f>
        <v>1.8935409215232484</v>
      </c>
      <c r="AQ150" s="18">
        <f>IF(LEFT($A$1,4)="Conf",Confirmed!AQ150,Deaths!AQ150)/VLOOKUP($A150,PopulationLookup,2,FALSE)*100000</f>
        <v>1.9286064941440495</v>
      </c>
      <c r="AR150" s="18">
        <f>IF(LEFT($A$1,4)="Conf",Confirmed!AR150,Deaths!AR150)/VLOOKUP($A150,PopulationLookup,2,FALSE)*100000</f>
        <v>1.9286064941440495</v>
      </c>
      <c r="AS150" s="18">
        <f>IF(LEFT($A$1,4)="Conf",Confirmed!AS150,Deaths!AS150)/VLOOKUP($A150,PopulationLookup,2,FALSE)*100000</f>
        <v>2.0513359983168526</v>
      </c>
      <c r="AT150" s="18">
        <f>IF(LEFT($A$1,4)="Conf",Confirmed!AT150,Deaths!AT150)/VLOOKUP($A150,PopulationLookup,2,FALSE)*100000</f>
        <v>2.2792622203520585</v>
      </c>
      <c r="AU150" s="18">
        <f>IF(LEFT($A$1,4)="Conf",Confirmed!AU150,Deaths!AU150)/VLOOKUP($A150,PopulationLookup,2,FALSE)*100000</f>
        <v>2.4195245108352617</v>
      </c>
      <c r="AV150" s="18">
        <f>IF(LEFT($A$1,4)="Conf",Confirmed!AV150,Deaths!AV150)/VLOOKUP($A150,PopulationLookup,2,FALSE)*100000</f>
        <v>2.6299179465600671</v>
      </c>
      <c r="AW150" s="18">
        <f>IF(LEFT($A$1,4)="Conf",Confirmed!AW150,Deaths!AW150)/VLOOKUP($A150,PopulationLookup,2,FALSE)*100000</f>
        <v>2.6299179465600671</v>
      </c>
      <c r="AX150" s="18">
        <f>IF(LEFT($A$1,4)="Conf",Confirmed!AX150,Deaths!AX150)/VLOOKUP($A150,PopulationLookup,2,FALSE)*100000</f>
        <v>2.8052458096640716</v>
      </c>
      <c r="AY150" s="18">
        <f>IF(LEFT($A$1,4)="Conf",Confirmed!AY150,Deaths!AY150)/VLOOKUP($A150,PopulationLookup,2,FALSE)*100000</f>
        <v>3.1208359632512801</v>
      </c>
      <c r="AZ150" s="18">
        <f>IF(LEFT($A$1,4)="Conf",Confirmed!AZ150,Deaths!AZ150)/VLOOKUP($A150,PopulationLookup,2,FALSE)*100000</f>
        <v>3.1208359632512801</v>
      </c>
      <c r="BA150" s="18">
        <f>IF(LEFT($A$1,4)="Conf",Confirmed!BA150,Deaths!BA150)/VLOOKUP($A150,PopulationLookup,2,FALSE)*100000</f>
        <v>3.50655726208009</v>
      </c>
      <c r="BB150" s="18">
        <f>IF(LEFT($A$1,4)="Conf",Confirmed!BB150,Deaths!BB150)/VLOOKUP($A150,PopulationLookup,2,FALSE)*100000</f>
        <v>3.7169506978048954</v>
      </c>
      <c r="BC150" s="18">
        <f>IF(LEFT($A$1,4)="Conf",Confirmed!BC150,Deaths!BC150)/VLOOKUP($A150,PopulationLookup,2,FALSE)*100000</f>
        <v>3.9624097061505013</v>
      </c>
      <c r="BD150" s="18">
        <f>IF(LEFT($A$1,4)="Conf",Confirmed!BD150,Deaths!BD150)/VLOOKUP($A150,PopulationLookup,2,FALSE)*100000</f>
        <v>4.2604670734273089</v>
      </c>
      <c r="BE150" s="18">
        <f>IF(LEFT($A$1,4)="Conf",Confirmed!BE150,Deaths!BE150)/VLOOKUP($A150,PopulationLookup,2,FALSE)*100000</f>
        <v>4.6637211585665197</v>
      </c>
      <c r="BF150" s="18">
        <f>IF(LEFT($A$1,4)="Conf",Confirmed!BF150,Deaths!BF150)/VLOOKUP($A150,PopulationLookup,2,FALSE)*100000</f>
        <v>5.4877621151553404</v>
      </c>
      <c r="BG150" s="18">
        <f>IF(LEFT($A$1,4)="Conf",Confirmed!BG150,Deaths!BG150)/VLOOKUP($A150,PopulationLookup,2,FALSE)*100000</f>
        <v>6.0488112770881548</v>
      </c>
      <c r="BH150" s="18">
        <f>IF(LEFT($A$1,4)="Conf",Confirmed!BH150,Deaths!BH150)/VLOOKUP($A150,PopulationLookup,2,FALSE)*100000</f>
        <v>6.7501227295041728</v>
      </c>
      <c r="BI150" s="18">
        <f>IF(LEFT($A$1,4)="Conf",Confirmed!BI150,Deaths!BI150)/VLOOKUP($A150,PopulationLookup,2,FALSE)*100000</f>
        <v>7.5741636860929935</v>
      </c>
      <c r="BJ150" s="18">
        <f>IF(LEFT($A$1,4)="Conf",Confirmed!BJ150,Deaths!BJ150)/VLOOKUP($A150,PopulationLookup,2,FALSE)*100000</f>
        <v>7.9774177712322043</v>
      </c>
      <c r="BK150" s="18">
        <f>IF(LEFT($A$1,4)="Conf",Confirmed!BK150,Deaths!BK150)/VLOOKUP($A150,PopulationLookup,2,FALSE)*100000</f>
        <v>8.9241882319938277</v>
      </c>
      <c r="BL150" s="18">
        <f>IF(LEFT($A$1,4)="Conf",Confirmed!BL150,Deaths!BL150)/VLOOKUP($A150,PopulationLookup,2,FALSE)*100000</f>
        <v>9.7832947612034502</v>
      </c>
      <c r="BM150" s="18">
        <f>IF(LEFT($A$1,4)="Conf",Confirmed!BM150,Deaths!BM150)/VLOOKUP($A150,PopulationLookup,2,FALSE)*100000</f>
        <v>11.063188161862684</v>
      </c>
      <c r="BN150" s="18">
        <f>IF(LEFT($A$1,4)="Conf",Confirmed!BN150,Deaths!BN150)/VLOOKUP($A150,PopulationLookup,2,FALSE)*100000</f>
        <v>11.974893050003507</v>
      </c>
      <c r="BO150" s="18">
        <f>IF(LEFT($A$1,4)="Conf",Confirmed!BO150,Deaths!BO150)/VLOOKUP($A150,PopulationLookup,2,FALSE)*100000</f>
        <v>12.833999579213128</v>
      </c>
      <c r="BP150" s="18">
        <f>IF(LEFT($A$1,4)="Conf",Confirmed!BP150,Deaths!BP150)/VLOOKUP($A150,PopulationLookup,2,FALSE)*100000</f>
        <v>14.06129462094116</v>
      </c>
      <c r="BQ150" s="18">
        <f>IF(LEFT($A$1,4)="Conf",Confirmed!BQ150,Deaths!BQ150)/VLOOKUP($A150,PopulationLookup,2,FALSE)*100000</f>
        <v>14.79767164597798</v>
      </c>
      <c r="BR150" s="18">
        <f>IF(LEFT($A$1,4)="Conf",Confirmed!BR150,Deaths!BR150)/VLOOKUP($A150,PopulationLookup,2,FALSE)*100000</f>
        <v>15.411319166841995</v>
      </c>
      <c r="BS150" s="18">
        <f>IF(LEFT($A$1,4)="Conf",Confirmed!BS150,Deaths!BS150)/VLOOKUP($A150,PopulationLookup,2,FALSE)*100000</f>
        <v>16.235360123430816</v>
      </c>
      <c r="BT150" s="18">
        <f>IF(LEFT($A$1,4)="Conf",Confirmed!BT150,Deaths!BT150)/VLOOKUP($A150,PopulationLookup,2,FALSE)*100000</f>
        <v>17.53278631040045</v>
      </c>
      <c r="BU150" s="18">
        <f>IF(LEFT($A$1,4)="Conf",Confirmed!BU150,Deaths!BU150)/VLOOKUP($A150,PopulationLookup,2,FALSE)*100000</f>
        <v>18.391892839610069</v>
      </c>
      <c r="BV150" s="18">
        <f>IF(LEFT($A$1,4)="Conf",Confirmed!BV150,Deaths!BV150)/VLOOKUP($A150,PopulationLookup,2,FALSE)*100000</f>
        <v>19.531523949786099</v>
      </c>
      <c r="BW150" s="18">
        <f>IF(LEFT($A$1,4)="Conf",Confirmed!BW150,Deaths!BW150)/VLOOKUP($A150,PopulationLookup,2,FALSE)*100000</f>
        <v>20.846482923066134</v>
      </c>
      <c r="BX150" s="18">
        <f>IF(LEFT($A$1,4)="Conf",Confirmed!BX150,Deaths!BX150)/VLOOKUP($A150,PopulationLookup,2,FALSE)*100000</f>
        <v>22.950417280314188</v>
      </c>
      <c r="BY150" s="18">
        <f>IF(LEFT($A$1,4)="Conf",Confirmed!BY150,Deaths!BY150)/VLOOKUP($A150,PopulationLookup,2,FALSE)*100000</f>
        <v>24.107581176800615</v>
      </c>
      <c r="BZ150" s="18">
        <f>IF(LEFT($A$1,4)="Conf",Confirmed!BZ150,Deaths!BZ150)/VLOOKUP($A150,PopulationLookup,2,FALSE)*100000</f>
        <v>25.966056525703063</v>
      </c>
      <c r="CA150" s="18">
        <f>IF(LEFT($A$1,4)="Conf",Confirmed!CA150,Deaths!CA150)/VLOOKUP($A150,PopulationLookup,2,FALSE)*100000</f>
        <v>28.45571218177993</v>
      </c>
      <c r="CB150" s="18">
        <f>IF(LEFT($A$1,4)="Conf",Confirmed!CB150,Deaths!CB150)/VLOOKUP($A150,PopulationLookup,2,FALSE)*100000</f>
        <v>33.487621852864855</v>
      </c>
      <c r="CC150" s="18">
        <f>IF(LEFT($A$1,4)="Conf",Confirmed!CC150,Deaths!CC150)/VLOOKUP($A150,PopulationLookup,2,FALSE)*100000</f>
        <v>36.959113542324147</v>
      </c>
      <c r="CD150" s="18">
        <f>IF(LEFT($A$1,4)="Conf",Confirmed!CD150,Deaths!CD150)/VLOOKUP($A150,PopulationLookup,2,FALSE)*100000</f>
        <v>40.307875727610629</v>
      </c>
      <c r="CE150" s="18">
        <f>IF(LEFT($A$1,4)="Conf",Confirmed!CE150,Deaths!CE150)/VLOOKUP($A150,PopulationLookup,2,FALSE)*100000</f>
        <v>44.393014937933934</v>
      </c>
      <c r="CF150" s="18">
        <f>IF(LEFT($A$1,4)="Conf",Confirmed!CF150,Deaths!CF150)/VLOOKUP($A150,PopulationLookup,2,FALSE)*100000</f>
        <v>51.160670453748509</v>
      </c>
      <c r="CG150" s="18">
        <f>IF(LEFT($A$1,4)="Conf",Confirmed!CG150,Deaths!CG150)/VLOOKUP($A150,PopulationLookup,2,FALSE)*100000</f>
        <v>57.016621081422265</v>
      </c>
      <c r="CH150" s="18">
        <f>IF(LEFT($A$1,4)="Conf",Confirmed!CH150,Deaths!CH150)/VLOOKUP($A150,PopulationLookup,2,FALSE)*100000</f>
        <v>64.853776562171262</v>
      </c>
      <c r="CI150" s="18">
        <f>IF(LEFT($A$1,4)="Conf",Confirmed!CI150,Deaths!CI150)/VLOOKUP($A150,PopulationLookup,2,FALSE)*100000</f>
        <v>77.617644996142786</v>
      </c>
      <c r="CJ150" s="18">
        <f>IF(LEFT($A$1,4)="Conf",Confirmed!CJ150,Deaths!CJ150)/VLOOKUP($A150,PopulationLookup,2,FALSE)*100000</f>
        <v>88.540570867522263</v>
      </c>
      <c r="CK150" s="18">
        <f>IF(LEFT($A$1,4)="Conf",Confirmed!CK150,Deaths!CK150)/VLOOKUP($A150,PopulationLookup,2,FALSE)*100000</f>
        <v>105.0564555719195</v>
      </c>
      <c r="CL150" s="18">
        <f>IF(LEFT($A$1,4)="Conf",Confirmed!CL150,Deaths!CL150)/VLOOKUP($A150,PopulationLookup,2,FALSE)*100000</f>
        <v>115.50599621291816</v>
      </c>
      <c r="CM150" s="18">
        <f>IF(LEFT($A$1,4)="Conf",Confirmed!CM150,Deaths!CM150)/VLOOKUP($A150,PopulationLookup,2,FALSE)*100000</f>
        <v>140.50774949154922</v>
      </c>
      <c r="CN150" s="18">
        <f>IF(LEFT($A$1,4)="Conf",Confirmed!CN150,Deaths!CN150)/VLOOKUP($A150,PopulationLookup,2,FALSE)*100000</f>
        <v>159.98667508240408</v>
      </c>
      <c r="CO150" s="18">
        <f>IF(LEFT($A$1,4)="Conf",Confirmed!CO150,Deaths!CO150)/VLOOKUP($A150,PopulationLookup,2,FALSE)*100000</f>
        <v>177.79998597377096</v>
      </c>
      <c r="CP150" s="18">
        <f>IF(LEFT($A$1,4)="Conf",Confirmed!CP150,Deaths!CP150)/VLOOKUP($A150,PopulationLookup,2,FALSE)*100000</f>
        <v>195.98148537765624</v>
      </c>
      <c r="CQ150" s="18">
        <f>IF(LEFT($A$1,4)="Conf",Confirmed!CQ150,Deaths!CQ150)/VLOOKUP($A150,PopulationLookup,2,FALSE)*100000</f>
        <v>211.70839469808541</v>
      </c>
      <c r="CR150" s="18">
        <f>IF(LEFT($A$1,4)="Conf",Confirmed!CR150,Deaths!CR150)/VLOOKUP($A150,PopulationLookup,2,FALSE)*100000</f>
        <v>222.54365663791287</v>
      </c>
      <c r="CS150" s="18">
        <f>IF(LEFT($A$1,4)="Conf",Confirmed!CS150,Deaths!CS150)/VLOOKUP($A150,PopulationLookup,2,FALSE)*100000</f>
        <v>238.8666806928957</v>
      </c>
    </row>
    <row r="151" spans="1:97" x14ac:dyDescent="0.25">
      <c r="A151" t="str">
        <f>Confirmed!A151</f>
        <v>Slovakia</v>
      </c>
      <c r="B151" s="18">
        <f>IF(LEFT($A$1,4)="Conf",Confirmed!B151,Deaths!B151)/VLOOKUP($A151,PopulationLookup,2,FALSE)*100000</f>
        <v>0</v>
      </c>
      <c r="C151" s="18">
        <f>IF(LEFT($A$1,4)="Conf",Confirmed!C151,Deaths!C151)/VLOOKUP($A151,PopulationLookup,2,FALSE)*100000</f>
        <v>0</v>
      </c>
      <c r="D151" s="18">
        <f>IF(LEFT($A$1,4)="Conf",Confirmed!D151,Deaths!D151)/VLOOKUP($A151,PopulationLookup,2,FALSE)*100000</f>
        <v>0</v>
      </c>
      <c r="E151" s="18">
        <f>IF(LEFT($A$1,4)="Conf",Confirmed!E151,Deaths!E151)/VLOOKUP($A151,PopulationLookup,2,FALSE)*100000</f>
        <v>0</v>
      </c>
      <c r="F151" s="18">
        <f>IF(LEFT($A$1,4)="Conf",Confirmed!F151,Deaths!F151)/VLOOKUP($A151,PopulationLookup,2,FALSE)*100000</f>
        <v>0</v>
      </c>
      <c r="G151" s="18">
        <f>IF(LEFT($A$1,4)="Conf",Confirmed!G151,Deaths!G151)/VLOOKUP($A151,PopulationLookup,2,FALSE)*100000</f>
        <v>0</v>
      </c>
      <c r="H151" s="18">
        <f>IF(LEFT($A$1,4)="Conf",Confirmed!H151,Deaths!H151)/VLOOKUP($A151,PopulationLookup,2,FALSE)*100000</f>
        <v>0</v>
      </c>
      <c r="I151" s="18">
        <f>IF(LEFT($A$1,4)="Conf",Confirmed!I151,Deaths!I151)/VLOOKUP($A151,PopulationLookup,2,FALSE)*100000</f>
        <v>0</v>
      </c>
      <c r="J151" s="18">
        <f>IF(LEFT($A$1,4)="Conf",Confirmed!J151,Deaths!J151)/VLOOKUP($A151,PopulationLookup,2,FALSE)*100000</f>
        <v>0</v>
      </c>
      <c r="K151" s="18">
        <f>IF(LEFT($A$1,4)="Conf",Confirmed!K151,Deaths!K151)/VLOOKUP($A151,PopulationLookup,2,FALSE)*100000</f>
        <v>0</v>
      </c>
      <c r="L151" s="18">
        <f>IF(LEFT($A$1,4)="Conf",Confirmed!L151,Deaths!L151)/VLOOKUP($A151,PopulationLookup,2,FALSE)*100000</f>
        <v>0</v>
      </c>
      <c r="M151" s="18">
        <f>IF(LEFT($A$1,4)="Conf",Confirmed!M151,Deaths!M151)/VLOOKUP($A151,PopulationLookup,2,FALSE)*100000</f>
        <v>0</v>
      </c>
      <c r="N151" s="18">
        <f>IF(LEFT($A$1,4)="Conf",Confirmed!N151,Deaths!N151)/VLOOKUP($A151,PopulationLookup,2,FALSE)*100000</f>
        <v>0</v>
      </c>
      <c r="O151" s="18">
        <f>IF(LEFT($A$1,4)="Conf",Confirmed!O151,Deaths!O151)/VLOOKUP($A151,PopulationLookup,2,FALSE)*100000</f>
        <v>0</v>
      </c>
      <c r="P151" s="18">
        <f>IF(LEFT($A$1,4)="Conf",Confirmed!P151,Deaths!P151)/VLOOKUP($A151,PopulationLookup,2,FALSE)*100000</f>
        <v>0</v>
      </c>
      <c r="Q151" s="18">
        <f>IF(LEFT($A$1,4)="Conf",Confirmed!Q151,Deaths!Q151)/VLOOKUP($A151,PopulationLookup,2,FALSE)*100000</f>
        <v>0</v>
      </c>
      <c r="R151" s="18">
        <f>IF(LEFT($A$1,4)="Conf",Confirmed!R151,Deaths!R151)/VLOOKUP($A151,PopulationLookup,2,FALSE)*100000</f>
        <v>0</v>
      </c>
      <c r="S151" s="18">
        <f>IF(LEFT($A$1,4)="Conf",Confirmed!S151,Deaths!S151)/VLOOKUP($A151,PopulationLookup,2,FALSE)*100000</f>
        <v>0</v>
      </c>
      <c r="T151" s="18">
        <f>IF(LEFT($A$1,4)="Conf",Confirmed!T151,Deaths!T151)/VLOOKUP($A151,PopulationLookup,2,FALSE)*100000</f>
        <v>0</v>
      </c>
      <c r="U151" s="18">
        <f>IF(LEFT($A$1,4)="Conf",Confirmed!U151,Deaths!U151)/VLOOKUP($A151,PopulationLookup,2,FALSE)*100000</f>
        <v>0</v>
      </c>
      <c r="V151" s="18">
        <f>IF(LEFT($A$1,4)="Conf",Confirmed!V151,Deaths!V151)/VLOOKUP($A151,PopulationLookup,2,FALSE)*100000</f>
        <v>0</v>
      </c>
      <c r="W151" s="18">
        <f>IF(LEFT($A$1,4)="Conf",Confirmed!W151,Deaths!W151)/VLOOKUP($A151,PopulationLookup,2,FALSE)*100000</f>
        <v>0</v>
      </c>
      <c r="X151" s="18">
        <f>IF(LEFT($A$1,4)="Conf",Confirmed!X151,Deaths!X151)/VLOOKUP($A151,PopulationLookup,2,FALSE)*100000</f>
        <v>0</v>
      </c>
      <c r="Y151" s="18">
        <f>IF(LEFT($A$1,4)="Conf",Confirmed!Y151,Deaths!Y151)/VLOOKUP($A151,PopulationLookup,2,FALSE)*100000</f>
        <v>0</v>
      </c>
      <c r="Z151" s="18">
        <f>IF(LEFT($A$1,4)="Conf",Confirmed!Z151,Deaths!Z151)/VLOOKUP($A151,PopulationLookup,2,FALSE)*100000</f>
        <v>0</v>
      </c>
      <c r="AA151" s="18">
        <f>IF(LEFT($A$1,4)="Conf",Confirmed!AA151,Deaths!AA151)/VLOOKUP($A151,PopulationLookup,2,FALSE)*100000</f>
        <v>0</v>
      </c>
      <c r="AB151" s="18">
        <f>IF(LEFT($A$1,4)="Conf",Confirmed!AB151,Deaths!AB151)/VLOOKUP($A151,PopulationLookup,2,FALSE)*100000</f>
        <v>0</v>
      </c>
      <c r="AC151" s="18">
        <f>IF(LEFT($A$1,4)="Conf",Confirmed!AC151,Deaths!AC151)/VLOOKUP($A151,PopulationLookup,2,FALSE)*100000</f>
        <v>0</v>
      </c>
      <c r="AD151" s="18">
        <f>IF(LEFT($A$1,4)="Conf",Confirmed!AD151,Deaths!AD151)/VLOOKUP($A151,PopulationLookup,2,FALSE)*100000</f>
        <v>0</v>
      </c>
      <c r="AE151" s="18">
        <f>IF(LEFT($A$1,4)="Conf",Confirmed!AE151,Deaths!AE151)/VLOOKUP($A151,PopulationLookup,2,FALSE)*100000</f>
        <v>0</v>
      </c>
      <c r="AF151" s="18">
        <f>IF(LEFT($A$1,4)="Conf",Confirmed!AF151,Deaths!AF151)/VLOOKUP($A151,PopulationLookup,2,FALSE)*100000</f>
        <v>0</v>
      </c>
      <c r="AG151" s="18">
        <f>IF(LEFT($A$1,4)="Conf",Confirmed!AG151,Deaths!AG151)/VLOOKUP($A151,PopulationLookup,2,FALSE)*100000</f>
        <v>0</v>
      </c>
      <c r="AH151" s="18">
        <f>IF(LEFT($A$1,4)="Conf",Confirmed!AH151,Deaths!AH151)/VLOOKUP($A151,PopulationLookup,2,FALSE)*100000</f>
        <v>0</v>
      </c>
      <c r="AI151" s="18">
        <f>IF(LEFT($A$1,4)="Conf",Confirmed!AI151,Deaths!AI151)/VLOOKUP($A151,PopulationLookup,2,FALSE)*100000</f>
        <v>0</v>
      </c>
      <c r="AJ151" s="18">
        <f>IF(LEFT($A$1,4)="Conf",Confirmed!AJ151,Deaths!AJ151)/VLOOKUP($A151,PopulationLookup,2,FALSE)*100000</f>
        <v>0</v>
      </c>
      <c r="AK151" s="18">
        <f>IF(LEFT($A$1,4)="Conf",Confirmed!AK151,Deaths!AK151)/VLOOKUP($A151,PopulationLookup,2,FALSE)*100000</f>
        <v>0</v>
      </c>
      <c r="AL151" s="18">
        <f>IF(LEFT($A$1,4)="Conf",Confirmed!AL151,Deaths!AL151)/VLOOKUP($A151,PopulationLookup,2,FALSE)*100000</f>
        <v>0</v>
      </c>
      <c r="AM151" s="18">
        <f>IF(LEFT($A$1,4)="Conf",Confirmed!AM151,Deaths!AM151)/VLOOKUP($A151,PopulationLookup,2,FALSE)*100000</f>
        <v>0</v>
      </c>
      <c r="AN151" s="18">
        <f>IF(LEFT($A$1,4)="Conf",Confirmed!AN151,Deaths!AN151)/VLOOKUP($A151,PopulationLookup,2,FALSE)*100000</f>
        <v>0</v>
      </c>
      <c r="AO151" s="18">
        <f>IF(LEFT($A$1,4)="Conf",Confirmed!AO151,Deaths!AO151)/VLOOKUP($A151,PopulationLookup,2,FALSE)*100000</f>
        <v>0</v>
      </c>
      <c r="AP151" s="18">
        <f>IF(LEFT($A$1,4)="Conf",Confirmed!AP151,Deaths!AP151)/VLOOKUP($A151,PopulationLookup,2,FALSE)*100000</f>
        <v>0</v>
      </c>
      <c r="AQ151" s="18">
        <f>IF(LEFT($A$1,4)="Conf",Confirmed!AQ151,Deaths!AQ151)/VLOOKUP($A151,PopulationLookup,2,FALSE)*100000</f>
        <v>0</v>
      </c>
      <c r="AR151" s="18">
        <f>IF(LEFT($A$1,4)="Conf",Confirmed!AR151,Deaths!AR151)/VLOOKUP($A151,PopulationLookup,2,FALSE)*100000</f>
        <v>0</v>
      </c>
      <c r="AS151" s="18">
        <f>IF(LEFT($A$1,4)="Conf",Confirmed!AS151,Deaths!AS151)/VLOOKUP($A151,PopulationLookup,2,FALSE)*100000</f>
        <v>0</v>
      </c>
      <c r="AT151" s="18">
        <f>IF(LEFT($A$1,4)="Conf",Confirmed!AT151,Deaths!AT151)/VLOOKUP($A151,PopulationLookup,2,FALSE)*100000</f>
        <v>1.8327229754917289E-2</v>
      </c>
      <c r="AU151" s="18">
        <f>IF(LEFT($A$1,4)="Conf",Confirmed!AU151,Deaths!AU151)/VLOOKUP($A151,PopulationLookup,2,FALSE)*100000</f>
        <v>1.8327229754917289E-2</v>
      </c>
      <c r="AV151" s="18">
        <f>IF(LEFT($A$1,4)="Conf",Confirmed!AV151,Deaths!AV151)/VLOOKUP($A151,PopulationLookup,2,FALSE)*100000</f>
        <v>5.4981689264751867E-2</v>
      </c>
      <c r="AW151" s="18">
        <f>IF(LEFT($A$1,4)="Conf",Confirmed!AW151,Deaths!AW151)/VLOOKUP($A151,PopulationLookup,2,FALSE)*100000</f>
        <v>5.4981689264751867E-2</v>
      </c>
      <c r="AX151" s="18">
        <f>IF(LEFT($A$1,4)="Conf",Confirmed!AX151,Deaths!AX151)/VLOOKUP($A151,PopulationLookup,2,FALSE)*100000</f>
        <v>0.12829060828442101</v>
      </c>
      <c r="AY151" s="18">
        <f>IF(LEFT($A$1,4)="Conf",Confirmed!AY151,Deaths!AY151)/VLOOKUP($A151,PopulationLookup,2,FALSE)*100000</f>
        <v>0.18327229754917287</v>
      </c>
      <c r="AZ151" s="18">
        <f>IF(LEFT($A$1,4)="Conf",Confirmed!AZ151,Deaths!AZ151)/VLOOKUP($A151,PopulationLookup,2,FALSE)*100000</f>
        <v>0.29323567607867662</v>
      </c>
      <c r="BA151" s="18">
        <f>IF(LEFT($A$1,4)="Conf",Confirmed!BA151,Deaths!BA151)/VLOOKUP($A151,PopulationLookup,2,FALSE)*100000</f>
        <v>0.58647135215735324</v>
      </c>
      <c r="BB151" s="18">
        <f>IF(LEFT($A$1,4)="Conf",Confirmed!BB151,Deaths!BB151)/VLOOKUP($A151,PopulationLookup,2,FALSE)*100000</f>
        <v>0.80639810921636057</v>
      </c>
      <c r="BC151" s="18">
        <f>IF(LEFT($A$1,4)="Conf",Confirmed!BC151,Deaths!BC151)/VLOOKUP($A151,PopulationLookup,2,FALSE)*100000</f>
        <v>0.98967040676553364</v>
      </c>
      <c r="BD151" s="18">
        <f>IF(LEFT($A$1,4)="Conf",Confirmed!BD151,Deaths!BD151)/VLOOKUP($A151,PopulationLookup,2,FALSE)*100000</f>
        <v>1.1546154745597892</v>
      </c>
      <c r="BE151" s="18">
        <f>IF(LEFT($A$1,4)="Conf",Confirmed!BE151,Deaths!BE151)/VLOOKUP($A151,PopulationLookup,2,FALSE)*100000</f>
        <v>1.3195605423540446</v>
      </c>
      <c r="BF151" s="18">
        <f>IF(LEFT($A$1,4)="Conf",Confirmed!BF151,Deaths!BF151)/VLOOKUP($A151,PopulationLookup,2,FALSE)*100000</f>
        <v>1.9243591242663152</v>
      </c>
      <c r="BG151" s="18">
        <f>IF(LEFT($A$1,4)="Conf",Confirmed!BG151,Deaths!BG151)/VLOOKUP($A151,PopulationLookup,2,FALSE)*100000</f>
        <v>2.2542492598548263</v>
      </c>
      <c r="BH151" s="18">
        <f>IF(LEFT($A$1,4)="Conf",Confirmed!BH151,Deaths!BH151)/VLOOKUP($A151,PopulationLookup,2,FALSE)*100000</f>
        <v>2.5108304764236684</v>
      </c>
      <c r="BI151" s="18">
        <f>IF(LEFT($A$1,4)="Conf",Confirmed!BI151,Deaths!BI151)/VLOOKUP($A151,PopulationLookup,2,FALSE)*100000</f>
        <v>3.2622468963752773</v>
      </c>
      <c r="BJ151" s="18">
        <f>IF(LEFT($A$1,4)="Conf",Confirmed!BJ151,Deaths!BJ151)/VLOOKUP($A151,PopulationLookup,2,FALSE)*100000</f>
        <v>3.3905375046596986</v>
      </c>
      <c r="BK151" s="18">
        <f>IF(LEFT($A$1,4)="Conf",Confirmed!BK151,Deaths!BK151)/VLOOKUP($A151,PopulationLookup,2,FALSE)*100000</f>
        <v>3.4088647344146152</v>
      </c>
      <c r="BL151" s="18">
        <f>IF(LEFT($A$1,4)="Conf",Confirmed!BL151,Deaths!BL151)/VLOOKUP($A151,PopulationLookup,2,FALSE)*100000</f>
        <v>3.7387548700031266</v>
      </c>
      <c r="BM151" s="18">
        <f>IF(LEFT($A$1,4)="Conf",Confirmed!BM151,Deaths!BM151)/VLOOKUP($A151,PopulationLookup,2,FALSE)*100000</f>
        <v>3.9586816270621346</v>
      </c>
      <c r="BN151" s="18">
        <f>IF(LEFT($A$1,4)="Conf",Confirmed!BN151,Deaths!BN151)/VLOOKUP($A151,PopulationLookup,2,FALSE)*100000</f>
        <v>4.1419539246113075</v>
      </c>
      <c r="BO151" s="18">
        <f>IF(LEFT($A$1,4)="Conf",Confirmed!BO151,Deaths!BO151)/VLOOKUP($A151,PopulationLookup,2,FALSE)*100000</f>
        <v>4.9300248040727501</v>
      </c>
      <c r="BP151" s="18">
        <f>IF(LEFT($A$1,4)="Conf",Confirmed!BP151,Deaths!BP151)/VLOOKUP($A151,PopulationLookup,2,FALSE)*100000</f>
        <v>5.3515510884358477</v>
      </c>
      <c r="BQ151" s="18">
        <f>IF(LEFT($A$1,4)="Conf",Confirmed!BQ151,Deaths!BQ151)/VLOOKUP($A151,PopulationLookup,2,FALSE)*100000</f>
        <v>5.7547501430440287</v>
      </c>
      <c r="BR151" s="18">
        <f>IF(LEFT($A$1,4)="Conf",Confirmed!BR151,Deaths!BR151)/VLOOKUP($A151,PopulationLookup,2,FALSE)*100000</f>
        <v>6.1579491976522087</v>
      </c>
      <c r="BS151" s="18">
        <f>IF(LEFT($A$1,4)="Conf",Confirmed!BS151,Deaths!BS151)/VLOOKUP($A151,PopulationLookup,2,FALSE)*100000</f>
        <v>6.6527844010349755</v>
      </c>
      <c r="BT151" s="18">
        <f>IF(LEFT($A$1,4)="Conf",Confirmed!BT151,Deaths!BT151)/VLOOKUP($A151,PopulationLookup,2,FALSE)*100000</f>
        <v>7.3308919019669148</v>
      </c>
      <c r="BU151" s="18">
        <f>IF(LEFT($A$1,4)="Conf",Confirmed!BU151,Deaths!BU151)/VLOOKUP($A151,PopulationLookup,2,FALSE)*100000</f>
        <v>7.807399875594764</v>
      </c>
      <c r="BV151" s="18">
        <f>IF(LEFT($A$1,4)="Conf",Confirmed!BV151,Deaths!BV151)/VLOOKUP($A151,PopulationLookup,2,FALSE)*100000</f>
        <v>8.24725338971278</v>
      </c>
      <c r="BW151" s="18">
        <f>IF(LEFT($A$1,4)="Conf",Confirmed!BW151,Deaths!BW151)/VLOOKUP($A151,PopulationLookup,2,FALSE)*100000</f>
        <v>8.6321252145660416</v>
      </c>
      <c r="BX151" s="18">
        <f>IF(LEFT($A$1,4)="Conf",Confirmed!BX151,Deaths!BX151)/VLOOKUP($A151,PopulationLookup,2,FALSE)*100000</f>
        <v>8.8887064311348833</v>
      </c>
      <c r="BY151" s="18">
        <f>IF(LEFT($A$1,4)="Conf",Confirmed!BY151,Deaths!BY151)/VLOOKUP($A151,PopulationLookup,2,FALSE)*100000</f>
        <v>9.7867406891258319</v>
      </c>
      <c r="BZ151" s="18">
        <f>IF(LEFT($A$1,4)="Conf",Confirmed!BZ151,Deaths!BZ151)/VLOOKUP($A151,PopulationLookup,2,FALSE)*100000</f>
        <v>10.648120487606944</v>
      </c>
      <c r="CA151" s="18">
        <f>IF(LEFT($A$1,4)="Conf",Confirmed!CA151,Deaths!CA151)/VLOOKUP($A151,PopulationLookup,2,FALSE)*100000</f>
        <v>12.499170692853589</v>
      </c>
      <c r="CB151" s="18">
        <f>IF(LEFT($A$1,4)="Conf",Confirmed!CB151,Deaths!CB151)/VLOOKUP($A151,PopulationLookup,2,FALSE)*100000</f>
        <v>12.847388058197017</v>
      </c>
      <c r="CC151" s="18">
        <f>IF(LEFT($A$1,4)="Conf",Confirmed!CC151,Deaths!CC151)/VLOOKUP($A151,PopulationLookup,2,FALSE)*100000</f>
        <v>13.103969274765861</v>
      </c>
      <c r="CD151" s="18">
        <f>IF(LEFT($A$1,4)="Conf",Confirmed!CD151,Deaths!CD151)/VLOOKUP($A151,PopulationLookup,2,FALSE)*100000</f>
        <v>13.342223261579786</v>
      </c>
      <c r="CE151" s="18">
        <f>IF(LEFT($A$1,4)="Conf",Confirmed!CE151,Deaths!CE151)/VLOOKUP($A151,PopulationLookup,2,FALSE)*100000</f>
        <v>13.598804478148628</v>
      </c>
      <c r="CF151" s="18">
        <f>IF(LEFT($A$1,4)="Conf",Confirmed!CF151,Deaths!CF151)/VLOOKUP($A151,PopulationLookup,2,FALSE)*100000</f>
        <v>14.093639681531393</v>
      </c>
      <c r="CG151" s="18">
        <f>IF(LEFT($A$1,4)="Conf",Confirmed!CG151,Deaths!CG151)/VLOOKUP($A151,PopulationLookup,2,FALSE)*100000</f>
        <v>15.303236845355935</v>
      </c>
      <c r="CH151" s="18">
        <f>IF(LEFT($A$1,4)="Conf",Confirmed!CH151,Deaths!CH151)/VLOOKUP($A151,PopulationLookup,2,FALSE)*100000</f>
        <v>15.81639927849362</v>
      </c>
      <c r="CI151" s="18">
        <f>IF(LEFT($A$1,4)="Conf",Confirmed!CI151,Deaths!CI151)/VLOOKUP($A151,PopulationLookup,2,FALSE)*100000</f>
        <v>17.90570347055419</v>
      </c>
      <c r="CJ151" s="18">
        <f>IF(LEFT($A$1,4)="Conf",Confirmed!CJ151,Deaths!CJ151)/VLOOKUP($A151,PopulationLookup,2,FALSE)*100000</f>
        <v>19.225264012908234</v>
      </c>
      <c r="CK151" s="18">
        <f>IF(LEFT($A$1,4)="Conf",Confirmed!CK151,Deaths!CK151)/VLOOKUP($A151,PopulationLookup,2,FALSE)*100000</f>
        <v>19.958353203104927</v>
      </c>
      <c r="CL151" s="18">
        <f>IF(LEFT($A$1,4)="Conf",Confirmed!CL151,Deaths!CL151)/VLOOKUP($A151,PopulationLookup,2,FALSE)*100000</f>
        <v>21.277913745458971</v>
      </c>
      <c r="CM151" s="18">
        <f>IF(LEFT($A$1,4)="Conf",Confirmed!CM151,Deaths!CM151)/VLOOKUP($A151,PopulationLookup,2,FALSE)*100000</f>
        <v>21.497840502517978</v>
      </c>
      <c r="CN151" s="18">
        <f>IF(LEFT($A$1,4)="Conf",Confirmed!CN151,Deaths!CN151)/VLOOKUP($A151,PopulationLookup,2,FALSE)*100000</f>
        <v>21.974348476145828</v>
      </c>
      <c r="CO151" s="18">
        <f>IF(LEFT($A$1,4)="Conf",Confirmed!CO151,Deaths!CO151)/VLOOKUP($A151,PopulationLookup,2,FALSE)*100000</f>
        <v>22.799073815117108</v>
      </c>
      <c r="CP151" s="18">
        <f>IF(LEFT($A$1,4)="Conf",Confirmed!CP151,Deaths!CP151)/VLOOKUP($A151,PopulationLookup,2,FALSE)*100000</f>
        <v>24.283579425265405</v>
      </c>
      <c r="CQ151" s="18">
        <f>IF(LEFT($A$1,4)="Conf",Confirmed!CQ151,Deaths!CQ151)/VLOOKUP($A151,PopulationLookup,2,FALSE)*100000</f>
        <v>24.925032466687512</v>
      </c>
      <c r="CR151" s="18">
        <f>IF(LEFT($A$1,4)="Conf",Confirmed!CR151,Deaths!CR151)/VLOOKUP($A151,PopulationLookup,2,FALSE)*100000</f>
        <v>25.163286453501431</v>
      </c>
      <c r="CS151" s="18">
        <f>IF(LEFT($A$1,4)="Conf",Confirmed!CS151,Deaths!CS151)/VLOOKUP($A151,PopulationLookup,2,FALSE)*100000</f>
        <v>25.273249832030942</v>
      </c>
    </row>
    <row r="152" spans="1:97" x14ac:dyDescent="0.25">
      <c r="A152" t="str">
        <f>Confirmed!A152</f>
        <v>Slovenia</v>
      </c>
      <c r="B152" s="18">
        <f>IF(LEFT($A$1,4)="Conf",Confirmed!B152,Deaths!B152)/VLOOKUP($A152,PopulationLookup,2,FALSE)*100000</f>
        <v>0</v>
      </c>
      <c r="C152" s="18">
        <f>IF(LEFT($A$1,4)="Conf",Confirmed!C152,Deaths!C152)/VLOOKUP($A152,PopulationLookup,2,FALSE)*100000</f>
        <v>0</v>
      </c>
      <c r="D152" s="18">
        <f>IF(LEFT($A$1,4)="Conf",Confirmed!D152,Deaths!D152)/VLOOKUP($A152,PopulationLookup,2,FALSE)*100000</f>
        <v>0</v>
      </c>
      <c r="E152" s="18">
        <f>IF(LEFT($A$1,4)="Conf",Confirmed!E152,Deaths!E152)/VLOOKUP($A152,PopulationLookup,2,FALSE)*100000</f>
        <v>0</v>
      </c>
      <c r="F152" s="18">
        <f>IF(LEFT($A$1,4)="Conf",Confirmed!F152,Deaths!F152)/VLOOKUP($A152,PopulationLookup,2,FALSE)*100000</f>
        <v>0</v>
      </c>
      <c r="G152" s="18">
        <f>IF(LEFT($A$1,4)="Conf",Confirmed!G152,Deaths!G152)/VLOOKUP($A152,PopulationLookup,2,FALSE)*100000</f>
        <v>0</v>
      </c>
      <c r="H152" s="18">
        <f>IF(LEFT($A$1,4)="Conf",Confirmed!H152,Deaths!H152)/VLOOKUP($A152,PopulationLookup,2,FALSE)*100000</f>
        <v>0</v>
      </c>
      <c r="I152" s="18">
        <f>IF(LEFT($A$1,4)="Conf",Confirmed!I152,Deaths!I152)/VLOOKUP($A152,PopulationLookup,2,FALSE)*100000</f>
        <v>0</v>
      </c>
      <c r="J152" s="18">
        <f>IF(LEFT($A$1,4)="Conf",Confirmed!J152,Deaths!J152)/VLOOKUP($A152,PopulationLookup,2,FALSE)*100000</f>
        <v>0</v>
      </c>
      <c r="K152" s="18">
        <f>IF(LEFT($A$1,4)="Conf",Confirmed!K152,Deaths!K152)/VLOOKUP($A152,PopulationLookup,2,FALSE)*100000</f>
        <v>0</v>
      </c>
      <c r="L152" s="18">
        <f>IF(LEFT($A$1,4)="Conf",Confirmed!L152,Deaths!L152)/VLOOKUP($A152,PopulationLookup,2,FALSE)*100000</f>
        <v>0</v>
      </c>
      <c r="M152" s="18">
        <f>IF(LEFT($A$1,4)="Conf",Confirmed!M152,Deaths!M152)/VLOOKUP($A152,PopulationLookup,2,FALSE)*100000</f>
        <v>0</v>
      </c>
      <c r="N152" s="18">
        <f>IF(LEFT($A$1,4)="Conf",Confirmed!N152,Deaths!N152)/VLOOKUP($A152,PopulationLookup,2,FALSE)*100000</f>
        <v>0</v>
      </c>
      <c r="O152" s="18">
        <f>IF(LEFT($A$1,4)="Conf",Confirmed!O152,Deaths!O152)/VLOOKUP($A152,PopulationLookup,2,FALSE)*100000</f>
        <v>0</v>
      </c>
      <c r="P152" s="18">
        <f>IF(LEFT($A$1,4)="Conf",Confirmed!P152,Deaths!P152)/VLOOKUP($A152,PopulationLookup,2,FALSE)*100000</f>
        <v>0</v>
      </c>
      <c r="Q152" s="18">
        <f>IF(LEFT($A$1,4)="Conf",Confirmed!Q152,Deaths!Q152)/VLOOKUP($A152,PopulationLookup,2,FALSE)*100000</f>
        <v>0</v>
      </c>
      <c r="R152" s="18">
        <f>IF(LEFT($A$1,4)="Conf",Confirmed!R152,Deaths!R152)/VLOOKUP($A152,PopulationLookup,2,FALSE)*100000</f>
        <v>0</v>
      </c>
      <c r="S152" s="18">
        <f>IF(LEFT($A$1,4)="Conf",Confirmed!S152,Deaths!S152)/VLOOKUP($A152,PopulationLookup,2,FALSE)*100000</f>
        <v>0</v>
      </c>
      <c r="T152" s="18">
        <f>IF(LEFT($A$1,4)="Conf",Confirmed!T152,Deaths!T152)/VLOOKUP($A152,PopulationLookup,2,FALSE)*100000</f>
        <v>0</v>
      </c>
      <c r="U152" s="18">
        <f>IF(LEFT($A$1,4)="Conf",Confirmed!U152,Deaths!U152)/VLOOKUP($A152,PopulationLookup,2,FALSE)*100000</f>
        <v>0</v>
      </c>
      <c r="V152" s="18">
        <f>IF(LEFT($A$1,4)="Conf",Confirmed!V152,Deaths!V152)/VLOOKUP($A152,PopulationLookup,2,FALSE)*100000</f>
        <v>0</v>
      </c>
      <c r="W152" s="18">
        <f>IF(LEFT($A$1,4)="Conf",Confirmed!W152,Deaths!W152)/VLOOKUP($A152,PopulationLookup,2,FALSE)*100000</f>
        <v>0</v>
      </c>
      <c r="X152" s="18">
        <f>IF(LEFT($A$1,4)="Conf",Confirmed!X152,Deaths!X152)/VLOOKUP($A152,PopulationLookup,2,FALSE)*100000</f>
        <v>0</v>
      </c>
      <c r="Y152" s="18">
        <f>IF(LEFT($A$1,4)="Conf",Confirmed!Y152,Deaths!Y152)/VLOOKUP($A152,PopulationLookup,2,FALSE)*100000</f>
        <v>0</v>
      </c>
      <c r="Z152" s="18">
        <f>IF(LEFT($A$1,4)="Conf",Confirmed!Z152,Deaths!Z152)/VLOOKUP($A152,PopulationLookup,2,FALSE)*100000</f>
        <v>0</v>
      </c>
      <c r="AA152" s="18">
        <f>IF(LEFT($A$1,4)="Conf",Confirmed!AA152,Deaths!AA152)/VLOOKUP($A152,PopulationLookup,2,FALSE)*100000</f>
        <v>0</v>
      </c>
      <c r="AB152" s="18">
        <f>IF(LEFT($A$1,4)="Conf",Confirmed!AB152,Deaths!AB152)/VLOOKUP($A152,PopulationLookup,2,FALSE)*100000</f>
        <v>0</v>
      </c>
      <c r="AC152" s="18">
        <f>IF(LEFT($A$1,4)="Conf",Confirmed!AC152,Deaths!AC152)/VLOOKUP($A152,PopulationLookup,2,FALSE)*100000</f>
        <v>0</v>
      </c>
      <c r="AD152" s="18">
        <f>IF(LEFT($A$1,4)="Conf",Confirmed!AD152,Deaths!AD152)/VLOOKUP($A152,PopulationLookup,2,FALSE)*100000</f>
        <v>0</v>
      </c>
      <c r="AE152" s="18">
        <f>IF(LEFT($A$1,4)="Conf",Confirmed!AE152,Deaths!AE152)/VLOOKUP($A152,PopulationLookup,2,FALSE)*100000</f>
        <v>0</v>
      </c>
      <c r="AF152" s="18">
        <f>IF(LEFT($A$1,4)="Conf",Confirmed!AF152,Deaths!AF152)/VLOOKUP($A152,PopulationLookup,2,FALSE)*100000</f>
        <v>0</v>
      </c>
      <c r="AG152" s="18">
        <f>IF(LEFT($A$1,4)="Conf",Confirmed!AG152,Deaths!AG152)/VLOOKUP($A152,PopulationLookup,2,FALSE)*100000</f>
        <v>0</v>
      </c>
      <c r="AH152" s="18">
        <f>IF(LEFT($A$1,4)="Conf",Confirmed!AH152,Deaths!AH152)/VLOOKUP($A152,PopulationLookup,2,FALSE)*100000</f>
        <v>0</v>
      </c>
      <c r="AI152" s="18">
        <f>IF(LEFT($A$1,4)="Conf",Confirmed!AI152,Deaths!AI152)/VLOOKUP($A152,PopulationLookup,2,FALSE)*100000</f>
        <v>0</v>
      </c>
      <c r="AJ152" s="18">
        <f>IF(LEFT($A$1,4)="Conf",Confirmed!AJ152,Deaths!AJ152)/VLOOKUP($A152,PopulationLookup,2,FALSE)*100000</f>
        <v>0</v>
      </c>
      <c r="AK152" s="18">
        <f>IF(LEFT($A$1,4)="Conf",Confirmed!AK152,Deaths!AK152)/VLOOKUP($A152,PopulationLookup,2,FALSE)*100000</f>
        <v>0</v>
      </c>
      <c r="AL152" s="18">
        <f>IF(LEFT($A$1,4)="Conf",Confirmed!AL152,Deaths!AL152)/VLOOKUP($A152,PopulationLookup,2,FALSE)*100000</f>
        <v>0</v>
      </c>
      <c r="AM152" s="18">
        <f>IF(LEFT($A$1,4)="Conf",Confirmed!AM152,Deaths!AM152)/VLOOKUP($A152,PopulationLookup,2,FALSE)*100000</f>
        <v>0</v>
      </c>
      <c r="AN152" s="18">
        <f>IF(LEFT($A$1,4)="Conf",Confirmed!AN152,Deaths!AN152)/VLOOKUP($A152,PopulationLookup,2,FALSE)*100000</f>
        <v>0</v>
      </c>
      <c r="AO152" s="18">
        <f>IF(LEFT($A$1,4)="Conf",Confirmed!AO152,Deaths!AO152)/VLOOKUP($A152,PopulationLookup,2,FALSE)*100000</f>
        <v>0</v>
      </c>
      <c r="AP152" s="18">
        <f>IF(LEFT($A$1,4)="Conf",Confirmed!AP152,Deaths!AP152)/VLOOKUP($A152,PopulationLookup,2,FALSE)*100000</f>
        <v>0</v>
      </c>
      <c r="AQ152" s="18">
        <f>IF(LEFT($A$1,4)="Conf",Confirmed!AQ152,Deaths!AQ152)/VLOOKUP($A152,PopulationLookup,2,FALSE)*100000</f>
        <v>0</v>
      </c>
      <c r="AR152" s="18">
        <f>IF(LEFT($A$1,4)="Conf",Confirmed!AR152,Deaths!AR152)/VLOOKUP($A152,PopulationLookup,2,FALSE)*100000</f>
        <v>0</v>
      </c>
      <c r="AS152" s="18">
        <f>IF(LEFT($A$1,4)="Conf",Confirmed!AS152,Deaths!AS152)/VLOOKUP($A152,PopulationLookup,2,FALSE)*100000</f>
        <v>9.5508247137140304E-2</v>
      </c>
      <c r="AT152" s="18">
        <f>IF(LEFT($A$1,4)="Conf",Confirmed!AT152,Deaths!AT152)/VLOOKUP($A152,PopulationLookup,2,FALSE)*100000</f>
        <v>0.33427886497999104</v>
      </c>
      <c r="AU152" s="18">
        <f>IF(LEFT($A$1,4)="Conf",Confirmed!AU152,Deaths!AU152)/VLOOKUP($A152,PopulationLookup,2,FALSE)*100000</f>
        <v>0.33427886497999104</v>
      </c>
      <c r="AV152" s="18">
        <f>IF(LEFT($A$1,4)="Conf",Confirmed!AV152,Deaths!AV152)/VLOOKUP($A152,PopulationLookup,2,FALSE)*100000</f>
        <v>0.76406597709712243</v>
      </c>
      <c r="AW152" s="18">
        <f>IF(LEFT($A$1,4)="Conf",Confirmed!AW152,Deaths!AW152)/VLOOKUP($A152,PopulationLookup,2,FALSE)*100000</f>
        <v>0.76406597709712243</v>
      </c>
      <c r="AX152" s="18">
        <f>IF(LEFT($A$1,4)="Conf",Confirmed!AX152,Deaths!AX152)/VLOOKUP($A152,PopulationLookup,2,FALSE)*100000</f>
        <v>1.4803778306256745</v>
      </c>
      <c r="AY152" s="18">
        <f>IF(LEFT($A$1,4)="Conf",Confirmed!AY152,Deaths!AY152)/VLOOKUP($A152,PopulationLookup,2,FALSE)*100000</f>
        <v>2.7219850434084982</v>
      </c>
      <c r="AZ152" s="18">
        <f>IF(LEFT($A$1,4)="Conf",Confirmed!AZ152,Deaths!AZ152)/VLOOKUP($A152,PopulationLookup,2,FALSE)*100000</f>
        <v>4.2501169976027429</v>
      </c>
      <c r="BA152" s="18">
        <f>IF(LEFT($A$1,4)="Conf",Confirmed!BA152,Deaths!BA152)/VLOOKUP($A152,PopulationLookup,2,FALSE)*100000</f>
        <v>6.7333314231683898</v>
      </c>
      <c r="BB152" s="18">
        <f>IF(LEFT($A$1,4)="Conf",Confirmed!BB152,Deaths!BB152)/VLOOKUP($A152,PopulationLookup,2,FALSE)*100000</f>
        <v>8.6434963659111954</v>
      </c>
      <c r="BC152" s="18">
        <f>IF(LEFT($A$1,4)="Conf",Confirmed!BC152,Deaths!BC152)/VLOOKUP($A152,PopulationLookup,2,FALSE)*100000</f>
        <v>10.458153061516862</v>
      </c>
      <c r="BD152" s="18">
        <f>IF(LEFT($A$1,4)="Conf",Confirmed!BD152,Deaths!BD152)/VLOOKUP($A152,PopulationLookup,2,FALSE)*100000</f>
        <v>12.081793262848246</v>
      </c>
      <c r="BE152" s="18">
        <f>IF(LEFT($A$1,4)="Conf",Confirmed!BE152,Deaths!BE152)/VLOOKUP($A152,PopulationLookup,2,FALSE)*100000</f>
        <v>13.132383981356789</v>
      </c>
      <c r="BF152" s="18">
        <f>IF(LEFT($A$1,4)="Conf",Confirmed!BF152,Deaths!BF152)/VLOOKUP($A152,PopulationLookup,2,FALSE)*100000</f>
        <v>13.132383981356789</v>
      </c>
      <c r="BG152" s="18">
        <f>IF(LEFT($A$1,4)="Conf",Confirmed!BG152,Deaths!BG152)/VLOOKUP($A152,PopulationLookup,2,FALSE)*100000</f>
        <v>13.657679340611063</v>
      </c>
      <c r="BH152" s="18">
        <f>IF(LEFT($A$1,4)="Conf",Confirmed!BH152,Deaths!BH152)/VLOOKUP($A152,PopulationLookup,2,FALSE)*100000</f>
        <v>16.284156136882419</v>
      </c>
      <c r="BI152" s="18">
        <f>IF(LEFT($A$1,4)="Conf",Confirmed!BI152,Deaths!BI152)/VLOOKUP($A152,PopulationLookup,2,FALSE)*100000</f>
        <v>18.289829326762366</v>
      </c>
      <c r="BJ152" s="18">
        <f>IF(LEFT($A$1,4)="Conf",Confirmed!BJ152,Deaths!BJ152)/VLOOKUP($A152,PopulationLookup,2,FALSE)*100000</f>
        <v>19.77020715738804</v>
      </c>
      <c r="BK152" s="18">
        <f>IF(LEFT($A$1,4)="Conf",Confirmed!BK152,Deaths!BK152)/VLOOKUP($A152,PopulationLookup,2,FALSE)*100000</f>
        <v>21.107322617308004</v>
      </c>
      <c r="BL152" s="18">
        <f>IF(LEFT($A$1,4)="Conf",Confirmed!BL152,Deaths!BL152)/VLOOKUP($A152,PopulationLookup,2,FALSE)*100000</f>
        <v>22.92197931291367</v>
      </c>
      <c r="BM152" s="18">
        <f>IF(LEFT($A$1,4)="Conf",Confirmed!BM152,Deaths!BM152)/VLOOKUP($A152,PopulationLookup,2,FALSE)*100000</f>
        <v>25.214177244205036</v>
      </c>
      <c r="BN152" s="18">
        <f>IF(LEFT($A$1,4)="Conf",Confirmed!BN152,Deaths!BN152)/VLOOKUP($A152,PopulationLookup,2,FALSE)*100000</f>
        <v>26.837817445536423</v>
      </c>
      <c r="BO152" s="18">
        <f>IF(LEFT($A$1,4)="Conf",Confirmed!BO152,Deaths!BO152)/VLOOKUP($A152,PopulationLookup,2,FALSE)*100000</f>
        <v>30.180606095336334</v>
      </c>
      <c r="BP152" s="18">
        <f>IF(LEFT($A$1,4)="Conf",Confirmed!BP152,Deaths!BP152)/VLOOKUP($A152,PopulationLookup,2,FALSE)*100000</f>
        <v>32.663820520901979</v>
      </c>
      <c r="BQ152" s="18">
        <f>IF(LEFT($A$1,4)="Conf",Confirmed!BQ152,Deaths!BQ152)/VLOOKUP($A152,PopulationLookup,2,FALSE)*100000</f>
        <v>34.860510205056208</v>
      </c>
      <c r="BR152" s="18">
        <f>IF(LEFT($A$1,4)="Conf",Confirmed!BR152,Deaths!BR152)/VLOOKUP($A152,PopulationLookup,2,FALSE)*100000</f>
        <v>36.102117417839032</v>
      </c>
      <c r="BS152" s="18">
        <f>IF(LEFT($A$1,4)="Conf",Confirmed!BS152,Deaths!BS152)/VLOOKUP($A152,PopulationLookup,2,FALSE)*100000</f>
        <v>38.298807101993255</v>
      </c>
      <c r="BT152" s="18">
        <f>IF(LEFT($A$1,4)="Conf",Confirmed!BT152,Deaths!BT152)/VLOOKUP($A152,PopulationLookup,2,FALSE)*100000</f>
        <v>40.161217921167491</v>
      </c>
      <c r="BU152" s="18">
        <f>IF(LEFT($A$1,4)="Conf",Confirmed!BU152,Deaths!BU152)/VLOOKUP($A152,PopulationLookup,2,FALSE)*100000</f>
        <v>42.83544884100742</v>
      </c>
      <c r="BV152" s="18">
        <f>IF(LEFT($A$1,4)="Conf",Confirmed!BV152,Deaths!BV152)/VLOOKUP($A152,PopulationLookup,2,FALSE)*100000</f>
        <v>44.602351413044516</v>
      </c>
      <c r="BW152" s="18">
        <f>IF(LEFT($A$1,4)="Conf",Confirmed!BW152,Deaths!BW152)/VLOOKUP($A152,PopulationLookup,2,FALSE)*100000</f>
        <v>46.655778726493033</v>
      </c>
      <c r="BX152" s="18">
        <f>IF(LEFT($A$1,4)="Conf",Confirmed!BX152,Deaths!BX152)/VLOOKUP($A152,PopulationLookup,2,FALSE)*100000</f>
        <v>47.610861197864438</v>
      </c>
      <c r="BY152" s="18">
        <f>IF(LEFT($A$1,4)="Conf",Confirmed!BY152,Deaths!BY152)/VLOOKUP($A152,PopulationLookup,2,FALSE)*100000</f>
        <v>48.756960163510122</v>
      </c>
      <c r="BZ152" s="18">
        <f>IF(LEFT($A$1,4)="Conf",Confirmed!BZ152,Deaths!BZ152)/VLOOKUP($A152,PopulationLookup,2,FALSE)*100000</f>
        <v>50.571616859115785</v>
      </c>
      <c r="CA152" s="18">
        <f>IF(LEFT($A$1,4)="Conf",Confirmed!CA152,Deaths!CA152)/VLOOKUP($A152,PopulationLookup,2,FALSE)*100000</f>
        <v>52.099748813310029</v>
      </c>
      <c r="CB152" s="18">
        <f>IF(LEFT($A$1,4)="Conf",Confirmed!CB152,Deaths!CB152)/VLOOKUP($A152,PopulationLookup,2,FALSE)*100000</f>
        <v>53.675634891072846</v>
      </c>
      <c r="CC152" s="18">
        <f>IF(LEFT($A$1,4)="Conf",Confirmed!CC152,Deaths!CC152)/VLOOKUP($A152,PopulationLookup,2,FALSE)*100000</f>
        <v>55.39478333954137</v>
      </c>
      <c r="CD152" s="18">
        <f>IF(LEFT($A$1,4)="Conf",Confirmed!CD152,Deaths!CD152)/VLOOKUP($A152,PopulationLookup,2,FALSE)*100000</f>
        <v>56.731898799461334</v>
      </c>
      <c r="CE152" s="18">
        <f>IF(LEFT($A$1,4)="Conf",Confirmed!CE152,Deaths!CE152)/VLOOKUP($A152,PopulationLookup,2,FALSE)*100000</f>
        <v>57.543718900127033</v>
      </c>
      <c r="CF152" s="18">
        <f>IF(LEFT($A$1,4)="Conf",Confirmed!CF152,Deaths!CF152)/VLOOKUP($A152,PopulationLookup,2,FALSE)*100000</f>
        <v>57.877997765107018</v>
      </c>
      <c r="CG152" s="18">
        <f>IF(LEFT($A$1,4)="Conf",Confirmed!CG152,Deaths!CG152)/VLOOKUP($A152,PopulationLookup,2,FALSE)*100000</f>
        <v>58.260030753655577</v>
      </c>
      <c r="CH152" s="18">
        <f>IF(LEFT($A$1,4)="Conf",Confirmed!CH152,Deaths!CH152)/VLOOKUP($A152,PopulationLookup,2,FALSE)*100000</f>
        <v>59.597146213575535</v>
      </c>
      <c r="CI152" s="18">
        <f>IF(LEFT($A$1,4)="Conf",Confirmed!CI152,Deaths!CI152)/VLOOKUP($A152,PopulationLookup,2,FALSE)*100000</f>
        <v>60.552228684946947</v>
      </c>
      <c r="CJ152" s="18">
        <f>IF(LEFT($A$1,4)="Conf",Confirmed!CJ152,Deaths!CJ152)/VLOOKUP($A152,PopulationLookup,2,FALSE)*100000</f>
        <v>62.271377133415477</v>
      </c>
      <c r="CK152" s="18">
        <f>IF(LEFT($A$1,4)="Conf",Confirmed!CK152,Deaths!CK152)/VLOOKUP($A152,PopulationLookup,2,FALSE)*100000</f>
        <v>62.892180739806882</v>
      </c>
      <c r="CL152" s="18">
        <f>IF(LEFT($A$1,4)="Conf",Confirmed!CL152,Deaths!CL152)/VLOOKUP($A152,PopulationLookup,2,FALSE)*100000</f>
        <v>63.512984346198301</v>
      </c>
      <c r="CM152" s="18">
        <f>IF(LEFT($A$1,4)="Conf",Confirmed!CM152,Deaths!CM152)/VLOOKUP($A152,PopulationLookup,2,FALSE)*100000</f>
        <v>63.75175496404114</v>
      </c>
      <c r="CN152" s="18">
        <f>IF(LEFT($A$1,4)="Conf",Confirmed!CN152,Deaths!CN152)/VLOOKUP($A152,PopulationLookup,2,FALSE)*100000</f>
        <v>64.18154207615828</v>
      </c>
      <c r="CO152" s="18">
        <f>IF(LEFT($A$1,4)="Conf",Confirmed!CO152,Deaths!CO152)/VLOOKUP($A152,PopulationLookup,2,FALSE)*100000</f>
        <v>64.611329188275405</v>
      </c>
      <c r="CP152" s="18">
        <f>IF(LEFT($A$1,4)="Conf",Confirmed!CP152,Deaths!CP152)/VLOOKUP($A152,PopulationLookup,2,FALSE)*100000</f>
        <v>65.232132794666811</v>
      </c>
      <c r="CQ152" s="18">
        <f>IF(LEFT($A$1,4)="Conf",Confirmed!CQ152,Deaths!CQ152)/VLOOKUP($A152,PopulationLookup,2,FALSE)*100000</f>
        <v>65.566411659646803</v>
      </c>
      <c r="CR152" s="18">
        <f>IF(LEFT($A$1,4)="Conf",Confirmed!CR152,Deaths!CR152)/VLOOKUP($A152,PopulationLookup,2,FALSE)*100000</f>
        <v>66.28272351317537</v>
      </c>
      <c r="CS152" s="18">
        <f>IF(LEFT($A$1,4)="Conf",Confirmed!CS152,Deaths!CS152)/VLOOKUP($A152,PopulationLookup,2,FALSE)*100000</f>
        <v>66.664756501723915</v>
      </c>
    </row>
    <row r="153" spans="1:97" x14ac:dyDescent="0.25">
      <c r="A153" t="str">
        <f>Confirmed!A153</f>
        <v>Somalia</v>
      </c>
      <c r="B153" s="18">
        <f>IF(LEFT($A$1,4)="Conf",Confirmed!B153,Deaths!B153)/VLOOKUP($A153,PopulationLookup,2,FALSE)*100000</f>
        <v>0</v>
      </c>
      <c r="C153" s="18">
        <f>IF(LEFT($A$1,4)="Conf",Confirmed!C153,Deaths!C153)/VLOOKUP($A153,PopulationLookup,2,FALSE)*100000</f>
        <v>0</v>
      </c>
      <c r="D153" s="18">
        <f>IF(LEFT($A$1,4)="Conf",Confirmed!D153,Deaths!D153)/VLOOKUP($A153,PopulationLookup,2,FALSE)*100000</f>
        <v>0</v>
      </c>
      <c r="E153" s="18">
        <f>IF(LEFT($A$1,4)="Conf",Confirmed!E153,Deaths!E153)/VLOOKUP($A153,PopulationLookup,2,FALSE)*100000</f>
        <v>0</v>
      </c>
      <c r="F153" s="18">
        <f>IF(LEFT($A$1,4)="Conf",Confirmed!F153,Deaths!F153)/VLOOKUP($A153,PopulationLookup,2,FALSE)*100000</f>
        <v>0</v>
      </c>
      <c r="G153" s="18">
        <f>IF(LEFT($A$1,4)="Conf",Confirmed!G153,Deaths!G153)/VLOOKUP($A153,PopulationLookup,2,FALSE)*100000</f>
        <v>0</v>
      </c>
      <c r="H153" s="18">
        <f>IF(LEFT($A$1,4)="Conf",Confirmed!H153,Deaths!H153)/VLOOKUP($A153,PopulationLookup,2,FALSE)*100000</f>
        <v>0</v>
      </c>
      <c r="I153" s="18">
        <f>IF(LEFT($A$1,4)="Conf",Confirmed!I153,Deaths!I153)/VLOOKUP($A153,PopulationLookup,2,FALSE)*100000</f>
        <v>0</v>
      </c>
      <c r="J153" s="18">
        <f>IF(LEFT($A$1,4)="Conf",Confirmed!J153,Deaths!J153)/VLOOKUP($A153,PopulationLookup,2,FALSE)*100000</f>
        <v>0</v>
      </c>
      <c r="K153" s="18">
        <f>IF(LEFT($A$1,4)="Conf",Confirmed!K153,Deaths!K153)/VLOOKUP($A153,PopulationLookup,2,FALSE)*100000</f>
        <v>0</v>
      </c>
      <c r="L153" s="18">
        <f>IF(LEFT($A$1,4)="Conf",Confirmed!L153,Deaths!L153)/VLOOKUP($A153,PopulationLookup,2,FALSE)*100000</f>
        <v>0</v>
      </c>
      <c r="M153" s="18">
        <f>IF(LEFT($A$1,4)="Conf",Confirmed!M153,Deaths!M153)/VLOOKUP($A153,PopulationLookup,2,FALSE)*100000</f>
        <v>0</v>
      </c>
      <c r="N153" s="18">
        <f>IF(LEFT($A$1,4)="Conf",Confirmed!N153,Deaths!N153)/VLOOKUP($A153,PopulationLookup,2,FALSE)*100000</f>
        <v>0</v>
      </c>
      <c r="O153" s="18">
        <f>IF(LEFT($A$1,4)="Conf",Confirmed!O153,Deaths!O153)/VLOOKUP($A153,PopulationLookup,2,FALSE)*100000</f>
        <v>0</v>
      </c>
      <c r="P153" s="18">
        <f>IF(LEFT($A$1,4)="Conf",Confirmed!P153,Deaths!P153)/VLOOKUP($A153,PopulationLookup,2,FALSE)*100000</f>
        <v>0</v>
      </c>
      <c r="Q153" s="18">
        <f>IF(LEFT($A$1,4)="Conf",Confirmed!Q153,Deaths!Q153)/VLOOKUP($A153,PopulationLookup,2,FALSE)*100000</f>
        <v>0</v>
      </c>
      <c r="R153" s="18">
        <f>IF(LEFT($A$1,4)="Conf",Confirmed!R153,Deaths!R153)/VLOOKUP($A153,PopulationLookup,2,FALSE)*100000</f>
        <v>0</v>
      </c>
      <c r="S153" s="18">
        <f>IF(LEFT($A$1,4)="Conf",Confirmed!S153,Deaths!S153)/VLOOKUP($A153,PopulationLookup,2,FALSE)*100000</f>
        <v>0</v>
      </c>
      <c r="T153" s="18">
        <f>IF(LEFT($A$1,4)="Conf",Confirmed!T153,Deaths!T153)/VLOOKUP($A153,PopulationLookup,2,FALSE)*100000</f>
        <v>0</v>
      </c>
      <c r="U153" s="18">
        <f>IF(LEFT($A$1,4)="Conf",Confirmed!U153,Deaths!U153)/VLOOKUP($A153,PopulationLookup,2,FALSE)*100000</f>
        <v>0</v>
      </c>
      <c r="V153" s="18">
        <f>IF(LEFT($A$1,4)="Conf",Confirmed!V153,Deaths!V153)/VLOOKUP($A153,PopulationLookup,2,FALSE)*100000</f>
        <v>0</v>
      </c>
      <c r="W153" s="18">
        <f>IF(LEFT($A$1,4)="Conf",Confirmed!W153,Deaths!W153)/VLOOKUP($A153,PopulationLookup,2,FALSE)*100000</f>
        <v>0</v>
      </c>
      <c r="X153" s="18">
        <f>IF(LEFT($A$1,4)="Conf",Confirmed!X153,Deaths!X153)/VLOOKUP($A153,PopulationLookup,2,FALSE)*100000</f>
        <v>0</v>
      </c>
      <c r="Y153" s="18">
        <f>IF(LEFT($A$1,4)="Conf",Confirmed!Y153,Deaths!Y153)/VLOOKUP($A153,PopulationLookup,2,FALSE)*100000</f>
        <v>0</v>
      </c>
      <c r="Z153" s="18">
        <f>IF(LEFT($A$1,4)="Conf",Confirmed!Z153,Deaths!Z153)/VLOOKUP($A153,PopulationLookup,2,FALSE)*100000</f>
        <v>0</v>
      </c>
      <c r="AA153" s="18">
        <f>IF(LEFT($A$1,4)="Conf",Confirmed!AA153,Deaths!AA153)/VLOOKUP($A153,PopulationLookup,2,FALSE)*100000</f>
        <v>0</v>
      </c>
      <c r="AB153" s="18">
        <f>IF(LEFT($A$1,4)="Conf",Confirmed!AB153,Deaths!AB153)/VLOOKUP($A153,PopulationLookup,2,FALSE)*100000</f>
        <v>0</v>
      </c>
      <c r="AC153" s="18">
        <f>IF(LEFT($A$1,4)="Conf",Confirmed!AC153,Deaths!AC153)/VLOOKUP($A153,PopulationLookup,2,FALSE)*100000</f>
        <v>0</v>
      </c>
      <c r="AD153" s="18">
        <f>IF(LEFT($A$1,4)="Conf",Confirmed!AD153,Deaths!AD153)/VLOOKUP($A153,PopulationLookup,2,FALSE)*100000</f>
        <v>0</v>
      </c>
      <c r="AE153" s="18">
        <f>IF(LEFT($A$1,4)="Conf",Confirmed!AE153,Deaths!AE153)/VLOOKUP($A153,PopulationLookup,2,FALSE)*100000</f>
        <v>0</v>
      </c>
      <c r="AF153" s="18">
        <f>IF(LEFT($A$1,4)="Conf",Confirmed!AF153,Deaths!AF153)/VLOOKUP($A153,PopulationLookup,2,FALSE)*100000</f>
        <v>0</v>
      </c>
      <c r="AG153" s="18">
        <f>IF(LEFT($A$1,4)="Conf",Confirmed!AG153,Deaths!AG153)/VLOOKUP($A153,PopulationLookup,2,FALSE)*100000</f>
        <v>0</v>
      </c>
      <c r="AH153" s="18">
        <f>IF(LEFT($A$1,4)="Conf",Confirmed!AH153,Deaths!AH153)/VLOOKUP($A153,PopulationLookup,2,FALSE)*100000</f>
        <v>0</v>
      </c>
      <c r="AI153" s="18">
        <f>IF(LEFT($A$1,4)="Conf",Confirmed!AI153,Deaths!AI153)/VLOOKUP($A153,PopulationLookup,2,FALSE)*100000</f>
        <v>0</v>
      </c>
      <c r="AJ153" s="18">
        <f>IF(LEFT($A$1,4)="Conf",Confirmed!AJ153,Deaths!AJ153)/VLOOKUP($A153,PopulationLookup,2,FALSE)*100000</f>
        <v>0</v>
      </c>
      <c r="AK153" s="18">
        <f>IF(LEFT($A$1,4)="Conf",Confirmed!AK153,Deaths!AK153)/VLOOKUP($A153,PopulationLookup,2,FALSE)*100000</f>
        <v>0</v>
      </c>
      <c r="AL153" s="18">
        <f>IF(LEFT($A$1,4)="Conf",Confirmed!AL153,Deaths!AL153)/VLOOKUP($A153,PopulationLookup,2,FALSE)*100000</f>
        <v>0</v>
      </c>
      <c r="AM153" s="18">
        <f>IF(LEFT($A$1,4)="Conf",Confirmed!AM153,Deaths!AM153)/VLOOKUP($A153,PopulationLookup,2,FALSE)*100000</f>
        <v>0</v>
      </c>
      <c r="AN153" s="18">
        <f>IF(LEFT($A$1,4)="Conf",Confirmed!AN153,Deaths!AN153)/VLOOKUP($A153,PopulationLookup,2,FALSE)*100000</f>
        <v>0</v>
      </c>
      <c r="AO153" s="18">
        <f>IF(LEFT($A$1,4)="Conf",Confirmed!AO153,Deaths!AO153)/VLOOKUP($A153,PopulationLookup,2,FALSE)*100000</f>
        <v>0</v>
      </c>
      <c r="AP153" s="18">
        <f>IF(LEFT($A$1,4)="Conf",Confirmed!AP153,Deaths!AP153)/VLOOKUP($A153,PopulationLookup,2,FALSE)*100000</f>
        <v>0</v>
      </c>
      <c r="AQ153" s="18">
        <f>IF(LEFT($A$1,4)="Conf",Confirmed!AQ153,Deaths!AQ153)/VLOOKUP($A153,PopulationLookup,2,FALSE)*100000</f>
        <v>0</v>
      </c>
      <c r="AR153" s="18">
        <f>IF(LEFT($A$1,4)="Conf",Confirmed!AR153,Deaths!AR153)/VLOOKUP($A153,PopulationLookup,2,FALSE)*100000</f>
        <v>0</v>
      </c>
      <c r="AS153" s="18">
        <f>IF(LEFT($A$1,4)="Conf",Confirmed!AS153,Deaths!AS153)/VLOOKUP($A153,PopulationLookup,2,FALSE)*100000</f>
        <v>0</v>
      </c>
      <c r="AT153" s="18">
        <f>IF(LEFT($A$1,4)="Conf",Confirmed!AT153,Deaths!AT153)/VLOOKUP($A153,PopulationLookup,2,FALSE)*100000</f>
        <v>0</v>
      </c>
      <c r="AU153" s="18">
        <f>IF(LEFT($A$1,4)="Conf",Confirmed!AU153,Deaths!AU153)/VLOOKUP($A153,PopulationLookup,2,FALSE)*100000</f>
        <v>0</v>
      </c>
      <c r="AV153" s="18">
        <f>IF(LEFT($A$1,4)="Conf",Confirmed!AV153,Deaths!AV153)/VLOOKUP($A153,PopulationLookup,2,FALSE)*100000</f>
        <v>0</v>
      </c>
      <c r="AW153" s="18">
        <f>IF(LEFT($A$1,4)="Conf",Confirmed!AW153,Deaths!AW153)/VLOOKUP($A153,PopulationLookup,2,FALSE)*100000</f>
        <v>0</v>
      </c>
      <c r="AX153" s="18">
        <f>IF(LEFT($A$1,4)="Conf",Confirmed!AX153,Deaths!AX153)/VLOOKUP($A153,PopulationLookup,2,FALSE)*100000</f>
        <v>0</v>
      </c>
      <c r="AY153" s="18">
        <f>IF(LEFT($A$1,4)="Conf",Confirmed!AY153,Deaths!AY153)/VLOOKUP($A153,PopulationLookup,2,FALSE)*100000</f>
        <v>0</v>
      </c>
      <c r="AZ153" s="18">
        <f>IF(LEFT($A$1,4)="Conf",Confirmed!AZ153,Deaths!AZ153)/VLOOKUP($A153,PopulationLookup,2,FALSE)*100000</f>
        <v>0</v>
      </c>
      <c r="BA153" s="18">
        <f>IF(LEFT($A$1,4)="Conf",Confirmed!BA153,Deaths!BA153)/VLOOKUP($A153,PopulationLookup,2,FALSE)*100000</f>
        <v>0</v>
      </c>
      <c r="BB153" s="18">
        <f>IF(LEFT($A$1,4)="Conf",Confirmed!BB153,Deaths!BB153)/VLOOKUP($A153,PopulationLookup,2,FALSE)*100000</f>
        <v>0</v>
      </c>
      <c r="BC153" s="18">
        <f>IF(LEFT($A$1,4)="Conf",Confirmed!BC153,Deaths!BC153)/VLOOKUP($A153,PopulationLookup,2,FALSE)*100000</f>
        <v>0</v>
      </c>
      <c r="BD153" s="18">
        <f>IF(LEFT($A$1,4)="Conf",Confirmed!BD153,Deaths!BD153)/VLOOKUP($A153,PopulationLookup,2,FALSE)*100000</f>
        <v>6.2919915720031291E-3</v>
      </c>
      <c r="BE153" s="18">
        <f>IF(LEFT($A$1,4)="Conf",Confirmed!BE153,Deaths!BE153)/VLOOKUP($A153,PopulationLookup,2,FALSE)*100000</f>
        <v>6.2919915720031291E-3</v>
      </c>
      <c r="BF153" s="18">
        <f>IF(LEFT($A$1,4)="Conf",Confirmed!BF153,Deaths!BF153)/VLOOKUP($A153,PopulationLookup,2,FALSE)*100000</f>
        <v>6.2919915720031291E-3</v>
      </c>
      <c r="BG153" s="18">
        <f>IF(LEFT($A$1,4)="Conf",Confirmed!BG153,Deaths!BG153)/VLOOKUP($A153,PopulationLookup,2,FALSE)*100000</f>
        <v>6.2919915720031291E-3</v>
      </c>
      <c r="BH153" s="18">
        <f>IF(LEFT($A$1,4)="Conf",Confirmed!BH153,Deaths!BH153)/VLOOKUP($A153,PopulationLookup,2,FALSE)*100000</f>
        <v>6.2919915720031291E-3</v>
      </c>
      <c r="BI153" s="18">
        <f>IF(LEFT($A$1,4)="Conf",Confirmed!BI153,Deaths!BI153)/VLOOKUP($A153,PopulationLookup,2,FALSE)*100000</f>
        <v>6.2919915720031291E-3</v>
      </c>
      <c r="BJ153" s="18">
        <f>IF(LEFT($A$1,4)="Conf",Confirmed!BJ153,Deaths!BJ153)/VLOOKUP($A153,PopulationLookup,2,FALSE)*100000</f>
        <v>6.2919915720031291E-3</v>
      </c>
      <c r="BK153" s="18">
        <f>IF(LEFT($A$1,4)="Conf",Confirmed!BK153,Deaths!BK153)/VLOOKUP($A153,PopulationLookup,2,FALSE)*100000</f>
        <v>6.2919915720031291E-3</v>
      </c>
      <c r="BL153" s="18">
        <f>IF(LEFT($A$1,4)="Conf",Confirmed!BL153,Deaths!BL153)/VLOOKUP($A153,PopulationLookup,2,FALSE)*100000</f>
        <v>6.2919915720031291E-3</v>
      </c>
      <c r="BM153" s="18">
        <f>IF(LEFT($A$1,4)="Conf",Confirmed!BM153,Deaths!BM153)/VLOOKUP($A153,PopulationLookup,2,FALSE)*100000</f>
        <v>6.2919915720031291E-3</v>
      </c>
      <c r="BN153" s="18">
        <f>IF(LEFT($A$1,4)="Conf",Confirmed!BN153,Deaths!BN153)/VLOOKUP($A153,PopulationLookup,2,FALSE)*100000</f>
        <v>1.2583983144006258E-2</v>
      </c>
      <c r="BO153" s="18">
        <f>IF(LEFT($A$1,4)="Conf",Confirmed!BO153,Deaths!BO153)/VLOOKUP($A153,PopulationLookup,2,FALSE)*100000</f>
        <v>1.8875974716009387E-2</v>
      </c>
      <c r="BP153" s="18">
        <f>IF(LEFT($A$1,4)="Conf",Confirmed!BP153,Deaths!BP153)/VLOOKUP($A153,PopulationLookup,2,FALSE)*100000</f>
        <v>1.8875974716009387E-2</v>
      </c>
      <c r="BQ153" s="18">
        <f>IF(LEFT($A$1,4)="Conf",Confirmed!BQ153,Deaths!BQ153)/VLOOKUP($A153,PopulationLookup,2,FALSE)*100000</f>
        <v>1.8875974716009387E-2</v>
      </c>
      <c r="BR153" s="18">
        <f>IF(LEFT($A$1,4)="Conf",Confirmed!BR153,Deaths!BR153)/VLOOKUP($A153,PopulationLookup,2,FALSE)*100000</f>
        <v>1.8875974716009387E-2</v>
      </c>
      <c r="BS153" s="18">
        <f>IF(LEFT($A$1,4)="Conf",Confirmed!BS153,Deaths!BS153)/VLOOKUP($A153,PopulationLookup,2,FALSE)*100000</f>
        <v>3.1459957860015646E-2</v>
      </c>
      <c r="BT153" s="18">
        <f>IF(LEFT($A$1,4)="Conf",Confirmed!BT153,Deaths!BT153)/VLOOKUP($A153,PopulationLookup,2,FALSE)*100000</f>
        <v>3.1459957860015646E-2</v>
      </c>
      <c r="BU153" s="18">
        <f>IF(LEFT($A$1,4)="Conf",Confirmed!BU153,Deaths!BU153)/VLOOKUP($A153,PopulationLookup,2,FALSE)*100000</f>
        <v>3.1459957860015646E-2</v>
      </c>
      <c r="BV153" s="18">
        <f>IF(LEFT($A$1,4)="Conf",Confirmed!BV153,Deaths!BV153)/VLOOKUP($A153,PopulationLookup,2,FALSE)*100000</f>
        <v>4.4043941004021904E-2</v>
      </c>
      <c r="BW153" s="18">
        <f>IF(LEFT($A$1,4)="Conf",Confirmed!BW153,Deaths!BW153)/VLOOKUP($A153,PopulationLookup,2,FALSE)*100000</f>
        <v>4.4043941004021904E-2</v>
      </c>
      <c r="BX153" s="18">
        <f>IF(LEFT($A$1,4)="Conf",Confirmed!BX153,Deaths!BX153)/VLOOKUP($A153,PopulationLookup,2,FALSE)*100000</f>
        <v>4.4043941004021904E-2</v>
      </c>
      <c r="BY153" s="18">
        <f>IF(LEFT($A$1,4)="Conf",Confirmed!BY153,Deaths!BY153)/VLOOKUP($A153,PopulationLookup,2,FALSE)*100000</f>
        <v>4.4043941004021904E-2</v>
      </c>
      <c r="BZ153" s="18">
        <f>IF(LEFT($A$1,4)="Conf",Confirmed!BZ153,Deaths!BZ153)/VLOOKUP($A153,PopulationLookup,2,FALSE)*100000</f>
        <v>5.0335932576025033E-2</v>
      </c>
      <c r="CA153" s="18">
        <f>IF(LEFT($A$1,4)="Conf",Confirmed!CA153,Deaths!CA153)/VLOOKUP($A153,PopulationLookup,2,FALSE)*100000</f>
        <v>7.550389886403755E-2</v>
      </c>
      <c r="CB153" s="18">
        <f>IF(LEFT($A$1,4)="Conf",Confirmed!CB153,Deaths!CB153)/VLOOKUP($A153,PopulationLookup,2,FALSE)*100000</f>
        <v>7.550389886403755E-2</v>
      </c>
      <c r="CC153" s="18">
        <f>IF(LEFT($A$1,4)="Conf",Confirmed!CC153,Deaths!CC153)/VLOOKUP($A153,PopulationLookup,2,FALSE)*100000</f>
        <v>0.13213182301206572</v>
      </c>
      <c r="CD153" s="18">
        <f>IF(LEFT($A$1,4)="Conf",Confirmed!CD153,Deaths!CD153)/VLOOKUP($A153,PopulationLookup,2,FALSE)*100000</f>
        <v>0.13213182301206572</v>
      </c>
      <c r="CE153" s="18">
        <f>IF(LEFT($A$1,4)="Conf",Confirmed!CE153,Deaths!CE153)/VLOOKUP($A153,PopulationLookup,2,FALSE)*100000</f>
        <v>0.15729978930007824</v>
      </c>
      <c r="CF153" s="18">
        <f>IF(LEFT($A$1,4)="Conf",Confirmed!CF153,Deaths!CF153)/VLOOKUP($A153,PopulationLookup,2,FALSE)*100000</f>
        <v>0.37751949432018772</v>
      </c>
      <c r="CG153" s="18">
        <f>IF(LEFT($A$1,4)="Conf",Confirmed!CG153,Deaths!CG153)/VLOOKUP($A153,PopulationLookup,2,FALSE)*100000</f>
        <v>0.37751949432018772</v>
      </c>
      <c r="CH153" s="18">
        <f>IF(LEFT($A$1,4)="Conf",Confirmed!CH153,Deaths!CH153)/VLOOKUP($A153,PopulationLookup,2,FALSE)*100000</f>
        <v>0.50335932576025033</v>
      </c>
      <c r="CI153" s="18">
        <f>IF(LEFT($A$1,4)="Conf",Confirmed!CI153,Deaths!CI153)/VLOOKUP($A153,PopulationLookup,2,FALSE)*100000</f>
        <v>0.50335932576025033</v>
      </c>
      <c r="CJ153" s="18">
        <f>IF(LEFT($A$1,4)="Conf",Confirmed!CJ153,Deaths!CJ153)/VLOOKUP($A153,PopulationLookup,2,FALSE)*100000</f>
        <v>0.7298710223523629</v>
      </c>
      <c r="CK153" s="18">
        <f>IF(LEFT($A$1,4)="Conf",Confirmed!CK153,Deaths!CK153)/VLOOKUP($A153,PopulationLookup,2,FALSE)*100000</f>
        <v>0.8494188622204224</v>
      </c>
      <c r="CL153" s="18">
        <f>IF(LEFT($A$1,4)="Conf",Confirmed!CL153,Deaths!CL153)/VLOOKUP($A153,PopulationLookup,2,FALSE)*100000</f>
        <v>1.0318866178085133</v>
      </c>
      <c r="CM153" s="18">
        <f>IF(LEFT($A$1,4)="Conf",Confirmed!CM153,Deaths!CM153)/VLOOKUP($A153,PopulationLookup,2,FALSE)*100000</f>
        <v>1.4912020025647417</v>
      </c>
      <c r="CN153" s="18">
        <f>IF(LEFT($A$1,4)="Conf",Confirmed!CN153,Deaths!CN153)/VLOOKUP($A153,PopulationLookup,2,FALSE)*100000</f>
        <v>1.799509589592895</v>
      </c>
      <c r="CO153" s="18">
        <f>IF(LEFT($A$1,4)="Conf",Confirmed!CO153,Deaths!CO153)/VLOOKUP($A153,PopulationLookup,2,FALSE)*100000</f>
        <v>1.799509589592895</v>
      </c>
      <c r="CP153" s="18">
        <f>IF(LEFT($A$1,4)="Conf",Confirmed!CP153,Deaths!CP153)/VLOOKUP($A153,PopulationLookup,2,FALSE)*100000</f>
        <v>2.0637732356170266</v>
      </c>
      <c r="CQ153" s="18">
        <f>IF(LEFT($A$1,4)="Conf",Confirmed!CQ153,Deaths!CQ153)/VLOOKUP($A153,PopulationLookup,2,FALSE)*100000</f>
        <v>2.0637732356170266</v>
      </c>
      <c r="CR153" s="18">
        <f>IF(LEFT($A$1,4)="Conf",Confirmed!CR153,Deaths!CR153)/VLOOKUP($A153,PopulationLookup,2,FALSE)*100000</f>
        <v>2.4538767130812205</v>
      </c>
      <c r="CS153" s="18">
        <f>IF(LEFT($A$1,4)="Conf",Confirmed!CS153,Deaths!CS153)/VLOOKUP($A153,PopulationLookup,2,FALSE)*100000</f>
        <v>2.7433083253933646</v>
      </c>
    </row>
    <row r="154" spans="1:97" x14ac:dyDescent="0.25">
      <c r="A154" t="str">
        <f>Confirmed!A154</f>
        <v>South Africa</v>
      </c>
      <c r="B154" s="18">
        <f>IF(LEFT($A$1,4)="Conf",Confirmed!B154,Deaths!B154)/VLOOKUP($A154,PopulationLookup,2,FALSE)*100000</f>
        <v>0</v>
      </c>
      <c r="C154" s="18">
        <f>IF(LEFT($A$1,4)="Conf",Confirmed!C154,Deaths!C154)/VLOOKUP($A154,PopulationLookup,2,FALSE)*100000</f>
        <v>0</v>
      </c>
      <c r="D154" s="18">
        <f>IF(LEFT($A$1,4)="Conf",Confirmed!D154,Deaths!D154)/VLOOKUP($A154,PopulationLookup,2,FALSE)*100000</f>
        <v>0</v>
      </c>
      <c r="E154" s="18">
        <f>IF(LEFT($A$1,4)="Conf",Confirmed!E154,Deaths!E154)/VLOOKUP($A154,PopulationLookup,2,FALSE)*100000</f>
        <v>0</v>
      </c>
      <c r="F154" s="18">
        <f>IF(LEFT($A$1,4)="Conf",Confirmed!F154,Deaths!F154)/VLOOKUP($A154,PopulationLookup,2,FALSE)*100000</f>
        <v>0</v>
      </c>
      <c r="G154" s="18">
        <f>IF(LEFT($A$1,4)="Conf",Confirmed!G154,Deaths!G154)/VLOOKUP($A154,PopulationLookup,2,FALSE)*100000</f>
        <v>0</v>
      </c>
      <c r="H154" s="18">
        <f>IF(LEFT($A$1,4)="Conf",Confirmed!H154,Deaths!H154)/VLOOKUP($A154,PopulationLookup,2,FALSE)*100000</f>
        <v>0</v>
      </c>
      <c r="I154" s="18">
        <f>IF(LEFT($A$1,4)="Conf",Confirmed!I154,Deaths!I154)/VLOOKUP($A154,PopulationLookup,2,FALSE)*100000</f>
        <v>0</v>
      </c>
      <c r="J154" s="18">
        <f>IF(LEFT($A$1,4)="Conf",Confirmed!J154,Deaths!J154)/VLOOKUP($A154,PopulationLookup,2,FALSE)*100000</f>
        <v>0</v>
      </c>
      <c r="K154" s="18">
        <f>IF(LEFT($A$1,4)="Conf",Confirmed!K154,Deaths!K154)/VLOOKUP($A154,PopulationLookup,2,FALSE)*100000</f>
        <v>0</v>
      </c>
      <c r="L154" s="18">
        <f>IF(LEFT($A$1,4)="Conf",Confirmed!L154,Deaths!L154)/VLOOKUP($A154,PopulationLookup,2,FALSE)*100000</f>
        <v>0</v>
      </c>
      <c r="M154" s="18">
        <f>IF(LEFT($A$1,4)="Conf",Confirmed!M154,Deaths!M154)/VLOOKUP($A154,PopulationLookup,2,FALSE)*100000</f>
        <v>0</v>
      </c>
      <c r="N154" s="18">
        <f>IF(LEFT($A$1,4)="Conf",Confirmed!N154,Deaths!N154)/VLOOKUP($A154,PopulationLookup,2,FALSE)*100000</f>
        <v>0</v>
      </c>
      <c r="O154" s="18">
        <f>IF(LEFT($A$1,4)="Conf",Confirmed!O154,Deaths!O154)/VLOOKUP($A154,PopulationLookup,2,FALSE)*100000</f>
        <v>0</v>
      </c>
      <c r="P154" s="18">
        <f>IF(LEFT($A$1,4)="Conf",Confirmed!P154,Deaths!P154)/VLOOKUP($A154,PopulationLookup,2,FALSE)*100000</f>
        <v>0</v>
      </c>
      <c r="Q154" s="18">
        <f>IF(LEFT($A$1,4)="Conf",Confirmed!Q154,Deaths!Q154)/VLOOKUP($A154,PopulationLookup,2,FALSE)*100000</f>
        <v>0</v>
      </c>
      <c r="R154" s="18">
        <f>IF(LEFT($A$1,4)="Conf",Confirmed!R154,Deaths!R154)/VLOOKUP($A154,PopulationLookup,2,FALSE)*100000</f>
        <v>0</v>
      </c>
      <c r="S154" s="18">
        <f>IF(LEFT($A$1,4)="Conf",Confirmed!S154,Deaths!S154)/VLOOKUP($A154,PopulationLookup,2,FALSE)*100000</f>
        <v>0</v>
      </c>
      <c r="T154" s="18">
        <f>IF(LEFT($A$1,4)="Conf",Confirmed!T154,Deaths!T154)/VLOOKUP($A154,PopulationLookup,2,FALSE)*100000</f>
        <v>0</v>
      </c>
      <c r="U154" s="18">
        <f>IF(LEFT($A$1,4)="Conf",Confirmed!U154,Deaths!U154)/VLOOKUP($A154,PopulationLookup,2,FALSE)*100000</f>
        <v>0</v>
      </c>
      <c r="V154" s="18">
        <f>IF(LEFT($A$1,4)="Conf",Confirmed!V154,Deaths!V154)/VLOOKUP($A154,PopulationLookup,2,FALSE)*100000</f>
        <v>0</v>
      </c>
      <c r="W154" s="18">
        <f>IF(LEFT($A$1,4)="Conf",Confirmed!W154,Deaths!W154)/VLOOKUP($A154,PopulationLookup,2,FALSE)*100000</f>
        <v>0</v>
      </c>
      <c r="X154" s="18">
        <f>IF(LEFT($A$1,4)="Conf",Confirmed!X154,Deaths!X154)/VLOOKUP($A154,PopulationLookup,2,FALSE)*100000</f>
        <v>0</v>
      </c>
      <c r="Y154" s="18">
        <f>IF(LEFT($A$1,4)="Conf",Confirmed!Y154,Deaths!Y154)/VLOOKUP($A154,PopulationLookup,2,FALSE)*100000</f>
        <v>0</v>
      </c>
      <c r="Z154" s="18">
        <f>IF(LEFT($A$1,4)="Conf",Confirmed!Z154,Deaths!Z154)/VLOOKUP($A154,PopulationLookup,2,FALSE)*100000</f>
        <v>0</v>
      </c>
      <c r="AA154" s="18">
        <f>IF(LEFT($A$1,4)="Conf",Confirmed!AA154,Deaths!AA154)/VLOOKUP($A154,PopulationLookup,2,FALSE)*100000</f>
        <v>0</v>
      </c>
      <c r="AB154" s="18">
        <f>IF(LEFT($A$1,4)="Conf",Confirmed!AB154,Deaths!AB154)/VLOOKUP($A154,PopulationLookup,2,FALSE)*100000</f>
        <v>0</v>
      </c>
      <c r="AC154" s="18">
        <f>IF(LEFT($A$1,4)="Conf",Confirmed!AC154,Deaths!AC154)/VLOOKUP($A154,PopulationLookup,2,FALSE)*100000</f>
        <v>0</v>
      </c>
      <c r="AD154" s="18">
        <f>IF(LEFT($A$1,4)="Conf",Confirmed!AD154,Deaths!AD154)/VLOOKUP($A154,PopulationLookup,2,FALSE)*100000</f>
        <v>0</v>
      </c>
      <c r="AE154" s="18">
        <f>IF(LEFT($A$1,4)="Conf",Confirmed!AE154,Deaths!AE154)/VLOOKUP($A154,PopulationLookup,2,FALSE)*100000</f>
        <v>0</v>
      </c>
      <c r="AF154" s="18">
        <f>IF(LEFT($A$1,4)="Conf",Confirmed!AF154,Deaths!AF154)/VLOOKUP($A154,PopulationLookup,2,FALSE)*100000</f>
        <v>0</v>
      </c>
      <c r="AG154" s="18">
        <f>IF(LEFT($A$1,4)="Conf",Confirmed!AG154,Deaths!AG154)/VLOOKUP($A154,PopulationLookup,2,FALSE)*100000</f>
        <v>0</v>
      </c>
      <c r="AH154" s="18">
        <f>IF(LEFT($A$1,4)="Conf",Confirmed!AH154,Deaths!AH154)/VLOOKUP($A154,PopulationLookup,2,FALSE)*100000</f>
        <v>0</v>
      </c>
      <c r="AI154" s="18">
        <f>IF(LEFT($A$1,4)="Conf",Confirmed!AI154,Deaths!AI154)/VLOOKUP($A154,PopulationLookup,2,FALSE)*100000</f>
        <v>0</v>
      </c>
      <c r="AJ154" s="18">
        <f>IF(LEFT($A$1,4)="Conf",Confirmed!AJ154,Deaths!AJ154)/VLOOKUP($A154,PopulationLookup,2,FALSE)*100000</f>
        <v>0</v>
      </c>
      <c r="AK154" s="18">
        <f>IF(LEFT($A$1,4)="Conf",Confirmed!AK154,Deaths!AK154)/VLOOKUP($A154,PopulationLookup,2,FALSE)*100000</f>
        <v>0</v>
      </c>
      <c r="AL154" s="18">
        <f>IF(LEFT($A$1,4)="Conf",Confirmed!AL154,Deaths!AL154)/VLOOKUP($A154,PopulationLookup,2,FALSE)*100000</f>
        <v>0</v>
      </c>
      <c r="AM154" s="18">
        <f>IF(LEFT($A$1,4)="Conf",Confirmed!AM154,Deaths!AM154)/VLOOKUP($A154,PopulationLookup,2,FALSE)*100000</f>
        <v>0</v>
      </c>
      <c r="AN154" s="18">
        <f>IF(LEFT($A$1,4)="Conf",Confirmed!AN154,Deaths!AN154)/VLOOKUP($A154,PopulationLookup,2,FALSE)*100000</f>
        <v>0</v>
      </c>
      <c r="AO154" s="18">
        <f>IF(LEFT($A$1,4)="Conf",Confirmed!AO154,Deaths!AO154)/VLOOKUP($A154,PopulationLookup,2,FALSE)*100000</f>
        <v>0</v>
      </c>
      <c r="AP154" s="18">
        <f>IF(LEFT($A$1,4)="Conf",Confirmed!AP154,Deaths!AP154)/VLOOKUP($A154,PopulationLookup,2,FALSE)*100000</f>
        <v>0</v>
      </c>
      <c r="AQ154" s="18">
        <f>IF(LEFT($A$1,4)="Conf",Confirmed!AQ154,Deaths!AQ154)/VLOOKUP($A154,PopulationLookup,2,FALSE)*100000</f>
        <v>0</v>
      </c>
      <c r="AR154" s="18">
        <f>IF(LEFT($A$1,4)="Conf",Confirmed!AR154,Deaths!AR154)/VLOOKUP($A154,PopulationLookup,2,FALSE)*100000</f>
        <v>0</v>
      </c>
      <c r="AS154" s="18">
        <f>IF(LEFT($A$1,4)="Conf",Confirmed!AS154,Deaths!AS154)/VLOOKUP($A154,PopulationLookup,2,FALSE)*100000</f>
        <v>1.7014030211677334E-3</v>
      </c>
      <c r="AT154" s="18">
        <f>IF(LEFT($A$1,4)="Conf",Confirmed!AT154,Deaths!AT154)/VLOOKUP($A154,PopulationLookup,2,FALSE)*100000</f>
        <v>1.7014030211677334E-3</v>
      </c>
      <c r="AU154" s="18">
        <f>IF(LEFT($A$1,4)="Conf",Confirmed!AU154,Deaths!AU154)/VLOOKUP($A154,PopulationLookup,2,FALSE)*100000</f>
        <v>1.7014030211677334E-3</v>
      </c>
      <c r="AV154" s="18">
        <f>IF(LEFT($A$1,4)="Conf",Confirmed!AV154,Deaths!AV154)/VLOOKUP($A154,PopulationLookup,2,FALSE)*100000</f>
        <v>5.1042090635032003E-3</v>
      </c>
      <c r="AW154" s="18">
        <f>IF(LEFT($A$1,4)="Conf",Confirmed!AW154,Deaths!AW154)/VLOOKUP($A154,PopulationLookup,2,FALSE)*100000</f>
        <v>5.1042090635032003E-3</v>
      </c>
      <c r="AX154" s="18">
        <f>IF(LEFT($A$1,4)="Conf",Confirmed!AX154,Deaths!AX154)/VLOOKUP($A154,PopulationLookup,2,FALSE)*100000</f>
        <v>1.1909821148174134E-2</v>
      </c>
      <c r="AY154" s="18">
        <f>IF(LEFT($A$1,4)="Conf",Confirmed!AY154,Deaths!AY154)/VLOOKUP($A154,PopulationLookup,2,FALSE)*100000</f>
        <v>2.2118239275180532E-2</v>
      </c>
      <c r="AZ154" s="18">
        <f>IF(LEFT($A$1,4)="Conf",Confirmed!AZ154,Deaths!AZ154)/VLOOKUP($A154,PopulationLookup,2,FALSE)*100000</f>
        <v>2.8923851359851465E-2</v>
      </c>
      <c r="BA154" s="18">
        <f>IF(LEFT($A$1,4)="Conf",Confirmed!BA154,Deaths!BA154)/VLOOKUP($A154,PopulationLookup,2,FALSE)*100000</f>
        <v>4.0833672508025602E-2</v>
      </c>
      <c r="BB154" s="18">
        <f>IF(LEFT($A$1,4)="Conf",Confirmed!BB154,Deaths!BB154)/VLOOKUP($A154,PopulationLookup,2,FALSE)*100000</f>
        <v>6.4653314804373876E-2</v>
      </c>
      <c r="BC154" s="18">
        <f>IF(LEFT($A$1,4)="Conf",Confirmed!BC154,Deaths!BC154)/VLOOKUP($A154,PopulationLookup,2,FALSE)*100000</f>
        <v>8.6771554079554405E-2</v>
      </c>
      <c r="BD154" s="18">
        <f>IF(LEFT($A$1,4)="Conf",Confirmed!BD154,Deaths!BD154)/VLOOKUP($A154,PopulationLookup,2,FALSE)*100000</f>
        <v>0.10548698731239947</v>
      </c>
      <c r="BE154" s="18">
        <f>IF(LEFT($A$1,4)="Conf",Confirmed!BE154,Deaths!BE154)/VLOOKUP($A154,PopulationLookup,2,FALSE)*100000</f>
        <v>0.10548698731239947</v>
      </c>
      <c r="BF154" s="18">
        <f>IF(LEFT($A$1,4)="Conf",Confirmed!BF154,Deaths!BF154)/VLOOKUP($A154,PopulationLookup,2,FALSE)*100000</f>
        <v>0.19736275045545709</v>
      </c>
      <c r="BG154" s="18">
        <f>IF(LEFT($A$1,4)="Conf",Confirmed!BG154,Deaths!BG154)/VLOOKUP($A154,PopulationLookup,2,FALSE)*100000</f>
        <v>0.25521045317516006</v>
      </c>
      <c r="BH154" s="18">
        <f>IF(LEFT($A$1,4)="Conf",Confirmed!BH154,Deaths!BH154)/VLOOKUP($A154,PopulationLookup,2,FALSE)*100000</f>
        <v>0.34368341027588217</v>
      </c>
      <c r="BI154" s="18">
        <f>IF(LEFT($A$1,4)="Conf",Confirmed!BI154,Deaths!BI154)/VLOOKUP($A154,PopulationLookup,2,FALSE)*100000</f>
        <v>0.40833672508025604</v>
      </c>
      <c r="BJ154" s="18">
        <f>IF(LEFT($A$1,4)="Conf",Confirmed!BJ154,Deaths!BJ154)/VLOOKUP($A154,PopulationLookup,2,FALSE)*100000</f>
        <v>0.466184427799959</v>
      </c>
      <c r="BK154" s="18">
        <f>IF(LEFT($A$1,4)="Conf",Confirmed!BK154,Deaths!BK154)/VLOOKUP($A154,PopulationLookup,2,FALSE)*100000</f>
        <v>0.68396401450942879</v>
      </c>
      <c r="BL154" s="18">
        <f>IF(LEFT($A$1,4)="Conf",Confirmed!BL154,Deaths!BL154)/VLOOKUP($A154,PopulationLookup,2,FALSE)*100000</f>
        <v>0.94257727372692435</v>
      </c>
      <c r="BM154" s="18">
        <f>IF(LEFT($A$1,4)="Conf",Confirmed!BM154,Deaths!BM154)/VLOOKUP($A154,PopulationLookup,2,FALSE)*100000</f>
        <v>1.2062947420079231</v>
      </c>
      <c r="BN154" s="18">
        <f>IF(LEFT($A$1,4)="Conf",Confirmed!BN154,Deaths!BN154)/VLOOKUP($A154,PopulationLookup,2,FALSE)*100000</f>
        <v>1.577200600622489</v>
      </c>
      <c r="BO154" s="18">
        <f>IF(LEFT($A$1,4)="Conf",Confirmed!BO154,Deaths!BO154)/VLOOKUP($A154,PopulationLookup,2,FALSE)*100000</f>
        <v>1.9906415347662483</v>
      </c>
      <c r="BP154" s="18">
        <f>IF(LEFT($A$1,4)="Conf",Confirmed!BP154,Deaths!BP154)/VLOOKUP($A154,PopulationLookup,2,FALSE)*100000</f>
        <v>2.0195653861260996</v>
      </c>
      <c r="BQ154" s="18">
        <f>IF(LEFT($A$1,4)="Conf",Confirmed!BQ154,Deaths!BQ154)/VLOOKUP($A154,PopulationLookup,2,FALSE)*100000</f>
        <v>2.1777958670946989</v>
      </c>
      <c r="BR154" s="18">
        <f>IF(LEFT($A$1,4)="Conf",Confirmed!BR154,Deaths!BR154)/VLOOKUP($A154,PopulationLookup,2,FALSE)*100000</f>
        <v>2.2560604060684146</v>
      </c>
      <c r="BS154" s="18">
        <f>IF(LEFT($A$1,4)="Conf",Confirmed!BS154,Deaths!BS154)/VLOOKUP($A154,PopulationLookup,2,FALSE)*100000</f>
        <v>2.3019982876399436</v>
      </c>
      <c r="BT154" s="18">
        <f>IF(LEFT($A$1,4)="Conf",Confirmed!BT154,Deaths!BT154)/VLOOKUP($A154,PopulationLookup,2,FALSE)*100000</f>
        <v>2.3479361692114722</v>
      </c>
      <c r="BU154" s="18">
        <f>IF(LEFT($A$1,4)="Conf",Confirmed!BU154,Deaths!BU154)/VLOOKUP($A154,PopulationLookup,2,FALSE)*100000</f>
        <v>2.487451216947226</v>
      </c>
      <c r="BV154" s="18">
        <f>IF(LEFT($A$1,4)="Conf",Confirmed!BV154,Deaths!BV154)/VLOOKUP($A154,PopulationLookup,2,FALSE)*100000</f>
        <v>2.5606115468574386</v>
      </c>
      <c r="BW154" s="18">
        <f>IF(LEFT($A$1,4)="Conf",Confirmed!BW154,Deaths!BW154)/VLOOKUP($A154,PopulationLookup,2,FALSE)*100000</f>
        <v>2.6967237885508575</v>
      </c>
      <c r="BX154" s="18">
        <f>IF(LEFT($A$1,4)="Conf",Confirmed!BX154,Deaths!BX154)/VLOOKUP($A154,PopulationLookup,2,FALSE)*100000</f>
        <v>2.8158220000325986</v>
      </c>
      <c r="BY154" s="18">
        <f>IF(LEFT($A$1,4)="Conf",Confirmed!BY154,Deaths!BY154)/VLOOKUP($A154,PopulationLookup,2,FALSE)*100000</f>
        <v>2.8685654936887985</v>
      </c>
      <c r="BZ154" s="18">
        <f>IF(LEFT($A$1,4)="Conf",Confirmed!BZ154,Deaths!BZ154)/VLOOKUP($A154,PopulationLookup,2,FALSE)*100000</f>
        <v>2.9757538840223656</v>
      </c>
      <c r="CA154" s="18">
        <f>IF(LEFT($A$1,4)="Conf",Confirmed!CA154,Deaths!CA154)/VLOOKUP($A154,PopulationLookup,2,FALSE)*100000</f>
        <v>3.1390885740544681</v>
      </c>
      <c r="CB154" s="18">
        <f>IF(LEFT($A$1,4)="Conf",Confirmed!CB154,Deaths!CB154)/VLOOKUP($A154,PopulationLookup,2,FALSE)*100000</f>
        <v>3.2905134429383964</v>
      </c>
      <c r="CC154" s="18">
        <f>IF(LEFT($A$1,4)="Conf",Confirmed!CC154,Deaths!CC154)/VLOOKUP($A154,PopulationLookup,2,FALSE)*100000</f>
        <v>3.4079102513989699</v>
      </c>
      <c r="CD154" s="18">
        <f>IF(LEFT($A$1,4)="Conf",Confirmed!CD154,Deaths!CD154)/VLOOKUP($A154,PopulationLookup,2,FALSE)*100000</f>
        <v>3.4504453269281634</v>
      </c>
      <c r="CE154" s="18">
        <f>IF(LEFT($A$1,4)="Conf",Confirmed!CE154,Deaths!CE154)/VLOOKUP($A154,PopulationLookup,2,FALSE)*100000</f>
        <v>3.6971487649974848</v>
      </c>
      <c r="CF154" s="18">
        <f>IF(LEFT($A$1,4)="Conf",Confirmed!CF154,Deaths!CF154)/VLOOKUP($A154,PopulationLookup,2,FALSE)*100000</f>
        <v>3.8655876640930904</v>
      </c>
      <c r="CG154" s="18">
        <f>IF(LEFT($A$1,4)="Conf",Confirmed!CG154,Deaths!CG154)/VLOOKUP($A154,PopulationLookup,2,FALSE)*100000</f>
        <v>4.1088882961200763</v>
      </c>
      <c r="CH154" s="18">
        <f>IF(LEFT($A$1,4)="Conf",Confirmed!CH154,Deaths!CH154)/VLOOKUP($A154,PopulationLookup,2,FALSE)*100000</f>
        <v>4.2637159710463397</v>
      </c>
      <c r="CI154" s="18">
        <f>IF(LEFT($A$1,4)="Conf",Confirmed!CI154,Deaths!CI154)/VLOOKUP($A154,PopulationLookup,2,FALSE)*100000</f>
        <v>4.4321548701419458</v>
      </c>
      <c r="CJ154" s="18">
        <f>IF(LEFT($A$1,4)="Conf",Confirmed!CJ154,Deaths!CJ154)/VLOOKUP($A154,PopulationLookup,2,FALSE)*100000</f>
        <v>4.7350046079098025</v>
      </c>
      <c r="CK154" s="18">
        <f>IF(LEFT($A$1,4)="Conf",Confirmed!CK154,Deaths!CK154)/VLOOKUP($A154,PopulationLookup,2,FALSE)*100000</f>
        <v>5.1620567662229035</v>
      </c>
      <c r="CL154" s="18">
        <f>IF(LEFT($A$1,4)="Conf",Confirmed!CL154,Deaths!CL154)/VLOOKUP($A154,PopulationLookup,2,FALSE)*100000</f>
        <v>5.3730307408477023</v>
      </c>
      <c r="CM154" s="18">
        <f>IF(LEFT($A$1,4)="Conf",Confirmed!CM154,Deaths!CM154)/VLOOKUP($A154,PopulationLookup,2,FALSE)*100000</f>
        <v>5.61462996985352</v>
      </c>
      <c r="CN154" s="18">
        <f>IF(LEFT($A$1,4)="Conf",Confirmed!CN154,Deaths!CN154)/VLOOKUP($A154,PopulationLookup,2,FALSE)*100000</f>
        <v>5.8953614683461959</v>
      </c>
      <c r="CO154" s="18">
        <f>IF(LEFT($A$1,4)="Conf",Confirmed!CO154,Deaths!CO154)/VLOOKUP($A154,PopulationLookup,2,FALSE)*100000</f>
        <v>6.1845999819447108</v>
      </c>
      <c r="CP154" s="18">
        <f>IF(LEFT($A$1,4)="Conf",Confirmed!CP154,Deaths!CP154)/VLOOKUP($A154,PopulationLookup,2,FALSE)*100000</f>
        <v>6.7256461426760508</v>
      </c>
      <c r="CQ154" s="18">
        <f>IF(LEFT($A$1,4)="Conf",Confirmed!CQ154,Deaths!CQ154)/VLOOKUP($A154,PopulationLookup,2,FALSE)*100000</f>
        <v>7.1799207493278345</v>
      </c>
      <c r="CR154" s="18">
        <f>IF(LEFT($A$1,4)="Conf",Confirmed!CR154,Deaths!CR154)/VLOOKUP($A154,PopulationLookup,2,FALSE)*100000</f>
        <v>7.4198185753124859</v>
      </c>
      <c r="CS154" s="18">
        <f>IF(LEFT($A$1,4)="Conf",Confirmed!CS154,Deaths!CS154)/VLOOKUP($A154,PopulationLookup,2,FALSE)*100000</f>
        <v>7.7345781342285171</v>
      </c>
    </row>
    <row r="155" spans="1:97" x14ac:dyDescent="0.25">
      <c r="A155" t="str">
        <f>Confirmed!A155</f>
        <v>South Korea</v>
      </c>
      <c r="B155" s="18">
        <f>IF(LEFT($A$1,4)="Conf",Confirmed!B155,Deaths!B155)/VLOOKUP($A155,PopulationLookup,2,FALSE)*100000</f>
        <v>1.93122599111918E-3</v>
      </c>
      <c r="C155" s="18">
        <f>IF(LEFT($A$1,4)="Conf",Confirmed!C155,Deaths!C155)/VLOOKUP($A155,PopulationLookup,2,FALSE)*100000</f>
        <v>1.93122599111918E-3</v>
      </c>
      <c r="D155" s="18">
        <f>IF(LEFT($A$1,4)="Conf",Confirmed!D155,Deaths!D155)/VLOOKUP($A155,PopulationLookup,2,FALSE)*100000</f>
        <v>3.8624519822383599E-3</v>
      </c>
      <c r="E155" s="18">
        <f>IF(LEFT($A$1,4)="Conf",Confirmed!E155,Deaths!E155)/VLOOKUP($A155,PopulationLookup,2,FALSE)*100000</f>
        <v>3.8624519822383599E-3</v>
      </c>
      <c r="F155" s="18">
        <f>IF(LEFT($A$1,4)="Conf",Confirmed!F155,Deaths!F155)/VLOOKUP($A155,PopulationLookup,2,FALSE)*100000</f>
        <v>5.7936779733575401E-3</v>
      </c>
      <c r="G155" s="18">
        <f>IF(LEFT($A$1,4)="Conf",Confirmed!G155,Deaths!G155)/VLOOKUP($A155,PopulationLookup,2,FALSE)*100000</f>
        <v>7.7249039644767198E-3</v>
      </c>
      <c r="H155" s="18">
        <f>IF(LEFT($A$1,4)="Conf",Confirmed!H155,Deaths!H155)/VLOOKUP($A155,PopulationLookup,2,FALSE)*100000</f>
        <v>7.7249039644767198E-3</v>
      </c>
      <c r="I155" s="18">
        <f>IF(LEFT($A$1,4)="Conf",Confirmed!I155,Deaths!I155)/VLOOKUP($A155,PopulationLookup,2,FALSE)*100000</f>
        <v>7.7249039644767198E-3</v>
      </c>
      <c r="J155" s="18">
        <f>IF(LEFT($A$1,4)="Conf",Confirmed!J155,Deaths!J155)/VLOOKUP($A155,PopulationLookup,2,FALSE)*100000</f>
        <v>7.7249039644767198E-3</v>
      </c>
      <c r="K155" s="18">
        <f>IF(LEFT($A$1,4)="Conf",Confirmed!K155,Deaths!K155)/VLOOKUP($A155,PopulationLookup,2,FALSE)*100000</f>
        <v>2.1243485902310982E-2</v>
      </c>
      <c r="L155" s="18">
        <f>IF(LEFT($A$1,4)="Conf",Confirmed!L155,Deaths!L155)/VLOOKUP($A155,PopulationLookup,2,FALSE)*100000</f>
        <v>2.317471189343016E-2</v>
      </c>
      <c r="M155" s="18">
        <f>IF(LEFT($A$1,4)="Conf",Confirmed!M155,Deaths!M155)/VLOOKUP($A155,PopulationLookup,2,FALSE)*100000</f>
        <v>2.8968389866787701E-2</v>
      </c>
      <c r="N155" s="18">
        <f>IF(LEFT($A$1,4)="Conf",Confirmed!N155,Deaths!N155)/VLOOKUP($A155,PopulationLookup,2,FALSE)*100000</f>
        <v>2.8968389866787701E-2</v>
      </c>
      <c r="O155" s="18">
        <f>IF(LEFT($A$1,4)="Conf",Confirmed!O155,Deaths!O155)/VLOOKUP($A155,PopulationLookup,2,FALSE)*100000</f>
        <v>3.0899615857906879E-2</v>
      </c>
      <c r="P155" s="18">
        <f>IF(LEFT($A$1,4)="Conf",Confirmed!P155,Deaths!P155)/VLOOKUP($A155,PopulationLookup,2,FALSE)*100000</f>
        <v>3.669329383126442E-2</v>
      </c>
      <c r="Q155" s="18">
        <f>IF(LEFT($A$1,4)="Conf",Confirmed!Q155,Deaths!Q155)/VLOOKUP($A155,PopulationLookup,2,FALSE)*100000</f>
        <v>4.4418197795741139E-2</v>
      </c>
      <c r="R155" s="18">
        <f>IF(LEFT($A$1,4)="Conf",Confirmed!R155,Deaths!R155)/VLOOKUP($A155,PopulationLookup,2,FALSE)*100000</f>
        <v>4.6349423786860321E-2</v>
      </c>
      <c r="S155" s="18">
        <f>IF(LEFT($A$1,4)="Conf",Confirmed!S155,Deaths!S155)/VLOOKUP($A155,PopulationLookup,2,FALSE)*100000</f>
        <v>4.6349423786860321E-2</v>
      </c>
      <c r="T155" s="18">
        <f>IF(LEFT($A$1,4)="Conf",Confirmed!T155,Deaths!T155)/VLOOKUP($A155,PopulationLookup,2,FALSE)*100000</f>
        <v>4.8280649777979495E-2</v>
      </c>
      <c r="U155" s="18">
        <f>IF(LEFT($A$1,4)="Conf",Confirmed!U155,Deaths!U155)/VLOOKUP($A155,PopulationLookup,2,FALSE)*100000</f>
        <v>5.2143101760217865E-2</v>
      </c>
      <c r="V155" s="18">
        <f>IF(LEFT($A$1,4)="Conf",Confirmed!V155,Deaths!V155)/VLOOKUP($A155,PopulationLookup,2,FALSE)*100000</f>
        <v>5.407432775133704E-2</v>
      </c>
      <c r="W155" s="18">
        <f>IF(LEFT($A$1,4)="Conf",Confirmed!W155,Deaths!W155)/VLOOKUP($A155,PopulationLookup,2,FALSE)*100000</f>
        <v>5.407432775133704E-2</v>
      </c>
      <c r="X155" s="18">
        <f>IF(LEFT($A$1,4)="Conf",Confirmed!X155,Deaths!X155)/VLOOKUP($A155,PopulationLookup,2,FALSE)*100000</f>
        <v>5.407432775133704E-2</v>
      </c>
      <c r="Y155" s="18">
        <f>IF(LEFT($A$1,4)="Conf",Confirmed!Y155,Deaths!Y155)/VLOOKUP($A155,PopulationLookup,2,FALSE)*100000</f>
        <v>5.407432775133704E-2</v>
      </c>
      <c r="Z155" s="18">
        <f>IF(LEFT($A$1,4)="Conf",Confirmed!Z155,Deaths!Z155)/VLOOKUP($A155,PopulationLookup,2,FALSE)*100000</f>
        <v>5.407432775133704E-2</v>
      </c>
      <c r="AA155" s="18">
        <f>IF(LEFT($A$1,4)="Conf",Confirmed!AA155,Deaths!AA155)/VLOOKUP($A155,PopulationLookup,2,FALSE)*100000</f>
        <v>5.6005553742456228E-2</v>
      </c>
      <c r="AB155" s="18">
        <f>IF(LEFT($A$1,4)="Conf",Confirmed!AB155,Deaths!AB155)/VLOOKUP($A155,PopulationLookup,2,FALSE)*100000</f>
        <v>5.7936779733575403E-2</v>
      </c>
      <c r="AC155" s="18">
        <f>IF(LEFT($A$1,4)="Conf",Confirmed!AC155,Deaths!AC155)/VLOOKUP($A155,PopulationLookup,2,FALSE)*100000</f>
        <v>5.9868005724694584E-2</v>
      </c>
      <c r="AD155" s="18">
        <f>IF(LEFT($A$1,4)="Conf",Confirmed!AD155,Deaths!AD155)/VLOOKUP($A155,PopulationLookup,2,FALSE)*100000</f>
        <v>5.9868005724694584E-2</v>
      </c>
      <c r="AE155" s="18">
        <f>IF(LEFT($A$1,4)="Conf",Confirmed!AE155,Deaths!AE155)/VLOOKUP($A155,PopulationLookup,2,FALSE)*100000</f>
        <v>0.20084750307639473</v>
      </c>
      <c r="AF155" s="18">
        <f>IF(LEFT($A$1,4)="Conf",Confirmed!AF155,Deaths!AF155)/VLOOKUP($A155,PopulationLookup,2,FALSE)*100000</f>
        <v>0.39397010218831274</v>
      </c>
      <c r="AG155" s="18">
        <f>IF(LEFT($A$1,4)="Conf",Confirmed!AG155,Deaths!AG155)/VLOOKUP($A155,PopulationLookup,2,FALSE)*100000</f>
        <v>0.8362208541546049</v>
      </c>
      <c r="AH155" s="18">
        <f>IF(LEFT($A$1,4)="Conf",Confirmed!AH155,Deaths!AH155)/VLOOKUP($A155,PopulationLookup,2,FALSE)*100000</f>
        <v>1.1625980466537464</v>
      </c>
      <c r="AI155" s="18">
        <f>IF(LEFT($A$1,4)="Conf",Confirmed!AI155,Deaths!AI155)/VLOOKUP($A155,PopulationLookup,2,FALSE)*100000</f>
        <v>1.6087112506022767</v>
      </c>
      <c r="AJ155" s="18">
        <f>IF(LEFT($A$1,4)="Conf",Confirmed!AJ155,Deaths!AJ155)/VLOOKUP($A155,PopulationLookup,2,FALSE)*100000</f>
        <v>1.8868077933234388</v>
      </c>
      <c r="AK155" s="18">
        <f>IF(LEFT($A$1,4)="Conf",Confirmed!AK155,Deaths!AK155)/VLOOKUP($A155,PopulationLookup,2,FALSE)*100000</f>
        <v>2.4352759748012862</v>
      </c>
      <c r="AL155" s="18">
        <f>IF(LEFT($A$1,4)="Conf",Confirmed!AL155,Deaths!AL155)/VLOOKUP($A155,PopulationLookup,2,FALSE)*100000</f>
        <v>3.410545100316472</v>
      </c>
      <c r="AM155" s="18">
        <f>IF(LEFT($A$1,4)="Conf",Confirmed!AM155,Deaths!AM155)/VLOOKUP($A155,PopulationLookup,2,FALSE)*100000</f>
        <v>4.5132751412455239</v>
      </c>
      <c r="AN155" s="18">
        <f>IF(LEFT($A$1,4)="Conf",Confirmed!AN155,Deaths!AN155)/VLOOKUP($A155,PopulationLookup,2,FALSE)*100000</f>
        <v>6.0833618720254172</v>
      </c>
      <c r="AO155" s="18">
        <f>IF(LEFT($A$1,4)="Conf",Confirmed!AO155,Deaths!AO155)/VLOOKUP($A155,PopulationLookup,2,FALSE)*100000</f>
        <v>7.2150603028212563</v>
      </c>
      <c r="AP155" s="18">
        <f>IF(LEFT($A$1,4)="Conf",Confirmed!AP155,Deaths!AP155)/VLOOKUP($A155,PopulationLookup,2,FALSE)*100000</f>
        <v>8.3718646715016458</v>
      </c>
      <c r="AQ155" s="18">
        <f>IF(LEFT($A$1,4)="Conf",Confirmed!AQ155,Deaths!AQ155)/VLOOKUP($A155,PopulationLookup,2,FALSE)*100000</f>
        <v>10.015337989944069</v>
      </c>
      <c r="AR155" s="18">
        <f>IF(LEFT($A$1,4)="Conf",Confirmed!AR155,Deaths!AR155)/VLOOKUP($A155,PopulationLookup,2,FALSE)*100000</f>
        <v>10.855421296080911</v>
      </c>
      <c r="AS155" s="18">
        <f>IF(LEFT($A$1,4)="Conf",Confirmed!AS155,Deaths!AS155)/VLOOKUP($A155,PopulationLookup,2,FALSE)*100000</f>
        <v>11.757303833933568</v>
      </c>
      <c r="AT155" s="18">
        <f>IF(LEFT($A$1,4)="Conf",Confirmed!AT155,Deaths!AT155)/VLOOKUP($A155,PopulationLookup,2,FALSE)*100000</f>
        <v>12.732572959448754</v>
      </c>
      <c r="AU155" s="18">
        <f>IF(LEFT($A$1,4)="Conf",Confirmed!AU155,Deaths!AU155)/VLOOKUP($A155,PopulationLookup,2,FALSE)*100000</f>
        <v>13.597762203470147</v>
      </c>
      <c r="AV155" s="18">
        <f>IF(LEFT($A$1,4)="Conf",Confirmed!AV155,Deaths!AV155)/VLOOKUP($A155,PopulationLookup,2,FALSE)*100000</f>
        <v>14.124986899045682</v>
      </c>
      <c r="AW155" s="18">
        <f>IF(LEFT($A$1,4)="Conf",Confirmed!AW155,Deaths!AW155)/VLOOKUP($A155,PopulationLookup,2,FALSE)*100000</f>
        <v>14.441707961589229</v>
      </c>
      <c r="AX155" s="18">
        <f>IF(LEFT($A$1,4)="Conf",Confirmed!AX155,Deaths!AX155)/VLOOKUP($A155,PopulationLookup,2,FALSE)*100000</f>
        <v>14.5093008712784</v>
      </c>
      <c r="AY155" s="18">
        <f>IF(LEFT($A$1,4)="Conf",Confirmed!AY155,Deaths!AY155)/VLOOKUP($A155,PopulationLookup,2,FALSE)*100000</f>
        <v>14.976657561129242</v>
      </c>
      <c r="AZ155" s="18">
        <f>IF(LEFT($A$1,4)="Conf",Confirmed!AZ155,Deaths!AZ155)/VLOOKUP($A155,PopulationLookup,2,FALSE)*100000</f>
        <v>15.196817324116829</v>
      </c>
      <c r="BA155" s="18">
        <f>IF(LEFT($A$1,4)="Conf",Confirmed!BA155,Deaths!BA155)/VLOOKUP($A155,PopulationLookup,2,FALSE)*100000</f>
        <v>15.409252183139937</v>
      </c>
      <c r="BB155" s="18">
        <f>IF(LEFT($A$1,4)="Conf",Confirmed!BB155,Deaths!BB155)/VLOOKUP($A155,PopulationLookup,2,FALSE)*100000</f>
        <v>15.615893364189688</v>
      </c>
      <c r="BC155" s="18">
        <f>IF(LEFT($A$1,4)="Conf",Confirmed!BC155,Deaths!BC155)/VLOOKUP($A155,PopulationLookup,2,FALSE)*100000</f>
        <v>15.762666539514747</v>
      </c>
      <c r="BD155" s="18">
        <f>IF(LEFT($A$1,4)="Conf",Confirmed!BD155,Deaths!BD155)/VLOOKUP($A155,PopulationLookup,2,FALSE)*100000</f>
        <v>15.905577262857566</v>
      </c>
      <c r="BE155" s="18">
        <f>IF(LEFT($A$1,4)="Conf",Confirmed!BE155,Deaths!BE155)/VLOOKUP($A155,PopulationLookup,2,FALSE)*100000</f>
        <v>16.067800246111577</v>
      </c>
      <c r="BF155" s="18">
        <f>IF(LEFT($A$1,4)="Conf",Confirmed!BF155,Deaths!BF155)/VLOOKUP($A155,PopulationLookup,2,FALSE)*100000</f>
        <v>16.247404263285663</v>
      </c>
      <c r="BG155" s="18">
        <f>IF(LEFT($A$1,4)="Conf",Confirmed!BG155,Deaths!BG155)/VLOOKUP($A155,PopulationLookup,2,FALSE)*100000</f>
        <v>16.540950613935777</v>
      </c>
      <c r="BH155" s="18">
        <f>IF(LEFT($A$1,4)="Conf",Confirmed!BH155,Deaths!BH155)/VLOOKUP($A155,PopulationLookup,2,FALSE)*100000</f>
        <v>16.708967275163147</v>
      </c>
      <c r="BI155" s="18">
        <f>IF(LEFT($A$1,4)="Conf",Confirmed!BI155,Deaths!BI155)/VLOOKUP($A155,PopulationLookup,2,FALSE)*100000</f>
        <v>16.992857495857663</v>
      </c>
      <c r="BJ155" s="18">
        <f>IF(LEFT($A$1,4)="Conf",Confirmed!BJ155,Deaths!BJ155)/VLOOKUP($A155,PopulationLookup,2,FALSE)*100000</f>
        <v>17.30571610641897</v>
      </c>
      <c r="BK155" s="18">
        <f>IF(LEFT($A$1,4)="Conf",Confirmed!BK155,Deaths!BK155)/VLOOKUP($A155,PopulationLookup,2,FALSE)*100000</f>
        <v>17.30571610641897</v>
      </c>
      <c r="BL155" s="18">
        <f>IF(LEFT($A$1,4)="Conf",Confirmed!BL155,Deaths!BL155)/VLOOKUP($A155,PopulationLookup,2,FALSE)*100000</f>
        <v>17.452489281744029</v>
      </c>
      <c r="BM155" s="18">
        <f>IF(LEFT($A$1,4)="Conf",Confirmed!BM155,Deaths!BM155)/VLOOKUP($A155,PopulationLookup,2,FALSE)*100000</f>
        <v>17.645611880855949</v>
      </c>
      <c r="BN155" s="18">
        <f>IF(LEFT($A$1,4)="Conf",Confirmed!BN155,Deaths!BN155)/VLOOKUP($A155,PopulationLookup,2,FALSE)*100000</f>
        <v>17.846459383932341</v>
      </c>
      <c r="BO155" s="18">
        <f>IF(LEFT($A$1,4)="Conf",Confirmed!BO155,Deaths!BO155)/VLOOKUP($A155,PopulationLookup,2,FALSE)*100000</f>
        <v>18.022200949124187</v>
      </c>
      <c r="BP155" s="18">
        <f>IF(LEFT($A$1,4)="Conf",Confirmed!BP155,Deaths!BP155)/VLOOKUP($A155,PopulationLookup,2,FALSE)*100000</f>
        <v>18.304159943827585</v>
      </c>
      <c r="BQ155" s="18">
        <f>IF(LEFT($A$1,4)="Conf",Confirmed!BQ155,Deaths!BQ155)/VLOOKUP($A155,PopulationLookup,2,FALSE)*100000</f>
        <v>18.506938672895103</v>
      </c>
      <c r="BR155" s="18">
        <f>IF(LEFT($A$1,4)="Conf",Confirmed!BR155,Deaths!BR155)/VLOOKUP($A155,PopulationLookup,2,FALSE)*100000</f>
        <v>18.657574300202398</v>
      </c>
      <c r="BS155" s="18">
        <f>IF(LEFT($A$1,4)="Conf",Confirmed!BS155,Deaths!BS155)/VLOOKUP($A155,PopulationLookup,2,FALSE)*100000</f>
        <v>18.898977549092294</v>
      </c>
      <c r="BT155" s="18">
        <f>IF(LEFT($A$1,4)="Conf",Confirmed!BT155,Deaths!BT155)/VLOOKUP($A155,PopulationLookup,2,FALSE)*100000</f>
        <v>19.094031374195332</v>
      </c>
      <c r="BU155" s="18">
        <f>IF(LEFT($A$1,4)="Conf",Confirmed!BU155,Deaths!BU155)/VLOOKUP($A155,PopulationLookup,2,FALSE)*100000</f>
        <v>19.265910487404941</v>
      </c>
      <c r="BV155" s="18">
        <f>IF(LEFT($A$1,4)="Conf",Confirmed!BV155,Deaths!BV155)/VLOOKUP($A155,PopulationLookup,2,FALSE)*100000</f>
        <v>19.431995922641189</v>
      </c>
      <c r="BW155" s="18">
        <f>IF(LEFT($A$1,4)="Conf",Confirmed!BW155,Deaths!BW155)/VLOOKUP($A155,PopulationLookup,2,FALSE)*100000</f>
        <v>19.613531165806393</v>
      </c>
      <c r="BX155" s="18">
        <f>IF(LEFT($A$1,4)="Conf",Confirmed!BX155,Deaths!BX155)/VLOOKUP($A155,PopulationLookup,2,FALSE)*100000</f>
        <v>19.769960471087046</v>
      </c>
      <c r="BY155" s="18">
        <f>IF(LEFT($A$1,4)="Conf",Confirmed!BY155,Deaths!BY155)/VLOOKUP($A155,PopulationLookup,2,FALSE)*100000</f>
        <v>19.86072809266965</v>
      </c>
      <c r="BZ155" s="18">
        <f>IF(LEFT($A$1,4)="Conf",Confirmed!BZ155,Deaths!BZ155)/VLOOKUP($A155,PopulationLookup,2,FALSE)*100000</f>
        <v>19.95149571425225</v>
      </c>
      <c r="CA155" s="18">
        <f>IF(LEFT($A$1,4)="Conf",Confirmed!CA155,Deaths!CA155)/VLOOKUP($A155,PopulationLookup,2,FALSE)*100000</f>
        <v>20.053850691781566</v>
      </c>
      <c r="CB155" s="18">
        <f>IF(LEFT($A$1,4)="Conf",Confirmed!CB155,Deaths!CB155)/VLOOKUP($A155,PopulationLookup,2,FALSE)*100000</f>
        <v>20.129168505435214</v>
      </c>
      <c r="CC155" s="18">
        <f>IF(LEFT($A$1,4)="Conf",Confirmed!CC155,Deaths!CC155)/VLOOKUP($A155,PopulationLookup,2,FALSE)*100000</f>
        <v>20.181311607195433</v>
      </c>
      <c r="CD155" s="18">
        <f>IF(LEFT($A$1,4)="Conf",Confirmed!CD155,Deaths!CD155)/VLOOKUP($A155,PopulationLookup,2,FALSE)*100000</f>
        <v>20.239248386929006</v>
      </c>
      <c r="CE155" s="18">
        <f>IF(LEFT($A$1,4)="Conf",Confirmed!CE155,Deaths!CE155)/VLOOKUP($A155,PopulationLookup,2,FALSE)*100000</f>
        <v>20.301047618644819</v>
      </c>
      <c r="CF155" s="18">
        <f>IF(LEFT($A$1,4)="Conf",Confirmed!CF155,Deaths!CF155)/VLOOKUP($A155,PopulationLookup,2,FALSE)*100000</f>
        <v>20.349328268422802</v>
      </c>
      <c r="CG155" s="18">
        <f>IF(LEFT($A$1,4)="Conf",Confirmed!CG155,Deaths!CG155)/VLOOKUP($A155,PopulationLookup,2,FALSE)*100000</f>
        <v>20.401471370183017</v>
      </c>
      <c r="CH155" s="18">
        <f>IF(LEFT($A$1,4)="Conf",Confirmed!CH155,Deaths!CH155)/VLOOKUP($A155,PopulationLookup,2,FALSE)*100000</f>
        <v>20.453614471943236</v>
      </c>
      <c r="CI155" s="18">
        <f>IF(LEFT($A$1,4)="Conf",Confirmed!CI155,Deaths!CI155)/VLOOKUP($A155,PopulationLookup,2,FALSE)*100000</f>
        <v>20.496101443747857</v>
      </c>
      <c r="CJ155" s="18">
        <f>IF(LEFT($A$1,4)="Conf",Confirmed!CJ155,Deaths!CJ155)/VLOOKUP($A155,PopulationLookup,2,FALSE)*100000</f>
        <v>20.538588415552478</v>
      </c>
      <c r="CK155" s="18">
        <f>IF(LEFT($A$1,4)="Conf",Confirmed!CK155,Deaths!CK155)/VLOOKUP($A155,PopulationLookup,2,FALSE)*100000</f>
        <v>20.573350483392627</v>
      </c>
      <c r="CL155" s="18">
        <f>IF(LEFT($A$1,4)="Conf",Confirmed!CL155,Deaths!CL155)/VLOOKUP($A155,PopulationLookup,2,FALSE)*100000</f>
        <v>20.588800291321579</v>
      </c>
      <c r="CM155" s="18">
        <f>IF(LEFT($A$1,4)="Conf",Confirmed!CM155,Deaths!CM155)/VLOOKUP($A155,PopulationLookup,2,FALSE)*100000</f>
        <v>20.613906229206126</v>
      </c>
      <c r="CN155" s="18">
        <f>IF(LEFT($A$1,4)="Conf",Confirmed!CN155,Deaths!CN155)/VLOOKUP($A155,PopulationLookup,2,FALSE)*100000</f>
        <v>20.6312872631262</v>
      </c>
      <c r="CO155" s="18">
        <f>IF(LEFT($A$1,4)="Conf",Confirmed!CO155,Deaths!CO155)/VLOOKUP($A155,PopulationLookup,2,FALSE)*100000</f>
        <v>20.652530749028511</v>
      </c>
      <c r="CP155" s="18">
        <f>IF(LEFT($A$1,4)="Conf",Confirmed!CP155,Deaths!CP155)/VLOOKUP($A155,PopulationLookup,2,FALSE)*100000</f>
        <v>20.679567912904179</v>
      </c>
      <c r="CQ155" s="18">
        <f>IF(LEFT($A$1,4)="Conf",Confirmed!CQ155,Deaths!CQ155)/VLOOKUP($A155,PopulationLookup,2,FALSE)*100000</f>
        <v>20.698880172815372</v>
      </c>
      <c r="CR155" s="18">
        <f>IF(LEFT($A$1,4)="Conf",Confirmed!CR155,Deaths!CR155)/VLOOKUP($A155,PopulationLookup,2,FALSE)*100000</f>
        <v>20.718192432726564</v>
      </c>
      <c r="CS155" s="18">
        <f>IF(LEFT($A$1,4)="Conf",Confirmed!CS155,Deaths!CS155)/VLOOKUP($A155,PopulationLookup,2,FALSE)*100000</f>
        <v>20.737504692637756</v>
      </c>
    </row>
    <row r="156" spans="1:97" x14ac:dyDescent="0.25">
      <c r="A156" t="str">
        <f>Confirmed!A156</f>
        <v>South Sudan</v>
      </c>
      <c r="B156" s="18">
        <f>IF(LEFT($A$1,4)="Conf",Confirmed!B156,Deaths!B156)/VLOOKUP($A156,PopulationLookup,2,FALSE)*100000</f>
        <v>0</v>
      </c>
      <c r="C156" s="18">
        <f>IF(LEFT($A$1,4)="Conf",Confirmed!C156,Deaths!C156)/VLOOKUP($A156,PopulationLookup,2,FALSE)*100000</f>
        <v>0</v>
      </c>
      <c r="D156" s="18">
        <f>IF(LEFT($A$1,4)="Conf",Confirmed!D156,Deaths!D156)/VLOOKUP($A156,PopulationLookup,2,FALSE)*100000</f>
        <v>0</v>
      </c>
      <c r="E156" s="18">
        <f>IF(LEFT($A$1,4)="Conf",Confirmed!E156,Deaths!E156)/VLOOKUP($A156,PopulationLookup,2,FALSE)*100000</f>
        <v>0</v>
      </c>
      <c r="F156" s="18">
        <f>IF(LEFT($A$1,4)="Conf",Confirmed!F156,Deaths!F156)/VLOOKUP($A156,PopulationLookup,2,FALSE)*100000</f>
        <v>0</v>
      </c>
      <c r="G156" s="18">
        <f>IF(LEFT($A$1,4)="Conf",Confirmed!G156,Deaths!G156)/VLOOKUP($A156,PopulationLookup,2,FALSE)*100000</f>
        <v>0</v>
      </c>
      <c r="H156" s="18">
        <f>IF(LEFT($A$1,4)="Conf",Confirmed!H156,Deaths!H156)/VLOOKUP($A156,PopulationLookup,2,FALSE)*100000</f>
        <v>0</v>
      </c>
      <c r="I156" s="18">
        <f>IF(LEFT($A$1,4)="Conf",Confirmed!I156,Deaths!I156)/VLOOKUP($A156,PopulationLookup,2,FALSE)*100000</f>
        <v>0</v>
      </c>
      <c r="J156" s="18">
        <f>IF(LEFT($A$1,4)="Conf",Confirmed!J156,Deaths!J156)/VLOOKUP($A156,PopulationLookup,2,FALSE)*100000</f>
        <v>0</v>
      </c>
      <c r="K156" s="18">
        <f>IF(LEFT($A$1,4)="Conf",Confirmed!K156,Deaths!K156)/VLOOKUP($A156,PopulationLookup,2,FALSE)*100000</f>
        <v>0</v>
      </c>
      <c r="L156" s="18">
        <f>IF(LEFT($A$1,4)="Conf",Confirmed!L156,Deaths!L156)/VLOOKUP($A156,PopulationLookup,2,FALSE)*100000</f>
        <v>0</v>
      </c>
      <c r="M156" s="18">
        <f>IF(LEFT($A$1,4)="Conf",Confirmed!M156,Deaths!M156)/VLOOKUP($A156,PopulationLookup,2,FALSE)*100000</f>
        <v>0</v>
      </c>
      <c r="N156" s="18">
        <f>IF(LEFT($A$1,4)="Conf",Confirmed!N156,Deaths!N156)/VLOOKUP($A156,PopulationLookup,2,FALSE)*100000</f>
        <v>0</v>
      </c>
      <c r="O156" s="18">
        <f>IF(LEFT($A$1,4)="Conf",Confirmed!O156,Deaths!O156)/VLOOKUP($A156,PopulationLookup,2,FALSE)*100000</f>
        <v>0</v>
      </c>
      <c r="P156" s="18">
        <f>IF(LEFT($A$1,4)="Conf",Confirmed!P156,Deaths!P156)/VLOOKUP($A156,PopulationLookup,2,FALSE)*100000</f>
        <v>0</v>
      </c>
      <c r="Q156" s="18">
        <f>IF(LEFT($A$1,4)="Conf",Confirmed!Q156,Deaths!Q156)/VLOOKUP($A156,PopulationLookup,2,FALSE)*100000</f>
        <v>0</v>
      </c>
      <c r="R156" s="18">
        <f>IF(LEFT($A$1,4)="Conf",Confirmed!R156,Deaths!R156)/VLOOKUP($A156,PopulationLookup,2,FALSE)*100000</f>
        <v>0</v>
      </c>
      <c r="S156" s="18">
        <f>IF(LEFT($A$1,4)="Conf",Confirmed!S156,Deaths!S156)/VLOOKUP($A156,PopulationLookup,2,FALSE)*100000</f>
        <v>0</v>
      </c>
      <c r="T156" s="18">
        <f>IF(LEFT($A$1,4)="Conf",Confirmed!T156,Deaths!T156)/VLOOKUP($A156,PopulationLookup,2,FALSE)*100000</f>
        <v>0</v>
      </c>
      <c r="U156" s="18">
        <f>IF(LEFT($A$1,4)="Conf",Confirmed!U156,Deaths!U156)/VLOOKUP($A156,PopulationLookup,2,FALSE)*100000</f>
        <v>0</v>
      </c>
      <c r="V156" s="18">
        <f>IF(LEFT($A$1,4)="Conf",Confirmed!V156,Deaths!V156)/VLOOKUP($A156,PopulationLookup,2,FALSE)*100000</f>
        <v>0</v>
      </c>
      <c r="W156" s="18">
        <f>IF(LEFT($A$1,4)="Conf",Confirmed!W156,Deaths!W156)/VLOOKUP($A156,PopulationLookup,2,FALSE)*100000</f>
        <v>0</v>
      </c>
      <c r="X156" s="18">
        <f>IF(LEFT($A$1,4)="Conf",Confirmed!X156,Deaths!X156)/VLOOKUP($A156,PopulationLookup,2,FALSE)*100000</f>
        <v>0</v>
      </c>
      <c r="Y156" s="18">
        <f>IF(LEFT($A$1,4)="Conf",Confirmed!Y156,Deaths!Y156)/VLOOKUP($A156,PopulationLookup,2,FALSE)*100000</f>
        <v>0</v>
      </c>
      <c r="Z156" s="18">
        <f>IF(LEFT($A$1,4)="Conf",Confirmed!Z156,Deaths!Z156)/VLOOKUP($A156,PopulationLookup,2,FALSE)*100000</f>
        <v>0</v>
      </c>
      <c r="AA156" s="18">
        <f>IF(LEFT($A$1,4)="Conf",Confirmed!AA156,Deaths!AA156)/VLOOKUP($A156,PopulationLookup,2,FALSE)*100000</f>
        <v>0</v>
      </c>
      <c r="AB156" s="18">
        <f>IF(LEFT($A$1,4)="Conf",Confirmed!AB156,Deaths!AB156)/VLOOKUP($A156,PopulationLookup,2,FALSE)*100000</f>
        <v>0</v>
      </c>
      <c r="AC156" s="18">
        <f>IF(LEFT($A$1,4)="Conf",Confirmed!AC156,Deaths!AC156)/VLOOKUP($A156,PopulationLookup,2,FALSE)*100000</f>
        <v>0</v>
      </c>
      <c r="AD156" s="18">
        <f>IF(LEFT($A$1,4)="Conf",Confirmed!AD156,Deaths!AD156)/VLOOKUP($A156,PopulationLookup,2,FALSE)*100000</f>
        <v>0</v>
      </c>
      <c r="AE156" s="18">
        <f>IF(LEFT($A$1,4)="Conf",Confirmed!AE156,Deaths!AE156)/VLOOKUP($A156,PopulationLookup,2,FALSE)*100000</f>
        <v>0</v>
      </c>
      <c r="AF156" s="18">
        <f>IF(LEFT($A$1,4)="Conf",Confirmed!AF156,Deaths!AF156)/VLOOKUP($A156,PopulationLookup,2,FALSE)*100000</f>
        <v>0</v>
      </c>
      <c r="AG156" s="18">
        <f>IF(LEFT($A$1,4)="Conf",Confirmed!AG156,Deaths!AG156)/VLOOKUP($A156,PopulationLookup,2,FALSE)*100000</f>
        <v>0</v>
      </c>
      <c r="AH156" s="18">
        <f>IF(LEFT($A$1,4)="Conf",Confirmed!AH156,Deaths!AH156)/VLOOKUP($A156,PopulationLookup,2,FALSE)*100000</f>
        <v>0</v>
      </c>
      <c r="AI156" s="18">
        <f>IF(LEFT($A$1,4)="Conf",Confirmed!AI156,Deaths!AI156)/VLOOKUP($A156,PopulationLookup,2,FALSE)*100000</f>
        <v>0</v>
      </c>
      <c r="AJ156" s="18">
        <f>IF(LEFT($A$1,4)="Conf",Confirmed!AJ156,Deaths!AJ156)/VLOOKUP($A156,PopulationLookup,2,FALSE)*100000</f>
        <v>0</v>
      </c>
      <c r="AK156" s="18">
        <f>IF(LEFT($A$1,4)="Conf",Confirmed!AK156,Deaths!AK156)/VLOOKUP($A156,PopulationLookup,2,FALSE)*100000</f>
        <v>0</v>
      </c>
      <c r="AL156" s="18">
        <f>IF(LEFT($A$1,4)="Conf",Confirmed!AL156,Deaths!AL156)/VLOOKUP($A156,PopulationLookup,2,FALSE)*100000</f>
        <v>0</v>
      </c>
      <c r="AM156" s="18">
        <f>IF(LEFT($A$1,4)="Conf",Confirmed!AM156,Deaths!AM156)/VLOOKUP($A156,PopulationLookup,2,FALSE)*100000</f>
        <v>0</v>
      </c>
      <c r="AN156" s="18">
        <f>IF(LEFT($A$1,4)="Conf",Confirmed!AN156,Deaths!AN156)/VLOOKUP($A156,PopulationLookup,2,FALSE)*100000</f>
        <v>0</v>
      </c>
      <c r="AO156" s="18">
        <f>IF(LEFT($A$1,4)="Conf",Confirmed!AO156,Deaths!AO156)/VLOOKUP($A156,PopulationLookup,2,FALSE)*100000</f>
        <v>0</v>
      </c>
      <c r="AP156" s="18">
        <f>IF(LEFT($A$1,4)="Conf",Confirmed!AP156,Deaths!AP156)/VLOOKUP($A156,PopulationLookup,2,FALSE)*100000</f>
        <v>0</v>
      </c>
      <c r="AQ156" s="18">
        <f>IF(LEFT($A$1,4)="Conf",Confirmed!AQ156,Deaths!AQ156)/VLOOKUP($A156,PopulationLookup,2,FALSE)*100000</f>
        <v>0</v>
      </c>
      <c r="AR156" s="18">
        <f>IF(LEFT($A$1,4)="Conf",Confirmed!AR156,Deaths!AR156)/VLOOKUP($A156,PopulationLookup,2,FALSE)*100000</f>
        <v>0</v>
      </c>
      <c r="AS156" s="18">
        <f>IF(LEFT($A$1,4)="Conf",Confirmed!AS156,Deaths!AS156)/VLOOKUP($A156,PopulationLookup,2,FALSE)*100000</f>
        <v>0</v>
      </c>
      <c r="AT156" s="18">
        <f>IF(LEFT($A$1,4)="Conf",Confirmed!AT156,Deaths!AT156)/VLOOKUP($A156,PopulationLookup,2,FALSE)*100000</f>
        <v>0</v>
      </c>
      <c r="AU156" s="18">
        <f>IF(LEFT($A$1,4)="Conf",Confirmed!AU156,Deaths!AU156)/VLOOKUP($A156,PopulationLookup,2,FALSE)*100000</f>
        <v>0</v>
      </c>
      <c r="AV156" s="18">
        <f>IF(LEFT($A$1,4)="Conf",Confirmed!AV156,Deaths!AV156)/VLOOKUP($A156,PopulationLookup,2,FALSE)*100000</f>
        <v>0</v>
      </c>
      <c r="AW156" s="18">
        <f>IF(LEFT($A$1,4)="Conf",Confirmed!AW156,Deaths!AW156)/VLOOKUP($A156,PopulationLookup,2,FALSE)*100000</f>
        <v>0</v>
      </c>
      <c r="AX156" s="18">
        <f>IF(LEFT($A$1,4)="Conf",Confirmed!AX156,Deaths!AX156)/VLOOKUP($A156,PopulationLookup,2,FALSE)*100000</f>
        <v>0</v>
      </c>
      <c r="AY156" s="18">
        <f>IF(LEFT($A$1,4)="Conf",Confirmed!AY156,Deaths!AY156)/VLOOKUP($A156,PopulationLookup,2,FALSE)*100000</f>
        <v>0</v>
      </c>
      <c r="AZ156" s="18">
        <f>IF(LEFT($A$1,4)="Conf",Confirmed!AZ156,Deaths!AZ156)/VLOOKUP($A156,PopulationLookup,2,FALSE)*100000</f>
        <v>0</v>
      </c>
      <c r="BA156" s="18">
        <f>IF(LEFT($A$1,4)="Conf",Confirmed!BA156,Deaths!BA156)/VLOOKUP($A156,PopulationLookup,2,FALSE)*100000</f>
        <v>0</v>
      </c>
      <c r="BB156" s="18">
        <f>IF(LEFT($A$1,4)="Conf",Confirmed!BB156,Deaths!BB156)/VLOOKUP($A156,PopulationLookup,2,FALSE)*100000</f>
        <v>0</v>
      </c>
      <c r="BC156" s="18">
        <f>IF(LEFT($A$1,4)="Conf",Confirmed!BC156,Deaths!BC156)/VLOOKUP($A156,PopulationLookup,2,FALSE)*100000</f>
        <v>0</v>
      </c>
      <c r="BD156" s="18">
        <f>IF(LEFT($A$1,4)="Conf",Confirmed!BD156,Deaths!BD156)/VLOOKUP($A156,PopulationLookup,2,FALSE)*100000</f>
        <v>0</v>
      </c>
      <c r="BE156" s="18">
        <f>IF(LEFT($A$1,4)="Conf",Confirmed!BE156,Deaths!BE156)/VLOOKUP($A156,PopulationLookup,2,FALSE)*100000</f>
        <v>0</v>
      </c>
      <c r="BF156" s="18">
        <f>IF(LEFT($A$1,4)="Conf",Confirmed!BF156,Deaths!BF156)/VLOOKUP($A156,PopulationLookup,2,FALSE)*100000</f>
        <v>0</v>
      </c>
      <c r="BG156" s="18">
        <f>IF(LEFT($A$1,4)="Conf",Confirmed!BG156,Deaths!BG156)/VLOOKUP($A156,PopulationLookup,2,FALSE)*100000</f>
        <v>0</v>
      </c>
      <c r="BH156" s="18">
        <f>IF(LEFT($A$1,4)="Conf",Confirmed!BH156,Deaths!BH156)/VLOOKUP($A156,PopulationLookup,2,FALSE)*100000</f>
        <v>0</v>
      </c>
      <c r="BI156" s="18">
        <f>IF(LEFT($A$1,4)="Conf",Confirmed!BI156,Deaths!BI156)/VLOOKUP($A156,PopulationLookup,2,FALSE)*100000</f>
        <v>0</v>
      </c>
      <c r="BJ156" s="18">
        <f>IF(LEFT($A$1,4)="Conf",Confirmed!BJ156,Deaths!BJ156)/VLOOKUP($A156,PopulationLookup,2,FALSE)*100000</f>
        <v>0</v>
      </c>
      <c r="BK156" s="18">
        <f>IF(LEFT($A$1,4)="Conf",Confirmed!BK156,Deaths!BK156)/VLOOKUP($A156,PopulationLookup,2,FALSE)*100000</f>
        <v>0</v>
      </c>
      <c r="BL156" s="18">
        <f>IF(LEFT($A$1,4)="Conf",Confirmed!BL156,Deaths!BL156)/VLOOKUP($A156,PopulationLookup,2,FALSE)*100000</f>
        <v>0</v>
      </c>
      <c r="BM156" s="18">
        <f>IF(LEFT($A$1,4)="Conf",Confirmed!BM156,Deaths!BM156)/VLOOKUP($A156,PopulationLookup,2,FALSE)*100000</f>
        <v>0</v>
      </c>
      <c r="BN156" s="18">
        <f>IF(LEFT($A$1,4)="Conf",Confirmed!BN156,Deaths!BN156)/VLOOKUP($A156,PopulationLookup,2,FALSE)*100000</f>
        <v>0</v>
      </c>
      <c r="BO156" s="18">
        <f>IF(LEFT($A$1,4)="Conf",Confirmed!BO156,Deaths!BO156)/VLOOKUP($A156,PopulationLookup,2,FALSE)*100000</f>
        <v>0</v>
      </c>
      <c r="BP156" s="18">
        <f>IF(LEFT($A$1,4)="Conf",Confirmed!BP156,Deaths!BP156)/VLOOKUP($A156,PopulationLookup,2,FALSE)*100000</f>
        <v>0</v>
      </c>
      <c r="BQ156" s="18">
        <f>IF(LEFT($A$1,4)="Conf",Confirmed!BQ156,Deaths!BQ156)/VLOOKUP($A156,PopulationLookup,2,FALSE)*100000</f>
        <v>0</v>
      </c>
      <c r="BR156" s="18">
        <f>IF(LEFT($A$1,4)="Conf",Confirmed!BR156,Deaths!BR156)/VLOOKUP($A156,PopulationLookup,2,FALSE)*100000</f>
        <v>0</v>
      </c>
      <c r="BS156" s="18">
        <f>IF(LEFT($A$1,4)="Conf",Confirmed!BS156,Deaths!BS156)/VLOOKUP($A156,PopulationLookup,2,FALSE)*100000</f>
        <v>0</v>
      </c>
      <c r="BT156" s="18">
        <f>IF(LEFT($A$1,4)="Conf",Confirmed!BT156,Deaths!BT156)/VLOOKUP($A156,PopulationLookup,2,FALSE)*100000</f>
        <v>0</v>
      </c>
      <c r="BU156" s="18">
        <f>IF(LEFT($A$1,4)="Conf",Confirmed!BU156,Deaths!BU156)/VLOOKUP($A156,PopulationLookup,2,FALSE)*100000</f>
        <v>0</v>
      </c>
      <c r="BV156" s="18">
        <f>IF(LEFT($A$1,4)="Conf",Confirmed!BV156,Deaths!BV156)/VLOOKUP($A156,PopulationLookup,2,FALSE)*100000</f>
        <v>0</v>
      </c>
      <c r="BW156" s="18">
        <f>IF(LEFT($A$1,4)="Conf",Confirmed!BW156,Deaths!BW156)/VLOOKUP($A156,PopulationLookup,2,FALSE)*100000</f>
        <v>0</v>
      </c>
      <c r="BX156" s="18">
        <f>IF(LEFT($A$1,4)="Conf",Confirmed!BX156,Deaths!BX156)/VLOOKUP($A156,PopulationLookup,2,FALSE)*100000</f>
        <v>7.82579774225735E-3</v>
      </c>
      <c r="BY156" s="18">
        <f>IF(LEFT($A$1,4)="Conf",Confirmed!BY156,Deaths!BY156)/VLOOKUP($A156,PopulationLookup,2,FALSE)*100000</f>
        <v>7.82579774225735E-3</v>
      </c>
      <c r="BZ156" s="18">
        <f>IF(LEFT($A$1,4)="Conf",Confirmed!BZ156,Deaths!BZ156)/VLOOKUP($A156,PopulationLookup,2,FALSE)*100000</f>
        <v>1.56515954845147E-2</v>
      </c>
      <c r="CA156" s="18">
        <f>IF(LEFT($A$1,4)="Conf",Confirmed!CA156,Deaths!CA156)/VLOOKUP($A156,PopulationLookup,2,FALSE)*100000</f>
        <v>1.56515954845147E-2</v>
      </c>
      <c r="CB156" s="18">
        <f>IF(LEFT($A$1,4)="Conf",Confirmed!CB156,Deaths!CB156)/VLOOKUP($A156,PopulationLookup,2,FALSE)*100000</f>
        <v>2.3477393226772055E-2</v>
      </c>
      <c r="CC156" s="18">
        <f>IF(LEFT($A$1,4)="Conf",Confirmed!CC156,Deaths!CC156)/VLOOKUP($A156,PopulationLookup,2,FALSE)*100000</f>
        <v>3.13031909690294E-2</v>
      </c>
      <c r="CD156" s="18">
        <f>IF(LEFT($A$1,4)="Conf",Confirmed!CD156,Deaths!CD156)/VLOOKUP($A156,PopulationLookup,2,FALSE)*100000</f>
        <v>3.13031909690294E-2</v>
      </c>
      <c r="CE156" s="18">
        <f>IF(LEFT($A$1,4)="Conf",Confirmed!CE156,Deaths!CE156)/VLOOKUP($A156,PopulationLookup,2,FALSE)*100000</f>
        <v>3.13031909690294E-2</v>
      </c>
      <c r="CF156" s="18">
        <f>IF(LEFT($A$1,4)="Conf",Confirmed!CF156,Deaths!CF156)/VLOOKUP($A156,PopulationLookup,2,FALSE)*100000</f>
        <v>3.13031909690294E-2</v>
      </c>
      <c r="CG156" s="18">
        <f>IF(LEFT($A$1,4)="Conf",Confirmed!CG156,Deaths!CG156)/VLOOKUP($A156,PopulationLookup,2,FALSE)*100000</f>
        <v>3.13031909690294E-2</v>
      </c>
      <c r="CH156" s="18">
        <f>IF(LEFT($A$1,4)="Conf",Confirmed!CH156,Deaths!CH156)/VLOOKUP($A156,PopulationLookup,2,FALSE)*100000</f>
        <v>3.13031909690294E-2</v>
      </c>
      <c r="CI156" s="18">
        <f>IF(LEFT($A$1,4)="Conf",Confirmed!CI156,Deaths!CI156)/VLOOKUP($A156,PopulationLookup,2,FALSE)*100000</f>
        <v>3.13031909690294E-2</v>
      </c>
      <c r="CJ156" s="18">
        <f>IF(LEFT($A$1,4)="Conf",Confirmed!CJ156,Deaths!CJ156)/VLOOKUP($A156,PopulationLookup,2,FALSE)*100000</f>
        <v>3.13031909690294E-2</v>
      </c>
      <c r="CK156" s="18">
        <f>IF(LEFT($A$1,4)="Conf",Confirmed!CK156,Deaths!CK156)/VLOOKUP($A156,PopulationLookup,2,FALSE)*100000</f>
        <v>3.13031909690294E-2</v>
      </c>
      <c r="CL156" s="18">
        <f>IF(LEFT($A$1,4)="Conf",Confirmed!CL156,Deaths!CL156)/VLOOKUP($A156,PopulationLookup,2,FALSE)*100000</f>
        <v>3.13031909690294E-2</v>
      </c>
      <c r="CM156" s="18">
        <f>IF(LEFT($A$1,4)="Conf",Confirmed!CM156,Deaths!CM156)/VLOOKUP($A156,PopulationLookup,2,FALSE)*100000</f>
        <v>3.13031909690294E-2</v>
      </c>
      <c r="CN156" s="18">
        <f>IF(LEFT($A$1,4)="Conf",Confirmed!CN156,Deaths!CN156)/VLOOKUP($A156,PopulationLookup,2,FALSE)*100000</f>
        <v>3.13031909690294E-2</v>
      </c>
      <c r="CO156" s="18">
        <f>IF(LEFT($A$1,4)="Conf",Confirmed!CO156,Deaths!CO156)/VLOOKUP($A156,PopulationLookup,2,FALSE)*100000</f>
        <v>3.13031909690294E-2</v>
      </c>
      <c r="CP156" s="18">
        <f>IF(LEFT($A$1,4)="Conf",Confirmed!CP156,Deaths!CP156)/VLOOKUP($A156,PopulationLookup,2,FALSE)*100000</f>
        <v>3.9128988711286755E-2</v>
      </c>
      <c r="CQ156" s="18">
        <f>IF(LEFT($A$1,4)="Conf",Confirmed!CQ156,Deaths!CQ156)/VLOOKUP($A156,PopulationLookup,2,FALSE)*100000</f>
        <v>3.9128988711286755E-2</v>
      </c>
      <c r="CR156" s="18">
        <f>IF(LEFT($A$1,4)="Conf",Confirmed!CR156,Deaths!CR156)/VLOOKUP($A156,PopulationLookup,2,FALSE)*100000</f>
        <v>3.9128988711286755E-2</v>
      </c>
      <c r="CS156" s="18">
        <f>IF(LEFT($A$1,4)="Conf",Confirmed!CS156,Deaths!CS156)/VLOOKUP($A156,PopulationLookup,2,FALSE)*100000</f>
        <v>4.695478645354411E-2</v>
      </c>
    </row>
    <row r="157" spans="1:97" x14ac:dyDescent="0.25">
      <c r="A157" t="str">
        <f>Confirmed!A157</f>
        <v>Spain</v>
      </c>
      <c r="B157" s="18">
        <f>IF(LEFT($A$1,4)="Conf",Confirmed!B157,Deaths!B157)/VLOOKUP($A157,PopulationLookup,2,FALSE)*100000</f>
        <v>0</v>
      </c>
      <c r="C157" s="18">
        <f>IF(LEFT($A$1,4)="Conf",Confirmed!C157,Deaths!C157)/VLOOKUP($A157,PopulationLookup,2,FALSE)*100000</f>
        <v>0</v>
      </c>
      <c r="D157" s="18">
        <f>IF(LEFT($A$1,4)="Conf",Confirmed!D157,Deaths!D157)/VLOOKUP($A157,PopulationLookup,2,FALSE)*100000</f>
        <v>0</v>
      </c>
      <c r="E157" s="18">
        <f>IF(LEFT($A$1,4)="Conf",Confirmed!E157,Deaths!E157)/VLOOKUP($A157,PopulationLookup,2,FALSE)*100000</f>
        <v>0</v>
      </c>
      <c r="F157" s="18">
        <f>IF(LEFT($A$1,4)="Conf",Confirmed!F157,Deaths!F157)/VLOOKUP($A157,PopulationLookup,2,FALSE)*100000</f>
        <v>0</v>
      </c>
      <c r="G157" s="18">
        <f>IF(LEFT($A$1,4)="Conf",Confirmed!G157,Deaths!G157)/VLOOKUP($A157,PopulationLookup,2,FALSE)*100000</f>
        <v>0</v>
      </c>
      <c r="H157" s="18">
        <f>IF(LEFT($A$1,4)="Conf",Confirmed!H157,Deaths!H157)/VLOOKUP($A157,PopulationLookup,2,FALSE)*100000</f>
        <v>0</v>
      </c>
      <c r="I157" s="18">
        <f>IF(LEFT($A$1,4)="Conf",Confirmed!I157,Deaths!I157)/VLOOKUP($A157,PopulationLookup,2,FALSE)*100000</f>
        <v>0</v>
      </c>
      <c r="J157" s="18">
        <f>IF(LEFT($A$1,4)="Conf",Confirmed!J157,Deaths!J157)/VLOOKUP($A157,PopulationLookup,2,FALSE)*100000</f>
        <v>0</v>
      </c>
      <c r="K157" s="18">
        <f>IF(LEFT($A$1,4)="Conf",Confirmed!K157,Deaths!K157)/VLOOKUP($A157,PopulationLookup,2,FALSE)*100000</f>
        <v>0</v>
      </c>
      <c r="L157" s="18">
        <f>IF(LEFT($A$1,4)="Conf",Confirmed!L157,Deaths!L157)/VLOOKUP($A157,PopulationLookup,2,FALSE)*100000</f>
        <v>2.1231244000581226E-3</v>
      </c>
      <c r="M157" s="18">
        <f>IF(LEFT($A$1,4)="Conf",Confirmed!M157,Deaths!M157)/VLOOKUP($A157,PopulationLookup,2,FALSE)*100000</f>
        <v>2.1231244000581226E-3</v>
      </c>
      <c r="N157" s="18">
        <f>IF(LEFT($A$1,4)="Conf",Confirmed!N157,Deaths!N157)/VLOOKUP($A157,PopulationLookup,2,FALSE)*100000</f>
        <v>2.1231244000581226E-3</v>
      </c>
      <c r="O157" s="18">
        <f>IF(LEFT($A$1,4)="Conf",Confirmed!O157,Deaths!O157)/VLOOKUP($A157,PopulationLookup,2,FALSE)*100000</f>
        <v>2.1231244000581226E-3</v>
      </c>
      <c r="P157" s="18">
        <f>IF(LEFT($A$1,4)="Conf",Confirmed!P157,Deaths!P157)/VLOOKUP($A157,PopulationLookup,2,FALSE)*100000</f>
        <v>2.1231244000581226E-3</v>
      </c>
      <c r="Q157" s="18">
        <f>IF(LEFT($A$1,4)="Conf",Confirmed!Q157,Deaths!Q157)/VLOOKUP($A157,PopulationLookup,2,FALSE)*100000</f>
        <v>2.1231244000581226E-3</v>
      </c>
      <c r="R157" s="18">
        <f>IF(LEFT($A$1,4)="Conf",Confirmed!R157,Deaths!R157)/VLOOKUP($A157,PopulationLookup,2,FALSE)*100000</f>
        <v>2.1231244000581226E-3</v>
      </c>
      <c r="S157" s="18">
        <f>IF(LEFT($A$1,4)="Conf",Confirmed!S157,Deaths!S157)/VLOOKUP($A157,PopulationLookup,2,FALSE)*100000</f>
        <v>2.1231244000581226E-3</v>
      </c>
      <c r="T157" s="18">
        <f>IF(LEFT($A$1,4)="Conf",Confirmed!T157,Deaths!T157)/VLOOKUP($A157,PopulationLookup,2,FALSE)*100000</f>
        <v>4.2462488001162452E-3</v>
      </c>
      <c r="U157" s="18">
        <f>IF(LEFT($A$1,4)="Conf",Confirmed!U157,Deaths!U157)/VLOOKUP($A157,PopulationLookup,2,FALSE)*100000</f>
        <v>4.2462488001162452E-3</v>
      </c>
      <c r="V157" s="18">
        <f>IF(LEFT($A$1,4)="Conf",Confirmed!V157,Deaths!V157)/VLOOKUP($A157,PopulationLookup,2,FALSE)*100000</f>
        <v>4.2462488001162452E-3</v>
      </c>
      <c r="W157" s="18">
        <f>IF(LEFT($A$1,4)="Conf",Confirmed!W157,Deaths!W157)/VLOOKUP($A157,PopulationLookup,2,FALSE)*100000</f>
        <v>4.2462488001162452E-3</v>
      </c>
      <c r="X157" s="18">
        <f>IF(LEFT($A$1,4)="Conf",Confirmed!X157,Deaths!X157)/VLOOKUP($A157,PopulationLookup,2,FALSE)*100000</f>
        <v>4.2462488001162452E-3</v>
      </c>
      <c r="Y157" s="18">
        <f>IF(LEFT($A$1,4)="Conf",Confirmed!Y157,Deaths!Y157)/VLOOKUP($A157,PopulationLookup,2,FALSE)*100000</f>
        <v>4.2462488001162452E-3</v>
      </c>
      <c r="Z157" s="18">
        <f>IF(LEFT($A$1,4)="Conf",Confirmed!Z157,Deaths!Z157)/VLOOKUP($A157,PopulationLookup,2,FALSE)*100000</f>
        <v>4.2462488001162452E-3</v>
      </c>
      <c r="AA157" s="18">
        <f>IF(LEFT($A$1,4)="Conf",Confirmed!AA157,Deaths!AA157)/VLOOKUP($A157,PopulationLookup,2,FALSE)*100000</f>
        <v>4.2462488001162452E-3</v>
      </c>
      <c r="AB157" s="18">
        <f>IF(LEFT($A$1,4)="Conf",Confirmed!AB157,Deaths!AB157)/VLOOKUP($A157,PopulationLookup,2,FALSE)*100000</f>
        <v>4.2462488001162452E-3</v>
      </c>
      <c r="AC157" s="18">
        <f>IF(LEFT($A$1,4)="Conf",Confirmed!AC157,Deaths!AC157)/VLOOKUP($A157,PopulationLookup,2,FALSE)*100000</f>
        <v>4.2462488001162452E-3</v>
      </c>
      <c r="AD157" s="18">
        <f>IF(LEFT($A$1,4)="Conf",Confirmed!AD157,Deaths!AD157)/VLOOKUP($A157,PopulationLookup,2,FALSE)*100000</f>
        <v>4.2462488001162452E-3</v>
      </c>
      <c r="AE157" s="18">
        <f>IF(LEFT($A$1,4)="Conf",Confirmed!AE157,Deaths!AE157)/VLOOKUP($A157,PopulationLookup,2,FALSE)*100000</f>
        <v>4.2462488001162452E-3</v>
      </c>
      <c r="AF157" s="18">
        <f>IF(LEFT($A$1,4)="Conf",Confirmed!AF157,Deaths!AF157)/VLOOKUP($A157,PopulationLookup,2,FALSE)*100000</f>
        <v>4.2462488001162452E-3</v>
      </c>
      <c r="AG157" s="18">
        <f>IF(LEFT($A$1,4)="Conf",Confirmed!AG157,Deaths!AG157)/VLOOKUP($A157,PopulationLookup,2,FALSE)*100000</f>
        <v>4.2462488001162452E-3</v>
      </c>
      <c r="AH157" s="18">
        <f>IF(LEFT($A$1,4)="Conf",Confirmed!AH157,Deaths!AH157)/VLOOKUP($A157,PopulationLookup,2,FALSE)*100000</f>
        <v>4.2462488001162452E-3</v>
      </c>
      <c r="AI157" s="18">
        <f>IF(LEFT($A$1,4)="Conf",Confirmed!AI157,Deaths!AI157)/VLOOKUP($A157,PopulationLookup,2,FALSE)*100000</f>
        <v>4.2462488001162452E-3</v>
      </c>
      <c r="AJ157" s="18">
        <f>IF(LEFT($A$1,4)="Conf",Confirmed!AJ157,Deaths!AJ157)/VLOOKUP($A157,PopulationLookup,2,FALSE)*100000</f>
        <v>1.2738746400348736E-2</v>
      </c>
      <c r="AK157" s="18">
        <f>IF(LEFT($A$1,4)="Conf",Confirmed!AK157,Deaths!AK157)/VLOOKUP($A157,PopulationLookup,2,FALSE)*100000</f>
        <v>2.7600617200755594E-2</v>
      </c>
      <c r="AL157" s="18">
        <f>IF(LEFT($A$1,4)="Conf",Confirmed!AL157,Deaths!AL157)/VLOOKUP($A157,PopulationLookup,2,FALSE)*100000</f>
        <v>3.1846866000871839E-2</v>
      </c>
      <c r="AM157" s="18">
        <f>IF(LEFT($A$1,4)="Conf",Confirmed!AM157,Deaths!AM157)/VLOOKUP($A157,PopulationLookup,2,FALSE)*100000</f>
        <v>6.7939980801859923E-2</v>
      </c>
      <c r="AN157" s="18">
        <f>IF(LEFT($A$1,4)="Conf",Confirmed!AN157,Deaths!AN157)/VLOOKUP($A157,PopulationLookup,2,FALSE)*100000</f>
        <v>9.5540598002615523E-2</v>
      </c>
      <c r="AO157" s="18">
        <f>IF(LEFT($A$1,4)="Conf",Confirmed!AO157,Deaths!AO157)/VLOOKUP($A157,PopulationLookup,2,FALSE)*100000</f>
        <v>0.1783424496048823</v>
      </c>
      <c r="AP157" s="18">
        <f>IF(LEFT($A$1,4)="Conf",Confirmed!AP157,Deaths!AP157)/VLOOKUP($A157,PopulationLookup,2,FALSE)*100000</f>
        <v>0.25477492800697471</v>
      </c>
      <c r="AQ157" s="18">
        <f>IF(LEFT($A$1,4)="Conf",Confirmed!AQ157,Deaths!AQ157)/VLOOKUP($A157,PopulationLookup,2,FALSE)*100000</f>
        <v>0.35031552600959026</v>
      </c>
      <c r="AR157" s="18">
        <f>IF(LEFT($A$1,4)="Conf",Confirmed!AR157,Deaths!AR157)/VLOOKUP($A157,PopulationLookup,2,FALSE)*100000</f>
        <v>0.4713336168129032</v>
      </c>
      <c r="AS157" s="18">
        <f>IF(LEFT($A$1,4)="Conf",Confirmed!AS157,Deaths!AS157)/VLOOKUP($A157,PopulationLookup,2,FALSE)*100000</f>
        <v>0.54988921961505377</v>
      </c>
      <c r="AT157" s="18">
        <f>IF(LEFT($A$1,4)="Conf",Confirmed!AT157,Deaths!AT157)/VLOOKUP($A157,PopulationLookup,2,FALSE)*100000</f>
        <v>0.84924976002324903</v>
      </c>
      <c r="AU157" s="18">
        <f>IF(LEFT($A$1,4)="Conf",Confirmed!AU157,Deaths!AU157)/VLOOKUP($A157,PopulationLookup,2,FALSE)*100000</f>
        <v>1.0615622000290612</v>
      </c>
      <c r="AV157" s="18">
        <f>IF(LEFT($A$1,4)="Conf",Confirmed!AV157,Deaths!AV157)/VLOOKUP($A157,PopulationLookup,2,FALSE)*100000</f>
        <v>1.4288627212391165</v>
      </c>
      <c r="AW157" s="18">
        <f>IF(LEFT($A$1,4)="Conf",Confirmed!AW157,Deaths!AW157)/VLOOKUP($A157,PopulationLookup,2,FALSE)*100000</f>
        <v>2.2781124812623657</v>
      </c>
      <c r="AX157" s="18">
        <f>IF(LEFT($A$1,4)="Conf",Confirmed!AX157,Deaths!AX157)/VLOOKUP($A157,PopulationLookup,2,FALSE)*100000</f>
        <v>3.5986958580985182</v>
      </c>
      <c r="AY157" s="18">
        <f>IF(LEFT($A$1,4)="Conf",Confirmed!AY157,Deaths!AY157)/VLOOKUP($A157,PopulationLookup,2,FALSE)*100000</f>
        <v>4.8343542589323452</v>
      </c>
      <c r="AZ157" s="18">
        <f>IF(LEFT($A$1,4)="Conf",Confirmed!AZ157,Deaths!AZ157)/VLOOKUP($A157,PopulationLookup,2,FALSE)*100000</f>
        <v>4.8343542589323452</v>
      </c>
      <c r="BA157" s="18">
        <f>IF(LEFT($A$1,4)="Conf",Confirmed!BA157,Deaths!BA157)/VLOOKUP($A157,PopulationLookup,2,FALSE)*100000</f>
        <v>11.108186861104098</v>
      </c>
      <c r="BB157" s="18">
        <f>IF(LEFT($A$1,4)="Conf",Confirmed!BB157,Deaths!BB157)/VLOOKUP($A157,PopulationLookup,2,FALSE)*100000</f>
        <v>13.56888804077146</v>
      </c>
      <c r="BC157" s="18">
        <f>IF(LEFT($A$1,4)="Conf",Confirmed!BC157,Deaths!BC157)/VLOOKUP($A157,PopulationLookup,2,FALSE)*100000</f>
        <v>16.55612407165324</v>
      </c>
      <c r="BD157" s="18">
        <f>IF(LEFT($A$1,4)="Conf",Confirmed!BD157,Deaths!BD157)/VLOOKUP($A157,PopulationLookup,2,FALSE)*100000</f>
        <v>21.108102785377856</v>
      </c>
      <c r="BE157" s="18">
        <f>IF(LEFT($A$1,4)="Conf",Confirmed!BE157,Deaths!BE157)/VLOOKUP($A157,PopulationLookup,2,FALSE)*100000</f>
        <v>24.942465451882825</v>
      </c>
      <c r="BF157" s="18">
        <f>IF(LEFT($A$1,4)="Conf",Confirmed!BF157,Deaths!BF157)/VLOOKUP($A157,PopulationLookup,2,FALSE)*100000</f>
        <v>29.532660404808489</v>
      </c>
      <c r="BG157" s="18">
        <f>IF(LEFT($A$1,4)="Conf",Confirmed!BG157,Deaths!BG157)/VLOOKUP($A157,PopulationLookup,2,FALSE)*100000</f>
        <v>38.137683598244053</v>
      </c>
      <c r="BH157" s="18">
        <f>IF(LEFT($A$1,4)="Conf",Confirmed!BH157,Deaths!BH157)/VLOOKUP($A157,PopulationLookup,2,FALSE)*100000</f>
        <v>43.332969005186285</v>
      </c>
      <c r="BI157" s="18">
        <f>IF(LEFT($A$1,4)="Conf",Confirmed!BI157,Deaths!BI157)/VLOOKUP($A157,PopulationLookup,2,FALSE)*100000</f>
        <v>53.872158527074802</v>
      </c>
      <c r="BJ157" s="18">
        <f>IF(LEFT($A$1,4)="Conf",Confirmed!BJ157,Deaths!BJ157)/VLOOKUP($A157,PopulationLookup,2,FALSE)*100000</f>
        <v>61.078042740872071</v>
      </c>
      <c r="BK157" s="18">
        <f>IF(LEFT($A$1,4)="Conf",Confirmed!BK157,Deaths!BK157)/VLOOKUP($A157,PopulationLookup,2,FALSE)*100000</f>
        <v>74.598098920442197</v>
      </c>
      <c r="BL157" s="18">
        <f>IF(LEFT($A$1,4)="Conf",Confirmed!BL157,Deaths!BL157)/VLOOKUP($A157,PopulationLookup,2,FALSE)*100000</f>
        <v>84.680816696318217</v>
      </c>
      <c r="BM157" s="18">
        <f>IF(LEFT($A$1,4)="Conf",Confirmed!BM157,Deaths!BM157)/VLOOKUP($A157,PopulationLookup,2,FALSE)*100000</f>
        <v>105.12650466887794</v>
      </c>
      <c r="BN157" s="18">
        <f>IF(LEFT($A$1,4)="Conf",Confirmed!BN157,Deaths!BN157)/VLOOKUP($A157,PopulationLookup,2,FALSE)*100000</f>
        <v>122.68686658175866</v>
      </c>
      <c r="BO157" s="18">
        <f>IF(LEFT($A$1,4)="Conf",Confirmed!BO157,Deaths!BO157)/VLOOKUP($A157,PopulationLookup,2,FALSE)*100000</f>
        <v>139.52961244741977</v>
      </c>
      <c r="BP157" s="18">
        <f>IF(LEFT($A$1,4)="Conf",Confirmed!BP157,Deaths!BP157)/VLOOKUP($A157,PopulationLookup,2,FALSE)*100000</f>
        <v>155.48701543825661</v>
      </c>
      <c r="BQ157" s="18">
        <f>IF(LEFT($A$1,4)="Conf",Confirmed!BQ157,Deaths!BQ157)/VLOOKUP($A157,PopulationLookup,2,FALSE)*100000</f>
        <v>170.0834956886562</v>
      </c>
      <c r="BR157" s="18">
        <f>IF(LEFT($A$1,4)="Conf",Confirmed!BR157,Deaths!BR157)/VLOOKUP($A157,PopulationLookup,2,FALSE)*100000</f>
        <v>186.74152973151223</v>
      </c>
      <c r="BS157" s="18">
        <f>IF(LEFT($A$1,4)="Conf",Confirmed!BS157,Deaths!BS157)/VLOOKUP($A157,PopulationLookup,2,FALSE)*100000</f>
        <v>203.65646182677528</v>
      </c>
      <c r="BT157" s="18">
        <f>IF(LEFT($A$1,4)="Conf",Confirmed!BT157,Deaths!BT157)/VLOOKUP($A157,PopulationLookup,2,FALSE)*100000</f>
        <v>221.05546628525164</v>
      </c>
      <c r="BU157" s="18">
        <f>IF(LEFT($A$1,4)="Conf",Confirmed!BU157,Deaths!BU157)/VLOOKUP($A157,PopulationLookup,2,FALSE)*100000</f>
        <v>237.92793589251352</v>
      </c>
      <c r="BV157" s="18">
        <f>IF(LEFT($A$1,4)="Conf",Confirmed!BV157,Deaths!BV157)/VLOOKUP($A157,PopulationLookup,2,FALSE)*100000</f>
        <v>253.07430536252815</v>
      </c>
      <c r="BW157" s="18">
        <f>IF(LEFT($A$1,4)="Conf",Confirmed!BW157,Deaths!BW157)/VLOOKUP($A157,PopulationLookup,2,FALSE)*100000</f>
        <v>267.8703593065332</v>
      </c>
      <c r="BX157" s="18">
        <f>IF(LEFT($A$1,4)="Conf",Confirmed!BX157,Deaths!BX157)/VLOOKUP($A157,PopulationLookup,2,FALSE)*100000</f>
        <v>279.5008347700516</v>
      </c>
      <c r="BY157" s="18">
        <f>IF(LEFT($A$1,4)="Conf",Confirmed!BY157,Deaths!BY157)/VLOOKUP($A157,PopulationLookup,2,FALSE)*100000</f>
        <v>290.17802737794392</v>
      </c>
      <c r="BZ157" s="18">
        <f>IF(LEFT($A$1,4)="Conf",Confirmed!BZ157,Deaths!BZ157)/VLOOKUP($A157,PopulationLookup,2,FALSE)*100000</f>
        <v>301.36052359305</v>
      </c>
      <c r="CA157" s="18">
        <f>IF(LEFT($A$1,4)="Conf",Confirmed!CA157,Deaths!CA157)/VLOOKUP($A157,PopulationLookup,2,FALSE)*100000</f>
        <v>314.68949857661494</v>
      </c>
      <c r="CB157" s="18">
        <f>IF(LEFT($A$1,4)="Conf",Confirmed!CB157,Deaths!CB157)/VLOOKUP($A157,PopulationLookup,2,FALSE)*100000</f>
        <v>325.30936682570569</v>
      </c>
      <c r="CC157" s="18">
        <f>IF(LEFT($A$1,4)="Conf",Confirmed!CC157,Deaths!CC157)/VLOOKUP($A157,PopulationLookup,2,FALSE)*100000</f>
        <v>336.03326817039925</v>
      </c>
      <c r="CD157" s="18">
        <f>IF(LEFT($A$1,4)="Conf",Confirmed!CD157,Deaths!CD157)/VLOOKUP($A157,PopulationLookup,2,FALSE)*100000</f>
        <v>346.12660156827559</v>
      </c>
      <c r="CE157" s="18">
        <f>IF(LEFT($A$1,4)="Conf",Confirmed!CE157,Deaths!CE157)/VLOOKUP($A157,PopulationLookup,2,FALSE)*100000</f>
        <v>354.20296678609668</v>
      </c>
      <c r="CF157" s="18">
        <f>IF(LEFT($A$1,4)="Conf",Confirmed!CF157,Deaths!CF157)/VLOOKUP($A157,PopulationLookup,2,FALSE)*100000</f>
        <v>361.14133732548663</v>
      </c>
      <c r="CG157" s="18">
        <f>IF(LEFT($A$1,4)="Conf",Confirmed!CG157,Deaths!CG157)/VLOOKUP($A157,PopulationLookup,2,FALSE)*100000</f>
        <v>366.32600711042852</v>
      </c>
      <c r="CH157" s="18">
        <f>IF(LEFT($A$1,4)="Conf",Confirmed!CH157,Deaths!CH157)/VLOOKUP($A157,PopulationLookup,2,FALSE)*100000</f>
        <v>377.16031092392512</v>
      </c>
      <c r="CI157" s="18">
        <f>IF(LEFT($A$1,4)="Conf",Confirmed!CI157,Deaths!CI157)/VLOOKUP($A157,PopulationLookup,2,FALSE)*100000</f>
        <v>392.66761154194967</v>
      </c>
      <c r="CJ157" s="18">
        <f>IF(LEFT($A$1,4)="Conf",Confirmed!CJ157,Deaths!CJ157)/VLOOKUP($A157,PopulationLookup,2,FALSE)*100000</f>
        <v>405.17493738269201</v>
      </c>
      <c r="CK157" s="18">
        <f>IF(LEFT($A$1,4)="Conf",Confirmed!CK157,Deaths!CK157)/VLOOKUP($A157,PopulationLookup,2,FALSE)*100000</f>
        <v>407.05814872554356</v>
      </c>
      <c r="CL157" s="18">
        <f>IF(LEFT($A$1,4)="Conf",Confirmed!CL157,Deaths!CL157)/VLOOKUP($A157,PopulationLookup,2,FALSE)*100000</f>
        <v>421.80961705714748</v>
      </c>
      <c r="CM157" s="18">
        <f>IF(LEFT($A$1,4)="Conf",Confirmed!CM157,Deaths!CM157)/VLOOKUP($A157,PopulationLookup,2,FALSE)*100000</f>
        <v>425.07073613563671</v>
      </c>
      <c r="CN157" s="18">
        <f>IF(LEFT($A$1,4)="Conf",Confirmed!CN157,Deaths!CN157)/VLOOKUP($A157,PopulationLookup,2,FALSE)*100000</f>
        <v>433.49529375506739</v>
      </c>
      <c r="CO157" s="18">
        <f>IF(LEFT($A$1,4)="Conf",Confirmed!CO157,Deaths!CO157)/VLOOKUP($A157,PopulationLookup,2,FALSE)*100000</f>
        <v>442.43577060371211</v>
      </c>
      <c r="CP157" s="18">
        <f>IF(LEFT($A$1,4)="Conf",Confirmed!CP157,Deaths!CP157)/VLOOKUP($A157,PopulationLookup,2,FALSE)*100000</f>
        <v>452.27645219798154</v>
      </c>
      <c r="CQ157" s="18">
        <f>IF(LEFT($A$1,4)="Conf",Confirmed!CQ157,Deaths!CQ157)/VLOOKUP($A157,PopulationLookup,2,FALSE)*100000</f>
        <v>466.58631065437322</v>
      </c>
      <c r="CR157" s="18">
        <f>IF(LEFT($A$1,4)="Conf",Confirmed!CR157,Deaths!CR157)/VLOOKUP($A157,PopulationLookup,2,FALSE)*100000</f>
        <v>475.06819263260547</v>
      </c>
      <c r="CS157" s="18">
        <f>IF(LEFT($A$1,4)="Conf",Confirmed!CS157,Deaths!CS157)/VLOOKUP($A157,PopulationLookup,2,FALSE)*100000</f>
        <v>481.16155966077224</v>
      </c>
    </row>
    <row r="158" spans="1:97" x14ac:dyDescent="0.25">
      <c r="A158" t="str">
        <f>Confirmed!A158</f>
        <v>Sri Lanka</v>
      </c>
      <c r="B158" s="18">
        <f>IF(LEFT($A$1,4)="Conf",Confirmed!B158,Deaths!B158)/VLOOKUP($A158,PopulationLookup,2,FALSE)*100000</f>
        <v>0</v>
      </c>
      <c r="C158" s="18">
        <f>IF(LEFT($A$1,4)="Conf",Confirmed!C158,Deaths!C158)/VLOOKUP($A158,PopulationLookup,2,FALSE)*100000</f>
        <v>0</v>
      </c>
      <c r="D158" s="18">
        <f>IF(LEFT($A$1,4)="Conf",Confirmed!D158,Deaths!D158)/VLOOKUP($A158,PopulationLookup,2,FALSE)*100000</f>
        <v>0</v>
      </c>
      <c r="E158" s="18">
        <f>IF(LEFT($A$1,4)="Conf",Confirmed!E158,Deaths!E158)/VLOOKUP($A158,PopulationLookup,2,FALSE)*100000</f>
        <v>0</v>
      </c>
      <c r="F158" s="18">
        <f>IF(LEFT($A$1,4)="Conf",Confirmed!F158,Deaths!F158)/VLOOKUP($A158,PopulationLookup,2,FALSE)*100000</f>
        <v>0</v>
      </c>
      <c r="G158" s="18">
        <f>IF(LEFT($A$1,4)="Conf",Confirmed!G158,Deaths!G158)/VLOOKUP($A158,PopulationLookup,2,FALSE)*100000</f>
        <v>4.5865247901664911E-3</v>
      </c>
      <c r="H158" s="18">
        <f>IF(LEFT($A$1,4)="Conf",Confirmed!H158,Deaths!H158)/VLOOKUP($A158,PopulationLookup,2,FALSE)*100000</f>
        <v>4.5865247901664911E-3</v>
      </c>
      <c r="I158" s="18">
        <f>IF(LEFT($A$1,4)="Conf",Confirmed!I158,Deaths!I158)/VLOOKUP($A158,PopulationLookup,2,FALSE)*100000</f>
        <v>4.5865247901664911E-3</v>
      </c>
      <c r="J158" s="18">
        <f>IF(LEFT($A$1,4)="Conf",Confirmed!J158,Deaths!J158)/VLOOKUP($A158,PopulationLookup,2,FALSE)*100000</f>
        <v>4.5865247901664911E-3</v>
      </c>
      <c r="K158" s="18">
        <f>IF(LEFT($A$1,4)="Conf",Confirmed!K158,Deaths!K158)/VLOOKUP($A158,PopulationLookup,2,FALSE)*100000</f>
        <v>4.5865247901664911E-3</v>
      </c>
      <c r="L158" s="18">
        <f>IF(LEFT($A$1,4)="Conf",Confirmed!L158,Deaths!L158)/VLOOKUP($A158,PopulationLookup,2,FALSE)*100000</f>
        <v>4.5865247901664911E-3</v>
      </c>
      <c r="M158" s="18">
        <f>IF(LEFT($A$1,4)="Conf",Confirmed!M158,Deaths!M158)/VLOOKUP($A158,PopulationLookup,2,FALSE)*100000</f>
        <v>4.5865247901664911E-3</v>
      </c>
      <c r="N158" s="18">
        <f>IF(LEFT($A$1,4)="Conf",Confirmed!N158,Deaths!N158)/VLOOKUP($A158,PopulationLookup,2,FALSE)*100000</f>
        <v>4.5865247901664911E-3</v>
      </c>
      <c r="O158" s="18">
        <f>IF(LEFT($A$1,4)="Conf",Confirmed!O158,Deaths!O158)/VLOOKUP($A158,PopulationLookup,2,FALSE)*100000</f>
        <v>4.5865247901664911E-3</v>
      </c>
      <c r="P158" s="18">
        <f>IF(LEFT($A$1,4)="Conf",Confirmed!P158,Deaths!P158)/VLOOKUP($A158,PopulationLookup,2,FALSE)*100000</f>
        <v>4.5865247901664911E-3</v>
      </c>
      <c r="Q158" s="18">
        <f>IF(LEFT($A$1,4)="Conf",Confirmed!Q158,Deaths!Q158)/VLOOKUP($A158,PopulationLookup,2,FALSE)*100000</f>
        <v>4.5865247901664911E-3</v>
      </c>
      <c r="R158" s="18">
        <f>IF(LEFT($A$1,4)="Conf",Confirmed!R158,Deaths!R158)/VLOOKUP($A158,PopulationLookup,2,FALSE)*100000</f>
        <v>4.5865247901664911E-3</v>
      </c>
      <c r="S158" s="18">
        <f>IF(LEFT($A$1,4)="Conf",Confirmed!S158,Deaths!S158)/VLOOKUP($A158,PopulationLookup,2,FALSE)*100000</f>
        <v>4.5865247901664911E-3</v>
      </c>
      <c r="T158" s="18">
        <f>IF(LEFT($A$1,4)="Conf",Confirmed!T158,Deaths!T158)/VLOOKUP($A158,PopulationLookup,2,FALSE)*100000</f>
        <v>4.5865247901664911E-3</v>
      </c>
      <c r="U158" s="18">
        <f>IF(LEFT($A$1,4)="Conf",Confirmed!U158,Deaths!U158)/VLOOKUP($A158,PopulationLookup,2,FALSE)*100000</f>
        <v>4.5865247901664911E-3</v>
      </c>
      <c r="V158" s="18">
        <f>IF(LEFT($A$1,4)="Conf",Confirmed!V158,Deaths!V158)/VLOOKUP($A158,PopulationLookup,2,FALSE)*100000</f>
        <v>4.5865247901664911E-3</v>
      </c>
      <c r="W158" s="18">
        <f>IF(LEFT($A$1,4)="Conf",Confirmed!W158,Deaths!W158)/VLOOKUP($A158,PopulationLookup,2,FALSE)*100000</f>
        <v>4.5865247901664911E-3</v>
      </c>
      <c r="X158" s="18">
        <f>IF(LEFT($A$1,4)="Conf",Confirmed!X158,Deaths!X158)/VLOOKUP($A158,PopulationLookup,2,FALSE)*100000</f>
        <v>4.5865247901664911E-3</v>
      </c>
      <c r="Y158" s="18">
        <f>IF(LEFT($A$1,4)="Conf",Confirmed!Y158,Deaths!Y158)/VLOOKUP($A158,PopulationLookup,2,FALSE)*100000</f>
        <v>4.5865247901664911E-3</v>
      </c>
      <c r="Z158" s="18">
        <f>IF(LEFT($A$1,4)="Conf",Confirmed!Z158,Deaths!Z158)/VLOOKUP($A158,PopulationLookup,2,FALSE)*100000</f>
        <v>4.5865247901664911E-3</v>
      </c>
      <c r="AA158" s="18">
        <f>IF(LEFT($A$1,4)="Conf",Confirmed!AA158,Deaths!AA158)/VLOOKUP($A158,PopulationLookup,2,FALSE)*100000</f>
        <v>4.5865247901664911E-3</v>
      </c>
      <c r="AB158" s="18">
        <f>IF(LEFT($A$1,4)="Conf",Confirmed!AB158,Deaths!AB158)/VLOOKUP($A158,PopulationLookup,2,FALSE)*100000</f>
        <v>4.5865247901664911E-3</v>
      </c>
      <c r="AC158" s="18">
        <f>IF(LEFT($A$1,4)="Conf",Confirmed!AC158,Deaths!AC158)/VLOOKUP($A158,PopulationLookup,2,FALSE)*100000</f>
        <v>4.5865247901664911E-3</v>
      </c>
      <c r="AD158" s="18">
        <f>IF(LEFT($A$1,4)="Conf",Confirmed!AD158,Deaths!AD158)/VLOOKUP($A158,PopulationLookup,2,FALSE)*100000</f>
        <v>4.5865247901664911E-3</v>
      </c>
      <c r="AE158" s="18">
        <f>IF(LEFT($A$1,4)="Conf",Confirmed!AE158,Deaths!AE158)/VLOOKUP($A158,PopulationLookup,2,FALSE)*100000</f>
        <v>4.5865247901664911E-3</v>
      </c>
      <c r="AF158" s="18">
        <f>IF(LEFT($A$1,4)="Conf",Confirmed!AF158,Deaths!AF158)/VLOOKUP($A158,PopulationLookup,2,FALSE)*100000</f>
        <v>4.5865247901664911E-3</v>
      </c>
      <c r="AG158" s="18">
        <f>IF(LEFT($A$1,4)="Conf",Confirmed!AG158,Deaths!AG158)/VLOOKUP($A158,PopulationLookup,2,FALSE)*100000</f>
        <v>4.5865247901664911E-3</v>
      </c>
      <c r="AH158" s="18">
        <f>IF(LEFT($A$1,4)="Conf",Confirmed!AH158,Deaths!AH158)/VLOOKUP($A158,PopulationLookup,2,FALSE)*100000</f>
        <v>4.5865247901664911E-3</v>
      </c>
      <c r="AI158" s="18">
        <f>IF(LEFT($A$1,4)="Conf",Confirmed!AI158,Deaths!AI158)/VLOOKUP($A158,PopulationLookup,2,FALSE)*100000</f>
        <v>4.5865247901664911E-3</v>
      </c>
      <c r="AJ158" s="18">
        <f>IF(LEFT($A$1,4)="Conf",Confirmed!AJ158,Deaths!AJ158)/VLOOKUP($A158,PopulationLookup,2,FALSE)*100000</f>
        <v>4.5865247901664911E-3</v>
      </c>
      <c r="AK158" s="18">
        <f>IF(LEFT($A$1,4)="Conf",Confirmed!AK158,Deaths!AK158)/VLOOKUP($A158,PopulationLookup,2,FALSE)*100000</f>
        <v>4.5865247901664911E-3</v>
      </c>
      <c r="AL158" s="18">
        <f>IF(LEFT($A$1,4)="Conf",Confirmed!AL158,Deaths!AL158)/VLOOKUP($A158,PopulationLookup,2,FALSE)*100000</f>
        <v>4.5865247901664911E-3</v>
      </c>
      <c r="AM158" s="18">
        <f>IF(LEFT($A$1,4)="Conf",Confirmed!AM158,Deaths!AM158)/VLOOKUP($A158,PopulationLookup,2,FALSE)*100000</f>
        <v>4.5865247901664911E-3</v>
      </c>
      <c r="AN158" s="18">
        <f>IF(LEFT($A$1,4)="Conf",Confirmed!AN158,Deaths!AN158)/VLOOKUP($A158,PopulationLookup,2,FALSE)*100000</f>
        <v>4.5865247901664911E-3</v>
      </c>
      <c r="AO158" s="18">
        <f>IF(LEFT($A$1,4)="Conf",Confirmed!AO158,Deaths!AO158)/VLOOKUP($A158,PopulationLookup,2,FALSE)*100000</f>
        <v>4.5865247901664911E-3</v>
      </c>
      <c r="AP158" s="18">
        <f>IF(LEFT($A$1,4)="Conf",Confirmed!AP158,Deaths!AP158)/VLOOKUP($A158,PopulationLookup,2,FALSE)*100000</f>
        <v>4.5865247901664911E-3</v>
      </c>
      <c r="AQ158" s="18">
        <f>IF(LEFT($A$1,4)="Conf",Confirmed!AQ158,Deaths!AQ158)/VLOOKUP($A158,PopulationLookup,2,FALSE)*100000</f>
        <v>4.5865247901664911E-3</v>
      </c>
      <c r="AR158" s="18">
        <f>IF(LEFT($A$1,4)="Conf",Confirmed!AR158,Deaths!AR158)/VLOOKUP($A158,PopulationLookup,2,FALSE)*100000</f>
        <v>4.5865247901664911E-3</v>
      </c>
      <c r="AS158" s="18">
        <f>IF(LEFT($A$1,4)="Conf",Confirmed!AS158,Deaths!AS158)/VLOOKUP($A158,PopulationLookup,2,FALSE)*100000</f>
        <v>4.5865247901664911E-3</v>
      </c>
      <c r="AT158" s="18">
        <f>IF(LEFT($A$1,4)="Conf",Confirmed!AT158,Deaths!AT158)/VLOOKUP($A158,PopulationLookup,2,FALSE)*100000</f>
        <v>4.5865247901664911E-3</v>
      </c>
      <c r="AU158" s="18">
        <f>IF(LEFT($A$1,4)="Conf",Confirmed!AU158,Deaths!AU158)/VLOOKUP($A158,PopulationLookup,2,FALSE)*100000</f>
        <v>4.5865247901664911E-3</v>
      </c>
      <c r="AV158" s="18">
        <f>IF(LEFT($A$1,4)="Conf",Confirmed!AV158,Deaths!AV158)/VLOOKUP($A158,PopulationLookup,2,FALSE)*100000</f>
        <v>4.5865247901664911E-3</v>
      </c>
      <c r="AW158" s="18">
        <f>IF(LEFT($A$1,4)="Conf",Confirmed!AW158,Deaths!AW158)/VLOOKUP($A158,PopulationLookup,2,FALSE)*100000</f>
        <v>4.5865247901664911E-3</v>
      </c>
      <c r="AX158" s="18">
        <f>IF(LEFT($A$1,4)="Conf",Confirmed!AX158,Deaths!AX158)/VLOOKUP($A158,PopulationLookup,2,FALSE)*100000</f>
        <v>4.5865247901664911E-3</v>
      </c>
      <c r="AY158" s="18">
        <f>IF(LEFT($A$1,4)="Conf",Confirmed!AY158,Deaths!AY158)/VLOOKUP($A158,PopulationLookup,2,FALSE)*100000</f>
        <v>9.1730495803329822E-3</v>
      </c>
      <c r="AZ158" s="18">
        <f>IF(LEFT($A$1,4)="Conf",Confirmed!AZ158,Deaths!AZ158)/VLOOKUP($A158,PopulationLookup,2,FALSE)*100000</f>
        <v>9.1730495803329822E-3</v>
      </c>
      <c r="BA158" s="18">
        <f>IF(LEFT($A$1,4)="Conf",Confirmed!BA158,Deaths!BA158)/VLOOKUP($A158,PopulationLookup,2,FALSE)*100000</f>
        <v>2.7519148740998946E-2</v>
      </c>
      <c r="BB158" s="18">
        <f>IF(LEFT($A$1,4)="Conf",Confirmed!BB158,Deaths!BB158)/VLOOKUP($A158,PopulationLookup,2,FALSE)*100000</f>
        <v>4.5865247901664914E-2</v>
      </c>
      <c r="BC158" s="18">
        <f>IF(LEFT($A$1,4)="Conf",Confirmed!BC158,Deaths!BC158)/VLOOKUP($A158,PopulationLookup,2,FALSE)*100000</f>
        <v>8.2557446222996836E-2</v>
      </c>
      <c r="BD158" s="18">
        <f>IF(LEFT($A$1,4)="Conf",Confirmed!BD158,Deaths!BD158)/VLOOKUP($A158,PopulationLookup,2,FALSE)*100000</f>
        <v>0.12842269412466173</v>
      </c>
      <c r="BE158" s="18">
        <f>IF(LEFT($A$1,4)="Conf",Confirmed!BE158,Deaths!BE158)/VLOOKUP($A158,PopulationLookup,2,FALSE)*100000</f>
        <v>0.20180709076732559</v>
      </c>
      <c r="BF158" s="18">
        <f>IF(LEFT($A$1,4)="Conf",Confirmed!BF158,Deaths!BF158)/VLOOKUP($A158,PopulationLookup,2,FALSE)*100000</f>
        <v>0.23391276429849103</v>
      </c>
      <c r="BG158" s="18">
        <f>IF(LEFT($A$1,4)="Conf",Confirmed!BG158,Deaths!BG158)/VLOOKUP($A158,PopulationLookup,2,FALSE)*100000</f>
        <v>0.27519148740998944</v>
      </c>
      <c r="BH158" s="18">
        <f>IF(LEFT($A$1,4)="Conf",Confirmed!BH158,Deaths!BH158)/VLOOKUP($A158,PopulationLookup,2,FALSE)*100000</f>
        <v>0.33481630968215387</v>
      </c>
      <c r="BI158" s="18">
        <f>IF(LEFT($A$1,4)="Conf",Confirmed!BI158,Deaths!BI158)/VLOOKUP($A158,PopulationLookup,2,FALSE)*100000</f>
        <v>0.3531624088428198</v>
      </c>
      <c r="BJ158" s="18">
        <f>IF(LEFT($A$1,4)="Conf",Confirmed!BJ158,Deaths!BJ158)/VLOOKUP($A158,PopulationLookup,2,FALSE)*100000</f>
        <v>0.37609503279365225</v>
      </c>
      <c r="BK158" s="18">
        <f>IF(LEFT($A$1,4)="Conf",Confirmed!BK158,Deaths!BK158)/VLOOKUP($A158,PopulationLookup,2,FALSE)*100000</f>
        <v>0.44489290464614961</v>
      </c>
      <c r="BL158" s="18">
        <f>IF(LEFT($A$1,4)="Conf",Confirmed!BL158,Deaths!BL158)/VLOOKUP($A158,PopulationLookup,2,FALSE)*100000</f>
        <v>0.46782552859698207</v>
      </c>
      <c r="BM158" s="18">
        <f>IF(LEFT($A$1,4)="Conf",Confirmed!BM158,Deaths!BM158)/VLOOKUP($A158,PopulationLookup,2,FALSE)*100000</f>
        <v>0.46782552859698207</v>
      </c>
      <c r="BN158" s="18">
        <f>IF(LEFT($A$1,4)="Conf",Confirmed!BN158,Deaths!BN158)/VLOOKUP($A158,PopulationLookup,2,FALSE)*100000</f>
        <v>0.48617162775764805</v>
      </c>
      <c r="BO158" s="18">
        <f>IF(LEFT($A$1,4)="Conf",Confirmed!BO158,Deaths!BO158)/VLOOKUP($A158,PopulationLookup,2,FALSE)*100000</f>
        <v>0.48617162775764805</v>
      </c>
      <c r="BP158" s="18">
        <f>IF(LEFT($A$1,4)="Conf",Confirmed!BP158,Deaths!BP158)/VLOOKUP($A158,PopulationLookup,2,FALSE)*100000</f>
        <v>0.51827730128881344</v>
      </c>
      <c r="BQ158" s="18">
        <f>IF(LEFT($A$1,4)="Conf",Confirmed!BQ158,Deaths!BQ158)/VLOOKUP($A158,PopulationLookup,2,FALSE)*100000</f>
        <v>0.53662340044947943</v>
      </c>
      <c r="BR158" s="18">
        <f>IF(LEFT($A$1,4)="Conf",Confirmed!BR158,Deaths!BR158)/VLOOKUP($A158,PopulationLookup,2,FALSE)*100000</f>
        <v>0.55955602440031194</v>
      </c>
      <c r="BS158" s="18">
        <f>IF(LEFT($A$1,4)="Conf",Confirmed!BS158,Deaths!BS158)/VLOOKUP($A158,PopulationLookup,2,FALSE)*100000</f>
        <v>0.65587304499380816</v>
      </c>
      <c r="BT158" s="18">
        <f>IF(LEFT($A$1,4)="Conf",Confirmed!BT158,Deaths!BT158)/VLOOKUP($A158,PopulationLookup,2,FALSE)*100000</f>
        <v>0.66963261936430774</v>
      </c>
      <c r="BU158" s="18">
        <f>IF(LEFT($A$1,4)="Conf",Confirmed!BU158,Deaths!BU158)/VLOOKUP($A158,PopulationLookup,2,FALSE)*100000</f>
        <v>0.69256524331514013</v>
      </c>
      <c r="BV158" s="18">
        <f>IF(LEFT($A$1,4)="Conf",Confirmed!BV158,Deaths!BV158)/VLOOKUP($A158,PopulationLookup,2,FALSE)*100000</f>
        <v>0.72925744163647199</v>
      </c>
      <c r="BW158" s="18">
        <f>IF(LEFT($A$1,4)="Conf",Confirmed!BW158,Deaths!BW158)/VLOOKUP($A158,PopulationLookup,2,FALSE)*100000</f>
        <v>0.76136311516763744</v>
      </c>
      <c r="BX158" s="18">
        <f>IF(LEFT($A$1,4)="Conf",Confirmed!BX158,Deaths!BX158)/VLOOKUP($A158,PopulationLookup,2,FALSE)*100000</f>
        <v>0.80722836306930235</v>
      </c>
      <c r="BY158" s="18">
        <f>IF(LEFT($A$1,4)="Conf",Confirmed!BY158,Deaths!BY158)/VLOOKUP($A158,PopulationLookup,2,FALSE)*100000</f>
        <v>0.81640141264963539</v>
      </c>
      <c r="BZ158" s="18">
        <f>IF(LEFT($A$1,4)="Conf",Confirmed!BZ158,Deaths!BZ158)/VLOOKUP($A158,PopulationLookup,2,FALSE)*100000</f>
        <v>0.84850708618080084</v>
      </c>
      <c r="CA158" s="18">
        <f>IF(LEFT($A$1,4)="Conf",Confirmed!CA158,Deaths!CA158)/VLOOKUP($A158,PopulationLookup,2,FALSE)*100000</f>
        <v>0.86685318534146683</v>
      </c>
      <c r="CB158" s="18">
        <f>IF(LEFT($A$1,4)="Conf",Confirmed!CB158,Deaths!CB158)/VLOOKUP($A158,PopulationLookup,2,FALSE)*100000</f>
        <v>0.87143971013163324</v>
      </c>
      <c r="CC158" s="18">
        <f>IF(LEFT($A$1,4)="Conf",Confirmed!CC158,Deaths!CC158)/VLOOKUP($A158,PopulationLookup,2,FALSE)*100000</f>
        <v>0.87143971013163324</v>
      </c>
      <c r="CD158" s="18">
        <f>IF(LEFT($A$1,4)="Conf",Confirmed!CD158,Deaths!CD158)/VLOOKUP($A158,PopulationLookup,2,FALSE)*100000</f>
        <v>0.90813190845296521</v>
      </c>
      <c r="CE158" s="18">
        <f>IF(LEFT($A$1,4)="Conf",Confirmed!CE158,Deaths!CE158)/VLOOKUP($A158,PopulationLookup,2,FALSE)*100000</f>
        <v>0.96317020593496305</v>
      </c>
      <c r="CF158" s="18">
        <f>IF(LEFT($A$1,4)="Conf",Confirmed!CF158,Deaths!CF158)/VLOOKUP($A158,PopulationLookup,2,FALSE)*100000</f>
        <v>0.9952758794661285</v>
      </c>
      <c r="CG158" s="18">
        <f>IF(LEFT($A$1,4)="Conf",Confirmed!CG158,Deaths!CG158)/VLOOKUP($A158,PopulationLookup,2,FALSE)*100000</f>
        <v>1.0686602761087924</v>
      </c>
      <c r="CH158" s="18">
        <f>IF(LEFT($A$1,4)="Conf",Confirmed!CH158,Deaths!CH158)/VLOOKUP($A158,PopulationLookup,2,FALSE)*100000</f>
        <v>1.0915929000596247</v>
      </c>
      <c r="CI158" s="18">
        <f>IF(LEFT($A$1,4)="Conf",Confirmed!CI158,Deaths!CI158)/VLOOKUP($A158,PopulationLookup,2,FALSE)*100000</f>
        <v>1.0915929000596247</v>
      </c>
      <c r="CJ158" s="18">
        <f>IF(LEFT($A$1,4)="Conf",Confirmed!CJ158,Deaths!CJ158)/VLOOKUP($A158,PopulationLookup,2,FALSE)*100000</f>
        <v>1.1191120488006239</v>
      </c>
      <c r="CK158" s="18">
        <f>IF(LEFT($A$1,4)="Conf",Confirmed!CK158,Deaths!CK158)/VLOOKUP($A158,PopulationLookup,2,FALSE)*100000</f>
        <v>1.1649772967022887</v>
      </c>
      <c r="CL158" s="18">
        <f>IF(LEFT($A$1,4)="Conf",Confirmed!CL158,Deaths!CL158)/VLOOKUP($A158,PopulationLookup,2,FALSE)*100000</f>
        <v>1.242948218135119</v>
      </c>
      <c r="CM158" s="18">
        <f>IF(LEFT($A$1,4)="Conf",Confirmed!CM158,Deaths!CM158)/VLOOKUP($A158,PopulationLookup,2,FALSE)*100000</f>
        <v>1.3943035362106131</v>
      </c>
      <c r="CN158" s="18">
        <f>IF(LEFT($A$1,4)="Conf",Confirmed!CN158,Deaths!CN158)/VLOOKUP($A158,PopulationLookup,2,FALSE)*100000</f>
        <v>1.421822684951612</v>
      </c>
      <c r="CO158" s="18">
        <f>IF(LEFT($A$1,4)="Conf",Confirmed!CO158,Deaths!CO158)/VLOOKUP($A158,PopulationLookup,2,FALSE)*100000</f>
        <v>1.5135531807549421</v>
      </c>
      <c r="CP158" s="18">
        <f>IF(LEFT($A$1,4)="Conf",Confirmed!CP158,Deaths!CP158)/VLOOKUP($A158,PopulationLookup,2,FALSE)*100000</f>
        <v>1.6878411227812686</v>
      </c>
      <c r="CQ158" s="18">
        <f>IF(LEFT($A$1,4)="Conf",Confirmed!CQ158,Deaths!CQ158)/VLOOKUP($A158,PopulationLookup,2,FALSE)*100000</f>
        <v>1.9263404118699261</v>
      </c>
      <c r="CR158" s="18">
        <f>IF(LEFT($A$1,4)="Conf",Confirmed!CR158,Deaths!CR158)/VLOOKUP($A158,PopulationLookup,2,FALSE)*100000</f>
        <v>2.109801403476586</v>
      </c>
      <c r="CS158" s="18">
        <f>IF(LEFT($A$1,4)="Conf",Confirmed!CS158,Deaths!CS158)/VLOOKUP($A158,PopulationLookup,2,FALSE)*100000</f>
        <v>2.3987524652570746</v>
      </c>
    </row>
    <row r="159" spans="1:97" x14ac:dyDescent="0.25">
      <c r="A159" t="str">
        <f>Confirmed!A159</f>
        <v>Sudan</v>
      </c>
      <c r="B159" s="18">
        <f>IF(LEFT($A$1,4)="Conf",Confirmed!B159,Deaths!B159)/VLOOKUP($A159,PopulationLookup,2,FALSE)*100000</f>
        <v>0</v>
      </c>
      <c r="C159" s="18">
        <f>IF(LEFT($A$1,4)="Conf",Confirmed!C159,Deaths!C159)/VLOOKUP($A159,PopulationLookup,2,FALSE)*100000</f>
        <v>0</v>
      </c>
      <c r="D159" s="18">
        <f>IF(LEFT($A$1,4)="Conf",Confirmed!D159,Deaths!D159)/VLOOKUP($A159,PopulationLookup,2,FALSE)*100000</f>
        <v>0</v>
      </c>
      <c r="E159" s="18">
        <f>IF(LEFT($A$1,4)="Conf",Confirmed!E159,Deaths!E159)/VLOOKUP($A159,PopulationLookup,2,FALSE)*100000</f>
        <v>0</v>
      </c>
      <c r="F159" s="18">
        <f>IF(LEFT($A$1,4)="Conf",Confirmed!F159,Deaths!F159)/VLOOKUP($A159,PopulationLookup,2,FALSE)*100000</f>
        <v>0</v>
      </c>
      <c r="G159" s="18">
        <f>IF(LEFT($A$1,4)="Conf",Confirmed!G159,Deaths!G159)/VLOOKUP($A159,PopulationLookup,2,FALSE)*100000</f>
        <v>0</v>
      </c>
      <c r="H159" s="18">
        <f>IF(LEFT($A$1,4)="Conf",Confirmed!H159,Deaths!H159)/VLOOKUP($A159,PopulationLookup,2,FALSE)*100000</f>
        <v>0</v>
      </c>
      <c r="I159" s="18">
        <f>IF(LEFT($A$1,4)="Conf",Confirmed!I159,Deaths!I159)/VLOOKUP($A159,PopulationLookup,2,FALSE)*100000</f>
        <v>0</v>
      </c>
      <c r="J159" s="18">
        <f>IF(LEFT($A$1,4)="Conf",Confirmed!J159,Deaths!J159)/VLOOKUP($A159,PopulationLookup,2,FALSE)*100000</f>
        <v>0</v>
      </c>
      <c r="K159" s="18">
        <f>IF(LEFT($A$1,4)="Conf",Confirmed!K159,Deaths!K159)/VLOOKUP($A159,PopulationLookup,2,FALSE)*100000</f>
        <v>0</v>
      </c>
      <c r="L159" s="18">
        <f>IF(LEFT($A$1,4)="Conf",Confirmed!L159,Deaths!L159)/VLOOKUP($A159,PopulationLookup,2,FALSE)*100000</f>
        <v>0</v>
      </c>
      <c r="M159" s="18">
        <f>IF(LEFT($A$1,4)="Conf",Confirmed!M159,Deaths!M159)/VLOOKUP($A159,PopulationLookup,2,FALSE)*100000</f>
        <v>0</v>
      </c>
      <c r="N159" s="18">
        <f>IF(LEFT($A$1,4)="Conf",Confirmed!N159,Deaths!N159)/VLOOKUP($A159,PopulationLookup,2,FALSE)*100000</f>
        <v>0</v>
      </c>
      <c r="O159" s="18">
        <f>IF(LEFT($A$1,4)="Conf",Confirmed!O159,Deaths!O159)/VLOOKUP($A159,PopulationLookup,2,FALSE)*100000</f>
        <v>0</v>
      </c>
      <c r="P159" s="18">
        <f>IF(LEFT($A$1,4)="Conf",Confirmed!P159,Deaths!P159)/VLOOKUP($A159,PopulationLookup,2,FALSE)*100000</f>
        <v>0</v>
      </c>
      <c r="Q159" s="18">
        <f>IF(LEFT($A$1,4)="Conf",Confirmed!Q159,Deaths!Q159)/VLOOKUP($A159,PopulationLookup,2,FALSE)*100000</f>
        <v>0</v>
      </c>
      <c r="R159" s="18">
        <f>IF(LEFT($A$1,4)="Conf",Confirmed!R159,Deaths!R159)/VLOOKUP($A159,PopulationLookup,2,FALSE)*100000</f>
        <v>0</v>
      </c>
      <c r="S159" s="18">
        <f>IF(LEFT($A$1,4)="Conf",Confirmed!S159,Deaths!S159)/VLOOKUP($A159,PopulationLookup,2,FALSE)*100000</f>
        <v>0</v>
      </c>
      <c r="T159" s="18">
        <f>IF(LEFT($A$1,4)="Conf",Confirmed!T159,Deaths!T159)/VLOOKUP($A159,PopulationLookup,2,FALSE)*100000</f>
        <v>0</v>
      </c>
      <c r="U159" s="18">
        <f>IF(LEFT($A$1,4)="Conf",Confirmed!U159,Deaths!U159)/VLOOKUP($A159,PopulationLookup,2,FALSE)*100000</f>
        <v>0</v>
      </c>
      <c r="V159" s="18">
        <f>IF(LEFT($A$1,4)="Conf",Confirmed!V159,Deaths!V159)/VLOOKUP($A159,PopulationLookup,2,FALSE)*100000</f>
        <v>0</v>
      </c>
      <c r="W159" s="18">
        <f>IF(LEFT($A$1,4)="Conf",Confirmed!W159,Deaths!W159)/VLOOKUP($A159,PopulationLookup,2,FALSE)*100000</f>
        <v>0</v>
      </c>
      <c r="X159" s="18">
        <f>IF(LEFT($A$1,4)="Conf",Confirmed!X159,Deaths!X159)/VLOOKUP($A159,PopulationLookup,2,FALSE)*100000</f>
        <v>0</v>
      </c>
      <c r="Y159" s="18">
        <f>IF(LEFT($A$1,4)="Conf",Confirmed!Y159,Deaths!Y159)/VLOOKUP($A159,PopulationLookup,2,FALSE)*100000</f>
        <v>0</v>
      </c>
      <c r="Z159" s="18">
        <f>IF(LEFT($A$1,4)="Conf",Confirmed!Z159,Deaths!Z159)/VLOOKUP($A159,PopulationLookup,2,FALSE)*100000</f>
        <v>0</v>
      </c>
      <c r="AA159" s="18">
        <f>IF(LEFT($A$1,4)="Conf",Confirmed!AA159,Deaths!AA159)/VLOOKUP($A159,PopulationLookup,2,FALSE)*100000</f>
        <v>0</v>
      </c>
      <c r="AB159" s="18">
        <f>IF(LEFT($A$1,4)="Conf",Confirmed!AB159,Deaths!AB159)/VLOOKUP($A159,PopulationLookup,2,FALSE)*100000</f>
        <v>0</v>
      </c>
      <c r="AC159" s="18">
        <f>IF(LEFT($A$1,4)="Conf",Confirmed!AC159,Deaths!AC159)/VLOOKUP($A159,PopulationLookup,2,FALSE)*100000</f>
        <v>0</v>
      </c>
      <c r="AD159" s="18">
        <f>IF(LEFT($A$1,4)="Conf",Confirmed!AD159,Deaths!AD159)/VLOOKUP($A159,PopulationLookup,2,FALSE)*100000</f>
        <v>0</v>
      </c>
      <c r="AE159" s="18">
        <f>IF(LEFT($A$1,4)="Conf",Confirmed!AE159,Deaths!AE159)/VLOOKUP($A159,PopulationLookup,2,FALSE)*100000</f>
        <v>0</v>
      </c>
      <c r="AF159" s="18">
        <f>IF(LEFT($A$1,4)="Conf",Confirmed!AF159,Deaths!AF159)/VLOOKUP($A159,PopulationLookup,2,FALSE)*100000</f>
        <v>0</v>
      </c>
      <c r="AG159" s="18">
        <f>IF(LEFT($A$1,4)="Conf",Confirmed!AG159,Deaths!AG159)/VLOOKUP($A159,PopulationLookup,2,FALSE)*100000</f>
        <v>0</v>
      </c>
      <c r="AH159" s="18">
        <f>IF(LEFT($A$1,4)="Conf",Confirmed!AH159,Deaths!AH159)/VLOOKUP($A159,PopulationLookup,2,FALSE)*100000</f>
        <v>0</v>
      </c>
      <c r="AI159" s="18">
        <f>IF(LEFT($A$1,4)="Conf",Confirmed!AI159,Deaths!AI159)/VLOOKUP($A159,PopulationLookup,2,FALSE)*100000</f>
        <v>0</v>
      </c>
      <c r="AJ159" s="18">
        <f>IF(LEFT($A$1,4)="Conf",Confirmed!AJ159,Deaths!AJ159)/VLOOKUP($A159,PopulationLookup,2,FALSE)*100000</f>
        <v>0</v>
      </c>
      <c r="AK159" s="18">
        <f>IF(LEFT($A$1,4)="Conf",Confirmed!AK159,Deaths!AK159)/VLOOKUP($A159,PopulationLookup,2,FALSE)*100000</f>
        <v>0</v>
      </c>
      <c r="AL159" s="18">
        <f>IF(LEFT($A$1,4)="Conf",Confirmed!AL159,Deaths!AL159)/VLOOKUP($A159,PopulationLookup,2,FALSE)*100000</f>
        <v>0</v>
      </c>
      <c r="AM159" s="18">
        <f>IF(LEFT($A$1,4)="Conf",Confirmed!AM159,Deaths!AM159)/VLOOKUP($A159,PopulationLookup,2,FALSE)*100000</f>
        <v>0</v>
      </c>
      <c r="AN159" s="18">
        <f>IF(LEFT($A$1,4)="Conf",Confirmed!AN159,Deaths!AN159)/VLOOKUP($A159,PopulationLookup,2,FALSE)*100000</f>
        <v>0</v>
      </c>
      <c r="AO159" s="18">
        <f>IF(LEFT($A$1,4)="Conf",Confirmed!AO159,Deaths!AO159)/VLOOKUP($A159,PopulationLookup,2,FALSE)*100000</f>
        <v>0</v>
      </c>
      <c r="AP159" s="18">
        <f>IF(LEFT($A$1,4)="Conf",Confirmed!AP159,Deaths!AP159)/VLOOKUP($A159,PopulationLookup,2,FALSE)*100000</f>
        <v>0</v>
      </c>
      <c r="AQ159" s="18">
        <f>IF(LEFT($A$1,4)="Conf",Confirmed!AQ159,Deaths!AQ159)/VLOOKUP($A159,PopulationLookup,2,FALSE)*100000</f>
        <v>0</v>
      </c>
      <c r="AR159" s="18">
        <f>IF(LEFT($A$1,4)="Conf",Confirmed!AR159,Deaths!AR159)/VLOOKUP($A159,PopulationLookup,2,FALSE)*100000</f>
        <v>0</v>
      </c>
      <c r="AS159" s="18">
        <f>IF(LEFT($A$1,4)="Conf",Confirmed!AS159,Deaths!AS159)/VLOOKUP($A159,PopulationLookup,2,FALSE)*100000</f>
        <v>0</v>
      </c>
      <c r="AT159" s="18">
        <f>IF(LEFT($A$1,4)="Conf",Confirmed!AT159,Deaths!AT159)/VLOOKUP($A159,PopulationLookup,2,FALSE)*100000</f>
        <v>0</v>
      </c>
      <c r="AU159" s="18">
        <f>IF(LEFT($A$1,4)="Conf",Confirmed!AU159,Deaths!AU159)/VLOOKUP($A159,PopulationLookup,2,FALSE)*100000</f>
        <v>0</v>
      </c>
      <c r="AV159" s="18">
        <f>IF(LEFT($A$1,4)="Conf",Confirmed!AV159,Deaths!AV159)/VLOOKUP($A159,PopulationLookup,2,FALSE)*100000</f>
        <v>0</v>
      </c>
      <c r="AW159" s="18">
        <f>IF(LEFT($A$1,4)="Conf",Confirmed!AW159,Deaths!AW159)/VLOOKUP($A159,PopulationLookup,2,FALSE)*100000</f>
        <v>0</v>
      </c>
      <c r="AX159" s="18">
        <f>IF(LEFT($A$1,4)="Conf",Confirmed!AX159,Deaths!AX159)/VLOOKUP($A159,PopulationLookup,2,FALSE)*100000</f>
        <v>0</v>
      </c>
      <c r="AY159" s="18">
        <f>IF(LEFT($A$1,4)="Conf",Confirmed!AY159,Deaths!AY159)/VLOOKUP($A159,PopulationLookup,2,FALSE)*100000</f>
        <v>0</v>
      </c>
      <c r="AZ159" s="18">
        <f>IF(LEFT($A$1,4)="Conf",Confirmed!AZ159,Deaths!AZ159)/VLOOKUP($A159,PopulationLookup,2,FALSE)*100000</f>
        <v>0</v>
      </c>
      <c r="BA159" s="18">
        <f>IF(LEFT($A$1,4)="Conf",Confirmed!BA159,Deaths!BA159)/VLOOKUP($A159,PopulationLookup,2,FALSE)*100000</f>
        <v>2.3613673686657646E-3</v>
      </c>
      <c r="BB159" s="18">
        <f>IF(LEFT($A$1,4)="Conf",Confirmed!BB159,Deaths!BB159)/VLOOKUP($A159,PopulationLookup,2,FALSE)*100000</f>
        <v>2.3613673686657646E-3</v>
      </c>
      <c r="BC159" s="18">
        <f>IF(LEFT($A$1,4)="Conf",Confirmed!BC159,Deaths!BC159)/VLOOKUP($A159,PopulationLookup,2,FALSE)*100000</f>
        <v>2.3613673686657646E-3</v>
      </c>
      <c r="BD159" s="18">
        <f>IF(LEFT($A$1,4)="Conf",Confirmed!BD159,Deaths!BD159)/VLOOKUP($A159,PopulationLookup,2,FALSE)*100000</f>
        <v>2.3613673686657646E-3</v>
      </c>
      <c r="BE159" s="18">
        <f>IF(LEFT($A$1,4)="Conf",Confirmed!BE159,Deaths!BE159)/VLOOKUP($A159,PopulationLookup,2,FALSE)*100000</f>
        <v>2.3613673686657646E-3</v>
      </c>
      <c r="BF159" s="18">
        <f>IF(LEFT($A$1,4)="Conf",Confirmed!BF159,Deaths!BF159)/VLOOKUP($A159,PopulationLookup,2,FALSE)*100000</f>
        <v>4.7227347373315293E-3</v>
      </c>
      <c r="BG159" s="18">
        <f>IF(LEFT($A$1,4)="Conf",Confirmed!BG159,Deaths!BG159)/VLOOKUP($A159,PopulationLookup,2,FALSE)*100000</f>
        <v>4.7227347373315293E-3</v>
      </c>
      <c r="BH159" s="18">
        <f>IF(LEFT($A$1,4)="Conf",Confirmed!BH159,Deaths!BH159)/VLOOKUP($A159,PopulationLookup,2,FALSE)*100000</f>
        <v>4.7227347373315293E-3</v>
      </c>
      <c r="BI159" s="18">
        <f>IF(LEFT($A$1,4)="Conf",Confirmed!BI159,Deaths!BI159)/VLOOKUP($A159,PopulationLookup,2,FALSE)*100000</f>
        <v>4.7227347373315293E-3</v>
      </c>
      <c r="BJ159" s="18">
        <f>IF(LEFT($A$1,4)="Conf",Confirmed!BJ159,Deaths!BJ159)/VLOOKUP($A159,PopulationLookup,2,FALSE)*100000</f>
        <v>4.7227347373315293E-3</v>
      </c>
      <c r="BK159" s="18">
        <f>IF(LEFT($A$1,4)="Conf",Confirmed!BK159,Deaths!BK159)/VLOOKUP($A159,PopulationLookup,2,FALSE)*100000</f>
        <v>4.7227347373315293E-3</v>
      </c>
      <c r="BL159" s="18">
        <f>IF(LEFT($A$1,4)="Conf",Confirmed!BL159,Deaths!BL159)/VLOOKUP($A159,PopulationLookup,2,FALSE)*100000</f>
        <v>7.0841021059972935E-3</v>
      </c>
      <c r="BM159" s="18">
        <f>IF(LEFT($A$1,4)="Conf",Confirmed!BM159,Deaths!BM159)/VLOOKUP($A159,PopulationLookup,2,FALSE)*100000</f>
        <v>7.0841021059972935E-3</v>
      </c>
      <c r="BN159" s="18">
        <f>IF(LEFT($A$1,4)="Conf",Confirmed!BN159,Deaths!BN159)/VLOOKUP($A159,PopulationLookup,2,FALSE)*100000</f>
        <v>7.0841021059972935E-3</v>
      </c>
      <c r="BO159" s="18">
        <f>IF(LEFT($A$1,4)="Conf",Confirmed!BO159,Deaths!BO159)/VLOOKUP($A159,PopulationLookup,2,FALSE)*100000</f>
        <v>7.0841021059972935E-3</v>
      </c>
      <c r="BP159" s="18">
        <f>IF(LEFT($A$1,4)="Conf",Confirmed!BP159,Deaths!BP159)/VLOOKUP($A159,PopulationLookup,2,FALSE)*100000</f>
        <v>1.1806836843328823E-2</v>
      </c>
      <c r="BQ159" s="18">
        <f>IF(LEFT($A$1,4)="Conf",Confirmed!BQ159,Deaths!BQ159)/VLOOKUP($A159,PopulationLookup,2,FALSE)*100000</f>
        <v>1.4168204211994587E-2</v>
      </c>
      <c r="BR159" s="18">
        <f>IF(LEFT($A$1,4)="Conf",Confirmed!BR159,Deaths!BR159)/VLOOKUP($A159,PopulationLookup,2,FALSE)*100000</f>
        <v>1.4168204211994587E-2</v>
      </c>
      <c r="BS159" s="18">
        <f>IF(LEFT($A$1,4)="Conf",Confirmed!BS159,Deaths!BS159)/VLOOKUP($A159,PopulationLookup,2,FALSE)*100000</f>
        <v>1.6529571580660353E-2</v>
      </c>
      <c r="BT159" s="18">
        <f>IF(LEFT($A$1,4)="Conf",Confirmed!BT159,Deaths!BT159)/VLOOKUP($A159,PopulationLookup,2,FALSE)*100000</f>
        <v>1.6529571580660353E-2</v>
      </c>
      <c r="BU159" s="18">
        <f>IF(LEFT($A$1,4)="Conf",Confirmed!BU159,Deaths!BU159)/VLOOKUP($A159,PopulationLookup,2,FALSE)*100000</f>
        <v>1.8890938949326117E-2</v>
      </c>
      <c r="BV159" s="18">
        <f>IF(LEFT($A$1,4)="Conf",Confirmed!BV159,Deaths!BV159)/VLOOKUP($A159,PopulationLookup,2,FALSE)*100000</f>
        <v>2.3613673686657646E-2</v>
      </c>
      <c r="BW159" s="18">
        <f>IF(LEFT($A$1,4)="Conf",Confirmed!BW159,Deaths!BW159)/VLOOKUP($A159,PopulationLookup,2,FALSE)*100000</f>
        <v>2.3613673686657646E-2</v>
      </c>
      <c r="BX159" s="18">
        <f>IF(LEFT($A$1,4)="Conf",Confirmed!BX159,Deaths!BX159)/VLOOKUP($A159,PopulationLookup,2,FALSE)*100000</f>
        <v>2.8336408423989174E-2</v>
      </c>
      <c r="BY159" s="18">
        <f>IF(LEFT($A$1,4)="Conf",Confirmed!BY159,Deaths!BY159)/VLOOKUP($A159,PopulationLookup,2,FALSE)*100000</f>
        <v>2.8336408423989174E-2</v>
      </c>
      <c r="BZ159" s="18">
        <f>IF(LEFT($A$1,4)="Conf",Confirmed!BZ159,Deaths!BZ159)/VLOOKUP($A159,PopulationLookup,2,FALSE)*100000</f>
        <v>3.3059143161320706E-2</v>
      </c>
      <c r="CA159" s="18">
        <f>IF(LEFT($A$1,4)="Conf",Confirmed!CA159,Deaths!CA159)/VLOOKUP($A159,PopulationLookup,2,FALSE)*100000</f>
        <v>3.3059143161320706E-2</v>
      </c>
      <c r="CB159" s="18">
        <f>IF(LEFT($A$1,4)="Conf",Confirmed!CB159,Deaths!CB159)/VLOOKUP($A159,PopulationLookup,2,FALSE)*100000</f>
        <v>3.5420510529986474E-2</v>
      </c>
      <c r="CC159" s="18">
        <f>IF(LEFT($A$1,4)="Conf",Confirmed!CC159,Deaths!CC159)/VLOOKUP($A159,PopulationLookup,2,FALSE)*100000</f>
        <v>4.0143245267318002E-2</v>
      </c>
      <c r="CD159" s="18">
        <f>IF(LEFT($A$1,4)="Conf",Confirmed!CD159,Deaths!CD159)/VLOOKUP($A159,PopulationLookup,2,FALSE)*100000</f>
        <v>4.4865980004649537E-2</v>
      </c>
      <c r="CE159" s="18">
        <f>IF(LEFT($A$1,4)="Conf",Confirmed!CE159,Deaths!CE159)/VLOOKUP($A159,PopulationLookup,2,FALSE)*100000</f>
        <v>4.4865980004649537E-2</v>
      </c>
      <c r="CF159" s="18">
        <f>IF(LEFT($A$1,4)="Conf",Confirmed!CF159,Deaths!CF159)/VLOOKUP($A159,PopulationLookup,2,FALSE)*100000</f>
        <v>6.847965369130718E-2</v>
      </c>
      <c r="CG159" s="18">
        <f>IF(LEFT($A$1,4)="Conf",Confirmed!CG159,Deaths!CG159)/VLOOKUP($A159,PopulationLookup,2,FALSE)*100000</f>
        <v>7.5563755797304469E-2</v>
      </c>
      <c r="CH159" s="18">
        <f>IF(LEFT($A$1,4)="Conf",Confirmed!CH159,Deaths!CH159)/VLOOKUP($A159,PopulationLookup,2,FALSE)*100000</f>
        <v>7.5563755797304469E-2</v>
      </c>
      <c r="CI159" s="18">
        <f>IF(LEFT($A$1,4)="Conf",Confirmed!CI159,Deaths!CI159)/VLOOKUP($A159,PopulationLookup,2,FALSE)*100000</f>
        <v>7.5563755797304469E-2</v>
      </c>
      <c r="CJ159" s="18">
        <f>IF(LEFT($A$1,4)="Conf",Confirmed!CJ159,Deaths!CJ159)/VLOOKUP($A159,PopulationLookup,2,FALSE)*100000</f>
        <v>7.7925123165970236E-2</v>
      </c>
      <c r="CK159" s="18">
        <f>IF(LEFT($A$1,4)="Conf",Confirmed!CK159,Deaths!CK159)/VLOOKUP($A159,PopulationLookup,2,FALSE)*100000</f>
        <v>0.15585024633194047</v>
      </c>
      <c r="CL159" s="18">
        <f>IF(LEFT($A$1,4)="Conf",Confirmed!CL159,Deaths!CL159)/VLOOKUP($A159,PopulationLookup,2,FALSE)*100000</f>
        <v>0.15585024633194047</v>
      </c>
      <c r="CM159" s="18">
        <f>IF(LEFT($A$1,4)="Conf",Confirmed!CM159,Deaths!CM159)/VLOOKUP($A159,PopulationLookup,2,FALSE)*100000</f>
        <v>0.25266630844723686</v>
      </c>
      <c r="CN159" s="18">
        <f>IF(LEFT($A$1,4)="Conf",Confirmed!CN159,Deaths!CN159)/VLOOKUP($A159,PopulationLookup,2,FALSE)*100000</f>
        <v>0.25266630844723686</v>
      </c>
      <c r="CO159" s="18">
        <f>IF(LEFT($A$1,4)="Conf",Confirmed!CO159,Deaths!CO159)/VLOOKUP($A159,PopulationLookup,2,FALSE)*100000</f>
        <v>0.33059143161320709</v>
      </c>
      <c r="CP159" s="18">
        <f>IF(LEFT($A$1,4)="Conf",Confirmed!CP159,Deaths!CP159)/VLOOKUP($A159,PopulationLookup,2,FALSE)*100000</f>
        <v>0.41087792214784308</v>
      </c>
      <c r="CQ159" s="18">
        <f>IF(LEFT($A$1,4)="Conf",Confirmed!CQ159,Deaths!CQ159)/VLOOKUP($A159,PopulationLookup,2,FALSE)*100000</f>
        <v>0.41087792214784308</v>
      </c>
      <c r="CR159" s="18">
        <f>IF(LEFT($A$1,4)="Conf",Confirmed!CR159,Deaths!CR159)/VLOOKUP($A159,PopulationLookup,2,FALSE)*100000</f>
        <v>0.50297124952580796</v>
      </c>
      <c r="CS159" s="18">
        <f>IF(LEFT($A$1,4)="Conf",Confirmed!CS159,Deaths!CS159)/VLOOKUP($A159,PopulationLookup,2,FALSE)*100000</f>
        <v>0.55964406637378628</v>
      </c>
    </row>
    <row r="160" spans="1:97" x14ac:dyDescent="0.25">
      <c r="A160" t="str">
        <f>Confirmed!A160</f>
        <v>Suriname</v>
      </c>
      <c r="B160" s="18">
        <f>IF(LEFT($A$1,4)="Conf",Confirmed!B160,Deaths!B160)/VLOOKUP($A160,PopulationLookup,2,FALSE)*100000</f>
        <v>0</v>
      </c>
      <c r="C160" s="18">
        <f>IF(LEFT($A$1,4)="Conf",Confirmed!C160,Deaths!C160)/VLOOKUP($A160,PopulationLookup,2,FALSE)*100000</f>
        <v>0</v>
      </c>
      <c r="D160" s="18">
        <f>IF(LEFT($A$1,4)="Conf",Confirmed!D160,Deaths!D160)/VLOOKUP($A160,PopulationLookup,2,FALSE)*100000</f>
        <v>0</v>
      </c>
      <c r="E160" s="18">
        <f>IF(LEFT($A$1,4)="Conf",Confirmed!E160,Deaths!E160)/VLOOKUP($A160,PopulationLookup,2,FALSE)*100000</f>
        <v>0</v>
      </c>
      <c r="F160" s="18">
        <f>IF(LEFT($A$1,4)="Conf",Confirmed!F160,Deaths!F160)/VLOOKUP($A160,PopulationLookup,2,FALSE)*100000</f>
        <v>0</v>
      </c>
      <c r="G160" s="18">
        <f>IF(LEFT($A$1,4)="Conf",Confirmed!G160,Deaths!G160)/VLOOKUP($A160,PopulationLookup,2,FALSE)*100000</f>
        <v>0</v>
      </c>
      <c r="H160" s="18">
        <f>IF(LEFT($A$1,4)="Conf",Confirmed!H160,Deaths!H160)/VLOOKUP($A160,PopulationLookup,2,FALSE)*100000</f>
        <v>0</v>
      </c>
      <c r="I160" s="18">
        <f>IF(LEFT($A$1,4)="Conf",Confirmed!I160,Deaths!I160)/VLOOKUP($A160,PopulationLookup,2,FALSE)*100000</f>
        <v>0</v>
      </c>
      <c r="J160" s="18">
        <f>IF(LEFT($A$1,4)="Conf",Confirmed!J160,Deaths!J160)/VLOOKUP($A160,PopulationLookup,2,FALSE)*100000</f>
        <v>0</v>
      </c>
      <c r="K160" s="18">
        <f>IF(LEFT($A$1,4)="Conf",Confirmed!K160,Deaths!K160)/VLOOKUP($A160,PopulationLookup,2,FALSE)*100000</f>
        <v>0</v>
      </c>
      <c r="L160" s="18">
        <f>IF(LEFT($A$1,4)="Conf",Confirmed!L160,Deaths!L160)/VLOOKUP($A160,PopulationLookup,2,FALSE)*100000</f>
        <v>0</v>
      </c>
      <c r="M160" s="18">
        <f>IF(LEFT($A$1,4)="Conf",Confirmed!M160,Deaths!M160)/VLOOKUP($A160,PopulationLookup,2,FALSE)*100000</f>
        <v>0</v>
      </c>
      <c r="N160" s="18">
        <f>IF(LEFT($A$1,4)="Conf",Confirmed!N160,Deaths!N160)/VLOOKUP($A160,PopulationLookup,2,FALSE)*100000</f>
        <v>0</v>
      </c>
      <c r="O160" s="18">
        <f>IF(LEFT($A$1,4)="Conf",Confirmed!O160,Deaths!O160)/VLOOKUP($A160,PopulationLookup,2,FALSE)*100000</f>
        <v>0</v>
      </c>
      <c r="P160" s="18">
        <f>IF(LEFT($A$1,4)="Conf",Confirmed!P160,Deaths!P160)/VLOOKUP($A160,PopulationLookup,2,FALSE)*100000</f>
        <v>0</v>
      </c>
      <c r="Q160" s="18">
        <f>IF(LEFT($A$1,4)="Conf",Confirmed!Q160,Deaths!Q160)/VLOOKUP($A160,PopulationLookup,2,FALSE)*100000</f>
        <v>0</v>
      </c>
      <c r="R160" s="18">
        <f>IF(LEFT($A$1,4)="Conf",Confirmed!R160,Deaths!R160)/VLOOKUP($A160,PopulationLookup,2,FALSE)*100000</f>
        <v>0</v>
      </c>
      <c r="S160" s="18">
        <f>IF(LEFT($A$1,4)="Conf",Confirmed!S160,Deaths!S160)/VLOOKUP($A160,PopulationLookup,2,FALSE)*100000</f>
        <v>0</v>
      </c>
      <c r="T160" s="18">
        <f>IF(LEFT($A$1,4)="Conf",Confirmed!T160,Deaths!T160)/VLOOKUP($A160,PopulationLookup,2,FALSE)*100000</f>
        <v>0</v>
      </c>
      <c r="U160" s="18">
        <f>IF(LEFT($A$1,4)="Conf",Confirmed!U160,Deaths!U160)/VLOOKUP($A160,PopulationLookup,2,FALSE)*100000</f>
        <v>0</v>
      </c>
      <c r="V160" s="18">
        <f>IF(LEFT($A$1,4)="Conf",Confirmed!V160,Deaths!V160)/VLOOKUP($A160,PopulationLookup,2,FALSE)*100000</f>
        <v>0</v>
      </c>
      <c r="W160" s="18">
        <f>IF(LEFT($A$1,4)="Conf",Confirmed!W160,Deaths!W160)/VLOOKUP($A160,PopulationLookup,2,FALSE)*100000</f>
        <v>0</v>
      </c>
      <c r="X160" s="18">
        <f>IF(LEFT($A$1,4)="Conf",Confirmed!X160,Deaths!X160)/VLOOKUP($A160,PopulationLookup,2,FALSE)*100000</f>
        <v>0</v>
      </c>
      <c r="Y160" s="18">
        <f>IF(LEFT($A$1,4)="Conf",Confirmed!Y160,Deaths!Y160)/VLOOKUP($A160,PopulationLookup,2,FALSE)*100000</f>
        <v>0</v>
      </c>
      <c r="Z160" s="18">
        <f>IF(LEFT($A$1,4)="Conf",Confirmed!Z160,Deaths!Z160)/VLOOKUP($A160,PopulationLookup,2,FALSE)*100000</f>
        <v>0</v>
      </c>
      <c r="AA160" s="18">
        <f>IF(LEFT($A$1,4)="Conf",Confirmed!AA160,Deaths!AA160)/VLOOKUP($A160,PopulationLookup,2,FALSE)*100000</f>
        <v>0</v>
      </c>
      <c r="AB160" s="18">
        <f>IF(LEFT($A$1,4)="Conf",Confirmed!AB160,Deaths!AB160)/VLOOKUP($A160,PopulationLookup,2,FALSE)*100000</f>
        <v>0</v>
      </c>
      <c r="AC160" s="18">
        <f>IF(LEFT($A$1,4)="Conf",Confirmed!AC160,Deaths!AC160)/VLOOKUP($A160,PopulationLookup,2,FALSE)*100000</f>
        <v>0</v>
      </c>
      <c r="AD160" s="18">
        <f>IF(LEFT($A$1,4)="Conf",Confirmed!AD160,Deaths!AD160)/VLOOKUP($A160,PopulationLookup,2,FALSE)*100000</f>
        <v>0</v>
      </c>
      <c r="AE160" s="18">
        <f>IF(LEFT($A$1,4)="Conf",Confirmed!AE160,Deaths!AE160)/VLOOKUP($A160,PopulationLookup,2,FALSE)*100000</f>
        <v>0</v>
      </c>
      <c r="AF160" s="18">
        <f>IF(LEFT($A$1,4)="Conf",Confirmed!AF160,Deaths!AF160)/VLOOKUP($A160,PopulationLookup,2,FALSE)*100000</f>
        <v>0</v>
      </c>
      <c r="AG160" s="18">
        <f>IF(LEFT($A$1,4)="Conf",Confirmed!AG160,Deaths!AG160)/VLOOKUP($A160,PopulationLookup,2,FALSE)*100000</f>
        <v>0</v>
      </c>
      <c r="AH160" s="18">
        <f>IF(LEFT($A$1,4)="Conf",Confirmed!AH160,Deaths!AH160)/VLOOKUP($A160,PopulationLookup,2,FALSE)*100000</f>
        <v>0</v>
      </c>
      <c r="AI160" s="18">
        <f>IF(LEFT($A$1,4)="Conf",Confirmed!AI160,Deaths!AI160)/VLOOKUP($A160,PopulationLookup,2,FALSE)*100000</f>
        <v>0</v>
      </c>
      <c r="AJ160" s="18">
        <f>IF(LEFT($A$1,4)="Conf",Confirmed!AJ160,Deaths!AJ160)/VLOOKUP($A160,PopulationLookup,2,FALSE)*100000</f>
        <v>0</v>
      </c>
      <c r="AK160" s="18">
        <f>IF(LEFT($A$1,4)="Conf",Confirmed!AK160,Deaths!AK160)/VLOOKUP($A160,PopulationLookup,2,FALSE)*100000</f>
        <v>0</v>
      </c>
      <c r="AL160" s="18">
        <f>IF(LEFT($A$1,4)="Conf",Confirmed!AL160,Deaths!AL160)/VLOOKUP($A160,PopulationLookup,2,FALSE)*100000</f>
        <v>0</v>
      </c>
      <c r="AM160" s="18">
        <f>IF(LEFT($A$1,4)="Conf",Confirmed!AM160,Deaths!AM160)/VLOOKUP($A160,PopulationLookup,2,FALSE)*100000</f>
        <v>0</v>
      </c>
      <c r="AN160" s="18">
        <f>IF(LEFT($A$1,4)="Conf",Confirmed!AN160,Deaths!AN160)/VLOOKUP($A160,PopulationLookup,2,FALSE)*100000</f>
        <v>0</v>
      </c>
      <c r="AO160" s="18">
        <f>IF(LEFT($A$1,4)="Conf",Confirmed!AO160,Deaths!AO160)/VLOOKUP($A160,PopulationLookup,2,FALSE)*100000</f>
        <v>0</v>
      </c>
      <c r="AP160" s="18">
        <f>IF(LEFT($A$1,4)="Conf",Confirmed!AP160,Deaths!AP160)/VLOOKUP($A160,PopulationLookup,2,FALSE)*100000</f>
        <v>0</v>
      </c>
      <c r="AQ160" s="18">
        <f>IF(LEFT($A$1,4)="Conf",Confirmed!AQ160,Deaths!AQ160)/VLOOKUP($A160,PopulationLookup,2,FALSE)*100000</f>
        <v>0</v>
      </c>
      <c r="AR160" s="18">
        <f>IF(LEFT($A$1,4)="Conf",Confirmed!AR160,Deaths!AR160)/VLOOKUP($A160,PopulationLookup,2,FALSE)*100000</f>
        <v>0</v>
      </c>
      <c r="AS160" s="18">
        <f>IF(LEFT($A$1,4)="Conf",Confirmed!AS160,Deaths!AS160)/VLOOKUP($A160,PopulationLookup,2,FALSE)*100000</f>
        <v>0</v>
      </c>
      <c r="AT160" s="18">
        <f>IF(LEFT($A$1,4)="Conf",Confirmed!AT160,Deaths!AT160)/VLOOKUP($A160,PopulationLookup,2,FALSE)*100000</f>
        <v>0</v>
      </c>
      <c r="AU160" s="18">
        <f>IF(LEFT($A$1,4)="Conf",Confirmed!AU160,Deaths!AU160)/VLOOKUP($A160,PopulationLookup,2,FALSE)*100000</f>
        <v>0</v>
      </c>
      <c r="AV160" s="18">
        <f>IF(LEFT($A$1,4)="Conf",Confirmed!AV160,Deaths!AV160)/VLOOKUP($A160,PopulationLookup,2,FALSE)*100000</f>
        <v>0</v>
      </c>
      <c r="AW160" s="18">
        <f>IF(LEFT($A$1,4)="Conf",Confirmed!AW160,Deaths!AW160)/VLOOKUP($A160,PopulationLookup,2,FALSE)*100000</f>
        <v>0</v>
      </c>
      <c r="AX160" s="18">
        <f>IF(LEFT($A$1,4)="Conf",Confirmed!AX160,Deaths!AX160)/VLOOKUP($A160,PopulationLookup,2,FALSE)*100000</f>
        <v>0</v>
      </c>
      <c r="AY160" s="18">
        <f>IF(LEFT($A$1,4)="Conf",Confirmed!AY160,Deaths!AY160)/VLOOKUP($A160,PopulationLookup,2,FALSE)*100000</f>
        <v>0</v>
      </c>
      <c r="AZ160" s="18">
        <f>IF(LEFT($A$1,4)="Conf",Confirmed!AZ160,Deaths!AZ160)/VLOOKUP($A160,PopulationLookup,2,FALSE)*100000</f>
        <v>0</v>
      </c>
      <c r="BA160" s="18">
        <f>IF(LEFT($A$1,4)="Conf",Confirmed!BA160,Deaths!BA160)/VLOOKUP($A160,PopulationLookup,2,FALSE)*100000</f>
        <v>0</v>
      </c>
      <c r="BB160" s="18">
        <f>IF(LEFT($A$1,4)="Conf",Confirmed!BB160,Deaths!BB160)/VLOOKUP($A160,PopulationLookup,2,FALSE)*100000</f>
        <v>0.17200690779741715</v>
      </c>
      <c r="BC160" s="18">
        <f>IF(LEFT($A$1,4)="Conf",Confirmed!BC160,Deaths!BC160)/VLOOKUP($A160,PopulationLookup,2,FALSE)*100000</f>
        <v>0.17200690779741715</v>
      </c>
      <c r="BD160" s="18">
        <f>IF(LEFT($A$1,4)="Conf",Confirmed!BD160,Deaths!BD160)/VLOOKUP($A160,PopulationLookup,2,FALSE)*100000</f>
        <v>0.17200690779741715</v>
      </c>
      <c r="BE160" s="18">
        <f>IF(LEFT($A$1,4)="Conf",Confirmed!BE160,Deaths!BE160)/VLOOKUP($A160,PopulationLookup,2,FALSE)*100000</f>
        <v>0.17200690779741715</v>
      </c>
      <c r="BF160" s="18">
        <f>IF(LEFT($A$1,4)="Conf",Confirmed!BF160,Deaths!BF160)/VLOOKUP($A160,PopulationLookup,2,FALSE)*100000</f>
        <v>0.17200690779741715</v>
      </c>
      <c r="BG160" s="18">
        <f>IF(LEFT($A$1,4)="Conf",Confirmed!BG160,Deaths!BG160)/VLOOKUP($A160,PopulationLookup,2,FALSE)*100000</f>
        <v>0.17200690779741715</v>
      </c>
      <c r="BH160" s="18">
        <f>IF(LEFT($A$1,4)="Conf",Confirmed!BH160,Deaths!BH160)/VLOOKUP($A160,PopulationLookup,2,FALSE)*100000</f>
        <v>0.68802763118966859</v>
      </c>
      <c r="BI160" s="18">
        <f>IF(LEFT($A$1,4)="Conf",Confirmed!BI160,Deaths!BI160)/VLOOKUP($A160,PopulationLookup,2,FALSE)*100000</f>
        <v>0.68802763118966859</v>
      </c>
      <c r="BJ160" s="18">
        <f>IF(LEFT($A$1,4)="Conf",Confirmed!BJ160,Deaths!BJ160)/VLOOKUP($A160,PopulationLookup,2,FALSE)*100000</f>
        <v>0.86003453898708571</v>
      </c>
      <c r="BK160" s="18">
        <f>IF(LEFT($A$1,4)="Conf",Confirmed!BK160,Deaths!BK160)/VLOOKUP($A160,PopulationLookup,2,FALSE)*100000</f>
        <v>0.86003453898708571</v>
      </c>
      <c r="BL160" s="18">
        <f>IF(LEFT($A$1,4)="Conf",Confirmed!BL160,Deaths!BL160)/VLOOKUP($A160,PopulationLookup,2,FALSE)*100000</f>
        <v>1.2040483545819201</v>
      </c>
      <c r="BM160" s="18">
        <f>IF(LEFT($A$1,4)="Conf",Confirmed!BM160,Deaths!BM160)/VLOOKUP($A160,PopulationLookup,2,FALSE)*100000</f>
        <v>1.3760552623793372</v>
      </c>
      <c r="BN160" s="18">
        <f>IF(LEFT($A$1,4)="Conf",Confirmed!BN160,Deaths!BN160)/VLOOKUP($A160,PopulationLookup,2,FALSE)*100000</f>
        <v>1.3760552623793372</v>
      </c>
      <c r="BO160" s="18">
        <f>IF(LEFT($A$1,4)="Conf",Confirmed!BO160,Deaths!BO160)/VLOOKUP($A160,PopulationLookup,2,FALSE)*100000</f>
        <v>1.3760552623793372</v>
      </c>
      <c r="BP160" s="18">
        <f>IF(LEFT($A$1,4)="Conf",Confirmed!BP160,Deaths!BP160)/VLOOKUP($A160,PopulationLookup,2,FALSE)*100000</f>
        <v>1.3760552623793372</v>
      </c>
      <c r="BQ160" s="18">
        <f>IF(LEFT($A$1,4)="Conf",Confirmed!BQ160,Deaths!BQ160)/VLOOKUP($A160,PopulationLookup,2,FALSE)*100000</f>
        <v>1.3760552623793372</v>
      </c>
      <c r="BR160" s="18">
        <f>IF(LEFT($A$1,4)="Conf",Confirmed!BR160,Deaths!BR160)/VLOOKUP($A160,PopulationLookup,2,FALSE)*100000</f>
        <v>1.3760552623793372</v>
      </c>
      <c r="BS160" s="18">
        <f>IF(LEFT($A$1,4)="Conf",Confirmed!BS160,Deaths!BS160)/VLOOKUP($A160,PopulationLookup,2,FALSE)*100000</f>
        <v>1.5480621701767541</v>
      </c>
      <c r="BT160" s="18">
        <f>IF(LEFT($A$1,4)="Conf",Confirmed!BT160,Deaths!BT160)/VLOOKUP($A160,PopulationLookup,2,FALSE)*100000</f>
        <v>1.7200690779741714</v>
      </c>
      <c r="BU160" s="18">
        <f>IF(LEFT($A$1,4)="Conf",Confirmed!BU160,Deaths!BU160)/VLOOKUP($A160,PopulationLookup,2,FALSE)*100000</f>
        <v>1.7200690779741714</v>
      </c>
      <c r="BV160" s="18">
        <f>IF(LEFT($A$1,4)="Conf",Confirmed!BV160,Deaths!BV160)/VLOOKUP($A160,PopulationLookup,2,FALSE)*100000</f>
        <v>1.7200690779741714</v>
      </c>
      <c r="BW160" s="18">
        <f>IF(LEFT($A$1,4)="Conf",Confirmed!BW160,Deaths!BW160)/VLOOKUP($A160,PopulationLookup,2,FALSE)*100000</f>
        <v>1.7200690779741714</v>
      </c>
      <c r="BX160" s="18">
        <f>IF(LEFT($A$1,4)="Conf",Confirmed!BX160,Deaths!BX160)/VLOOKUP($A160,PopulationLookup,2,FALSE)*100000</f>
        <v>1.7200690779741714</v>
      </c>
      <c r="BY160" s="18">
        <f>IF(LEFT($A$1,4)="Conf",Confirmed!BY160,Deaths!BY160)/VLOOKUP($A160,PopulationLookup,2,FALSE)*100000</f>
        <v>1.7200690779741714</v>
      </c>
      <c r="BZ160" s="18">
        <f>IF(LEFT($A$1,4)="Conf",Confirmed!BZ160,Deaths!BZ160)/VLOOKUP($A160,PopulationLookup,2,FALSE)*100000</f>
        <v>1.7200690779741714</v>
      </c>
      <c r="CA160" s="18">
        <f>IF(LEFT($A$1,4)="Conf",Confirmed!CA160,Deaths!CA160)/VLOOKUP($A160,PopulationLookup,2,FALSE)*100000</f>
        <v>1.7200690779741714</v>
      </c>
      <c r="CB160" s="18">
        <f>IF(LEFT($A$1,4)="Conf",Confirmed!CB160,Deaths!CB160)/VLOOKUP($A160,PopulationLookup,2,FALSE)*100000</f>
        <v>1.7200690779741714</v>
      </c>
      <c r="CC160" s="18">
        <f>IF(LEFT($A$1,4)="Conf",Confirmed!CC160,Deaths!CC160)/VLOOKUP($A160,PopulationLookup,2,FALSE)*100000</f>
        <v>1.7200690779741714</v>
      </c>
      <c r="CD160" s="18">
        <f>IF(LEFT($A$1,4)="Conf",Confirmed!CD160,Deaths!CD160)/VLOOKUP($A160,PopulationLookup,2,FALSE)*100000</f>
        <v>1.7200690779741714</v>
      </c>
      <c r="CE160" s="18">
        <f>IF(LEFT($A$1,4)="Conf",Confirmed!CE160,Deaths!CE160)/VLOOKUP($A160,PopulationLookup,2,FALSE)*100000</f>
        <v>1.7200690779741714</v>
      </c>
      <c r="CF160" s="18">
        <f>IF(LEFT($A$1,4)="Conf",Confirmed!CF160,Deaths!CF160)/VLOOKUP($A160,PopulationLookup,2,FALSE)*100000</f>
        <v>1.7200690779741714</v>
      </c>
      <c r="CG160" s="18">
        <f>IF(LEFT($A$1,4)="Conf",Confirmed!CG160,Deaths!CG160)/VLOOKUP($A160,PopulationLookup,2,FALSE)*100000</f>
        <v>1.7200690779741714</v>
      </c>
      <c r="CH160" s="18">
        <f>IF(LEFT($A$1,4)="Conf",Confirmed!CH160,Deaths!CH160)/VLOOKUP($A160,PopulationLookup,2,FALSE)*100000</f>
        <v>1.7200690779741714</v>
      </c>
      <c r="CI160" s="18">
        <f>IF(LEFT($A$1,4)="Conf",Confirmed!CI160,Deaths!CI160)/VLOOKUP($A160,PopulationLookup,2,FALSE)*100000</f>
        <v>1.7200690779741714</v>
      </c>
      <c r="CJ160" s="18">
        <f>IF(LEFT($A$1,4)="Conf",Confirmed!CJ160,Deaths!CJ160)/VLOOKUP($A160,PopulationLookup,2,FALSE)*100000</f>
        <v>1.7200690779741714</v>
      </c>
      <c r="CK160" s="18">
        <f>IF(LEFT($A$1,4)="Conf",Confirmed!CK160,Deaths!CK160)/VLOOKUP($A160,PopulationLookup,2,FALSE)*100000</f>
        <v>1.7200690779741714</v>
      </c>
      <c r="CL160" s="18">
        <f>IF(LEFT($A$1,4)="Conf",Confirmed!CL160,Deaths!CL160)/VLOOKUP($A160,PopulationLookup,2,FALSE)*100000</f>
        <v>1.7200690779741714</v>
      </c>
      <c r="CM160" s="18">
        <f>IF(LEFT($A$1,4)="Conf",Confirmed!CM160,Deaths!CM160)/VLOOKUP($A160,PopulationLookup,2,FALSE)*100000</f>
        <v>1.7200690779741714</v>
      </c>
      <c r="CN160" s="18">
        <f>IF(LEFT($A$1,4)="Conf",Confirmed!CN160,Deaths!CN160)/VLOOKUP($A160,PopulationLookup,2,FALSE)*100000</f>
        <v>1.7200690779741714</v>
      </c>
      <c r="CO160" s="18">
        <f>IF(LEFT($A$1,4)="Conf",Confirmed!CO160,Deaths!CO160)/VLOOKUP($A160,PopulationLookup,2,FALSE)*100000</f>
        <v>1.7200690779741714</v>
      </c>
      <c r="CP160" s="18">
        <f>IF(LEFT($A$1,4)="Conf",Confirmed!CP160,Deaths!CP160)/VLOOKUP($A160,PopulationLookup,2,FALSE)*100000</f>
        <v>1.7200690779741714</v>
      </c>
      <c r="CQ160" s="18">
        <f>IF(LEFT($A$1,4)="Conf",Confirmed!CQ160,Deaths!CQ160)/VLOOKUP($A160,PopulationLookup,2,FALSE)*100000</f>
        <v>1.7200690779741714</v>
      </c>
      <c r="CR160" s="18">
        <f>IF(LEFT($A$1,4)="Conf",Confirmed!CR160,Deaths!CR160)/VLOOKUP($A160,PopulationLookup,2,FALSE)*100000</f>
        <v>1.7200690779741714</v>
      </c>
      <c r="CS160" s="18">
        <f>IF(LEFT($A$1,4)="Conf",Confirmed!CS160,Deaths!CS160)/VLOOKUP($A160,PopulationLookup,2,FALSE)*100000</f>
        <v>1.7200690779741714</v>
      </c>
    </row>
    <row r="161" spans="1:97" x14ac:dyDescent="0.25">
      <c r="A161" t="str">
        <f>Confirmed!A161</f>
        <v>Sweden</v>
      </c>
      <c r="B161" s="18">
        <f>IF(LEFT($A$1,4)="Conf",Confirmed!B161,Deaths!B161)/VLOOKUP($A161,PopulationLookup,2,FALSE)*100000</f>
        <v>0</v>
      </c>
      <c r="C161" s="18">
        <f>IF(LEFT($A$1,4)="Conf",Confirmed!C161,Deaths!C161)/VLOOKUP($A161,PopulationLookup,2,FALSE)*100000</f>
        <v>0</v>
      </c>
      <c r="D161" s="18">
        <f>IF(LEFT($A$1,4)="Conf",Confirmed!D161,Deaths!D161)/VLOOKUP($A161,PopulationLookup,2,FALSE)*100000</f>
        <v>0</v>
      </c>
      <c r="E161" s="18">
        <f>IF(LEFT($A$1,4)="Conf",Confirmed!E161,Deaths!E161)/VLOOKUP($A161,PopulationLookup,2,FALSE)*100000</f>
        <v>0</v>
      </c>
      <c r="F161" s="18">
        <f>IF(LEFT($A$1,4)="Conf",Confirmed!F161,Deaths!F161)/VLOOKUP($A161,PopulationLookup,2,FALSE)*100000</f>
        <v>0</v>
      </c>
      <c r="G161" s="18">
        <f>IF(LEFT($A$1,4)="Conf",Confirmed!G161,Deaths!G161)/VLOOKUP($A161,PopulationLookup,2,FALSE)*100000</f>
        <v>0</v>
      </c>
      <c r="H161" s="18">
        <f>IF(LEFT($A$1,4)="Conf",Confirmed!H161,Deaths!H161)/VLOOKUP($A161,PopulationLookup,2,FALSE)*100000</f>
        <v>0</v>
      </c>
      <c r="I161" s="18">
        <f>IF(LEFT($A$1,4)="Conf",Confirmed!I161,Deaths!I161)/VLOOKUP($A161,PopulationLookup,2,FALSE)*100000</f>
        <v>0</v>
      </c>
      <c r="J161" s="18">
        <f>IF(LEFT($A$1,4)="Conf",Confirmed!J161,Deaths!J161)/VLOOKUP($A161,PopulationLookup,2,FALSE)*100000</f>
        <v>0</v>
      </c>
      <c r="K161" s="18">
        <f>IF(LEFT($A$1,4)="Conf",Confirmed!K161,Deaths!K161)/VLOOKUP($A161,PopulationLookup,2,FALSE)*100000</f>
        <v>9.6773044758694474E-3</v>
      </c>
      <c r="L161" s="18">
        <f>IF(LEFT($A$1,4)="Conf",Confirmed!L161,Deaths!L161)/VLOOKUP($A161,PopulationLookup,2,FALSE)*100000</f>
        <v>9.6773044758694474E-3</v>
      </c>
      <c r="M161" s="18">
        <f>IF(LEFT($A$1,4)="Conf",Confirmed!M161,Deaths!M161)/VLOOKUP($A161,PopulationLookup,2,FALSE)*100000</f>
        <v>9.6773044758694474E-3</v>
      </c>
      <c r="N161" s="18">
        <f>IF(LEFT($A$1,4)="Conf",Confirmed!N161,Deaths!N161)/VLOOKUP($A161,PopulationLookup,2,FALSE)*100000</f>
        <v>9.6773044758694474E-3</v>
      </c>
      <c r="O161" s="18">
        <f>IF(LEFT($A$1,4)="Conf",Confirmed!O161,Deaths!O161)/VLOOKUP($A161,PopulationLookup,2,FALSE)*100000</f>
        <v>9.6773044758694474E-3</v>
      </c>
      <c r="P161" s="18">
        <f>IF(LEFT($A$1,4)="Conf",Confirmed!P161,Deaths!P161)/VLOOKUP($A161,PopulationLookup,2,FALSE)*100000</f>
        <v>9.6773044758694474E-3</v>
      </c>
      <c r="Q161" s="18">
        <f>IF(LEFT($A$1,4)="Conf",Confirmed!Q161,Deaths!Q161)/VLOOKUP($A161,PopulationLookup,2,FALSE)*100000</f>
        <v>9.6773044758694474E-3</v>
      </c>
      <c r="R161" s="18">
        <f>IF(LEFT($A$1,4)="Conf",Confirmed!R161,Deaths!R161)/VLOOKUP($A161,PopulationLookup,2,FALSE)*100000</f>
        <v>9.6773044758694474E-3</v>
      </c>
      <c r="S161" s="18">
        <f>IF(LEFT($A$1,4)="Conf",Confirmed!S161,Deaths!S161)/VLOOKUP($A161,PopulationLookup,2,FALSE)*100000</f>
        <v>9.6773044758694474E-3</v>
      </c>
      <c r="T161" s="18">
        <f>IF(LEFT($A$1,4)="Conf",Confirmed!T161,Deaths!T161)/VLOOKUP($A161,PopulationLookup,2,FALSE)*100000</f>
        <v>9.6773044758694474E-3</v>
      </c>
      <c r="U161" s="18">
        <f>IF(LEFT($A$1,4)="Conf",Confirmed!U161,Deaths!U161)/VLOOKUP($A161,PopulationLookup,2,FALSE)*100000</f>
        <v>9.6773044758694474E-3</v>
      </c>
      <c r="V161" s="18">
        <f>IF(LEFT($A$1,4)="Conf",Confirmed!V161,Deaths!V161)/VLOOKUP($A161,PopulationLookup,2,FALSE)*100000</f>
        <v>9.6773044758694474E-3</v>
      </c>
      <c r="W161" s="18">
        <f>IF(LEFT($A$1,4)="Conf",Confirmed!W161,Deaths!W161)/VLOOKUP($A161,PopulationLookup,2,FALSE)*100000</f>
        <v>9.6773044758694474E-3</v>
      </c>
      <c r="X161" s="18">
        <f>IF(LEFT($A$1,4)="Conf",Confirmed!X161,Deaths!X161)/VLOOKUP($A161,PopulationLookup,2,FALSE)*100000</f>
        <v>9.6773044758694474E-3</v>
      </c>
      <c r="Y161" s="18">
        <f>IF(LEFT($A$1,4)="Conf",Confirmed!Y161,Deaths!Y161)/VLOOKUP($A161,PopulationLookup,2,FALSE)*100000</f>
        <v>9.6773044758694474E-3</v>
      </c>
      <c r="Z161" s="18">
        <f>IF(LEFT($A$1,4)="Conf",Confirmed!Z161,Deaths!Z161)/VLOOKUP($A161,PopulationLookup,2,FALSE)*100000</f>
        <v>9.6773044758694474E-3</v>
      </c>
      <c r="AA161" s="18">
        <f>IF(LEFT($A$1,4)="Conf",Confirmed!AA161,Deaths!AA161)/VLOOKUP($A161,PopulationLookup,2,FALSE)*100000</f>
        <v>9.6773044758694474E-3</v>
      </c>
      <c r="AB161" s="18">
        <f>IF(LEFT($A$1,4)="Conf",Confirmed!AB161,Deaths!AB161)/VLOOKUP($A161,PopulationLookup,2,FALSE)*100000</f>
        <v>9.6773044758694474E-3</v>
      </c>
      <c r="AC161" s="18">
        <f>IF(LEFT($A$1,4)="Conf",Confirmed!AC161,Deaths!AC161)/VLOOKUP($A161,PopulationLookup,2,FALSE)*100000</f>
        <v>9.6773044758694474E-3</v>
      </c>
      <c r="AD161" s="18">
        <f>IF(LEFT($A$1,4)="Conf",Confirmed!AD161,Deaths!AD161)/VLOOKUP($A161,PopulationLookup,2,FALSE)*100000</f>
        <v>9.6773044758694474E-3</v>
      </c>
      <c r="AE161" s="18">
        <f>IF(LEFT($A$1,4)="Conf",Confirmed!AE161,Deaths!AE161)/VLOOKUP($A161,PopulationLookup,2,FALSE)*100000</f>
        <v>9.6773044758694474E-3</v>
      </c>
      <c r="AF161" s="18">
        <f>IF(LEFT($A$1,4)="Conf",Confirmed!AF161,Deaths!AF161)/VLOOKUP($A161,PopulationLookup,2,FALSE)*100000</f>
        <v>9.6773044758694474E-3</v>
      </c>
      <c r="AG161" s="18">
        <f>IF(LEFT($A$1,4)="Conf",Confirmed!AG161,Deaths!AG161)/VLOOKUP($A161,PopulationLookup,2,FALSE)*100000</f>
        <v>9.6773044758694474E-3</v>
      </c>
      <c r="AH161" s="18">
        <f>IF(LEFT($A$1,4)="Conf",Confirmed!AH161,Deaths!AH161)/VLOOKUP($A161,PopulationLookup,2,FALSE)*100000</f>
        <v>9.6773044758694474E-3</v>
      </c>
      <c r="AI161" s="18">
        <f>IF(LEFT($A$1,4)="Conf",Confirmed!AI161,Deaths!AI161)/VLOOKUP($A161,PopulationLookup,2,FALSE)*100000</f>
        <v>9.6773044758694474E-3</v>
      </c>
      <c r="AJ161" s="18">
        <f>IF(LEFT($A$1,4)="Conf",Confirmed!AJ161,Deaths!AJ161)/VLOOKUP($A161,PopulationLookup,2,FALSE)*100000</f>
        <v>9.6773044758694474E-3</v>
      </c>
      <c r="AK161" s="18">
        <f>IF(LEFT($A$1,4)="Conf",Confirmed!AK161,Deaths!AK161)/VLOOKUP($A161,PopulationLookup,2,FALSE)*100000</f>
        <v>1.9354608951738895E-2</v>
      </c>
      <c r="AL161" s="18">
        <f>IF(LEFT($A$1,4)="Conf",Confirmed!AL161,Deaths!AL161)/VLOOKUP($A161,PopulationLookup,2,FALSE)*100000</f>
        <v>6.7741131331086127E-2</v>
      </c>
      <c r="AM161" s="18">
        <f>IF(LEFT($A$1,4)="Conf",Confirmed!AM161,Deaths!AM161)/VLOOKUP($A161,PopulationLookup,2,FALSE)*100000</f>
        <v>6.7741131331086127E-2</v>
      </c>
      <c r="AN161" s="18">
        <f>IF(LEFT($A$1,4)="Conf",Confirmed!AN161,Deaths!AN161)/VLOOKUP($A161,PopulationLookup,2,FALSE)*100000</f>
        <v>0.11612765371043338</v>
      </c>
      <c r="AO161" s="18">
        <f>IF(LEFT($A$1,4)="Conf",Confirmed!AO161,Deaths!AO161)/VLOOKUP($A161,PopulationLookup,2,FALSE)*100000</f>
        <v>0.13548226266217225</v>
      </c>
      <c r="AP161" s="18">
        <f>IF(LEFT($A$1,4)="Conf",Confirmed!AP161,Deaths!AP161)/VLOOKUP($A161,PopulationLookup,2,FALSE)*100000</f>
        <v>0.14515956713804171</v>
      </c>
      <c r="AQ161" s="18">
        <f>IF(LEFT($A$1,4)="Conf",Confirmed!AQ161,Deaths!AQ161)/VLOOKUP($A161,PopulationLookup,2,FALSE)*100000</f>
        <v>0.20322339399325839</v>
      </c>
      <c r="AR161" s="18">
        <f>IF(LEFT($A$1,4)="Conf",Confirmed!AR161,Deaths!AR161)/VLOOKUP($A161,PopulationLookup,2,FALSE)*100000</f>
        <v>0.33870565665543068</v>
      </c>
      <c r="AS161" s="18">
        <f>IF(LEFT($A$1,4)="Conf",Confirmed!AS161,Deaths!AS161)/VLOOKUP($A161,PopulationLookup,2,FALSE)*100000</f>
        <v>0.9096666207317281</v>
      </c>
      <c r="AT161" s="18">
        <f>IF(LEFT($A$1,4)="Conf",Confirmed!AT161,Deaths!AT161)/VLOOKUP($A161,PopulationLookup,2,FALSE)*100000</f>
        <v>0.97740775206281427</v>
      </c>
      <c r="AU161" s="18">
        <f>IF(LEFT($A$1,4)="Conf",Confirmed!AU161,Deaths!AU161)/VLOOKUP($A161,PopulationLookup,2,FALSE)*100000</f>
        <v>1.5580460206149809</v>
      </c>
      <c r="AV161" s="18">
        <f>IF(LEFT($A$1,4)="Conf",Confirmed!AV161,Deaths!AV161)/VLOOKUP($A161,PopulationLookup,2,FALSE)*100000</f>
        <v>1.9644928086014979</v>
      </c>
      <c r="AW161" s="18">
        <f>IF(LEFT($A$1,4)="Conf",Confirmed!AW161,Deaths!AW161)/VLOOKUP($A161,PopulationLookup,2,FALSE)*100000</f>
        <v>2.3999715100156229</v>
      </c>
      <c r="AX161" s="18">
        <f>IF(LEFT($A$1,4)="Conf",Confirmed!AX161,Deaths!AX161)/VLOOKUP($A161,PopulationLookup,2,FALSE)*100000</f>
        <v>3.4354430889336536</v>
      </c>
      <c r="AY161" s="18">
        <f>IF(LEFT($A$1,4)="Conf",Confirmed!AY161,Deaths!AY161)/VLOOKUP($A161,PopulationLookup,2,FALSE)*100000</f>
        <v>4.8386522379347241</v>
      </c>
      <c r="AZ161" s="18">
        <f>IF(LEFT($A$1,4)="Conf",Confirmed!AZ161,Deaths!AZ161)/VLOOKUP($A161,PopulationLookup,2,FALSE)*100000</f>
        <v>5.7967053810457987</v>
      </c>
      <c r="BA161" s="18">
        <f>IF(LEFT($A$1,4)="Conf",Confirmed!BA161,Deaths!BA161)/VLOOKUP($A161,PopulationLookup,2,FALSE)*100000</f>
        <v>7.8773258433577302</v>
      </c>
      <c r="BB161" s="18">
        <f>IF(LEFT($A$1,4)="Conf",Confirmed!BB161,Deaths!BB161)/VLOOKUP($A161,PopulationLookup,2,FALSE)*100000</f>
        <v>9.2998896013105394</v>
      </c>
      <c r="BC161" s="18">
        <f>IF(LEFT($A$1,4)="Conf",Confirmed!BC161,Deaths!BC161)/VLOOKUP($A161,PopulationLookup,2,FALSE)*100000</f>
        <v>9.8902051743385755</v>
      </c>
      <c r="BD161" s="18">
        <f>IF(LEFT($A$1,4)="Conf",Confirmed!BD161,Deaths!BD161)/VLOOKUP($A161,PopulationLookup,2,FALSE)*100000</f>
        <v>10.674066836884</v>
      </c>
      <c r="BE161" s="18">
        <f>IF(LEFT($A$1,4)="Conf",Confirmed!BE161,Deaths!BE161)/VLOOKUP($A161,PopulationLookup,2,FALSE)*100000</f>
        <v>11.515992326284643</v>
      </c>
      <c r="BF161" s="18">
        <f>IF(LEFT($A$1,4)="Conf",Confirmed!BF161,Deaths!BF161)/VLOOKUP($A161,PopulationLookup,2,FALSE)*100000</f>
        <v>12.377272424637022</v>
      </c>
      <c r="BG161" s="18">
        <f>IF(LEFT($A$1,4)="Conf",Confirmed!BG161,Deaths!BG161)/VLOOKUP($A161,PopulationLookup,2,FALSE)*100000</f>
        <v>13.925641140776136</v>
      </c>
      <c r="BH161" s="18">
        <f>IF(LEFT($A$1,4)="Conf",Confirmed!BH161,Deaths!BH161)/VLOOKUP($A161,PopulationLookup,2,FALSE)*100000</f>
        <v>15.861102035950024</v>
      </c>
      <c r="BI161" s="18">
        <f>IF(LEFT($A$1,4)="Conf",Confirmed!BI161,Deaths!BI161)/VLOOKUP($A161,PopulationLookup,2,FALSE)*100000</f>
        <v>17.061087790957835</v>
      </c>
      <c r="BJ161" s="18">
        <f>IF(LEFT($A$1,4)="Conf",Confirmed!BJ161,Deaths!BJ161)/VLOOKUP($A161,PopulationLookup,2,FALSE)*100000</f>
        <v>18.715906856331515</v>
      </c>
      <c r="BK161" s="18">
        <f>IF(LEFT($A$1,4)="Conf",Confirmed!BK161,Deaths!BK161)/VLOOKUP($A161,PopulationLookup,2,FALSE)*100000</f>
        <v>19.799764957628891</v>
      </c>
      <c r="BL161" s="18">
        <f>IF(LEFT($A$1,4)="Conf",Confirmed!BL161,Deaths!BL161)/VLOOKUP($A161,PopulationLookup,2,FALSE)*100000</f>
        <v>22.122318031837558</v>
      </c>
      <c r="BM161" s="18">
        <f>IF(LEFT($A$1,4)="Conf",Confirmed!BM161,Deaths!BM161)/VLOOKUP($A161,PopulationLookup,2,FALSE)*100000</f>
        <v>24.444871106046229</v>
      </c>
      <c r="BN161" s="18">
        <f>IF(LEFT($A$1,4)="Conf",Confirmed!BN161,Deaths!BN161)/VLOOKUP($A161,PopulationLookup,2,FALSE)*100000</f>
        <v>27.483544711469229</v>
      </c>
      <c r="BO161" s="18">
        <f>IF(LEFT($A$1,4)="Conf",Confirmed!BO161,Deaths!BO161)/VLOOKUP($A161,PopulationLookup,2,FALSE)*100000</f>
        <v>29.699647436443335</v>
      </c>
      <c r="BP161" s="18">
        <f>IF(LEFT($A$1,4)="Conf",Confirmed!BP161,Deaths!BP161)/VLOOKUP($A161,PopulationLookup,2,FALSE)*100000</f>
        <v>33.357668528321987</v>
      </c>
      <c r="BQ161" s="18">
        <f>IF(LEFT($A$1,4)="Conf",Confirmed!BQ161,Deaths!BQ161)/VLOOKUP($A161,PopulationLookup,2,FALSE)*100000</f>
        <v>35.806026560716958</v>
      </c>
      <c r="BR161" s="18">
        <f>IF(LEFT($A$1,4)="Conf",Confirmed!BR161,Deaths!BR161)/VLOOKUP($A161,PopulationLookup,2,FALSE)*100000</f>
        <v>38.980182428802138</v>
      </c>
      <c r="BS161" s="18">
        <f>IF(LEFT($A$1,4)="Conf",Confirmed!BS161,Deaths!BS161)/VLOOKUP($A161,PopulationLookup,2,FALSE)*100000</f>
        <v>42.918845350481</v>
      </c>
      <c r="BT161" s="18">
        <f>IF(LEFT($A$1,4)="Conf",Confirmed!BT161,Deaths!BT161)/VLOOKUP($A161,PopulationLookup,2,FALSE)*100000</f>
        <v>47.87362524212616</v>
      </c>
      <c r="BU161" s="18">
        <f>IF(LEFT($A$1,4)="Conf",Confirmed!BU161,Deaths!BU161)/VLOOKUP($A161,PopulationLookup,2,FALSE)*100000</f>
        <v>53.883231321641084</v>
      </c>
      <c r="BV161" s="18">
        <f>IF(LEFT($A$1,4)="Conf",Confirmed!BV161,Deaths!BV161)/VLOOKUP($A161,PopulationLookup,2,FALSE)*100000</f>
        <v>59.331553741555581</v>
      </c>
      <c r="BW161" s="18">
        <f>IF(LEFT($A$1,4)="Conf",Confirmed!BW161,Deaths!BW161)/VLOOKUP($A161,PopulationLookup,2,FALSE)*100000</f>
        <v>62.350872738026851</v>
      </c>
      <c r="BX161" s="18">
        <f>IF(LEFT($A$1,4)="Conf",Confirmed!BX161,Deaths!BX161)/VLOOKUP($A161,PopulationLookup,2,FALSE)*100000</f>
        <v>66.095989570188323</v>
      </c>
      <c r="BY161" s="18">
        <f>IF(LEFT($A$1,4)="Conf",Confirmed!BY161,Deaths!BY161)/VLOOKUP($A161,PopulationLookup,2,FALSE)*100000</f>
        <v>69.734656053115231</v>
      </c>
      <c r="BZ161" s="18">
        <f>IF(LEFT($A$1,4)="Conf",Confirmed!BZ161,Deaths!BZ161)/VLOOKUP($A161,PopulationLookup,2,FALSE)*100000</f>
        <v>74.447503332863661</v>
      </c>
      <c r="CA161" s="18">
        <f>IF(LEFT($A$1,4)="Conf",Confirmed!CA161,Deaths!CA161)/VLOOKUP($A161,PopulationLookup,2,FALSE)*100000</f>
        <v>81.47322638234489</v>
      </c>
      <c r="CB161" s="18">
        <f>IF(LEFT($A$1,4)="Conf",Confirmed!CB161,Deaths!CB161)/VLOOKUP($A161,PopulationLookup,2,FALSE)*100000</f>
        <v>88.460240213922617</v>
      </c>
      <c r="CC161" s="18">
        <f>IF(LEFT($A$1,4)="Conf",Confirmed!CC161,Deaths!CC161)/VLOOKUP($A161,PopulationLookup,2,FALSE)*100000</f>
        <v>93.72469384879561</v>
      </c>
      <c r="CD161" s="18">
        <f>IF(LEFT($A$1,4)="Conf",Confirmed!CD161,Deaths!CD161)/VLOOKUP($A161,PopulationLookup,2,FALSE)*100000</f>
        <v>98.234317734550771</v>
      </c>
      <c r="CE161" s="18">
        <f>IF(LEFT($A$1,4)="Conf",Confirmed!CE161,Deaths!CE161)/VLOOKUP($A161,PopulationLookup,2,FALSE)*100000</f>
        <v>101.44718282053941</v>
      </c>
      <c r="CF161" s="18">
        <f>IF(LEFT($A$1,4)="Conf",Confirmed!CF161,Deaths!CF161)/VLOOKUP($A161,PopulationLookup,2,FALSE)*100000</f>
        <v>105.94712940181871</v>
      </c>
      <c r="CG161" s="18">
        <f>IF(LEFT($A$1,4)="Conf",Confirmed!CG161,Deaths!CG161)/VLOOKUP($A161,PopulationLookup,2,FALSE)*100000</f>
        <v>110.75674972632582</v>
      </c>
      <c r="CH161" s="18">
        <f>IF(LEFT($A$1,4)="Conf",Confirmed!CH161,Deaths!CH161)/VLOOKUP($A161,PopulationLookup,2,FALSE)*100000</f>
        <v>115.42121048369489</v>
      </c>
      <c r="CI161" s="18">
        <f>IF(LEFT($A$1,4)="Conf",Confirmed!CI161,Deaths!CI161)/VLOOKUP($A161,PopulationLookup,2,FALSE)*100000</f>
        <v>121.35339812740287</v>
      </c>
      <c r="CJ161" s="18">
        <f>IF(LEFT($A$1,4)="Conf",Confirmed!CJ161,Deaths!CJ161)/VLOOKUP($A161,PopulationLookup,2,FALSE)*100000</f>
        <v>127.89525595309063</v>
      </c>
      <c r="CK161" s="18">
        <f>IF(LEFT($A$1,4)="Conf",Confirmed!CK161,Deaths!CK161)/VLOOKUP($A161,PopulationLookup,2,FALSE)*100000</f>
        <v>133.75970246546751</v>
      </c>
      <c r="CL161" s="18">
        <f>IF(LEFT($A$1,4)="Conf",Confirmed!CL161,Deaths!CL161)/VLOOKUP($A161,PopulationLookup,2,FALSE)*100000</f>
        <v>139.208024885382</v>
      </c>
      <c r="CM161" s="18">
        <f>IF(LEFT($A$1,4)="Conf",Confirmed!CM161,Deaths!CM161)/VLOOKUP($A161,PopulationLookup,2,FALSE)*100000</f>
        <v>143.00152823992283</v>
      </c>
      <c r="CN161" s="18">
        <f>IF(LEFT($A$1,4)="Conf",Confirmed!CN161,Deaths!CN161)/VLOOKUP($A161,PopulationLookup,2,FALSE)*100000</f>
        <v>148.27565917927168</v>
      </c>
      <c r="CO161" s="18">
        <f>IF(LEFT($A$1,4)="Conf",Confirmed!CO161,Deaths!CO161)/VLOOKUP($A161,PopulationLookup,2,FALSE)*100000</f>
        <v>154.87558083181463</v>
      </c>
      <c r="CP161" s="18">
        <f>IF(LEFT($A$1,4)="Conf",Confirmed!CP161,Deaths!CP161)/VLOOKUP($A161,PopulationLookup,2,FALSE)*100000</f>
        <v>162.1432364931926</v>
      </c>
      <c r="CQ161" s="18">
        <f>IF(LEFT($A$1,4)="Conf",Confirmed!CQ161,Deaths!CQ161)/VLOOKUP($A161,PopulationLookup,2,FALSE)*100000</f>
        <v>170.0012077275986</v>
      </c>
      <c r="CR161" s="18">
        <f>IF(LEFT($A$1,4)="Conf",Confirmed!CR161,Deaths!CR161)/VLOOKUP($A161,PopulationLookup,2,FALSE)*100000</f>
        <v>175.90436345787896</v>
      </c>
      <c r="CS161" s="18">
        <f>IF(LEFT($A$1,4)="Conf",Confirmed!CS161,Deaths!CS161)/VLOOKUP($A161,PopulationLookup,2,FALSE)*100000</f>
        <v>180.3849554302065</v>
      </c>
    </row>
    <row r="162" spans="1:97" x14ac:dyDescent="0.25">
      <c r="A162" t="str">
        <f>Confirmed!A162</f>
        <v>Switzerland</v>
      </c>
      <c r="B162" s="18">
        <f>IF(LEFT($A$1,4)="Conf",Confirmed!B162,Deaths!B162)/VLOOKUP($A162,PopulationLookup,2,FALSE)*100000</f>
        <v>0</v>
      </c>
      <c r="C162" s="18">
        <f>IF(LEFT($A$1,4)="Conf",Confirmed!C162,Deaths!C162)/VLOOKUP($A162,PopulationLookup,2,FALSE)*100000</f>
        <v>0</v>
      </c>
      <c r="D162" s="18">
        <f>IF(LEFT($A$1,4)="Conf",Confirmed!D162,Deaths!D162)/VLOOKUP($A162,PopulationLookup,2,FALSE)*100000</f>
        <v>0</v>
      </c>
      <c r="E162" s="18">
        <f>IF(LEFT($A$1,4)="Conf",Confirmed!E162,Deaths!E162)/VLOOKUP($A162,PopulationLookup,2,FALSE)*100000</f>
        <v>0</v>
      </c>
      <c r="F162" s="18">
        <f>IF(LEFT($A$1,4)="Conf",Confirmed!F162,Deaths!F162)/VLOOKUP($A162,PopulationLookup,2,FALSE)*100000</f>
        <v>0</v>
      </c>
      <c r="G162" s="18">
        <f>IF(LEFT($A$1,4)="Conf",Confirmed!G162,Deaths!G162)/VLOOKUP($A162,PopulationLookup,2,FALSE)*100000</f>
        <v>0</v>
      </c>
      <c r="H162" s="18">
        <f>IF(LEFT($A$1,4)="Conf",Confirmed!H162,Deaths!H162)/VLOOKUP($A162,PopulationLookup,2,FALSE)*100000</f>
        <v>0</v>
      </c>
      <c r="I162" s="18">
        <f>IF(LEFT($A$1,4)="Conf",Confirmed!I162,Deaths!I162)/VLOOKUP($A162,PopulationLookup,2,FALSE)*100000</f>
        <v>0</v>
      </c>
      <c r="J162" s="18">
        <f>IF(LEFT($A$1,4)="Conf",Confirmed!J162,Deaths!J162)/VLOOKUP($A162,PopulationLookup,2,FALSE)*100000</f>
        <v>0</v>
      </c>
      <c r="K162" s="18">
        <f>IF(LEFT($A$1,4)="Conf",Confirmed!K162,Deaths!K162)/VLOOKUP($A162,PopulationLookup,2,FALSE)*100000</f>
        <v>0</v>
      </c>
      <c r="L162" s="18">
        <f>IF(LEFT($A$1,4)="Conf",Confirmed!L162,Deaths!L162)/VLOOKUP($A162,PopulationLookup,2,FALSE)*100000</f>
        <v>0</v>
      </c>
      <c r="M162" s="18">
        <f>IF(LEFT($A$1,4)="Conf",Confirmed!M162,Deaths!M162)/VLOOKUP($A162,PopulationLookup,2,FALSE)*100000</f>
        <v>0</v>
      </c>
      <c r="N162" s="18">
        <f>IF(LEFT($A$1,4)="Conf",Confirmed!N162,Deaths!N162)/VLOOKUP($A162,PopulationLookup,2,FALSE)*100000</f>
        <v>0</v>
      </c>
      <c r="O162" s="18">
        <f>IF(LEFT($A$1,4)="Conf",Confirmed!O162,Deaths!O162)/VLOOKUP($A162,PopulationLookup,2,FALSE)*100000</f>
        <v>0</v>
      </c>
      <c r="P162" s="18">
        <f>IF(LEFT($A$1,4)="Conf",Confirmed!P162,Deaths!P162)/VLOOKUP($A162,PopulationLookup,2,FALSE)*100000</f>
        <v>0</v>
      </c>
      <c r="Q162" s="18">
        <f>IF(LEFT($A$1,4)="Conf",Confirmed!Q162,Deaths!Q162)/VLOOKUP($A162,PopulationLookup,2,FALSE)*100000</f>
        <v>0</v>
      </c>
      <c r="R162" s="18">
        <f>IF(LEFT($A$1,4)="Conf",Confirmed!R162,Deaths!R162)/VLOOKUP($A162,PopulationLookup,2,FALSE)*100000</f>
        <v>0</v>
      </c>
      <c r="S162" s="18">
        <f>IF(LEFT($A$1,4)="Conf",Confirmed!S162,Deaths!S162)/VLOOKUP($A162,PopulationLookup,2,FALSE)*100000</f>
        <v>0</v>
      </c>
      <c r="T162" s="18">
        <f>IF(LEFT($A$1,4)="Conf",Confirmed!T162,Deaths!T162)/VLOOKUP($A162,PopulationLookup,2,FALSE)*100000</f>
        <v>0</v>
      </c>
      <c r="U162" s="18">
        <f>IF(LEFT($A$1,4)="Conf",Confirmed!U162,Deaths!U162)/VLOOKUP($A162,PopulationLookup,2,FALSE)*100000</f>
        <v>0</v>
      </c>
      <c r="V162" s="18">
        <f>IF(LEFT($A$1,4)="Conf",Confirmed!V162,Deaths!V162)/VLOOKUP($A162,PopulationLookup,2,FALSE)*100000</f>
        <v>0</v>
      </c>
      <c r="W162" s="18">
        <f>IF(LEFT($A$1,4)="Conf",Confirmed!W162,Deaths!W162)/VLOOKUP($A162,PopulationLookup,2,FALSE)*100000</f>
        <v>0</v>
      </c>
      <c r="X162" s="18">
        <f>IF(LEFT($A$1,4)="Conf",Confirmed!X162,Deaths!X162)/VLOOKUP($A162,PopulationLookup,2,FALSE)*100000</f>
        <v>0</v>
      </c>
      <c r="Y162" s="18">
        <f>IF(LEFT($A$1,4)="Conf",Confirmed!Y162,Deaths!Y162)/VLOOKUP($A162,PopulationLookup,2,FALSE)*100000</f>
        <v>0</v>
      </c>
      <c r="Z162" s="18">
        <f>IF(LEFT($A$1,4)="Conf",Confirmed!Z162,Deaths!Z162)/VLOOKUP($A162,PopulationLookup,2,FALSE)*100000</f>
        <v>0</v>
      </c>
      <c r="AA162" s="18">
        <f>IF(LEFT($A$1,4)="Conf",Confirmed!AA162,Deaths!AA162)/VLOOKUP($A162,PopulationLookup,2,FALSE)*100000</f>
        <v>0</v>
      </c>
      <c r="AB162" s="18">
        <f>IF(LEFT($A$1,4)="Conf",Confirmed!AB162,Deaths!AB162)/VLOOKUP($A162,PopulationLookup,2,FALSE)*100000</f>
        <v>0</v>
      </c>
      <c r="AC162" s="18">
        <f>IF(LEFT($A$1,4)="Conf",Confirmed!AC162,Deaths!AC162)/VLOOKUP($A162,PopulationLookup,2,FALSE)*100000</f>
        <v>0</v>
      </c>
      <c r="AD162" s="18">
        <f>IF(LEFT($A$1,4)="Conf",Confirmed!AD162,Deaths!AD162)/VLOOKUP($A162,PopulationLookup,2,FALSE)*100000</f>
        <v>0</v>
      </c>
      <c r="AE162" s="18">
        <f>IF(LEFT($A$1,4)="Conf",Confirmed!AE162,Deaths!AE162)/VLOOKUP($A162,PopulationLookup,2,FALSE)*100000</f>
        <v>0</v>
      </c>
      <c r="AF162" s="18">
        <f>IF(LEFT($A$1,4)="Conf",Confirmed!AF162,Deaths!AF162)/VLOOKUP($A162,PopulationLookup,2,FALSE)*100000</f>
        <v>0</v>
      </c>
      <c r="AG162" s="18">
        <f>IF(LEFT($A$1,4)="Conf",Confirmed!AG162,Deaths!AG162)/VLOOKUP($A162,PopulationLookup,2,FALSE)*100000</f>
        <v>0</v>
      </c>
      <c r="AH162" s="18">
        <f>IF(LEFT($A$1,4)="Conf",Confirmed!AH162,Deaths!AH162)/VLOOKUP($A162,PopulationLookup,2,FALSE)*100000</f>
        <v>0</v>
      </c>
      <c r="AI162" s="18">
        <f>IF(LEFT($A$1,4)="Conf",Confirmed!AI162,Deaths!AI162)/VLOOKUP($A162,PopulationLookup,2,FALSE)*100000</f>
        <v>0</v>
      </c>
      <c r="AJ162" s="18">
        <f>IF(LEFT($A$1,4)="Conf",Confirmed!AJ162,Deaths!AJ162)/VLOOKUP($A162,PopulationLookup,2,FALSE)*100000</f>
        <v>1.1646120968258497E-2</v>
      </c>
      <c r="AK162" s="18">
        <f>IF(LEFT($A$1,4)="Conf",Confirmed!AK162,Deaths!AK162)/VLOOKUP($A162,PopulationLookup,2,FALSE)*100000</f>
        <v>1.1646120968258497E-2</v>
      </c>
      <c r="AL162" s="18">
        <f>IF(LEFT($A$1,4)="Conf",Confirmed!AL162,Deaths!AL162)/VLOOKUP($A162,PopulationLookup,2,FALSE)*100000</f>
        <v>9.3168967746067977E-2</v>
      </c>
      <c r="AM162" s="18">
        <f>IF(LEFT($A$1,4)="Conf",Confirmed!AM162,Deaths!AM162)/VLOOKUP($A162,PopulationLookup,2,FALSE)*100000</f>
        <v>9.3168967746067977E-2</v>
      </c>
      <c r="AN162" s="18">
        <f>IF(LEFT($A$1,4)="Conf",Confirmed!AN162,Deaths!AN162)/VLOOKUP($A162,PopulationLookup,2,FALSE)*100000</f>
        <v>0.20963017742865298</v>
      </c>
      <c r="AO162" s="18">
        <f>IF(LEFT($A$1,4)="Conf",Confirmed!AO162,Deaths!AO162)/VLOOKUP($A162,PopulationLookup,2,FALSE)*100000</f>
        <v>0.31444526614297941</v>
      </c>
      <c r="AP162" s="18">
        <f>IF(LEFT($A$1,4)="Conf",Confirmed!AP162,Deaths!AP162)/VLOOKUP($A162,PopulationLookup,2,FALSE)*100000</f>
        <v>0.48913708066685685</v>
      </c>
      <c r="AQ162" s="18">
        <f>IF(LEFT($A$1,4)="Conf",Confirmed!AQ162,Deaths!AQ162)/VLOOKUP($A162,PopulationLookup,2,FALSE)*100000</f>
        <v>0.65218277422247584</v>
      </c>
      <c r="AR162" s="18">
        <f>IF(LEFT($A$1,4)="Conf",Confirmed!AR162,Deaths!AR162)/VLOOKUP($A162,PopulationLookup,2,FALSE)*100000</f>
        <v>1.0481508871432648</v>
      </c>
      <c r="AS162" s="18">
        <f>IF(LEFT($A$1,4)="Conf",Confirmed!AS162,Deaths!AS162)/VLOOKUP($A162,PopulationLookup,2,FALSE)*100000</f>
        <v>1.3276577903814686</v>
      </c>
      <c r="AT162" s="18">
        <f>IF(LEFT($A$1,4)="Conf",Confirmed!AT162,Deaths!AT162)/VLOOKUP($A162,PopulationLookup,2,FALSE)*100000</f>
        <v>2.4922698872073186</v>
      </c>
      <c r="AU162" s="18">
        <f>IF(LEFT($A$1,4)="Conf",Confirmed!AU162,Deaths!AU162)/VLOOKUP($A162,PopulationLookup,2,FALSE)*100000</f>
        <v>3.1211604194932772</v>
      </c>
      <c r="AV162" s="18">
        <f>IF(LEFT($A$1,4)="Conf",Confirmed!AV162,Deaths!AV162)/VLOOKUP($A162,PopulationLookup,2,FALSE)*100000</f>
        <v>3.9247427663031131</v>
      </c>
      <c r="AW162" s="18">
        <f>IF(LEFT($A$1,4)="Conf",Confirmed!AW162,Deaths!AW162)/VLOOKUP($A162,PopulationLookup,2,FALSE)*100000</f>
        <v>4.3556492421286777</v>
      </c>
      <c r="AX162" s="18">
        <f>IF(LEFT($A$1,4)="Conf",Confirmed!AX162,Deaths!AX162)/VLOOKUP($A162,PopulationLookup,2,FALSE)*100000</f>
        <v>5.7182453954149226</v>
      </c>
      <c r="AY162" s="18">
        <f>IF(LEFT($A$1,4)="Conf",Confirmed!AY162,Deaths!AY162)/VLOOKUP($A162,PopulationLookup,2,FALSE)*100000</f>
        <v>7.5932708713045409</v>
      </c>
      <c r="AZ162" s="18">
        <f>IF(LEFT($A$1,4)="Conf",Confirmed!AZ162,Deaths!AZ162)/VLOOKUP($A162,PopulationLookup,2,FALSE)*100000</f>
        <v>7.5932708713045409</v>
      </c>
      <c r="BA162" s="18">
        <f>IF(LEFT($A$1,4)="Conf",Confirmed!BA162,Deaths!BA162)/VLOOKUP($A162,PopulationLookup,2,FALSE)*100000</f>
        <v>13.26493178284643</v>
      </c>
      <c r="BB162" s="18">
        <f>IF(LEFT($A$1,4)="Conf",Confirmed!BB162,Deaths!BB162)/VLOOKUP($A162,PopulationLookup,2,FALSE)*100000</f>
        <v>15.827078395863296</v>
      </c>
      <c r="BC162" s="18">
        <f>IF(LEFT($A$1,4)="Conf",Confirmed!BC162,Deaths!BC162)/VLOOKUP($A162,PopulationLookup,2,FALSE)*100000</f>
        <v>25.621466130168695</v>
      </c>
      <c r="BD162" s="18">
        <f>IF(LEFT($A$1,4)="Conf",Confirmed!BD162,Deaths!BD162)/VLOOKUP($A162,PopulationLookup,2,FALSE)*100000</f>
        <v>25.621466130168695</v>
      </c>
      <c r="BE162" s="18">
        <f>IF(LEFT($A$1,4)="Conf",Confirmed!BE162,Deaths!BE162)/VLOOKUP($A162,PopulationLookup,2,FALSE)*100000</f>
        <v>31.444526614297938</v>
      </c>
      <c r="BF162" s="18">
        <f>IF(LEFT($A$1,4)="Conf",Confirmed!BF162,Deaths!BF162)/VLOOKUP($A162,PopulationLookup,2,FALSE)*100000</f>
        <v>35.264454291886729</v>
      </c>
      <c r="BG162" s="18">
        <f>IF(LEFT($A$1,4)="Conf",Confirmed!BG162,Deaths!BG162)/VLOOKUP($A162,PopulationLookup,2,FALSE)*100000</f>
        <v>47.457942945653372</v>
      </c>
      <c r="BH162" s="18">
        <f>IF(LEFT($A$1,4)="Conf",Confirmed!BH162,Deaths!BH162)/VLOOKUP($A162,PopulationLookup,2,FALSE)*100000</f>
        <v>61.654564405960485</v>
      </c>
      <c r="BI162" s="18">
        <f>IF(LEFT($A$1,4)="Conf",Confirmed!BI162,Deaths!BI162)/VLOOKUP($A162,PopulationLookup,2,FALSE)*100000</f>
        <v>76.573245366299616</v>
      </c>
      <c r="BJ162" s="18">
        <f>IF(LEFT($A$1,4)="Conf",Confirmed!BJ162,Deaths!BJ162)/VLOOKUP($A162,PopulationLookup,2,FALSE)*100000</f>
        <v>87.043108116764003</v>
      </c>
      <c r="BK162" s="18">
        <f>IF(LEFT($A$1,4)="Conf",Confirmed!BK162,Deaths!BK162)/VLOOKUP($A162,PopulationLookup,2,FALSE)*100000</f>
        <v>102.42763391583348</v>
      </c>
      <c r="BL162" s="18">
        <f>IF(LEFT($A$1,4)="Conf",Confirmed!BL162,Deaths!BL162)/VLOOKUP($A162,PopulationLookup,2,FALSE)*100000</f>
        <v>115.02873680348917</v>
      </c>
      <c r="BM162" s="18">
        <f>IF(LEFT($A$1,4)="Conf",Confirmed!BM162,Deaths!BM162)/VLOOKUP($A162,PopulationLookup,2,FALSE)*100000</f>
        <v>126.90778019111283</v>
      </c>
      <c r="BN162" s="18">
        <f>IF(LEFT($A$1,4)="Conf",Confirmed!BN162,Deaths!BN162)/VLOOKUP($A162,PopulationLookup,2,FALSE)*100000</f>
        <v>137.55233475610109</v>
      </c>
      <c r="BO162" s="18">
        <f>IF(LEFT($A$1,4)="Conf",Confirmed!BO162,Deaths!BO162)/VLOOKUP($A162,PopulationLookup,2,FALSE)*100000</f>
        <v>150.56105187764587</v>
      </c>
      <c r="BP162" s="18">
        <f>IF(LEFT($A$1,4)="Conf",Confirmed!BP162,Deaths!BP162)/VLOOKUP($A162,PopulationLookup,2,FALSE)*100000</f>
        <v>163.93079874920659</v>
      </c>
      <c r="BQ162" s="18">
        <f>IF(LEFT($A$1,4)="Conf",Confirmed!BQ162,Deaths!BQ162)/VLOOKUP($A162,PopulationLookup,2,FALSE)*100000</f>
        <v>172.70032783830524</v>
      </c>
      <c r="BR162" s="18">
        <f>IF(LEFT($A$1,4)="Conf",Confirmed!BR162,Deaths!BR162)/VLOOKUP($A162,PopulationLookup,2,FALSE)*100000</f>
        <v>185.42953805661179</v>
      </c>
      <c r="BS162" s="18">
        <f>IF(LEFT($A$1,4)="Conf",Confirmed!BS162,Deaths!BS162)/VLOOKUP($A162,PopulationLookup,2,FALSE)*100000</f>
        <v>193.38383867793235</v>
      </c>
      <c r="BT162" s="18">
        <f>IF(LEFT($A$1,4)="Conf",Confirmed!BT162,Deaths!BT162)/VLOOKUP($A162,PopulationLookup,2,FALSE)*100000</f>
        <v>206.92827736401696</v>
      </c>
      <c r="BU162" s="18">
        <f>IF(LEFT($A$1,4)="Conf",Confirmed!BU162,Deaths!BU162)/VLOOKUP($A162,PopulationLookup,2,FALSE)*100000</f>
        <v>219.26151946940271</v>
      </c>
      <c r="BV162" s="18">
        <f>IF(LEFT($A$1,4)="Conf",Confirmed!BV162,Deaths!BV162)/VLOOKUP($A162,PopulationLookup,2,FALSE)*100000</f>
        <v>228.3338477036761</v>
      </c>
      <c r="BW162" s="18">
        <f>IF(LEFT($A$1,4)="Conf",Confirmed!BW162,Deaths!BW162)/VLOOKUP($A162,PopulationLookup,2,FALSE)*100000</f>
        <v>238.80371045414051</v>
      </c>
      <c r="BX162" s="18">
        <f>IF(LEFT($A$1,4)="Conf",Confirmed!BX162,Deaths!BX162)/VLOOKUP($A162,PopulationLookup,2,FALSE)*100000</f>
        <v>245.73315243025428</v>
      </c>
      <c r="BY162" s="18">
        <f>IF(LEFT($A$1,4)="Conf",Confirmed!BY162,Deaths!BY162)/VLOOKUP($A162,PopulationLookup,2,FALSE)*100000</f>
        <v>252.2200418095743</v>
      </c>
      <c r="BZ162" s="18">
        <f>IF(LEFT($A$1,4)="Conf",Confirmed!BZ162,Deaths!BZ162)/VLOOKUP($A162,PopulationLookup,2,FALSE)*100000</f>
        <v>259.16112990665636</v>
      </c>
      <c r="CA162" s="18">
        <f>IF(LEFT($A$1,4)="Conf",Confirmed!CA162,Deaths!CA162)/VLOOKUP($A162,PopulationLookup,2,FALSE)*100000</f>
        <v>271.12169614105784</v>
      </c>
      <c r="CB162" s="18">
        <f>IF(LEFT($A$1,4)="Conf",Confirmed!CB162,Deaths!CB162)/VLOOKUP($A162,PopulationLookup,2,FALSE)*100000</f>
        <v>280.10085540758507</v>
      </c>
      <c r="CC162" s="18">
        <f>IF(LEFT($A$1,4)="Conf",Confirmed!CC162,Deaths!CC162)/VLOOKUP($A162,PopulationLookup,2,FALSE)*100000</f>
        <v>285.92391589171439</v>
      </c>
      <c r="CD162" s="18">
        <f>IF(LEFT($A$1,4)="Conf",Confirmed!CD162,Deaths!CD162)/VLOOKUP($A162,PopulationLookup,2,FALSE)*100000</f>
        <v>292.39915915006611</v>
      </c>
      <c r="CE162" s="18">
        <f>IF(LEFT($A$1,4)="Conf",Confirmed!CE162,Deaths!CE162)/VLOOKUP($A162,PopulationLookup,2,FALSE)*100000</f>
        <v>295.98616440828971</v>
      </c>
      <c r="CF162" s="18">
        <f>IF(LEFT($A$1,4)="Conf",Confirmed!CF162,Deaths!CF162)/VLOOKUP($A162,PopulationLookup,2,FALSE)*100000</f>
        <v>299.16555543262427</v>
      </c>
      <c r="CG162" s="18">
        <f>IF(LEFT($A$1,4)="Conf",Confirmed!CG162,Deaths!CG162)/VLOOKUP($A162,PopulationLookup,2,FALSE)*100000</f>
        <v>302.0537934327524</v>
      </c>
      <c r="CH162" s="18">
        <f>IF(LEFT($A$1,4)="Conf",Confirmed!CH162,Deaths!CH162)/VLOOKUP($A162,PopulationLookup,2,FALSE)*100000</f>
        <v>306.71224182005579</v>
      </c>
      <c r="CI162" s="18">
        <f>IF(LEFT($A$1,4)="Conf",Confirmed!CI162,Deaths!CI162)/VLOOKUP($A162,PopulationLookup,2,FALSE)*100000</f>
        <v>311.32410572348613</v>
      </c>
      <c r="CJ162" s="18">
        <f>IF(LEFT($A$1,4)="Conf",Confirmed!CJ162,Deaths!CJ162)/VLOOKUP($A162,PopulationLookup,2,FALSE)*100000</f>
        <v>315.35366357850359</v>
      </c>
      <c r="CK162" s="18">
        <f>IF(LEFT($A$1,4)="Conf",Confirmed!CK162,Deaths!CK162)/VLOOKUP($A162,PopulationLookup,2,FALSE)*100000</f>
        <v>319.15029901415585</v>
      </c>
      <c r="CL162" s="18">
        <f>IF(LEFT($A$1,4)="Conf",Confirmed!CL162,Deaths!CL162)/VLOOKUP($A162,PopulationLookup,2,FALSE)*100000</f>
        <v>323.06339565949071</v>
      </c>
      <c r="CM162" s="18">
        <f>IF(LEFT($A$1,4)="Conf",Confirmed!CM162,Deaths!CM162)/VLOOKUP($A162,PopulationLookup,2,FALSE)*100000</f>
        <v>325.43920433701544</v>
      </c>
      <c r="CN162" s="18">
        <f>IF(LEFT($A$1,4)="Conf",Confirmed!CN162,Deaths!CN162)/VLOOKUP($A162,PopulationLookup,2,FALSE)*100000</f>
        <v>326.8250927322382</v>
      </c>
      <c r="CO162" s="18">
        <f>IF(LEFT($A$1,4)="Conf",Confirmed!CO162,Deaths!CO162)/VLOOKUP($A162,PopulationLookup,2,FALSE)*100000</f>
        <v>329.21254753073123</v>
      </c>
      <c r="CP162" s="18">
        <f>IF(LEFT($A$1,4)="Conf",Confirmed!CP162,Deaths!CP162)/VLOOKUP($A162,PopulationLookup,2,FALSE)*100000</f>
        <v>331.86786311149416</v>
      </c>
      <c r="CQ162" s="18">
        <f>IF(LEFT($A$1,4)="Conf",Confirmed!CQ162,Deaths!CQ162)/VLOOKUP($A162,PopulationLookup,2,FALSE)*100000</f>
        <v>333.97581100674893</v>
      </c>
      <c r="CR162" s="18">
        <f>IF(LEFT($A$1,4)="Conf",Confirmed!CR162,Deaths!CR162)/VLOOKUP($A162,PopulationLookup,2,FALSE)*100000</f>
        <v>336.50301925686102</v>
      </c>
      <c r="CS162" s="18">
        <f>IF(LEFT($A$1,4)="Conf",Confirmed!CS162,Deaths!CS162)/VLOOKUP($A162,PopulationLookup,2,FALSE)*100000</f>
        <v>338.44792145856019</v>
      </c>
    </row>
    <row r="163" spans="1:97" x14ac:dyDescent="0.25">
      <c r="A163" t="str">
        <f>Confirmed!A163</f>
        <v>Syria</v>
      </c>
      <c r="B163" s="18">
        <f>IF(LEFT($A$1,4)="Conf",Confirmed!B163,Deaths!B163)/VLOOKUP($A163,PopulationLookup,2,FALSE)*100000</f>
        <v>0</v>
      </c>
      <c r="C163" s="18">
        <f>IF(LEFT($A$1,4)="Conf",Confirmed!C163,Deaths!C163)/VLOOKUP($A163,PopulationLookup,2,FALSE)*100000</f>
        <v>0</v>
      </c>
      <c r="D163" s="18">
        <f>IF(LEFT($A$1,4)="Conf",Confirmed!D163,Deaths!D163)/VLOOKUP($A163,PopulationLookup,2,FALSE)*100000</f>
        <v>0</v>
      </c>
      <c r="E163" s="18">
        <f>IF(LEFT($A$1,4)="Conf",Confirmed!E163,Deaths!E163)/VLOOKUP($A163,PopulationLookup,2,FALSE)*100000</f>
        <v>0</v>
      </c>
      <c r="F163" s="18">
        <f>IF(LEFT($A$1,4)="Conf",Confirmed!F163,Deaths!F163)/VLOOKUP($A163,PopulationLookup,2,FALSE)*100000</f>
        <v>0</v>
      </c>
      <c r="G163" s="18">
        <f>IF(LEFT($A$1,4)="Conf",Confirmed!G163,Deaths!G163)/VLOOKUP($A163,PopulationLookup,2,FALSE)*100000</f>
        <v>0</v>
      </c>
      <c r="H163" s="18">
        <f>IF(LEFT($A$1,4)="Conf",Confirmed!H163,Deaths!H163)/VLOOKUP($A163,PopulationLookup,2,FALSE)*100000</f>
        <v>0</v>
      </c>
      <c r="I163" s="18">
        <f>IF(LEFT($A$1,4)="Conf",Confirmed!I163,Deaths!I163)/VLOOKUP($A163,PopulationLookup,2,FALSE)*100000</f>
        <v>0</v>
      </c>
      <c r="J163" s="18">
        <f>IF(LEFT($A$1,4)="Conf",Confirmed!J163,Deaths!J163)/VLOOKUP($A163,PopulationLookup,2,FALSE)*100000</f>
        <v>0</v>
      </c>
      <c r="K163" s="18">
        <f>IF(LEFT($A$1,4)="Conf",Confirmed!K163,Deaths!K163)/VLOOKUP($A163,PopulationLookup,2,FALSE)*100000</f>
        <v>0</v>
      </c>
      <c r="L163" s="18">
        <f>IF(LEFT($A$1,4)="Conf",Confirmed!L163,Deaths!L163)/VLOOKUP($A163,PopulationLookup,2,FALSE)*100000</f>
        <v>0</v>
      </c>
      <c r="M163" s="18">
        <f>IF(LEFT($A$1,4)="Conf",Confirmed!M163,Deaths!M163)/VLOOKUP($A163,PopulationLookup,2,FALSE)*100000</f>
        <v>0</v>
      </c>
      <c r="N163" s="18">
        <f>IF(LEFT($A$1,4)="Conf",Confirmed!N163,Deaths!N163)/VLOOKUP($A163,PopulationLookup,2,FALSE)*100000</f>
        <v>0</v>
      </c>
      <c r="O163" s="18">
        <f>IF(LEFT($A$1,4)="Conf",Confirmed!O163,Deaths!O163)/VLOOKUP($A163,PopulationLookup,2,FALSE)*100000</f>
        <v>0</v>
      </c>
      <c r="P163" s="18">
        <f>IF(LEFT($A$1,4)="Conf",Confirmed!P163,Deaths!P163)/VLOOKUP($A163,PopulationLookup,2,FALSE)*100000</f>
        <v>0</v>
      </c>
      <c r="Q163" s="18">
        <f>IF(LEFT($A$1,4)="Conf",Confirmed!Q163,Deaths!Q163)/VLOOKUP($A163,PopulationLookup,2,FALSE)*100000</f>
        <v>0</v>
      </c>
      <c r="R163" s="18">
        <f>IF(LEFT($A$1,4)="Conf",Confirmed!R163,Deaths!R163)/VLOOKUP($A163,PopulationLookup,2,FALSE)*100000</f>
        <v>0</v>
      </c>
      <c r="S163" s="18">
        <f>IF(LEFT($A$1,4)="Conf",Confirmed!S163,Deaths!S163)/VLOOKUP($A163,PopulationLookup,2,FALSE)*100000</f>
        <v>0</v>
      </c>
      <c r="T163" s="18">
        <f>IF(LEFT($A$1,4)="Conf",Confirmed!T163,Deaths!T163)/VLOOKUP($A163,PopulationLookup,2,FALSE)*100000</f>
        <v>0</v>
      </c>
      <c r="U163" s="18">
        <f>IF(LEFT($A$1,4)="Conf",Confirmed!U163,Deaths!U163)/VLOOKUP($A163,PopulationLookup,2,FALSE)*100000</f>
        <v>0</v>
      </c>
      <c r="V163" s="18">
        <f>IF(LEFT($A$1,4)="Conf",Confirmed!V163,Deaths!V163)/VLOOKUP($A163,PopulationLookup,2,FALSE)*100000</f>
        <v>0</v>
      </c>
      <c r="W163" s="18">
        <f>IF(LEFT($A$1,4)="Conf",Confirmed!W163,Deaths!W163)/VLOOKUP($A163,PopulationLookup,2,FALSE)*100000</f>
        <v>0</v>
      </c>
      <c r="X163" s="18">
        <f>IF(LEFT($A$1,4)="Conf",Confirmed!X163,Deaths!X163)/VLOOKUP($A163,PopulationLookup,2,FALSE)*100000</f>
        <v>0</v>
      </c>
      <c r="Y163" s="18">
        <f>IF(LEFT($A$1,4)="Conf",Confirmed!Y163,Deaths!Y163)/VLOOKUP($A163,PopulationLookup,2,FALSE)*100000</f>
        <v>0</v>
      </c>
      <c r="Z163" s="18">
        <f>IF(LEFT($A$1,4)="Conf",Confirmed!Z163,Deaths!Z163)/VLOOKUP($A163,PopulationLookup,2,FALSE)*100000</f>
        <v>0</v>
      </c>
      <c r="AA163" s="18">
        <f>IF(LEFT($A$1,4)="Conf",Confirmed!AA163,Deaths!AA163)/VLOOKUP($A163,PopulationLookup,2,FALSE)*100000</f>
        <v>0</v>
      </c>
      <c r="AB163" s="18">
        <f>IF(LEFT($A$1,4)="Conf",Confirmed!AB163,Deaths!AB163)/VLOOKUP($A163,PopulationLookup,2,FALSE)*100000</f>
        <v>0</v>
      </c>
      <c r="AC163" s="18">
        <f>IF(LEFT($A$1,4)="Conf",Confirmed!AC163,Deaths!AC163)/VLOOKUP($A163,PopulationLookup,2,FALSE)*100000</f>
        <v>0</v>
      </c>
      <c r="AD163" s="18">
        <f>IF(LEFT($A$1,4)="Conf",Confirmed!AD163,Deaths!AD163)/VLOOKUP($A163,PopulationLookup,2,FALSE)*100000</f>
        <v>0</v>
      </c>
      <c r="AE163" s="18">
        <f>IF(LEFT($A$1,4)="Conf",Confirmed!AE163,Deaths!AE163)/VLOOKUP($A163,PopulationLookup,2,FALSE)*100000</f>
        <v>0</v>
      </c>
      <c r="AF163" s="18">
        <f>IF(LEFT($A$1,4)="Conf",Confirmed!AF163,Deaths!AF163)/VLOOKUP($A163,PopulationLookup,2,FALSE)*100000</f>
        <v>0</v>
      </c>
      <c r="AG163" s="18">
        <f>IF(LEFT($A$1,4)="Conf",Confirmed!AG163,Deaths!AG163)/VLOOKUP($A163,PopulationLookup,2,FALSE)*100000</f>
        <v>0</v>
      </c>
      <c r="AH163" s="18">
        <f>IF(LEFT($A$1,4)="Conf",Confirmed!AH163,Deaths!AH163)/VLOOKUP($A163,PopulationLookup,2,FALSE)*100000</f>
        <v>0</v>
      </c>
      <c r="AI163" s="18">
        <f>IF(LEFT($A$1,4)="Conf",Confirmed!AI163,Deaths!AI163)/VLOOKUP($A163,PopulationLookup,2,FALSE)*100000</f>
        <v>0</v>
      </c>
      <c r="AJ163" s="18">
        <f>IF(LEFT($A$1,4)="Conf",Confirmed!AJ163,Deaths!AJ163)/VLOOKUP($A163,PopulationLookup,2,FALSE)*100000</f>
        <v>0</v>
      </c>
      <c r="AK163" s="18">
        <f>IF(LEFT($A$1,4)="Conf",Confirmed!AK163,Deaths!AK163)/VLOOKUP($A163,PopulationLookup,2,FALSE)*100000</f>
        <v>0</v>
      </c>
      <c r="AL163" s="18">
        <f>IF(LEFT($A$1,4)="Conf",Confirmed!AL163,Deaths!AL163)/VLOOKUP($A163,PopulationLookup,2,FALSE)*100000</f>
        <v>0</v>
      </c>
      <c r="AM163" s="18">
        <f>IF(LEFT($A$1,4)="Conf",Confirmed!AM163,Deaths!AM163)/VLOOKUP($A163,PopulationLookup,2,FALSE)*100000</f>
        <v>0</v>
      </c>
      <c r="AN163" s="18">
        <f>IF(LEFT($A$1,4)="Conf",Confirmed!AN163,Deaths!AN163)/VLOOKUP($A163,PopulationLookup,2,FALSE)*100000</f>
        <v>0</v>
      </c>
      <c r="AO163" s="18">
        <f>IF(LEFT($A$1,4)="Conf",Confirmed!AO163,Deaths!AO163)/VLOOKUP($A163,PopulationLookup,2,FALSE)*100000</f>
        <v>0</v>
      </c>
      <c r="AP163" s="18">
        <f>IF(LEFT($A$1,4)="Conf",Confirmed!AP163,Deaths!AP163)/VLOOKUP($A163,PopulationLookup,2,FALSE)*100000</f>
        <v>0</v>
      </c>
      <c r="AQ163" s="18">
        <f>IF(LEFT($A$1,4)="Conf",Confirmed!AQ163,Deaths!AQ163)/VLOOKUP($A163,PopulationLookup,2,FALSE)*100000</f>
        <v>0</v>
      </c>
      <c r="AR163" s="18">
        <f>IF(LEFT($A$1,4)="Conf",Confirmed!AR163,Deaths!AR163)/VLOOKUP($A163,PopulationLookup,2,FALSE)*100000</f>
        <v>0</v>
      </c>
      <c r="AS163" s="18">
        <f>IF(LEFT($A$1,4)="Conf",Confirmed!AS163,Deaths!AS163)/VLOOKUP($A163,PopulationLookup,2,FALSE)*100000</f>
        <v>0</v>
      </c>
      <c r="AT163" s="18">
        <f>IF(LEFT($A$1,4)="Conf",Confirmed!AT163,Deaths!AT163)/VLOOKUP($A163,PopulationLookup,2,FALSE)*100000</f>
        <v>0</v>
      </c>
      <c r="AU163" s="18">
        <f>IF(LEFT($A$1,4)="Conf",Confirmed!AU163,Deaths!AU163)/VLOOKUP($A163,PopulationLookup,2,FALSE)*100000</f>
        <v>0</v>
      </c>
      <c r="AV163" s="18">
        <f>IF(LEFT($A$1,4)="Conf",Confirmed!AV163,Deaths!AV163)/VLOOKUP($A163,PopulationLookup,2,FALSE)*100000</f>
        <v>0</v>
      </c>
      <c r="AW163" s="18">
        <f>IF(LEFT($A$1,4)="Conf",Confirmed!AW163,Deaths!AW163)/VLOOKUP($A163,PopulationLookup,2,FALSE)*100000</f>
        <v>0</v>
      </c>
      <c r="AX163" s="18">
        <f>IF(LEFT($A$1,4)="Conf",Confirmed!AX163,Deaths!AX163)/VLOOKUP($A163,PopulationLookup,2,FALSE)*100000</f>
        <v>0</v>
      </c>
      <c r="AY163" s="18">
        <f>IF(LEFT($A$1,4)="Conf",Confirmed!AY163,Deaths!AY163)/VLOOKUP($A163,PopulationLookup,2,FALSE)*100000</f>
        <v>0</v>
      </c>
      <c r="AZ163" s="18">
        <f>IF(LEFT($A$1,4)="Conf",Confirmed!AZ163,Deaths!AZ163)/VLOOKUP($A163,PopulationLookup,2,FALSE)*100000</f>
        <v>0</v>
      </c>
      <c r="BA163" s="18">
        <f>IF(LEFT($A$1,4)="Conf",Confirmed!BA163,Deaths!BA163)/VLOOKUP($A163,PopulationLookup,2,FALSE)*100000</f>
        <v>0</v>
      </c>
      <c r="BB163" s="18">
        <f>IF(LEFT($A$1,4)="Conf",Confirmed!BB163,Deaths!BB163)/VLOOKUP($A163,PopulationLookup,2,FALSE)*100000</f>
        <v>0</v>
      </c>
      <c r="BC163" s="18">
        <f>IF(LEFT($A$1,4)="Conf",Confirmed!BC163,Deaths!BC163)/VLOOKUP($A163,PopulationLookup,2,FALSE)*100000</f>
        <v>0</v>
      </c>
      <c r="BD163" s="18">
        <f>IF(LEFT($A$1,4)="Conf",Confirmed!BD163,Deaths!BD163)/VLOOKUP($A163,PopulationLookup,2,FALSE)*100000</f>
        <v>0</v>
      </c>
      <c r="BE163" s="18">
        <f>IF(LEFT($A$1,4)="Conf",Confirmed!BE163,Deaths!BE163)/VLOOKUP($A163,PopulationLookup,2,FALSE)*100000</f>
        <v>0</v>
      </c>
      <c r="BF163" s="18">
        <f>IF(LEFT($A$1,4)="Conf",Confirmed!BF163,Deaths!BF163)/VLOOKUP($A163,PopulationLookup,2,FALSE)*100000</f>
        <v>0</v>
      </c>
      <c r="BG163" s="18">
        <f>IF(LEFT($A$1,4)="Conf",Confirmed!BG163,Deaths!BG163)/VLOOKUP($A163,PopulationLookup,2,FALSE)*100000</f>
        <v>0</v>
      </c>
      <c r="BH163" s="18">
        <f>IF(LEFT($A$1,4)="Conf",Confirmed!BH163,Deaths!BH163)/VLOOKUP($A163,PopulationLookup,2,FALSE)*100000</f>
        <v>0</v>
      </c>
      <c r="BI163" s="18">
        <f>IF(LEFT($A$1,4)="Conf",Confirmed!BI163,Deaths!BI163)/VLOOKUP($A163,PopulationLookup,2,FALSE)*100000</f>
        <v>0</v>
      </c>
      <c r="BJ163" s="18">
        <f>IF(LEFT($A$1,4)="Conf",Confirmed!BJ163,Deaths!BJ163)/VLOOKUP($A163,PopulationLookup,2,FALSE)*100000</f>
        <v>5.7140711917272593E-3</v>
      </c>
      <c r="BK163" s="18">
        <f>IF(LEFT($A$1,4)="Conf",Confirmed!BK163,Deaths!BK163)/VLOOKUP($A163,PopulationLookup,2,FALSE)*100000</f>
        <v>5.7140711917272593E-3</v>
      </c>
      <c r="BL163" s="18">
        <f>IF(LEFT($A$1,4)="Conf",Confirmed!BL163,Deaths!BL163)/VLOOKUP($A163,PopulationLookup,2,FALSE)*100000</f>
        <v>5.7140711917272593E-3</v>
      </c>
      <c r="BM163" s="18">
        <f>IF(LEFT($A$1,4)="Conf",Confirmed!BM163,Deaths!BM163)/VLOOKUP($A163,PopulationLookup,2,FALSE)*100000</f>
        <v>2.8570355958636297E-2</v>
      </c>
      <c r="BN163" s="18">
        <f>IF(LEFT($A$1,4)="Conf",Confirmed!BN163,Deaths!BN163)/VLOOKUP($A163,PopulationLookup,2,FALSE)*100000</f>
        <v>2.8570355958636297E-2</v>
      </c>
      <c r="BO163" s="18">
        <f>IF(LEFT($A$1,4)="Conf",Confirmed!BO163,Deaths!BO163)/VLOOKUP($A163,PopulationLookup,2,FALSE)*100000</f>
        <v>2.8570355958636297E-2</v>
      </c>
      <c r="BP163" s="18">
        <f>IF(LEFT($A$1,4)="Conf",Confirmed!BP163,Deaths!BP163)/VLOOKUP($A163,PopulationLookup,2,FALSE)*100000</f>
        <v>2.8570355958636297E-2</v>
      </c>
      <c r="BQ163" s="18">
        <f>IF(LEFT($A$1,4)="Conf",Confirmed!BQ163,Deaths!BQ163)/VLOOKUP($A163,PopulationLookup,2,FALSE)*100000</f>
        <v>5.1426640725545328E-2</v>
      </c>
      <c r="BR163" s="18">
        <f>IF(LEFT($A$1,4)="Conf",Confirmed!BR163,Deaths!BR163)/VLOOKUP($A163,PopulationLookup,2,FALSE)*100000</f>
        <v>5.7140711917272595E-2</v>
      </c>
      <c r="BS163" s="18">
        <f>IF(LEFT($A$1,4)="Conf",Confirmed!BS163,Deaths!BS163)/VLOOKUP($A163,PopulationLookup,2,FALSE)*100000</f>
        <v>5.7140711917272595E-2</v>
      </c>
      <c r="BT163" s="18">
        <f>IF(LEFT($A$1,4)="Conf",Confirmed!BT163,Deaths!BT163)/VLOOKUP($A163,PopulationLookup,2,FALSE)*100000</f>
        <v>5.7140711917272595E-2</v>
      </c>
      <c r="BU163" s="18">
        <f>IF(LEFT($A$1,4)="Conf",Confirmed!BU163,Deaths!BU163)/VLOOKUP($A163,PopulationLookup,2,FALSE)*100000</f>
        <v>9.1425139067636149E-2</v>
      </c>
      <c r="BV163" s="18">
        <f>IF(LEFT($A$1,4)="Conf",Confirmed!BV163,Deaths!BV163)/VLOOKUP($A163,PopulationLookup,2,FALSE)*100000</f>
        <v>9.1425139067636149E-2</v>
      </c>
      <c r="BW163" s="18">
        <f>IF(LEFT($A$1,4)="Conf",Confirmed!BW163,Deaths!BW163)/VLOOKUP($A163,PopulationLookup,2,FALSE)*100000</f>
        <v>9.1425139067636149E-2</v>
      </c>
      <c r="BX163" s="18">
        <f>IF(LEFT($A$1,4)="Conf",Confirmed!BX163,Deaths!BX163)/VLOOKUP($A163,PopulationLookup,2,FALSE)*100000</f>
        <v>0.10856735264281793</v>
      </c>
      <c r="BY163" s="18">
        <f>IF(LEFT($A$1,4)="Conf",Confirmed!BY163,Deaths!BY163)/VLOOKUP($A163,PopulationLookup,2,FALSE)*100000</f>
        <v>0.10856735264281793</v>
      </c>
      <c r="BZ163" s="18">
        <f>IF(LEFT($A$1,4)="Conf",Confirmed!BZ163,Deaths!BZ163)/VLOOKUP($A163,PopulationLookup,2,FALSE)*100000</f>
        <v>0.10856735264281793</v>
      </c>
      <c r="CA163" s="18">
        <f>IF(LEFT($A$1,4)="Conf",Confirmed!CA163,Deaths!CA163)/VLOOKUP($A163,PopulationLookup,2,FALSE)*100000</f>
        <v>0.10856735264281793</v>
      </c>
      <c r="CB163" s="18">
        <f>IF(LEFT($A$1,4)="Conf",Confirmed!CB163,Deaths!CB163)/VLOOKUP($A163,PopulationLookup,2,FALSE)*100000</f>
        <v>0.10856735264281793</v>
      </c>
      <c r="CC163" s="18">
        <f>IF(LEFT($A$1,4)="Conf",Confirmed!CC163,Deaths!CC163)/VLOOKUP($A163,PopulationLookup,2,FALSE)*100000</f>
        <v>0.10856735264281793</v>
      </c>
      <c r="CD163" s="18">
        <f>IF(LEFT($A$1,4)="Conf",Confirmed!CD163,Deaths!CD163)/VLOOKUP($A163,PopulationLookup,2,FALSE)*100000</f>
        <v>0.14285177979318148</v>
      </c>
      <c r="CE163" s="18">
        <f>IF(LEFT($A$1,4)="Conf",Confirmed!CE163,Deaths!CE163)/VLOOKUP($A163,PopulationLookup,2,FALSE)*100000</f>
        <v>0.14285177979318148</v>
      </c>
      <c r="CF163" s="18">
        <f>IF(LEFT($A$1,4)="Conf",Confirmed!CF163,Deaths!CF163)/VLOOKUP($A163,PopulationLookup,2,FALSE)*100000</f>
        <v>0.14285177979318148</v>
      </c>
      <c r="CG163" s="18">
        <f>IF(LEFT($A$1,4)="Conf",Confirmed!CG163,Deaths!CG163)/VLOOKUP($A163,PopulationLookup,2,FALSE)*100000</f>
        <v>0.16570806456009052</v>
      </c>
      <c r="CH163" s="18">
        <f>IF(LEFT($A$1,4)="Conf",Confirmed!CH163,Deaths!CH163)/VLOOKUP($A163,PopulationLookup,2,FALSE)*100000</f>
        <v>0.18856434932699956</v>
      </c>
      <c r="CI163" s="18">
        <f>IF(LEFT($A$1,4)="Conf",Confirmed!CI163,Deaths!CI163)/VLOOKUP($A163,PopulationLookup,2,FALSE)*100000</f>
        <v>0.18856434932699956</v>
      </c>
      <c r="CJ163" s="18">
        <f>IF(LEFT($A$1,4)="Conf",Confirmed!CJ163,Deaths!CJ163)/VLOOKUP($A163,PopulationLookup,2,FALSE)*100000</f>
        <v>0.21713470528563586</v>
      </c>
      <c r="CK163" s="18">
        <f>IF(LEFT($A$1,4)="Conf",Confirmed!CK163,Deaths!CK163)/VLOOKUP($A163,PopulationLookup,2,FALSE)*100000</f>
        <v>0.21713470528563586</v>
      </c>
      <c r="CL163" s="18">
        <f>IF(LEFT($A$1,4)="Conf",Confirmed!CL163,Deaths!CL163)/VLOOKUP($A163,PopulationLookup,2,FALSE)*100000</f>
        <v>0.22284877647736312</v>
      </c>
      <c r="CM163" s="18">
        <f>IF(LEFT($A$1,4)="Conf",Confirmed!CM163,Deaths!CM163)/VLOOKUP($A163,PopulationLookup,2,FALSE)*100000</f>
        <v>0.22284877647736312</v>
      </c>
      <c r="CN163" s="18">
        <f>IF(LEFT($A$1,4)="Conf",Confirmed!CN163,Deaths!CN163)/VLOOKUP($A163,PopulationLookup,2,FALSE)*100000</f>
        <v>0.23999099005254487</v>
      </c>
      <c r="CO163" s="18">
        <f>IF(LEFT($A$1,4)="Conf",Confirmed!CO163,Deaths!CO163)/VLOOKUP($A163,PopulationLookup,2,FALSE)*100000</f>
        <v>0.23999099005254487</v>
      </c>
      <c r="CP163" s="18">
        <f>IF(LEFT($A$1,4)="Conf",Confirmed!CP163,Deaths!CP163)/VLOOKUP($A163,PopulationLookup,2,FALSE)*100000</f>
        <v>0.23999099005254487</v>
      </c>
      <c r="CQ163" s="18">
        <f>IF(LEFT($A$1,4)="Conf",Confirmed!CQ163,Deaths!CQ163)/VLOOKUP($A163,PopulationLookup,2,FALSE)*100000</f>
        <v>0.23999099005254487</v>
      </c>
      <c r="CR163" s="18">
        <f>IF(LEFT($A$1,4)="Conf",Confirmed!CR163,Deaths!CR163)/VLOOKUP($A163,PopulationLookup,2,FALSE)*100000</f>
        <v>0.23999099005254487</v>
      </c>
      <c r="CS163" s="18">
        <f>IF(LEFT($A$1,4)="Conf",Confirmed!CS163,Deaths!CS163)/VLOOKUP($A163,PopulationLookup,2,FALSE)*100000</f>
        <v>0.24570506124427213</v>
      </c>
    </row>
    <row r="164" spans="1:97" x14ac:dyDescent="0.25">
      <c r="A164" t="str">
        <f>Confirmed!A164</f>
        <v>Taiwan</v>
      </c>
      <c r="B164" s="18">
        <f>IF(LEFT($A$1,4)="Conf",Confirmed!B164,Deaths!B164)/VLOOKUP($A164,PopulationLookup,2,FALSE)*100000</f>
        <v>4.236522509809138E-3</v>
      </c>
      <c r="C164" s="18">
        <f>IF(LEFT($A$1,4)="Conf",Confirmed!C164,Deaths!C164)/VLOOKUP($A164,PopulationLookup,2,FALSE)*100000</f>
        <v>4.236522509809138E-3</v>
      </c>
      <c r="D164" s="18">
        <f>IF(LEFT($A$1,4)="Conf",Confirmed!D164,Deaths!D164)/VLOOKUP($A164,PopulationLookup,2,FALSE)*100000</f>
        <v>1.2709567529427415E-2</v>
      </c>
      <c r="E164" s="18">
        <f>IF(LEFT($A$1,4)="Conf",Confirmed!E164,Deaths!E164)/VLOOKUP($A164,PopulationLookup,2,FALSE)*100000</f>
        <v>1.2709567529427415E-2</v>
      </c>
      <c r="F164" s="18">
        <f>IF(LEFT($A$1,4)="Conf",Confirmed!F164,Deaths!F164)/VLOOKUP($A164,PopulationLookup,2,FALSE)*100000</f>
        <v>1.6946090039236552E-2</v>
      </c>
      <c r="G164" s="18">
        <f>IF(LEFT($A$1,4)="Conf",Confirmed!G164,Deaths!G164)/VLOOKUP($A164,PopulationLookup,2,FALSE)*100000</f>
        <v>2.1182612549045691E-2</v>
      </c>
      <c r="H164" s="18">
        <f>IF(LEFT($A$1,4)="Conf",Confirmed!H164,Deaths!H164)/VLOOKUP($A164,PopulationLookup,2,FALSE)*100000</f>
        <v>3.3892180078473104E-2</v>
      </c>
      <c r="I164" s="18">
        <f>IF(LEFT($A$1,4)="Conf",Confirmed!I164,Deaths!I164)/VLOOKUP($A164,PopulationLookup,2,FALSE)*100000</f>
        <v>3.3892180078473104E-2</v>
      </c>
      <c r="J164" s="18">
        <f>IF(LEFT($A$1,4)="Conf",Confirmed!J164,Deaths!J164)/VLOOKUP($A164,PopulationLookup,2,FALSE)*100000</f>
        <v>3.8128702588282243E-2</v>
      </c>
      <c r="K164" s="18">
        <f>IF(LEFT($A$1,4)="Conf",Confirmed!K164,Deaths!K164)/VLOOKUP($A164,PopulationLookup,2,FALSE)*100000</f>
        <v>4.2365225098091382E-2</v>
      </c>
      <c r="L164" s="18">
        <f>IF(LEFT($A$1,4)="Conf",Confirmed!L164,Deaths!L164)/VLOOKUP($A164,PopulationLookup,2,FALSE)*100000</f>
        <v>4.2365225098091382E-2</v>
      </c>
      <c r="M164" s="18">
        <f>IF(LEFT($A$1,4)="Conf",Confirmed!M164,Deaths!M164)/VLOOKUP($A164,PopulationLookup,2,FALSE)*100000</f>
        <v>4.2365225098091382E-2</v>
      </c>
      <c r="N164" s="18">
        <f>IF(LEFT($A$1,4)="Conf",Confirmed!N164,Deaths!N164)/VLOOKUP($A164,PopulationLookup,2,FALSE)*100000</f>
        <v>4.2365225098091382E-2</v>
      </c>
      <c r="O164" s="18">
        <f>IF(LEFT($A$1,4)="Conf",Confirmed!O164,Deaths!O164)/VLOOKUP($A164,PopulationLookup,2,FALSE)*100000</f>
        <v>4.6601747607900521E-2</v>
      </c>
      <c r="P164" s="18">
        <f>IF(LEFT($A$1,4)="Conf",Confirmed!P164,Deaths!P164)/VLOOKUP($A164,PopulationLookup,2,FALSE)*100000</f>
        <v>4.6601747607900521E-2</v>
      </c>
      <c r="Q164" s="18">
        <f>IF(LEFT($A$1,4)="Conf",Confirmed!Q164,Deaths!Q164)/VLOOKUP($A164,PopulationLookup,2,FALSE)*100000</f>
        <v>6.7784360156946208E-2</v>
      </c>
      <c r="R164" s="18">
        <f>IF(LEFT($A$1,4)="Conf",Confirmed!R164,Deaths!R164)/VLOOKUP($A164,PopulationLookup,2,FALSE)*100000</f>
        <v>6.7784360156946208E-2</v>
      </c>
      <c r="S164" s="18">
        <f>IF(LEFT($A$1,4)="Conf",Confirmed!S164,Deaths!S164)/VLOOKUP($A164,PopulationLookup,2,FALSE)*100000</f>
        <v>7.2020882666755354E-2</v>
      </c>
      <c r="T164" s="18">
        <f>IF(LEFT($A$1,4)="Conf",Confirmed!T164,Deaths!T164)/VLOOKUP($A164,PopulationLookup,2,FALSE)*100000</f>
        <v>7.6257405176564486E-2</v>
      </c>
      <c r="U164" s="18">
        <f>IF(LEFT($A$1,4)="Conf",Confirmed!U164,Deaths!U164)/VLOOKUP($A164,PopulationLookup,2,FALSE)*100000</f>
        <v>7.6257405176564486E-2</v>
      </c>
      <c r="V164" s="18">
        <f>IF(LEFT($A$1,4)="Conf",Confirmed!V164,Deaths!V164)/VLOOKUP($A164,PopulationLookup,2,FALSE)*100000</f>
        <v>7.6257405176564486E-2</v>
      </c>
      <c r="W164" s="18">
        <f>IF(LEFT($A$1,4)="Conf",Confirmed!W164,Deaths!W164)/VLOOKUP($A164,PopulationLookup,2,FALSE)*100000</f>
        <v>7.6257405176564486E-2</v>
      </c>
      <c r="X164" s="18">
        <f>IF(LEFT($A$1,4)="Conf",Confirmed!X164,Deaths!X164)/VLOOKUP($A164,PopulationLookup,2,FALSE)*100000</f>
        <v>7.6257405176564486E-2</v>
      </c>
      <c r="Y164" s="18">
        <f>IF(LEFT($A$1,4)="Conf",Confirmed!Y164,Deaths!Y164)/VLOOKUP($A164,PopulationLookup,2,FALSE)*100000</f>
        <v>7.6257405176564486E-2</v>
      </c>
      <c r="Z164" s="18">
        <f>IF(LEFT($A$1,4)="Conf",Confirmed!Z164,Deaths!Z164)/VLOOKUP($A164,PopulationLookup,2,FALSE)*100000</f>
        <v>7.6257405176564486E-2</v>
      </c>
      <c r="AA164" s="18">
        <f>IF(LEFT($A$1,4)="Conf",Confirmed!AA164,Deaths!AA164)/VLOOKUP($A164,PopulationLookup,2,FALSE)*100000</f>
        <v>8.4730450196182763E-2</v>
      </c>
      <c r="AB164" s="18">
        <f>IF(LEFT($A$1,4)="Conf",Confirmed!AB164,Deaths!AB164)/VLOOKUP($A164,PopulationLookup,2,FALSE)*100000</f>
        <v>9.3203495215801041E-2</v>
      </c>
      <c r="AC164" s="18">
        <f>IF(LEFT($A$1,4)="Conf",Confirmed!AC164,Deaths!AC164)/VLOOKUP($A164,PopulationLookup,2,FALSE)*100000</f>
        <v>9.3203495215801041E-2</v>
      </c>
      <c r="AD164" s="18">
        <f>IF(LEFT($A$1,4)="Conf",Confirmed!AD164,Deaths!AD164)/VLOOKUP($A164,PopulationLookup,2,FALSE)*100000</f>
        <v>9.7440017725610173E-2</v>
      </c>
      <c r="AE164" s="18">
        <f>IF(LEFT($A$1,4)="Conf",Confirmed!AE164,Deaths!AE164)/VLOOKUP($A164,PopulationLookup,2,FALSE)*100000</f>
        <v>0.10167654023541932</v>
      </c>
      <c r="AF164" s="18">
        <f>IF(LEFT($A$1,4)="Conf",Confirmed!AF164,Deaths!AF164)/VLOOKUP($A164,PopulationLookup,2,FALSE)*100000</f>
        <v>0.1101495852550376</v>
      </c>
      <c r="AG164" s="18">
        <f>IF(LEFT($A$1,4)="Conf",Confirmed!AG164,Deaths!AG164)/VLOOKUP($A164,PopulationLookup,2,FALSE)*100000</f>
        <v>0.1101495852550376</v>
      </c>
      <c r="AH164" s="18">
        <f>IF(LEFT($A$1,4)="Conf",Confirmed!AH164,Deaths!AH164)/VLOOKUP($A164,PopulationLookup,2,FALSE)*100000</f>
        <v>0.11862263027465586</v>
      </c>
      <c r="AI164" s="18">
        <f>IF(LEFT($A$1,4)="Conf",Confirmed!AI164,Deaths!AI164)/VLOOKUP($A164,PopulationLookup,2,FALSE)*100000</f>
        <v>0.12709567529427415</v>
      </c>
      <c r="AJ164" s="18">
        <f>IF(LEFT($A$1,4)="Conf",Confirmed!AJ164,Deaths!AJ164)/VLOOKUP($A164,PopulationLookup,2,FALSE)*100000</f>
        <v>0.13133219780408328</v>
      </c>
      <c r="AK164" s="18">
        <f>IF(LEFT($A$1,4)="Conf",Confirmed!AK164,Deaths!AK164)/VLOOKUP($A164,PopulationLookup,2,FALSE)*100000</f>
        <v>0.13556872031389242</v>
      </c>
      <c r="AL164" s="18">
        <f>IF(LEFT($A$1,4)="Conf",Confirmed!AL164,Deaths!AL164)/VLOOKUP($A164,PopulationLookup,2,FALSE)*100000</f>
        <v>0.13556872031389242</v>
      </c>
      <c r="AM164" s="18">
        <f>IF(LEFT($A$1,4)="Conf",Confirmed!AM164,Deaths!AM164)/VLOOKUP($A164,PopulationLookup,2,FALSE)*100000</f>
        <v>0.14404176533351071</v>
      </c>
      <c r="AN164" s="18">
        <f>IF(LEFT($A$1,4)="Conf",Confirmed!AN164,Deaths!AN164)/VLOOKUP($A164,PopulationLookup,2,FALSE)*100000</f>
        <v>0.16522437788255639</v>
      </c>
      <c r="AO164" s="18">
        <f>IF(LEFT($A$1,4)="Conf",Confirmed!AO164,Deaths!AO164)/VLOOKUP($A164,PopulationLookup,2,FALSE)*100000</f>
        <v>0.16946090039236553</v>
      </c>
      <c r="AP164" s="18">
        <f>IF(LEFT($A$1,4)="Conf",Confirmed!AP164,Deaths!AP164)/VLOOKUP($A164,PopulationLookup,2,FALSE)*100000</f>
        <v>0.17369742290217469</v>
      </c>
      <c r="AQ164" s="18">
        <f>IF(LEFT($A$1,4)="Conf",Confirmed!AQ164,Deaths!AQ164)/VLOOKUP($A164,PopulationLookup,2,FALSE)*100000</f>
        <v>0.17793394541198379</v>
      </c>
      <c r="AR164" s="18">
        <f>IF(LEFT($A$1,4)="Conf",Confirmed!AR164,Deaths!AR164)/VLOOKUP($A164,PopulationLookup,2,FALSE)*100000</f>
        <v>0.17793394541198379</v>
      </c>
      <c r="AS164" s="18">
        <f>IF(LEFT($A$1,4)="Conf",Confirmed!AS164,Deaths!AS164)/VLOOKUP($A164,PopulationLookup,2,FALSE)*100000</f>
        <v>0.18640699043160208</v>
      </c>
      <c r="AT164" s="18">
        <f>IF(LEFT($A$1,4)="Conf",Confirmed!AT164,Deaths!AT164)/VLOOKUP($A164,PopulationLookup,2,FALSE)*100000</f>
        <v>0.19064351294141121</v>
      </c>
      <c r="AU164" s="18">
        <f>IF(LEFT($A$1,4)="Conf",Confirmed!AU164,Deaths!AU164)/VLOOKUP($A164,PopulationLookup,2,FALSE)*100000</f>
        <v>0.19064351294141121</v>
      </c>
      <c r="AV164" s="18">
        <f>IF(LEFT($A$1,4)="Conf",Confirmed!AV164,Deaths!AV164)/VLOOKUP($A164,PopulationLookup,2,FALSE)*100000</f>
        <v>0.19064351294141121</v>
      </c>
      <c r="AW164" s="18">
        <f>IF(LEFT($A$1,4)="Conf",Confirmed!AW164,Deaths!AW164)/VLOOKUP($A164,PopulationLookup,2,FALSE)*100000</f>
        <v>0.19064351294141121</v>
      </c>
      <c r="AX164" s="18">
        <f>IF(LEFT($A$1,4)="Conf",Confirmed!AX164,Deaths!AX164)/VLOOKUP($A164,PopulationLookup,2,FALSE)*100000</f>
        <v>0.19911655796102951</v>
      </c>
      <c r="AY164" s="18">
        <f>IF(LEFT($A$1,4)="Conf",Confirmed!AY164,Deaths!AY164)/VLOOKUP($A164,PopulationLookup,2,FALSE)*100000</f>
        <v>0.20335308047083864</v>
      </c>
      <c r="AZ164" s="18">
        <f>IF(LEFT($A$1,4)="Conf",Confirmed!AZ164,Deaths!AZ164)/VLOOKUP($A164,PopulationLookup,2,FALSE)*100000</f>
        <v>0.20758960298064777</v>
      </c>
      <c r="BA164" s="18">
        <f>IF(LEFT($A$1,4)="Conf",Confirmed!BA164,Deaths!BA164)/VLOOKUP($A164,PopulationLookup,2,FALSE)*100000</f>
        <v>0.21182612549045693</v>
      </c>
      <c r="BB164" s="18">
        <f>IF(LEFT($A$1,4)="Conf",Confirmed!BB164,Deaths!BB164)/VLOOKUP($A164,PopulationLookup,2,FALSE)*100000</f>
        <v>0.22453569301988435</v>
      </c>
      <c r="BC164" s="18">
        <f>IF(LEFT($A$1,4)="Conf",Confirmed!BC164,Deaths!BC164)/VLOOKUP($A164,PopulationLookup,2,FALSE)*100000</f>
        <v>0.24995482807873914</v>
      </c>
      <c r="BD164" s="18">
        <f>IF(LEFT($A$1,4)="Conf",Confirmed!BD164,Deaths!BD164)/VLOOKUP($A164,PopulationLookup,2,FALSE)*100000</f>
        <v>0.28384700815721225</v>
      </c>
      <c r="BE164" s="18">
        <f>IF(LEFT($A$1,4)="Conf",Confirmed!BE164,Deaths!BE164)/VLOOKUP($A164,PopulationLookup,2,FALSE)*100000</f>
        <v>0.32621223325530363</v>
      </c>
      <c r="BF164" s="18">
        <f>IF(LEFT($A$1,4)="Conf",Confirmed!BF164,Deaths!BF164)/VLOOKUP($A164,PopulationLookup,2,FALSE)*100000</f>
        <v>0.42365225098091386</v>
      </c>
      <c r="BG164" s="18">
        <f>IF(LEFT($A$1,4)="Conf",Confirmed!BG164,Deaths!BG164)/VLOOKUP($A164,PopulationLookup,2,FALSE)*100000</f>
        <v>0.45754443105938697</v>
      </c>
      <c r="BH164" s="18">
        <f>IF(LEFT($A$1,4)="Conf",Confirmed!BH164,Deaths!BH164)/VLOOKUP($A164,PopulationLookup,2,FALSE)*100000</f>
        <v>0.57193053882423373</v>
      </c>
      <c r="BI164" s="18">
        <f>IF(LEFT($A$1,4)="Conf",Confirmed!BI164,Deaths!BI164)/VLOOKUP($A164,PopulationLookup,2,FALSE)*100000</f>
        <v>0.64818794400079816</v>
      </c>
      <c r="BJ164" s="18">
        <f>IF(LEFT($A$1,4)="Conf",Confirmed!BJ164,Deaths!BJ164)/VLOOKUP($A164,PopulationLookup,2,FALSE)*100000</f>
        <v>0.71597230415774438</v>
      </c>
      <c r="BK164" s="18">
        <f>IF(LEFT($A$1,4)="Conf",Confirmed!BK164,Deaths!BK164)/VLOOKUP($A164,PopulationLookup,2,FALSE)*100000</f>
        <v>0.82612188941278186</v>
      </c>
      <c r="BL164" s="18">
        <f>IF(LEFT($A$1,4)="Conf",Confirmed!BL164,Deaths!BL164)/VLOOKUP($A164,PopulationLookup,2,FALSE)*100000</f>
        <v>0.91085233960896472</v>
      </c>
      <c r="BM164" s="18">
        <f>IF(LEFT($A$1,4)="Conf",Confirmed!BM164,Deaths!BM164)/VLOOKUP($A164,PopulationLookup,2,FALSE)*100000</f>
        <v>0.99558278980514758</v>
      </c>
      <c r="BN164" s="18">
        <f>IF(LEFT($A$1,4)="Conf",Confirmed!BN164,Deaths!BN164)/VLOOKUP($A164,PopulationLookup,2,FALSE)*100000</f>
        <v>1.0676036724719029</v>
      </c>
      <c r="BO164" s="18">
        <f>IF(LEFT($A$1,4)="Conf",Confirmed!BO164,Deaths!BO164)/VLOOKUP($A164,PopulationLookup,2,FALSE)*100000</f>
        <v>1.1311515101190399</v>
      </c>
      <c r="BP164" s="18">
        <f>IF(LEFT($A$1,4)="Conf",Confirmed!BP164,Deaths!BP164)/VLOOKUP($A164,PopulationLookup,2,FALSE)*100000</f>
        <v>1.198935870275986</v>
      </c>
      <c r="BQ164" s="18">
        <f>IF(LEFT($A$1,4)="Conf",Confirmed!BQ164,Deaths!BQ164)/VLOOKUP($A164,PopulationLookup,2,FALSE)*100000</f>
        <v>1.2624837079231233</v>
      </c>
      <c r="BR164" s="18">
        <f>IF(LEFT($A$1,4)="Conf",Confirmed!BR164,Deaths!BR164)/VLOOKUP($A164,PopulationLookup,2,FALSE)*100000</f>
        <v>1.2963758880015963</v>
      </c>
      <c r="BS164" s="18">
        <f>IF(LEFT($A$1,4)="Conf",Confirmed!BS164,Deaths!BS164)/VLOOKUP($A164,PopulationLookup,2,FALSE)*100000</f>
        <v>1.3641602481585426</v>
      </c>
      <c r="BT164" s="18">
        <f>IF(LEFT($A$1,4)="Conf",Confirmed!BT164,Deaths!BT164)/VLOOKUP($A164,PopulationLookup,2,FALSE)*100000</f>
        <v>1.3938159057272064</v>
      </c>
      <c r="BU164" s="18">
        <f>IF(LEFT($A$1,4)="Conf",Confirmed!BU164,Deaths!BU164)/VLOOKUP($A164,PopulationLookup,2,FALSE)*100000</f>
        <v>1.4361811308252979</v>
      </c>
      <c r="BV164" s="18">
        <f>IF(LEFT($A$1,4)="Conf",Confirmed!BV164,Deaths!BV164)/VLOOKUP($A164,PopulationLookup,2,FALSE)*100000</f>
        <v>1.47430983341358</v>
      </c>
      <c r="BW164" s="18">
        <f>IF(LEFT($A$1,4)="Conf",Confirmed!BW164,Deaths!BW164)/VLOOKUP($A164,PopulationLookup,2,FALSE)*100000</f>
        <v>1.5039654909822442</v>
      </c>
      <c r="BX164" s="18">
        <f>IF(LEFT($A$1,4)="Conf",Confirmed!BX164,Deaths!BX164)/VLOOKUP($A164,PopulationLookup,2,FALSE)*100000</f>
        <v>1.537857671060717</v>
      </c>
      <c r="BY164" s="18">
        <f>IF(LEFT($A$1,4)="Conf",Confirmed!BY164,Deaths!BY164)/VLOOKUP($A164,PopulationLookup,2,FALSE)*100000</f>
        <v>1.5802228961588085</v>
      </c>
      <c r="BZ164" s="18">
        <f>IF(LEFT($A$1,4)="Conf",Confirmed!BZ164,Deaths!BZ164)/VLOOKUP($A164,PopulationLookup,2,FALSE)*100000</f>
        <v>1.592932463688236</v>
      </c>
      <c r="CA164" s="18">
        <f>IF(LEFT($A$1,4)="Conf",Confirmed!CA164,Deaths!CA164)/VLOOKUP($A164,PopulationLookup,2,FALSE)*100000</f>
        <v>1.6056420312176634</v>
      </c>
      <c r="CB164" s="18">
        <f>IF(LEFT($A$1,4)="Conf",Confirmed!CB164,Deaths!CB164)/VLOOKUP($A164,PopulationLookup,2,FALSE)*100000</f>
        <v>1.6098785537274725</v>
      </c>
      <c r="CC164" s="18">
        <f>IF(LEFT($A$1,4)="Conf",Confirmed!CC164,Deaths!CC164)/VLOOKUP($A164,PopulationLookup,2,FALSE)*100000</f>
        <v>1.6183515987470907</v>
      </c>
      <c r="CD164" s="18">
        <f>IF(LEFT($A$1,4)="Conf",Confirmed!CD164,Deaths!CD164)/VLOOKUP($A164,PopulationLookup,2,FALSE)*100000</f>
        <v>1.6310611662765182</v>
      </c>
      <c r="CE164" s="18">
        <f>IF(LEFT($A$1,4)="Conf",Confirmed!CE164,Deaths!CE164)/VLOOKUP($A164,PopulationLookup,2,FALSE)*100000</f>
        <v>1.6437707338059457</v>
      </c>
      <c r="CF164" s="18">
        <f>IF(LEFT($A$1,4)="Conf",Confirmed!CF164,Deaths!CF164)/VLOOKUP($A164,PopulationLookup,2,FALSE)*100000</f>
        <v>1.6649533463549915</v>
      </c>
      <c r="CG164" s="18">
        <f>IF(LEFT($A$1,4)="Conf",Confirmed!CG164,Deaths!CG164)/VLOOKUP($A164,PopulationLookup,2,FALSE)*100000</f>
        <v>1.6649533463549915</v>
      </c>
      <c r="CH164" s="18">
        <f>IF(LEFT($A$1,4)="Conf",Confirmed!CH164,Deaths!CH164)/VLOOKUP($A164,PopulationLookup,2,FALSE)*100000</f>
        <v>1.6734263913746097</v>
      </c>
      <c r="CI164" s="18">
        <f>IF(LEFT($A$1,4)="Conf",Confirmed!CI164,Deaths!CI164)/VLOOKUP($A164,PopulationLookup,2,FALSE)*100000</f>
        <v>1.6734263913746097</v>
      </c>
      <c r="CJ164" s="18">
        <f>IF(LEFT($A$1,4)="Conf",Confirmed!CJ164,Deaths!CJ164)/VLOOKUP($A164,PopulationLookup,2,FALSE)*100000</f>
        <v>1.6734263913746097</v>
      </c>
      <c r="CK164" s="18">
        <f>IF(LEFT($A$1,4)="Conf",Confirmed!CK164,Deaths!CK164)/VLOOKUP($A164,PopulationLookup,2,FALSE)*100000</f>
        <v>1.6861359589040372</v>
      </c>
      <c r="CL164" s="18">
        <f>IF(LEFT($A$1,4)="Conf",Confirmed!CL164,Deaths!CL164)/VLOOKUP($A164,PopulationLookup,2,FALSE)*100000</f>
        <v>1.7793394541198382</v>
      </c>
      <c r="CM164" s="18">
        <f>IF(LEFT($A$1,4)="Conf",Confirmed!CM164,Deaths!CM164)/VLOOKUP($A164,PopulationLookup,2,FALSE)*100000</f>
        <v>1.7878124991394564</v>
      </c>
      <c r="CN164" s="18">
        <f>IF(LEFT($A$1,4)="Conf",Confirmed!CN164,Deaths!CN164)/VLOOKUP($A164,PopulationLookup,2,FALSE)*100000</f>
        <v>1.8005220666688837</v>
      </c>
      <c r="CO164" s="18">
        <f>IF(LEFT($A$1,4)="Conf",Confirmed!CO164,Deaths!CO164)/VLOOKUP($A164,PopulationLookup,2,FALSE)*100000</f>
        <v>1.8047585891786928</v>
      </c>
      <c r="CP164" s="18">
        <f>IF(LEFT($A$1,4)="Conf",Confirmed!CP164,Deaths!CP164)/VLOOKUP($A164,PopulationLookup,2,FALSE)*100000</f>
        <v>1.8089951116885021</v>
      </c>
      <c r="CQ164" s="18">
        <f>IF(LEFT($A$1,4)="Conf",Confirmed!CQ164,Deaths!CQ164)/VLOOKUP($A164,PopulationLookup,2,FALSE)*100000</f>
        <v>1.813231634198311</v>
      </c>
      <c r="CR164" s="18">
        <f>IF(LEFT($A$1,4)="Conf",Confirmed!CR164,Deaths!CR164)/VLOOKUP($A164,PopulationLookup,2,FALSE)*100000</f>
        <v>1.8174681567081206</v>
      </c>
      <c r="CS164" s="18">
        <f>IF(LEFT($A$1,4)="Conf",Confirmed!CS164,Deaths!CS164)/VLOOKUP($A164,PopulationLookup,2,FALSE)*100000</f>
        <v>1.8174681567081206</v>
      </c>
    </row>
    <row r="165" spans="1:97" x14ac:dyDescent="0.25">
      <c r="A165" t="str">
        <f>Confirmed!A165</f>
        <v>Tanzania</v>
      </c>
      <c r="B165" s="18">
        <f>IF(LEFT($A$1,4)="Conf",Confirmed!B165,Deaths!B165)/VLOOKUP($A165,PopulationLookup,2,FALSE)*100000</f>
        <v>0</v>
      </c>
      <c r="C165" s="18">
        <f>IF(LEFT($A$1,4)="Conf",Confirmed!C165,Deaths!C165)/VLOOKUP($A165,PopulationLookup,2,FALSE)*100000</f>
        <v>0</v>
      </c>
      <c r="D165" s="18">
        <f>IF(LEFT($A$1,4)="Conf",Confirmed!D165,Deaths!D165)/VLOOKUP($A165,PopulationLookup,2,FALSE)*100000</f>
        <v>0</v>
      </c>
      <c r="E165" s="18">
        <f>IF(LEFT($A$1,4)="Conf",Confirmed!E165,Deaths!E165)/VLOOKUP($A165,PopulationLookup,2,FALSE)*100000</f>
        <v>0</v>
      </c>
      <c r="F165" s="18">
        <f>IF(LEFT($A$1,4)="Conf",Confirmed!F165,Deaths!F165)/VLOOKUP($A165,PopulationLookup,2,FALSE)*100000</f>
        <v>0</v>
      </c>
      <c r="G165" s="18">
        <f>IF(LEFT($A$1,4)="Conf",Confirmed!G165,Deaths!G165)/VLOOKUP($A165,PopulationLookup,2,FALSE)*100000</f>
        <v>0</v>
      </c>
      <c r="H165" s="18">
        <f>IF(LEFT($A$1,4)="Conf",Confirmed!H165,Deaths!H165)/VLOOKUP($A165,PopulationLookup,2,FALSE)*100000</f>
        <v>0</v>
      </c>
      <c r="I165" s="18">
        <f>IF(LEFT($A$1,4)="Conf",Confirmed!I165,Deaths!I165)/VLOOKUP($A165,PopulationLookup,2,FALSE)*100000</f>
        <v>0</v>
      </c>
      <c r="J165" s="18">
        <f>IF(LEFT($A$1,4)="Conf",Confirmed!J165,Deaths!J165)/VLOOKUP($A165,PopulationLookup,2,FALSE)*100000</f>
        <v>0</v>
      </c>
      <c r="K165" s="18">
        <f>IF(LEFT($A$1,4)="Conf",Confirmed!K165,Deaths!K165)/VLOOKUP($A165,PopulationLookup,2,FALSE)*100000</f>
        <v>0</v>
      </c>
      <c r="L165" s="18">
        <f>IF(LEFT($A$1,4)="Conf",Confirmed!L165,Deaths!L165)/VLOOKUP($A165,PopulationLookup,2,FALSE)*100000</f>
        <v>0</v>
      </c>
      <c r="M165" s="18">
        <f>IF(LEFT($A$1,4)="Conf",Confirmed!M165,Deaths!M165)/VLOOKUP($A165,PopulationLookup,2,FALSE)*100000</f>
        <v>0</v>
      </c>
      <c r="N165" s="18">
        <f>IF(LEFT($A$1,4)="Conf",Confirmed!N165,Deaths!N165)/VLOOKUP($A165,PopulationLookup,2,FALSE)*100000</f>
        <v>0</v>
      </c>
      <c r="O165" s="18">
        <f>IF(LEFT($A$1,4)="Conf",Confirmed!O165,Deaths!O165)/VLOOKUP($A165,PopulationLookup,2,FALSE)*100000</f>
        <v>0</v>
      </c>
      <c r="P165" s="18">
        <f>IF(LEFT($A$1,4)="Conf",Confirmed!P165,Deaths!P165)/VLOOKUP($A165,PopulationLookup,2,FALSE)*100000</f>
        <v>0</v>
      </c>
      <c r="Q165" s="18">
        <f>IF(LEFT($A$1,4)="Conf",Confirmed!Q165,Deaths!Q165)/VLOOKUP($A165,PopulationLookup,2,FALSE)*100000</f>
        <v>0</v>
      </c>
      <c r="R165" s="18">
        <f>IF(LEFT($A$1,4)="Conf",Confirmed!R165,Deaths!R165)/VLOOKUP($A165,PopulationLookup,2,FALSE)*100000</f>
        <v>0</v>
      </c>
      <c r="S165" s="18">
        <f>IF(LEFT($A$1,4)="Conf",Confirmed!S165,Deaths!S165)/VLOOKUP($A165,PopulationLookup,2,FALSE)*100000</f>
        <v>0</v>
      </c>
      <c r="T165" s="18">
        <f>IF(LEFT($A$1,4)="Conf",Confirmed!T165,Deaths!T165)/VLOOKUP($A165,PopulationLookup,2,FALSE)*100000</f>
        <v>0</v>
      </c>
      <c r="U165" s="18">
        <f>IF(LEFT($A$1,4)="Conf",Confirmed!U165,Deaths!U165)/VLOOKUP($A165,PopulationLookup,2,FALSE)*100000</f>
        <v>0</v>
      </c>
      <c r="V165" s="18">
        <f>IF(LEFT($A$1,4)="Conf",Confirmed!V165,Deaths!V165)/VLOOKUP($A165,PopulationLookup,2,FALSE)*100000</f>
        <v>0</v>
      </c>
      <c r="W165" s="18">
        <f>IF(LEFT($A$1,4)="Conf",Confirmed!W165,Deaths!W165)/VLOOKUP($A165,PopulationLookup,2,FALSE)*100000</f>
        <v>0</v>
      </c>
      <c r="X165" s="18">
        <f>IF(LEFT($A$1,4)="Conf",Confirmed!X165,Deaths!X165)/VLOOKUP($A165,PopulationLookup,2,FALSE)*100000</f>
        <v>0</v>
      </c>
      <c r="Y165" s="18">
        <f>IF(LEFT($A$1,4)="Conf",Confirmed!Y165,Deaths!Y165)/VLOOKUP($A165,PopulationLookup,2,FALSE)*100000</f>
        <v>0</v>
      </c>
      <c r="Z165" s="18">
        <f>IF(LEFT($A$1,4)="Conf",Confirmed!Z165,Deaths!Z165)/VLOOKUP($A165,PopulationLookup,2,FALSE)*100000</f>
        <v>0</v>
      </c>
      <c r="AA165" s="18">
        <f>IF(LEFT($A$1,4)="Conf",Confirmed!AA165,Deaths!AA165)/VLOOKUP($A165,PopulationLookup,2,FALSE)*100000</f>
        <v>0</v>
      </c>
      <c r="AB165" s="18">
        <f>IF(LEFT($A$1,4)="Conf",Confirmed!AB165,Deaths!AB165)/VLOOKUP($A165,PopulationLookup,2,FALSE)*100000</f>
        <v>0</v>
      </c>
      <c r="AC165" s="18">
        <f>IF(LEFT($A$1,4)="Conf",Confirmed!AC165,Deaths!AC165)/VLOOKUP($A165,PopulationLookup,2,FALSE)*100000</f>
        <v>0</v>
      </c>
      <c r="AD165" s="18">
        <f>IF(LEFT($A$1,4)="Conf",Confirmed!AD165,Deaths!AD165)/VLOOKUP($A165,PopulationLookup,2,FALSE)*100000</f>
        <v>0</v>
      </c>
      <c r="AE165" s="18">
        <f>IF(LEFT($A$1,4)="Conf",Confirmed!AE165,Deaths!AE165)/VLOOKUP($A165,PopulationLookup,2,FALSE)*100000</f>
        <v>0</v>
      </c>
      <c r="AF165" s="18">
        <f>IF(LEFT($A$1,4)="Conf",Confirmed!AF165,Deaths!AF165)/VLOOKUP($A165,PopulationLookup,2,FALSE)*100000</f>
        <v>0</v>
      </c>
      <c r="AG165" s="18">
        <f>IF(LEFT($A$1,4)="Conf",Confirmed!AG165,Deaths!AG165)/VLOOKUP($A165,PopulationLookup,2,FALSE)*100000</f>
        <v>0</v>
      </c>
      <c r="AH165" s="18">
        <f>IF(LEFT($A$1,4)="Conf",Confirmed!AH165,Deaths!AH165)/VLOOKUP($A165,PopulationLookup,2,FALSE)*100000</f>
        <v>0</v>
      </c>
      <c r="AI165" s="18">
        <f>IF(LEFT($A$1,4)="Conf",Confirmed!AI165,Deaths!AI165)/VLOOKUP($A165,PopulationLookup,2,FALSE)*100000</f>
        <v>0</v>
      </c>
      <c r="AJ165" s="18">
        <f>IF(LEFT($A$1,4)="Conf",Confirmed!AJ165,Deaths!AJ165)/VLOOKUP($A165,PopulationLookup,2,FALSE)*100000</f>
        <v>0</v>
      </c>
      <c r="AK165" s="18">
        <f>IF(LEFT($A$1,4)="Conf",Confirmed!AK165,Deaths!AK165)/VLOOKUP($A165,PopulationLookup,2,FALSE)*100000</f>
        <v>0</v>
      </c>
      <c r="AL165" s="18">
        <f>IF(LEFT($A$1,4)="Conf",Confirmed!AL165,Deaths!AL165)/VLOOKUP($A165,PopulationLookup,2,FALSE)*100000</f>
        <v>0</v>
      </c>
      <c r="AM165" s="18">
        <f>IF(LEFT($A$1,4)="Conf",Confirmed!AM165,Deaths!AM165)/VLOOKUP($A165,PopulationLookup,2,FALSE)*100000</f>
        <v>0</v>
      </c>
      <c r="AN165" s="18">
        <f>IF(LEFT($A$1,4)="Conf",Confirmed!AN165,Deaths!AN165)/VLOOKUP($A165,PopulationLookup,2,FALSE)*100000</f>
        <v>0</v>
      </c>
      <c r="AO165" s="18">
        <f>IF(LEFT($A$1,4)="Conf",Confirmed!AO165,Deaths!AO165)/VLOOKUP($A165,PopulationLookup,2,FALSE)*100000</f>
        <v>0</v>
      </c>
      <c r="AP165" s="18">
        <f>IF(LEFT($A$1,4)="Conf",Confirmed!AP165,Deaths!AP165)/VLOOKUP($A165,PopulationLookup,2,FALSE)*100000</f>
        <v>0</v>
      </c>
      <c r="AQ165" s="18">
        <f>IF(LEFT($A$1,4)="Conf",Confirmed!AQ165,Deaths!AQ165)/VLOOKUP($A165,PopulationLookup,2,FALSE)*100000</f>
        <v>0</v>
      </c>
      <c r="AR165" s="18">
        <f>IF(LEFT($A$1,4)="Conf",Confirmed!AR165,Deaths!AR165)/VLOOKUP($A165,PopulationLookup,2,FALSE)*100000</f>
        <v>0</v>
      </c>
      <c r="AS165" s="18">
        <f>IF(LEFT($A$1,4)="Conf",Confirmed!AS165,Deaths!AS165)/VLOOKUP($A165,PopulationLookup,2,FALSE)*100000</f>
        <v>0</v>
      </c>
      <c r="AT165" s="18">
        <f>IF(LEFT($A$1,4)="Conf",Confirmed!AT165,Deaths!AT165)/VLOOKUP($A165,PopulationLookup,2,FALSE)*100000</f>
        <v>0</v>
      </c>
      <c r="AU165" s="18">
        <f>IF(LEFT($A$1,4)="Conf",Confirmed!AU165,Deaths!AU165)/VLOOKUP($A165,PopulationLookup,2,FALSE)*100000</f>
        <v>0</v>
      </c>
      <c r="AV165" s="18">
        <f>IF(LEFT($A$1,4)="Conf",Confirmed!AV165,Deaths!AV165)/VLOOKUP($A165,PopulationLookup,2,FALSE)*100000</f>
        <v>0</v>
      </c>
      <c r="AW165" s="18">
        <f>IF(LEFT($A$1,4)="Conf",Confirmed!AW165,Deaths!AW165)/VLOOKUP($A165,PopulationLookup,2,FALSE)*100000</f>
        <v>0</v>
      </c>
      <c r="AX165" s="18">
        <f>IF(LEFT($A$1,4)="Conf",Confirmed!AX165,Deaths!AX165)/VLOOKUP($A165,PopulationLookup,2,FALSE)*100000</f>
        <v>0</v>
      </c>
      <c r="AY165" s="18">
        <f>IF(LEFT($A$1,4)="Conf",Confirmed!AY165,Deaths!AY165)/VLOOKUP($A165,PopulationLookup,2,FALSE)*100000</f>
        <v>0</v>
      </c>
      <c r="AZ165" s="18">
        <f>IF(LEFT($A$1,4)="Conf",Confirmed!AZ165,Deaths!AZ165)/VLOOKUP($A165,PopulationLookup,2,FALSE)*100000</f>
        <v>0</v>
      </c>
      <c r="BA165" s="18">
        <f>IF(LEFT($A$1,4)="Conf",Confirmed!BA165,Deaths!BA165)/VLOOKUP($A165,PopulationLookup,2,FALSE)*100000</f>
        <v>0</v>
      </c>
      <c r="BB165" s="18">
        <f>IF(LEFT($A$1,4)="Conf",Confirmed!BB165,Deaths!BB165)/VLOOKUP($A165,PopulationLookup,2,FALSE)*100000</f>
        <v>0</v>
      </c>
      <c r="BC165" s="18">
        <f>IF(LEFT($A$1,4)="Conf",Confirmed!BC165,Deaths!BC165)/VLOOKUP($A165,PopulationLookup,2,FALSE)*100000</f>
        <v>0</v>
      </c>
      <c r="BD165" s="18">
        <f>IF(LEFT($A$1,4)="Conf",Confirmed!BD165,Deaths!BD165)/VLOOKUP($A165,PopulationLookup,2,FALSE)*100000</f>
        <v>1.789204928679876E-3</v>
      </c>
      <c r="BE165" s="18">
        <f>IF(LEFT($A$1,4)="Conf",Confirmed!BE165,Deaths!BE165)/VLOOKUP($A165,PopulationLookup,2,FALSE)*100000</f>
        <v>1.789204928679876E-3</v>
      </c>
      <c r="BF165" s="18">
        <f>IF(LEFT($A$1,4)="Conf",Confirmed!BF165,Deaths!BF165)/VLOOKUP($A165,PopulationLookup,2,FALSE)*100000</f>
        <v>5.3676147860396281E-3</v>
      </c>
      <c r="BG165" s="18">
        <f>IF(LEFT($A$1,4)="Conf",Confirmed!BG165,Deaths!BG165)/VLOOKUP($A165,PopulationLookup,2,FALSE)*100000</f>
        <v>1.0735229572079256E-2</v>
      </c>
      <c r="BH165" s="18">
        <f>IF(LEFT($A$1,4)="Conf",Confirmed!BH165,Deaths!BH165)/VLOOKUP($A165,PopulationLookup,2,FALSE)*100000</f>
        <v>1.0735229572079256E-2</v>
      </c>
      <c r="BI165" s="18">
        <f>IF(LEFT($A$1,4)="Conf",Confirmed!BI165,Deaths!BI165)/VLOOKUP($A165,PopulationLookup,2,FALSE)*100000</f>
        <v>1.0735229572079256E-2</v>
      </c>
      <c r="BJ165" s="18">
        <f>IF(LEFT($A$1,4)="Conf",Confirmed!BJ165,Deaths!BJ165)/VLOOKUP($A165,PopulationLookup,2,FALSE)*100000</f>
        <v>2.1470459144158512E-2</v>
      </c>
      <c r="BK165" s="18">
        <f>IF(LEFT($A$1,4)="Conf",Confirmed!BK165,Deaths!BK165)/VLOOKUP($A165,PopulationLookup,2,FALSE)*100000</f>
        <v>2.1470459144158512E-2</v>
      </c>
      <c r="BL165" s="18">
        <f>IF(LEFT($A$1,4)="Conf",Confirmed!BL165,Deaths!BL165)/VLOOKUP($A165,PopulationLookup,2,FALSE)*100000</f>
        <v>2.1470459144158512E-2</v>
      </c>
      <c r="BM165" s="18">
        <f>IF(LEFT($A$1,4)="Conf",Confirmed!BM165,Deaths!BM165)/VLOOKUP($A165,PopulationLookup,2,FALSE)*100000</f>
        <v>2.1470459144158512E-2</v>
      </c>
      <c r="BN165" s="18">
        <f>IF(LEFT($A$1,4)="Conf",Confirmed!BN165,Deaths!BN165)/VLOOKUP($A165,PopulationLookup,2,FALSE)*100000</f>
        <v>2.3259664072838391E-2</v>
      </c>
      <c r="BO165" s="18">
        <f>IF(LEFT($A$1,4)="Conf",Confirmed!BO165,Deaths!BO165)/VLOOKUP($A165,PopulationLookup,2,FALSE)*100000</f>
        <v>2.3259664072838391E-2</v>
      </c>
      <c r="BP165" s="18">
        <f>IF(LEFT($A$1,4)="Conf",Confirmed!BP165,Deaths!BP165)/VLOOKUP($A165,PopulationLookup,2,FALSE)*100000</f>
        <v>2.5048869001518266E-2</v>
      </c>
      <c r="BQ165" s="18">
        <f>IF(LEFT($A$1,4)="Conf",Confirmed!BQ165,Deaths!BQ165)/VLOOKUP($A165,PopulationLookup,2,FALSE)*100000</f>
        <v>2.5048869001518266E-2</v>
      </c>
      <c r="BR165" s="18">
        <f>IF(LEFT($A$1,4)="Conf",Confirmed!BR165,Deaths!BR165)/VLOOKUP($A165,PopulationLookup,2,FALSE)*100000</f>
        <v>3.3994893644917645E-2</v>
      </c>
      <c r="BS165" s="18">
        <f>IF(LEFT($A$1,4)="Conf",Confirmed!BS165,Deaths!BS165)/VLOOKUP($A165,PopulationLookup,2,FALSE)*100000</f>
        <v>3.3994893644917645E-2</v>
      </c>
      <c r="BT165" s="18">
        <f>IF(LEFT($A$1,4)="Conf",Confirmed!BT165,Deaths!BT165)/VLOOKUP($A165,PopulationLookup,2,FALSE)*100000</f>
        <v>3.5784098573597524E-2</v>
      </c>
      <c r="BU165" s="18">
        <f>IF(LEFT($A$1,4)="Conf",Confirmed!BU165,Deaths!BU165)/VLOOKUP($A165,PopulationLookup,2,FALSE)*100000</f>
        <v>3.5784098573597524E-2</v>
      </c>
      <c r="BV165" s="18">
        <f>IF(LEFT($A$1,4)="Conf",Confirmed!BV165,Deaths!BV165)/VLOOKUP($A165,PopulationLookup,2,FALSE)*100000</f>
        <v>3.5784098573597524E-2</v>
      </c>
      <c r="BW165" s="18">
        <f>IF(LEFT($A$1,4)="Conf",Confirmed!BW165,Deaths!BW165)/VLOOKUP($A165,PopulationLookup,2,FALSE)*100000</f>
        <v>3.5784098573597524E-2</v>
      </c>
      <c r="BX165" s="18">
        <f>IF(LEFT($A$1,4)="Conf",Confirmed!BX165,Deaths!BX165)/VLOOKUP($A165,PopulationLookup,2,FALSE)*100000</f>
        <v>3.9362508430957274E-2</v>
      </c>
      <c r="BY165" s="18">
        <f>IF(LEFT($A$1,4)="Conf",Confirmed!BY165,Deaths!BY165)/VLOOKUP($A165,PopulationLookup,2,FALSE)*100000</f>
        <v>4.2940918288317025E-2</v>
      </c>
      <c r="BZ165" s="18">
        <f>IF(LEFT($A$1,4)="Conf",Confirmed!BZ165,Deaths!BZ165)/VLOOKUP($A165,PopulationLookup,2,FALSE)*100000</f>
        <v>4.2940918288317025E-2</v>
      </c>
      <c r="CA165" s="18">
        <f>IF(LEFT($A$1,4)="Conf",Confirmed!CA165,Deaths!CA165)/VLOOKUP($A165,PopulationLookup,2,FALSE)*100000</f>
        <v>4.4730123216996903E-2</v>
      </c>
      <c r="CB165" s="18">
        <f>IF(LEFT($A$1,4)="Conf",Confirmed!CB165,Deaths!CB165)/VLOOKUP($A165,PopulationLookup,2,FALSE)*100000</f>
        <v>4.4730123216996903E-2</v>
      </c>
      <c r="CC165" s="18">
        <f>IF(LEFT($A$1,4)="Conf",Confirmed!CC165,Deaths!CC165)/VLOOKUP($A165,PopulationLookup,2,FALSE)*100000</f>
        <v>5.7254557717756033E-2</v>
      </c>
      <c r="CD165" s="18">
        <f>IF(LEFT($A$1,4)="Conf",Confirmed!CD165,Deaths!CD165)/VLOOKUP($A165,PopulationLookup,2,FALSE)*100000</f>
        <v>5.7254557717756033E-2</v>
      </c>
      <c r="CE165" s="18">
        <f>IF(LEFT($A$1,4)="Conf",Confirmed!CE165,Deaths!CE165)/VLOOKUP($A165,PopulationLookup,2,FALSE)*100000</f>
        <v>5.7254557717756033E-2</v>
      </c>
      <c r="CF165" s="18">
        <f>IF(LEFT($A$1,4)="Conf",Confirmed!CF165,Deaths!CF165)/VLOOKUP($A165,PopulationLookup,2,FALSE)*100000</f>
        <v>8.7671041505313935E-2</v>
      </c>
      <c r="CG165" s="18">
        <f>IF(LEFT($A$1,4)="Conf",Confirmed!CG165,Deaths!CG165)/VLOOKUP($A165,PopulationLookup,2,FALSE)*100000</f>
        <v>9.4827861220033435E-2</v>
      </c>
      <c r="CH165" s="18">
        <f>IF(LEFT($A$1,4)="Conf",Confirmed!CH165,Deaths!CH165)/VLOOKUP($A165,PopulationLookup,2,FALSE)*100000</f>
        <v>0.1574500337238291</v>
      </c>
      <c r="CI165" s="18">
        <f>IF(LEFT($A$1,4)="Conf",Confirmed!CI165,Deaths!CI165)/VLOOKUP($A165,PopulationLookup,2,FALSE)*100000</f>
        <v>0.16818526329590835</v>
      </c>
      <c r="CJ165" s="18">
        <f>IF(LEFT($A$1,4)="Conf",Confirmed!CJ165,Deaths!CJ165)/VLOOKUP($A165,PopulationLookup,2,FALSE)*100000</f>
        <v>0.26301312451594178</v>
      </c>
      <c r="CK165" s="18">
        <f>IF(LEFT($A$1,4)="Conf",Confirmed!CK165,Deaths!CK165)/VLOOKUP($A165,PopulationLookup,2,FALSE)*100000</f>
        <v>0.26301312451594178</v>
      </c>
      <c r="CL165" s="18">
        <f>IF(LEFT($A$1,4)="Conf",Confirmed!CL165,Deaths!CL165)/VLOOKUP($A165,PopulationLookup,2,FALSE)*100000</f>
        <v>0.30416483787557896</v>
      </c>
      <c r="CM165" s="18">
        <f>IF(LEFT($A$1,4)="Conf",Confirmed!CM165,Deaths!CM165)/VLOOKUP($A165,PopulationLookup,2,FALSE)*100000</f>
        <v>0.45445805188468852</v>
      </c>
      <c r="CN165" s="18">
        <f>IF(LEFT($A$1,4)="Conf",Confirmed!CN165,Deaths!CN165)/VLOOKUP($A165,PopulationLookup,2,FALSE)*100000</f>
        <v>0.45445805188468852</v>
      </c>
      <c r="CO165" s="18">
        <f>IF(LEFT($A$1,4)="Conf",Confirmed!CO165,Deaths!CO165)/VLOOKUP($A165,PopulationLookup,2,FALSE)*100000</f>
        <v>0.50813419974508478</v>
      </c>
      <c r="CP165" s="18">
        <f>IF(LEFT($A$1,4)="Conf",Confirmed!CP165,Deaths!CP165)/VLOOKUP($A165,PopulationLookup,2,FALSE)*100000</f>
        <v>0.50813419974508478</v>
      </c>
      <c r="CQ165" s="18">
        <f>IF(LEFT($A$1,4)="Conf",Confirmed!CQ165,Deaths!CQ165)/VLOOKUP($A165,PopulationLookup,2,FALSE)*100000</f>
        <v>0.53497227367528299</v>
      </c>
      <c r="CR165" s="18">
        <f>IF(LEFT($A$1,4)="Conf",Confirmed!CR165,Deaths!CR165)/VLOOKUP($A165,PopulationLookup,2,FALSE)*100000</f>
        <v>0.53497227367528299</v>
      </c>
      <c r="CS165" s="18">
        <f>IF(LEFT($A$1,4)="Conf",Confirmed!CS165,Deaths!CS165)/VLOOKUP($A165,PopulationLookup,2,FALSE)*100000</f>
        <v>0.53497227367528299</v>
      </c>
    </row>
    <row r="166" spans="1:97" x14ac:dyDescent="0.25">
      <c r="A166" t="str">
        <f>Confirmed!A166</f>
        <v>Thailand</v>
      </c>
      <c r="B166" s="18">
        <f>IF(LEFT($A$1,4)="Conf",Confirmed!B166,Deaths!B166)/VLOOKUP($A166,PopulationLookup,2,FALSE)*100000</f>
        <v>3.0083323133833322E-3</v>
      </c>
      <c r="C166" s="18">
        <f>IF(LEFT($A$1,4)="Conf",Confirmed!C166,Deaths!C166)/VLOOKUP($A166,PopulationLookup,2,FALSE)*100000</f>
        <v>4.5124984700749974E-3</v>
      </c>
      <c r="D166" s="18">
        <f>IF(LEFT($A$1,4)="Conf",Confirmed!D166,Deaths!D166)/VLOOKUP($A166,PopulationLookup,2,FALSE)*100000</f>
        <v>7.5208307834583295E-3</v>
      </c>
      <c r="E166" s="18">
        <f>IF(LEFT($A$1,4)="Conf",Confirmed!E166,Deaths!E166)/VLOOKUP($A166,PopulationLookup,2,FALSE)*100000</f>
        <v>1.0529163096841661E-2</v>
      </c>
      <c r="F166" s="18">
        <f>IF(LEFT($A$1,4)="Conf",Confirmed!F166,Deaths!F166)/VLOOKUP($A166,PopulationLookup,2,FALSE)*100000</f>
        <v>1.2033329253533329E-2</v>
      </c>
      <c r="G166" s="18">
        <f>IF(LEFT($A$1,4)="Conf",Confirmed!G166,Deaths!G166)/VLOOKUP($A166,PopulationLookup,2,FALSE)*100000</f>
        <v>1.2033329253533329E-2</v>
      </c>
      <c r="H166" s="18">
        <f>IF(LEFT($A$1,4)="Conf",Confirmed!H166,Deaths!H166)/VLOOKUP($A166,PopulationLookup,2,FALSE)*100000</f>
        <v>2.1058326193683322E-2</v>
      </c>
      <c r="I166" s="18">
        <f>IF(LEFT($A$1,4)="Conf",Confirmed!I166,Deaths!I166)/VLOOKUP($A166,PopulationLookup,2,FALSE)*100000</f>
        <v>2.1058326193683322E-2</v>
      </c>
      <c r="J166" s="18">
        <f>IF(LEFT($A$1,4)="Conf",Confirmed!J166,Deaths!J166)/VLOOKUP($A166,PopulationLookup,2,FALSE)*100000</f>
        <v>2.1058326193683322E-2</v>
      </c>
      <c r="K166" s="18">
        <f>IF(LEFT($A$1,4)="Conf",Confirmed!K166,Deaths!K166)/VLOOKUP($A166,PopulationLookup,2,FALSE)*100000</f>
        <v>2.857915697714165E-2</v>
      </c>
      <c r="L166" s="18">
        <f>IF(LEFT($A$1,4)="Conf",Confirmed!L166,Deaths!L166)/VLOOKUP($A166,PopulationLookup,2,FALSE)*100000</f>
        <v>2.857915697714165E-2</v>
      </c>
      <c r="M166" s="18">
        <f>IF(LEFT($A$1,4)="Conf",Confirmed!M166,Deaths!M166)/VLOOKUP($A166,PopulationLookup,2,FALSE)*100000</f>
        <v>2.857915697714165E-2</v>
      </c>
      <c r="N166" s="18">
        <f>IF(LEFT($A$1,4)="Conf",Confirmed!N166,Deaths!N166)/VLOOKUP($A166,PopulationLookup,2,FALSE)*100000</f>
        <v>2.857915697714165E-2</v>
      </c>
      <c r="O166" s="18">
        <f>IF(LEFT($A$1,4)="Conf",Confirmed!O166,Deaths!O166)/VLOOKUP($A166,PopulationLookup,2,FALSE)*100000</f>
        <v>3.7604153917291647E-2</v>
      </c>
      <c r="P166" s="18">
        <f>IF(LEFT($A$1,4)="Conf",Confirmed!P166,Deaths!P166)/VLOOKUP($A166,PopulationLookup,2,FALSE)*100000</f>
        <v>3.7604153917291647E-2</v>
      </c>
      <c r="Q166" s="18">
        <f>IF(LEFT($A$1,4)="Conf",Confirmed!Q166,Deaths!Q166)/VLOOKUP($A166,PopulationLookup,2,FALSE)*100000</f>
        <v>3.7604153917291647E-2</v>
      </c>
      <c r="R166" s="18">
        <f>IF(LEFT($A$1,4)="Conf",Confirmed!R166,Deaths!R166)/VLOOKUP($A166,PopulationLookup,2,FALSE)*100000</f>
        <v>3.7604153917291647E-2</v>
      </c>
      <c r="S166" s="18">
        <f>IF(LEFT($A$1,4)="Conf",Confirmed!S166,Deaths!S166)/VLOOKUP($A166,PopulationLookup,2,FALSE)*100000</f>
        <v>4.8133317014133314E-2</v>
      </c>
      <c r="T166" s="18">
        <f>IF(LEFT($A$1,4)="Conf",Confirmed!T166,Deaths!T166)/VLOOKUP($A166,PopulationLookup,2,FALSE)*100000</f>
        <v>4.8133317014133314E-2</v>
      </c>
      <c r="U166" s="18">
        <f>IF(LEFT($A$1,4)="Conf",Confirmed!U166,Deaths!U166)/VLOOKUP($A166,PopulationLookup,2,FALSE)*100000</f>
        <v>4.8133317014133314E-2</v>
      </c>
      <c r="V166" s="18">
        <f>IF(LEFT($A$1,4)="Conf",Confirmed!V166,Deaths!V166)/VLOOKUP($A166,PopulationLookup,2,FALSE)*100000</f>
        <v>4.9637483170824975E-2</v>
      </c>
      <c r="W166" s="18">
        <f>IF(LEFT($A$1,4)="Conf",Confirmed!W166,Deaths!W166)/VLOOKUP($A166,PopulationLookup,2,FALSE)*100000</f>
        <v>4.9637483170824975E-2</v>
      </c>
      <c r="X166" s="18">
        <f>IF(LEFT($A$1,4)="Conf",Confirmed!X166,Deaths!X166)/VLOOKUP($A166,PopulationLookup,2,FALSE)*100000</f>
        <v>4.9637483170824975E-2</v>
      </c>
      <c r="Y166" s="18">
        <f>IF(LEFT($A$1,4)="Conf",Confirmed!Y166,Deaths!Y166)/VLOOKUP($A166,PopulationLookup,2,FALSE)*100000</f>
        <v>4.9637483170824975E-2</v>
      </c>
      <c r="Z166" s="18">
        <f>IF(LEFT($A$1,4)="Conf",Confirmed!Z166,Deaths!Z166)/VLOOKUP($A166,PopulationLookup,2,FALSE)*100000</f>
        <v>4.9637483170824975E-2</v>
      </c>
      <c r="AA166" s="18">
        <f>IF(LEFT($A$1,4)="Conf",Confirmed!AA166,Deaths!AA166)/VLOOKUP($A166,PopulationLookup,2,FALSE)*100000</f>
        <v>5.1141649327516636E-2</v>
      </c>
      <c r="AB166" s="18">
        <f>IF(LEFT($A$1,4)="Conf",Confirmed!AB166,Deaths!AB166)/VLOOKUP($A166,PopulationLookup,2,FALSE)*100000</f>
        <v>5.2645815484208311E-2</v>
      </c>
      <c r="AC166" s="18">
        <f>IF(LEFT($A$1,4)="Conf",Confirmed!AC166,Deaths!AC166)/VLOOKUP($A166,PopulationLookup,2,FALSE)*100000</f>
        <v>5.2645815484208311E-2</v>
      </c>
      <c r="AD166" s="18">
        <f>IF(LEFT($A$1,4)="Conf",Confirmed!AD166,Deaths!AD166)/VLOOKUP($A166,PopulationLookup,2,FALSE)*100000</f>
        <v>5.2645815484208311E-2</v>
      </c>
      <c r="AE166" s="18">
        <f>IF(LEFT($A$1,4)="Conf",Confirmed!AE166,Deaths!AE166)/VLOOKUP($A166,PopulationLookup,2,FALSE)*100000</f>
        <v>5.2645815484208311E-2</v>
      </c>
      <c r="AF166" s="18">
        <f>IF(LEFT($A$1,4)="Conf",Confirmed!AF166,Deaths!AF166)/VLOOKUP($A166,PopulationLookup,2,FALSE)*100000</f>
        <v>5.2645815484208311E-2</v>
      </c>
      <c r="AG166" s="18">
        <f>IF(LEFT($A$1,4)="Conf",Confirmed!AG166,Deaths!AG166)/VLOOKUP($A166,PopulationLookup,2,FALSE)*100000</f>
        <v>5.2645815484208311E-2</v>
      </c>
      <c r="AH166" s="18">
        <f>IF(LEFT($A$1,4)="Conf",Confirmed!AH166,Deaths!AH166)/VLOOKUP($A166,PopulationLookup,2,FALSE)*100000</f>
        <v>5.2645815484208311E-2</v>
      </c>
      <c r="AI166" s="18">
        <f>IF(LEFT($A$1,4)="Conf",Confirmed!AI166,Deaths!AI166)/VLOOKUP($A166,PopulationLookup,2,FALSE)*100000</f>
        <v>5.2645815484208311E-2</v>
      </c>
      <c r="AJ166" s="18">
        <f>IF(LEFT($A$1,4)="Conf",Confirmed!AJ166,Deaths!AJ166)/VLOOKUP($A166,PopulationLookup,2,FALSE)*100000</f>
        <v>5.565414779759164E-2</v>
      </c>
      <c r="AK166" s="18">
        <f>IF(LEFT($A$1,4)="Conf",Confirmed!AK166,Deaths!AK166)/VLOOKUP($A166,PopulationLookup,2,FALSE)*100000</f>
        <v>6.0166646267666636E-2</v>
      </c>
      <c r="AL166" s="18">
        <f>IF(LEFT($A$1,4)="Conf",Confirmed!AL166,Deaths!AL166)/VLOOKUP($A166,PopulationLookup,2,FALSE)*100000</f>
        <v>6.0166646267666636E-2</v>
      </c>
      <c r="AM166" s="18">
        <f>IF(LEFT($A$1,4)="Conf",Confirmed!AM166,Deaths!AM166)/VLOOKUP($A166,PopulationLookup,2,FALSE)*100000</f>
        <v>6.1670812424358304E-2</v>
      </c>
      <c r="AN166" s="18">
        <f>IF(LEFT($A$1,4)="Conf",Confirmed!AN166,Deaths!AN166)/VLOOKUP($A166,PopulationLookup,2,FALSE)*100000</f>
        <v>6.3174978581049965E-2</v>
      </c>
      <c r="AO166" s="18">
        <f>IF(LEFT($A$1,4)="Conf",Confirmed!AO166,Deaths!AO166)/VLOOKUP($A166,PopulationLookup,2,FALSE)*100000</f>
        <v>6.3174978581049965E-2</v>
      </c>
      <c r="AP166" s="18">
        <f>IF(LEFT($A$1,4)="Conf",Confirmed!AP166,Deaths!AP166)/VLOOKUP($A166,PopulationLookup,2,FALSE)*100000</f>
        <v>6.467914473774164E-2</v>
      </c>
      <c r="AQ166" s="18">
        <f>IF(LEFT($A$1,4)="Conf",Confirmed!AQ166,Deaths!AQ166)/VLOOKUP($A166,PopulationLookup,2,FALSE)*100000</f>
        <v>6.467914473774164E-2</v>
      </c>
      <c r="AR166" s="18">
        <f>IF(LEFT($A$1,4)="Conf",Confirmed!AR166,Deaths!AR166)/VLOOKUP($A166,PopulationLookup,2,FALSE)*100000</f>
        <v>6.467914473774164E-2</v>
      </c>
      <c r="AS166" s="18">
        <f>IF(LEFT($A$1,4)="Conf",Confirmed!AS166,Deaths!AS166)/VLOOKUP($A166,PopulationLookup,2,FALSE)*100000</f>
        <v>7.0695809364508297E-2</v>
      </c>
      <c r="AT166" s="18">
        <f>IF(LEFT($A$1,4)="Conf",Confirmed!AT166,Deaths!AT166)/VLOOKUP($A166,PopulationLookup,2,FALSE)*100000</f>
        <v>7.2199975521199958E-2</v>
      </c>
      <c r="AU166" s="18">
        <f>IF(LEFT($A$1,4)="Conf",Confirmed!AU166,Deaths!AU166)/VLOOKUP($A166,PopulationLookup,2,FALSE)*100000</f>
        <v>7.5208307834583293E-2</v>
      </c>
      <c r="AV166" s="18">
        <f>IF(LEFT($A$1,4)="Conf",Confirmed!AV166,Deaths!AV166)/VLOOKUP($A166,PopulationLookup,2,FALSE)*100000</f>
        <v>7.5208307834583293E-2</v>
      </c>
      <c r="AW166" s="18">
        <f>IF(LEFT($A$1,4)="Conf",Confirmed!AW166,Deaths!AW166)/VLOOKUP($A166,PopulationLookup,2,FALSE)*100000</f>
        <v>7.5208307834583293E-2</v>
      </c>
      <c r="AX166" s="18">
        <f>IF(LEFT($A$1,4)="Conf",Confirmed!AX166,Deaths!AX166)/VLOOKUP($A166,PopulationLookup,2,FALSE)*100000</f>
        <v>7.9720806304658304E-2</v>
      </c>
      <c r="AY166" s="18">
        <f>IF(LEFT($A$1,4)="Conf",Confirmed!AY166,Deaths!AY166)/VLOOKUP($A166,PopulationLookup,2,FALSE)*100000</f>
        <v>8.8745803244808297E-2</v>
      </c>
      <c r="AZ166" s="18">
        <f>IF(LEFT($A$1,4)="Conf",Confirmed!AZ166,Deaths!AZ166)/VLOOKUP($A166,PopulationLookup,2,FALSE)*100000</f>
        <v>0.10529163096841662</v>
      </c>
      <c r="BA166" s="18">
        <f>IF(LEFT($A$1,4)="Conf",Confirmed!BA166,Deaths!BA166)/VLOOKUP($A166,PopulationLookup,2,FALSE)*100000</f>
        <v>0.11281246175187495</v>
      </c>
      <c r="BB166" s="18">
        <f>IF(LEFT($A$1,4)="Conf",Confirmed!BB166,Deaths!BB166)/VLOOKUP($A166,PopulationLookup,2,FALSE)*100000</f>
        <v>0.12334162484871661</v>
      </c>
      <c r="BC166" s="18">
        <f>IF(LEFT($A$1,4)="Conf",Confirmed!BC166,Deaths!BC166)/VLOOKUP($A166,PopulationLookup,2,FALSE)*100000</f>
        <v>0.17147494186284992</v>
      </c>
      <c r="BD166" s="18">
        <f>IF(LEFT($A$1,4)="Conf",Confirmed!BD166,Deaths!BD166)/VLOOKUP($A166,PopulationLookup,2,FALSE)*100000</f>
        <v>0.2211124250336749</v>
      </c>
      <c r="BE166" s="18">
        <f>IF(LEFT($A$1,4)="Conf",Confirmed!BE166,Deaths!BE166)/VLOOKUP($A166,PopulationLookup,2,FALSE)*100000</f>
        <v>0.26623740973442489</v>
      </c>
      <c r="BF166" s="18">
        <f>IF(LEFT($A$1,4)="Conf",Confirmed!BF166,Deaths!BF166)/VLOOKUP($A166,PopulationLookup,2,FALSE)*100000</f>
        <v>0.31888322521863322</v>
      </c>
      <c r="BG166" s="18">
        <f>IF(LEFT($A$1,4)="Conf",Confirmed!BG166,Deaths!BG166)/VLOOKUP($A166,PopulationLookup,2,FALSE)*100000</f>
        <v>0.40913319462013309</v>
      </c>
      <c r="BH166" s="18">
        <f>IF(LEFT($A$1,4)="Conf",Confirmed!BH166,Deaths!BH166)/VLOOKUP($A166,PopulationLookup,2,FALSE)*100000</f>
        <v>0.48434150245471641</v>
      </c>
      <c r="BI166" s="18">
        <f>IF(LEFT($A$1,4)="Conf",Confirmed!BI166,Deaths!BI166)/VLOOKUP($A166,PopulationLookup,2,FALSE)*100000</f>
        <v>0.6182122904002747</v>
      </c>
      <c r="BJ166" s="18">
        <f>IF(LEFT($A$1,4)="Conf",Confirmed!BJ166,Deaths!BJ166)/VLOOKUP($A166,PopulationLookup,2,FALSE)*100000</f>
        <v>0.90099552785830783</v>
      </c>
      <c r="BK166" s="18">
        <f>IF(LEFT($A$1,4)="Conf",Confirmed!BK166,Deaths!BK166)/VLOOKUP($A166,PopulationLookup,2,FALSE)*100000</f>
        <v>1.0845037989746911</v>
      </c>
      <c r="BL166" s="18">
        <f>IF(LEFT($A$1,4)="Conf",Confirmed!BL166,Deaths!BL166)/VLOOKUP($A166,PopulationLookup,2,FALSE)*100000</f>
        <v>1.2439454115840078</v>
      </c>
      <c r="BM166" s="18">
        <f>IF(LEFT($A$1,4)="Conf",Confirmed!BM166,Deaths!BM166)/VLOOKUP($A166,PopulationLookup,2,FALSE)*100000</f>
        <v>1.4048911903500161</v>
      </c>
      <c r="BN166" s="18">
        <f>IF(LEFT($A$1,4)="Conf",Confirmed!BN166,Deaths!BN166)/VLOOKUP($A166,PopulationLookup,2,FALSE)*100000</f>
        <v>1.5718536337427909</v>
      </c>
      <c r="BO166" s="18">
        <f>IF(LEFT($A$1,4)="Conf",Confirmed!BO166,Deaths!BO166)/VLOOKUP($A166,PopulationLookup,2,FALSE)*100000</f>
        <v>1.7087327540017325</v>
      </c>
      <c r="BP166" s="18">
        <f>IF(LEFT($A$1,4)="Conf",Confirmed!BP166,Deaths!BP166)/VLOOKUP($A166,PopulationLookup,2,FALSE)*100000</f>
        <v>1.8726868650811241</v>
      </c>
      <c r="BQ166" s="18">
        <f>IF(LEFT($A$1,4)="Conf",Confirmed!BQ166,Deaths!BQ166)/VLOOKUP($A166,PopulationLookup,2,FALSE)*100000</f>
        <v>2.0877826254880323</v>
      </c>
      <c r="BR166" s="18">
        <f>IF(LEFT($A$1,4)="Conf",Confirmed!BR166,Deaths!BR166)/VLOOKUP($A166,PopulationLookup,2,FALSE)*100000</f>
        <v>2.2923492227980988</v>
      </c>
      <c r="BS166" s="18">
        <f>IF(LEFT($A$1,4)="Conf",Confirmed!BS166,Deaths!BS166)/VLOOKUP($A166,PopulationLookup,2,FALSE)*100000</f>
        <v>2.4833783246979406</v>
      </c>
      <c r="BT166" s="18">
        <f>IF(LEFT($A$1,4)="Conf",Confirmed!BT166,Deaths!BT166)/VLOOKUP($A166,PopulationLookup,2,FALSE)*100000</f>
        <v>2.6638782635009401</v>
      </c>
      <c r="BU166" s="18">
        <f>IF(LEFT($A$1,4)="Conf",Confirmed!BU166,Deaths!BU166)/VLOOKUP($A166,PopulationLookup,2,FALSE)*100000</f>
        <v>2.820311543796874</v>
      </c>
      <c r="BV166" s="18">
        <f>IF(LEFT($A$1,4)="Conf",Confirmed!BV166,Deaths!BV166)/VLOOKUP($A166,PopulationLookup,2,FALSE)*100000</f>
        <v>2.9752406579361153</v>
      </c>
      <c r="BW166" s="18">
        <f>IF(LEFT($A$1,4)="Conf",Confirmed!BW166,Deaths!BW166)/VLOOKUP($A166,PopulationLookup,2,FALSE)*100000</f>
        <v>3.1091114458816738</v>
      </c>
      <c r="BX166" s="18">
        <f>IF(LEFT($A$1,4)="Conf",Confirmed!BX166,Deaths!BX166)/VLOOKUP($A166,PopulationLookup,2,FALSE)*100000</f>
        <v>3.2625363938642238</v>
      </c>
      <c r="BY166" s="18">
        <f>IF(LEFT($A$1,4)="Conf",Confirmed!BY166,Deaths!BY166)/VLOOKUP($A166,PopulationLookup,2,FALSE)*100000</f>
        <v>3.3392488678554986</v>
      </c>
      <c r="BZ166" s="18">
        <f>IF(LEFT($A$1,4)="Conf",Confirmed!BZ166,Deaths!BZ166)/VLOOKUP($A166,PopulationLookup,2,FALSE)*100000</f>
        <v>3.3964071818097819</v>
      </c>
      <c r="CA166" s="18">
        <f>IF(LEFT($A$1,4)="Conf",Confirmed!CA166,Deaths!CA166)/VLOOKUP($A166,PopulationLookup,2,FALSE)*100000</f>
        <v>3.5633696252025566</v>
      </c>
      <c r="CB166" s="18">
        <f>IF(LEFT($A$1,4)="Conf",Confirmed!CB166,Deaths!CB166)/VLOOKUP($A166,PopulationLookup,2,FALSE)*100000</f>
        <v>3.6445945976639065</v>
      </c>
      <c r="CC166" s="18">
        <f>IF(LEFT($A$1,4)="Conf",Confirmed!CC166,Deaths!CC166)/VLOOKUP($A166,PopulationLookup,2,FALSE)*100000</f>
        <v>3.7198029054984896</v>
      </c>
      <c r="CD166" s="18">
        <f>IF(LEFT($A$1,4)="Conf",Confirmed!CD166,Deaths!CD166)/VLOOKUP($A166,PopulationLookup,2,FALSE)*100000</f>
        <v>3.7874903825496147</v>
      </c>
      <c r="CE166" s="18">
        <f>IF(LEFT($A$1,4)="Conf",Confirmed!CE166,Deaths!CE166)/VLOOKUP($A166,PopulationLookup,2,FALSE)*100000</f>
        <v>3.8371278657204395</v>
      </c>
      <c r="CF166" s="18">
        <f>IF(LEFT($A$1,4)="Conf",Confirmed!CF166,Deaths!CF166)/VLOOKUP($A166,PopulationLookup,2,FALSE)*100000</f>
        <v>3.8792445181078068</v>
      </c>
      <c r="CG166" s="18">
        <f>IF(LEFT($A$1,4)="Conf",Confirmed!CG166,Deaths!CG166)/VLOOKUP($A166,PopulationLookup,2,FALSE)*100000</f>
        <v>3.9303861674353233</v>
      </c>
      <c r="CH166" s="18">
        <f>IF(LEFT($A$1,4)="Conf",Confirmed!CH166,Deaths!CH166)/VLOOKUP($A166,PopulationLookup,2,FALSE)*100000</f>
        <v>3.9755111521360731</v>
      </c>
      <c r="CI166" s="18">
        <f>IF(LEFT($A$1,4)="Conf",Confirmed!CI166,Deaths!CI166)/VLOOKUP($A166,PopulationLookup,2,FALSE)*100000</f>
        <v>4.0191319706801307</v>
      </c>
      <c r="CJ166" s="18">
        <f>IF(LEFT($A$1,4)="Conf",Confirmed!CJ166,Deaths!CJ166)/VLOOKUP($A166,PopulationLookup,2,FALSE)*100000</f>
        <v>4.061248623067498</v>
      </c>
      <c r="CK166" s="18">
        <f>IF(LEFT($A$1,4)="Conf",Confirmed!CK166,Deaths!CK166)/VLOOKUP($A166,PopulationLookup,2,FALSE)*100000</f>
        <v>4.1108861062383237</v>
      </c>
      <c r="CL166" s="18">
        <f>IF(LEFT($A$1,4)="Conf",Confirmed!CL166,Deaths!CL166)/VLOOKUP($A166,PopulationLookup,2,FALSE)*100000</f>
        <v>4.159019423252456</v>
      </c>
      <c r="CM166" s="18">
        <f>IF(LEFT($A$1,4)="Conf",Confirmed!CM166,Deaths!CM166)/VLOOKUP($A166,PopulationLookup,2,FALSE)*100000</f>
        <v>4.1996319094831316</v>
      </c>
      <c r="CN166" s="18">
        <f>IF(LEFT($A$1,4)="Conf",Confirmed!CN166,Deaths!CN166)/VLOOKUP($A166,PopulationLookup,2,FALSE)*100000</f>
        <v>4.2282110664602728</v>
      </c>
      <c r="CO166" s="18">
        <f>IF(LEFT($A$1,4)="Conf",Confirmed!CO166,Deaths!CO166)/VLOOKUP($A166,PopulationLookup,2,FALSE)*100000</f>
        <v>4.2507735588106472</v>
      </c>
      <c r="CP166" s="18">
        <f>IF(LEFT($A$1,4)="Conf",Confirmed!CP166,Deaths!CP166)/VLOOKUP($A166,PopulationLookup,2,FALSE)*100000</f>
        <v>4.2703277188476401</v>
      </c>
      <c r="CQ166" s="18">
        <f>IF(LEFT($A$1,4)="Conf",Confirmed!CQ166,Deaths!CQ166)/VLOOKUP($A166,PopulationLookup,2,FALSE)*100000</f>
        <v>4.3726110175026731</v>
      </c>
      <c r="CR166" s="18">
        <f>IF(LEFT($A$1,4)="Conf",Confirmed!CR166,Deaths!CR166)/VLOOKUP($A166,PopulationLookup,2,FALSE)*100000</f>
        <v>4.3726110175026731</v>
      </c>
      <c r="CS166" s="18">
        <f>IF(LEFT($A$1,4)="Conf",Confirmed!CS166,Deaths!CS166)/VLOOKUP($A166,PopulationLookup,2,FALSE)*100000</f>
        <v>4.3951735098530484</v>
      </c>
    </row>
    <row r="167" spans="1:97" x14ac:dyDescent="0.25">
      <c r="A167" t="str">
        <f>Confirmed!A167</f>
        <v>The Bahamas</v>
      </c>
      <c r="B167" s="18">
        <f>IF(LEFT($A$1,4)="Conf",Confirmed!B167,Deaths!B167)/VLOOKUP($A167,PopulationLookup,2,FALSE)*100000</f>
        <v>0</v>
      </c>
      <c r="C167" s="18">
        <f>IF(LEFT($A$1,4)="Conf",Confirmed!C167,Deaths!C167)/VLOOKUP($A167,PopulationLookup,2,FALSE)*100000</f>
        <v>0</v>
      </c>
      <c r="D167" s="18">
        <f>IF(LEFT($A$1,4)="Conf",Confirmed!D167,Deaths!D167)/VLOOKUP($A167,PopulationLookup,2,FALSE)*100000</f>
        <v>0</v>
      </c>
      <c r="E167" s="18">
        <f>IF(LEFT($A$1,4)="Conf",Confirmed!E167,Deaths!E167)/VLOOKUP($A167,PopulationLookup,2,FALSE)*100000</f>
        <v>0</v>
      </c>
      <c r="F167" s="18">
        <f>IF(LEFT($A$1,4)="Conf",Confirmed!F167,Deaths!F167)/VLOOKUP($A167,PopulationLookup,2,FALSE)*100000</f>
        <v>0</v>
      </c>
      <c r="G167" s="18">
        <f>IF(LEFT($A$1,4)="Conf",Confirmed!G167,Deaths!G167)/VLOOKUP($A167,PopulationLookup,2,FALSE)*100000</f>
        <v>0</v>
      </c>
      <c r="H167" s="18">
        <f>IF(LEFT($A$1,4)="Conf",Confirmed!H167,Deaths!H167)/VLOOKUP($A167,PopulationLookup,2,FALSE)*100000</f>
        <v>0</v>
      </c>
      <c r="I167" s="18">
        <f>IF(LEFT($A$1,4)="Conf",Confirmed!I167,Deaths!I167)/VLOOKUP($A167,PopulationLookup,2,FALSE)*100000</f>
        <v>0</v>
      </c>
      <c r="J167" s="18">
        <f>IF(LEFT($A$1,4)="Conf",Confirmed!J167,Deaths!J167)/VLOOKUP($A167,PopulationLookup,2,FALSE)*100000</f>
        <v>0</v>
      </c>
      <c r="K167" s="18">
        <f>IF(LEFT($A$1,4)="Conf",Confirmed!K167,Deaths!K167)/VLOOKUP($A167,PopulationLookup,2,FALSE)*100000</f>
        <v>0</v>
      </c>
      <c r="L167" s="18">
        <f>IF(LEFT($A$1,4)="Conf",Confirmed!L167,Deaths!L167)/VLOOKUP($A167,PopulationLookup,2,FALSE)*100000</f>
        <v>0</v>
      </c>
      <c r="M167" s="18">
        <f>IF(LEFT($A$1,4)="Conf",Confirmed!M167,Deaths!M167)/VLOOKUP($A167,PopulationLookup,2,FALSE)*100000</f>
        <v>0</v>
      </c>
      <c r="N167" s="18">
        <f>IF(LEFT($A$1,4)="Conf",Confirmed!N167,Deaths!N167)/VLOOKUP($A167,PopulationLookup,2,FALSE)*100000</f>
        <v>0</v>
      </c>
      <c r="O167" s="18">
        <f>IF(LEFT($A$1,4)="Conf",Confirmed!O167,Deaths!O167)/VLOOKUP($A167,PopulationLookup,2,FALSE)*100000</f>
        <v>0</v>
      </c>
      <c r="P167" s="18">
        <f>IF(LEFT($A$1,4)="Conf",Confirmed!P167,Deaths!P167)/VLOOKUP($A167,PopulationLookup,2,FALSE)*100000</f>
        <v>0</v>
      </c>
      <c r="Q167" s="18">
        <f>IF(LEFT($A$1,4)="Conf",Confirmed!Q167,Deaths!Q167)/VLOOKUP($A167,PopulationLookup,2,FALSE)*100000</f>
        <v>0</v>
      </c>
      <c r="R167" s="18">
        <f>IF(LEFT($A$1,4)="Conf",Confirmed!R167,Deaths!R167)/VLOOKUP($A167,PopulationLookup,2,FALSE)*100000</f>
        <v>0</v>
      </c>
      <c r="S167" s="18">
        <f>IF(LEFT($A$1,4)="Conf",Confirmed!S167,Deaths!S167)/VLOOKUP($A167,PopulationLookup,2,FALSE)*100000</f>
        <v>0</v>
      </c>
      <c r="T167" s="18">
        <f>IF(LEFT($A$1,4)="Conf",Confirmed!T167,Deaths!T167)/VLOOKUP($A167,PopulationLookup,2,FALSE)*100000</f>
        <v>0</v>
      </c>
      <c r="U167" s="18">
        <f>IF(LEFT($A$1,4)="Conf",Confirmed!U167,Deaths!U167)/VLOOKUP($A167,PopulationLookup,2,FALSE)*100000</f>
        <v>0</v>
      </c>
      <c r="V167" s="18">
        <f>IF(LEFT($A$1,4)="Conf",Confirmed!V167,Deaths!V167)/VLOOKUP($A167,PopulationLookup,2,FALSE)*100000</f>
        <v>0</v>
      </c>
      <c r="W167" s="18">
        <f>IF(LEFT($A$1,4)="Conf",Confirmed!W167,Deaths!W167)/VLOOKUP($A167,PopulationLookup,2,FALSE)*100000</f>
        <v>0</v>
      </c>
      <c r="X167" s="18">
        <f>IF(LEFT($A$1,4)="Conf",Confirmed!X167,Deaths!X167)/VLOOKUP($A167,PopulationLookup,2,FALSE)*100000</f>
        <v>0</v>
      </c>
      <c r="Y167" s="18">
        <f>IF(LEFT($A$1,4)="Conf",Confirmed!Y167,Deaths!Y167)/VLOOKUP($A167,PopulationLookup,2,FALSE)*100000</f>
        <v>0</v>
      </c>
      <c r="Z167" s="18">
        <f>IF(LEFT($A$1,4)="Conf",Confirmed!Z167,Deaths!Z167)/VLOOKUP($A167,PopulationLookup,2,FALSE)*100000</f>
        <v>0</v>
      </c>
      <c r="AA167" s="18">
        <f>IF(LEFT($A$1,4)="Conf",Confirmed!AA167,Deaths!AA167)/VLOOKUP($A167,PopulationLookup,2,FALSE)*100000</f>
        <v>0</v>
      </c>
      <c r="AB167" s="18">
        <f>IF(LEFT($A$1,4)="Conf",Confirmed!AB167,Deaths!AB167)/VLOOKUP($A167,PopulationLookup,2,FALSE)*100000</f>
        <v>0</v>
      </c>
      <c r="AC167" s="18">
        <f>IF(LEFT($A$1,4)="Conf",Confirmed!AC167,Deaths!AC167)/VLOOKUP($A167,PopulationLookup,2,FALSE)*100000</f>
        <v>0</v>
      </c>
      <c r="AD167" s="18">
        <f>IF(LEFT($A$1,4)="Conf",Confirmed!AD167,Deaths!AD167)/VLOOKUP($A167,PopulationLookup,2,FALSE)*100000</f>
        <v>0</v>
      </c>
      <c r="AE167" s="18">
        <f>IF(LEFT($A$1,4)="Conf",Confirmed!AE167,Deaths!AE167)/VLOOKUP($A167,PopulationLookup,2,FALSE)*100000</f>
        <v>0</v>
      </c>
      <c r="AF167" s="18">
        <f>IF(LEFT($A$1,4)="Conf",Confirmed!AF167,Deaths!AF167)/VLOOKUP($A167,PopulationLookup,2,FALSE)*100000</f>
        <v>0</v>
      </c>
      <c r="AG167" s="18">
        <f>IF(LEFT($A$1,4)="Conf",Confirmed!AG167,Deaths!AG167)/VLOOKUP($A167,PopulationLookup,2,FALSE)*100000</f>
        <v>0</v>
      </c>
      <c r="AH167" s="18">
        <f>IF(LEFT($A$1,4)="Conf",Confirmed!AH167,Deaths!AH167)/VLOOKUP($A167,PopulationLookup,2,FALSE)*100000</f>
        <v>0</v>
      </c>
      <c r="AI167" s="18">
        <f>IF(LEFT($A$1,4)="Conf",Confirmed!AI167,Deaths!AI167)/VLOOKUP($A167,PopulationLookup,2,FALSE)*100000</f>
        <v>0</v>
      </c>
      <c r="AJ167" s="18">
        <f>IF(LEFT($A$1,4)="Conf",Confirmed!AJ167,Deaths!AJ167)/VLOOKUP($A167,PopulationLookup,2,FALSE)*100000</f>
        <v>0</v>
      </c>
      <c r="AK167" s="18">
        <f>IF(LEFT($A$1,4)="Conf",Confirmed!AK167,Deaths!AK167)/VLOOKUP($A167,PopulationLookup,2,FALSE)*100000</f>
        <v>0</v>
      </c>
      <c r="AL167" s="18">
        <f>IF(LEFT($A$1,4)="Conf",Confirmed!AL167,Deaths!AL167)/VLOOKUP($A167,PopulationLookup,2,FALSE)*100000</f>
        <v>0</v>
      </c>
      <c r="AM167" s="18">
        <f>IF(LEFT($A$1,4)="Conf",Confirmed!AM167,Deaths!AM167)/VLOOKUP($A167,PopulationLookup,2,FALSE)*100000</f>
        <v>0</v>
      </c>
      <c r="AN167" s="18">
        <f>IF(LEFT($A$1,4)="Conf",Confirmed!AN167,Deaths!AN167)/VLOOKUP($A167,PopulationLookup,2,FALSE)*100000</f>
        <v>0</v>
      </c>
      <c r="AO167" s="18">
        <f>IF(LEFT($A$1,4)="Conf",Confirmed!AO167,Deaths!AO167)/VLOOKUP($A167,PopulationLookup,2,FALSE)*100000</f>
        <v>0</v>
      </c>
      <c r="AP167" s="18">
        <f>IF(LEFT($A$1,4)="Conf",Confirmed!AP167,Deaths!AP167)/VLOOKUP($A167,PopulationLookup,2,FALSE)*100000</f>
        <v>0</v>
      </c>
      <c r="AQ167" s="18">
        <f>IF(LEFT($A$1,4)="Conf",Confirmed!AQ167,Deaths!AQ167)/VLOOKUP($A167,PopulationLookup,2,FALSE)*100000</f>
        <v>0</v>
      </c>
      <c r="AR167" s="18">
        <f>IF(LEFT($A$1,4)="Conf",Confirmed!AR167,Deaths!AR167)/VLOOKUP($A167,PopulationLookup,2,FALSE)*100000</f>
        <v>0</v>
      </c>
      <c r="AS167" s="18">
        <f>IF(LEFT($A$1,4)="Conf",Confirmed!AS167,Deaths!AS167)/VLOOKUP($A167,PopulationLookup,2,FALSE)*100000</f>
        <v>0</v>
      </c>
      <c r="AT167" s="18">
        <f>IF(LEFT($A$1,4)="Conf",Confirmed!AT167,Deaths!AT167)/VLOOKUP($A167,PopulationLookup,2,FALSE)*100000</f>
        <v>0</v>
      </c>
      <c r="AU167" s="18">
        <f>IF(LEFT($A$1,4)="Conf",Confirmed!AU167,Deaths!AU167)/VLOOKUP($A167,PopulationLookup,2,FALSE)*100000</f>
        <v>0</v>
      </c>
      <c r="AV167" s="18">
        <f>IF(LEFT($A$1,4)="Conf",Confirmed!AV167,Deaths!AV167)/VLOOKUP($A167,PopulationLookup,2,FALSE)*100000</f>
        <v>0</v>
      </c>
      <c r="AW167" s="18">
        <f>IF(LEFT($A$1,4)="Conf",Confirmed!AW167,Deaths!AW167)/VLOOKUP($A167,PopulationLookup,2,FALSE)*100000</f>
        <v>0</v>
      </c>
      <c r="AX167" s="18">
        <f>IF(LEFT($A$1,4)="Conf",Confirmed!AX167,Deaths!AX167)/VLOOKUP($A167,PopulationLookup,2,FALSE)*100000</f>
        <v>0</v>
      </c>
      <c r="AY167" s="18">
        <f>IF(LEFT($A$1,4)="Conf",Confirmed!AY167,Deaths!AY167)/VLOOKUP($A167,PopulationLookup,2,FALSE)*100000</f>
        <v>0</v>
      </c>
      <c r="AZ167" s="18">
        <f>IF(LEFT($A$1,4)="Conf",Confirmed!AZ167,Deaths!AZ167)/VLOOKUP($A167,PopulationLookup,2,FALSE)*100000</f>
        <v>0</v>
      </c>
      <c r="BA167" s="18">
        <f>IF(LEFT($A$1,4)="Conf",Confirmed!BA167,Deaths!BA167)/VLOOKUP($A167,PopulationLookup,2,FALSE)*100000</f>
        <v>0</v>
      </c>
      <c r="BB167" s="18">
        <f>IF(LEFT($A$1,4)="Conf",Confirmed!BB167,Deaths!BB167)/VLOOKUP($A167,PopulationLookup,2,FALSE)*100000</f>
        <v>0</v>
      </c>
      <c r="BC167" s="18">
        <f>IF(LEFT($A$1,4)="Conf",Confirmed!BC167,Deaths!BC167)/VLOOKUP($A167,PopulationLookup,2,FALSE)*100000</f>
        <v>0</v>
      </c>
      <c r="BD167" s="18">
        <f>IF(LEFT($A$1,4)="Conf",Confirmed!BD167,Deaths!BD167)/VLOOKUP($A167,PopulationLookup,2,FALSE)*100000</f>
        <v>0.25951108112316396</v>
      </c>
      <c r="BE167" s="18">
        <f>IF(LEFT($A$1,4)="Conf",Confirmed!BE167,Deaths!BE167)/VLOOKUP($A167,PopulationLookup,2,FALSE)*100000</f>
        <v>0.25951108112316396</v>
      </c>
      <c r="BF167" s="18">
        <f>IF(LEFT($A$1,4)="Conf",Confirmed!BF167,Deaths!BF167)/VLOOKUP($A167,PopulationLookup,2,FALSE)*100000</f>
        <v>0.25951108112316396</v>
      </c>
      <c r="BG167" s="18">
        <f>IF(LEFT($A$1,4)="Conf",Confirmed!BG167,Deaths!BG167)/VLOOKUP($A167,PopulationLookup,2,FALSE)*100000</f>
        <v>0.77853324336949181</v>
      </c>
      <c r="BH167" s="18">
        <f>IF(LEFT($A$1,4)="Conf",Confirmed!BH167,Deaths!BH167)/VLOOKUP($A167,PopulationLookup,2,FALSE)*100000</f>
        <v>0.77853324336949181</v>
      </c>
      <c r="BI167" s="18">
        <f>IF(LEFT($A$1,4)="Conf",Confirmed!BI167,Deaths!BI167)/VLOOKUP($A167,PopulationLookup,2,FALSE)*100000</f>
        <v>1.0380443244926558</v>
      </c>
      <c r="BJ167" s="18">
        <f>IF(LEFT($A$1,4)="Conf",Confirmed!BJ167,Deaths!BJ167)/VLOOKUP($A167,PopulationLookup,2,FALSE)*100000</f>
        <v>1.0380443244926558</v>
      </c>
      <c r="BK167" s="18">
        <f>IF(LEFT($A$1,4)="Conf",Confirmed!BK167,Deaths!BK167)/VLOOKUP($A167,PopulationLookup,2,FALSE)*100000</f>
        <v>1.0380443244926558</v>
      </c>
      <c r="BL167" s="18">
        <f>IF(LEFT($A$1,4)="Conf",Confirmed!BL167,Deaths!BL167)/VLOOKUP($A167,PopulationLookup,2,FALSE)*100000</f>
        <v>1.2975554056158198</v>
      </c>
      <c r="BM167" s="18">
        <f>IF(LEFT($A$1,4)="Conf",Confirmed!BM167,Deaths!BM167)/VLOOKUP($A167,PopulationLookup,2,FALSE)*100000</f>
        <v>1.2975554056158198</v>
      </c>
      <c r="BN167" s="18">
        <f>IF(LEFT($A$1,4)="Conf",Confirmed!BN167,Deaths!BN167)/VLOOKUP($A167,PopulationLookup,2,FALSE)*100000</f>
        <v>2.3355997301084757</v>
      </c>
      <c r="BO167" s="18">
        <f>IF(LEFT($A$1,4)="Conf",Confirmed!BO167,Deaths!BO167)/VLOOKUP($A167,PopulationLookup,2,FALSE)*100000</f>
        <v>2.5951108112316397</v>
      </c>
      <c r="BP167" s="18">
        <f>IF(LEFT($A$1,4)="Conf",Confirmed!BP167,Deaths!BP167)/VLOOKUP($A167,PopulationLookup,2,FALSE)*100000</f>
        <v>2.5951108112316397</v>
      </c>
      <c r="BQ167" s="18">
        <f>IF(LEFT($A$1,4)="Conf",Confirmed!BQ167,Deaths!BQ167)/VLOOKUP($A167,PopulationLookup,2,FALSE)*100000</f>
        <v>2.8546218923548037</v>
      </c>
      <c r="BR167" s="18">
        <f>IF(LEFT($A$1,4)="Conf",Confirmed!BR167,Deaths!BR167)/VLOOKUP($A167,PopulationLookup,2,FALSE)*100000</f>
        <v>3.6331551357242953</v>
      </c>
      <c r="BS167" s="18">
        <f>IF(LEFT($A$1,4)="Conf",Confirmed!BS167,Deaths!BS167)/VLOOKUP($A167,PopulationLookup,2,FALSE)*100000</f>
        <v>3.6331551357242953</v>
      </c>
      <c r="BT167" s="18">
        <f>IF(LEFT($A$1,4)="Conf",Confirmed!BT167,Deaths!BT167)/VLOOKUP($A167,PopulationLookup,2,FALSE)*100000</f>
        <v>5.4497327035864433</v>
      </c>
      <c r="BU167" s="18">
        <f>IF(LEFT($A$1,4)="Conf",Confirmed!BU167,Deaths!BU167)/VLOOKUP($A167,PopulationLookup,2,FALSE)*100000</f>
        <v>6.2282659469559345</v>
      </c>
      <c r="BV167" s="18">
        <f>IF(LEFT($A$1,4)="Conf",Confirmed!BV167,Deaths!BV167)/VLOOKUP($A167,PopulationLookup,2,FALSE)*100000</f>
        <v>6.2282659469559345</v>
      </c>
      <c r="BW167" s="18">
        <f>IF(LEFT($A$1,4)="Conf",Confirmed!BW167,Deaths!BW167)/VLOOKUP($A167,PopulationLookup,2,FALSE)*100000</f>
        <v>7.2663102714485905</v>
      </c>
      <c r="BX167" s="18">
        <f>IF(LEFT($A$1,4)="Conf",Confirmed!BX167,Deaths!BX167)/VLOOKUP($A167,PopulationLookup,2,FALSE)*100000</f>
        <v>7.2663102714485905</v>
      </c>
      <c r="BY167" s="18">
        <f>IF(LEFT($A$1,4)="Conf",Confirmed!BY167,Deaths!BY167)/VLOOKUP($A167,PopulationLookup,2,FALSE)*100000</f>
        <v>7.5258213525717554</v>
      </c>
      <c r="BZ167" s="18">
        <f>IF(LEFT($A$1,4)="Conf",Confirmed!BZ167,Deaths!BZ167)/VLOOKUP($A167,PopulationLookup,2,FALSE)*100000</f>
        <v>8.5638656770644097</v>
      </c>
      <c r="CA167" s="18">
        <f>IF(LEFT($A$1,4)="Conf",Confirmed!CA167,Deaths!CA167)/VLOOKUP($A167,PopulationLookup,2,FALSE)*100000</f>
        <v>10.380443244926559</v>
      </c>
      <c r="CB167" s="18">
        <f>IF(LEFT($A$1,4)="Conf",Confirmed!CB167,Deaths!CB167)/VLOOKUP($A167,PopulationLookup,2,FALSE)*100000</f>
        <v>10.639954326049722</v>
      </c>
      <c r="CC167" s="18">
        <f>IF(LEFT($A$1,4)="Conf",Confirmed!CC167,Deaths!CC167)/VLOOKUP($A167,PopulationLookup,2,FALSE)*100000</f>
        <v>10.899465407172887</v>
      </c>
      <c r="CD167" s="18">
        <f>IF(LEFT($A$1,4)="Conf",Confirmed!CD167,Deaths!CD167)/VLOOKUP($A167,PopulationLookup,2,FALSE)*100000</f>
        <v>11.937509731665543</v>
      </c>
      <c r="CE167" s="18">
        <f>IF(LEFT($A$1,4)="Conf",Confirmed!CE167,Deaths!CE167)/VLOOKUP($A167,PopulationLookup,2,FALSE)*100000</f>
        <v>11.937509731665543</v>
      </c>
      <c r="CF167" s="18">
        <f>IF(LEFT($A$1,4)="Conf",Confirmed!CF167,Deaths!CF167)/VLOOKUP($A167,PopulationLookup,2,FALSE)*100000</f>
        <v>12.197020812788706</v>
      </c>
      <c r="CG167" s="18">
        <f>IF(LEFT($A$1,4)="Conf",Confirmed!CG167,Deaths!CG167)/VLOOKUP($A167,PopulationLookup,2,FALSE)*100000</f>
        <v>12.716042975035034</v>
      </c>
      <c r="CH167" s="18">
        <f>IF(LEFT($A$1,4)="Conf",Confirmed!CH167,Deaths!CH167)/VLOOKUP($A167,PopulationLookup,2,FALSE)*100000</f>
        <v>12.716042975035034</v>
      </c>
      <c r="CI167" s="18">
        <f>IF(LEFT($A$1,4)="Conf",Confirmed!CI167,Deaths!CI167)/VLOOKUP($A167,PopulationLookup,2,FALSE)*100000</f>
        <v>13.754087299527688</v>
      </c>
      <c r="CJ167" s="18">
        <f>IF(LEFT($A$1,4)="Conf",Confirmed!CJ167,Deaths!CJ167)/VLOOKUP($A167,PopulationLookup,2,FALSE)*100000</f>
        <v>14.013598380650853</v>
      </c>
      <c r="CK167" s="18">
        <f>IF(LEFT($A$1,4)="Conf",Confirmed!CK167,Deaths!CK167)/VLOOKUP($A167,PopulationLookup,2,FALSE)*100000</f>
        <v>14.273109461774018</v>
      </c>
      <c r="CL167" s="18">
        <f>IF(LEFT($A$1,4)="Conf",Confirmed!CL167,Deaths!CL167)/VLOOKUP($A167,PopulationLookup,2,FALSE)*100000</f>
        <v>14.273109461774018</v>
      </c>
      <c r="CM167" s="18">
        <f>IF(LEFT($A$1,4)="Conf",Confirmed!CM167,Deaths!CM167)/VLOOKUP($A167,PopulationLookup,2,FALSE)*100000</f>
        <v>15.570664867389837</v>
      </c>
      <c r="CN167" s="18">
        <f>IF(LEFT($A$1,4)="Conf",Confirmed!CN167,Deaths!CN167)/VLOOKUP($A167,PopulationLookup,2,FALSE)*100000</f>
        <v>16.868220273005655</v>
      </c>
      <c r="CO167" s="18">
        <f>IF(LEFT($A$1,4)="Conf",Confirmed!CO167,Deaths!CO167)/VLOOKUP($A167,PopulationLookup,2,FALSE)*100000</f>
        <v>16.868220273005655</v>
      </c>
      <c r="CP167" s="18">
        <f>IF(LEFT($A$1,4)="Conf",Confirmed!CP167,Deaths!CP167)/VLOOKUP($A167,PopulationLookup,2,FALSE)*100000</f>
        <v>18.684797840867805</v>
      </c>
      <c r="CQ167" s="18">
        <f>IF(LEFT($A$1,4)="Conf",Confirmed!CQ167,Deaths!CQ167)/VLOOKUP($A167,PopulationLookup,2,FALSE)*100000</f>
        <v>18.94430892199097</v>
      </c>
      <c r="CR167" s="18">
        <f>IF(LEFT($A$1,4)="Conf",Confirmed!CR167,Deaths!CR167)/VLOOKUP($A167,PopulationLookup,2,FALSE)*100000</f>
        <v>20.241864327606788</v>
      </c>
      <c r="CS167" s="18">
        <f>IF(LEFT($A$1,4)="Conf",Confirmed!CS167,Deaths!CS167)/VLOOKUP($A167,PopulationLookup,2,FALSE)*100000</f>
        <v>20.760886489853117</v>
      </c>
    </row>
    <row r="168" spans="1:97" x14ac:dyDescent="0.25">
      <c r="A168" t="str">
        <f>Confirmed!A168</f>
        <v>Timor-Leste</v>
      </c>
      <c r="B168" s="18">
        <f>IF(LEFT($A$1,4)="Conf",Confirmed!B168,Deaths!B168)/VLOOKUP($A168,PopulationLookup,2,FALSE)*100000</f>
        <v>0</v>
      </c>
      <c r="C168" s="18">
        <f>IF(LEFT($A$1,4)="Conf",Confirmed!C168,Deaths!C168)/VLOOKUP($A168,PopulationLookup,2,FALSE)*100000</f>
        <v>0</v>
      </c>
      <c r="D168" s="18">
        <f>IF(LEFT($A$1,4)="Conf",Confirmed!D168,Deaths!D168)/VLOOKUP($A168,PopulationLookup,2,FALSE)*100000</f>
        <v>0</v>
      </c>
      <c r="E168" s="18">
        <f>IF(LEFT($A$1,4)="Conf",Confirmed!E168,Deaths!E168)/VLOOKUP($A168,PopulationLookup,2,FALSE)*100000</f>
        <v>0</v>
      </c>
      <c r="F168" s="18">
        <f>IF(LEFT($A$1,4)="Conf",Confirmed!F168,Deaths!F168)/VLOOKUP($A168,PopulationLookup,2,FALSE)*100000</f>
        <v>0</v>
      </c>
      <c r="G168" s="18">
        <f>IF(LEFT($A$1,4)="Conf",Confirmed!G168,Deaths!G168)/VLOOKUP($A168,PopulationLookup,2,FALSE)*100000</f>
        <v>0</v>
      </c>
      <c r="H168" s="18">
        <f>IF(LEFT($A$1,4)="Conf",Confirmed!H168,Deaths!H168)/VLOOKUP($A168,PopulationLookup,2,FALSE)*100000</f>
        <v>0</v>
      </c>
      <c r="I168" s="18">
        <f>IF(LEFT($A$1,4)="Conf",Confirmed!I168,Deaths!I168)/VLOOKUP($A168,PopulationLookup,2,FALSE)*100000</f>
        <v>0</v>
      </c>
      <c r="J168" s="18">
        <f>IF(LEFT($A$1,4)="Conf",Confirmed!J168,Deaths!J168)/VLOOKUP($A168,PopulationLookup,2,FALSE)*100000</f>
        <v>0</v>
      </c>
      <c r="K168" s="18">
        <f>IF(LEFT($A$1,4)="Conf",Confirmed!K168,Deaths!K168)/VLOOKUP($A168,PopulationLookup,2,FALSE)*100000</f>
        <v>0</v>
      </c>
      <c r="L168" s="18">
        <f>IF(LEFT($A$1,4)="Conf",Confirmed!L168,Deaths!L168)/VLOOKUP($A168,PopulationLookup,2,FALSE)*100000</f>
        <v>0</v>
      </c>
      <c r="M168" s="18">
        <f>IF(LEFT($A$1,4)="Conf",Confirmed!M168,Deaths!M168)/VLOOKUP($A168,PopulationLookup,2,FALSE)*100000</f>
        <v>0</v>
      </c>
      <c r="N168" s="18">
        <f>IF(LEFT($A$1,4)="Conf",Confirmed!N168,Deaths!N168)/VLOOKUP($A168,PopulationLookup,2,FALSE)*100000</f>
        <v>0</v>
      </c>
      <c r="O168" s="18">
        <f>IF(LEFT($A$1,4)="Conf",Confirmed!O168,Deaths!O168)/VLOOKUP($A168,PopulationLookup,2,FALSE)*100000</f>
        <v>0</v>
      </c>
      <c r="P168" s="18">
        <f>IF(LEFT($A$1,4)="Conf",Confirmed!P168,Deaths!P168)/VLOOKUP($A168,PopulationLookup,2,FALSE)*100000</f>
        <v>0</v>
      </c>
      <c r="Q168" s="18">
        <f>IF(LEFT($A$1,4)="Conf",Confirmed!Q168,Deaths!Q168)/VLOOKUP($A168,PopulationLookup,2,FALSE)*100000</f>
        <v>0</v>
      </c>
      <c r="R168" s="18">
        <f>IF(LEFT($A$1,4)="Conf",Confirmed!R168,Deaths!R168)/VLOOKUP($A168,PopulationLookup,2,FALSE)*100000</f>
        <v>0</v>
      </c>
      <c r="S168" s="18">
        <f>IF(LEFT($A$1,4)="Conf",Confirmed!S168,Deaths!S168)/VLOOKUP($A168,PopulationLookup,2,FALSE)*100000</f>
        <v>0</v>
      </c>
      <c r="T168" s="18">
        <f>IF(LEFT($A$1,4)="Conf",Confirmed!T168,Deaths!T168)/VLOOKUP($A168,PopulationLookup,2,FALSE)*100000</f>
        <v>0</v>
      </c>
      <c r="U168" s="18">
        <f>IF(LEFT($A$1,4)="Conf",Confirmed!U168,Deaths!U168)/VLOOKUP($A168,PopulationLookup,2,FALSE)*100000</f>
        <v>0</v>
      </c>
      <c r="V168" s="18">
        <f>IF(LEFT($A$1,4)="Conf",Confirmed!V168,Deaths!V168)/VLOOKUP($A168,PopulationLookup,2,FALSE)*100000</f>
        <v>0</v>
      </c>
      <c r="W168" s="18">
        <f>IF(LEFT($A$1,4)="Conf",Confirmed!W168,Deaths!W168)/VLOOKUP($A168,PopulationLookup,2,FALSE)*100000</f>
        <v>0</v>
      </c>
      <c r="X168" s="18">
        <f>IF(LEFT($A$1,4)="Conf",Confirmed!X168,Deaths!X168)/VLOOKUP($A168,PopulationLookup,2,FALSE)*100000</f>
        <v>0</v>
      </c>
      <c r="Y168" s="18">
        <f>IF(LEFT($A$1,4)="Conf",Confirmed!Y168,Deaths!Y168)/VLOOKUP($A168,PopulationLookup,2,FALSE)*100000</f>
        <v>0</v>
      </c>
      <c r="Z168" s="18">
        <f>IF(LEFT($A$1,4)="Conf",Confirmed!Z168,Deaths!Z168)/VLOOKUP($A168,PopulationLookup,2,FALSE)*100000</f>
        <v>0</v>
      </c>
      <c r="AA168" s="18">
        <f>IF(LEFT($A$1,4)="Conf",Confirmed!AA168,Deaths!AA168)/VLOOKUP($A168,PopulationLookup,2,FALSE)*100000</f>
        <v>0</v>
      </c>
      <c r="AB168" s="18">
        <f>IF(LEFT($A$1,4)="Conf",Confirmed!AB168,Deaths!AB168)/VLOOKUP($A168,PopulationLookup,2,FALSE)*100000</f>
        <v>0</v>
      </c>
      <c r="AC168" s="18">
        <f>IF(LEFT($A$1,4)="Conf",Confirmed!AC168,Deaths!AC168)/VLOOKUP($A168,PopulationLookup,2,FALSE)*100000</f>
        <v>0</v>
      </c>
      <c r="AD168" s="18">
        <f>IF(LEFT($A$1,4)="Conf",Confirmed!AD168,Deaths!AD168)/VLOOKUP($A168,PopulationLookup,2,FALSE)*100000</f>
        <v>0</v>
      </c>
      <c r="AE168" s="18">
        <f>IF(LEFT($A$1,4)="Conf",Confirmed!AE168,Deaths!AE168)/VLOOKUP($A168,PopulationLookup,2,FALSE)*100000</f>
        <v>0</v>
      </c>
      <c r="AF168" s="18">
        <f>IF(LEFT($A$1,4)="Conf",Confirmed!AF168,Deaths!AF168)/VLOOKUP($A168,PopulationLookup,2,FALSE)*100000</f>
        <v>0</v>
      </c>
      <c r="AG168" s="18">
        <f>IF(LEFT($A$1,4)="Conf",Confirmed!AG168,Deaths!AG168)/VLOOKUP($A168,PopulationLookup,2,FALSE)*100000</f>
        <v>0</v>
      </c>
      <c r="AH168" s="18">
        <f>IF(LEFT($A$1,4)="Conf",Confirmed!AH168,Deaths!AH168)/VLOOKUP($A168,PopulationLookup,2,FALSE)*100000</f>
        <v>0</v>
      </c>
      <c r="AI168" s="18">
        <f>IF(LEFT($A$1,4)="Conf",Confirmed!AI168,Deaths!AI168)/VLOOKUP($A168,PopulationLookup,2,FALSE)*100000</f>
        <v>0</v>
      </c>
      <c r="AJ168" s="18">
        <f>IF(LEFT($A$1,4)="Conf",Confirmed!AJ168,Deaths!AJ168)/VLOOKUP($A168,PopulationLookup,2,FALSE)*100000</f>
        <v>0</v>
      </c>
      <c r="AK168" s="18">
        <f>IF(LEFT($A$1,4)="Conf",Confirmed!AK168,Deaths!AK168)/VLOOKUP($A168,PopulationLookup,2,FALSE)*100000</f>
        <v>0</v>
      </c>
      <c r="AL168" s="18">
        <f>IF(LEFT($A$1,4)="Conf",Confirmed!AL168,Deaths!AL168)/VLOOKUP($A168,PopulationLookup,2,FALSE)*100000</f>
        <v>0</v>
      </c>
      <c r="AM168" s="18">
        <f>IF(LEFT($A$1,4)="Conf",Confirmed!AM168,Deaths!AM168)/VLOOKUP($A168,PopulationLookup,2,FALSE)*100000</f>
        <v>0</v>
      </c>
      <c r="AN168" s="18">
        <f>IF(LEFT($A$1,4)="Conf",Confirmed!AN168,Deaths!AN168)/VLOOKUP($A168,PopulationLookup,2,FALSE)*100000</f>
        <v>0</v>
      </c>
      <c r="AO168" s="18">
        <f>IF(LEFT($A$1,4)="Conf",Confirmed!AO168,Deaths!AO168)/VLOOKUP($A168,PopulationLookup,2,FALSE)*100000</f>
        <v>0</v>
      </c>
      <c r="AP168" s="18">
        <f>IF(LEFT($A$1,4)="Conf",Confirmed!AP168,Deaths!AP168)/VLOOKUP($A168,PopulationLookup,2,FALSE)*100000</f>
        <v>0</v>
      </c>
      <c r="AQ168" s="18">
        <f>IF(LEFT($A$1,4)="Conf",Confirmed!AQ168,Deaths!AQ168)/VLOOKUP($A168,PopulationLookup,2,FALSE)*100000</f>
        <v>0</v>
      </c>
      <c r="AR168" s="18">
        <f>IF(LEFT($A$1,4)="Conf",Confirmed!AR168,Deaths!AR168)/VLOOKUP($A168,PopulationLookup,2,FALSE)*100000</f>
        <v>0</v>
      </c>
      <c r="AS168" s="18">
        <f>IF(LEFT($A$1,4)="Conf",Confirmed!AS168,Deaths!AS168)/VLOOKUP($A168,PopulationLookup,2,FALSE)*100000</f>
        <v>0</v>
      </c>
      <c r="AT168" s="18">
        <f>IF(LEFT($A$1,4)="Conf",Confirmed!AT168,Deaths!AT168)/VLOOKUP($A168,PopulationLookup,2,FALSE)*100000</f>
        <v>0</v>
      </c>
      <c r="AU168" s="18">
        <f>IF(LEFT($A$1,4)="Conf",Confirmed!AU168,Deaths!AU168)/VLOOKUP($A168,PopulationLookup,2,FALSE)*100000</f>
        <v>0</v>
      </c>
      <c r="AV168" s="18">
        <f>IF(LEFT($A$1,4)="Conf",Confirmed!AV168,Deaths!AV168)/VLOOKUP($A168,PopulationLookup,2,FALSE)*100000</f>
        <v>0</v>
      </c>
      <c r="AW168" s="18">
        <f>IF(LEFT($A$1,4)="Conf",Confirmed!AW168,Deaths!AW168)/VLOOKUP($A168,PopulationLookup,2,FALSE)*100000</f>
        <v>0</v>
      </c>
      <c r="AX168" s="18">
        <f>IF(LEFT($A$1,4)="Conf",Confirmed!AX168,Deaths!AX168)/VLOOKUP($A168,PopulationLookup,2,FALSE)*100000</f>
        <v>0</v>
      </c>
      <c r="AY168" s="18">
        <f>IF(LEFT($A$1,4)="Conf",Confirmed!AY168,Deaths!AY168)/VLOOKUP($A168,PopulationLookup,2,FALSE)*100000</f>
        <v>0</v>
      </c>
      <c r="AZ168" s="18">
        <f>IF(LEFT($A$1,4)="Conf",Confirmed!AZ168,Deaths!AZ168)/VLOOKUP($A168,PopulationLookup,2,FALSE)*100000</f>
        <v>0</v>
      </c>
      <c r="BA168" s="18">
        <f>IF(LEFT($A$1,4)="Conf",Confirmed!BA168,Deaths!BA168)/VLOOKUP($A168,PopulationLookup,2,FALSE)*100000</f>
        <v>0</v>
      </c>
      <c r="BB168" s="18">
        <f>IF(LEFT($A$1,4)="Conf",Confirmed!BB168,Deaths!BB168)/VLOOKUP($A168,PopulationLookup,2,FALSE)*100000</f>
        <v>0</v>
      </c>
      <c r="BC168" s="18">
        <f>IF(LEFT($A$1,4)="Conf",Confirmed!BC168,Deaths!BC168)/VLOOKUP($A168,PopulationLookup,2,FALSE)*100000</f>
        <v>0</v>
      </c>
      <c r="BD168" s="18">
        <f>IF(LEFT($A$1,4)="Conf",Confirmed!BD168,Deaths!BD168)/VLOOKUP($A168,PopulationLookup,2,FALSE)*100000</f>
        <v>0</v>
      </c>
      <c r="BE168" s="18">
        <f>IF(LEFT($A$1,4)="Conf",Confirmed!BE168,Deaths!BE168)/VLOOKUP($A168,PopulationLookup,2,FALSE)*100000</f>
        <v>0</v>
      </c>
      <c r="BF168" s="18">
        <f>IF(LEFT($A$1,4)="Conf",Confirmed!BF168,Deaths!BF168)/VLOOKUP($A168,PopulationLookup,2,FALSE)*100000</f>
        <v>0</v>
      </c>
      <c r="BG168" s="18">
        <f>IF(LEFT($A$1,4)="Conf",Confirmed!BG168,Deaths!BG168)/VLOOKUP($A168,PopulationLookup,2,FALSE)*100000</f>
        <v>0</v>
      </c>
      <c r="BH168" s="18">
        <f>IF(LEFT($A$1,4)="Conf",Confirmed!BH168,Deaths!BH168)/VLOOKUP($A168,PopulationLookup,2,FALSE)*100000</f>
        <v>0</v>
      </c>
      <c r="BI168" s="18">
        <f>IF(LEFT($A$1,4)="Conf",Confirmed!BI168,Deaths!BI168)/VLOOKUP($A168,PopulationLookup,2,FALSE)*100000</f>
        <v>0</v>
      </c>
      <c r="BJ168" s="18">
        <f>IF(LEFT($A$1,4)="Conf",Confirmed!BJ168,Deaths!BJ168)/VLOOKUP($A168,PopulationLookup,2,FALSE)*100000</f>
        <v>7.2090308971855227E-2</v>
      </c>
      <c r="BK168" s="18">
        <f>IF(LEFT($A$1,4)="Conf",Confirmed!BK168,Deaths!BK168)/VLOOKUP($A168,PopulationLookup,2,FALSE)*100000</f>
        <v>7.2090308971855227E-2</v>
      </c>
      <c r="BL168" s="18">
        <f>IF(LEFT($A$1,4)="Conf",Confirmed!BL168,Deaths!BL168)/VLOOKUP($A168,PopulationLookup,2,FALSE)*100000</f>
        <v>7.2090308971855227E-2</v>
      </c>
      <c r="BM168" s="18">
        <f>IF(LEFT($A$1,4)="Conf",Confirmed!BM168,Deaths!BM168)/VLOOKUP($A168,PopulationLookup,2,FALSE)*100000</f>
        <v>7.2090308971855227E-2</v>
      </c>
      <c r="BN168" s="18">
        <f>IF(LEFT($A$1,4)="Conf",Confirmed!BN168,Deaths!BN168)/VLOOKUP($A168,PopulationLookup,2,FALSE)*100000</f>
        <v>7.2090308971855227E-2</v>
      </c>
      <c r="BO168" s="18">
        <f>IF(LEFT($A$1,4)="Conf",Confirmed!BO168,Deaths!BO168)/VLOOKUP($A168,PopulationLookup,2,FALSE)*100000</f>
        <v>7.2090308971855227E-2</v>
      </c>
      <c r="BP168" s="18">
        <f>IF(LEFT($A$1,4)="Conf",Confirmed!BP168,Deaths!BP168)/VLOOKUP($A168,PopulationLookup,2,FALSE)*100000</f>
        <v>7.2090308971855227E-2</v>
      </c>
      <c r="BQ168" s="18">
        <f>IF(LEFT($A$1,4)="Conf",Confirmed!BQ168,Deaths!BQ168)/VLOOKUP($A168,PopulationLookup,2,FALSE)*100000</f>
        <v>7.2090308971855227E-2</v>
      </c>
      <c r="BR168" s="18">
        <f>IF(LEFT($A$1,4)="Conf",Confirmed!BR168,Deaths!BR168)/VLOOKUP($A168,PopulationLookup,2,FALSE)*100000</f>
        <v>7.2090308971855227E-2</v>
      </c>
      <c r="BS168" s="18">
        <f>IF(LEFT($A$1,4)="Conf",Confirmed!BS168,Deaths!BS168)/VLOOKUP($A168,PopulationLookup,2,FALSE)*100000</f>
        <v>7.2090308971855227E-2</v>
      </c>
      <c r="BT168" s="18">
        <f>IF(LEFT($A$1,4)="Conf",Confirmed!BT168,Deaths!BT168)/VLOOKUP($A168,PopulationLookup,2,FALSE)*100000</f>
        <v>7.2090308971855227E-2</v>
      </c>
      <c r="BU168" s="18">
        <f>IF(LEFT($A$1,4)="Conf",Confirmed!BU168,Deaths!BU168)/VLOOKUP($A168,PopulationLookup,2,FALSE)*100000</f>
        <v>7.2090308971855227E-2</v>
      </c>
      <c r="BV168" s="18">
        <f>IF(LEFT($A$1,4)="Conf",Confirmed!BV168,Deaths!BV168)/VLOOKUP($A168,PopulationLookup,2,FALSE)*100000</f>
        <v>7.2090308971855227E-2</v>
      </c>
      <c r="BW168" s="18">
        <f>IF(LEFT($A$1,4)="Conf",Confirmed!BW168,Deaths!BW168)/VLOOKUP($A168,PopulationLookup,2,FALSE)*100000</f>
        <v>7.2090308971855227E-2</v>
      </c>
      <c r="BX168" s="18">
        <f>IF(LEFT($A$1,4)="Conf",Confirmed!BX168,Deaths!BX168)/VLOOKUP($A168,PopulationLookup,2,FALSE)*100000</f>
        <v>7.2090308971855227E-2</v>
      </c>
      <c r="BY168" s="18">
        <f>IF(LEFT($A$1,4)="Conf",Confirmed!BY168,Deaths!BY168)/VLOOKUP($A168,PopulationLookup,2,FALSE)*100000</f>
        <v>7.2090308971855227E-2</v>
      </c>
      <c r="BZ168" s="18">
        <f>IF(LEFT($A$1,4)="Conf",Confirmed!BZ168,Deaths!BZ168)/VLOOKUP($A168,PopulationLookup,2,FALSE)*100000</f>
        <v>7.2090308971855227E-2</v>
      </c>
      <c r="CA168" s="18">
        <f>IF(LEFT($A$1,4)="Conf",Confirmed!CA168,Deaths!CA168)/VLOOKUP($A168,PopulationLookup,2,FALSE)*100000</f>
        <v>7.2090308971855227E-2</v>
      </c>
      <c r="CB168" s="18">
        <f>IF(LEFT($A$1,4)="Conf",Confirmed!CB168,Deaths!CB168)/VLOOKUP($A168,PopulationLookup,2,FALSE)*100000</f>
        <v>7.2090308971855227E-2</v>
      </c>
      <c r="CC168" s="18">
        <f>IF(LEFT($A$1,4)="Conf",Confirmed!CC168,Deaths!CC168)/VLOOKUP($A168,PopulationLookup,2,FALSE)*100000</f>
        <v>0.14418061794371045</v>
      </c>
      <c r="CD168" s="18">
        <f>IF(LEFT($A$1,4)="Conf",Confirmed!CD168,Deaths!CD168)/VLOOKUP($A168,PopulationLookup,2,FALSE)*100000</f>
        <v>0.14418061794371045</v>
      </c>
      <c r="CE168" s="18">
        <f>IF(LEFT($A$1,4)="Conf",Confirmed!CE168,Deaths!CE168)/VLOOKUP($A168,PopulationLookup,2,FALSE)*100000</f>
        <v>0.14418061794371045</v>
      </c>
      <c r="CF168" s="18">
        <f>IF(LEFT($A$1,4)="Conf",Confirmed!CF168,Deaths!CF168)/VLOOKUP($A168,PopulationLookup,2,FALSE)*100000</f>
        <v>0.28836123588742091</v>
      </c>
      <c r="CG168" s="18">
        <f>IF(LEFT($A$1,4)="Conf",Confirmed!CG168,Deaths!CG168)/VLOOKUP($A168,PopulationLookup,2,FALSE)*100000</f>
        <v>0.43254185383113136</v>
      </c>
      <c r="CH168" s="18">
        <f>IF(LEFT($A$1,4)="Conf",Confirmed!CH168,Deaths!CH168)/VLOOKUP($A168,PopulationLookup,2,FALSE)*100000</f>
        <v>0.57672247177484182</v>
      </c>
      <c r="CI168" s="18">
        <f>IF(LEFT($A$1,4)="Conf",Confirmed!CI168,Deaths!CI168)/VLOOKUP($A168,PopulationLookup,2,FALSE)*100000</f>
        <v>1.297625561493394</v>
      </c>
      <c r="CJ168" s="18">
        <f>IF(LEFT($A$1,4)="Conf",Confirmed!CJ168,Deaths!CJ168)/VLOOKUP($A168,PopulationLookup,2,FALSE)*100000</f>
        <v>1.297625561493394</v>
      </c>
      <c r="CK168" s="18">
        <f>IF(LEFT($A$1,4)="Conf",Confirmed!CK168,Deaths!CK168)/VLOOKUP($A168,PopulationLookup,2,FALSE)*100000</f>
        <v>1.297625561493394</v>
      </c>
      <c r="CL168" s="18">
        <f>IF(LEFT($A$1,4)="Conf",Confirmed!CL168,Deaths!CL168)/VLOOKUP($A168,PopulationLookup,2,FALSE)*100000</f>
        <v>1.3697158704652492</v>
      </c>
      <c r="CM168" s="18">
        <f>IF(LEFT($A$1,4)="Conf",Confirmed!CM168,Deaths!CM168)/VLOOKUP($A168,PopulationLookup,2,FALSE)*100000</f>
        <v>1.5859867973808148</v>
      </c>
      <c r="CN168" s="18">
        <f>IF(LEFT($A$1,4)="Conf",Confirmed!CN168,Deaths!CN168)/VLOOKUP($A168,PopulationLookup,2,FALSE)*100000</f>
        <v>1.6580771063526702</v>
      </c>
      <c r="CO168" s="18">
        <f>IF(LEFT($A$1,4)="Conf",Confirmed!CO168,Deaths!CO168)/VLOOKUP($A168,PopulationLookup,2,FALSE)*100000</f>
        <v>1.6580771063526702</v>
      </c>
      <c r="CP168" s="18">
        <f>IF(LEFT($A$1,4)="Conf",Confirmed!CP168,Deaths!CP168)/VLOOKUP($A168,PopulationLookup,2,FALSE)*100000</f>
        <v>1.6580771063526702</v>
      </c>
      <c r="CQ168" s="18">
        <f>IF(LEFT($A$1,4)="Conf",Confirmed!CQ168,Deaths!CQ168)/VLOOKUP($A168,PopulationLookup,2,FALSE)*100000</f>
        <v>1.7301674153245254</v>
      </c>
      <c r="CR168" s="18">
        <f>IF(LEFT($A$1,4)="Conf",Confirmed!CR168,Deaths!CR168)/VLOOKUP($A168,PopulationLookup,2,FALSE)*100000</f>
        <v>1.7301674153245254</v>
      </c>
      <c r="CS168" s="18">
        <f>IF(LEFT($A$1,4)="Conf",Confirmed!CS168,Deaths!CS168)/VLOOKUP($A168,PopulationLookup,2,FALSE)*100000</f>
        <v>1.7301674153245254</v>
      </c>
    </row>
    <row r="169" spans="1:97" x14ac:dyDescent="0.25">
      <c r="A169" t="str">
        <f>Confirmed!A169</f>
        <v>Togo</v>
      </c>
      <c r="B169" s="18">
        <f>IF(LEFT($A$1,4)="Conf",Confirmed!B169,Deaths!B169)/VLOOKUP($A169,PopulationLookup,2,FALSE)*100000</f>
        <v>0</v>
      </c>
      <c r="C169" s="18">
        <f>IF(LEFT($A$1,4)="Conf",Confirmed!C169,Deaths!C169)/VLOOKUP($A169,PopulationLookup,2,FALSE)*100000</f>
        <v>0</v>
      </c>
      <c r="D169" s="18">
        <f>IF(LEFT($A$1,4)="Conf",Confirmed!D169,Deaths!D169)/VLOOKUP($A169,PopulationLookup,2,FALSE)*100000</f>
        <v>0</v>
      </c>
      <c r="E169" s="18">
        <f>IF(LEFT($A$1,4)="Conf",Confirmed!E169,Deaths!E169)/VLOOKUP($A169,PopulationLookup,2,FALSE)*100000</f>
        <v>0</v>
      </c>
      <c r="F169" s="18">
        <f>IF(LEFT($A$1,4)="Conf",Confirmed!F169,Deaths!F169)/VLOOKUP($A169,PopulationLookup,2,FALSE)*100000</f>
        <v>0</v>
      </c>
      <c r="G169" s="18">
        <f>IF(LEFT($A$1,4)="Conf",Confirmed!G169,Deaths!G169)/VLOOKUP($A169,PopulationLookup,2,FALSE)*100000</f>
        <v>0</v>
      </c>
      <c r="H169" s="18">
        <f>IF(LEFT($A$1,4)="Conf",Confirmed!H169,Deaths!H169)/VLOOKUP($A169,PopulationLookup,2,FALSE)*100000</f>
        <v>0</v>
      </c>
      <c r="I169" s="18">
        <f>IF(LEFT($A$1,4)="Conf",Confirmed!I169,Deaths!I169)/VLOOKUP($A169,PopulationLookup,2,FALSE)*100000</f>
        <v>0</v>
      </c>
      <c r="J169" s="18">
        <f>IF(LEFT($A$1,4)="Conf",Confirmed!J169,Deaths!J169)/VLOOKUP($A169,PopulationLookup,2,FALSE)*100000</f>
        <v>0</v>
      </c>
      <c r="K169" s="18">
        <f>IF(LEFT($A$1,4)="Conf",Confirmed!K169,Deaths!K169)/VLOOKUP($A169,PopulationLookup,2,FALSE)*100000</f>
        <v>0</v>
      </c>
      <c r="L169" s="18">
        <f>IF(LEFT($A$1,4)="Conf",Confirmed!L169,Deaths!L169)/VLOOKUP($A169,PopulationLookup,2,FALSE)*100000</f>
        <v>0</v>
      </c>
      <c r="M169" s="18">
        <f>IF(LEFT($A$1,4)="Conf",Confirmed!M169,Deaths!M169)/VLOOKUP($A169,PopulationLookup,2,FALSE)*100000</f>
        <v>0</v>
      </c>
      <c r="N169" s="18">
        <f>IF(LEFT($A$1,4)="Conf",Confirmed!N169,Deaths!N169)/VLOOKUP($A169,PopulationLookup,2,FALSE)*100000</f>
        <v>0</v>
      </c>
      <c r="O169" s="18">
        <f>IF(LEFT($A$1,4)="Conf",Confirmed!O169,Deaths!O169)/VLOOKUP($A169,PopulationLookup,2,FALSE)*100000</f>
        <v>0</v>
      </c>
      <c r="P169" s="18">
        <f>IF(LEFT($A$1,4)="Conf",Confirmed!P169,Deaths!P169)/VLOOKUP($A169,PopulationLookup,2,FALSE)*100000</f>
        <v>0</v>
      </c>
      <c r="Q169" s="18">
        <f>IF(LEFT($A$1,4)="Conf",Confirmed!Q169,Deaths!Q169)/VLOOKUP($A169,PopulationLookup,2,FALSE)*100000</f>
        <v>0</v>
      </c>
      <c r="R169" s="18">
        <f>IF(LEFT($A$1,4)="Conf",Confirmed!R169,Deaths!R169)/VLOOKUP($A169,PopulationLookup,2,FALSE)*100000</f>
        <v>0</v>
      </c>
      <c r="S169" s="18">
        <f>IF(LEFT($A$1,4)="Conf",Confirmed!S169,Deaths!S169)/VLOOKUP($A169,PopulationLookup,2,FALSE)*100000</f>
        <v>0</v>
      </c>
      <c r="T169" s="18">
        <f>IF(LEFT($A$1,4)="Conf",Confirmed!T169,Deaths!T169)/VLOOKUP($A169,PopulationLookup,2,FALSE)*100000</f>
        <v>0</v>
      </c>
      <c r="U169" s="18">
        <f>IF(LEFT($A$1,4)="Conf",Confirmed!U169,Deaths!U169)/VLOOKUP($A169,PopulationLookup,2,FALSE)*100000</f>
        <v>0</v>
      </c>
      <c r="V169" s="18">
        <f>IF(LEFT($A$1,4)="Conf",Confirmed!V169,Deaths!V169)/VLOOKUP($A169,PopulationLookup,2,FALSE)*100000</f>
        <v>0</v>
      </c>
      <c r="W169" s="18">
        <f>IF(LEFT($A$1,4)="Conf",Confirmed!W169,Deaths!W169)/VLOOKUP($A169,PopulationLookup,2,FALSE)*100000</f>
        <v>0</v>
      </c>
      <c r="X169" s="18">
        <f>IF(LEFT($A$1,4)="Conf",Confirmed!X169,Deaths!X169)/VLOOKUP($A169,PopulationLookup,2,FALSE)*100000</f>
        <v>0</v>
      </c>
      <c r="Y169" s="18">
        <f>IF(LEFT($A$1,4)="Conf",Confirmed!Y169,Deaths!Y169)/VLOOKUP($A169,PopulationLookup,2,FALSE)*100000</f>
        <v>0</v>
      </c>
      <c r="Z169" s="18">
        <f>IF(LEFT($A$1,4)="Conf",Confirmed!Z169,Deaths!Z169)/VLOOKUP($A169,PopulationLookup,2,FALSE)*100000</f>
        <v>0</v>
      </c>
      <c r="AA169" s="18">
        <f>IF(LEFT($A$1,4)="Conf",Confirmed!AA169,Deaths!AA169)/VLOOKUP($A169,PopulationLookup,2,FALSE)*100000</f>
        <v>0</v>
      </c>
      <c r="AB169" s="18">
        <f>IF(LEFT($A$1,4)="Conf",Confirmed!AB169,Deaths!AB169)/VLOOKUP($A169,PopulationLookup,2,FALSE)*100000</f>
        <v>0</v>
      </c>
      <c r="AC169" s="18">
        <f>IF(LEFT($A$1,4)="Conf",Confirmed!AC169,Deaths!AC169)/VLOOKUP($A169,PopulationLookup,2,FALSE)*100000</f>
        <v>0</v>
      </c>
      <c r="AD169" s="18">
        <f>IF(LEFT($A$1,4)="Conf",Confirmed!AD169,Deaths!AD169)/VLOOKUP($A169,PopulationLookup,2,FALSE)*100000</f>
        <v>0</v>
      </c>
      <c r="AE169" s="18">
        <f>IF(LEFT($A$1,4)="Conf",Confirmed!AE169,Deaths!AE169)/VLOOKUP($A169,PopulationLookup,2,FALSE)*100000</f>
        <v>0</v>
      </c>
      <c r="AF169" s="18">
        <f>IF(LEFT($A$1,4)="Conf",Confirmed!AF169,Deaths!AF169)/VLOOKUP($A169,PopulationLookup,2,FALSE)*100000</f>
        <v>0</v>
      </c>
      <c r="AG169" s="18">
        <f>IF(LEFT($A$1,4)="Conf",Confirmed!AG169,Deaths!AG169)/VLOOKUP($A169,PopulationLookup,2,FALSE)*100000</f>
        <v>0</v>
      </c>
      <c r="AH169" s="18">
        <f>IF(LEFT($A$1,4)="Conf",Confirmed!AH169,Deaths!AH169)/VLOOKUP($A169,PopulationLookup,2,FALSE)*100000</f>
        <v>0</v>
      </c>
      <c r="AI169" s="18">
        <f>IF(LEFT($A$1,4)="Conf",Confirmed!AI169,Deaths!AI169)/VLOOKUP($A169,PopulationLookup,2,FALSE)*100000</f>
        <v>0</v>
      </c>
      <c r="AJ169" s="18">
        <f>IF(LEFT($A$1,4)="Conf",Confirmed!AJ169,Deaths!AJ169)/VLOOKUP($A169,PopulationLookup,2,FALSE)*100000</f>
        <v>0</v>
      </c>
      <c r="AK169" s="18">
        <f>IF(LEFT($A$1,4)="Conf",Confirmed!AK169,Deaths!AK169)/VLOOKUP($A169,PopulationLookup,2,FALSE)*100000</f>
        <v>0</v>
      </c>
      <c r="AL169" s="18">
        <f>IF(LEFT($A$1,4)="Conf",Confirmed!AL169,Deaths!AL169)/VLOOKUP($A169,PopulationLookup,2,FALSE)*100000</f>
        <v>0</v>
      </c>
      <c r="AM169" s="18">
        <f>IF(LEFT($A$1,4)="Conf",Confirmed!AM169,Deaths!AM169)/VLOOKUP($A169,PopulationLookup,2,FALSE)*100000</f>
        <v>0</v>
      </c>
      <c r="AN169" s="18">
        <f>IF(LEFT($A$1,4)="Conf",Confirmed!AN169,Deaths!AN169)/VLOOKUP($A169,PopulationLookup,2,FALSE)*100000</f>
        <v>0</v>
      </c>
      <c r="AO169" s="18">
        <f>IF(LEFT($A$1,4)="Conf",Confirmed!AO169,Deaths!AO169)/VLOOKUP($A169,PopulationLookup,2,FALSE)*100000</f>
        <v>0</v>
      </c>
      <c r="AP169" s="18">
        <f>IF(LEFT($A$1,4)="Conf",Confirmed!AP169,Deaths!AP169)/VLOOKUP($A169,PopulationLookup,2,FALSE)*100000</f>
        <v>0</v>
      </c>
      <c r="AQ169" s="18">
        <f>IF(LEFT($A$1,4)="Conf",Confirmed!AQ169,Deaths!AQ169)/VLOOKUP($A169,PopulationLookup,2,FALSE)*100000</f>
        <v>0</v>
      </c>
      <c r="AR169" s="18">
        <f>IF(LEFT($A$1,4)="Conf",Confirmed!AR169,Deaths!AR169)/VLOOKUP($A169,PopulationLookup,2,FALSE)*100000</f>
        <v>0</v>
      </c>
      <c r="AS169" s="18">
        <f>IF(LEFT($A$1,4)="Conf",Confirmed!AS169,Deaths!AS169)/VLOOKUP($A169,PopulationLookup,2,FALSE)*100000</f>
        <v>0</v>
      </c>
      <c r="AT169" s="18">
        <f>IF(LEFT($A$1,4)="Conf",Confirmed!AT169,Deaths!AT169)/VLOOKUP($A169,PopulationLookup,2,FALSE)*100000</f>
        <v>1.3266118333775537E-2</v>
      </c>
      <c r="AU169" s="18">
        <f>IF(LEFT($A$1,4)="Conf",Confirmed!AU169,Deaths!AU169)/VLOOKUP($A169,PopulationLookup,2,FALSE)*100000</f>
        <v>1.3266118333775537E-2</v>
      </c>
      <c r="AV169" s="18">
        <f>IF(LEFT($A$1,4)="Conf",Confirmed!AV169,Deaths!AV169)/VLOOKUP($A169,PopulationLookup,2,FALSE)*100000</f>
        <v>1.3266118333775537E-2</v>
      </c>
      <c r="AW169" s="18">
        <f>IF(LEFT($A$1,4)="Conf",Confirmed!AW169,Deaths!AW169)/VLOOKUP($A169,PopulationLookup,2,FALSE)*100000</f>
        <v>1.3266118333775537E-2</v>
      </c>
      <c r="AX169" s="18">
        <f>IF(LEFT($A$1,4)="Conf",Confirmed!AX169,Deaths!AX169)/VLOOKUP($A169,PopulationLookup,2,FALSE)*100000</f>
        <v>1.3266118333775537E-2</v>
      </c>
      <c r="AY169" s="18">
        <f>IF(LEFT($A$1,4)="Conf",Confirmed!AY169,Deaths!AY169)/VLOOKUP($A169,PopulationLookup,2,FALSE)*100000</f>
        <v>1.3266118333775537E-2</v>
      </c>
      <c r="AZ169" s="18">
        <f>IF(LEFT($A$1,4)="Conf",Confirmed!AZ169,Deaths!AZ169)/VLOOKUP($A169,PopulationLookup,2,FALSE)*100000</f>
        <v>1.3266118333775537E-2</v>
      </c>
      <c r="BA169" s="18">
        <f>IF(LEFT($A$1,4)="Conf",Confirmed!BA169,Deaths!BA169)/VLOOKUP($A169,PopulationLookup,2,FALSE)*100000</f>
        <v>1.3266118333775537E-2</v>
      </c>
      <c r="BB169" s="18">
        <f>IF(LEFT($A$1,4)="Conf",Confirmed!BB169,Deaths!BB169)/VLOOKUP($A169,PopulationLookup,2,FALSE)*100000</f>
        <v>1.3266118333775537E-2</v>
      </c>
      <c r="BC169" s="18">
        <f>IF(LEFT($A$1,4)="Conf",Confirmed!BC169,Deaths!BC169)/VLOOKUP($A169,PopulationLookup,2,FALSE)*100000</f>
        <v>1.3266118333775537E-2</v>
      </c>
      <c r="BD169" s="18">
        <f>IF(LEFT($A$1,4)="Conf",Confirmed!BD169,Deaths!BD169)/VLOOKUP($A169,PopulationLookup,2,FALSE)*100000</f>
        <v>1.3266118333775537E-2</v>
      </c>
      <c r="BE169" s="18">
        <f>IF(LEFT($A$1,4)="Conf",Confirmed!BE169,Deaths!BE169)/VLOOKUP($A169,PopulationLookup,2,FALSE)*100000</f>
        <v>1.3266118333775537E-2</v>
      </c>
      <c r="BF169" s="18">
        <f>IF(LEFT($A$1,4)="Conf",Confirmed!BF169,Deaths!BF169)/VLOOKUP($A169,PopulationLookup,2,FALSE)*100000</f>
        <v>1.3266118333775537E-2</v>
      </c>
      <c r="BG169" s="18">
        <f>IF(LEFT($A$1,4)="Conf",Confirmed!BG169,Deaths!BG169)/VLOOKUP($A169,PopulationLookup,2,FALSE)*100000</f>
        <v>1.3266118333775537E-2</v>
      </c>
      <c r="BH169" s="18">
        <f>IF(LEFT($A$1,4)="Conf",Confirmed!BH169,Deaths!BH169)/VLOOKUP($A169,PopulationLookup,2,FALSE)*100000</f>
        <v>0.11939506500397983</v>
      </c>
      <c r="BI169" s="18">
        <f>IF(LEFT($A$1,4)="Conf",Confirmed!BI169,Deaths!BI169)/VLOOKUP($A169,PopulationLookup,2,FALSE)*100000</f>
        <v>0.21225789334040859</v>
      </c>
      <c r="BJ169" s="18">
        <f>IF(LEFT($A$1,4)="Conf",Confirmed!BJ169,Deaths!BJ169)/VLOOKUP($A169,PopulationLookup,2,FALSE)*100000</f>
        <v>0.21225789334040859</v>
      </c>
      <c r="BK169" s="18">
        <f>IF(LEFT($A$1,4)="Conf",Confirmed!BK169,Deaths!BK169)/VLOOKUP($A169,PopulationLookup,2,FALSE)*100000</f>
        <v>0.23879013000795965</v>
      </c>
      <c r="BL169" s="18">
        <f>IF(LEFT($A$1,4)="Conf",Confirmed!BL169,Deaths!BL169)/VLOOKUP($A169,PopulationLookup,2,FALSE)*100000</f>
        <v>0.26532236667551073</v>
      </c>
      <c r="BM169" s="18">
        <f>IF(LEFT($A$1,4)="Conf",Confirmed!BM169,Deaths!BM169)/VLOOKUP($A169,PopulationLookup,2,FALSE)*100000</f>
        <v>0.30512072167683735</v>
      </c>
      <c r="BN169" s="18">
        <f>IF(LEFT($A$1,4)="Conf",Confirmed!BN169,Deaths!BN169)/VLOOKUP($A169,PopulationLookup,2,FALSE)*100000</f>
        <v>0.30512072167683735</v>
      </c>
      <c r="BO169" s="18">
        <f>IF(LEFT($A$1,4)="Conf",Confirmed!BO169,Deaths!BO169)/VLOOKUP($A169,PopulationLookup,2,FALSE)*100000</f>
        <v>0.33165295834438846</v>
      </c>
      <c r="BP169" s="18">
        <f>IF(LEFT($A$1,4)="Conf",Confirmed!BP169,Deaths!BP169)/VLOOKUP($A169,PopulationLookup,2,FALSE)*100000</f>
        <v>0.33165295834438846</v>
      </c>
      <c r="BQ169" s="18">
        <f>IF(LEFT($A$1,4)="Conf",Confirmed!BQ169,Deaths!BQ169)/VLOOKUP($A169,PopulationLookup,2,FALSE)*100000</f>
        <v>0.33165295834438846</v>
      </c>
      <c r="BR169" s="18">
        <f>IF(LEFT($A$1,4)="Conf",Confirmed!BR169,Deaths!BR169)/VLOOKUP($A169,PopulationLookup,2,FALSE)*100000</f>
        <v>0.39798355001326613</v>
      </c>
      <c r="BS169" s="18">
        <f>IF(LEFT($A$1,4)="Conf",Confirmed!BS169,Deaths!BS169)/VLOOKUP($A169,PopulationLookup,2,FALSE)*100000</f>
        <v>0.4510480233483683</v>
      </c>
      <c r="BT169" s="18">
        <f>IF(LEFT($A$1,4)="Conf",Confirmed!BT169,Deaths!BT169)/VLOOKUP($A169,PopulationLookup,2,FALSE)*100000</f>
        <v>0.4775802600159193</v>
      </c>
      <c r="BU169" s="18">
        <f>IF(LEFT($A$1,4)="Conf",Confirmed!BU169,Deaths!BU169)/VLOOKUP($A169,PopulationLookup,2,FALSE)*100000</f>
        <v>0.51737861501724591</v>
      </c>
      <c r="BV169" s="18">
        <f>IF(LEFT($A$1,4)="Conf",Confirmed!BV169,Deaths!BV169)/VLOOKUP($A169,PopulationLookup,2,FALSE)*100000</f>
        <v>0.53064473335102147</v>
      </c>
      <c r="BW169" s="18">
        <f>IF(LEFT($A$1,4)="Conf",Confirmed!BW169,Deaths!BW169)/VLOOKUP($A169,PopulationLookup,2,FALSE)*100000</f>
        <v>0.54391085168479703</v>
      </c>
      <c r="BX169" s="18">
        <f>IF(LEFT($A$1,4)="Conf",Confirmed!BX169,Deaths!BX169)/VLOOKUP($A169,PopulationLookup,2,FALSE)*100000</f>
        <v>0.58370920668612358</v>
      </c>
      <c r="BY169" s="18">
        <f>IF(LEFT($A$1,4)="Conf",Confirmed!BY169,Deaths!BY169)/VLOOKUP($A169,PopulationLookup,2,FALSE)*100000</f>
        <v>0.76943486335898115</v>
      </c>
      <c r="BZ169" s="18">
        <f>IF(LEFT($A$1,4)="Conf",Confirmed!BZ169,Deaths!BZ169)/VLOOKUP($A169,PopulationLookup,2,FALSE)*100000</f>
        <v>0.86229769169540982</v>
      </c>
      <c r="CA169" s="18">
        <f>IF(LEFT($A$1,4)="Conf",Confirmed!CA169,Deaths!CA169)/VLOOKUP($A169,PopulationLookup,2,FALSE)*100000</f>
        <v>0.9286282833642876</v>
      </c>
      <c r="CB169" s="18">
        <f>IF(LEFT($A$1,4)="Conf",Confirmed!CB169,Deaths!CB169)/VLOOKUP($A169,PopulationLookup,2,FALSE)*100000</f>
        <v>0.96842663836561416</v>
      </c>
      <c r="CC169" s="18">
        <f>IF(LEFT($A$1,4)="Conf",Confirmed!CC169,Deaths!CC169)/VLOOKUP($A169,PopulationLookup,2,FALSE)*100000</f>
        <v>1.0082249933669409</v>
      </c>
      <c r="CD169" s="18">
        <f>IF(LEFT($A$1,4)="Conf",Confirmed!CD169,Deaths!CD169)/VLOOKUP($A169,PopulationLookup,2,FALSE)*100000</f>
        <v>1.0082249933669409</v>
      </c>
      <c r="CE169" s="18">
        <f>IF(LEFT($A$1,4)="Conf",Confirmed!CE169,Deaths!CE169)/VLOOKUP($A169,PopulationLookup,2,FALSE)*100000</f>
        <v>1.0082249933669409</v>
      </c>
      <c r="CF169" s="18">
        <f>IF(LEFT($A$1,4)="Conf",Confirmed!CF169,Deaths!CF169)/VLOOKUP($A169,PopulationLookup,2,FALSE)*100000</f>
        <v>1.0214911117007164</v>
      </c>
      <c r="CG169" s="18">
        <f>IF(LEFT($A$1,4)="Conf",Confirmed!CG169,Deaths!CG169)/VLOOKUP($A169,PopulationLookup,2,FALSE)*100000</f>
        <v>1.0214911117007164</v>
      </c>
      <c r="CH169" s="18">
        <f>IF(LEFT($A$1,4)="Conf",Confirmed!CH169,Deaths!CH169)/VLOOKUP($A169,PopulationLookup,2,FALSE)*100000</f>
        <v>1.0745555850358184</v>
      </c>
      <c r="CI169" s="18">
        <f>IF(LEFT($A$1,4)="Conf",Confirmed!CI169,Deaths!CI169)/VLOOKUP($A169,PopulationLookup,2,FALSE)*100000</f>
        <v>1.0745555850358184</v>
      </c>
      <c r="CJ169" s="18">
        <f>IF(LEFT($A$1,4)="Conf",Confirmed!CJ169,Deaths!CJ169)/VLOOKUP($A169,PopulationLookup,2,FALSE)*100000</f>
        <v>1.1010878217033697</v>
      </c>
      <c r="CK169" s="18">
        <f>IF(LEFT($A$1,4)="Conf",Confirmed!CK169,Deaths!CK169)/VLOOKUP($A169,PopulationLookup,2,FALSE)*100000</f>
        <v>1.1143539400371452</v>
      </c>
      <c r="CL169" s="18">
        <f>IF(LEFT($A$1,4)="Conf",Confirmed!CL169,Deaths!CL169)/VLOOKUP($A169,PopulationLookup,2,FALSE)*100000</f>
        <v>1.1143539400371452</v>
      </c>
      <c r="CM169" s="18">
        <f>IF(LEFT($A$1,4)="Conf",Confirmed!CM169,Deaths!CM169)/VLOOKUP($A169,PopulationLookup,2,FALSE)*100000</f>
        <v>1.1143539400371452</v>
      </c>
      <c r="CN169" s="18">
        <f>IF(LEFT($A$1,4)="Conf",Confirmed!CN169,Deaths!CN169)/VLOOKUP($A169,PopulationLookup,2,FALSE)*100000</f>
        <v>1.1408861767046963</v>
      </c>
      <c r="CO169" s="18">
        <f>IF(LEFT($A$1,4)="Conf",Confirmed!CO169,Deaths!CO169)/VLOOKUP($A169,PopulationLookup,2,FALSE)*100000</f>
        <v>1.1674184133722472</v>
      </c>
      <c r="CP169" s="18">
        <f>IF(LEFT($A$1,4)="Conf",Confirmed!CP169,Deaths!CP169)/VLOOKUP($A169,PopulationLookup,2,FALSE)*100000</f>
        <v>1.1674184133722472</v>
      </c>
      <c r="CQ169" s="18">
        <f>IF(LEFT($A$1,4)="Conf",Confirmed!CQ169,Deaths!CQ169)/VLOOKUP($A169,PopulationLookup,2,FALSE)*100000</f>
        <v>1.1939506500397983</v>
      </c>
      <c r="CR169" s="18">
        <f>IF(LEFT($A$1,4)="Conf",Confirmed!CR169,Deaths!CR169)/VLOOKUP($A169,PopulationLookup,2,FALSE)*100000</f>
        <v>1.2735473600424516</v>
      </c>
      <c r="CS169" s="18">
        <f>IF(LEFT($A$1,4)="Conf",Confirmed!CS169,Deaths!CS169)/VLOOKUP($A169,PopulationLookup,2,FALSE)*100000</f>
        <v>1.3000795967100027</v>
      </c>
    </row>
    <row r="170" spans="1:97" x14ac:dyDescent="0.25">
      <c r="A170" t="str">
        <f>Confirmed!A170</f>
        <v>Trinidad and Tobago</v>
      </c>
      <c r="B170" s="18">
        <f>IF(LEFT($A$1,4)="Conf",Confirmed!B170,Deaths!B170)/VLOOKUP($A170,PopulationLookup,2,FALSE)*100000</f>
        <v>0</v>
      </c>
      <c r="C170" s="18">
        <f>IF(LEFT($A$1,4)="Conf",Confirmed!C170,Deaths!C170)/VLOOKUP($A170,PopulationLookup,2,FALSE)*100000</f>
        <v>0</v>
      </c>
      <c r="D170" s="18">
        <f>IF(LEFT($A$1,4)="Conf",Confirmed!D170,Deaths!D170)/VLOOKUP($A170,PopulationLookup,2,FALSE)*100000</f>
        <v>0</v>
      </c>
      <c r="E170" s="18">
        <f>IF(LEFT($A$1,4)="Conf",Confirmed!E170,Deaths!E170)/VLOOKUP($A170,PopulationLookup,2,FALSE)*100000</f>
        <v>0</v>
      </c>
      <c r="F170" s="18">
        <f>IF(LEFT($A$1,4)="Conf",Confirmed!F170,Deaths!F170)/VLOOKUP($A170,PopulationLookup,2,FALSE)*100000</f>
        <v>0</v>
      </c>
      <c r="G170" s="18">
        <f>IF(LEFT($A$1,4)="Conf",Confirmed!G170,Deaths!G170)/VLOOKUP($A170,PopulationLookup,2,FALSE)*100000</f>
        <v>0</v>
      </c>
      <c r="H170" s="18">
        <f>IF(LEFT($A$1,4)="Conf",Confirmed!H170,Deaths!H170)/VLOOKUP($A170,PopulationLookup,2,FALSE)*100000</f>
        <v>0</v>
      </c>
      <c r="I170" s="18">
        <f>IF(LEFT($A$1,4)="Conf",Confirmed!I170,Deaths!I170)/VLOOKUP($A170,PopulationLookup,2,FALSE)*100000</f>
        <v>0</v>
      </c>
      <c r="J170" s="18">
        <f>IF(LEFT($A$1,4)="Conf",Confirmed!J170,Deaths!J170)/VLOOKUP($A170,PopulationLookup,2,FALSE)*100000</f>
        <v>0</v>
      </c>
      <c r="K170" s="18">
        <f>IF(LEFT($A$1,4)="Conf",Confirmed!K170,Deaths!K170)/VLOOKUP($A170,PopulationLookup,2,FALSE)*100000</f>
        <v>0</v>
      </c>
      <c r="L170" s="18">
        <f>IF(LEFT($A$1,4)="Conf",Confirmed!L170,Deaths!L170)/VLOOKUP($A170,PopulationLookup,2,FALSE)*100000</f>
        <v>0</v>
      </c>
      <c r="M170" s="18">
        <f>IF(LEFT($A$1,4)="Conf",Confirmed!M170,Deaths!M170)/VLOOKUP($A170,PopulationLookup,2,FALSE)*100000</f>
        <v>0</v>
      </c>
      <c r="N170" s="18">
        <f>IF(LEFT($A$1,4)="Conf",Confirmed!N170,Deaths!N170)/VLOOKUP($A170,PopulationLookup,2,FALSE)*100000</f>
        <v>0</v>
      </c>
      <c r="O170" s="18">
        <f>IF(LEFT($A$1,4)="Conf",Confirmed!O170,Deaths!O170)/VLOOKUP($A170,PopulationLookup,2,FALSE)*100000</f>
        <v>0</v>
      </c>
      <c r="P170" s="18">
        <f>IF(LEFT($A$1,4)="Conf",Confirmed!P170,Deaths!P170)/VLOOKUP($A170,PopulationLookup,2,FALSE)*100000</f>
        <v>0</v>
      </c>
      <c r="Q170" s="18">
        <f>IF(LEFT($A$1,4)="Conf",Confirmed!Q170,Deaths!Q170)/VLOOKUP($A170,PopulationLookup,2,FALSE)*100000</f>
        <v>0</v>
      </c>
      <c r="R170" s="18">
        <f>IF(LEFT($A$1,4)="Conf",Confirmed!R170,Deaths!R170)/VLOOKUP($A170,PopulationLookup,2,FALSE)*100000</f>
        <v>0</v>
      </c>
      <c r="S170" s="18">
        <f>IF(LEFT($A$1,4)="Conf",Confirmed!S170,Deaths!S170)/VLOOKUP($A170,PopulationLookup,2,FALSE)*100000</f>
        <v>0</v>
      </c>
      <c r="T170" s="18">
        <f>IF(LEFT($A$1,4)="Conf",Confirmed!T170,Deaths!T170)/VLOOKUP($A170,PopulationLookup,2,FALSE)*100000</f>
        <v>0</v>
      </c>
      <c r="U170" s="18">
        <f>IF(LEFT($A$1,4)="Conf",Confirmed!U170,Deaths!U170)/VLOOKUP($A170,PopulationLookup,2,FALSE)*100000</f>
        <v>0</v>
      </c>
      <c r="V170" s="18">
        <f>IF(LEFT($A$1,4)="Conf",Confirmed!V170,Deaths!V170)/VLOOKUP($A170,PopulationLookup,2,FALSE)*100000</f>
        <v>0</v>
      </c>
      <c r="W170" s="18">
        <f>IF(LEFT($A$1,4)="Conf",Confirmed!W170,Deaths!W170)/VLOOKUP($A170,PopulationLookup,2,FALSE)*100000</f>
        <v>0</v>
      </c>
      <c r="X170" s="18">
        <f>IF(LEFT($A$1,4)="Conf",Confirmed!X170,Deaths!X170)/VLOOKUP($A170,PopulationLookup,2,FALSE)*100000</f>
        <v>0</v>
      </c>
      <c r="Y170" s="18">
        <f>IF(LEFT($A$1,4)="Conf",Confirmed!Y170,Deaths!Y170)/VLOOKUP($A170,PopulationLookup,2,FALSE)*100000</f>
        <v>0</v>
      </c>
      <c r="Z170" s="18">
        <f>IF(LEFT($A$1,4)="Conf",Confirmed!Z170,Deaths!Z170)/VLOOKUP($A170,PopulationLookup,2,FALSE)*100000</f>
        <v>0</v>
      </c>
      <c r="AA170" s="18">
        <f>IF(LEFT($A$1,4)="Conf",Confirmed!AA170,Deaths!AA170)/VLOOKUP($A170,PopulationLookup,2,FALSE)*100000</f>
        <v>0</v>
      </c>
      <c r="AB170" s="18">
        <f>IF(LEFT($A$1,4)="Conf",Confirmed!AB170,Deaths!AB170)/VLOOKUP($A170,PopulationLookup,2,FALSE)*100000</f>
        <v>0</v>
      </c>
      <c r="AC170" s="18">
        <f>IF(LEFT($A$1,4)="Conf",Confirmed!AC170,Deaths!AC170)/VLOOKUP($A170,PopulationLookup,2,FALSE)*100000</f>
        <v>0</v>
      </c>
      <c r="AD170" s="18">
        <f>IF(LEFT($A$1,4)="Conf",Confirmed!AD170,Deaths!AD170)/VLOOKUP($A170,PopulationLookup,2,FALSE)*100000</f>
        <v>0</v>
      </c>
      <c r="AE170" s="18">
        <f>IF(LEFT($A$1,4)="Conf",Confirmed!AE170,Deaths!AE170)/VLOOKUP($A170,PopulationLookup,2,FALSE)*100000</f>
        <v>0</v>
      </c>
      <c r="AF170" s="18">
        <f>IF(LEFT($A$1,4)="Conf",Confirmed!AF170,Deaths!AF170)/VLOOKUP($A170,PopulationLookup,2,FALSE)*100000</f>
        <v>0</v>
      </c>
      <c r="AG170" s="18">
        <f>IF(LEFT($A$1,4)="Conf",Confirmed!AG170,Deaths!AG170)/VLOOKUP($A170,PopulationLookup,2,FALSE)*100000</f>
        <v>0</v>
      </c>
      <c r="AH170" s="18">
        <f>IF(LEFT($A$1,4)="Conf",Confirmed!AH170,Deaths!AH170)/VLOOKUP($A170,PopulationLookup,2,FALSE)*100000</f>
        <v>0</v>
      </c>
      <c r="AI170" s="18">
        <f>IF(LEFT($A$1,4)="Conf",Confirmed!AI170,Deaths!AI170)/VLOOKUP($A170,PopulationLookup,2,FALSE)*100000</f>
        <v>0</v>
      </c>
      <c r="AJ170" s="18">
        <f>IF(LEFT($A$1,4)="Conf",Confirmed!AJ170,Deaths!AJ170)/VLOOKUP($A170,PopulationLookup,2,FALSE)*100000</f>
        <v>0</v>
      </c>
      <c r="AK170" s="18">
        <f>IF(LEFT($A$1,4)="Conf",Confirmed!AK170,Deaths!AK170)/VLOOKUP($A170,PopulationLookup,2,FALSE)*100000</f>
        <v>0</v>
      </c>
      <c r="AL170" s="18">
        <f>IF(LEFT($A$1,4)="Conf",Confirmed!AL170,Deaths!AL170)/VLOOKUP($A170,PopulationLookup,2,FALSE)*100000</f>
        <v>0</v>
      </c>
      <c r="AM170" s="18">
        <f>IF(LEFT($A$1,4)="Conf",Confirmed!AM170,Deaths!AM170)/VLOOKUP($A170,PopulationLookup,2,FALSE)*100000</f>
        <v>0</v>
      </c>
      <c r="AN170" s="18">
        <f>IF(LEFT($A$1,4)="Conf",Confirmed!AN170,Deaths!AN170)/VLOOKUP($A170,PopulationLookup,2,FALSE)*100000</f>
        <v>0</v>
      </c>
      <c r="AO170" s="18">
        <f>IF(LEFT($A$1,4)="Conf",Confirmed!AO170,Deaths!AO170)/VLOOKUP($A170,PopulationLookup,2,FALSE)*100000</f>
        <v>0</v>
      </c>
      <c r="AP170" s="18">
        <f>IF(LEFT($A$1,4)="Conf",Confirmed!AP170,Deaths!AP170)/VLOOKUP($A170,PopulationLookup,2,FALSE)*100000</f>
        <v>0</v>
      </c>
      <c r="AQ170" s="18">
        <f>IF(LEFT($A$1,4)="Conf",Confirmed!AQ170,Deaths!AQ170)/VLOOKUP($A170,PopulationLookup,2,FALSE)*100000</f>
        <v>0</v>
      </c>
      <c r="AR170" s="18">
        <f>IF(LEFT($A$1,4)="Conf",Confirmed!AR170,Deaths!AR170)/VLOOKUP($A170,PopulationLookup,2,FALSE)*100000</f>
        <v>0</v>
      </c>
      <c r="AS170" s="18">
        <f>IF(LEFT($A$1,4)="Conf",Confirmed!AS170,Deaths!AS170)/VLOOKUP($A170,PopulationLookup,2,FALSE)*100000</f>
        <v>0</v>
      </c>
      <c r="AT170" s="18">
        <f>IF(LEFT($A$1,4)="Conf",Confirmed!AT170,Deaths!AT170)/VLOOKUP($A170,PopulationLookup,2,FALSE)*100000</f>
        <v>0</v>
      </c>
      <c r="AU170" s="18">
        <f>IF(LEFT($A$1,4)="Conf",Confirmed!AU170,Deaths!AU170)/VLOOKUP($A170,PopulationLookup,2,FALSE)*100000</f>
        <v>0</v>
      </c>
      <c r="AV170" s="18">
        <f>IF(LEFT($A$1,4)="Conf",Confirmed!AV170,Deaths!AV170)/VLOOKUP($A170,PopulationLookup,2,FALSE)*100000</f>
        <v>0</v>
      </c>
      <c r="AW170" s="18">
        <f>IF(LEFT($A$1,4)="Conf",Confirmed!AW170,Deaths!AW170)/VLOOKUP($A170,PopulationLookup,2,FALSE)*100000</f>
        <v>0</v>
      </c>
      <c r="AX170" s="18">
        <f>IF(LEFT($A$1,4)="Conf",Confirmed!AX170,Deaths!AX170)/VLOOKUP($A170,PopulationLookup,2,FALSE)*100000</f>
        <v>0</v>
      </c>
      <c r="AY170" s="18">
        <f>IF(LEFT($A$1,4)="Conf",Confirmed!AY170,Deaths!AY170)/VLOOKUP($A170,PopulationLookup,2,FALSE)*100000</f>
        <v>0</v>
      </c>
      <c r="AZ170" s="18">
        <f>IF(LEFT($A$1,4)="Conf",Confirmed!AZ170,Deaths!AZ170)/VLOOKUP($A170,PopulationLookup,2,FALSE)*100000</f>
        <v>0</v>
      </c>
      <c r="BA170" s="18">
        <f>IF(LEFT($A$1,4)="Conf",Confirmed!BA170,Deaths!BA170)/VLOOKUP($A170,PopulationLookup,2,FALSE)*100000</f>
        <v>0</v>
      </c>
      <c r="BB170" s="18">
        <f>IF(LEFT($A$1,4)="Conf",Confirmed!BB170,Deaths!BB170)/VLOOKUP($A170,PopulationLookup,2,FALSE)*100000</f>
        <v>0.14662917847337031</v>
      </c>
      <c r="BC170" s="18">
        <f>IF(LEFT($A$1,4)="Conf",Confirmed!BC170,Deaths!BC170)/VLOOKUP($A170,PopulationLookup,2,FALSE)*100000</f>
        <v>0.14662917847337031</v>
      </c>
      <c r="BD170" s="18">
        <f>IF(LEFT($A$1,4)="Conf",Confirmed!BD170,Deaths!BD170)/VLOOKUP($A170,PopulationLookup,2,FALSE)*100000</f>
        <v>0.29325835694674063</v>
      </c>
      <c r="BE170" s="18">
        <f>IF(LEFT($A$1,4)="Conf",Confirmed!BE170,Deaths!BE170)/VLOOKUP($A170,PopulationLookup,2,FALSE)*100000</f>
        <v>0.36657294618342573</v>
      </c>
      <c r="BF170" s="18">
        <f>IF(LEFT($A$1,4)="Conf",Confirmed!BF170,Deaths!BF170)/VLOOKUP($A170,PopulationLookup,2,FALSE)*100000</f>
        <v>0.51320212465679604</v>
      </c>
      <c r="BG170" s="18">
        <f>IF(LEFT($A$1,4)="Conf",Confirmed!BG170,Deaths!BG170)/VLOOKUP($A170,PopulationLookup,2,FALSE)*100000</f>
        <v>0.65983130313016636</v>
      </c>
      <c r="BH170" s="18">
        <f>IF(LEFT($A$1,4)="Conf",Confirmed!BH170,Deaths!BH170)/VLOOKUP($A170,PopulationLookup,2,FALSE)*100000</f>
        <v>0.65983130313016636</v>
      </c>
      <c r="BI170" s="18">
        <f>IF(LEFT($A$1,4)="Conf",Confirmed!BI170,Deaths!BI170)/VLOOKUP($A170,PopulationLookup,2,FALSE)*100000</f>
        <v>3.5924148725975726</v>
      </c>
      <c r="BJ170" s="18">
        <f>IF(LEFT($A$1,4)="Conf",Confirmed!BJ170,Deaths!BJ170)/VLOOKUP($A170,PopulationLookup,2,FALSE)*100000</f>
        <v>3.6657294618342577</v>
      </c>
      <c r="BK170" s="18">
        <f>IF(LEFT($A$1,4)="Conf",Confirmed!BK170,Deaths!BK170)/VLOOKUP($A170,PopulationLookup,2,FALSE)*100000</f>
        <v>3.7390440510709433</v>
      </c>
      <c r="BL170" s="18">
        <f>IF(LEFT($A$1,4)="Conf",Confirmed!BL170,Deaths!BL170)/VLOOKUP($A170,PopulationLookup,2,FALSE)*100000</f>
        <v>4.1789315864910535</v>
      </c>
      <c r="BM170" s="18">
        <f>IF(LEFT($A$1,4)="Conf",Confirmed!BM170,Deaths!BM170)/VLOOKUP($A170,PopulationLookup,2,FALSE)*100000</f>
        <v>4.3988753542011088</v>
      </c>
      <c r="BN170" s="18">
        <f>IF(LEFT($A$1,4)="Conf",Confirmed!BN170,Deaths!BN170)/VLOOKUP($A170,PopulationLookup,2,FALSE)*100000</f>
        <v>4.7654483003845352</v>
      </c>
      <c r="BO170" s="18">
        <f>IF(LEFT($A$1,4)="Conf",Confirmed!BO170,Deaths!BO170)/VLOOKUP($A170,PopulationLookup,2,FALSE)*100000</f>
        <v>4.8387628896212203</v>
      </c>
      <c r="BP170" s="18">
        <f>IF(LEFT($A$1,4)="Conf",Confirmed!BP170,Deaths!BP170)/VLOOKUP($A170,PopulationLookup,2,FALSE)*100000</f>
        <v>5.4252796035147011</v>
      </c>
      <c r="BQ170" s="18">
        <f>IF(LEFT($A$1,4)="Conf",Confirmed!BQ170,Deaths!BQ170)/VLOOKUP($A170,PopulationLookup,2,FALSE)*100000</f>
        <v>5.7185379604614424</v>
      </c>
      <c r="BR170" s="18">
        <f>IF(LEFT($A$1,4)="Conf",Confirmed!BR170,Deaths!BR170)/VLOOKUP($A170,PopulationLookup,2,FALSE)*100000</f>
        <v>6.0117963174081828</v>
      </c>
      <c r="BS170" s="18">
        <f>IF(LEFT($A$1,4)="Conf",Confirmed!BS170,Deaths!BS170)/VLOOKUP($A170,PopulationLookup,2,FALSE)*100000</f>
        <v>6.3783692635916083</v>
      </c>
      <c r="BT170" s="18">
        <f>IF(LEFT($A$1,4)="Conf",Confirmed!BT170,Deaths!BT170)/VLOOKUP($A170,PopulationLookup,2,FALSE)*100000</f>
        <v>6.5983130313016636</v>
      </c>
      <c r="BU170" s="18">
        <f>IF(LEFT($A$1,4)="Conf",Confirmed!BU170,Deaths!BU170)/VLOOKUP($A170,PopulationLookup,2,FALSE)*100000</f>
        <v>6.8915713882484049</v>
      </c>
      <c r="BV170" s="18">
        <f>IF(LEFT($A$1,4)="Conf",Confirmed!BV170,Deaths!BV170)/VLOOKUP($A170,PopulationLookup,2,FALSE)*100000</f>
        <v>7.1848297451951453</v>
      </c>
      <c r="BW170" s="18">
        <f>IF(LEFT($A$1,4)="Conf",Confirmed!BW170,Deaths!BW170)/VLOOKUP($A170,PopulationLookup,2,FALSE)*100000</f>
        <v>7.5514026913785699</v>
      </c>
      <c r="BX170" s="18">
        <f>IF(LEFT($A$1,4)="Conf",Confirmed!BX170,Deaths!BX170)/VLOOKUP($A170,PopulationLookup,2,FALSE)*100000</f>
        <v>7.6247172806152559</v>
      </c>
      <c r="BY170" s="18">
        <f>IF(LEFT($A$1,4)="Conf",Confirmed!BY170,Deaths!BY170)/VLOOKUP($A170,PopulationLookup,2,FALSE)*100000</f>
        <v>7.698031869851941</v>
      </c>
      <c r="BZ170" s="18">
        <f>IF(LEFT($A$1,4)="Conf",Confirmed!BZ170,Deaths!BZ170)/VLOOKUP($A170,PopulationLookup,2,FALSE)*100000</f>
        <v>7.8446610483253112</v>
      </c>
      <c r="CA170" s="18">
        <f>IF(LEFT($A$1,4)="Conf",Confirmed!CA170,Deaths!CA170)/VLOOKUP($A170,PopulationLookup,2,FALSE)*100000</f>
        <v>7.8446610483253112</v>
      </c>
      <c r="CB170" s="18">
        <f>IF(LEFT($A$1,4)="Conf",Confirmed!CB170,Deaths!CB170)/VLOOKUP($A170,PopulationLookup,2,FALSE)*100000</f>
        <v>7.9912902267986823</v>
      </c>
      <c r="CC170" s="18">
        <f>IF(LEFT($A$1,4)="Conf",Confirmed!CC170,Deaths!CC170)/VLOOKUP($A170,PopulationLookup,2,FALSE)*100000</f>
        <v>7.9912902267986823</v>
      </c>
      <c r="CD170" s="18">
        <f>IF(LEFT($A$1,4)="Conf",Confirmed!CD170,Deaths!CD170)/VLOOKUP($A170,PopulationLookup,2,FALSE)*100000</f>
        <v>8.2112339945087367</v>
      </c>
      <c r="CE170" s="18">
        <f>IF(LEFT($A$1,4)="Conf",Confirmed!CE170,Deaths!CE170)/VLOOKUP($A170,PopulationLookup,2,FALSE)*100000</f>
        <v>8.2845485837454227</v>
      </c>
      <c r="CF170" s="18">
        <f>IF(LEFT($A$1,4)="Conf",Confirmed!CF170,Deaths!CF170)/VLOOKUP($A170,PopulationLookup,2,FALSE)*100000</f>
        <v>8.2845485837454227</v>
      </c>
      <c r="CG170" s="18">
        <f>IF(LEFT($A$1,4)="Conf",Confirmed!CG170,Deaths!CG170)/VLOOKUP($A170,PopulationLookup,2,FALSE)*100000</f>
        <v>8.2845485837454227</v>
      </c>
      <c r="CH170" s="18">
        <f>IF(LEFT($A$1,4)="Conf",Confirmed!CH170,Deaths!CH170)/VLOOKUP($A170,PopulationLookup,2,FALSE)*100000</f>
        <v>8.3578631729821069</v>
      </c>
      <c r="CI170" s="18">
        <f>IF(LEFT($A$1,4)="Conf",Confirmed!CI170,Deaths!CI170)/VLOOKUP($A170,PopulationLookup,2,FALSE)*100000</f>
        <v>8.3578631729821069</v>
      </c>
      <c r="CJ170" s="18">
        <f>IF(LEFT($A$1,4)="Conf",Confirmed!CJ170,Deaths!CJ170)/VLOOKUP($A170,PopulationLookup,2,FALSE)*100000</f>
        <v>8.3578631729821069</v>
      </c>
      <c r="CK170" s="18">
        <f>IF(LEFT($A$1,4)="Conf",Confirmed!CK170,Deaths!CK170)/VLOOKUP($A170,PopulationLookup,2,FALSE)*100000</f>
        <v>8.3578631729821069</v>
      </c>
      <c r="CL170" s="18">
        <f>IF(LEFT($A$1,4)="Conf",Confirmed!CL170,Deaths!CL170)/VLOOKUP($A170,PopulationLookup,2,FALSE)*100000</f>
        <v>8.3578631729821069</v>
      </c>
      <c r="CM170" s="18">
        <f>IF(LEFT($A$1,4)="Conf",Confirmed!CM170,Deaths!CM170)/VLOOKUP($A170,PopulationLookup,2,FALSE)*100000</f>
        <v>8.3578631729821069</v>
      </c>
      <c r="CN170" s="18">
        <f>IF(LEFT($A$1,4)="Conf",Confirmed!CN170,Deaths!CN170)/VLOOKUP($A170,PopulationLookup,2,FALSE)*100000</f>
        <v>8.4311777622187929</v>
      </c>
      <c r="CO170" s="18">
        <f>IF(LEFT($A$1,4)="Conf",Confirmed!CO170,Deaths!CO170)/VLOOKUP($A170,PopulationLookup,2,FALSE)*100000</f>
        <v>8.4311777622187929</v>
      </c>
      <c r="CP170" s="18">
        <f>IF(LEFT($A$1,4)="Conf",Confirmed!CP170,Deaths!CP170)/VLOOKUP($A170,PopulationLookup,2,FALSE)*100000</f>
        <v>8.4311777622187929</v>
      </c>
      <c r="CQ170" s="18">
        <f>IF(LEFT($A$1,4)="Conf",Confirmed!CQ170,Deaths!CQ170)/VLOOKUP($A170,PopulationLookup,2,FALSE)*100000</f>
        <v>8.4311777622187929</v>
      </c>
      <c r="CR170" s="18">
        <f>IF(LEFT($A$1,4)="Conf",Confirmed!CR170,Deaths!CR170)/VLOOKUP($A170,PopulationLookup,2,FALSE)*100000</f>
        <v>8.4311777622187929</v>
      </c>
      <c r="CS170" s="18">
        <f>IF(LEFT($A$1,4)="Conf",Confirmed!CS170,Deaths!CS170)/VLOOKUP($A170,PopulationLookup,2,FALSE)*100000</f>
        <v>8.4311777622187929</v>
      </c>
    </row>
    <row r="171" spans="1:97" x14ac:dyDescent="0.25">
      <c r="A171" t="str">
        <f>Confirmed!A171</f>
        <v>Tunisia</v>
      </c>
      <c r="B171" s="18">
        <f>IF(LEFT($A$1,4)="Conf",Confirmed!B171,Deaths!B171)/VLOOKUP($A171,PopulationLookup,2,FALSE)*100000</f>
        <v>0</v>
      </c>
      <c r="C171" s="18">
        <f>IF(LEFT($A$1,4)="Conf",Confirmed!C171,Deaths!C171)/VLOOKUP($A171,PopulationLookup,2,FALSE)*100000</f>
        <v>0</v>
      </c>
      <c r="D171" s="18">
        <f>IF(LEFT($A$1,4)="Conf",Confirmed!D171,Deaths!D171)/VLOOKUP($A171,PopulationLookup,2,FALSE)*100000</f>
        <v>0</v>
      </c>
      <c r="E171" s="18">
        <f>IF(LEFT($A$1,4)="Conf",Confirmed!E171,Deaths!E171)/VLOOKUP($A171,PopulationLookup,2,FALSE)*100000</f>
        <v>0</v>
      </c>
      <c r="F171" s="18">
        <f>IF(LEFT($A$1,4)="Conf",Confirmed!F171,Deaths!F171)/VLOOKUP($A171,PopulationLookup,2,FALSE)*100000</f>
        <v>0</v>
      </c>
      <c r="G171" s="18">
        <f>IF(LEFT($A$1,4)="Conf",Confirmed!G171,Deaths!G171)/VLOOKUP($A171,PopulationLookup,2,FALSE)*100000</f>
        <v>0</v>
      </c>
      <c r="H171" s="18">
        <f>IF(LEFT($A$1,4)="Conf",Confirmed!H171,Deaths!H171)/VLOOKUP($A171,PopulationLookup,2,FALSE)*100000</f>
        <v>0</v>
      </c>
      <c r="I171" s="18">
        <f>IF(LEFT($A$1,4)="Conf",Confirmed!I171,Deaths!I171)/VLOOKUP($A171,PopulationLookup,2,FALSE)*100000</f>
        <v>0</v>
      </c>
      <c r="J171" s="18">
        <f>IF(LEFT($A$1,4)="Conf",Confirmed!J171,Deaths!J171)/VLOOKUP($A171,PopulationLookup,2,FALSE)*100000</f>
        <v>0</v>
      </c>
      <c r="K171" s="18">
        <f>IF(LEFT($A$1,4)="Conf",Confirmed!K171,Deaths!K171)/VLOOKUP($A171,PopulationLookup,2,FALSE)*100000</f>
        <v>0</v>
      </c>
      <c r="L171" s="18">
        <f>IF(LEFT($A$1,4)="Conf",Confirmed!L171,Deaths!L171)/VLOOKUP($A171,PopulationLookup,2,FALSE)*100000</f>
        <v>0</v>
      </c>
      <c r="M171" s="18">
        <f>IF(LEFT($A$1,4)="Conf",Confirmed!M171,Deaths!M171)/VLOOKUP($A171,PopulationLookup,2,FALSE)*100000</f>
        <v>0</v>
      </c>
      <c r="N171" s="18">
        <f>IF(LEFT($A$1,4)="Conf",Confirmed!N171,Deaths!N171)/VLOOKUP($A171,PopulationLookup,2,FALSE)*100000</f>
        <v>0</v>
      </c>
      <c r="O171" s="18">
        <f>IF(LEFT($A$1,4)="Conf",Confirmed!O171,Deaths!O171)/VLOOKUP($A171,PopulationLookup,2,FALSE)*100000</f>
        <v>0</v>
      </c>
      <c r="P171" s="18">
        <f>IF(LEFT($A$1,4)="Conf",Confirmed!P171,Deaths!P171)/VLOOKUP($A171,PopulationLookup,2,FALSE)*100000</f>
        <v>0</v>
      </c>
      <c r="Q171" s="18">
        <f>IF(LEFT($A$1,4)="Conf",Confirmed!Q171,Deaths!Q171)/VLOOKUP($A171,PopulationLookup,2,FALSE)*100000</f>
        <v>0</v>
      </c>
      <c r="R171" s="18">
        <f>IF(LEFT($A$1,4)="Conf",Confirmed!R171,Deaths!R171)/VLOOKUP($A171,PopulationLookup,2,FALSE)*100000</f>
        <v>0</v>
      </c>
      <c r="S171" s="18">
        <f>IF(LEFT($A$1,4)="Conf",Confirmed!S171,Deaths!S171)/VLOOKUP($A171,PopulationLookup,2,FALSE)*100000</f>
        <v>0</v>
      </c>
      <c r="T171" s="18">
        <f>IF(LEFT($A$1,4)="Conf",Confirmed!T171,Deaths!T171)/VLOOKUP($A171,PopulationLookup,2,FALSE)*100000</f>
        <v>0</v>
      </c>
      <c r="U171" s="18">
        <f>IF(LEFT($A$1,4)="Conf",Confirmed!U171,Deaths!U171)/VLOOKUP($A171,PopulationLookup,2,FALSE)*100000</f>
        <v>0</v>
      </c>
      <c r="V171" s="18">
        <f>IF(LEFT($A$1,4)="Conf",Confirmed!V171,Deaths!V171)/VLOOKUP($A171,PopulationLookup,2,FALSE)*100000</f>
        <v>0</v>
      </c>
      <c r="W171" s="18">
        <f>IF(LEFT($A$1,4)="Conf",Confirmed!W171,Deaths!W171)/VLOOKUP($A171,PopulationLookup,2,FALSE)*100000</f>
        <v>0</v>
      </c>
      <c r="X171" s="18">
        <f>IF(LEFT($A$1,4)="Conf",Confirmed!X171,Deaths!X171)/VLOOKUP($A171,PopulationLookup,2,FALSE)*100000</f>
        <v>0</v>
      </c>
      <c r="Y171" s="18">
        <f>IF(LEFT($A$1,4)="Conf",Confirmed!Y171,Deaths!Y171)/VLOOKUP($A171,PopulationLookup,2,FALSE)*100000</f>
        <v>0</v>
      </c>
      <c r="Z171" s="18">
        <f>IF(LEFT($A$1,4)="Conf",Confirmed!Z171,Deaths!Z171)/VLOOKUP($A171,PopulationLookup,2,FALSE)*100000</f>
        <v>0</v>
      </c>
      <c r="AA171" s="18">
        <f>IF(LEFT($A$1,4)="Conf",Confirmed!AA171,Deaths!AA171)/VLOOKUP($A171,PopulationLookup,2,FALSE)*100000</f>
        <v>0</v>
      </c>
      <c r="AB171" s="18">
        <f>IF(LEFT($A$1,4)="Conf",Confirmed!AB171,Deaths!AB171)/VLOOKUP($A171,PopulationLookup,2,FALSE)*100000</f>
        <v>0</v>
      </c>
      <c r="AC171" s="18">
        <f>IF(LEFT($A$1,4)="Conf",Confirmed!AC171,Deaths!AC171)/VLOOKUP($A171,PopulationLookup,2,FALSE)*100000</f>
        <v>0</v>
      </c>
      <c r="AD171" s="18">
        <f>IF(LEFT($A$1,4)="Conf",Confirmed!AD171,Deaths!AD171)/VLOOKUP($A171,PopulationLookup,2,FALSE)*100000</f>
        <v>0</v>
      </c>
      <c r="AE171" s="18">
        <f>IF(LEFT($A$1,4)="Conf",Confirmed!AE171,Deaths!AE171)/VLOOKUP($A171,PopulationLookup,2,FALSE)*100000</f>
        <v>0</v>
      </c>
      <c r="AF171" s="18">
        <f>IF(LEFT($A$1,4)="Conf",Confirmed!AF171,Deaths!AF171)/VLOOKUP($A171,PopulationLookup,2,FALSE)*100000</f>
        <v>0</v>
      </c>
      <c r="AG171" s="18">
        <f>IF(LEFT($A$1,4)="Conf",Confirmed!AG171,Deaths!AG171)/VLOOKUP($A171,PopulationLookup,2,FALSE)*100000</f>
        <v>0</v>
      </c>
      <c r="AH171" s="18">
        <f>IF(LEFT($A$1,4)="Conf",Confirmed!AH171,Deaths!AH171)/VLOOKUP($A171,PopulationLookup,2,FALSE)*100000</f>
        <v>0</v>
      </c>
      <c r="AI171" s="18">
        <f>IF(LEFT($A$1,4)="Conf",Confirmed!AI171,Deaths!AI171)/VLOOKUP($A171,PopulationLookup,2,FALSE)*100000</f>
        <v>0</v>
      </c>
      <c r="AJ171" s="18">
        <f>IF(LEFT($A$1,4)="Conf",Confirmed!AJ171,Deaths!AJ171)/VLOOKUP($A171,PopulationLookup,2,FALSE)*100000</f>
        <v>0</v>
      </c>
      <c r="AK171" s="18">
        <f>IF(LEFT($A$1,4)="Conf",Confirmed!AK171,Deaths!AK171)/VLOOKUP($A171,PopulationLookup,2,FALSE)*100000</f>
        <v>0</v>
      </c>
      <c r="AL171" s="18">
        <f>IF(LEFT($A$1,4)="Conf",Confirmed!AL171,Deaths!AL171)/VLOOKUP($A171,PopulationLookup,2,FALSE)*100000</f>
        <v>0</v>
      </c>
      <c r="AM171" s="18">
        <f>IF(LEFT($A$1,4)="Conf",Confirmed!AM171,Deaths!AM171)/VLOOKUP($A171,PopulationLookup,2,FALSE)*100000</f>
        <v>0</v>
      </c>
      <c r="AN171" s="18">
        <f>IF(LEFT($A$1,4)="Conf",Confirmed!AN171,Deaths!AN171)/VLOOKUP($A171,PopulationLookup,2,FALSE)*100000</f>
        <v>0</v>
      </c>
      <c r="AO171" s="18">
        <f>IF(LEFT($A$1,4)="Conf",Confirmed!AO171,Deaths!AO171)/VLOOKUP($A171,PopulationLookup,2,FALSE)*100000</f>
        <v>0</v>
      </c>
      <c r="AP171" s="18">
        <f>IF(LEFT($A$1,4)="Conf",Confirmed!AP171,Deaths!AP171)/VLOOKUP($A171,PopulationLookup,2,FALSE)*100000</f>
        <v>0</v>
      </c>
      <c r="AQ171" s="18">
        <f>IF(LEFT($A$1,4)="Conf",Confirmed!AQ171,Deaths!AQ171)/VLOOKUP($A171,PopulationLookup,2,FALSE)*100000</f>
        <v>0</v>
      </c>
      <c r="AR171" s="18">
        <f>IF(LEFT($A$1,4)="Conf",Confirmed!AR171,Deaths!AR171)/VLOOKUP($A171,PopulationLookup,2,FALSE)*100000</f>
        <v>8.5309397563802479E-3</v>
      </c>
      <c r="AS171" s="18">
        <f>IF(LEFT($A$1,4)="Conf",Confirmed!AS171,Deaths!AS171)/VLOOKUP($A171,PopulationLookup,2,FALSE)*100000</f>
        <v>8.5309397563802479E-3</v>
      </c>
      <c r="AT171" s="18">
        <f>IF(LEFT($A$1,4)="Conf",Confirmed!AT171,Deaths!AT171)/VLOOKUP($A171,PopulationLookup,2,FALSE)*100000</f>
        <v>8.5309397563802479E-3</v>
      </c>
      <c r="AU171" s="18">
        <f>IF(LEFT($A$1,4)="Conf",Confirmed!AU171,Deaths!AU171)/VLOOKUP($A171,PopulationLookup,2,FALSE)*100000</f>
        <v>8.5309397563802479E-3</v>
      </c>
      <c r="AV171" s="18">
        <f>IF(LEFT($A$1,4)="Conf",Confirmed!AV171,Deaths!AV171)/VLOOKUP($A171,PopulationLookup,2,FALSE)*100000</f>
        <v>1.7061879512760496E-2</v>
      </c>
      <c r="AW171" s="18">
        <f>IF(LEFT($A$1,4)="Conf",Confirmed!AW171,Deaths!AW171)/VLOOKUP($A171,PopulationLookup,2,FALSE)*100000</f>
        <v>1.7061879512760496E-2</v>
      </c>
      <c r="AX171" s="18">
        <f>IF(LEFT($A$1,4)="Conf",Confirmed!AX171,Deaths!AX171)/VLOOKUP($A171,PopulationLookup,2,FALSE)*100000</f>
        <v>4.2654698781901236E-2</v>
      </c>
      <c r="AY171" s="18">
        <f>IF(LEFT($A$1,4)="Conf",Confirmed!AY171,Deaths!AY171)/VLOOKUP($A171,PopulationLookup,2,FALSE)*100000</f>
        <v>5.9716578294661725E-2</v>
      </c>
      <c r="AZ171" s="18">
        <f>IF(LEFT($A$1,4)="Conf",Confirmed!AZ171,Deaths!AZ171)/VLOOKUP($A171,PopulationLookup,2,FALSE)*100000</f>
        <v>5.9716578294661725E-2</v>
      </c>
      <c r="BA171" s="18">
        <f>IF(LEFT($A$1,4)="Conf",Confirmed!BA171,Deaths!BA171)/VLOOKUP($A171,PopulationLookup,2,FALSE)*100000</f>
        <v>0.13649503610208397</v>
      </c>
      <c r="BB171" s="18">
        <f>IF(LEFT($A$1,4)="Conf",Confirmed!BB171,Deaths!BB171)/VLOOKUP($A171,PopulationLookup,2,FALSE)*100000</f>
        <v>0.15355691561484444</v>
      </c>
      <c r="BC171" s="18">
        <f>IF(LEFT($A$1,4)="Conf",Confirmed!BC171,Deaths!BC171)/VLOOKUP($A171,PopulationLookup,2,FALSE)*100000</f>
        <v>0.15355691561484444</v>
      </c>
      <c r="BD171" s="18">
        <f>IF(LEFT($A$1,4)="Conf",Confirmed!BD171,Deaths!BD171)/VLOOKUP($A171,PopulationLookup,2,FALSE)*100000</f>
        <v>0.17061879512760494</v>
      </c>
      <c r="BE171" s="18">
        <f>IF(LEFT($A$1,4)="Conf",Confirmed!BE171,Deaths!BE171)/VLOOKUP($A171,PopulationLookup,2,FALSE)*100000</f>
        <v>0.20474255415312595</v>
      </c>
      <c r="BF171" s="18">
        <f>IF(LEFT($A$1,4)="Conf",Confirmed!BF171,Deaths!BF171)/VLOOKUP($A171,PopulationLookup,2,FALSE)*100000</f>
        <v>0.24739725293502715</v>
      </c>
      <c r="BG171" s="18">
        <f>IF(LEFT($A$1,4)="Conf",Confirmed!BG171,Deaths!BG171)/VLOOKUP($A171,PopulationLookup,2,FALSE)*100000</f>
        <v>0.33270665049882964</v>
      </c>
      <c r="BH171" s="18">
        <f>IF(LEFT($A$1,4)="Conf",Confirmed!BH171,Deaths!BH171)/VLOOKUP($A171,PopulationLookup,2,FALSE)*100000</f>
        <v>0.46067074684453335</v>
      </c>
      <c r="BI171" s="18">
        <f>IF(LEFT($A$1,4)="Conf",Confirmed!BI171,Deaths!BI171)/VLOOKUP($A171,PopulationLookup,2,FALSE)*100000</f>
        <v>0.51185638538281475</v>
      </c>
      <c r="BJ171" s="18">
        <f>IF(LEFT($A$1,4)="Conf",Confirmed!BJ171,Deaths!BJ171)/VLOOKUP($A171,PopulationLookup,2,FALSE)*100000</f>
        <v>0.63982048172851846</v>
      </c>
      <c r="BK171" s="18">
        <f>IF(LEFT($A$1,4)="Conf",Confirmed!BK171,Deaths!BK171)/VLOOKUP($A171,PopulationLookup,2,FALSE)*100000</f>
        <v>0.75925363831784198</v>
      </c>
      <c r="BL171" s="18">
        <f>IF(LEFT($A$1,4)="Conf",Confirmed!BL171,Deaths!BL171)/VLOOKUP($A171,PopulationLookup,2,FALSE)*100000</f>
        <v>0.97252713222734821</v>
      </c>
      <c r="BM171" s="18">
        <f>IF(LEFT($A$1,4)="Conf",Confirmed!BM171,Deaths!BM171)/VLOOKUP($A171,PopulationLookup,2,FALSE)*100000</f>
        <v>1.4758525778537828</v>
      </c>
      <c r="BN171" s="18">
        <f>IF(LEFT($A$1,4)="Conf",Confirmed!BN171,Deaths!BN171)/VLOOKUP($A171,PopulationLookup,2,FALSE)*100000</f>
        <v>1.6805951320069086</v>
      </c>
      <c r="BO171" s="18">
        <f>IF(LEFT($A$1,4)="Conf",Confirmed!BO171,Deaths!BO171)/VLOOKUP($A171,PopulationLookup,2,FALSE)*100000</f>
        <v>1.9365233246983162</v>
      </c>
      <c r="BP171" s="18">
        <f>IF(LEFT($A$1,4)="Conf",Confirmed!BP171,Deaths!BP171)/VLOOKUP($A171,PopulationLookup,2,FALSE)*100000</f>
        <v>2.3716012522737087</v>
      </c>
      <c r="BQ171" s="18">
        <f>IF(LEFT($A$1,4)="Conf",Confirmed!BQ171,Deaths!BQ171)/VLOOKUP($A171,PopulationLookup,2,FALSE)*100000</f>
        <v>2.6616532039906371</v>
      </c>
      <c r="BR171" s="18">
        <f>IF(LEFT($A$1,4)="Conf",Confirmed!BR171,Deaths!BR171)/VLOOKUP($A171,PopulationLookup,2,FALSE)*100000</f>
        <v>2.6616532039906371</v>
      </c>
      <c r="BS171" s="18">
        <f>IF(LEFT($A$1,4)="Conf",Confirmed!BS171,Deaths!BS171)/VLOOKUP($A171,PopulationLookup,2,FALSE)*100000</f>
        <v>3.3611902640138172</v>
      </c>
      <c r="BT171" s="18">
        <f>IF(LEFT($A$1,4)="Conf",Confirmed!BT171,Deaths!BT171)/VLOOKUP($A171,PopulationLookup,2,FALSE)*100000</f>
        <v>3.6085875169488446</v>
      </c>
      <c r="BU171" s="18">
        <f>IF(LEFT($A$1,4)="Conf",Confirmed!BU171,Deaths!BU171)/VLOOKUP($A171,PopulationLookup,2,FALSE)*100000</f>
        <v>3.8815775891530122</v>
      </c>
      <c r="BV171" s="18">
        <f>IF(LEFT($A$1,4)="Conf",Confirmed!BV171,Deaths!BV171)/VLOOKUP($A171,PopulationLookup,2,FALSE)*100000</f>
        <v>4.2228151794082223</v>
      </c>
      <c r="BW171" s="18">
        <f>IF(LEFT($A$1,4)="Conf",Confirmed!BW171,Deaths!BW171)/VLOOKUP($A171,PopulationLookup,2,FALSE)*100000</f>
        <v>4.7176096852782772</v>
      </c>
      <c r="BX171" s="18">
        <f>IF(LEFT($A$1,4)="Conf",Confirmed!BX171,Deaths!BX171)/VLOOKUP($A171,PopulationLookup,2,FALSE)*100000</f>
        <v>4.8967594201622617</v>
      </c>
      <c r="BY171" s="18">
        <f>IF(LEFT($A$1,4)="Conf",Confirmed!BY171,Deaths!BY171)/VLOOKUP($A171,PopulationLookup,2,FALSE)*100000</f>
        <v>5.0844400948026278</v>
      </c>
      <c r="BZ171" s="18">
        <f>IF(LEFT($A$1,4)="Conf",Confirmed!BZ171,Deaths!BZ171)/VLOOKUP($A171,PopulationLookup,2,FALSE)*100000</f>
        <v>5.3147754682248944</v>
      </c>
      <c r="CA171" s="18">
        <f>IF(LEFT($A$1,4)="Conf",Confirmed!CA171,Deaths!CA171)/VLOOKUP($A171,PopulationLookup,2,FALSE)*100000</f>
        <v>5.357430167006795</v>
      </c>
      <c r="CB171" s="18">
        <f>IF(LEFT($A$1,4)="Conf",Confirmed!CB171,Deaths!CB171)/VLOOKUP($A171,PopulationLookup,2,FALSE)*100000</f>
        <v>5.4853942633524992</v>
      </c>
      <c r="CC171" s="18">
        <f>IF(LEFT($A$1,4)="Conf",Confirmed!CC171,Deaths!CC171)/VLOOKUP($A171,PopulationLookup,2,FALSE)*100000</f>
        <v>5.7242605765311456</v>
      </c>
      <c r="CD171" s="18">
        <f>IF(LEFT($A$1,4)="Conf",Confirmed!CD171,Deaths!CD171)/VLOOKUP($A171,PopulationLookup,2,FALSE)*100000</f>
        <v>5.8436937331204692</v>
      </c>
      <c r="CE171" s="18">
        <f>IF(LEFT($A$1,4)="Conf",Confirmed!CE171,Deaths!CE171)/VLOOKUP($A171,PopulationLookup,2,FALSE)*100000</f>
        <v>6.0313744077608344</v>
      </c>
      <c r="CF171" s="18">
        <f>IF(LEFT($A$1,4)="Conf",Confirmed!CF171,Deaths!CF171)/VLOOKUP($A171,PopulationLookup,2,FALSE)*100000</f>
        <v>6.1934622631320604</v>
      </c>
      <c r="CG171" s="18">
        <f>IF(LEFT($A$1,4)="Conf",Confirmed!CG171,Deaths!CG171)/VLOOKUP($A171,PopulationLookup,2,FALSE)*100000</f>
        <v>6.3726119980160441</v>
      </c>
      <c r="CH171" s="18">
        <f>IF(LEFT($A$1,4)="Conf",Confirmed!CH171,Deaths!CH171)/VLOOKUP($A171,PopulationLookup,2,FALSE)*100000</f>
        <v>6.6541330099765936</v>
      </c>
      <c r="CI171" s="18">
        <f>IF(LEFT($A$1,4)="Conf",Confirmed!CI171,Deaths!CI171)/VLOOKUP($A171,PopulationLookup,2,FALSE)*100000</f>
        <v>7.0124324797445636</v>
      </c>
      <c r="CJ171" s="18">
        <f>IF(LEFT($A$1,4)="Conf",Confirmed!CJ171,Deaths!CJ171)/VLOOKUP($A171,PopulationLookup,2,FALSE)*100000</f>
        <v>7.3707319495125336</v>
      </c>
      <c r="CK171" s="18">
        <f>IF(LEFT($A$1,4)="Conf",Confirmed!CK171,Deaths!CK171)/VLOOKUP($A171,PopulationLookup,2,FALSE)*100000</f>
        <v>7.3707319495125336</v>
      </c>
      <c r="CL171" s="18">
        <f>IF(LEFT($A$1,4)="Conf",Confirmed!CL171,Deaths!CL171)/VLOOKUP($A171,PopulationLookup,2,FALSE)*100000</f>
        <v>7.498696045858237</v>
      </c>
      <c r="CM171" s="18">
        <f>IF(LEFT($A$1,4)="Conf",Confirmed!CM171,Deaths!CM171)/VLOOKUP($A171,PopulationLookup,2,FALSE)*100000</f>
        <v>7.5413507446401393</v>
      </c>
      <c r="CN171" s="18">
        <f>IF(LEFT($A$1,4)="Conf",Confirmed!CN171,Deaths!CN171)/VLOOKUP($A171,PopulationLookup,2,FALSE)*100000</f>
        <v>7.5413507446401393</v>
      </c>
      <c r="CO171" s="18">
        <f>IF(LEFT($A$1,4)="Conf",Confirmed!CO171,Deaths!CO171)/VLOOKUP($A171,PopulationLookup,2,FALSE)*100000</f>
        <v>7.7546242385496447</v>
      </c>
      <c r="CP171" s="18">
        <f>IF(LEFT($A$1,4)="Conf",Confirmed!CP171,Deaths!CP171)/VLOOKUP($A171,PopulationLookup,2,FALSE)*100000</f>
        <v>7.8314026963570669</v>
      </c>
      <c r="CQ171" s="18">
        <f>IF(LEFT($A$1,4)="Conf",Confirmed!CQ171,Deaths!CQ171)/VLOOKUP($A171,PopulationLookup,2,FALSE)*100000</f>
        <v>7.8655264553825877</v>
      </c>
      <c r="CR171" s="18">
        <f>IF(LEFT($A$1,4)="Conf",Confirmed!CR171,Deaths!CR171)/VLOOKUP($A171,PopulationLookup,2,FALSE)*100000</f>
        <v>8.0105524312410523</v>
      </c>
      <c r="CS171" s="18">
        <f>IF(LEFT($A$1,4)="Conf",Confirmed!CS171,Deaths!CS171)/VLOOKUP($A171,PopulationLookup,2,FALSE)*100000</f>
        <v>8.0958618288048552</v>
      </c>
    </row>
    <row r="172" spans="1:97" x14ac:dyDescent="0.25">
      <c r="A172" t="str">
        <f>Confirmed!A172</f>
        <v>Turkey</v>
      </c>
      <c r="B172" s="18">
        <f>IF(LEFT($A$1,4)="Conf",Confirmed!B172,Deaths!B172)/VLOOKUP($A172,PopulationLookup,2,FALSE)*100000</f>
        <v>0</v>
      </c>
      <c r="C172" s="18">
        <f>IF(LEFT($A$1,4)="Conf",Confirmed!C172,Deaths!C172)/VLOOKUP($A172,PopulationLookup,2,FALSE)*100000</f>
        <v>0</v>
      </c>
      <c r="D172" s="18">
        <f>IF(LEFT($A$1,4)="Conf",Confirmed!D172,Deaths!D172)/VLOOKUP($A172,PopulationLookup,2,FALSE)*100000</f>
        <v>0</v>
      </c>
      <c r="E172" s="18">
        <f>IF(LEFT($A$1,4)="Conf",Confirmed!E172,Deaths!E172)/VLOOKUP($A172,PopulationLookup,2,FALSE)*100000</f>
        <v>0</v>
      </c>
      <c r="F172" s="18">
        <f>IF(LEFT($A$1,4)="Conf",Confirmed!F172,Deaths!F172)/VLOOKUP($A172,PopulationLookup,2,FALSE)*100000</f>
        <v>0</v>
      </c>
      <c r="G172" s="18">
        <f>IF(LEFT($A$1,4)="Conf",Confirmed!G172,Deaths!G172)/VLOOKUP($A172,PopulationLookup,2,FALSE)*100000</f>
        <v>0</v>
      </c>
      <c r="H172" s="18">
        <f>IF(LEFT($A$1,4)="Conf",Confirmed!H172,Deaths!H172)/VLOOKUP($A172,PopulationLookup,2,FALSE)*100000</f>
        <v>0</v>
      </c>
      <c r="I172" s="18">
        <f>IF(LEFT($A$1,4)="Conf",Confirmed!I172,Deaths!I172)/VLOOKUP($A172,PopulationLookup,2,FALSE)*100000</f>
        <v>0</v>
      </c>
      <c r="J172" s="18">
        <f>IF(LEFT($A$1,4)="Conf",Confirmed!J172,Deaths!J172)/VLOOKUP($A172,PopulationLookup,2,FALSE)*100000</f>
        <v>0</v>
      </c>
      <c r="K172" s="18">
        <f>IF(LEFT($A$1,4)="Conf",Confirmed!K172,Deaths!K172)/VLOOKUP($A172,PopulationLookup,2,FALSE)*100000</f>
        <v>0</v>
      </c>
      <c r="L172" s="18">
        <f>IF(LEFT($A$1,4)="Conf",Confirmed!L172,Deaths!L172)/VLOOKUP($A172,PopulationLookup,2,FALSE)*100000</f>
        <v>0</v>
      </c>
      <c r="M172" s="18">
        <f>IF(LEFT($A$1,4)="Conf",Confirmed!M172,Deaths!M172)/VLOOKUP($A172,PopulationLookup,2,FALSE)*100000</f>
        <v>0</v>
      </c>
      <c r="N172" s="18">
        <f>IF(LEFT($A$1,4)="Conf",Confirmed!N172,Deaths!N172)/VLOOKUP($A172,PopulationLookup,2,FALSE)*100000</f>
        <v>0</v>
      </c>
      <c r="O172" s="18">
        <f>IF(LEFT($A$1,4)="Conf",Confirmed!O172,Deaths!O172)/VLOOKUP($A172,PopulationLookup,2,FALSE)*100000</f>
        <v>0</v>
      </c>
      <c r="P172" s="18">
        <f>IF(LEFT($A$1,4)="Conf",Confirmed!P172,Deaths!P172)/VLOOKUP($A172,PopulationLookup,2,FALSE)*100000</f>
        <v>0</v>
      </c>
      <c r="Q172" s="18">
        <f>IF(LEFT($A$1,4)="Conf",Confirmed!Q172,Deaths!Q172)/VLOOKUP($A172,PopulationLookup,2,FALSE)*100000</f>
        <v>0</v>
      </c>
      <c r="R172" s="18">
        <f>IF(LEFT($A$1,4)="Conf",Confirmed!R172,Deaths!R172)/VLOOKUP($A172,PopulationLookup,2,FALSE)*100000</f>
        <v>0</v>
      </c>
      <c r="S172" s="18">
        <f>IF(LEFT($A$1,4)="Conf",Confirmed!S172,Deaths!S172)/VLOOKUP($A172,PopulationLookup,2,FALSE)*100000</f>
        <v>0</v>
      </c>
      <c r="T172" s="18">
        <f>IF(LEFT($A$1,4)="Conf",Confirmed!T172,Deaths!T172)/VLOOKUP($A172,PopulationLookup,2,FALSE)*100000</f>
        <v>0</v>
      </c>
      <c r="U172" s="18">
        <f>IF(LEFT($A$1,4)="Conf",Confirmed!U172,Deaths!U172)/VLOOKUP($A172,PopulationLookup,2,FALSE)*100000</f>
        <v>0</v>
      </c>
      <c r="V172" s="18">
        <f>IF(LEFT($A$1,4)="Conf",Confirmed!V172,Deaths!V172)/VLOOKUP($A172,PopulationLookup,2,FALSE)*100000</f>
        <v>0</v>
      </c>
      <c r="W172" s="18">
        <f>IF(LEFT($A$1,4)="Conf",Confirmed!W172,Deaths!W172)/VLOOKUP($A172,PopulationLookup,2,FALSE)*100000</f>
        <v>0</v>
      </c>
      <c r="X172" s="18">
        <f>IF(LEFT($A$1,4)="Conf",Confirmed!X172,Deaths!X172)/VLOOKUP($A172,PopulationLookup,2,FALSE)*100000</f>
        <v>0</v>
      </c>
      <c r="Y172" s="18">
        <f>IF(LEFT($A$1,4)="Conf",Confirmed!Y172,Deaths!Y172)/VLOOKUP($A172,PopulationLookup,2,FALSE)*100000</f>
        <v>0</v>
      </c>
      <c r="Z172" s="18">
        <f>IF(LEFT($A$1,4)="Conf",Confirmed!Z172,Deaths!Z172)/VLOOKUP($A172,PopulationLookup,2,FALSE)*100000</f>
        <v>0</v>
      </c>
      <c r="AA172" s="18">
        <f>IF(LEFT($A$1,4)="Conf",Confirmed!AA172,Deaths!AA172)/VLOOKUP($A172,PopulationLookup,2,FALSE)*100000</f>
        <v>0</v>
      </c>
      <c r="AB172" s="18">
        <f>IF(LEFT($A$1,4)="Conf",Confirmed!AB172,Deaths!AB172)/VLOOKUP($A172,PopulationLookup,2,FALSE)*100000</f>
        <v>0</v>
      </c>
      <c r="AC172" s="18">
        <f>IF(LEFT($A$1,4)="Conf",Confirmed!AC172,Deaths!AC172)/VLOOKUP($A172,PopulationLookup,2,FALSE)*100000</f>
        <v>0</v>
      </c>
      <c r="AD172" s="18">
        <f>IF(LEFT($A$1,4)="Conf",Confirmed!AD172,Deaths!AD172)/VLOOKUP($A172,PopulationLookup,2,FALSE)*100000</f>
        <v>0</v>
      </c>
      <c r="AE172" s="18">
        <f>IF(LEFT($A$1,4)="Conf",Confirmed!AE172,Deaths!AE172)/VLOOKUP($A172,PopulationLookup,2,FALSE)*100000</f>
        <v>0</v>
      </c>
      <c r="AF172" s="18">
        <f>IF(LEFT($A$1,4)="Conf",Confirmed!AF172,Deaths!AF172)/VLOOKUP($A172,PopulationLookup,2,FALSE)*100000</f>
        <v>0</v>
      </c>
      <c r="AG172" s="18">
        <f>IF(LEFT($A$1,4)="Conf",Confirmed!AG172,Deaths!AG172)/VLOOKUP($A172,PopulationLookup,2,FALSE)*100000</f>
        <v>0</v>
      </c>
      <c r="AH172" s="18">
        <f>IF(LEFT($A$1,4)="Conf",Confirmed!AH172,Deaths!AH172)/VLOOKUP($A172,PopulationLookup,2,FALSE)*100000</f>
        <v>0</v>
      </c>
      <c r="AI172" s="18">
        <f>IF(LEFT($A$1,4)="Conf",Confirmed!AI172,Deaths!AI172)/VLOOKUP($A172,PopulationLookup,2,FALSE)*100000</f>
        <v>0</v>
      </c>
      <c r="AJ172" s="18">
        <f>IF(LEFT($A$1,4)="Conf",Confirmed!AJ172,Deaths!AJ172)/VLOOKUP($A172,PopulationLookup,2,FALSE)*100000</f>
        <v>0</v>
      </c>
      <c r="AK172" s="18">
        <f>IF(LEFT($A$1,4)="Conf",Confirmed!AK172,Deaths!AK172)/VLOOKUP($A172,PopulationLookup,2,FALSE)*100000</f>
        <v>0</v>
      </c>
      <c r="AL172" s="18">
        <f>IF(LEFT($A$1,4)="Conf",Confirmed!AL172,Deaths!AL172)/VLOOKUP($A172,PopulationLookup,2,FALSE)*100000</f>
        <v>0</v>
      </c>
      <c r="AM172" s="18">
        <f>IF(LEFT($A$1,4)="Conf",Confirmed!AM172,Deaths!AM172)/VLOOKUP($A172,PopulationLookup,2,FALSE)*100000</f>
        <v>0</v>
      </c>
      <c r="AN172" s="18">
        <f>IF(LEFT($A$1,4)="Conf",Confirmed!AN172,Deaths!AN172)/VLOOKUP($A172,PopulationLookup,2,FALSE)*100000</f>
        <v>0</v>
      </c>
      <c r="AO172" s="18">
        <f>IF(LEFT($A$1,4)="Conf",Confirmed!AO172,Deaths!AO172)/VLOOKUP($A172,PopulationLookup,2,FALSE)*100000</f>
        <v>0</v>
      </c>
      <c r="AP172" s="18">
        <f>IF(LEFT($A$1,4)="Conf",Confirmed!AP172,Deaths!AP172)/VLOOKUP($A172,PopulationLookup,2,FALSE)*100000</f>
        <v>0</v>
      </c>
      <c r="AQ172" s="18">
        <f>IF(LEFT($A$1,4)="Conf",Confirmed!AQ172,Deaths!AQ172)/VLOOKUP($A172,PopulationLookup,2,FALSE)*100000</f>
        <v>0</v>
      </c>
      <c r="AR172" s="18">
        <f>IF(LEFT($A$1,4)="Conf",Confirmed!AR172,Deaths!AR172)/VLOOKUP($A172,PopulationLookup,2,FALSE)*100000</f>
        <v>0</v>
      </c>
      <c r="AS172" s="18">
        <f>IF(LEFT($A$1,4)="Conf",Confirmed!AS172,Deaths!AS172)/VLOOKUP($A172,PopulationLookup,2,FALSE)*100000</f>
        <v>0</v>
      </c>
      <c r="AT172" s="18">
        <f>IF(LEFT($A$1,4)="Conf",Confirmed!AT172,Deaths!AT172)/VLOOKUP($A172,PopulationLookup,2,FALSE)*100000</f>
        <v>0</v>
      </c>
      <c r="AU172" s="18">
        <f>IF(LEFT($A$1,4)="Conf",Confirmed!AU172,Deaths!AU172)/VLOOKUP($A172,PopulationLookup,2,FALSE)*100000</f>
        <v>0</v>
      </c>
      <c r="AV172" s="18">
        <f>IF(LEFT($A$1,4)="Conf",Confirmed!AV172,Deaths!AV172)/VLOOKUP($A172,PopulationLookup,2,FALSE)*100000</f>
        <v>0</v>
      </c>
      <c r="AW172" s="18">
        <f>IF(LEFT($A$1,4)="Conf",Confirmed!AW172,Deaths!AW172)/VLOOKUP($A172,PopulationLookup,2,FALSE)*100000</f>
        <v>0</v>
      </c>
      <c r="AX172" s="18">
        <f>IF(LEFT($A$1,4)="Conf",Confirmed!AX172,Deaths!AX172)/VLOOKUP($A172,PopulationLookup,2,FALSE)*100000</f>
        <v>0</v>
      </c>
      <c r="AY172" s="18">
        <f>IF(LEFT($A$1,4)="Conf",Confirmed!AY172,Deaths!AY172)/VLOOKUP($A172,PopulationLookup,2,FALSE)*100000</f>
        <v>1.202573550691127E-3</v>
      </c>
      <c r="AZ172" s="18">
        <f>IF(LEFT($A$1,4)="Conf",Confirmed!AZ172,Deaths!AZ172)/VLOOKUP($A172,PopulationLookup,2,FALSE)*100000</f>
        <v>1.202573550691127E-3</v>
      </c>
      <c r="BA172" s="18">
        <f>IF(LEFT($A$1,4)="Conf",Confirmed!BA172,Deaths!BA172)/VLOOKUP($A172,PopulationLookup,2,FALSE)*100000</f>
        <v>6.0128677534556337E-3</v>
      </c>
      <c r="BB172" s="18">
        <f>IF(LEFT($A$1,4)="Conf",Confirmed!BB172,Deaths!BB172)/VLOOKUP($A172,PopulationLookup,2,FALSE)*100000</f>
        <v>6.0128677534556337E-3</v>
      </c>
      <c r="BC172" s="18">
        <f>IF(LEFT($A$1,4)="Conf",Confirmed!BC172,Deaths!BC172)/VLOOKUP($A172,PopulationLookup,2,FALSE)*100000</f>
        <v>7.2154413041467611E-3</v>
      </c>
      <c r="BD172" s="18">
        <f>IF(LEFT($A$1,4)="Conf",Confirmed!BD172,Deaths!BD172)/VLOOKUP($A172,PopulationLookup,2,FALSE)*100000</f>
        <v>2.1646323912440282E-2</v>
      </c>
      <c r="BE172" s="18">
        <f>IF(LEFT($A$1,4)="Conf",Confirmed!BE172,Deaths!BE172)/VLOOKUP($A172,PopulationLookup,2,FALSE)*100000</f>
        <v>5.6520956882482966E-2</v>
      </c>
      <c r="BF172" s="18">
        <f>IF(LEFT($A$1,4)="Conf",Confirmed!BF172,Deaths!BF172)/VLOOKUP($A172,PopulationLookup,2,FALSE)*100000</f>
        <v>0.11785220796773042</v>
      </c>
      <c r="BG172" s="18">
        <f>IF(LEFT($A$1,4)="Conf",Confirmed!BG172,Deaths!BG172)/VLOOKUP($A172,PopulationLookup,2,FALSE)*100000</f>
        <v>0.23089412173269636</v>
      </c>
      <c r="BH172" s="18">
        <f>IF(LEFT($A$1,4)="Conf",Confirmed!BH172,Deaths!BH172)/VLOOKUP($A172,PopulationLookup,2,FALSE)*100000</f>
        <v>0.43172390469811456</v>
      </c>
      <c r="BI172" s="18">
        <f>IF(LEFT($A$1,4)="Conf",Confirmed!BI172,Deaths!BI172)/VLOOKUP($A172,PopulationLookup,2,FALSE)*100000</f>
        <v>0.8057242789630551</v>
      </c>
      <c r="BJ172" s="18">
        <f>IF(LEFT($A$1,4)="Conf",Confirmed!BJ172,Deaths!BJ172)/VLOOKUP($A172,PopulationLookup,2,FALSE)*100000</f>
        <v>1.4863809086542328</v>
      </c>
      <c r="BK172" s="18">
        <f>IF(LEFT($A$1,4)="Conf",Confirmed!BK172,Deaths!BK172)/VLOOKUP($A172,PopulationLookup,2,FALSE)*100000</f>
        <v>1.8387349590067328</v>
      </c>
      <c r="BL172" s="18">
        <f>IF(LEFT($A$1,4)="Conf",Confirmed!BL172,Deaths!BL172)/VLOOKUP($A172,PopulationLookup,2,FALSE)*100000</f>
        <v>2.2512176868937894</v>
      </c>
      <c r="BM172" s="18">
        <f>IF(LEFT($A$1,4)="Conf",Confirmed!BM172,Deaths!BM172)/VLOOKUP($A172,PopulationLookup,2,FALSE)*100000</f>
        <v>2.9258614488315118</v>
      </c>
      <c r="BN172" s="18">
        <f>IF(LEFT($A$1,4)="Conf",Confirmed!BN172,Deaths!BN172)/VLOOKUP($A172,PopulationLookup,2,FALSE)*100000</f>
        <v>4.3641394154580997</v>
      </c>
      <c r="BO172" s="18">
        <f>IF(LEFT($A$1,4)="Conf",Confirmed!BO172,Deaths!BO172)/VLOOKUP($A172,PopulationLookup,2,FALSE)*100000</f>
        <v>6.8522640918380411</v>
      </c>
      <c r="BP172" s="18">
        <f>IF(LEFT($A$1,4)="Conf",Confirmed!BP172,Deaths!BP172)/VLOOKUP($A172,PopulationLookup,2,FALSE)*100000</f>
        <v>8.9014494222157197</v>
      </c>
      <c r="BQ172" s="18">
        <f>IF(LEFT($A$1,4)="Conf",Confirmed!BQ172,Deaths!BQ172)/VLOOKUP($A172,PopulationLookup,2,FALSE)*100000</f>
        <v>11.084120416720117</v>
      </c>
      <c r="BR172" s="18">
        <f>IF(LEFT($A$1,4)="Conf",Confirmed!BR172,Deaths!BR172)/VLOOKUP($A172,PopulationLookup,2,FALSE)*100000</f>
        <v>13.02026383333283</v>
      </c>
      <c r="BS172" s="18">
        <f>IF(LEFT($A$1,4)="Conf",Confirmed!BS172,Deaths!BS172)/VLOOKUP($A172,PopulationLookup,2,FALSE)*100000</f>
        <v>16.272022714401636</v>
      </c>
      <c r="BT172" s="18">
        <f>IF(LEFT($A$1,4)="Conf",Confirmed!BT172,Deaths!BT172)/VLOOKUP($A172,PopulationLookup,2,FALSE)*100000</f>
        <v>18.855150701286178</v>
      </c>
      <c r="BU172" s="18">
        <f>IF(LEFT($A$1,4)="Conf",Confirmed!BU172,Deaths!BU172)/VLOOKUP($A172,PopulationLookup,2,FALSE)*100000</f>
        <v>21.808671341783587</v>
      </c>
      <c r="BV172" s="18">
        <f>IF(LEFT($A$1,4)="Conf",Confirmed!BV172,Deaths!BV172)/VLOOKUP($A172,PopulationLookup,2,FALSE)*100000</f>
        <v>25.159041254009061</v>
      </c>
      <c r="BW172" s="18">
        <f>IF(LEFT($A$1,4)="Conf",Confirmed!BW172,Deaths!BW172)/VLOOKUP($A172,PopulationLookup,2,FALSE)*100000</f>
        <v>28.782395362241431</v>
      </c>
      <c r="BX172" s="18">
        <f>IF(LEFT($A$1,4)="Conf",Confirmed!BX172,Deaths!BX172)/VLOOKUP($A172,PopulationLookup,2,FALSE)*100000</f>
        <v>32.552463443658112</v>
      </c>
      <c r="BY172" s="18">
        <f>IF(LEFT($A$1,4)="Conf",Confirmed!BY172,Deaths!BY172)/VLOOKUP($A172,PopulationLookup,2,FALSE)*100000</f>
        <v>36.338164981233781</v>
      </c>
      <c r="BZ172" s="18">
        <f>IF(LEFT($A$1,4)="Conf",Confirmed!BZ172,Deaths!BZ172)/VLOOKUP($A172,PopulationLookup,2,FALSE)*100000</f>
        <v>41.018581240523645</v>
      </c>
      <c r="CA172" s="18">
        <f>IF(LEFT($A$1,4)="Conf",Confirmed!CA172,Deaths!CA172)/VLOOKUP($A172,PopulationLookup,2,FALSE)*100000</f>
        <v>45.969576548719019</v>
      </c>
      <c r="CB172" s="18">
        <f>IF(LEFT($A$1,4)="Conf",Confirmed!CB172,Deaths!CB172)/VLOOKUP($A172,PopulationLookup,2,FALSE)*100000</f>
        <v>50.847214870322219</v>
      </c>
      <c r="CC172" s="18">
        <f>IF(LEFT($A$1,4)="Conf",Confirmed!CC172,Deaths!CC172)/VLOOKUP($A172,PopulationLookup,2,FALSE)*100000</f>
        <v>56.555831515453008</v>
      </c>
      <c r="CD172" s="18">
        <f>IF(LEFT($A$1,4)="Conf",Confirmed!CD172,Deaths!CD172)/VLOOKUP($A172,PopulationLookup,2,FALSE)*100000</f>
        <v>62.734654418904015</v>
      </c>
      <c r="CE172" s="18">
        <f>IF(LEFT($A$1,4)="Conf",Confirmed!CE172,Deaths!CE172)/VLOOKUP($A172,PopulationLookup,2,FALSE)*100000</f>
        <v>68.493779153163828</v>
      </c>
      <c r="CF172" s="18">
        <f>IF(LEFT($A$1,4)="Conf",Confirmed!CF172,Deaths!CF172)/VLOOKUP($A172,PopulationLookup,2,FALSE)*100000</f>
        <v>73.415912696142598</v>
      </c>
      <c r="CG172" s="18">
        <f>IF(LEFT($A$1,4)="Conf",Confirmed!CG172,Deaths!CG172)/VLOOKUP($A172,PopulationLookup,2,FALSE)*100000</f>
        <v>78.300766459049953</v>
      </c>
      <c r="CH172" s="18">
        <f>IF(LEFT($A$1,4)="Conf",Confirmed!CH172,Deaths!CH172)/VLOOKUP($A172,PopulationLookup,2,FALSE)*100000</f>
        <v>83.448983829558671</v>
      </c>
      <c r="CI172" s="18">
        <f>IF(LEFT($A$1,4)="Conf",Confirmed!CI172,Deaths!CI172)/VLOOKUP($A172,PopulationLookup,2,FALSE)*100000</f>
        <v>89.222539446426779</v>
      </c>
      <c r="CJ172" s="18">
        <f>IF(LEFT($A$1,4)="Conf",Confirmed!CJ172,Deaths!CJ172)/VLOOKUP($A172,PopulationLookup,2,FALSE)*100000</f>
        <v>94.457342112585252</v>
      </c>
      <c r="CK172" s="18">
        <f>IF(LEFT($A$1,4)="Conf",Confirmed!CK172,Deaths!CK172)/VLOOKUP($A172,PopulationLookup,2,FALSE)*100000</f>
        <v>99.006677854849769</v>
      </c>
      <c r="CL172" s="18">
        <f>IF(LEFT($A$1,4)="Conf",Confirmed!CL172,Deaths!CL172)/VLOOKUP($A172,PopulationLookup,2,FALSE)*100000</f>
        <v>103.78931286594839</v>
      </c>
      <c r="CM172" s="18">
        <f>IF(LEFT($A$1,4)="Conf",Confirmed!CM172,Deaths!CM172)/VLOOKUP($A172,PopulationLookup,2,FALSE)*100000</f>
        <v>109.41014164187871</v>
      </c>
      <c r="CN172" s="18">
        <f>IF(LEFT($A$1,4)="Conf",Confirmed!CN172,Deaths!CN172)/VLOOKUP($A172,PopulationLookup,2,FALSE)*100000</f>
        <v>114.9552082841155</v>
      </c>
      <c r="CO172" s="18">
        <f>IF(LEFT($A$1,4)="Conf",Confirmed!CO172,Deaths!CO172)/VLOOKUP($A172,PopulationLookup,2,FALSE)*100000</f>
        <v>118.66274254089623</v>
      </c>
      <c r="CP172" s="18">
        <f>IF(LEFT($A$1,4)="Conf",Confirmed!CP172,Deaths!CP172)/VLOOKUP($A172,PopulationLookup,2,FALSE)*100000</f>
        <v>122.40996172484979</v>
      </c>
      <c r="CQ172" s="18">
        <f>IF(LEFT($A$1,4)="Conf",Confirmed!CQ172,Deaths!CQ172)/VLOOKUP($A172,PopulationLookup,2,FALSE)*100000</f>
        <v>126.16439635010749</v>
      </c>
      <c r="CR172" s="18">
        <f>IF(LEFT($A$1,4)="Conf",Confirmed!CR172,Deaths!CR172)/VLOOKUP($A172,PopulationLookup,2,FALSE)*100000</f>
        <v>129.60495927863479</v>
      </c>
      <c r="CS172" s="18">
        <f>IF(LEFT($A$1,4)="Conf",Confirmed!CS172,Deaths!CS172)/VLOOKUP($A172,PopulationLookup,2,FALSE)*100000</f>
        <v>132.4394251376138</v>
      </c>
    </row>
    <row r="173" spans="1:97" x14ac:dyDescent="0.25">
      <c r="A173" t="str">
        <f>Confirmed!A173</f>
        <v>Uganda</v>
      </c>
      <c r="B173" s="18">
        <f>IF(LEFT($A$1,4)="Conf",Confirmed!B173,Deaths!B173)/VLOOKUP($A173,PopulationLookup,2,FALSE)*100000</f>
        <v>0</v>
      </c>
      <c r="C173" s="18">
        <f>IF(LEFT($A$1,4)="Conf",Confirmed!C173,Deaths!C173)/VLOOKUP($A173,PopulationLookup,2,FALSE)*100000</f>
        <v>0</v>
      </c>
      <c r="D173" s="18">
        <f>IF(LEFT($A$1,4)="Conf",Confirmed!D173,Deaths!D173)/VLOOKUP($A173,PopulationLookup,2,FALSE)*100000</f>
        <v>0</v>
      </c>
      <c r="E173" s="18">
        <f>IF(LEFT($A$1,4)="Conf",Confirmed!E173,Deaths!E173)/VLOOKUP($A173,PopulationLookup,2,FALSE)*100000</f>
        <v>0</v>
      </c>
      <c r="F173" s="18">
        <f>IF(LEFT($A$1,4)="Conf",Confirmed!F173,Deaths!F173)/VLOOKUP($A173,PopulationLookup,2,FALSE)*100000</f>
        <v>0</v>
      </c>
      <c r="G173" s="18">
        <f>IF(LEFT($A$1,4)="Conf",Confirmed!G173,Deaths!G173)/VLOOKUP($A173,PopulationLookup,2,FALSE)*100000</f>
        <v>0</v>
      </c>
      <c r="H173" s="18">
        <f>IF(LEFT($A$1,4)="Conf",Confirmed!H173,Deaths!H173)/VLOOKUP($A173,PopulationLookup,2,FALSE)*100000</f>
        <v>0</v>
      </c>
      <c r="I173" s="18">
        <f>IF(LEFT($A$1,4)="Conf",Confirmed!I173,Deaths!I173)/VLOOKUP($A173,PopulationLookup,2,FALSE)*100000</f>
        <v>0</v>
      </c>
      <c r="J173" s="18">
        <f>IF(LEFT($A$1,4)="Conf",Confirmed!J173,Deaths!J173)/VLOOKUP($A173,PopulationLookup,2,FALSE)*100000</f>
        <v>0</v>
      </c>
      <c r="K173" s="18">
        <f>IF(LEFT($A$1,4)="Conf",Confirmed!K173,Deaths!K173)/VLOOKUP($A173,PopulationLookup,2,FALSE)*100000</f>
        <v>0</v>
      </c>
      <c r="L173" s="18">
        <f>IF(LEFT($A$1,4)="Conf",Confirmed!L173,Deaths!L173)/VLOOKUP($A173,PopulationLookup,2,FALSE)*100000</f>
        <v>0</v>
      </c>
      <c r="M173" s="18">
        <f>IF(LEFT($A$1,4)="Conf",Confirmed!M173,Deaths!M173)/VLOOKUP($A173,PopulationLookup,2,FALSE)*100000</f>
        <v>0</v>
      </c>
      <c r="N173" s="18">
        <f>IF(LEFT($A$1,4)="Conf",Confirmed!N173,Deaths!N173)/VLOOKUP($A173,PopulationLookup,2,FALSE)*100000</f>
        <v>0</v>
      </c>
      <c r="O173" s="18">
        <f>IF(LEFT($A$1,4)="Conf",Confirmed!O173,Deaths!O173)/VLOOKUP($A173,PopulationLookup,2,FALSE)*100000</f>
        <v>0</v>
      </c>
      <c r="P173" s="18">
        <f>IF(LEFT($A$1,4)="Conf",Confirmed!P173,Deaths!P173)/VLOOKUP($A173,PopulationLookup,2,FALSE)*100000</f>
        <v>0</v>
      </c>
      <c r="Q173" s="18">
        <f>IF(LEFT($A$1,4)="Conf",Confirmed!Q173,Deaths!Q173)/VLOOKUP($A173,PopulationLookup,2,FALSE)*100000</f>
        <v>0</v>
      </c>
      <c r="R173" s="18">
        <f>IF(LEFT($A$1,4)="Conf",Confirmed!R173,Deaths!R173)/VLOOKUP($A173,PopulationLookup,2,FALSE)*100000</f>
        <v>0</v>
      </c>
      <c r="S173" s="18">
        <f>IF(LEFT($A$1,4)="Conf",Confirmed!S173,Deaths!S173)/VLOOKUP($A173,PopulationLookup,2,FALSE)*100000</f>
        <v>0</v>
      </c>
      <c r="T173" s="18">
        <f>IF(LEFT($A$1,4)="Conf",Confirmed!T173,Deaths!T173)/VLOOKUP($A173,PopulationLookup,2,FALSE)*100000</f>
        <v>0</v>
      </c>
      <c r="U173" s="18">
        <f>IF(LEFT($A$1,4)="Conf",Confirmed!U173,Deaths!U173)/VLOOKUP($A173,PopulationLookup,2,FALSE)*100000</f>
        <v>0</v>
      </c>
      <c r="V173" s="18">
        <f>IF(LEFT($A$1,4)="Conf",Confirmed!V173,Deaths!V173)/VLOOKUP($A173,PopulationLookup,2,FALSE)*100000</f>
        <v>0</v>
      </c>
      <c r="W173" s="18">
        <f>IF(LEFT($A$1,4)="Conf",Confirmed!W173,Deaths!W173)/VLOOKUP($A173,PopulationLookup,2,FALSE)*100000</f>
        <v>0</v>
      </c>
      <c r="X173" s="18">
        <f>IF(LEFT($A$1,4)="Conf",Confirmed!X173,Deaths!X173)/VLOOKUP($A173,PopulationLookup,2,FALSE)*100000</f>
        <v>0</v>
      </c>
      <c r="Y173" s="18">
        <f>IF(LEFT($A$1,4)="Conf",Confirmed!Y173,Deaths!Y173)/VLOOKUP($A173,PopulationLookup,2,FALSE)*100000</f>
        <v>0</v>
      </c>
      <c r="Z173" s="18">
        <f>IF(LEFT($A$1,4)="Conf",Confirmed!Z173,Deaths!Z173)/VLOOKUP($A173,PopulationLookup,2,FALSE)*100000</f>
        <v>0</v>
      </c>
      <c r="AA173" s="18">
        <f>IF(LEFT($A$1,4)="Conf",Confirmed!AA173,Deaths!AA173)/VLOOKUP($A173,PopulationLookup,2,FALSE)*100000</f>
        <v>0</v>
      </c>
      <c r="AB173" s="18">
        <f>IF(LEFT($A$1,4)="Conf",Confirmed!AB173,Deaths!AB173)/VLOOKUP($A173,PopulationLookup,2,FALSE)*100000</f>
        <v>0</v>
      </c>
      <c r="AC173" s="18">
        <f>IF(LEFT($A$1,4)="Conf",Confirmed!AC173,Deaths!AC173)/VLOOKUP($A173,PopulationLookup,2,FALSE)*100000</f>
        <v>0</v>
      </c>
      <c r="AD173" s="18">
        <f>IF(LEFT($A$1,4)="Conf",Confirmed!AD173,Deaths!AD173)/VLOOKUP($A173,PopulationLookup,2,FALSE)*100000</f>
        <v>0</v>
      </c>
      <c r="AE173" s="18">
        <f>IF(LEFT($A$1,4)="Conf",Confirmed!AE173,Deaths!AE173)/VLOOKUP($A173,PopulationLookup,2,FALSE)*100000</f>
        <v>0</v>
      </c>
      <c r="AF173" s="18">
        <f>IF(LEFT($A$1,4)="Conf",Confirmed!AF173,Deaths!AF173)/VLOOKUP($A173,PopulationLookup,2,FALSE)*100000</f>
        <v>0</v>
      </c>
      <c r="AG173" s="18">
        <f>IF(LEFT($A$1,4)="Conf",Confirmed!AG173,Deaths!AG173)/VLOOKUP($A173,PopulationLookup,2,FALSE)*100000</f>
        <v>0</v>
      </c>
      <c r="AH173" s="18">
        <f>IF(LEFT($A$1,4)="Conf",Confirmed!AH173,Deaths!AH173)/VLOOKUP($A173,PopulationLookup,2,FALSE)*100000</f>
        <v>0</v>
      </c>
      <c r="AI173" s="18">
        <f>IF(LEFT($A$1,4)="Conf",Confirmed!AI173,Deaths!AI173)/VLOOKUP($A173,PopulationLookup,2,FALSE)*100000</f>
        <v>0</v>
      </c>
      <c r="AJ173" s="18">
        <f>IF(LEFT($A$1,4)="Conf",Confirmed!AJ173,Deaths!AJ173)/VLOOKUP($A173,PopulationLookup,2,FALSE)*100000</f>
        <v>0</v>
      </c>
      <c r="AK173" s="18">
        <f>IF(LEFT($A$1,4)="Conf",Confirmed!AK173,Deaths!AK173)/VLOOKUP($A173,PopulationLookup,2,FALSE)*100000</f>
        <v>0</v>
      </c>
      <c r="AL173" s="18">
        <f>IF(LEFT($A$1,4)="Conf",Confirmed!AL173,Deaths!AL173)/VLOOKUP($A173,PopulationLookup,2,FALSE)*100000</f>
        <v>0</v>
      </c>
      <c r="AM173" s="18">
        <f>IF(LEFT($A$1,4)="Conf",Confirmed!AM173,Deaths!AM173)/VLOOKUP($A173,PopulationLookup,2,FALSE)*100000</f>
        <v>0</v>
      </c>
      <c r="AN173" s="18">
        <f>IF(LEFT($A$1,4)="Conf",Confirmed!AN173,Deaths!AN173)/VLOOKUP($A173,PopulationLookup,2,FALSE)*100000</f>
        <v>0</v>
      </c>
      <c r="AO173" s="18">
        <f>IF(LEFT($A$1,4)="Conf",Confirmed!AO173,Deaths!AO173)/VLOOKUP($A173,PopulationLookup,2,FALSE)*100000</f>
        <v>0</v>
      </c>
      <c r="AP173" s="18">
        <f>IF(LEFT($A$1,4)="Conf",Confirmed!AP173,Deaths!AP173)/VLOOKUP($A173,PopulationLookup,2,FALSE)*100000</f>
        <v>0</v>
      </c>
      <c r="AQ173" s="18">
        <f>IF(LEFT($A$1,4)="Conf",Confirmed!AQ173,Deaths!AQ173)/VLOOKUP($A173,PopulationLookup,2,FALSE)*100000</f>
        <v>0</v>
      </c>
      <c r="AR173" s="18">
        <f>IF(LEFT($A$1,4)="Conf",Confirmed!AR173,Deaths!AR173)/VLOOKUP($A173,PopulationLookup,2,FALSE)*100000</f>
        <v>0</v>
      </c>
      <c r="AS173" s="18">
        <f>IF(LEFT($A$1,4)="Conf",Confirmed!AS173,Deaths!AS173)/VLOOKUP($A173,PopulationLookup,2,FALSE)*100000</f>
        <v>0</v>
      </c>
      <c r="AT173" s="18">
        <f>IF(LEFT($A$1,4)="Conf",Confirmed!AT173,Deaths!AT173)/VLOOKUP($A173,PopulationLookup,2,FALSE)*100000</f>
        <v>0</v>
      </c>
      <c r="AU173" s="18">
        <f>IF(LEFT($A$1,4)="Conf",Confirmed!AU173,Deaths!AU173)/VLOOKUP($A173,PopulationLookup,2,FALSE)*100000</f>
        <v>0</v>
      </c>
      <c r="AV173" s="18">
        <f>IF(LEFT($A$1,4)="Conf",Confirmed!AV173,Deaths!AV173)/VLOOKUP($A173,PopulationLookup,2,FALSE)*100000</f>
        <v>0</v>
      </c>
      <c r="AW173" s="18">
        <f>IF(LEFT($A$1,4)="Conf",Confirmed!AW173,Deaths!AW173)/VLOOKUP($A173,PopulationLookup,2,FALSE)*100000</f>
        <v>0</v>
      </c>
      <c r="AX173" s="18">
        <f>IF(LEFT($A$1,4)="Conf",Confirmed!AX173,Deaths!AX173)/VLOOKUP($A173,PopulationLookup,2,FALSE)*100000</f>
        <v>0</v>
      </c>
      <c r="AY173" s="18">
        <f>IF(LEFT($A$1,4)="Conf",Confirmed!AY173,Deaths!AY173)/VLOOKUP($A173,PopulationLookup,2,FALSE)*100000</f>
        <v>0</v>
      </c>
      <c r="AZ173" s="18">
        <f>IF(LEFT($A$1,4)="Conf",Confirmed!AZ173,Deaths!AZ173)/VLOOKUP($A173,PopulationLookup,2,FALSE)*100000</f>
        <v>0</v>
      </c>
      <c r="BA173" s="18">
        <f>IF(LEFT($A$1,4)="Conf",Confirmed!BA173,Deaths!BA173)/VLOOKUP($A173,PopulationLookup,2,FALSE)*100000</f>
        <v>0</v>
      </c>
      <c r="BB173" s="18">
        <f>IF(LEFT($A$1,4)="Conf",Confirmed!BB173,Deaths!BB173)/VLOOKUP($A173,PopulationLookup,2,FALSE)*100000</f>
        <v>0</v>
      </c>
      <c r="BC173" s="18">
        <f>IF(LEFT($A$1,4)="Conf",Confirmed!BC173,Deaths!BC173)/VLOOKUP($A173,PopulationLookup,2,FALSE)*100000</f>
        <v>0</v>
      </c>
      <c r="BD173" s="18">
        <f>IF(LEFT($A$1,4)="Conf",Confirmed!BD173,Deaths!BD173)/VLOOKUP($A173,PopulationLookup,2,FALSE)*100000</f>
        <v>0</v>
      </c>
      <c r="BE173" s="18">
        <f>IF(LEFT($A$1,4)="Conf",Confirmed!BE173,Deaths!BE173)/VLOOKUP($A173,PopulationLookup,2,FALSE)*100000</f>
        <v>0</v>
      </c>
      <c r="BF173" s="18">
        <f>IF(LEFT($A$1,4)="Conf",Confirmed!BF173,Deaths!BF173)/VLOOKUP($A173,PopulationLookup,2,FALSE)*100000</f>
        <v>0</v>
      </c>
      <c r="BG173" s="18">
        <f>IF(LEFT($A$1,4)="Conf",Confirmed!BG173,Deaths!BG173)/VLOOKUP($A173,PopulationLookup,2,FALSE)*100000</f>
        <v>0</v>
      </c>
      <c r="BH173" s="18">
        <f>IF(LEFT($A$1,4)="Conf",Confirmed!BH173,Deaths!BH173)/VLOOKUP($A173,PopulationLookup,2,FALSE)*100000</f>
        <v>0</v>
      </c>
      <c r="BI173" s="18">
        <f>IF(LEFT($A$1,4)="Conf",Confirmed!BI173,Deaths!BI173)/VLOOKUP($A173,PopulationLookup,2,FALSE)*100000</f>
        <v>2.4814326799721086E-3</v>
      </c>
      <c r="BJ173" s="18">
        <f>IF(LEFT($A$1,4)="Conf",Confirmed!BJ173,Deaths!BJ173)/VLOOKUP($A173,PopulationLookup,2,FALSE)*100000</f>
        <v>2.4814326799721086E-3</v>
      </c>
      <c r="BK173" s="18">
        <f>IF(LEFT($A$1,4)="Conf",Confirmed!BK173,Deaths!BK173)/VLOOKUP($A173,PopulationLookup,2,FALSE)*100000</f>
        <v>2.2332894119748977E-2</v>
      </c>
      <c r="BL173" s="18">
        <f>IF(LEFT($A$1,4)="Conf",Confirmed!BL173,Deaths!BL173)/VLOOKUP($A173,PopulationLookup,2,FALSE)*100000</f>
        <v>2.2332894119748977E-2</v>
      </c>
      <c r="BM173" s="18">
        <f>IF(LEFT($A$1,4)="Conf",Confirmed!BM173,Deaths!BM173)/VLOOKUP($A173,PopulationLookup,2,FALSE)*100000</f>
        <v>3.4740057519609527E-2</v>
      </c>
      <c r="BN173" s="18">
        <f>IF(LEFT($A$1,4)="Conf",Confirmed!BN173,Deaths!BN173)/VLOOKUP($A173,PopulationLookup,2,FALSE)*100000</f>
        <v>3.4740057519609527E-2</v>
      </c>
      <c r="BO173" s="18">
        <f>IF(LEFT($A$1,4)="Conf",Confirmed!BO173,Deaths!BO173)/VLOOKUP($A173,PopulationLookup,2,FALSE)*100000</f>
        <v>5.70729516393585E-2</v>
      </c>
      <c r="BP173" s="18">
        <f>IF(LEFT($A$1,4)="Conf",Confirmed!BP173,Deaths!BP173)/VLOOKUP($A173,PopulationLookup,2,FALSE)*100000</f>
        <v>7.4442980399163264E-2</v>
      </c>
      <c r="BQ173" s="18">
        <f>IF(LEFT($A$1,4)="Conf",Confirmed!BQ173,Deaths!BQ173)/VLOOKUP($A173,PopulationLookup,2,FALSE)*100000</f>
        <v>8.1887278439079586E-2</v>
      </c>
      <c r="BR173" s="18">
        <f>IF(LEFT($A$1,4)="Conf",Confirmed!BR173,Deaths!BR173)/VLOOKUP($A173,PopulationLookup,2,FALSE)*100000</f>
        <v>8.1887278439079586E-2</v>
      </c>
      <c r="BS173" s="18">
        <f>IF(LEFT($A$1,4)="Conf",Confirmed!BS173,Deaths!BS173)/VLOOKUP($A173,PopulationLookup,2,FALSE)*100000</f>
        <v>0.10918303791877278</v>
      </c>
      <c r="BT173" s="18">
        <f>IF(LEFT($A$1,4)="Conf",Confirmed!BT173,Deaths!BT173)/VLOOKUP($A173,PopulationLookup,2,FALSE)*100000</f>
        <v>0.10918303791877278</v>
      </c>
      <c r="BU173" s="18">
        <f>IF(LEFT($A$1,4)="Conf",Confirmed!BU173,Deaths!BU173)/VLOOKUP($A173,PopulationLookup,2,FALSE)*100000</f>
        <v>0.11166447059874489</v>
      </c>
      <c r="BV173" s="18">
        <f>IF(LEFT($A$1,4)="Conf",Confirmed!BV173,Deaths!BV173)/VLOOKUP($A173,PopulationLookup,2,FALSE)*100000</f>
        <v>0.11910876863866122</v>
      </c>
      <c r="BW173" s="18">
        <f>IF(LEFT($A$1,4)="Conf",Confirmed!BW173,Deaths!BW173)/VLOOKUP($A173,PopulationLookup,2,FALSE)*100000</f>
        <v>0.11910876863866122</v>
      </c>
      <c r="BX173" s="18">
        <f>IF(LEFT($A$1,4)="Conf",Confirmed!BX173,Deaths!BX173)/VLOOKUP($A173,PopulationLookup,2,FALSE)*100000</f>
        <v>0.12903449935854966</v>
      </c>
      <c r="BY173" s="18">
        <f>IF(LEFT($A$1,4)="Conf",Confirmed!BY173,Deaths!BY173)/VLOOKUP($A173,PopulationLookup,2,FALSE)*100000</f>
        <v>0.12903449935854966</v>
      </c>
      <c r="BZ173" s="18">
        <f>IF(LEFT($A$1,4)="Conf",Confirmed!BZ173,Deaths!BZ173)/VLOOKUP($A173,PopulationLookup,2,FALSE)*100000</f>
        <v>0.12903449935854966</v>
      </c>
      <c r="CA173" s="18">
        <f>IF(LEFT($A$1,4)="Conf",Confirmed!CA173,Deaths!CA173)/VLOOKUP($A173,PopulationLookup,2,FALSE)*100000</f>
        <v>0.13151593203852177</v>
      </c>
      <c r="CB173" s="18">
        <f>IF(LEFT($A$1,4)="Conf",Confirmed!CB173,Deaths!CB173)/VLOOKUP($A173,PopulationLookup,2,FALSE)*100000</f>
        <v>0.13151593203852177</v>
      </c>
      <c r="CC173" s="18">
        <f>IF(LEFT($A$1,4)="Conf",Confirmed!CC173,Deaths!CC173)/VLOOKUP($A173,PopulationLookup,2,FALSE)*100000</f>
        <v>0.13151593203852177</v>
      </c>
      <c r="CD173" s="18">
        <f>IF(LEFT($A$1,4)="Conf",Confirmed!CD173,Deaths!CD173)/VLOOKUP($A173,PopulationLookup,2,FALSE)*100000</f>
        <v>0.13151593203852177</v>
      </c>
      <c r="CE173" s="18">
        <f>IF(LEFT($A$1,4)="Conf",Confirmed!CE173,Deaths!CE173)/VLOOKUP($A173,PopulationLookup,2,FALSE)*100000</f>
        <v>0.13399736471849388</v>
      </c>
      <c r="CF173" s="18">
        <f>IF(LEFT($A$1,4)="Conf",Confirmed!CF173,Deaths!CF173)/VLOOKUP($A173,PopulationLookup,2,FALSE)*100000</f>
        <v>0.13399736471849388</v>
      </c>
      <c r="CG173" s="18">
        <f>IF(LEFT($A$1,4)="Conf",Confirmed!CG173,Deaths!CG173)/VLOOKUP($A173,PopulationLookup,2,FALSE)*100000</f>
        <v>0.136478797398466</v>
      </c>
      <c r="CH173" s="18">
        <f>IF(LEFT($A$1,4)="Conf",Confirmed!CH173,Deaths!CH173)/VLOOKUP($A173,PopulationLookup,2,FALSE)*100000</f>
        <v>0.136478797398466</v>
      </c>
      <c r="CI173" s="18">
        <f>IF(LEFT($A$1,4)="Conf",Confirmed!CI173,Deaths!CI173)/VLOOKUP($A173,PopulationLookup,2,FALSE)*100000</f>
        <v>0.136478797398466</v>
      </c>
      <c r="CJ173" s="18">
        <f>IF(LEFT($A$1,4)="Conf",Confirmed!CJ173,Deaths!CJ173)/VLOOKUP($A173,PopulationLookup,2,FALSE)*100000</f>
        <v>0.13896023007843811</v>
      </c>
      <c r="CK173" s="18">
        <f>IF(LEFT($A$1,4)="Conf",Confirmed!CK173,Deaths!CK173)/VLOOKUP($A173,PopulationLookup,2,FALSE)*100000</f>
        <v>0.136478797398466</v>
      </c>
      <c r="CL173" s="18">
        <f>IF(LEFT($A$1,4)="Conf",Confirmed!CL173,Deaths!CL173)/VLOOKUP($A173,PopulationLookup,2,FALSE)*100000</f>
        <v>0.136478797398466</v>
      </c>
      <c r="CM173" s="18">
        <f>IF(LEFT($A$1,4)="Conf",Confirmed!CM173,Deaths!CM173)/VLOOKUP($A173,PopulationLookup,2,FALSE)*100000</f>
        <v>0.13896023007843811</v>
      </c>
      <c r="CN173" s="18">
        <f>IF(LEFT($A$1,4)="Conf",Confirmed!CN173,Deaths!CN173)/VLOOKUP($A173,PopulationLookup,2,FALSE)*100000</f>
        <v>0.15136739347829864</v>
      </c>
      <c r="CO173" s="18">
        <f>IF(LEFT($A$1,4)="Conf",Confirmed!CO173,Deaths!CO173)/VLOOKUP($A173,PopulationLookup,2,FALSE)*100000</f>
        <v>0.15633025883824284</v>
      </c>
      <c r="CP173" s="18">
        <f>IF(LEFT($A$1,4)="Conf",Confirmed!CP173,Deaths!CP173)/VLOOKUP($A173,PopulationLookup,2,FALSE)*100000</f>
        <v>0.18362601831793604</v>
      </c>
      <c r="CQ173" s="18">
        <f>IF(LEFT($A$1,4)="Conf",Confirmed!CQ173,Deaths!CQ173)/VLOOKUP($A173,PopulationLookup,2,FALSE)*100000</f>
        <v>0.18610745099790815</v>
      </c>
      <c r="CR173" s="18">
        <f>IF(LEFT($A$1,4)="Conf",Confirmed!CR173,Deaths!CR173)/VLOOKUP($A173,PopulationLookup,2,FALSE)*100000</f>
        <v>0.18610745099790815</v>
      </c>
      <c r="CS173" s="18">
        <f>IF(LEFT($A$1,4)="Conf",Confirmed!CS173,Deaths!CS173)/VLOOKUP($A173,PopulationLookup,2,FALSE)*100000</f>
        <v>0.1960331817177966</v>
      </c>
    </row>
    <row r="174" spans="1:97" x14ac:dyDescent="0.25">
      <c r="A174" t="str">
        <f>Confirmed!A174</f>
        <v>Ukraine</v>
      </c>
      <c r="B174" s="18">
        <f>IF(LEFT($A$1,4)="Conf",Confirmed!B174,Deaths!B174)/VLOOKUP($A174,PopulationLookup,2,FALSE)*100000</f>
        <v>0</v>
      </c>
      <c r="C174" s="18">
        <f>IF(LEFT($A$1,4)="Conf",Confirmed!C174,Deaths!C174)/VLOOKUP($A174,PopulationLookup,2,FALSE)*100000</f>
        <v>0</v>
      </c>
      <c r="D174" s="18">
        <f>IF(LEFT($A$1,4)="Conf",Confirmed!D174,Deaths!D174)/VLOOKUP($A174,PopulationLookup,2,FALSE)*100000</f>
        <v>0</v>
      </c>
      <c r="E174" s="18">
        <f>IF(LEFT($A$1,4)="Conf",Confirmed!E174,Deaths!E174)/VLOOKUP($A174,PopulationLookup,2,FALSE)*100000</f>
        <v>0</v>
      </c>
      <c r="F174" s="18">
        <f>IF(LEFT($A$1,4)="Conf",Confirmed!F174,Deaths!F174)/VLOOKUP($A174,PopulationLookup,2,FALSE)*100000</f>
        <v>0</v>
      </c>
      <c r="G174" s="18">
        <f>IF(LEFT($A$1,4)="Conf",Confirmed!G174,Deaths!G174)/VLOOKUP($A174,PopulationLookup,2,FALSE)*100000</f>
        <v>0</v>
      </c>
      <c r="H174" s="18">
        <f>IF(LEFT($A$1,4)="Conf",Confirmed!H174,Deaths!H174)/VLOOKUP($A174,PopulationLookup,2,FALSE)*100000</f>
        <v>0</v>
      </c>
      <c r="I174" s="18">
        <f>IF(LEFT($A$1,4)="Conf",Confirmed!I174,Deaths!I174)/VLOOKUP($A174,PopulationLookup,2,FALSE)*100000</f>
        <v>0</v>
      </c>
      <c r="J174" s="18">
        <f>IF(LEFT($A$1,4)="Conf",Confirmed!J174,Deaths!J174)/VLOOKUP($A174,PopulationLookup,2,FALSE)*100000</f>
        <v>0</v>
      </c>
      <c r="K174" s="18">
        <f>IF(LEFT($A$1,4)="Conf",Confirmed!K174,Deaths!K174)/VLOOKUP($A174,PopulationLookup,2,FALSE)*100000</f>
        <v>0</v>
      </c>
      <c r="L174" s="18">
        <f>IF(LEFT($A$1,4)="Conf",Confirmed!L174,Deaths!L174)/VLOOKUP($A174,PopulationLookup,2,FALSE)*100000</f>
        <v>0</v>
      </c>
      <c r="M174" s="18">
        <f>IF(LEFT($A$1,4)="Conf",Confirmed!M174,Deaths!M174)/VLOOKUP($A174,PopulationLookup,2,FALSE)*100000</f>
        <v>0</v>
      </c>
      <c r="N174" s="18">
        <f>IF(LEFT($A$1,4)="Conf",Confirmed!N174,Deaths!N174)/VLOOKUP($A174,PopulationLookup,2,FALSE)*100000</f>
        <v>0</v>
      </c>
      <c r="O174" s="18">
        <f>IF(LEFT($A$1,4)="Conf",Confirmed!O174,Deaths!O174)/VLOOKUP($A174,PopulationLookup,2,FALSE)*100000</f>
        <v>0</v>
      </c>
      <c r="P174" s="18">
        <f>IF(LEFT($A$1,4)="Conf",Confirmed!P174,Deaths!P174)/VLOOKUP($A174,PopulationLookup,2,FALSE)*100000</f>
        <v>0</v>
      </c>
      <c r="Q174" s="18">
        <f>IF(LEFT($A$1,4)="Conf",Confirmed!Q174,Deaths!Q174)/VLOOKUP($A174,PopulationLookup,2,FALSE)*100000</f>
        <v>0</v>
      </c>
      <c r="R174" s="18">
        <f>IF(LEFT($A$1,4)="Conf",Confirmed!R174,Deaths!R174)/VLOOKUP($A174,PopulationLookup,2,FALSE)*100000</f>
        <v>0</v>
      </c>
      <c r="S174" s="18">
        <f>IF(LEFT($A$1,4)="Conf",Confirmed!S174,Deaths!S174)/VLOOKUP($A174,PopulationLookup,2,FALSE)*100000</f>
        <v>0</v>
      </c>
      <c r="T174" s="18">
        <f>IF(LEFT($A$1,4)="Conf",Confirmed!T174,Deaths!T174)/VLOOKUP($A174,PopulationLookup,2,FALSE)*100000</f>
        <v>0</v>
      </c>
      <c r="U174" s="18">
        <f>IF(LEFT($A$1,4)="Conf",Confirmed!U174,Deaths!U174)/VLOOKUP($A174,PopulationLookup,2,FALSE)*100000</f>
        <v>0</v>
      </c>
      <c r="V174" s="18">
        <f>IF(LEFT($A$1,4)="Conf",Confirmed!V174,Deaths!V174)/VLOOKUP($A174,PopulationLookup,2,FALSE)*100000</f>
        <v>0</v>
      </c>
      <c r="W174" s="18">
        <f>IF(LEFT($A$1,4)="Conf",Confirmed!W174,Deaths!W174)/VLOOKUP($A174,PopulationLookup,2,FALSE)*100000</f>
        <v>0</v>
      </c>
      <c r="X174" s="18">
        <f>IF(LEFT($A$1,4)="Conf",Confirmed!X174,Deaths!X174)/VLOOKUP($A174,PopulationLookup,2,FALSE)*100000</f>
        <v>0</v>
      </c>
      <c r="Y174" s="18">
        <f>IF(LEFT($A$1,4)="Conf",Confirmed!Y174,Deaths!Y174)/VLOOKUP($A174,PopulationLookup,2,FALSE)*100000</f>
        <v>0</v>
      </c>
      <c r="Z174" s="18">
        <f>IF(LEFT($A$1,4)="Conf",Confirmed!Z174,Deaths!Z174)/VLOOKUP($A174,PopulationLookup,2,FALSE)*100000</f>
        <v>0</v>
      </c>
      <c r="AA174" s="18">
        <f>IF(LEFT($A$1,4)="Conf",Confirmed!AA174,Deaths!AA174)/VLOOKUP($A174,PopulationLookup,2,FALSE)*100000</f>
        <v>0</v>
      </c>
      <c r="AB174" s="18">
        <f>IF(LEFT($A$1,4)="Conf",Confirmed!AB174,Deaths!AB174)/VLOOKUP($A174,PopulationLookup,2,FALSE)*100000</f>
        <v>0</v>
      </c>
      <c r="AC174" s="18">
        <f>IF(LEFT($A$1,4)="Conf",Confirmed!AC174,Deaths!AC174)/VLOOKUP($A174,PopulationLookup,2,FALSE)*100000</f>
        <v>0</v>
      </c>
      <c r="AD174" s="18">
        <f>IF(LEFT($A$1,4)="Conf",Confirmed!AD174,Deaths!AD174)/VLOOKUP($A174,PopulationLookup,2,FALSE)*100000</f>
        <v>0</v>
      </c>
      <c r="AE174" s="18">
        <f>IF(LEFT($A$1,4)="Conf",Confirmed!AE174,Deaths!AE174)/VLOOKUP($A174,PopulationLookup,2,FALSE)*100000</f>
        <v>0</v>
      </c>
      <c r="AF174" s="18">
        <f>IF(LEFT($A$1,4)="Conf",Confirmed!AF174,Deaths!AF174)/VLOOKUP($A174,PopulationLookup,2,FALSE)*100000</f>
        <v>0</v>
      </c>
      <c r="AG174" s="18">
        <f>IF(LEFT($A$1,4)="Conf",Confirmed!AG174,Deaths!AG174)/VLOOKUP($A174,PopulationLookup,2,FALSE)*100000</f>
        <v>0</v>
      </c>
      <c r="AH174" s="18">
        <f>IF(LEFT($A$1,4)="Conf",Confirmed!AH174,Deaths!AH174)/VLOOKUP($A174,PopulationLookup,2,FALSE)*100000</f>
        <v>0</v>
      </c>
      <c r="AI174" s="18">
        <f>IF(LEFT($A$1,4)="Conf",Confirmed!AI174,Deaths!AI174)/VLOOKUP($A174,PopulationLookup,2,FALSE)*100000</f>
        <v>0</v>
      </c>
      <c r="AJ174" s="18">
        <f>IF(LEFT($A$1,4)="Conf",Confirmed!AJ174,Deaths!AJ174)/VLOOKUP($A174,PopulationLookup,2,FALSE)*100000</f>
        <v>0</v>
      </c>
      <c r="AK174" s="18">
        <f>IF(LEFT($A$1,4)="Conf",Confirmed!AK174,Deaths!AK174)/VLOOKUP($A174,PopulationLookup,2,FALSE)*100000</f>
        <v>0</v>
      </c>
      <c r="AL174" s="18">
        <f>IF(LEFT($A$1,4)="Conf",Confirmed!AL174,Deaths!AL174)/VLOOKUP($A174,PopulationLookup,2,FALSE)*100000</f>
        <v>0</v>
      </c>
      <c r="AM174" s="18">
        <f>IF(LEFT($A$1,4)="Conf",Confirmed!AM174,Deaths!AM174)/VLOOKUP($A174,PopulationLookup,2,FALSE)*100000</f>
        <v>0</v>
      </c>
      <c r="AN174" s="18">
        <f>IF(LEFT($A$1,4)="Conf",Confirmed!AN174,Deaths!AN174)/VLOOKUP($A174,PopulationLookup,2,FALSE)*100000</f>
        <v>0</v>
      </c>
      <c r="AO174" s="18">
        <f>IF(LEFT($A$1,4)="Conf",Confirmed!AO174,Deaths!AO174)/VLOOKUP($A174,PopulationLookup,2,FALSE)*100000</f>
        <v>0</v>
      </c>
      <c r="AP174" s="18">
        <f>IF(LEFT($A$1,4)="Conf",Confirmed!AP174,Deaths!AP174)/VLOOKUP($A174,PopulationLookup,2,FALSE)*100000</f>
        <v>0</v>
      </c>
      <c r="AQ174" s="18">
        <f>IF(LEFT($A$1,4)="Conf",Confirmed!AQ174,Deaths!AQ174)/VLOOKUP($A174,PopulationLookup,2,FALSE)*100000</f>
        <v>2.3864972368180391E-3</v>
      </c>
      <c r="AR174" s="18">
        <f>IF(LEFT($A$1,4)="Conf",Confirmed!AR174,Deaths!AR174)/VLOOKUP($A174,PopulationLookup,2,FALSE)*100000</f>
        <v>2.3864972368180391E-3</v>
      </c>
      <c r="AS174" s="18">
        <f>IF(LEFT($A$1,4)="Conf",Confirmed!AS174,Deaths!AS174)/VLOOKUP($A174,PopulationLookup,2,FALSE)*100000</f>
        <v>2.3864972368180391E-3</v>
      </c>
      <c r="AT174" s="18">
        <f>IF(LEFT($A$1,4)="Conf",Confirmed!AT174,Deaths!AT174)/VLOOKUP($A174,PopulationLookup,2,FALSE)*100000</f>
        <v>2.3864972368180391E-3</v>
      </c>
      <c r="AU174" s="18">
        <f>IF(LEFT($A$1,4)="Conf",Confirmed!AU174,Deaths!AU174)/VLOOKUP($A174,PopulationLookup,2,FALSE)*100000</f>
        <v>2.3864972368180391E-3</v>
      </c>
      <c r="AV174" s="18">
        <f>IF(LEFT($A$1,4)="Conf",Confirmed!AV174,Deaths!AV174)/VLOOKUP($A174,PopulationLookup,2,FALSE)*100000</f>
        <v>2.3864972368180391E-3</v>
      </c>
      <c r="AW174" s="18">
        <f>IF(LEFT($A$1,4)="Conf",Confirmed!AW174,Deaths!AW174)/VLOOKUP($A174,PopulationLookup,2,FALSE)*100000</f>
        <v>2.3864972368180391E-3</v>
      </c>
      <c r="AX174" s="18">
        <f>IF(LEFT($A$1,4)="Conf",Confirmed!AX174,Deaths!AX174)/VLOOKUP($A174,PopulationLookup,2,FALSE)*100000</f>
        <v>2.3864972368180391E-3</v>
      </c>
      <c r="AY174" s="18">
        <f>IF(LEFT($A$1,4)="Conf",Confirmed!AY174,Deaths!AY174)/VLOOKUP($A174,PopulationLookup,2,FALSE)*100000</f>
        <v>2.3864972368180391E-3</v>
      </c>
      <c r="AZ174" s="18">
        <f>IF(LEFT($A$1,4)="Conf",Confirmed!AZ174,Deaths!AZ174)/VLOOKUP($A174,PopulationLookup,2,FALSE)*100000</f>
        <v>2.3864972368180391E-3</v>
      </c>
      <c r="BA174" s="18">
        <f>IF(LEFT($A$1,4)="Conf",Confirmed!BA174,Deaths!BA174)/VLOOKUP($A174,PopulationLookup,2,FALSE)*100000</f>
        <v>7.1594917104541179E-3</v>
      </c>
      <c r="BB174" s="18">
        <f>IF(LEFT($A$1,4)="Conf",Confirmed!BB174,Deaths!BB174)/VLOOKUP($A174,PopulationLookup,2,FALSE)*100000</f>
        <v>7.1594917104541179E-3</v>
      </c>
      <c r="BC174" s="18">
        <f>IF(LEFT($A$1,4)="Conf",Confirmed!BC174,Deaths!BC174)/VLOOKUP($A174,PopulationLookup,2,FALSE)*100000</f>
        <v>7.1594917104541179E-3</v>
      </c>
      <c r="BD174" s="18">
        <f>IF(LEFT($A$1,4)="Conf",Confirmed!BD174,Deaths!BD174)/VLOOKUP($A174,PopulationLookup,2,FALSE)*100000</f>
        <v>1.6705480657726274E-2</v>
      </c>
      <c r="BE174" s="18">
        <f>IF(LEFT($A$1,4)="Conf",Confirmed!BE174,Deaths!BE174)/VLOOKUP($A174,PopulationLookup,2,FALSE)*100000</f>
        <v>3.3410961315452549E-2</v>
      </c>
      <c r="BF174" s="18">
        <f>IF(LEFT($A$1,4)="Conf",Confirmed!BF174,Deaths!BF174)/VLOOKUP($A174,PopulationLookup,2,FALSE)*100000</f>
        <v>3.3410961315452549E-2</v>
      </c>
      <c r="BG174" s="18">
        <f>IF(LEFT($A$1,4)="Conf",Confirmed!BG174,Deaths!BG174)/VLOOKUP($A174,PopulationLookup,2,FALSE)*100000</f>
        <v>3.8183955789088626E-2</v>
      </c>
      <c r="BH174" s="18">
        <f>IF(LEFT($A$1,4)="Conf",Confirmed!BH174,Deaths!BH174)/VLOOKUP($A174,PopulationLookup,2,FALSE)*100000</f>
        <v>6.9208419867723137E-2</v>
      </c>
      <c r="BI174" s="18">
        <f>IF(LEFT($A$1,4)="Conf",Confirmed!BI174,Deaths!BI174)/VLOOKUP($A174,PopulationLookup,2,FALSE)*100000</f>
        <v>0.11216537013044786</v>
      </c>
      <c r="BJ174" s="18">
        <f>IF(LEFT($A$1,4)="Conf",Confirmed!BJ174,Deaths!BJ174)/VLOOKUP($A174,PopulationLookup,2,FALSE)*100000</f>
        <v>0.17421429828771687</v>
      </c>
      <c r="BK174" s="18">
        <f>IF(LEFT($A$1,4)="Conf",Confirmed!BK174,Deaths!BK174)/VLOOKUP($A174,PopulationLookup,2,FALSE)*100000</f>
        <v>0.17421429828771687</v>
      </c>
      <c r="BL174" s="18">
        <f>IF(LEFT($A$1,4)="Conf",Confirmed!BL174,Deaths!BL174)/VLOOKUP($A174,PopulationLookup,2,FALSE)*100000</f>
        <v>0.23149023197134982</v>
      </c>
      <c r="BM174" s="18">
        <f>IF(LEFT($A$1,4)="Conf",Confirmed!BM174,Deaths!BM174)/VLOOKUP($A174,PopulationLookup,2,FALSE)*100000</f>
        <v>0.34604209933861568</v>
      </c>
      <c r="BN174" s="18">
        <f>IF(LEFT($A$1,4)="Conf",Confirmed!BN174,Deaths!BN174)/VLOOKUP($A174,PopulationLookup,2,FALSE)*100000</f>
        <v>0.4677534584163357</v>
      </c>
      <c r="BO174" s="18">
        <f>IF(LEFT($A$1,4)="Conf",Confirmed!BO174,Deaths!BO174)/VLOOKUP($A174,PopulationLookup,2,FALSE)*100000</f>
        <v>0.7398141434135922</v>
      </c>
      <c r="BP174" s="18">
        <f>IF(LEFT($A$1,4)="Conf",Confirmed!BP174,Deaths!BP174)/VLOOKUP($A174,PopulationLookup,2,FALSE)*100000</f>
        <v>0.84959301630722195</v>
      </c>
      <c r="BQ174" s="18">
        <f>IF(LEFT($A$1,4)="Conf",Confirmed!BQ174,Deaths!BQ174)/VLOOKUP($A174,PopulationLookup,2,FALSE)*100000</f>
        <v>1.1335861874885687</v>
      </c>
      <c r="BR174" s="18">
        <f>IF(LEFT($A$1,4)="Conf",Confirmed!BR174,Deaths!BR174)/VLOOKUP($A174,PopulationLookup,2,FALSE)*100000</f>
        <v>1.3078004857762855</v>
      </c>
      <c r="BS174" s="18">
        <f>IF(LEFT($A$1,4)="Conf",Confirmed!BS174,Deaths!BS174)/VLOOKUP($A174,PopulationLookup,2,FALSE)*100000</f>
        <v>1.5392907177476352</v>
      </c>
      <c r="BT174" s="18">
        <f>IF(LEFT($A$1,4)="Conf",Confirmed!BT174,Deaths!BT174)/VLOOKUP($A174,PopulationLookup,2,FALSE)*100000</f>
        <v>1.8948788060335231</v>
      </c>
      <c r="BU174" s="18">
        <f>IF(LEFT($A$1,4)="Conf",Confirmed!BU174,Deaths!BU174)/VLOOKUP($A174,PopulationLookup,2,FALSE)*100000</f>
        <v>2.1406880214257811</v>
      </c>
      <c r="BV174" s="18">
        <f>IF(LEFT($A$1,4)="Conf",Confirmed!BV174,Deaths!BV174)/VLOOKUP($A174,PopulationLookup,2,FALSE)*100000</f>
        <v>2.5583250378689382</v>
      </c>
      <c r="BW174" s="18">
        <f>IF(LEFT($A$1,4)="Conf",Confirmed!BW174,Deaths!BW174)/VLOOKUP($A174,PopulationLookup,2,FALSE)*100000</f>
        <v>2.9234591151020983</v>
      </c>
      <c r="BX174" s="18">
        <f>IF(LEFT($A$1,4)="Conf",Confirmed!BX174,Deaths!BX174)/VLOOKUP($A174,PopulationLookup,2,FALSE)*100000</f>
        <v>3.1215383857579959</v>
      </c>
      <c r="BY174" s="18">
        <f>IF(LEFT($A$1,4)="Conf",Confirmed!BY174,Deaths!BY174)/VLOOKUP($A174,PopulationLookup,2,FALSE)*100000</f>
        <v>3.1477898553629937</v>
      </c>
      <c r="BZ174" s="18">
        <f>IF(LEFT($A$1,4)="Conf",Confirmed!BZ174,Deaths!BZ174)/VLOOKUP($A174,PopulationLookup,2,FALSE)*100000</f>
        <v>3.4890589602279731</v>
      </c>
      <c r="CA174" s="18">
        <f>IF(LEFT($A$1,4)="Conf",Confirmed!CA174,Deaths!CA174)/VLOOKUP($A174,PopulationLookup,2,FALSE)*100000</f>
        <v>3.9806773910124895</v>
      </c>
      <c r="CB174" s="18">
        <f>IF(LEFT($A$1,4)="Conf",Confirmed!CB174,Deaths!CB174)/VLOOKUP($A174,PopulationLookup,2,FALSE)*100000</f>
        <v>4.5152527720597311</v>
      </c>
      <c r="CC174" s="18">
        <f>IF(LEFT($A$1,4)="Conf",Confirmed!CC174,Deaths!CC174)/VLOOKUP($A174,PopulationLookup,2,FALSE)*100000</f>
        <v>5.2574534127101407</v>
      </c>
      <c r="CD174" s="18">
        <f>IF(LEFT($A$1,4)="Conf",Confirmed!CD174,Deaths!CD174)/VLOOKUP($A174,PopulationLookup,2,FALSE)*100000</f>
        <v>5.9924945616500969</v>
      </c>
      <c r="CE174" s="18">
        <f>IF(LEFT($A$1,4)="Conf",Confirmed!CE174,Deaths!CE174)/VLOOKUP($A174,PopulationLookup,2,FALSE)*100000</f>
        <v>6.6273028266436951</v>
      </c>
      <c r="CF174" s="18">
        <f>IF(LEFT($A$1,4)="Conf",Confirmed!CF174,Deaths!CF174)/VLOOKUP($A174,PopulationLookup,2,FALSE)*100000</f>
        <v>7.4029144286095585</v>
      </c>
      <c r="CG174" s="18">
        <f>IF(LEFT($A$1,4)="Conf",Confirmed!CG174,Deaths!CG174)/VLOOKUP($A174,PopulationLookup,2,FALSE)*100000</f>
        <v>8.0472686825504294</v>
      </c>
      <c r="CH174" s="18">
        <f>IF(LEFT($A$1,4)="Conf",Confirmed!CH174,Deaths!CH174)/VLOOKUP($A174,PopulationLookup,2,FALSE)*100000</f>
        <v>8.9827755993830998</v>
      </c>
      <c r="CI174" s="18">
        <f>IF(LEFT($A$1,4)="Conf",Confirmed!CI174,Deaths!CI174)/VLOOKUP($A174,PopulationLookup,2,FALSE)*100000</f>
        <v>9.9302150023998621</v>
      </c>
      <c r="CJ174" s="18">
        <f>IF(LEFT($A$1,4)="Conf",Confirmed!CJ174,Deaths!CJ174)/VLOOKUP($A174,PopulationLookup,2,FALSE)*100000</f>
        <v>11.125850118045699</v>
      </c>
      <c r="CK174" s="18">
        <f>IF(LEFT($A$1,4)="Conf",Confirmed!CK174,Deaths!CK174)/VLOOKUP($A174,PopulationLookup,2,FALSE)*100000</f>
        <v>12.185454891192908</v>
      </c>
      <c r="CL174" s="18">
        <f>IF(LEFT($A$1,4)="Conf",Confirmed!CL174,Deaths!CL174)/VLOOKUP($A174,PopulationLookup,2,FALSE)*100000</f>
        <v>13.004023443421495</v>
      </c>
      <c r="CM174" s="18">
        <f>IF(LEFT($A$1,4)="Conf",Confirmed!CM174,Deaths!CM174)/VLOOKUP($A174,PopulationLookup,2,FALSE)*100000</f>
        <v>13.626899222231005</v>
      </c>
      <c r="CN174" s="18">
        <f>IF(LEFT($A$1,4)="Conf",Confirmed!CN174,Deaths!CN174)/VLOOKUP($A174,PopulationLookup,2,FALSE)*100000</f>
        <v>14.617295575510491</v>
      </c>
      <c r="CO174" s="18">
        <f>IF(LEFT($A$1,4)="Conf",Confirmed!CO174,Deaths!CO174)/VLOOKUP($A174,PopulationLookup,2,FALSE)*100000</f>
        <v>15.731789785104516</v>
      </c>
      <c r="CP174" s="18">
        <f>IF(LEFT($A$1,4)="Conf",Confirmed!CP174,Deaths!CP174)/VLOOKUP($A174,PopulationLookup,2,FALSE)*100000</f>
        <v>17.111185187985342</v>
      </c>
      <c r="CQ174" s="18">
        <f>IF(LEFT($A$1,4)="Conf",Confirmed!CQ174,Deaths!CQ174)/VLOOKUP($A174,PopulationLookup,2,FALSE)*100000</f>
        <v>18.249544369947547</v>
      </c>
      <c r="CR174" s="18">
        <f>IF(LEFT($A$1,4)="Conf",Confirmed!CR174,Deaths!CR174)/VLOOKUP($A174,PopulationLookup,2,FALSE)*100000</f>
        <v>19.390290049146568</v>
      </c>
      <c r="CS174" s="18">
        <f>IF(LEFT($A$1,4)="Conf",Confirmed!CS174,Deaths!CS174)/VLOOKUP($A174,PopulationLookup,2,FALSE)*100000</f>
        <v>20.564446689661047</v>
      </c>
    </row>
    <row r="175" spans="1:97" x14ac:dyDescent="0.25">
      <c r="A175" t="str">
        <f>Confirmed!A175</f>
        <v>United Arab Emirates</v>
      </c>
      <c r="B175" s="18">
        <f>IF(LEFT($A$1,4)="Conf",Confirmed!B175,Deaths!B175)/VLOOKUP($A175,PopulationLookup,2,FALSE)*100000</f>
        <v>0</v>
      </c>
      <c r="C175" s="18">
        <f>IF(LEFT($A$1,4)="Conf",Confirmed!C175,Deaths!C175)/VLOOKUP($A175,PopulationLookup,2,FALSE)*100000</f>
        <v>0</v>
      </c>
      <c r="D175" s="18">
        <f>IF(LEFT($A$1,4)="Conf",Confirmed!D175,Deaths!D175)/VLOOKUP($A175,PopulationLookup,2,FALSE)*100000</f>
        <v>0</v>
      </c>
      <c r="E175" s="18">
        <f>IF(LEFT($A$1,4)="Conf",Confirmed!E175,Deaths!E175)/VLOOKUP($A175,PopulationLookup,2,FALSE)*100000</f>
        <v>0</v>
      </c>
      <c r="F175" s="18">
        <f>IF(LEFT($A$1,4)="Conf",Confirmed!F175,Deaths!F175)/VLOOKUP($A175,PopulationLookup,2,FALSE)*100000</f>
        <v>0</v>
      </c>
      <c r="G175" s="18">
        <f>IF(LEFT($A$1,4)="Conf",Confirmed!G175,Deaths!G175)/VLOOKUP($A175,PopulationLookup,2,FALSE)*100000</f>
        <v>0</v>
      </c>
      <c r="H175" s="18">
        <f>IF(LEFT($A$1,4)="Conf",Confirmed!H175,Deaths!H175)/VLOOKUP($A175,PopulationLookup,2,FALSE)*100000</f>
        <v>0</v>
      </c>
      <c r="I175" s="18">
        <f>IF(LEFT($A$1,4)="Conf",Confirmed!I175,Deaths!I175)/VLOOKUP($A175,PopulationLookup,2,FALSE)*100000</f>
        <v>4.0443258108873247E-2</v>
      </c>
      <c r="J175" s="18">
        <f>IF(LEFT($A$1,4)="Conf",Confirmed!J175,Deaths!J175)/VLOOKUP($A175,PopulationLookup,2,FALSE)*100000</f>
        <v>4.0443258108873247E-2</v>
      </c>
      <c r="K175" s="18">
        <f>IF(LEFT($A$1,4)="Conf",Confirmed!K175,Deaths!K175)/VLOOKUP($A175,PopulationLookup,2,FALSE)*100000</f>
        <v>4.0443258108873247E-2</v>
      </c>
      <c r="L175" s="18">
        <f>IF(LEFT($A$1,4)="Conf",Confirmed!L175,Deaths!L175)/VLOOKUP($A175,PopulationLookup,2,FALSE)*100000</f>
        <v>4.0443258108873247E-2</v>
      </c>
      <c r="M175" s="18">
        <f>IF(LEFT($A$1,4)="Conf",Confirmed!M175,Deaths!M175)/VLOOKUP($A175,PopulationLookup,2,FALSE)*100000</f>
        <v>5.0554072636091567E-2</v>
      </c>
      <c r="N175" s="18">
        <f>IF(LEFT($A$1,4)="Conf",Confirmed!N175,Deaths!N175)/VLOOKUP($A175,PopulationLookup,2,FALSE)*100000</f>
        <v>5.0554072636091567E-2</v>
      </c>
      <c r="O175" s="18">
        <f>IF(LEFT($A$1,4)="Conf",Confirmed!O175,Deaths!O175)/VLOOKUP($A175,PopulationLookup,2,FALSE)*100000</f>
        <v>5.0554072636091567E-2</v>
      </c>
      <c r="P175" s="18">
        <f>IF(LEFT($A$1,4)="Conf",Confirmed!P175,Deaths!P175)/VLOOKUP($A175,PopulationLookup,2,FALSE)*100000</f>
        <v>5.0554072636091567E-2</v>
      </c>
      <c r="Q175" s="18">
        <f>IF(LEFT($A$1,4)="Conf",Confirmed!Q175,Deaths!Q175)/VLOOKUP($A175,PopulationLookup,2,FALSE)*100000</f>
        <v>5.0554072636091567E-2</v>
      </c>
      <c r="R175" s="18">
        <f>IF(LEFT($A$1,4)="Conf",Confirmed!R175,Deaths!R175)/VLOOKUP($A175,PopulationLookup,2,FALSE)*100000</f>
        <v>5.0554072636091567E-2</v>
      </c>
      <c r="S175" s="18">
        <f>IF(LEFT($A$1,4)="Conf",Confirmed!S175,Deaths!S175)/VLOOKUP($A175,PopulationLookup,2,FALSE)*100000</f>
        <v>7.0775701690528187E-2</v>
      </c>
      <c r="T175" s="18">
        <f>IF(LEFT($A$1,4)="Conf",Confirmed!T175,Deaths!T175)/VLOOKUP($A175,PopulationLookup,2,FALSE)*100000</f>
        <v>7.0775701690528187E-2</v>
      </c>
      <c r="U175" s="18">
        <f>IF(LEFT($A$1,4)="Conf",Confirmed!U175,Deaths!U175)/VLOOKUP($A175,PopulationLookup,2,FALSE)*100000</f>
        <v>8.0886516217746493E-2</v>
      </c>
      <c r="V175" s="18">
        <f>IF(LEFT($A$1,4)="Conf",Confirmed!V175,Deaths!V175)/VLOOKUP($A175,PopulationLookup,2,FALSE)*100000</f>
        <v>8.0886516217746493E-2</v>
      </c>
      <c r="W175" s="18">
        <f>IF(LEFT($A$1,4)="Conf",Confirmed!W175,Deaths!W175)/VLOOKUP($A175,PopulationLookup,2,FALSE)*100000</f>
        <v>8.0886516217746493E-2</v>
      </c>
      <c r="X175" s="18">
        <f>IF(LEFT($A$1,4)="Conf",Confirmed!X175,Deaths!X175)/VLOOKUP($A175,PopulationLookup,2,FALSE)*100000</f>
        <v>8.0886516217746493E-2</v>
      </c>
      <c r="Y175" s="18">
        <f>IF(LEFT($A$1,4)="Conf",Confirmed!Y175,Deaths!Y175)/VLOOKUP($A175,PopulationLookup,2,FALSE)*100000</f>
        <v>8.0886516217746493E-2</v>
      </c>
      <c r="Z175" s="18">
        <f>IF(LEFT($A$1,4)="Conf",Confirmed!Z175,Deaths!Z175)/VLOOKUP($A175,PopulationLookup,2,FALSE)*100000</f>
        <v>8.0886516217746493E-2</v>
      </c>
      <c r="AA175" s="18">
        <f>IF(LEFT($A$1,4)="Conf",Confirmed!AA175,Deaths!AA175)/VLOOKUP($A175,PopulationLookup,2,FALSE)*100000</f>
        <v>9.0997330744964813E-2</v>
      </c>
      <c r="AB175" s="18">
        <f>IF(LEFT($A$1,4)="Conf",Confirmed!AB175,Deaths!AB175)/VLOOKUP($A175,PopulationLookup,2,FALSE)*100000</f>
        <v>9.0997330744964813E-2</v>
      </c>
      <c r="AC175" s="18">
        <f>IF(LEFT($A$1,4)="Conf",Confirmed!AC175,Deaths!AC175)/VLOOKUP($A175,PopulationLookup,2,FALSE)*100000</f>
        <v>9.0997330744964813E-2</v>
      </c>
      <c r="AD175" s="18">
        <f>IF(LEFT($A$1,4)="Conf",Confirmed!AD175,Deaths!AD175)/VLOOKUP($A175,PopulationLookup,2,FALSE)*100000</f>
        <v>9.0997330744964813E-2</v>
      </c>
      <c r="AE175" s="18">
        <f>IF(LEFT($A$1,4)="Conf",Confirmed!AE175,Deaths!AE175)/VLOOKUP($A175,PopulationLookup,2,FALSE)*100000</f>
        <v>9.0997330744964813E-2</v>
      </c>
      <c r="AF175" s="18">
        <f>IF(LEFT($A$1,4)="Conf",Confirmed!AF175,Deaths!AF175)/VLOOKUP($A175,PopulationLookup,2,FALSE)*100000</f>
        <v>9.0997330744964813E-2</v>
      </c>
      <c r="AG175" s="18">
        <f>IF(LEFT($A$1,4)="Conf",Confirmed!AG175,Deaths!AG175)/VLOOKUP($A175,PopulationLookup,2,FALSE)*100000</f>
        <v>0.13144058885383808</v>
      </c>
      <c r="AH175" s="18">
        <f>IF(LEFT($A$1,4)="Conf",Confirmed!AH175,Deaths!AH175)/VLOOKUP($A175,PopulationLookup,2,FALSE)*100000</f>
        <v>0.13144058885383808</v>
      </c>
      <c r="AI175" s="18">
        <f>IF(LEFT($A$1,4)="Conf",Confirmed!AI175,Deaths!AI175)/VLOOKUP($A175,PopulationLookup,2,FALSE)*100000</f>
        <v>0.13144058885383808</v>
      </c>
      <c r="AJ175" s="18">
        <f>IF(LEFT($A$1,4)="Conf",Confirmed!AJ175,Deaths!AJ175)/VLOOKUP($A175,PopulationLookup,2,FALSE)*100000</f>
        <v>0.13144058885383808</v>
      </c>
      <c r="AK175" s="18">
        <f>IF(LEFT($A$1,4)="Conf",Confirmed!AK175,Deaths!AK175)/VLOOKUP($A175,PopulationLookup,2,FALSE)*100000</f>
        <v>0.13144058885383808</v>
      </c>
      <c r="AL175" s="18">
        <f>IF(LEFT($A$1,4)="Conf",Confirmed!AL175,Deaths!AL175)/VLOOKUP($A175,PopulationLookup,2,FALSE)*100000</f>
        <v>0.13144058885383808</v>
      </c>
      <c r="AM175" s="18">
        <f>IF(LEFT($A$1,4)="Conf",Confirmed!AM175,Deaths!AM175)/VLOOKUP($A175,PopulationLookup,2,FALSE)*100000</f>
        <v>0.19210547601714797</v>
      </c>
      <c r="AN175" s="18">
        <f>IF(LEFT($A$1,4)="Conf",Confirmed!AN175,Deaths!AN175)/VLOOKUP($A175,PopulationLookup,2,FALSE)*100000</f>
        <v>0.21232710507158456</v>
      </c>
      <c r="AO175" s="18">
        <f>IF(LEFT($A$1,4)="Conf",Confirmed!AO175,Deaths!AO175)/VLOOKUP($A175,PopulationLookup,2,FALSE)*100000</f>
        <v>0.21232710507158456</v>
      </c>
      <c r="AP175" s="18">
        <f>IF(LEFT($A$1,4)="Conf",Confirmed!AP175,Deaths!AP175)/VLOOKUP($A175,PopulationLookup,2,FALSE)*100000</f>
        <v>0.21232710507158456</v>
      </c>
      <c r="AQ175" s="18">
        <f>IF(LEFT($A$1,4)="Conf",Confirmed!AQ175,Deaths!AQ175)/VLOOKUP($A175,PopulationLookup,2,FALSE)*100000</f>
        <v>0.27299199223489445</v>
      </c>
      <c r="AR175" s="18">
        <f>IF(LEFT($A$1,4)="Conf",Confirmed!AR175,Deaths!AR175)/VLOOKUP($A175,PopulationLookup,2,FALSE)*100000</f>
        <v>0.27299199223489445</v>
      </c>
      <c r="AS175" s="18">
        <f>IF(LEFT($A$1,4)="Conf",Confirmed!AS175,Deaths!AS175)/VLOOKUP($A175,PopulationLookup,2,FALSE)*100000</f>
        <v>0.29321362128933104</v>
      </c>
      <c r="AT175" s="18">
        <f>IF(LEFT($A$1,4)="Conf",Confirmed!AT175,Deaths!AT175)/VLOOKUP($A175,PopulationLookup,2,FALSE)*100000</f>
        <v>0.29321362128933104</v>
      </c>
      <c r="AU175" s="18">
        <f>IF(LEFT($A$1,4)="Conf",Confirmed!AU175,Deaths!AU175)/VLOOKUP($A175,PopulationLookup,2,FALSE)*100000</f>
        <v>0.45498665372482411</v>
      </c>
      <c r="AV175" s="18">
        <f>IF(LEFT($A$1,4)="Conf",Confirmed!AV175,Deaths!AV175)/VLOOKUP($A175,PopulationLookup,2,FALSE)*100000</f>
        <v>0.45498665372482411</v>
      </c>
      <c r="AW175" s="18">
        <f>IF(LEFT($A$1,4)="Conf",Confirmed!AW175,Deaths!AW175)/VLOOKUP($A175,PopulationLookup,2,FALSE)*100000</f>
        <v>0.45498665372482411</v>
      </c>
      <c r="AX175" s="18">
        <f>IF(LEFT($A$1,4)="Conf",Confirmed!AX175,Deaths!AX175)/VLOOKUP($A175,PopulationLookup,2,FALSE)*100000</f>
        <v>0.7482002750141552</v>
      </c>
      <c r="AY175" s="18">
        <f>IF(LEFT($A$1,4)="Conf",Confirmed!AY175,Deaths!AY175)/VLOOKUP($A175,PopulationLookup,2,FALSE)*100000</f>
        <v>0.7482002750141552</v>
      </c>
      <c r="AZ175" s="18">
        <f>IF(LEFT($A$1,4)="Conf",Confirmed!AZ175,Deaths!AZ175)/VLOOKUP($A175,PopulationLookup,2,FALSE)*100000</f>
        <v>0.85941923481355653</v>
      </c>
      <c r="BA175" s="18">
        <f>IF(LEFT($A$1,4)="Conf",Confirmed!BA175,Deaths!BA175)/VLOOKUP($A175,PopulationLookup,2,FALSE)*100000</f>
        <v>0.85941923481355653</v>
      </c>
      <c r="BB175" s="18">
        <f>IF(LEFT($A$1,4)="Conf",Confirmed!BB175,Deaths!BB175)/VLOOKUP($A175,PopulationLookup,2,FALSE)*100000</f>
        <v>0.85941923481355653</v>
      </c>
      <c r="BC175" s="18">
        <f>IF(LEFT($A$1,4)="Conf",Confirmed!BC175,Deaths!BC175)/VLOOKUP($A175,PopulationLookup,2,FALSE)*100000</f>
        <v>0.99085982366739467</v>
      </c>
      <c r="BD175" s="18">
        <f>IF(LEFT($A$1,4)="Conf",Confirmed!BD175,Deaths!BD175)/VLOOKUP($A175,PopulationLookup,2,FALSE)*100000</f>
        <v>0.99085982366739467</v>
      </c>
      <c r="BE175" s="18">
        <f>IF(LEFT($A$1,4)="Conf",Confirmed!BE175,Deaths!BE175)/VLOOKUP($A175,PopulationLookup,2,FALSE)*100000</f>
        <v>0.99085982366739467</v>
      </c>
      <c r="BF175" s="18">
        <f>IF(LEFT($A$1,4)="Conf",Confirmed!BF175,Deaths!BF175)/VLOOKUP($A175,PopulationLookup,2,FALSE)*100000</f>
        <v>1.1425220415756694</v>
      </c>
      <c r="BG175" s="18">
        <f>IF(LEFT($A$1,4)="Conf",Confirmed!BG175,Deaths!BG175)/VLOOKUP($A175,PopulationLookup,2,FALSE)*100000</f>
        <v>1.4155140338105638</v>
      </c>
      <c r="BH175" s="18">
        <f>IF(LEFT($A$1,4)="Conf",Confirmed!BH175,Deaths!BH175)/VLOOKUP($A175,PopulationLookup,2,FALSE)*100000</f>
        <v>1.4155140338105638</v>
      </c>
      <c r="BI175" s="18">
        <f>IF(LEFT($A$1,4)="Conf",Confirmed!BI175,Deaths!BI175)/VLOOKUP($A175,PopulationLookup,2,FALSE)*100000</f>
        <v>1.5469546226644018</v>
      </c>
      <c r="BJ175" s="18">
        <f>IF(LEFT($A$1,4)="Conf",Confirmed!BJ175,Deaths!BJ175)/VLOOKUP($A175,PopulationLookup,2,FALSE)*100000</f>
        <v>1.5469546226644018</v>
      </c>
      <c r="BK175" s="18">
        <f>IF(LEFT($A$1,4)="Conf",Confirmed!BK175,Deaths!BK175)/VLOOKUP($A175,PopulationLookup,2,FALSE)*100000</f>
        <v>2.0019412763892257</v>
      </c>
      <c r="BL175" s="18">
        <f>IF(LEFT($A$1,4)="Conf",Confirmed!BL175,Deaths!BL175)/VLOOKUP($A175,PopulationLookup,2,FALSE)*100000</f>
        <v>2.5074820027501414</v>
      </c>
      <c r="BM175" s="18">
        <f>IF(LEFT($A$1,4)="Conf",Confirmed!BM175,Deaths!BM175)/VLOOKUP($A175,PopulationLookup,2,FALSE)*100000</f>
        <v>3.366901237563698</v>
      </c>
      <c r="BN175" s="18">
        <f>IF(LEFT($A$1,4)="Conf",Confirmed!BN175,Deaths!BN175)/VLOOKUP($A175,PopulationLookup,2,FALSE)*100000</f>
        <v>3.366901237563698</v>
      </c>
      <c r="BO175" s="18">
        <f>IF(LEFT($A$1,4)="Conf",Confirmed!BO175,Deaths!BO175)/VLOOKUP($A175,PopulationLookup,2,FALSE)*100000</f>
        <v>4.0948798835234168</v>
      </c>
      <c r="BP175" s="18">
        <f>IF(LEFT($A$1,4)="Conf",Confirmed!BP175,Deaths!BP175)/VLOOKUP($A175,PopulationLookup,2,FALSE)*100000</f>
        <v>4.7318611987381702</v>
      </c>
      <c r="BQ175" s="18">
        <f>IF(LEFT($A$1,4)="Conf",Confirmed!BQ175,Deaths!BQ175)/VLOOKUP($A175,PopulationLookup,2,FALSE)*100000</f>
        <v>5.7631642805144381</v>
      </c>
      <c r="BR175" s="18">
        <f>IF(LEFT($A$1,4)="Conf",Confirmed!BR175,Deaths!BR175)/VLOOKUP($A175,PopulationLookup,2,FALSE)*100000</f>
        <v>6.1777076761303888</v>
      </c>
      <c r="BS175" s="18">
        <f>IF(LEFT($A$1,4)="Conf",Confirmed!BS175,Deaths!BS175)/VLOOKUP($A175,PopulationLookup,2,FALSE)*100000</f>
        <v>6.7135808460729596</v>
      </c>
      <c r="BT175" s="18">
        <f>IF(LEFT($A$1,4)="Conf",Confirmed!BT175,Deaths!BT175)/VLOOKUP($A175,PopulationLookup,2,FALSE)*100000</f>
        <v>8.2302030251557063</v>
      </c>
      <c r="BU175" s="18">
        <f>IF(LEFT($A$1,4)="Conf",Confirmed!BU175,Deaths!BU175)/VLOOKUP($A175,PopulationLookup,2,FALSE)*100000</f>
        <v>10.353474075871551</v>
      </c>
      <c r="BV175" s="18">
        <f>IF(LEFT($A$1,4)="Conf",Confirmed!BV175,Deaths!BV175)/VLOOKUP($A175,PopulationLookup,2,FALSE)*100000</f>
        <v>12.780069562403948</v>
      </c>
      <c r="BW175" s="18">
        <f>IF(LEFT($A$1,4)="Conf",Confirmed!BW175,Deaths!BW175)/VLOOKUP($A175,PopulationLookup,2,FALSE)*100000</f>
        <v>15.216775863463562</v>
      </c>
      <c r="BX175" s="18">
        <f>IF(LEFT($A$1,4)="Conf",Confirmed!BX175,Deaths!BX175)/VLOOKUP($A175,PopulationLookup,2,FALSE)*100000</f>
        <v>18.189355334465745</v>
      </c>
      <c r="BY175" s="18">
        <f>IF(LEFT($A$1,4)="Conf",Confirmed!BY175,Deaths!BY175)/VLOOKUP($A175,PopulationLookup,2,FALSE)*100000</f>
        <v>20.990050958505218</v>
      </c>
      <c r="BZ175" s="18">
        <f>IF(LEFT($A$1,4)="Conf",Confirmed!BZ175,Deaths!BZ175)/VLOOKUP($A175,PopulationLookup,2,FALSE)*100000</f>
        <v>23.851411469707998</v>
      </c>
      <c r="CA175" s="18">
        <f>IF(LEFT($A$1,4)="Conf",Confirmed!CA175,Deaths!CA175)/VLOOKUP($A175,PopulationLookup,2,FALSE)*100000</f>
        <v>26.884655827873491</v>
      </c>
      <c r="CB175" s="18">
        <f>IF(LEFT($A$1,4)="Conf",Confirmed!CB175,Deaths!CB175)/VLOOKUP($A175,PopulationLookup,2,FALSE)*100000</f>
        <v>30.231335436382754</v>
      </c>
      <c r="CC175" s="18">
        <f>IF(LEFT($A$1,4)="Conf",Confirmed!CC175,Deaths!CC175)/VLOOKUP($A175,PopulationLookup,2,FALSE)*100000</f>
        <v>33.97233681145353</v>
      </c>
      <c r="CD175" s="18">
        <f>IF(LEFT($A$1,4)="Conf",Confirmed!CD175,Deaths!CD175)/VLOOKUP($A175,PopulationLookup,2,FALSE)*100000</f>
        <v>37.774003073687616</v>
      </c>
      <c r="CE175" s="18">
        <f>IF(LEFT($A$1,4)="Conf",Confirmed!CE175,Deaths!CE175)/VLOOKUP($A175,PopulationLookup,2,FALSE)*100000</f>
        <v>41.686888295721104</v>
      </c>
      <c r="CF175" s="18">
        <f>IF(LEFT($A$1,4)="Conf",Confirmed!CF175,Deaths!CF175)/VLOOKUP($A175,PopulationLookup,2,FALSE)*100000</f>
        <v>45.710992477553994</v>
      </c>
      <c r="CG175" s="18">
        <f>IF(LEFT($A$1,4)="Conf",Confirmed!CG175,Deaths!CG175)/VLOOKUP($A175,PopulationLookup,2,FALSE)*100000</f>
        <v>49.876648062767934</v>
      </c>
      <c r="CH175" s="18">
        <f>IF(LEFT($A$1,4)="Conf",Confirmed!CH175,Deaths!CH175)/VLOOKUP($A175,PopulationLookup,2,FALSE)*100000</f>
        <v>54.244519938526246</v>
      </c>
      <c r="CI175" s="18">
        <f>IF(LEFT($A$1,4)="Conf",Confirmed!CI175,Deaths!CI175)/VLOOKUP($A175,PopulationLookup,2,FALSE)*100000</f>
        <v>58.895494621046666</v>
      </c>
      <c r="CJ175" s="18">
        <f>IF(LEFT($A$1,4)="Conf",Confirmed!CJ175,Deaths!CJ175)/VLOOKUP($A175,PopulationLookup,2,FALSE)*100000</f>
        <v>63.718353150529801</v>
      </c>
      <c r="CK175" s="18">
        <f>IF(LEFT($A$1,4)="Conf",Confirmed!CK175,Deaths!CK175)/VLOOKUP($A175,PopulationLookup,2,FALSE)*100000</f>
        <v>63.718353150529801</v>
      </c>
      <c r="CL175" s="18">
        <f>IF(LEFT($A$1,4)="Conf",Confirmed!CL175,Deaths!CL175)/VLOOKUP($A175,PopulationLookup,2,FALSE)*100000</f>
        <v>68.561433309067382</v>
      </c>
      <c r="CM175" s="18">
        <f>IF(LEFT($A$1,4)="Conf",Confirmed!CM175,Deaths!CM175)/VLOOKUP($A175,PopulationLookup,2,FALSE)*100000</f>
        <v>73.455067540241032</v>
      </c>
      <c r="CN175" s="18">
        <f>IF(LEFT($A$1,4)="Conf",Confirmed!CN175,Deaths!CN175)/VLOOKUP($A175,PopulationLookup,2,FALSE)*100000</f>
        <v>78.409366658578023</v>
      </c>
      <c r="CO175" s="18">
        <f>IF(LEFT($A$1,4)="Conf",Confirmed!CO175,Deaths!CO175)/VLOOKUP($A175,PopulationLookup,2,FALSE)*100000</f>
        <v>83.292890075224463</v>
      </c>
      <c r="CP175" s="18">
        <f>IF(LEFT($A$1,4)="Conf",Confirmed!CP175,Deaths!CP175)/VLOOKUP($A175,PopulationLookup,2,FALSE)*100000</f>
        <v>88.530292000323541</v>
      </c>
      <c r="CQ175" s="18">
        <f>IF(LEFT($A$1,4)="Conf",Confirmed!CQ175,Deaths!CQ175)/VLOOKUP($A175,PopulationLookup,2,FALSE)*100000</f>
        <v>93.838469627113156</v>
      </c>
      <c r="CR175" s="18">
        <f>IF(LEFT($A$1,4)="Conf",Confirmed!CR175,Deaths!CR175)/VLOOKUP($A175,PopulationLookup,2,FALSE)*100000</f>
        <v>99.217422955593307</v>
      </c>
      <c r="CS175" s="18">
        <f>IF(LEFT($A$1,4)="Conf",Confirmed!CS175,Deaths!CS175)/VLOOKUP($A175,PopulationLookup,2,FALSE)*100000</f>
        <v>104.63681954218232</v>
      </c>
    </row>
    <row r="176" spans="1:97" x14ac:dyDescent="0.25">
      <c r="A176" t="str">
        <f>Confirmed!A176</f>
        <v>United Kingdom</v>
      </c>
      <c r="B176" s="18">
        <f>IF(LEFT($A$1,4)="Conf",Confirmed!B176,Deaths!B176)/VLOOKUP($A176,PopulationLookup,2,FALSE)*100000</f>
        <v>0</v>
      </c>
      <c r="C176" s="18">
        <f>IF(LEFT($A$1,4)="Conf",Confirmed!C176,Deaths!C176)/VLOOKUP($A176,PopulationLookup,2,FALSE)*100000</f>
        <v>0</v>
      </c>
      <c r="D176" s="18">
        <f>IF(LEFT($A$1,4)="Conf",Confirmed!D176,Deaths!D176)/VLOOKUP($A176,PopulationLookup,2,FALSE)*100000</f>
        <v>0</v>
      </c>
      <c r="E176" s="18">
        <f>IF(LEFT($A$1,4)="Conf",Confirmed!E176,Deaths!E176)/VLOOKUP($A176,PopulationLookup,2,FALSE)*100000</f>
        <v>0</v>
      </c>
      <c r="F176" s="18">
        <f>IF(LEFT($A$1,4)="Conf",Confirmed!F176,Deaths!F176)/VLOOKUP($A176,PopulationLookup,2,FALSE)*100000</f>
        <v>0</v>
      </c>
      <c r="G176" s="18">
        <f>IF(LEFT($A$1,4)="Conf",Confirmed!G176,Deaths!G176)/VLOOKUP($A176,PopulationLookup,2,FALSE)*100000</f>
        <v>0</v>
      </c>
      <c r="H176" s="18">
        <f>IF(LEFT($A$1,4)="Conf",Confirmed!H176,Deaths!H176)/VLOOKUP($A176,PopulationLookup,2,FALSE)*100000</f>
        <v>0</v>
      </c>
      <c r="I176" s="18">
        <f>IF(LEFT($A$1,4)="Conf",Confirmed!I176,Deaths!I176)/VLOOKUP($A176,PopulationLookup,2,FALSE)*100000</f>
        <v>0</v>
      </c>
      <c r="J176" s="18">
        <f>IF(LEFT($A$1,4)="Conf",Confirmed!J176,Deaths!J176)/VLOOKUP($A176,PopulationLookup,2,FALSE)*100000</f>
        <v>0</v>
      </c>
      <c r="K176" s="18">
        <f>IF(LEFT($A$1,4)="Conf",Confirmed!K176,Deaths!K176)/VLOOKUP($A176,PopulationLookup,2,FALSE)*100000</f>
        <v>3.0104341648152498E-3</v>
      </c>
      <c r="L176" s="18">
        <f>IF(LEFT($A$1,4)="Conf",Confirmed!L176,Deaths!L176)/VLOOKUP($A176,PopulationLookup,2,FALSE)*100000</f>
        <v>3.0104341648152498E-3</v>
      </c>
      <c r="M176" s="18">
        <f>IF(LEFT($A$1,4)="Conf",Confirmed!M176,Deaths!M176)/VLOOKUP($A176,PopulationLookup,2,FALSE)*100000</f>
        <v>3.0104341648152498E-3</v>
      </c>
      <c r="N176" s="18">
        <f>IF(LEFT($A$1,4)="Conf",Confirmed!N176,Deaths!N176)/VLOOKUP($A176,PopulationLookup,2,FALSE)*100000</f>
        <v>3.0104341648152498E-3</v>
      </c>
      <c r="O176" s="18">
        <f>IF(LEFT($A$1,4)="Conf",Confirmed!O176,Deaths!O176)/VLOOKUP($A176,PopulationLookup,2,FALSE)*100000</f>
        <v>3.0104341648152498E-3</v>
      </c>
      <c r="P176" s="18">
        <f>IF(LEFT($A$1,4)="Conf",Confirmed!P176,Deaths!P176)/VLOOKUP($A176,PopulationLookup,2,FALSE)*100000</f>
        <v>3.0104341648152498E-3</v>
      </c>
      <c r="Q176" s="18">
        <f>IF(LEFT($A$1,4)="Conf",Confirmed!Q176,Deaths!Q176)/VLOOKUP($A176,PopulationLookup,2,FALSE)*100000</f>
        <v>3.0104341648152498E-3</v>
      </c>
      <c r="R176" s="18">
        <f>IF(LEFT($A$1,4)="Conf",Confirmed!R176,Deaths!R176)/VLOOKUP($A176,PopulationLookup,2,FALSE)*100000</f>
        <v>4.5156512472228749E-3</v>
      </c>
      <c r="S176" s="18">
        <f>IF(LEFT($A$1,4)="Conf",Confirmed!S176,Deaths!S176)/VLOOKUP($A176,PopulationLookup,2,FALSE)*100000</f>
        <v>4.5156512472228749E-3</v>
      </c>
      <c r="T176" s="18">
        <f>IF(LEFT($A$1,4)="Conf",Confirmed!T176,Deaths!T176)/VLOOKUP($A176,PopulationLookup,2,FALSE)*100000</f>
        <v>4.5156512472228749E-3</v>
      </c>
      <c r="U176" s="18">
        <f>IF(LEFT($A$1,4)="Conf",Confirmed!U176,Deaths!U176)/VLOOKUP($A176,PopulationLookup,2,FALSE)*100000</f>
        <v>1.2041736659260999E-2</v>
      </c>
      <c r="V176" s="18">
        <f>IF(LEFT($A$1,4)="Conf",Confirmed!V176,Deaths!V176)/VLOOKUP($A176,PopulationLookup,2,FALSE)*100000</f>
        <v>1.2041736659260999E-2</v>
      </c>
      <c r="W176" s="18">
        <f>IF(LEFT($A$1,4)="Conf",Confirmed!W176,Deaths!W176)/VLOOKUP($A176,PopulationLookup,2,FALSE)*100000</f>
        <v>1.3546953741668623E-2</v>
      </c>
      <c r="X176" s="18">
        <f>IF(LEFT($A$1,4)="Conf",Confirmed!X176,Deaths!X176)/VLOOKUP($A176,PopulationLookup,2,FALSE)*100000</f>
        <v>1.3546953741668623E-2</v>
      </c>
      <c r="Y176" s="18">
        <f>IF(LEFT($A$1,4)="Conf",Confirmed!Y176,Deaths!Y176)/VLOOKUP($A176,PopulationLookup,2,FALSE)*100000</f>
        <v>1.3546953741668623E-2</v>
      </c>
      <c r="Z176" s="18">
        <f>IF(LEFT($A$1,4)="Conf",Confirmed!Z176,Deaths!Z176)/VLOOKUP($A176,PopulationLookup,2,FALSE)*100000</f>
        <v>1.3546953741668623E-2</v>
      </c>
      <c r="AA176" s="18">
        <f>IF(LEFT($A$1,4)="Conf",Confirmed!AA176,Deaths!AA176)/VLOOKUP($A176,PopulationLookup,2,FALSE)*100000</f>
        <v>1.3546953741668623E-2</v>
      </c>
      <c r="AB176" s="18">
        <f>IF(LEFT($A$1,4)="Conf",Confirmed!AB176,Deaths!AB176)/VLOOKUP($A176,PopulationLookup,2,FALSE)*100000</f>
        <v>1.3546953741668623E-2</v>
      </c>
      <c r="AC176" s="18">
        <f>IF(LEFT($A$1,4)="Conf",Confirmed!AC176,Deaths!AC176)/VLOOKUP($A176,PopulationLookup,2,FALSE)*100000</f>
        <v>1.3546953741668623E-2</v>
      </c>
      <c r="AD176" s="18">
        <f>IF(LEFT($A$1,4)="Conf",Confirmed!AD176,Deaths!AD176)/VLOOKUP($A176,PopulationLookup,2,FALSE)*100000</f>
        <v>1.3546953741668623E-2</v>
      </c>
      <c r="AE176" s="18">
        <f>IF(LEFT($A$1,4)="Conf",Confirmed!AE176,Deaths!AE176)/VLOOKUP($A176,PopulationLookup,2,FALSE)*100000</f>
        <v>1.3546953741668623E-2</v>
      </c>
      <c r="AF176" s="18">
        <f>IF(LEFT($A$1,4)="Conf",Confirmed!AF176,Deaths!AF176)/VLOOKUP($A176,PopulationLookup,2,FALSE)*100000</f>
        <v>1.3546953741668623E-2</v>
      </c>
      <c r="AG176" s="18">
        <f>IF(LEFT($A$1,4)="Conf",Confirmed!AG176,Deaths!AG176)/VLOOKUP($A176,PopulationLookup,2,FALSE)*100000</f>
        <v>1.3546953741668623E-2</v>
      </c>
      <c r="AH176" s="18">
        <f>IF(LEFT($A$1,4)="Conf",Confirmed!AH176,Deaths!AH176)/VLOOKUP($A176,PopulationLookup,2,FALSE)*100000</f>
        <v>1.3546953741668623E-2</v>
      </c>
      <c r="AI176" s="18">
        <f>IF(LEFT($A$1,4)="Conf",Confirmed!AI176,Deaths!AI176)/VLOOKUP($A176,PopulationLookup,2,FALSE)*100000</f>
        <v>1.9567822071299121E-2</v>
      </c>
      <c r="AJ176" s="18">
        <f>IF(LEFT($A$1,4)="Conf",Confirmed!AJ176,Deaths!AJ176)/VLOOKUP($A176,PopulationLookup,2,FALSE)*100000</f>
        <v>1.9567822071299121E-2</v>
      </c>
      <c r="AK176" s="18">
        <f>IF(LEFT($A$1,4)="Conf",Confirmed!AK176,Deaths!AK176)/VLOOKUP($A176,PopulationLookup,2,FALSE)*100000</f>
        <v>1.9567822071299121E-2</v>
      </c>
      <c r="AL176" s="18">
        <f>IF(LEFT($A$1,4)="Conf",Confirmed!AL176,Deaths!AL176)/VLOOKUP($A176,PopulationLookup,2,FALSE)*100000</f>
        <v>2.2578256236114373E-2</v>
      </c>
      <c r="AM176" s="18">
        <f>IF(LEFT($A$1,4)="Conf",Confirmed!AM176,Deaths!AM176)/VLOOKUP($A176,PopulationLookup,2,FALSE)*100000</f>
        <v>3.0104341648152493E-2</v>
      </c>
      <c r="AN176" s="18">
        <f>IF(LEFT($A$1,4)="Conf",Confirmed!AN176,Deaths!AN176)/VLOOKUP($A176,PopulationLookup,2,FALSE)*100000</f>
        <v>3.4619992895375373E-2</v>
      </c>
      <c r="AO176" s="18">
        <f>IF(LEFT($A$1,4)="Conf",Confirmed!AO176,Deaths!AO176)/VLOOKUP($A176,PopulationLookup,2,FALSE)*100000</f>
        <v>5.4187814966674491E-2</v>
      </c>
      <c r="AP176" s="18">
        <f>IF(LEFT($A$1,4)="Conf",Confirmed!AP176,Deaths!AP176)/VLOOKUP($A176,PopulationLookup,2,FALSE)*100000</f>
        <v>6.0208683296304986E-2</v>
      </c>
      <c r="AQ176" s="18">
        <f>IF(LEFT($A$1,4)="Conf",Confirmed!AQ176,Deaths!AQ176)/VLOOKUP($A176,PopulationLookup,2,FALSE)*100000</f>
        <v>7.676607120278886E-2</v>
      </c>
      <c r="AR176" s="18">
        <f>IF(LEFT($A$1,4)="Conf",Confirmed!AR176,Deaths!AR176)/VLOOKUP($A176,PopulationLookup,2,FALSE)*100000</f>
        <v>0.12944866908705574</v>
      </c>
      <c r="AS176" s="18">
        <f>IF(LEFT($A$1,4)="Conf",Confirmed!AS176,Deaths!AS176)/VLOOKUP($A176,PopulationLookup,2,FALSE)*100000</f>
        <v>0.17460518155928448</v>
      </c>
      <c r="AT176" s="18">
        <f>IF(LEFT($A$1,4)="Conf",Confirmed!AT176,Deaths!AT176)/VLOOKUP($A176,PopulationLookup,2,FALSE)*100000</f>
        <v>0.24685560151485045</v>
      </c>
      <c r="AU176" s="18">
        <f>IF(LEFT($A$1,4)="Conf",Confirmed!AU176,Deaths!AU176)/VLOOKUP($A176,PopulationLookup,2,FALSE)*100000</f>
        <v>0.3115799360583783</v>
      </c>
      <c r="AV176" s="18">
        <f>IF(LEFT($A$1,4)="Conf",Confirmed!AV176,Deaths!AV176)/VLOOKUP($A176,PopulationLookup,2,FALSE)*100000</f>
        <v>0.4124294805796892</v>
      </c>
      <c r="AW176" s="18">
        <f>IF(LEFT($A$1,4)="Conf",Confirmed!AW176,Deaths!AW176)/VLOOKUP($A176,PopulationLookup,2,FALSE)*100000</f>
        <v>0.48467990053525517</v>
      </c>
      <c r="AX176" s="18">
        <f>IF(LEFT($A$1,4)="Conf",Confirmed!AX176,Deaths!AX176)/VLOOKUP($A176,PopulationLookup,2,FALSE)*100000</f>
        <v>0.57800335964452798</v>
      </c>
      <c r="AY176" s="18">
        <f>IF(LEFT($A$1,4)="Conf",Confirmed!AY176,Deaths!AY176)/VLOOKUP($A176,PopulationLookup,2,FALSE)*100000</f>
        <v>0.69089464082509977</v>
      </c>
      <c r="AZ176" s="18">
        <f>IF(LEFT($A$1,4)="Conf",Confirmed!AZ176,Deaths!AZ176)/VLOOKUP($A176,PopulationLookup,2,FALSE)*100000</f>
        <v>0.69089464082509977</v>
      </c>
      <c r="BA176" s="18">
        <f>IF(LEFT($A$1,4)="Conf",Confirmed!BA176,Deaths!BA176)/VLOOKUP($A176,PopulationLookup,2,FALSE)*100000</f>
        <v>1.2071841000909151</v>
      </c>
      <c r="BB176" s="18">
        <f>IF(LEFT($A$1,4)="Conf",Confirmed!BB176,Deaths!BB176)/VLOOKUP($A176,PopulationLookup,2,FALSE)*100000</f>
        <v>1.7219683422743228</v>
      </c>
      <c r="BC176" s="18">
        <f>IF(LEFT($A$1,4)="Conf",Confirmed!BC176,Deaths!BC176)/VLOOKUP($A176,PopulationLookup,2,FALSE)*100000</f>
        <v>1.7234735593567305</v>
      </c>
      <c r="BD176" s="18">
        <f>IF(LEFT($A$1,4)="Conf",Confirmed!BD176,Deaths!BD176)/VLOOKUP($A176,PopulationLookup,2,FALSE)*100000</f>
        <v>2.3345916948142262</v>
      </c>
      <c r="BE176" s="18">
        <f>IF(LEFT($A$1,4)="Conf",Confirmed!BE176,Deaths!BE176)/VLOOKUP($A176,PopulationLookup,2,FALSE)*100000</f>
        <v>2.9502254815189448</v>
      </c>
      <c r="BF176" s="18">
        <f>IF(LEFT($A$1,4)="Conf",Confirmed!BF176,Deaths!BF176)/VLOOKUP($A176,PopulationLookup,2,FALSE)*100000</f>
        <v>3.9767835317209448</v>
      </c>
      <c r="BG176" s="18">
        <f>IF(LEFT($A$1,4)="Conf",Confirmed!BG176,Deaths!BG176)/VLOOKUP($A176,PopulationLookup,2,FALSE)*100000</f>
        <v>4.0881695958191093</v>
      </c>
      <c r="BH176" s="18">
        <f>IF(LEFT($A$1,4)="Conf",Confirmed!BH176,Deaths!BH176)/VLOOKUP($A176,PopulationLookup,2,FALSE)*100000</f>
        <v>6.0419413687842054</v>
      </c>
      <c r="BI176" s="18">
        <f>IF(LEFT($A$1,4)="Conf",Confirmed!BI176,Deaths!BI176)/VLOOKUP($A176,PopulationLookup,2,FALSE)*100000</f>
        <v>7.6269349565594347</v>
      </c>
      <c r="BJ176" s="18">
        <f>IF(LEFT($A$1,4)="Conf",Confirmed!BJ176,Deaths!BJ176)/VLOOKUP($A176,PopulationLookup,2,FALSE)*100000</f>
        <v>8.6474721384318052</v>
      </c>
      <c r="BK176" s="18">
        <f>IF(LEFT($A$1,4)="Conf",Confirmed!BK176,Deaths!BK176)/VLOOKUP($A176,PopulationLookup,2,FALSE)*100000</f>
        <v>10.124090096273685</v>
      </c>
      <c r="BL176" s="18">
        <f>IF(LEFT($A$1,4)="Conf",Confirmed!BL176,Deaths!BL176)/VLOOKUP($A176,PopulationLookup,2,FALSE)*100000</f>
        <v>12.288592260775848</v>
      </c>
      <c r="BM176" s="18">
        <f>IF(LEFT($A$1,4)="Conf",Confirmed!BM176,Deaths!BM176)/VLOOKUP($A176,PopulationLookup,2,FALSE)*100000</f>
        <v>14.510292674409504</v>
      </c>
      <c r="BN176" s="18">
        <f>IF(LEFT($A$1,4)="Conf",Confirmed!BN176,Deaths!BN176)/VLOOKUP($A176,PopulationLookup,2,FALSE)*100000</f>
        <v>17.779624177398862</v>
      </c>
      <c r="BO176" s="18">
        <f>IF(LEFT($A$1,4)="Conf",Confirmed!BO176,Deaths!BO176)/VLOOKUP($A176,PopulationLookup,2,FALSE)*100000</f>
        <v>22.194425880100425</v>
      </c>
      <c r="BP176" s="18">
        <f>IF(LEFT($A$1,4)="Conf",Confirmed!BP176,Deaths!BP176)/VLOOKUP($A176,PopulationLookup,2,FALSE)*100000</f>
        <v>26.058318130640803</v>
      </c>
      <c r="BQ176" s="18">
        <f>IF(LEFT($A$1,4)="Conf",Confirmed!BQ176,Deaths!BQ176)/VLOOKUP($A176,PopulationLookup,2,FALSE)*100000</f>
        <v>29.773193890022821</v>
      </c>
      <c r="BR176" s="18">
        <f>IF(LEFT($A$1,4)="Conf",Confirmed!BR176,Deaths!BR176)/VLOOKUP($A176,PopulationLookup,2,FALSE)*100000</f>
        <v>33.7966391512984</v>
      </c>
      <c r="BS176" s="18">
        <f>IF(LEFT($A$1,4)="Conf",Confirmed!BS176,Deaths!BS176)/VLOOKUP($A176,PopulationLookup,2,FALSE)*100000</f>
        <v>38.354436476828688</v>
      </c>
      <c r="BT176" s="18">
        <f>IF(LEFT($A$1,4)="Conf",Confirmed!BT176,Deaths!BT176)/VLOOKUP($A176,PopulationLookup,2,FALSE)*100000</f>
        <v>44.953308166103717</v>
      </c>
      <c r="BU176" s="18">
        <f>IF(LEFT($A$1,4)="Conf",Confirmed!BU176,Deaths!BU176)/VLOOKUP($A176,PopulationLookup,2,FALSE)*100000</f>
        <v>51.437783357115762</v>
      </c>
      <c r="BV176" s="18">
        <f>IF(LEFT($A$1,4)="Conf",Confirmed!BV176,Deaths!BV176)/VLOOKUP($A176,PopulationLookup,2,FALSE)*100000</f>
        <v>58.235343701268597</v>
      </c>
      <c r="BW176" s="18">
        <f>IF(LEFT($A$1,4)="Conf",Confirmed!BW176,Deaths!BW176)/VLOOKUP($A176,PopulationLookup,2,FALSE)*100000</f>
        <v>63.938611226511085</v>
      </c>
      <c r="BX176" s="18">
        <f>IF(LEFT($A$1,4)="Conf",Confirmed!BX176,Deaths!BX176)/VLOOKUP($A176,PopulationLookup,2,FALSE)*100000</f>
        <v>72.90970503766053</v>
      </c>
      <c r="BY176" s="18">
        <f>IF(LEFT($A$1,4)="Conf",Confirmed!BY176,Deaths!BY176)/VLOOKUP($A176,PopulationLookup,2,FALSE)*100000</f>
        <v>78.69425428535304</v>
      </c>
      <c r="BZ176" s="18">
        <f>IF(LEFT($A$1,4)="Conf",Confirmed!BZ176,Deaths!BZ176)/VLOOKUP($A176,PopulationLookup,2,FALSE)*100000</f>
        <v>84.21539054362421</v>
      </c>
      <c r="CA176" s="18">
        <f>IF(LEFT($A$1,4)="Conf",Confirmed!CA176,Deaths!CA176)/VLOOKUP($A176,PopulationLookup,2,FALSE)*100000</f>
        <v>92.53171492392633</v>
      </c>
      <c r="CB176" s="18">
        <f>IF(LEFT($A$1,4)="Conf",Confirmed!CB176,Deaths!CB176)/VLOOKUP($A176,PopulationLookup,2,FALSE)*100000</f>
        <v>99.151659652355065</v>
      </c>
      <c r="CC176" s="18">
        <f>IF(LEFT($A$1,4)="Conf",Confirmed!CC176,Deaths!CC176)/VLOOKUP($A176,PopulationLookup,2,FALSE)*100000</f>
        <v>112.29672043302085</v>
      </c>
      <c r="CD176" s="18">
        <f>IF(LEFT($A$1,4)="Conf",Confirmed!CD176,Deaths!CD176)/VLOOKUP($A176,PopulationLookup,2,FALSE)*100000</f>
        <v>120.22770924022663</v>
      </c>
      <c r="CE176" s="18">
        <f>IF(LEFT($A$1,4)="Conf",Confirmed!CE176,Deaths!CE176)/VLOOKUP($A176,PopulationLookup,2,FALSE)*100000</f>
        <v>128.25352672362408</v>
      </c>
      <c r="CF176" s="18">
        <f>IF(LEFT($A$1,4)="Conf",Confirmed!CF176,Deaths!CF176)/VLOOKUP($A176,PopulationLookup,2,FALSE)*100000</f>
        <v>134.82229407125095</v>
      </c>
      <c r="CG176" s="18">
        <f>IF(LEFT($A$1,4)="Conf",Confirmed!CG176,Deaths!CG176)/VLOOKUP($A176,PopulationLookup,2,FALSE)*100000</f>
        <v>142.76231418095119</v>
      </c>
      <c r="CH176" s="18">
        <f>IF(LEFT($A$1,4)="Conf",Confirmed!CH176,Deaths!CH176)/VLOOKUP($A176,PopulationLookup,2,FALSE)*100000</f>
        <v>149.74351100915774</v>
      </c>
      <c r="CI176" s="18">
        <f>IF(LEFT($A$1,4)="Conf",Confirmed!CI176,Deaths!CI176)/VLOOKUP($A176,PopulationLookup,2,FALSE)*100000</f>
        <v>156.76083304734209</v>
      </c>
      <c r="CJ176" s="18">
        <f>IF(LEFT($A$1,4)="Conf",Confirmed!CJ176,Deaths!CJ176)/VLOOKUP($A176,PopulationLookup,2,FALSE)*100000</f>
        <v>165.22617391880257</v>
      </c>
      <c r="CK176" s="18">
        <f>IF(LEFT($A$1,4)="Conf",Confirmed!CK176,Deaths!CK176)/VLOOKUP($A176,PopulationLookup,2,FALSE)*100000</f>
        <v>173.57260264075285</v>
      </c>
      <c r="CL176" s="18">
        <f>IF(LEFT($A$1,4)="Conf",Confirmed!CL176,Deaths!CL176)/VLOOKUP($A176,PopulationLookup,2,FALSE)*100000</f>
        <v>182.39016430949673</v>
      </c>
      <c r="CM176" s="18">
        <f>IF(LEFT($A$1,4)="Conf",Confirmed!CM176,Deaths!CM176)/VLOOKUP($A176,PopulationLookup,2,FALSE)*100000</f>
        <v>189.44060112349402</v>
      </c>
      <c r="CN176" s="18">
        <f>IF(LEFT($A$1,4)="Conf",Confirmed!CN176,Deaths!CN176)/VLOOKUP($A176,PopulationLookup,2,FALSE)*100000</f>
        <v>195.93711805116536</v>
      </c>
      <c r="CO176" s="18">
        <f>IF(LEFT($A$1,4)="Conf",Confirmed!CO176,Deaths!CO176)/VLOOKUP($A176,PopulationLookup,2,FALSE)*100000</f>
        <v>202.6594175411978</v>
      </c>
      <c r="CP176" s="18">
        <f>IF(LEFT($A$1,4)="Conf",Confirmed!CP176,Deaths!CP176)/VLOOKUP($A176,PopulationLookup,2,FALSE)*100000</f>
        <v>209.59545785693211</v>
      </c>
      <c r="CQ176" s="18">
        <f>IF(LEFT($A$1,4)="Conf",Confirmed!CQ176,Deaths!CQ176)/VLOOKUP($A176,PopulationLookup,2,FALSE)*100000</f>
        <v>217.71459879943887</v>
      </c>
      <c r="CR176" s="18">
        <f>IF(LEFT($A$1,4)="Conf",Confirmed!CR176,Deaths!CR176)/VLOOKUP($A176,PopulationLookup,2,FALSE)*100000</f>
        <v>225.13381379862602</v>
      </c>
      <c r="CS176" s="18">
        <f>IF(LEFT($A$1,4)="Conf",Confirmed!CS176,Deaths!CS176)/VLOOKUP($A176,PopulationLookup,2,FALSE)*100000</f>
        <v>231.85912372282331</v>
      </c>
    </row>
    <row r="177" spans="1:97" x14ac:dyDescent="0.25">
      <c r="A177" t="str">
        <f>Confirmed!A177</f>
        <v>Uruguay</v>
      </c>
      <c r="B177" s="18">
        <f>IF(LEFT($A$1,4)="Conf",Confirmed!B177,Deaths!B177)/VLOOKUP($A177,PopulationLookup,2,FALSE)*100000</f>
        <v>0</v>
      </c>
      <c r="C177" s="18">
        <f>IF(LEFT($A$1,4)="Conf",Confirmed!C177,Deaths!C177)/VLOOKUP($A177,PopulationLookup,2,FALSE)*100000</f>
        <v>0</v>
      </c>
      <c r="D177" s="18">
        <f>IF(LEFT($A$1,4)="Conf",Confirmed!D177,Deaths!D177)/VLOOKUP($A177,PopulationLookup,2,FALSE)*100000</f>
        <v>0</v>
      </c>
      <c r="E177" s="18">
        <f>IF(LEFT($A$1,4)="Conf",Confirmed!E177,Deaths!E177)/VLOOKUP($A177,PopulationLookup,2,FALSE)*100000</f>
        <v>0</v>
      </c>
      <c r="F177" s="18">
        <f>IF(LEFT($A$1,4)="Conf",Confirmed!F177,Deaths!F177)/VLOOKUP($A177,PopulationLookup,2,FALSE)*100000</f>
        <v>0</v>
      </c>
      <c r="G177" s="18">
        <f>IF(LEFT($A$1,4)="Conf",Confirmed!G177,Deaths!G177)/VLOOKUP($A177,PopulationLookup,2,FALSE)*100000</f>
        <v>0</v>
      </c>
      <c r="H177" s="18">
        <f>IF(LEFT($A$1,4)="Conf",Confirmed!H177,Deaths!H177)/VLOOKUP($A177,PopulationLookup,2,FALSE)*100000</f>
        <v>0</v>
      </c>
      <c r="I177" s="18">
        <f>IF(LEFT($A$1,4)="Conf",Confirmed!I177,Deaths!I177)/VLOOKUP($A177,PopulationLookup,2,FALSE)*100000</f>
        <v>0</v>
      </c>
      <c r="J177" s="18">
        <f>IF(LEFT($A$1,4)="Conf",Confirmed!J177,Deaths!J177)/VLOOKUP($A177,PopulationLookup,2,FALSE)*100000</f>
        <v>0</v>
      </c>
      <c r="K177" s="18">
        <f>IF(LEFT($A$1,4)="Conf",Confirmed!K177,Deaths!K177)/VLOOKUP($A177,PopulationLookup,2,FALSE)*100000</f>
        <v>0</v>
      </c>
      <c r="L177" s="18">
        <f>IF(LEFT($A$1,4)="Conf",Confirmed!L177,Deaths!L177)/VLOOKUP($A177,PopulationLookup,2,FALSE)*100000</f>
        <v>0</v>
      </c>
      <c r="M177" s="18">
        <f>IF(LEFT($A$1,4)="Conf",Confirmed!M177,Deaths!M177)/VLOOKUP($A177,PopulationLookup,2,FALSE)*100000</f>
        <v>0</v>
      </c>
      <c r="N177" s="18">
        <f>IF(LEFT($A$1,4)="Conf",Confirmed!N177,Deaths!N177)/VLOOKUP($A177,PopulationLookup,2,FALSE)*100000</f>
        <v>0</v>
      </c>
      <c r="O177" s="18">
        <f>IF(LEFT($A$1,4)="Conf",Confirmed!O177,Deaths!O177)/VLOOKUP($A177,PopulationLookup,2,FALSE)*100000</f>
        <v>0</v>
      </c>
      <c r="P177" s="18">
        <f>IF(LEFT($A$1,4)="Conf",Confirmed!P177,Deaths!P177)/VLOOKUP($A177,PopulationLookup,2,FALSE)*100000</f>
        <v>0</v>
      </c>
      <c r="Q177" s="18">
        <f>IF(LEFT($A$1,4)="Conf",Confirmed!Q177,Deaths!Q177)/VLOOKUP($A177,PopulationLookup,2,FALSE)*100000</f>
        <v>0</v>
      </c>
      <c r="R177" s="18">
        <f>IF(LEFT($A$1,4)="Conf",Confirmed!R177,Deaths!R177)/VLOOKUP($A177,PopulationLookup,2,FALSE)*100000</f>
        <v>0</v>
      </c>
      <c r="S177" s="18">
        <f>IF(LEFT($A$1,4)="Conf",Confirmed!S177,Deaths!S177)/VLOOKUP($A177,PopulationLookup,2,FALSE)*100000</f>
        <v>0</v>
      </c>
      <c r="T177" s="18">
        <f>IF(LEFT($A$1,4)="Conf",Confirmed!T177,Deaths!T177)/VLOOKUP($A177,PopulationLookup,2,FALSE)*100000</f>
        <v>0</v>
      </c>
      <c r="U177" s="18">
        <f>IF(LEFT($A$1,4)="Conf",Confirmed!U177,Deaths!U177)/VLOOKUP($A177,PopulationLookup,2,FALSE)*100000</f>
        <v>0</v>
      </c>
      <c r="V177" s="18">
        <f>IF(LEFT($A$1,4)="Conf",Confirmed!V177,Deaths!V177)/VLOOKUP($A177,PopulationLookup,2,FALSE)*100000</f>
        <v>0</v>
      </c>
      <c r="W177" s="18">
        <f>IF(LEFT($A$1,4)="Conf",Confirmed!W177,Deaths!W177)/VLOOKUP($A177,PopulationLookup,2,FALSE)*100000</f>
        <v>0</v>
      </c>
      <c r="X177" s="18">
        <f>IF(LEFT($A$1,4)="Conf",Confirmed!X177,Deaths!X177)/VLOOKUP($A177,PopulationLookup,2,FALSE)*100000</f>
        <v>0</v>
      </c>
      <c r="Y177" s="18">
        <f>IF(LEFT($A$1,4)="Conf",Confirmed!Y177,Deaths!Y177)/VLOOKUP($A177,PopulationLookup,2,FALSE)*100000</f>
        <v>0</v>
      </c>
      <c r="Z177" s="18">
        <f>IF(LEFT($A$1,4)="Conf",Confirmed!Z177,Deaths!Z177)/VLOOKUP($A177,PopulationLookup,2,FALSE)*100000</f>
        <v>0</v>
      </c>
      <c r="AA177" s="18">
        <f>IF(LEFT($A$1,4)="Conf",Confirmed!AA177,Deaths!AA177)/VLOOKUP($A177,PopulationLookup,2,FALSE)*100000</f>
        <v>0</v>
      </c>
      <c r="AB177" s="18">
        <f>IF(LEFT($A$1,4)="Conf",Confirmed!AB177,Deaths!AB177)/VLOOKUP($A177,PopulationLookup,2,FALSE)*100000</f>
        <v>0</v>
      </c>
      <c r="AC177" s="18">
        <f>IF(LEFT($A$1,4)="Conf",Confirmed!AC177,Deaths!AC177)/VLOOKUP($A177,PopulationLookup,2,FALSE)*100000</f>
        <v>0</v>
      </c>
      <c r="AD177" s="18">
        <f>IF(LEFT($A$1,4)="Conf",Confirmed!AD177,Deaths!AD177)/VLOOKUP($A177,PopulationLookup,2,FALSE)*100000</f>
        <v>0</v>
      </c>
      <c r="AE177" s="18">
        <f>IF(LEFT($A$1,4)="Conf",Confirmed!AE177,Deaths!AE177)/VLOOKUP($A177,PopulationLookup,2,FALSE)*100000</f>
        <v>0</v>
      </c>
      <c r="AF177" s="18">
        <f>IF(LEFT($A$1,4)="Conf",Confirmed!AF177,Deaths!AF177)/VLOOKUP($A177,PopulationLookup,2,FALSE)*100000</f>
        <v>0</v>
      </c>
      <c r="AG177" s="18">
        <f>IF(LEFT($A$1,4)="Conf",Confirmed!AG177,Deaths!AG177)/VLOOKUP($A177,PopulationLookup,2,FALSE)*100000</f>
        <v>0</v>
      </c>
      <c r="AH177" s="18">
        <f>IF(LEFT($A$1,4)="Conf",Confirmed!AH177,Deaths!AH177)/VLOOKUP($A177,PopulationLookup,2,FALSE)*100000</f>
        <v>0</v>
      </c>
      <c r="AI177" s="18">
        <f>IF(LEFT($A$1,4)="Conf",Confirmed!AI177,Deaths!AI177)/VLOOKUP($A177,PopulationLookup,2,FALSE)*100000</f>
        <v>0</v>
      </c>
      <c r="AJ177" s="18">
        <f>IF(LEFT($A$1,4)="Conf",Confirmed!AJ177,Deaths!AJ177)/VLOOKUP($A177,PopulationLookup,2,FALSE)*100000</f>
        <v>0</v>
      </c>
      <c r="AK177" s="18">
        <f>IF(LEFT($A$1,4)="Conf",Confirmed!AK177,Deaths!AK177)/VLOOKUP($A177,PopulationLookup,2,FALSE)*100000</f>
        <v>0</v>
      </c>
      <c r="AL177" s="18">
        <f>IF(LEFT($A$1,4)="Conf",Confirmed!AL177,Deaths!AL177)/VLOOKUP($A177,PopulationLookup,2,FALSE)*100000</f>
        <v>0</v>
      </c>
      <c r="AM177" s="18">
        <f>IF(LEFT($A$1,4)="Conf",Confirmed!AM177,Deaths!AM177)/VLOOKUP($A177,PopulationLookup,2,FALSE)*100000</f>
        <v>0</v>
      </c>
      <c r="AN177" s="18">
        <f>IF(LEFT($A$1,4)="Conf",Confirmed!AN177,Deaths!AN177)/VLOOKUP($A177,PopulationLookup,2,FALSE)*100000</f>
        <v>0</v>
      </c>
      <c r="AO177" s="18">
        <f>IF(LEFT($A$1,4)="Conf",Confirmed!AO177,Deaths!AO177)/VLOOKUP($A177,PopulationLookup,2,FALSE)*100000</f>
        <v>0</v>
      </c>
      <c r="AP177" s="18">
        <f>IF(LEFT($A$1,4)="Conf",Confirmed!AP177,Deaths!AP177)/VLOOKUP($A177,PopulationLookup,2,FALSE)*100000</f>
        <v>0</v>
      </c>
      <c r="AQ177" s="18">
        <f>IF(LEFT($A$1,4)="Conf",Confirmed!AQ177,Deaths!AQ177)/VLOOKUP($A177,PopulationLookup,2,FALSE)*100000</f>
        <v>0</v>
      </c>
      <c r="AR177" s="18">
        <f>IF(LEFT($A$1,4)="Conf",Confirmed!AR177,Deaths!AR177)/VLOOKUP($A177,PopulationLookup,2,FALSE)*100000</f>
        <v>0</v>
      </c>
      <c r="AS177" s="18">
        <f>IF(LEFT($A$1,4)="Conf",Confirmed!AS177,Deaths!AS177)/VLOOKUP($A177,PopulationLookup,2,FALSE)*100000</f>
        <v>0</v>
      </c>
      <c r="AT177" s="18">
        <f>IF(LEFT($A$1,4)="Conf",Confirmed!AT177,Deaths!AT177)/VLOOKUP($A177,PopulationLookup,2,FALSE)*100000</f>
        <v>0</v>
      </c>
      <c r="AU177" s="18">
        <f>IF(LEFT($A$1,4)="Conf",Confirmed!AU177,Deaths!AU177)/VLOOKUP($A177,PopulationLookup,2,FALSE)*100000</f>
        <v>0</v>
      </c>
      <c r="AV177" s="18">
        <f>IF(LEFT($A$1,4)="Conf",Confirmed!AV177,Deaths!AV177)/VLOOKUP($A177,PopulationLookup,2,FALSE)*100000</f>
        <v>0</v>
      </c>
      <c r="AW177" s="18">
        <f>IF(LEFT($A$1,4)="Conf",Confirmed!AW177,Deaths!AW177)/VLOOKUP($A177,PopulationLookup,2,FALSE)*100000</f>
        <v>0</v>
      </c>
      <c r="AX177" s="18">
        <f>IF(LEFT($A$1,4)="Conf",Confirmed!AX177,Deaths!AX177)/VLOOKUP($A177,PopulationLookup,2,FALSE)*100000</f>
        <v>0</v>
      </c>
      <c r="AY177" s="18">
        <f>IF(LEFT($A$1,4)="Conf",Confirmed!AY177,Deaths!AY177)/VLOOKUP($A177,PopulationLookup,2,FALSE)*100000</f>
        <v>0</v>
      </c>
      <c r="AZ177" s="18">
        <f>IF(LEFT($A$1,4)="Conf",Confirmed!AZ177,Deaths!AZ177)/VLOOKUP($A177,PopulationLookup,2,FALSE)*100000</f>
        <v>0</v>
      </c>
      <c r="BA177" s="18">
        <f>IF(LEFT($A$1,4)="Conf",Confirmed!BA177,Deaths!BA177)/VLOOKUP($A177,PopulationLookup,2,FALSE)*100000</f>
        <v>0</v>
      </c>
      <c r="BB177" s="18">
        <f>IF(LEFT($A$1,4)="Conf",Confirmed!BB177,Deaths!BB177)/VLOOKUP($A177,PopulationLookup,2,FALSE)*100000</f>
        <v>0.11368312874159599</v>
      </c>
      <c r="BC177" s="18">
        <f>IF(LEFT($A$1,4)="Conf",Confirmed!BC177,Deaths!BC177)/VLOOKUP($A177,PopulationLookup,2,FALSE)*100000</f>
        <v>0.11368312874159599</v>
      </c>
      <c r="BD177" s="18">
        <f>IF(LEFT($A$1,4)="Conf",Confirmed!BD177,Deaths!BD177)/VLOOKUP($A177,PopulationLookup,2,FALSE)*100000</f>
        <v>0.22736625748319197</v>
      </c>
      <c r="BE177" s="18">
        <f>IF(LEFT($A$1,4)="Conf",Confirmed!BE177,Deaths!BE177)/VLOOKUP($A177,PopulationLookup,2,FALSE)*100000</f>
        <v>0.82420268337657088</v>
      </c>
      <c r="BF177" s="18">
        <f>IF(LEFT($A$1,4)="Conf",Confirmed!BF177,Deaths!BF177)/VLOOKUP($A177,PopulationLookup,2,FALSE)*100000</f>
        <v>1.4210391092699497</v>
      </c>
      <c r="BG177" s="18">
        <f>IF(LEFT($A$1,4)="Conf",Confirmed!BG177,Deaths!BG177)/VLOOKUP($A177,PopulationLookup,2,FALSE)*100000</f>
        <v>2.2452417926465205</v>
      </c>
      <c r="BH177" s="18">
        <f>IF(LEFT($A$1,4)="Conf",Confirmed!BH177,Deaths!BH177)/VLOOKUP($A177,PopulationLookup,2,FALSE)*100000</f>
        <v>2.6715535254275053</v>
      </c>
      <c r="BI177" s="18">
        <f>IF(LEFT($A$1,4)="Conf",Confirmed!BI177,Deaths!BI177)/VLOOKUP($A177,PopulationLookup,2,FALSE)*100000</f>
        <v>3.126286040393889</v>
      </c>
      <c r="BJ177" s="18">
        <f>IF(LEFT($A$1,4)="Conf",Confirmed!BJ177,Deaths!BJ177)/VLOOKUP($A177,PopulationLookup,2,FALSE)*100000</f>
        <v>4.4904835852930409</v>
      </c>
      <c r="BK177" s="18">
        <f>IF(LEFT($A$1,4)="Conf",Confirmed!BK177,Deaths!BK177)/VLOOKUP($A177,PopulationLookup,2,FALSE)*100000</f>
        <v>4.604166714034637</v>
      </c>
      <c r="BL177" s="18">
        <f>IF(LEFT($A$1,4)="Conf",Confirmed!BL177,Deaths!BL177)/VLOOKUP($A177,PopulationLookup,2,FALSE)*100000</f>
        <v>4.604166714034637</v>
      </c>
      <c r="BM177" s="18">
        <f>IF(LEFT($A$1,4)="Conf",Confirmed!BM177,Deaths!BM177)/VLOOKUP($A177,PopulationLookup,2,FALSE)*100000</f>
        <v>5.3715278330404095</v>
      </c>
      <c r="BN177" s="18">
        <f>IF(LEFT($A$1,4)="Conf",Confirmed!BN177,Deaths!BN177)/VLOOKUP($A177,PopulationLookup,2,FALSE)*100000</f>
        <v>6.1673097342315808</v>
      </c>
      <c r="BO177" s="18">
        <f>IF(LEFT($A$1,4)="Conf",Confirmed!BO177,Deaths!BO177)/VLOOKUP($A177,PopulationLookup,2,FALSE)*100000</f>
        <v>6.7641461601249597</v>
      </c>
      <c r="BP177" s="18">
        <f>IF(LEFT($A$1,4)="Conf",Confirmed!BP177,Deaths!BP177)/VLOOKUP($A177,PopulationLookup,2,FALSE)*100000</f>
        <v>7.7872943187993249</v>
      </c>
      <c r="BQ177" s="18">
        <f>IF(LEFT($A$1,4)="Conf",Confirmed!BQ177,Deaths!BQ177)/VLOOKUP($A177,PopulationLookup,2,FALSE)*100000</f>
        <v>8.6399177843612929</v>
      </c>
      <c r="BR177" s="18">
        <f>IF(LEFT($A$1,4)="Conf",Confirmed!BR177,Deaths!BR177)/VLOOKUP($A177,PopulationLookup,2,FALSE)*100000</f>
        <v>8.8104424774736874</v>
      </c>
      <c r="BS177" s="18">
        <f>IF(LEFT($A$1,4)="Conf",Confirmed!BS177,Deaths!BS177)/VLOOKUP($A177,PopulationLookup,2,FALSE)*100000</f>
        <v>9.6062243786648605</v>
      </c>
      <c r="BT177" s="18">
        <f>IF(LEFT($A$1,4)="Conf",Confirmed!BT177,Deaths!BT177)/VLOOKUP($A177,PopulationLookup,2,FALSE)*100000</f>
        <v>9.6062243786648605</v>
      </c>
      <c r="BU177" s="18">
        <f>IF(LEFT($A$1,4)="Conf",Confirmed!BU177,Deaths!BU177)/VLOOKUP($A177,PopulationLookup,2,FALSE)*100000</f>
        <v>9.9472737648896477</v>
      </c>
      <c r="BV177" s="18">
        <f>IF(LEFT($A$1,4)="Conf",Confirmed!BV177,Deaths!BV177)/VLOOKUP($A177,PopulationLookup,2,FALSE)*100000</f>
        <v>10.487268626412229</v>
      </c>
      <c r="BW177" s="18">
        <f>IF(LEFT($A$1,4)="Conf",Confirmed!BW177,Deaths!BW177)/VLOOKUP($A177,PopulationLookup,2,FALSE)*100000</f>
        <v>11.368312874159598</v>
      </c>
      <c r="BX177" s="18">
        <f>IF(LEFT($A$1,4)="Conf",Confirmed!BX177,Deaths!BX177)/VLOOKUP($A177,PopulationLookup,2,FALSE)*100000</f>
        <v>11.368312874159598</v>
      </c>
      <c r="BY177" s="18">
        <f>IF(LEFT($A$1,4)="Conf",Confirmed!BY177,Deaths!BY177)/VLOOKUP($A177,PopulationLookup,2,FALSE)*100000</f>
        <v>11.538837567271992</v>
      </c>
      <c r="BZ177" s="18">
        <f>IF(LEFT($A$1,4)="Conf",Confirmed!BZ177,Deaths!BZ177)/VLOOKUP($A177,PopulationLookup,2,FALSE)*100000</f>
        <v>12.050411646609174</v>
      </c>
      <c r="CA177" s="18">
        <f>IF(LEFT($A$1,4)="Conf",Confirmed!CA177,Deaths!CA177)/VLOOKUP($A177,PopulationLookup,2,FALSE)*100000</f>
        <v>12.050411646609174</v>
      </c>
      <c r="CB177" s="18">
        <f>IF(LEFT($A$1,4)="Conf",Confirmed!CB177,Deaths!CB177)/VLOOKUP($A177,PopulationLookup,2,FALSE)*100000</f>
        <v>12.959876676541942</v>
      </c>
      <c r="CC177" s="18">
        <f>IF(LEFT($A$1,4)="Conf",Confirmed!CC177,Deaths!CC177)/VLOOKUP($A177,PopulationLookup,2,FALSE)*100000</f>
        <v>13.443029973693722</v>
      </c>
      <c r="CD177" s="18">
        <f>IF(LEFT($A$1,4)="Conf",Confirmed!CD177,Deaths!CD177)/VLOOKUP($A177,PopulationLookup,2,FALSE)*100000</f>
        <v>14.039866399587103</v>
      </c>
      <c r="CE177" s="18">
        <f>IF(LEFT($A$1,4)="Conf",Confirmed!CE177,Deaths!CE177)/VLOOKUP($A177,PopulationLookup,2,FALSE)*100000</f>
        <v>13.641975448991516</v>
      </c>
      <c r="CF177" s="18">
        <f>IF(LEFT($A$1,4)="Conf",Confirmed!CF177,Deaths!CF177)/VLOOKUP($A177,PopulationLookup,2,FALSE)*100000</f>
        <v>13.641975448991516</v>
      </c>
      <c r="CG177" s="18">
        <f>IF(LEFT($A$1,4)="Conf",Confirmed!CG177,Deaths!CG177)/VLOOKUP($A177,PopulationLookup,2,FALSE)*100000</f>
        <v>13.727237795547714</v>
      </c>
      <c r="CH177" s="18">
        <f>IF(LEFT($A$1,4)="Conf",Confirmed!CH177,Deaths!CH177)/VLOOKUP($A177,PopulationLookup,2,FALSE)*100000</f>
        <v>13.983024835216305</v>
      </c>
      <c r="CI177" s="18">
        <f>IF(LEFT($A$1,4)="Conf",Confirmed!CI177,Deaths!CI177)/VLOOKUP($A177,PopulationLookup,2,FALSE)*100000</f>
        <v>14.267232657070295</v>
      </c>
      <c r="CJ177" s="18">
        <f>IF(LEFT($A$1,4)="Conf",Confirmed!CJ177,Deaths!CJ177)/VLOOKUP($A177,PopulationLookup,2,FALSE)*100000</f>
        <v>14.267232657070295</v>
      </c>
      <c r="CK177" s="18">
        <f>IF(LEFT($A$1,4)="Conf",Confirmed!CK177,Deaths!CK177)/VLOOKUP($A177,PopulationLookup,2,FALSE)*100000</f>
        <v>14.437757350182689</v>
      </c>
      <c r="CL177" s="18">
        <f>IF(LEFT($A$1,4)="Conf",Confirmed!CL177,Deaths!CL177)/VLOOKUP($A177,PopulationLookup,2,FALSE)*100000</f>
        <v>14.693544389851278</v>
      </c>
      <c r="CM177" s="18">
        <f>IF(LEFT($A$1,4)="Conf",Confirmed!CM177,Deaths!CM177)/VLOOKUP($A177,PopulationLookup,2,FALSE)*100000</f>
        <v>15.205118469188461</v>
      </c>
      <c r="CN177" s="18">
        <f>IF(LEFT($A$1,4)="Conf",Confirmed!CN177,Deaths!CN177)/VLOOKUP($A177,PopulationLookup,2,FALSE)*100000</f>
        <v>15.205118469188461</v>
      </c>
      <c r="CO177" s="18">
        <f>IF(LEFT($A$1,4)="Conf",Confirmed!CO177,Deaths!CO177)/VLOOKUP($A177,PopulationLookup,2,FALSE)*100000</f>
        <v>15.432484726671653</v>
      </c>
      <c r="CP177" s="18">
        <f>IF(LEFT($A$1,4)="Conf",Confirmed!CP177,Deaths!CP177)/VLOOKUP($A177,PopulationLookup,2,FALSE)*100000</f>
        <v>15.830375677267241</v>
      </c>
      <c r="CQ177" s="18">
        <f>IF(LEFT($A$1,4)="Conf",Confirmed!CQ177,Deaths!CQ177)/VLOOKUP($A177,PopulationLookup,2,FALSE)*100000</f>
        <v>16.000900370379632</v>
      </c>
      <c r="CR177" s="18">
        <f>IF(LEFT($A$1,4)="Conf",Confirmed!CR177,Deaths!CR177)/VLOOKUP($A177,PopulationLookup,2,FALSE)*100000</f>
        <v>16.9387861824978</v>
      </c>
      <c r="CS177" s="18">
        <f>IF(LEFT($A$1,4)="Conf",Confirmed!CS177,Deaths!CS177)/VLOOKUP($A177,PopulationLookup,2,FALSE)*100000</f>
        <v>17.22299400435179</v>
      </c>
    </row>
    <row r="178" spans="1:97" x14ac:dyDescent="0.25">
      <c r="A178" t="str">
        <f>Confirmed!A178</f>
        <v>US</v>
      </c>
      <c r="B178" s="18">
        <f>IF(LEFT($A$1,4)="Conf",Confirmed!B178,Deaths!B178)/VLOOKUP($A178,PopulationLookup,2,FALSE)*100000</f>
        <v>3.0352740365597057E-4</v>
      </c>
      <c r="C178" s="18">
        <f>IF(LEFT($A$1,4)="Conf",Confirmed!C178,Deaths!C178)/VLOOKUP($A178,PopulationLookup,2,FALSE)*100000</f>
        <v>3.0352740365597057E-4</v>
      </c>
      <c r="D178" s="18">
        <f>IF(LEFT($A$1,4)="Conf",Confirmed!D178,Deaths!D178)/VLOOKUP($A178,PopulationLookup,2,FALSE)*100000</f>
        <v>6.0705480731194114E-4</v>
      </c>
      <c r="E178" s="18">
        <f>IF(LEFT($A$1,4)="Conf",Confirmed!E178,Deaths!E178)/VLOOKUP($A178,PopulationLookup,2,FALSE)*100000</f>
        <v>6.0705480731194114E-4</v>
      </c>
      <c r="F178" s="18">
        <f>IF(LEFT($A$1,4)="Conf",Confirmed!F178,Deaths!F178)/VLOOKUP($A178,PopulationLookup,2,FALSE)*100000</f>
        <v>1.517637018279853E-3</v>
      </c>
      <c r="G178" s="18">
        <f>IF(LEFT($A$1,4)="Conf",Confirmed!G178,Deaths!G178)/VLOOKUP($A178,PopulationLookup,2,FALSE)*100000</f>
        <v>1.517637018279853E-3</v>
      </c>
      <c r="H178" s="18">
        <f>IF(LEFT($A$1,4)="Conf",Confirmed!H178,Deaths!H178)/VLOOKUP($A178,PopulationLookup,2,FALSE)*100000</f>
        <v>1.517637018279853E-3</v>
      </c>
      <c r="I178" s="18">
        <f>IF(LEFT($A$1,4)="Conf",Confirmed!I178,Deaths!I178)/VLOOKUP($A178,PopulationLookup,2,FALSE)*100000</f>
        <v>1.517637018279853E-3</v>
      </c>
      <c r="J178" s="18">
        <f>IF(LEFT($A$1,4)="Conf",Confirmed!J178,Deaths!J178)/VLOOKUP($A178,PopulationLookup,2,FALSE)*100000</f>
        <v>1.517637018279853E-3</v>
      </c>
      <c r="K178" s="18">
        <f>IF(LEFT($A$1,4)="Conf",Confirmed!K178,Deaths!K178)/VLOOKUP($A178,PopulationLookup,2,FALSE)*100000</f>
        <v>2.1246918255917939E-3</v>
      </c>
      <c r="L178" s="18">
        <f>IF(LEFT($A$1,4)="Conf",Confirmed!L178,Deaths!L178)/VLOOKUP($A178,PopulationLookup,2,FALSE)*100000</f>
        <v>2.4282192292477646E-3</v>
      </c>
      <c r="M178" s="18">
        <f>IF(LEFT($A$1,4)="Conf",Confirmed!M178,Deaths!M178)/VLOOKUP($A178,PopulationLookup,2,FALSE)*100000</f>
        <v>2.4282192292477646E-3</v>
      </c>
      <c r="N178" s="18">
        <f>IF(LEFT($A$1,4)="Conf",Confirmed!N178,Deaths!N178)/VLOOKUP($A178,PopulationLookup,2,FALSE)*100000</f>
        <v>3.3388014402156762E-3</v>
      </c>
      <c r="O178" s="18">
        <f>IF(LEFT($A$1,4)="Conf",Confirmed!O178,Deaths!O178)/VLOOKUP($A178,PopulationLookup,2,FALSE)*100000</f>
        <v>3.3388014402156762E-3</v>
      </c>
      <c r="P178" s="18">
        <f>IF(LEFT($A$1,4)="Conf",Confirmed!P178,Deaths!P178)/VLOOKUP($A178,PopulationLookup,2,FALSE)*100000</f>
        <v>3.3388014402156762E-3</v>
      </c>
      <c r="Q178" s="18">
        <f>IF(LEFT($A$1,4)="Conf",Confirmed!Q178,Deaths!Q178)/VLOOKUP($A178,PopulationLookup,2,FALSE)*100000</f>
        <v>3.3388014402156762E-3</v>
      </c>
      <c r="R178" s="18">
        <f>IF(LEFT($A$1,4)="Conf",Confirmed!R178,Deaths!R178)/VLOOKUP($A178,PopulationLookup,2,FALSE)*100000</f>
        <v>3.3388014402156762E-3</v>
      </c>
      <c r="S178" s="18">
        <f>IF(LEFT($A$1,4)="Conf",Confirmed!S178,Deaths!S178)/VLOOKUP($A178,PopulationLookup,2,FALSE)*100000</f>
        <v>3.3388014402156762E-3</v>
      </c>
      <c r="T178" s="18">
        <f>IF(LEFT($A$1,4)="Conf",Confirmed!T178,Deaths!T178)/VLOOKUP($A178,PopulationLookup,2,FALSE)*100000</f>
        <v>3.3388014402156762E-3</v>
      </c>
      <c r="U178" s="18">
        <f>IF(LEFT($A$1,4)="Conf",Confirmed!U178,Deaths!U178)/VLOOKUP($A178,PopulationLookup,2,FALSE)*100000</f>
        <v>3.3388014402156762E-3</v>
      </c>
      <c r="V178" s="18">
        <f>IF(LEFT($A$1,4)="Conf",Confirmed!V178,Deaths!V178)/VLOOKUP($A178,PopulationLookup,2,FALSE)*100000</f>
        <v>3.6423288438716468E-3</v>
      </c>
      <c r="W178" s="18">
        <f>IF(LEFT($A$1,4)="Conf",Confirmed!W178,Deaths!W178)/VLOOKUP($A178,PopulationLookup,2,FALSE)*100000</f>
        <v>3.6423288438716468E-3</v>
      </c>
      <c r="X178" s="18">
        <f>IF(LEFT($A$1,4)="Conf",Confirmed!X178,Deaths!X178)/VLOOKUP($A178,PopulationLookup,2,FALSE)*100000</f>
        <v>3.9458562475276175E-3</v>
      </c>
      <c r="Y178" s="18">
        <f>IF(LEFT($A$1,4)="Conf",Confirmed!Y178,Deaths!Y178)/VLOOKUP($A178,PopulationLookup,2,FALSE)*100000</f>
        <v>3.9458562475276175E-3</v>
      </c>
      <c r="Z178" s="18">
        <f>IF(LEFT($A$1,4)="Conf",Confirmed!Z178,Deaths!Z178)/VLOOKUP($A178,PopulationLookup,2,FALSE)*100000</f>
        <v>3.9458562475276175E-3</v>
      </c>
      <c r="AA178" s="18">
        <f>IF(LEFT($A$1,4)="Conf",Confirmed!AA178,Deaths!AA178)/VLOOKUP($A178,PopulationLookup,2,FALSE)*100000</f>
        <v>3.9458562475276175E-3</v>
      </c>
      <c r="AB178" s="18">
        <f>IF(LEFT($A$1,4)="Conf",Confirmed!AB178,Deaths!AB178)/VLOOKUP($A178,PopulationLookup,2,FALSE)*100000</f>
        <v>3.9458562475276175E-3</v>
      </c>
      <c r="AC178" s="18">
        <f>IF(LEFT($A$1,4)="Conf",Confirmed!AC178,Deaths!AC178)/VLOOKUP($A178,PopulationLookup,2,FALSE)*100000</f>
        <v>3.9458562475276175E-3</v>
      </c>
      <c r="AD178" s="18">
        <f>IF(LEFT($A$1,4)="Conf",Confirmed!AD178,Deaths!AD178)/VLOOKUP($A178,PopulationLookup,2,FALSE)*100000</f>
        <v>3.9458562475276175E-3</v>
      </c>
      <c r="AE178" s="18">
        <f>IF(LEFT($A$1,4)="Conf",Confirmed!AE178,Deaths!AE178)/VLOOKUP($A178,PopulationLookup,2,FALSE)*100000</f>
        <v>3.9458562475276175E-3</v>
      </c>
      <c r="AF178" s="18">
        <f>IF(LEFT($A$1,4)="Conf",Confirmed!AF178,Deaths!AF178)/VLOOKUP($A178,PopulationLookup,2,FALSE)*100000</f>
        <v>4.5529110548395589E-3</v>
      </c>
      <c r="AG178" s="18">
        <f>IF(LEFT($A$1,4)="Conf",Confirmed!AG178,Deaths!AG178)/VLOOKUP($A178,PopulationLookup,2,FALSE)*100000</f>
        <v>4.5529110548395589E-3</v>
      </c>
      <c r="AH178" s="18">
        <f>IF(LEFT($A$1,4)="Conf",Confirmed!AH178,Deaths!AH178)/VLOOKUP($A178,PopulationLookup,2,FALSE)*100000</f>
        <v>4.5529110548395589E-3</v>
      </c>
      <c r="AI178" s="18">
        <f>IF(LEFT($A$1,4)="Conf",Confirmed!AI178,Deaths!AI178)/VLOOKUP($A178,PopulationLookup,2,FALSE)*100000</f>
        <v>1.5479897586454501E-2</v>
      </c>
      <c r="AJ178" s="18">
        <f>IF(LEFT($A$1,4)="Conf",Confirmed!AJ178,Deaths!AJ178)/VLOOKUP($A178,PopulationLookup,2,FALSE)*100000</f>
        <v>1.5479897586454501E-2</v>
      </c>
      <c r="AK178" s="18">
        <f>IF(LEFT($A$1,4)="Conf",Confirmed!AK178,Deaths!AK178)/VLOOKUP($A178,PopulationLookup,2,FALSE)*100000</f>
        <v>1.7301062008390322E-2</v>
      </c>
      <c r="AL178" s="18">
        <f>IF(LEFT($A$1,4)="Conf",Confirmed!AL178,Deaths!AL178)/VLOOKUP($A178,PopulationLookup,2,FALSE)*100000</f>
        <v>1.7604589412046293E-2</v>
      </c>
      <c r="AM178" s="18">
        <f>IF(LEFT($A$1,4)="Conf",Confirmed!AM178,Deaths!AM178)/VLOOKUP($A178,PopulationLookup,2,FALSE)*100000</f>
        <v>1.8211644219358235E-2</v>
      </c>
      <c r="AN178" s="18">
        <f>IF(LEFT($A$1,4)="Conf",Confirmed!AN178,Deaths!AN178)/VLOOKUP($A178,PopulationLookup,2,FALSE)*100000</f>
        <v>2.0639863448606001E-2</v>
      </c>
      <c r="AO178" s="18">
        <f>IF(LEFT($A$1,4)="Conf",Confirmed!AO178,Deaths!AO178)/VLOOKUP($A178,PopulationLookup,2,FALSE)*100000</f>
        <v>2.2461027870541821E-2</v>
      </c>
      <c r="AP178" s="18">
        <f>IF(LEFT($A$1,4)="Conf",Confirmed!AP178,Deaths!AP178)/VLOOKUP($A178,PopulationLookup,2,FALSE)*100000</f>
        <v>2.9745685558285113E-2</v>
      </c>
      <c r="AQ178" s="18">
        <f>IF(LEFT($A$1,4)="Conf",Confirmed!AQ178,Deaths!AQ178)/VLOOKUP($A178,PopulationLookup,2,FALSE)*100000</f>
        <v>3.5816233631404529E-2</v>
      </c>
      <c r="AR178" s="18">
        <f>IF(LEFT($A$1,4)="Conf",Confirmed!AR178,Deaths!AR178)/VLOOKUP($A178,PopulationLookup,2,FALSE)*100000</f>
        <v>4.5225583144739616E-2</v>
      </c>
      <c r="AS178" s="18">
        <f>IF(LEFT($A$1,4)="Conf",Confirmed!AS178,Deaths!AS178)/VLOOKUP($A178,PopulationLookup,2,FALSE)*100000</f>
        <v>6.5865446593345617E-2</v>
      </c>
      <c r="AT178" s="18">
        <f>IF(LEFT($A$1,4)="Conf",Confirmed!AT178,Deaths!AT178)/VLOOKUP($A178,PopulationLookup,2,FALSE)*100000</f>
        <v>7.9524179757864299E-2</v>
      </c>
      <c r="AU178" s="18">
        <f>IF(LEFT($A$1,4)="Conf",Confirmed!AU178,Deaths!AU178)/VLOOKUP($A178,PopulationLookup,2,FALSE)*100000</f>
        <v>0.12201801626970019</v>
      </c>
      <c r="AV178" s="18">
        <f>IF(LEFT($A$1,4)="Conf",Confirmed!AV178,Deaths!AV178)/VLOOKUP($A178,PopulationLookup,2,FALSE)*100000</f>
        <v>0.15722719509379277</v>
      </c>
      <c r="AW178" s="18">
        <f>IF(LEFT($A$1,4)="Conf",Confirmed!AW178,Deaths!AW178)/VLOOKUP($A178,PopulationLookup,2,FALSE)*100000</f>
        <v>0.17695647633143086</v>
      </c>
      <c r="AX178" s="18">
        <f>IF(LEFT($A$1,4)="Conf",Confirmed!AX178,Deaths!AX178)/VLOOKUP($A178,PopulationLookup,2,FALSE)*100000</f>
        <v>0.2910827801060758</v>
      </c>
      <c r="AY178" s="18">
        <f>IF(LEFT($A$1,4)="Conf",Confirmed!AY178,Deaths!AY178)/VLOOKUP($A178,PopulationLookup,2,FALSE)*100000</f>
        <v>0.38881860408329827</v>
      </c>
      <c r="AZ178" s="18">
        <f>IF(LEFT($A$1,4)="Conf",Confirmed!AZ178,Deaths!AZ178)/VLOOKUP($A178,PopulationLookup,2,FALSE)*100000</f>
        <v>0.50476607227987902</v>
      </c>
      <c r="BA178" s="18">
        <f>IF(LEFT($A$1,4)="Conf",Confirmed!BA178,Deaths!BA178)/VLOOKUP($A178,PopulationLookup,2,FALSE)*100000</f>
        <v>0.66138621256635988</v>
      </c>
      <c r="BB178" s="18">
        <f>IF(LEFT($A$1,4)="Conf",Confirmed!BB178,Deaths!BB178)/VLOOKUP($A178,PopulationLookup,2,FALSE)*100000</f>
        <v>0.8277192297698317</v>
      </c>
      <c r="BC178" s="18">
        <f>IF(LEFT($A$1,4)="Conf",Confirmed!BC178,Deaths!BC178)/VLOOKUP($A178,PopulationLookup,2,FALSE)*100000</f>
        <v>1.0620423853922409</v>
      </c>
      <c r="BD178" s="18">
        <f>IF(LEFT($A$1,4)="Conf",Confirmed!BD178,Deaths!BD178)/VLOOKUP($A178,PopulationLookup,2,FALSE)*100000</f>
        <v>1.4059389337344557</v>
      </c>
      <c r="BE178" s="18">
        <f>IF(LEFT($A$1,4)="Conf",Confirmed!BE178,Deaths!BE178)/VLOOKUP($A178,PopulationLookup,2,FALSE)*100000</f>
        <v>1.9489494588749872</v>
      </c>
      <c r="BF178" s="18">
        <f>IF(LEFT($A$1,4)="Conf",Confirmed!BF178,Deaths!BF178)/VLOOKUP($A178,PopulationLookup,2,FALSE)*100000</f>
        <v>2.3623537826544188</v>
      </c>
      <c r="BG178" s="18">
        <f>IF(LEFT($A$1,4)="Conf",Confirmed!BG178,Deaths!BG178)/VLOOKUP($A178,PopulationLookup,2,FALSE)*100000</f>
        <v>4.1725912180586278</v>
      </c>
      <c r="BH178" s="18">
        <f>IF(LEFT($A$1,4)="Conf",Confirmed!BH178,Deaths!BH178)/VLOOKUP($A178,PopulationLookup,2,FALSE)*100000</f>
        <v>5.8498836506615213</v>
      </c>
      <c r="BI178" s="18">
        <f>IF(LEFT($A$1,4)="Conf",Confirmed!BI178,Deaths!BI178)/VLOOKUP($A178,PopulationLookup,2,FALSE)*100000</f>
        <v>7.7703015335928471</v>
      </c>
      <c r="BJ178" s="18">
        <f>IF(LEFT($A$1,4)="Conf",Confirmed!BJ178,Deaths!BJ178)/VLOOKUP($A178,PopulationLookup,2,FALSE)*100000</f>
        <v>10.100177884056077</v>
      </c>
      <c r="BK178" s="18">
        <f>IF(LEFT($A$1,4)="Conf",Confirmed!BK178,Deaths!BK178)/VLOOKUP($A178,PopulationLookup,2,FALSE)*100000</f>
        <v>13.307551958488718</v>
      </c>
      <c r="BL178" s="18">
        <f>IF(LEFT($A$1,4)="Conf",Confirmed!BL178,Deaths!BL178)/VLOOKUP($A178,PopulationLookup,2,FALSE)*100000</f>
        <v>16.310348562857236</v>
      </c>
      <c r="BM178" s="18">
        <f>IF(LEFT($A$1,4)="Conf",Confirmed!BM178,Deaths!BM178)/VLOOKUP($A178,PopulationLookup,2,FALSE)*100000</f>
        <v>19.965425557682433</v>
      </c>
      <c r="BN178" s="18">
        <f>IF(LEFT($A$1,4)="Conf",Confirmed!BN178,Deaths!BN178)/VLOOKUP($A178,PopulationLookup,2,FALSE)*100000</f>
        <v>25.44652341290195</v>
      </c>
      <c r="BO178" s="18">
        <f>IF(LEFT($A$1,4)="Conf",Confirmed!BO178,Deaths!BO178)/VLOOKUP($A178,PopulationLookup,2,FALSE)*100000</f>
        <v>30.855685273454998</v>
      </c>
      <c r="BP178" s="18">
        <f>IF(LEFT($A$1,4)="Conf",Confirmed!BP178,Deaths!BP178)/VLOOKUP($A178,PopulationLookup,2,FALSE)*100000</f>
        <v>36.867956085072464</v>
      </c>
      <c r="BQ178" s="18">
        <f>IF(LEFT($A$1,4)="Conf",Confirmed!BQ178,Deaths!BQ178)/VLOOKUP($A178,PopulationLookup,2,FALSE)*100000</f>
        <v>42.76974292175916</v>
      </c>
      <c r="BR178" s="18">
        <f>IF(LEFT($A$1,4)="Conf",Confirmed!BR178,Deaths!BR178)/VLOOKUP($A178,PopulationLookup,2,FALSE)*100000</f>
        <v>49.120143261049378</v>
      </c>
      <c r="BS178" s="18">
        <f>IF(LEFT($A$1,4)="Conf",Confirmed!BS178,Deaths!BS178)/VLOOKUP($A178,PopulationLookup,2,FALSE)*100000</f>
        <v>57.115358600751293</v>
      </c>
      <c r="BT178" s="18">
        <f>IF(LEFT($A$1,4)="Conf",Confirmed!BT178,Deaths!BT178)/VLOOKUP($A178,PopulationLookup,2,FALSE)*100000</f>
        <v>64.724790610406487</v>
      </c>
      <c r="BU178" s="18">
        <f>IF(LEFT($A$1,4)="Conf",Confirmed!BU178,Deaths!BU178)/VLOOKUP($A178,PopulationLookup,2,FALSE)*100000</f>
        <v>73.945953133474873</v>
      </c>
      <c r="BV178" s="18">
        <f>IF(LEFT($A$1,4)="Conf",Confirmed!BV178,Deaths!BV178)/VLOOKUP($A178,PopulationLookup,2,FALSE)*100000</f>
        <v>83.581430562533654</v>
      </c>
      <c r="BW178" s="18">
        <f>IF(LEFT($A$1,4)="Conf",Confirmed!BW178,Deaths!BW178)/VLOOKUP($A178,PopulationLookup,2,FALSE)*100000</f>
        <v>93.68373313841532</v>
      </c>
      <c r="BX178" s="18">
        <f>IF(LEFT($A$1,4)="Conf",Confirmed!BX178,Deaths!BX178)/VLOOKUP($A178,PopulationLookup,2,FALSE)*100000</f>
        <v>102.2286366061382</v>
      </c>
      <c r="BY178" s="18">
        <f>IF(LEFT($A$1,4)="Conf",Confirmed!BY178,Deaths!BY178)/VLOOKUP($A178,PopulationLookup,2,FALSE)*100000</f>
        <v>111.18724792504418</v>
      </c>
      <c r="BZ178" s="18">
        <f>IF(LEFT($A$1,4)="Conf",Confirmed!BZ178,Deaths!BZ178)/VLOOKUP($A178,PopulationLookup,2,FALSE)*100000</f>
        <v>120.53710606726268</v>
      </c>
      <c r="CA178" s="18">
        <f>IF(LEFT($A$1,4)="Conf",Confirmed!CA178,Deaths!CA178)/VLOOKUP($A178,PopulationLookup,2,FALSE)*100000</f>
        <v>130.10823568674641</v>
      </c>
      <c r="CB178" s="18">
        <f>IF(LEFT($A$1,4)="Conf",Confirmed!CB178,Deaths!CB178)/VLOOKUP($A178,PopulationLookup,2,FALSE)*100000</f>
        <v>140.46641186391005</v>
      </c>
      <c r="CC178" s="18">
        <f>IF(LEFT($A$1,4)="Conf",Confirmed!CC178,Deaths!CC178)/VLOOKUP($A178,PopulationLookup,2,FALSE)*100000</f>
        <v>150.71197937431737</v>
      </c>
      <c r="CD178" s="18">
        <f>IF(LEFT($A$1,4)="Conf",Confirmed!CD178,Deaths!CD178)/VLOOKUP($A178,PopulationLookup,2,FALSE)*100000</f>
        <v>159.77561117488827</v>
      </c>
      <c r="CE178" s="18">
        <f>IF(LEFT($A$1,4)="Conf",Confirmed!CE178,Deaths!CE178)/VLOOKUP($A178,PopulationLookup,2,FALSE)*100000</f>
        <v>168.55271310640799</v>
      </c>
      <c r="CF178" s="18">
        <f>IF(LEFT($A$1,4)="Conf",Confirmed!CF178,Deaths!CF178)/VLOOKUP($A178,PopulationLookup,2,FALSE)*100000</f>
        <v>176.23377758332597</v>
      </c>
      <c r="CG178" s="18">
        <f>IF(LEFT($A$1,4)="Conf",Confirmed!CG178,Deaths!CG178)/VLOOKUP($A178,PopulationLookup,2,FALSE)*100000</f>
        <v>184.44449737962364</v>
      </c>
      <c r="CH178" s="18">
        <f>IF(LEFT($A$1,4)="Conf",Confirmed!CH178,Deaths!CH178)/VLOOKUP($A178,PopulationLookup,2,FALSE)*100000</f>
        <v>193.14966331647688</v>
      </c>
      <c r="CI178" s="18">
        <f>IF(LEFT($A$1,4)="Conf",Confirmed!CI178,Deaths!CI178)/VLOOKUP($A178,PopulationLookup,2,FALSE)*100000</f>
        <v>202.6324664614967</v>
      </c>
      <c r="CJ178" s="18">
        <f>IF(LEFT($A$1,4)="Conf",Confirmed!CJ178,Deaths!CJ178)/VLOOKUP($A178,PopulationLookup,2,FALSE)*100000</f>
        <v>212.37994550250454</v>
      </c>
      <c r="CK178" s="18">
        <f>IF(LEFT($A$1,4)="Conf",Confirmed!CK178,Deaths!CK178)/VLOOKUP($A178,PopulationLookup,2,FALSE)*100000</f>
        <v>222.24185437469069</v>
      </c>
      <c r="CL178" s="18">
        <f>IF(LEFT($A$1,4)="Conf",Confirmed!CL178,Deaths!CL178)/VLOOKUP($A178,PopulationLookup,2,FALSE)*100000</f>
        <v>230.31932564078335</v>
      </c>
      <c r="CM178" s="18">
        <f>IF(LEFT($A$1,4)="Conf",Confirmed!CM178,Deaths!CM178)/VLOOKUP($A178,PopulationLookup,2,FALSE)*100000</f>
        <v>238.06443439987279</v>
      </c>
      <c r="CN178" s="18">
        <f>IF(LEFT($A$1,4)="Conf",Confirmed!CN178,Deaths!CN178)/VLOOKUP($A178,PopulationLookup,2,FALSE)*100000</f>
        <v>246.42327556915455</v>
      </c>
      <c r="CO178" s="18">
        <f>IF(LEFT($A$1,4)="Conf",Confirmed!CO178,Deaths!CO178)/VLOOKUP($A178,PopulationLookup,2,FALSE)*100000</f>
        <v>255.06955718969854</v>
      </c>
      <c r="CP178" s="18">
        <f>IF(LEFT($A$1,4)="Conf",Confirmed!CP178,Deaths!CP178)/VLOOKUP($A178,PopulationLookup,2,FALSE)*100000</f>
        <v>263.81691343565996</v>
      </c>
      <c r="CQ178" s="18">
        <f>IF(LEFT($A$1,4)="Conf",Confirmed!CQ178,Deaths!CQ178)/VLOOKUP($A178,PopulationLookup,2,FALSE)*100000</f>
        <v>274.80096311916219</v>
      </c>
      <c r="CR178" s="18">
        <f>IF(LEFT($A$1,4)="Conf",Confirmed!CR178,Deaths!CR178)/VLOOKUP($A178,PopulationLookup,2,FALSE)*100000</f>
        <v>284.75544784946339</v>
      </c>
      <c r="CS178" s="18">
        <f>IF(LEFT($A$1,4)="Conf",Confirmed!CS178,Deaths!CS178)/VLOOKUP($A178,PopulationLookup,2,FALSE)*100000</f>
        <v>293.14221353988154</v>
      </c>
    </row>
    <row r="179" spans="1:97" x14ac:dyDescent="0.25">
      <c r="A179" t="str">
        <f>Confirmed!A179</f>
        <v>Uzbekistan</v>
      </c>
      <c r="B179" s="18">
        <f>IF(LEFT($A$1,4)="Conf",Confirmed!B179,Deaths!B179)/VLOOKUP($A179,PopulationLookup,2,FALSE)*100000</f>
        <v>0</v>
      </c>
      <c r="C179" s="18">
        <f>IF(LEFT($A$1,4)="Conf",Confirmed!C179,Deaths!C179)/VLOOKUP($A179,PopulationLookup,2,FALSE)*100000</f>
        <v>0</v>
      </c>
      <c r="D179" s="18">
        <f>IF(LEFT($A$1,4)="Conf",Confirmed!D179,Deaths!D179)/VLOOKUP($A179,PopulationLookup,2,FALSE)*100000</f>
        <v>0</v>
      </c>
      <c r="E179" s="18">
        <f>IF(LEFT($A$1,4)="Conf",Confirmed!E179,Deaths!E179)/VLOOKUP($A179,PopulationLookup,2,FALSE)*100000</f>
        <v>0</v>
      </c>
      <c r="F179" s="18">
        <f>IF(LEFT($A$1,4)="Conf",Confirmed!F179,Deaths!F179)/VLOOKUP($A179,PopulationLookup,2,FALSE)*100000</f>
        <v>0</v>
      </c>
      <c r="G179" s="18">
        <f>IF(LEFT($A$1,4)="Conf",Confirmed!G179,Deaths!G179)/VLOOKUP($A179,PopulationLookup,2,FALSE)*100000</f>
        <v>0</v>
      </c>
      <c r="H179" s="18">
        <f>IF(LEFT($A$1,4)="Conf",Confirmed!H179,Deaths!H179)/VLOOKUP($A179,PopulationLookup,2,FALSE)*100000</f>
        <v>0</v>
      </c>
      <c r="I179" s="18">
        <f>IF(LEFT($A$1,4)="Conf",Confirmed!I179,Deaths!I179)/VLOOKUP($A179,PopulationLookup,2,FALSE)*100000</f>
        <v>0</v>
      </c>
      <c r="J179" s="18">
        <f>IF(LEFT($A$1,4)="Conf",Confirmed!J179,Deaths!J179)/VLOOKUP($A179,PopulationLookup,2,FALSE)*100000</f>
        <v>0</v>
      </c>
      <c r="K179" s="18">
        <f>IF(LEFT($A$1,4)="Conf",Confirmed!K179,Deaths!K179)/VLOOKUP($A179,PopulationLookup,2,FALSE)*100000</f>
        <v>0</v>
      </c>
      <c r="L179" s="18">
        <f>IF(LEFT($A$1,4)="Conf",Confirmed!L179,Deaths!L179)/VLOOKUP($A179,PopulationLookup,2,FALSE)*100000</f>
        <v>0</v>
      </c>
      <c r="M179" s="18">
        <f>IF(LEFT($A$1,4)="Conf",Confirmed!M179,Deaths!M179)/VLOOKUP($A179,PopulationLookup,2,FALSE)*100000</f>
        <v>0</v>
      </c>
      <c r="N179" s="18">
        <f>IF(LEFT($A$1,4)="Conf",Confirmed!N179,Deaths!N179)/VLOOKUP($A179,PopulationLookup,2,FALSE)*100000</f>
        <v>0</v>
      </c>
      <c r="O179" s="18">
        <f>IF(LEFT($A$1,4)="Conf",Confirmed!O179,Deaths!O179)/VLOOKUP($A179,PopulationLookup,2,FALSE)*100000</f>
        <v>0</v>
      </c>
      <c r="P179" s="18">
        <f>IF(LEFT($A$1,4)="Conf",Confirmed!P179,Deaths!P179)/VLOOKUP($A179,PopulationLookup,2,FALSE)*100000</f>
        <v>0</v>
      </c>
      <c r="Q179" s="18">
        <f>IF(LEFT($A$1,4)="Conf",Confirmed!Q179,Deaths!Q179)/VLOOKUP($A179,PopulationLookup,2,FALSE)*100000</f>
        <v>0</v>
      </c>
      <c r="R179" s="18">
        <f>IF(LEFT($A$1,4)="Conf",Confirmed!R179,Deaths!R179)/VLOOKUP($A179,PopulationLookup,2,FALSE)*100000</f>
        <v>0</v>
      </c>
      <c r="S179" s="18">
        <f>IF(LEFT($A$1,4)="Conf",Confirmed!S179,Deaths!S179)/VLOOKUP($A179,PopulationLookup,2,FALSE)*100000</f>
        <v>0</v>
      </c>
      <c r="T179" s="18">
        <f>IF(LEFT($A$1,4)="Conf",Confirmed!T179,Deaths!T179)/VLOOKUP($A179,PopulationLookup,2,FALSE)*100000</f>
        <v>0</v>
      </c>
      <c r="U179" s="18">
        <f>IF(LEFT($A$1,4)="Conf",Confirmed!U179,Deaths!U179)/VLOOKUP($A179,PopulationLookup,2,FALSE)*100000</f>
        <v>0</v>
      </c>
      <c r="V179" s="18">
        <f>IF(LEFT($A$1,4)="Conf",Confirmed!V179,Deaths!V179)/VLOOKUP($A179,PopulationLookup,2,FALSE)*100000</f>
        <v>0</v>
      </c>
      <c r="W179" s="18">
        <f>IF(LEFT($A$1,4)="Conf",Confirmed!W179,Deaths!W179)/VLOOKUP($A179,PopulationLookup,2,FALSE)*100000</f>
        <v>0</v>
      </c>
      <c r="X179" s="18">
        <f>IF(LEFT($A$1,4)="Conf",Confirmed!X179,Deaths!X179)/VLOOKUP($A179,PopulationLookup,2,FALSE)*100000</f>
        <v>0</v>
      </c>
      <c r="Y179" s="18">
        <f>IF(LEFT($A$1,4)="Conf",Confirmed!Y179,Deaths!Y179)/VLOOKUP($A179,PopulationLookup,2,FALSE)*100000</f>
        <v>0</v>
      </c>
      <c r="Z179" s="18">
        <f>IF(LEFT($A$1,4)="Conf",Confirmed!Z179,Deaths!Z179)/VLOOKUP($A179,PopulationLookup,2,FALSE)*100000</f>
        <v>0</v>
      </c>
      <c r="AA179" s="18">
        <f>IF(LEFT($A$1,4)="Conf",Confirmed!AA179,Deaths!AA179)/VLOOKUP($A179,PopulationLookup,2,FALSE)*100000</f>
        <v>0</v>
      </c>
      <c r="AB179" s="18">
        <f>IF(LEFT($A$1,4)="Conf",Confirmed!AB179,Deaths!AB179)/VLOOKUP($A179,PopulationLookup,2,FALSE)*100000</f>
        <v>0</v>
      </c>
      <c r="AC179" s="18">
        <f>IF(LEFT($A$1,4)="Conf",Confirmed!AC179,Deaths!AC179)/VLOOKUP($A179,PopulationLookup,2,FALSE)*100000</f>
        <v>0</v>
      </c>
      <c r="AD179" s="18">
        <f>IF(LEFT($A$1,4)="Conf",Confirmed!AD179,Deaths!AD179)/VLOOKUP($A179,PopulationLookup,2,FALSE)*100000</f>
        <v>0</v>
      </c>
      <c r="AE179" s="18">
        <f>IF(LEFT($A$1,4)="Conf",Confirmed!AE179,Deaths!AE179)/VLOOKUP($A179,PopulationLookup,2,FALSE)*100000</f>
        <v>0</v>
      </c>
      <c r="AF179" s="18">
        <f>IF(LEFT($A$1,4)="Conf",Confirmed!AF179,Deaths!AF179)/VLOOKUP($A179,PopulationLookup,2,FALSE)*100000</f>
        <v>0</v>
      </c>
      <c r="AG179" s="18">
        <f>IF(LEFT($A$1,4)="Conf",Confirmed!AG179,Deaths!AG179)/VLOOKUP($A179,PopulationLookup,2,FALSE)*100000</f>
        <v>0</v>
      </c>
      <c r="AH179" s="18">
        <f>IF(LEFT($A$1,4)="Conf",Confirmed!AH179,Deaths!AH179)/VLOOKUP($A179,PopulationLookup,2,FALSE)*100000</f>
        <v>0</v>
      </c>
      <c r="AI179" s="18">
        <f>IF(LEFT($A$1,4)="Conf",Confirmed!AI179,Deaths!AI179)/VLOOKUP($A179,PopulationLookup,2,FALSE)*100000</f>
        <v>0</v>
      </c>
      <c r="AJ179" s="18">
        <f>IF(LEFT($A$1,4)="Conf",Confirmed!AJ179,Deaths!AJ179)/VLOOKUP($A179,PopulationLookup,2,FALSE)*100000</f>
        <v>0</v>
      </c>
      <c r="AK179" s="18">
        <f>IF(LEFT($A$1,4)="Conf",Confirmed!AK179,Deaths!AK179)/VLOOKUP($A179,PopulationLookup,2,FALSE)*100000</f>
        <v>0</v>
      </c>
      <c r="AL179" s="18">
        <f>IF(LEFT($A$1,4)="Conf",Confirmed!AL179,Deaths!AL179)/VLOOKUP($A179,PopulationLookup,2,FALSE)*100000</f>
        <v>0</v>
      </c>
      <c r="AM179" s="18">
        <f>IF(LEFT($A$1,4)="Conf",Confirmed!AM179,Deaths!AM179)/VLOOKUP($A179,PopulationLookup,2,FALSE)*100000</f>
        <v>0</v>
      </c>
      <c r="AN179" s="18">
        <f>IF(LEFT($A$1,4)="Conf",Confirmed!AN179,Deaths!AN179)/VLOOKUP($A179,PopulationLookup,2,FALSE)*100000</f>
        <v>0</v>
      </c>
      <c r="AO179" s="18">
        <f>IF(LEFT($A$1,4)="Conf",Confirmed!AO179,Deaths!AO179)/VLOOKUP($A179,PopulationLookup,2,FALSE)*100000</f>
        <v>0</v>
      </c>
      <c r="AP179" s="18">
        <f>IF(LEFT($A$1,4)="Conf",Confirmed!AP179,Deaths!AP179)/VLOOKUP($A179,PopulationLookup,2,FALSE)*100000</f>
        <v>0</v>
      </c>
      <c r="AQ179" s="18">
        <f>IF(LEFT($A$1,4)="Conf",Confirmed!AQ179,Deaths!AQ179)/VLOOKUP($A179,PopulationLookup,2,FALSE)*100000</f>
        <v>0</v>
      </c>
      <c r="AR179" s="18">
        <f>IF(LEFT($A$1,4)="Conf",Confirmed!AR179,Deaths!AR179)/VLOOKUP($A179,PopulationLookup,2,FALSE)*100000</f>
        <v>0</v>
      </c>
      <c r="AS179" s="18">
        <f>IF(LEFT($A$1,4)="Conf",Confirmed!AS179,Deaths!AS179)/VLOOKUP($A179,PopulationLookup,2,FALSE)*100000</f>
        <v>0</v>
      </c>
      <c r="AT179" s="18">
        <f>IF(LEFT($A$1,4)="Conf",Confirmed!AT179,Deaths!AT179)/VLOOKUP($A179,PopulationLookup,2,FALSE)*100000</f>
        <v>0</v>
      </c>
      <c r="AU179" s="18">
        <f>IF(LEFT($A$1,4)="Conf",Confirmed!AU179,Deaths!AU179)/VLOOKUP($A179,PopulationLookup,2,FALSE)*100000</f>
        <v>0</v>
      </c>
      <c r="AV179" s="18">
        <f>IF(LEFT($A$1,4)="Conf",Confirmed!AV179,Deaths!AV179)/VLOOKUP($A179,PopulationLookup,2,FALSE)*100000</f>
        <v>0</v>
      </c>
      <c r="AW179" s="18">
        <f>IF(LEFT($A$1,4)="Conf",Confirmed!AW179,Deaths!AW179)/VLOOKUP($A179,PopulationLookup,2,FALSE)*100000</f>
        <v>0</v>
      </c>
      <c r="AX179" s="18">
        <f>IF(LEFT($A$1,4)="Conf",Confirmed!AX179,Deaths!AX179)/VLOOKUP($A179,PopulationLookup,2,FALSE)*100000</f>
        <v>0</v>
      </c>
      <c r="AY179" s="18">
        <f>IF(LEFT($A$1,4)="Conf",Confirmed!AY179,Deaths!AY179)/VLOOKUP($A179,PopulationLookup,2,FALSE)*100000</f>
        <v>0</v>
      </c>
      <c r="AZ179" s="18">
        <f>IF(LEFT($A$1,4)="Conf",Confirmed!AZ179,Deaths!AZ179)/VLOOKUP($A179,PopulationLookup,2,FALSE)*100000</f>
        <v>0</v>
      </c>
      <c r="BA179" s="18">
        <f>IF(LEFT($A$1,4)="Conf",Confirmed!BA179,Deaths!BA179)/VLOOKUP($A179,PopulationLookup,2,FALSE)*100000</f>
        <v>0</v>
      </c>
      <c r="BB179" s="18">
        <f>IF(LEFT($A$1,4)="Conf",Confirmed!BB179,Deaths!BB179)/VLOOKUP($A179,PopulationLookup,2,FALSE)*100000</f>
        <v>0</v>
      </c>
      <c r="BC179" s="18">
        <f>IF(LEFT($A$1,4)="Conf",Confirmed!BC179,Deaths!BC179)/VLOOKUP($A179,PopulationLookup,2,FALSE)*100000</f>
        <v>2.9349497158000144E-3</v>
      </c>
      <c r="BD179" s="18">
        <f>IF(LEFT($A$1,4)="Conf",Confirmed!BD179,Deaths!BD179)/VLOOKUP($A179,PopulationLookup,2,FALSE)*100000</f>
        <v>1.7609698294800084E-2</v>
      </c>
      <c r="BE179" s="18">
        <f>IF(LEFT($A$1,4)="Conf",Confirmed!BE179,Deaths!BE179)/VLOOKUP($A179,PopulationLookup,2,FALSE)*100000</f>
        <v>2.9349497158000143E-2</v>
      </c>
      <c r="BF179" s="18">
        <f>IF(LEFT($A$1,4)="Conf",Confirmed!BF179,Deaths!BF179)/VLOOKUP($A179,PopulationLookup,2,FALSE)*100000</f>
        <v>4.4024245737000214E-2</v>
      </c>
      <c r="BG179" s="18">
        <f>IF(LEFT($A$1,4)="Conf",Confirmed!BG179,Deaths!BG179)/VLOOKUP($A179,PopulationLookup,2,FALSE)*100000</f>
        <v>6.7503843463400326E-2</v>
      </c>
      <c r="BH179" s="18">
        <f>IF(LEFT($A$1,4)="Conf",Confirmed!BH179,Deaths!BH179)/VLOOKUP($A179,PopulationLookup,2,FALSE)*100000</f>
        <v>9.6853340621400469E-2</v>
      </c>
      <c r="BI179" s="18">
        <f>IF(LEFT($A$1,4)="Conf",Confirmed!BI179,Deaths!BI179)/VLOOKUP($A179,PopulationLookup,2,FALSE)*100000</f>
        <v>0.12620283777940061</v>
      </c>
      <c r="BJ179" s="18">
        <f>IF(LEFT($A$1,4)="Conf",Confirmed!BJ179,Deaths!BJ179)/VLOOKUP($A179,PopulationLookup,2,FALSE)*100000</f>
        <v>0.12620283777940061</v>
      </c>
      <c r="BK179" s="18">
        <f>IF(LEFT($A$1,4)="Conf",Confirmed!BK179,Deaths!BK179)/VLOOKUP($A179,PopulationLookup,2,FALSE)*100000</f>
        <v>0.13500768692680065</v>
      </c>
      <c r="BL179" s="18">
        <f>IF(LEFT($A$1,4)="Conf",Confirmed!BL179,Deaths!BL179)/VLOOKUP($A179,PopulationLookup,2,FALSE)*100000</f>
        <v>0.14674748579000071</v>
      </c>
      <c r="BM179" s="18">
        <f>IF(LEFT($A$1,4)="Conf",Confirmed!BM179,Deaths!BM179)/VLOOKUP($A179,PopulationLookup,2,FALSE)*100000</f>
        <v>0.17609698294800086</v>
      </c>
      <c r="BN179" s="18">
        <f>IF(LEFT($A$1,4)="Conf",Confirmed!BN179,Deaths!BN179)/VLOOKUP($A179,PopulationLookup,2,FALSE)*100000</f>
        <v>0.22012122868500109</v>
      </c>
      <c r="BO179" s="18">
        <f>IF(LEFT($A$1,4)="Conf",Confirmed!BO179,Deaths!BO179)/VLOOKUP($A179,PopulationLookup,2,FALSE)*100000</f>
        <v>0.25827557499040121</v>
      </c>
      <c r="BP179" s="18">
        <f>IF(LEFT($A$1,4)="Conf",Confirmed!BP179,Deaths!BP179)/VLOOKUP($A179,PopulationLookup,2,FALSE)*100000</f>
        <v>0.30523477044320146</v>
      </c>
      <c r="BQ179" s="18">
        <f>IF(LEFT($A$1,4)="Conf",Confirmed!BQ179,Deaths!BQ179)/VLOOKUP($A179,PopulationLookup,2,FALSE)*100000</f>
        <v>0.42263275907520204</v>
      </c>
      <c r="BR179" s="18">
        <f>IF(LEFT($A$1,4)="Conf",Confirmed!BR179,Deaths!BR179)/VLOOKUP($A179,PopulationLookup,2,FALSE)*100000</f>
        <v>0.43730750765420212</v>
      </c>
      <c r="BS179" s="18">
        <f>IF(LEFT($A$1,4)="Conf",Confirmed!BS179,Deaths!BS179)/VLOOKUP($A179,PopulationLookup,2,FALSE)*100000</f>
        <v>0.50481135111760245</v>
      </c>
      <c r="BT179" s="18">
        <f>IF(LEFT($A$1,4)="Conf",Confirmed!BT179,Deaths!BT179)/VLOOKUP($A179,PopulationLookup,2,FALSE)*100000</f>
        <v>0.53122589855980251</v>
      </c>
      <c r="BU179" s="18">
        <f>IF(LEFT($A$1,4)="Conf",Confirmed!BU179,Deaths!BU179)/VLOOKUP($A179,PopulationLookup,2,FALSE)*100000</f>
        <v>0.60166469173900294</v>
      </c>
      <c r="BV179" s="18">
        <f>IF(LEFT($A$1,4)="Conf",Confirmed!BV179,Deaths!BV179)/VLOOKUP($A179,PopulationLookup,2,FALSE)*100000</f>
        <v>0.66623358548660327</v>
      </c>
      <c r="BW179" s="18">
        <f>IF(LEFT($A$1,4)="Conf",Confirmed!BW179,Deaths!BW179)/VLOOKUP($A179,PopulationLookup,2,FALSE)*100000</f>
        <v>0.78069662440280374</v>
      </c>
      <c r="BX179" s="18">
        <f>IF(LEFT($A$1,4)="Conf",Confirmed!BX179,Deaths!BX179)/VLOOKUP($A179,PopulationLookup,2,FALSE)*100000</f>
        <v>1.0037528028036049</v>
      </c>
      <c r="BY179" s="18">
        <f>IF(LEFT($A$1,4)="Conf",Confirmed!BY179,Deaths!BY179)/VLOOKUP($A179,PopulationLookup,2,FALSE)*100000</f>
        <v>1.3412720201206065</v>
      </c>
      <c r="BZ179" s="18">
        <f>IF(LEFT($A$1,4)="Conf",Confirmed!BZ179,Deaths!BZ179)/VLOOKUP($A179,PopulationLookup,2,FALSE)*100000</f>
        <v>1.5261738522160075</v>
      </c>
      <c r="CA179" s="18">
        <f>IF(LEFT($A$1,4)="Conf",Confirmed!CA179,Deaths!CA179)/VLOOKUP($A179,PopulationLookup,2,FALSE)*100000</f>
        <v>1.5995475951110079</v>
      </c>
      <c r="CB179" s="18">
        <f>IF(LEFT($A$1,4)="Conf",Confirmed!CB179,Deaths!CB179)/VLOOKUP($A179,PopulationLookup,2,FALSE)*100000</f>
        <v>1.7081407345956083</v>
      </c>
      <c r="CC179" s="18">
        <f>IF(LEFT($A$1,4)="Conf",Confirmed!CC179,Deaths!CC179)/VLOOKUP($A179,PopulationLookup,2,FALSE)*100000</f>
        <v>1.8314086226592088</v>
      </c>
      <c r="CD179" s="18">
        <f>IF(LEFT($A$1,4)="Conf",Confirmed!CD179,Deaths!CD179)/VLOOKUP($A179,PopulationLookup,2,FALSE)*100000</f>
        <v>2.2511064320186107</v>
      </c>
      <c r="CE179" s="18">
        <f>IF(LEFT($A$1,4)="Conf",Confirmed!CE179,Deaths!CE179)/VLOOKUP($A179,PopulationLookup,2,FALSE)*100000</f>
        <v>2.5387315041670124</v>
      </c>
      <c r="CF179" s="18">
        <f>IF(LEFT($A$1,4)="Conf",Confirmed!CF179,Deaths!CF179)/VLOOKUP($A179,PopulationLookup,2,FALSE)*100000</f>
        <v>2.9290798163684144</v>
      </c>
      <c r="CG179" s="18">
        <f>IF(LEFT($A$1,4)="Conf",Confirmed!CG179,Deaths!CG179)/VLOOKUP($A179,PopulationLookup,2,FALSE)*100000</f>
        <v>3.4192164189070162</v>
      </c>
      <c r="CH179" s="18">
        <f>IF(LEFT($A$1,4)="Conf",Confirmed!CH179,Deaths!CH179)/VLOOKUP($A179,PopulationLookup,2,FALSE)*100000</f>
        <v>3.8213045299716182</v>
      </c>
      <c r="CI179" s="18">
        <f>IF(LEFT($A$1,4)="Conf",Confirmed!CI179,Deaths!CI179)/VLOOKUP($A179,PopulationLookup,2,FALSE)*100000</f>
        <v>3.9592471666142188</v>
      </c>
      <c r="CJ179" s="18">
        <f>IF(LEFT($A$1,4)="Conf",Confirmed!CJ179,Deaths!CJ179)/VLOOKUP($A179,PopulationLookup,2,FALSE)*100000</f>
        <v>4.1236043506990203</v>
      </c>
      <c r="CK179" s="18">
        <f>IF(LEFT($A$1,4)="Conf",Confirmed!CK179,Deaths!CK179)/VLOOKUP($A179,PopulationLookup,2,FALSE)*100000</f>
        <v>4.3730750765420217</v>
      </c>
      <c r="CL179" s="18">
        <f>IF(LEFT($A$1,4)="Conf",Confirmed!CL179,Deaths!CL179)/VLOOKUP($A179,PopulationLookup,2,FALSE)*100000</f>
        <v>4.5931963052270222</v>
      </c>
      <c r="CM179" s="18">
        <f>IF(LEFT($A$1,4)="Conf",Confirmed!CM179,Deaths!CM179)/VLOOKUP($A179,PopulationLookup,2,FALSE)*100000</f>
        <v>4.7751631876066227</v>
      </c>
      <c r="CN179" s="18">
        <f>IF(LEFT($A$1,4)="Conf",Confirmed!CN179,Deaths!CN179)/VLOOKUP($A179,PopulationLookup,2,FALSE)*100000</f>
        <v>4.9248456231124234</v>
      </c>
      <c r="CO179" s="18">
        <f>IF(LEFT($A$1,4)="Conf",Confirmed!CO179,Deaths!CO179)/VLOOKUP($A179,PopulationLookup,2,FALSE)*100000</f>
        <v>5.036373712312824</v>
      </c>
      <c r="CP179" s="18">
        <f>IF(LEFT($A$1,4)="Conf",Confirmed!CP179,Deaths!CP179)/VLOOKUP($A179,PopulationLookup,2,FALSE)*100000</f>
        <v>5.1596416003764256</v>
      </c>
      <c r="CQ179" s="18">
        <f>IF(LEFT($A$1,4)="Conf",Confirmed!CQ179,Deaths!CQ179)/VLOOKUP($A179,PopulationLookup,2,FALSE)*100000</f>
        <v>5.2946492873032254</v>
      </c>
      <c r="CR179" s="18">
        <f>IF(LEFT($A$1,4)="Conf",Confirmed!CR179,Deaths!CR179)/VLOOKUP($A179,PopulationLookup,2,FALSE)*100000</f>
        <v>5.464876370819626</v>
      </c>
      <c r="CS179" s="18">
        <f>IF(LEFT($A$1,4)="Conf",Confirmed!CS179,Deaths!CS179)/VLOOKUP($A179,PopulationLookup,2,FALSE)*100000</f>
        <v>5.4854210188302259</v>
      </c>
    </row>
    <row r="180" spans="1:97" x14ac:dyDescent="0.25">
      <c r="A180" t="str">
        <f>Confirmed!A180</f>
        <v>Venezuela</v>
      </c>
      <c r="B180" s="18">
        <f>IF(LEFT($A$1,4)="Conf",Confirmed!B180,Deaths!B180)/VLOOKUP($A180,PopulationLookup,2,FALSE)*100000</f>
        <v>0</v>
      </c>
      <c r="C180" s="18">
        <f>IF(LEFT($A$1,4)="Conf",Confirmed!C180,Deaths!C180)/VLOOKUP($A180,PopulationLookup,2,FALSE)*100000</f>
        <v>0</v>
      </c>
      <c r="D180" s="18">
        <f>IF(LEFT($A$1,4)="Conf",Confirmed!D180,Deaths!D180)/VLOOKUP($A180,PopulationLookup,2,FALSE)*100000</f>
        <v>0</v>
      </c>
      <c r="E180" s="18">
        <f>IF(LEFT($A$1,4)="Conf",Confirmed!E180,Deaths!E180)/VLOOKUP($A180,PopulationLookup,2,FALSE)*100000</f>
        <v>0</v>
      </c>
      <c r="F180" s="18">
        <f>IF(LEFT($A$1,4)="Conf",Confirmed!F180,Deaths!F180)/VLOOKUP($A180,PopulationLookup,2,FALSE)*100000</f>
        <v>0</v>
      </c>
      <c r="G180" s="18">
        <f>IF(LEFT($A$1,4)="Conf",Confirmed!G180,Deaths!G180)/VLOOKUP($A180,PopulationLookup,2,FALSE)*100000</f>
        <v>0</v>
      </c>
      <c r="H180" s="18">
        <f>IF(LEFT($A$1,4)="Conf",Confirmed!H180,Deaths!H180)/VLOOKUP($A180,PopulationLookup,2,FALSE)*100000</f>
        <v>0</v>
      </c>
      <c r="I180" s="18">
        <f>IF(LEFT($A$1,4)="Conf",Confirmed!I180,Deaths!I180)/VLOOKUP($A180,PopulationLookup,2,FALSE)*100000</f>
        <v>0</v>
      </c>
      <c r="J180" s="18">
        <f>IF(LEFT($A$1,4)="Conf",Confirmed!J180,Deaths!J180)/VLOOKUP($A180,PopulationLookup,2,FALSE)*100000</f>
        <v>0</v>
      </c>
      <c r="K180" s="18">
        <f>IF(LEFT($A$1,4)="Conf",Confirmed!K180,Deaths!K180)/VLOOKUP($A180,PopulationLookup,2,FALSE)*100000</f>
        <v>0</v>
      </c>
      <c r="L180" s="18">
        <f>IF(LEFT($A$1,4)="Conf",Confirmed!L180,Deaths!L180)/VLOOKUP($A180,PopulationLookup,2,FALSE)*100000</f>
        <v>0</v>
      </c>
      <c r="M180" s="18">
        <f>IF(LEFT($A$1,4)="Conf",Confirmed!M180,Deaths!M180)/VLOOKUP($A180,PopulationLookup,2,FALSE)*100000</f>
        <v>0</v>
      </c>
      <c r="N180" s="18">
        <f>IF(LEFT($A$1,4)="Conf",Confirmed!N180,Deaths!N180)/VLOOKUP($A180,PopulationLookup,2,FALSE)*100000</f>
        <v>0</v>
      </c>
      <c r="O180" s="18">
        <f>IF(LEFT($A$1,4)="Conf",Confirmed!O180,Deaths!O180)/VLOOKUP($A180,PopulationLookup,2,FALSE)*100000</f>
        <v>0</v>
      </c>
      <c r="P180" s="18">
        <f>IF(LEFT($A$1,4)="Conf",Confirmed!P180,Deaths!P180)/VLOOKUP($A180,PopulationLookup,2,FALSE)*100000</f>
        <v>0</v>
      </c>
      <c r="Q180" s="18">
        <f>IF(LEFT($A$1,4)="Conf",Confirmed!Q180,Deaths!Q180)/VLOOKUP($A180,PopulationLookup,2,FALSE)*100000</f>
        <v>0</v>
      </c>
      <c r="R180" s="18">
        <f>IF(LEFT($A$1,4)="Conf",Confirmed!R180,Deaths!R180)/VLOOKUP($A180,PopulationLookup,2,FALSE)*100000</f>
        <v>0</v>
      </c>
      <c r="S180" s="18">
        <f>IF(LEFT($A$1,4)="Conf",Confirmed!S180,Deaths!S180)/VLOOKUP($A180,PopulationLookup,2,FALSE)*100000</f>
        <v>0</v>
      </c>
      <c r="T180" s="18">
        <f>IF(LEFT($A$1,4)="Conf",Confirmed!T180,Deaths!T180)/VLOOKUP($A180,PopulationLookup,2,FALSE)*100000</f>
        <v>0</v>
      </c>
      <c r="U180" s="18">
        <f>IF(LEFT($A$1,4)="Conf",Confirmed!U180,Deaths!U180)/VLOOKUP($A180,PopulationLookup,2,FALSE)*100000</f>
        <v>0</v>
      </c>
      <c r="V180" s="18">
        <f>IF(LEFT($A$1,4)="Conf",Confirmed!V180,Deaths!V180)/VLOOKUP($A180,PopulationLookup,2,FALSE)*100000</f>
        <v>0</v>
      </c>
      <c r="W180" s="18">
        <f>IF(LEFT($A$1,4)="Conf",Confirmed!W180,Deaths!W180)/VLOOKUP($A180,PopulationLookup,2,FALSE)*100000</f>
        <v>0</v>
      </c>
      <c r="X180" s="18">
        <f>IF(LEFT($A$1,4)="Conf",Confirmed!X180,Deaths!X180)/VLOOKUP($A180,PopulationLookup,2,FALSE)*100000</f>
        <v>0</v>
      </c>
      <c r="Y180" s="18">
        <f>IF(LEFT($A$1,4)="Conf",Confirmed!Y180,Deaths!Y180)/VLOOKUP($A180,PopulationLookup,2,FALSE)*100000</f>
        <v>0</v>
      </c>
      <c r="Z180" s="18">
        <f>IF(LEFT($A$1,4)="Conf",Confirmed!Z180,Deaths!Z180)/VLOOKUP($A180,PopulationLookup,2,FALSE)*100000</f>
        <v>0</v>
      </c>
      <c r="AA180" s="18">
        <f>IF(LEFT($A$1,4)="Conf",Confirmed!AA180,Deaths!AA180)/VLOOKUP($A180,PopulationLookup,2,FALSE)*100000</f>
        <v>0</v>
      </c>
      <c r="AB180" s="18">
        <f>IF(LEFT($A$1,4)="Conf",Confirmed!AB180,Deaths!AB180)/VLOOKUP($A180,PopulationLookup,2,FALSE)*100000</f>
        <v>0</v>
      </c>
      <c r="AC180" s="18">
        <f>IF(LEFT($A$1,4)="Conf",Confirmed!AC180,Deaths!AC180)/VLOOKUP($A180,PopulationLookup,2,FALSE)*100000</f>
        <v>0</v>
      </c>
      <c r="AD180" s="18">
        <f>IF(LEFT($A$1,4)="Conf",Confirmed!AD180,Deaths!AD180)/VLOOKUP($A180,PopulationLookup,2,FALSE)*100000</f>
        <v>0</v>
      </c>
      <c r="AE180" s="18">
        <f>IF(LEFT($A$1,4)="Conf",Confirmed!AE180,Deaths!AE180)/VLOOKUP($A180,PopulationLookup,2,FALSE)*100000</f>
        <v>0</v>
      </c>
      <c r="AF180" s="18">
        <f>IF(LEFT($A$1,4)="Conf",Confirmed!AF180,Deaths!AF180)/VLOOKUP($A180,PopulationLookup,2,FALSE)*100000</f>
        <v>0</v>
      </c>
      <c r="AG180" s="18">
        <f>IF(LEFT($A$1,4)="Conf",Confirmed!AG180,Deaths!AG180)/VLOOKUP($A180,PopulationLookup,2,FALSE)*100000</f>
        <v>0</v>
      </c>
      <c r="AH180" s="18">
        <f>IF(LEFT($A$1,4)="Conf",Confirmed!AH180,Deaths!AH180)/VLOOKUP($A180,PopulationLookup,2,FALSE)*100000</f>
        <v>0</v>
      </c>
      <c r="AI180" s="18">
        <f>IF(LEFT($A$1,4)="Conf",Confirmed!AI180,Deaths!AI180)/VLOOKUP($A180,PopulationLookup,2,FALSE)*100000</f>
        <v>0</v>
      </c>
      <c r="AJ180" s="18">
        <f>IF(LEFT($A$1,4)="Conf",Confirmed!AJ180,Deaths!AJ180)/VLOOKUP($A180,PopulationLookup,2,FALSE)*100000</f>
        <v>0</v>
      </c>
      <c r="AK180" s="18">
        <f>IF(LEFT($A$1,4)="Conf",Confirmed!AK180,Deaths!AK180)/VLOOKUP($A180,PopulationLookup,2,FALSE)*100000</f>
        <v>0</v>
      </c>
      <c r="AL180" s="18">
        <f>IF(LEFT($A$1,4)="Conf",Confirmed!AL180,Deaths!AL180)/VLOOKUP($A180,PopulationLookup,2,FALSE)*100000</f>
        <v>0</v>
      </c>
      <c r="AM180" s="18">
        <f>IF(LEFT($A$1,4)="Conf",Confirmed!AM180,Deaths!AM180)/VLOOKUP($A180,PopulationLookup,2,FALSE)*100000</f>
        <v>0</v>
      </c>
      <c r="AN180" s="18">
        <f>IF(LEFT($A$1,4)="Conf",Confirmed!AN180,Deaths!AN180)/VLOOKUP($A180,PopulationLookup,2,FALSE)*100000</f>
        <v>0</v>
      </c>
      <c r="AO180" s="18">
        <f>IF(LEFT($A$1,4)="Conf",Confirmed!AO180,Deaths!AO180)/VLOOKUP($A180,PopulationLookup,2,FALSE)*100000</f>
        <v>0</v>
      </c>
      <c r="AP180" s="18">
        <f>IF(LEFT($A$1,4)="Conf",Confirmed!AP180,Deaths!AP180)/VLOOKUP($A180,PopulationLookup,2,FALSE)*100000</f>
        <v>0</v>
      </c>
      <c r="AQ180" s="18">
        <f>IF(LEFT($A$1,4)="Conf",Confirmed!AQ180,Deaths!AQ180)/VLOOKUP($A180,PopulationLookup,2,FALSE)*100000</f>
        <v>0</v>
      </c>
      <c r="AR180" s="18">
        <f>IF(LEFT($A$1,4)="Conf",Confirmed!AR180,Deaths!AR180)/VLOOKUP($A180,PopulationLookup,2,FALSE)*100000</f>
        <v>0</v>
      </c>
      <c r="AS180" s="18">
        <f>IF(LEFT($A$1,4)="Conf",Confirmed!AS180,Deaths!AS180)/VLOOKUP($A180,PopulationLookup,2,FALSE)*100000</f>
        <v>0</v>
      </c>
      <c r="AT180" s="18">
        <f>IF(LEFT($A$1,4)="Conf",Confirmed!AT180,Deaths!AT180)/VLOOKUP($A180,PopulationLookup,2,FALSE)*100000</f>
        <v>0</v>
      </c>
      <c r="AU180" s="18">
        <f>IF(LEFT($A$1,4)="Conf",Confirmed!AU180,Deaths!AU180)/VLOOKUP($A180,PopulationLookup,2,FALSE)*100000</f>
        <v>0</v>
      </c>
      <c r="AV180" s="18">
        <f>IF(LEFT($A$1,4)="Conf",Confirmed!AV180,Deaths!AV180)/VLOOKUP($A180,PopulationLookup,2,FALSE)*100000</f>
        <v>0</v>
      </c>
      <c r="AW180" s="18">
        <f>IF(LEFT($A$1,4)="Conf",Confirmed!AW180,Deaths!AW180)/VLOOKUP($A180,PopulationLookup,2,FALSE)*100000</f>
        <v>0</v>
      </c>
      <c r="AX180" s="18">
        <f>IF(LEFT($A$1,4)="Conf",Confirmed!AX180,Deaths!AX180)/VLOOKUP($A180,PopulationLookup,2,FALSE)*100000</f>
        <v>0</v>
      </c>
      <c r="AY180" s="18">
        <f>IF(LEFT($A$1,4)="Conf",Confirmed!AY180,Deaths!AY180)/VLOOKUP($A180,PopulationLookup,2,FALSE)*100000</f>
        <v>0</v>
      </c>
      <c r="AZ180" s="18">
        <f>IF(LEFT($A$1,4)="Conf",Confirmed!AZ180,Deaths!AZ180)/VLOOKUP($A180,PopulationLookup,2,FALSE)*100000</f>
        <v>0</v>
      </c>
      <c r="BA180" s="18">
        <f>IF(LEFT($A$1,4)="Conf",Confirmed!BA180,Deaths!BA180)/VLOOKUP($A180,PopulationLookup,2,FALSE)*100000</f>
        <v>0</v>
      </c>
      <c r="BB180" s="18">
        <f>IF(LEFT($A$1,4)="Conf",Confirmed!BB180,Deaths!BB180)/VLOOKUP($A180,PopulationLookup,2,FALSE)*100000</f>
        <v>6.207416925906502E-3</v>
      </c>
      <c r="BC180" s="18">
        <f>IF(LEFT($A$1,4)="Conf",Confirmed!BC180,Deaths!BC180)/VLOOKUP($A180,PopulationLookup,2,FALSE)*100000</f>
        <v>3.1037084629532512E-2</v>
      </c>
      <c r="BD180" s="18">
        <f>IF(LEFT($A$1,4)="Conf",Confirmed!BD180,Deaths!BD180)/VLOOKUP($A180,PopulationLookup,2,FALSE)*100000</f>
        <v>5.2763043870205271E-2</v>
      </c>
      <c r="BE180" s="18">
        <f>IF(LEFT($A$1,4)="Conf",Confirmed!BE180,Deaths!BE180)/VLOOKUP($A180,PopulationLookup,2,FALSE)*100000</f>
        <v>0.10242237927745729</v>
      </c>
      <c r="BF180" s="18">
        <f>IF(LEFT($A$1,4)="Conf",Confirmed!BF180,Deaths!BF180)/VLOOKUP($A180,PopulationLookup,2,FALSE)*100000</f>
        <v>0.11173350466631704</v>
      </c>
      <c r="BG180" s="18">
        <f>IF(LEFT($A$1,4)="Conf",Confirmed!BG180,Deaths!BG180)/VLOOKUP($A180,PopulationLookup,2,FALSE)*100000</f>
        <v>0.13035575544403655</v>
      </c>
      <c r="BH180" s="18">
        <f>IF(LEFT($A$1,4)="Conf",Confirmed!BH180,Deaths!BH180)/VLOOKUP($A180,PopulationLookup,2,FALSE)*100000</f>
        <v>0.13035575544403655</v>
      </c>
      <c r="BI180" s="18">
        <f>IF(LEFT($A$1,4)="Conf",Confirmed!BI180,Deaths!BI180)/VLOOKUP($A180,PopulationLookup,2,FALSE)*100000</f>
        <v>0.21725959240672757</v>
      </c>
      <c r="BJ180" s="18">
        <f>IF(LEFT($A$1,4)="Conf",Confirmed!BJ180,Deaths!BJ180)/VLOOKUP($A180,PopulationLookup,2,FALSE)*100000</f>
        <v>0.21725959240672757</v>
      </c>
      <c r="BK180" s="18">
        <f>IF(LEFT($A$1,4)="Conf",Confirmed!BK180,Deaths!BK180)/VLOOKUP($A180,PopulationLookup,2,FALSE)*100000</f>
        <v>0.23898555164740037</v>
      </c>
      <c r="BL180" s="18">
        <f>IF(LEFT($A$1,4)="Conf",Confirmed!BL180,Deaths!BL180)/VLOOKUP($A180,PopulationLookup,2,FALSE)*100000</f>
        <v>0.26071151088807309</v>
      </c>
      <c r="BM180" s="18">
        <f>IF(LEFT($A$1,4)="Conf",Confirmed!BM180,Deaths!BM180)/VLOOKUP($A180,PopulationLookup,2,FALSE)*100000</f>
        <v>0.28243747012874587</v>
      </c>
      <c r="BN180" s="18">
        <f>IF(LEFT($A$1,4)="Conf",Confirmed!BN180,Deaths!BN180)/VLOOKUP($A180,PopulationLookup,2,FALSE)*100000</f>
        <v>0.33209680553599785</v>
      </c>
      <c r="BO180" s="18">
        <f>IF(LEFT($A$1,4)="Conf",Confirmed!BO180,Deaths!BO180)/VLOOKUP($A180,PopulationLookup,2,FALSE)*100000</f>
        <v>0.33209680553599785</v>
      </c>
      <c r="BP180" s="18">
        <f>IF(LEFT($A$1,4)="Conf",Confirmed!BP180,Deaths!BP180)/VLOOKUP($A180,PopulationLookup,2,FALSE)*100000</f>
        <v>0.36934130709143692</v>
      </c>
      <c r="BQ180" s="18">
        <f>IF(LEFT($A$1,4)="Conf",Confirmed!BQ180,Deaths!BQ180)/VLOOKUP($A180,PopulationLookup,2,FALSE)*100000</f>
        <v>0.36934130709143692</v>
      </c>
      <c r="BR180" s="18">
        <f>IF(LEFT($A$1,4)="Conf",Confirmed!BR180,Deaths!BR180)/VLOOKUP($A180,PopulationLookup,2,FALSE)*100000</f>
        <v>0.4190006424986889</v>
      </c>
      <c r="BS180" s="18">
        <f>IF(LEFT($A$1,4)="Conf",Confirmed!BS180,Deaths!BS180)/VLOOKUP($A180,PopulationLookup,2,FALSE)*100000</f>
        <v>0.4190006424986889</v>
      </c>
      <c r="BT180" s="18">
        <f>IF(LEFT($A$1,4)="Conf",Confirmed!BT180,Deaths!BT180)/VLOOKUP($A180,PopulationLookup,2,FALSE)*100000</f>
        <v>0.44383031020231495</v>
      </c>
      <c r="BU180" s="18">
        <f>IF(LEFT($A$1,4)="Conf",Confirmed!BU180,Deaths!BU180)/VLOOKUP($A180,PopulationLookup,2,FALSE)*100000</f>
        <v>0.4531414355911747</v>
      </c>
      <c r="BV180" s="18">
        <f>IF(LEFT($A$1,4)="Conf",Confirmed!BV180,Deaths!BV180)/VLOOKUP($A180,PopulationLookup,2,FALSE)*100000</f>
        <v>0.47486739483184742</v>
      </c>
      <c r="BW180" s="18">
        <f>IF(LEFT($A$1,4)="Conf",Confirmed!BW180,Deaths!BW180)/VLOOKUP($A180,PopulationLookup,2,FALSE)*100000</f>
        <v>0.48107481175775396</v>
      </c>
      <c r="BX180" s="18">
        <f>IF(LEFT($A$1,4)="Conf",Confirmed!BX180,Deaths!BX180)/VLOOKUP($A180,PopulationLookup,2,FALSE)*100000</f>
        <v>0.49348964560956698</v>
      </c>
      <c r="BY180" s="18">
        <f>IF(LEFT($A$1,4)="Conf",Confirmed!BY180,Deaths!BY180)/VLOOKUP($A180,PopulationLookup,2,FALSE)*100000</f>
        <v>0.51211189638728638</v>
      </c>
      <c r="BZ180" s="18">
        <f>IF(LEFT($A$1,4)="Conf",Confirmed!BZ180,Deaths!BZ180)/VLOOKUP($A180,PopulationLookup,2,FALSE)*100000</f>
        <v>0.51211189638728638</v>
      </c>
      <c r="CA180" s="18">
        <f>IF(LEFT($A$1,4)="Conf",Confirmed!CA180,Deaths!CA180)/VLOOKUP($A180,PopulationLookup,2,FALSE)*100000</f>
        <v>0.51831931331319303</v>
      </c>
      <c r="CB180" s="18">
        <f>IF(LEFT($A$1,4)="Conf",Confirmed!CB180,Deaths!CB180)/VLOOKUP($A180,PopulationLookup,2,FALSE)*100000</f>
        <v>0.530734147165006</v>
      </c>
      <c r="CC180" s="18">
        <f>IF(LEFT($A$1,4)="Conf",Confirmed!CC180,Deaths!CC180)/VLOOKUP($A180,PopulationLookup,2,FALSE)*100000</f>
        <v>0.530734147165006</v>
      </c>
      <c r="CD180" s="18">
        <f>IF(LEFT($A$1,4)="Conf",Confirmed!CD180,Deaths!CD180)/VLOOKUP($A180,PopulationLookup,2,FALSE)*100000</f>
        <v>0.54314898101681897</v>
      </c>
      <c r="CE180" s="18">
        <f>IF(LEFT($A$1,4)="Conf",Confirmed!CE180,Deaths!CE180)/VLOOKUP($A180,PopulationLookup,2,FALSE)*100000</f>
        <v>0.56177123179453847</v>
      </c>
      <c r="CF180" s="18">
        <f>IF(LEFT($A$1,4)="Conf",Confirmed!CF180,Deaths!CF180)/VLOOKUP($A180,PopulationLookup,2,FALSE)*100000</f>
        <v>0.58660089949816452</v>
      </c>
      <c r="CG180" s="18">
        <f>IF(LEFT($A$1,4)="Conf",Confirmed!CG180,Deaths!CG180)/VLOOKUP($A180,PopulationLookup,2,FALSE)*100000</f>
        <v>0.58660089949816452</v>
      </c>
      <c r="CH180" s="18">
        <f>IF(LEFT($A$1,4)="Conf",Confirmed!CH180,Deaths!CH180)/VLOOKUP($A180,PopulationLookup,2,FALSE)*100000</f>
        <v>0.61143056720179045</v>
      </c>
      <c r="CI180" s="18">
        <f>IF(LEFT($A$1,4)="Conf",Confirmed!CI180,Deaths!CI180)/VLOOKUP($A180,PopulationLookup,2,FALSE)*100000</f>
        <v>0.63315652644246323</v>
      </c>
      <c r="CJ180" s="18">
        <f>IF(LEFT($A$1,4)="Conf",Confirmed!CJ180,Deaths!CJ180)/VLOOKUP($A180,PopulationLookup,2,FALSE)*100000</f>
        <v>0.63315652644246323</v>
      </c>
      <c r="CK180" s="18">
        <f>IF(LEFT($A$1,4)="Conf",Confirmed!CK180,Deaths!CK180)/VLOOKUP($A180,PopulationLookup,2,FALSE)*100000</f>
        <v>0.70454182109038799</v>
      </c>
      <c r="CL180" s="18">
        <f>IF(LEFT($A$1,4)="Conf",Confirmed!CL180,Deaths!CL180)/VLOOKUP($A180,PopulationLookup,2,FALSE)*100000</f>
        <v>0.79454936651603225</v>
      </c>
      <c r="CM180" s="18">
        <f>IF(LEFT($A$1,4)="Conf",Confirmed!CM180,Deaths!CM180)/VLOOKUP($A180,PopulationLookup,2,FALSE)*100000</f>
        <v>0.79454936651603225</v>
      </c>
      <c r="CN180" s="18">
        <f>IF(LEFT($A$1,4)="Conf",Confirmed!CN180,Deaths!CN180)/VLOOKUP($A180,PopulationLookup,2,FALSE)*100000</f>
        <v>0.88455691194167652</v>
      </c>
      <c r="CO180" s="18">
        <f>IF(LEFT($A$1,4)="Conf",Confirmed!CO180,Deaths!CO180)/VLOOKUP($A180,PopulationLookup,2,FALSE)*100000</f>
        <v>0.89386803733053632</v>
      </c>
      <c r="CP180" s="18">
        <f>IF(LEFT($A$1,4)="Conf",Confirmed!CP180,Deaths!CP180)/VLOOKUP($A180,PopulationLookup,2,FALSE)*100000</f>
        <v>0.96525333197846108</v>
      </c>
      <c r="CQ180" s="18">
        <f>IF(LEFT($A$1,4)="Conf",Confirmed!CQ180,Deaths!CQ180)/VLOOKUP($A180,PopulationLookup,2,FALSE)*100000</f>
        <v>0.98697929121913397</v>
      </c>
      <c r="CR180" s="18">
        <f>IF(LEFT($A$1,4)="Conf",Confirmed!CR180,Deaths!CR180)/VLOOKUP($A180,PopulationLookup,2,FALSE)*100000</f>
        <v>1.0024978335339001</v>
      </c>
      <c r="CS180" s="18">
        <f>IF(LEFT($A$1,4)="Conf",Confirmed!CS180,Deaths!CS180)/VLOOKUP($A180,PopulationLookup,2,FALSE)*100000</f>
        <v>1.0087052504598066</v>
      </c>
    </row>
    <row r="181" spans="1:97" x14ac:dyDescent="0.25">
      <c r="A181" t="str">
        <f>Confirmed!A181</f>
        <v>Vietnam</v>
      </c>
      <c r="B181" s="18">
        <f>IF(LEFT($A$1,4)="Conf",Confirmed!B181,Deaths!B181)/VLOOKUP($A181,PopulationLookup,2,FALSE)*100000</f>
        <v>0</v>
      </c>
      <c r="C181" s="18">
        <f>IF(LEFT($A$1,4)="Conf",Confirmed!C181,Deaths!C181)/VLOOKUP($A181,PopulationLookup,2,FALSE)*100000</f>
        <v>2.078807941678295E-3</v>
      </c>
      <c r="D181" s="18">
        <f>IF(LEFT($A$1,4)="Conf",Confirmed!D181,Deaths!D181)/VLOOKUP($A181,PopulationLookup,2,FALSE)*100000</f>
        <v>2.078807941678295E-3</v>
      </c>
      <c r="E181" s="18">
        <f>IF(LEFT($A$1,4)="Conf",Confirmed!E181,Deaths!E181)/VLOOKUP($A181,PopulationLookup,2,FALSE)*100000</f>
        <v>2.078807941678295E-3</v>
      </c>
      <c r="F181" s="18">
        <f>IF(LEFT($A$1,4)="Conf",Confirmed!F181,Deaths!F181)/VLOOKUP($A181,PopulationLookup,2,FALSE)*100000</f>
        <v>2.078807941678295E-3</v>
      </c>
      <c r="G181" s="18">
        <f>IF(LEFT($A$1,4)="Conf",Confirmed!G181,Deaths!G181)/VLOOKUP($A181,PopulationLookup,2,FALSE)*100000</f>
        <v>2.078807941678295E-3</v>
      </c>
      <c r="H181" s="18">
        <f>IF(LEFT($A$1,4)="Conf",Confirmed!H181,Deaths!H181)/VLOOKUP($A181,PopulationLookup,2,FALSE)*100000</f>
        <v>2.078807941678295E-3</v>
      </c>
      <c r="I181" s="18">
        <f>IF(LEFT($A$1,4)="Conf",Confirmed!I181,Deaths!I181)/VLOOKUP($A181,PopulationLookup,2,FALSE)*100000</f>
        <v>2.078807941678295E-3</v>
      </c>
      <c r="J181" s="18">
        <f>IF(LEFT($A$1,4)="Conf",Confirmed!J181,Deaths!J181)/VLOOKUP($A181,PopulationLookup,2,FALSE)*100000</f>
        <v>2.078807941678295E-3</v>
      </c>
      <c r="K181" s="18">
        <f>IF(LEFT($A$1,4)="Conf",Confirmed!K181,Deaths!K181)/VLOOKUP($A181,PopulationLookup,2,FALSE)*100000</f>
        <v>2.078807941678295E-3</v>
      </c>
      <c r="L181" s="18">
        <f>IF(LEFT($A$1,4)="Conf",Confirmed!L181,Deaths!L181)/VLOOKUP($A181,PopulationLookup,2,FALSE)*100000</f>
        <v>6.2364238250348855E-3</v>
      </c>
      <c r="M181" s="18">
        <f>IF(LEFT($A$1,4)="Conf",Confirmed!M181,Deaths!M181)/VLOOKUP($A181,PopulationLookup,2,FALSE)*100000</f>
        <v>6.2364238250348855E-3</v>
      </c>
      <c r="N181" s="18">
        <f>IF(LEFT($A$1,4)="Conf",Confirmed!N181,Deaths!N181)/VLOOKUP($A181,PopulationLookup,2,FALSE)*100000</f>
        <v>8.3152317667131801E-3</v>
      </c>
      <c r="O181" s="18">
        <f>IF(LEFT($A$1,4)="Conf",Confirmed!O181,Deaths!O181)/VLOOKUP($A181,PopulationLookup,2,FALSE)*100000</f>
        <v>8.3152317667131801E-3</v>
      </c>
      <c r="P181" s="18">
        <f>IF(LEFT($A$1,4)="Conf",Confirmed!P181,Deaths!P181)/VLOOKUP($A181,PopulationLookup,2,FALSE)*100000</f>
        <v>8.3152317667131801E-3</v>
      </c>
      <c r="Q181" s="18">
        <f>IF(LEFT($A$1,4)="Conf",Confirmed!Q181,Deaths!Q181)/VLOOKUP($A181,PopulationLookup,2,FALSE)*100000</f>
        <v>1.0394039708391475E-2</v>
      </c>
      <c r="R181" s="18">
        <f>IF(LEFT($A$1,4)="Conf",Confirmed!R181,Deaths!R181)/VLOOKUP($A181,PopulationLookup,2,FALSE)*100000</f>
        <v>1.0394039708391475E-2</v>
      </c>
      <c r="S181" s="18">
        <f>IF(LEFT($A$1,4)="Conf",Confirmed!S181,Deaths!S181)/VLOOKUP($A181,PopulationLookup,2,FALSE)*100000</f>
        <v>1.3512251620908916E-2</v>
      </c>
      <c r="T181" s="18">
        <f>IF(LEFT($A$1,4)="Conf",Confirmed!T181,Deaths!T181)/VLOOKUP($A181,PopulationLookup,2,FALSE)*100000</f>
        <v>1.3512251620908916E-2</v>
      </c>
      <c r="U181" s="18">
        <f>IF(LEFT($A$1,4)="Conf",Confirmed!U181,Deaths!U181)/VLOOKUP($A181,PopulationLookup,2,FALSE)*100000</f>
        <v>1.4551655591748064E-2</v>
      </c>
      <c r="V181" s="18">
        <f>IF(LEFT($A$1,4)="Conf",Confirmed!V181,Deaths!V181)/VLOOKUP($A181,PopulationLookup,2,FALSE)*100000</f>
        <v>1.559105956258721E-2</v>
      </c>
      <c r="W181" s="18">
        <f>IF(LEFT($A$1,4)="Conf",Confirmed!W181,Deaths!W181)/VLOOKUP($A181,PopulationLookup,2,FALSE)*100000</f>
        <v>1.559105956258721E-2</v>
      </c>
      <c r="X181" s="18">
        <f>IF(LEFT($A$1,4)="Conf",Confirmed!X181,Deaths!X181)/VLOOKUP($A181,PopulationLookup,2,FALSE)*100000</f>
        <v>1.663046353342636E-2</v>
      </c>
      <c r="Y181" s="18">
        <f>IF(LEFT($A$1,4)="Conf",Confirmed!Y181,Deaths!Y181)/VLOOKUP($A181,PopulationLookup,2,FALSE)*100000</f>
        <v>1.663046353342636E-2</v>
      </c>
      <c r="Z181" s="18">
        <f>IF(LEFT($A$1,4)="Conf",Confirmed!Z181,Deaths!Z181)/VLOOKUP($A181,PopulationLookup,2,FALSE)*100000</f>
        <v>1.663046353342636E-2</v>
      </c>
      <c r="AA181" s="18">
        <f>IF(LEFT($A$1,4)="Conf",Confirmed!AA181,Deaths!AA181)/VLOOKUP($A181,PopulationLookup,2,FALSE)*100000</f>
        <v>1.663046353342636E-2</v>
      </c>
      <c r="AB181" s="18">
        <f>IF(LEFT($A$1,4)="Conf",Confirmed!AB181,Deaths!AB181)/VLOOKUP($A181,PopulationLookup,2,FALSE)*100000</f>
        <v>1.663046353342636E-2</v>
      </c>
      <c r="AC181" s="18">
        <f>IF(LEFT($A$1,4)="Conf",Confirmed!AC181,Deaths!AC181)/VLOOKUP($A181,PopulationLookup,2,FALSE)*100000</f>
        <v>1.663046353342636E-2</v>
      </c>
      <c r="AD181" s="18">
        <f>IF(LEFT($A$1,4)="Conf",Confirmed!AD181,Deaths!AD181)/VLOOKUP($A181,PopulationLookup,2,FALSE)*100000</f>
        <v>1.663046353342636E-2</v>
      </c>
      <c r="AE181" s="18">
        <f>IF(LEFT($A$1,4)="Conf",Confirmed!AE181,Deaths!AE181)/VLOOKUP($A181,PopulationLookup,2,FALSE)*100000</f>
        <v>1.663046353342636E-2</v>
      </c>
      <c r="AF181" s="18">
        <f>IF(LEFT($A$1,4)="Conf",Confirmed!AF181,Deaths!AF181)/VLOOKUP($A181,PopulationLookup,2,FALSE)*100000</f>
        <v>1.663046353342636E-2</v>
      </c>
      <c r="AG181" s="18">
        <f>IF(LEFT($A$1,4)="Conf",Confirmed!AG181,Deaths!AG181)/VLOOKUP($A181,PopulationLookup,2,FALSE)*100000</f>
        <v>1.663046353342636E-2</v>
      </c>
      <c r="AH181" s="18">
        <f>IF(LEFT($A$1,4)="Conf",Confirmed!AH181,Deaths!AH181)/VLOOKUP($A181,PopulationLookup,2,FALSE)*100000</f>
        <v>1.663046353342636E-2</v>
      </c>
      <c r="AI181" s="18">
        <f>IF(LEFT($A$1,4)="Conf",Confirmed!AI181,Deaths!AI181)/VLOOKUP($A181,PopulationLookup,2,FALSE)*100000</f>
        <v>1.663046353342636E-2</v>
      </c>
      <c r="AJ181" s="18">
        <f>IF(LEFT($A$1,4)="Conf",Confirmed!AJ181,Deaths!AJ181)/VLOOKUP($A181,PopulationLookup,2,FALSE)*100000</f>
        <v>1.663046353342636E-2</v>
      </c>
      <c r="AK181" s="18">
        <f>IF(LEFT($A$1,4)="Conf",Confirmed!AK181,Deaths!AK181)/VLOOKUP($A181,PopulationLookup,2,FALSE)*100000</f>
        <v>1.663046353342636E-2</v>
      </c>
      <c r="AL181" s="18">
        <f>IF(LEFT($A$1,4)="Conf",Confirmed!AL181,Deaths!AL181)/VLOOKUP($A181,PopulationLookup,2,FALSE)*100000</f>
        <v>1.663046353342636E-2</v>
      </c>
      <c r="AM181" s="18">
        <f>IF(LEFT($A$1,4)="Conf",Confirmed!AM181,Deaths!AM181)/VLOOKUP($A181,PopulationLookup,2,FALSE)*100000</f>
        <v>1.663046353342636E-2</v>
      </c>
      <c r="AN181" s="18">
        <f>IF(LEFT($A$1,4)="Conf",Confirmed!AN181,Deaths!AN181)/VLOOKUP($A181,PopulationLookup,2,FALSE)*100000</f>
        <v>1.663046353342636E-2</v>
      </c>
      <c r="AO181" s="18">
        <f>IF(LEFT($A$1,4)="Conf",Confirmed!AO181,Deaths!AO181)/VLOOKUP($A181,PopulationLookup,2,FALSE)*100000</f>
        <v>1.663046353342636E-2</v>
      </c>
      <c r="AP181" s="18">
        <f>IF(LEFT($A$1,4)="Conf",Confirmed!AP181,Deaths!AP181)/VLOOKUP($A181,PopulationLookup,2,FALSE)*100000</f>
        <v>1.663046353342636E-2</v>
      </c>
      <c r="AQ181" s="18">
        <f>IF(LEFT($A$1,4)="Conf",Confirmed!AQ181,Deaths!AQ181)/VLOOKUP($A181,PopulationLookup,2,FALSE)*100000</f>
        <v>1.663046353342636E-2</v>
      </c>
      <c r="AR181" s="18">
        <f>IF(LEFT($A$1,4)="Conf",Confirmed!AR181,Deaths!AR181)/VLOOKUP($A181,PopulationLookup,2,FALSE)*100000</f>
        <v>1.663046353342636E-2</v>
      </c>
      <c r="AS181" s="18">
        <f>IF(LEFT($A$1,4)="Conf",Confirmed!AS181,Deaths!AS181)/VLOOKUP($A181,PopulationLookup,2,FALSE)*100000</f>
        <v>1.663046353342636E-2</v>
      </c>
      <c r="AT181" s="18">
        <f>IF(LEFT($A$1,4)="Conf",Confirmed!AT181,Deaths!AT181)/VLOOKUP($A181,PopulationLookup,2,FALSE)*100000</f>
        <v>1.663046353342636E-2</v>
      </c>
      <c r="AU181" s="18">
        <f>IF(LEFT($A$1,4)="Conf",Confirmed!AU181,Deaths!AU181)/VLOOKUP($A181,PopulationLookup,2,FALSE)*100000</f>
        <v>1.8709271475104653E-2</v>
      </c>
      <c r="AV181" s="18">
        <f>IF(LEFT($A$1,4)="Conf",Confirmed!AV181,Deaths!AV181)/VLOOKUP($A181,PopulationLookup,2,FALSE)*100000</f>
        <v>3.1182119125174421E-2</v>
      </c>
      <c r="AW181" s="18">
        <f>IF(LEFT($A$1,4)="Conf",Confirmed!AW181,Deaths!AW181)/VLOOKUP($A181,PopulationLookup,2,FALSE)*100000</f>
        <v>3.1182119125174421E-2</v>
      </c>
      <c r="AX181" s="18">
        <f>IF(LEFT($A$1,4)="Conf",Confirmed!AX181,Deaths!AX181)/VLOOKUP($A181,PopulationLookup,2,FALSE)*100000</f>
        <v>3.2221523096013574E-2</v>
      </c>
      <c r="AY181" s="18">
        <f>IF(LEFT($A$1,4)="Conf",Confirmed!AY181,Deaths!AY181)/VLOOKUP($A181,PopulationLookup,2,FALSE)*100000</f>
        <v>3.9497350891887599E-2</v>
      </c>
      <c r="AZ181" s="18">
        <f>IF(LEFT($A$1,4)="Conf",Confirmed!AZ181,Deaths!AZ181)/VLOOKUP($A181,PopulationLookup,2,FALSE)*100000</f>
        <v>4.0536754862726745E-2</v>
      </c>
      <c r="BA181" s="18">
        <f>IF(LEFT($A$1,4)="Conf",Confirmed!BA181,Deaths!BA181)/VLOOKUP($A181,PopulationLookup,2,FALSE)*100000</f>
        <v>4.8851986629439924E-2</v>
      </c>
      <c r="BB181" s="18">
        <f>IF(LEFT($A$1,4)="Conf",Confirmed!BB181,Deaths!BB181)/VLOOKUP($A181,PopulationLookup,2,FALSE)*100000</f>
        <v>5.5088410454474809E-2</v>
      </c>
      <c r="BC181" s="18">
        <f>IF(LEFT($A$1,4)="Conf",Confirmed!BC181,Deaths!BC181)/VLOOKUP($A181,PopulationLookup,2,FALSE)*100000</f>
        <v>5.8206622366992256E-2</v>
      </c>
      <c r="BD181" s="18">
        <f>IF(LEFT($A$1,4)="Conf",Confirmed!BD181,Deaths!BD181)/VLOOKUP($A181,PopulationLookup,2,FALSE)*100000</f>
        <v>6.3403642221187995E-2</v>
      </c>
      <c r="BE181" s="18">
        <f>IF(LEFT($A$1,4)="Conf",Confirmed!BE181,Deaths!BE181)/VLOOKUP($A181,PopulationLookup,2,FALSE)*100000</f>
        <v>6.860066207538372E-2</v>
      </c>
      <c r="BF181" s="18">
        <f>IF(LEFT($A$1,4)="Conf",Confirmed!BF181,Deaths!BF181)/VLOOKUP($A181,PopulationLookup,2,FALSE)*100000</f>
        <v>7.7955297812936059E-2</v>
      </c>
      <c r="BG181" s="18">
        <f>IF(LEFT($A$1,4)="Conf",Confirmed!BG181,Deaths!BG181)/VLOOKUP($A181,PopulationLookup,2,FALSE)*100000</f>
        <v>8.8349337521327523E-2</v>
      </c>
      <c r="BH181" s="18">
        <f>IF(LEFT($A$1,4)="Conf",Confirmed!BH181,Deaths!BH181)/VLOOKUP($A181,PopulationLookup,2,FALSE)*100000</f>
        <v>9.4585761346362415E-2</v>
      </c>
      <c r="BI181" s="18">
        <f>IF(LEFT($A$1,4)="Conf",Confirmed!BI181,Deaths!BI181)/VLOOKUP($A181,PopulationLookup,2,FALSE)*100000</f>
        <v>9.7703973258879848E-2</v>
      </c>
      <c r="BJ181" s="18">
        <f>IF(LEFT($A$1,4)="Conf",Confirmed!BJ181,Deaths!BJ181)/VLOOKUP($A181,PopulationLookup,2,FALSE)*100000</f>
        <v>0.11745264870482366</v>
      </c>
      <c r="BK181" s="18">
        <f>IF(LEFT($A$1,4)="Conf",Confirmed!BK181,Deaths!BK181)/VLOOKUP($A181,PopulationLookup,2,FALSE)*100000</f>
        <v>0.12784668841321514</v>
      </c>
      <c r="BL181" s="18">
        <f>IF(LEFT($A$1,4)="Conf",Confirmed!BL181,Deaths!BL181)/VLOOKUP($A181,PopulationLookup,2,FALSE)*100000</f>
        <v>0.13928013209244577</v>
      </c>
      <c r="BM181" s="18">
        <f>IF(LEFT($A$1,4)="Conf",Confirmed!BM181,Deaths!BM181)/VLOOKUP($A181,PopulationLookup,2,FALSE)*100000</f>
        <v>0.14655595988831979</v>
      </c>
      <c r="BN181" s="18">
        <f>IF(LEFT($A$1,4)="Conf",Confirmed!BN181,Deaths!BN181)/VLOOKUP($A181,PopulationLookup,2,FALSE)*100000</f>
        <v>0.15902880753838955</v>
      </c>
      <c r="BO181" s="18">
        <f>IF(LEFT($A$1,4)="Conf",Confirmed!BO181,Deaths!BO181)/VLOOKUP($A181,PopulationLookup,2,FALSE)*100000</f>
        <v>0.16942284724678103</v>
      </c>
      <c r="BP181" s="18">
        <f>IF(LEFT($A$1,4)="Conf",Confirmed!BP181,Deaths!BP181)/VLOOKUP($A181,PopulationLookup,2,FALSE)*100000</f>
        <v>0.18085629092601166</v>
      </c>
      <c r="BQ181" s="18">
        <f>IF(LEFT($A$1,4)="Conf",Confirmed!BQ181,Deaths!BQ181)/VLOOKUP($A181,PopulationLookup,2,FALSE)*100000</f>
        <v>0.1954079465177597</v>
      </c>
      <c r="BR181" s="18">
        <f>IF(LEFT($A$1,4)="Conf",Confirmed!BR181,Deaths!BR181)/VLOOKUP($A181,PopulationLookup,2,FALSE)*100000</f>
        <v>0.21099900608034694</v>
      </c>
      <c r="BS181" s="18">
        <f>IF(LEFT($A$1,4)="Conf",Confirmed!BS181,Deaths!BS181)/VLOOKUP($A181,PopulationLookup,2,FALSE)*100000</f>
        <v>0.22035364181789924</v>
      </c>
      <c r="BT181" s="18">
        <f>IF(LEFT($A$1,4)="Conf",Confirmed!BT181,Deaths!BT181)/VLOOKUP($A181,PopulationLookup,2,FALSE)*100000</f>
        <v>0.22659006564293416</v>
      </c>
      <c r="BU181" s="18">
        <f>IF(LEFT($A$1,4)="Conf",Confirmed!BU181,Deaths!BU181)/VLOOKUP($A181,PopulationLookup,2,FALSE)*100000</f>
        <v>0.24218112520552135</v>
      </c>
      <c r="BV181" s="18">
        <f>IF(LEFT($A$1,4)="Conf",Confirmed!BV181,Deaths!BV181)/VLOOKUP($A181,PopulationLookup,2,FALSE)*100000</f>
        <v>0.24633874108887793</v>
      </c>
      <c r="BW181" s="18">
        <f>IF(LEFT($A$1,4)="Conf",Confirmed!BW181,Deaths!BW181)/VLOOKUP($A181,PopulationLookup,2,FALSE)*100000</f>
        <v>0.24945695300139537</v>
      </c>
      <c r="BX181" s="18">
        <f>IF(LEFT($A$1,4)="Conf",Confirmed!BX181,Deaths!BX181)/VLOOKUP($A181,PopulationLookup,2,FALSE)*100000</f>
        <v>0.25049635697223449</v>
      </c>
      <c r="BY181" s="18">
        <f>IF(LEFT($A$1,4)="Conf",Confirmed!BY181,Deaths!BY181)/VLOOKUP($A181,PopulationLookup,2,FALSE)*100000</f>
        <v>0.25465397285559116</v>
      </c>
      <c r="BZ181" s="18">
        <f>IF(LEFT($A$1,4)="Conf",Confirmed!BZ181,Deaths!BZ181)/VLOOKUP($A181,PopulationLookup,2,FALSE)*100000</f>
        <v>0.25881158873894772</v>
      </c>
      <c r="CA181" s="18">
        <f>IF(LEFT($A$1,4)="Conf",Confirmed!CA181,Deaths!CA181)/VLOOKUP($A181,PopulationLookup,2,FALSE)*100000</f>
        <v>0.26089039668062602</v>
      </c>
      <c r="CB181" s="18">
        <f>IF(LEFT($A$1,4)="Conf",Confirmed!CB181,Deaths!CB181)/VLOOKUP($A181,PopulationLookup,2,FALSE)*100000</f>
        <v>0.26504801256398258</v>
      </c>
      <c r="CC181" s="18">
        <f>IF(LEFT($A$1,4)="Conf",Confirmed!CC181,Deaths!CC181)/VLOOKUP($A181,PopulationLookup,2,FALSE)*100000</f>
        <v>0.26712682050566089</v>
      </c>
      <c r="CD181" s="18">
        <f>IF(LEFT($A$1,4)="Conf",Confirmed!CD181,Deaths!CD181)/VLOOKUP($A181,PopulationLookup,2,FALSE)*100000</f>
        <v>0.26816622447650001</v>
      </c>
      <c r="CE181" s="18">
        <f>IF(LEFT($A$1,4)="Conf",Confirmed!CE181,Deaths!CE181)/VLOOKUP($A181,PopulationLookup,2,FALSE)*100000</f>
        <v>0.27232384035985663</v>
      </c>
      <c r="CF181" s="18">
        <f>IF(LEFT($A$1,4)="Conf",Confirmed!CF181,Deaths!CF181)/VLOOKUP($A181,PopulationLookup,2,FALSE)*100000</f>
        <v>0.27544205227237406</v>
      </c>
      <c r="CG181" s="18">
        <f>IF(LEFT($A$1,4)="Conf",Confirmed!CG181,Deaths!CG181)/VLOOKUP($A181,PopulationLookup,2,FALSE)*100000</f>
        <v>0.27648145624321319</v>
      </c>
      <c r="CH181" s="18">
        <f>IF(LEFT($A$1,4)="Conf",Confirmed!CH181,Deaths!CH181)/VLOOKUP($A181,PopulationLookup,2,FALSE)*100000</f>
        <v>0.27752086021405231</v>
      </c>
      <c r="CI181" s="18">
        <f>IF(LEFT($A$1,4)="Conf",Confirmed!CI181,Deaths!CI181)/VLOOKUP($A181,PopulationLookup,2,FALSE)*100000</f>
        <v>0.27856026418489155</v>
      </c>
      <c r="CJ181" s="18">
        <f>IF(LEFT($A$1,4)="Conf",Confirmed!CJ181,Deaths!CJ181)/VLOOKUP($A181,PopulationLookup,2,FALSE)*100000</f>
        <v>0.27856026418489155</v>
      </c>
      <c r="CK181" s="18">
        <f>IF(LEFT($A$1,4)="Conf",Confirmed!CK181,Deaths!CK181)/VLOOKUP($A181,PopulationLookup,2,FALSE)*100000</f>
        <v>0.27856026418489155</v>
      </c>
      <c r="CL181" s="18">
        <f>IF(LEFT($A$1,4)="Conf",Confirmed!CL181,Deaths!CL181)/VLOOKUP($A181,PopulationLookup,2,FALSE)*100000</f>
        <v>0.27856026418489155</v>
      </c>
      <c r="CM181" s="18">
        <f>IF(LEFT($A$1,4)="Conf",Confirmed!CM181,Deaths!CM181)/VLOOKUP($A181,PopulationLookup,2,FALSE)*100000</f>
        <v>0.27856026418489155</v>
      </c>
      <c r="CN181" s="18">
        <f>IF(LEFT($A$1,4)="Conf",Confirmed!CN181,Deaths!CN181)/VLOOKUP($A181,PopulationLookup,2,FALSE)*100000</f>
        <v>0.27856026418489155</v>
      </c>
      <c r="CO181" s="18">
        <f>IF(LEFT($A$1,4)="Conf",Confirmed!CO181,Deaths!CO181)/VLOOKUP($A181,PopulationLookup,2,FALSE)*100000</f>
        <v>0.27856026418489155</v>
      </c>
      <c r="CP181" s="18">
        <f>IF(LEFT($A$1,4)="Conf",Confirmed!CP181,Deaths!CP181)/VLOOKUP($A181,PopulationLookup,2,FALSE)*100000</f>
        <v>0.27856026418489155</v>
      </c>
      <c r="CQ181" s="18">
        <f>IF(LEFT($A$1,4)="Conf",Confirmed!CQ181,Deaths!CQ181)/VLOOKUP($A181,PopulationLookup,2,FALSE)*100000</f>
        <v>0.2806390721265698</v>
      </c>
      <c r="CR181" s="18">
        <f>IF(LEFT($A$1,4)="Conf",Confirmed!CR181,Deaths!CR181)/VLOOKUP($A181,PopulationLookup,2,FALSE)*100000</f>
        <v>0.2806390721265698</v>
      </c>
      <c r="CS181" s="18">
        <f>IF(LEFT($A$1,4)="Conf",Confirmed!CS181,Deaths!CS181)/VLOOKUP($A181,PopulationLookup,2,FALSE)*100000</f>
        <v>0.2806390721265698</v>
      </c>
    </row>
    <row r="182" spans="1:97" x14ac:dyDescent="0.25">
      <c r="A182" t="str">
        <f>Confirmed!A182</f>
        <v>West Bank and Gaza</v>
      </c>
      <c r="B182" s="18">
        <f>IF(LEFT($A$1,4)="Conf",Confirmed!B182,Deaths!B182)/VLOOKUP($A182,PopulationLookup,2,FALSE)*100000</f>
        <v>0</v>
      </c>
      <c r="C182" s="18">
        <f>IF(LEFT($A$1,4)="Conf",Confirmed!C182,Deaths!C182)/VLOOKUP($A182,PopulationLookup,2,FALSE)*100000</f>
        <v>0</v>
      </c>
      <c r="D182" s="18">
        <f>IF(LEFT($A$1,4)="Conf",Confirmed!D182,Deaths!D182)/VLOOKUP($A182,PopulationLookup,2,FALSE)*100000</f>
        <v>0</v>
      </c>
      <c r="E182" s="18">
        <f>IF(LEFT($A$1,4)="Conf",Confirmed!E182,Deaths!E182)/VLOOKUP($A182,PopulationLookup,2,FALSE)*100000</f>
        <v>0</v>
      </c>
      <c r="F182" s="18">
        <f>IF(LEFT($A$1,4)="Conf",Confirmed!F182,Deaths!F182)/VLOOKUP($A182,PopulationLookup,2,FALSE)*100000</f>
        <v>0</v>
      </c>
      <c r="G182" s="18">
        <f>IF(LEFT($A$1,4)="Conf",Confirmed!G182,Deaths!G182)/VLOOKUP($A182,PopulationLookup,2,FALSE)*100000</f>
        <v>0</v>
      </c>
      <c r="H182" s="18">
        <f>IF(LEFT($A$1,4)="Conf",Confirmed!H182,Deaths!H182)/VLOOKUP($A182,PopulationLookup,2,FALSE)*100000</f>
        <v>0</v>
      </c>
      <c r="I182" s="18">
        <f>IF(LEFT($A$1,4)="Conf",Confirmed!I182,Deaths!I182)/VLOOKUP($A182,PopulationLookup,2,FALSE)*100000</f>
        <v>0</v>
      </c>
      <c r="J182" s="18">
        <f>IF(LEFT($A$1,4)="Conf",Confirmed!J182,Deaths!J182)/VLOOKUP($A182,PopulationLookup,2,FALSE)*100000</f>
        <v>0</v>
      </c>
      <c r="K182" s="18">
        <f>IF(LEFT($A$1,4)="Conf",Confirmed!K182,Deaths!K182)/VLOOKUP($A182,PopulationLookup,2,FALSE)*100000</f>
        <v>0</v>
      </c>
      <c r="L182" s="18">
        <f>IF(LEFT($A$1,4)="Conf",Confirmed!L182,Deaths!L182)/VLOOKUP($A182,PopulationLookup,2,FALSE)*100000</f>
        <v>0</v>
      </c>
      <c r="M182" s="18">
        <f>IF(LEFT($A$1,4)="Conf",Confirmed!M182,Deaths!M182)/VLOOKUP($A182,PopulationLookup,2,FALSE)*100000</f>
        <v>0</v>
      </c>
      <c r="N182" s="18">
        <f>IF(LEFT($A$1,4)="Conf",Confirmed!N182,Deaths!N182)/VLOOKUP($A182,PopulationLookup,2,FALSE)*100000</f>
        <v>0</v>
      </c>
      <c r="O182" s="18">
        <f>IF(LEFT($A$1,4)="Conf",Confirmed!O182,Deaths!O182)/VLOOKUP($A182,PopulationLookup,2,FALSE)*100000</f>
        <v>0</v>
      </c>
      <c r="P182" s="18">
        <f>IF(LEFT($A$1,4)="Conf",Confirmed!P182,Deaths!P182)/VLOOKUP($A182,PopulationLookup,2,FALSE)*100000</f>
        <v>0</v>
      </c>
      <c r="Q182" s="18">
        <f>IF(LEFT($A$1,4)="Conf",Confirmed!Q182,Deaths!Q182)/VLOOKUP($A182,PopulationLookup,2,FALSE)*100000</f>
        <v>0</v>
      </c>
      <c r="R182" s="18">
        <f>IF(LEFT($A$1,4)="Conf",Confirmed!R182,Deaths!R182)/VLOOKUP($A182,PopulationLookup,2,FALSE)*100000</f>
        <v>0</v>
      </c>
      <c r="S182" s="18">
        <f>IF(LEFT($A$1,4)="Conf",Confirmed!S182,Deaths!S182)/VLOOKUP($A182,PopulationLookup,2,FALSE)*100000</f>
        <v>0</v>
      </c>
      <c r="T182" s="18">
        <f>IF(LEFT($A$1,4)="Conf",Confirmed!T182,Deaths!T182)/VLOOKUP($A182,PopulationLookup,2,FALSE)*100000</f>
        <v>0</v>
      </c>
      <c r="U182" s="18">
        <f>IF(LEFT($A$1,4)="Conf",Confirmed!U182,Deaths!U182)/VLOOKUP($A182,PopulationLookup,2,FALSE)*100000</f>
        <v>0</v>
      </c>
      <c r="V182" s="18">
        <f>IF(LEFT($A$1,4)="Conf",Confirmed!V182,Deaths!V182)/VLOOKUP($A182,PopulationLookup,2,FALSE)*100000</f>
        <v>0</v>
      </c>
      <c r="W182" s="18">
        <f>IF(LEFT($A$1,4)="Conf",Confirmed!W182,Deaths!W182)/VLOOKUP($A182,PopulationLookup,2,FALSE)*100000</f>
        <v>0</v>
      </c>
      <c r="X182" s="18">
        <f>IF(LEFT($A$1,4)="Conf",Confirmed!X182,Deaths!X182)/VLOOKUP($A182,PopulationLookup,2,FALSE)*100000</f>
        <v>0</v>
      </c>
      <c r="Y182" s="18">
        <f>IF(LEFT($A$1,4)="Conf",Confirmed!Y182,Deaths!Y182)/VLOOKUP($A182,PopulationLookup,2,FALSE)*100000</f>
        <v>0</v>
      </c>
      <c r="Z182" s="18">
        <f>IF(LEFT($A$1,4)="Conf",Confirmed!Z182,Deaths!Z182)/VLOOKUP($A182,PopulationLookup,2,FALSE)*100000</f>
        <v>0</v>
      </c>
      <c r="AA182" s="18">
        <f>IF(LEFT($A$1,4)="Conf",Confirmed!AA182,Deaths!AA182)/VLOOKUP($A182,PopulationLookup,2,FALSE)*100000</f>
        <v>0</v>
      </c>
      <c r="AB182" s="18">
        <f>IF(LEFT($A$1,4)="Conf",Confirmed!AB182,Deaths!AB182)/VLOOKUP($A182,PopulationLookup,2,FALSE)*100000</f>
        <v>0</v>
      </c>
      <c r="AC182" s="18">
        <f>IF(LEFT($A$1,4)="Conf",Confirmed!AC182,Deaths!AC182)/VLOOKUP($A182,PopulationLookup,2,FALSE)*100000</f>
        <v>0</v>
      </c>
      <c r="AD182" s="18">
        <f>IF(LEFT($A$1,4)="Conf",Confirmed!AD182,Deaths!AD182)/VLOOKUP($A182,PopulationLookup,2,FALSE)*100000</f>
        <v>0</v>
      </c>
      <c r="AE182" s="18">
        <f>IF(LEFT($A$1,4)="Conf",Confirmed!AE182,Deaths!AE182)/VLOOKUP($A182,PopulationLookup,2,FALSE)*100000</f>
        <v>0</v>
      </c>
      <c r="AF182" s="18">
        <f>IF(LEFT($A$1,4)="Conf",Confirmed!AF182,Deaths!AF182)/VLOOKUP($A182,PopulationLookup,2,FALSE)*100000</f>
        <v>0</v>
      </c>
      <c r="AG182" s="18">
        <f>IF(LEFT($A$1,4)="Conf",Confirmed!AG182,Deaths!AG182)/VLOOKUP($A182,PopulationLookup,2,FALSE)*100000</f>
        <v>0</v>
      </c>
      <c r="AH182" s="18">
        <f>IF(LEFT($A$1,4)="Conf",Confirmed!AH182,Deaths!AH182)/VLOOKUP($A182,PopulationLookup,2,FALSE)*100000</f>
        <v>0</v>
      </c>
      <c r="AI182" s="18">
        <f>IF(LEFT($A$1,4)="Conf",Confirmed!AI182,Deaths!AI182)/VLOOKUP($A182,PopulationLookup,2,FALSE)*100000</f>
        <v>0</v>
      </c>
      <c r="AJ182" s="18">
        <f>IF(LEFT($A$1,4)="Conf",Confirmed!AJ182,Deaths!AJ182)/VLOOKUP($A182,PopulationLookup,2,FALSE)*100000</f>
        <v>0</v>
      </c>
      <c r="AK182" s="18">
        <f>IF(LEFT($A$1,4)="Conf",Confirmed!AK182,Deaths!AK182)/VLOOKUP($A182,PopulationLookup,2,FALSE)*100000</f>
        <v>0</v>
      </c>
      <c r="AL182" s="18">
        <f>IF(LEFT($A$1,4)="Conf",Confirmed!AL182,Deaths!AL182)/VLOOKUP($A182,PopulationLookup,2,FALSE)*100000</f>
        <v>0</v>
      </c>
      <c r="AM182" s="18">
        <f>IF(LEFT($A$1,4)="Conf",Confirmed!AM182,Deaths!AM182)/VLOOKUP($A182,PopulationLookup,2,FALSE)*100000</f>
        <v>0</v>
      </c>
      <c r="AN182" s="18">
        <f>IF(LEFT($A$1,4)="Conf",Confirmed!AN182,Deaths!AN182)/VLOOKUP($A182,PopulationLookup,2,FALSE)*100000</f>
        <v>0</v>
      </c>
      <c r="AO182" s="18">
        <f>IF(LEFT($A$1,4)="Conf",Confirmed!AO182,Deaths!AO182)/VLOOKUP($A182,PopulationLookup,2,FALSE)*100000</f>
        <v>0</v>
      </c>
      <c r="AP182" s="18">
        <f>IF(LEFT($A$1,4)="Conf",Confirmed!AP182,Deaths!AP182)/VLOOKUP($A182,PopulationLookup,2,FALSE)*100000</f>
        <v>0</v>
      </c>
      <c r="AQ182" s="18">
        <f>IF(LEFT($A$1,4)="Conf",Confirmed!AQ182,Deaths!AQ182)/VLOOKUP($A182,PopulationLookup,2,FALSE)*100000</f>
        <v>0</v>
      </c>
      <c r="AR182" s="18">
        <f>IF(LEFT($A$1,4)="Conf",Confirmed!AR182,Deaths!AR182)/VLOOKUP($A182,PopulationLookup,2,FALSE)*100000</f>
        <v>0</v>
      </c>
      <c r="AS182" s="18">
        <f>IF(LEFT($A$1,4)="Conf",Confirmed!AS182,Deaths!AS182)/VLOOKUP($A182,PopulationLookup,2,FALSE)*100000</f>
        <v>8.037480378501026E-2</v>
      </c>
      <c r="AT182" s="18">
        <f>IF(LEFT($A$1,4)="Conf",Confirmed!AT182,Deaths!AT182)/VLOOKUP($A182,PopulationLookup,2,FALSE)*100000</f>
        <v>0.14065590662376795</v>
      </c>
      <c r="AU182" s="18">
        <f>IF(LEFT($A$1,4)="Conf",Confirmed!AU182,Deaths!AU182)/VLOOKUP($A182,PopulationLookup,2,FALSE)*100000</f>
        <v>0.32149921514004104</v>
      </c>
      <c r="AV182" s="18">
        <f>IF(LEFT($A$1,4)="Conf",Confirmed!AV182,Deaths!AV182)/VLOOKUP($A182,PopulationLookup,2,FALSE)*100000</f>
        <v>0.32149921514004104</v>
      </c>
      <c r="AW182" s="18">
        <f>IF(LEFT($A$1,4)="Conf",Confirmed!AW182,Deaths!AW182)/VLOOKUP($A182,PopulationLookup,2,FALSE)*100000</f>
        <v>0.38178031797879869</v>
      </c>
      <c r="AX182" s="18">
        <f>IF(LEFT($A$1,4)="Conf",Confirmed!AX182,Deaths!AX182)/VLOOKUP($A182,PopulationLookup,2,FALSE)*100000</f>
        <v>0.52243622460256667</v>
      </c>
      <c r="AY182" s="18">
        <f>IF(LEFT($A$1,4)="Conf",Confirmed!AY182,Deaths!AY182)/VLOOKUP($A182,PopulationLookup,2,FALSE)*100000</f>
        <v>0.60281102838757694</v>
      </c>
      <c r="AZ182" s="18">
        <f>IF(LEFT($A$1,4)="Conf",Confirmed!AZ182,Deaths!AZ182)/VLOOKUP($A182,PopulationLookup,2,FALSE)*100000</f>
        <v>0.60281102838757694</v>
      </c>
      <c r="BA182" s="18">
        <f>IF(LEFT($A$1,4)="Conf",Confirmed!BA182,Deaths!BA182)/VLOOKUP($A182,PopulationLookup,2,FALSE)*100000</f>
        <v>0.62290472933382957</v>
      </c>
      <c r="BB182" s="18">
        <f>IF(LEFT($A$1,4)="Conf",Confirmed!BB182,Deaths!BB182)/VLOOKUP($A182,PopulationLookup,2,FALSE)*100000</f>
        <v>0.70327953311883984</v>
      </c>
      <c r="BC182" s="18">
        <f>IF(LEFT($A$1,4)="Conf",Confirmed!BC182,Deaths!BC182)/VLOOKUP($A182,PopulationLookup,2,FALSE)*100000</f>
        <v>0.76356063595759738</v>
      </c>
      <c r="BD182" s="18">
        <f>IF(LEFT($A$1,4)="Conf",Confirmed!BD182,Deaths!BD182)/VLOOKUP($A182,PopulationLookup,2,FALSE)*100000</f>
        <v>0.76356063595759738</v>
      </c>
      <c r="BE182" s="18">
        <f>IF(LEFT($A$1,4)="Conf",Confirmed!BE182,Deaths!BE182)/VLOOKUP($A182,PopulationLookup,2,FALSE)*100000</f>
        <v>0.78365433690385</v>
      </c>
      <c r="BF182" s="18">
        <f>IF(LEFT($A$1,4)="Conf",Confirmed!BF182,Deaths!BF182)/VLOOKUP($A182,PopulationLookup,2,FALSE)*100000</f>
        <v>0.82384173879635514</v>
      </c>
      <c r="BG182" s="18">
        <f>IF(LEFT($A$1,4)="Conf",Confirmed!BG182,Deaths!BG182)/VLOOKUP($A182,PopulationLookup,2,FALSE)*100000</f>
        <v>0.88412284163511279</v>
      </c>
      <c r="BH182" s="18">
        <f>IF(LEFT($A$1,4)="Conf",Confirmed!BH182,Deaths!BH182)/VLOOKUP($A182,PopulationLookup,2,FALSE)*100000</f>
        <v>0.94440394447387055</v>
      </c>
      <c r="BI182" s="18">
        <f>IF(LEFT($A$1,4)="Conf",Confirmed!BI182,Deaths!BI182)/VLOOKUP($A182,PopulationLookup,2,FALSE)*100000</f>
        <v>0.96449764542012306</v>
      </c>
      <c r="BJ182" s="18">
        <f>IF(LEFT($A$1,4)="Conf",Confirmed!BJ182,Deaths!BJ182)/VLOOKUP($A182,PopulationLookup,2,FALSE)*100000</f>
        <v>1.0448724492051333</v>
      </c>
      <c r="BK182" s="18">
        <f>IF(LEFT($A$1,4)="Conf",Confirmed!BK182,Deaths!BK182)/VLOOKUP($A182,PopulationLookup,2,FALSE)*100000</f>
        <v>1.1855283558289014</v>
      </c>
      <c r="BL182" s="18">
        <f>IF(LEFT($A$1,4)="Conf",Confirmed!BL182,Deaths!BL182)/VLOOKUP($A182,PopulationLookup,2,FALSE)*100000</f>
        <v>1.1855283558289014</v>
      </c>
      <c r="BM182" s="18">
        <f>IF(LEFT($A$1,4)="Conf",Confirmed!BM182,Deaths!BM182)/VLOOKUP($A182,PopulationLookup,2,FALSE)*100000</f>
        <v>1.1855283558289014</v>
      </c>
      <c r="BN182" s="18">
        <f>IF(LEFT($A$1,4)="Conf",Confirmed!BN182,Deaths!BN182)/VLOOKUP($A182,PopulationLookup,2,FALSE)*100000</f>
        <v>1.6878708794852153</v>
      </c>
      <c r="BO182" s="18">
        <f>IF(LEFT($A$1,4)="Conf",Confirmed!BO182,Deaths!BO182)/VLOOKUP($A182,PopulationLookup,2,FALSE)*100000</f>
        <v>1.8285267861089833</v>
      </c>
      <c r="BP182" s="18">
        <f>IF(LEFT($A$1,4)="Conf",Confirmed!BP182,Deaths!BP182)/VLOOKUP($A182,PopulationLookup,2,FALSE)*100000</f>
        <v>1.9691826927327514</v>
      </c>
      <c r="BQ182" s="18">
        <f>IF(LEFT($A$1,4)="Conf",Confirmed!BQ182,Deaths!BQ182)/VLOOKUP($A182,PopulationLookup,2,FALSE)*100000</f>
        <v>2.1902134031415295</v>
      </c>
      <c r="BR182" s="18">
        <f>IF(LEFT($A$1,4)="Conf",Confirmed!BR182,Deaths!BR182)/VLOOKUP($A182,PopulationLookup,2,FALSE)*100000</f>
        <v>2.3308693097652977</v>
      </c>
      <c r="BS182" s="18">
        <f>IF(LEFT($A$1,4)="Conf",Confirmed!BS182,Deaths!BS182)/VLOOKUP($A182,PopulationLookup,2,FALSE)*100000</f>
        <v>2.3911504126040555</v>
      </c>
      <c r="BT182" s="18">
        <f>IF(LEFT($A$1,4)="Conf",Confirmed!BT182,Deaths!BT182)/VLOOKUP($A182,PopulationLookup,2,FALSE)*100000</f>
        <v>2.6925559267978434</v>
      </c>
      <c r="BU182" s="18">
        <f>IF(LEFT($A$1,4)="Conf",Confirmed!BU182,Deaths!BU182)/VLOOKUP($A182,PopulationLookup,2,FALSE)*100000</f>
        <v>3.2350858523466628</v>
      </c>
      <c r="BV182" s="18">
        <f>IF(LEFT($A$1,4)="Conf",Confirmed!BV182,Deaths!BV182)/VLOOKUP($A182,PopulationLookup,2,FALSE)*100000</f>
        <v>3.8981779835729973</v>
      </c>
      <c r="BW182" s="18">
        <f>IF(LEFT($A$1,4)="Conf",Confirmed!BW182,Deaths!BW182)/VLOOKUP($A182,PopulationLookup,2,FALSE)*100000</f>
        <v>4.3603331053368066</v>
      </c>
      <c r="BX182" s="18">
        <f>IF(LEFT($A$1,4)="Conf",Confirmed!BX182,Deaths!BX182)/VLOOKUP($A182,PopulationLookup,2,FALSE)*100000</f>
        <v>4.7622071242618578</v>
      </c>
      <c r="BY182" s="18">
        <f>IF(LEFT($A$1,4)="Conf",Confirmed!BY182,Deaths!BY182)/VLOOKUP($A182,PopulationLookup,2,FALSE)*100000</f>
        <v>5.103800040348152</v>
      </c>
      <c r="BZ182" s="18">
        <f>IF(LEFT($A$1,4)="Conf",Confirmed!BZ182,Deaths!BZ182)/VLOOKUP($A182,PopulationLookup,2,FALSE)*100000</f>
        <v>5.2444559469719199</v>
      </c>
      <c r="CA182" s="18">
        <f>IF(LEFT($A$1,4)="Conf",Confirmed!CA182,Deaths!CA182)/VLOOKUP($A182,PopulationLookup,2,FALSE)*100000</f>
        <v>5.2846433488644244</v>
      </c>
      <c r="CB182" s="18">
        <f>IF(LEFT($A$1,4)="Conf",Confirmed!CB182,Deaths!CB182)/VLOOKUP($A182,PopulationLookup,2,FALSE)*100000</f>
        <v>5.2846433488644244</v>
      </c>
      <c r="CC182" s="18">
        <f>IF(LEFT($A$1,4)="Conf",Confirmed!CC182,Deaths!CC182)/VLOOKUP($A182,PopulationLookup,2,FALSE)*100000</f>
        <v>5.3650181526494345</v>
      </c>
      <c r="CD182" s="18">
        <f>IF(LEFT($A$1,4)="Conf",Confirmed!CD182,Deaths!CD182)/VLOOKUP($A182,PopulationLookup,2,FALSE)*100000</f>
        <v>5.3851118535956868</v>
      </c>
      <c r="CE182" s="18">
        <f>IF(LEFT($A$1,4)="Conf",Confirmed!CE182,Deaths!CE182)/VLOOKUP($A182,PopulationLookup,2,FALSE)*100000</f>
        <v>5.8271732744132434</v>
      </c>
      <c r="CF182" s="18">
        <f>IF(LEFT($A$1,4)="Conf",Confirmed!CF182,Deaths!CF182)/VLOOKUP($A182,PopulationLookup,2,FALSE)*100000</f>
        <v>6.1888598914457909</v>
      </c>
      <c r="CG182" s="18">
        <f>IF(LEFT($A$1,4)="Conf",Confirmed!CG182,Deaths!CG182)/VLOOKUP($A182,PopulationLookup,2,FALSE)*100000</f>
        <v>6.1888598914457909</v>
      </c>
      <c r="CH182" s="18">
        <f>IF(LEFT($A$1,4)="Conf",Confirmed!CH182,Deaths!CH182)/VLOOKUP($A182,PopulationLookup,2,FALSE)*100000</f>
        <v>7.5150441538984598</v>
      </c>
      <c r="CI182" s="18">
        <f>IF(LEFT($A$1,4)="Conf",Confirmed!CI182,Deaths!CI182)/VLOOKUP($A182,PopulationLookup,2,FALSE)*100000</f>
        <v>7.5150441538984598</v>
      </c>
      <c r="CJ182" s="18">
        <f>IF(LEFT($A$1,4)="Conf",Confirmed!CJ182,Deaths!CJ182)/VLOOKUP($A182,PopulationLookup,2,FALSE)*100000</f>
        <v>8.0776677803935311</v>
      </c>
      <c r="CK182" s="18">
        <f>IF(LEFT($A$1,4)="Conf",Confirmed!CK182,Deaths!CK182)/VLOOKUP($A182,PopulationLookup,2,FALSE)*100000</f>
        <v>8.3991669955335713</v>
      </c>
      <c r="CL182" s="18">
        <f>IF(LEFT($A$1,4)="Conf",Confirmed!CL182,Deaths!CL182)/VLOOKUP($A182,PopulationLookup,2,FALSE)*100000</f>
        <v>8.780947313512371</v>
      </c>
      <c r="CM182" s="18">
        <f>IF(LEFT($A$1,4)="Conf",Confirmed!CM182,Deaths!CM182)/VLOOKUP($A182,PopulationLookup,2,FALSE)*100000</f>
        <v>9.0220717248674021</v>
      </c>
      <c r="CN182" s="18">
        <f>IF(LEFT($A$1,4)="Conf",Confirmed!CN182,Deaths!CN182)/VLOOKUP($A182,PopulationLookup,2,FALSE)*100000</f>
        <v>9.3636646409536954</v>
      </c>
      <c r="CO182" s="18">
        <f>IF(LEFT($A$1,4)="Conf",Confirmed!CO182,Deaths!CO182)/VLOOKUP($A182,PopulationLookup,2,FALSE)*100000</f>
        <v>9.5244142485237155</v>
      </c>
      <c r="CP182" s="18">
        <f>IF(LEFT($A$1,4)="Conf",Confirmed!CP182,Deaths!CP182)/VLOOKUP($A182,PopulationLookup,2,FALSE)*100000</f>
        <v>9.6449764542012311</v>
      </c>
      <c r="CQ182" s="18">
        <f>IF(LEFT($A$1,4)="Conf",Confirmed!CQ182,Deaths!CQ182)/VLOOKUP($A182,PopulationLookup,2,FALSE)*100000</f>
        <v>9.7253512579862402</v>
      </c>
      <c r="CR182" s="18">
        <f>IF(LEFT($A$1,4)="Conf",Confirmed!CR182,Deaths!CR182)/VLOOKUP($A182,PopulationLookup,2,FALSE)*100000</f>
        <v>6.8720457236183776</v>
      </c>
      <c r="CS182" s="18">
        <f>IF(LEFT($A$1,4)="Conf",Confirmed!CS182,Deaths!CS182)/VLOOKUP($A182,PopulationLookup,2,FALSE)*100000</f>
        <v>6.8720457236183776</v>
      </c>
    </row>
    <row r="183" spans="1:97" x14ac:dyDescent="0.25">
      <c r="A183" t="str">
        <f>Confirmed!A183</f>
        <v>Western Sahara</v>
      </c>
      <c r="B183" s="18" t="e">
        <f>IF(LEFT($A$1,4)="Conf",Confirmed!B183,Deaths!B183)/VLOOKUP($A183,PopulationLookup,2,FALSE)*100000</f>
        <v>#N/A</v>
      </c>
      <c r="C183" s="18" t="e">
        <f>IF(LEFT($A$1,4)="Conf",Confirmed!C183,Deaths!C183)/VLOOKUP($A183,PopulationLookup,2,FALSE)*100000</f>
        <v>#N/A</v>
      </c>
      <c r="D183" s="18" t="e">
        <f>IF(LEFT($A$1,4)="Conf",Confirmed!D183,Deaths!D183)/VLOOKUP($A183,PopulationLookup,2,FALSE)*100000</f>
        <v>#N/A</v>
      </c>
      <c r="E183" s="18" t="e">
        <f>IF(LEFT($A$1,4)="Conf",Confirmed!E183,Deaths!E183)/VLOOKUP($A183,PopulationLookup,2,FALSE)*100000</f>
        <v>#N/A</v>
      </c>
      <c r="F183" s="18" t="e">
        <f>IF(LEFT($A$1,4)="Conf",Confirmed!F183,Deaths!F183)/VLOOKUP($A183,PopulationLookup,2,FALSE)*100000</f>
        <v>#N/A</v>
      </c>
      <c r="G183" s="18" t="e">
        <f>IF(LEFT($A$1,4)="Conf",Confirmed!G183,Deaths!G183)/VLOOKUP($A183,PopulationLookup,2,FALSE)*100000</f>
        <v>#N/A</v>
      </c>
      <c r="H183" s="18" t="e">
        <f>IF(LEFT($A$1,4)="Conf",Confirmed!H183,Deaths!H183)/VLOOKUP($A183,PopulationLookup,2,FALSE)*100000</f>
        <v>#N/A</v>
      </c>
      <c r="I183" s="18" t="e">
        <f>IF(LEFT($A$1,4)="Conf",Confirmed!I183,Deaths!I183)/VLOOKUP($A183,PopulationLookup,2,FALSE)*100000</f>
        <v>#N/A</v>
      </c>
      <c r="J183" s="18" t="e">
        <f>IF(LEFT($A$1,4)="Conf",Confirmed!J183,Deaths!J183)/VLOOKUP($A183,PopulationLookup,2,FALSE)*100000</f>
        <v>#N/A</v>
      </c>
      <c r="K183" s="18" t="e">
        <f>IF(LEFT($A$1,4)="Conf",Confirmed!K183,Deaths!K183)/VLOOKUP($A183,PopulationLookup,2,FALSE)*100000</f>
        <v>#N/A</v>
      </c>
      <c r="L183" s="18" t="e">
        <f>IF(LEFT($A$1,4)="Conf",Confirmed!L183,Deaths!L183)/VLOOKUP($A183,PopulationLookup,2,FALSE)*100000</f>
        <v>#N/A</v>
      </c>
      <c r="M183" s="18" t="e">
        <f>IF(LEFT($A$1,4)="Conf",Confirmed!M183,Deaths!M183)/VLOOKUP($A183,PopulationLookup,2,FALSE)*100000</f>
        <v>#N/A</v>
      </c>
      <c r="N183" s="18" t="e">
        <f>IF(LEFT($A$1,4)="Conf",Confirmed!N183,Deaths!N183)/VLOOKUP($A183,PopulationLookup,2,FALSE)*100000</f>
        <v>#N/A</v>
      </c>
      <c r="O183" s="18" t="e">
        <f>IF(LEFT($A$1,4)="Conf",Confirmed!O183,Deaths!O183)/VLOOKUP($A183,PopulationLookup,2,FALSE)*100000</f>
        <v>#N/A</v>
      </c>
      <c r="P183" s="18" t="e">
        <f>IF(LEFT($A$1,4)="Conf",Confirmed!P183,Deaths!P183)/VLOOKUP($A183,PopulationLookup,2,FALSE)*100000</f>
        <v>#N/A</v>
      </c>
      <c r="Q183" s="18" t="e">
        <f>IF(LEFT($A$1,4)="Conf",Confirmed!Q183,Deaths!Q183)/VLOOKUP($A183,PopulationLookup,2,FALSE)*100000</f>
        <v>#N/A</v>
      </c>
      <c r="R183" s="18" t="e">
        <f>IF(LEFT($A$1,4)="Conf",Confirmed!R183,Deaths!R183)/VLOOKUP($A183,PopulationLookup,2,FALSE)*100000</f>
        <v>#N/A</v>
      </c>
      <c r="S183" s="18" t="e">
        <f>IF(LEFT($A$1,4)="Conf",Confirmed!S183,Deaths!S183)/VLOOKUP($A183,PopulationLookup,2,FALSE)*100000</f>
        <v>#N/A</v>
      </c>
      <c r="T183" s="18" t="e">
        <f>IF(LEFT($A$1,4)="Conf",Confirmed!T183,Deaths!T183)/VLOOKUP($A183,PopulationLookup,2,FALSE)*100000</f>
        <v>#N/A</v>
      </c>
      <c r="U183" s="18" t="e">
        <f>IF(LEFT($A$1,4)="Conf",Confirmed!U183,Deaths!U183)/VLOOKUP($A183,PopulationLookup,2,FALSE)*100000</f>
        <v>#N/A</v>
      </c>
      <c r="V183" s="18" t="e">
        <f>IF(LEFT($A$1,4)="Conf",Confirmed!V183,Deaths!V183)/VLOOKUP($A183,PopulationLookup,2,FALSE)*100000</f>
        <v>#N/A</v>
      </c>
      <c r="W183" s="18" t="e">
        <f>IF(LEFT($A$1,4)="Conf",Confirmed!W183,Deaths!W183)/VLOOKUP($A183,PopulationLookup,2,FALSE)*100000</f>
        <v>#N/A</v>
      </c>
      <c r="X183" s="18" t="e">
        <f>IF(LEFT($A$1,4)="Conf",Confirmed!X183,Deaths!X183)/VLOOKUP($A183,PopulationLookup,2,FALSE)*100000</f>
        <v>#N/A</v>
      </c>
      <c r="Y183" s="18" t="e">
        <f>IF(LEFT($A$1,4)="Conf",Confirmed!Y183,Deaths!Y183)/VLOOKUP($A183,PopulationLookup,2,FALSE)*100000</f>
        <v>#N/A</v>
      </c>
      <c r="Z183" s="18" t="e">
        <f>IF(LEFT($A$1,4)="Conf",Confirmed!Z183,Deaths!Z183)/VLOOKUP($A183,PopulationLookup,2,FALSE)*100000</f>
        <v>#N/A</v>
      </c>
      <c r="AA183" s="18" t="e">
        <f>IF(LEFT($A$1,4)="Conf",Confirmed!AA183,Deaths!AA183)/VLOOKUP($A183,PopulationLookup,2,FALSE)*100000</f>
        <v>#N/A</v>
      </c>
      <c r="AB183" s="18" t="e">
        <f>IF(LEFT($A$1,4)="Conf",Confirmed!AB183,Deaths!AB183)/VLOOKUP($A183,PopulationLookup,2,FALSE)*100000</f>
        <v>#N/A</v>
      </c>
      <c r="AC183" s="18" t="e">
        <f>IF(LEFT($A$1,4)="Conf",Confirmed!AC183,Deaths!AC183)/VLOOKUP($A183,PopulationLookup,2,FALSE)*100000</f>
        <v>#N/A</v>
      </c>
      <c r="AD183" s="18" t="e">
        <f>IF(LEFT($A$1,4)="Conf",Confirmed!AD183,Deaths!AD183)/VLOOKUP($A183,PopulationLookup,2,FALSE)*100000</f>
        <v>#N/A</v>
      </c>
      <c r="AE183" s="18" t="e">
        <f>IF(LEFT($A$1,4)="Conf",Confirmed!AE183,Deaths!AE183)/VLOOKUP($A183,PopulationLookup,2,FALSE)*100000</f>
        <v>#N/A</v>
      </c>
      <c r="AF183" s="18" t="e">
        <f>IF(LEFT($A$1,4)="Conf",Confirmed!AF183,Deaths!AF183)/VLOOKUP($A183,PopulationLookup,2,FALSE)*100000</f>
        <v>#N/A</v>
      </c>
      <c r="AG183" s="18" t="e">
        <f>IF(LEFT($A$1,4)="Conf",Confirmed!AG183,Deaths!AG183)/VLOOKUP($A183,PopulationLookup,2,FALSE)*100000</f>
        <v>#N/A</v>
      </c>
      <c r="AH183" s="18" t="e">
        <f>IF(LEFT($A$1,4)="Conf",Confirmed!AH183,Deaths!AH183)/VLOOKUP($A183,PopulationLookup,2,FALSE)*100000</f>
        <v>#N/A</v>
      </c>
      <c r="AI183" s="18" t="e">
        <f>IF(LEFT($A$1,4)="Conf",Confirmed!AI183,Deaths!AI183)/VLOOKUP($A183,PopulationLookup,2,FALSE)*100000</f>
        <v>#N/A</v>
      </c>
      <c r="AJ183" s="18" t="e">
        <f>IF(LEFT($A$1,4)="Conf",Confirmed!AJ183,Deaths!AJ183)/VLOOKUP($A183,PopulationLookup,2,FALSE)*100000</f>
        <v>#N/A</v>
      </c>
      <c r="AK183" s="18" t="e">
        <f>IF(LEFT($A$1,4)="Conf",Confirmed!AK183,Deaths!AK183)/VLOOKUP($A183,PopulationLookup,2,FALSE)*100000</f>
        <v>#N/A</v>
      </c>
      <c r="AL183" s="18" t="e">
        <f>IF(LEFT($A$1,4)="Conf",Confirmed!AL183,Deaths!AL183)/VLOOKUP($A183,PopulationLookup,2,FALSE)*100000</f>
        <v>#N/A</v>
      </c>
      <c r="AM183" s="18" t="e">
        <f>IF(LEFT($A$1,4)="Conf",Confirmed!AM183,Deaths!AM183)/VLOOKUP($A183,PopulationLookup,2,FALSE)*100000</f>
        <v>#N/A</v>
      </c>
      <c r="AN183" s="18" t="e">
        <f>IF(LEFT($A$1,4)="Conf",Confirmed!AN183,Deaths!AN183)/VLOOKUP($A183,PopulationLookup,2,FALSE)*100000</f>
        <v>#N/A</v>
      </c>
      <c r="AO183" s="18" t="e">
        <f>IF(LEFT($A$1,4)="Conf",Confirmed!AO183,Deaths!AO183)/VLOOKUP($A183,PopulationLookup,2,FALSE)*100000</f>
        <v>#N/A</v>
      </c>
      <c r="AP183" s="18" t="e">
        <f>IF(LEFT($A$1,4)="Conf",Confirmed!AP183,Deaths!AP183)/VLOOKUP($A183,PopulationLookup,2,FALSE)*100000</f>
        <v>#N/A</v>
      </c>
      <c r="AQ183" s="18" t="e">
        <f>IF(LEFT($A$1,4)="Conf",Confirmed!AQ183,Deaths!AQ183)/VLOOKUP($A183,PopulationLookup,2,FALSE)*100000</f>
        <v>#N/A</v>
      </c>
      <c r="AR183" s="18" t="e">
        <f>IF(LEFT($A$1,4)="Conf",Confirmed!AR183,Deaths!AR183)/VLOOKUP($A183,PopulationLookup,2,FALSE)*100000</f>
        <v>#N/A</v>
      </c>
      <c r="AS183" s="18" t="e">
        <f>IF(LEFT($A$1,4)="Conf",Confirmed!AS183,Deaths!AS183)/VLOOKUP($A183,PopulationLookup,2,FALSE)*100000</f>
        <v>#N/A</v>
      </c>
      <c r="AT183" s="18" t="e">
        <f>IF(LEFT($A$1,4)="Conf",Confirmed!AT183,Deaths!AT183)/VLOOKUP($A183,PopulationLookup,2,FALSE)*100000</f>
        <v>#N/A</v>
      </c>
      <c r="AU183" s="18" t="e">
        <f>IF(LEFT($A$1,4)="Conf",Confirmed!AU183,Deaths!AU183)/VLOOKUP($A183,PopulationLookup,2,FALSE)*100000</f>
        <v>#N/A</v>
      </c>
      <c r="AV183" s="18" t="e">
        <f>IF(LEFT($A$1,4)="Conf",Confirmed!AV183,Deaths!AV183)/VLOOKUP($A183,PopulationLookup,2,FALSE)*100000</f>
        <v>#N/A</v>
      </c>
      <c r="AW183" s="18" t="e">
        <f>IF(LEFT($A$1,4)="Conf",Confirmed!AW183,Deaths!AW183)/VLOOKUP($A183,PopulationLookup,2,FALSE)*100000</f>
        <v>#N/A</v>
      </c>
      <c r="AX183" s="18" t="e">
        <f>IF(LEFT($A$1,4)="Conf",Confirmed!AX183,Deaths!AX183)/VLOOKUP($A183,PopulationLookup,2,FALSE)*100000</f>
        <v>#N/A</v>
      </c>
      <c r="AY183" s="18" t="e">
        <f>IF(LEFT($A$1,4)="Conf",Confirmed!AY183,Deaths!AY183)/VLOOKUP($A183,PopulationLookup,2,FALSE)*100000</f>
        <v>#N/A</v>
      </c>
      <c r="AZ183" s="18" t="e">
        <f>IF(LEFT($A$1,4)="Conf",Confirmed!AZ183,Deaths!AZ183)/VLOOKUP($A183,PopulationLookup,2,FALSE)*100000</f>
        <v>#N/A</v>
      </c>
      <c r="BA183" s="18" t="e">
        <f>IF(LEFT($A$1,4)="Conf",Confirmed!BA183,Deaths!BA183)/VLOOKUP($A183,PopulationLookup,2,FALSE)*100000</f>
        <v>#N/A</v>
      </c>
      <c r="BB183" s="18" t="e">
        <f>IF(LEFT($A$1,4)="Conf",Confirmed!BB183,Deaths!BB183)/VLOOKUP($A183,PopulationLookup,2,FALSE)*100000</f>
        <v>#N/A</v>
      </c>
      <c r="BC183" s="18" t="e">
        <f>IF(LEFT($A$1,4)="Conf",Confirmed!BC183,Deaths!BC183)/VLOOKUP($A183,PopulationLookup,2,FALSE)*100000</f>
        <v>#N/A</v>
      </c>
      <c r="BD183" s="18" t="e">
        <f>IF(LEFT($A$1,4)="Conf",Confirmed!BD183,Deaths!BD183)/VLOOKUP($A183,PopulationLookup,2,FALSE)*100000</f>
        <v>#N/A</v>
      </c>
      <c r="BE183" s="18" t="e">
        <f>IF(LEFT($A$1,4)="Conf",Confirmed!BE183,Deaths!BE183)/VLOOKUP($A183,PopulationLookup,2,FALSE)*100000</f>
        <v>#N/A</v>
      </c>
      <c r="BF183" s="18" t="e">
        <f>IF(LEFT($A$1,4)="Conf",Confirmed!BF183,Deaths!BF183)/VLOOKUP($A183,PopulationLookup,2,FALSE)*100000</f>
        <v>#N/A</v>
      </c>
      <c r="BG183" s="18" t="e">
        <f>IF(LEFT($A$1,4)="Conf",Confirmed!BG183,Deaths!BG183)/VLOOKUP($A183,PopulationLookup,2,FALSE)*100000</f>
        <v>#N/A</v>
      </c>
      <c r="BH183" s="18" t="e">
        <f>IF(LEFT($A$1,4)="Conf",Confirmed!BH183,Deaths!BH183)/VLOOKUP($A183,PopulationLookup,2,FALSE)*100000</f>
        <v>#N/A</v>
      </c>
      <c r="BI183" s="18" t="e">
        <f>IF(LEFT($A$1,4)="Conf",Confirmed!BI183,Deaths!BI183)/VLOOKUP($A183,PopulationLookup,2,FALSE)*100000</f>
        <v>#N/A</v>
      </c>
      <c r="BJ183" s="18" t="e">
        <f>IF(LEFT($A$1,4)="Conf",Confirmed!BJ183,Deaths!BJ183)/VLOOKUP($A183,PopulationLookup,2,FALSE)*100000</f>
        <v>#N/A</v>
      </c>
      <c r="BK183" s="18" t="e">
        <f>IF(LEFT($A$1,4)="Conf",Confirmed!BK183,Deaths!BK183)/VLOOKUP($A183,PopulationLookup,2,FALSE)*100000</f>
        <v>#N/A</v>
      </c>
      <c r="BL183" s="18" t="e">
        <f>IF(LEFT($A$1,4)="Conf",Confirmed!BL183,Deaths!BL183)/VLOOKUP($A183,PopulationLookup,2,FALSE)*100000</f>
        <v>#N/A</v>
      </c>
      <c r="BM183" s="18" t="e">
        <f>IF(LEFT($A$1,4)="Conf",Confirmed!BM183,Deaths!BM183)/VLOOKUP($A183,PopulationLookup,2,FALSE)*100000</f>
        <v>#N/A</v>
      </c>
      <c r="BN183" s="18" t="e">
        <f>IF(LEFT($A$1,4)="Conf",Confirmed!BN183,Deaths!BN183)/VLOOKUP($A183,PopulationLookup,2,FALSE)*100000</f>
        <v>#N/A</v>
      </c>
      <c r="BO183" s="18" t="e">
        <f>IF(LEFT($A$1,4)="Conf",Confirmed!BO183,Deaths!BO183)/VLOOKUP($A183,PopulationLookup,2,FALSE)*100000</f>
        <v>#N/A</v>
      </c>
      <c r="BP183" s="18" t="e">
        <f>IF(LEFT($A$1,4)="Conf",Confirmed!BP183,Deaths!BP183)/VLOOKUP($A183,PopulationLookup,2,FALSE)*100000</f>
        <v>#N/A</v>
      </c>
      <c r="BQ183" s="18" t="e">
        <f>IF(LEFT($A$1,4)="Conf",Confirmed!BQ183,Deaths!BQ183)/VLOOKUP($A183,PopulationLookup,2,FALSE)*100000</f>
        <v>#N/A</v>
      </c>
      <c r="BR183" s="18" t="e">
        <f>IF(LEFT($A$1,4)="Conf",Confirmed!BR183,Deaths!BR183)/VLOOKUP($A183,PopulationLookup,2,FALSE)*100000</f>
        <v>#N/A</v>
      </c>
      <c r="BS183" s="18" t="e">
        <f>IF(LEFT($A$1,4)="Conf",Confirmed!BS183,Deaths!BS183)/VLOOKUP($A183,PopulationLookup,2,FALSE)*100000</f>
        <v>#N/A</v>
      </c>
      <c r="BT183" s="18" t="e">
        <f>IF(LEFT($A$1,4)="Conf",Confirmed!BT183,Deaths!BT183)/VLOOKUP($A183,PopulationLookup,2,FALSE)*100000</f>
        <v>#N/A</v>
      </c>
      <c r="BU183" s="18" t="e">
        <f>IF(LEFT($A$1,4)="Conf",Confirmed!BU183,Deaths!BU183)/VLOOKUP($A183,PopulationLookup,2,FALSE)*100000</f>
        <v>#N/A</v>
      </c>
      <c r="BV183" s="18" t="e">
        <f>IF(LEFT($A$1,4)="Conf",Confirmed!BV183,Deaths!BV183)/VLOOKUP($A183,PopulationLookup,2,FALSE)*100000</f>
        <v>#N/A</v>
      </c>
      <c r="BW183" s="18" t="e">
        <f>IF(LEFT($A$1,4)="Conf",Confirmed!BW183,Deaths!BW183)/VLOOKUP($A183,PopulationLookup,2,FALSE)*100000</f>
        <v>#N/A</v>
      </c>
      <c r="BX183" s="18" t="e">
        <f>IF(LEFT($A$1,4)="Conf",Confirmed!BX183,Deaths!BX183)/VLOOKUP($A183,PopulationLookup,2,FALSE)*100000</f>
        <v>#N/A</v>
      </c>
      <c r="BY183" s="18" t="e">
        <f>IF(LEFT($A$1,4)="Conf",Confirmed!BY183,Deaths!BY183)/VLOOKUP($A183,PopulationLookup,2,FALSE)*100000</f>
        <v>#N/A</v>
      </c>
      <c r="BZ183" s="18" t="e">
        <f>IF(LEFT($A$1,4)="Conf",Confirmed!BZ183,Deaths!BZ183)/VLOOKUP($A183,PopulationLookup,2,FALSE)*100000</f>
        <v>#N/A</v>
      </c>
      <c r="CA183" s="18" t="e">
        <f>IF(LEFT($A$1,4)="Conf",Confirmed!CA183,Deaths!CA183)/VLOOKUP($A183,PopulationLookup,2,FALSE)*100000</f>
        <v>#N/A</v>
      </c>
      <c r="CB183" s="18" t="e">
        <f>IF(LEFT($A$1,4)="Conf",Confirmed!CB183,Deaths!CB183)/VLOOKUP($A183,PopulationLookup,2,FALSE)*100000</f>
        <v>#N/A</v>
      </c>
      <c r="CC183" s="18" t="e">
        <f>IF(LEFT($A$1,4)="Conf",Confirmed!CC183,Deaths!CC183)/VLOOKUP($A183,PopulationLookup,2,FALSE)*100000</f>
        <v>#N/A</v>
      </c>
      <c r="CD183" s="18" t="e">
        <f>IF(LEFT($A$1,4)="Conf",Confirmed!CD183,Deaths!CD183)/VLOOKUP($A183,PopulationLookup,2,FALSE)*100000</f>
        <v>#N/A</v>
      </c>
      <c r="CE183" s="18" t="e">
        <f>IF(LEFT($A$1,4)="Conf",Confirmed!CE183,Deaths!CE183)/VLOOKUP($A183,PopulationLookup,2,FALSE)*100000</f>
        <v>#N/A</v>
      </c>
      <c r="CF183" s="18" t="e">
        <f>IF(LEFT($A$1,4)="Conf",Confirmed!CF183,Deaths!CF183)/VLOOKUP($A183,PopulationLookup,2,FALSE)*100000</f>
        <v>#N/A</v>
      </c>
      <c r="CG183" s="18" t="e">
        <f>IF(LEFT($A$1,4)="Conf",Confirmed!CG183,Deaths!CG183)/VLOOKUP($A183,PopulationLookup,2,FALSE)*100000</f>
        <v>#N/A</v>
      </c>
      <c r="CH183" s="18" t="e">
        <f>IF(LEFT($A$1,4)="Conf",Confirmed!CH183,Deaths!CH183)/VLOOKUP($A183,PopulationLookup,2,FALSE)*100000</f>
        <v>#N/A</v>
      </c>
      <c r="CI183" s="18" t="e">
        <f>IF(LEFT($A$1,4)="Conf",Confirmed!CI183,Deaths!CI183)/VLOOKUP($A183,PopulationLookup,2,FALSE)*100000</f>
        <v>#N/A</v>
      </c>
      <c r="CJ183" s="18" t="e">
        <f>IF(LEFT($A$1,4)="Conf",Confirmed!CJ183,Deaths!CJ183)/VLOOKUP($A183,PopulationLookup,2,FALSE)*100000</f>
        <v>#N/A</v>
      </c>
      <c r="CK183" s="18" t="e">
        <f>IF(LEFT($A$1,4)="Conf",Confirmed!CK183,Deaths!CK183)/VLOOKUP($A183,PopulationLookup,2,FALSE)*100000</f>
        <v>#N/A</v>
      </c>
      <c r="CL183" s="18" t="e">
        <f>IF(LEFT($A$1,4)="Conf",Confirmed!CL183,Deaths!CL183)/VLOOKUP($A183,PopulationLookup,2,FALSE)*100000</f>
        <v>#N/A</v>
      </c>
      <c r="CM183" s="18" t="e">
        <f>IF(LEFT($A$1,4)="Conf",Confirmed!CM183,Deaths!CM183)/VLOOKUP($A183,PopulationLookup,2,FALSE)*100000</f>
        <v>#N/A</v>
      </c>
      <c r="CN183" s="18" t="e">
        <f>IF(LEFT($A$1,4)="Conf",Confirmed!CN183,Deaths!CN183)/VLOOKUP($A183,PopulationLookup,2,FALSE)*100000</f>
        <v>#N/A</v>
      </c>
      <c r="CO183" s="18" t="e">
        <f>IF(LEFT($A$1,4)="Conf",Confirmed!CO183,Deaths!CO183)/VLOOKUP($A183,PopulationLookup,2,FALSE)*100000</f>
        <v>#N/A</v>
      </c>
      <c r="CP183" s="18" t="e">
        <f>IF(LEFT($A$1,4)="Conf",Confirmed!CP183,Deaths!CP183)/VLOOKUP($A183,PopulationLookup,2,FALSE)*100000</f>
        <v>#N/A</v>
      </c>
      <c r="CQ183" s="18" t="e">
        <f>IF(LEFT($A$1,4)="Conf",Confirmed!CQ183,Deaths!CQ183)/VLOOKUP($A183,PopulationLookup,2,FALSE)*100000</f>
        <v>#N/A</v>
      </c>
      <c r="CR183" s="18" t="e">
        <f>IF(LEFT($A$1,4)="Conf",Confirmed!CR183,Deaths!CR183)/VLOOKUP($A183,PopulationLookup,2,FALSE)*100000</f>
        <v>#N/A</v>
      </c>
      <c r="CS183" s="18" t="e">
        <f>IF(LEFT($A$1,4)="Conf",Confirmed!CS183,Deaths!CS183)/VLOOKUP($A183,PopulationLookup,2,FALSE)*100000</f>
        <v>#N/A</v>
      </c>
    </row>
    <row r="184" spans="1:97" x14ac:dyDescent="0.25">
      <c r="A184" t="str">
        <f>Confirmed!A184</f>
        <v>Yemen</v>
      </c>
      <c r="B184" s="18" t="e">
        <f>IF(LEFT($A$1,4)="Conf",Confirmed!B184,Deaths!B184)/VLOOKUP($A184,PopulationLookup,2,FALSE)*100000</f>
        <v>#N/A</v>
      </c>
      <c r="C184" s="18" t="e">
        <f>IF(LEFT($A$1,4)="Conf",Confirmed!C184,Deaths!C184)/VLOOKUP($A184,PopulationLookup,2,FALSE)*100000</f>
        <v>#N/A</v>
      </c>
      <c r="D184" s="18" t="e">
        <f>IF(LEFT($A$1,4)="Conf",Confirmed!D184,Deaths!D184)/VLOOKUP($A184,PopulationLookup,2,FALSE)*100000</f>
        <v>#N/A</v>
      </c>
      <c r="E184" s="18" t="e">
        <f>IF(LEFT($A$1,4)="Conf",Confirmed!E184,Deaths!E184)/VLOOKUP($A184,PopulationLookup,2,FALSE)*100000</f>
        <v>#N/A</v>
      </c>
      <c r="F184" s="18" t="e">
        <f>IF(LEFT($A$1,4)="Conf",Confirmed!F184,Deaths!F184)/VLOOKUP($A184,PopulationLookup,2,FALSE)*100000</f>
        <v>#N/A</v>
      </c>
      <c r="G184" s="18" t="e">
        <f>IF(LEFT($A$1,4)="Conf",Confirmed!G184,Deaths!G184)/VLOOKUP($A184,PopulationLookup,2,FALSE)*100000</f>
        <v>#N/A</v>
      </c>
      <c r="H184" s="18" t="e">
        <f>IF(LEFT($A$1,4)="Conf",Confirmed!H184,Deaths!H184)/VLOOKUP($A184,PopulationLookup,2,FALSE)*100000</f>
        <v>#N/A</v>
      </c>
      <c r="I184" s="18" t="e">
        <f>IF(LEFT($A$1,4)="Conf",Confirmed!I184,Deaths!I184)/VLOOKUP($A184,PopulationLookup,2,FALSE)*100000</f>
        <v>#N/A</v>
      </c>
      <c r="J184" s="18" t="e">
        <f>IF(LEFT($A$1,4)="Conf",Confirmed!J184,Deaths!J184)/VLOOKUP($A184,PopulationLookup,2,FALSE)*100000</f>
        <v>#N/A</v>
      </c>
      <c r="K184" s="18" t="e">
        <f>IF(LEFT($A$1,4)="Conf",Confirmed!K184,Deaths!K184)/VLOOKUP($A184,PopulationLookup,2,FALSE)*100000</f>
        <v>#N/A</v>
      </c>
      <c r="L184" s="18" t="e">
        <f>IF(LEFT($A$1,4)="Conf",Confirmed!L184,Deaths!L184)/VLOOKUP($A184,PopulationLookup,2,FALSE)*100000</f>
        <v>#N/A</v>
      </c>
      <c r="M184" s="18" t="e">
        <f>IF(LEFT($A$1,4)="Conf",Confirmed!M184,Deaths!M184)/VLOOKUP($A184,PopulationLookup,2,FALSE)*100000</f>
        <v>#N/A</v>
      </c>
      <c r="N184" s="18" t="e">
        <f>IF(LEFT($A$1,4)="Conf",Confirmed!N184,Deaths!N184)/VLOOKUP($A184,PopulationLookup,2,FALSE)*100000</f>
        <v>#N/A</v>
      </c>
      <c r="O184" s="18" t="e">
        <f>IF(LEFT($A$1,4)="Conf",Confirmed!O184,Deaths!O184)/VLOOKUP($A184,PopulationLookup,2,FALSE)*100000</f>
        <v>#N/A</v>
      </c>
      <c r="P184" s="18" t="e">
        <f>IF(LEFT($A$1,4)="Conf",Confirmed!P184,Deaths!P184)/VLOOKUP($A184,PopulationLookup,2,FALSE)*100000</f>
        <v>#N/A</v>
      </c>
      <c r="Q184" s="18" t="e">
        <f>IF(LEFT($A$1,4)="Conf",Confirmed!Q184,Deaths!Q184)/VLOOKUP($A184,PopulationLookup,2,FALSE)*100000</f>
        <v>#N/A</v>
      </c>
      <c r="R184" s="18" t="e">
        <f>IF(LEFT($A$1,4)="Conf",Confirmed!R184,Deaths!R184)/VLOOKUP($A184,PopulationLookup,2,FALSE)*100000</f>
        <v>#N/A</v>
      </c>
      <c r="S184" s="18" t="e">
        <f>IF(LEFT($A$1,4)="Conf",Confirmed!S184,Deaths!S184)/VLOOKUP($A184,PopulationLookup,2,FALSE)*100000</f>
        <v>#N/A</v>
      </c>
      <c r="T184" s="18" t="e">
        <f>IF(LEFT($A$1,4)="Conf",Confirmed!T184,Deaths!T184)/VLOOKUP($A184,PopulationLookup,2,FALSE)*100000</f>
        <v>#N/A</v>
      </c>
      <c r="U184" s="18" t="e">
        <f>IF(LEFT($A$1,4)="Conf",Confirmed!U184,Deaths!U184)/VLOOKUP($A184,PopulationLookup,2,FALSE)*100000</f>
        <v>#N/A</v>
      </c>
      <c r="V184" s="18" t="e">
        <f>IF(LEFT($A$1,4)="Conf",Confirmed!V184,Deaths!V184)/VLOOKUP($A184,PopulationLookup,2,FALSE)*100000</f>
        <v>#N/A</v>
      </c>
      <c r="W184" s="18" t="e">
        <f>IF(LEFT($A$1,4)="Conf",Confirmed!W184,Deaths!W184)/VLOOKUP($A184,PopulationLookup,2,FALSE)*100000</f>
        <v>#N/A</v>
      </c>
      <c r="X184" s="18" t="e">
        <f>IF(LEFT($A$1,4)="Conf",Confirmed!X184,Deaths!X184)/VLOOKUP($A184,PopulationLookup,2,FALSE)*100000</f>
        <v>#N/A</v>
      </c>
      <c r="Y184" s="18" t="e">
        <f>IF(LEFT($A$1,4)="Conf",Confirmed!Y184,Deaths!Y184)/VLOOKUP($A184,PopulationLookup,2,FALSE)*100000</f>
        <v>#N/A</v>
      </c>
      <c r="Z184" s="18" t="e">
        <f>IF(LEFT($A$1,4)="Conf",Confirmed!Z184,Deaths!Z184)/VLOOKUP($A184,PopulationLookup,2,FALSE)*100000</f>
        <v>#N/A</v>
      </c>
      <c r="AA184" s="18" t="e">
        <f>IF(LEFT($A$1,4)="Conf",Confirmed!AA184,Deaths!AA184)/VLOOKUP($A184,PopulationLookup,2,FALSE)*100000</f>
        <v>#N/A</v>
      </c>
      <c r="AB184" s="18" t="e">
        <f>IF(LEFT($A$1,4)="Conf",Confirmed!AB184,Deaths!AB184)/VLOOKUP($A184,PopulationLookup,2,FALSE)*100000</f>
        <v>#N/A</v>
      </c>
      <c r="AC184" s="18" t="e">
        <f>IF(LEFT($A$1,4)="Conf",Confirmed!AC184,Deaths!AC184)/VLOOKUP($A184,PopulationLookup,2,FALSE)*100000</f>
        <v>#N/A</v>
      </c>
      <c r="AD184" s="18" t="e">
        <f>IF(LEFT($A$1,4)="Conf",Confirmed!AD184,Deaths!AD184)/VLOOKUP($A184,PopulationLookup,2,FALSE)*100000</f>
        <v>#N/A</v>
      </c>
      <c r="AE184" s="18" t="e">
        <f>IF(LEFT($A$1,4)="Conf",Confirmed!AE184,Deaths!AE184)/VLOOKUP($A184,PopulationLookup,2,FALSE)*100000</f>
        <v>#N/A</v>
      </c>
      <c r="AF184" s="18" t="e">
        <f>IF(LEFT($A$1,4)="Conf",Confirmed!AF184,Deaths!AF184)/VLOOKUP($A184,PopulationLookup,2,FALSE)*100000</f>
        <v>#N/A</v>
      </c>
      <c r="AG184" s="18" t="e">
        <f>IF(LEFT($A$1,4)="Conf",Confirmed!AG184,Deaths!AG184)/VLOOKUP($A184,PopulationLookup,2,FALSE)*100000</f>
        <v>#N/A</v>
      </c>
      <c r="AH184" s="18" t="e">
        <f>IF(LEFT($A$1,4)="Conf",Confirmed!AH184,Deaths!AH184)/VLOOKUP($A184,PopulationLookup,2,FALSE)*100000</f>
        <v>#N/A</v>
      </c>
      <c r="AI184" s="18" t="e">
        <f>IF(LEFT($A$1,4)="Conf",Confirmed!AI184,Deaths!AI184)/VLOOKUP($A184,PopulationLookup,2,FALSE)*100000</f>
        <v>#N/A</v>
      </c>
      <c r="AJ184" s="18" t="e">
        <f>IF(LEFT($A$1,4)="Conf",Confirmed!AJ184,Deaths!AJ184)/VLOOKUP($A184,PopulationLookup,2,FALSE)*100000</f>
        <v>#N/A</v>
      </c>
      <c r="AK184" s="18" t="e">
        <f>IF(LEFT($A$1,4)="Conf",Confirmed!AK184,Deaths!AK184)/VLOOKUP($A184,PopulationLookup,2,FALSE)*100000</f>
        <v>#N/A</v>
      </c>
      <c r="AL184" s="18" t="e">
        <f>IF(LEFT($A$1,4)="Conf",Confirmed!AL184,Deaths!AL184)/VLOOKUP($A184,PopulationLookup,2,FALSE)*100000</f>
        <v>#N/A</v>
      </c>
      <c r="AM184" s="18" t="e">
        <f>IF(LEFT($A$1,4)="Conf",Confirmed!AM184,Deaths!AM184)/VLOOKUP($A184,PopulationLookup,2,FALSE)*100000</f>
        <v>#N/A</v>
      </c>
      <c r="AN184" s="18" t="e">
        <f>IF(LEFT($A$1,4)="Conf",Confirmed!AN184,Deaths!AN184)/VLOOKUP($A184,PopulationLookup,2,FALSE)*100000</f>
        <v>#N/A</v>
      </c>
      <c r="AO184" s="18" t="e">
        <f>IF(LEFT($A$1,4)="Conf",Confirmed!AO184,Deaths!AO184)/VLOOKUP($A184,PopulationLookup,2,FALSE)*100000</f>
        <v>#N/A</v>
      </c>
      <c r="AP184" s="18" t="e">
        <f>IF(LEFT($A$1,4)="Conf",Confirmed!AP184,Deaths!AP184)/VLOOKUP($A184,PopulationLookup,2,FALSE)*100000</f>
        <v>#N/A</v>
      </c>
      <c r="AQ184" s="18" t="e">
        <f>IF(LEFT($A$1,4)="Conf",Confirmed!AQ184,Deaths!AQ184)/VLOOKUP($A184,PopulationLookup,2,FALSE)*100000</f>
        <v>#N/A</v>
      </c>
      <c r="AR184" s="18" t="e">
        <f>IF(LEFT($A$1,4)="Conf",Confirmed!AR184,Deaths!AR184)/VLOOKUP($A184,PopulationLookup,2,FALSE)*100000</f>
        <v>#N/A</v>
      </c>
      <c r="AS184" s="18" t="e">
        <f>IF(LEFT($A$1,4)="Conf",Confirmed!AS184,Deaths!AS184)/VLOOKUP($A184,PopulationLookup,2,FALSE)*100000</f>
        <v>#N/A</v>
      </c>
      <c r="AT184" s="18" t="e">
        <f>IF(LEFT($A$1,4)="Conf",Confirmed!AT184,Deaths!AT184)/VLOOKUP($A184,PopulationLookup,2,FALSE)*100000</f>
        <v>#N/A</v>
      </c>
      <c r="AU184" s="18" t="e">
        <f>IF(LEFT($A$1,4)="Conf",Confirmed!AU184,Deaths!AU184)/VLOOKUP($A184,PopulationLookup,2,FALSE)*100000</f>
        <v>#N/A</v>
      </c>
      <c r="AV184" s="18" t="e">
        <f>IF(LEFT($A$1,4)="Conf",Confirmed!AV184,Deaths!AV184)/VLOOKUP($A184,PopulationLookup,2,FALSE)*100000</f>
        <v>#N/A</v>
      </c>
      <c r="AW184" s="18" t="e">
        <f>IF(LEFT($A$1,4)="Conf",Confirmed!AW184,Deaths!AW184)/VLOOKUP($A184,PopulationLookup,2,FALSE)*100000</f>
        <v>#N/A</v>
      </c>
      <c r="AX184" s="18" t="e">
        <f>IF(LEFT($A$1,4)="Conf",Confirmed!AX184,Deaths!AX184)/VLOOKUP($A184,PopulationLookup,2,FALSE)*100000</f>
        <v>#N/A</v>
      </c>
      <c r="AY184" s="18" t="e">
        <f>IF(LEFT($A$1,4)="Conf",Confirmed!AY184,Deaths!AY184)/VLOOKUP($A184,PopulationLookup,2,FALSE)*100000</f>
        <v>#N/A</v>
      </c>
      <c r="AZ184" s="18" t="e">
        <f>IF(LEFT($A$1,4)="Conf",Confirmed!AZ184,Deaths!AZ184)/VLOOKUP($A184,PopulationLookup,2,FALSE)*100000</f>
        <v>#N/A</v>
      </c>
      <c r="BA184" s="18" t="e">
        <f>IF(LEFT($A$1,4)="Conf",Confirmed!BA184,Deaths!BA184)/VLOOKUP($A184,PopulationLookup,2,FALSE)*100000</f>
        <v>#N/A</v>
      </c>
      <c r="BB184" s="18" t="e">
        <f>IF(LEFT($A$1,4)="Conf",Confirmed!BB184,Deaths!BB184)/VLOOKUP($A184,PopulationLookup,2,FALSE)*100000</f>
        <v>#N/A</v>
      </c>
      <c r="BC184" s="18" t="e">
        <f>IF(LEFT($A$1,4)="Conf",Confirmed!BC184,Deaths!BC184)/VLOOKUP($A184,PopulationLookup,2,FALSE)*100000</f>
        <v>#N/A</v>
      </c>
      <c r="BD184" s="18" t="e">
        <f>IF(LEFT($A$1,4)="Conf",Confirmed!BD184,Deaths!BD184)/VLOOKUP($A184,PopulationLookup,2,FALSE)*100000</f>
        <v>#N/A</v>
      </c>
      <c r="BE184" s="18" t="e">
        <f>IF(LEFT($A$1,4)="Conf",Confirmed!BE184,Deaths!BE184)/VLOOKUP($A184,PopulationLookup,2,FALSE)*100000</f>
        <v>#N/A</v>
      </c>
      <c r="BF184" s="18" t="e">
        <f>IF(LEFT($A$1,4)="Conf",Confirmed!BF184,Deaths!BF184)/VLOOKUP($A184,PopulationLookup,2,FALSE)*100000</f>
        <v>#N/A</v>
      </c>
      <c r="BG184" s="18" t="e">
        <f>IF(LEFT($A$1,4)="Conf",Confirmed!BG184,Deaths!BG184)/VLOOKUP($A184,PopulationLookup,2,FALSE)*100000</f>
        <v>#N/A</v>
      </c>
      <c r="BH184" s="18" t="e">
        <f>IF(LEFT($A$1,4)="Conf",Confirmed!BH184,Deaths!BH184)/VLOOKUP($A184,PopulationLookup,2,FALSE)*100000</f>
        <v>#N/A</v>
      </c>
      <c r="BI184" s="18" t="e">
        <f>IF(LEFT($A$1,4)="Conf",Confirmed!BI184,Deaths!BI184)/VLOOKUP($A184,PopulationLookup,2,FALSE)*100000</f>
        <v>#N/A</v>
      </c>
      <c r="BJ184" s="18" t="e">
        <f>IF(LEFT($A$1,4)="Conf",Confirmed!BJ184,Deaths!BJ184)/VLOOKUP($A184,PopulationLookup,2,FALSE)*100000</f>
        <v>#N/A</v>
      </c>
      <c r="BK184" s="18" t="e">
        <f>IF(LEFT($A$1,4)="Conf",Confirmed!BK184,Deaths!BK184)/VLOOKUP($A184,PopulationLookup,2,FALSE)*100000</f>
        <v>#N/A</v>
      </c>
      <c r="BL184" s="18" t="e">
        <f>IF(LEFT($A$1,4)="Conf",Confirmed!BL184,Deaths!BL184)/VLOOKUP($A184,PopulationLookup,2,FALSE)*100000</f>
        <v>#N/A</v>
      </c>
      <c r="BM184" s="18" t="e">
        <f>IF(LEFT($A$1,4)="Conf",Confirmed!BM184,Deaths!BM184)/VLOOKUP($A184,PopulationLookup,2,FALSE)*100000</f>
        <v>#N/A</v>
      </c>
      <c r="BN184" s="18" t="e">
        <f>IF(LEFT($A$1,4)="Conf",Confirmed!BN184,Deaths!BN184)/VLOOKUP($A184,PopulationLookup,2,FALSE)*100000</f>
        <v>#N/A</v>
      </c>
      <c r="BO184" s="18" t="e">
        <f>IF(LEFT($A$1,4)="Conf",Confirmed!BO184,Deaths!BO184)/VLOOKUP($A184,PopulationLookup,2,FALSE)*100000</f>
        <v>#N/A</v>
      </c>
      <c r="BP184" s="18" t="e">
        <f>IF(LEFT($A$1,4)="Conf",Confirmed!BP184,Deaths!BP184)/VLOOKUP($A184,PopulationLookup,2,FALSE)*100000</f>
        <v>#N/A</v>
      </c>
      <c r="BQ184" s="18" t="e">
        <f>IF(LEFT($A$1,4)="Conf",Confirmed!BQ184,Deaths!BQ184)/VLOOKUP($A184,PopulationLookup,2,FALSE)*100000</f>
        <v>#N/A</v>
      </c>
      <c r="BR184" s="18" t="e">
        <f>IF(LEFT($A$1,4)="Conf",Confirmed!BR184,Deaths!BR184)/VLOOKUP($A184,PopulationLookup,2,FALSE)*100000</f>
        <v>#N/A</v>
      </c>
      <c r="BS184" s="18" t="e">
        <f>IF(LEFT($A$1,4)="Conf",Confirmed!BS184,Deaths!BS184)/VLOOKUP($A184,PopulationLookup,2,FALSE)*100000</f>
        <v>#N/A</v>
      </c>
      <c r="BT184" s="18" t="e">
        <f>IF(LEFT($A$1,4)="Conf",Confirmed!BT184,Deaths!BT184)/VLOOKUP($A184,PopulationLookup,2,FALSE)*100000</f>
        <v>#N/A</v>
      </c>
      <c r="BU184" s="18" t="e">
        <f>IF(LEFT($A$1,4)="Conf",Confirmed!BU184,Deaths!BU184)/VLOOKUP($A184,PopulationLookup,2,FALSE)*100000</f>
        <v>#N/A</v>
      </c>
      <c r="BV184" s="18" t="e">
        <f>IF(LEFT($A$1,4)="Conf",Confirmed!BV184,Deaths!BV184)/VLOOKUP($A184,PopulationLookup,2,FALSE)*100000</f>
        <v>#N/A</v>
      </c>
      <c r="BW184" s="18" t="e">
        <f>IF(LEFT($A$1,4)="Conf",Confirmed!BW184,Deaths!BW184)/VLOOKUP($A184,PopulationLookup,2,FALSE)*100000</f>
        <v>#N/A</v>
      </c>
      <c r="BX184" s="18" t="e">
        <f>IF(LEFT($A$1,4)="Conf",Confirmed!BX184,Deaths!BX184)/VLOOKUP($A184,PopulationLookup,2,FALSE)*100000</f>
        <v>#N/A</v>
      </c>
      <c r="BY184" s="18" t="e">
        <f>IF(LEFT($A$1,4)="Conf",Confirmed!BY184,Deaths!BY184)/VLOOKUP($A184,PopulationLookup,2,FALSE)*100000</f>
        <v>#N/A</v>
      </c>
      <c r="BZ184" s="18" t="e">
        <f>IF(LEFT($A$1,4)="Conf",Confirmed!BZ184,Deaths!BZ184)/VLOOKUP($A184,PopulationLookup,2,FALSE)*100000</f>
        <v>#N/A</v>
      </c>
      <c r="CA184" s="18" t="e">
        <f>IF(LEFT($A$1,4)="Conf",Confirmed!CA184,Deaths!CA184)/VLOOKUP($A184,PopulationLookup,2,FALSE)*100000</f>
        <v>#N/A</v>
      </c>
      <c r="CB184" s="18" t="e">
        <f>IF(LEFT($A$1,4)="Conf",Confirmed!CB184,Deaths!CB184)/VLOOKUP($A184,PopulationLookup,2,FALSE)*100000</f>
        <v>#N/A</v>
      </c>
      <c r="CC184" s="18" t="e">
        <f>IF(LEFT($A$1,4)="Conf",Confirmed!CC184,Deaths!CC184)/VLOOKUP($A184,PopulationLookup,2,FALSE)*100000</f>
        <v>#N/A</v>
      </c>
      <c r="CD184" s="18" t="e">
        <f>IF(LEFT($A$1,4)="Conf",Confirmed!CD184,Deaths!CD184)/VLOOKUP($A184,PopulationLookup,2,FALSE)*100000</f>
        <v>#N/A</v>
      </c>
      <c r="CE184" s="18" t="e">
        <f>IF(LEFT($A$1,4)="Conf",Confirmed!CE184,Deaths!CE184)/VLOOKUP($A184,PopulationLookup,2,FALSE)*100000</f>
        <v>#N/A</v>
      </c>
      <c r="CF184" s="18" t="e">
        <f>IF(LEFT($A$1,4)="Conf",Confirmed!CF184,Deaths!CF184)/VLOOKUP($A184,PopulationLookup,2,FALSE)*100000</f>
        <v>#N/A</v>
      </c>
      <c r="CG184" s="18" t="e">
        <f>IF(LEFT($A$1,4)="Conf",Confirmed!CG184,Deaths!CG184)/VLOOKUP($A184,PopulationLookup,2,FALSE)*100000</f>
        <v>#N/A</v>
      </c>
      <c r="CH184" s="18" t="e">
        <f>IF(LEFT($A$1,4)="Conf",Confirmed!CH184,Deaths!CH184)/VLOOKUP($A184,PopulationLookup,2,FALSE)*100000</f>
        <v>#N/A</v>
      </c>
      <c r="CI184" s="18" t="e">
        <f>IF(LEFT($A$1,4)="Conf",Confirmed!CI184,Deaths!CI184)/VLOOKUP($A184,PopulationLookup,2,FALSE)*100000</f>
        <v>#N/A</v>
      </c>
      <c r="CJ184" s="18" t="e">
        <f>IF(LEFT($A$1,4)="Conf",Confirmed!CJ184,Deaths!CJ184)/VLOOKUP($A184,PopulationLookup,2,FALSE)*100000</f>
        <v>#N/A</v>
      </c>
      <c r="CK184" s="18" t="e">
        <f>IF(LEFT($A$1,4)="Conf",Confirmed!CK184,Deaths!CK184)/VLOOKUP($A184,PopulationLookup,2,FALSE)*100000</f>
        <v>#N/A</v>
      </c>
      <c r="CL184" s="18" t="e">
        <f>IF(LEFT($A$1,4)="Conf",Confirmed!CL184,Deaths!CL184)/VLOOKUP($A184,PopulationLookup,2,FALSE)*100000</f>
        <v>#N/A</v>
      </c>
      <c r="CM184" s="18" t="e">
        <f>IF(LEFT($A$1,4)="Conf",Confirmed!CM184,Deaths!CM184)/VLOOKUP($A184,PopulationLookup,2,FALSE)*100000</f>
        <v>#N/A</v>
      </c>
      <c r="CN184" s="18" t="e">
        <f>IF(LEFT($A$1,4)="Conf",Confirmed!CN184,Deaths!CN184)/VLOOKUP($A184,PopulationLookup,2,FALSE)*100000</f>
        <v>#N/A</v>
      </c>
      <c r="CO184" s="18" t="e">
        <f>IF(LEFT($A$1,4)="Conf",Confirmed!CO184,Deaths!CO184)/VLOOKUP($A184,PopulationLookup,2,FALSE)*100000</f>
        <v>#N/A</v>
      </c>
      <c r="CP184" s="18" t="e">
        <f>IF(LEFT($A$1,4)="Conf",Confirmed!CP184,Deaths!CP184)/VLOOKUP($A184,PopulationLookup,2,FALSE)*100000</f>
        <v>#N/A</v>
      </c>
      <c r="CQ184" s="18" t="e">
        <f>IF(LEFT($A$1,4)="Conf",Confirmed!CQ184,Deaths!CQ184)/VLOOKUP($A184,PopulationLookup,2,FALSE)*100000</f>
        <v>#N/A</v>
      </c>
      <c r="CR184" s="18" t="e">
        <f>IF(LEFT($A$1,4)="Conf",Confirmed!CR184,Deaths!CR184)/VLOOKUP($A184,PopulationLookup,2,FALSE)*100000</f>
        <v>#N/A</v>
      </c>
      <c r="CS184" s="18" t="e">
        <f>IF(LEFT($A$1,4)="Conf",Confirmed!CS184,Deaths!CS184)/VLOOKUP($A184,PopulationLookup,2,FALSE)*100000</f>
        <v>#N/A</v>
      </c>
    </row>
    <row r="185" spans="1:97" x14ac:dyDescent="0.25">
      <c r="A185" t="str">
        <f>Confirmed!A185</f>
        <v>Zambia</v>
      </c>
      <c r="B185" s="18">
        <f>IF(LEFT($A$1,4)="Conf",Confirmed!B185,Deaths!B185)/VLOOKUP($A185,PopulationLookup,2,FALSE)*100000</f>
        <v>0</v>
      </c>
      <c r="C185" s="18">
        <f>IF(LEFT($A$1,4)="Conf",Confirmed!C185,Deaths!C185)/VLOOKUP($A185,PopulationLookup,2,FALSE)*100000</f>
        <v>0</v>
      </c>
      <c r="D185" s="18">
        <f>IF(LEFT($A$1,4)="Conf",Confirmed!D185,Deaths!D185)/VLOOKUP($A185,PopulationLookup,2,FALSE)*100000</f>
        <v>0</v>
      </c>
      <c r="E185" s="18">
        <f>IF(LEFT($A$1,4)="Conf",Confirmed!E185,Deaths!E185)/VLOOKUP($A185,PopulationLookup,2,FALSE)*100000</f>
        <v>0</v>
      </c>
      <c r="F185" s="18">
        <f>IF(LEFT($A$1,4)="Conf",Confirmed!F185,Deaths!F185)/VLOOKUP($A185,PopulationLookup,2,FALSE)*100000</f>
        <v>0</v>
      </c>
      <c r="G185" s="18">
        <f>IF(LEFT($A$1,4)="Conf",Confirmed!G185,Deaths!G185)/VLOOKUP($A185,PopulationLookup,2,FALSE)*100000</f>
        <v>0</v>
      </c>
      <c r="H185" s="18">
        <f>IF(LEFT($A$1,4)="Conf",Confirmed!H185,Deaths!H185)/VLOOKUP($A185,PopulationLookup,2,FALSE)*100000</f>
        <v>0</v>
      </c>
      <c r="I185" s="18">
        <f>IF(LEFT($A$1,4)="Conf",Confirmed!I185,Deaths!I185)/VLOOKUP($A185,PopulationLookup,2,FALSE)*100000</f>
        <v>0</v>
      </c>
      <c r="J185" s="18">
        <f>IF(LEFT($A$1,4)="Conf",Confirmed!J185,Deaths!J185)/VLOOKUP($A185,PopulationLookup,2,FALSE)*100000</f>
        <v>0</v>
      </c>
      <c r="K185" s="18">
        <f>IF(LEFT($A$1,4)="Conf",Confirmed!K185,Deaths!K185)/VLOOKUP($A185,PopulationLookup,2,FALSE)*100000</f>
        <v>0</v>
      </c>
      <c r="L185" s="18">
        <f>IF(LEFT($A$1,4)="Conf",Confirmed!L185,Deaths!L185)/VLOOKUP($A185,PopulationLookup,2,FALSE)*100000</f>
        <v>0</v>
      </c>
      <c r="M185" s="18">
        <f>IF(LEFT($A$1,4)="Conf",Confirmed!M185,Deaths!M185)/VLOOKUP($A185,PopulationLookup,2,FALSE)*100000</f>
        <v>0</v>
      </c>
      <c r="N185" s="18">
        <f>IF(LEFT($A$1,4)="Conf",Confirmed!N185,Deaths!N185)/VLOOKUP($A185,PopulationLookup,2,FALSE)*100000</f>
        <v>0</v>
      </c>
      <c r="O185" s="18">
        <f>IF(LEFT($A$1,4)="Conf",Confirmed!O185,Deaths!O185)/VLOOKUP($A185,PopulationLookup,2,FALSE)*100000</f>
        <v>0</v>
      </c>
      <c r="P185" s="18">
        <f>IF(LEFT($A$1,4)="Conf",Confirmed!P185,Deaths!P185)/VLOOKUP($A185,PopulationLookup,2,FALSE)*100000</f>
        <v>0</v>
      </c>
      <c r="Q185" s="18">
        <f>IF(LEFT($A$1,4)="Conf",Confirmed!Q185,Deaths!Q185)/VLOOKUP($A185,PopulationLookup,2,FALSE)*100000</f>
        <v>0</v>
      </c>
      <c r="R185" s="18">
        <f>IF(LEFT($A$1,4)="Conf",Confirmed!R185,Deaths!R185)/VLOOKUP($A185,PopulationLookup,2,FALSE)*100000</f>
        <v>0</v>
      </c>
      <c r="S185" s="18">
        <f>IF(LEFT($A$1,4)="Conf",Confirmed!S185,Deaths!S185)/VLOOKUP($A185,PopulationLookup,2,FALSE)*100000</f>
        <v>0</v>
      </c>
      <c r="T185" s="18">
        <f>IF(LEFT($A$1,4)="Conf",Confirmed!T185,Deaths!T185)/VLOOKUP($A185,PopulationLookup,2,FALSE)*100000</f>
        <v>0</v>
      </c>
      <c r="U185" s="18">
        <f>IF(LEFT($A$1,4)="Conf",Confirmed!U185,Deaths!U185)/VLOOKUP($A185,PopulationLookup,2,FALSE)*100000</f>
        <v>0</v>
      </c>
      <c r="V185" s="18">
        <f>IF(LEFT($A$1,4)="Conf",Confirmed!V185,Deaths!V185)/VLOOKUP($A185,PopulationLookup,2,FALSE)*100000</f>
        <v>0</v>
      </c>
      <c r="W185" s="18">
        <f>IF(LEFT($A$1,4)="Conf",Confirmed!W185,Deaths!W185)/VLOOKUP($A185,PopulationLookup,2,FALSE)*100000</f>
        <v>0</v>
      </c>
      <c r="X185" s="18">
        <f>IF(LEFT($A$1,4)="Conf",Confirmed!X185,Deaths!X185)/VLOOKUP($A185,PopulationLookup,2,FALSE)*100000</f>
        <v>0</v>
      </c>
      <c r="Y185" s="18">
        <f>IF(LEFT($A$1,4)="Conf",Confirmed!Y185,Deaths!Y185)/VLOOKUP($A185,PopulationLookup,2,FALSE)*100000</f>
        <v>0</v>
      </c>
      <c r="Z185" s="18">
        <f>IF(LEFT($A$1,4)="Conf",Confirmed!Z185,Deaths!Z185)/VLOOKUP($A185,PopulationLookup,2,FALSE)*100000</f>
        <v>0</v>
      </c>
      <c r="AA185" s="18">
        <f>IF(LEFT($A$1,4)="Conf",Confirmed!AA185,Deaths!AA185)/VLOOKUP($A185,PopulationLookup,2,FALSE)*100000</f>
        <v>0</v>
      </c>
      <c r="AB185" s="18">
        <f>IF(LEFT($A$1,4)="Conf",Confirmed!AB185,Deaths!AB185)/VLOOKUP($A185,PopulationLookup,2,FALSE)*100000</f>
        <v>0</v>
      </c>
      <c r="AC185" s="18">
        <f>IF(LEFT($A$1,4)="Conf",Confirmed!AC185,Deaths!AC185)/VLOOKUP($A185,PopulationLookup,2,FALSE)*100000</f>
        <v>0</v>
      </c>
      <c r="AD185" s="18">
        <f>IF(LEFT($A$1,4)="Conf",Confirmed!AD185,Deaths!AD185)/VLOOKUP($A185,PopulationLookup,2,FALSE)*100000</f>
        <v>0</v>
      </c>
      <c r="AE185" s="18">
        <f>IF(LEFT($A$1,4)="Conf",Confirmed!AE185,Deaths!AE185)/VLOOKUP($A185,PopulationLookup,2,FALSE)*100000</f>
        <v>0</v>
      </c>
      <c r="AF185" s="18">
        <f>IF(LEFT($A$1,4)="Conf",Confirmed!AF185,Deaths!AF185)/VLOOKUP($A185,PopulationLookup,2,FALSE)*100000</f>
        <v>0</v>
      </c>
      <c r="AG185" s="18">
        <f>IF(LEFT($A$1,4)="Conf",Confirmed!AG185,Deaths!AG185)/VLOOKUP($A185,PopulationLookup,2,FALSE)*100000</f>
        <v>0</v>
      </c>
      <c r="AH185" s="18">
        <f>IF(LEFT($A$1,4)="Conf",Confirmed!AH185,Deaths!AH185)/VLOOKUP($A185,PopulationLookup,2,FALSE)*100000</f>
        <v>0</v>
      </c>
      <c r="AI185" s="18">
        <f>IF(LEFT($A$1,4)="Conf",Confirmed!AI185,Deaths!AI185)/VLOOKUP($A185,PopulationLookup,2,FALSE)*100000</f>
        <v>0</v>
      </c>
      <c r="AJ185" s="18">
        <f>IF(LEFT($A$1,4)="Conf",Confirmed!AJ185,Deaths!AJ185)/VLOOKUP($A185,PopulationLookup,2,FALSE)*100000</f>
        <v>0</v>
      </c>
      <c r="AK185" s="18">
        <f>IF(LEFT($A$1,4)="Conf",Confirmed!AK185,Deaths!AK185)/VLOOKUP($A185,PopulationLookup,2,FALSE)*100000</f>
        <v>0</v>
      </c>
      <c r="AL185" s="18">
        <f>IF(LEFT($A$1,4)="Conf",Confirmed!AL185,Deaths!AL185)/VLOOKUP($A185,PopulationLookup,2,FALSE)*100000</f>
        <v>0</v>
      </c>
      <c r="AM185" s="18">
        <f>IF(LEFT($A$1,4)="Conf",Confirmed!AM185,Deaths!AM185)/VLOOKUP($A185,PopulationLookup,2,FALSE)*100000</f>
        <v>0</v>
      </c>
      <c r="AN185" s="18">
        <f>IF(LEFT($A$1,4)="Conf",Confirmed!AN185,Deaths!AN185)/VLOOKUP($A185,PopulationLookup,2,FALSE)*100000</f>
        <v>0</v>
      </c>
      <c r="AO185" s="18">
        <f>IF(LEFT($A$1,4)="Conf",Confirmed!AO185,Deaths!AO185)/VLOOKUP($A185,PopulationLookup,2,FALSE)*100000</f>
        <v>0</v>
      </c>
      <c r="AP185" s="18">
        <f>IF(LEFT($A$1,4)="Conf",Confirmed!AP185,Deaths!AP185)/VLOOKUP($A185,PopulationLookup,2,FALSE)*100000</f>
        <v>0</v>
      </c>
      <c r="AQ185" s="18">
        <f>IF(LEFT($A$1,4)="Conf",Confirmed!AQ185,Deaths!AQ185)/VLOOKUP($A185,PopulationLookup,2,FALSE)*100000</f>
        <v>0</v>
      </c>
      <c r="AR185" s="18">
        <f>IF(LEFT($A$1,4)="Conf",Confirmed!AR185,Deaths!AR185)/VLOOKUP($A185,PopulationLookup,2,FALSE)*100000</f>
        <v>0</v>
      </c>
      <c r="AS185" s="18">
        <f>IF(LEFT($A$1,4)="Conf",Confirmed!AS185,Deaths!AS185)/VLOOKUP($A185,PopulationLookup,2,FALSE)*100000</f>
        <v>0</v>
      </c>
      <c r="AT185" s="18">
        <f>IF(LEFT($A$1,4)="Conf",Confirmed!AT185,Deaths!AT185)/VLOOKUP($A185,PopulationLookup,2,FALSE)*100000</f>
        <v>0</v>
      </c>
      <c r="AU185" s="18">
        <f>IF(LEFT($A$1,4)="Conf",Confirmed!AU185,Deaths!AU185)/VLOOKUP($A185,PopulationLookup,2,FALSE)*100000</f>
        <v>0</v>
      </c>
      <c r="AV185" s="18">
        <f>IF(LEFT($A$1,4)="Conf",Confirmed!AV185,Deaths!AV185)/VLOOKUP($A185,PopulationLookup,2,FALSE)*100000</f>
        <v>0</v>
      </c>
      <c r="AW185" s="18">
        <f>IF(LEFT($A$1,4)="Conf",Confirmed!AW185,Deaths!AW185)/VLOOKUP($A185,PopulationLookup,2,FALSE)*100000</f>
        <v>0</v>
      </c>
      <c r="AX185" s="18">
        <f>IF(LEFT($A$1,4)="Conf",Confirmed!AX185,Deaths!AX185)/VLOOKUP($A185,PopulationLookup,2,FALSE)*100000</f>
        <v>0</v>
      </c>
      <c r="AY185" s="18">
        <f>IF(LEFT($A$1,4)="Conf",Confirmed!AY185,Deaths!AY185)/VLOOKUP($A185,PopulationLookup,2,FALSE)*100000</f>
        <v>0</v>
      </c>
      <c r="AZ185" s="18">
        <f>IF(LEFT($A$1,4)="Conf",Confirmed!AZ185,Deaths!AZ185)/VLOOKUP($A185,PopulationLookup,2,FALSE)*100000</f>
        <v>0</v>
      </c>
      <c r="BA185" s="18">
        <f>IF(LEFT($A$1,4)="Conf",Confirmed!BA185,Deaths!BA185)/VLOOKUP($A185,PopulationLookup,2,FALSE)*100000</f>
        <v>0</v>
      </c>
      <c r="BB185" s="18">
        <f>IF(LEFT($A$1,4)="Conf",Confirmed!BB185,Deaths!BB185)/VLOOKUP($A185,PopulationLookup,2,FALSE)*100000</f>
        <v>0</v>
      </c>
      <c r="BC185" s="18">
        <f>IF(LEFT($A$1,4)="Conf",Confirmed!BC185,Deaths!BC185)/VLOOKUP($A185,PopulationLookup,2,FALSE)*100000</f>
        <v>0</v>
      </c>
      <c r="BD185" s="18">
        <f>IF(LEFT($A$1,4)="Conf",Confirmed!BD185,Deaths!BD185)/VLOOKUP($A185,PopulationLookup,2,FALSE)*100000</f>
        <v>0</v>
      </c>
      <c r="BE185" s="18">
        <f>IF(LEFT($A$1,4)="Conf",Confirmed!BE185,Deaths!BE185)/VLOOKUP($A185,PopulationLookup,2,FALSE)*100000</f>
        <v>0</v>
      </c>
      <c r="BF185" s="18">
        <f>IF(LEFT($A$1,4)="Conf",Confirmed!BF185,Deaths!BF185)/VLOOKUP($A185,PopulationLookup,2,FALSE)*100000</f>
        <v>1.1506706568856592E-2</v>
      </c>
      <c r="BG185" s="18">
        <f>IF(LEFT($A$1,4)="Conf",Confirmed!BG185,Deaths!BG185)/VLOOKUP($A185,PopulationLookup,2,FALSE)*100000</f>
        <v>1.1506706568856592E-2</v>
      </c>
      <c r="BH185" s="18">
        <f>IF(LEFT($A$1,4)="Conf",Confirmed!BH185,Deaths!BH185)/VLOOKUP($A185,PopulationLookup,2,FALSE)*100000</f>
        <v>1.1506706568856592E-2</v>
      </c>
      <c r="BI185" s="18">
        <f>IF(LEFT($A$1,4)="Conf",Confirmed!BI185,Deaths!BI185)/VLOOKUP($A185,PopulationLookup,2,FALSE)*100000</f>
        <v>1.1506706568856592E-2</v>
      </c>
      <c r="BJ185" s="18">
        <f>IF(LEFT($A$1,4)="Conf",Confirmed!BJ185,Deaths!BJ185)/VLOOKUP($A185,PopulationLookup,2,FALSE)*100000</f>
        <v>1.7260059853284888E-2</v>
      </c>
      <c r="BK185" s="18">
        <f>IF(LEFT($A$1,4)="Conf",Confirmed!BK185,Deaths!BK185)/VLOOKUP($A185,PopulationLookup,2,FALSE)*100000</f>
        <v>1.7260059853284888E-2</v>
      </c>
      <c r="BL185" s="18">
        <f>IF(LEFT($A$1,4)="Conf",Confirmed!BL185,Deaths!BL185)/VLOOKUP($A185,PopulationLookup,2,FALSE)*100000</f>
        <v>1.7260059853284888E-2</v>
      </c>
      <c r="BM185" s="18">
        <f>IF(LEFT($A$1,4)="Conf",Confirmed!BM185,Deaths!BM185)/VLOOKUP($A185,PopulationLookup,2,FALSE)*100000</f>
        <v>6.9040239413139554E-2</v>
      </c>
      <c r="BN185" s="18">
        <f>IF(LEFT($A$1,4)="Conf",Confirmed!BN185,Deaths!BN185)/VLOOKUP($A185,PopulationLookup,2,FALSE)*100000</f>
        <v>9.2053652550852738E-2</v>
      </c>
      <c r="BO185" s="18">
        <f>IF(LEFT($A$1,4)="Conf",Confirmed!BO185,Deaths!BO185)/VLOOKUP($A185,PopulationLookup,2,FALSE)*100000</f>
        <v>0.1265737722574225</v>
      </c>
      <c r="BP185" s="18">
        <f>IF(LEFT($A$1,4)="Conf",Confirmed!BP185,Deaths!BP185)/VLOOKUP($A185,PopulationLookup,2,FALSE)*100000</f>
        <v>0.16109389196399229</v>
      </c>
      <c r="BQ185" s="18">
        <f>IF(LEFT($A$1,4)="Conf",Confirmed!BQ185,Deaths!BQ185)/VLOOKUP($A185,PopulationLookup,2,FALSE)*100000</f>
        <v>0.16684724524842059</v>
      </c>
      <c r="BR185" s="18">
        <f>IF(LEFT($A$1,4)="Conf",Confirmed!BR185,Deaths!BR185)/VLOOKUP($A185,PopulationLookup,2,FALSE)*100000</f>
        <v>0.20136736495499039</v>
      </c>
      <c r="BS185" s="18">
        <f>IF(LEFT($A$1,4)="Conf",Confirmed!BS185,Deaths!BS185)/VLOOKUP($A185,PopulationLookup,2,FALSE)*100000</f>
        <v>0.20136736495499039</v>
      </c>
      <c r="BT185" s="18">
        <f>IF(LEFT($A$1,4)="Conf",Confirmed!BT185,Deaths!BT185)/VLOOKUP($A185,PopulationLookup,2,FALSE)*100000</f>
        <v>0.20712071823941863</v>
      </c>
      <c r="BU185" s="18">
        <f>IF(LEFT($A$1,4)="Conf",Confirmed!BU185,Deaths!BU185)/VLOOKUP($A185,PopulationLookup,2,FALSE)*100000</f>
        <v>0.22438077809270354</v>
      </c>
      <c r="BV185" s="18">
        <f>IF(LEFT($A$1,4)="Conf",Confirmed!BV185,Deaths!BV185)/VLOOKUP($A185,PopulationLookup,2,FALSE)*100000</f>
        <v>0.22438077809270354</v>
      </c>
      <c r="BW185" s="18">
        <f>IF(LEFT($A$1,4)="Conf",Confirmed!BW185,Deaths!BW185)/VLOOKUP($A185,PopulationLookup,2,FALSE)*100000</f>
        <v>0.22438077809270354</v>
      </c>
      <c r="BX185" s="18">
        <f>IF(LEFT($A$1,4)="Conf",Confirmed!BX185,Deaths!BX185)/VLOOKUP($A185,PopulationLookup,2,FALSE)*100000</f>
        <v>0.22438077809270354</v>
      </c>
      <c r="BY185" s="18">
        <f>IF(LEFT($A$1,4)="Conf",Confirmed!BY185,Deaths!BY185)/VLOOKUP($A185,PopulationLookup,2,FALSE)*100000</f>
        <v>0.22438077809270354</v>
      </c>
      <c r="BZ185" s="18">
        <f>IF(LEFT($A$1,4)="Conf",Confirmed!BZ185,Deaths!BZ185)/VLOOKUP($A185,PopulationLookup,2,FALSE)*100000</f>
        <v>0.22438077809270354</v>
      </c>
      <c r="CA185" s="18">
        <f>IF(LEFT($A$1,4)="Conf",Confirmed!CA185,Deaths!CA185)/VLOOKUP($A185,PopulationLookup,2,FALSE)*100000</f>
        <v>0.22438077809270354</v>
      </c>
      <c r="CB185" s="18">
        <f>IF(LEFT($A$1,4)="Conf",Confirmed!CB185,Deaths!CB185)/VLOOKUP($A185,PopulationLookup,2,FALSE)*100000</f>
        <v>0.22438077809270354</v>
      </c>
      <c r="CC185" s="18">
        <f>IF(LEFT($A$1,4)="Conf",Confirmed!CC185,Deaths!CC185)/VLOOKUP($A185,PopulationLookup,2,FALSE)*100000</f>
        <v>0.23013413137713185</v>
      </c>
      <c r="CD185" s="18">
        <f>IF(LEFT($A$1,4)="Conf",Confirmed!CD185,Deaths!CD185)/VLOOKUP($A185,PopulationLookup,2,FALSE)*100000</f>
        <v>0.23013413137713185</v>
      </c>
      <c r="CE185" s="18">
        <f>IF(LEFT($A$1,4)="Conf",Confirmed!CE185,Deaths!CE185)/VLOOKUP($A185,PopulationLookup,2,FALSE)*100000</f>
        <v>0.24739419123041675</v>
      </c>
      <c r="CF185" s="18">
        <f>IF(LEFT($A$1,4)="Conf",Confirmed!CF185,Deaths!CF185)/VLOOKUP($A185,PopulationLookup,2,FALSE)*100000</f>
        <v>0.25890089779927333</v>
      </c>
      <c r="CG185" s="18">
        <f>IF(LEFT($A$1,4)="Conf",Confirmed!CG185,Deaths!CG185)/VLOOKUP($A185,PopulationLookup,2,FALSE)*100000</f>
        <v>0.25890089779927333</v>
      </c>
      <c r="CH185" s="18">
        <f>IF(LEFT($A$1,4)="Conf",Confirmed!CH185,Deaths!CH185)/VLOOKUP($A185,PopulationLookup,2,FALSE)*100000</f>
        <v>0.27616095765255821</v>
      </c>
      <c r="CI185" s="18">
        <f>IF(LEFT($A$1,4)="Conf",Confirmed!CI185,Deaths!CI185)/VLOOKUP($A185,PopulationLookup,2,FALSE)*100000</f>
        <v>0.27616095765255821</v>
      </c>
      <c r="CJ185" s="18">
        <f>IF(LEFT($A$1,4)="Conf",Confirmed!CJ185,Deaths!CJ185)/VLOOKUP($A185,PopulationLookup,2,FALSE)*100000</f>
        <v>0.29917437079027137</v>
      </c>
      <c r="CK185" s="18">
        <f>IF(LEFT($A$1,4)="Conf",Confirmed!CK185,Deaths!CK185)/VLOOKUP($A185,PopulationLookup,2,FALSE)*100000</f>
        <v>0.32794113721241291</v>
      </c>
      <c r="CL185" s="18">
        <f>IF(LEFT($A$1,4)="Conf",Confirmed!CL185,Deaths!CL185)/VLOOKUP($A185,PopulationLookup,2,FALSE)*100000</f>
        <v>0.35095455035012607</v>
      </c>
      <c r="CM185" s="18">
        <f>IF(LEFT($A$1,4)="Conf",Confirmed!CM185,Deaths!CM185)/VLOOKUP($A185,PopulationLookup,2,FALSE)*100000</f>
        <v>0.37396796348783928</v>
      </c>
      <c r="CN185" s="18">
        <f>IF(LEFT($A$1,4)="Conf",Confirmed!CN185,Deaths!CN185)/VLOOKUP($A185,PopulationLookup,2,FALSE)*100000</f>
        <v>0.40273472990998077</v>
      </c>
      <c r="CO185" s="18">
        <f>IF(LEFT($A$1,4)="Conf",Confirmed!CO185,Deaths!CO185)/VLOOKUP($A185,PopulationLookup,2,FALSE)*100000</f>
        <v>0.42574814304769387</v>
      </c>
      <c r="CP185" s="18">
        <f>IF(LEFT($A$1,4)="Conf",Confirmed!CP185,Deaths!CP185)/VLOOKUP($A185,PopulationLookup,2,FALSE)*100000</f>
        <v>0.43725484961655048</v>
      </c>
      <c r="CQ185" s="18">
        <f>IF(LEFT($A$1,4)="Conf",Confirmed!CQ185,Deaths!CQ185)/VLOOKUP($A185,PopulationLookup,2,FALSE)*100000</f>
        <v>0.4832816758919769</v>
      </c>
      <c r="CR185" s="18">
        <f>IF(LEFT($A$1,4)="Conf",Confirmed!CR185,Deaths!CR185)/VLOOKUP($A185,PopulationLookup,2,FALSE)*100000</f>
        <v>0.4832816758919769</v>
      </c>
      <c r="CS185" s="18">
        <f>IF(LEFT($A$1,4)="Conf",Confirmed!CS185,Deaths!CS185)/VLOOKUP($A185,PopulationLookup,2,FALSE)*100000</f>
        <v>0.50629508902969</v>
      </c>
    </row>
    <row r="186" spans="1:97" x14ac:dyDescent="0.25">
      <c r="A186" t="str">
        <f>Confirmed!A186</f>
        <v>Zimbabwe</v>
      </c>
      <c r="B186" s="18">
        <f>IF(LEFT($A$1,4)="Conf",Confirmed!B186,Deaths!B186)/VLOOKUP($A186,PopulationLookup,2,FALSE)*100000</f>
        <v>0</v>
      </c>
      <c r="C186" s="18">
        <f>IF(LEFT($A$1,4)="Conf",Confirmed!C186,Deaths!C186)/VLOOKUP($A186,PopulationLookup,2,FALSE)*100000</f>
        <v>0</v>
      </c>
      <c r="D186" s="18">
        <f>IF(LEFT($A$1,4)="Conf",Confirmed!D186,Deaths!D186)/VLOOKUP($A186,PopulationLookup,2,FALSE)*100000</f>
        <v>0</v>
      </c>
      <c r="E186" s="18">
        <f>IF(LEFT($A$1,4)="Conf",Confirmed!E186,Deaths!E186)/VLOOKUP($A186,PopulationLookup,2,FALSE)*100000</f>
        <v>0</v>
      </c>
      <c r="F186" s="18">
        <f>IF(LEFT($A$1,4)="Conf",Confirmed!F186,Deaths!F186)/VLOOKUP($A186,PopulationLookup,2,FALSE)*100000</f>
        <v>0</v>
      </c>
      <c r="G186" s="18">
        <f>IF(LEFT($A$1,4)="Conf",Confirmed!G186,Deaths!G186)/VLOOKUP($A186,PopulationLookup,2,FALSE)*100000</f>
        <v>0</v>
      </c>
      <c r="H186" s="18">
        <f>IF(LEFT($A$1,4)="Conf",Confirmed!H186,Deaths!H186)/VLOOKUP($A186,PopulationLookup,2,FALSE)*100000</f>
        <v>0</v>
      </c>
      <c r="I186" s="18">
        <f>IF(LEFT($A$1,4)="Conf",Confirmed!I186,Deaths!I186)/VLOOKUP($A186,PopulationLookup,2,FALSE)*100000</f>
        <v>0</v>
      </c>
      <c r="J186" s="18">
        <f>IF(LEFT($A$1,4)="Conf",Confirmed!J186,Deaths!J186)/VLOOKUP($A186,PopulationLookup,2,FALSE)*100000</f>
        <v>0</v>
      </c>
      <c r="K186" s="18">
        <f>IF(LEFT($A$1,4)="Conf",Confirmed!K186,Deaths!K186)/VLOOKUP($A186,PopulationLookup,2,FALSE)*100000</f>
        <v>0</v>
      </c>
      <c r="L186" s="18">
        <f>IF(LEFT($A$1,4)="Conf",Confirmed!L186,Deaths!L186)/VLOOKUP($A186,PopulationLookup,2,FALSE)*100000</f>
        <v>0</v>
      </c>
      <c r="M186" s="18">
        <f>IF(LEFT($A$1,4)="Conf",Confirmed!M186,Deaths!M186)/VLOOKUP($A186,PopulationLookup,2,FALSE)*100000</f>
        <v>0</v>
      </c>
      <c r="N186" s="18">
        <f>IF(LEFT($A$1,4)="Conf",Confirmed!N186,Deaths!N186)/VLOOKUP($A186,PopulationLookup,2,FALSE)*100000</f>
        <v>0</v>
      </c>
      <c r="O186" s="18">
        <f>IF(LEFT($A$1,4)="Conf",Confirmed!O186,Deaths!O186)/VLOOKUP($A186,PopulationLookup,2,FALSE)*100000</f>
        <v>0</v>
      </c>
      <c r="P186" s="18">
        <f>IF(LEFT($A$1,4)="Conf",Confirmed!P186,Deaths!P186)/VLOOKUP($A186,PopulationLookup,2,FALSE)*100000</f>
        <v>0</v>
      </c>
      <c r="Q186" s="18">
        <f>IF(LEFT($A$1,4)="Conf",Confirmed!Q186,Deaths!Q186)/VLOOKUP($A186,PopulationLookup,2,FALSE)*100000</f>
        <v>0</v>
      </c>
      <c r="R186" s="18">
        <f>IF(LEFT($A$1,4)="Conf",Confirmed!R186,Deaths!R186)/VLOOKUP($A186,PopulationLookup,2,FALSE)*100000</f>
        <v>0</v>
      </c>
      <c r="S186" s="18">
        <f>IF(LEFT($A$1,4)="Conf",Confirmed!S186,Deaths!S186)/VLOOKUP($A186,PopulationLookup,2,FALSE)*100000</f>
        <v>0</v>
      </c>
      <c r="T186" s="18">
        <f>IF(LEFT($A$1,4)="Conf",Confirmed!T186,Deaths!T186)/VLOOKUP($A186,PopulationLookup,2,FALSE)*100000</f>
        <v>0</v>
      </c>
      <c r="U186" s="18">
        <f>IF(LEFT($A$1,4)="Conf",Confirmed!U186,Deaths!U186)/VLOOKUP($A186,PopulationLookup,2,FALSE)*100000</f>
        <v>0</v>
      </c>
      <c r="V186" s="18">
        <f>IF(LEFT($A$1,4)="Conf",Confirmed!V186,Deaths!V186)/VLOOKUP($A186,PopulationLookup,2,FALSE)*100000</f>
        <v>0</v>
      </c>
      <c r="W186" s="18">
        <f>IF(LEFT($A$1,4)="Conf",Confirmed!W186,Deaths!W186)/VLOOKUP($A186,PopulationLookup,2,FALSE)*100000</f>
        <v>0</v>
      </c>
      <c r="X186" s="18">
        <f>IF(LEFT($A$1,4)="Conf",Confirmed!X186,Deaths!X186)/VLOOKUP($A186,PopulationLookup,2,FALSE)*100000</f>
        <v>0</v>
      </c>
      <c r="Y186" s="18">
        <f>IF(LEFT($A$1,4)="Conf",Confirmed!Y186,Deaths!Y186)/VLOOKUP($A186,PopulationLookup,2,FALSE)*100000</f>
        <v>0</v>
      </c>
      <c r="Z186" s="18">
        <f>IF(LEFT($A$1,4)="Conf",Confirmed!Z186,Deaths!Z186)/VLOOKUP($A186,PopulationLookup,2,FALSE)*100000</f>
        <v>0</v>
      </c>
      <c r="AA186" s="18">
        <f>IF(LEFT($A$1,4)="Conf",Confirmed!AA186,Deaths!AA186)/VLOOKUP($A186,PopulationLookup,2,FALSE)*100000</f>
        <v>0</v>
      </c>
      <c r="AB186" s="18">
        <f>IF(LEFT($A$1,4)="Conf",Confirmed!AB186,Deaths!AB186)/VLOOKUP($A186,PopulationLookup,2,FALSE)*100000</f>
        <v>0</v>
      </c>
      <c r="AC186" s="18">
        <f>IF(LEFT($A$1,4)="Conf",Confirmed!AC186,Deaths!AC186)/VLOOKUP($A186,PopulationLookup,2,FALSE)*100000</f>
        <v>0</v>
      </c>
      <c r="AD186" s="18">
        <f>IF(LEFT($A$1,4)="Conf",Confirmed!AD186,Deaths!AD186)/VLOOKUP($A186,PopulationLookup,2,FALSE)*100000</f>
        <v>0</v>
      </c>
      <c r="AE186" s="18">
        <f>IF(LEFT($A$1,4)="Conf",Confirmed!AE186,Deaths!AE186)/VLOOKUP($A186,PopulationLookup,2,FALSE)*100000</f>
        <v>0</v>
      </c>
      <c r="AF186" s="18">
        <f>IF(LEFT($A$1,4)="Conf",Confirmed!AF186,Deaths!AF186)/VLOOKUP($A186,PopulationLookup,2,FALSE)*100000</f>
        <v>0</v>
      </c>
      <c r="AG186" s="18">
        <f>IF(LEFT($A$1,4)="Conf",Confirmed!AG186,Deaths!AG186)/VLOOKUP($A186,PopulationLookup,2,FALSE)*100000</f>
        <v>0</v>
      </c>
      <c r="AH186" s="18">
        <f>IF(LEFT($A$1,4)="Conf",Confirmed!AH186,Deaths!AH186)/VLOOKUP($A186,PopulationLookup,2,FALSE)*100000</f>
        <v>0</v>
      </c>
      <c r="AI186" s="18">
        <f>IF(LEFT($A$1,4)="Conf",Confirmed!AI186,Deaths!AI186)/VLOOKUP($A186,PopulationLookup,2,FALSE)*100000</f>
        <v>0</v>
      </c>
      <c r="AJ186" s="18">
        <f>IF(LEFT($A$1,4)="Conf",Confirmed!AJ186,Deaths!AJ186)/VLOOKUP($A186,PopulationLookup,2,FALSE)*100000</f>
        <v>0</v>
      </c>
      <c r="AK186" s="18">
        <f>IF(LEFT($A$1,4)="Conf",Confirmed!AK186,Deaths!AK186)/VLOOKUP($A186,PopulationLookup,2,FALSE)*100000</f>
        <v>0</v>
      </c>
      <c r="AL186" s="18">
        <f>IF(LEFT($A$1,4)="Conf",Confirmed!AL186,Deaths!AL186)/VLOOKUP($A186,PopulationLookup,2,FALSE)*100000</f>
        <v>0</v>
      </c>
      <c r="AM186" s="18">
        <f>IF(LEFT($A$1,4)="Conf",Confirmed!AM186,Deaths!AM186)/VLOOKUP($A186,PopulationLookup,2,FALSE)*100000</f>
        <v>0</v>
      </c>
      <c r="AN186" s="18">
        <f>IF(LEFT($A$1,4)="Conf",Confirmed!AN186,Deaths!AN186)/VLOOKUP($A186,PopulationLookup,2,FALSE)*100000</f>
        <v>0</v>
      </c>
      <c r="AO186" s="18">
        <f>IF(LEFT($A$1,4)="Conf",Confirmed!AO186,Deaths!AO186)/VLOOKUP($A186,PopulationLookup,2,FALSE)*100000</f>
        <v>0</v>
      </c>
      <c r="AP186" s="18">
        <f>IF(LEFT($A$1,4)="Conf",Confirmed!AP186,Deaths!AP186)/VLOOKUP($A186,PopulationLookup,2,FALSE)*100000</f>
        <v>0</v>
      </c>
      <c r="AQ186" s="18">
        <f>IF(LEFT($A$1,4)="Conf",Confirmed!AQ186,Deaths!AQ186)/VLOOKUP($A186,PopulationLookup,2,FALSE)*100000</f>
        <v>0</v>
      </c>
      <c r="AR186" s="18">
        <f>IF(LEFT($A$1,4)="Conf",Confirmed!AR186,Deaths!AR186)/VLOOKUP($A186,PopulationLookup,2,FALSE)*100000</f>
        <v>0</v>
      </c>
      <c r="AS186" s="18">
        <f>IF(LEFT($A$1,4)="Conf",Confirmed!AS186,Deaths!AS186)/VLOOKUP($A186,PopulationLookup,2,FALSE)*100000</f>
        <v>0</v>
      </c>
      <c r="AT186" s="18">
        <f>IF(LEFT($A$1,4)="Conf",Confirmed!AT186,Deaths!AT186)/VLOOKUP($A186,PopulationLookup,2,FALSE)*100000</f>
        <v>0</v>
      </c>
      <c r="AU186" s="18">
        <f>IF(LEFT($A$1,4)="Conf",Confirmed!AU186,Deaths!AU186)/VLOOKUP($A186,PopulationLookup,2,FALSE)*100000</f>
        <v>0</v>
      </c>
      <c r="AV186" s="18">
        <f>IF(LEFT($A$1,4)="Conf",Confirmed!AV186,Deaths!AV186)/VLOOKUP($A186,PopulationLookup,2,FALSE)*100000</f>
        <v>0</v>
      </c>
      <c r="AW186" s="18">
        <f>IF(LEFT($A$1,4)="Conf",Confirmed!AW186,Deaths!AW186)/VLOOKUP($A186,PopulationLookup,2,FALSE)*100000</f>
        <v>0</v>
      </c>
      <c r="AX186" s="18">
        <f>IF(LEFT($A$1,4)="Conf",Confirmed!AX186,Deaths!AX186)/VLOOKUP($A186,PopulationLookup,2,FALSE)*100000</f>
        <v>0</v>
      </c>
      <c r="AY186" s="18">
        <f>IF(LEFT($A$1,4)="Conf",Confirmed!AY186,Deaths!AY186)/VLOOKUP($A186,PopulationLookup,2,FALSE)*100000</f>
        <v>0</v>
      </c>
      <c r="AZ186" s="18">
        <f>IF(LEFT($A$1,4)="Conf",Confirmed!AZ186,Deaths!AZ186)/VLOOKUP($A186,PopulationLookup,2,FALSE)*100000</f>
        <v>0</v>
      </c>
      <c r="BA186" s="18">
        <f>IF(LEFT($A$1,4)="Conf",Confirmed!BA186,Deaths!BA186)/VLOOKUP($A186,PopulationLookup,2,FALSE)*100000</f>
        <v>0</v>
      </c>
      <c r="BB186" s="18">
        <f>IF(LEFT($A$1,4)="Conf",Confirmed!BB186,Deaths!BB186)/VLOOKUP($A186,PopulationLookup,2,FALSE)*100000</f>
        <v>0</v>
      </c>
      <c r="BC186" s="18">
        <f>IF(LEFT($A$1,4)="Conf",Confirmed!BC186,Deaths!BC186)/VLOOKUP($A186,PopulationLookup,2,FALSE)*100000</f>
        <v>0</v>
      </c>
      <c r="BD186" s="18">
        <f>IF(LEFT($A$1,4)="Conf",Confirmed!BD186,Deaths!BD186)/VLOOKUP($A186,PopulationLookup,2,FALSE)*100000</f>
        <v>0</v>
      </c>
      <c r="BE186" s="18">
        <f>IF(LEFT($A$1,4)="Conf",Confirmed!BE186,Deaths!BE186)/VLOOKUP($A186,PopulationLookup,2,FALSE)*100000</f>
        <v>0</v>
      </c>
      <c r="BF186" s="18">
        <f>IF(LEFT($A$1,4)="Conf",Confirmed!BF186,Deaths!BF186)/VLOOKUP($A186,PopulationLookup,2,FALSE)*100000</f>
        <v>0</v>
      </c>
      <c r="BG186" s="18">
        <f>IF(LEFT($A$1,4)="Conf",Confirmed!BG186,Deaths!BG186)/VLOOKUP($A186,PopulationLookup,2,FALSE)*100000</f>
        <v>0</v>
      </c>
      <c r="BH186" s="18">
        <f>IF(LEFT($A$1,4)="Conf",Confirmed!BH186,Deaths!BH186)/VLOOKUP($A186,PopulationLookup,2,FALSE)*100000</f>
        <v>6.5964696749734684E-3</v>
      </c>
      <c r="BI186" s="18">
        <f>IF(LEFT($A$1,4)="Conf",Confirmed!BI186,Deaths!BI186)/VLOOKUP($A186,PopulationLookup,2,FALSE)*100000</f>
        <v>1.9789409024920407E-2</v>
      </c>
      <c r="BJ186" s="18">
        <f>IF(LEFT($A$1,4)="Conf",Confirmed!BJ186,Deaths!BJ186)/VLOOKUP($A186,PopulationLookup,2,FALSE)*100000</f>
        <v>1.9789409024920407E-2</v>
      </c>
      <c r="BK186" s="18">
        <f>IF(LEFT($A$1,4)="Conf",Confirmed!BK186,Deaths!BK186)/VLOOKUP($A186,PopulationLookup,2,FALSE)*100000</f>
        <v>1.9789409024920407E-2</v>
      </c>
      <c r="BL186" s="18">
        <f>IF(LEFT($A$1,4)="Conf",Confirmed!BL186,Deaths!BL186)/VLOOKUP($A186,PopulationLookup,2,FALSE)*100000</f>
        <v>1.9789409024920407E-2</v>
      </c>
      <c r="BM186" s="18">
        <f>IF(LEFT($A$1,4)="Conf",Confirmed!BM186,Deaths!BM186)/VLOOKUP($A186,PopulationLookup,2,FALSE)*100000</f>
        <v>1.9789409024920407E-2</v>
      </c>
      <c r="BN186" s="18">
        <f>IF(LEFT($A$1,4)="Conf",Confirmed!BN186,Deaths!BN186)/VLOOKUP($A186,PopulationLookup,2,FALSE)*100000</f>
        <v>1.9789409024920407E-2</v>
      </c>
      <c r="BO186" s="18">
        <f>IF(LEFT($A$1,4)="Conf",Confirmed!BO186,Deaths!BO186)/VLOOKUP($A186,PopulationLookup,2,FALSE)*100000</f>
        <v>3.2982348374867347E-2</v>
      </c>
      <c r="BP186" s="18">
        <f>IF(LEFT($A$1,4)="Conf",Confirmed!BP186,Deaths!BP186)/VLOOKUP($A186,PopulationLookup,2,FALSE)*100000</f>
        <v>4.617528772481428E-2</v>
      </c>
      <c r="BQ186" s="18">
        <f>IF(LEFT($A$1,4)="Conf",Confirmed!BQ186,Deaths!BQ186)/VLOOKUP($A186,PopulationLookup,2,FALSE)*100000</f>
        <v>4.617528772481428E-2</v>
      </c>
      <c r="BR186" s="18">
        <f>IF(LEFT($A$1,4)="Conf",Confirmed!BR186,Deaths!BR186)/VLOOKUP($A186,PopulationLookup,2,FALSE)*100000</f>
        <v>4.617528772481428E-2</v>
      </c>
      <c r="BS186" s="18">
        <f>IF(LEFT($A$1,4)="Conf",Confirmed!BS186,Deaths!BS186)/VLOOKUP($A186,PopulationLookup,2,FALSE)*100000</f>
        <v>5.2771757399787747E-2</v>
      </c>
      <c r="BT186" s="18">
        <f>IF(LEFT($A$1,4)="Conf",Confirmed!BT186,Deaths!BT186)/VLOOKUP($A186,PopulationLookup,2,FALSE)*100000</f>
        <v>5.2771757399787747E-2</v>
      </c>
      <c r="BU186" s="18">
        <f>IF(LEFT($A$1,4)="Conf",Confirmed!BU186,Deaths!BU186)/VLOOKUP($A186,PopulationLookup,2,FALSE)*100000</f>
        <v>5.9368227074761221E-2</v>
      </c>
      <c r="BV186" s="18">
        <f>IF(LEFT($A$1,4)="Conf",Confirmed!BV186,Deaths!BV186)/VLOOKUP($A186,PopulationLookup,2,FALSE)*100000</f>
        <v>5.9368227074761221E-2</v>
      </c>
      <c r="BW186" s="18">
        <f>IF(LEFT($A$1,4)="Conf",Confirmed!BW186,Deaths!BW186)/VLOOKUP($A186,PopulationLookup,2,FALSE)*100000</f>
        <v>5.9368227074761221E-2</v>
      </c>
      <c r="BX186" s="18">
        <f>IF(LEFT($A$1,4)="Conf",Confirmed!BX186,Deaths!BX186)/VLOOKUP($A186,PopulationLookup,2,FALSE)*100000</f>
        <v>5.9368227074761221E-2</v>
      </c>
      <c r="BY186" s="18">
        <f>IF(LEFT($A$1,4)="Conf",Confirmed!BY186,Deaths!BY186)/VLOOKUP($A186,PopulationLookup,2,FALSE)*100000</f>
        <v>6.5964696749734694E-2</v>
      </c>
      <c r="BZ186" s="18">
        <f>IF(LEFT($A$1,4)="Conf",Confirmed!BZ186,Deaths!BZ186)/VLOOKUP($A186,PopulationLookup,2,FALSE)*100000</f>
        <v>7.2561166424708154E-2</v>
      </c>
      <c r="CA186" s="18">
        <f>IF(LEFT($A$1,4)="Conf",Confirmed!CA186,Deaths!CA186)/VLOOKUP($A186,PopulationLookup,2,FALSE)*100000</f>
        <v>7.2561166424708154E-2</v>
      </c>
      <c r="CB186" s="18">
        <f>IF(LEFT($A$1,4)="Conf",Confirmed!CB186,Deaths!CB186)/VLOOKUP($A186,PopulationLookup,2,FALSE)*100000</f>
        <v>7.2561166424708154E-2</v>
      </c>
      <c r="CC186" s="18">
        <f>IF(LEFT($A$1,4)="Conf",Confirmed!CC186,Deaths!CC186)/VLOOKUP($A186,PopulationLookup,2,FALSE)*100000</f>
        <v>8.5754105774655087E-2</v>
      </c>
      <c r="CD186" s="18">
        <f>IF(LEFT($A$1,4)="Conf",Confirmed!CD186,Deaths!CD186)/VLOOKUP($A186,PopulationLookup,2,FALSE)*100000</f>
        <v>9.2350575449628561E-2</v>
      </c>
      <c r="CE186" s="18">
        <f>IF(LEFT($A$1,4)="Conf",Confirmed!CE186,Deaths!CE186)/VLOOKUP($A186,PopulationLookup,2,FALSE)*100000</f>
        <v>9.2350575449628561E-2</v>
      </c>
      <c r="CF186" s="18">
        <f>IF(LEFT($A$1,4)="Conf",Confirmed!CF186,Deaths!CF186)/VLOOKUP($A186,PopulationLookup,2,FALSE)*100000</f>
        <v>0.11213998447454898</v>
      </c>
      <c r="CG186" s="18">
        <f>IF(LEFT($A$1,4)="Conf",Confirmed!CG186,Deaths!CG186)/VLOOKUP($A186,PopulationLookup,2,FALSE)*100000</f>
        <v>0.11213998447454898</v>
      </c>
      <c r="CH186" s="18">
        <f>IF(LEFT($A$1,4)="Conf",Confirmed!CH186,Deaths!CH186)/VLOOKUP($A186,PopulationLookup,2,FALSE)*100000</f>
        <v>0.15171880252438977</v>
      </c>
      <c r="CI186" s="18">
        <f>IF(LEFT($A$1,4)="Conf",Confirmed!CI186,Deaths!CI186)/VLOOKUP($A186,PopulationLookup,2,FALSE)*100000</f>
        <v>0.15171880252438977</v>
      </c>
      <c r="CJ186" s="18">
        <f>IF(LEFT($A$1,4)="Conf",Confirmed!CJ186,Deaths!CJ186)/VLOOKUP($A186,PopulationLookup,2,FALSE)*100000</f>
        <v>0.15831527219936326</v>
      </c>
      <c r="CK186" s="18">
        <f>IF(LEFT($A$1,4)="Conf",Confirmed!CK186,Deaths!CK186)/VLOOKUP($A186,PopulationLookup,2,FALSE)*100000</f>
        <v>0.16491174187433671</v>
      </c>
      <c r="CL186" s="18">
        <f>IF(LEFT($A$1,4)="Conf",Confirmed!CL186,Deaths!CL186)/VLOOKUP($A186,PopulationLookup,2,FALSE)*100000</f>
        <v>0.16491174187433671</v>
      </c>
      <c r="CM186" s="18">
        <f>IF(LEFT($A$1,4)="Conf",Confirmed!CM186,Deaths!CM186)/VLOOKUP($A186,PopulationLookup,2,FALSE)*100000</f>
        <v>0.16491174187433671</v>
      </c>
      <c r="CN186" s="18">
        <f>IF(LEFT($A$1,4)="Conf",Confirmed!CN186,Deaths!CN186)/VLOOKUP($A186,PopulationLookup,2,FALSE)*100000</f>
        <v>0.18470115089925712</v>
      </c>
      <c r="CO186" s="18">
        <f>IF(LEFT($A$1,4)="Conf",Confirmed!CO186,Deaths!CO186)/VLOOKUP($A186,PopulationLookup,2,FALSE)*100000</f>
        <v>0.18470115089925712</v>
      </c>
      <c r="CP186" s="18">
        <f>IF(LEFT($A$1,4)="Conf",Confirmed!CP186,Deaths!CP186)/VLOOKUP($A186,PopulationLookup,2,FALSE)*100000</f>
        <v>0.18470115089925712</v>
      </c>
      <c r="CQ186" s="18">
        <f>IF(LEFT($A$1,4)="Conf",Confirmed!CQ186,Deaths!CQ186)/VLOOKUP($A186,PopulationLookup,2,FALSE)*100000</f>
        <v>0.19129762057423058</v>
      </c>
      <c r="CR186" s="18">
        <f>IF(LEFT($A$1,4)="Conf",Confirmed!CR186,Deaths!CR186)/VLOOKUP($A186,PopulationLookup,2,FALSE)*100000</f>
        <v>0.20449055992417756</v>
      </c>
      <c r="CS186" s="18">
        <f>IF(LEFT($A$1,4)="Conf",Confirmed!CS186,Deaths!CS186)/VLOOKUP($A186,PopulationLookup,2,FALSE)*100000</f>
        <v>0.20449055992417756</v>
      </c>
    </row>
    <row r="187" spans="1:97" x14ac:dyDescent="0.25"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</row>
    <row r="188" spans="1:97" x14ac:dyDescent="0.25">
      <c r="A188" t="str">
        <f>Confirmed!A188</f>
        <v>Total</v>
      </c>
      <c r="B188" s="18">
        <f>IF(LEFT($A$1,4)="Conf",Confirmed!B188,Deaths!B188)/VLOOKUP($A188,PopulationLookup,2,FALSE)*100000</f>
        <v>7.2522636886912595E-3</v>
      </c>
      <c r="C188" s="18">
        <f>IF(LEFT($A$1,4)="Conf",Confirmed!C188,Deaths!C188)/VLOOKUP($A188,PopulationLookup,2,FALSE)*100000</f>
        <v>8.5459107250524021E-3</v>
      </c>
      <c r="D188" s="18">
        <f>IF(LEFT($A$1,4)="Conf",Confirmed!D188,Deaths!D188)/VLOOKUP($A188,PopulationLookup,2,FALSE)*100000</f>
        <v>1.2296180416321575E-2</v>
      </c>
      <c r="E188" s="18">
        <f>IF(LEFT($A$1,4)="Conf",Confirmed!E188,Deaths!E188)/VLOOKUP($A188,PopulationLookup,2,FALSE)*100000</f>
        <v>1.8738281314564443E-2</v>
      </c>
      <c r="F188" s="18">
        <f>IF(LEFT($A$1,4)="Conf",Confirmed!F188,Deaths!F188)/VLOOKUP($A188,PopulationLookup,2,FALSE)*100000</f>
        <v>2.7676206293059617E-2</v>
      </c>
      <c r="G188" s="18">
        <f>IF(LEFT($A$1,4)="Conf",Confirmed!G188,Deaths!G188)/VLOOKUP($A188,PopulationLookup,2,FALSE)*100000</f>
        <v>3.8247523994233E-2</v>
      </c>
      <c r="H188" s="18">
        <f>IF(LEFT($A$1,4)="Conf",Confirmed!H188,Deaths!H188)/VLOOKUP($A188,PopulationLookup,2,FALSE)*100000</f>
        <v>7.2888516856792498E-2</v>
      </c>
      <c r="I188" s="18">
        <f>IF(LEFT($A$1,4)="Conf",Confirmed!I188,Deaths!I188)/VLOOKUP($A188,PopulationLookup,2,FALSE)*100000</f>
        <v>8.0571996224270817E-2</v>
      </c>
      <c r="J188" s="18">
        <f>IF(LEFT($A$1,4)="Conf",Confirmed!J188,Deaths!J188)/VLOOKUP($A188,PopulationLookup,2,FALSE)*100000</f>
        <v>0.10759484542825913</v>
      </c>
      <c r="K188" s="18">
        <f>IF(LEFT($A$1,4)="Conf",Confirmed!K188,Deaths!K188)/VLOOKUP($A188,PopulationLookup,2,FALSE)*100000</f>
        <v>0.12971751646421284</v>
      </c>
      <c r="L188" s="18">
        <f>IF(LEFT($A$1,4)="Conf",Confirmed!L188,Deaths!L188)/VLOOKUP($A188,PopulationLookup,2,FALSE)*100000</f>
        <v>0.15730225276480247</v>
      </c>
      <c r="M188" s="18">
        <f>IF(LEFT($A$1,4)="Conf",Confirmed!M188,Deaths!M188)/VLOOKUP($A188,PopulationLookup,2,FALSE)*100000</f>
        <v>0.21935810908479306</v>
      </c>
      <c r="N188" s="18">
        <f>IF(LEFT($A$1,4)="Conf",Confirmed!N188,Deaths!N188)/VLOOKUP($A188,PopulationLookup,2,FALSE)*100000</f>
        <v>0.25978784575652419</v>
      </c>
      <c r="O188" s="18">
        <f>IF(LEFT($A$1,4)="Conf",Confirmed!O188,Deaths!O188)/VLOOKUP($A188,PopulationLookup,2,FALSE)*100000</f>
        <v>0.31220015144182262</v>
      </c>
      <c r="P188" s="18">
        <f>IF(LEFT($A$1,4)="Conf",Confirmed!P188,Deaths!P188)/VLOOKUP($A188,PopulationLookup,2,FALSE)*100000</f>
        <v>0.36111046312969897</v>
      </c>
      <c r="Q188" s="18">
        <f>IF(LEFT($A$1,4)="Conf",Confirmed!Q188,Deaths!Q188)/VLOOKUP($A188,PopulationLookup,2,FALSE)*100000</f>
        <v>0.4023895640172227</v>
      </c>
      <c r="R188" s="18">
        <f>IF(LEFT($A$1,4)="Conf",Confirmed!R188,Deaths!R188)/VLOOKUP($A188,PopulationLookup,2,FALSE)*100000</f>
        <v>0.44939207300501094</v>
      </c>
      <c r="S188" s="18">
        <f>IF(LEFT($A$1,4)="Conf",Confirmed!S188,Deaths!S188)/VLOOKUP($A188,PopulationLookup,2,FALSE)*100000</f>
        <v>0.48505230292652168</v>
      </c>
      <c r="T188" s="18">
        <f>IF(LEFT($A$1,4)="Conf",Confirmed!T188,Deaths!T188)/VLOOKUP($A188,PopulationLookup,2,FALSE)*100000</f>
        <v>0.52464574252424157</v>
      </c>
      <c r="U188" s="18">
        <f>IF(LEFT($A$1,4)="Conf",Confirmed!U188,Deaths!U188)/VLOOKUP($A188,PopulationLookup,2,FALSE)*100000</f>
        <v>0.55877711685732534</v>
      </c>
      <c r="V188" s="18">
        <f>IF(LEFT($A$1,4)="Conf",Confirmed!V188,Deaths!V188)/VLOOKUP($A188,PopulationLookup,2,FALSE)*100000</f>
        <v>0.58543408609143388</v>
      </c>
      <c r="W188" s="18">
        <f>IF(LEFT($A$1,4)="Conf",Confirmed!W188,Deaths!W188)/VLOOKUP($A188,PopulationLookup,2,FALSE)*100000</f>
        <v>0.59090921849785116</v>
      </c>
      <c r="X188" s="18">
        <f>IF(LEFT($A$1,4)="Conf",Confirmed!X188,Deaths!X188)/VLOOKUP($A188,PopulationLookup,2,FALSE)*100000</f>
        <v>0.78883721506110616</v>
      </c>
      <c r="Y188" s="18">
        <f>IF(LEFT($A$1,4)="Conf",Confirmed!Y188,Deaths!Y188)/VLOOKUP($A188,PopulationLookup,2,FALSE)*100000</f>
        <v>0.87399577805065731</v>
      </c>
      <c r="Z188" s="18">
        <f>IF(LEFT($A$1,4)="Conf",Confirmed!Z188,Deaths!Z188)/VLOOKUP($A188,PopulationLookup,2,FALSE)*100000</f>
        <v>0.9020247971718155</v>
      </c>
      <c r="AA188" s="18">
        <f>IF(LEFT($A$1,4)="Conf",Confirmed!AA188,Deaths!AA188)/VLOOKUP($A188,PopulationLookup,2,FALSE)*100000</f>
        <v>0.9306941062402635</v>
      </c>
      <c r="AB188" s="18">
        <f>IF(LEFT($A$1,4)="Conf",Confirmed!AB188,Deaths!AB188)/VLOOKUP($A188,PopulationLookup,2,FALSE)*100000</f>
        <v>0.95727267262368332</v>
      </c>
      <c r="AC188" s="18">
        <f>IF(LEFT($A$1,4)="Conf",Confirmed!AC188,Deaths!AC188)/VLOOKUP($A188,PopulationLookup,2,FALSE)*100000</f>
        <v>0.98181276488920077</v>
      </c>
      <c r="AD188" s="18">
        <f>IF(LEFT($A$1,4)="Conf",Confirmed!AD188,Deaths!AD188)/VLOOKUP($A188,PopulationLookup,2,FALSE)*100000</f>
        <v>0.9883855372052579</v>
      </c>
      <c r="AE188" s="18">
        <f>IF(LEFT($A$1,4)="Conf",Confirmed!AE188,Deaths!AE188)/VLOOKUP($A188,PopulationLookup,2,FALSE)*100000</f>
        <v>0.99567700231929335</v>
      </c>
      <c r="AF188" s="18">
        <f>IF(LEFT($A$1,4)="Conf",Confirmed!AF188,Deaths!AF188)/VLOOKUP($A188,PopulationLookup,2,FALSE)*100000</f>
        <v>1.0038047645073402</v>
      </c>
      <c r="AG188" s="18">
        <f>IF(LEFT($A$1,4)="Conf",Confirmed!AG188,Deaths!AG188)/VLOOKUP($A188,PopulationLookup,2,FALSE)*100000</f>
        <v>1.0267114640501793</v>
      </c>
      <c r="AH188" s="18">
        <f>IF(LEFT($A$1,4)="Conf",Confirmed!AH188,Deaths!AH188)/VLOOKUP($A188,PopulationLookup,2,FALSE)*100000</f>
        <v>1.0317553807778097</v>
      </c>
      <c r="AI188" s="18">
        <f>IF(LEFT($A$1,4)="Conf",Confirmed!AI188,Deaths!AI188)/VLOOKUP($A188,PopulationLookup,2,FALSE)*100000</f>
        <v>1.0396348672720095</v>
      </c>
      <c r="AJ188" s="18">
        <f>IF(LEFT($A$1,4)="Conf",Confirmed!AJ188,Deaths!AJ188)/VLOOKUP($A188,PopulationLookup,2,FALSE)*100000</f>
        <v>1.0506766020773142</v>
      </c>
      <c r="AK188" s="18">
        <f>IF(LEFT($A$1,4)="Conf",Confirmed!AK188,Deaths!AK188)/VLOOKUP($A188,PopulationLookup,2,FALSE)*100000</f>
        <v>1.063508535306674</v>
      </c>
      <c r="AL188" s="18">
        <f>IF(LEFT($A$1,4)="Conf",Confirmed!AL188,Deaths!AL188)/VLOOKUP($A188,PopulationLookup,2,FALSE)*100000</f>
        <v>1.0812537138458502</v>
      </c>
      <c r="AM188" s="18">
        <f>IF(LEFT($A$1,4)="Conf",Confirmed!AM188,Deaths!AM188)/VLOOKUP($A188,PopulationLookup,2,FALSE)*100000</f>
        <v>1.0991034295192779</v>
      </c>
      <c r="AN188" s="18">
        <f>IF(LEFT($A$1,4)="Conf",Confirmed!AN188,Deaths!AN188)/VLOOKUP($A188,PopulationLookup,2,FALSE)*100000</f>
        <v>1.123917931762205</v>
      </c>
      <c r="AO188" s="18">
        <f>IF(LEFT($A$1,4)="Conf",Confirmed!AO188,Deaths!AO188)/VLOOKUP($A188,PopulationLookup,2,FALSE)*100000</f>
        <v>1.1547302520828069</v>
      </c>
      <c r="AP188" s="18">
        <f>IF(LEFT($A$1,4)="Conf",Confirmed!AP188,Deaths!AP188)/VLOOKUP($A188,PopulationLookup,2,FALSE)*100000</f>
        <v>1.1800413057134285</v>
      </c>
      <c r="AQ188" s="18">
        <f>IF(LEFT($A$1,4)="Conf",Confirmed!AQ188,Deaths!AQ188)/VLOOKUP($A188,PopulationLookup,2,FALSE)*100000</f>
        <v>1.213153442987561</v>
      </c>
      <c r="AR188" s="18">
        <f>IF(LEFT($A$1,4)="Conf",Confirmed!AR188,Deaths!AR188)/VLOOKUP($A188,PopulationLookup,2,FALSE)*100000</f>
        <v>1.2429465262492119</v>
      </c>
      <c r="AS188" s="18">
        <f>IF(LEFT($A$1,4)="Conf",Confirmed!AS188,Deaths!AS188)/VLOOKUP($A188,PopulationLookup,2,FALSE)*100000</f>
        <v>1.2790902404166351</v>
      </c>
      <c r="AT188" s="18">
        <f>IF(LEFT($A$1,4)="Conf",Confirmed!AT188,Deaths!AT188)/VLOOKUP($A188,PopulationLookup,2,FALSE)*100000</f>
        <v>1.3302481004909168</v>
      </c>
      <c r="AU188" s="18">
        <f>IF(LEFT($A$1,4)="Conf",Confirmed!AU188,Deaths!AU188)/VLOOKUP($A188,PopulationLookup,2,FALSE)*100000</f>
        <v>1.383117756138565</v>
      </c>
      <c r="AV188" s="18">
        <f>IF(LEFT($A$1,4)="Conf",Confirmed!AV188,Deaths!AV188)/VLOOKUP($A188,PopulationLookup,2,FALSE)*100000</f>
        <v>1.4350465775779508</v>
      </c>
      <c r="AW188" s="18">
        <f>IF(LEFT($A$1,4)="Conf",Confirmed!AW188,Deaths!AW188)/VLOOKUP($A188,PopulationLookup,2,FALSE)*100000</f>
        <v>1.4842966349521443</v>
      </c>
      <c r="AX188" s="18">
        <f>IF(LEFT($A$1,4)="Conf",Confirmed!AX188,Deaths!AX188)/VLOOKUP($A188,PopulationLookup,2,FALSE)*100000</f>
        <v>1.5500243581127156</v>
      </c>
      <c r="AY188" s="18">
        <f>IF(LEFT($A$1,4)="Conf",Confirmed!AY188,Deaths!AY188)/VLOOKUP($A188,PopulationLookup,2,FALSE)*100000</f>
        <v>1.644826471736959</v>
      </c>
      <c r="AZ188" s="18">
        <f>IF(LEFT($A$1,4)="Conf",Confirmed!AZ188,Deaths!AZ188)/VLOOKUP($A188,PopulationLookup,2,FALSE)*100000</f>
        <v>1.6771937819295504</v>
      </c>
      <c r="BA188" s="18">
        <f>IF(LEFT($A$1,4)="Conf",Confirmed!BA188,Deaths!BA188)/VLOOKUP($A188,PopulationLookup,2,FALSE)*100000</f>
        <v>1.8974143223719175</v>
      </c>
      <c r="BB188" s="18">
        <f>IF(LEFT($A$1,4)="Conf",Confirmed!BB188,Deaths!BB188)/VLOOKUP($A188,PopulationLookup,2,FALSE)*100000</f>
        <v>2.0397938992223321</v>
      </c>
      <c r="BC188" s="18">
        <f>IF(LEFT($A$1,4)="Conf",Confirmed!BC188,Deaths!BC188)/VLOOKUP($A188,PopulationLookup,2,FALSE)*100000</f>
        <v>2.1881451598668575</v>
      </c>
      <c r="BD188" s="18">
        <f>IF(LEFT($A$1,4)="Conf",Confirmed!BD188,Deaths!BD188)/VLOOKUP($A188,PopulationLookup,2,FALSE)*100000</f>
        <v>2.3726532018205884</v>
      </c>
      <c r="BE188" s="18">
        <f>IF(LEFT($A$1,4)="Conf",Confirmed!BE188,Deaths!BE188)/VLOOKUP($A188,PopulationLookup,2,FALSE)*100000</f>
        <v>2.5755597794025666</v>
      </c>
      <c r="BF188" s="18">
        <f>IF(LEFT($A$1,4)="Conf",Confirmed!BF188,Deaths!BF188)/VLOOKUP($A188,PopulationLookup,2,FALSE)*100000</f>
        <v>2.8070964646276484</v>
      </c>
      <c r="BG188" s="18">
        <f>IF(LEFT($A$1,4)="Conf",Confirmed!BG188,Deaths!BG188)/VLOOKUP($A188,PopulationLookup,2,FALSE)*100000</f>
        <v>3.1696965819204297</v>
      </c>
      <c r="BH188" s="18">
        <f>IF(LEFT($A$1,4)="Conf",Confirmed!BH188,Deaths!BH188)/VLOOKUP($A188,PopulationLookup,2,FALSE)*100000</f>
        <v>3.5569805300383246</v>
      </c>
      <c r="BI188" s="18">
        <f>IF(LEFT($A$1,4)="Conf",Confirmed!BI188,Deaths!BI188)/VLOOKUP($A188,PopulationLookup,2,FALSE)*100000</f>
        <v>3.979036142436593</v>
      </c>
      <c r="BJ188" s="18">
        <f>IF(LEFT($A$1,4)="Conf",Confirmed!BJ188,Deaths!BJ188)/VLOOKUP($A188,PopulationLookup,2,FALSE)*100000</f>
        <v>4.4030126246767312</v>
      </c>
      <c r="BK188" s="18">
        <f>IF(LEFT($A$1,4)="Conf",Confirmed!BK188,Deaths!BK188)/VLOOKUP($A188,PopulationLookup,2,FALSE)*100000</f>
        <v>4.9423981031304205</v>
      </c>
      <c r="BL188" s="18">
        <f>IF(LEFT($A$1,4)="Conf",Confirmed!BL188,Deaths!BL188)/VLOOKUP($A188,PopulationLookup,2,FALSE)*100000</f>
        <v>5.4626010174489776</v>
      </c>
      <c r="BM188" s="18">
        <f>IF(LEFT($A$1,4)="Conf",Confirmed!BM188,Deaths!BM188)/VLOOKUP($A188,PopulationLookup,2,FALSE)*100000</f>
        <v>6.1108880555090686</v>
      </c>
      <c r="BN188" s="18">
        <f>IF(LEFT($A$1,4)="Conf",Confirmed!BN188,Deaths!BN188)/VLOOKUP($A188,PopulationLookup,2,FALSE)*100000</f>
        <v>6.9202406831670134</v>
      </c>
      <c r="BO188" s="18">
        <f>IF(LEFT($A$1,4)="Conf",Confirmed!BO188,Deaths!BO188)/VLOOKUP($A188,PopulationLookup,2,FALSE)*100000</f>
        <v>7.7526176146438299</v>
      </c>
      <c r="BP188" s="18">
        <f>IF(LEFT($A$1,4)="Conf",Confirmed!BP188,Deaths!BP188)/VLOOKUP($A188,PopulationLookup,2,FALSE)*100000</f>
        <v>8.6333691049954844</v>
      </c>
      <c r="BQ188" s="18">
        <f>IF(LEFT($A$1,4)="Conf",Confirmed!BQ188,Deaths!BQ188)/VLOOKUP($A188,PopulationLookup,2,FALSE)*100000</f>
        <v>9.4101714824758975</v>
      </c>
      <c r="BR188" s="18">
        <f>IF(LEFT($A$1,4)="Conf",Confirmed!BR188,Deaths!BR188)/VLOOKUP($A188,PopulationLookup,2,FALSE)*100000</f>
        <v>10.223587991227864</v>
      </c>
      <c r="BS188" s="18">
        <f>IF(LEFT($A$1,4)="Conf",Confirmed!BS188,Deaths!BS188)/VLOOKUP($A188,PopulationLookup,2,FALSE)*100000</f>
        <v>11.204904204729372</v>
      </c>
      <c r="BT188" s="18">
        <f>IF(LEFT($A$1,4)="Conf",Confirmed!BT188,Deaths!BT188)/VLOOKUP($A188,PopulationLookup,2,FALSE)*100000</f>
        <v>12.18478303263492</v>
      </c>
      <c r="BU188" s="18">
        <f>IF(LEFT($A$1,4)="Conf",Confirmed!BU188,Deaths!BU188)/VLOOKUP($A188,PopulationLookup,2,FALSE)*100000</f>
        <v>13.241274512804969</v>
      </c>
      <c r="BV188" s="18">
        <f>IF(LEFT($A$1,4)="Conf",Confirmed!BV188,Deaths!BV188)/VLOOKUP($A188,PopulationLookup,2,FALSE)*100000</f>
        <v>14.317641115624568</v>
      </c>
      <c r="BW188" s="18">
        <f>IF(LEFT($A$1,4)="Conf",Confirmed!BW188,Deaths!BW188)/VLOOKUP($A188,PopulationLookup,2,FALSE)*100000</f>
        <v>15.365103200823651</v>
      </c>
      <c r="BX188" s="18">
        <f>IF(LEFT($A$1,4)="Conf",Confirmed!BX188,Deaths!BX188)/VLOOKUP($A188,PopulationLookup,2,FALSE)*100000</f>
        <v>16.32721071590646</v>
      </c>
      <c r="BY188" s="18">
        <f>IF(LEFT($A$1,4)="Conf",Confirmed!BY188,Deaths!BY188)/VLOOKUP($A188,PopulationLookup,2,FALSE)*100000</f>
        <v>17.263432223120269</v>
      </c>
      <c r="BZ188" s="18">
        <f>IF(LEFT($A$1,4)="Conf",Confirmed!BZ188,Deaths!BZ188)/VLOOKUP($A188,PopulationLookup,2,FALSE)*100000</f>
        <v>18.242932103914157</v>
      </c>
      <c r="CA188" s="18">
        <f>IF(LEFT($A$1,4)="Conf",Confirmed!CA188,Deaths!CA188)/VLOOKUP($A188,PopulationLookup,2,FALSE)*100000</f>
        <v>19.336808676720864</v>
      </c>
      <c r="CB188" s="18">
        <f>IF(LEFT($A$1,4)="Conf",Confirmed!CB188,Deaths!CB188)/VLOOKUP($A188,PopulationLookup,2,FALSE)*100000</f>
        <v>20.453709553346442</v>
      </c>
      <c r="CC188" s="18">
        <f>IF(LEFT($A$1,4)="Conf",Confirmed!CC188,Deaths!CC188)/VLOOKUP($A188,PopulationLookup,2,FALSE)*100000</f>
        <v>21.6591272483994</v>
      </c>
      <c r="CD188" s="18">
        <f>IF(LEFT($A$1,4)="Conf",Confirmed!CD188,Deaths!CD188)/VLOOKUP($A188,PopulationLookup,2,FALSE)*100000</f>
        <v>22.6799846329315</v>
      </c>
      <c r="CE188" s="18">
        <f>IF(LEFT($A$1,4)="Conf",Confirmed!CE188,Deaths!CE188)/VLOOKUP($A188,PopulationLookup,2,FALSE)*100000</f>
        <v>23.974559436359126</v>
      </c>
      <c r="CF188" s="18">
        <f>IF(LEFT($A$1,4)="Conf",Confirmed!CF188,Deaths!CF188)/VLOOKUP($A188,PopulationLookup,2,FALSE)*100000</f>
        <v>24.890788216647355</v>
      </c>
      <c r="CG188" s="18">
        <f>IF(LEFT($A$1,4)="Conf",Confirmed!CG188,Deaths!CG188)/VLOOKUP($A188,PopulationLookup,2,FALSE)*100000</f>
        <v>25.810153110963114</v>
      </c>
      <c r="CH188" s="18">
        <f>IF(LEFT($A$1,4)="Conf",Confirmed!CH188,Deaths!CH188)/VLOOKUP($A188,PopulationLookup,2,FALSE)*100000</f>
        <v>26.85372118791134</v>
      </c>
      <c r="CI188" s="18">
        <f>IF(LEFT($A$1,4)="Conf",Confirmed!CI188,Deaths!CI188)/VLOOKUP($A188,PopulationLookup,2,FALSE)*100000</f>
        <v>28.112923238536641</v>
      </c>
      <c r="CJ188" s="18">
        <f>IF(LEFT($A$1,4)="Conf",Confirmed!CJ188,Deaths!CJ188)/VLOOKUP($A188,PopulationLookup,2,FALSE)*100000</f>
        <v>29.259212117028646</v>
      </c>
      <c r="CK188" s="18">
        <f>IF(LEFT($A$1,4)="Conf",Confirmed!CK188,Deaths!CK188)/VLOOKUP($A188,PopulationLookup,2,FALSE)*100000</f>
        <v>30.272856439297403</v>
      </c>
      <c r="CL188" s="18">
        <f>IF(LEFT($A$1,4)="Conf",Confirmed!CL188,Deaths!CL188)/VLOOKUP($A188,PopulationLookup,2,FALSE)*100000</f>
        <v>31.362159512480609</v>
      </c>
      <c r="CM188" s="18">
        <f>IF(LEFT($A$1,4)="Conf",Confirmed!CM188,Deaths!CM188)/VLOOKUP($A188,PopulationLookup,2,FALSE)*100000</f>
        <v>32.292134925922895</v>
      </c>
      <c r="CN188" s="18">
        <f>IF(LEFT($A$1,4)="Conf",Confirmed!CN188,Deaths!CN188)/VLOOKUP($A188,PopulationLookup,2,FALSE)*100000</f>
        <v>33.29626636897477</v>
      </c>
      <c r="CO188" s="18">
        <f>IF(LEFT($A$1,4)="Conf",Confirmed!CO188,Deaths!CO188)/VLOOKUP($A188,PopulationLookup,2,FALSE)*100000</f>
        <v>34.275753182626879</v>
      </c>
      <c r="CP188" s="18">
        <f>IF(LEFT($A$1,4)="Conf",Confirmed!CP188,Deaths!CP188)/VLOOKUP($A188,PopulationLookup,2,FALSE)*100000</f>
        <v>35.382265681536225</v>
      </c>
      <c r="CQ188" s="18">
        <f>IF(LEFT($A$1,4)="Conf",Confirmed!CQ188,Deaths!CQ188)/VLOOKUP($A188,PopulationLookup,2,FALSE)*100000</f>
        <v>36.712121767773695</v>
      </c>
      <c r="CR188" s="18">
        <f>IF(LEFT($A$1,4)="Conf",Confirmed!CR188,Deaths!CR188)/VLOOKUP($A188,PopulationLookup,2,FALSE)*100000</f>
        <v>37.85216455249418</v>
      </c>
      <c r="CS188" s="18">
        <f>IF(LEFT($A$1,4)="Conf",Confirmed!CS188,Deaths!CS188)/VLOOKUP($A188,PopulationLookup,2,FALSE)*100000</f>
        <v>38.828685124961908</v>
      </c>
    </row>
    <row r="189" spans="1:97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</row>
    <row r="190" spans="1:97" x14ac:dyDescent="0.25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</row>
    <row r="191" spans="1:97" x14ac:dyDescent="0.25">
      <c r="A191" t="s">
        <v>222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</row>
    <row r="192" spans="1:97" x14ac:dyDescent="0.25">
      <c r="A192" t="s">
        <v>292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</row>
    <row r="193" spans="2:96" x14ac:dyDescent="0.25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</row>
    <row r="194" spans="2:96" x14ac:dyDescent="0.25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</row>
    <row r="195" spans="2:96" x14ac:dyDescent="0.25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</row>
    <row r="196" spans="2:96" x14ac:dyDescent="0.25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</row>
    <row r="197" spans="2:96" x14ac:dyDescent="0.25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</row>
    <row r="198" spans="2:96" x14ac:dyDescent="0.25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</row>
    <row r="199" spans="2:96" x14ac:dyDescent="0.25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</row>
    <row r="200" spans="2:96" x14ac:dyDescent="0.25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</row>
    <row r="201" spans="2:96" x14ac:dyDescent="0.25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</row>
    <row r="202" spans="2:96" x14ac:dyDescent="0.25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</row>
    <row r="203" spans="2:96" x14ac:dyDescent="0.25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</row>
    <row r="204" spans="2:96" x14ac:dyDescent="0.25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</row>
    <row r="205" spans="2:96" x14ac:dyDescent="0.25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</row>
    <row r="206" spans="2:96" x14ac:dyDescent="0.25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</row>
    <row r="207" spans="2:96" x14ac:dyDescent="0.25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</row>
    <row r="208" spans="2:96" x14ac:dyDescent="0.25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</row>
    <row r="209" spans="2:96" x14ac:dyDescent="0.25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</row>
    <row r="210" spans="2:96" x14ac:dyDescent="0.25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</row>
    <row r="211" spans="2:96" x14ac:dyDescent="0.25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</row>
    <row r="212" spans="2:96" x14ac:dyDescent="0.25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</row>
    <row r="213" spans="2:96" x14ac:dyDescent="0.25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</row>
    <row r="214" spans="2:96" x14ac:dyDescent="0.25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</row>
    <row r="215" spans="2:96" x14ac:dyDescent="0.25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</row>
    <row r="216" spans="2:96" x14ac:dyDescent="0.25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</row>
    <row r="217" spans="2:96" x14ac:dyDescent="0.25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</row>
    <row r="218" spans="2:96" x14ac:dyDescent="0.25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</row>
    <row r="219" spans="2:96" x14ac:dyDescent="0.25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</row>
    <row r="220" spans="2:96" x14ac:dyDescent="0.25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</row>
    <row r="221" spans="2:96" x14ac:dyDescent="0.25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</row>
    <row r="222" spans="2:96" x14ac:dyDescent="0.25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</row>
    <row r="223" spans="2:96" x14ac:dyDescent="0.25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</row>
    <row r="224" spans="2:96" x14ac:dyDescent="0.25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</row>
    <row r="225" spans="2:96" x14ac:dyDescent="0.25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</row>
    <row r="226" spans="2:96" x14ac:dyDescent="0.25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</row>
    <row r="227" spans="2:96" x14ac:dyDescent="0.25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</row>
    <row r="228" spans="2:96" x14ac:dyDescent="0.25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</row>
    <row r="229" spans="2:96" x14ac:dyDescent="0.25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</row>
    <row r="230" spans="2:96" x14ac:dyDescent="0.25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</row>
    <row r="231" spans="2:96" x14ac:dyDescent="0.25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</row>
    <row r="232" spans="2:96" x14ac:dyDescent="0.25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</row>
    <row r="233" spans="2:96" x14ac:dyDescent="0.25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</row>
    <row r="234" spans="2:96" x14ac:dyDescent="0.25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</row>
    <row r="235" spans="2:96" x14ac:dyDescent="0.25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</row>
    <row r="236" spans="2:96" x14ac:dyDescent="0.25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</row>
    <row r="237" spans="2:96" x14ac:dyDescent="0.25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</row>
    <row r="238" spans="2:96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</row>
  </sheetData>
  <conditionalFormatting sqref="B189:BX189 B187:BS187 B2:CE183">
    <cfRule type="cellIs" dxfId="368" priority="454" stopIfTrue="1" operator="lessThan">
      <formula>55</formula>
    </cfRule>
    <cfRule type="cellIs" dxfId="367" priority="455" stopIfTrue="1" operator="lessThan">
      <formula>100</formula>
    </cfRule>
    <cfRule type="cellIs" dxfId="366" priority="456" operator="greaterThan">
      <formula>100</formula>
    </cfRule>
  </conditionalFormatting>
  <conditionalFormatting sqref="BY189 BY2:BY174">
    <cfRule type="cellIs" dxfId="365" priority="406" stopIfTrue="1" operator="lessThan">
      <formula>55</formula>
    </cfRule>
    <cfRule type="cellIs" dxfId="364" priority="407" stopIfTrue="1" operator="lessThan">
      <formula>100</formula>
    </cfRule>
    <cfRule type="cellIs" dxfId="363" priority="408" operator="greaterThan">
      <formula>100</formula>
    </cfRule>
  </conditionalFormatting>
  <conditionalFormatting sqref="BT2:BU174 BT187:BU187">
    <cfRule type="cellIs" dxfId="362" priority="448" stopIfTrue="1" operator="lessThan">
      <formula>55</formula>
    </cfRule>
    <cfRule type="cellIs" dxfId="361" priority="449" stopIfTrue="1" operator="lessThan">
      <formula>100</formula>
    </cfRule>
    <cfRule type="cellIs" dxfId="360" priority="450" operator="greaterThan">
      <formula>100</formula>
    </cfRule>
  </conditionalFormatting>
  <conditionalFormatting sqref="BV2:BW174 BV187:BW187">
    <cfRule type="cellIs" dxfId="359" priority="442" stopIfTrue="1" operator="lessThan">
      <formula>55</formula>
    </cfRule>
    <cfRule type="cellIs" dxfId="358" priority="443" stopIfTrue="1" operator="lessThan">
      <formula>100</formula>
    </cfRule>
    <cfRule type="cellIs" dxfId="357" priority="444" operator="greaterThan">
      <formula>100</formula>
    </cfRule>
  </conditionalFormatting>
  <conditionalFormatting sqref="BX2:BX174 BX187">
    <cfRule type="cellIs" dxfId="356" priority="436" stopIfTrue="1" operator="lessThan">
      <formula>55</formula>
    </cfRule>
    <cfRule type="cellIs" dxfId="355" priority="437" stopIfTrue="1" operator="lessThan">
      <formula>100</formula>
    </cfRule>
    <cfRule type="cellIs" dxfId="354" priority="438" operator="greaterThan">
      <formula>100</formula>
    </cfRule>
  </conditionalFormatting>
  <conditionalFormatting sqref="B175:BX183">
    <cfRule type="cellIs" dxfId="353" priority="388" stopIfTrue="1" operator="lessThan">
      <formula>55</formula>
    </cfRule>
    <cfRule type="cellIs" dxfId="352" priority="389" stopIfTrue="1" operator="lessThan">
      <formula>100</formula>
    </cfRule>
    <cfRule type="cellIs" dxfId="351" priority="390" operator="greaterThan">
      <formula>100</formula>
    </cfRule>
  </conditionalFormatting>
  <conditionalFormatting sqref="BY2:BY174 BY187">
    <cfRule type="cellIs" dxfId="350" priority="403" stopIfTrue="1" operator="lessThan">
      <formula>55</formula>
    </cfRule>
    <cfRule type="cellIs" dxfId="349" priority="404" stopIfTrue="1" operator="lessThan">
      <formula>100</formula>
    </cfRule>
    <cfRule type="cellIs" dxfId="348" priority="405" operator="greaterThan">
      <formula>100</formula>
    </cfRule>
  </conditionalFormatting>
  <conditionalFormatting sqref="BZ175:CA183">
    <cfRule type="cellIs" dxfId="347" priority="355" stopIfTrue="1" operator="lessThan">
      <formula>55</formula>
    </cfRule>
    <cfRule type="cellIs" dxfId="346" priority="356" stopIfTrue="1" operator="lessThan">
      <formula>100</formula>
    </cfRule>
    <cfRule type="cellIs" dxfId="345" priority="357" operator="greaterThan">
      <formula>100</formula>
    </cfRule>
  </conditionalFormatting>
  <conditionalFormatting sqref="BT175:BU183">
    <cfRule type="cellIs" dxfId="344" priority="385" stopIfTrue="1" operator="lessThan">
      <formula>55</formula>
    </cfRule>
    <cfRule type="cellIs" dxfId="343" priority="386" stopIfTrue="1" operator="lessThan">
      <formula>100</formula>
    </cfRule>
    <cfRule type="cellIs" dxfId="342" priority="387" operator="greaterThan">
      <formula>100</formula>
    </cfRule>
  </conditionalFormatting>
  <conditionalFormatting sqref="BV175:BW183">
    <cfRule type="cellIs" dxfId="341" priority="382" stopIfTrue="1" operator="lessThan">
      <formula>55</formula>
    </cfRule>
    <cfRule type="cellIs" dxfId="340" priority="383" stopIfTrue="1" operator="lessThan">
      <formula>100</formula>
    </cfRule>
    <cfRule type="cellIs" dxfId="339" priority="384" operator="greaterThan">
      <formula>100</formula>
    </cfRule>
  </conditionalFormatting>
  <conditionalFormatting sqref="BX175:BX183">
    <cfRule type="cellIs" dxfId="338" priority="379" stopIfTrue="1" operator="lessThan">
      <formula>55</formula>
    </cfRule>
    <cfRule type="cellIs" dxfId="337" priority="380" stopIfTrue="1" operator="lessThan">
      <formula>100</formula>
    </cfRule>
    <cfRule type="cellIs" dxfId="336" priority="381" operator="greaterThan">
      <formula>100</formula>
    </cfRule>
  </conditionalFormatting>
  <conditionalFormatting sqref="BY175:BY183">
    <cfRule type="cellIs" dxfId="335" priority="376" stopIfTrue="1" operator="lessThan">
      <formula>55</formula>
    </cfRule>
    <cfRule type="cellIs" dxfId="334" priority="377" stopIfTrue="1" operator="lessThan">
      <formula>100</formula>
    </cfRule>
    <cfRule type="cellIs" dxfId="333" priority="378" operator="greaterThan">
      <formula>100</formula>
    </cfRule>
  </conditionalFormatting>
  <conditionalFormatting sqref="BY175:BY183">
    <cfRule type="cellIs" dxfId="332" priority="373" stopIfTrue="1" operator="lessThan">
      <formula>55</formula>
    </cfRule>
    <cfRule type="cellIs" dxfId="331" priority="374" stopIfTrue="1" operator="lessThan">
      <formula>100</formula>
    </cfRule>
    <cfRule type="cellIs" dxfId="330" priority="375" operator="greaterThan">
      <formula>100</formula>
    </cfRule>
  </conditionalFormatting>
  <conditionalFormatting sqref="BZ189:CA189 BZ2:CA174">
    <cfRule type="cellIs" dxfId="329" priority="370" stopIfTrue="1" operator="lessThan">
      <formula>55</formula>
    </cfRule>
    <cfRule type="cellIs" dxfId="328" priority="371" stopIfTrue="1" operator="lessThan">
      <formula>100</formula>
    </cfRule>
    <cfRule type="cellIs" dxfId="327" priority="372" operator="greaterThan">
      <formula>100</formula>
    </cfRule>
  </conditionalFormatting>
  <conditionalFormatting sqref="BZ2:CA174 BZ187:CA187">
    <cfRule type="cellIs" dxfId="326" priority="367" stopIfTrue="1" operator="lessThan">
      <formula>55</formula>
    </cfRule>
    <cfRule type="cellIs" dxfId="325" priority="368" stopIfTrue="1" operator="lessThan">
      <formula>100</formula>
    </cfRule>
    <cfRule type="cellIs" dxfId="324" priority="369" operator="greaterThan">
      <formula>100</formula>
    </cfRule>
  </conditionalFormatting>
  <conditionalFormatting sqref="BZ175:CA183">
    <cfRule type="cellIs" dxfId="323" priority="352" stopIfTrue="1" operator="lessThan">
      <formula>55</formula>
    </cfRule>
    <cfRule type="cellIs" dxfId="322" priority="353" stopIfTrue="1" operator="lessThan">
      <formula>100</formula>
    </cfRule>
    <cfRule type="cellIs" dxfId="321" priority="354" operator="greaterThan">
      <formula>100</formula>
    </cfRule>
  </conditionalFormatting>
  <conditionalFormatting sqref="CB175:CB183">
    <cfRule type="cellIs" dxfId="320" priority="334" stopIfTrue="1" operator="lessThan">
      <formula>55</formula>
    </cfRule>
    <cfRule type="cellIs" dxfId="319" priority="335" stopIfTrue="1" operator="lessThan">
      <formula>100</formula>
    </cfRule>
    <cfRule type="cellIs" dxfId="318" priority="336" operator="greaterThan">
      <formula>100</formula>
    </cfRule>
  </conditionalFormatting>
  <conditionalFormatting sqref="CB189 CB2:CB174">
    <cfRule type="cellIs" dxfId="317" priority="349" stopIfTrue="1" operator="lessThan">
      <formula>55</formula>
    </cfRule>
    <cfRule type="cellIs" dxfId="316" priority="350" stopIfTrue="1" operator="lessThan">
      <formula>100</formula>
    </cfRule>
    <cfRule type="cellIs" dxfId="315" priority="351" operator="greaterThan">
      <formula>100</formula>
    </cfRule>
  </conditionalFormatting>
  <conditionalFormatting sqref="CB2:CB174 CB187">
    <cfRule type="cellIs" dxfId="314" priority="346" stopIfTrue="1" operator="lessThan">
      <formula>55</formula>
    </cfRule>
    <cfRule type="cellIs" dxfId="313" priority="347" stopIfTrue="1" operator="lessThan">
      <formula>100</formula>
    </cfRule>
    <cfRule type="cellIs" dxfId="312" priority="348" operator="greaterThan">
      <formula>100</formula>
    </cfRule>
  </conditionalFormatting>
  <conditionalFormatting sqref="CB175:CB183">
    <cfRule type="cellIs" dxfId="311" priority="331" stopIfTrue="1" operator="lessThan">
      <formula>55</formula>
    </cfRule>
    <cfRule type="cellIs" dxfId="310" priority="332" stopIfTrue="1" operator="lessThan">
      <formula>100</formula>
    </cfRule>
    <cfRule type="cellIs" dxfId="309" priority="333" operator="greaterThan">
      <formula>100</formula>
    </cfRule>
  </conditionalFormatting>
  <conditionalFormatting sqref="CC175:CC183">
    <cfRule type="cellIs" dxfId="308" priority="313" stopIfTrue="1" operator="lessThan">
      <formula>55</formula>
    </cfRule>
    <cfRule type="cellIs" dxfId="307" priority="314" stopIfTrue="1" operator="lessThan">
      <formula>100</formula>
    </cfRule>
    <cfRule type="cellIs" dxfId="306" priority="315" operator="greaterThan">
      <formula>100</formula>
    </cfRule>
  </conditionalFormatting>
  <conditionalFormatting sqref="CC189 CC2:CC174">
    <cfRule type="cellIs" dxfId="305" priority="328" stopIfTrue="1" operator="lessThan">
      <formula>55</formula>
    </cfRule>
    <cfRule type="cellIs" dxfId="304" priority="329" stopIfTrue="1" operator="lessThan">
      <formula>100</formula>
    </cfRule>
    <cfRule type="cellIs" dxfId="303" priority="330" operator="greaterThan">
      <formula>100</formula>
    </cfRule>
  </conditionalFormatting>
  <conditionalFormatting sqref="CC2:CC174 CC187">
    <cfRule type="cellIs" dxfId="302" priority="325" stopIfTrue="1" operator="lessThan">
      <formula>55</formula>
    </cfRule>
    <cfRule type="cellIs" dxfId="301" priority="326" stopIfTrue="1" operator="lessThan">
      <formula>100</formula>
    </cfRule>
    <cfRule type="cellIs" dxfId="300" priority="327" operator="greaterThan">
      <formula>100</formula>
    </cfRule>
  </conditionalFormatting>
  <conditionalFormatting sqref="CC175:CC183">
    <cfRule type="cellIs" dxfId="299" priority="310" stopIfTrue="1" operator="lessThan">
      <formula>55</formula>
    </cfRule>
    <cfRule type="cellIs" dxfId="298" priority="311" stopIfTrue="1" operator="lessThan">
      <formula>100</formula>
    </cfRule>
    <cfRule type="cellIs" dxfId="297" priority="312" operator="greaterThan">
      <formula>100</formula>
    </cfRule>
  </conditionalFormatting>
  <conditionalFormatting sqref="CD175:CD183">
    <cfRule type="cellIs" dxfId="296" priority="292" stopIfTrue="1" operator="lessThan">
      <formula>55</formula>
    </cfRule>
    <cfRule type="cellIs" dxfId="295" priority="293" stopIfTrue="1" operator="lessThan">
      <formula>100</formula>
    </cfRule>
    <cfRule type="cellIs" dxfId="294" priority="294" operator="greaterThan">
      <formula>100</formula>
    </cfRule>
  </conditionalFormatting>
  <conditionalFormatting sqref="CD189 CD2:CD174">
    <cfRule type="cellIs" dxfId="293" priority="307" stopIfTrue="1" operator="lessThan">
      <formula>55</formula>
    </cfRule>
    <cfRule type="cellIs" dxfId="292" priority="308" stopIfTrue="1" operator="lessThan">
      <formula>100</formula>
    </cfRule>
    <cfRule type="cellIs" dxfId="291" priority="309" operator="greaterThan">
      <formula>100</formula>
    </cfRule>
  </conditionalFormatting>
  <conditionalFormatting sqref="CD2:CD174 CD187">
    <cfRule type="cellIs" dxfId="290" priority="304" stopIfTrue="1" operator="lessThan">
      <formula>55</formula>
    </cfRule>
    <cfRule type="cellIs" dxfId="289" priority="305" stopIfTrue="1" operator="lessThan">
      <formula>100</formula>
    </cfRule>
    <cfRule type="cellIs" dxfId="288" priority="306" operator="greaterThan">
      <formula>100</formula>
    </cfRule>
  </conditionalFormatting>
  <conditionalFormatting sqref="CD175:CD183">
    <cfRule type="cellIs" dxfId="287" priority="289" stopIfTrue="1" operator="lessThan">
      <formula>55</formula>
    </cfRule>
    <cfRule type="cellIs" dxfId="286" priority="290" stopIfTrue="1" operator="lessThan">
      <formula>100</formula>
    </cfRule>
    <cfRule type="cellIs" dxfId="285" priority="291" operator="greaterThan">
      <formula>100</formula>
    </cfRule>
  </conditionalFormatting>
  <conditionalFormatting sqref="CE175:CE183">
    <cfRule type="cellIs" dxfId="284" priority="271" stopIfTrue="1" operator="lessThan">
      <formula>55</formula>
    </cfRule>
    <cfRule type="cellIs" dxfId="283" priority="272" stopIfTrue="1" operator="lessThan">
      <formula>100</formula>
    </cfRule>
    <cfRule type="cellIs" dxfId="282" priority="273" operator="greaterThan">
      <formula>100</formula>
    </cfRule>
  </conditionalFormatting>
  <conditionalFormatting sqref="CE189 CE2:CE174">
    <cfRule type="cellIs" dxfId="281" priority="286" stopIfTrue="1" operator="lessThan">
      <formula>55</formula>
    </cfRule>
    <cfRule type="cellIs" dxfId="280" priority="287" stopIfTrue="1" operator="lessThan">
      <formula>100</formula>
    </cfRule>
    <cfRule type="cellIs" dxfId="279" priority="288" operator="greaterThan">
      <formula>100</formula>
    </cfRule>
  </conditionalFormatting>
  <conditionalFormatting sqref="CE2:CE174 CE187">
    <cfRule type="cellIs" dxfId="278" priority="283" stopIfTrue="1" operator="lessThan">
      <formula>55</formula>
    </cfRule>
    <cfRule type="cellIs" dxfId="277" priority="284" stopIfTrue="1" operator="lessThan">
      <formula>100</formula>
    </cfRule>
    <cfRule type="cellIs" dxfId="276" priority="285" operator="greaterThan">
      <formula>100</formula>
    </cfRule>
  </conditionalFormatting>
  <conditionalFormatting sqref="CE175:CE183">
    <cfRule type="cellIs" dxfId="275" priority="268" stopIfTrue="1" operator="lessThan">
      <formula>55</formula>
    </cfRule>
    <cfRule type="cellIs" dxfId="274" priority="269" stopIfTrue="1" operator="lessThan">
      <formula>100</formula>
    </cfRule>
    <cfRule type="cellIs" dxfId="273" priority="270" operator="greaterThan">
      <formula>100</formula>
    </cfRule>
  </conditionalFormatting>
  <conditionalFormatting sqref="B188:CE188">
    <cfRule type="cellIs" dxfId="272" priority="265" stopIfTrue="1" operator="lessThan">
      <formula>55</formula>
    </cfRule>
    <cfRule type="cellIs" dxfId="271" priority="266" stopIfTrue="1" operator="lessThan">
      <formula>100</formula>
    </cfRule>
    <cfRule type="cellIs" dxfId="270" priority="267" operator="greaterThan">
      <formula>100</formula>
    </cfRule>
  </conditionalFormatting>
  <conditionalFormatting sqref="B188:CE188">
    <cfRule type="cellIs" dxfId="269" priority="262" stopIfTrue="1" operator="lessThan">
      <formula>55</formula>
    </cfRule>
    <cfRule type="cellIs" dxfId="268" priority="263" stopIfTrue="1" operator="lessThan">
      <formula>100</formula>
    </cfRule>
    <cfRule type="cellIs" dxfId="267" priority="264" operator="greaterThan">
      <formula>100</formula>
    </cfRule>
  </conditionalFormatting>
  <conditionalFormatting sqref="B184:CE186">
    <cfRule type="cellIs" dxfId="266" priority="259" stopIfTrue="1" operator="lessThan">
      <formula>55</formula>
    </cfRule>
    <cfRule type="cellIs" dxfId="265" priority="260" stopIfTrue="1" operator="lessThan">
      <formula>100</formula>
    </cfRule>
    <cfRule type="cellIs" dxfId="264" priority="261" operator="greaterThan">
      <formula>100</formula>
    </cfRule>
  </conditionalFormatting>
  <conditionalFormatting sqref="B184:BX186">
    <cfRule type="cellIs" dxfId="263" priority="256" stopIfTrue="1" operator="lessThan">
      <formula>55</formula>
    </cfRule>
    <cfRule type="cellIs" dxfId="262" priority="257" stopIfTrue="1" operator="lessThan">
      <formula>100</formula>
    </cfRule>
    <cfRule type="cellIs" dxfId="261" priority="258" operator="greaterThan">
      <formula>100</formula>
    </cfRule>
  </conditionalFormatting>
  <conditionalFormatting sqref="BZ184:CA186">
    <cfRule type="cellIs" dxfId="260" priority="238" stopIfTrue="1" operator="lessThan">
      <formula>55</formula>
    </cfRule>
    <cfRule type="cellIs" dxfId="259" priority="239" stopIfTrue="1" operator="lessThan">
      <formula>100</formula>
    </cfRule>
    <cfRule type="cellIs" dxfId="258" priority="240" operator="greaterThan">
      <formula>100</formula>
    </cfRule>
  </conditionalFormatting>
  <conditionalFormatting sqref="BT184:BU186">
    <cfRule type="cellIs" dxfId="257" priority="253" stopIfTrue="1" operator="lessThan">
      <formula>55</formula>
    </cfRule>
    <cfRule type="cellIs" dxfId="256" priority="254" stopIfTrue="1" operator="lessThan">
      <formula>100</formula>
    </cfRule>
    <cfRule type="cellIs" dxfId="255" priority="255" operator="greaterThan">
      <formula>100</formula>
    </cfRule>
  </conditionalFormatting>
  <conditionalFormatting sqref="BV184:BW186">
    <cfRule type="cellIs" dxfId="254" priority="250" stopIfTrue="1" operator="lessThan">
      <formula>55</formula>
    </cfRule>
    <cfRule type="cellIs" dxfId="253" priority="251" stopIfTrue="1" operator="lessThan">
      <formula>100</formula>
    </cfRule>
    <cfRule type="cellIs" dxfId="252" priority="252" operator="greaterThan">
      <formula>100</formula>
    </cfRule>
  </conditionalFormatting>
  <conditionalFormatting sqref="BX184:BX186">
    <cfRule type="cellIs" dxfId="251" priority="247" stopIfTrue="1" operator="lessThan">
      <formula>55</formula>
    </cfRule>
    <cfRule type="cellIs" dxfId="250" priority="248" stopIfTrue="1" operator="lessThan">
      <formula>100</formula>
    </cfRule>
    <cfRule type="cellIs" dxfId="249" priority="249" operator="greaterThan">
      <formula>100</formula>
    </cfRule>
  </conditionalFormatting>
  <conditionalFormatting sqref="BY184:BY186">
    <cfRule type="cellIs" dxfId="248" priority="244" stopIfTrue="1" operator="lessThan">
      <formula>55</formula>
    </cfRule>
    <cfRule type="cellIs" dxfId="247" priority="245" stopIfTrue="1" operator="lessThan">
      <formula>100</formula>
    </cfRule>
    <cfRule type="cellIs" dxfId="246" priority="246" operator="greaterThan">
      <formula>100</formula>
    </cfRule>
  </conditionalFormatting>
  <conditionalFormatting sqref="BY184:BY186">
    <cfRule type="cellIs" dxfId="245" priority="241" stopIfTrue="1" operator="lessThan">
      <formula>55</formula>
    </cfRule>
    <cfRule type="cellIs" dxfId="244" priority="242" stopIfTrue="1" operator="lessThan">
      <formula>100</formula>
    </cfRule>
    <cfRule type="cellIs" dxfId="243" priority="243" operator="greaterThan">
      <formula>100</formula>
    </cfRule>
  </conditionalFormatting>
  <conditionalFormatting sqref="BZ184:CA186">
    <cfRule type="cellIs" dxfId="242" priority="235" stopIfTrue="1" operator="lessThan">
      <formula>55</formula>
    </cfRule>
    <cfRule type="cellIs" dxfId="241" priority="236" stopIfTrue="1" operator="lessThan">
      <formula>100</formula>
    </cfRule>
    <cfRule type="cellIs" dxfId="240" priority="237" operator="greaterThan">
      <formula>100</formula>
    </cfRule>
  </conditionalFormatting>
  <conditionalFormatting sqref="CB184:CB186">
    <cfRule type="cellIs" dxfId="239" priority="232" stopIfTrue="1" operator="lessThan">
      <formula>55</formula>
    </cfRule>
    <cfRule type="cellIs" dxfId="238" priority="233" stopIfTrue="1" operator="lessThan">
      <formula>100</formula>
    </cfRule>
    <cfRule type="cellIs" dxfId="237" priority="234" operator="greaterThan">
      <formula>100</formula>
    </cfRule>
  </conditionalFormatting>
  <conditionalFormatting sqref="CB184:CB186">
    <cfRule type="cellIs" dxfId="236" priority="229" stopIfTrue="1" operator="lessThan">
      <formula>55</formula>
    </cfRule>
    <cfRule type="cellIs" dxfId="235" priority="230" stopIfTrue="1" operator="lessThan">
      <formula>100</formula>
    </cfRule>
    <cfRule type="cellIs" dxfId="234" priority="231" operator="greaterThan">
      <formula>100</formula>
    </cfRule>
  </conditionalFormatting>
  <conditionalFormatting sqref="CC184:CC186">
    <cfRule type="cellIs" dxfId="233" priority="226" stopIfTrue="1" operator="lessThan">
      <formula>55</formula>
    </cfRule>
    <cfRule type="cellIs" dxfId="232" priority="227" stopIfTrue="1" operator="lessThan">
      <formula>100</formula>
    </cfRule>
    <cfRule type="cellIs" dxfId="231" priority="228" operator="greaterThan">
      <formula>100</formula>
    </cfRule>
  </conditionalFormatting>
  <conditionalFormatting sqref="CC184:CC186">
    <cfRule type="cellIs" dxfId="230" priority="223" stopIfTrue="1" operator="lessThan">
      <formula>55</formula>
    </cfRule>
    <cfRule type="cellIs" dxfId="229" priority="224" stopIfTrue="1" operator="lessThan">
      <formula>100</formula>
    </cfRule>
    <cfRule type="cellIs" dxfId="228" priority="225" operator="greaterThan">
      <formula>100</formula>
    </cfRule>
  </conditionalFormatting>
  <conditionalFormatting sqref="CD184:CD186">
    <cfRule type="cellIs" dxfId="227" priority="220" stopIfTrue="1" operator="lessThan">
      <formula>55</formula>
    </cfRule>
    <cfRule type="cellIs" dxfId="226" priority="221" stopIfTrue="1" operator="lessThan">
      <formula>100</formula>
    </cfRule>
    <cfRule type="cellIs" dxfId="225" priority="222" operator="greaterThan">
      <formula>100</formula>
    </cfRule>
  </conditionalFormatting>
  <conditionalFormatting sqref="CD184:CD186">
    <cfRule type="cellIs" dxfId="224" priority="217" stopIfTrue="1" operator="lessThan">
      <formula>55</formula>
    </cfRule>
    <cfRule type="cellIs" dxfId="223" priority="218" stopIfTrue="1" operator="lessThan">
      <formula>100</formula>
    </cfRule>
    <cfRule type="cellIs" dxfId="222" priority="219" operator="greaterThan">
      <formula>100</formula>
    </cfRule>
  </conditionalFormatting>
  <conditionalFormatting sqref="CE184:CE186">
    <cfRule type="cellIs" dxfId="221" priority="214" stopIfTrue="1" operator="lessThan">
      <formula>55</formula>
    </cfRule>
    <cfRule type="cellIs" dxfId="220" priority="215" stopIfTrue="1" operator="lessThan">
      <formula>100</formula>
    </cfRule>
    <cfRule type="cellIs" dxfId="219" priority="216" operator="greaterThan">
      <formula>100</formula>
    </cfRule>
  </conditionalFormatting>
  <conditionalFormatting sqref="CE184:CE186">
    <cfRule type="cellIs" dxfId="218" priority="211" stopIfTrue="1" operator="lessThan">
      <formula>55</formula>
    </cfRule>
    <cfRule type="cellIs" dxfId="217" priority="212" stopIfTrue="1" operator="lessThan">
      <formula>100</formula>
    </cfRule>
    <cfRule type="cellIs" dxfId="216" priority="213" operator="greaterThan">
      <formula>100</formula>
    </cfRule>
  </conditionalFormatting>
  <conditionalFormatting sqref="CF2:CF183">
    <cfRule type="cellIs" dxfId="215" priority="208" stopIfTrue="1" operator="lessThan">
      <formula>55</formula>
    </cfRule>
    <cfRule type="cellIs" dxfId="214" priority="209" stopIfTrue="1" operator="lessThan">
      <formula>100</formula>
    </cfRule>
    <cfRule type="cellIs" dxfId="213" priority="210" operator="greaterThan">
      <formula>100</formula>
    </cfRule>
  </conditionalFormatting>
  <conditionalFormatting sqref="CF175:CF183">
    <cfRule type="cellIs" dxfId="212" priority="199" stopIfTrue="1" operator="lessThan">
      <formula>55</formula>
    </cfRule>
    <cfRule type="cellIs" dxfId="211" priority="200" stopIfTrue="1" operator="lessThan">
      <formula>100</formula>
    </cfRule>
    <cfRule type="cellIs" dxfId="210" priority="201" operator="greaterThan">
      <formula>100</formula>
    </cfRule>
  </conditionalFormatting>
  <conditionalFormatting sqref="CF189 CF2:CF174">
    <cfRule type="cellIs" dxfId="209" priority="205" stopIfTrue="1" operator="lessThan">
      <formula>55</formula>
    </cfRule>
    <cfRule type="cellIs" dxfId="208" priority="206" stopIfTrue="1" operator="lessThan">
      <formula>100</formula>
    </cfRule>
    <cfRule type="cellIs" dxfId="207" priority="207" operator="greaterThan">
      <formula>100</formula>
    </cfRule>
  </conditionalFormatting>
  <conditionalFormatting sqref="CF2:CF174 CF187">
    <cfRule type="cellIs" dxfId="206" priority="202" stopIfTrue="1" operator="lessThan">
      <formula>55</formula>
    </cfRule>
    <cfRule type="cellIs" dxfId="205" priority="203" stopIfTrue="1" operator="lessThan">
      <formula>100</formula>
    </cfRule>
    <cfRule type="cellIs" dxfId="204" priority="204" operator="greaterThan">
      <formula>100</formula>
    </cfRule>
  </conditionalFormatting>
  <conditionalFormatting sqref="CF175:CF183">
    <cfRule type="cellIs" dxfId="203" priority="196" stopIfTrue="1" operator="lessThan">
      <formula>55</formula>
    </cfRule>
    <cfRule type="cellIs" dxfId="202" priority="197" stopIfTrue="1" operator="lessThan">
      <formula>100</formula>
    </cfRule>
    <cfRule type="cellIs" dxfId="201" priority="198" operator="greaterThan">
      <formula>100</formula>
    </cfRule>
  </conditionalFormatting>
  <conditionalFormatting sqref="CF188">
    <cfRule type="cellIs" dxfId="200" priority="193" stopIfTrue="1" operator="lessThan">
      <formula>55</formula>
    </cfRule>
    <cfRule type="cellIs" dxfId="199" priority="194" stopIfTrue="1" operator="lessThan">
      <formula>100</formula>
    </cfRule>
    <cfRule type="cellIs" dxfId="198" priority="195" operator="greaterThan">
      <formula>100</formula>
    </cfRule>
  </conditionalFormatting>
  <conditionalFormatting sqref="CF188">
    <cfRule type="cellIs" dxfId="197" priority="190" stopIfTrue="1" operator="lessThan">
      <formula>55</formula>
    </cfRule>
    <cfRule type="cellIs" dxfId="196" priority="191" stopIfTrue="1" operator="lessThan">
      <formula>100</formula>
    </cfRule>
    <cfRule type="cellIs" dxfId="195" priority="192" operator="greaterThan">
      <formula>100</formula>
    </cfRule>
  </conditionalFormatting>
  <conditionalFormatting sqref="CF184:CF186">
    <cfRule type="cellIs" dxfId="194" priority="187" stopIfTrue="1" operator="lessThan">
      <formula>55</formula>
    </cfRule>
    <cfRule type="cellIs" dxfId="193" priority="188" stopIfTrue="1" operator="lessThan">
      <formula>100</formula>
    </cfRule>
    <cfRule type="cellIs" dxfId="192" priority="189" operator="greaterThan">
      <formula>100</formula>
    </cfRule>
  </conditionalFormatting>
  <conditionalFormatting sqref="CF184:CF186">
    <cfRule type="cellIs" dxfId="191" priority="184" stopIfTrue="1" operator="lessThan">
      <formula>55</formula>
    </cfRule>
    <cfRule type="cellIs" dxfId="190" priority="185" stopIfTrue="1" operator="lessThan">
      <formula>100</formula>
    </cfRule>
    <cfRule type="cellIs" dxfId="189" priority="186" operator="greaterThan">
      <formula>100</formula>
    </cfRule>
  </conditionalFormatting>
  <conditionalFormatting sqref="CF184:CF186">
    <cfRule type="cellIs" dxfId="188" priority="181" stopIfTrue="1" operator="lessThan">
      <formula>55</formula>
    </cfRule>
    <cfRule type="cellIs" dxfId="187" priority="182" stopIfTrue="1" operator="lessThan">
      <formula>100</formula>
    </cfRule>
    <cfRule type="cellIs" dxfId="186" priority="183" operator="greaterThan">
      <formula>100</formula>
    </cfRule>
  </conditionalFormatting>
  <conditionalFormatting sqref="CG2:CG183">
    <cfRule type="cellIs" dxfId="185" priority="178" stopIfTrue="1" operator="lessThan">
      <formula>55</formula>
    </cfRule>
    <cfRule type="cellIs" dxfId="184" priority="179" stopIfTrue="1" operator="lessThan">
      <formula>100</formula>
    </cfRule>
    <cfRule type="cellIs" dxfId="183" priority="180" operator="greaterThan">
      <formula>100</formula>
    </cfRule>
  </conditionalFormatting>
  <conditionalFormatting sqref="CG175:CG183">
    <cfRule type="cellIs" dxfId="182" priority="169" stopIfTrue="1" operator="lessThan">
      <formula>55</formula>
    </cfRule>
    <cfRule type="cellIs" dxfId="181" priority="170" stopIfTrue="1" operator="lessThan">
      <formula>100</formula>
    </cfRule>
    <cfRule type="cellIs" dxfId="180" priority="171" operator="greaterThan">
      <formula>100</formula>
    </cfRule>
  </conditionalFormatting>
  <conditionalFormatting sqref="CG189 CG2:CG174">
    <cfRule type="cellIs" dxfId="179" priority="175" stopIfTrue="1" operator="lessThan">
      <formula>55</formula>
    </cfRule>
    <cfRule type="cellIs" dxfId="178" priority="176" stopIfTrue="1" operator="lessThan">
      <formula>100</formula>
    </cfRule>
    <cfRule type="cellIs" dxfId="177" priority="177" operator="greaterThan">
      <formula>100</formula>
    </cfRule>
  </conditionalFormatting>
  <conditionalFormatting sqref="CG2:CG174 CG187">
    <cfRule type="cellIs" dxfId="176" priority="172" stopIfTrue="1" operator="lessThan">
      <formula>55</formula>
    </cfRule>
    <cfRule type="cellIs" dxfId="175" priority="173" stopIfTrue="1" operator="lessThan">
      <formula>100</formula>
    </cfRule>
    <cfRule type="cellIs" dxfId="174" priority="174" operator="greaterThan">
      <formula>100</formula>
    </cfRule>
  </conditionalFormatting>
  <conditionalFormatting sqref="CG175:CG183">
    <cfRule type="cellIs" dxfId="173" priority="166" stopIfTrue="1" operator="lessThan">
      <formula>55</formula>
    </cfRule>
    <cfRule type="cellIs" dxfId="172" priority="167" stopIfTrue="1" operator="lessThan">
      <formula>100</formula>
    </cfRule>
    <cfRule type="cellIs" dxfId="171" priority="168" operator="greaterThan">
      <formula>100</formula>
    </cfRule>
  </conditionalFormatting>
  <conditionalFormatting sqref="CG188">
    <cfRule type="cellIs" dxfId="170" priority="163" stopIfTrue="1" operator="lessThan">
      <formula>55</formula>
    </cfRule>
    <cfRule type="cellIs" dxfId="169" priority="164" stopIfTrue="1" operator="lessThan">
      <formula>100</formula>
    </cfRule>
    <cfRule type="cellIs" dxfId="168" priority="165" operator="greaterThan">
      <formula>100</formula>
    </cfRule>
  </conditionalFormatting>
  <conditionalFormatting sqref="CG188">
    <cfRule type="cellIs" dxfId="167" priority="160" stopIfTrue="1" operator="lessThan">
      <formula>55</formula>
    </cfRule>
    <cfRule type="cellIs" dxfId="166" priority="161" stopIfTrue="1" operator="lessThan">
      <formula>100</formula>
    </cfRule>
    <cfRule type="cellIs" dxfId="165" priority="162" operator="greaterThan">
      <formula>100</formula>
    </cfRule>
  </conditionalFormatting>
  <conditionalFormatting sqref="CG184:CG186">
    <cfRule type="cellIs" dxfId="164" priority="157" stopIfTrue="1" operator="lessThan">
      <formula>55</formula>
    </cfRule>
    <cfRule type="cellIs" dxfId="163" priority="158" stopIfTrue="1" operator="lessThan">
      <formula>100</formula>
    </cfRule>
    <cfRule type="cellIs" dxfId="162" priority="159" operator="greaterThan">
      <formula>100</formula>
    </cfRule>
  </conditionalFormatting>
  <conditionalFormatting sqref="CG184:CG186">
    <cfRule type="cellIs" dxfId="161" priority="154" stopIfTrue="1" operator="lessThan">
      <formula>55</formula>
    </cfRule>
    <cfRule type="cellIs" dxfId="160" priority="155" stopIfTrue="1" operator="lessThan">
      <formula>100</formula>
    </cfRule>
    <cfRule type="cellIs" dxfId="159" priority="156" operator="greaterThan">
      <formula>100</formula>
    </cfRule>
  </conditionalFormatting>
  <conditionalFormatting sqref="CG184:CG186">
    <cfRule type="cellIs" dxfId="158" priority="151" stopIfTrue="1" operator="lessThan">
      <formula>55</formula>
    </cfRule>
    <cfRule type="cellIs" dxfId="157" priority="152" stopIfTrue="1" operator="lessThan">
      <formula>100</formula>
    </cfRule>
    <cfRule type="cellIs" dxfId="156" priority="153" operator="greaterThan">
      <formula>100</formula>
    </cfRule>
  </conditionalFormatting>
  <conditionalFormatting sqref="CH2:CH183">
    <cfRule type="cellIs" dxfId="155" priority="148" stopIfTrue="1" operator="lessThan">
      <formula>55</formula>
    </cfRule>
    <cfRule type="cellIs" dxfId="154" priority="149" stopIfTrue="1" operator="lessThan">
      <formula>100</formula>
    </cfRule>
    <cfRule type="cellIs" dxfId="153" priority="150" operator="greaterThan">
      <formula>100</formula>
    </cfRule>
  </conditionalFormatting>
  <conditionalFormatting sqref="CH175:CH183">
    <cfRule type="cellIs" dxfId="152" priority="139" stopIfTrue="1" operator="lessThan">
      <formula>55</formula>
    </cfRule>
    <cfRule type="cellIs" dxfId="151" priority="140" stopIfTrue="1" operator="lessThan">
      <formula>100</formula>
    </cfRule>
    <cfRule type="cellIs" dxfId="150" priority="141" operator="greaterThan">
      <formula>100</formula>
    </cfRule>
  </conditionalFormatting>
  <conditionalFormatting sqref="CH189 CH2:CH174">
    <cfRule type="cellIs" dxfId="149" priority="145" stopIfTrue="1" operator="lessThan">
      <formula>55</formula>
    </cfRule>
    <cfRule type="cellIs" dxfId="148" priority="146" stopIfTrue="1" operator="lessThan">
      <formula>100</formula>
    </cfRule>
    <cfRule type="cellIs" dxfId="147" priority="147" operator="greaterThan">
      <formula>100</formula>
    </cfRule>
  </conditionalFormatting>
  <conditionalFormatting sqref="CH2:CH174 CH187">
    <cfRule type="cellIs" dxfId="146" priority="142" stopIfTrue="1" operator="lessThan">
      <formula>55</formula>
    </cfRule>
    <cfRule type="cellIs" dxfId="145" priority="143" stopIfTrue="1" operator="lessThan">
      <formula>100</formula>
    </cfRule>
    <cfRule type="cellIs" dxfId="144" priority="144" operator="greaterThan">
      <formula>100</formula>
    </cfRule>
  </conditionalFormatting>
  <conditionalFormatting sqref="CH175:CH183">
    <cfRule type="cellIs" dxfId="143" priority="136" stopIfTrue="1" operator="lessThan">
      <formula>55</formula>
    </cfRule>
    <cfRule type="cellIs" dxfId="142" priority="137" stopIfTrue="1" operator="lessThan">
      <formula>100</formula>
    </cfRule>
    <cfRule type="cellIs" dxfId="141" priority="138" operator="greaterThan">
      <formula>100</formula>
    </cfRule>
  </conditionalFormatting>
  <conditionalFormatting sqref="CH188">
    <cfRule type="cellIs" dxfId="140" priority="133" stopIfTrue="1" operator="lessThan">
      <formula>55</formula>
    </cfRule>
    <cfRule type="cellIs" dxfId="139" priority="134" stopIfTrue="1" operator="lessThan">
      <formula>100</formula>
    </cfRule>
    <cfRule type="cellIs" dxfId="138" priority="135" operator="greaterThan">
      <formula>100</formula>
    </cfRule>
  </conditionalFormatting>
  <conditionalFormatting sqref="CH188">
    <cfRule type="cellIs" dxfId="137" priority="130" stopIfTrue="1" operator="lessThan">
      <formula>55</formula>
    </cfRule>
    <cfRule type="cellIs" dxfId="136" priority="131" stopIfTrue="1" operator="lessThan">
      <formula>100</formula>
    </cfRule>
    <cfRule type="cellIs" dxfId="135" priority="132" operator="greaterThan">
      <formula>100</formula>
    </cfRule>
  </conditionalFormatting>
  <conditionalFormatting sqref="CH184:CH186">
    <cfRule type="cellIs" dxfId="134" priority="127" stopIfTrue="1" operator="lessThan">
      <formula>55</formula>
    </cfRule>
    <cfRule type="cellIs" dxfId="133" priority="128" stopIfTrue="1" operator="lessThan">
      <formula>100</formula>
    </cfRule>
    <cfRule type="cellIs" dxfId="132" priority="129" operator="greaterThan">
      <formula>100</formula>
    </cfRule>
  </conditionalFormatting>
  <conditionalFormatting sqref="CH184:CH186">
    <cfRule type="cellIs" dxfId="131" priority="124" stopIfTrue="1" operator="lessThan">
      <formula>55</formula>
    </cfRule>
    <cfRule type="cellIs" dxfId="130" priority="125" stopIfTrue="1" operator="lessThan">
      <formula>100</formula>
    </cfRule>
    <cfRule type="cellIs" dxfId="129" priority="126" operator="greaterThan">
      <formula>100</formula>
    </cfRule>
  </conditionalFormatting>
  <conditionalFormatting sqref="CH184:CH186">
    <cfRule type="cellIs" dxfId="128" priority="121" stopIfTrue="1" operator="lessThan">
      <formula>55</formula>
    </cfRule>
    <cfRule type="cellIs" dxfId="127" priority="122" stopIfTrue="1" operator="lessThan">
      <formula>100</formula>
    </cfRule>
    <cfRule type="cellIs" dxfId="126" priority="123" operator="greaterThan">
      <formula>100</formula>
    </cfRule>
  </conditionalFormatting>
  <conditionalFormatting sqref="CI2:CK183">
    <cfRule type="cellIs" dxfId="125" priority="118" stopIfTrue="1" operator="lessThan">
      <formula>55</formula>
    </cfRule>
    <cfRule type="cellIs" dxfId="124" priority="119" stopIfTrue="1" operator="lessThan">
      <formula>100</formula>
    </cfRule>
    <cfRule type="cellIs" dxfId="123" priority="120" operator="greaterThan">
      <formula>100</formula>
    </cfRule>
  </conditionalFormatting>
  <conditionalFormatting sqref="CI175:CK183">
    <cfRule type="cellIs" dxfId="122" priority="109" stopIfTrue="1" operator="lessThan">
      <formula>55</formula>
    </cfRule>
    <cfRule type="cellIs" dxfId="121" priority="110" stopIfTrue="1" operator="lessThan">
      <formula>100</formula>
    </cfRule>
    <cfRule type="cellIs" dxfId="120" priority="111" operator="greaterThan">
      <formula>100</formula>
    </cfRule>
  </conditionalFormatting>
  <conditionalFormatting sqref="CI189:CK189 CI2:CK174">
    <cfRule type="cellIs" dxfId="119" priority="115" stopIfTrue="1" operator="lessThan">
      <formula>55</formula>
    </cfRule>
    <cfRule type="cellIs" dxfId="118" priority="116" stopIfTrue="1" operator="lessThan">
      <formula>100</formula>
    </cfRule>
    <cfRule type="cellIs" dxfId="117" priority="117" operator="greaterThan">
      <formula>100</formula>
    </cfRule>
  </conditionalFormatting>
  <conditionalFormatting sqref="CI2:CK174 CI187:CK187">
    <cfRule type="cellIs" dxfId="116" priority="112" stopIfTrue="1" operator="lessThan">
      <formula>55</formula>
    </cfRule>
    <cfRule type="cellIs" dxfId="115" priority="113" stopIfTrue="1" operator="lessThan">
      <formula>100</formula>
    </cfRule>
    <cfRule type="cellIs" dxfId="114" priority="114" operator="greaterThan">
      <formula>100</formula>
    </cfRule>
  </conditionalFormatting>
  <conditionalFormatting sqref="CI175:CK183">
    <cfRule type="cellIs" dxfId="113" priority="106" stopIfTrue="1" operator="lessThan">
      <formula>55</formula>
    </cfRule>
    <cfRule type="cellIs" dxfId="112" priority="107" stopIfTrue="1" operator="lessThan">
      <formula>100</formula>
    </cfRule>
    <cfRule type="cellIs" dxfId="111" priority="108" operator="greaterThan">
      <formula>100</formula>
    </cfRule>
  </conditionalFormatting>
  <conditionalFormatting sqref="CI188:CK188">
    <cfRule type="cellIs" dxfId="110" priority="103" stopIfTrue="1" operator="lessThan">
      <formula>55</formula>
    </cfRule>
    <cfRule type="cellIs" dxfId="109" priority="104" stopIfTrue="1" operator="lessThan">
      <formula>100</formula>
    </cfRule>
    <cfRule type="cellIs" dxfId="108" priority="105" operator="greaterThan">
      <formula>100</formula>
    </cfRule>
  </conditionalFormatting>
  <conditionalFormatting sqref="CI188:CK188">
    <cfRule type="cellIs" dxfId="107" priority="100" stopIfTrue="1" operator="lessThan">
      <formula>55</formula>
    </cfRule>
    <cfRule type="cellIs" dxfId="106" priority="101" stopIfTrue="1" operator="lessThan">
      <formula>100</formula>
    </cfRule>
    <cfRule type="cellIs" dxfId="105" priority="102" operator="greaterThan">
      <formula>100</formula>
    </cfRule>
  </conditionalFormatting>
  <conditionalFormatting sqref="CI184:CK186">
    <cfRule type="cellIs" dxfId="104" priority="97" stopIfTrue="1" operator="lessThan">
      <formula>55</formula>
    </cfRule>
    <cfRule type="cellIs" dxfId="103" priority="98" stopIfTrue="1" operator="lessThan">
      <formula>100</formula>
    </cfRule>
    <cfRule type="cellIs" dxfId="102" priority="99" operator="greaterThan">
      <formula>100</formula>
    </cfRule>
  </conditionalFormatting>
  <conditionalFormatting sqref="CI184:CK186">
    <cfRule type="cellIs" dxfId="101" priority="94" stopIfTrue="1" operator="lessThan">
      <formula>55</formula>
    </cfRule>
    <cfRule type="cellIs" dxfId="100" priority="95" stopIfTrue="1" operator="lessThan">
      <formula>100</formula>
    </cfRule>
    <cfRule type="cellIs" dxfId="99" priority="96" operator="greaterThan">
      <formula>100</formula>
    </cfRule>
  </conditionalFormatting>
  <conditionalFormatting sqref="CI184:CK186">
    <cfRule type="cellIs" dxfId="98" priority="91" stopIfTrue="1" operator="lessThan">
      <formula>55</formula>
    </cfRule>
    <cfRule type="cellIs" dxfId="97" priority="92" stopIfTrue="1" operator="lessThan">
      <formula>100</formula>
    </cfRule>
    <cfRule type="cellIs" dxfId="96" priority="93" operator="greaterThan">
      <formula>100</formula>
    </cfRule>
  </conditionalFormatting>
  <conditionalFormatting sqref="CL2:CM183">
    <cfRule type="cellIs" dxfId="95" priority="88" stopIfTrue="1" operator="lessThan">
      <formula>55</formula>
    </cfRule>
    <cfRule type="cellIs" dxfId="94" priority="89" stopIfTrue="1" operator="lessThan">
      <formula>100</formula>
    </cfRule>
    <cfRule type="cellIs" dxfId="93" priority="90" operator="greaterThan">
      <formula>100</formula>
    </cfRule>
  </conditionalFormatting>
  <conditionalFormatting sqref="CL175:CM183">
    <cfRule type="cellIs" dxfId="92" priority="79" stopIfTrue="1" operator="lessThan">
      <formula>55</formula>
    </cfRule>
    <cfRule type="cellIs" dxfId="91" priority="80" stopIfTrue="1" operator="lessThan">
      <formula>100</formula>
    </cfRule>
    <cfRule type="cellIs" dxfId="90" priority="81" operator="greaterThan">
      <formula>100</formula>
    </cfRule>
  </conditionalFormatting>
  <conditionalFormatting sqref="CL189:CM189 CL2:CM174">
    <cfRule type="cellIs" dxfId="89" priority="85" stopIfTrue="1" operator="lessThan">
      <formula>55</formula>
    </cfRule>
    <cfRule type="cellIs" dxfId="88" priority="86" stopIfTrue="1" operator="lessThan">
      <formula>100</formula>
    </cfRule>
    <cfRule type="cellIs" dxfId="87" priority="87" operator="greaterThan">
      <formula>100</formula>
    </cfRule>
  </conditionalFormatting>
  <conditionalFormatting sqref="CL2:CM174 CL187:CM187">
    <cfRule type="cellIs" dxfId="86" priority="82" stopIfTrue="1" operator="lessThan">
      <formula>55</formula>
    </cfRule>
    <cfRule type="cellIs" dxfId="85" priority="83" stopIfTrue="1" operator="lessThan">
      <formula>100</formula>
    </cfRule>
    <cfRule type="cellIs" dxfId="84" priority="84" operator="greaterThan">
      <formula>100</formula>
    </cfRule>
  </conditionalFormatting>
  <conditionalFormatting sqref="CL175:CM183">
    <cfRule type="cellIs" dxfId="83" priority="76" stopIfTrue="1" operator="lessThan">
      <formula>55</formula>
    </cfRule>
    <cfRule type="cellIs" dxfId="82" priority="77" stopIfTrue="1" operator="lessThan">
      <formula>100</formula>
    </cfRule>
    <cfRule type="cellIs" dxfId="81" priority="78" operator="greaterThan">
      <formula>100</formula>
    </cfRule>
  </conditionalFormatting>
  <conditionalFormatting sqref="CL188:CM188">
    <cfRule type="cellIs" dxfId="80" priority="73" stopIfTrue="1" operator="lessThan">
      <formula>55</formula>
    </cfRule>
    <cfRule type="cellIs" dxfId="79" priority="74" stopIfTrue="1" operator="lessThan">
      <formula>100</formula>
    </cfRule>
    <cfRule type="cellIs" dxfId="78" priority="75" operator="greaterThan">
      <formula>100</formula>
    </cfRule>
  </conditionalFormatting>
  <conditionalFormatting sqref="CL188:CM188">
    <cfRule type="cellIs" dxfId="77" priority="70" stopIfTrue="1" operator="lessThan">
      <formula>55</formula>
    </cfRule>
    <cfRule type="cellIs" dxfId="76" priority="71" stopIfTrue="1" operator="lessThan">
      <formula>100</formula>
    </cfRule>
    <cfRule type="cellIs" dxfId="75" priority="72" operator="greaterThan">
      <formula>100</formula>
    </cfRule>
  </conditionalFormatting>
  <conditionalFormatting sqref="CL184:CM186">
    <cfRule type="cellIs" dxfId="74" priority="67" stopIfTrue="1" operator="lessThan">
      <formula>55</formula>
    </cfRule>
    <cfRule type="cellIs" dxfId="73" priority="68" stopIfTrue="1" operator="lessThan">
      <formula>100</formula>
    </cfRule>
    <cfRule type="cellIs" dxfId="72" priority="69" operator="greaterThan">
      <formula>100</formula>
    </cfRule>
  </conditionalFormatting>
  <conditionalFormatting sqref="CL184:CM186">
    <cfRule type="cellIs" dxfId="71" priority="64" stopIfTrue="1" operator="lessThan">
      <formula>55</formula>
    </cfRule>
    <cfRule type="cellIs" dxfId="70" priority="65" stopIfTrue="1" operator="lessThan">
      <formula>100</formula>
    </cfRule>
    <cfRule type="cellIs" dxfId="69" priority="66" operator="greaterThan">
      <formula>100</formula>
    </cfRule>
  </conditionalFormatting>
  <conditionalFormatting sqref="CL184:CM186">
    <cfRule type="cellIs" dxfId="68" priority="61" stopIfTrue="1" operator="lessThan">
      <formula>55</formula>
    </cfRule>
    <cfRule type="cellIs" dxfId="67" priority="62" stopIfTrue="1" operator="lessThan">
      <formula>100</formula>
    </cfRule>
    <cfRule type="cellIs" dxfId="66" priority="63" operator="greaterThan">
      <formula>100</formula>
    </cfRule>
  </conditionalFormatting>
  <conditionalFormatting sqref="CN2:CQ183">
    <cfRule type="cellIs" dxfId="62" priority="58" stopIfTrue="1" operator="lessThan">
      <formula>55</formula>
    </cfRule>
    <cfRule type="cellIs" dxfId="61" priority="59" stopIfTrue="1" operator="lessThan">
      <formula>100</formula>
    </cfRule>
    <cfRule type="cellIs" dxfId="60" priority="60" operator="greaterThan">
      <formula>100</formula>
    </cfRule>
  </conditionalFormatting>
  <conditionalFormatting sqref="CN175:CQ183">
    <cfRule type="cellIs" dxfId="59" priority="49" stopIfTrue="1" operator="lessThan">
      <formula>55</formula>
    </cfRule>
    <cfRule type="cellIs" dxfId="58" priority="50" stopIfTrue="1" operator="lessThan">
      <formula>100</formula>
    </cfRule>
    <cfRule type="cellIs" dxfId="57" priority="51" operator="greaterThan">
      <formula>100</formula>
    </cfRule>
  </conditionalFormatting>
  <conditionalFormatting sqref="CN189:CQ189 CN2:CQ174">
    <cfRule type="cellIs" dxfId="56" priority="55" stopIfTrue="1" operator="lessThan">
      <formula>55</formula>
    </cfRule>
    <cfRule type="cellIs" dxfId="55" priority="56" stopIfTrue="1" operator="lessThan">
      <formula>100</formula>
    </cfRule>
    <cfRule type="cellIs" dxfId="54" priority="57" operator="greaterThan">
      <formula>100</formula>
    </cfRule>
  </conditionalFormatting>
  <conditionalFormatting sqref="CN2:CQ174 CN187:CQ187">
    <cfRule type="cellIs" dxfId="53" priority="52" stopIfTrue="1" operator="lessThan">
      <formula>55</formula>
    </cfRule>
    <cfRule type="cellIs" dxfId="52" priority="53" stopIfTrue="1" operator="lessThan">
      <formula>100</formula>
    </cfRule>
    <cfRule type="cellIs" dxfId="51" priority="54" operator="greaterThan">
      <formula>100</formula>
    </cfRule>
  </conditionalFormatting>
  <conditionalFormatting sqref="CN175:CQ183">
    <cfRule type="cellIs" dxfId="50" priority="46" stopIfTrue="1" operator="lessThan">
      <formula>55</formula>
    </cfRule>
    <cfRule type="cellIs" dxfId="49" priority="47" stopIfTrue="1" operator="lessThan">
      <formula>100</formula>
    </cfRule>
    <cfRule type="cellIs" dxfId="48" priority="48" operator="greaterThan">
      <formula>100</formula>
    </cfRule>
  </conditionalFormatting>
  <conditionalFormatting sqref="CN188:CQ188">
    <cfRule type="cellIs" dxfId="47" priority="43" stopIfTrue="1" operator="lessThan">
      <formula>55</formula>
    </cfRule>
    <cfRule type="cellIs" dxfId="46" priority="44" stopIfTrue="1" operator="lessThan">
      <formula>100</formula>
    </cfRule>
    <cfRule type="cellIs" dxfId="45" priority="45" operator="greaterThan">
      <formula>100</formula>
    </cfRule>
  </conditionalFormatting>
  <conditionalFormatting sqref="CN188:CQ188">
    <cfRule type="cellIs" dxfId="44" priority="40" stopIfTrue="1" operator="lessThan">
      <formula>55</formula>
    </cfRule>
    <cfRule type="cellIs" dxfId="43" priority="41" stopIfTrue="1" operator="lessThan">
      <formula>100</formula>
    </cfRule>
    <cfRule type="cellIs" dxfId="42" priority="42" operator="greaterThan">
      <formula>100</formula>
    </cfRule>
  </conditionalFormatting>
  <conditionalFormatting sqref="CN184:CQ186">
    <cfRule type="cellIs" dxfId="41" priority="37" stopIfTrue="1" operator="lessThan">
      <formula>55</formula>
    </cfRule>
    <cfRule type="cellIs" dxfId="40" priority="38" stopIfTrue="1" operator="lessThan">
      <formula>100</formula>
    </cfRule>
    <cfRule type="cellIs" dxfId="39" priority="39" operator="greaterThan">
      <formula>100</formula>
    </cfRule>
  </conditionalFormatting>
  <conditionalFormatting sqref="CN184:CQ186">
    <cfRule type="cellIs" dxfId="38" priority="34" stopIfTrue="1" operator="lessThan">
      <formula>55</formula>
    </cfRule>
    <cfRule type="cellIs" dxfId="37" priority="35" stopIfTrue="1" operator="lessThan">
      <formula>100</formula>
    </cfRule>
    <cfRule type="cellIs" dxfId="36" priority="36" operator="greaterThan">
      <formula>100</formula>
    </cfRule>
  </conditionalFormatting>
  <conditionalFormatting sqref="CN184:CQ186">
    <cfRule type="cellIs" dxfId="35" priority="31" stopIfTrue="1" operator="lessThan">
      <formula>55</formula>
    </cfRule>
    <cfRule type="cellIs" dxfId="34" priority="32" stopIfTrue="1" operator="lessThan">
      <formula>100</formula>
    </cfRule>
    <cfRule type="cellIs" dxfId="33" priority="33" operator="greaterThan">
      <formula>100</formula>
    </cfRule>
  </conditionalFormatting>
  <conditionalFormatting sqref="CR2:CS183">
    <cfRule type="cellIs" dxfId="29" priority="28" stopIfTrue="1" operator="lessThan">
      <formula>55</formula>
    </cfRule>
    <cfRule type="cellIs" dxfId="28" priority="29" stopIfTrue="1" operator="lessThan">
      <formula>100</formula>
    </cfRule>
    <cfRule type="cellIs" dxfId="27" priority="30" operator="greaterThan">
      <formula>100</formula>
    </cfRule>
  </conditionalFormatting>
  <conditionalFormatting sqref="CR175:CS183">
    <cfRule type="cellIs" dxfId="26" priority="19" stopIfTrue="1" operator="lessThan">
      <formula>55</formula>
    </cfRule>
    <cfRule type="cellIs" dxfId="25" priority="20" stopIfTrue="1" operator="lessThan">
      <formula>100</formula>
    </cfRule>
    <cfRule type="cellIs" dxfId="24" priority="21" operator="greaterThan">
      <formula>100</formula>
    </cfRule>
  </conditionalFormatting>
  <conditionalFormatting sqref="CR189:CS189 CR2:CS174">
    <cfRule type="cellIs" dxfId="23" priority="25" stopIfTrue="1" operator="lessThan">
      <formula>55</formula>
    </cfRule>
    <cfRule type="cellIs" dxfId="22" priority="26" stopIfTrue="1" operator="lessThan">
      <formula>100</formula>
    </cfRule>
    <cfRule type="cellIs" dxfId="21" priority="27" operator="greaterThan">
      <formula>100</formula>
    </cfRule>
  </conditionalFormatting>
  <conditionalFormatting sqref="CR2:CS174 CR187:CS187">
    <cfRule type="cellIs" dxfId="20" priority="22" stopIfTrue="1" operator="lessThan">
      <formula>55</formula>
    </cfRule>
    <cfRule type="cellIs" dxfId="19" priority="23" stopIfTrue="1" operator="lessThan">
      <formula>100</formula>
    </cfRule>
    <cfRule type="cellIs" dxfId="18" priority="24" operator="greaterThan">
      <formula>100</formula>
    </cfRule>
  </conditionalFormatting>
  <conditionalFormatting sqref="CR175:CS183">
    <cfRule type="cellIs" dxfId="17" priority="16" stopIfTrue="1" operator="lessThan">
      <formula>55</formula>
    </cfRule>
    <cfRule type="cellIs" dxfId="16" priority="17" stopIfTrue="1" operator="lessThan">
      <formula>100</formula>
    </cfRule>
    <cfRule type="cellIs" dxfId="15" priority="18" operator="greaterThan">
      <formula>100</formula>
    </cfRule>
  </conditionalFormatting>
  <conditionalFormatting sqref="CR188:CS188">
    <cfRule type="cellIs" dxfId="14" priority="13" stopIfTrue="1" operator="lessThan">
      <formula>55</formula>
    </cfRule>
    <cfRule type="cellIs" dxfId="13" priority="14" stopIfTrue="1" operator="lessThan">
      <formula>100</formula>
    </cfRule>
    <cfRule type="cellIs" dxfId="12" priority="15" operator="greaterThan">
      <formula>100</formula>
    </cfRule>
  </conditionalFormatting>
  <conditionalFormatting sqref="CR188:CS188">
    <cfRule type="cellIs" dxfId="11" priority="10" stopIfTrue="1" operator="lessThan">
      <formula>55</formula>
    </cfRule>
    <cfRule type="cellIs" dxfId="10" priority="11" stopIfTrue="1" operator="lessThan">
      <formula>100</formula>
    </cfRule>
    <cfRule type="cellIs" dxfId="9" priority="12" operator="greaterThan">
      <formula>100</formula>
    </cfRule>
  </conditionalFormatting>
  <conditionalFormatting sqref="CR184:CS186">
    <cfRule type="cellIs" dxfId="8" priority="7" stopIfTrue="1" operator="lessThan">
      <formula>55</formula>
    </cfRule>
    <cfRule type="cellIs" dxfId="7" priority="8" stopIfTrue="1" operator="lessThan">
      <formula>100</formula>
    </cfRule>
    <cfRule type="cellIs" dxfId="6" priority="9" operator="greaterThan">
      <formula>100</formula>
    </cfRule>
  </conditionalFormatting>
  <conditionalFormatting sqref="CR184:CS186">
    <cfRule type="cellIs" dxfId="5" priority="4" stopIfTrue="1" operator="lessThan">
      <formula>55</formula>
    </cfRule>
    <cfRule type="cellIs" dxfId="4" priority="5" stopIfTrue="1" operator="lessThan">
      <formula>100</formula>
    </cfRule>
    <cfRule type="cellIs" dxfId="3" priority="6" operator="greaterThan">
      <formula>100</formula>
    </cfRule>
  </conditionalFormatting>
  <conditionalFormatting sqref="CR184:CS186">
    <cfRule type="cellIs" dxfId="2" priority="1" stopIfTrue="1" operator="lessThan">
      <formula>55</formula>
    </cfRule>
    <cfRule type="cellIs" dxfId="1" priority="2" stopIfTrue="1" operator="lessThan">
      <formula>100</formula>
    </cfRule>
    <cfRule type="cellIs" dxfId="0" priority="3" operator="greaterThan">
      <formula>100</formula>
    </cfRule>
  </conditionalFormatting>
  <dataValidations count="1">
    <dataValidation type="list" allowBlank="1" showInputMessage="1" showErrorMessage="1" sqref="A1" xr:uid="{93196DAC-57BE-4D63-82DF-043A94804F5E}">
      <formula1>$A$191:$A$192</formula1>
    </dataValidation>
  </dataValidation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5ECE-C45C-48FE-B4BE-050B7441916C}">
  <sheetPr codeName="Sheet11">
    <tabColor theme="0" tint="-0.34998626667073579"/>
  </sheetPr>
  <dimension ref="A1:G244"/>
  <sheetViews>
    <sheetView workbookViewId="0">
      <pane xSplit="1" ySplit="1" topLeftCell="B188" activePane="bottomRight" state="frozen"/>
      <selection pane="topRight" activeCell="B1" sqref="B1"/>
      <selection pane="bottomLeft" activeCell="A2" sqref="A2"/>
      <selection pane="bottomRight" activeCell="E197" sqref="E197"/>
    </sheetView>
  </sheetViews>
  <sheetFormatPr defaultColWidth="20" defaultRowHeight="15" x14ac:dyDescent="0.25"/>
  <cols>
    <col min="2" max="2" width="31.42578125" customWidth="1"/>
    <col min="7" max="7" width="20" style="2"/>
  </cols>
  <sheetData>
    <row r="1" spans="1:7" x14ac:dyDescent="0.25">
      <c r="A1" s="7" t="s">
        <v>223</v>
      </c>
      <c r="B1" s="7" t="s">
        <v>224</v>
      </c>
      <c r="C1" t="s">
        <v>225</v>
      </c>
      <c r="D1" t="s">
        <v>226</v>
      </c>
      <c r="F1" t="s">
        <v>227</v>
      </c>
      <c r="G1" s="2" t="s">
        <v>228</v>
      </c>
    </row>
    <row r="2" spans="1:7" x14ac:dyDescent="0.25">
      <c r="A2" s="7">
        <v>175</v>
      </c>
      <c r="B2" s="7" t="s">
        <v>229</v>
      </c>
      <c r="C2" s="8">
        <v>244832</v>
      </c>
      <c r="D2" s="9">
        <v>3.15E-5</v>
      </c>
      <c r="F2" t="str">
        <f>Confirmed!A2</f>
        <v>Afghanistan</v>
      </c>
      <c r="G2" s="2">
        <f t="shared" ref="G2:G38" si="0">VLOOKUP(F2, $B$2:$C$244,2,FALSE)</f>
        <v>32225560</v>
      </c>
    </row>
    <row r="3" spans="1:7" x14ac:dyDescent="0.25">
      <c r="A3" s="7">
        <v>44</v>
      </c>
      <c r="B3" s="7" t="s">
        <v>25</v>
      </c>
      <c r="C3" s="8">
        <v>32225560</v>
      </c>
      <c r="D3" s="9">
        <v>4.15E-3</v>
      </c>
      <c r="F3" t="str">
        <f>Confirmed!A3</f>
        <v>Albania</v>
      </c>
      <c r="G3" s="2">
        <f t="shared" si="0"/>
        <v>2862427</v>
      </c>
    </row>
    <row r="4" spans="1:7" x14ac:dyDescent="0.25">
      <c r="A4" s="7">
        <v>192</v>
      </c>
      <c r="B4" s="7" t="s">
        <v>230</v>
      </c>
      <c r="C4" s="8">
        <v>29885</v>
      </c>
      <c r="D4" s="9">
        <v>3.8500000000000004E-6</v>
      </c>
      <c r="F4" t="str">
        <f>Confirmed!A4</f>
        <v>Algeria</v>
      </c>
      <c r="G4" s="2">
        <f t="shared" si="0"/>
        <v>43000000</v>
      </c>
    </row>
    <row r="5" spans="1:7" x14ac:dyDescent="0.25">
      <c r="A5" s="7">
        <v>136</v>
      </c>
      <c r="B5" s="7" t="s">
        <v>26</v>
      </c>
      <c r="C5" s="8">
        <v>2862427</v>
      </c>
      <c r="D5" s="9">
        <v>3.68E-4</v>
      </c>
      <c r="F5" t="str">
        <f>Confirmed!A5</f>
        <v>Andorra</v>
      </c>
      <c r="G5" s="2">
        <f t="shared" si="0"/>
        <v>77543</v>
      </c>
    </row>
    <row r="6" spans="1:7" x14ac:dyDescent="0.25">
      <c r="A6" s="7">
        <v>33</v>
      </c>
      <c r="B6" s="7" t="s">
        <v>27</v>
      </c>
      <c r="C6" s="8">
        <v>43000000</v>
      </c>
      <c r="D6" s="9">
        <v>5.5300000000000002E-3</v>
      </c>
      <c r="F6" t="str">
        <f>Confirmed!A6</f>
        <v>Angola</v>
      </c>
      <c r="G6" s="2">
        <f t="shared" si="0"/>
        <v>31127674</v>
      </c>
    </row>
    <row r="7" spans="1:7" x14ac:dyDescent="0.25">
      <c r="A7" s="7" t="s">
        <v>231</v>
      </c>
      <c r="B7" s="7" t="s">
        <v>232</v>
      </c>
      <c r="C7" s="8">
        <v>56700</v>
      </c>
      <c r="D7" s="9">
        <v>7.3000000000000004E-6</v>
      </c>
      <c r="F7" t="str">
        <f>Confirmed!A7</f>
        <v>Antigua and Barbuda</v>
      </c>
      <c r="G7" s="2">
        <f t="shared" si="0"/>
        <v>96453</v>
      </c>
    </row>
    <row r="8" spans="1:7" x14ac:dyDescent="0.25">
      <c r="A8" s="7">
        <v>186</v>
      </c>
      <c r="B8" s="7" t="s">
        <v>28</v>
      </c>
      <c r="C8" s="8">
        <v>77543</v>
      </c>
      <c r="D8" s="9">
        <v>9.9799999999999993E-6</v>
      </c>
      <c r="F8" t="str">
        <f>Confirmed!A8</f>
        <v>Argentina</v>
      </c>
      <c r="G8" s="2">
        <f t="shared" si="0"/>
        <v>44938712</v>
      </c>
    </row>
    <row r="9" spans="1:7" x14ac:dyDescent="0.25">
      <c r="A9" s="7">
        <v>47</v>
      </c>
      <c r="B9" s="7" t="s">
        <v>29</v>
      </c>
      <c r="C9" s="8">
        <v>31127674</v>
      </c>
      <c r="D9" s="9">
        <v>4.0099999999999997E-3</v>
      </c>
      <c r="F9" t="str">
        <f>Confirmed!A9</f>
        <v>Armenia</v>
      </c>
      <c r="G9" s="2">
        <f t="shared" si="0"/>
        <v>2957500</v>
      </c>
    </row>
    <row r="10" spans="1:7" x14ac:dyDescent="0.25">
      <c r="A10" s="7" t="s">
        <v>231</v>
      </c>
      <c r="B10" s="7" t="s">
        <v>233</v>
      </c>
      <c r="C10" s="8">
        <v>14869</v>
      </c>
      <c r="D10" s="9">
        <v>1.9099999999999999E-6</v>
      </c>
      <c r="F10" t="str">
        <f>Confirmed!A10</f>
        <v>Australia</v>
      </c>
      <c r="G10" s="2">
        <f t="shared" si="0"/>
        <v>25647852</v>
      </c>
    </row>
    <row r="11" spans="1:7" x14ac:dyDescent="0.25">
      <c r="A11" s="7" t="s">
        <v>231</v>
      </c>
      <c r="B11" s="7" t="s">
        <v>30</v>
      </c>
      <c r="C11" s="8">
        <v>96453</v>
      </c>
      <c r="D11" s="9">
        <v>1.24E-5</v>
      </c>
      <c r="F11" t="str">
        <f>Confirmed!A11</f>
        <v>Austria</v>
      </c>
      <c r="G11" s="2">
        <f t="shared" si="0"/>
        <v>8902600</v>
      </c>
    </row>
    <row r="12" spans="1:7" x14ac:dyDescent="0.25">
      <c r="A12" s="7">
        <v>32</v>
      </c>
      <c r="B12" s="7" t="s">
        <v>31</v>
      </c>
      <c r="C12" s="8">
        <v>44938712</v>
      </c>
      <c r="D12" s="9">
        <v>5.7800000000000004E-3</v>
      </c>
      <c r="F12" t="str">
        <f>Confirmed!A12</f>
        <v>Azerbaijan</v>
      </c>
      <c r="G12" s="2">
        <f t="shared" si="0"/>
        <v>10067108</v>
      </c>
    </row>
    <row r="13" spans="1:7" x14ac:dyDescent="0.25">
      <c r="A13" s="7">
        <v>135</v>
      </c>
      <c r="B13" s="7" t="s">
        <v>32</v>
      </c>
      <c r="C13" s="8">
        <v>2957500</v>
      </c>
      <c r="D13" s="9">
        <v>3.8099999999999999E-4</v>
      </c>
      <c r="F13" t="str">
        <f>Confirmed!A13</f>
        <v>Bahrain</v>
      </c>
      <c r="G13" s="2">
        <f t="shared" si="0"/>
        <v>1543300</v>
      </c>
    </row>
    <row r="14" spans="1:7" x14ac:dyDescent="0.25">
      <c r="A14" s="7">
        <v>178</v>
      </c>
      <c r="B14" s="7" t="s">
        <v>234</v>
      </c>
      <c r="C14" s="8">
        <v>148000</v>
      </c>
      <c r="D14" s="9">
        <v>1.9000000000000001E-5</v>
      </c>
      <c r="F14" t="str">
        <f>Confirmed!A14</f>
        <v>Bangladesh</v>
      </c>
      <c r="G14" s="2">
        <f t="shared" si="0"/>
        <v>168276278</v>
      </c>
    </row>
    <row r="15" spans="1:7" x14ac:dyDescent="0.25">
      <c r="A15" s="7">
        <v>179</v>
      </c>
      <c r="B15" s="7" t="s">
        <v>235</v>
      </c>
      <c r="C15" s="8">
        <v>112309</v>
      </c>
      <c r="D15" s="9">
        <v>1.45E-5</v>
      </c>
      <c r="F15" t="str">
        <f>Confirmed!A15</f>
        <v>Barbados</v>
      </c>
      <c r="G15" s="2">
        <f t="shared" si="0"/>
        <v>287025</v>
      </c>
    </row>
    <row r="16" spans="1:7" x14ac:dyDescent="0.25">
      <c r="A16" s="7">
        <v>55</v>
      </c>
      <c r="B16" s="7" t="s">
        <v>33</v>
      </c>
      <c r="C16" s="8">
        <v>25647852</v>
      </c>
      <c r="D16" s="9">
        <v>3.3E-3</v>
      </c>
      <c r="F16" t="str">
        <f>Confirmed!A16</f>
        <v>Belarus</v>
      </c>
      <c r="G16" s="2">
        <f t="shared" si="0"/>
        <v>9413446</v>
      </c>
    </row>
    <row r="17" spans="1:7" x14ac:dyDescent="0.25">
      <c r="A17" s="7">
        <v>99</v>
      </c>
      <c r="B17" s="7" t="s">
        <v>34</v>
      </c>
      <c r="C17" s="8">
        <v>8902600</v>
      </c>
      <c r="D17" s="9">
        <v>1.15E-3</v>
      </c>
      <c r="F17" t="str">
        <f>Confirmed!A17</f>
        <v>Belgium</v>
      </c>
      <c r="G17" s="2">
        <f t="shared" si="0"/>
        <v>11524454</v>
      </c>
    </row>
    <row r="18" spans="1:7" x14ac:dyDescent="0.25">
      <c r="A18" s="7">
        <v>91</v>
      </c>
      <c r="B18" s="7" t="s">
        <v>35</v>
      </c>
      <c r="C18" s="8">
        <v>10067108</v>
      </c>
      <c r="D18" s="9">
        <v>1.2999999999999999E-3</v>
      </c>
      <c r="F18" t="str">
        <f>Confirmed!A18</f>
        <v>Belize</v>
      </c>
      <c r="G18" s="2">
        <f t="shared" si="0"/>
        <v>408487</v>
      </c>
    </row>
    <row r="19" spans="1:7" x14ac:dyDescent="0.25">
      <c r="A19" s="7">
        <v>171</v>
      </c>
      <c r="B19" s="7" t="s">
        <v>190</v>
      </c>
      <c r="C19" s="8">
        <v>385340</v>
      </c>
      <c r="D19" s="9">
        <v>4.9599999999999999E-5</v>
      </c>
      <c r="F19" t="str">
        <f>Confirmed!A19</f>
        <v>Benin</v>
      </c>
      <c r="G19" s="2">
        <f t="shared" si="0"/>
        <v>11733059</v>
      </c>
    </row>
    <row r="20" spans="1:7" x14ac:dyDescent="0.25">
      <c r="A20" s="7">
        <v>150</v>
      </c>
      <c r="B20" s="7" t="s">
        <v>36</v>
      </c>
      <c r="C20" s="8">
        <v>1543300</v>
      </c>
      <c r="D20" s="9">
        <v>1.9900000000000001E-4</v>
      </c>
      <c r="F20" t="str">
        <f>Confirmed!A20</f>
        <v>Bhutan</v>
      </c>
      <c r="G20" s="2">
        <f t="shared" si="0"/>
        <v>741672</v>
      </c>
    </row>
    <row r="21" spans="1:7" x14ac:dyDescent="0.25">
      <c r="A21" s="7">
        <v>9</v>
      </c>
      <c r="B21" s="7" t="s">
        <v>37</v>
      </c>
      <c r="C21" s="8">
        <v>168276278</v>
      </c>
      <c r="D21" s="9">
        <v>2.1700000000000001E-2</v>
      </c>
      <c r="F21" t="str">
        <f>Confirmed!A21</f>
        <v>Bolivia</v>
      </c>
      <c r="G21" s="2">
        <f t="shared" si="0"/>
        <v>11469896</v>
      </c>
    </row>
    <row r="22" spans="1:7" x14ac:dyDescent="0.25">
      <c r="A22" s="7" t="s">
        <v>231</v>
      </c>
      <c r="B22" s="7" t="s">
        <v>38</v>
      </c>
      <c r="C22" s="8">
        <v>287025</v>
      </c>
      <c r="D22" s="9">
        <v>3.6900000000000002E-5</v>
      </c>
      <c r="F22" t="str">
        <f>Confirmed!A22</f>
        <v>Bosnia and Herzegovina</v>
      </c>
      <c r="G22" s="2">
        <f t="shared" si="0"/>
        <v>3301000</v>
      </c>
    </row>
    <row r="23" spans="1:7" x14ac:dyDescent="0.25">
      <c r="A23" s="7">
        <v>94</v>
      </c>
      <c r="B23" s="7" t="s">
        <v>39</v>
      </c>
      <c r="C23" s="8">
        <v>9413446</v>
      </c>
      <c r="D23" s="9">
        <v>1.2099999999999999E-3</v>
      </c>
      <c r="F23" t="str">
        <f>Confirmed!A23</f>
        <v>Botswana</v>
      </c>
      <c r="G23" s="2">
        <f t="shared" si="0"/>
        <v>2338851</v>
      </c>
    </row>
    <row r="24" spans="1:7" x14ac:dyDescent="0.25">
      <c r="A24" s="7">
        <v>81</v>
      </c>
      <c r="B24" s="7" t="s">
        <v>40</v>
      </c>
      <c r="C24" s="8">
        <v>11524454</v>
      </c>
      <c r="D24" s="9">
        <v>1.48E-3</v>
      </c>
      <c r="F24" t="str">
        <f>Confirmed!A24</f>
        <v>Brazil</v>
      </c>
      <c r="G24" s="2">
        <f t="shared" si="0"/>
        <v>211261692</v>
      </c>
    </row>
    <row r="25" spans="1:7" x14ac:dyDescent="0.25">
      <c r="A25" s="7">
        <v>170</v>
      </c>
      <c r="B25" s="7" t="s">
        <v>41</v>
      </c>
      <c r="C25" s="8">
        <v>408487</v>
      </c>
      <c r="D25" s="9">
        <v>5.2599999999999998E-5</v>
      </c>
      <c r="F25" t="str">
        <f>Confirmed!A25</f>
        <v>Brunei</v>
      </c>
      <c r="G25" s="2">
        <f t="shared" si="0"/>
        <v>442400</v>
      </c>
    </row>
    <row r="26" spans="1:7" x14ac:dyDescent="0.25">
      <c r="A26" s="7">
        <v>78</v>
      </c>
      <c r="B26" s="7" t="s">
        <v>42</v>
      </c>
      <c r="C26" s="8">
        <v>11733059</v>
      </c>
      <c r="D26" s="9">
        <v>1.5100000000000001E-3</v>
      </c>
      <c r="F26" t="str">
        <f>Confirmed!A26</f>
        <v>Bulgaria</v>
      </c>
      <c r="G26" s="2">
        <f t="shared" si="0"/>
        <v>7000039</v>
      </c>
    </row>
    <row r="27" spans="1:7" x14ac:dyDescent="0.25">
      <c r="A27" s="7" t="s">
        <v>231</v>
      </c>
      <c r="B27" s="7" t="s">
        <v>236</v>
      </c>
      <c r="C27" s="8">
        <v>64027</v>
      </c>
      <c r="D27" s="9">
        <v>8.2400000000000007E-6</v>
      </c>
      <c r="F27" t="str">
        <f>Confirmed!A27</f>
        <v>Burkina Faso</v>
      </c>
      <c r="G27" s="2">
        <f t="shared" si="0"/>
        <v>20870060</v>
      </c>
    </row>
    <row r="28" spans="1:7" x14ac:dyDescent="0.25">
      <c r="A28" s="7">
        <v>162</v>
      </c>
      <c r="B28" s="7" t="s">
        <v>43</v>
      </c>
      <c r="C28" s="8">
        <v>741672</v>
      </c>
      <c r="D28" s="9">
        <v>9.5400000000000001E-5</v>
      </c>
      <c r="F28" t="str">
        <f>Confirmed!A28</f>
        <v>Burma</v>
      </c>
      <c r="G28" s="2">
        <f t="shared" si="0"/>
        <v>54339766</v>
      </c>
    </row>
    <row r="29" spans="1:7" x14ac:dyDescent="0.25">
      <c r="A29" s="7">
        <v>82</v>
      </c>
      <c r="B29" s="7" t="s">
        <v>44</v>
      </c>
      <c r="C29" s="8">
        <v>11469896</v>
      </c>
      <c r="D29" s="9">
        <v>1.48E-3</v>
      </c>
      <c r="F29" t="str">
        <f>Confirmed!A29</f>
        <v>Burundi</v>
      </c>
      <c r="G29" s="2">
        <f t="shared" si="0"/>
        <v>10953317</v>
      </c>
    </row>
    <row r="30" spans="1:7" x14ac:dyDescent="0.25">
      <c r="A30" s="7" t="s">
        <v>231</v>
      </c>
      <c r="B30" s="7" t="s">
        <v>45</v>
      </c>
      <c r="C30" s="8">
        <v>3301000</v>
      </c>
      <c r="D30" s="9">
        <v>4.2499999999999998E-4</v>
      </c>
      <c r="F30" t="str">
        <f>Confirmed!A30</f>
        <v>Cabo Verde</v>
      </c>
      <c r="G30" s="2">
        <f t="shared" si="0"/>
        <v>550483</v>
      </c>
    </row>
    <row r="31" spans="1:7" x14ac:dyDescent="0.25">
      <c r="A31" s="7">
        <v>143</v>
      </c>
      <c r="B31" s="7" t="s">
        <v>46</v>
      </c>
      <c r="C31" s="8">
        <v>2338851</v>
      </c>
      <c r="D31" s="9">
        <v>3.01E-4</v>
      </c>
      <c r="F31" t="str">
        <f>Confirmed!A31</f>
        <v>Cambodia</v>
      </c>
      <c r="G31" s="2">
        <f t="shared" si="0"/>
        <v>15288489</v>
      </c>
    </row>
    <row r="32" spans="1:7" x14ac:dyDescent="0.25">
      <c r="A32" s="7">
        <v>7</v>
      </c>
      <c r="B32" s="7" t="s">
        <v>47</v>
      </c>
      <c r="C32" s="8">
        <v>211261692</v>
      </c>
      <c r="D32" s="9">
        <v>2.7199999999999998E-2</v>
      </c>
      <c r="F32" t="str">
        <f>Confirmed!A32</f>
        <v>Cameroon</v>
      </c>
      <c r="G32" s="2">
        <f t="shared" si="0"/>
        <v>26545864</v>
      </c>
    </row>
    <row r="33" spans="1:7" x14ac:dyDescent="0.25">
      <c r="A33" s="7" t="s">
        <v>231</v>
      </c>
      <c r="B33" s="7" t="s">
        <v>237</v>
      </c>
      <c r="C33" s="8">
        <v>30030</v>
      </c>
      <c r="D33" s="9">
        <v>3.8600000000000003E-6</v>
      </c>
      <c r="F33" t="str">
        <f>Confirmed!A33</f>
        <v>Canada</v>
      </c>
      <c r="G33" s="2">
        <f t="shared" si="0"/>
        <v>37959208</v>
      </c>
    </row>
    <row r="34" spans="1:7" x14ac:dyDescent="0.25">
      <c r="A34" s="7">
        <v>169</v>
      </c>
      <c r="B34" s="7" t="s">
        <v>48</v>
      </c>
      <c r="C34" s="8">
        <v>442400</v>
      </c>
      <c r="D34" s="9">
        <v>5.6900000000000001E-5</v>
      </c>
      <c r="F34" t="str">
        <f>Confirmed!A34</f>
        <v>Central African Republic</v>
      </c>
      <c r="G34" s="2">
        <f t="shared" si="0"/>
        <v>5496011</v>
      </c>
    </row>
    <row r="35" spans="1:7" x14ac:dyDescent="0.25">
      <c r="A35" s="7">
        <v>105</v>
      </c>
      <c r="B35" s="7" t="s">
        <v>49</v>
      </c>
      <c r="C35" s="8">
        <v>7000039</v>
      </c>
      <c r="D35" s="9">
        <v>9.01E-4</v>
      </c>
      <c r="F35" t="str">
        <f>Confirmed!A35</f>
        <v>Chad</v>
      </c>
      <c r="G35" s="2">
        <f t="shared" si="0"/>
        <v>15692969</v>
      </c>
    </row>
    <row r="36" spans="1:7" x14ac:dyDescent="0.25">
      <c r="A36" s="7">
        <v>59</v>
      </c>
      <c r="B36" s="7" t="s">
        <v>50</v>
      </c>
      <c r="C36" s="8">
        <v>20870060</v>
      </c>
      <c r="D36" s="9">
        <v>2.6900000000000001E-3</v>
      </c>
      <c r="F36" t="str">
        <f>Confirmed!A36</f>
        <v>Chile</v>
      </c>
      <c r="G36" s="2">
        <f t="shared" si="0"/>
        <v>19107216</v>
      </c>
    </row>
    <row r="37" spans="1:7" x14ac:dyDescent="0.25">
      <c r="A37" s="7">
        <v>84</v>
      </c>
      <c r="B37" s="7" t="s">
        <v>52</v>
      </c>
      <c r="C37" s="8">
        <v>10953317</v>
      </c>
      <c r="D37" s="9">
        <v>1.41E-3</v>
      </c>
      <c r="F37" t="str">
        <f>Confirmed!A37</f>
        <v>China</v>
      </c>
      <c r="G37" s="2">
        <f t="shared" si="0"/>
        <v>1401783320</v>
      </c>
    </row>
    <row r="38" spans="1:7" x14ac:dyDescent="0.25">
      <c r="A38" s="7">
        <v>73</v>
      </c>
      <c r="B38" s="7" t="s">
        <v>54</v>
      </c>
      <c r="C38" s="8">
        <v>15288489</v>
      </c>
      <c r="D38" s="9">
        <v>1.97E-3</v>
      </c>
      <c r="F38" t="str">
        <f>Confirmed!A38</f>
        <v>Colombia</v>
      </c>
      <c r="G38" s="2">
        <f t="shared" si="0"/>
        <v>49395678</v>
      </c>
    </row>
    <row r="39" spans="1:7" x14ac:dyDescent="0.25">
      <c r="A39" s="7">
        <v>52</v>
      </c>
      <c r="B39" s="7" t="s">
        <v>55</v>
      </c>
      <c r="C39" s="8">
        <v>26545864</v>
      </c>
      <c r="D39" s="9">
        <v>3.4199999999999999E-3</v>
      </c>
      <c r="F39" t="str">
        <f>Confirmed!A39</f>
        <v>Congo (Brazzaville)</v>
      </c>
      <c r="G39" s="2">
        <f t="shared" ref="G39:G52" si="1">VLOOKUP(F39, $B$2:$C$244,2,FALSE)</f>
        <v>3343000</v>
      </c>
    </row>
    <row r="40" spans="1:7" x14ac:dyDescent="0.25">
      <c r="A40" s="7">
        <v>39</v>
      </c>
      <c r="B40" s="7" t="s">
        <v>56</v>
      </c>
      <c r="C40" s="8">
        <v>37959208</v>
      </c>
      <c r="D40" s="9">
        <v>4.8799999999999998E-3</v>
      </c>
      <c r="F40" t="str">
        <f>Confirmed!A40</f>
        <v>Congo (Kinshasa)</v>
      </c>
      <c r="G40" s="2">
        <f t="shared" si="1"/>
        <v>2175000</v>
      </c>
    </row>
    <row r="41" spans="1:7" x14ac:dyDescent="0.25">
      <c r="A41" s="7">
        <v>167</v>
      </c>
      <c r="B41" s="7" t="s">
        <v>53</v>
      </c>
      <c r="C41" s="8">
        <v>550483</v>
      </c>
      <c r="D41" s="9">
        <v>7.08E-5</v>
      </c>
      <c r="F41" t="str">
        <f>Confirmed!A41</f>
        <v>Costa Rica</v>
      </c>
      <c r="G41" s="2">
        <f t="shared" si="1"/>
        <v>5058007</v>
      </c>
    </row>
    <row r="42" spans="1:7" x14ac:dyDescent="0.25">
      <c r="A42" s="7" t="s">
        <v>231</v>
      </c>
      <c r="B42" s="7" t="s">
        <v>238</v>
      </c>
      <c r="C42" s="8">
        <v>65813</v>
      </c>
      <c r="D42" s="9">
        <v>8.4700000000000002E-6</v>
      </c>
      <c r="F42" t="str">
        <f>Confirmed!A42</f>
        <v>Cote d'Ivoire</v>
      </c>
      <c r="G42" s="2">
        <f t="shared" si="1"/>
        <v>25823071</v>
      </c>
    </row>
    <row r="43" spans="1:7" x14ac:dyDescent="0.25">
      <c r="A43" s="7">
        <v>117</v>
      </c>
      <c r="B43" s="7" t="s">
        <v>57</v>
      </c>
      <c r="C43" s="8">
        <v>5496011</v>
      </c>
      <c r="D43" s="9">
        <v>7.0699999999999995E-4</v>
      </c>
      <c r="F43" t="str">
        <f>Confirmed!A43</f>
        <v>Croatia</v>
      </c>
      <c r="G43" s="2">
        <f t="shared" si="1"/>
        <v>4076246</v>
      </c>
    </row>
    <row r="44" spans="1:7" x14ac:dyDescent="0.25">
      <c r="A44" s="7">
        <v>72</v>
      </c>
      <c r="B44" s="7" t="s">
        <v>58</v>
      </c>
      <c r="C44" s="8">
        <v>15692969</v>
      </c>
      <c r="D44" s="9">
        <v>2.0200000000000001E-3</v>
      </c>
      <c r="F44" t="str">
        <f>Confirmed!A44</f>
        <v>Cuba</v>
      </c>
      <c r="G44" s="2">
        <f t="shared" si="1"/>
        <v>11209628</v>
      </c>
    </row>
    <row r="45" spans="1:7" x14ac:dyDescent="0.25">
      <c r="A45" s="7">
        <v>62</v>
      </c>
      <c r="B45" s="7" t="s">
        <v>59</v>
      </c>
      <c r="C45" s="8">
        <v>19107216</v>
      </c>
      <c r="D45" s="9">
        <v>2.4599999999999999E-3</v>
      </c>
      <c r="F45" t="str">
        <f>Confirmed!A45</f>
        <v>Cyprus</v>
      </c>
      <c r="G45" s="2">
        <f t="shared" si="1"/>
        <v>875900</v>
      </c>
    </row>
    <row r="46" spans="1:7" x14ac:dyDescent="0.25">
      <c r="A46" s="7">
        <v>2</v>
      </c>
      <c r="B46" s="7" t="s">
        <v>60</v>
      </c>
      <c r="C46" s="8">
        <v>1401783320</v>
      </c>
      <c r="D46" s="9">
        <v>0.18</v>
      </c>
      <c r="F46" t="str">
        <f>Confirmed!A46</f>
        <v>Czechia</v>
      </c>
      <c r="G46" s="2">
        <f t="shared" si="1"/>
        <v>10681161</v>
      </c>
    </row>
    <row r="47" spans="1:7" x14ac:dyDescent="0.25">
      <c r="A47" s="7" t="s">
        <v>231</v>
      </c>
      <c r="B47" s="7" t="s">
        <v>239</v>
      </c>
      <c r="C47" s="8">
        <v>1928</v>
      </c>
      <c r="D47" s="9">
        <v>2.48E-7</v>
      </c>
      <c r="F47" t="str">
        <f>Confirmed!A47</f>
        <v>Denmark</v>
      </c>
      <c r="G47" s="2">
        <f t="shared" si="1"/>
        <v>5822763</v>
      </c>
    </row>
    <row r="48" spans="1:7" ht="21" customHeight="1" x14ac:dyDescent="0.25">
      <c r="A48" s="7" t="s">
        <v>231</v>
      </c>
      <c r="B48" s="7" t="s">
        <v>240</v>
      </c>
      <c r="C48" s="12">
        <v>538</v>
      </c>
      <c r="D48" s="9">
        <v>6.9199999999999998E-8</v>
      </c>
      <c r="F48" t="str">
        <f>Confirmed!A48</f>
        <v>Diamond Princess</v>
      </c>
      <c r="G48" s="2" t="e">
        <f t="shared" si="1"/>
        <v>#N/A</v>
      </c>
    </row>
    <row r="49" spans="1:7" x14ac:dyDescent="0.25">
      <c r="A49" s="7">
        <v>29</v>
      </c>
      <c r="B49" t="s">
        <v>61</v>
      </c>
      <c r="C49" s="8">
        <v>49395678</v>
      </c>
      <c r="D49" s="9">
        <v>6.3600000000000002E-3</v>
      </c>
      <c r="F49" t="str">
        <f>Confirmed!A49</f>
        <v>Djibouti</v>
      </c>
      <c r="G49" s="2">
        <f t="shared" si="1"/>
        <v>1078373</v>
      </c>
    </row>
    <row r="50" spans="1:7" x14ac:dyDescent="0.25">
      <c r="A50" s="7">
        <v>160</v>
      </c>
      <c r="B50" s="7" t="s">
        <v>241</v>
      </c>
      <c r="C50" s="8">
        <v>873724</v>
      </c>
      <c r="D50" s="9">
        <v>1.12E-4</v>
      </c>
      <c r="F50" t="str">
        <f>Confirmed!A50</f>
        <v>Dominica</v>
      </c>
      <c r="G50" s="2">
        <f t="shared" si="1"/>
        <v>71808</v>
      </c>
    </row>
    <row r="51" spans="1:7" x14ac:dyDescent="0.25">
      <c r="A51" s="7"/>
      <c r="B51" t="s">
        <v>62</v>
      </c>
      <c r="C51" s="8">
        <v>3343000</v>
      </c>
      <c r="D51" s="9"/>
      <c r="F51" t="str">
        <f>Confirmed!A51</f>
        <v>Dominican Republic</v>
      </c>
      <c r="G51" s="2">
        <f t="shared" si="1"/>
        <v>10358320</v>
      </c>
    </row>
    <row r="52" spans="1:7" x14ac:dyDescent="0.25">
      <c r="A52" s="7">
        <v>116</v>
      </c>
      <c r="B52" t="s">
        <v>63</v>
      </c>
      <c r="C52" s="8">
        <v>2175000</v>
      </c>
      <c r="D52" s="9">
        <v>7.1000000000000002E-4</v>
      </c>
      <c r="F52" t="str">
        <f>Confirmed!A52</f>
        <v>Ecuador</v>
      </c>
      <c r="G52" s="2">
        <f t="shared" si="1"/>
        <v>17445232</v>
      </c>
    </row>
    <row r="53" spans="1:7" x14ac:dyDescent="0.25">
      <c r="A53" s="7" t="s">
        <v>231</v>
      </c>
      <c r="B53" s="7" t="s">
        <v>242</v>
      </c>
      <c r="C53" s="8">
        <v>15200</v>
      </c>
      <c r="D53" s="9">
        <v>1.9599999999999999E-6</v>
      </c>
      <c r="F53" t="str">
        <f>Confirmed!A53</f>
        <v>Egypt</v>
      </c>
      <c r="G53">
        <v>290961</v>
      </c>
    </row>
    <row r="54" spans="1:7" x14ac:dyDescent="0.25">
      <c r="A54" s="7">
        <v>120</v>
      </c>
      <c r="B54" s="7" t="s">
        <v>64</v>
      </c>
      <c r="C54" s="8">
        <v>5058007</v>
      </c>
      <c r="D54" s="9">
        <v>6.5099999999999999E-4</v>
      </c>
      <c r="F54" t="str">
        <f>Confirmed!A54</f>
        <v>El Salvador</v>
      </c>
      <c r="G54" s="2">
        <f>VLOOKUP(F54, $B$2:$C$244,2,FALSE)</f>
        <v>6486201</v>
      </c>
    </row>
    <row r="55" spans="1:7" x14ac:dyDescent="0.25">
      <c r="A55" s="7">
        <v>129</v>
      </c>
      <c r="B55" s="7" t="s">
        <v>66</v>
      </c>
      <c r="C55" s="8">
        <v>4076246</v>
      </c>
      <c r="D55" s="9">
        <v>5.2400000000000005E-4</v>
      </c>
      <c r="F55" t="str">
        <f>Confirmed!A55</f>
        <v>Equatorial Guinea</v>
      </c>
      <c r="G55" s="2">
        <f>VLOOKUP(F55, $B$2:$C$244,2,FALSE)</f>
        <v>1358276</v>
      </c>
    </row>
    <row r="56" spans="1:7" x14ac:dyDescent="0.25">
      <c r="A56" s="7">
        <v>83</v>
      </c>
      <c r="B56" s="7" t="s">
        <v>67</v>
      </c>
      <c r="C56" s="8">
        <v>11209628</v>
      </c>
      <c r="D56" s="9">
        <v>1.4400000000000001E-3</v>
      </c>
      <c r="F56" t="str">
        <f>Confirmed!A56</f>
        <v>Eritrea</v>
      </c>
      <c r="G56" s="2">
        <f>VLOOKUP(F56, $B$2:$C$244,2,FALSE)</f>
        <v>3497117</v>
      </c>
    </row>
    <row r="57" spans="1:7" x14ac:dyDescent="0.25">
      <c r="A57" s="7" t="s">
        <v>231</v>
      </c>
      <c r="B57" t="s">
        <v>243</v>
      </c>
      <c r="C57" s="8">
        <v>158665</v>
      </c>
      <c r="D57" s="9">
        <v>2.0400000000000001E-5</v>
      </c>
      <c r="F57" t="str">
        <f>Confirmed!A57</f>
        <v>Estonia</v>
      </c>
      <c r="G57" s="2">
        <f>VLOOKUP(F57, $B$2:$C$244,2,FALSE)</f>
        <v>1328360</v>
      </c>
    </row>
    <row r="58" spans="1:7" x14ac:dyDescent="0.25">
      <c r="A58" s="7">
        <v>159</v>
      </c>
      <c r="B58" s="7" t="s">
        <v>68</v>
      </c>
      <c r="C58" s="8">
        <v>875900</v>
      </c>
      <c r="D58" s="9">
        <v>1.13E-4</v>
      </c>
      <c r="F58" t="str">
        <f>Confirmed!A58</f>
        <v>Eswatini</v>
      </c>
      <c r="G58" s="2">
        <f>VLOOKUP(F58, $B$2:$C$244,2,FALSE)</f>
        <v>1093238</v>
      </c>
    </row>
    <row r="59" spans="1:7" x14ac:dyDescent="0.25">
      <c r="A59" s="7">
        <v>86</v>
      </c>
      <c r="B59" t="s">
        <v>69</v>
      </c>
      <c r="C59" s="8">
        <v>10681161</v>
      </c>
      <c r="D59" s="9">
        <v>1.3699999999999999E-3</v>
      </c>
      <c r="F59" t="str">
        <f>Confirmed!A59</f>
        <v>Ethiopia</v>
      </c>
      <c r="G59">
        <v>395700</v>
      </c>
    </row>
    <row r="60" spans="1:7" x14ac:dyDescent="0.25">
      <c r="A60" s="7">
        <v>113</v>
      </c>
      <c r="B60" s="7" t="s">
        <v>70</v>
      </c>
      <c r="C60" s="8">
        <v>5822763</v>
      </c>
      <c r="D60" s="9">
        <v>7.4899999999999999E-4</v>
      </c>
      <c r="F60" t="str">
        <f>Confirmed!A60</f>
        <v>Fiji</v>
      </c>
      <c r="G60" s="2">
        <f t="shared" ref="G60:G91" si="2">VLOOKUP(F60, $B$2:$C$244,2,FALSE)</f>
        <v>884887</v>
      </c>
    </row>
    <row r="61" spans="1:7" x14ac:dyDescent="0.25">
      <c r="A61" s="7">
        <v>157</v>
      </c>
      <c r="B61" s="7" t="s">
        <v>72</v>
      </c>
      <c r="C61" s="8">
        <v>1078373</v>
      </c>
      <c r="D61" s="9">
        <v>1.3899999999999999E-4</v>
      </c>
      <c r="F61" t="str">
        <f>Confirmed!A61</f>
        <v>Finland</v>
      </c>
      <c r="G61" s="2">
        <f t="shared" si="2"/>
        <v>5527573</v>
      </c>
    </row>
    <row r="62" spans="1:7" x14ac:dyDescent="0.25">
      <c r="A62" s="7" t="s">
        <v>231</v>
      </c>
      <c r="B62" s="7" t="s">
        <v>73</v>
      </c>
      <c r="C62" s="8">
        <v>71808</v>
      </c>
      <c r="D62" s="9">
        <v>9.2399999999999996E-6</v>
      </c>
      <c r="F62" t="str">
        <f>Confirmed!A62</f>
        <v>France</v>
      </c>
      <c r="G62" s="2">
        <f t="shared" si="2"/>
        <v>67064000</v>
      </c>
    </row>
    <row r="63" spans="1:7" x14ac:dyDescent="0.25">
      <c r="A63" s="7">
        <v>88</v>
      </c>
      <c r="B63" s="7" t="s">
        <v>74</v>
      </c>
      <c r="C63" s="8">
        <v>10358320</v>
      </c>
      <c r="D63" s="9">
        <v>1.33E-3</v>
      </c>
      <c r="F63" t="str">
        <f>Confirmed!A63</f>
        <v>Gabon</v>
      </c>
      <c r="G63" s="2">
        <f t="shared" si="2"/>
        <v>2172579</v>
      </c>
    </row>
    <row r="64" spans="1:7" x14ac:dyDescent="0.25">
      <c r="A64" s="7">
        <v>17</v>
      </c>
      <c r="B64" s="7" t="s">
        <v>244</v>
      </c>
      <c r="C64" s="8">
        <v>89561404</v>
      </c>
      <c r="D64" s="9">
        <v>1.15E-2</v>
      </c>
      <c r="F64" t="str">
        <f>Confirmed!A64</f>
        <v>Gambia</v>
      </c>
      <c r="G64" s="2">
        <f t="shared" si="2"/>
        <v>2347706</v>
      </c>
    </row>
    <row r="65" spans="1:7" x14ac:dyDescent="0.25">
      <c r="A65" s="7">
        <v>151</v>
      </c>
      <c r="B65" s="7" t="s">
        <v>191</v>
      </c>
      <c r="C65" s="8">
        <v>1387149</v>
      </c>
      <c r="D65" s="9">
        <v>1.7799999999999999E-4</v>
      </c>
      <c r="F65" t="str">
        <f>Confirmed!A65</f>
        <v>Georgia</v>
      </c>
      <c r="G65" s="2">
        <f t="shared" si="2"/>
        <v>3723464</v>
      </c>
    </row>
    <row r="66" spans="1:7" x14ac:dyDescent="0.25">
      <c r="A66" s="7">
        <v>67</v>
      </c>
      <c r="B66" s="7" t="s">
        <v>75</v>
      </c>
      <c r="C66" s="8">
        <v>17445232</v>
      </c>
      <c r="D66" s="9">
        <v>2.2399999999999998E-3</v>
      </c>
      <c r="F66" t="str">
        <f>Confirmed!A66</f>
        <v>Germany</v>
      </c>
      <c r="G66" s="2">
        <f t="shared" si="2"/>
        <v>83149300</v>
      </c>
    </row>
    <row r="67" spans="1:7" x14ac:dyDescent="0.25">
      <c r="A67" s="7">
        <v>14</v>
      </c>
      <c r="B67" s="7" t="s">
        <v>76</v>
      </c>
      <c r="C67" s="8">
        <v>100135069</v>
      </c>
      <c r="D67" s="9">
        <v>1.29E-2</v>
      </c>
      <c r="F67" t="str">
        <f>Confirmed!A67</f>
        <v>Ghana</v>
      </c>
      <c r="G67" s="2">
        <f t="shared" si="2"/>
        <v>30280811</v>
      </c>
    </row>
    <row r="68" spans="1:7" x14ac:dyDescent="0.25">
      <c r="A68" s="7">
        <v>110</v>
      </c>
      <c r="B68" s="7" t="s">
        <v>77</v>
      </c>
      <c r="C68" s="8">
        <v>6486201</v>
      </c>
      <c r="D68" s="9">
        <v>8.3500000000000002E-4</v>
      </c>
      <c r="F68" t="str">
        <f>Confirmed!A68</f>
        <v>Greece</v>
      </c>
      <c r="G68" s="2">
        <f t="shared" si="2"/>
        <v>10724599</v>
      </c>
    </row>
    <row r="69" spans="1:7" x14ac:dyDescent="0.25">
      <c r="A69" s="7">
        <v>153</v>
      </c>
      <c r="B69" s="7" t="s">
        <v>78</v>
      </c>
      <c r="C69" s="8">
        <v>1358276</v>
      </c>
      <c r="D69" s="9">
        <v>1.75E-4</v>
      </c>
      <c r="F69" t="str">
        <f>Confirmed!A69</f>
        <v>Grenada</v>
      </c>
      <c r="G69" s="2">
        <f t="shared" si="2"/>
        <v>112003</v>
      </c>
    </row>
    <row r="70" spans="1:7" x14ac:dyDescent="0.25">
      <c r="A70" s="7">
        <v>132</v>
      </c>
      <c r="B70" s="7" t="s">
        <v>79</v>
      </c>
      <c r="C70" s="8">
        <v>3497117</v>
      </c>
      <c r="D70" s="9">
        <v>4.4999999999999999E-4</v>
      </c>
      <c r="F70" t="str">
        <f>Confirmed!A70</f>
        <v>Guatemala</v>
      </c>
      <c r="G70" s="2">
        <f t="shared" si="2"/>
        <v>16604026</v>
      </c>
    </row>
    <row r="71" spans="1:7" x14ac:dyDescent="0.25">
      <c r="A71" s="7">
        <v>154</v>
      </c>
      <c r="B71" s="7" t="s">
        <v>80</v>
      </c>
      <c r="C71" s="8">
        <v>1328360</v>
      </c>
      <c r="D71" s="9">
        <v>1.7100000000000001E-4</v>
      </c>
      <c r="F71" t="str">
        <f>Confirmed!A71</f>
        <v>Guinea</v>
      </c>
      <c r="G71" s="2">
        <f t="shared" si="2"/>
        <v>12218357</v>
      </c>
    </row>
    <row r="72" spans="1:7" x14ac:dyDescent="0.25">
      <c r="A72" s="7">
        <v>156</v>
      </c>
      <c r="B72" s="7" t="s">
        <v>81</v>
      </c>
      <c r="C72" s="8">
        <v>1093238</v>
      </c>
      <c r="D72" s="9">
        <v>1.4100000000000001E-4</v>
      </c>
      <c r="F72" t="str">
        <f>Confirmed!A72</f>
        <v>Guinea-Bissau</v>
      </c>
      <c r="G72" s="2">
        <f t="shared" si="2"/>
        <v>1604528</v>
      </c>
    </row>
    <row r="73" spans="1:7" x14ac:dyDescent="0.25">
      <c r="A73" s="7">
        <v>15</v>
      </c>
      <c r="B73" s="7" t="s">
        <v>82</v>
      </c>
      <c r="C73" s="8">
        <v>98665000</v>
      </c>
      <c r="D73" s="9">
        <v>1.2699999999999999E-2</v>
      </c>
      <c r="F73" t="str">
        <f>Confirmed!A73</f>
        <v>Guyana</v>
      </c>
      <c r="G73" s="2">
        <f t="shared" si="2"/>
        <v>782766</v>
      </c>
    </row>
    <row r="74" spans="1:7" x14ac:dyDescent="0.25">
      <c r="A74" s="7">
        <v>182</v>
      </c>
      <c r="B74" s="7" t="s">
        <v>245</v>
      </c>
      <c r="C74" s="8">
        <v>104468</v>
      </c>
      <c r="D74" s="9">
        <v>1.34E-5</v>
      </c>
      <c r="F74" t="str">
        <f>Confirmed!A74</f>
        <v>Haiti</v>
      </c>
      <c r="G74" s="2">
        <f t="shared" si="2"/>
        <v>11577779</v>
      </c>
    </row>
    <row r="75" spans="1:7" x14ac:dyDescent="0.25">
      <c r="A75" s="7" t="s">
        <v>231</v>
      </c>
      <c r="B75" s="7" t="s">
        <v>246</v>
      </c>
      <c r="C75" s="8">
        <v>3198</v>
      </c>
      <c r="D75" s="9">
        <v>4.1100000000000001E-7</v>
      </c>
      <c r="F75" t="str">
        <f>Confirmed!A75</f>
        <v>Holy See</v>
      </c>
      <c r="G75" s="2">
        <f t="shared" si="2"/>
        <v>799</v>
      </c>
    </row>
    <row r="76" spans="1:7" x14ac:dyDescent="0.25">
      <c r="A76" s="7" t="s">
        <v>231</v>
      </c>
      <c r="B76" s="7" t="s">
        <v>247</v>
      </c>
      <c r="C76" s="8">
        <v>52124</v>
      </c>
      <c r="D76" s="9">
        <v>6.7100000000000001E-6</v>
      </c>
      <c r="F76" t="str">
        <f>Confirmed!A76</f>
        <v>Honduras</v>
      </c>
      <c r="G76" s="2">
        <f t="shared" si="2"/>
        <v>9158345</v>
      </c>
    </row>
    <row r="77" spans="1:7" x14ac:dyDescent="0.25">
      <c r="A77" s="7">
        <v>158</v>
      </c>
      <c r="B77" s="7" t="s">
        <v>83</v>
      </c>
      <c r="C77" s="8">
        <v>884887</v>
      </c>
      <c r="D77" s="9">
        <v>1.1400000000000001E-4</v>
      </c>
      <c r="F77" t="str">
        <f>Confirmed!A77</f>
        <v>Hungary</v>
      </c>
      <c r="G77" s="2">
        <f t="shared" si="2"/>
        <v>9772756</v>
      </c>
    </row>
    <row r="78" spans="1:7" x14ac:dyDescent="0.25">
      <c r="A78" s="7">
        <v>115</v>
      </c>
      <c r="B78" s="7" t="s">
        <v>84</v>
      </c>
      <c r="C78" s="8">
        <v>5527573</v>
      </c>
      <c r="D78" s="9">
        <v>7.1100000000000004E-4</v>
      </c>
      <c r="F78" t="str">
        <f>Confirmed!A78</f>
        <v>Iceland</v>
      </c>
      <c r="G78" s="2">
        <f t="shared" si="2"/>
        <v>364260</v>
      </c>
    </row>
    <row r="79" spans="1:7" x14ac:dyDescent="0.25">
      <c r="A79" s="7">
        <v>21</v>
      </c>
      <c r="B79" s="7" t="s">
        <v>85</v>
      </c>
      <c r="C79" s="8">
        <v>67064000</v>
      </c>
      <c r="D79" s="9">
        <v>8.6300000000000005E-3</v>
      </c>
      <c r="F79" t="str">
        <f>Confirmed!A79</f>
        <v>India</v>
      </c>
      <c r="G79" s="2">
        <f t="shared" si="2"/>
        <v>1359852605</v>
      </c>
    </row>
    <row r="80" spans="1:7" x14ac:dyDescent="0.25">
      <c r="A80" s="7" t="s">
        <v>231</v>
      </c>
      <c r="B80" s="7" t="s">
        <v>248</v>
      </c>
      <c r="C80" s="8">
        <v>275918</v>
      </c>
      <c r="D80" s="9">
        <v>3.5500000000000002E-5</v>
      </c>
      <c r="F80" t="str">
        <f>Confirmed!A80</f>
        <v>Indonesia</v>
      </c>
      <c r="G80" s="2">
        <f t="shared" si="2"/>
        <v>266911900</v>
      </c>
    </row>
    <row r="81" spans="1:7" x14ac:dyDescent="0.25">
      <c r="A81" s="7">
        <v>144</v>
      </c>
      <c r="B81" s="7" t="s">
        <v>86</v>
      </c>
      <c r="C81" s="8">
        <v>2172579</v>
      </c>
      <c r="D81" s="9">
        <v>2.7999999999999998E-4</v>
      </c>
      <c r="F81" t="str">
        <f>Confirmed!A81</f>
        <v>Iran</v>
      </c>
      <c r="G81" s="2">
        <f t="shared" si="2"/>
        <v>83284684</v>
      </c>
    </row>
    <row r="82" spans="1:7" x14ac:dyDescent="0.25">
      <c r="A82" s="7">
        <v>142</v>
      </c>
      <c r="B82" s="7" t="s">
        <v>87</v>
      </c>
      <c r="C82" s="8">
        <v>2347706</v>
      </c>
      <c r="D82" s="9">
        <v>3.0200000000000002E-4</v>
      </c>
      <c r="F82" t="s">
        <v>105</v>
      </c>
      <c r="G82" s="2">
        <f t="shared" si="2"/>
        <v>39127900</v>
      </c>
    </row>
    <row r="83" spans="1:7" x14ac:dyDescent="0.25">
      <c r="A83" s="7">
        <v>130</v>
      </c>
      <c r="B83" s="7" t="s">
        <v>88</v>
      </c>
      <c r="C83" s="8">
        <v>3723464</v>
      </c>
      <c r="D83" s="9">
        <v>4.7899999999999999E-4</v>
      </c>
      <c r="F83" t="str">
        <f>Confirmed!A83</f>
        <v>Ireland</v>
      </c>
      <c r="G83" s="2">
        <f t="shared" si="2"/>
        <v>4921500</v>
      </c>
    </row>
    <row r="84" spans="1:7" x14ac:dyDescent="0.25">
      <c r="A84" s="7">
        <v>20</v>
      </c>
      <c r="B84" s="7" t="s">
        <v>89</v>
      </c>
      <c r="C84" s="8">
        <v>83149300</v>
      </c>
      <c r="D84" s="9">
        <v>1.0699999999999999E-2</v>
      </c>
      <c r="F84" t="str">
        <f>Confirmed!A84</f>
        <v>Israel</v>
      </c>
      <c r="G84" s="2">
        <f t="shared" si="2"/>
        <v>9172350</v>
      </c>
    </row>
    <row r="85" spans="1:7" x14ac:dyDescent="0.25">
      <c r="A85" s="7">
        <v>48</v>
      </c>
      <c r="B85" s="7" t="s">
        <v>90</v>
      </c>
      <c r="C85" s="8">
        <v>30280811</v>
      </c>
      <c r="D85" s="9">
        <v>3.8999999999999998E-3</v>
      </c>
      <c r="F85" t="str">
        <f>Confirmed!A85</f>
        <v>Italy</v>
      </c>
      <c r="G85" s="2">
        <f t="shared" si="2"/>
        <v>60243406</v>
      </c>
    </row>
    <row r="86" spans="1:7" x14ac:dyDescent="0.25">
      <c r="A86" s="7">
        <v>191</v>
      </c>
      <c r="B86" s="7" t="s">
        <v>249</v>
      </c>
      <c r="C86" s="8">
        <v>33701</v>
      </c>
      <c r="D86" s="9">
        <v>4.34E-6</v>
      </c>
      <c r="F86" t="str">
        <f>Confirmed!A86</f>
        <v>Jamaica</v>
      </c>
      <c r="G86" s="2">
        <f t="shared" si="2"/>
        <v>2726667</v>
      </c>
    </row>
    <row r="87" spans="1:7" x14ac:dyDescent="0.25">
      <c r="A87" s="7">
        <v>85</v>
      </c>
      <c r="B87" s="7" t="s">
        <v>91</v>
      </c>
      <c r="C87" s="8">
        <v>10724599</v>
      </c>
      <c r="D87" s="9">
        <v>1.3799999999999999E-3</v>
      </c>
      <c r="F87" t="str">
        <f>Confirmed!A87</f>
        <v>Japan</v>
      </c>
      <c r="G87" s="2">
        <f t="shared" si="2"/>
        <v>126010000</v>
      </c>
    </row>
    <row r="88" spans="1:7" x14ac:dyDescent="0.25">
      <c r="A88" s="7" t="s">
        <v>231</v>
      </c>
      <c r="B88" s="7" t="s">
        <v>250</v>
      </c>
      <c r="C88" s="8">
        <v>56081</v>
      </c>
      <c r="D88" s="9">
        <v>7.2200000000000003E-6</v>
      </c>
      <c r="F88" t="str">
        <f>Confirmed!A88</f>
        <v>Jordan</v>
      </c>
      <c r="G88" s="2">
        <f t="shared" si="2"/>
        <v>10637088</v>
      </c>
    </row>
    <row r="89" spans="1:7" x14ac:dyDescent="0.25">
      <c r="A89" s="7">
        <v>180</v>
      </c>
      <c r="B89" s="7" t="s">
        <v>92</v>
      </c>
      <c r="C89" s="8">
        <v>112003</v>
      </c>
      <c r="D89" s="9">
        <v>1.4399999999999999E-5</v>
      </c>
      <c r="F89" t="str">
        <f>Confirmed!A89</f>
        <v>Kazakhstan</v>
      </c>
      <c r="G89" s="2">
        <f t="shared" si="2"/>
        <v>18664000</v>
      </c>
    </row>
    <row r="90" spans="1:7" x14ac:dyDescent="0.25">
      <c r="A90" s="7" t="s">
        <v>231</v>
      </c>
      <c r="B90" s="7" t="s">
        <v>251</v>
      </c>
      <c r="C90" s="8">
        <v>172400</v>
      </c>
      <c r="D90" s="9">
        <v>2.2200000000000001E-5</v>
      </c>
      <c r="F90" t="str">
        <f>Confirmed!A90</f>
        <v>Kenya</v>
      </c>
      <c r="G90" s="2">
        <f t="shared" si="2"/>
        <v>47564296</v>
      </c>
    </row>
    <row r="91" spans="1:7" x14ac:dyDescent="0.25">
      <c r="A91" s="7">
        <v>69</v>
      </c>
      <c r="B91" s="7" t="s">
        <v>93</v>
      </c>
      <c r="C91" s="8">
        <v>16604026</v>
      </c>
      <c r="D91" s="9">
        <v>2.14E-3</v>
      </c>
      <c r="F91" t="str">
        <f>Confirmed!A91</f>
        <v>Kosovo</v>
      </c>
      <c r="G91" s="2">
        <f t="shared" si="2"/>
        <v>1795666</v>
      </c>
    </row>
    <row r="92" spans="1:7" x14ac:dyDescent="0.25">
      <c r="A92" s="7" t="s">
        <v>231</v>
      </c>
      <c r="B92" s="7" t="s">
        <v>252</v>
      </c>
      <c r="C92" s="8">
        <v>62792</v>
      </c>
      <c r="D92" s="9">
        <v>8.0800000000000006E-6</v>
      </c>
      <c r="F92" t="str">
        <f>Confirmed!A92</f>
        <v>Kuwait</v>
      </c>
      <c r="G92">
        <v>376480</v>
      </c>
    </row>
    <row r="93" spans="1:7" x14ac:dyDescent="0.25">
      <c r="A93" s="7">
        <v>77</v>
      </c>
      <c r="B93" s="7" t="s">
        <v>94</v>
      </c>
      <c r="C93" s="8">
        <v>12218357</v>
      </c>
      <c r="D93" s="9">
        <v>1.57E-3</v>
      </c>
      <c r="F93" t="str">
        <f>Confirmed!A93</f>
        <v>Kyrgyzstan</v>
      </c>
      <c r="G93" s="2">
        <f t="shared" ref="G93:G115" si="3">VLOOKUP(F93, $B$2:$C$244,2,FALSE)</f>
        <v>6523500</v>
      </c>
    </row>
    <row r="94" spans="1:7" x14ac:dyDescent="0.25">
      <c r="A94" s="7">
        <v>149</v>
      </c>
      <c r="B94" s="7" t="s">
        <v>95</v>
      </c>
      <c r="C94" s="8">
        <v>1604528</v>
      </c>
      <c r="D94" s="9">
        <v>2.0599999999999999E-4</v>
      </c>
      <c r="F94" t="str">
        <f>Confirmed!A94</f>
        <v>Laos</v>
      </c>
      <c r="G94" s="2">
        <f t="shared" si="3"/>
        <v>7123205</v>
      </c>
    </row>
    <row r="95" spans="1:7" x14ac:dyDescent="0.25">
      <c r="A95" s="7">
        <v>161</v>
      </c>
      <c r="B95" s="7" t="s">
        <v>96</v>
      </c>
      <c r="C95" s="8">
        <v>782766</v>
      </c>
      <c r="D95" s="9">
        <v>1.01E-4</v>
      </c>
      <c r="F95" t="str">
        <f>Confirmed!A95</f>
        <v>Latvia</v>
      </c>
      <c r="G95" s="2">
        <f t="shared" si="3"/>
        <v>1906800</v>
      </c>
    </row>
    <row r="96" spans="1:7" x14ac:dyDescent="0.25">
      <c r="A96" s="7">
        <v>80</v>
      </c>
      <c r="B96" s="7" t="s">
        <v>97</v>
      </c>
      <c r="C96" s="8">
        <v>11577779</v>
      </c>
      <c r="D96" s="9">
        <v>1.49E-3</v>
      </c>
      <c r="F96" t="str">
        <f>Confirmed!A96</f>
        <v>Lebanon</v>
      </c>
      <c r="G96" s="2">
        <f t="shared" si="3"/>
        <v>6825442</v>
      </c>
    </row>
    <row r="97" spans="1:7" x14ac:dyDescent="0.25">
      <c r="A97" s="7">
        <v>96</v>
      </c>
      <c r="B97" s="7" t="s">
        <v>99</v>
      </c>
      <c r="C97" s="8">
        <v>9158345</v>
      </c>
      <c r="D97" s="9">
        <v>1.1800000000000001E-3</v>
      </c>
      <c r="F97" t="str">
        <f>Confirmed!A97</f>
        <v>Liberia</v>
      </c>
      <c r="G97" s="2">
        <f t="shared" si="3"/>
        <v>4475353</v>
      </c>
    </row>
    <row r="98" spans="1:7" x14ac:dyDescent="0.25">
      <c r="A98" s="7">
        <v>102</v>
      </c>
      <c r="B98" s="7" t="s">
        <v>253</v>
      </c>
      <c r="C98" s="8">
        <v>7500700</v>
      </c>
      <c r="D98" s="9">
        <v>9.6500000000000004E-4</v>
      </c>
      <c r="F98" t="str">
        <f>Confirmed!A98</f>
        <v>Libya</v>
      </c>
      <c r="G98" s="2">
        <f t="shared" si="3"/>
        <v>6871287</v>
      </c>
    </row>
    <row r="99" spans="1:7" x14ac:dyDescent="0.25">
      <c r="A99" s="7">
        <v>93</v>
      </c>
      <c r="B99" s="7" t="s">
        <v>100</v>
      </c>
      <c r="C99" s="8">
        <v>9772756</v>
      </c>
      <c r="D99" s="9">
        <v>1.2600000000000001E-3</v>
      </c>
      <c r="F99" t="str">
        <f>Confirmed!A99</f>
        <v>Liechtenstein</v>
      </c>
      <c r="G99" s="2">
        <f t="shared" si="3"/>
        <v>38557</v>
      </c>
    </row>
    <row r="100" spans="1:7" x14ac:dyDescent="0.25">
      <c r="A100" s="7" t="s">
        <v>254</v>
      </c>
      <c r="B100" s="7" t="s">
        <v>101</v>
      </c>
      <c r="C100" s="8">
        <v>364260</v>
      </c>
      <c r="D100" s="9">
        <v>4.6900000000000002E-5</v>
      </c>
      <c r="F100" t="str">
        <f>Confirmed!A100</f>
        <v>Lithuania</v>
      </c>
      <c r="G100" s="2">
        <f t="shared" si="3"/>
        <v>2793350</v>
      </c>
    </row>
    <row r="101" spans="1:7" x14ac:dyDescent="0.25">
      <c r="A101" s="7">
        <v>3</v>
      </c>
      <c r="B101" s="7" t="s">
        <v>102</v>
      </c>
      <c r="C101" s="8">
        <v>1359852605</v>
      </c>
      <c r="D101" s="9">
        <v>0.17499999999999999</v>
      </c>
      <c r="F101" t="str">
        <f>Confirmed!A101</f>
        <v>Luxembourg</v>
      </c>
      <c r="G101" s="2">
        <f t="shared" si="3"/>
        <v>613894</v>
      </c>
    </row>
    <row r="102" spans="1:7" x14ac:dyDescent="0.25">
      <c r="A102" s="7">
        <v>5</v>
      </c>
      <c r="B102" s="7" t="s">
        <v>103</v>
      </c>
      <c r="C102" s="8">
        <v>266911900</v>
      </c>
      <c r="D102" s="9">
        <v>3.4299999999999997E-2</v>
      </c>
      <c r="F102" t="str">
        <f>Confirmed!A102</f>
        <v>Madagascar</v>
      </c>
      <c r="G102" s="2">
        <f t="shared" si="3"/>
        <v>25680342</v>
      </c>
    </row>
    <row r="103" spans="1:7" x14ac:dyDescent="0.25">
      <c r="A103" s="7">
        <v>18</v>
      </c>
      <c r="B103" s="7" t="s">
        <v>104</v>
      </c>
      <c r="C103" s="8">
        <v>83284684</v>
      </c>
      <c r="D103" s="9">
        <v>1.0699999999999999E-2</v>
      </c>
      <c r="F103" t="str">
        <f>Confirmed!A103</f>
        <v>Malawi</v>
      </c>
      <c r="G103" s="2">
        <f t="shared" si="3"/>
        <v>17563749</v>
      </c>
    </row>
    <row r="104" spans="1:7" x14ac:dyDescent="0.25">
      <c r="A104" s="7">
        <v>37</v>
      </c>
      <c r="B104" s="7" t="s">
        <v>105</v>
      </c>
      <c r="C104" s="8">
        <v>39127900</v>
      </c>
      <c r="D104" s="9">
        <v>5.0299999999999997E-3</v>
      </c>
      <c r="F104" t="str">
        <f>Confirmed!A104</f>
        <v>Malaysia</v>
      </c>
      <c r="G104" s="2">
        <f t="shared" si="3"/>
        <v>32720760</v>
      </c>
    </row>
    <row r="105" spans="1:7" x14ac:dyDescent="0.25">
      <c r="A105" s="7">
        <v>123</v>
      </c>
      <c r="B105" s="7" t="s">
        <v>106</v>
      </c>
      <c r="C105" s="8">
        <v>4921500</v>
      </c>
      <c r="D105" s="9">
        <v>6.3299999999999999E-4</v>
      </c>
      <c r="F105" t="str">
        <f>Confirmed!A105</f>
        <v>Maldives</v>
      </c>
      <c r="G105" s="2">
        <f t="shared" si="3"/>
        <v>374775</v>
      </c>
    </row>
    <row r="106" spans="1:7" x14ac:dyDescent="0.25">
      <c r="A106" s="7">
        <v>185</v>
      </c>
      <c r="B106" s="7" t="s">
        <v>255</v>
      </c>
      <c r="C106" s="8">
        <v>83314</v>
      </c>
      <c r="D106" s="9">
        <v>1.0699999999999999E-5</v>
      </c>
      <c r="F106" t="str">
        <f>Confirmed!A106</f>
        <v>Mali</v>
      </c>
      <c r="G106" s="2">
        <f t="shared" si="3"/>
        <v>19973000</v>
      </c>
    </row>
    <row r="107" spans="1:7" x14ac:dyDescent="0.25">
      <c r="A107" s="7">
        <v>95</v>
      </c>
      <c r="B107" s="7" t="s">
        <v>107</v>
      </c>
      <c r="C107" s="8">
        <v>9172350</v>
      </c>
      <c r="D107" s="9">
        <v>1.1800000000000001E-3</v>
      </c>
      <c r="F107" t="str">
        <f>Confirmed!A107</f>
        <v>Malta</v>
      </c>
      <c r="G107" s="2">
        <f t="shared" si="3"/>
        <v>493559</v>
      </c>
    </row>
    <row r="108" spans="1:7" x14ac:dyDescent="0.25">
      <c r="A108" s="7">
        <v>24</v>
      </c>
      <c r="B108" s="7" t="s">
        <v>108</v>
      </c>
      <c r="C108" s="8">
        <v>60243406</v>
      </c>
      <c r="D108" s="9">
        <v>7.7499999999999999E-3</v>
      </c>
      <c r="F108" t="str">
        <f>Confirmed!A108</f>
        <v>Mauritania</v>
      </c>
      <c r="G108" s="2">
        <f t="shared" si="3"/>
        <v>4077347</v>
      </c>
    </row>
    <row r="109" spans="1:7" x14ac:dyDescent="0.25">
      <c r="A109" s="7">
        <v>53</v>
      </c>
      <c r="B109" t="s">
        <v>65</v>
      </c>
      <c r="C109" s="8">
        <v>25823071</v>
      </c>
      <c r="D109" s="9">
        <v>3.32E-3</v>
      </c>
      <c r="F109" t="str">
        <f>Confirmed!A109</f>
        <v>Mauritius</v>
      </c>
      <c r="G109" s="2">
        <f t="shared" si="3"/>
        <v>1265985</v>
      </c>
    </row>
    <row r="110" spans="1:7" x14ac:dyDescent="0.25">
      <c r="A110" s="7">
        <v>139</v>
      </c>
      <c r="B110" s="7" t="s">
        <v>109</v>
      </c>
      <c r="C110" s="8">
        <v>2726667</v>
      </c>
      <c r="D110" s="9">
        <v>3.5100000000000002E-4</v>
      </c>
      <c r="F110" t="str">
        <f>Confirmed!A110</f>
        <v>Mexico</v>
      </c>
      <c r="G110" s="2">
        <f t="shared" si="3"/>
        <v>126577691</v>
      </c>
    </row>
    <row r="111" spans="1:7" x14ac:dyDescent="0.25">
      <c r="A111" s="7">
        <v>12</v>
      </c>
      <c r="B111" s="7" t="s">
        <v>110</v>
      </c>
      <c r="C111" s="8">
        <v>126010000</v>
      </c>
      <c r="D111" s="9">
        <v>1.6199999999999999E-2</v>
      </c>
      <c r="F111" t="str">
        <f>Confirmed!A111</f>
        <v>Moldova</v>
      </c>
      <c r="G111" s="2">
        <f t="shared" si="3"/>
        <v>2681735</v>
      </c>
    </row>
    <row r="112" spans="1:7" x14ac:dyDescent="0.25">
      <c r="A112" s="7" t="s">
        <v>231</v>
      </c>
      <c r="B112" s="7" t="s">
        <v>256</v>
      </c>
      <c r="C112" s="8">
        <v>106800</v>
      </c>
      <c r="D112" s="9">
        <v>1.3699999999999999E-5</v>
      </c>
      <c r="F112" t="str">
        <f>Confirmed!A112</f>
        <v>Monaco</v>
      </c>
      <c r="G112" s="2">
        <f t="shared" si="3"/>
        <v>38300</v>
      </c>
    </row>
    <row r="113" spans="1:7" x14ac:dyDescent="0.25">
      <c r="A113" s="7">
        <v>87</v>
      </c>
      <c r="B113" s="7" t="s">
        <v>111</v>
      </c>
      <c r="C113" s="8">
        <v>10637088</v>
      </c>
      <c r="D113" s="9">
        <v>1.3699999999999999E-3</v>
      </c>
      <c r="F113" t="str">
        <f>Confirmed!A113</f>
        <v>Mongolia</v>
      </c>
      <c r="G113" s="2">
        <f t="shared" si="3"/>
        <v>3307804</v>
      </c>
    </row>
    <row r="114" spans="1:7" x14ac:dyDescent="0.25">
      <c r="A114" s="7">
        <v>63</v>
      </c>
      <c r="B114" s="7" t="s">
        <v>112</v>
      </c>
      <c r="C114" s="8">
        <v>18664000</v>
      </c>
      <c r="D114" s="9">
        <v>2.3999999999999998E-3</v>
      </c>
      <c r="F114" t="str">
        <f>Confirmed!A114</f>
        <v>Montenegro</v>
      </c>
      <c r="G114" s="2">
        <f t="shared" si="3"/>
        <v>622359</v>
      </c>
    </row>
    <row r="115" spans="1:7" x14ac:dyDescent="0.25">
      <c r="A115" s="7">
        <v>30</v>
      </c>
      <c r="B115" s="7" t="s">
        <v>113</v>
      </c>
      <c r="C115" s="8">
        <v>47564296</v>
      </c>
      <c r="D115" s="9">
        <v>6.1199999999999996E-3</v>
      </c>
      <c r="F115" t="str">
        <f>Confirmed!A115</f>
        <v>Morocco</v>
      </c>
      <c r="G115" s="2">
        <f t="shared" si="3"/>
        <v>35840310</v>
      </c>
    </row>
    <row r="116" spans="1:7" x14ac:dyDescent="0.25">
      <c r="A116" s="7" t="s">
        <v>231</v>
      </c>
      <c r="B116" s="7" t="s">
        <v>257</v>
      </c>
      <c r="C116" s="8">
        <v>120100</v>
      </c>
      <c r="D116" s="9">
        <v>1.5500000000000001E-5</v>
      </c>
      <c r="F116" t="str">
        <f>Confirmed!A116</f>
        <v>Mozambique</v>
      </c>
      <c r="G116">
        <v>859959</v>
      </c>
    </row>
    <row r="117" spans="1:7" x14ac:dyDescent="0.25">
      <c r="A117" s="7">
        <v>148</v>
      </c>
      <c r="B117" s="7" t="s">
        <v>114</v>
      </c>
      <c r="C117" s="8">
        <v>1795666</v>
      </c>
      <c r="D117" s="9">
        <v>2.31E-4</v>
      </c>
      <c r="F117" t="str">
        <f>Confirmed!A117</f>
        <v>MS Zaandam</v>
      </c>
      <c r="G117" s="2" t="e">
        <f t="shared" ref="G117:G180" si="4">VLOOKUP(F117, $B$2:$C$244,2,FALSE)</f>
        <v>#N/A</v>
      </c>
    </row>
    <row r="118" spans="1:7" x14ac:dyDescent="0.25">
      <c r="A118" s="7">
        <v>126</v>
      </c>
      <c r="B118" s="7" t="s">
        <v>115</v>
      </c>
      <c r="C118" s="8">
        <v>4420110</v>
      </c>
      <c r="D118" s="9">
        <v>5.6899999999999995E-4</v>
      </c>
      <c r="F118" t="str">
        <f>Confirmed!A118</f>
        <v>Namibia</v>
      </c>
      <c r="G118" s="2">
        <f t="shared" si="4"/>
        <v>2458936</v>
      </c>
    </row>
    <row r="119" spans="1:7" x14ac:dyDescent="0.25">
      <c r="A119" s="7">
        <v>109</v>
      </c>
      <c r="B119" s="7" t="s">
        <v>116</v>
      </c>
      <c r="C119" s="8">
        <v>6523500</v>
      </c>
      <c r="D119" s="9">
        <v>8.3900000000000001E-4</v>
      </c>
      <c r="F119" t="str">
        <f>Confirmed!A119</f>
        <v>Nepal</v>
      </c>
      <c r="G119" s="2">
        <f t="shared" si="4"/>
        <v>29609623</v>
      </c>
    </row>
    <row r="120" spans="1:7" x14ac:dyDescent="0.25">
      <c r="A120" s="7">
        <v>104</v>
      </c>
      <c r="B120" s="7" t="s">
        <v>117</v>
      </c>
      <c r="C120" s="8">
        <v>7123205</v>
      </c>
      <c r="D120" s="9">
        <v>9.1699999999999995E-4</v>
      </c>
      <c r="F120" t="str">
        <f>Confirmed!A120</f>
        <v>Netherlands</v>
      </c>
      <c r="G120" s="2">
        <f t="shared" si="4"/>
        <v>17445081</v>
      </c>
    </row>
    <row r="121" spans="1:7" x14ac:dyDescent="0.25">
      <c r="A121" s="7" t="s">
        <v>231</v>
      </c>
      <c r="B121" s="7" t="s">
        <v>118</v>
      </c>
      <c r="C121" s="8">
        <v>1906800</v>
      </c>
      <c r="D121" s="9">
        <v>2.4499999999999999E-4</v>
      </c>
      <c r="F121" t="str">
        <f>Confirmed!A121</f>
        <v>New Zealand</v>
      </c>
      <c r="G121" s="2">
        <f t="shared" si="4"/>
        <v>4970700</v>
      </c>
    </row>
    <row r="122" spans="1:7" x14ac:dyDescent="0.25">
      <c r="A122" s="7">
        <v>108</v>
      </c>
      <c r="B122" s="7" t="s">
        <v>119</v>
      </c>
      <c r="C122" s="8">
        <v>6825442</v>
      </c>
      <c r="D122" s="9">
        <v>8.7799999999999998E-4</v>
      </c>
      <c r="F122" t="str">
        <f>Confirmed!A122</f>
        <v>Nicaragua</v>
      </c>
      <c r="G122" s="2">
        <f t="shared" si="4"/>
        <v>6460411</v>
      </c>
    </row>
    <row r="123" spans="1:7" x14ac:dyDescent="0.25">
      <c r="A123" s="7">
        <v>147</v>
      </c>
      <c r="B123" s="7" t="s">
        <v>258</v>
      </c>
      <c r="C123" s="8">
        <v>2007201</v>
      </c>
      <c r="D123" s="9">
        <v>2.5799999999999998E-4</v>
      </c>
      <c r="F123" t="str">
        <f>Confirmed!A123</f>
        <v>Niger</v>
      </c>
      <c r="G123" s="2">
        <f t="shared" si="4"/>
        <v>22314743</v>
      </c>
    </row>
    <row r="124" spans="1:7" x14ac:dyDescent="0.25">
      <c r="A124" s="7">
        <v>125</v>
      </c>
      <c r="B124" s="7" t="s">
        <v>120</v>
      </c>
      <c r="C124" s="8">
        <v>4475353</v>
      </c>
      <c r="D124" s="9">
        <v>5.7600000000000001E-4</v>
      </c>
      <c r="F124" t="str">
        <f>Confirmed!A124</f>
        <v>Nigeria</v>
      </c>
      <c r="G124" s="2">
        <f t="shared" si="4"/>
        <v>206139587</v>
      </c>
    </row>
    <row r="125" spans="1:7" x14ac:dyDescent="0.25">
      <c r="A125" s="7">
        <v>107</v>
      </c>
      <c r="B125" s="7" t="s">
        <v>121</v>
      </c>
      <c r="C125" s="8">
        <v>6871287</v>
      </c>
      <c r="D125" s="9">
        <v>8.8400000000000002E-4</v>
      </c>
      <c r="F125" t="str">
        <f>Confirmed!A125</f>
        <v>North Macedonia</v>
      </c>
      <c r="G125" s="2">
        <f t="shared" si="4"/>
        <v>2077132</v>
      </c>
    </row>
    <row r="126" spans="1:7" x14ac:dyDescent="0.25">
      <c r="A126" s="7">
        <v>190</v>
      </c>
      <c r="B126" s="7" t="s">
        <v>122</v>
      </c>
      <c r="C126" s="8">
        <v>38557</v>
      </c>
      <c r="D126" s="9">
        <v>4.9599999999999999E-6</v>
      </c>
      <c r="F126" t="str">
        <f>Confirmed!A126</f>
        <v>Norway</v>
      </c>
      <c r="G126" s="2">
        <f t="shared" si="4"/>
        <v>5367580</v>
      </c>
    </row>
    <row r="127" spans="1:7" x14ac:dyDescent="0.25">
      <c r="A127" s="7">
        <v>137</v>
      </c>
      <c r="B127" s="7" t="s">
        <v>123</v>
      </c>
      <c r="C127" s="8">
        <v>2793350</v>
      </c>
      <c r="D127" s="9">
        <v>3.59E-4</v>
      </c>
      <c r="F127" t="str">
        <f>Confirmed!A127</f>
        <v>Oman</v>
      </c>
      <c r="G127" s="2">
        <f t="shared" si="4"/>
        <v>4664790</v>
      </c>
    </row>
    <row r="128" spans="1:7" x14ac:dyDescent="0.25">
      <c r="A128" s="7" t="s">
        <v>231</v>
      </c>
      <c r="B128" s="7" t="s">
        <v>124</v>
      </c>
      <c r="C128" s="8">
        <v>613894</v>
      </c>
      <c r="D128" s="9">
        <v>7.8999999999999996E-5</v>
      </c>
      <c r="F128" t="str">
        <f>Confirmed!A128</f>
        <v>Pakistan</v>
      </c>
      <c r="G128" s="2">
        <f t="shared" si="4"/>
        <v>218961520</v>
      </c>
    </row>
    <row r="129" spans="1:7" x14ac:dyDescent="0.25">
      <c r="A129" s="7">
        <v>163</v>
      </c>
      <c r="B129" s="7" t="s">
        <v>259</v>
      </c>
      <c r="C129" s="8">
        <v>679600</v>
      </c>
      <c r="D129" s="9">
        <v>8.7399999999999997E-5</v>
      </c>
      <c r="F129" t="str">
        <f>Confirmed!A129</f>
        <v>Panama</v>
      </c>
      <c r="G129" s="2">
        <f t="shared" si="4"/>
        <v>4218808</v>
      </c>
    </row>
    <row r="130" spans="1:7" x14ac:dyDescent="0.25">
      <c r="A130" s="7">
        <v>54</v>
      </c>
      <c r="B130" s="7" t="s">
        <v>125</v>
      </c>
      <c r="C130" s="8">
        <v>25680342</v>
      </c>
      <c r="D130" s="9">
        <v>3.3E-3</v>
      </c>
      <c r="F130" t="str">
        <f>Confirmed!A130</f>
        <v>Papua New Guinea</v>
      </c>
      <c r="G130" s="2">
        <f t="shared" si="4"/>
        <v>8935000</v>
      </c>
    </row>
    <row r="131" spans="1:7" x14ac:dyDescent="0.25">
      <c r="A131" s="7">
        <v>64</v>
      </c>
      <c r="B131" s="7" t="s">
        <v>126</v>
      </c>
      <c r="C131" s="8">
        <v>17563749</v>
      </c>
      <c r="D131" s="9">
        <v>2.2599999999999999E-3</v>
      </c>
      <c r="F131" t="str">
        <f>Confirmed!A131</f>
        <v>Paraguay</v>
      </c>
      <c r="G131" s="2">
        <f t="shared" si="4"/>
        <v>7152703</v>
      </c>
    </row>
    <row r="132" spans="1:7" x14ac:dyDescent="0.25">
      <c r="A132" s="7">
        <v>43</v>
      </c>
      <c r="B132" s="7" t="s">
        <v>127</v>
      </c>
      <c r="C132" s="8">
        <v>32720760</v>
      </c>
      <c r="D132" s="9">
        <v>4.2100000000000002E-3</v>
      </c>
      <c r="F132" t="str">
        <f>Confirmed!A132</f>
        <v>Peru</v>
      </c>
      <c r="G132" s="2">
        <f t="shared" si="4"/>
        <v>32131400</v>
      </c>
    </row>
    <row r="133" spans="1:7" x14ac:dyDescent="0.25">
      <c r="A133" s="7">
        <v>172</v>
      </c>
      <c r="B133" s="7" t="s">
        <v>128</v>
      </c>
      <c r="C133" s="8">
        <v>374775</v>
      </c>
      <c r="D133" s="9">
        <v>4.8199999999999999E-5</v>
      </c>
      <c r="F133" t="str">
        <f>Confirmed!A133</f>
        <v>Philippines</v>
      </c>
      <c r="G133" s="2">
        <f t="shared" si="4"/>
        <v>108411686</v>
      </c>
    </row>
    <row r="134" spans="1:7" x14ac:dyDescent="0.25">
      <c r="A134" s="7">
        <v>60</v>
      </c>
      <c r="B134" s="7" t="s">
        <v>129</v>
      </c>
      <c r="C134" s="8">
        <v>19973000</v>
      </c>
      <c r="D134" s="9">
        <v>2.5699999999999998E-3</v>
      </c>
      <c r="F134" t="str">
        <f>Confirmed!A134</f>
        <v>Poland</v>
      </c>
      <c r="G134" s="2">
        <f t="shared" si="4"/>
        <v>38386000</v>
      </c>
    </row>
    <row r="135" spans="1:7" x14ac:dyDescent="0.25">
      <c r="A135" s="7" t="s">
        <v>231</v>
      </c>
      <c r="B135" s="7" t="s">
        <v>130</v>
      </c>
      <c r="C135" s="8">
        <v>493559</v>
      </c>
      <c r="D135" s="9">
        <v>6.3499999999999999E-5</v>
      </c>
      <c r="F135" t="str">
        <f>Confirmed!A135</f>
        <v>Portugal</v>
      </c>
      <c r="G135" s="2">
        <f t="shared" si="4"/>
        <v>10276617</v>
      </c>
    </row>
    <row r="136" spans="1:7" x14ac:dyDescent="0.25">
      <c r="A136" s="7" t="s">
        <v>231</v>
      </c>
      <c r="B136" s="7" t="s">
        <v>260</v>
      </c>
      <c r="C136" s="8">
        <v>55500</v>
      </c>
      <c r="D136" s="9">
        <v>7.1400000000000002E-6</v>
      </c>
      <c r="F136" t="str">
        <f>Confirmed!A136</f>
        <v>Qatar</v>
      </c>
      <c r="G136" s="2">
        <f t="shared" si="4"/>
        <v>2747282</v>
      </c>
    </row>
    <row r="137" spans="1:7" x14ac:dyDescent="0.25">
      <c r="A137" s="7">
        <v>128</v>
      </c>
      <c r="B137" s="7" t="s">
        <v>131</v>
      </c>
      <c r="C137" s="8">
        <v>4077347</v>
      </c>
      <c r="D137" s="9">
        <v>5.2499999999999997E-4</v>
      </c>
      <c r="F137" t="str">
        <f>Confirmed!A137</f>
        <v>Romania</v>
      </c>
      <c r="G137" s="2">
        <f t="shared" si="4"/>
        <v>19405156</v>
      </c>
    </row>
    <row r="138" spans="1:7" x14ac:dyDescent="0.25">
      <c r="A138" s="7">
        <v>155</v>
      </c>
      <c r="B138" s="7" t="s">
        <v>132</v>
      </c>
      <c r="C138" s="8">
        <v>1265985</v>
      </c>
      <c r="D138" s="9">
        <v>1.63E-4</v>
      </c>
      <c r="F138" t="str">
        <f>Confirmed!A138</f>
        <v>Russia</v>
      </c>
      <c r="G138" s="2">
        <f t="shared" si="4"/>
        <v>146745098</v>
      </c>
    </row>
    <row r="139" spans="1:7" x14ac:dyDescent="0.25">
      <c r="A139" s="7">
        <v>11</v>
      </c>
      <c r="B139" s="7" t="s">
        <v>133</v>
      </c>
      <c r="C139" s="8">
        <v>126577691</v>
      </c>
      <c r="D139" s="9">
        <v>1.6299999999999999E-2</v>
      </c>
      <c r="F139" t="str">
        <f>Confirmed!A139</f>
        <v>Rwanda</v>
      </c>
      <c r="G139" s="2">
        <f t="shared" si="4"/>
        <v>12374397</v>
      </c>
    </row>
    <row r="140" spans="1:7" x14ac:dyDescent="0.25">
      <c r="A140" s="7">
        <v>140</v>
      </c>
      <c r="B140" s="7" t="s">
        <v>134</v>
      </c>
      <c r="C140" s="8">
        <v>2681735</v>
      </c>
      <c r="D140" s="9">
        <v>3.4499999999999998E-4</v>
      </c>
      <c r="F140" t="str">
        <f>Confirmed!A140</f>
        <v>Saint Kitts and Nevis</v>
      </c>
      <c r="G140" s="2">
        <f t="shared" si="4"/>
        <v>52823</v>
      </c>
    </row>
    <row r="141" spans="1:7" x14ac:dyDescent="0.25">
      <c r="A141" s="7" t="s">
        <v>231</v>
      </c>
      <c r="B141" s="7" t="s">
        <v>135</v>
      </c>
      <c r="C141" s="8">
        <v>38300</v>
      </c>
      <c r="D141" s="9">
        <v>4.9300000000000002E-6</v>
      </c>
      <c r="F141" t="str">
        <f>Confirmed!A141</f>
        <v>Saint Lucia</v>
      </c>
      <c r="G141" s="2">
        <f t="shared" si="4"/>
        <v>178696</v>
      </c>
    </row>
    <row r="142" spans="1:7" x14ac:dyDescent="0.25">
      <c r="A142" s="7">
        <v>133</v>
      </c>
      <c r="B142" s="7" t="s">
        <v>136</v>
      </c>
      <c r="C142" s="8">
        <v>3307804</v>
      </c>
      <c r="D142" s="9">
        <v>4.26E-4</v>
      </c>
      <c r="F142" t="str">
        <f>Confirmed!A142</f>
        <v>Saint Vincent and the Grenadines</v>
      </c>
      <c r="G142" s="2">
        <f t="shared" si="4"/>
        <v>110608</v>
      </c>
    </row>
    <row r="143" spans="1:7" x14ac:dyDescent="0.25">
      <c r="A143" s="7">
        <v>164</v>
      </c>
      <c r="B143" s="7" t="s">
        <v>137</v>
      </c>
      <c r="C143" s="8">
        <v>622359</v>
      </c>
      <c r="D143" s="9">
        <v>8.0099999999999995E-5</v>
      </c>
      <c r="F143" t="str">
        <f>Confirmed!A143</f>
        <v>San Marino</v>
      </c>
      <c r="G143" s="2">
        <f t="shared" si="4"/>
        <v>33574</v>
      </c>
    </row>
    <row r="144" spans="1:7" x14ac:dyDescent="0.25">
      <c r="A144" s="7" t="s">
        <v>231</v>
      </c>
      <c r="B144" s="7" t="s">
        <v>261</v>
      </c>
      <c r="C144" s="8">
        <v>4989</v>
      </c>
      <c r="D144" s="9">
        <v>6.4199999999999995E-7</v>
      </c>
      <c r="F144" t="str">
        <f>Confirmed!A144</f>
        <v>Sao Tome and Principe</v>
      </c>
      <c r="G144" s="2">
        <f t="shared" si="4"/>
        <v>201784</v>
      </c>
    </row>
    <row r="145" spans="1:7" x14ac:dyDescent="0.25">
      <c r="A145" s="7">
        <v>40</v>
      </c>
      <c r="B145" s="7" t="s">
        <v>138</v>
      </c>
      <c r="C145" s="8">
        <v>35840310</v>
      </c>
      <c r="D145" s="9">
        <v>4.6100000000000004E-3</v>
      </c>
      <c r="F145" t="str">
        <f>Confirmed!A145</f>
        <v>Saudi Arabia</v>
      </c>
      <c r="G145" s="2">
        <f t="shared" si="4"/>
        <v>34218169</v>
      </c>
    </row>
    <row r="146" spans="1:7" x14ac:dyDescent="0.25">
      <c r="A146" s="7">
        <v>49</v>
      </c>
      <c r="B146" s="7" t="s">
        <v>139</v>
      </c>
      <c r="C146" s="8">
        <v>30066648</v>
      </c>
      <c r="D146" s="9">
        <v>3.8700000000000002E-3</v>
      </c>
      <c r="F146" t="str">
        <f>Confirmed!A146</f>
        <v>Senegal</v>
      </c>
      <c r="G146" s="2">
        <f t="shared" si="4"/>
        <v>16209125</v>
      </c>
    </row>
    <row r="147" spans="1:7" x14ac:dyDescent="0.25">
      <c r="A147" s="7">
        <v>27</v>
      </c>
      <c r="B147" s="7" t="s">
        <v>51</v>
      </c>
      <c r="C147" s="8">
        <v>54339766</v>
      </c>
      <c r="D147" s="9">
        <v>6.9899999999999997E-3</v>
      </c>
      <c r="F147" t="str">
        <f>Confirmed!A147</f>
        <v>Serbia</v>
      </c>
      <c r="G147" s="2">
        <f t="shared" si="4"/>
        <v>6963764</v>
      </c>
    </row>
    <row r="148" spans="1:7" x14ac:dyDescent="0.25">
      <c r="A148" s="7">
        <v>141</v>
      </c>
      <c r="B148" s="7" t="s">
        <v>141</v>
      </c>
      <c r="C148" s="8">
        <v>2458936</v>
      </c>
      <c r="D148" s="9">
        <v>3.1599999999999998E-4</v>
      </c>
      <c r="F148" t="str">
        <f>Confirmed!A148</f>
        <v>Seychelles</v>
      </c>
      <c r="G148" s="2">
        <f t="shared" si="4"/>
        <v>97625</v>
      </c>
    </row>
    <row r="149" spans="1:7" x14ac:dyDescent="0.25">
      <c r="A149" s="7">
        <v>194</v>
      </c>
      <c r="B149" s="7" t="s">
        <v>262</v>
      </c>
      <c r="C149" s="8">
        <v>11000</v>
      </c>
      <c r="D149" s="9">
        <v>1.42E-6</v>
      </c>
      <c r="F149" t="str">
        <f>Confirmed!A149</f>
        <v>Sierra Leone</v>
      </c>
      <c r="G149" s="2">
        <f t="shared" si="4"/>
        <v>7901454</v>
      </c>
    </row>
    <row r="150" spans="1:7" x14ac:dyDescent="0.25">
      <c r="A150" s="7">
        <v>51</v>
      </c>
      <c r="B150" s="7" t="s">
        <v>142</v>
      </c>
      <c r="C150" s="8">
        <v>29609623</v>
      </c>
      <c r="D150" s="9">
        <v>3.81E-3</v>
      </c>
      <c r="F150" t="str">
        <f>Confirmed!A150</f>
        <v>Singapore</v>
      </c>
      <c r="G150" s="2">
        <f t="shared" si="4"/>
        <v>5703600</v>
      </c>
    </row>
    <row r="151" spans="1:7" x14ac:dyDescent="0.25">
      <c r="A151" s="7">
        <v>66</v>
      </c>
      <c r="B151" s="7" t="s">
        <v>143</v>
      </c>
      <c r="C151" s="8">
        <v>17445081</v>
      </c>
      <c r="D151" s="9">
        <v>2.2399999999999998E-3</v>
      </c>
      <c r="F151" t="str">
        <f>Confirmed!A151</f>
        <v>Slovakia</v>
      </c>
      <c r="G151" s="2">
        <f t="shared" si="4"/>
        <v>5456362</v>
      </c>
    </row>
    <row r="152" spans="1:7" x14ac:dyDescent="0.25">
      <c r="A152" s="7" t="s">
        <v>231</v>
      </c>
      <c r="B152" s="7" t="s">
        <v>263</v>
      </c>
      <c r="C152" s="8">
        <v>282200</v>
      </c>
      <c r="D152" s="9">
        <v>3.6300000000000001E-5</v>
      </c>
      <c r="F152" t="str">
        <f>Confirmed!A152</f>
        <v>Slovenia</v>
      </c>
      <c r="G152" s="2">
        <f t="shared" si="4"/>
        <v>2094060</v>
      </c>
    </row>
    <row r="153" spans="1:7" x14ac:dyDescent="0.25">
      <c r="A153" s="7">
        <v>122</v>
      </c>
      <c r="B153" s="7" t="s">
        <v>144</v>
      </c>
      <c r="C153" s="8">
        <v>4970700</v>
      </c>
      <c r="D153" s="9">
        <v>6.4000000000000005E-4</v>
      </c>
      <c r="F153" t="str">
        <f>Confirmed!A153</f>
        <v>Somalia</v>
      </c>
      <c r="G153" s="2">
        <f t="shared" si="4"/>
        <v>15893219</v>
      </c>
    </row>
    <row r="154" spans="1:7" x14ac:dyDescent="0.25">
      <c r="A154" s="7">
        <v>111</v>
      </c>
      <c r="B154" s="7" t="s">
        <v>145</v>
      </c>
      <c r="C154" s="8">
        <v>6460411</v>
      </c>
      <c r="D154" s="9">
        <v>8.3100000000000003E-4</v>
      </c>
      <c r="F154" t="str">
        <f>Confirmed!A154</f>
        <v>South Africa</v>
      </c>
      <c r="G154" s="2">
        <f t="shared" si="4"/>
        <v>58775022</v>
      </c>
    </row>
    <row r="155" spans="1:7" x14ac:dyDescent="0.25">
      <c r="A155" s="7">
        <v>57</v>
      </c>
      <c r="B155" s="7" t="s">
        <v>146</v>
      </c>
      <c r="C155" s="8">
        <v>22314743</v>
      </c>
      <c r="D155" s="9">
        <v>2.8700000000000002E-3</v>
      </c>
      <c r="F155" t="str">
        <f>Confirmed!A155</f>
        <v>South Korea</v>
      </c>
      <c r="G155" s="2">
        <f t="shared" si="4"/>
        <v>51780579</v>
      </c>
    </row>
    <row r="156" spans="1:7" x14ac:dyDescent="0.25">
      <c r="A156" s="7">
        <v>8</v>
      </c>
      <c r="B156" s="7" t="s">
        <v>147</v>
      </c>
      <c r="C156" s="8">
        <v>206139587</v>
      </c>
      <c r="D156" s="9">
        <v>2.6499999999999999E-2</v>
      </c>
      <c r="F156" t="str">
        <f>Confirmed!A156</f>
        <v>South Sudan</v>
      </c>
      <c r="G156" s="2">
        <f t="shared" si="4"/>
        <v>12778250</v>
      </c>
    </row>
    <row r="157" spans="1:7" x14ac:dyDescent="0.25">
      <c r="A157" s="7" t="s">
        <v>231</v>
      </c>
      <c r="B157" s="7" t="s">
        <v>264</v>
      </c>
      <c r="C157" s="8">
        <v>1520</v>
      </c>
      <c r="D157" s="9">
        <v>1.9600000000000001E-7</v>
      </c>
      <c r="F157" t="str">
        <f>Confirmed!A157</f>
        <v>Spain</v>
      </c>
      <c r="G157" s="2">
        <f t="shared" si="4"/>
        <v>47100396</v>
      </c>
    </row>
    <row r="158" spans="1:7" x14ac:dyDescent="0.25">
      <c r="A158" s="7" t="s">
        <v>231</v>
      </c>
      <c r="B158" s="7" t="s">
        <v>265</v>
      </c>
      <c r="C158" s="8">
        <v>1756</v>
      </c>
      <c r="D158" s="9">
        <v>2.2600000000000001E-7</v>
      </c>
      <c r="F158" t="str">
        <f>Confirmed!A158</f>
        <v>Sri Lanka</v>
      </c>
      <c r="G158" s="2">
        <f t="shared" si="4"/>
        <v>21803000</v>
      </c>
    </row>
    <row r="159" spans="1:7" x14ac:dyDescent="0.25">
      <c r="A159" s="7" t="s">
        <v>231</v>
      </c>
      <c r="B159" s="7" t="s">
        <v>266</v>
      </c>
      <c r="C159" s="8">
        <v>25450000</v>
      </c>
      <c r="D159" s="9">
        <v>3.2699999999999999E-3</v>
      </c>
      <c r="F159" t="str">
        <f>Confirmed!A159</f>
        <v>Sudan</v>
      </c>
      <c r="G159" s="2">
        <f t="shared" si="4"/>
        <v>42348345</v>
      </c>
    </row>
    <row r="160" spans="1:7" x14ac:dyDescent="0.25">
      <c r="A160" s="7">
        <v>146</v>
      </c>
      <c r="B160" s="7" t="s">
        <v>148</v>
      </c>
      <c r="C160" s="8">
        <v>2077132</v>
      </c>
      <c r="D160" s="9">
        <v>2.6699999999999998E-4</v>
      </c>
      <c r="F160" t="str">
        <f>Confirmed!A160</f>
        <v>Suriname</v>
      </c>
      <c r="G160" s="2">
        <f t="shared" si="4"/>
        <v>581372</v>
      </c>
    </row>
    <row r="161" spans="1:7" x14ac:dyDescent="0.25">
      <c r="A161" s="7">
        <v>173</v>
      </c>
      <c r="B161" s="7" t="s">
        <v>267</v>
      </c>
      <c r="C161" s="8">
        <v>351965</v>
      </c>
      <c r="D161" s="9">
        <v>4.5300000000000003E-5</v>
      </c>
      <c r="F161" t="str">
        <f>Confirmed!A161</f>
        <v>Sweden</v>
      </c>
      <c r="G161" s="2">
        <f t="shared" si="4"/>
        <v>10333456</v>
      </c>
    </row>
    <row r="162" spans="1:7" x14ac:dyDescent="0.25">
      <c r="A162" s="7">
        <v>187</v>
      </c>
      <c r="B162" s="7" t="s">
        <v>268</v>
      </c>
      <c r="C162" s="8">
        <v>56200</v>
      </c>
      <c r="D162" s="9">
        <v>7.2300000000000002E-6</v>
      </c>
      <c r="F162" t="str">
        <f>Confirmed!A162</f>
        <v>Switzerland</v>
      </c>
      <c r="G162" s="2">
        <f t="shared" si="4"/>
        <v>8586550</v>
      </c>
    </row>
    <row r="163" spans="1:7" x14ac:dyDescent="0.25">
      <c r="A163" s="7">
        <v>119</v>
      </c>
      <c r="B163" s="7" t="s">
        <v>149</v>
      </c>
      <c r="C163" s="8">
        <v>5367580</v>
      </c>
      <c r="D163" s="9">
        <v>6.9099999999999999E-4</v>
      </c>
      <c r="F163" t="str">
        <f>Confirmed!A163</f>
        <v>Syria</v>
      </c>
      <c r="G163" s="2">
        <f t="shared" si="4"/>
        <v>17500657</v>
      </c>
    </row>
    <row r="164" spans="1:7" x14ac:dyDescent="0.25">
      <c r="A164" s="7">
        <v>121</v>
      </c>
      <c r="B164" t="s">
        <v>205</v>
      </c>
      <c r="C164" s="8">
        <v>4976684</v>
      </c>
      <c r="D164" s="9">
        <v>6.4000000000000005E-4</v>
      </c>
      <c r="F164" t="str">
        <f>Confirmed!A164</f>
        <v>Taiwan</v>
      </c>
      <c r="G164" s="2">
        <f t="shared" si="4"/>
        <v>23604265</v>
      </c>
    </row>
    <row r="165" spans="1:7" x14ac:dyDescent="0.25">
      <c r="A165" s="7">
        <v>124</v>
      </c>
      <c r="B165" s="7" t="s">
        <v>150</v>
      </c>
      <c r="C165" s="8">
        <v>4664790</v>
      </c>
      <c r="D165" s="9">
        <v>5.9999999999999995E-4</v>
      </c>
      <c r="F165" t="str">
        <f>Confirmed!A165</f>
        <v>Tanzania</v>
      </c>
      <c r="G165" s="2">
        <f t="shared" si="4"/>
        <v>55890747</v>
      </c>
    </row>
    <row r="166" spans="1:7" x14ac:dyDescent="0.25">
      <c r="A166" s="7">
        <v>6</v>
      </c>
      <c r="B166" s="7" t="s">
        <v>151</v>
      </c>
      <c r="C166" s="8">
        <v>218961520</v>
      </c>
      <c r="D166" s="9">
        <v>2.8199999999999999E-2</v>
      </c>
      <c r="F166" t="str">
        <f>Confirmed!A166</f>
        <v>Thailand</v>
      </c>
      <c r="G166" s="2">
        <f t="shared" si="4"/>
        <v>66482017</v>
      </c>
    </row>
    <row r="167" spans="1:7" x14ac:dyDescent="0.25">
      <c r="A167" s="7" t="s">
        <v>231</v>
      </c>
      <c r="B167" s="7" t="s">
        <v>269</v>
      </c>
      <c r="C167" s="8">
        <v>17900</v>
      </c>
      <c r="D167" s="9">
        <v>2.3E-6</v>
      </c>
      <c r="F167" t="str">
        <f>Confirmed!A167</f>
        <v>The Bahamas</v>
      </c>
      <c r="G167" s="2">
        <f t="shared" si="4"/>
        <v>385340</v>
      </c>
    </row>
    <row r="168" spans="1:7" x14ac:dyDescent="0.25">
      <c r="A168" s="7">
        <v>127</v>
      </c>
      <c r="B168" s="7" t="s">
        <v>152</v>
      </c>
      <c r="C168" s="8">
        <v>4218808</v>
      </c>
      <c r="D168" s="9">
        <v>5.4299999999999997E-4</v>
      </c>
      <c r="F168" t="str">
        <f>Confirmed!A168</f>
        <v>Timor-Leste</v>
      </c>
      <c r="G168" s="2">
        <f t="shared" si="4"/>
        <v>1387149</v>
      </c>
    </row>
    <row r="169" spans="1:7" x14ac:dyDescent="0.25">
      <c r="A169" s="7">
        <v>98</v>
      </c>
      <c r="B169" s="7" t="s">
        <v>153</v>
      </c>
      <c r="C169" s="8">
        <v>8935000</v>
      </c>
      <c r="D169" s="9">
        <v>1.15E-3</v>
      </c>
      <c r="F169" t="str">
        <f>Confirmed!A169</f>
        <v>Togo</v>
      </c>
      <c r="G169" s="2">
        <f t="shared" si="4"/>
        <v>7538000</v>
      </c>
    </row>
    <row r="170" spans="1:7" x14ac:dyDescent="0.25">
      <c r="A170" s="7">
        <v>103</v>
      </c>
      <c r="B170" s="7" t="s">
        <v>154</v>
      </c>
      <c r="C170" s="8">
        <v>7152703</v>
      </c>
      <c r="D170" s="9">
        <v>9.2000000000000003E-4</v>
      </c>
      <c r="F170" t="str">
        <f>Confirmed!A170</f>
        <v>Trinidad and Tobago</v>
      </c>
      <c r="G170" s="2">
        <f t="shared" si="4"/>
        <v>1363985</v>
      </c>
    </row>
    <row r="171" spans="1:7" x14ac:dyDescent="0.25">
      <c r="A171" s="7">
        <v>46</v>
      </c>
      <c r="B171" s="7" t="s">
        <v>155</v>
      </c>
      <c r="C171" s="8">
        <v>32131400</v>
      </c>
      <c r="D171" s="9">
        <v>4.13E-3</v>
      </c>
      <c r="F171" t="str">
        <f>Confirmed!A171</f>
        <v>Tunisia</v>
      </c>
      <c r="G171" s="2">
        <f t="shared" si="4"/>
        <v>11722038</v>
      </c>
    </row>
    <row r="172" spans="1:7" x14ac:dyDescent="0.25">
      <c r="A172" s="7">
        <v>13</v>
      </c>
      <c r="B172" s="7" t="s">
        <v>156</v>
      </c>
      <c r="C172" s="8">
        <v>108411686</v>
      </c>
      <c r="D172" s="9">
        <v>1.3899999999999999E-2</v>
      </c>
      <c r="F172" t="str">
        <f>Confirmed!A172</f>
        <v>Turkey</v>
      </c>
      <c r="G172" s="2">
        <f t="shared" si="4"/>
        <v>83154997</v>
      </c>
    </row>
    <row r="173" spans="1:7" x14ac:dyDescent="0.25">
      <c r="B173" t="s">
        <v>270</v>
      </c>
      <c r="C173" s="12">
        <v>50</v>
      </c>
      <c r="D173" s="9">
        <v>6.4300000000000003E-9</v>
      </c>
      <c r="F173" t="str">
        <f>Confirmed!A173</f>
        <v>Uganda</v>
      </c>
      <c r="G173" s="2">
        <f t="shared" si="4"/>
        <v>40299300</v>
      </c>
    </row>
    <row r="174" spans="1:7" x14ac:dyDescent="0.25">
      <c r="A174" s="7">
        <v>38</v>
      </c>
      <c r="B174" s="7" t="s">
        <v>157</v>
      </c>
      <c r="C174" s="8">
        <v>38386000</v>
      </c>
      <c r="D174" s="9">
        <v>4.9399999999999999E-3</v>
      </c>
      <c r="F174" t="str">
        <f>Confirmed!A174</f>
        <v>Ukraine</v>
      </c>
      <c r="G174" s="2">
        <f t="shared" si="4"/>
        <v>41902416</v>
      </c>
    </row>
    <row r="175" spans="1:7" x14ac:dyDescent="0.25">
      <c r="A175" s="7">
        <v>90</v>
      </c>
      <c r="B175" s="7" t="s">
        <v>158</v>
      </c>
      <c r="C175" s="8">
        <v>10276617</v>
      </c>
      <c r="D175" s="9">
        <v>1.32E-3</v>
      </c>
      <c r="F175" t="str">
        <f>Confirmed!A175</f>
        <v>United Arab Emirates</v>
      </c>
      <c r="G175" s="2">
        <f t="shared" si="4"/>
        <v>9890400</v>
      </c>
    </row>
    <row r="176" spans="1:7" x14ac:dyDescent="0.25">
      <c r="A176" s="7">
        <v>134</v>
      </c>
      <c r="B176" s="7" t="s">
        <v>271</v>
      </c>
      <c r="C176" s="8">
        <v>3193694</v>
      </c>
      <c r="D176" s="9">
        <v>4.1100000000000002E-4</v>
      </c>
      <c r="F176" t="str">
        <f>Confirmed!A176</f>
        <v>United Kingdom</v>
      </c>
      <c r="G176" s="2">
        <f t="shared" si="4"/>
        <v>66435600</v>
      </c>
    </row>
    <row r="177" spans="1:7" x14ac:dyDescent="0.25">
      <c r="A177" s="7">
        <v>138</v>
      </c>
      <c r="B177" s="7" t="s">
        <v>159</v>
      </c>
      <c r="C177" s="8">
        <v>2747282</v>
      </c>
      <c r="D177" s="9">
        <v>3.5300000000000002E-4</v>
      </c>
      <c r="F177" t="str">
        <f>Confirmed!A177</f>
        <v>Uruguay</v>
      </c>
      <c r="G177" s="2">
        <f t="shared" si="4"/>
        <v>3518552</v>
      </c>
    </row>
    <row r="178" spans="1:7" x14ac:dyDescent="0.25">
      <c r="A178" s="7">
        <v>61</v>
      </c>
      <c r="B178" s="7" t="s">
        <v>160</v>
      </c>
      <c r="C178" s="8">
        <v>19405156</v>
      </c>
      <c r="D178" s="9">
        <v>2.5000000000000001E-3</v>
      </c>
      <c r="F178" t="str">
        <f>Confirmed!A178</f>
        <v>US</v>
      </c>
      <c r="G178" s="2">
        <f t="shared" si="4"/>
        <v>329459544</v>
      </c>
    </row>
    <row r="179" spans="1:7" x14ac:dyDescent="0.25">
      <c r="A179" s="7">
        <v>10</v>
      </c>
      <c r="B179" s="7" t="s">
        <v>161</v>
      </c>
      <c r="C179" s="8">
        <v>146745098</v>
      </c>
      <c r="D179" s="9">
        <v>1.89E-2</v>
      </c>
      <c r="F179" t="str">
        <f>Confirmed!A179</f>
        <v>Uzbekistan</v>
      </c>
      <c r="G179" s="2">
        <f t="shared" si="4"/>
        <v>34072134</v>
      </c>
    </row>
    <row r="180" spans="1:7" x14ac:dyDescent="0.25">
      <c r="A180" s="7">
        <v>76</v>
      </c>
      <c r="B180" s="7" t="s">
        <v>162</v>
      </c>
      <c r="C180" s="8">
        <v>12374397</v>
      </c>
      <c r="D180" s="9">
        <v>1.5900000000000001E-3</v>
      </c>
      <c r="F180" t="str">
        <f>Confirmed!A180</f>
        <v>Venezuela</v>
      </c>
      <c r="G180" s="2">
        <f t="shared" si="4"/>
        <v>32219521</v>
      </c>
    </row>
    <row r="181" spans="1:7" x14ac:dyDescent="0.25">
      <c r="A181" s="7" t="s">
        <v>231</v>
      </c>
      <c r="B181" s="7" t="s">
        <v>272</v>
      </c>
      <c r="C181" s="8">
        <v>9793</v>
      </c>
      <c r="D181" s="9">
        <v>1.26E-6</v>
      </c>
      <c r="F181" t="str">
        <f>Confirmed!A181</f>
        <v>Vietnam</v>
      </c>
      <c r="G181" s="2">
        <f t="shared" ref="G181:G201" si="5">VLOOKUP(F181, $B$2:$C$244,2,FALSE)</f>
        <v>96208984</v>
      </c>
    </row>
    <row r="182" spans="1:7" ht="30" x14ac:dyDescent="0.25">
      <c r="A182" s="7"/>
      <c r="B182" s="7" t="s">
        <v>273</v>
      </c>
      <c r="C182" s="8">
        <v>5633</v>
      </c>
      <c r="D182" s="9">
        <v>7.2500000000000005E-7</v>
      </c>
      <c r="F182" t="str">
        <f>Confirmed!A182</f>
        <v>West Bank and Gaza</v>
      </c>
      <c r="G182" s="2">
        <f t="shared" si="5"/>
        <v>4976684</v>
      </c>
    </row>
    <row r="183" spans="1:7" x14ac:dyDescent="0.25">
      <c r="A183" s="7" t="s">
        <v>231</v>
      </c>
      <c r="B183" s="7" t="s">
        <v>163</v>
      </c>
      <c r="C183" s="8">
        <v>52823</v>
      </c>
      <c r="D183" s="9">
        <v>6.8000000000000001E-6</v>
      </c>
      <c r="F183" t="str">
        <f>Confirmed!A185</f>
        <v>Zambia</v>
      </c>
      <c r="G183" s="2">
        <f t="shared" si="5"/>
        <v>17381168</v>
      </c>
    </row>
    <row r="184" spans="1:7" x14ac:dyDescent="0.25">
      <c r="A184" s="7" t="s">
        <v>231</v>
      </c>
      <c r="B184" s="7" t="s">
        <v>164</v>
      </c>
      <c r="C184" s="8">
        <v>178696</v>
      </c>
      <c r="D184" s="9">
        <v>2.3E-5</v>
      </c>
      <c r="F184" t="str">
        <f>Confirmed!A186</f>
        <v>Zimbabwe</v>
      </c>
      <c r="G184" s="2">
        <f t="shared" si="5"/>
        <v>15159624</v>
      </c>
    </row>
    <row r="185" spans="1:7" x14ac:dyDescent="0.25">
      <c r="A185" s="7" t="s">
        <v>231</v>
      </c>
      <c r="B185" s="7" t="s">
        <v>274</v>
      </c>
      <c r="C185" s="10">
        <v>35746</v>
      </c>
      <c r="D185" s="11">
        <v>4.6E-6</v>
      </c>
      <c r="F185" t="e">
        <f>Confirmed!#REF!</f>
        <v>#REF!</v>
      </c>
      <c r="G185" s="2" t="e">
        <f t="shared" si="5"/>
        <v>#REF!</v>
      </c>
    </row>
    <row r="186" spans="1:7" ht="30" x14ac:dyDescent="0.25">
      <c r="A186" s="7" t="s">
        <v>231</v>
      </c>
      <c r="B186" s="7" t="s">
        <v>275</v>
      </c>
      <c r="C186" s="8">
        <v>6008</v>
      </c>
      <c r="D186" s="9">
        <v>7.7300000000000005E-7</v>
      </c>
      <c r="F186" t="str">
        <f>Confirmed!A189</f>
        <v>% increase on previous day</v>
      </c>
      <c r="G186" s="2" t="e">
        <f t="shared" si="5"/>
        <v>#N/A</v>
      </c>
    </row>
    <row r="187" spans="1:7" x14ac:dyDescent="0.25">
      <c r="A187" s="7" t="s">
        <v>231</v>
      </c>
      <c r="B187" s="7" t="s">
        <v>165</v>
      </c>
      <c r="C187" s="8">
        <v>110608</v>
      </c>
      <c r="D187" s="9">
        <v>1.42E-5</v>
      </c>
      <c r="G187" s="2" t="e">
        <f t="shared" si="5"/>
        <v>#N/A</v>
      </c>
    </row>
    <row r="188" spans="1:7" x14ac:dyDescent="0.25">
      <c r="A188" s="7">
        <v>177</v>
      </c>
      <c r="B188" s="7" t="s">
        <v>276</v>
      </c>
      <c r="C188" s="8">
        <v>200874</v>
      </c>
      <c r="D188" s="9">
        <v>2.58E-5</v>
      </c>
      <c r="G188" s="2" t="e">
        <f t="shared" si="5"/>
        <v>#N/A</v>
      </c>
    </row>
    <row r="189" spans="1:7" x14ac:dyDescent="0.25">
      <c r="A189" s="7" t="s">
        <v>231</v>
      </c>
      <c r="B189" s="7" t="s">
        <v>166</v>
      </c>
      <c r="C189" s="8">
        <v>33574</v>
      </c>
      <c r="D189" s="9">
        <v>4.3200000000000001E-6</v>
      </c>
      <c r="G189" s="2" t="e">
        <f t="shared" si="5"/>
        <v>#N/A</v>
      </c>
    </row>
    <row r="190" spans="1:7" x14ac:dyDescent="0.25">
      <c r="A190" s="7">
        <v>176</v>
      </c>
      <c r="B190" t="s">
        <v>167</v>
      </c>
      <c r="C190" s="8">
        <v>201784</v>
      </c>
      <c r="D190" s="9">
        <v>2.5999999999999998E-5</v>
      </c>
      <c r="G190" s="2" t="e">
        <f t="shared" si="5"/>
        <v>#N/A</v>
      </c>
    </row>
    <row r="191" spans="1:7" x14ac:dyDescent="0.25">
      <c r="A191" s="7">
        <v>41</v>
      </c>
      <c r="B191" s="7" t="s">
        <v>168</v>
      </c>
      <c r="C191" s="8">
        <v>34218169</v>
      </c>
      <c r="D191" s="9">
        <v>4.4000000000000003E-3</v>
      </c>
      <c r="G191" s="2" t="e">
        <f t="shared" si="5"/>
        <v>#N/A</v>
      </c>
    </row>
    <row r="192" spans="1:7" x14ac:dyDescent="0.25">
      <c r="A192" s="7">
        <v>70</v>
      </c>
      <c r="B192" s="7" t="s">
        <v>169</v>
      </c>
      <c r="C192" s="8">
        <v>16209125</v>
      </c>
      <c r="D192" s="9">
        <v>2.0899999999999998E-3</v>
      </c>
      <c r="G192" s="2" t="e">
        <f t="shared" si="5"/>
        <v>#N/A</v>
      </c>
    </row>
    <row r="193" spans="1:7" x14ac:dyDescent="0.25">
      <c r="A193" s="7">
        <v>106</v>
      </c>
      <c r="B193" s="7" t="s">
        <v>170</v>
      </c>
      <c r="C193" s="8">
        <v>6963764</v>
      </c>
      <c r="D193" s="9">
        <v>8.9599999999999999E-4</v>
      </c>
      <c r="G193" s="2" t="e">
        <f t="shared" si="5"/>
        <v>#N/A</v>
      </c>
    </row>
    <row r="194" spans="1:7" x14ac:dyDescent="0.25">
      <c r="A194" s="7">
        <v>184</v>
      </c>
      <c r="B194" s="7" t="s">
        <v>171</v>
      </c>
      <c r="C194" s="8">
        <v>97625</v>
      </c>
      <c r="D194" s="9">
        <v>1.26E-5</v>
      </c>
      <c r="G194" s="2" t="e">
        <f t="shared" si="5"/>
        <v>#N/A</v>
      </c>
    </row>
    <row r="195" spans="1:7" x14ac:dyDescent="0.25">
      <c r="A195" s="7">
        <v>101</v>
      </c>
      <c r="B195" s="7" t="s">
        <v>172</v>
      </c>
      <c r="C195" s="8">
        <v>7901454</v>
      </c>
      <c r="D195" s="9">
        <v>1.0200000000000001E-3</v>
      </c>
      <c r="G195" s="2" t="e">
        <f t="shared" si="5"/>
        <v>#N/A</v>
      </c>
    </row>
    <row r="196" spans="1:7" x14ac:dyDescent="0.25">
      <c r="A196" s="7">
        <v>114</v>
      </c>
      <c r="B196" s="7" t="s">
        <v>173</v>
      </c>
      <c r="C196" s="8">
        <v>5703600</v>
      </c>
      <c r="D196" s="9">
        <v>7.3399999999999995E-4</v>
      </c>
      <c r="G196" s="2" t="e">
        <f t="shared" si="5"/>
        <v>#N/A</v>
      </c>
    </row>
    <row r="197" spans="1:7" x14ac:dyDescent="0.25">
      <c r="A197" s="7">
        <v>189</v>
      </c>
      <c r="B197" s="7" t="s">
        <v>277</v>
      </c>
      <c r="C197" s="8">
        <v>40614</v>
      </c>
      <c r="D197" s="9">
        <v>5.2299999999999999E-6</v>
      </c>
      <c r="G197" s="2" t="e">
        <f t="shared" si="5"/>
        <v>#N/A</v>
      </c>
    </row>
    <row r="198" spans="1:7" x14ac:dyDescent="0.25">
      <c r="A198" s="7">
        <v>118</v>
      </c>
      <c r="B198" s="7" t="s">
        <v>174</v>
      </c>
      <c r="C198" s="8">
        <v>5456362</v>
      </c>
      <c r="D198" s="9">
        <v>7.0200000000000004E-4</v>
      </c>
      <c r="G198" s="2" t="e">
        <f t="shared" si="5"/>
        <v>#N/A</v>
      </c>
    </row>
    <row r="199" spans="1:7" x14ac:dyDescent="0.25">
      <c r="A199" s="7">
        <v>145</v>
      </c>
      <c r="B199" s="7" t="s">
        <v>175</v>
      </c>
      <c r="C199" s="8">
        <v>2094060</v>
      </c>
      <c r="D199" s="9">
        <v>2.6899999999999998E-4</v>
      </c>
      <c r="G199" s="2" t="e">
        <f t="shared" si="5"/>
        <v>#N/A</v>
      </c>
    </row>
    <row r="200" spans="1:7" x14ac:dyDescent="0.25">
      <c r="A200" s="7" t="s">
        <v>231</v>
      </c>
      <c r="B200" s="7" t="s">
        <v>278</v>
      </c>
      <c r="C200" s="8">
        <v>680806</v>
      </c>
      <c r="D200" s="9">
        <v>8.7600000000000002E-5</v>
      </c>
      <c r="G200" s="2" t="e">
        <f t="shared" si="5"/>
        <v>#N/A</v>
      </c>
    </row>
    <row r="201" spans="1:7" x14ac:dyDescent="0.25">
      <c r="A201" s="7">
        <v>71</v>
      </c>
      <c r="B201" s="7" t="s">
        <v>176</v>
      </c>
      <c r="C201" s="8">
        <v>15893219</v>
      </c>
      <c r="D201" s="9">
        <v>2.0400000000000001E-3</v>
      </c>
      <c r="F201" t="s">
        <v>210</v>
      </c>
      <c r="G201" s="2">
        <f t="shared" si="5"/>
        <v>7652782963</v>
      </c>
    </row>
    <row r="202" spans="1:7" x14ac:dyDescent="0.25">
      <c r="A202" s="7">
        <v>25</v>
      </c>
      <c r="B202" s="7" t="s">
        <v>177</v>
      </c>
      <c r="C202" s="8">
        <v>58775022</v>
      </c>
      <c r="D202" s="9">
        <v>7.5599999999999999E-3</v>
      </c>
    </row>
    <row r="203" spans="1:7" x14ac:dyDescent="0.25">
      <c r="A203" s="7">
        <v>28</v>
      </c>
      <c r="B203" s="7" t="s">
        <v>178</v>
      </c>
      <c r="C203" s="8">
        <v>51780579</v>
      </c>
      <c r="D203" s="9">
        <v>6.6600000000000001E-3</v>
      </c>
    </row>
    <row r="204" spans="1:7" x14ac:dyDescent="0.25">
      <c r="A204" s="7">
        <v>188</v>
      </c>
      <c r="B204" s="7" t="s">
        <v>279</v>
      </c>
      <c r="C204" s="8">
        <v>53532</v>
      </c>
      <c r="D204" s="9">
        <v>6.8900000000000001E-6</v>
      </c>
    </row>
    <row r="205" spans="1:7" x14ac:dyDescent="0.25">
      <c r="A205" s="7">
        <v>75</v>
      </c>
      <c r="B205" s="7" t="s">
        <v>179</v>
      </c>
      <c r="C205" s="8">
        <v>12778250</v>
      </c>
      <c r="D205" s="9">
        <v>1.64E-3</v>
      </c>
    </row>
    <row r="206" spans="1:7" x14ac:dyDescent="0.25">
      <c r="A206" s="7">
        <v>31</v>
      </c>
      <c r="B206" s="7" t="s">
        <v>180</v>
      </c>
      <c r="C206" s="8">
        <v>47100396</v>
      </c>
      <c r="D206" s="9">
        <v>6.0600000000000003E-3</v>
      </c>
    </row>
    <row r="207" spans="1:7" x14ac:dyDescent="0.25">
      <c r="A207" s="7">
        <v>58</v>
      </c>
      <c r="B207" s="7" t="s">
        <v>181</v>
      </c>
      <c r="C207" s="8">
        <v>21803000</v>
      </c>
      <c r="D207" s="9">
        <v>2.81E-3</v>
      </c>
    </row>
    <row r="208" spans="1:7" x14ac:dyDescent="0.25">
      <c r="A208" s="7">
        <v>34</v>
      </c>
      <c r="B208" s="7" t="s">
        <v>182</v>
      </c>
      <c r="C208" s="8">
        <v>42348345</v>
      </c>
      <c r="D208" s="9">
        <v>5.45E-3</v>
      </c>
    </row>
    <row r="209" spans="1:4" x14ac:dyDescent="0.25">
      <c r="A209" s="7">
        <v>166</v>
      </c>
      <c r="B209" s="7" t="s">
        <v>183</v>
      </c>
      <c r="C209" s="8">
        <v>581372</v>
      </c>
      <c r="D209" s="9">
        <v>7.4800000000000002E-5</v>
      </c>
    </row>
    <row r="210" spans="1:4" x14ac:dyDescent="0.25">
      <c r="A210" s="7">
        <v>89</v>
      </c>
      <c r="B210" s="7" t="s">
        <v>184</v>
      </c>
      <c r="C210" s="8">
        <v>10333456</v>
      </c>
      <c r="D210" s="9">
        <v>1.33E-3</v>
      </c>
    </row>
    <row r="211" spans="1:4" x14ac:dyDescent="0.25">
      <c r="A211" s="7">
        <v>100</v>
      </c>
      <c r="B211" s="7" t="s">
        <v>185</v>
      </c>
      <c r="C211" s="8">
        <v>8586550</v>
      </c>
      <c r="D211" s="9">
        <v>1.1000000000000001E-3</v>
      </c>
    </row>
    <row r="212" spans="1:4" x14ac:dyDescent="0.25">
      <c r="A212" s="7">
        <v>65</v>
      </c>
      <c r="B212" s="7" t="s">
        <v>186</v>
      </c>
      <c r="C212" s="8">
        <v>17500657</v>
      </c>
      <c r="D212" s="9">
        <v>2.2499999999999998E-3</v>
      </c>
    </row>
    <row r="213" spans="1:4" x14ac:dyDescent="0.25">
      <c r="A213" s="7">
        <v>56</v>
      </c>
      <c r="B213" s="7" t="s">
        <v>187</v>
      </c>
      <c r="C213" s="8">
        <v>23604265</v>
      </c>
      <c r="D213" s="9">
        <v>3.0400000000000002E-3</v>
      </c>
    </row>
    <row r="214" spans="1:4" x14ac:dyDescent="0.25">
      <c r="A214" s="7">
        <v>97</v>
      </c>
      <c r="B214" s="7" t="s">
        <v>280</v>
      </c>
      <c r="C214" s="8">
        <v>9127000</v>
      </c>
      <c r="D214" s="9">
        <v>1.17E-3</v>
      </c>
    </row>
    <row r="215" spans="1:4" x14ac:dyDescent="0.25">
      <c r="A215" s="7">
        <v>26</v>
      </c>
      <c r="B215" s="7" t="s">
        <v>188</v>
      </c>
      <c r="C215" s="8">
        <v>55890747</v>
      </c>
      <c r="D215" s="9">
        <v>7.1900000000000002E-3</v>
      </c>
    </row>
    <row r="216" spans="1:4" x14ac:dyDescent="0.25">
      <c r="A216" s="7">
        <v>22</v>
      </c>
      <c r="B216" s="7" t="s">
        <v>189</v>
      </c>
      <c r="C216" s="8">
        <v>66482017</v>
      </c>
      <c r="D216" s="9">
        <v>8.5500000000000003E-3</v>
      </c>
    </row>
    <row r="217" spans="1:4" x14ac:dyDescent="0.25">
      <c r="A217" s="7" t="s">
        <v>231</v>
      </c>
      <c r="B217" s="7" t="s">
        <v>192</v>
      </c>
      <c r="C217" s="8">
        <v>7538000</v>
      </c>
      <c r="D217" s="9">
        <v>9.7000000000000005E-4</v>
      </c>
    </row>
    <row r="218" spans="1:4" x14ac:dyDescent="0.25">
      <c r="A218" s="7">
        <v>195</v>
      </c>
      <c r="B218" s="7" t="s">
        <v>281</v>
      </c>
      <c r="C218" s="8">
        <v>1400</v>
      </c>
      <c r="D218" s="9">
        <v>1.8E-7</v>
      </c>
    </row>
    <row r="219" spans="1:4" x14ac:dyDescent="0.25">
      <c r="A219" s="7">
        <v>183</v>
      </c>
      <c r="B219" s="7" t="s">
        <v>282</v>
      </c>
      <c r="C219" s="8">
        <v>100651</v>
      </c>
      <c r="D219" s="9">
        <v>1.2999999999999999E-5</v>
      </c>
    </row>
    <row r="220" spans="1:4" x14ac:dyDescent="0.25">
      <c r="A220" s="7"/>
      <c r="B220" s="14" t="s">
        <v>210</v>
      </c>
      <c r="C220" s="8">
        <f>SUM(C2:C219) + SUM(C221:C300)</f>
        <v>7652782963</v>
      </c>
      <c r="D220" s="9"/>
    </row>
    <row r="221" spans="1:4" x14ac:dyDescent="0.25">
      <c r="A221" s="7">
        <v>168</v>
      </c>
      <c r="B221" s="7" t="s">
        <v>283</v>
      </c>
      <c r="C221" s="8">
        <v>469000</v>
      </c>
      <c r="D221" s="9">
        <v>6.0300000000000002E-5</v>
      </c>
    </row>
    <row r="222" spans="1:4" x14ac:dyDescent="0.25">
      <c r="A222" s="7">
        <v>152</v>
      </c>
      <c r="B222" s="7" t="s">
        <v>193</v>
      </c>
      <c r="C222" s="8">
        <v>1363985</v>
      </c>
      <c r="D222" s="9">
        <v>1.75E-4</v>
      </c>
    </row>
    <row r="223" spans="1:4" x14ac:dyDescent="0.25">
      <c r="A223" s="7">
        <v>79</v>
      </c>
      <c r="B223" s="7" t="s">
        <v>194</v>
      </c>
      <c r="C223" s="8">
        <v>11722038</v>
      </c>
      <c r="D223" s="9">
        <v>1.5100000000000001E-3</v>
      </c>
    </row>
    <row r="224" spans="1:4" x14ac:dyDescent="0.25">
      <c r="A224" s="7">
        <v>19</v>
      </c>
      <c r="B224" s="7" t="s">
        <v>195</v>
      </c>
      <c r="C224" s="8">
        <v>83154997</v>
      </c>
      <c r="D224" s="9">
        <v>1.0699999999999999E-2</v>
      </c>
    </row>
    <row r="225" spans="1:4" x14ac:dyDescent="0.25">
      <c r="A225" s="7">
        <v>112</v>
      </c>
      <c r="B225" s="7" t="s">
        <v>284</v>
      </c>
      <c r="C225" s="8">
        <v>6031187</v>
      </c>
      <c r="D225" s="9">
        <v>7.76E-4</v>
      </c>
    </row>
    <row r="226" spans="1:4" x14ac:dyDescent="0.25">
      <c r="A226" s="7" t="s">
        <v>231</v>
      </c>
      <c r="B226" s="7" t="s">
        <v>285</v>
      </c>
      <c r="C226" s="8">
        <v>41369</v>
      </c>
      <c r="D226" s="9">
        <v>5.3199999999999999E-6</v>
      </c>
    </row>
    <row r="227" spans="1:4" x14ac:dyDescent="0.25">
      <c r="A227" s="7" t="s">
        <v>231</v>
      </c>
      <c r="B227" s="7" t="s">
        <v>286</v>
      </c>
      <c r="C227" s="8">
        <v>10200</v>
      </c>
      <c r="D227" s="9">
        <v>1.31E-6</v>
      </c>
    </row>
    <row r="228" spans="1:4" x14ac:dyDescent="0.25">
      <c r="A228" s="7">
        <v>181</v>
      </c>
      <c r="B228" s="7" t="s">
        <v>287</v>
      </c>
      <c r="C228" s="8">
        <v>104578</v>
      </c>
      <c r="D228" s="9">
        <v>1.3499999999999999E-5</v>
      </c>
    </row>
    <row r="229" spans="1:4" x14ac:dyDescent="0.25">
      <c r="A229" s="7">
        <v>36</v>
      </c>
      <c r="B229" s="7" t="s">
        <v>196</v>
      </c>
      <c r="C229" s="8">
        <v>40299300</v>
      </c>
      <c r="D229" s="9">
        <v>5.1900000000000002E-3</v>
      </c>
    </row>
    <row r="230" spans="1:4" x14ac:dyDescent="0.25">
      <c r="A230" s="7">
        <v>35</v>
      </c>
      <c r="B230" s="7" t="s">
        <v>197</v>
      </c>
      <c r="C230" s="8">
        <v>41902416</v>
      </c>
      <c r="D230" s="9">
        <v>5.3899999999999998E-3</v>
      </c>
    </row>
    <row r="231" spans="1:4" x14ac:dyDescent="0.25">
      <c r="A231" s="7">
        <v>92</v>
      </c>
      <c r="B231" s="7" t="s">
        <v>198</v>
      </c>
      <c r="C231" s="8">
        <v>9890400</v>
      </c>
      <c r="D231" s="9">
        <v>1.2700000000000001E-3</v>
      </c>
    </row>
    <row r="232" spans="1:4" x14ac:dyDescent="0.25">
      <c r="A232" s="7">
        <v>23</v>
      </c>
      <c r="B232" s="7" t="s">
        <v>199</v>
      </c>
      <c r="C232" s="8">
        <v>66435600</v>
      </c>
      <c r="D232" s="9">
        <v>8.5500000000000003E-3</v>
      </c>
    </row>
    <row r="233" spans="1:4" x14ac:dyDescent="0.25">
      <c r="A233" s="7">
        <v>4</v>
      </c>
      <c r="B233" s="7" t="s">
        <v>201</v>
      </c>
      <c r="C233" s="8">
        <v>329459544</v>
      </c>
      <c r="D233" s="9">
        <v>4.24E-2</v>
      </c>
    </row>
    <row r="234" spans="1:4" x14ac:dyDescent="0.25">
      <c r="A234" s="7">
        <v>131</v>
      </c>
      <c r="B234" s="7" t="s">
        <v>200</v>
      </c>
      <c r="C234" s="8">
        <v>3518552</v>
      </c>
      <c r="D234" s="9">
        <v>4.5300000000000001E-4</v>
      </c>
    </row>
    <row r="235" spans="1:4" x14ac:dyDescent="0.25">
      <c r="A235" s="7">
        <v>42</v>
      </c>
      <c r="B235" s="7" t="s">
        <v>202</v>
      </c>
      <c r="C235" s="8">
        <v>34072134</v>
      </c>
      <c r="D235" s="9">
        <v>4.3800000000000002E-3</v>
      </c>
    </row>
    <row r="236" spans="1:4" x14ac:dyDescent="0.25">
      <c r="A236" s="7">
        <v>174</v>
      </c>
      <c r="B236" s="7" t="s">
        <v>288</v>
      </c>
      <c r="C236" s="8">
        <v>304500</v>
      </c>
      <c r="D236" s="9">
        <v>3.9199999999999997E-5</v>
      </c>
    </row>
    <row r="237" spans="1:4" x14ac:dyDescent="0.25">
      <c r="A237" s="7" t="s">
        <v>231</v>
      </c>
      <c r="B237" s="7" t="s">
        <v>98</v>
      </c>
      <c r="C237" s="12">
        <v>799</v>
      </c>
      <c r="D237" s="9">
        <v>1.03E-7</v>
      </c>
    </row>
    <row r="238" spans="1:4" x14ac:dyDescent="0.25">
      <c r="A238" s="7">
        <v>45</v>
      </c>
      <c r="B238" s="7" t="s">
        <v>203</v>
      </c>
      <c r="C238" s="8">
        <v>32219521</v>
      </c>
      <c r="D238" s="9">
        <v>4.15E-3</v>
      </c>
    </row>
    <row r="239" spans="1:4" x14ac:dyDescent="0.25">
      <c r="A239" s="7">
        <v>16</v>
      </c>
      <c r="B239" s="7" t="s">
        <v>204</v>
      </c>
      <c r="C239" s="8">
        <v>96208984</v>
      </c>
      <c r="D239" s="9">
        <v>1.24E-2</v>
      </c>
    </row>
    <row r="240" spans="1:4" x14ac:dyDescent="0.25">
      <c r="A240" s="7">
        <v>193</v>
      </c>
      <c r="B240" s="7" t="s">
        <v>289</v>
      </c>
      <c r="C240" s="8">
        <v>11700</v>
      </c>
      <c r="D240" s="9">
        <v>1.5099999999999999E-6</v>
      </c>
    </row>
    <row r="241" spans="1:4" x14ac:dyDescent="0.25">
      <c r="A241" s="7">
        <v>165</v>
      </c>
      <c r="B241" s="7" t="s">
        <v>206</v>
      </c>
      <c r="C241" s="8">
        <v>582463</v>
      </c>
      <c r="D241" s="9">
        <v>7.4900000000000005E-5</v>
      </c>
    </row>
    <row r="242" spans="1:4" x14ac:dyDescent="0.25">
      <c r="A242" s="7">
        <v>50</v>
      </c>
      <c r="B242" s="7" t="s">
        <v>207</v>
      </c>
      <c r="C242" s="8">
        <v>29825968</v>
      </c>
      <c r="D242" s="9">
        <v>3.8400000000000001E-3</v>
      </c>
    </row>
    <row r="243" spans="1:4" x14ac:dyDescent="0.25">
      <c r="A243" s="7">
        <v>68</v>
      </c>
      <c r="B243" s="7" t="s">
        <v>208</v>
      </c>
      <c r="C243" s="8">
        <v>17381168</v>
      </c>
      <c r="D243" s="9">
        <v>2.2399999999999998E-3</v>
      </c>
    </row>
    <row r="244" spans="1:4" x14ac:dyDescent="0.25">
      <c r="A244" s="7">
        <v>74</v>
      </c>
      <c r="B244" s="7" t="s">
        <v>209</v>
      </c>
      <c r="C244" s="8">
        <v>15159624</v>
      </c>
      <c r="D244" s="9">
        <v>1.9499999999999999E-3</v>
      </c>
    </row>
  </sheetData>
  <sortState xmlns:xlrd2="http://schemas.microsoft.com/office/spreadsheetml/2017/richdata2" ref="A2:D247">
    <sortCondition ref="B2:B247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EF766-D6FF-4E66-B46B-FF5200FBB030}">
  <sheetPr codeName="Sheet2"/>
  <dimension ref="A1:EC382"/>
  <sheetViews>
    <sheetView workbookViewId="0">
      <pane xSplit="1" ySplit="1" topLeftCell="CD170" activePane="bottomRight" state="frozen"/>
      <selection pane="topRight" activeCell="B1" sqref="B1"/>
      <selection pane="bottomLeft" activeCell="A2" sqref="A2"/>
      <selection pane="bottomRight" activeCell="CS176" sqref="CS176"/>
    </sheetView>
  </sheetViews>
  <sheetFormatPr defaultRowHeight="15" x14ac:dyDescent="0.25"/>
  <cols>
    <col min="1" max="1" width="31.140625" bestFit="1" customWidth="1"/>
    <col min="2" max="97" width="10.7109375" bestFit="1" customWidth="1"/>
  </cols>
  <sheetData>
    <row r="1" spans="1:97" x14ac:dyDescent="0.25">
      <c r="A1" t="s">
        <v>24</v>
      </c>
      <c r="B1" s="1">
        <v>43852</v>
      </c>
      <c r="C1" s="1">
        <v>43853</v>
      </c>
      <c r="D1" s="1">
        <v>43854</v>
      </c>
      <c r="E1" s="1">
        <v>43855</v>
      </c>
      <c r="F1" s="1">
        <v>43856</v>
      </c>
      <c r="G1" s="1">
        <v>43857</v>
      </c>
      <c r="H1" s="1">
        <v>43858</v>
      </c>
      <c r="I1" s="1">
        <v>43859</v>
      </c>
      <c r="J1" s="1">
        <v>43860</v>
      </c>
      <c r="K1" s="1">
        <v>43861</v>
      </c>
      <c r="L1" s="1">
        <v>43862</v>
      </c>
      <c r="M1" s="1">
        <v>43863</v>
      </c>
      <c r="N1" s="1">
        <v>43864</v>
      </c>
      <c r="O1" s="1">
        <v>43865</v>
      </c>
      <c r="P1" s="1">
        <v>43866</v>
      </c>
      <c r="Q1" s="1">
        <v>43867</v>
      </c>
      <c r="R1" s="1">
        <v>43868</v>
      </c>
      <c r="S1" s="1">
        <v>43869</v>
      </c>
      <c r="T1" s="1">
        <v>43870</v>
      </c>
      <c r="U1" s="1">
        <v>43871</v>
      </c>
      <c r="V1" s="1">
        <v>43872</v>
      </c>
      <c r="W1" s="1">
        <v>43873</v>
      </c>
      <c r="X1" s="1">
        <v>43874</v>
      </c>
      <c r="Y1" s="1">
        <v>43875</v>
      </c>
      <c r="Z1" s="1">
        <v>43876</v>
      </c>
      <c r="AA1" s="1">
        <v>43877</v>
      </c>
      <c r="AB1" s="1">
        <v>43878</v>
      </c>
      <c r="AC1" s="1">
        <v>43879</v>
      </c>
      <c r="AD1" s="1">
        <v>43880</v>
      </c>
      <c r="AE1" s="1">
        <v>43881</v>
      </c>
      <c r="AF1" s="1">
        <v>43882</v>
      </c>
      <c r="AG1" s="1">
        <v>43883</v>
      </c>
      <c r="AH1" s="1">
        <v>43884</v>
      </c>
      <c r="AI1" s="1">
        <v>43885</v>
      </c>
      <c r="AJ1" s="1">
        <v>43886</v>
      </c>
      <c r="AK1" s="1">
        <v>43887</v>
      </c>
      <c r="AL1" s="1">
        <v>43888</v>
      </c>
      <c r="AM1" s="1">
        <v>43889</v>
      </c>
      <c r="AN1" s="1">
        <v>43890</v>
      </c>
      <c r="AO1" s="1">
        <v>43891</v>
      </c>
      <c r="AP1" s="1">
        <v>43892</v>
      </c>
      <c r="AQ1" s="1">
        <v>43893</v>
      </c>
      <c r="AR1" s="1">
        <v>43894</v>
      </c>
      <c r="AS1" s="1">
        <v>43895</v>
      </c>
      <c r="AT1" s="1">
        <v>43896</v>
      </c>
      <c r="AU1" s="1">
        <v>43897</v>
      </c>
      <c r="AV1" s="1">
        <v>43898</v>
      </c>
      <c r="AW1" s="1">
        <v>43899</v>
      </c>
      <c r="AX1" s="1">
        <v>43900</v>
      </c>
      <c r="AY1" s="1">
        <v>43901</v>
      </c>
      <c r="AZ1" s="1">
        <v>43902</v>
      </c>
      <c r="BA1" s="1">
        <v>43903</v>
      </c>
      <c r="BB1" s="1">
        <v>43904</v>
      </c>
      <c r="BC1" s="1">
        <v>43905</v>
      </c>
      <c r="BD1" s="1">
        <v>43906</v>
      </c>
      <c r="BE1" s="1">
        <v>43907</v>
      </c>
      <c r="BF1" s="1">
        <v>43908</v>
      </c>
      <c r="BG1" s="1">
        <v>43909</v>
      </c>
      <c r="BH1" s="1">
        <v>43910</v>
      </c>
      <c r="BI1" s="1">
        <v>43911</v>
      </c>
      <c r="BJ1" s="1">
        <v>43912</v>
      </c>
      <c r="BK1" s="1">
        <v>43913</v>
      </c>
      <c r="BL1" s="1">
        <v>43914</v>
      </c>
      <c r="BM1" s="1">
        <v>43915</v>
      </c>
      <c r="BN1" s="1">
        <v>43916</v>
      </c>
      <c r="BO1" s="1">
        <v>43917</v>
      </c>
      <c r="BP1" s="1">
        <v>43918</v>
      </c>
      <c r="BQ1" s="1">
        <v>43919</v>
      </c>
      <c r="BR1" s="1">
        <v>43920</v>
      </c>
      <c r="BS1" s="1">
        <v>43921</v>
      </c>
      <c r="BT1" s="1">
        <v>43922</v>
      </c>
      <c r="BU1" s="1">
        <v>43923</v>
      </c>
      <c r="BV1" s="1">
        <v>43924</v>
      </c>
      <c r="BW1" s="1">
        <v>43925</v>
      </c>
      <c r="BX1" s="1">
        <v>43926</v>
      </c>
      <c r="BY1" s="1">
        <v>43927</v>
      </c>
      <c r="BZ1" s="1">
        <v>43928</v>
      </c>
      <c r="CA1" s="1">
        <v>43929</v>
      </c>
      <c r="CB1" s="1">
        <v>43930</v>
      </c>
      <c r="CC1" s="1">
        <v>43931</v>
      </c>
      <c r="CD1" s="1">
        <v>43932</v>
      </c>
      <c r="CE1" s="1">
        <v>43933</v>
      </c>
      <c r="CF1" s="1">
        <v>43934</v>
      </c>
      <c r="CG1" s="1">
        <v>43935</v>
      </c>
      <c r="CH1" s="1">
        <v>43936</v>
      </c>
      <c r="CI1" s="1">
        <v>43937</v>
      </c>
      <c r="CJ1" s="1">
        <v>43938</v>
      </c>
      <c r="CK1" s="1">
        <v>43939</v>
      </c>
      <c r="CL1" s="1">
        <v>43940</v>
      </c>
      <c r="CM1" s="1">
        <v>43941</v>
      </c>
      <c r="CN1" s="1">
        <v>43942</v>
      </c>
      <c r="CO1" s="1">
        <v>43943</v>
      </c>
      <c r="CP1" s="1">
        <v>43944</v>
      </c>
      <c r="CQ1" s="1">
        <v>43945</v>
      </c>
      <c r="CR1" s="1">
        <v>43946</v>
      </c>
      <c r="CS1" s="1">
        <v>43947</v>
      </c>
    </row>
    <row r="2" spans="1:97" x14ac:dyDescent="0.25">
      <c r="A2" t="s">
        <v>25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1</v>
      </c>
      <c r="AJ2" s="2">
        <v>1</v>
      </c>
      <c r="AK2" s="2">
        <v>1</v>
      </c>
      <c r="AL2" s="2">
        <v>1</v>
      </c>
      <c r="AM2" s="2">
        <v>1</v>
      </c>
      <c r="AN2" s="2">
        <v>1</v>
      </c>
      <c r="AO2" s="2">
        <v>1</v>
      </c>
      <c r="AP2" s="2">
        <v>1</v>
      </c>
      <c r="AQ2" s="2">
        <v>1</v>
      </c>
      <c r="AR2" s="2">
        <v>1</v>
      </c>
      <c r="AS2" s="2">
        <v>1</v>
      </c>
      <c r="AT2" s="2">
        <v>1</v>
      </c>
      <c r="AU2" s="2">
        <v>1</v>
      </c>
      <c r="AV2" s="2">
        <v>4</v>
      </c>
      <c r="AW2" s="2">
        <v>4</v>
      </c>
      <c r="AX2" s="2">
        <v>5</v>
      </c>
      <c r="AY2" s="2">
        <v>7</v>
      </c>
      <c r="AZ2" s="2">
        <v>7</v>
      </c>
      <c r="BA2" s="2">
        <v>7</v>
      </c>
      <c r="BB2" s="2">
        <v>11</v>
      </c>
      <c r="BC2" s="2">
        <v>16</v>
      </c>
      <c r="BD2" s="2">
        <v>21</v>
      </c>
      <c r="BE2" s="2">
        <v>22</v>
      </c>
      <c r="BF2" s="2">
        <v>22</v>
      </c>
      <c r="BG2" s="2">
        <v>22</v>
      </c>
      <c r="BH2" s="2">
        <v>24</v>
      </c>
      <c r="BI2" s="2">
        <v>24</v>
      </c>
      <c r="BJ2" s="2">
        <v>40</v>
      </c>
      <c r="BK2" s="2">
        <v>40</v>
      </c>
      <c r="BL2" s="2">
        <v>74</v>
      </c>
      <c r="BM2" s="2">
        <v>84</v>
      </c>
      <c r="BN2" s="2">
        <v>94</v>
      </c>
      <c r="BO2" s="2">
        <v>110</v>
      </c>
      <c r="BP2" s="2">
        <v>110</v>
      </c>
      <c r="BQ2" s="2">
        <v>120</v>
      </c>
      <c r="BR2" s="2">
        <v>170</v>
      </c>
      <c r="BS2" s="2">
        <v>174</v>
      </c>
      <c r="BT2" s="2">
        <v>237</v>
      </c>
      <c r="BU2" s="2">
        <v>273</v>
      </c>
      <c r="BV2" s="2">
        <v>281</v>
      </c>
      <c r="BW2" s="2">
        <v>299</v>
      </c>
      <c r="BX2" s="2">
        <v>349</v>
      </c>
      <c r="BY2" s="2">
        <v>367</v>
      </c>
      <c r="BZ2" s="2">
        <v>423</v>
      </c>
      <c r="CA2" s="2">
        <v>444</v>
      </c>
      <c r="CB2" s="2">
        <v>484</v>
      </c>
      <c r="CC2" s="2">
        <v>521</v>
      </c>
      <c r="CD2" s="2">
        <v>555</v>
      </c>
      <c r="CE2" s="2">
        <v>607</v>
      </c>
      <c r="CF2" s="2">
        <v>665</v>
      </c>
      <c r="CG2" s="2">
        <v>714</v>
      </c>
      <c r="CH2" s="2">
        <v>784</v>
      </c>
      <c r="CI2" s="2">
        <v>840</v>
      </c>
      <c r="CJ2" s="2">
        <v>906</v>
      </c>
      <c r="CK2" s="2">
        <v>933</v>
      </c>
      <c r="CL2" s="2">
        <v>996</v>
      </c>
      <c r="CM2" s="2">
        <v>1026</v>
      </c>
      <c r="CN2" s="2">
        <v>1092</v>
      </c>
      <c r="CO2" s="2">
        <v>1176</v>
      </c>
      <c r="CP2" s="2">
        <v>1279</v>
      </c>
      <c r="CQ2" s="2">
        <v>1351</v>
      </c>
      <c r="CR2" s="2">
        <v>1463</v>
      </c>
      <c r="CS2" s="2">
        <v>1531</v>
      </c>
    </row>
    <row r="3" spans="1:97" x14ac:dyDescent="0.25">
      <c r="A3" t="s">
        <v>26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2</v>
      </c>
      <c r="AX3" s="2">
        <v>10</v>
      </c>
      <c r="AY3" s="2">
        <v>12</v>
      </c>
      <c r="AZ3" s="2">
        <v>23</v>
      </c>
      <c r="BA3" s="2">
        <v>33</v>
      </c>
      <c r="BB3" s="2">
        <v>38</v>
      </c>
      <c r="BC3" s="2">
        <v>42</v>
      </c>
      <c r="BD3" s="2">
        <v>51</v>
      </c>
      <c r="BE3" s="2">
        <v>55</v>
      </c>
      <c r="BF3" s="2">
        <v>59</v>
      </c>
      <c r="BG3" s="2">
        <v>64</v>
      </c>
      <c r="BH3" s="2">
        <v>70</v>
      </c>
      <c r="BI3" s="2">
        <v>76</v>
      </c>
      <c r="BJ3" s="2">
        <v>89</v>
      </c>
      <c r="BK3" s="2">
        <v>104</v>
      </c>
      <c r="BL3" s="2">
        <v>123</v>
      </c>
      <c r="BM3" s="2">
        <v>146</v>
      </c>
      <c r="BN3" s="2">
        <v>174</v>
      </c>
      <c r="BO3" s="2">
        <v>186</v>
      </c>
      <c r="BP3" s="2">
        <v>197</v>
      </c>
      <c r="BQ3" s="2">
        <v>212</v>
      </c>
      <c r="BR3" s="2">
        <v>223</v>
      </c>
      <c r="BS3" s="2">
        <v>243</v>
      </c>
      <c r="BT3" s="2">
        <v>259</v>
      </c>
      <c r="BU3" s="2">
        <v>277</v>
      </c>
      <c r="BV3" s="2">
        <v>304</v>
      </c>
      <c r="BW3" s="2">
        <v>333</v>
      </c>
      <c r="BX3" s="2">
        <v>361</v>
      </c>
      <c r="BY3" s="2">
        <v>377</v>
      </c>
      <c r="BZ3" s="2">
        <v>383</v>
      </c>
      <c r="CA3" s="2">
        <v>400</v>
      </c>
      <c r="CB3" s="2">
        <v>409</v>
      </c>
      <c r="CC3" s="2">
        <v>416</v>
      </c>
      <c r="CD3" s="2">
        <v>433</v>
      </c>
      <c r="CE3" s="2">
        <v>446</v>
      </c>
      <c r="CF3" s="2">
        <v>467</v>
      </c>
      <c r="CG3" s="2">
        <v>475</v>
      </c>
      <c r="CH3" s="2">
        <v>494</v>
      </c>
      <c r="CI3" s="2">
        <v>518</v>
      </c>
      <c r="CJ3" s="2">
        <v>539</v>
      </c>
      <c r="CK3" s="2">
        <v>548</v>
      </c>
      <c r="CL3" s="2">
        <v>562</v>
      </c>
      <c r="CM3" s="2">
        <v>584</v>
      </c>
      <c r="CN3" s="2">
        <v>609</v>
      </c>
      <c r="CO3" s="2">
        <v>634</v>
      </c>
      <c r="CP3" s="2">
        <v>663</v>
      </c>
      <c r="CQ3" s="2">
        <v>678</v>
      </c>
      <c r="CR3" s="2">
        <v>712</v>
      </c>
      <c r="CS3" s="2">
        <v>726</v>
      </c>
    </row>
    <row r="4" spans="1:97" x14ac:dyDescent="0.25">
      <c r="A4" t="s">
        <v>27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1</v>
      </c>
      <c r="AK4" s="2">
        <v>1</v>
      </c>
      <c r="AL4" s="2">
        <v>1</v>
      </c>
      <c r="AM4" s="2">
        <v>1</v>
      </c>
      <c r="AN4" s="2">
        <v>1</v>
      </c>
      <c r="AO4" s="2">
        <v>1</v>
      </c>
      <c r="AP4" s="2">
        <v>3</v>
      </c>
      <c r="AQ4" s="2">
        <v>5</v>
      </c>
      <c r="AR4" s="2">
        <v>12</v>
      </c>
      <c r="AS4" s="2">
        <v>12</v>
      </c>
      <c r="AT4" s="2">
        <v>17</v>
      </c>
      <c r="AU4" s="2">
        <v>17</v>
      </c>
      <c r="AV4" s="2">
        <v>19</v>
      </c>
      <c r="AW4" s="2">
        <v>20</v>
      </c>
      <c r="AX4" s="2">
        <v>20</v>
      </c>
      <c r="AY4" s="2">
        <v>20</v>
      </c>
      <c r="AZ4" s="2">
        <v>24</v>
      </c>
      <c r="BA4" s="2">
        <v>26</v>
      </c>
      <c r="BB4" s="2">
        <v>37</v>
      </c>
      <c r="BC4" s="2">
        <v>48</v>
      </c>
      <c r="BD4" s="2">
        <v>54</v>
      </c>
      <c r="BE4" s="2">
        <v>60</v>
      </c>
      <c r="BF4" s="2">
        <v>74</v>
      </c>
      <c r="BG4" s="2">
        <v>87</v>
      </c>
      <c r="BH4" s="2">
        <v>90</v>
      </c>
      <c r="BI4" s="2">
        <v>139</v>
      </c>
      <c r="BJ4" s="2">
        <v>201</v>
      </c>
      <c r="BK4" s="2">
        <v>230</v>
      </c>
      <c r="BL4" s="2">
        <v>264</v>
      </c>
      <c r="BM4" s="2">
        <v>302</v>
      </c>
      <c r="BN4" s="2">
        <v>367</v>
      </c>
      <c r="BO4" s="2">
        <v>409</v>
      </c>
      <c r="BP4" s="2">
        <v>454</v>
      </c>
      <c r="BQ4" s="2">
        <v>511</v>
      </c>
      <c r="BR4" s="2">
        <v>584</v>
      </c>
      <c r="BS4" s="2">
        <v>716</v>
      </c>
      <c r="BT4" s="2">
        <v>847</v>
      </c>
      <c r="BU4" s="2">
        <v>986</v>
      </c>
      <c r="BV4" s="2">
        <v>1171</v>
      </c>
      <c r="BW4" s="2">
        <v>1251</v>
      </c>
      <c r="BX4" s="2">
        <v>1320</v>
      </c>
      <c r="BY4" s="2">
        <v>1423</v>
      </c>
      <c r="BZ4" s="2">
        <v>1468</v>
      </c>
      <c r="CA4" s="2">
        <v>1572</v>
      </c>
      <c r="CB4" s="2">
        <v>1666</v>
      </c>
      <c r="CC4" s="2">
        <v>1761</v>
      </c>
      <c r="CD4" s="2">
        <v>1825</v>
      </c>
      <c r="CE4" s="2">
        <v>1914</v>
      </c>
      <c r="CF4" s="2">
        <v>1983</v>
      </c>
      <c r="CG4" s="2">
        <v>2070</v>
      </c>
      <c r="CH4" s="2">
        <v>2160</v>
      </c>
      <c r="CI4" s="2">
        <v>2268</v>
      </c>
      <c r="CJ4" s="2">
        <v>2418</v>
      </c>
      <c r="CK4" s="2">
        <v>2534</v>
      </c>
      <c r="CL4" s="2">
        <v>2629</v>
      </c>
      <c r="CM4" s="2">
        <v>2718</v>
      </c>
      <c r="CN4" s="2">
        <v>2811</v>
      </c>
      <c r="CO4" s="2">
        <v>2910</v>
      </c>
      <c r="CP4" s="2">
        <v>3007</v>
      </c>
      <c r="CQ4" s="2">
        <v>3127</v>
      </c>
      <c r="CR4" s="2">
        <v>3256</v>
      </c>
      <c r="CS4" s="2">
        <v>3382</v>
      </c>
    </row>
    <row r="5" spans="1:97" x14ac:dyDescent="0.25">
      <c r="A5" t="s">
        <v>28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1</v>
      </c>
      <c r="AQ5" s="2">
        <v>1</v>
      </c>
      <c r="AR5" s="2">
        <v>1</v>
      </c>
      <c r="AS5" s="2">
        <v>1</v>
      </c>
      <c r="AT5" s="2">
        <v>1</v>
      </c>
      <c r="AU5" s="2">
        <v>1</v>
      </c>
      <c r="AV5" s="2">
        <v>1</v>
      </c>
      <c r="AW5" s="2">
        <v>1</v>
      </c>
      <c r="AX5" s="2">
        <v>1</v>
      </c>
      <c r="AY5" s="2">
        <v>1</v>
      </c>
      <c r="AZ5" s="2">
        <v>1</v>
      </c>
      <c r="BA5" s="2">
        <v>1</v>
      </c>
      <c r="BB5" s="2">
        <v>1</v>
      </c>
      <c r="BC5" s="2">
        <v>1</v>
      </c>
      <c r="BD5" s="2">
        <v>2</v>
      </c>
      <c r="BE5" s="2">
        <v>39</v>
      </c>
      <c r="BF5" s="2">
        <v>39</v>
      </c>
      <c r="BG5" s="2">
        <v>53</v>
      </c>
      <c r="BH5" s="2">
        <v>75</v>
      </c>
      <c r="BI5" s="2">
        <v>88</v>
      </c>
      <c r="BJ5" s="2">
        <v>113</v>
      </c>
      <c r="BK5" s="2">
        <v>133</v>
      </c>
      <c r="BL5" s="2">
        <v>164</v>
      </c>
      <c r="BM5" s="2">
        <v>188</v>
      </c>
      <c r="BN5" s="2">
        <v>224</v>
      </c>
      <c r="BO5" s="2">
        <v>267</v>
      </c>
      <c r="BP5" s="2">
        <v>308</v>
      </c>
      <c r="BQ5" s="2">
        <v>334</v>
      </c>
      <c r="BR5" s="2">
        <v>370</v>
      </c>
      <c r="BS5" s="2">
        <v>376</v>
      </c>
      <c r="BT5" s="2">
        <v>390</v>
      </c>
      <c r="BU5" s="2">
        <v>428</v>
      </c>
      <c r="BV5" s="2">
        <v>439</v>
      </c>
      <c r="BW5" s="2">
        <v>466</v>
      </c>
      <c r="BX5" s="2">
        <v>501</v>
      </c>
      <c r="BY5" s="2">
        <v>525</v>
      </c>
      <c r="BZ5" s="2">
        <v>545</v>
      </c>
      <c r="CA5" s="2">
        <v>564</v>
      </c>
      <c r="CB5" s="2">
        <v>583</v>
      </c>
      <c r="CC5" s="2">
        <v>601</v>
      </c>
      <c r="CD5" s="2">
        <v>601</v>
      </c>
      <c r="CE5" s="2">
        <v>638</v>
      </c>
      <c r="CF5" s="2">
        <v>646</v>
      </c>
      <c r="CG5" s="2">
        <v>659</v>
      </c>
      <c r="CH5" s="2">
        <v>673</v>
      </c>
      <c r="CI5" s="2">
        <v>673</v>
      </c>
      <c r="CJ5" s="2">
        <v>696</v>
      </c>
      <c r="CK5" s="2">
        <v>704</v>
      </c>
      <c r="CL5" s="2">
        <v>713</v>
      </c>
      <c r="CM5" s="2">
        <v>717</v>
      </c>
      <c r="CN5" s="2">
        <v>717</v>
      </c>
      <c r="CO5" s="2">
        <v>723</v>
      </c>
      <c r="CP5" s="2">
        <v>723</v>
      </c>
      <c r="CQ5" s="2">
        <v>731</v>
      </c>
      <c r="CR5" s="2">
        <v>738</v>
      </c>
      <c r="CS5" s="2">
        <v>738</v>
      </c>
    </row>
    <row r="6" spans="1:97" x14ac:dyDescent="0.25">
      <c r="A6" t="s">
        <v>29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2</v>
      </c>
      <c r="BJ6" s="2">
        <v>2</v>
      </c>
      <c r="BK6" s="2">
        <v>3</v>
      </c>
      <c r="BL6" s="2">
        <v>3</v>
      </c>
      <c r="BM6" s="2">
        <v>3</v>
      </c>
      <c r="BN6" s="2">
        <v>4</v>
      </c>
      <c r="BO6" s="2">
        <v>4</v>
      </c>
      <c r="BP6" s="2">
        <v>5</v>
      </c>
      <c r="BQ6" s="2">
        <v>7</v>
      </c>
      <c r="BR6" s="2">
        <v>7</v>
      </c>
      <c r="BS6" s="2">
        <v>7</v>
      </c>
      <c r="BT6" s="2">
        <v>8</v>
      </c>
      <c r="BU6" s="2">
        <v>8</v>
      </c>
      <c r="BV6" s="2">
        <v>8</v>
      </c>
      <c r="BW6" s="2">
        <v>10</v>
      </c>
      <c r="BX6" s="2">
        <v>14</v>
      </c>
      <c r="BY6" s="2">
        <v>16</v>
      </c>
      <c r="BZ6" s="2">
        <v>17</v>
      </c>
      <c r="CA6" s="2">
        <v>19</v>
      </c>
      <c r="CB6" s="2">
        <v>19</v>
      </c>
      <c r="CC6" s="2">
        <v>19</v>
      </c>
      <c r="CD6" s="2">
        <v>19</v>
      </c>
      <c r="CE6" s="2">
        <v>19</v>
      </c>
      <c r="CF6" s="2">
        <v>19</v>
      </c>
      <c r="CG6" s="2">
        <v>19</v>
      </c>
      <c r="CH6" s="2">
        <v>19</v>
      </c>
      <c r="CI6" s="2">
        <v>19</v>
      </c>
      <c r="CJ6" s="2">
        <v>19</v>
      </c>
      <c r="CK6" s="2">
        <v>24</v>
      </c>
      <c r="CL6" s="2">
        <v>24</v>
      </c>
      <c r="CM6" s="2">
        <v>24</v>
      </c>
      <c r="CN6" s="2">
        <v>24</v>
      </c>
      <c r="CO6" s="2">
        <v>25</v>
      </c>
      <c r="CP6" s="2">
        <v>25</v>
      </c>
      <c r="CQ6" s="2">
        <v>25</v>
      </c>
      <c r="CR6" s="2">
        <v>25</v>
      </c>
      <c r="CS6" s="2">
        <v>26</v>
      </c>
    </row>
    <row r="7" spans="1:97" x14ac:dyDescent="0.25">
      <c r="A7" t="s">
        <v>30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1</v>
      </c>
      <c r="BB7" s="2">
        <v>1</v>
      </c>
      <c r="BC7" s="2">
        <v>1</v>
      </c>
      <c r="BD7" s="2">
        <v>1</v>
      </c>
      <c r="BE7" s="2">
        <v>1</v>
      </c>
      <c r="BF7" s="2">
        <v>1</v>
      </c>
      <c r="BG7" s="2">
        <v>1</v>
      </c>
      <c r="BH7" s="2">
        <v>1</v>
      </c>
      <c r="BI7" s="2">
        <v>1</v>
      </c>
      <c r="BJ7" s="2">
        <v>1</v>
      </c>
      <c r="BK7" s="2">
        <v>3</v>
      </c>
      <c r="BL7" s="2">
        <v>3</v>
      </c>
      <c r="BM7" s="2">
        <v>3</v>
      </c>
      <c r="BN7" s="2">
        <v>7</v>
      </c>
      <c r="BO7" s="2">
        <v>7</v>
      </c>
      <c r="BP7" s="2">
        <v>7</v>
      </c>
      <c r="BQ7" s="2">
        <v>7</v>
      </c>
      <c r="BR7" s="2">
        <v>7</v>
      </c>
      <c r="BS7" s="2">
        <v>7</v>
      </c>
      <c r="BT7" s="2">
        <v>7</v>
      </c>
      <c r="BU7" s="2">
        <v>9</v>
      </c>
      <c r="BV7" s="2">
        <v>15</v>
      </c>
      <c r="BW7" s="2">
        <v>15</v>
      </c>
      <c r="BX7" s="2">
        <v>15</v>
      </c>
      <c r="BY7" s="2">
        <v>15</v>
      </c>
      <c r="BZ7" s="2">
        <v>19</v>
      </c>
      <c r="CA7" s="2">
        <v>19</v>
      </c>
      <c r="CB7" s="2">
        <v>19</v>
      </c>
      <c r="CC7" s="2">
        <v>19</v>
      </c>
      <c r="CD7" s="2">
        <v>21</v>
      </c>
      <c r="CE7" s="2">
        <v>21</v>
      </c>
      <c r="CF7" s="2">
        <v>23</v>
      </c>
      <c r="CG7" s="2">
        <v>23</v>
      </c>
      <c r="CH7" s="2">
        <v>23</v>
      </c>
      <c r="CI7" s="2">
        <v>23</v>
      </c>
      <c r="CJ7" s="2">
        <v>23</v>
      </c>
      <c r="CK7" s="2">
        <v>23</v>
      </c>
      <c r="CL7" s="2">
        <v>23</v>
      </c>
      <c r="CM7" s="2">
        <v>23</v>
      </c>
      <c r="CN7" s="2">
        <v>23</v>
      </c>
      <c r="CO7" s="2">
        <v>24</v>
      </c>
      <c r="CP7" s="2">
        <v>24</v>
      </c>
      <c r="CQ7" s="2">
        <v>24</v>
      </c>
      <c r="CR7" s="2">
        <v>24</v>
      </c>
      <c r="CS7" s="2">
        <v>24</v>
      </c>
    </row>
    <row r="8" spans="1:97" x14ac:dyDescent="0.25">
      <c r="A8" t="s">
        <v>31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1</v>
      </c>
      <c r="AR8" s="2">
        <v>1</v>
      </c>
      <c r="AS8" s="2">
        <v>1</v>
      </c>
      <c r="AT8" s="2">
        <v>2</v>
      </c>
      <c r="AU8" s="2">
        <v>8</v>
      </c>
      <c r="AV8" s="2">
        <v>12</v>
      </c>
      <c r="AW8" s="2">
        <v>12</v>
      </c>
      <c r="AX8" s="2">
        <v>17</v>
      </c>
      <c r="AY8" s="2">
        <v>19</v>
      </c>
      <c r="AZ8" s="2">
        <v>19</v>
      </c>
      <c r="BA8" s="2">
        <v>31</v>
      </c>
      <c r="BB8" s="2">
        <v>34</v>
      </c>
      <c r="BC8" s="2">
        <v>45</v>
      </c>
      <c r="BD8" s="2">
        <v>56</v>
      </c>
      <c r="BE8" s="2">
        <v>68</v>
      </c>
      <c r="BF8" s="2">
        <v>79</v>
      </c>
      <c r="BG8" s="2">
        <v>97</v>
      </c>
      <c r="BH8" s="2">
        <v>128</v>
      </c>
      <c r="BI8" s="2">
        <v>158</v>
      </c>
      <c r="BJ8" s="2">
        <v>266</v>
      </c>
      <c r="BK8" s="2">
        <v>301</v>
      </c>
      <c r="BL8" s="2">
        <v>387</v>
      </c>
      <c r="BM8" s="2">
        <v>387</v>
      </c>
      <c r="BN8" s="2">
        <v>502</v>
      </c>
      <c r="BO8" s="2">
        <v>589</v>
      </c>
      <c r="BP8" s="2">
        <v>690</v>
      </c>
      <c r="BQ8" s="2">
        <v>745</v>
      </c>
      <c r="BR8" s="2">
        <v>820</v>
      </c>
      <c r="BS8" s="2">
        <v>1054</v>
      </c>
      <c r="BT8" s="2">
        <v>1054</v>
      </c>
      <c r="BU8" s="2">
        <v>1133</v>
      </c>
      <c r="BV8" s="2">
        <v>1265</v>
      </c>
      <c r="BW8" s="2">
        <v>1451</v>
      </c>
      <c r="BX8" s="2">
        <v>1451</v>
      </c>
      <c r="BY8" s="2">
        <v>1554</v>
      </c>
      <c r="BZ8" s="2">
        <v>1628</v>
      </c>
      <c r="CA8" s="2">
        <v>1715</v>
      </c>
      <c r="CB8" s="2">
        <v>1795</v>
      </c>
      <c r="CC8" s="2">
        <v>1975</v>
      </c>
      <c r="CD8" s="2">
        <v>1975</v>
      </c>
      <c r="CE8" s="2">
        <v>2142</v>
      </c>
      <c r="CF8" s="2">
        <v>2208</v>
      </c>
      <c r="CG8" s="2">
        <v>2277</v>
      </c>
      <c r="CH8" s="2">
        <v>2443</v>
      </c>
      <c r="CI8" s="2">
        <v>2571</v>
      </c>
      <c r="CJ8" s="2">
        <v>2669</v>
      </c>
      <c r="CK8" s="2">
        <v>2758</v>
      </c>
      <c r="CL8" s="2">
        <v>2839</v>
      </c>
      <c r="CM8" s="2">
        <v>2941</v>
      </c>
      <c r="CN8" s="2">
        <v>3031</v>
      </c>
      <c r="CO8" s="2">
        <v>3144</v>
      </c>
      <c r="CP8" s="2">
        <v>3435</v>
      </c>
      <c r="CQ8" s="2">
        <v>3607</v>
      </c>
      <c r="CR8" s="2">
        <v>3780</v>
      </c>
      <c r="CS8" s="2">
        <v>3892</v>
      </c>
    </row>
    <row r="9" spans="1:97" x14ac:dyDescent="0.25">
      <c r="A9" t="s">
        <v>32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1</v>
      </c>
      <c r="AP9" s="2">
        <v>1</v>
      </c>
      <c r="AQ9" s="2">
        <v>1</v>
      </c>
      <c r="AR9" s="2">
        <v>1</v>
      </c>
      <c r="AS9" s="2">
        <v>1</v>
      </c>
      <c r="AT9" s="2">
        <v>1</v>
      </c>
      <c r="AU9" s="2">
        <v>1</v>
      </c>
      <c r="AV9" s="2">
        <v>1</v>
      </c>
      <c r="AW9" s="2">
        <v>1</v>
      </c>
      <c r="AX9" s="2">
        <v>1</v>
      </c>
      <c r="AY9" s="2">
        <v>1</v>
      </c>
      <c r="AZ9" s="2">
        <v>4</v>
      </c>
      <c r="BA9" s="2">
        <v>8</v>
      </c>
      <c r="BB9" s="2">
        <v>18</v>
      </c>
      <c r="BC9" s="2">
        <v>26</v>
      </c>
      <c r="BD9" s="2">
        <v>52</v>
      </c>
      <c r="BE9" s="2">
        <v>78</v>
      </c>
      <c r="BF9" s="2">
        <v>84</v>
      </c>
      <c r="BG9" s="2">
        <v>115</v>
      </c>
      <c r="BH9" s="2">
        <v>136</v>
      </c>
      <c r="BI9" s="2">
        <v>160</v>
      </c>
      <c r="BJ9" s="2">
        <v>194</v>
      </c>
      <c r="BK9" s="2">
        <v>235</v>
      </c>
      <c r="BL9" s="2">
        <v>249</v>
      </c>
      <c r="BM9" s="2">
        <v>265</v>
      </c>
      <c r="BN9" s="2">
        <v>290</v>
      </c>
      <c r="BO9" s="2">
        <v>329</v>
      </c>
      <c r="BP9" s="2">
        <v>407</v>
      </c>
      <c r="BQ9" s="2">
        <v>424</v>
      </c>
      <c r="BR9" s="2">
        <v>482</v>
      </c>
      <c r="BS9" s="2">
        <v>532</v>
      </c>
      <c r="BT9" s="2">
        <v>571</v>
      </c>
      <c r="BU9" s="2">
        <v>663</v>
      </c>
      <c r="BV9" s="2">
        <v>736</v>
      </c>
      <c r="BW9" s="2">
        <v>770</v>
      </c>
      <c r="BX9" s="2">
        <v>822</v>
      </c>
      <c r="BY9" s="2">
        <v>833</v>
      </c>
      <c r="BZ9" s="2">
        <v>853</v>
      </c>
      <c r="CA9" s="2">
        <v>881</v>
      </c>
      <c r="CB9" s="2">
        <v>921</v>
      </c>
      <c r="CC9" s="2">
        <v>937</v>
      </c>
      <c r="CD9" s="2">
        <v>967</v>
      </c>
      <c r="CE9" s="2">
        <v>1013</v>
      </c>
      <c r="CF9" s="2">
        <v>1039</v>
      </c>
      <c r="CG9" s="2">
        <v>1067</v>
      </c>
      <c r="CH9" s="2">
        <v>1111</v>
      </c>
      <c r="CI9" s="2">
        <v>1159</v>
      </c>
      <c r="CJ9" s="2">
        <v>1201</v>
      </c>
      <c r="CK9" s="2">
        <v>1248</v>
      </c>
      <c r="CL9" s="2">
        <v>1291</v>
      </c>
      <c r="CM9" s="2">
        <v>1339</v>
      </c>
      <c r="CN9" s="2">
        <v>1401</v>
      </c>
      <c r="CO9" s="2">
        <v>1473</v>
      </c>
      <c r="CP9" s="2">
        <v>1523</v>
      </c>
      <c r="CQ9" s="2">
        <v>1596</v>
      </c>
      <c r="CR9" s="2">
        <v>1677</v>
      </c>
      <c r="CS9" s="2">
        <v>1746</v>
      </c>
    </row>
    <row r="10" spans="1:97" x14ac:dyDescent="0.25">
      <c r="A10" t="s">
        <v>33</v>
      </c>
      <c r="B10" s="2">
        <v>0</v>
      </c>
      <c r="C10" s="2">
        <v>0</v>
      </c>
      <c r="D10" s="2">
        <v>0</v>
      </c>
      <c r="E10" s="2">
        <v>0</v>
      </c>
      <c r="F10" s="2">
        <v>4</v>
      </c>
      <c r="G10" s="2">
        <v>5</v>
      </c>
      <c r="H10" s="2">
        <v>5</v>
      </c>
      <c r="I10" s="2">
        <v>6</v>
      </c>
      <c r="J10" s="2">
        <v>9</v>
      </c>
      <c r="K10" s="2">
        <v>9</v>
      </c>
      <c r="L10" s="2">
        <v>12</v>
      </c>
      <c r="M10" s="2">
        <v>12</v>
      </c>
      <c r="N10" s="2">
        <v>12</v>
      </c>
      <c r="O10" s="2">
        <v>13</v>
      </c>
      <c r="P10" s="2">
        <v>13</v>
      </c>
      <c r="Q10" s="2">
        <v>14</v>
      </c>
      <c r="R10" s="2">
        <v>15</v>
      </c>
      <c r="S10" s="2">
        <v>15</v>
      </c>
      <c r="T10" s="2">
        <v>15</v>
      </c>
      <c r="U10" s="2">
        <v>15</v>
      </c>
      <c r="V10" s="2">
        <v>15</v>
      </c>
      <c r="W10" s="2">
        <v>15</v>
      </c>
      <c r="X10" s="2">
        <v>15</v>
      </c>
      <c r="Y10" s="2">
        <v>15</v>
      </c>
      <c r="Z10" s="2">
        <v>15</v>
      </c>
      <c r="AA10" s="2">
        <v>15</v>
      </c>
      <c r="AB10" s="2">
        <v>15</v>
      </c>
      <c r="AC10" s="2">
        <v>15</v>
      </c>
      <c r="AD10" s="2">
        <v>15</v>
      </c>
      <c r="AE10" s="2">
        <v>15</v>
      </c>
      <c r="AF10" s="2">
        <v>15</v>
      </c>
      <c r="AG10" s="2">
        <v>15</v>
      </c>
      <c r="AH10" s="2">
        <v>15</v>
      </c>
      <c r="AI10" s="2">
        <v>15</v>
      </c>
      <c r="AJ10" s="2">
        <v>15</v>
      </c>
      <c r="AK10" s="2">
        <v>15</v>
      </c>
      <c r="AL10" s="2">
        <v>15</v>
      </c>
      <c r="AM10" s="2">
        <v>15</v>
      </c>
      <c r="AN10" s="2">
        <v>25</v>
      </c>
      <c r="AO10" s="2">
        <v>27</v>
      </c>
      <c r="AP10" s="2">
        <v>30</v>
      </c>
      <c r="AQ10" s="2">
        <v>39</v>
      </c>
      <c r="AR10" s="2">
        <v>52</v>
      </c>
      <c r="AS10" s="2">
        <v>55</v>
      </c>
      <c r="AT10" s="2">
        <v>60</v>
      </c>
      <c r="AU10" s="2">
        <v>63</v>
      </c>
      <c r="AV10" s="2">
        <v>76</v>
      </c>
      <c r="AW10" s="2">
        <v>91</v>
      </c>
      <c r="AX10" s="2">
        <v>107</v>
      </c>
      <c r="AY10" s="2">
        <v>128</v>
      </c>
      <c r="AZ10" s="2">
        <v>128</v>
      </c>
      <c r="BA10" s="2">
        <v>200</v>
      </c>
      <c r="BB10" s="2">
        <v>250</v>
      </c>
      <c r="BC10" s="2">
        <v>297</v>
      </c>
      <c r="BD10" s="2">
        <v>377</v>
      </c>
      <c r="BE10" s="2">
        <v>452</v>
      </c>
      <c r="BF10" s="2">
        <v>568</v>
      </c>
      <c r="BG10" s="2">
        <v>681</v>
      </c>
      <c r="BH10" s="2">
        <v>791</v>
      </c>
      <c r="BI10" s="2">
        <v>1071</v>
      </c>
      <c r="BJ10" s="2">
        <v>1549</v>
      </c>
      <c r="BK10" s="2">
        <v>1682</v>
      </c>
      <c r="BL10" s="2">
        <v>2044</v>
      </c>
      <c r="BM10" s="2">
        <v>2364</v>
      </c>
      <c r="BN10" s="2">
        <v>2810</v>
      </c>
      <c r="BO10" s="2">
        <v>3143</v>
      </c>
      <c r="BP10" s="2">
        <v>3640</v>
      </c>
      <c r="BQ10" s="2">
        <v>3984</v>
      </c>
      <c r="BR10" s="2">
        <v>4361</v>
      </c>
      <c r="BS10" s="2">
        <v>4559</v>
      </c>
      <c r="BT10" s="2">
        <v>4862</v>
      </c>
      <c r="BU10" s="2">
        <v>5116</v>
      </c>
      <c r="BV10" s="2">
        <v>5330</v>
      </c>
      <c r="BW10" s="2">
        <v>5550</v>
      </c>
      <c r="BX10" s="2">
        <v>5687</v>
      </c>
      <c r="BY10" s="2">
        <v>5797</v>
      </c>
      <c r="BZ10" s="2">
        <v>5895</v>
      </c>
      <c r="CA10" s="2">
        <v>6010</v>
      </c>
      <c r="CB10" s="2">
        <v>6108</v>
      </c>
      <c r="CC10" s="2">
        <v>6215</v>
      </c>
      <c r="CD10" s="2">
        <v>6303</v>
      </c>
      <c r="CE10" s="2">
        <v>6315</v>
      </c>
      <c r="CF10" s="2">
        <v>6351</v>
      </c>
      <c r="CG10" s="2">
        <v>6415</v>
      </c>
      <c r="CH10" s="2">
        <v>6440</v>
      </c>
      <c r="CI10" s="2">
        <v>6462</v>
      </c>
      <c r="CJ10" s="2">
        <v>6522</v>
      </c>
      <c r="CK10" s="2">
        <v>6568</v>
      </c>
      <c r="CL10" s="2">
        <v>6610</v>
      </c>
      <c r="CM10" s="2">
        <v>6623</v>
      </c>
      <c r="CN10" s="2">
        <v>6645</v>
      </c>
      <c r="CO10" s="2">
        <v>6652</v>
      </c>
      <c r="CP10" s="2">
        <v>6662</v>
      </c>
      <c r="CQ10" s="2">
        <v>6677</v>
      </c>
      <c r="CR10" s="2">
        <v>6694</v>
      </c>
      <c r="CS10" s="2">
        <v>6714</v>
      </c>
    </row>
    <row r="11" spans="1:97" x14ac:dyDescent="0.25">
      <c r="A11" t="s">
        <v>34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2</v>
      </c>
      <c r="AK11" s="2">
        <v>2</v>
      </c>
      <c r="AL11" s="2">
        <v>3</v>
      </c>
      <c r="AM11" s="2">
        <v>3</v>
      </c>
      <c r="AN11" s="2">
        <v>9</v>
      </c>
      <c r="AO11" s="2">
        <v>14</v>
      </c>
      <c r="AP11" s="2">
        <v>18</v>
      </c>
      <c r="AQ11" s="2">
        <v>21</v>
      </c>
      <c r="AR11" s="2">
        <v>29</v>
      </c>
      <c r="AS11" s="2">
        <v>41</v>
      </c>
      <c r="AT11" s="2">
        <v>55</v>
      </c>
      <c r="AU11" s="2">
        <v>79</v>
      </c>
      <c r="AV11" s="2">
        <v>104</v>
      </c>
      <c r="AW11" s="2">
        <v>131</v>
      </c>
      <c r="AX11" s="2">
        <v>182</v>
      </c>
      <c r="AY11" s="2">
        <v>246</v>
      </c>
      <c r="AZ11" s="2">
        <v>302</v>
      </c>
      <c r="BA11" s="2">
        <v>504</v>
      </c>
      <c r="BB11" s="2">
        <v>655</v>
      </c>
      <c r="BC11" s="2">
        <v>860</v>
      </c>
      <c r="BD11" s="2">
        <v>1018</v>
      </c>
      <c r="BE11" s="2">
        <v>1332</v>
      </c>
      <c r="BF11" s="2">
        <v>1646</v>
      </c>
      <c r="BG11" s="2">
        <v>2013</v>
      </c>
      <c r="BH11" s="2">
        <v>2388</v>
      </c>
      <c r="BI11" s="2">
        <v>2814</v>
      </c>
      <c r="BJ11" s="2">
        <v>3582</v>
      </c>
      <c r="BK11" s="2">
        <v>4474</v>
      </c>
      <c r="BL11" s="2">
        <v>5283</v>
      </c>
      <c r="BM11" s="2">
        <v>5588</v>
      </c>
      <c r="BN11" s="2">
        <v>6909</v>
      </c>
      <c r="BO11" s="2">
        <v>7657</v>
      </c>
      <c r="BP11" s="2">
        <v>8271</v>
      </c>
      <c r="BQ11" s="2">
        <v>8788</v>
      </c>
      <c r="BR11" s="2">
        <v>9618</v>
      </c>
      <c r="BS11" s="2">
        <v>10180</v>
      </c>
      <c r="BT11" s="2">
        <v>10711</v>
      </c>
      <c r="BU11" s="2">
        <v>11129</v>
      </c>
      <c r="BV11" s="2">
        <v>11524</v>
      </c>
      <c r="BW11" s="2">
        <v>11781</v>
      </c>
      <c r="BX11" s="2">
        <v>12051</v>
      </c>
      <c r="BY11" s="2">
        <v>12297</v>
      </c>
      <c r="BZ11" s="2">
        <v>12639</v>
      </c>
      <c r="CA11" s="2">
        <v>12942</v>
      </c>
      <c r="CB11" s="2">
        <v>13244</v>
      </c>
      <c r="CC11" s="2">
        <v>13555</v>
      </c>
      <c r="CD11" s="2">
        <v>13806</v>
      </c>
      <c r="CE11" s="2">
        <v>13945</v>
      </c>
      <c r="CF11" s="2">
        <v>14041</v>
      </c>
      <c r="CG11" s="2">
        <v>14226</v>
      </c>
      <c r="CH11" s="2">
        <v>14336</v>
      </c>
      <c r="CI11" s="2">
        <v>14476</v>
      </c>
      <c r="CJ11" s="2">
        <v>14595</v>
      </c>
      <c r="CK11" s="2">
        <v>14671</v>
      </c>
      <c r="CL11" s="2">
        <v>14749</v>
      </c>
      <c r="CM11" s="2">
        <v>14795</v>
      </c>
      <c r="CN11" s="2">
        <v>14873</v>
      </c>
      <c r="CO11" s="2">
        <v>14925</v>
      </c>
      <c r="CP11" s="2">
        <v>15002</v>
      </c>
      <c r="CQ11" s="2">
        <v>15071</v>
      </c>
      <c r="CR11" s="2">
        <v>15148</v>
      </c>
      <c r="CS11" s="2">
        <v>15225</v>
      </c>
    </row>
    <row r="12" spans="1:97" x14ac:dyDescent="0.25">
      <c r="A12" t="s">
        <v>35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3</v>
      </c>
      <c r="AP12" s="2">
        <v>3</v>
      </c>
      <c r="AQ12" s="2">
        <v>3</v>
      </c>
      <c r="AR12" s="2">
        <v>3</v>
      </c>
      <c r="AS12" s="2">
        <v>6</v>
      </c>
      <c r="AT12" s="2">
        <v>6</v>
      </c>
      <c r="AU12" s="2">
        <v>9</v>
      </c>
      <c r="AV12" s="2">
        <v>9</v>
      </c>
      <c r="AW12" s="2">
        <v>9</v>
      </c>
      <c r="AX12" s="2">
        <v>11</v>
      </c>
      <c r="AY12" s="2">
        <v>11</v>
      </c>
      <c r="AZ12" s="2">
        <v>11</v>
      </c>
      <c r="BA12" s="2">
        <v>15</v>
      </c>
      <c r="BB12" s="2">
        <v>15</v>
      </c>
      <c r="BC12" s="2">
        <v>23</v>
      </c>
      <c r="BD12" s="2">
        <v>28</v>
      </c>
      <c r="BE12" s="2">
        <v>28</v>
      </c>
      <c r="BF12" s="2">
        <v>28</v>
      </c>
      <c r="BG12" s="2">
        <v>44</v>
      </c>
      <c r="BH12" s="2">
        <v>44</v>
      </c>
      <c r="BI12" s="2">
        <v>53</v>
      </c>
      <c r="BJ12" s="2">
        <v>65</v>
      </c>
      <c r="BK12" s="2">
        <v>72</v>
      </c>
      <c r="BL12" s="2">
        <v>87</v>
      </c>
      <c r="BM12" s="2">
        <v>93</v>
      </c>
      <c r="BN12" s="2">
        <v>122</v>
      </c>
      <c r="BO12" s="2">
        <v>165</v>
      </c>
      <c r="BP12" s="2">
        <v>182</v>
      </c>
      <c r="BQ12" s="2">
        <v>209</v>
      </c>
      <c r="BR12" s="2">
        <v>273</v>
      </c>
      <c r="BS12" s="2">
        <v>298</v>
      </c>
      <c r="BT12" s="2">
        <v>359</v>
      </c>
      <c r="BU12" s="2">
        <v>400</v>
      </c>
      <c r="BV12" s="2">
        <v>443</v>
      </c>
      <c r="BW12" s="2">
        <v>521</v>
      </c>
      <c r="BX12" s="2">
        <v>584</v>
      </c>
      <c r="BY12" s="2">
        <v>641</v>
      </c>
      <c r="BZ12" s="2">
        <v>717</v>
      </c>
      <c r="CA12" s="2">
        <v>822</v>
      </c>
      <c r="CB12" s="2">
        <v>926</v>
      </c>
      <c r="CC12" s="2">
        <v>991</v>
      </c>
      <c r="CD12" s="2">
        <v>1058</v>
      </c>
      <c r="CE12" s="2">
        <v>1098</v>
      </c>
      <c r="CF12" s="2">
        <v>1148</v>
      </c>
      <c r="CG12" s="2">
        <v>1197</v>
      </c>
      <c r="CH12" s="2">
        <v>1253</v>
      </c>
      <c r="CI12" s="2">
        <v>1283</v>
      </c>
      <c r="CJ12" s="2">
        <v>1340</v>
      </c>
      <c r="CK12" s="2">
        <v>1373</v>
      </c>
      <c r="CL12" s="2">
        <v>1398</v>
      </c>
      <c r="CM12" s="2">
        <v>1436</v>
      </c>
      <c r="CN12" s="2">
        <v>1480</v>
      </c>
      <c r="CO12" s="2">
        <v>1518</v>
      </c>
      <c r="CP12" s="2">
        <v>1548</v>
      </c>
      <c r="CQ12" s="2">
        <v>1592</v>
      </c>
      <c r="CR12" s="2">
        <v>1617</v>
      </c>
      <c r="CS12" s="2">
        <v>1645</v>
      </c>
    </row>
    <row r="13" spans="1:97" x14ac:dyDescent="0.25">
      <c r="A13" t="s">
        <v>36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1</v>
      </c>
      <c r="AJ13" s="2">
        <v>23</v>
      </c>
      <c r="AK13" s="2">
        <v>33</v>
      </c>
      <c r="AL13" s="2">
        <v>33</v>
      </c>
      <c r="AM13" s="2">
        <v>36</v>
      </c>
      <c r="AN13" s="2">
        <v>41</v>
      </c>
      <c r="AO13" s="2">
        <v>47</v>
      </c>
      <c r="AP13" s="2">
        <v>49</v>
      </c>
      <c r="AQ13" s="2">
        <v>49</v>
      </c>
      <c r="AR13" s="2">
        <v>52</v>
      </c>
      <c r="AS13" s="2">
        <v>55</v>
      </c>
      <c r="AT13" s="2">
        <v>60</v>
      </c>
      <c r="AU13" s="2">
        <v>85</v>
      </c>
      <c r="AV13" s="2">
        <v>85</v>
      </c>
      <c r="AW13" s="2">
        <v>95</v>
      </c>
      <c r="AX13" s="2">
        <v>110</v>
      </c>
      <c r="AY13" s="2">
        <v>195</v>
      </c>
      <c r="AZ13" s="2">
        <v>195</v>
      </c>
      <c r="BA13" s="2">
        <v>195</v>
      </c>
      <c r="BB13" s="2">
        <v>210</v>
      </c>
      <c r="BC13" s="2">
        <v>214</v>
      </c>
      <c r="BD13" s="2">
        <v>214</v>
      </c>
      <c r="BE13" s="2">
        <v>228</v>
      </c>
      <c r="BF13" s="2">
        <v>256</v>
      </c>
      <c r="BG13" s="2">
        <v>278</v>
      </c>
      <c r="BH13" s="2">
        <v>285</v>
      </c>
      <c r="BI13" s="2">
        <v>305</v>
      </c>
      <c r="BJ13" s="2">
        <v>334</v>
      </c>
      <c r="BK13" s="2">
        <v>377</v>
      </c>
      <c r="BL13" s="2">
        <v>392</v>
      </c>
      <c r="BM13" s="2">
        <v>419</v>
      </c>
      <c r="BN13" s="2">
        <v>458</v>
      </c>
      <c r="BO13" s="2">
        <v>466</v>
      </c>
      <c r="BP13" s="2">
        <v>476</v>
      </c>
      <c r="BQ13" s="2">
        <v>499</v>
      </c>
      <c r="BR13" s="2">
        <v>515</v>
      </c>
      <c r="BS13" s="2">
        <v>567</v>
      </c>
      <c r="BT13" s="2">
        <v>569</v>
      </c>
      <c r="BU13" s="2">
        <v>643</v>
      </c>
      <c r="BV13" s="2">
        <v>672</v>
      </c>
      <c r="BW13" s="2">
        <v>688</v>
      </c>
      <c r="BX13" s="2">
        <v>700</v>
      </c>
      <c r="BY13" s="2">
        <v>756</v>
      </c>
      <c r="BZ13" s="2">
        <v>811</v>
      </c>
      <c r="CA13" s="2">
        <v>823</v>
      </c>
      <c r="CB13" s="2">
        <v>887</v>
      </c>
      <c r="CC13" s="2">
        <v>925</v>
      </c>
      <c r="CD13" s="2">
        <v>1040</v>
      </c>
      <c r="CE13" s="2">
        <v>1136</v>
      </c>
      <c r="CF13" s="2">
        <v>1361</v>
      </c>
      <c r="CG13" s="2">
        <v>1528</v>
      </c>
      <c r="CH13" s="2">
        <v>1671</v>
      </c>
      <c r="CI13" s="2">
        <v>1700</v>
      </c>
      <c r="CJ13" s="2">
        <v>1740</v>
      </c>
      <c r="CK13" s="2">
        <v>1773</v>
      </c>
      <c r="CL13" s="2">
        <v>1881</v>
      </c>
      <c r="CM13" s="2">
        <v>1907</v>
      </c>
      <c r="CN13" s="2">
        <v>1973</v>
      </c>
      <c r="CO13" s="2">
        <v>2027</v>
      </c>
      <c r="CP13" s="2">
        <v>2217</v>
      </c>
      <c r="CQ13" s="2">
        <v>2518</v>
      </c>
      <c r="CR13" s="2">
        <v>2588</v>
      </c>
      <c r="CS13" s="2">
        <v>2647</v>
      </c>
    </row>
    <row r="14" spans="1:97" x14ac:dyDescent="0.25">
      <c r="A14" t="s">
        <v>37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3</v>
      </c>
      <c r="AW14" s="2">
        <v>3</v>
      </c>
      <c r="AX14" s="2">
        <v>3</v>
      </c>
      <c r="AY14" s="2">
        <v>3</v>
      </c>
      <c r="AZ14" s="2">
        <v>3</v>
      </c>
      <c r="BA14" s="2">
        <v>3</v>
      </c>
      <c r="BB14" s="2">
        <v>3</v>
      </c>
      <c r="BC14" s="2">
        <v>5</v>
      </c>
      <c r="BD14" s="2">
        <v>8</v>
      </c>
      <c r="BE14" s="2">
        <v>10</v>
      </c>
      <c r="BF14" s="2">
        <v>14</v>
      </c>
      <c r="BG14" s="2">
        <v>17</v>
      </c>
      <c r="BH14" s="2">
        <v>20</v>
      </c>
      <c r="BI14" s="2">
        <v>25</v>
      </c>
      <c r="BJ14" s="2">
        <v>27</v>
      </c>
      <c r="BK14" s="2">
        <v>33</v>
      </c>
      <c r="BL14" s="2">
        <v>39</v>
      </c>
      <c r="BM14" s="2">
        <v>39</v>
      </c>
      <c r="BN14" s="2">
        <v>44</v>
      </c>
      <c r="BO14" s="2">
        <v>48</v>
      </c>
      <c r="BP14" s="2">
        <v>48</v>
      </c>
      <c r="BQ14" s="2">
        <v>48</v>
      </c>
      <c r="BR14" s="2">
        <v>49</v>
      </c>
      <c r="BS14" s="2">
        <v>51</v>
      </c>
      <c r="BT14" s="2">
        <v>54</v>
      </c>
      <c r="BU14" s="2">
        <v>56</v>
      </c>
      <c r="BV14" s="2">
        <v>61</v>
      </c>
      <c r="BW14" s="2">
        <v>70</v>
      </c>
      <c r="BX14" s="2">
        <v>88</v>
      </c>
      <c r="BY14" s="2">
        <v>123</v>
      </c>
      <c r="BZ14" s="2">
        <v>164</v>
      </c>
      <c r="CA14" s="2">
        <v>218</v>
      </c>
      <c r="CB14" s="2">
        <v>330</v>
      </c>
      <c r="CC14" s="2">
        <v>424</v>
      </c>
      <c r="CD14" s="2">
        <v>482</v>
      </c>
      <c r="CE14" s="2">
        <v>621</v>
      </c>
      <c r="CF14" s="2">
        <v>803</v>
      </c>
      <c r="CG14" s="2">
        <v>1012</v>
      </c>
      <c r="CH14" s="2">
        <v>1231</v>
      </c>
      <c r="CI14" s="2">
        <v>1572</v>
      </c>
      <c r="CJ14" s="2">
        <v>1838</v>
      </c>
      <c r="CK14" s="2">
        <v>2144</v>
      </c>
      <c r="CL14" s="2">
        <v>2456</v>
      </c>
      <c r="CM14" s="2">
        <v>2948</v>
      </c>
      <c r="CN14" s="2">
        <v>3382</v>
      </c>
      <c r="CO14" s="2">
        <v>3772</v>
      </c>
      <c r="CP14" s="2">
        <v>4186</v>
      </c>
      <c r="CQ14" s="2">
        <v>4689</v>
      </c>
      <c r="CR14" s="2">
        <v>4998</v>
      </c>
      <c r="CS14" s="2">
        <v>5416</v>
      </c>
    </row>
    <row r="15" spans="1:97" x14ac:dyDescent="0.25">
      <c r="A15" t="s">
        <v>38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2</v>
      </c>
      <c r="BF15" s="2">
        <v>2</v>
      </c>
      <c r="BG15" s="2">
        <v>5</v>
      </c>
      <c r="BH15" s="2">
        <v>5</v>
      </c>
      <c r="BI15" s="2">
        <v>6</v>
      </c>
      <c r="BJ15" s="2">
        <v>14</v>
      </c>
      <c r="BK15" s="2">
        <v>17</v>
      </c>
      <c r="BL15" s="2">
        <v>18</v>
      </c>
      <c r="BM15" s="2">
        <v>18</v>
      </c>
      <c r="BN15" s="2">
        <v>18</v>
      </c>
      <c r="BO15" s="2">
        <v>24</v>
      </c>
      <c r="BP15" s="2">
        <v>26</v>
      </c>
      <c r="BQ15" s="2">
        <v>33</v>
      </c>
      <c r="BR15" s="2">
        <v>33</v>
      </c>
      <c r="BS15" s="2">
        <v>34</v>
      </c>
      <c r="BT15" s="2">
        <v>34</v>
      </c>
      <c r="BU15" s="2">
        <v>46</v>
      </c>
      <c r="BV15" s="2">
        <v>51</v>
      </c>
      <c r="BW15" s="2">
        <v>52</v>
      </c>
      <c r="BX15" s="2">
        <v>56</v>
      </c>
      <c r="BY15" s="2">
        <v>60</v>
      </c>
      <c r="BZ15" s="2">
        <v>63</v>
      </c>
      <c r="CA15" s="2">
        <v>63</v>
      </c>
      <c r="CB15" s="2">
        <v>66</v>
      </c>
      <c r="CC15" s="2">
        <v>67</v>
      </c>
      <c r="CD15" s="2">
        <v>68</v>
      </c>
      <c r="CE15" s="2">
        <v>71</v>
      </c>
      <c r="CF15" s="2">
        <v>72</v>
      </c>
      <c r="CG15" s="2">
        <v>72</v>
      </c>
      <c r="CH15" s="2">
        <v>73</v>
      </c>
      <c r="CI15" s="2">
        <v>75</v>
      </c>
      <c r="CJ15" s="2">
        <v>75</v>
      </c>
      <c r="CK15" s="2">
        <v>75</v>
      </c>
      <c r="CL15" s="2">
        <v>75</v>
      </c>
      <c r="CM15" s="2">
        <v>75</v>
      </c>
      <c r="CN15" s="2">
        <v>75</v>
      </c>
      <c r="CO15" s="2">
        <v>75</v>
      </c>
      <c r="CP15" s="2">
        <v>76</v>
      </c>
      <c r="CQ15" s="2">
        <v>77</v>
      </c>
      <c r="CR15" s="2">
        <v>79</v>
      </c>
      <c r="CS15" s="2">
        <v>79</v>
      </c>
    </row>
    <row r="16" spans="1:97" x14ac:dyDescent="0.25">
      <c r="A16" t="s">
        <v>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1</v>
      </c>
      <c r="AN16" s="2">
        <v>1</v>
      </c>
      <c r="AO16" s="2">
        <v>1</v>
      </c>
      <c r="AP16" s="2">
        <v>1</v>
      </c>
      <c r="AQ16" s="2">
        <v>1</v>
      </c>
      <c r="AR16" s="2">
        <v>6</v>
      </c>
      <c r="AS16" s="2">
        <v>6</v>
      </c>
      <c r="AT16" s="2">
        <v>6</v>
      </c>
      <c r="AU16" s="2">
        <v>6</v>
      </c>
      <c r="AV16" s="2">
        <v>6</v>
      </c>
      <c r="AW16" s="2">
        <v>6</v>
      </c>
      <c r="AX16" s="2">
        <v>9</v>
      </c>
      <c r="AY16" s="2">
        <v>9</v>
      </c>
      <c r="AZ16" s="2">
        <v>12</v>
      </c>
      <c r="BA16" s="2">
        <v>27</v>
      </c>
      <c r="BB16" s="2">
        <v>27</v>
      </c>
      <c r="BC16" s="2">
        <v>27</v>
      </c>
      <c r="BD16" s="2">
        <v>36</v>
      </c>
      <c r="BE16" s="2">
        <v>36</v>
      </c>
      <c r="BF16" s="2">
        <v>51</v>
      </c>
      <c r="BG16" s="2">
        <v>51</v>
      </c>
      <c r="BH16" s="2">
        <v>69</v>
      </c>
      <c r="BI16" s="2">
        <v>76</v>
      </c>
      <c r="BJ16" s="2">
        <v>76</v>
      </c>
      <c r="BK16" s="2">
        <v>81</v>
      </c>
      <c r="BL16" s="2">
        <v>81</v>
      </c>
      <c r="BM16" s="2">
        <v>86</v>
      </c>
      <c r="BN16" s="2">
        <v>86</v>
      </c>
      <c r="BO16" s="2">
        <v>94</v>
      </c>
      <c r="BP16" s="2">
        <v>94</v>
      </c>
      <c r="BQ16" s="2">
        <v>94</v>
      </c>
      <c r="BR16" s="2">
        <v>152</v>
      </c>
      <c r="BS16" s="2">
        <v>152</v>
      </c>
      <c r="BT16" s="2">
        <v>163</v>
      </c>
      <c r="BU16" s="2">
        <v>304</v>
      </c>
      <c r="BV16" s="2">
        <v>351</v>
      </c>
      <c r="BW16" s="2">
        <v>440</v>
      </c>
      <c r="BX16" s="2">
        <v>562</v>
      </c>
      <c r="BY16" s="2">
        <v>700</v>
      </c>
      <c r="BZ16" s="2">
        <v>861</v>
      </c>
      <c r="CA16" s="2">
        <v>1066</v>
      </c>
      <c r="CB16" s="2">
        <v>1486</v>
      </c>
      <c r="CC16" s="2">
        <v>1981</v>
      </c>
      <c r="CD16" s="2">
        <v>2226</v>
      </c>
      <c r="CE16" s="2">
        <v>2578</v>
      </c>
      <c r="CF16" s="2">
        <v>2919</v>
      </c>
      <c r="CG16" s="2">
        <v>3281</v>
      </c>
      <c r="CH16" s="2">
        <v>3728</v>
      </c>
      <c r="CI16" s="2">
        <v>4204</v>
      </c>
      <c r="CJ16" s="2">
        <v>4779</v>
      </c>
      <c r="CK16" s="2">
        <v>4779</v>
      </c>
      <c r="CL16" s="2">
        <v>4779</v>
      </c>
      <c r="CM16" s="2">
        <v>6264</v>
      </c>
      <c r="CN16" s="2">
        <v>6723</v>
      </c>
      <c r="CO16" s="2">
        <v>7281</v>
      </c>
      <c r="CP16" s="2">
        <v>8022</v>
      </c>
      <c r="CQ16" s="2">
        <v>8773</v>
      </c>
      <c r="CR16" s="2">
        <v>9590</v>
      </c>
      <c r="CS16" s="2">
        <v>10463</v>
      </c>
    </row>
    <row r="17" spans="1:97" x14ac:dyDescent="0.25">
      <c r="A17" t="s">
        <v>40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1</v>
      </c>
      <c r="W17" s="2">
        <v>1</v>
      </c>
      <c r="X17" s="2">
        <v>1</v>
      </c>
      <c r="Y17" s="2">
        <v>1</v>
      </c>
      <c r="Z17" s="2">
        <v>1</v>
      </c>
      <c r="AA17" s="2">
        <v>1</v>
      </c>
      <c r="AB17" s="2">
        <v>1</v>
      </c>
      <c r="AC17" s="2">
        <v>1</v>
      </c>
      <c r="AD17" s="2">
        <v>1</v>
      </c>
      <c r="AE17" s="2">
        <v>1</v>
      </c>
      <c r="AF17" s="2">
        <v>1</v>
      </c>
      <c r="AG17" s="2">
        <v>1</v>
      </c>
      <c r="AH17" s="2">
        <v>1</v>
      </c>
      <c r="AI17" s="2">
        <v>1</v>
      </c>
      <c r="AJ17" s="2">
        <v>1</v>
      </c>
      <c r="AK17" s="2">
        <v>1</v>
      </c>
      <c r="AL17" s="2">
        <v>1</v>
      </c>
      <c r="AM17" s="2">
        <v>1</v>
      </c>
      <c r="AN17" s="2">
        <v>1</v>
      </c>
      <c r="AO17" s="2">
        <v>2</v>
      </c>
      <c r="AP17" s="2">
        <v>8</v>
      </c>
      <c r="AQ17" s="2">
        <v>13</v>
      </c>
      <c r="AR17" s="2">
        <v>23</v>
      </c>
      <c r="AS17" s="2">
        <v>50</v>
      </c>
      <c r="AT17" s="2">
        <v>109</v>
      </c>
      <c r="AU17" s="2">
        <v>169</v>
      </c>
      <c r="AV17" s="2">
        <v>200</v>
      </c>
      <c r="AW17" s="2">
        <v>239</v>
      </c>
      <c r="AX17" s="2">
        <v>267</v>
      </c>
      <c r="AY17" s="2">
        <v>314</v>
      </c>
      <c r="AZ17" s="2">
        <v>314</v>
      </c>
      <c r="BA17" s="2">
        <v>559</v>
      </c>
      <c r="BB17" s="2">
        <v>689</v>
      </c>
      <c r="BC17" s="2">
        <v>886</v>
      </c>
      <c r="BD17" s="2">
        <v>1058</v>
      </c>
      <c r="BE17" s="2">
        <v>1243</v>
      </c>
      <c r="BF17" s="2">
        <v>1486</v>
      </c>
      <c r="BG17" s="2">
        <v>1795</v>
      </c>
      <c r="BH17" s="2">
        <v>2257</v>
      </c>
      <c r="BI17" s="2">
        <v>2815</v>
      </c>
      <c r="BJ17" s="2">
        <v>3401</v>
      </c>
      <c r="BK17" s="2">
        <v>3743</v>
      </c>
      <c r="BL17" s="2">
        <v>4269</v>
      </c>
      <c r="BM17" s="2">
        <v>4937</v>
      </c>
      <c r="BN17" s="2">
        <v>6235</v>
      </c>
      <c r="BO17" s="2">
        <v>7284</v>
      </c>
      <c r="BP17" s="2">
        <v>9134</v>
      </c>
      <c r="BQ17" s="2">
        <v>10836</v>
      </c>
      <c r="BR17" s="2">
        <v>11899</v>
      </c>
      <c r="BS17" s="2">
        <v>12775</v>
      </c>
      <c r="BT17" s="2">
        <v>13964</v>
      </c>
      <c r="BU17" s="2">
        <v>15348</v>
      </c>
      <c r="BV17" s="2">
        <v>16770</v>
      </c>
      <c r="BW17" s="2">
        <v>18431</v>
      </c>
      <c r="BX17" s="2">
        <v>19691</v>
      </c>
      <c r="BY17" s="2">
        <v>20814</v>
      </c>
      <c r="BZ17" s="2">
        <v>22194</v>
      </c>
      <c r="CA17" s="2">
        <v>23403</v>
      </c>
      <c r="CB17" s="2">
        <v>24983</v>
      </c>
      <c r="CC17" s="2">
        <v>26667</v>
      </c>
      <c r="CD17" s="2">
        <v>28018</v>
      </c>
      <c r="CE17" s="2">
        <v>29647</v>
      </c>
      <c r="CF17" s="2">
        <v>30589</v>
      </c>
      <c r="CG17" s="2">
        <v>31119</v>
      </c>
      <c r="CH17" s="2">
        <v>33573</v>
      </c>
      <c r="CI17" s="2">
        <v>34809</v>
      </c>
      <c r="CJ17" s="2">
        <v>36138</v>
      </c>
      <c r="CK17" s="2">
        <v>37183</v>
      </c>
      <c r="CL17" s="2">
        <v>38496</v>
      </c>
      <c r="CM17" s="2">
        <v>39983</v>
      </c>
      <c r="CN17" s="2">
        <v>40956</v>
      </c>
      <c r="CO17" s="2">
        <v>41889</v>
      </c>
      <c r="CP17" s="2">
        <v>42797</v>
      </c>
      <c r="CQ17" s="2">
        <v>44293</v>
      </c>
      <c r="CR17" s="2">
        <v>45325</v>
      </c>
      <c r="CS17" s="2">
        <v>46134</v>
      </c>
    </row>
    <row r="18" spans="1:97" x14ac:dyDescent="0.25">
      <c r="A18" t="s">
        <v>41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1</v>
      </c>
      <c r="BL18" s="2">
        <v>1</v>
      </c>
      <c r="BM18" s="2">
        <v>2</v>
      </c>
      <c r="BN18" s="2">
        <v>2</v>
      </c>
      <c r="BO18" s="2">
        <v>2</v>
      </c>
      <c r="BP18" s="2">
        <v>2</v>
      </c>
      <c r="BQ18" s="2">
        <v>2</v>
      </c>
      <c r="BR18" s="2">
        <v>3</v>
      </c>
      <c r="BS18" s="2">
        <v>3</v>
      </c>
      <c r="BT18" s="2">
        <v>3</v>
      </c>
      <c r="BU18" s="2">
        <v>3</v>
      </c>
      <c r="BV18" s="2">
        <v>4</v>
      </c>
      <c r="BW18" s="2">
        <v>4</v>
      </c>
      <c r="BX18" s="2">
        <v>5</v>
      </c>
      <c r="BY18" s="2">
        <v>7</v>
      </c>
      <c r="BZ18" s="2">
        <v>7</v>
      </c>
      <c r="CA18" s="2">
        <v>8</v>
      </c>
      <c r="CB18" s="2">
        <v>9</v>
      </c>
      <c r="CC18" s="2">
        <v>10</v>
      </c>
      <c r="CD18" s="2">
        <v>13</v>
      </c>
      <c r="CE18" s="2">
        <v>14</v>
      </c>
      <c r="CF18" s="2">
        <v>18</v>
      </c>
      <c r="CG18" s="2">
        <v>18</v>
      </c>
      <c r="CH18" s="2">
        <v>18</v>
      </c>
      <c r="CI18" s="2">
        <v>18</v>
      </c>
      <c r="CJ18" s="2">
        <v>18</v>
      </c>
      <c r="CK18" s="2">
        <v>18</v>
      </c>
      <c r="CL18" s="2">
        <v>18</v>
      </c>
      <c r="CM18" s="2">
        <v>18</v>
      </c>
      <c r="CN18" s="2">
        <v>18</v>
      </c>
      <c r="CO18" s="2">
        <v>18</v>
      </c>
      <c r="CP18" s="2">
        <v>18</v>
      </c>
      <c r="CQ18" s="2">
        <v>18</v>
      </c>
      <c r="CR18" s="2">
        <v>18</v>
      </c>
      <c r="CS18" s="2">
        <v>18</v>
      </c>
    </row>
    <row r="19" spans="1:97" x14ac:dyDescent="0.25">
      <c r="A19" t="s">
        <v>42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1</v>
      </c>
      <c r="BE19" s="2">
        <v>1</v>
      </c>
      <c r="BF19" s="2">
        <v>2</v>
      </c>
      <c r="BG19" s="2">
        <v>2</v>
      </c>
      <c r="BH19" s="2">
        <v>2</v>
      </c>
      <c r="BI19" s="2">
        <v>2</v>
      </c>
      <c r="BJ19" s="2">
        <v>2</v>
      </c>
      <c r="BK19" s="2">
        <v>5</v>
      </c>
      <c r="BL19" s="2">
        <v>6</v>
      </c>
      <c r="BM19" s="2">
        <v>6</v>
      </c>
      <c r="BN19" s="2">
        <v>6</v>
      </c>
      <c r="BO19" s="2">
        <v>6</v>
      </c>
      <c r="BP19" s="2">
        <v>6</v>
      </c>
      <c r="BQ19" s="2">
        <v>6</v>
      </c>
      <c r="BR19" s="2">
        <v>6</v>
      </c>
      <c r="BS19" s="2">
        <v>9</v>
      </c>
      <c r="BT19" s="2">
        <v>13</v>
      </c>
      <c r="BU19" s="2">
        <v>13</v>
      </c>
      <c r="BV19" s="2">
        <v>16</v>
      </c>
      <c r="BW19" s="2">
        <v>16</v>
      </c>
      <c r="BX19" s="2">
        <v>22</v>
      </c>
      <c r="BY19" s="2">
        <v>26</v>
      </c>
      <c r="BZ19" s="2">
        <v>26</v>
      </c>
      <c r="CA19" s="2">
        <v>26</v>
      </c>
      <c r="CB19" s="2">
        <v>26</v>
      </c>
      <c r="CC19" s="2">
        <v>35</v>
      </c>
      <c r="CD19" s="2">
        <v>35</v>
      </c>
      <c r="CE19" s="2">
        <v>35</v>
      </c>
      <c r="CF19" s="2">
        <v>35</v>
      </c>
      <c r="CG19" s="2">
        <v>35</v>
      </c>
      <c r="CH19" s="2">
        <v>35</v>
      </c>
      <c r="CI19" s="2">
        <v>35</v>
      </c>
      <c r="CJ19" s="2">
        <v>35</v>
      </c>
      <c r="CK19" s="2">
        <v>35</v>
      </c>
      <c r="CL19" s="2">
        <v>35</v>
      </c>
      <c r="CM19" s="2">
        <v>54</v>
      </c>
      <c r="CN19" s="2">
        <v>54</v>
      </c>
      <c r="CO19" s="2">
        <v>54</v>
      </c>
      <c r="CP19" s="2">
        <v>54</v>
      </c>
      <c r="CQ19" s="2">
        <v>54</v>
      </c>
      <c r="CR19" s="2">
        <v>54</v>
      </c>
      <c r="CS19" s="2">
        <v>64</v>
      </c>
    </row>
    <row r="20" spans="1:97" x14ac:dyDescent="0.25">
      <c r="A20" t="s">
        <v>43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1</v>
      </c>
      <c r="AU20" s="2">
        <v>1</v>
      </c>
      <c r="AV20" s="2">
        <v>1</v>
      </c>
      <c r="AW20" s="2">
        <v>1</v>
      </c>
      <c r="AX20" s="2">
        <v>1</v>
      </c>
      <c r="AY20" s="2">
        <v>1</v>
      </c>
      <c r="AZ20" s="2">
        <v>1</v>
      </c>
      <c r="BA20" s="2">
        <v>1</v>
      </c>
      <c r="BB20" s="2">
        <v>1</v>
      </c>
      <c r="BC20" s="2">
        <v>1</v>
      </c>
      <c r="BD20" s="2">
        <v>1</v>
      </c>
      <c r="BE20" s="2">
        <v>1</v>
      </c>
      <c r="BF20" s="2">
        <v>1</v>
      </c>
      <c r="BG20" s="2">
        <v>1</v>
      </c>
      <c r="BH20" s="2">
        <v>2</v>
      </c>
      <c r="BI20" s="2">
        <v>2</v>
      </c>
      <c r="BJ20" s="2">
        <v>2</v>
      </c>
      <c r="BK20" s="2">
        <v>2</v>
      </c>
      <c r="BL20" s="2">
        <v>2</v>
      </c>
      <c r="BM20" s="2">
        <v>2</v>
      </c>
      <c r="BN20" s="2">
        <v>2</v>
      </c>
      <c r="BO20" s="2">
        <v>3</v>
      </c>
      <c r="BP20" s="2">
        <v>3</v>
      </c>
      <c r="BQ20" s="2">
        <v>4</v>
      </c>
      <c r="BR20" s="2">
        <v>4</v>
      </c>
      <c r="BS20" s="2">
        <v>4</v>
      </c>
      <c r="BT20" s="2">
        <v>4</v>
      </c>
      <c r="BU20" s="2">
        <v>5</v>
      </c>
      <c r="BV20" s="2">
        <v>5</v>
      </c>
      <c r="BW20" s="2">
        <v>5</v>
      </c>
      <c r="BX20" s="2">
        <v>5</v>
      </c>
      <c r="BY20" s="2">
        <v>5</v>
      </c>
      <c r="BZ20" s="2">
        <v>5</v>
      </c>
      <c r="CA20" s="2">
        <v>5</v>
      </c>
      <c r="CB20" s="2">
        <v>5</v>
      </c>
      <c r="CC20" s="2">
        <v>5</v>
      </c>
      <c r="CD20" s="2">
        <v>5</v>
      </c>
      <c r="CE20" s="2">
        <v>5</v>
      </c>
      <c r="CF20" s="2">
        <v>5</v>
      </c>
      <c r="CG20" s="2">
        <v>5</v>
      </c>
      <c r="CH20" s="2">
        <v>5</v>
      </c>
      <c r="CI20" s="2">
        <v>5</v>
      </c>
      <c r="CJ20" s="2">
        <v>5</v>
      </c>
      <c r="CK20" s="2">
        <v>5</v>
      </c>
      <c r="CL20" s="2">
        <v>5</v>
      </c>
      <c r="CM20" s="2">
        <v>5</v>
      </c>
      <c r="CN20" s="2">
        <v>6</v>
      </c>
      <c r="CO20" s="2">
        <v>6</v>
      </c>
      <c r="CP20" s="2">
        <v>7</v>
      </c>
      <c r="CQ20" s="2">
        <v>7</v>
      </c>
      <c r="CR20" s="2">
        <v>7</v>
      </c>
      <c r="CS20" s="2">
        <v>7</v>
      </c>
    </row>
    <row r="21" spans="1:97" x14ac:dyDescent="0.25">
      <c r="A21" t="s">
        <v>44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2</v>
      </c>
      <c r="AZ21" s="2">
        <v>2</v>
      </c>
      <c r="BA21" s="2">
        <v>3</v>
      </c>
      <c r="BB21" s="2">
        <v>10</v>
      </c>
      <c r="BC21" s="2">
        <v>10</v>
      </c>
      <c r="BD21" s="2">
        <v>11</v>
      </c>
      <c r="BE21" s="2">
        <v>11</v>
      </c>
      <c r="BF21" s="2">
        <v>12</v>
      </c>
      <c r="BG21" s="2">
        <v>12</v>
      </c>
      <c r="BH21" s="2">
        <v>15</v>
      </c>
      <c r="BI21" s="2">
        <v>19</v>
      </c>
      <c r="BJ21" s="2">
        <v>24</v>
      </c>
      <c r="BK21" s="2">
        <v>27</v>
      </c>
      <c r="BL21" s="2">
        <v>29</v>
      </c>
      <c r="BM21" s="2">
        <v>32</v>
      </c>
      <c r="BN21" s="2">
        <v>43</v>
      </c>
      <c r="BO21" s="2">
        <v>61</v>
      </c>
      <c r="BP21" s="2">
        <v>74</v>
      </c>
      <c r="BQ21" s="2">
        <v>81</v>
      </c>
      <c r="BR21" s="2">
        <v>97</v>
      </c>
      <c r="BS21" s="2">
        <v>107</v>
      </c>
      <c r="BT21" s="2">
        <v>115</v>
      </c>
      <c r="BU21" s="2">
        <v>123</v>
      </c>
      <c r="BV21" s="2">
        <v>132</v>
      </c>
      <c r="BW21" s="2">
        <v>139</v>
      </c>
      <c r="BX21" s="2">
        <v>157</v>
      </c>
      <c r="BY21" s="2">
        <v>183</v>
      </c>
      <c r="BZ21" s="2">
        <v>194</v>
      </c>
      <c r="CA21" s="2">
        <v>210</v>
      </c>
      <c r="CB21" s="2">
        <v>264</v>
      </c>
      <c r="CC21" s="2">
        <v>268</v>
      </c>
      <c r="CD21" s="2">
        <v>275</v>
      </c>
      <c r="CE21" s="2">
        <v>300</v>
      </c>
      <c r="CF21" s="2">
        <v>330</v>
      </c>
      <c r="CG21" s="2">
        <v>354</v>
      </c>
      <c r="CH21" s="2">
        <v>397</v>
      </c>
      <c r="CI21" s="2">
        <v>441</v>
      </c>
      <c r="CJ21" s="2">
        <v>465</v>
      </c>
      <c r="CK21" s="2">
        <v>493</v>
      </c>
      <c r="CL21" s="2">
        <v>520</v>
      </c>
      <c r="CM21" s="2">
        <v>564</v>
      </c>
      <c r="CN21" s="2">
        <v>598</v>
      </c>
      <c r="CO21" s="2">
        <v>609</v>
      </c>
      <c r="CP21" s="2">
        <v>703</v>
      </c>
      <c r="CQ21" s="2">
        <v>807</v>
      </c>
      <c r="CR21" s="2">
        <v>866</v>
      </c>
      <c r="CS21" s="2">
        <v>950</v>
      </c>
    </row>
    <row r="22" spans="1:97" x14ac:dyDescent="0.25">
      <c r="A22" t="s">
        <v>45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2</v>
      </c>
      <c r="AT22" s="2">
        <v>2</v>
      </c>
      <c r="AU22" s="2">
        <v>3</v>
      </c>
      <c r="AV22" s="2">
        <v>3</v>
      </c>
      <c r="AW22" s="2">
        <v>3</v>
      </c>
      <c r="AX22" s="2">
        <v>5</v>
      </c>
      <c r="AY22" s="2">
        <v>7</v>
      </c>
      <c r="AZ22" s="2">
        <v>11</v>
      </c>
      <c r="BA22" s="2">
        <v>13</v>
      </c>
      <c r="BB22" s="2">
        <v>18</v>
      </c>
      <c r="BC22" s="2">
        <v>24</v>
      </c>
      <c r="BD22" s="2">
        <v>25</v>
      </c>
      <c r="BE22" s="2">
        <v>26</v>
      </c>
      <c r="BF22" s="2">
        <v>38</v>
      </c>
      <c r="BG22" s="2">
        <v>63</v>
      </c>
      <c r="BH22" s="2">
        <v>89</v>
      </c>
      <c r="BI22" s="2">
        <v>93</v>
      </c>
      <c r="BJ22" s="2">
        <v>126</v>
      </c>
      <c r="BK22" s="2">
        <v>136</v>
      </c>
      <c r="BL22" s="2">
        <v>166</v>
      </c>
      <c r="BM22" s="2">
        <v>176</v>
      </c>
      <c r="BN22" s="2">
        <v>191</v>
      </c>
      <c r="BO22" s="2">
        <v>237</v>
      </c>
      <c r="BP22" s="2">
        <v>258</v>
      </c>
      <c r="BQ22" s="2">
        <v>323</v>
      </c>
      <c r="BR22" s="2">
        <v>368</v>
      </c>
      <c r="BS22" s="2">
        <v>420</v>
      </c>
      <c r="BT22" s="2">
        <v>459</v>
      </c>
      <c r="BU22" s="2">
        <v>533</v>
      </c>
      <c r="BV22" s="2">
        <v>579</v>
      </c>
      <c r="BW22" s="2">
        <v>624</v>
      </c>
      <c r="BX22" s="2">
        <v>654</v>
      </c>
      <c r="BY22" s="2">
        <v>674</v>
      </c>
      <c r="BZ22" s="2">
        <v>764</v>
      </c>
      <c r="CA22" s="2">
        <v>804</v>
      </c>
      <c r="CB22" s="2">
        <v>858</v>
      </c>
      <c r="CC22" s="2">
        <v>901</v>
      </c>
      <c r="CD22" s="2">
        <v>946</v>
      </c>
      <c r="CE22" s="2">
        <v>1009</v>
      </c>
      <c r="CF22" s="2">
        <v>1037</v>
      </c>
      <c r="CG22" s="2">
        <v>1083</v>
      </c>
      <c r="CH22" s="2">
        <v>1110</v>
      </c>
      <c r="CI22" s="2">
        <v>1167</v>
      </c>
      <c r="CJ22" s="2">
        <v>1214</v>
      </c>
      <c r="CK22" s="2">
        <v>1268</v>
      </c>
      <c r="CL22" s="2">
        <v>1285</v>
      </c>
      <c r="CM22" s="2">
        <v>1309</v>
      </c>
      <c r="CN22" s="2">
        <v>1342</v>
      </c>
      <c r="CO22" s="2">
        <v>1368</v>
      </c>
      <c r="CP22" s="2">
        <v>1413</v>
      </c>
      <c r="CQ22" s="2">
        <v>1421</v>
      </c>
      <c r="CR22" s="2">
        <v>1486</v>
      </c>
      <c r="CS22" s="2">
        <v>1516</v>
      </c>
    </row>
    <row r="23" spans="1:97" x14ac:dyDescent="0.25">
      <c r="A23" t="s">
        <v>46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3</v>
      </c>
      <c r="BS23" s="2">
        <v>4</v>
      </c>
      <c r="BT23" s="2">
        <v>4</v>
      </c>
      <c r="BU23" s="2">
        <v>4</v>
      </c>
      <c r="BV23" s="2">
        <v>4</v>
      </c>
      <c r="BW23" s="2">
        <v>4</v>
      </c>
      <c r="BX23" s="2">
        <v>6</v>
      </c>
      <c r="BY23" s="2">
        <v>6</v>
      </c>
      <c r="BZ23" s="2">
        <v>6</v>
      </c>
      <c r="CA23" s="2">
        <v>6</v>
      </c>
      <c r="CB23" s="2">
        <v>13</v>
      </c>
      <c r="CC23" s="2">
        <v>13</v>
      </c>
      <c r="CD23" s="2">
        <v>13</v>
      </c>
      <c r="CE23" s="2">
        <v>13</v>
      </c>
      <c r="CF23" s="2">
        <v>13</v>
      </c>
      <c r="CG23" s="2">
        <v>13</v>
      </c>
      <c r="CH23" s="2">
        <v>13</v>
      </c>
      <c r="CI23" s="2">
        <v>15</v>
      </c>
      <c r="CJ23" s="2">
        <v>15</v>
      </c>
      <c r="CK23" s="2">
        <v>15</v>
      </c>
      <c r="CL23" s="2">
        <v>20</v>
      </c>
      <c r="CM23" s="2">
        <v>20</v>
      </c>
      <c r="CN23" s="2">
        <v>20</v>
      </c>
      <c r="CO23" s="2">
        <v>22</v>
      </c>
      <c r="CP23" s="2">
        <v>22</v>
      </c>
      <c r="CQ23" s="2">
        <v>22</v>
      </c>
      <c r="CR23" s="2">
        <v>22</v>
      </c>
      <c r="CS23" s="2">
        <v>22</v>
      </c>
    </row>
    <row r="24" spans="1:97" x14ac:dyDescent="0.25">
      <c r="A24" t="s">
        <v>47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1</v>
      </c>
      <c r="AL24" s="2">
        <v>1</v>
      </c>
      <c r="AM24" s="2">
        <v>1</v>
      </c>
      <c r="AN24" s="2">
        <v>2</v>
      </c>
      <c r="AO24" s="2">
        <v>2</v>
      </c>
      <c r="AP24" s="2">
        <v>2</v>
      </c>
      <c r="AQ24" s="2">
        <v>2</v>
      </c>
      <c r="AR24" s="2">
        <v>4</v>
      </c>
      <c r="AS24" s="2">
        <v>4</v>
      </c>
      <c r="AT24" s="2">
        <v>13</v>
      </c>
      <c r="AU24" s="2">
        <v>13</v>
      </c>
      <c r="AV24" s="2">
        <v>20</v>
      </c>
      <c r="AW24" s="2">
        <v>25</v>
      </c>
      <c r="AX24" s="2">
        <v>31</v>
      </c>
      <c r="AY24" s="2">
        <v>38</v>
      </c>
      <c r="AZ24" s="2">
        <v>52</v>
      </c>
      <c r="BA24" s="2">
        <v>151</v>
      </c>
      <c r="BB24" s="2">
        <v>151</v>
      </c>
      <c r="BC24" s="2">
        <v>162</v>
      </c>
      <c r="BD24" s="2">
        <v>200</v>
      </c>
      <c r="BE24" s="2">
        <v>321</v>
      </c>
      <c r="BF24" s="2">
        <v>372</v>
      </c>
      <c r="BG24" s="2">
        <v>621</v>
      </c>
      <c r="BH24" s="2">
        <v>793</v>
      </c>
      <c r="BI24" s="2">
        <v>1021</v>
      </c>
      <c r="BJ24" s="2">
        <v>1546</v>
      </c>
      <c r="BK24" s="2">
        <v>1924</v>
      </c>
      <c r="BL24" s="2">
        <v>2247</v>
      </c>
      <c r="BM24" s="2">
        <v>2554</v>
      </c>
      <c r="BN24" s="2">
        <v>2985</v>
      </c>
      <c r="BO24" s="2">
        <v>3417</v>
      </c>
      <c r="BP24" s="2">
        <v>3904</v>
      </c>
      <c r="BQ24" s="2">
        <v>4256</v>
      </c>
      <c r="BR24" s="2">
        <v>4579</v>
      </c>
      <c r="BS24" s="2">
        <v>5717</v>
      </c>
      <c r="BT24" s="2">
        <v>6836</v>
      </c>
      <c r="BU24" s="2">
        <v>8044</v>
      </c>
      <c r="BV24" s="2">
        <v>9056</v>
      </c>
      <c r="BW24" s="2">
        <v>10360</v>
      </c>
      <c r="BX24" s="2">
        <v>11130</v>
      </c>
      <c r="BY24" s="2">
        <v>12161</v>
      </c>
      <c r="BZ24" s="2">
        <v>14034</v>
      </c>
      <c r="CA24" s="2">
        <v>16170</v>
      </c>
      <c r="CB24" s="2">
        <v>18092</v>
      </c>
      <c r="CC24" s="2">
        <v>19638</v>
      </c>
      <c r="CD24" s="2">
        <v>20727</v>
      </c>
      <c r="CE24" s="2">
        <v>22192</v>
      </c>
      <c r="CF24" s="2">
        <v>23430</v>
      </c>
      <c r="CG24" s="2">
        <v>25262</v>
      </c>
      <c r="CH24" s="2">
        <v>28320</v>
      </c>
      <c r="CI24" s="2">
        <v>30425</v>
      </c>
      <c r="CJ24" s="2">
        <v>33682</v>
      </c>
      <c r="CK24" s="2">
        <v>36658</v>
      </c>
      <c r="CL24" s="2">
        <v>38654</v>
      </c>
      <c r="CM24" s="2">
        <v>40743</v>
      </c>
      <c r="CN24" s="2">
        <v>43079</v>
      </c>
      <c r="CO24" s="2">
        <v>45757</v>
      </c>
      <c r="CP24" s="2">
        <v>50036</v>
      </c>
      <c r="CQ24" s="2">
        <v>54043</v>
      </c>
      <c r="CR24" s="2">
        <v>59324</v>
      </c>
      <c r="CS24" s="2">
        <v>63100</v>
      </c>
    </row>
    <row r="25" spans="1:97" x14ac:dyDescent="0.25">
      <c r="A25" t="s">
        <v>48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1</v>
      </c>
      <c r="AX25" s="2">
        <v>1</v>
      </c>
      <c r="AY25" s="2">
        <v>11</v>
      </c>
      <c r="AZ25" s="2">
        <v>11</v>
      </c>
      <c r="BA25" s="2">
        <v>37</v>
      </c>
      <c r="BB25" s="2">
        <v>40</v>
      </c>
      <c r="BC25" s="2">
        <v>50</v>
      </c>
      <c r="BD25" s="2">
        <v>54</v>
      </c>
      <c r="BE25" s="2">
        <v>56</v>
      </c>
      <c r="BF25" s="2">
        <v>68</v>
      </c>
      <c r="BG25" s="2">
        <v>75</v>
      </c>
      <c r="BH25" s="2">
        <v>78</v>
      </c>
      <c r="BI25" s="2">
        <v>83</v>
      </c>
      <c r="BJ25" s="2">
        <v>88</v>
      </c>
      <c r="BK25" s="2">
        <v>91</v>
      </c>
      <c r="BL25" s="2">
        <v>104</v>
      </c>
      <c r="BM25" s="2">
        <v>109</v>
      </c>
      <c r="BN25" s="2">
        <v>114</v>
      </c>
      <c r="BO25" s="2">
        <v>115</v>
      </c>
      <c r="BP25" s="2">
        <v>120</v>
      </c>
      <c r="BQ25" s="2">
        <v>126</v>
      </c>
      <c r="BR25" s="2">
        <v>127</v>
      </c>
      <c r="BS25" s="2">
        <v>129</v>
      </c>
      <c r="BT25" s="2">
        <v>131</v>
      </c>
      <c r="BU25" s="2">
        <v>133</v>
      </c>
      <c r="BV25" s="2">
        <v>134</v>
      </c>
      <c r="BW25" s="2">
        <v>135</v>
      </c>
      <c r="BX25" s="2">
        <v>135</v>
      </c>
      <c r="BY25" s="2">
        <v>135</v>
      </c>
      <c r="BZ25" s="2">
        <v>135</v>
      </c>
      <c r="CA25" s="2">
        <v>135</v>
      </c>
      <c r="CB25" s="2">
        <v>135</v>
      </c>
      <c r="CC25" s="2">
        <v>136</v>
      </c>
      <c r="CD25" s="2">
        <v>136</v>
      </c>
      <c r="CE25" s="2">
        <v>136</v>
      </c>
      <c r="CF25" s="2">
        <v>136</v>
      </c>
      <c r="CG25" s="2">
        <v>136</v>
      </c>
      <c r="CH25" s="2">
        <v>136</v>
      </c>
      <c r="CI25" s="2">
        <v>136</v>
      </c>
      <c r="CJ25" s="2">
        <v>136</v>
      </c>
      <c r="CK25" s="2">
        <v>137</v>
      </c>
      <c r="CL25" s="2">
        <v>138</v>
      </c>
      <c r="CM25" s="2">
        <v>138</v>
      </c>
      <c r="CN25" s="2">
        <v>138</v>
      </c>
      <c r="CO25" s="2">
        <v>138</v>
      </c>
      <c r="CP25" s="2">
        <v>138</v>
      </c>
      <c r="CQ25" s="2">
        <v>138</v>
      </c>
      <c r="CR25" s="2">
        <v>138</v>
      </c>
      <c r="CS25" s="2">
        <v>138</v>
      </c>
    </row>
    <row r="26" spans="1:97" x14ac:dyDescent="0.25">
      <c r="A26" t="s">
        <v>49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4</v>
      </c>
      <c r="AW26" s="2">
        <v>4</v>
      </c>
      <c r="AX26" s="2">
        <v>4</v>
      </c>
      <c r="AY26" s="2">
        <v>7</v>
      </c>
      <c r="AZ26" s="2">
        <v>7</v>
      </c>
      <c r="BA26" s="2">
        <v>23</v>
      </c>
      <c r="BB26" s="2">
        <v>41</v>
      </c>
      <c r="BC26" s="2">
        <v>51</v>
      </c>
      <c r="BD26" s="2">
        <v>52</v>
      </c>
      <c r="BE26" s="2">
        <v>67</v>
      </c>
      <c r="BF26" s="2">
        <v>92</v>
      </c>
      <c r="BG26" s="2">
        <v>94</v>
      </c>
      <c r="BH26" s="2">
        <v>127</v>
      </c>
      <c r="BI26" s="2">
        <v>163</v>
      </c>
      <c r="BJ26" s="2">
        <v>187</v>
      </c>
      <c r="BK26" s="2">
        <v>201</v>
      </c>
      <c r="BL26" s="2">
        <v>218</v>
      </c>
      <c r="BM26" s="2">
        <v>242</v>
      </c>
      <c r="BN26" s="2">
        <v>264</v>
      </c>
      <c r="BO26" s="2">
        <v>293</v>
      </c>
      <c r="BP26" s="2">
        <v>331</v>
      </c>
      <c r="BQ26" s="2">
        <v>346</v>
      </c>
      <c r="BR26" s="2">
        <v>359</v>
      </c>
      <c r="BS26" s="2">
        <v>399</v>
      </c>
      <c r="BT26" s="2">
        <v>422</v>
      </c>
      <c r="BU26" s="2">
        <v>457</v>
      </c>
      <c r="BV26" s="2">
        <v>485</v>
      </c>
      <c r="BW26" s="2">
        <v>503</v>
      </c>
      <c r="BX26" s="2">
        <v>531</v>
      </c>
      <c r="BY26" s="2">
        <v>549</v>
      </c>
      <c r="BZ26" s="2">
        <v>577</v>
      </c>
      <c r="CA26" s="2">
        <v>593</v>
      </c>
      <c r="CB26" s="2">
        <v>618</v>
      </c>
      <c r="CC26" s="2">
        <v>635</v>
      </c>
      <c r="CD26" s="2">
        <v>661</v>
      </c>
      <c r="CE26" s="2">
        <v>675</v>
      </c>
      <c r="CF26" s="2">
        <v>685</v>
      </c>
      <c r="CG26" s="2">
        <v>713</v>
      </c>
      <c r="CH26" s="2">
        <v>747</v>
      </c>
      <c r="CI26" s="2">
        <v>800</v>
      </c>
      <c r="CJ26" s="2">
        <v>846</v>
      </c>
      <c r="CK26" s="2">
        <v>878</v>
      </c>
      <c r="CL26" s="2">
        <v>894</v>
      </c>
      <c r="CM26" s="2">
        <v>929</v>
      </c>
      <c r="CN26" s="2">
        <v>975</v>
      </c>
      <c r="CO26" s="2">
        <v>1024</v>
      </c>
      <c r="CP26" s="2">
        <v>1097</v>
      </c>
      <c r="CQ26" s="2">
        <v>1234</v>
      </c>
      <c r="CR26" s="2">
        <v>1247</v>
      </c>
      <c r="CS26" s="2">
        <v>1300</v>
      </c>
    </row>
    <row r="27" spans="1:97" x14ac:dyDescent="0.25">
      <c r="A27" t="s">
        <v>50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1</v>
      </c>
      <c r="AY27" s="2">
        <v>2</v>
      </c>
      <c r="AZ27" s="2">
        <v>2</v>
      </c>
      <c r="BA27" s="2">
        <v>2</v>
      </c>
      <c r="BB27" s="2">
        <v>2</v>
      </c>
      <c r="BC27" s="2">
        <v>3</v>
      </c>
      <c r="BD27" s="2">
        <v>15</v>
      </c>
      <c r="BE27" s="2">
        <v>15</v>
      </c>
      <c r="BF27" s="2">
        <v>20</v>
      </c>
      <c r="BG27" s="2">
        <v>33</v>
      </c>
      <c r="BH27" s="2">
        <v>40</v>
      </c>
      <c r="BI27" s="2">
        <v>64</v>
      </c>
      <c r="BJ27" s="2">
        <v>75</v>
      </c>
      <c r="BK27" s="2">
        <v>99</v>
      </c>
      <c r="BL27" s="2">
        <v>114</v>
      </c>
      <c r="BM27" s="2">
        <v>146</v>
      </c>
      <c r="BN27" s="2">
        <v>152</v>
      </c>
      <c r="BO27" s="2">
        <v>180</v>
      </c>
      <c r="BP27" s="2">
        <v>207</v>
      </c>
      <c r="BQ27" s="2">
        <v>222</v>
      </c>
      <c r="BR27" s="2">
        <v>246</v>
      </c>
      <c r="BS27" s="2">
        <v>261</v>
      </c>
      <c r="BT27" s="2">
        <v>282</v>
      </c>
      <c r="BU27" s="2">
        <v>288</v>
      </c>
      <c r="BV27" s="2">
        <v>302</v>
      </c>
      <c r="BW27" s="2">
        <v>318</v>
      </c>
      <c r="BX27" s="2">
        <v>345</v>
      </c>
      <c r="BY27" s="2">
        <v>364</v>
      </c>
      <c r="BZ27" s="2">
        <v>384</v>
      </c>
      <c r="CA27" s="2">
        <v>414</v>
      </c>
      <c r="CB27" s="2">
        <v>443</v>
      </c>
      <c r="CC27" s="2">
        <v>443</v>
      </c>
      <c r="CD27" s="2">
        <v>484</v>
      </c>
      <c r="CE27" s="2">
        <v>497</v>
      </c>
      <c r="CF27" s="2">
        <v>497</v>
      </c>
      <c r="CG27" s="2">
        <v>528</v>
      </c>
      <c r="CH27" s="2">
        <v>542</v>
      </c>
      <c r="CI27" s="2">
        <v>546</v>
      </c>
      <c r="CJ27" s="2">
        <v>557</v>
      </c>
      <c r="CK27" s="2">
        <v>565</v>
      </c>
      <c r="CL27" s="2">
        <v>576</v>
      </c>
      <c r="CM27" s="2">
        <v>581</v>
      </c>
      <c r="CN27" s="2">
        <v>600</v>
      </c>
      <c r="CO27" s="2">
        <v>609</v>
      </c>
      <c r="CP27" s="2">
        <v>616</v>
      </c>
      <c r="CQ27" s="2">
        <v>629</v>
      </c>
      <c r="CR27" s="2">
        <v>629</v>
      </c>
      <c r="CS27" s="2">
        <v>632</v>
      </c>
    </row>
    <row r="28" spans="1:97" x14ac:dyDescent="0.25">
      <c r="A28" t="s">
        <v>51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8</v>
      </c>
      <c r="BP28" s="2">
        <v>8</v>
      </c>
      <c r="BQ28" s="2">
        <v>10</v>
      </c>
      <c r="BR28" s="2">
        <v>14</v>
      </c>
      <c r="BS28" s="2">
        <v>15</v>
      </c>
      <c r="BT28" s="2">
        <v>15</v>
      </c>
      <c r="BU28" s="2">
        <v>20</v>
      </c>
      <c r="BV28" s="2">
        <v>20</v>
      </c>
      <c r="BW28" s="2">
        <v>21</v>
      </c>
      <c r="BX28" s="2">
        <v>21</v>
      </c>
      <c r="BY28" s="2">
        <v>22</v>
      </c>
      <c r="BZ28" s="2">
        <v>22</v>
      </c>
      <c r="CA28" s="2">
        <v>22</v>
      </c>
      <c r="CB28" s="2">
        <v>23</v>
      </c>
      <c r="CC28" s="2">
        <v>27</v>
      </c>
      <c r="CD28" s="2">
        <v>38</v>
      </c>
      <c r="CE28" s="2">
        <v>41</v>
      </c>
      <c r="CF28" s="2">
        <v>62</v>
      </c>
      <c r="CG28" s="2">
        <v>63</v>
      </c>
      <c r="CH28" s="2">
        <v>74</v>
      </c>
      <c r="CI28" s="2">
        <v>85</v>
      </c>
      <c r="CJ28" s="2">
        <v>88</v>
      </c>
      <c r="CK28" s="2">
        <v>98</v>
      </c>
      <c r="CL28" s="2">
        <v>111</v>
      </c>
      <c r="CM28" s="2">
        <v>119</v>
      </c>
      <c r="CN28" s="2">
        <v>121</v>
      </c>
      <c r="CO28" s="2">
        <v>123</v>
      </c>
      <c r="CP28" s="2">
        <v>139</v>
      </c>
      <c r="CQ28" s="2">
        <v>144</v>
      </c>
      <c r="CR28" s="2">
        <v>146</v>
      </c>
      <c r="CS28" s="2">
        <v>146</v>
      </c>
    </row>
    <row r="29" spans="1:97" x14ac:dyDescent="0.25">
      <c r="A29" t="s">
        <v>52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2</v>
      </c>
      <c r="BT29" s="2">
        <v>2</v>
      </c>
      <c r="BU29" s="2">
        <v>3</v>
      </c>
      <c r="BV29" s="2">
        <v>3</v>
      </c>
      <c r="BW29" s="2">
        <v>3</v>
      </c>
      <c r="BX29" s="2">
        <v>3</v>
      </c>
      <c r="BY29" s="2">
        <v>3</v>
      </c>
      <c r="BZ29" s="2">
        <v>3</v>
      </c>
      <c r="CA29" s="2">
        <v>3</v>
      </c>
      <c r="CB29" s="2">
        <v>3</v>
      </c>
      <c r="CC29" s="2">
        <v>3</v>
      </c>
      <c r="CD29" s="2">
        <v>5</v>
      </c>
      <c r="CE29" s="2">
        <v>5</v>
      </c>
      <c r="CF29" s="2">
        <v>5</v>
      </c>
      <c r="CG29" s="2">
        <v>5</v>
      </c>
      <c r="CH29" s="2">
        <v>5</v>
      </c>
      <c r="CI29" s="2">
        <v>5</v>
      </c>
      <c r="CJ29" s="2">
        <v>5</v>
      </c>
      <c r="CK29" s="2">
        <v>5</v>
      </c>
      <c r="CL29" s="2">
        <v>5</v>
      </c>
      <c r="CM29" s="2">
        <v>5</v>
      </c>
      <c r="CN29" s="2">
        <v>5</v>
      </c>
      <c r="CO29" s="2">
        <v>11</v>
      </c>
      <c r="CP29" s="2">
        <v>11</v>
      </c>
      <c r="CQ29" s="2">
        <v>11</v>
      </c>
      <c r="CR29" s="2">
        <v>11</v>
      </c>
      <c r="CS29" s="2">
        <v>11</v>
      </c>
    </row>
    <row r="30" spans="1:97" x14ac:dyDescent="0.25">
      <c r="A30" t="s">
        <v>53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3</v>
      </c>
      <c r="BJ30" s="2">
        <v>3</v>
      </c>
      <c r="BK30" s="2">
        <v>3</v>
      </c>
      <c r="BL30" s="2">
        <v>3</v>
      </c>
      <c r="BM30" s="2">
        <v>4</v>
      </c>
      <c r="BN30" s="2">
        <v>4</v>
      </c>
      <c r="BO30" s="2">
        <v>5</v>
      </c>
      <c r="BP30" s="2">
        <v>5</v>
      </c>
      <c r="BQ30" s="2">
        <v>6</v>
      </c>
      <c r="BR30" s="2">
        <v>6</v>
      </c>
      <c r="BS30" s="2">
        <v>6</v>
      </c>
      <c r="BT30" s="2">
        <v>6</v>
      </c>
      <c r="BU30" s="2">
        <v>6</v>
      </c>
      <c r="BV30" s="2">
        <v>6</v>
      </c>
      <c r="BW30" s="2">
        <v>7</v>
      </c>
      <c r="BX30" s="2">
        <v>7</v>
      </c>
      <c r="BY30" s="2">
        <v>7</v>
      </c>
      <c r="BZ30" s="2">
        <v>7</v>
      </c>
      <c r="CA30" s="2">
        <v>7</v>
      </c>
      <c r="CB30" s="2">
        <v>7</v>
      </c>
      <c r="CC30" s="2">
        <v>7</v>
      </c>
      <c r="CD30" s="2">
        <v>8</v>
      </c>
      <c r="CE30" s="2">
        <v>8</v>
      </c>
      <c r="CF30" s="2">
        <v>10</v>
      </c>
      <c r="CG30" s="2">
        <v>11</v>
      </c>
      <c r="CH30" s="2">
        <v>56</v>
      </c>
      <c r="CI30" s="2">
        <v>56</v>
      </c>
      <c r="CJ30" s="2">
        <v>56</v>
      </c>
      <c r="CK30" s="2">
        <v>58</v>
      </c>
      <c r="CL30" s="2">
        <v>61</v>
      </c>
      <c r="CM30" s="2">
        <v>67</v>
      </c>
      <c r="CN30" s="2">
        <v>68</v>
      </c>
      <c r="CO30" s="2">
        <v>73</v>
      </c>
      <c r="CP30" s="2">
        <v>82</v>
      </c>
      <c r="CQ30" s="2">
        <v>88</v>
      </c>
      <c r="CR30" s="2">
        <v>90</v>
      </c>
      <c r="CS30" s="2">
        <v>106</v>
      </c>
    </row>
    <row r="31" spans="1:97" x14ac:dyDescent="0.25">
      <c r="A31" t="s">
        <v>54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1</v>
      </c>
      <c r="R31" s="2">
        <v>1</v>
      </c>
      <c r="S31" s="2">
        <v>1</v>
      </c>
      <c r="T31" s="2">
        <v>1</v>
      </c>
      <c r="U31" s="2">
        <v>1</v>
      </c>
      <c r="V31" s="2">
        <v>1</v>
      </c>
      <c r="W31" s="2">
        <v>1</v>
      </c>
      <c r="X31" s="2">
        <v>1</v>
      </c>
      <c r="Y31" s="2">
        <v>1</v>
      </c>
      <c r="Z31" s="2">
        <v>1</v>
      </c>
      <c r="AA31" s="2">
        <v>1</v>
      </c>
      <c r="AB31" s="2">
        <v>1</v>
      </c>
      <c r="AC31" s="2">
        <v>1</v>
      </c>
      <c r="AD31" s="2">
        <v>1</v>
      </c>
      <c r="AE31" s="2">
        <v>1</v>
      </c>
      <c r="AF31" s="2">
        <v>1</v>
      </c>
      <c r="AG31" s="2">
        <v>1</v>
      </c>
      <c r="AH31" s="2">
        <v>1</v>
      </c>
      <c r="AI31" s="2">
        <v>1</v>
      </c>
      <c r="AJ31" s="2">
        <v>1</v>
      </c>
      <c r="AK31" s="2">
        <v>1</v>
      </c>
      <c r="AL31" s="2">
        <v>1</v>
      </c>
      <c r="AM31" s="2">
        <v>1</v>
      </c>
      <c r="AN31" s="2">
        <v>1</v>
      </c>
      <c r="AO31" s="2">
        <v>1</v>
      </c>
      <c r="AP31" s="2">
        <v>1</v>
      </c>
      <c r="AQ31" s="2">
        <v>1</v>
      </c>
      <c r="AR31" s="2">
        <v>1</v>
      </c>
      <c r="AS31" s="2">
        <v>1</v>
      </c>
      <c r="AT31" s="2">
        <v>1</v>
      </c>
      <c r="AU31" s="2">
        <v>1</v>
      </c>
      <c r="AV31" s="2">
        <v>2</v>
      </c>
      <c r="AW31" s="2">
        <v>2</v>
      </c>
      <c r="AX31" s="2">
        <v>2</v>
      </c>
      <c r="AY31" s="2">
        <v>3</v>
      </c>
      <c r="AZ31" s="2">
        <v>3</v>
      </c>
      <c r="BA31" s="2">
        <v>5</v>
      </c>
      <c r="BB31" s="2">
        <v>7</v>
      </c>
      <c r="BC31" s="2">
        <v>7</v>
      </c>
      <c r="BD31" s="2">
        <v>7</v>
      </c>
      <c r="BE31" s="2">
        <v>33</v>
      </c>
      <c r="BF31" s="2">
        <v>35</v>
      </c>
      <c r="BG31" s="2">
        <v>37</v>
      </c>
      <c r="BH31" s="2">
        <v>51</v>
      </c>
      <c r="BI31" s="2">
        <v>53</v>
      </c>
      <c r="BJ31" s="2">
        <v>84</v>
      </c>
      <c r="BK31" s="2">
        <v>87</v>
      </c>
      <c r="BL31" s="2">
        <v>91</v>
      </c>
      <c r="BM31" s="2">
        <v>96</v>
      </c>
      <c r="BN31" s="2">
        <v>96</v>
      </c>
      <c r="BO31" s="2">
        <v>99</v>
      </c>
      <c r="BP31" s="2">
        <v>99</v>
      </c>
      <c r="BQ31" s="2">
        <v>103</v>
      </c>
      <c r="BR31" s="2">
        <v>107</v>
      </c>
      <c r="BS31" s="2">
        <v>109</v>
      </c>
      <c r="BT31" s="2">
        <v>109</v>
      </c>
      <c r="BU31" s="2">
        <v>110</v>
      </c>
      <c r="BV31" s="2">
        <v>114</v>
      </c>
      <c r="BW31" s="2">
        <v>114</v>
      </c>
      <c r="BX31" s="2">
        <v>114</v>
      </c>
      <c r="BY31" s="2">
        <v>114</v>
      </c>
      <c r="BZ31" s="2">
        <v>115</v>
      </c>
      <c r="CA31" s="2">
        <v>117</v>
      </c>
      <c r="CB31" s="2">
        <v>119</v>
      </c>
      <c r="CC31" s="2">
        <v>119</v>
      </c>
      <c r="CD31" s="2">
        <v>120</v>
      </c>
      <c r="CE31" s="2">
        <v>122</v>
      </c>
      <c r="CF31" s="2">
        <v>122</v>
      </c>
      <c r="CG31" s="2">
        <v>122</v>
      </c>
      <c r="CH31" s="2">
        <v>122</v>
      </c>
      <c r="CI31" s="2">
        <v>122</v>
      </c>
      <c r="CJ31" s="2">
        <v>122</v>
      </c>
      <c r="CK31" s="2">
        <v>122</v>
      </c>
      <c r="CL31" s="2">
        <v>122</v>
      </c>
      <c r="CM31" s="2">
        <v>122</v>
      </c>
      <c r="CN31" s="2">
        <v>122</v>
      </c>
      <c r="CO31" s="2">
        <v>122</v>
      </c>
      <c r="CP31" s="2">
        <v>122</v>
      </c>
      <c r="CQ31" s="2">
        <v>122</v>
      </c>
      <c r="CR31" s="2">
        <v>122</v>
      </c>
      <c r="CS31" s="2">
        <v>122</v>
      </c>
    </row>
    <row r="32" spans="1:97" x14ac:dyDescent="0.25">
      <c r="A32" t="s">
        <v>55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1</v>
      </c>
      <c r="AU32" s="2">
        <v>1</v>
      </c>
      <c r="AV32" s="2">
        <v>2</v>
      </c>
      <c r="AW32" s="2">
        <v>2</v>
      </c>
      <c r="AX32" s="2">
        <v>2</v>
      </c>
      <c r="AY32" s="2">
        <v>2</v>
      </c>
      <c r="AZ32" s="2">
        <v>2</v>
      </c>
      <c r="BA32" s="2">
        <v>2</v>
      </c>
      <c r="BB32" s="2">
        <v>2</v>
      </c>
      <c r="BC32" s="2">
        <v>2</v>
      </c>
      <c r="BD32" s="2">
        <v>4</v>
      </c>
      <c r="BE32" s="2">
        <v>10</v>
      </c>
      <c r="BF32" s="2">
        <v>10</v>
      </c>
      <c r="BG32" s="2">
        <v>13</v>
      </c>
      <c r="BH32" s="2">
        <v>20</v>
      </c>
      <c r="BI32" s="2">
        <v>27</v>
      </c>
      <c r="BJ32" s="2">
        <v>40</v>
      </c>
      <c r="BK32" s="2">
        <v>56</v>
      </c>
      <c r="BL32" s="2">
        <v>66</v>
      </c>
      <c r="BM32" s="2">
        <v>75</v>
      </c>
      <c r="BN32" s="2">
        <v>75</v>
      </c>
      <c r="BO32" s="2">
        <v>91</v>
      </c>
      <c r="BP32" s="2">
        <v>91</v>
      </c>
      <c r="BQ32" s="2">
        <v>139</v>
      </c>
      <c r="BR32" s="2">
        <v>139</v>
      </c>
      <c r="BS32" s="2">
        <v>193</v>
      </c>
      <c r="BT32" s="2">
        <v>233</v>
      </c>
      <c r="BU32" s="2">
        <v>306</v>
      </c>
      <c r="BV32" s="2">
        <v>509</v>
      </c>
      <c r="BW32" s="2">
        <v>555</v>
      </c>
      <c r="BX32" s="2">
        <v>650</v>
      </c>
      <c r="BY32" s="2">
        <v>658</v>
      </c>
      <c r="BZ32" s="2">
        <v>658</v>
      </c>
      <c r="CA32" s="2">
        <v>730</v>
      </c>
      <c r="CB32" s="2">
        <v>730</v>
      </c>
      <c r="CC32" s="2">
        <v>820</v>
      </c>
      <c r="CD32" s="2">
        <v>820</v>
      </c>
      <c r="CE32" s="2">
        <v>820</v>
      </c>
      <c r="CF32" s="2">
        <v>820</v>
      </c>
      <c r="CG32" s="2">
        <v>848</v>
      </c>
      <c r="CH32" s="2">
        <v>848</v>
      </c>
      <c r="CI32" s="2">
        <v>996</v>
      </c>
      <c r="CJ32" s="2">
        <v>996</v>
      </c>
      <c r="CK32" s="2">
        <v>1017</v>
      </c>
      <c r="CL32" s="2">
        <v>1017</v>
      </c>
      <c r="CM32" s="2">
        <v>1163</v>
      </c>
      <c r="CN32" s="2">
        <v>1163</v>
      </c>
      <c r="CO32" s="2">
        <v>1163</v>
      </c>
      <c r="CP32" s="2">
        <v>1334</v>
      </c>
      <c r="CQ32" s="2">
        <v>1430</v>
      </c>
      <c r="CR32" s="2">
        <v>1518</v>
      </c>
      <c r="CS32" s="2">
        <v>1621</v>
      </c>
    </row>
    <row r="33" spans="1:97" x14ac:dyDescent="0.25">
      <c r="A33" t="s">
        <v>56</v>
      </c>
      <c r="B33" s="2">
        <v>0</v>
      </c>
      <c r="C33" s="2">
        <v>0</v>
      </c>
      <c r="D33" s="2">
        <v>0</v>
      </c>
      <c r="E33" s="2">
        <v>0</v>
      </c>
      <c r="F33" s="2">
        <v>1</v>
      </c>
      <c r="G33" s="2">
        <v>1</v>
      </c>
      <c r="H33" s="2">
        <v>2</v>
      </c>
      <c r="I33" s="2">
        <v>2</v>
      </c>
      <c r="J33" s="2">
        <v>2</v>
      </c>
      <c r="K33" s="2">
        <v>4</v>
      </c>
      <c r="L33" s="2">
        <v>4</v>
      </c>
      <c r="M33" s="2">
        <v>4</v>
      </c>
      <c r="N33" s="2">
        <v>4</v>
      </c>
      <c r="O33" s="2">
        <v>4</v>
      </c>
      <c r="P33" s="2">
        <v>5</v>
      </c>
      <c r="Q33" s="2">
        <v>5</v>
      </c>
      <c r="R33" s="2">
        <v>7</v>
      </c>
      <c r="S33" s="2">
        <v>7</v>
      </c>
      <c r="T33" s="2">
        <v>7</v>
      </c>
      <c r="U33" s="2">
        <v>7</v>
      </c>
      <c r="V33" s="2">
        <v>7</v>
      </c>
      <c r="W33" s="2">
        <v>7</v>
      </c>
      <c r="X33" s="2">
        <v>7</v>
      </c>
      <c r="Y33" s="2">
        <v>7</v>
      </c>
      <c r="Z33" s="2">
        <v>7</v>
      </c>
      <c r="AA33" s="2">
        <v>7</v>
      </c>
      <c r="AB33" s="2">
        <v>8</v>
      </c>
      <c r="AC33" s="2">
        <v>8</v>
      </c>
      <c r="AD33" s="2">
        <v>8</v>
      </c>
      <c r="AE33" s="2">
        <v>8</v>
      </c>
      <c r="AF33" s="2">
        <v>9</v>
      </c>
      <c r="AG33" s="2">
        <v>9</v>
      </c>
      <c r="AH33" s="2">
        <v>9</v>
      </c>
      <c r="AI33" s="2">
        <v>10</v>
      </c>
      <c r="AJ33" s="2">
        <v>11</v>
      </c>
      <c r="AK33" s="2">
        <v>11</v>
      </c>
      <c r="AL33" s="2">
        <v>13</v>
      </c>
      <c r="AM33" s="2">
        <v>14</v>
      </c>
      <c r="AN33" s="2">
        <v>20</v>
      </c>
      <c r="AO33" s="2">
        <v>24</v>
      </c>
      <c r="AP33" s="2">
        <v>27</v>
      </c>
      <c r="AQ33" s="2">
        <v>30</v>
      </c>
      <c r="AR33" s="2">
        <v>33</v>
      </c>
      <c r="AS33" s="2">
        <v>37</v>
      </c>
      <c r="AT33" s="2">
        <v>49</v>
      </c>
      <c r="AU33" s="2">
        <v>54</v>
      </c>
      <c r="AV33" s="2">
        <v>64</v>
      </c>
      <c r="AW33" s="2">
        <v>77</v>
      </c>
      <c r="AX33" s="2">
        <v>79</v>
      </c>
      <c r="AY33" s="2">
        <v>108</v>
      </c>
      <c r="AZ33" s="2">
        <v>117</v>
      </c>
      <c r="BA33" s="2">
        <v>193</v>
      </c>
      <c r="BB33" s="2">
        <v>198</v>
      </c>
      <c r="BC33" s="2">
        <v>252</v>
      </c>
      <c r="BD33" s="2">
        <v>415</v>
      </c>
      <c r="BE33" s="2">
        <v>478</v>
      </c>
      <c r="BF33" s="2">
        <v>657</v>
      </c>
      <c r="BG33" s="2">
        <v>800</v>
      </c>
      <c r="BH33" s="2">
        <v>943</v>
      </c>
      <c r="BI33" s="2">
        <v>1277</v>
      </c>
      <c r="BJ33" s="2">
        <v>1469</v>
      </c>
      <c r="BK33" s="2">
        <v>2088</v>
      </c>
      <c r="BL33" s="2">
        <v>2790</v>
      </c>
      <c r="BM33" s="2">
        <v>3251</v>
      </c>
      <c r="BN33" s="2">
        <v>4042</v>
      </c>
      <c r="BO33" s="2">
        <v>4682</v>
      </c>
      <c r="BP33" s="2">
        <v>5576</v>
      </c>
      <c r="BQ33" s="2">
        <v>6280</v>
      </c>
      <c r="BR33" s="2">
        <v>7398</v>
      </c>
      <c r="BS33" s="2">
        <v>8527</v>
      </c>
      <c r="BT33" s="2">
        <v>9560</v>
      </c>
      <c r="BU33" s="2">
        <v>11284</v>
      </c>
      <c r="BV33" s="2">
        <v>12437</v>
      </c>
      <c r="BW33" s="2">
        <v>12978</v>
      </c>
      <c r="BX33" s="2">
        <v>15756</v>
      </c>
      <c r="BY33" s="2">
        <v>16563</v>
      </c>
      <c r="BZ33" s="2">
        <v>17872</v>
      </c>
      <c r="CA33" s="2">
        <v>19141</v>
      </c>
      <c r="CB33" s="2">
        <v>20654</v>
      </c>
      <c r="CC33" s="2">
        <v>22059</v>
      </c>
      <c r="CD33" s="2">
        <v>23316</v>
      </c>
      <c r="CE33" s="2">
        <v>24298</v>
      </c>
      <c r="CF33" s="2">
        <v>25679</v>
      </c>
      <c r="CG33" s="2">
        <v>27034</v>
      </c>
      <c r="CH33" s="2">
        <v>28208</v>
      </c>
      <c r="CI33" s="2">
        <v>30808</v>
      </c>
      <c r="CJ33" s="2">
        <v>32813</v>
      </c>
      <c r="CK33" s="2">
        <v>34355</v>
      </c>
      <c r="CL33" s="2">
        <v>35632</v>
      </c>
      <c r="CM33" s="2">
        <v>37657</v>
      </c>
      <c r="CN33" s="2">
        <v>39401</v>
      </c>
      <c r="CO33" s="2">
        <v>41648</v>
      </c>
      <c r="CP33" s="2">
        <v>43285</v>
      </c>
      <c r="CQ33" s="2">
        <v>44054</v>
      </c>
      <c r="CR33" s="2">
        <v>45491</v>
      </c>
      <c r="CS33" s="2">
        <v>47145</v>
      </c>
    </row>
    <row r="34" spans="1:97" x14ac:dyDescent="0.25">
      <c r="A34" t="s">
        <v>57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1</v>
      </c>
      <c r="BD34" s="2">
        <v>1</v>
      </c>
      <c r="BE34" s="2">
        <v>1</v>
      </c>
      <c r="BF34" s="2">
        <v>1</v>
      </c>
      <c r="BG34" s="2">
        <v>1</v>
      </c>
      <c r="BH34" s="2">
        <v>3</v>
      </c>
      <c r="BI34" s="2">
        <v>3</v>
      </c>
      <c r="BJ34" s="2">
        <v>3</v>
      </c>
      <c r="BK34" s="2">
        <v>3</v>
      </c>
      <c r="BL34" s="2">
        <v>3</v>
      </c>
      <c r="BM34" s="2">
        <v>3</v>
      </c>
      <c r="BN34" s="2">
        <v>3</v>
      </c>
      <c r="BO34" s="2">
        <v>3</v>
      </c>
      <c r="BP34" s="2">
        <v>3</v>
      </c>
      <c r="BQ34" s="2">
        <v>3</v>
      </c>
      <c r="BR34" s="2">
        <v>3</v>
      </c>
      <c r="BS34" s="2">
        <v>3</v>
      </c>
      <c r="BT34" s="2">
        <v>3</v>
      </c>
      <c r="BU34" s="2">
        <v>3</v>
      </c>
      <c r="BV34" s="2">
        <v>8</v>
      </c>
      <c r="BW34" s="2">
        <v>8</v>
      </c>
      <c r="BX34" s="2">
        <v>8</v>
      </c>
      <c r="BY34" s="2">
        <v>8</v>
      </c>
      <c r="BZ34" s="2">
        <v>8</v>
      </c>
      <c r="CA34" s="2">
        <v>8</v>
      </c>
      <c r="CB34" s="2">
        <v>8</v>
      </c>
      <c r="CC34" s="2">
        <v>8</v>
      </c>
      <c r="CD34" s="2">
        <v>8</v>
      </c>
      <c r="CE34" s="2">
        <v>8</v>
      </c>
      <c r="CF34" s="2">
        <v>11</v>
      </c>
      <c r="CG34" s="2">
        <v>11</v>
      </c>
      <c r="CH34" s="2">
        <v>12</v>
      </c>
      <c r="CI34" s="2">
        <v>12</v>
      </c>
      <c r="CJ34" s="2">
        <v>12</v>
      </c>
      <c r="CK34" s="2">
        <v>12</v>
      </c>
      <c r="CL34" s="2">
        <v>12</v>
      </c>
      <c r="CM34" s="2">
        <v>12</v>
      </c>
      <c r="CN34" s="2">
        <v>14</v>
      </c>
      <c r="CO34" s="2">
        <v>14</v>
      </c>
      <c r="CP34" s="2">
        <v>16</v>
      </c>
      <c r="CQ34" s="2">
        <v>16</v>
      </c>
      <c r="CR34" s="2">
        <v>16</v>
      </c>
      <c r="CS34" s="2">
        <v>19</v>
      </c>
    </row>
    <row r="35" spans="1:97" x14ac:dyDescent="0.25">
      <c r="A35" t="s">
        <v>58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1</v>
      </c>
      <c r="BH35" s="2">
        <v>1</v>
      </c>
      <c r="BI35" s="2">
        <v>1</v>
      </c>
      <c r="BJ35" s="2">
        <v>1</v>
      </c>
      <c r="BK35" s="2">
        <v>1</v>
      </c>
      <c r="BL35" s="2">
        <v>3</v>
      </c>
      <c r="BM35" s="2">
        <v>3</v>
      </c>
      <c r="BN35" s="2">
        <v>3</v>
      </c>
      <c r="BO35" s="2">
        <v>3</v>
      </c>
      <c r="BP35" s="2">
        <v>3</v>
      </c>
      <c r="BQ35" s="2">
        <v>3</v>
      </c>
      <c r="BR35" s="2">
        <v>5</v>
      </c>
      <c r="BS35" s="2">
        <v>7</v>
      </c>
      <c r="BT35" s="2">
        <v>7</v>
      </c>
      <c r="BU35" s="2">
        <v>8</v>
      </c>
      <c r="BV35" s="2">
        <v>8</v>
      </c>
      <c r="BW35" s="2">
        <v>9</v>
      </c>
      <c r="BX35" s="2">
        <v>9</v>
      </c>
      <c r="BY35" s="2">
        <v>9</v>
      </c>
      <c r="BZ35" s="2">
        <v>10</v>
      </c>
      <c r="CA35" s="2">
        <v>10</v>
      </c>
      <c r="CB35" s="2">
        <v>11</v>
      </c>
      <c r="CC35" s="2">
        <v>11</v>
      </c>
      <c r="CD35" s="2">
        <v>11</v>
      </c>
      <c r="CE35" s="2">
        <v>18</v>
      </c>
      <c r="CF35" s="2">
        <v>23</v>
      </c>
      <c r="CG35" s="2">
        <v>23</v>
      </c>
      <c r="CH35" s="2">
        <v>23</v>
      </c>
      <c r="CI35" s="2">
        <v>27</v>
      </c>
      <c r="CJ35" s="2">
        <v>27</v>
      </c>
      <c r="CK35" s="2">
        <v>33</v>
      </c>
      <c r="CL35" s="2">
        <v>33</v>
      </c>
      <c r="CM35" s="2">
        <v>33</v>
      </c>
      <c r="CN35" s="2">
        <v>33</v>
      </c>
      <c r="CO35" s="2">
        <v>33</v>
      </c>
      <c r="CP35" s="2">
        <v>33</v>
      </c>
      <c r="CQ35" s="2">
        <v>40</v>
      </c>
      <c r="CR35" s="2">
        <v>46</v>
      </c>
      <c r="CS35" s="2">
        <v>46</v>
      </c>
    </row>
    <row r="36" spans="1:97" x14ac:dyDescent="0.25">
      <c r="A36" t="s">
        <v>59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1</v>
      </c>
      <c r="AR36" s="2">
        <v>1</v>
      </c>
      <c r="AS36" s="2">
        <v>4</v>
      </c>
      <c r="AT36" s="2">
        <v>4</v>
      </c>
      <c r="AU36" s="2">
        <v>4</v>
      </c>
      <c r="AV36" s="2">
        <v>8</v>
      </c>
      <c r="AW36" s="2">
        <v>8</v>
      </c>
      <c r="AX36" s="2">
        <v>13</v>
      </c>
      <c r="AY36" s="2">
        <v>23</v>
      </c>
      <c r="AZ36" s="2">
        <v>23</v>
      </c>
      <c r="BA36" s="2">
        <v>43</v>
      </c>
      <c r="BB36" s="2">
        <v>61</v>
      </c>
      <c r="BC36" s="2">
        <v>74</v>
      </c>
      <c r="BD36" s="2">
        <v>155</v>
      </c>
      <c r="BE36" s="2">
        <v>201</v>
      </c>
      <c r="BF36" s="2">
        <v>238</v>
      </c>
      <c r="BG36" s="2">
        <v>238</v>
      </c>
      <c r="BH36" s="2">
        <v>434</v>
      </c>
      <c r="BI36" s="2">
        <v>537</v>
      </c>
      <c r="BJ36" s="2">
        <v>632</v>
      </c>
      <c r="BK36" s="2">
        <v>746</v>
      </c>
      <c r="BL36" s="2">
        <v>922</v>
      </c>
      <c r="BM36" s="2">
        <v>1142</v>
      </c>
      <c r="BN36" s="2">
        <v>1306</v>
      </c>
      <c r="BO36" s="2">
        <v>1610</v>
      </c>
      <c r="BP36" s="2">
        <v>1909</v>
      </c>
      <c r="BQ36" s="2">
        <v>2139</v>
      </c>
      <c r="BR36" s="2">
        <v>2449</v>
      </c>
      <c r="BS36" s="2">
        <v>2738</v>
      </c>
      <c r="BT36" s="2">
        <v>3031</v>
      </c>
      <c r="BU36" s="2">
        <v>3404</v>
      </c>
      <c r="BV36" s="2">
        <v>3737</v>
      </c>
      <c r="BW36" s="2">
        <v>4161</v>
      </c>
      <c r="BX36" s="2">
        <v>4471</v>
      </c>
      <c r="BY36" s="2">
        <v>4815</v>
      </c>
      <c r="BZ36" s="2">
        <v>5116</v>
      </c>
      <c r="CA36" s="2">
        <v>5546</v>
      </c>
      <c r="CB36" s="2">
        <v>5972</v>
      </c>
      <c r="CC36" s="2">
        <v>6501</v>
      </c>
      <c r="CD36" s="2">
        <v>6927</v>
      </c>
      <c r="CE36" s="2">
        <v>7213</v>
      </c>
      <c r="CF36" s="2">
        <v>7525</v>
      </c>
      <c r="CG36" s="2">
        <v>7917</v>
      </c>
      <c r="CH36" s="2">
        <v>8273</v>
      </c>
      <c r="CI36" s="2">
        <v>8807</v>
      </c>
      <c r="CJ36" s="2">
        <v>9252</v>
      </c>
      <c r="CK36" s="2">
        <v>9730</v>
      </c>
      <c r="CL36" s="2">
        <v>10088</v>
      </c>
      <c r="CM36" s="2">
        <v>10507</v>
      </c>
      <c r="CN36" s="2">
        <v>10832</v>
      </c>
      <c r="CO36" s="2">
        <v>11296</v>
      </c>
      <c r="CP36" s="2">
        <v>11812</v>
      </c>
      <c r="CQ36" s="2">
        <v>12306</v>
      </c>
      <c r="CR36" s="2">
        <v>12858</v>
      </c>
      <c r="CS36" s="2">
        <v>13331</v>
      </c>
    </row>
    <row r="37" spans="1:97" x14ac:dyDescent="0.25">
      <c r="A37" t="s">
        <v>60</v>
      </c>
      <c r="B37" s="2">
        <v>548</v>
      </c>
      <c r="C37" s="2">
        <v>643</v>
      </c>
      <c r="D37" s="2">
        <v>920</v>
      </c>
      <c r="E37" s="2">
        <v>1406</v>
      </c>
      <c r="F37" s="2">
        <v>2075</v>
      </c>
      <c r="G37" s="2">
        <v>2877</v>
      </c>
      <c r="H37" s="2">
        <v>5509</v>
      </c>
      <c r="I37" s="2">
        <v>6087</v>
      </c>
      <c r="J37" s="2">
        <v>8141</v>
      </c>
      <c r="K37" s="2">
        <v>9802</v>
      </c>
      <c r="L37" s="2">
        <v>11891</v>
      </c>
      <c r="M37" s="2">
        <v>16630</v>
      </c>
      <c r="N37" s="2">
        <v>19716</v>
      </c>
      <c r="O37" s="2">
        <v>23707</v>
      </c>
      <c r="P37" s="2">
        <v>27440</v>
      </c>
      <c r="Q37" s="2">
        <v>30587</v>
      </c>
      <c r="R37" s="2">
        <v>34110</v>
      </c>
      <c r="S37" s="2">
        <v>36814</v>
      </c>
      <c r="T37" s="2">
        <v>39829</v>
      </c>
      <c r="U37" s="2">
        <v>42354</v>
      </c>
      <c r="V37" s="2">
        <v>44386</v>
      </c>
      <c r="W37" s="2">
        <v>44759</v>
      </c>
      <c r="X37" s="2">
        <v>59895</v>
      </c>
      <c r="Y37" s="2">
        <v>66358</v>
      </c>
      <c r="Z37" s="2">
        <v>68413</v>
      </c>
      <c r="AA37" s="2">
        <v>70513</v>
      </c>
      <c r="AB37" s="2">
        <v>72434</v>
      </c>
      <c r="AC37" s="2">
        <v>74211</v>
      </c>
      <c r="AD37" s="2">
        <v>74619</v>
      </c>
      <c r="AE37" s="2">
        <v>75077</v>
      </c>
      <c r="AF37" s="2">
        <v>75550</v>
      </c>
      <c r="AG37" s="2">
        <v>77001</v>
      </c>
      <c r="AH37" s="2">
        <v>77022</v>
      </c>
      <c r="AI37" s="2">
        <v>77241</v>
      </c>
      <c r="AJ37" s="2">
        <v>77754</v>
      </c>
      <c r="AK37" s="2">
        <v>78166</v>
      </c>
      <c r="AL37" s="2">
        <v>78600</v>
      </c>
      <c r="AM37" s="2">
        <v>78928</v>
      </c>
      <c r="AN37" s="2">
        <v>79356</v>
      </c>
      <c r="AO37" s="2">
        <v>79932</v>
      </c>
      <c r="AP37" s="2">
        <v>80136</v>
      </c>
      <c r="AQ37" s="2">
        <v>80261</v>
      </c>
      <c r="AR37" s="2">
        <v>80386</v>
      </c>
      <c r="AS37" s="2">
        <v>80537</v>
      </c>
      <c r="AT37" s="2">
        <v>80690</v>
      </c>
      <c r="AU37" s="2">
        <v>80770</v>
      </c>
      <c r="AV37" s="2">
        <v>80823</v>
      </c>
      <c r="AW37" s="2">
        <v>80860</v>
      </c>
      <c r="AX37" s="2">
        <v>80887</v>
      </c>
      <c r="AY37" s="2">
        <v>80921</v>
      </c>
      <c r="AZ37" s="2">
        <v>80932</v>
      </c>
      <c r="BA37" s="2">
        <v>80945</v>
      </c>
      <c r="BB37" s="2">
        <v>80977</v>
      </c>
      <c r="BC37" s="2">
        <v>81003</v>
      </c>
      <c r="BD37" s="2">
        <v>81033</v>
      </c>
      <c r="BE37" s="2">
        <v>81058</v>
      </c>
      <c r="BF37" s="2">
        <v>81102</v>
      </c>
      <c r="BG37" s="2">
        <v>81156</v>
      </c>
      <c r="BH37" s="2">
        <v>81250</v>
      </c>
      <c r="BI37" s="2">
        <v>81305</v>
      </c>
      <c r="BJ37" s="2">
        <v>81435</v>
      </c>
      <c r="BK37" s="2">
        <v>81498</v>
      </c>
      <c r="BL37" s="2">
        <v>81591</v>
      </c>
      <c r="BM37" s="2">
        <v>81661</v>
      </c>
      <c r="BN37" s="2">
        <v>81782</v>
      </c>
      <c r="BO37" s="2">
        <v>81897</v>
      </c>
      <c r="BP37" s="2">
        <v>81999</v>
      </c>
      <c r="BQ37" s="2">
        <v>82122</v>
      </c>
      <c r="BR37" s="2">
        <v>82198</v>
      </c>
      <c r="BS37" s="2">
        <v>82279</v>
      </c>
      <c r="BT37" s="2">
        <v>82361</v>
      </c>
      <c r="BU37" s="2">
        <v>82432</v>
      </c>
      <c r="BV37" s="2">
        <v>82511</v>
      </c>
      <c r="BW37" s="2">
        <v>82543</v>
      </c>
      <c r="BX37" s="2">
        <v>82602</v>
      </c>
      <c r="BY37" s="2">
        <v>82665</v>
      </c>
      <c r="BZ37" s="2">
        <v>82718</v>
      </c>
      <c r="CA37" s="2">
        <v>82809</v>
      </c>
      <c r="CB37" s="2">
        <v>82883</v>
      </c>
      <c r="CC37" s="2">
        <v>82941</v>
      </c>
      <c r="CD37" s="2">
        <v>83014</v>
      </c>
      <c r="CE37" s="2">
        <v>83134</v>
      </c>
      <c r="CF37" s="2">
        <v>83213</v>
      </c>
      <c r="CG37" s="2">
        <v>83306</v>
      </c>
      <c r="CH37" s="2">
        <v>83356</v>
      </c>
      <c r="CI37" s="2">
        <v>83403</v>
      </c>
      <c r="CJ37" s="2">
        <v>83760</v>
      </c>
      <c r="CK37" s="2">
        <v>83787</v>
      </c>
      <c r="CL37" s="2">
        <v>83805</v>
      </c>
      <c r="CM37" s="2">
        <v>83817</v>
      </c>
      <c r="CN37" s="2">
        <v>83853</v>
      </c>
      <c r="CO37" s="2">
        <v>83868</v>
      </c>
      <c r="CP37" s="2">
        <v>83884</v>
      </c>
      <c r="CQ37" s="2">
        <v>83899</v>
      </c>
      <c r="CR37" s="2">
        <v>83909</v>
      </c>
      <c r="CS37" s="2">
        <v>83912</v>
      </c>
    </row>
    <row r="38" spans="1:97" x14ac:dyDescent="0.25">
      <c r="A38" t="s">
        <v>61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1</v>
      </c>
      <c r="AU38" s="2">
        <v>1</v>
      </c>
      <c r="AV38" s="2">
        <v>1</v>
      </c>
      <c r="AW38" s="2">
        <v>1</v>
      </c>
      <c r="AX38" s="2">
        <v>3</v>
      </c>
      <c r="AY38" s="2">
        <v>9</v>
      </c>
      <c r="AZ38" s="2">
        <v>9</v>
      </c>
      <c r="BA38" s="2">
        <v>13</v>
      </c>
      <c r="BB38" s="2">
        <v>22</v>
      </c>
      <c r="BC38" s="2">
        <v>34</v>
      </c>
      <c r="BD38" s="2">
        <v>54</v>
      </c>
      <c r="BE38" s="2">
        <v>65</v>
      </c>
      <c r="BF38" s="2">
        <v>93</v>
      </c>
      <c r="BG38" s="2">
        <v>102</v>
      </c>
      <c r="BH38" s="2">
        <v>128</v>
      </c>
      <c r="BI38" s="2">
        <v>196</v>
      </c>
      <c r="BJ38" s="2">
        <v>231</v>
      </c>
      <c r="BK38" s="2">
        <v>277</v>
      </c>
      <c r="BL38" s="2">
        <v>378</v>
      </c>
      <c r="BM38" s="2">
        <v>470</v>
      </c>
      <c r="BN38" s="2">
        <v>491</v>
      </c>
      <c r="BO38" s="2">
        <v>539</v>
      </c>
      <c r="BP38" s="2">
        <v>608</v>
      </c>
      <c r="BQ38" s="2">
        <v>702</v>
      </c>
      <c r="BR38" s="2">
        <v>798</v>
      </c>
      <c r="BS38" s="2">
        <v>906</v>
      </c>
      <c r="BT38" s="2">
        <v>1065</v>
      </c>
      <c r="BU38" s="2">
        <v>1161</v>
      </c>
      <c r="BV38" s="2">
        <v>1267</v>
      </c>
      <c r="BW38" s="2">
        <v>1406</v>
      </c>
      <c r="BX38" s="2">
        <v>1485</v>
      </c>
      <c r="BY38" s="2">
        <v>1579</v>
      </c>
      <c r="BZ38" s="2">
        <v>1780</v>
      </c>
      <c r="CA38" s="2">
        <v>2054</v>
      </c>
      <c r="CB38" s="2">
        <v>2223</v>
      </c>
      <c r="CC38" s="2">
        <v>2473</v>
      </c>
      <c r="CD38" s="2">
        <v>2709</v>
      </c>
      <c r="CE38" s="2">
        <v>2776</v>
      </c>
      <c r="CF38" s="2">
        <v>2852</v>
      </c>
      <c r="CG38" s="2">
        <v>2979</v>
      </c>
      <c r="CH38" s="2">
        <v>3105</v>
      </c>
      <c r="CI38" s="2">
        <v>3233</v>
      </c>
      <c r="CJ38" s="2">
        <v>3439</v>
      </c>
      <c r="CK38" s="2">
        <v>3439</v>
      </c>
      <c r="CL38" s="2">
        <v>3792</v>
      </c>
      <c r="CM38" s="2">
        <v>3977</v>
      </c>
      <c r="CN38" s="2">
        <v>4149</v>
      </c>
      <c r="CO38" s="2">
        <v>4356</v>
      </c>
      <c r="CP38" s="2">
        <v>4561</v>
      </c>
      <c r="CQ38" s="2">
        <v>4881</v>
      </c>
      <c r="CR38" s="2">
        <v>5142</v>
      </c>
      <c r="CS38" s="2">
        <v>5379</v>
      </c>
    </row>
    <row r="39" spans="1:97" x14ac:dyDescent="0.25">
      <c r="A39" t="s">
        <v>62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1</v>
      </c>
      <c r="BD39" s="2">
        <v>1</v>
      </c>
      <c r="BE39" s="2">
        <v>1</v>
      </c>
      <c r="BF39" s="2">
        <v>1</v>
      </c>
      <c r="BG39" s="2">
        <v>3</v>
      </c>
      <c r="BH39" s="2">
        <v>3</v>
      </c>
      <c r="BI39" s="2">
        <v>3</v>
      </c>
      <c r="BJ39" s="2">
        <v>3</v>
      </c>
      <c r="BK39" s="2">
        <v>4</v>
      </c>
      <c r="BL39" s="2">
        <v>4</v>
      </c>
      <c r="BM39" s="2">
        <v>4</v>
      </c>
      <c r="BN39" s="2">
        <v>4</v>
      </c>
      <c r="BO39" s="2">
        <v>4</v>
      </c>
      <c r="BP39" s="2">
        <v>4</v>
      </c>
      <c r="BQ39" s="2">
        <v>19</v>
      </c>
      <c r="BR39" s="2">
        <v>19</v>
      </c>
      <c r="BS39" s="2">
        <v>19</v>
      </c>
      <c r="BT39" s="2">
        <v>19</v>
      </c>
      <c r="BU39" s="2">
        <v>22</v>
      </c>
      <c r="BV39" s="2">
        <v>22</v>
      </c>
      <c r="BW39" s="2">
        <v>22</v>
      </c>
      <c r="BX39" s="2">
        <v>45</v>
      </c>
      <c r="BY39" s="2">
        <v>45</v>
      </c>
      <c r="BZ39" s="2">
        <v>45</v>
      </c>
      <c r="CA39" s="2">
        <v>45</v>
      </c>
      <c r="CB39" s="2">
        <v>60</v>
      </c>
      <c r="CC39" s="2">
        <v>60</v>
      </c>
      <c r="CD39" s="2">
        <v>60</v>
      </c>
      <c r="CE39" s="2">
        <v>60</v>
      </c>
      <c r="CF39" s="2">
        <v>60</v>
      </c>
      <c r="CG39" s="2">
        <v>60</v>
      </c>
      <c r="CH39" s="2">
        <v>117</v>
      </c>
      <c r="CI39" s="2">
        <v>117</v>
      </c>
      <c r="CJ39" s="2">
        <v>143</v>
      </c>
      <c r="CK39" s="2">
        <v>143</v>
      </c>
      <c r="CL39" s="2">
        <v>143</v>
      </c>
      <c r="CM39" s="2">
        <v>160</v>
      </c>
      <c r="CN39" s="2">
        <v>165</v>
      </c>
      <c r="CO39" s="2">
        <v>186</v>
      </c>
      <c r="CP39" s="2">
        <v>186</v>
      </c>
      <c r="CQ39" s="2">
        <v>200</v>
      </c>
      <c r="CR39" s="2">
        <v>200</v>
      </c>
      <c r="CS39" s="2">
        <v>200</v>
      </c>
    </row>
    <row r="40" spans="1:97" x14ac:dyDescent="0.25">
      <c r="A40" t="s">
        <v>63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1</v>
      </c>
      <c r="AZ40" s="2">
        <v>1</v>
      </c>
      <c r="BA40" s="2">
        <v>2</v>
      </c>
      <c r="BB40" s="2">
        <v>2</v>
      </c>
      <c r="BC40" s="2">
        <v>2</v>
      </c>
      <c r="BD40" s="2">
        <v>2</v>
      </c>
      <c r="BE40" s="2">
        <v>3</v>
      </c>
      <c r="BF40" s="2">
        <v>4</v>
      </c>
      <c r="BG40" s="2">
        <v>14</v>
      </c>
      <c r="BH40" s="2">
        <v>18</v>
      </c>
      <c r="BI40" s="2">
        <v>23</v>
      </c>
      <c r="BJ40" s="2">
        <v>30</v>
      </c>
      <c r="BK40" s="2">
        <v>36</v>
      </c>
      <c r="BL40" s="2">
        <v>45</v>
      </c>
      <c r="BM40" s="2">
        <v>48</v>
      </c>
      <c r="BN40" s="2">
        <v>51</v>
      </c>
      <c r="BO40" s="2">
        <v>51</v>
      </c>
      <c r="BP40" s="2">
        <v>65</v>
      </c>
      <c r="BQ40" s="2">
        <v>65</v>
      </c>
      <c r="BR40" s="2">
        <v>81</v>
      </c>
      <c r="BS40" s="2">
        <v>98</v>
      </c>
      <c r="BT40" s="2">
        <v>109</v>
      </c>
      <c r="BU40" s="2">
        <v>134</v>
      </c>
      <c r="BV40" s="2">
        <v>134</v>
      </c>
      <c r="BW40" s="2">
        <v>154</v>
      </c>
      <c r="BX40" s="2">
        <v>154</v>
      </c>
      <c r="BY40" s="2">
        <v>161</v>
      </c>
      <c r="BZ40" s="2">
        <v>180</v>
      </c>
      <c r="CA40" s="2">
        <v>180</v>
      </c>
      <c r="CB40" s="2">
        <v>180</v>
      </c>
      <c r="CC40" s="2">
        <v>215</v>
      </c>
      <c r="CD40" s="2">
        <v>223</v>
      </c>
      <c r="CE40" s="2">
        <v>234</v>
      </c>
      <c r="CF40" s="2">
        <v>235</v>
      </c>
      <c r="CG40" s="2">
        <v>241</v>
      </c>
      <c r="CH40" s="2">
        <v>254</v>
      </c>
      <c r="CI40" s="2">
        <v>267</v>
      </c>
      <c r="CJ40" s="2">
        <v>287</v>
      </c>
      <c r="CK40" s="2">
        <v>307</v>
      </c>
      <c r="CL40" s="2">
        <v>327</v>
      </c>
      <c r="CM40" s="2">
        <v>332</v>
      </c>
      <c r="CN40" s="2">
        <v>350</v>
      </c>
      <c r="CO40" s="2">
        <v>359</v>
      </c>
      <c r="CP40" s="2">
        <v>377</v>
      </c>
      <c r="CQ40" s="2">
        <v>394</v>
      </c>
      <c r="CR40" s="2">
        <v>416</v>
      </c>
      <c r="CS40" s="2">
        <v>442</v>
      </c>
    </row>
    <row r="41" spans="1:97" x14ac:dyDescent="0.25">
      <c r="A41" t="s">
        <v>64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1</v>
      </c>
      <c r="AU41" s="2">
        <v>1</v>
      </c>
      <c r="AV41" s="2">
        <v>5</v>
      </c>
      <c r="AW41" s="2">
        <v>9</v>
      </c>
      <c r="AX41" s="2">
        <v>9</v>
      </c>
      <c r="AY41" s="2">
        <v>13</v>
      </c>
      <c r="AZ41" s="2">
        <v>22</v>
      </c>
      <c r="BA41" s="2">
        <v>23</v>
      </c>
      <c r="BB41" s="2">
        <v>26</v>
      </c>
      <c r="BC41" s="2">
        <v>27</v>
      </c>
      <c r="BD41" s="2">
        <v>35</v>
      </c>
      <c r="BE41" s="2">
        <v>41</v>
      </c>
      <c r="BF41" s="2">
        <v>50</v>
      </c>
      <c r="BG41" s="2">
        <v>69</v>
      </c>
      <c r="BH41" s="2">
        <v>89</v>
      </c>
      <c r="BI41" s="2">
        <v>117</v>
      </c>
      <c r="BJ41" s="2">
        <v>134</v>
      </c>
      <c r="BK41" s="2">
        <v>158</v>
      </c>
      <c r="BL41" s="2">
        <v>177</v>
      </c>
      <c r="BM41" s="2">
        <v>201</v>
      </c>
      <c r="BN41" s="2">
        <v>231</v>
      </c>
      <c r="BO41" s="2">
        <v>263</v>
      </c>
      <c r="BP41" s="2">
        <v>295</v>
      </c>
      <c r="BQ41" s="2">
        <v>314</v>
      </c>
      <c r="BR41" s="2">
        <v>330</v>
      </c>
      <c r="BS41" s="2">
        <v>347</v>
      </c>
      <c r="BT41" s="2">
        <v>375</v>
      </c>
      <c r="BU41" s="2">
        <v>396</v>
      </c>
      <c r="BV41" s="2">
        <v>416</v>
      </c>
      <c r="BW41" s="2">
        <v>435</v>
      </c>
      <c r="BX41" s="2">
        <v>454</v>
      </c>
      <c r="BY41" s="2">
        <v>467</v>
      </c>
      <c r="BZ41" s="2">
        <v>483</v>
      </c>
      <c r="CA41" s="2">
        <v>502</v>
      </c>
      <c r="CB41" s="2">
        <v>539</v>
      </c>
      <c r="CC41" s="2">
        <v>558</v>
      </c>
      <c r="CD41" s="2">
        <v>577</v>
      </c>
      <c r="CE41" s="2">
        <v>595</v>
      </c>
      <c r="CF41" s="2">
        <v>612</v>
      </c>
      <c r="CG41" s="2">
        <v>618</v>
      </c>
      <c r="CH41" s="2">
        <v>626</v>
      </c>
      <c r="CI41" s="2">
        <v>642</v>
      </c>
      <c r="CJ41" s="2">
        <v>649</v>
      </c>
      <c r="CK41" s="2">
        <v>655</v>
      </c>
      <c r="CL41" s="2">
        <v>660</v>
      </c>
      <c r="CM41" s="2">
        <v>662</v>
      </c>
      <c r="CN41" s="2">
        <v>669</v>
      </c>
      <c r="CO41" s="2">
        <v>681</v>
      </c>
      <c r="CP41" s="2">
        <v>686</v>
      </c>
      <c r="CQ41" s="2">
        <v>687</v>
      </c>
      <c r="CR41" s="2">
        <v>693</v>
      </c>
      <c r="CS41" s="2">
        <v>695</v>
      </c>
    </row>
    <row r="42" spans="1:97" x14ac:dyDescent="0.25">
      <c r="A42" t="s">
        <v>65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1</v>
      </c>
      <c r="AZ42" s="2">
        <v>1</v>
      </c>
      <c r="BA42" s="2">
        <v>1</v>
      </c>
      <c r="BB42" s="2">
        <v>1</v>
      </c>
      <c r="BC42" s="2">
        <v>1</v>
      </c>
      <c r="BD42" s="2">
        <v>1</v>
      </c>
      <c r="BE42" s="2">
        <v>5</v>
      </c>
      <c r="BF42" s="2">
        <v>6</v>
      </c>
      <c r="BG42" s="2">
        <v>9</v>
      </c>
      <c r="BH42" s="2">
        <v>9</v>
      </c>
      <c r="BI42" s="2">
        <v>14</v>
      </c>
      <c r="BJ42" s="2">
        <v>14</v>
      </c>
      <c r="BK42" s="2">
        <v>25</v>
      </c>
      <c r="BL42" s="2">
        <v>73</v>
      </c>
      <c r="BM42" s="2">
        <v>80</v>
      </c>
      <c r="BN42" s="2">
        <v>96</v>
      </c>
      <c r="BO42" s="2">
        <v>101</v>
      </c>
      <c r="BP42" s="2">
        <v>101</v>
      </c>
      <c r="BQ42" s="2">
        <v>165</v>
      </c>
      <c r="BR42" s="2">
        <v>168</v>
      </c>
      <c r="BS42" s="2">
        <v>179</v>
      </c>
      <c r="BT42" s="2">
        <v>190</v>
      </c>
      <c r="BU42" s="2">
        <v>194</v>
      </c>
      <c r="BV42" s="2">
        <v>218</v>
      </c>
      <c r="BW42" s="2">
        <v>245</v>
      </c>
      <c r="BX42" s="2">
        <v>261</v>
      </c>
      <c r="BY42" s="2">
        <v>323</v>
      </c>
      <c r="BZ42" s="2">
        <v>349</v>
      </c>
      <c r="CA42" s="2">
        <v>384</v>
      </c>
      <c r="CB42" s="2">
        <v>444</v>
      </c>
      <c r="CC42" s="2">
        <v>444</v>
      </c>
      <c r="CD42" s="2">
        <v>533</v>
      </c>
      <c r="CE42" s="2">
        <v>574</v>
      </c>
      <c r="CF42" s="2">
        <v>626</v>
      </c>
      <c r="CG42" s="2">
        <v>638</v>
      </c>
      <c r="CH42" s="2">
        <v>638</v>
      </c>
      <c r="CI42" s="2">
        <v>654</v>
      </c>
      <c r="CJ42" s="2">
        <v>688</v>
      </c>
      <c r="CK42" s="2">
        <v>801</v>
      </c>
      <c r="CL42" s="2">
        <v>847</v>
      </c>
      <c r="CM42" s="2">
        <v>847</v>
      </c>
      <c r="CN42" s="2">
        <v>916</v>
      </c>
      <c r="CO42" s="2">
        <v>952</v>
      </c>
      <c r="CP42" s="2">
        <v>1004</v>
      </c>
      <c r="CQ42" s="2">
        <v>1077</v>
      </c>
      <c r="CR42" s="2">
        <v>1077</v>
      </c>
      <c r="CS42" s="2">
        <v>1150</v>
      </c>
    </row>
    <row r="43" spans="1:97" x14ac:dyDescent="0.25">
      <c r="A43" t="s">
        <v>66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1</v>
      </c>
      <c r="AK43" s="2">
        <v>3</v>
      </c>
      <c r="AL43" s="2">
        <v>3</v>
      </c>
      <c r="AM43" s="2">
        <v>5</v>
      </c>
      <c r="AN43" s="2">
        <v>6</v>
      </c>
      <c r="AO43" s="2">
        <v>7</v>
      </c>
      <c r="AP43" s="2">
        <v>7</v>
      </c>
      <c r="AQ43" s="2">
        <v>9</v>
      </c>
      <c r="AR43" s="2">
        <v>10</v>
      </c>
      <c r="AS43" s="2">
        <v>10</v>
      </c>
      <c r="AT43" s="2">
        <v>11</v>
      </c>
      <c r="AU43" s="2">
        <v>12</v>
      </c>
      <c r="AV43" s="2">
        <v>12</v>
      </c>
      <c r="AW43" s="2">
        <v>12</v>
      </c>
      <c r="AX43" s="2">
        <v>14</v>
      </c>
      <c r="AY43" s="2">
        <v>19</v>
      </c>
      <c r="AZ43" s="2">
        <v>19</v>
      </c>
      <c r="BA43" s="2">
        <v>32</v>
      </c>
      <c r="BB43" s="2">
        <v>38</v>
      </c>
      <c r="BC43" s="2">
        <v>49</v>
      </c>
      <c r="BD43" s="2">
        <v>57</v>
      </c>
      <c r="BE43" s="2">
        <v>65</v>
      </c>
      <c r="BF43" s="2">
        <v>81</v>
      </c>
      <c r="BG43" s="2">
        <v>105</v>
      </c>
      <c r="BH43" s="2">
        <v>128</v>
      </c>
      <c r="BI43" s="2">
        <v>206</v>
      </c>
      <c r="BJ43" s="2">
        <v>254</v>
      </c>
      <c r="BK43" s="2">
        <v>315</v>
      </c>
      <c r="BL43" s="2">
        <v>382</v>
      </c>
      <c r="BM43" s="2">
        <v>442</v>
      </c>
      <c r="BN43" s="2">
        <v>495</v>
      </c>
      <c r="BO43" s="2">
        <v>586</v>
      </c>
      <c r="BP43" s="2">
        <v>657</v>
      </c>
      <c r="BQ43" s="2">
        <v>713</v>
      </c>
      <c r="BR43" s="2">
        <v>790</v>
      </c>
      <c r="BS43" s="2">
        <v>867</v>
      </c>
      <c r="BT43" s="2">
        <v>963</v>
      </c>
      <c r="BU43" s="2">
        <v>1011</v>
      </c>
      <c r="BV43" s="2">
        <v>1079</v>
      </c>
      <c r="BW43" s="2">
        <v>1126</v>
      </c>
      <c r="BX43" s="2">
        <v>1182</v>
      </c>
      <c r="BY43" s="2">
        <v>1222</v>
      </c>
      <c r="BZ43" s="2">
        <v>1282</v>
      </c>
      <c r="CA43" s="2">
        <v>1343</v>
      </c>
      <c r="CB43" s="2">
        <v>1407</v>
      </c>
      <c r="CC43" s="2">
        <v>1495</v>
      </c>
      <c r="CD43" s="2">
        <v>1534</v>
      </c>
      <c r="CE43" s="2">
        <v>1600</v>
      </c>
      <c r="CF43" s="2">
        <v>1650</v>
      </c>
      <c r="CG43" s="2">
        <v>1704</v>
      </c>
      <c r="CH43" s="2">
        <v>1741</v>
      </c>
      <c r="CI43" s="2">
        <v>1791</v>
      </c>
      <c r="CJ43" s="2">
        <v>1814</v>
      </c>
      <c r="CK43" s="2">
        <v>1832</v>
      </c>
      <c r="CL43" s="2">
        <v>1871</v>
      </c>
      <c r="CM43" s="2">
        <v>1881</v>
      </c>
      <c r="CN43" s="2">
        <v>1908</v>
      </c>
      <c r="CO43" s="2">
        <v>1950</v>
      </c>
      <c r="CP43" s="2">
        <v>1981</v>
      </c>
      <c r="CQ43" s="2">
        <v>2009</v>
      </c>
      <c r="CR43" s="2">
        <v>2016</v>
      </c>
      <c r="CS43" s="2">
        <v>2030</v>
      </c>
    </row>
    <row r="44" spans="1:97" x14ac:dyDescent="0.25">
      <c r="A44" t="s">
        <v>67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3</v>
      </c>
      <c r="BA44" s="2">
        <v>4</v>
      </c>
      <c r="BB44" s="2">
        <v>4</v>
      </c>
      <c r="BC44" s="2">
        <v>4</v>
      </c>
      <c r="BD44" s="2">
        <v>4</v>
      </c>
      <c r="BE44" s="2">
        <v>5</v>
      </c>
      <c r="BF44" s="2">
        <v>7</v>
      </c>
      <c r="BG44" s="2">
        <v>11</v>
      </c>
      <c r="BH44" s="2">
        <v>16</v>
      </c>
      <c r="BI44" s="2">
        <v>21</v>
      </c>
      <c r="BJ44" s="2">
        <v>35</v>
      </c>
      <c r="BK44" s="2">
        <v>40</v>
      </c>
      <c r="BL44" s="2">
        <v>48</v>
      </c>
      <c r="BM44" s="2">
        <v>57</v>
      </c>
      <c r="BN44" s="2">
        <v>67</v>
      </c>
      <c r="BO44" s="2">
        <v>80</v>
      </c>
      <c r="BP44" s="2">
        <v>119</v>
      </c>
      <c r="BQ44" s="2">
        <v>139</v>
      </c>
      <c r="BR44" s="2">
        <v>170</v>
      </c>
      <c r="BS44" s="2">
        <v>186</v>
      </c>
      <c r="BT44" s="2">
        <v>212</v>
      </c>
      <c r="BU44" s="2">
        <v>233</v>
      </c>
      <c r="BV44" s="2">
        <v>269</v>
      </c>
      <c r="BW44" s="2">
        <v>288</v>
      </c>
      <c r="BX44" s="2">
        <v>320</v>
      </c>
      <c r="BY44" s="2">
        <v>350</v>
      </c>
      <c r="BZ44" s="2">
        <v>396</v>
      </c>
      <c r="CA44" s="2">
        <v>457</v>
      </c>
      <c r="CB44" s="2">
        <v>515</v>
      </c>
      <c r="CC44" s="2">
        <v>564</v>
      </c>
      <c r="CD44" s="2">
        <v>620</v>
      </c>
      <c r="CE44" s="2">
        <v>669</v>
      </c>
      <c r="CF44" s="2">
        <v>726</v>
      </c>
      <c r="CG44" s="2">
        <v>766</v>
      </c>
      <c r="CH44" s="2">
        <v>814</v>
      </c>
      <c r="CI44" s="2">
        <v>862</v>
      </c>
      <c r="CJ44" s="2">
        <v>923</v>
      </c>
      <c r="CK44" s="2">
        <v>986</v>
      </c>
      <c r="CL44" s="2">
        <v>1035</v>
      </c>
      <c r="CM44" s="2">
        <v>1087</v>
      </c>
      <c r="CN44" s="2">
        <v>1137</v>
      </c>
      <c r="CO44" s="2">
        <v>1189</v>
      </c>
      <c r="CP44" s="2">
        <v>1235</v>
      </c>
      <c r="CQ44" s="2">
        <v>1285</v>
      </c>
      <c r="CR44" s="2">
        <v>1337</v>
      </c>
      <c r="CS44" s="2">
        <v>1369</v>
      </c>
    </row>
    <row r="45" spans="1:97" x14ac:dyDescent="0.25">
      <c r="A45" t="s">
        <v>68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2</v>
      </c>
      <c r="AX45" s="2">
        <v>3</v>
      </c>
      <c r="AY45" s="2">
        <v>6</v>
      </c>
      <c r="AZ45" s="2">
        <v>6</v>
      </c>
      <c r="BA45" s="2">
        <v>14</v>
      </c>
      <c r="BB45" s="2">
        <v>26</v>
      </c>
      <c r="BC45" s="2">
        <v>26</v>
      </c>
      <c r="BD45" s="2">
        <v>33</v>
      </c>
      <c r="BE45" s="2">
        <v>46</v>
      </c>
      <c r="BF45" s="2">
        <v>49</v>
      </c>
      <c r="BG45" s="2">
        <v>67</v>
      </c>
      <c r="BH45" s="2">
        <v>67</v>
      </c>
      <c r="BI45" s="2">
        <v>84</v>
      </c>
      <c r="BJ45" s="2">
        <v>95</v>
      </c>
      <c r="BK45" s="2">
        <v>116</v>
      </c>
      <c r="BL45" s="2">
        <v>124</v>
      </c>
      <c r="BM45" s="2">
        <v>132</v>
      </c>
      <c r="BN45" s="2">
        <v>146</v>
      </c>
      <c r="BO45" s="2">
        <v>162</v>
      </c>
      <c r="BP45" s="2">
        <v>179</v>
      </c>
      <c r="BQ45" s="2">
        <v>214</v>
      </c>
      <c r="BR45" s="2">
        <v>230</v>
      </c>
      <c r="BS45" s="2">
        <v>262</v>
      </c>
      <c r="BT45" s="2">
        <v>320</v>
      </c>
      <c r="BU45" s="2">
        <v>356</v>
      </c>
      <c r="BV45" s="2">
        <v>396</v>
      </c>
      <c r="BW45" s="2">
        <v>426</v>
      </c>
      <c r="BX45" s="2">
        <v>446</v>
      </c>
      <c r="BY45" s="2">
        <v>465</v>
      </c>
      <c r="BZ45" s="2">
        <v>494</v>
      </c>
      <c r="CA45" s="2">
        <v>526</v>
      </c>
      <c r="CB45" s="2">
        <v>564</v>
      </c>
      <c r="CC45" s="2">
        <v>595</v>
      </c>
      <c r="CD45" s="2">
        <v>616</v>
      </c>
      <c r="CE45" s="2">
        <v>633</v>
      </c>
      <c r="CF45" s="2">
        <v>662</v>
      </c>
      <c r="CG45" s="2">
        <v>695</v>
      </c>
      <c r="CH45" s="2">
        <v>715</v>
      </c>
      <c r="CI45" s="2">
        <v>735</v>
      </c>
      <c r="CJ45" s="2">
        <v>750</v>
      </c>
      <c r="CK45" s="2">
        <v>761</v>
      </c>
      <c r="CL45" s="2">
        <v>767</v>
      </c>
      <c r="CM45" s="2">
        <v>772</v>
      </c>
      <c r="CN45" s="2">
        <v>784</v>
      </c>
      <c r="CO45" s="2">
        <v>790</v>
      </c>
      <c r="CP45" s="2">
        <v>795</v>
      </c>
      <c r="CQ45" s="2">
        <v>804</v>
      </c>
      <c r="CR45" s="2">
        <v>810</v>
      </c>
      <c r="CS45" s="2">
        <v>817</v>
      </c>
    </row>
    <row r="46" spans="1:97" x14ac:dyDescent="0.25">
      <c r="A46" t="s">
        <v>69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3</v>
      </c>
      <c r="AP46" s="2">
        <v>3</v>
      </c>
      <c r="AQ46" s="2">
        <v>5</v>
      </c>
      <c r="AR46" s="2">
        <v>8</v>
      </c>
      <c r="AS46" s="2">
        <v>12</v>
      </c>
      <c r="AT46" s="2">
        <v>18</v>
      </c>
      <c r="AU46" s="2">
        <v>19</v>
      </c>
      <c r="AV46" s="2">
        <v>31</v>
      </c>
      <c r="AW46" s="2">
        <v>31</v>
      </c>
      <c r="AX46" s="2">
        <v>41</v>
      </c>
      <c r="AY46" s="2">
        <v>91</v>
      </c>
      <c r="AZ46" s="2">
        <v>94</v>
      </c>
      <c r="BA46" s="2">
        <v>141</v>
      </c>
      <c r="BB46" s="2">
        <v>189</v>
      </c>
      <c r="BC46" s="2">
        <v>253</v>
      </c>
      <c r="BD46" s="2">
        <v>298</v>
      </c>
      <c r="BE46" s="2">
        <v>396</v>
      </c>
      <c r="BF46" s="2">
        <v>464</v>
      </c>
      <c r="BG46" s="2">
        <v>694</v>
      </c>
      <c r="BH46" s="2">
        <v>833</v>
      </c>
      <c r="BI46" s="2">
        <v>995</v>
      </c>
      <c r="BJ46" s="2">
        <v>1120</v>
      </c>
      <c r="BK46" s="2">
        <v>1236</v>
      </c>
      <c r="BL46" s="2">
        <v>1394</v>
      </c>
      <c r="BM46" s="2">
        <v>1654</v>
      </c>
      <c r="BN46" s="2">
        <v>1925</v>
      </c>
      <c r="BO46" s="2">
        <v>2279</v>
      </c>
      <c r="BP46" s="2">
        <v>2631</v>
      </c>
      <c r="BQ46" s="2">
        <v>2817</v>
      </c>
      <c r="BR46" s="2">
        <v>3001</v>
      </c>
      <c r="BS46" s="2">
        <v>3308</v>
      </c>
      <c r="BT46" s="2">
        <v>3508</v>
      </c>
      <c r="BU46" s="2">
        <v>3858</v>
      </c>
      <c r="BV46" s="2">
        <v>4091</v>
      </c>
      <c r="BW46" s="2">
        <v>4472</v>
      </c>
      <c r="BX46" s="2">
        <v>4587</v>
      </c>
      <c r="BY46" s="2">
        <v>4822</v>
      </c>
      <c r="BZ46" s="2">
        <v>5017</v>
      </c>
      <c r="CA46" s="2">
        <v>5312</v>
      </c>
      <c r="CB46" s="2">
        <v>5569</v>
      </c>
      <c r="CC46" s="2">
        <v>5732</v>
      </c>
      <c r="CD46" s="2">
        <v>5831</v>
      </c>
      <c r="CE46" s="2">
        <v>5991</v>
      </c>
      <c r="CF46" s="2">
        <v>6059</v>
      </c>
      <c r="CG46" s="2">
        <v>6111</v>
      </c>
      <c r="CH46" s="2">
        <v>6216</v>
      </c>
      <c r="CI46" s="2">
        <v>6433</v>
      </c>
      <c r="CJ46" s="2">
        <v>6549</v>
      </c>
      <c r="CK46" s="2">
        <v>6606</v>
      </c>
      <c r="CL46" s="2">
        <v>6746</v>
      </c>
      <c r="CM46" s="2">
        <v>6900</v>
      </c>
      <c r="CN46" s="2">
        <v>7033</v>
      </c>
      <c r="CO46" s="2">
        <v>7132</v>
      </c>
      <c r="CP46" s="2">
        <v>7187</v>
      </c>
      <c r="CQ46" s="2">
        <v>7273</v>
      </c>
      <c r="CR46" s="2">
        <v>7352</v>
      </c>
      <c r="CS46" s="2">
        <v>7404</v>
      </c>
    </row>
    <row r="47" spans="1:97" x14ac:dyDescent="0.25">
      <c r="A47" t="s">
        <v>70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1</v>
      </c>
      <c r="AM47" s="2">
        <v>1</v>
      </c>
      <c r="AN47" s="2">
        <v>3</v>
      </c>
      <c r="AO47" s="2">
        <v>4</v>
      </c>
      <c r="AP47" s="2">
        <v>4</v>
      </c>
      <c r="AQ47" s="2">
        <v>6</v>
      </c>
      <c r="AR47" s="2">
        <v>11</v>
      </c>
      <c r="AS47" s="2">
        <v>11</v>
      </c>
      <c r="AT47" s="2">
        <v>24</v>
      </c>
      <c r="AU47" s="2">
        <v>24</v>
      </c>
      <c r="AV47" s="2">
        <v>37</v>
      </c>
      <c r="AW47" s="2">
        <v>92</v>
      </c>
      <c r="AX47" s="2">
        <v>264</v>
      </c>
      <c r="AY47" s="2">
        <v>444</v>
      </c>
      <c r="AZ47" s="2">
        <v>617</v>
      </c>
      <c r="BA47" s="2">
        <v>804</v>
      </c>
      <c r="BB47" s="2">
        <v>836</v>
      </c>
      <c r="BC47" s="2">
        <v>875</v>
      </c>
      <c r="BD47" s="2">
        <v>933</v>
      </c>
      <c r="BE47" s="2">
        <v>1025</v>
      </c>
      <c r="BF47" s="2">
        <v>1116</v>
      </c>
      <c r="BG47" s="2">
        <v>1225</v>
      </c>
      <c r="BH47" s="2">
        <v>1337</v>
      </c>
      <c r="BI47" s="2">
        <v>1420</v>
      </c>
      <c r="BJ47" s="2">
        <v>1514</v>
      </c>
      <c r="BK47" s="2">
        <v>1572</v>
      </c>
      <c r="BL47" s="2">
        <v>1718</v>
      </c>
      <c r="BM47" s="2">
        <v>1862</v>
      </c>
      <c r="BN47" s="2">
        <v>2023</v>
      </c>
      <c r="BO47" s="2">
        <v>2200</v>
      </c>
      <c r="BP47" s="2">
        <v>2366</v>
      </c>
      <c r="BQ47" s="2">
        <v>2564</v>
      </c>
      <c r="BR47" s="2">
        <v>2755</v>
      </c>
      <c r="BS47" s="2">
        <v>3039</v>
      </c>
      <c r="BT47" s="2">
        <v>3290</v>
      </c>
      <c r="BU47" s="2">
        <v>3573</v>
      </c>
      <c r="BV47" s="2">
        <v>3946</v>
      </c>
      <c r="BW47" s="2">
        <v>4269</v>
      </c>
      <c r="BX47" s="2">
        <v>4561</v>
      </c>
      <c r="BY47" s="2">
        <v>4875</v>
      </c>
      <c r="BZ47" s="2">
        <v>5266</v>
      </c>
      <c r="CA47" s="2">
        <v>5597</v>
      </c>
      <c r="CB47" s="2">
        <v>5830</v>
      </c>
      <c r="CC47" s="2">
        <v>6014</v>
      </c>
      <c r="CD47" s="2">
        <v>6191</v>
      </c>
      <c r="CE47" s="2">
        <v>6369</v>
      </c>
      <c r="CF47" s="2">
        <v>6513</v>
      </c>
      <c r="CG47" s="2">
        <v>6706</v>
      </c>
      <c r="CH47" s="2">
        <v>6876</v>
      </c>
      <c r="CI47" s="2">
        <v>7074</v>
      </c>
      <c r="CJ47" s="2">
        <v>7268</v>
      </c>
      <c r="CK47" s="2">
        <v>7437</v>
      </c>
      <c r="CL47" s="2">
        <v>7580</v>
      </c>
      <c r="CM47" s="2">
        <v>7711</v>
      </c>
      <c r="CN47" s="2">
        <v>7891</v>
      </c>
      <c r="CO47" s="2">
        <v>8108</v>
      </c>
      <c r="CP47" s="2">
        <v>8271</v>
      </c>
      <c r="CQ47" s="2">
        <v>8408</v>
      </c>
      <c r="CR47" s="2">
        <v>8643</v>
      </c>
      <c r="CS47" s="2">
        <v>8773</v>
      </c>
    </row>
    <row r="48" spans="1:97" x14ac:dyDescent="0.25">
      <c r="A48" t="s">
        <v>71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61</v>
      </c>
      <c r="S48" s="2">
        <v>61</v>
      </c>
      <c r="T48" s="2">
        <v>64</v>
      </c>
      <c r="U48" s="2">
        <v>135</v>
      </c>
      <c r="V48" s="2">
        <v>135</v>
      </c>
      <c r="W48" s="2">
        <v>175</v>
      </c>
      <c r="X48" s="2">
        <v>175</v>
      </c>
      <c r="Y48" s="2">
        <v>218</v>
      </c>
      <c r="Z48" s="2">
        <v>285</v>
      </c>
      <c r="AA48" s="2">
        <v>355</v>
      </c>
      <c r="AB48" s="2">
        <v>454</v>
      </c>
      <c r="AC48" s="2">
        <v>542</v>
      </c>
      <c r="AD48" s="2">
        <v>621</v>
      </c>
      <c r="AE48" s="2">
        <v>634</v>
      </c>
      <c r="AF48" s="2">
        <v>634</v>
      </c>
      <c r="AG48" s="2">
        <v>634</v>
      </c>
      <c r="AH48" s="2">
        <v>691</v>
      </c>
      <c r="AI48" s="2">
        <v>691</v>
      </c>
      <c r="AJ48" s="2">
        <v>691</v>
      </c>
      <c r="AK48" s="2">
        <v>705</v>
      </c>
      <c r="AL48" s="2">
        <v>705</v>
      </c>
      <c r="AM48" s="2">
        <v>705</v>
      </c>
      <c r="AN48" s="2">
        <v>705</v>
      </c>
      <c r="AO48" s="2">
        <v>705</v>
      </c>
      <c r="AP48" s="2">
        <v>705</v>
      </c>
      <c r="AQ48" s="2">
        <v>706</v>
      </c>
      <c r="AR48" s="2">
        <v>706</v>
      </c>
      <c r="AS48" s="2">
        <v>706</v>
      </c>
      <c r="AT48" s="2">
        <v>706</v>
      </c>
      <c r="AU48" s="2">
        <v>706</v>
      </c>
      <c r="AV48" s="2">
        <v>706</v>
      </c>
      <c r="AW48" s="2">
        <v>706</v>
      </c>
      <c r="AX48" s="2">
        <v>706</v>
      </c>
      <c r="AY48" s="2">
        <v>706</v>
      </c>
      <c r="AZ48" s="2">
        <v>706</v>
      </c>
      <c r="BA48" s="2">
        <v>706</v>
      </c>
      <c r="BB48" s="2">
        <v>706</v>
      </c>
      <c r="BC48" s="2">
        <v>706</v>
      </c>
      <c r="BD48" s="2">
        <v>706</v>
      </c>
      <c r="BE48" s="2">
        <v>706</v>
      </c>
      <c r="BF48" s="2">
        <v>712</v>
      </c>
      <c r="BG48" s="2">
        <v>712</v>
      </c>
      <c r="BH48" s="2">
        <v>712</v>
      </c>
      <c r="BI48" s="2">
        <v>712</v>
      </c>
      <c r="BJ48" s="2">
        <v>712</v>
      </c>
      <c r="BK48" s="2">
        <v>712</v>
      </c>
      <c r="BL48" s="2">
        <v>712</v>
      </c>
      <c r="BM48" s="2">
        <v>712</v>
      </c>
      <c r="BN48" s="2">
        <v>712</v>
      </c>
      <c r="BO48" s="2">
        <v>712</v>
      </c>
      <c r="BP48" s="2">
        <v>712</v>
      </c>
      <c r="BQ48" s="2">
        <v>712</v>
      </c>
      <c r="BR48" s="2">
        <v>712</v>
      </c>
      <c r="BS48" s="2">
        <v>712</v>
      </c>
      <c r="BT48" s="2">
        <v>712</v>
      </c>
      <c r="BU48" s="2">
        <v>712</v>
      </c>
      <c r="BV48" s="2">
        <v>712</v>
      </c>
      <c r="BW48" s="2">
        <v>712</v>
      </c>
      <c r="BX48" s="2">
        <v>712</v>
      </c>
      <c r="BY48" s="2">
        <v>712</v>
      </c>
      <c r="BZ48" s="2">
        <v>712</v>
      </c>
      <c r="CA48" s="2">
        <v>712</v>
      </c>
      <c r="CB48" s="2">
        <v>712</v>
      </c>
      <c r="CC48" s="2">
        <v>712</v>
      </c>
      <c r="CD48" s="2">
        <v>712</v>
      </c>
      <c r="CE48" s="2">
        <v>712</v>
      </c>
      <c r="CF48" s="2">
        <v>712</v>
      </c>
      <c r="CG48" s="2">
        <v>712</v>
      </c>
      <c r="CH48" s="2">
        <v>712</v>
      </c>
      <c r="CI48" s="2">
        <v>712</v>
      </c>
      <c r="CJ48" s="2">
        <v>712</v>
      </c>
      <c r="CK48" s="2">
        <v>712</v>
      </c>
      <c r="CL48" s="2">
        <v>712</v>
      </c>
      <c r="CM48" s="2">
        <v>712</v>
      </c>
      <c r="CN48" s="2">
        <v>712</v>
      </c>
      <c r="CO48" s="2">
        <v>712</v>
      </c>
      <c r="CP48" s="2">
        <v>712</v>
      </c>
      <c r="CQ48" s="2">
        <v>712</v>
      </c>
      <c r="CR48" s="2">
        <v>712</v>
      </c>
      <c r="CS48" s="2">
        <v>712</v>
      </c>
    </row>
    <row r="49" spans="1:97" x14ac:dyDescent="0.25">
      <c r="A49" t="s">
        <v>72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1</v>
      </c>
      <c r="BG49" s="2">
        <v>1</v>
      </c>
      <c r="BH49" s="2">
        <v>1</v>
      </c>
      <c r="BI49" s="2">
        <v>1</v>
      </c>
      <c r="BJ49" s="2">
        <v>1</v>
      </c>
      <c r="BK49" s="2">
        <v>3</v>
      </c>
      <c r="BL49" s="2">
        <v>3</v>
      </c>
      <c r="BM49" s="2">
        <v>11</v>
      </c>
      <c r="BN49" s="2">
        <v>11</v>
      </c>
      <c r="BO49" s="2">
        <v>12</v>
      </c>
      <c r="BP49" s="2">
        <v>14</v>
      </c>
      <c r="BQ49" s="2">
        <v>18</v>
      </c>
      <c r="BR49" s="2">
        <v>18</v>
      </c>
      <c r="BS49" s="2">
        <v>30</v>
      </c>
      <c r="BT49" s="2">
        <v>33</v>
      </c>
      <c r="BU49" s="2">
        <v>40</v>
      </c>
      <c r="BV49" s="2">
        <v>49</v>
      </c>
      <c r="BW49" s="2">
        <v>50</v>
      </c>
      <c r="BX49" s="2">
        <v>59</v>
      </c>
      <c r="BY49" s="2">
        <v>90</v>
      </c>
      <c r="BZ49" s="2">
        <v>90</v>
      </c>
      <c r="CA49" s="2">
        <v>135</v>
      </c>
      <c r="CB49" s="2">
        <v>135</v>
      </c>
      <c r="CC49" s="2">
        <v>150</v>
      </c>
      <c r="CD49" s="2">
        <v>187</v>
      </c>
      <c r="CE49" s="2">
        <v>214</v>
      </c>
      <c r="CF49" s="2">
        <v>298</v>
      </c>
      <c r="CG49" s="2">
        <v>363</v>
      </c>
      <c r="CH49" s="2">
        <v>435</v>
      </c>
      <c r="CI49" s="2">
        <v>591</v>
      </c>
      <c r="CJ49" s="2">
        <v>732</v>
      </c>
      <c r="CK49" s="2">
        <v>732</v>
      </c>
      <c r="CL49" s="2">
        <v>846</v>
      </c>
      <c r="CM49" s="2">
        <v>846</v>
      </c>
      <c r="CN49" s="2">
        <v>945</v>
      </c>
      <c r="CO49" s="2">
        <v>974</v>
      </c>
      <c r="CP49" s="2">
        <v>986</v>
      </c>
      <c r="CQ49" s="2">
        <v>999</v>
      </c>
      <c r="CR49" s="2">
        <v>1008</v>
      </c>
      <c r="CS49" s="2">
        <v>1023</v>
      </c>
    </row>
    <row r="50" spans="1:97" x14ac:dyDescent="0.25">
      <c r="A50" t="s">
        <v>73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1</v>
      </c>
      <c r="BK50" s="2">
        <v>2</v>
      </c>
      <c r="BL50" s="2">
        <v>2</v>
      </c>
      <c r="BM50" s="2">
        <v>7</v>
      </c>
      <c r="BN50" s="2">
        <v>11</v>
      </c>
      <c r="BO50" s="2">
        <v>11</v>
      </c>
      <c r="BP50" s="2">
        <v>11</v>
      </c>
      <c r="BQ50" s="2">
        <v>11</v>
      </c>
      <c r="BR50" s="2">
        <v>11</v>
      </c>
      <c r="BS50" s="2">
        <v>12</v>
      </c>
      <c r="BT50" s="2">
        <v>12</v>
      </c>
      <c r="BU50" s="2">
        <v>12</v>
      </c>
      <c r="BV50" s="2">
        <v>12</v>
      </c>
      <c r="BW50" s="2">
        <v>14</v>
      </c>
      <c r="BX50" s="2">
        <v>14</v>
      </c>
      <c r="BY50" s="2">
        <v>15</v>
      </c>
      <c r="BZ50" s="2">
        <v>15</v>
      </c>
      <c r="CA50" s="2">
        <v>15</v>
      </c>
      <c r="CB50" s="2">
        <v>15</v>
      </c>
      <c r="CC50" s="2">
        <v>16</v>
      </c>
      <c r="CD50" s="2">
        <v>16</v>
      </c>
      <c r="CE50" s="2">
        <v>16</v>
      </c>
      <c r="CF50" s="2">
        <v>16</v>
      </c>
      <c r="CG50" s="2">
        <v>16</v>
      </c>
      <c r="CH50" s="2">
        <v>16</v>
      </c>
      <c r="CI50" s="2">
        <v>16</v>
      </c>
      <c r="CJ50" s="2">
        <v>16</v>
      </c>
      <c r="CK50" s="2">
        <v>16</v>
      </c>
      <c r="CL50" s="2">
        <v>16</v>
      </c>
      <c r="CM50" s="2">
        <v>16</v>
      </c>
      <c r="CN50" s="2">
        <v>16</v>
      </c>
      <c r="CO50" s="2">
        <v>16</v>
      </c>
      <c r="CP50" s="2">
        <v>16</v>
      </c>
      <c r="CQ50" s="2">
        <v>16</v>
      </c>
      <c r="CR50" s="2">
        <v>16</v>
      </c>
      <c r="CS50" s="2">
        <v>16</v>
      </c>
    </row>
    <row r="51" spans="1:97" x14ac:dyDescent="0.25">
      <c r="A51" t="s">
        <v>74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1</v>
      </c>
      <c r="AP51" s="2">
        <v>1</v>
      </c>
      <c r="AQ51" s="2">
        <v>1</v>
      </c>
      <c r="AR51" s="2">
        <v>1</v>
      </c>
      <c r="AS51" s="2">
        <v>1</v>
      </c>
      <c r="AT51" s="2">
        <v>2</v>
      </c>
      <c r="AU51" s="2">
        <v>2</v>
      </c>
      <c r="AV51" s="2">
        <v>5</v>
      </c>
      <c r="AW51" s="2">
        <v>5</v>
      </c>
      <c r="AX51" s="2">
        <v>5</v>
      </c>
      <c r="AY51" s="2">
        <v>5</v>
      </c>
      <c r="AZ51" s="2">
        <v>5</v>
      </c>
      <c r="BA51" s="2">
        <v>5</v>
      </c>
      <c r="BB51" s="2">
        <v>11</v>
      </c>
      <c r="BC51" s="2">
        <v>11</v>
      </c>
      <c r="BD51" s="2">
        <v>11</v>
      </c>
      <c r="BE51" s="2">
        <v>21</v>
      </c>
      <c r="BF51" s="2">
        <v>21</v>
      </c>
      <c r="BG51" s="2">
        <v>34</v>
      </c>
      <c r="BH51" s="2">
        <v>72</v>
      </c>
      <c r="BI51" s="2">
        <v>112</v>
      </c>
      <c r="BJ51" s="2">
        <v>202</v>
      </c>
      <c r="BK51" s="2">
        <v>245</v>
      </c>
      <c r="BL51" s="2">
        <v>312</v>
      </c>
      <c r="BM51" s="2">
        <v>392</v>
      </c>
      <c r="BN51" s="2">
        <v>488</v>
      </c>
      <c r="BO51" s="2">
        <v>581</v>
      </c>
      <c r="BP51" s="2">
        <v>719</v>
      </c>
      <c r="BQ51" s="2">
        <v>859</v>
      </c>
      <c r="BR51" s="2">
        <v>901</v>
      </c>
      <c r="BS51" s="2">
        <v>1109</v>
      </c>
      <c r="BT51" s="2">
        <v>1284</v>
      </c>
      <c r="BU51" s="2">
        <v>1380</v>
      </c>
      <c r="BV51" s="2">
        <v>1488</v>
      </c>
      <c r="BW51" s="2">
        <v>1488</v>
      </c>
      <c r="BX51" s="2">
        <v>1745</v>
      </c>
      <c r="BY51" s="2">
        <v>1828</v>
      </c>
      <c r="BZ51" s="2">
        <v>1956</v>
      </c>
      <c r="CA51" s="2">
        <v>2111</v>
      </c>
      <c r="CB51" s="2">
        <v>2349</v>
      </c>
      <c r="CC51" s="2">
        <v>2620</v>
      </c>
      <c r="CD51" s="2">
        <v>2759</v>
      </c>
      <c r="CE51" s="2">
        <v>2967</v>
      </c>
      <c r="CF51" s="2">
        <v>3167</v>
      </c>
      <c r="CG51" s="2">
        <v>3286</v>
      </c>
      <c r="CH51" s="2">
        <v>3614</v>
      </c>
      <c r="CI51" s="2">
        <v>3755</v>
      </c>
      <c r="CJ51" s="2">
        <v>4126</v>
      </c>
      <c r="CK51" s="2">
        <v>4335</v>
      </c>
      <c r="CL51" s="2">
        <v>4680</v>
      </c>
      <c r="CM51" s="2">
        <v>4964</v>
      </c>
      <c r="CN51" s="2">
        <v>5044</v>
      </c>
      <c r="CO51" s="2">
        <v>5300</v>
      </c>
      <c r="CP51" s="2">
        <v>5543</v>
      </c>
      <c r="CQ51" s="2">
        <v>5749</v>
      </c>
      <c r="CR51" s="2">
        <v>5926</v>
      </c>
      <c r="CS51" s="2">
        <v>6135</v>
      </c>
    </row>
    <row r="52" spans="1:97" x14ac:dyDescent="0.25">
      <c r="A52" t="s">
        <v>75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6</v>
      </c>
      <c r="AP52" s="2">
        <v>6</v>
      </c>
      <c r="AQ52" s="2">
        <v>7</v>
      </c>
      <c r="AR52" s="2">
        <v>10</v>
      </c>
      <c r="AS52" s="2">
        <v>13</v>
      </c>
      <c r="AT52" s="2">
        <v>13</v>
      </c>
      <c r="AU52" s="2">
        <v>13</v>
      </c>
      <c r="AV52" s="2">
        <v>14</v>
      </c>
      <c r="AW52" s="2">
        <v>15</v>
      </c>
      <c r="AX52" s="2">
        <v>15</v>
      </c>
      <c r="AY52" s="2">
        <v>17</v>
      </c>
      <c r="AZ52" s="2">
        <v>17</v>
      </c>
      <c r="BA52" s="2">
        <v>17</v>
      </c>
      <c r="BB52" s="2">
        <v>28</v>
      </c>
      <c r="BC52" s="2">
        <v>28</v>
      </c>
      <c r="BD52" s="2">
        <v>37</v>
      </c>
      <c r="BE52" s="2">
        <v>58</v>
      </c>
      <c r="BF52" s="2">
        <v>111</v>
      </c>
      <c r="BG52" s="2">
        <v>199</v>
      </c>
      <c r="BH52" s="2">
        <v>367</v>
      </c>
      <c r="BI52" s="2">
        <v>506</v>
      </c>
      <c r="BJ52" s="2">
        <v>789</v>
      </c>
      <c r="BK52" s="2">
        <v>981</v>
      </c>
      <c r="BL52" s="2">
        <v>1082</v>
      </c>
      <c r="BM52" s="2">
        <v>1173</v>
      </c>
      <c r="BN52" s="2">
        <v>1403</v>
      </c>
      <c r="BO52" s="2">
        <v>1595</v>
      </c>
      <c r="BP52" s="2">
        <v>1823</v>
      </c>
      <c r="BQ52" s="2">
        <v>1924</v>
      </c>
      <c r="BR52" s="2">
        <v>1962</v>
      </c>
      <c r="BS52" s="2">
        <v>2240</v>
      </c>
      <c r="BT52" s="2">
        <v>2748</v>
      </c>
      <c r="BU52" s="2">
        <v>3163</v>
      </c>
      <c r="BV52" s="2">
        <v>3368</v>
      </c>
      <c r="BW52" s="2">
        <v>3465</v>
      </c>
      <c r="BX52" s="2">
        <v>3646</v>
      </c>
      <c r="BY52" s="2">
        <v>3747</v>
      </c>
      <c r="BZ52" s="2">
        <v>3747</v>
      </c>
      <c r="CA52" s="2">
        <v>4450</v>
      </c>
      <c r="CB52" s="2">
        <v>4965</v>
      </c>
      <c r="CC52" s="2">
        <v>7161</v>
      </c>
      <c r="CD52" s="2">
        <v>7257</v>
      </c>
      <c r="CE52" s="2">
        <v>7466</v>
      </c>
      <c r="CF52" s="2">
        <v>7529</v>
      </c>
      <c r="CG52" s="2">
        <v>7603</v>
      </c>
      <c r="CH52" s="2">
        <v>7858</v>
      </c>
      <c r="CI52" s="2">
        <v>8225</v>
      </c>
      <c r="CJ52" s="2">
        <v>8450</v>
      </c>
      <c r="CK52" s="2">
        <v>9022</v>
      </c>
      <c r="CL52" s="2">
        <v>9468</v>
      </c>
      <c r="CM52" s="2">
        <v>10128</v>
      </c>
      <c r="CN52" s="2">
        <v>10398</v>
      </c>
      <c r="CO52" s="2">
        <v>10850</v>
      </c>
      <c r="CP52" s="2">
        <v>11183</v>
      </c>
      <c r="CQ52" s="2">
        <v>22719</v>
      </c>
      <c r="CR52" s="2">
        <v>22719</v>
      </c>
      <c r="CS52" s="2">
        <v>22719</v>
      </c>
    </row>
    <row r="53" spans="1:97" x14ac:dyDescent="0.25">
      <c r="A53" t="s">
        <v>76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1</v>
      </c>
      <c r="Z53" s="2">
        <v>1</v>
      </c>
      <c r="AA53" s="2">
        <v>1</v>
      </c>
      <c r="AB53" s="2">
        <v>1</v>
      </c>
      <c r="AC53" s="2">
        <v>1</v>
      </c>
      <c r="AD53" s="2">
        <v>1</v>
      </c>
      <c r="AE53" s="2">
        <v>1</v>
      </c>
      <c r="AF53" s="2">
        <v>1</v>
      </c>
      <c r="AG53" s="2">
        <v>1</v>
      </c>
      <c r="AH53" s="2">
        <v>1</v>
      </c>
      <c r="AI53" s="2">
        <v>1</v>
      </c>
      <c r="AJ53" s="2">
        <v>1</v>
      </c>
      <c r="AK53" s="2">
        <v>1</v>
      </c>
      <c r="AL53" s="2">
        <v>1</v>
      </c>
      <c r="AM53" s="2">
        <v>1</v>
      </c>
      <c r="AN53" s="2">
        <v>1</v>
      </c>
      <c r="AO53" s="2">
        <v>2</v>
      </c>
      <c r="AP53" s="2">
        <v>2</v>
      </c>
      <c r="AQ53" s="2">
        <v>2</v>
      </c>
      <c r="AR53" s="2">
        <v>2</v>
      </c>
      <c r="AS53" s="2">
        <v>3</v>
      </c>
      <c r="AT53" s="2">
        <v>15</v>
      </c>
      <c r="AU53" s="2">
        <v>15</v>
      </c>
      <c r="AV53" s="2">
        <v>49</v>
      </c>
      <c r="AW53" s="2">
        <v>55</v>
      </c>
      <c r="AX53" s="2">
        <v>59</v>
      </c>
      <c r="AY53" s="2">
        <v>60</v>
      </c>
      <c r="AZ53" s="2">
        <v>67</v>
      </c>
      <c r="BA53" s="2">
        <v>80</v>
      </c>
      <c r="BB53" s="2">
        <v>109</v>
      </c>
      <c r="BC53" s="2">
        <v>110</v>
      </c>
      <c r="BD53" s="2">
        <v>150</v>
      </c>
      <c r="BE53" s="2">
        <v>196</v>
      </c>
      <c r="BF53" s="2">
        <v>196</v>
      </c>
      <c r="BG53" s="2">
        <v>256</v>
      </c>
      <c r="BH53" s="2">
        <v>285</v>
      </c>
      <c r="BI53" s="2">
        <v>294</v>
      </c>
      <c r="BJ53" s="2">
        <v>327</v>
      </c>
      <c r="BK53" s="2">
        <v>366</v>
      </c>
      <c r="BL53" s="2">
        <v>402</v>
      </c>
      <c r="BM53" s="2">
        <v>456</v>
      </c>
      <c r="BN53" s="2">
        <v>495</v>
      </c>
      <c r="BO53" s="2">
        <v>536</v>
      </c>
      <c r="BP53" s="2">
        <v>576</v>
      </c>
      <c r="BQ53" s="2">
        <v>609</v>
      </c>
      <c r="BR53" s="2">
        <v>656</v>
      </c>
      <c r="BS53" s="2">
        <v>710</v>
      </c>
      <c r="BT53" s="2">
        <v>779</v>
      </c>
      <c r="BU53" s="2">
        <v>865</v>
      </c>
      <c r="BV53" s="2">
        <v>985</v>
      </c>
      <c r="BW53" s="2">
        <v>1070</v>
      </c>
      <c r="BX53" s="2">
        <v>1173</v>
      </c>
      <c r="BY53" s="2">
        <v>1322</v>
      </c>
      <c r="BZ53" s="2">
        <v>1450</v>
      </c>
      <c r="CA53" s="2">
        <v>1560</v>
      </c>
      <c r="CB53" s="2">
        <v>1699</v>
      </c>
      <c r="CC53" s="2">
        <v>1794</v>
      </c>
      <c r="CD53" s="2">
        <v>1939</v>
      </c>
      <c r="CE53" s="2">
        <v>2065</v>
      </c>
      <c r="CF53" s="2">
        <v>2190</v>
      </c>
      <c r="CG53" s="2">
        <v>2350</v>
      </c>
      <c r="CH53" s="2">
        <v>2505</v>
      </c>
      <c r="CI53" s="2">
        <v>2673</v>
      </c>
      <c r="CJ53" s="2">
        <v>2844</v>
      </c>
      <c r="CK53" s="2">
        <v>3032</v>
      </c>
      <c r="CL53" s="2">
        <v>3144</v>
      </c>
      <c r="CM53" s="2">
        <v>3333</v>
      </c>
      <c r="CN53" s="2">
        <v>3490</v>
      </c>
      <c r="CO53" s="2">
        <v>3659</v>
      </c>
      <c r="CP53" s="2">
        <v>3891</v>
      </c>
      <c r="CQ53" s="2">
        <v>4092</v>
      </c>
      <c r="CR53" s="2">
        <v>4319</v>
      </c>
      <c r="CS53" s="2">
        <v>4534</v>
      </c>
    </row>
    <row r="54" spans="1:97" x14ac:dyDescent="0.25">
      <c r="A54" t="s">
        <v>77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1</v>
      </c>
      <c r="BH54" s="2">
        <v>1</v>
      </c>
      <c r="BI54" s="2">
        <v>3</v>
      </c>
      <c r="BJ54" s="2">
        <v>3</v>
      </c>
      <c r="BK54" s="2">
        <v>3</v>
      </c>
      <c r="BL54" s="2">
        <v>5</v>
      </c>
      <c r="BM54" s="2">
        <v>9</v>
      </c>
      <c r="BN54" s="2">
        <v>13</v>
      </c>
      <c r="BO54" s="2">
        <v>13</v>
      </c>
      <c r="BP54" s="2">
        <v>19</v>
      </c>
      <c r="BQ54" s="2">
        <v>24</v>
      </c>
      <c r="BR54" s="2">
        <v>30</v>
      </c>
      <c r="BS54" s="2">
        <v>32</v>
      </c>
      <c r="BT54" s="2">
        <v>32</v>
      </c>
      <c r="BU54" s="2">
        <v>41</v>
      </c>
      <c r="BV54" s="2">
        <v>46</v>
      </c>
      <c r="BW54" s="2">
        <v>56</v>
      </c>
      <c r="BX54" s="2">
        <v>62</v>
      </c>
      <c r="BY54" s="2">
        <v>69</v>
      </c>
      <c r="BZ54" s="2">
        <v>78</v>
      </c>
      <c r="CA54" s="2">
        <v>93</v>
      </c>
      <c r="CB54" s="2">
        <v>103</v>
      </c>
      <c r="CC54" s="2">
        <v>117</v>
      </c>
      <c r="CD54" s="2">
        <v>118</v>
      </c>
      <c r="CE54" s="2">
        <v>125</v>
      </c>
      <c r="CF54" s="2">
        <v>137</v>
      </c>
      <c r="CG54" s="2">
        <v>149</v>
      </c>
      <c r="CH54" s="2">
        <v>159</v>
      </c>
      <c r="CI54" s="2">
        <v>164</v>
      </c>
      <c r="CJ54" s="2">
        <v>177</v>
      </c>
      <c r="CK54" s="2">
        <v>190</v>
      </c>
      <c r="CL54" s="2">
        <v>201</v>
      </c>
      <c r="CM54" s="2">
        <v>218</v>
      </c>
      <c r="CN54" s="2">
        <v>225</v>
      </c>
      <c r="CO54" s="2">
        <v>237</v>
      </c>
      <c r="CP54" s="2">
        <v>250</v>
      </c>
      <c r="CQ54" s="2">
        <v>274</v>
      </c>
      <c r="CR54" s="2">
        <v>274</v>
      </c>
      <c r="CS54" s="2">
        <v>298</v>
      </c>
    </row>
    <row r="55" spans="1:97" x14ac:dyDescent="0.25">
      <c r="A55" t="s">
        <v>78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1</v>
      </c>
      <c r="BD55" s="2">
        <v>1</v>
      </c>
      <c r="BE55" s="2">
        <v>1</v>
      </c>
      <c r="BF55" s="2">
        <v>4</v>
      </c>
      <c r="BG55" s="2">
        <v>6</v>
      </c>
      <c r="BH55" s="2">
        <v>6</v>
      </c>
      <c r="BI55" s="2">
        <v>6</v>
      </c>
      <c r="BJ55" s="2">
        <v>6</v>
      </c>
      <c r="BK55" s="2">
        <v>9</v>
      </c>
      <c r="BL55" s="2">
        <v>9</v>
      </c>
      <c r="BM55" s="2">
        <v>9</v>
      </c>
      <c r="BN55" s="2">
        <v>12</v>
      </c>
      <c r="BO55" s="2">
        <v>12</v>
      </c>
      <c r="BP55" s="2">
        <v>12</v>
      </c>
      <c r="BQ55" s="2">
        <v>12</v>
      </c>
      <c r="BR55" s="2">
        <v>12</v>
      </c>
      <c r="BS55" s="2">
        <v>12</v>
      </c>
      <c r="BT55" s="2">
        <v>15</v>
      </c>
      <c r="BU55" s="2">
        <v>15</v>
      </c>
      <c r="BV55" s="2">
        <v>16</v>
      </c>
      <c r="BW55" s="2">
        <v>16</v>
      </c>
      <c r="BX55" s="2">
        <v>16</v>
      </c>
      <c r="BY55" s="2">
        <v>16</v>
      </c>
      <c r="BZ55" s="2">
        <v>16</v>
      </c>
      <c r="CA55" s="2">
        <v>18</v>
      </c>
      <c r="CB55" s="2">
        <v>18</v>
      </c>
      <c r="CC55" s="2">
        <v>18</v>
      </c>
      <c r="CD55" s="2">
        <v>18</v>
      </c>
      <c r="CE55" s="2">
        <v>21</v>
      </c>
      <c r="CF55" s="2">
        <v>21</v>
      </c>
      <c r="CG55" s="2">
        <v>41</v>
      </c>
      <c r="CH55" s="2">
        <v>51</v>
      </c>
      <c r="CI55" s="2">
        <v>51</v>
      </c>
      <c r="CJ55" s="2">
        <v>79</v>
      </c>
      <c r="CK55" s="2">
        <v>79</v>
      </c>
      <c r="CL55" s="2">
        <v>79</v>
      </c>
      <c r="CM55" s="2">
        <v>79</v>
      </c>
      <c r="CN55" s="2">
        <v>83</v>
      </c>
      <c r="CO55" s="2">
        <v>84</v>
      </c>
      <c r="CP55" s="2">
        <v>84</v>
      </c>
      <c r="CQ55" s="2">
        <v>214</v>
      </c>
      <c r="CR55" s="2">
        <v>258</v>
      </c>
      <c r="CS55" s="2">
        <v>258</v>
      </c>
    </row>
    <row r="56" spans="1:97" x14ac:dyDescent="0.25">
      <c r="A56" t="s">
        <v>79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1</v>
      </c>
      <c r="BJ56" s="2">
        <v>1</v>
      </c>
      <c r="BK56" s="2">
        <v>1</v>
      </c>
      <c r="BL56" s="2">
        <v>1</v>
      </c>
      <c r="BM56" s="2">
        <v>4</v>
      </c>
      <c r="BN56" s="2">
        <v>6</v>
      </c>
      <c r="BO56" s="2">
        <v>6</v>
      </c>
      <c r="BP56" s="2">
        <v>6</v>
      </c>
      <c r="BQ56" s="2">
        <v>12</v>
      </c>
      <c r="BR56" s="2">
        <v>12</v>
      </c>
      <c r="BS56" s="2">
        <v>15</v>
      </c>
      <c r="BT56" s="2">
        <v>15</v>
      </c>
      <c r="BU56" s="2">
        <v>22</v>
      </c>
      <c r="BV56" s="2">
        <v>22</v>
      </c>
      <c r="BW56" s="2">
        <v>29</v>
      </c>
      <c r="BX56" s="2">
        <v>29</v>
      </c>
      <c r="BY56" s="2">
        <v>31</v>
      </c>
      <c r="BZ56" s="2">
        <v>31</v>
      </c>
      <c r="CA56" s="2">
        <v>33</v>
      </c>
      <c r="CB56" s="2">
        <v>33</v>
      </c>
      <c r="CC56" s="2">
        <v>34</v>
      </c>
      <c r="CD56" s="2">
        <v>34</v>
      </c>
      <c r="CE56" s="2">
        <v>34</v>
      </c>
      <c r="CF56" s="2">
        <v>34</v>
      </c>
      <c r="CG56" s="2">
        <v>34</v>
      </c>
      <c r="CH56" s="2">
        <v>35</v>
      </c>
      <c r="CI56" s="2">
        <v>35</v>
      </c>
      <c r="CJ56" s="2">
        <v>35</v>
      </c>
      <c r="CK56" s="2">
        <v>39</v>
      </c>
      <c r="CL56" s="2">
        <v>39</v>
      </c>
      <c r="CM56" s="2">
        <v>39</v>
      </c>
      <c r="CN56" s="2">
        <v>39</v>
      </c>
      <c r="CO56" s="2">
        <v>39</v>
      </c>
      <c r="CP56" s="2">
        <v>39</v>
      </c>
      <c r="CQ56" s="2">
        <v>39</v>
      </c>
      <c r="CR56" s="2">
        <v>39</v>
      </c>
      <c r="CS56" s="2">
        <v>39</v>
      </c>
    </row>
    <row r="57" spans="1:97" x14ac:dyDescent="0.25">
      <c r="A57" t="s">
        <v>80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1</v>
      </c>
      <c r="AM57" s="2">
        <v>1</v>
      </c>
      <c r="AN57" s="2">
        <v>1</v>
      </c>
      <c r="AO57" s="2">
        <v>1</v>
      </c>
      <c r="AP57" s="2">
        <v>1</v>
      </c>
      <c r="AQ57" s="2">
        <v>2</v>
      </c>
      <c r="AR57" s="2">
        <v>2</v>
      </c>
      <c r="AS57" s="2">
        <v>3</v>
      </c>
      <c r="AT57" s="2">
        <v>10</v>
      </c>
      <c r="AU57" s="2">
        <v>10</v>
      </c>
      <c r="AV57" s="2">
        <v>10</v>
      </c>
      <c r="AW57" s="2">
        <v>10</v>
      </c>
      <c r="AX57" s="2">
        <v>12</v>
      </c>
      <c r="AY57" s="2">
        <v>16</v>
      </c>
      <c r="AZ57" s="2">
        <v>16</v>
      </c>
      <c r="BA57" s="2">
        <v>79</v>
      </c>
      <c r="BB57" s="2">
        <v>115</v>
      </c>
      <c r="BC57" s="2">
        <v>171</v>
      </c>
      <c r="BD57" s="2">
        <v>205</v>
      </c>
      <c r="BE57" s="2">
        <v>225</v>
      </c>
      <c r="BF57" s="2">
        <v>258</v>
      </c>
      <c r="BG57" s="2">
        <v>267</v>
      </c>
      <c r="BH57" s="2">
        <v>283</v>
      </c>
      <c r="BI57" s="2">
        <v>306</v>
      </c>
      <c r="BJ57" s="2">
        <v>326</v>
      </c>
      <c r="BK57" s="2">
        <v>352</v>
      </c>
      <c r="BL57" s="2">
        <v>369</v>
      </c>
      <c r="BM57" s="2">
        <v>404</v>
      </c>
      <c r="BN57" s="2">
        <v>538</v>
      </c>
      <c r="BO57" s="2">
        <v>575</v>
      </c>
      <c r="BP57" s="2">
        <v>645</v>
      </c>
      <c r="BQ57" s="2">
        <v>679</v>
      </c>
      <c r="BR57" s="2">
        <v>715</v>
      </c>
      <c r="BS57" s="2">
        <v>745</v>
      </c>
      <c r="BT57" s="2">
        <v>779</v>
      </c>
      <c r="BU57" s="2">
        <v>858</v>
      </c>
      <c r="BV57" s="2">
        <v>961</v>
      </c>
      <c r="BW57" s="2">
        <v>1039</v>
      </c>
      <c r="BX57" s="2">
        <v>1097</v>
      </c>
      <c r="BY57" s="2">
        <v>1108</v>
      </c>
      <c r="BZ57" s="2">
        <v>1149</v>
      </c>
      <c r="CA57" s="2">
        <v>1185</v>
      </c>
      <c r="CB57" s="2">
        <v>1207</v>
      </c>
      <c r="CC57" s="2">
        <v>1258</v>
      </c>
      <c r="CD57" s="2">
        <v>1304</v>
      </c>
      <c r="CE57" s="2">
        <v>1309</v>
      </c>
      <c r="CF57" s="2">
        <v>1332</v>
      </c>
      <c r="CG57" s="2">
        <v>1373</v>
      </c>
      <c r="CH57" s="2">
        <v>1400</v>
      </c>
      <c r="CI57" s="2">
        <v>1434</v>
      </c>
      <c r="CJ57" s="2">
        <v>1459</v>
      </c>
      <c r="CK57" s="2">
        <v>1512</v>
      </c>
      <c r="CL57" s="2">
        <v>1528</v>
      </c>
      <c r="CM57" s="2">
        <v>1535</v>
      </c>
      <c r="CN57" s="2">
        <v>1552</v>
      </c>
      <c r="CO57" s="2">
        <v>1559</v>
      </c>
      <c r="CP57" s="2">
        <v>1592</v>
      </c>
      <c r="CQ57" s="2">
        <v>1605</v>
      </c>
      <c r="CR57" s="2">
        <v>1635</v>
      </c>
      <c r="CS57" s="2">
        <v>1643</v>
      </c>
    </row>
    <row r="58" spans="1:97" x14ac:dyDescent="0.25">
      <c r="A58" t="s">
        <v>81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1</v>
      </c>
      <c r="BC58" s="2">
        <v>1</v>
      </c>
      <c r="BD58" s="2">
        <v>1</v>
      </c>
      <c r="BE58" s="2">
        <v>1</v>
      </c>
      <c r="BF58" s="2">
        <v>1</v>
      </c>
      <c r="BG58" s="2">
        <v>1</v>
      </c>
      <c r="BH58" s="2">
        <v>1</v>
      </c>
      <c r="BI58" s="2">
        <v>1</v>
      </c>
      <c r="BJ58" s="2">
        <v>4</v>
      </c>
      <c r="BK58" s="2">
        <v>4</v>
      </c>
      <c r="BL58" s="2">
        <v>4</v>
      </c>
      <c r="BM58" s="2">
        <v>4</v>
      </c>
      <c r="BN58" s="2">
        <v>6</v>
      </c>
      <c r="BO58" s="2">
        <v>9</v>
      </c>
      <c r="BP58" s="2">
        <v>9</v>
      </c>
      <c r="BQ58" s="2">
        <v>9</v>
      </c>
      <c r="BR58" s="2">
        <v>9</v>
      </c>
      <c r="BS58" s="2">
        <v>9</v>
      </c>
      <c r="BT58" s="2">
        <v>9</v>
      </c>
      <c r="BU58" s="2">
        <v>9</v>
      </c>
      <c r="BV58" s="2">
        <v>9</v>
      </c>
      <c r="BW58" s="2">
        <v>9</v>
      </c>
      <c r="BX58" s="2">
        <v>9</v>
      </c>
      <c r="BY58" s="2">
        <v>10</v>
      </c>
      <c r="BZ58" s="2">
        <v>10</v>
      </c>
      <c r="CA58" s="2">
        <v>12</v>
      </c>
      <c r="CB58" s="2">
        <v>12</v>
      </c>
      <c r="CC58" s="2">
        <v>12</v>
      </c>
      <c r="CD58" s="2">
        <v>12</v>
      </c>
      <c r="CE58" s="2">
        <v>14</v>
      </c>
      <c r="CF58" s="2">
        <v>15</v>
      </c>
      <c r="CG58" s="2">
        <v>15</v>
      </c>
      <c r="CH58" s="2">
        <v>15</v>
      </c>
      <c r="CI58" s="2">
        <v>16</v>
      </c>
      <c r="CJ58" s="2">
        <v>16</v>
      </c>
      <c r="CK58" s="2">
        <v>22</v>
      </c>
      <c r="CL58" s="2">
        <v>22</v>
      </c>
      <c r="CM58" s="2">
        <v>24</v>
      </c>
      <c r="CN58" s="2">
        <v>31</v>
      </c>
      <c r="CO58" s="2">
        <v>31</v>
      </c>
      <c r="CP58" s="2">
        <v>31</v>
      </c>
      <c r="CQ58" s="2">
        <v>36</v>
      </c>
      <c r="CR58" s="2">
        <v>56</v>
      </c>
      <c r="CS58" s="2">
        <v>59</v>
      </c>
    </row>
    <row r="59" spans="1:97" x14ac:dyDescent="0.25">
      <c r="A59" t="s">
        <v>82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1</v>
      </c>
      <c r="BB59" s="2">
        <v>1</v>
      </c>
      <c r="BC59" s="2">
        <v>1</v>
      </c>
      <c r="BD59" s="2">
        <v>5</v>
      </c>
      <c r="BE59" s="2">
        <v>5</v>
      </c>
      <c r="BF59" s="2">
        <v>6</v>
      </c>
      <c r="BG59" s="2">
        <v>6</v>
      </c>
      <c r="BH59" s="2">
        <v>9</v>
      </c>
      <c r="BI59" s="2">
        <v>9</v>
      </c>
      <c r="BJ59" s="2">
        <v>11</v>
      </c>
      <c r="BK59" s="2">
        <v>11</v>
      </c>
      <c r="BL59" s="2">
        <v>12</v>
      </c>
      <c r="BM59" s="2">
        <v>12</v>
      </c>
      <c r="BN59" s="2">
        <v>12</v>
      </c>
      <c r="BO59" s="2">
        <v>16</v>
      </c>
      <c r="BP59" s="2">
        <v>16</v>
      </c>
      <c r="BQ59" s="2">
        <v>21</v>
      </c>
      <c r="BR59" s="2">
        <v>23</v>
      </c>
      <c r="BS59" s="2">
        <v>26</v>
      </c>
      <c r="BT59" s="2">
        <v>29</v>
      </c>
      <c r="BU59" s="2">
        <v>29</v>
      </c>
      <c r="BV59" s="2">
        <v>35</v>
      </c>
      <c r="BW59" s="2">
        <v>38</v>
      </c>
      <c r="BX59" s="2">
        <v>43</v>
      </c>
      <c r="BY59" s="2">
        <v>44</v>
      </c>
      <c r="BZ59" s="2">
        <v>52</v>
      </c>
      <c r="CA59" s="2">
        <v>55</v>
      </c>
      <c r="CB59" s="2">
        <v>56</v>
      </c>
      <c r="CC59" s="2">
        <v>65</v>
      </c>
      <c r="CD59" s="2">
        <v>69</v>
      </c>
      <c r="CE59" s="2">
        <v>71</v>
      </c>
      <c r="CF59" s="2">
        <v>74</v>
      </c>
      <c r="CG59" s="2">
        <v>82</v>
      </c>
      <c r="CH59" s="2">
        <v>85</v>
      </c>
      <c r="CI59" s="2">
        <v>92</v>
      </c>
      <c r="CJ59" s="2">
        <v>96</v>
      </c>
      <c r="CK59" s="2">
        <v>105</v>
      </c>
      <c r="CL59" s="2">
        <v>108</v>
      </c>
      <c r="CM59" s="2">
        <v>111</v>
      </c>
      <c r="CN59" s="2">
        <v>114</v>
      </c>
      <c r="CO59" s="2">
        <v>116</v>
      </c>
      <c r="CP59" s="2">
        <v>116</v>
      </c>
      <c r="CQ59" s="2">
        <v>117</v>
      </c>
      <c r="CR59" s="2">
        <v>122</v>
      </c>
      <c r="CS59" s="2">
        <v>123</v>
      </c>
    </row>
    <row r="60" spans="1:97" x14ac:dyDescent="0.25">
      <c r="A60" t="s">
        <v>83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1</v>
      </c>
      <c r="BH60" s="2">
        <v>1</v>
      </c>
      <c r="BI60" s="2">
        <v>1</v>
      </c>
      <c r="BJ60" s="2">
        <v>2</v>
      </c>
      <c r="BK60" s="2">
        <v>3</v>
      </c>
      <c r="BL60" s="2">
        <v>4</v>
      </c>
      <c r="BM60" s="2">
        <v>5</v>
      </c>
      <c r="BN60" s="2">
        <v>5</v>
      </c>
      <c r="BO60" s="2">
        <v>5</v>
      </c>
      <c r="BP60" s="2">
        <v>5</v>
      </c>
      <c r="BQ60" s="2">
        <v>5</v>
      </c>
      <c r="BR60" s="2">
        <v>5</v>
      </c>
      <c r="BS60" s="2">
        <v>5</v>
      </c>
      <c r="BT60" s="2">
        <v>5</v>
      </c>
      <c r="BU60" s="2">
        <v>7</v>
      </c>
      <c r="BV60" s="2">
        <v>7</v>
      </c>
      <c r="BW60" s="2">
        <v>12</v>
      </c>
      <c r="BX60" s="2">
        <v>12</v>
      </c>
      <c r="BY60" s="2">
        <v>14</v>
      </c>
      <c r="BZ60" s="2">
        <v>15</v>
      </c>
      <c r="CA60" s="2">
        <v>15</v>
      </c>
      <c r="CB60" s="2">
        <v>15</v>
      </c>
      <c r="CC60" s="2">
        <v>16</v>
      </c>
      <c r="CD60" s="2">
        <v>16</v>
      </c>
      <c r="CE60" s="2">
        <v>16</v>
      </c>
      <c r="CF60" s="2">
        <v>16</v>
      </c>
      <c r="CG60" s="2">
        <v>16</v>
      </c>
      <c r="CH60" s="2">
        <v>16</v>
      </c>
      <c r="CI60" s="2">
        <v>17</v>
      </c>
      <c r="CJ60" s="2">
        <v>17</v>
      </c>
      <c r="CK60" s="2">
        <v>17</v>
      </c>
      <c r="CL60" s="2">
        <v>17</v>
      </c>
      <c r="CM60" s="2">
        <v>18</v>
      </c>
      <c r="CN60" s="2">
        <v>18</v>
      </c>
      <c r="CO60" s="2">
        <v>18</v>
      </c>
      <c r="CP60" s="2">
        <v>18</v>
      </c>
      <c r="CQ60" s="2">
        <v>18</v>
      </c>
      <c r="CR60" s="2">
        <v>18</v>
      </c>
      <c r="CS60" s="2">
        <v>18</v>
      </c>
    </row>
    <row r="61" spans="1:97" x14ac:dyDescent="0.25">
      <c r="A61" t="s">
        <v>84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1</v>
      </c>
      <c r="J61" s="2">
        <v>1</v>
      </c>
      <c r="K61" s="2">
        <v>1</v>
      </c>
      <c r="L61" s="2">
        <v>1</v>
      </c>
      <c r="M61" s="2">
        <v>1</v>
      </c>
      <c r="N61" s="2">
        <v>1</v>
      </c>
      <c r="O61" s="2">
        <v>1</v>
      </c>
      <c r="P61" s="2">
        <v>1</v>
      </c>
      <c r="Q61" s="2">
        <v>1</v>
      </c>
      <c r="R61" s="2">
        <v>1</v>
      </c>
      <c r="S61" s="2">
        <v>1</v>
      </c>
      <c r="T61" s="2">
        <v>1</v>
      </c>
      <c r="U61" s="2">
        <v>1</v>
      </c>
      <c r="V61" s="2">
        <v>1</v>
      </c>
      <c r="W61" s="2">
        <v>1</v>
      </c>
      <c r="X61" s="2">
        <v>1</v>
      </c>
      <c r="Y61" s="2">
        <v>1</v>
      </c>
      <c r="Z61" s="2">
        <v>1</v>
      </c>
      <c r="AA61" s="2">
        <v>1</v>
      </c>
      <c r="AB61" s="2">
        <v>1</v>
      </c>
      <c r="AC61" s="2">
        <v>1</v>
      </c>
      <c r="AD61" s="2">
        <v>1</v>
      </c>
      <c r="AE61" s="2">
        <v>1</v>
      </c>
      <c r="AF61" s="2">
        <v>1</v>
      </c>
      <c r="AG61" s="2">
        <v>1</v>
      </c>
      <c r="AH61" s="2">
        <v>1</v>
      </c>
      <c r="AI61" s="2">
        <v>1</v>
      </c>
      <c r="AJ61" s="2">
        <v>1</v>
      </c>
      <c r="AK61" s="2">
        <v>2</v>
      </c>
      <c r="AL61" s="2">
        <v>2</v>
      </c>
      <c r="AM61" s="2">
        <v>2</v>
      </c>
      <c r="AN61" s="2">
        <v>3</v>
      </c>
      <c r="AO61" s="2">
        <v>6</v>
      </c>
      <c r="AP61" s="2">
        <v>6</v>
      </c>
      <c r="AQ61" s="2">
        <v>6</v>
      </c>
      <c r="AR61" s="2">
        <v>6</v>
      </c>
      <c r="AS61" s="2">
        <v>12</v>
      </c>
      <c r="AT61" s="2">
        <v>15</v>
      </c>
      <c r="AU61" s="2">
        <v>15</v>
      </c>
      <c r="AV61" s="2">
        <v>23</v>
      </c>
      <c r="AW61" s="2">
        <v>30</v>
      </c>
      <c r="AX61" s="2">
        <v>40</v>
      </c>
      <c r="AY61" s="2">
        <v>59</v>
      </c>
      <c r="AZ61" s="2">
        <v>59</v>
      </c>
      <c r="BA61" s="2">
        <v>155</v>
      </c>
      <c r="BB61" s="2">
        <v>225</v>
      </c>
      <c r="BC61" s="2">
        <v>244</v>
      </c>
      <c r="BD61" s="2">
        <v>277</v>
      </c>
      <c r="BE61" s="2">
        <v>321</v>
      </c>
      <c r="BF61" s="2">
        <v>336</v>
      </c>
      <c r="BG61" s="2">
        <v>400</v>
      </c>
      <c r="BH61" s="2">
        <v>450</v>
      </c>
      <c r="BI61" s="2">
        <v>523</v>
      </c>
      <c r="BJ61" s="2">
        <v>626</v>
      </c>
      <c r="BK61" s="2">
        <v>700</v>
      </c>
      <c r="BL61" s="2">
        <v>792</v>
      </c>
      <c r="BM61" s="2">
        <v>880</v>
      </c>
      <c r="BN61" s="2">
        <v>958</v>
      </c>
      <c r="BO61" s="2">
        <v>1041</v>
      </c>
      <c r="BP61" s="2">
        <v>1167</v>
      </c>
      <c r="BQ61" s="2">
        <v>1240</v>
      </c>
      <c r="BR61" s="2">
        <v>1352</v>
      </c>
      <c r="BS61" s="2">
        <v>1418</v>
      </c>
      <c r="BT61" s="2">
        <v>1446</v>
      </c>
      <c r="BU61" s="2">
        <v>1518</v>
      </c>
      <c r="BV61" s="2">
        <v>1615</v>
      </c>
      <c r="BW61" s="2">
        <v>1882</v>
      </c>
      <c r="BX61" s="2">
        <v>1927</v>
      </c>
      <c r="BY61" s="2">
        <v>2176</v>
      </c>
      <c r="BZ61" s="2">
        <v>2308</v>
      </c>
      <c r="CA61" s="2">
        <v>2487</v>
      </c>
      <c r="CB61" s="2">
        <v>2605</v>
      </c>
      <c r="CC61" s="2">
        <v>2769</v>
      </c>
      <c r="CD61" s="2">
        <v>2905</v>
      </c>
      <c r="CE61" s="2">
        <v>2974</v>
      </c>
      <c r="CF61" s="2">
        <v>3064</v>
      </c>
      <c r="CG61" s="2">
        <v>3161</v>
      </c>
      <c r="CH61" s="2">
        <v>3237</v>
      </c>
      <c r="CI61" s="2">
        <v>3369</v>
      </c>
      <c r="CJ61" s="2">
        <v>3489</v>
      </c>
      <c r="CK61" s="2">
        <v>3681</v>
      </c>
      <c r="CL61" s="2">
        <v>3783</v>
      </c>
      <c r="CM61" s="2">
        <v>3868</v>
      </c>
      <c r="CN61" s="2">
        <v>4014</v>
      </c>
      <c r="CO61" s="2">
        <v>4129</v>
      </c>
      <c r="CP61" s="2">
        <v>4284</v>
      </c>
      <c r="CQ61" s="2">
        <v>4395</v>
      </c>
      <c r="CR61" s="2">
        <v>4475</v>
      </c>
      <c r="CS61" s="2">
        <v>4576</v>
      </c>
    </row>
    <row r="62" spans="1:97" x14ac:dyDescent="0.25">
      <c r="A62" t="s">
        <v>85</v>
      </c>
      <c r="B62" s="2">
        <v>0</v>
      </c>
      <c r="C62" s="2">
        <v>0</v>
      </c>
      <c r="D62" s="2">
        <v>2</v>
      </c>
      <c r="E62" s="2">
        <v>3</v>
      </c>
      <c r="F62" s="2">
        <v>3</v>
      </c>
      <c r="G62" s="2">
        <v>3</v>
      </c>
      <c r="H62" s="2">
        <v>4</v>
      </c>
      <c r="I62" s="2">
        <v>5</v>
      </c>
      <c r="J62" s="2">
        <v>5</v>
      </c>
      <c r="K62" s="2">
        <v>5</v>
      </c>
      <c r="L62" s="2">
        <v>6</v>
      </c>
      <c r="M62" s="2">
        <v>6</v>
      </c>
      <c r="N62" s="2">
        <v>6</v>
      </c>
      <c r="O62" s="2">
        <v>6</v>
      </c>
      <c r="P62" s="2">
        <v>6</v>
      </c>
      <c r="Q62" s="2">
        <v>6</v>
      </c>
      <c r="R62" s="2">
        <v>6</v>
      </c>
      <c r="S62" s="2">
        <v>11</v>
      </c>
      <c r="T62" s="2">
        <v>11</v>
      </c>
      <c r="U62" s="2">
        <v>11</v>
      </c>
      <c r="V62" s="2">
        <v>11</v>
      </c>
      <c r="W62" s="2">
        <v>11</v>
      </c>
      <c r="X62" s="2">
        <v>11</v>
      </c>
      <c r="Y62" s="2">
        <v>11</v>
      </c>
      <c r="Z62" s="2">
        <v>12</v>
      </c>
      <c r="AA62" s="2">
        <v>12</v>
      </c>
      <c r="AB62" s="2">
        <v>12</v>
      </c>
      <c r="AC62" s="2">
        <v>12</v>
      </c>
      <c r="AD62" s="2">
        <v>12</v>
      </c>
      <c r="AE62" s="2">
        <v>12</v>
      </c>
      <c r="AF62" s="2">
        <v>12</v>
      </c>
      <c r="AG62" s="2">
        <v>12</v>
      </c>
      <c r="AH62" s="2">
        <v>12</v>
      </c>
      <c r="AI62" s="2">
        <v>12</v>
      </c>
      <c r="AJ62" s="2">
        <v>14</v>
      </c>
      <c r="AK62" s="2">
        <v>18</v>
      </c>
      <c r="AL62" s="2">
        <v>38</v>
      </c>
      <c r="AM62" s="2">
        <v>57</v>
      </c>
      <c r="AN62" s="2">
        <v>100</v>
      </c>
      <c r="AO62" s="2">
        <v>130</v>
      </c>
      <c r="AP62" s="2">
        <v>191</v>
      </c>
      <c r="AQ62" s="2">
        <v>204</v>
      </c>
      <c r="AR62" s="2">
        <v>288</v>
      </c>
      <c r="AS62" s="2">
        <v>380</v>
      </c>
      <c r="AT62" s="2">
        <v>656</v>
      </c>
      <c r="AU62" s="2">
        <v>959</v>
      </c>
      <c r="AV62" s="2">
        <v>1136</v>
      </c>
      <c r="AW62" s="2">
        <v>1219</v>
      </c>
      <c r="AX62" s="2">
        <v>1794</v>
      </c>
      <c r="AY62" s="2">
        <v>2293</v>
      </c>
      <c r="AZ62" s="2">
        <v>2293</v>
      </c>
      <c r="BA62" s="2">
        <v>3681</v>
      </c>
      <c r="BB62" s="2">
        <v>4496</v>
      </c>
      <c r="BC62" s="2">
        <v>4532</v>
      </c>
      <c r="BD62" s="2">
        <v>6683</v>
      </c>
      <c r="BE62" s="2">
        <v>7715</v>
      </c>
      <c r="BF62" s="2">
        <v>9124</v>
      </c>
      <c r="BG62" s="2">
        <v>10970</v>
      </c>
      <c r="BH62" s="2">
        <v>12758</v>
      </c>
      <c r="BI62" s="2">
        <v>14463</v>
      </c>
      <c r="BJ62" s="2">
        <v>16243</v>
      </c>
      <c r="BK62" s="2">
        <v>20123</v>
      </c>
      <c r="BL62" s="2">
        <v>22622</v>
      </c>
      <c r="BM62" s="2">
        <v>25600</v>
      </c>
      <c r="BN62" s="2">
        <v>29551</v>
      </c>
      <c r="BO62" s="2">
        <v>33402</v>
      </c>
      <c r="BP62" s="2">
        <v>38105</v>
      </c>
      <c r="BQ62" s="2">
        <v>40708</v>
      </c>
      <c r="BR62" s="2">
        <v>45170</v>
      </c>
      <c r="BS62" s="2">
        <v>52827</v>
      </c>
      <c r="BT62" s="2">
        <v>57749</v>
      </c>
      <c r="BU62" s="2">
        <v>59929</v>
      </c>
      <c r="BV62" s="2">
        <v>65202</v>
      </c>
      <c r="BW62" s="2">
        <v>69500</v>
      </c>
      <c r="BX62" s="2">
        <v>71412</v>
      </c>
      <c r="BY62" s="2">
        <v>75343</v>
      </c>
      <c r="BZ62" s="2">
        <v>79163</v>
      </c>
      <c r="CA62" s="2">
        <v>83057</v>
      </c>
      <c r="CB62" s="2">
        <v>87366</v>
      </c>
      <c r="CC62" s="2">
        <v>91738</v>
      </c>
      <c r="CD62" s="2">
        <v>94863</v>
      </c>
      <c r="CE62" s="2">
        <v>121712</v>
      </c>
      <c r="CF62" s="2">
        <v>125394</v>
      </c>
      <c r="CG62" s="2">
        <v>130365</v>
      </c>
      <c r="CH62" s="2">
        <v>133585</v>
      </c>
      <c r="CI62" s="2">
        <v>146075</v>
      </c>
      <c r="CJ62" s="2">
        <v>148084</v>
      </c>
      <c r="CK62" s="2">
        <v>148086</v>
      </c>
      <c r="CL62" s="2">
        <v>153011</v>
      </c>
      <c r="CM62" s="2">
        <v>155393</v>
      </c>
      <c r="CN62" s="2">
        <v>158168</v>
      </c>
      <c r="CO62" s="2">
        <v>155980</v>
      </c>
      <c r="CP62" s="2">
        <v>158303</v>
      </c>
      <c r="CQ62" s="2">
        <v>159952</v>
      </c>
      <c r="CR62" s="2">
        <v>161644</v>
      </c>
      <c r="CS62" s="2">
        <v>162220</v>
      </c>
    </row>
    <row r="63" spans="1:97" x14ac:dyDescent="0.25">
      <c r="A63" t="s">
        <v>86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1</v>
      </c>
      <c r="BC63" s="2">
        <v>1</v>
      </c>
      <c r="BD63" s="2">
        <v>1</v>
      </c>
      <c r="BE63" s="2">
        <v>1</v>
      </c>
      <c r="BF63" s="2">
        <v>1</v>
      </c>
      <c r="BG63" s="2">
        <v>1</v>
      </c>
      <c r="BH63" s="2">
        <v>3</v>
      </c>
      <c r="BI63" s="2">
        <v>4</v>
      </c>
      <c r="BJ63" s="2">
        <v>5</v>
      </c>
      <c r="BK63" s="2">
        <v>5</v>
      </c>
      <c r="BL63" s="2">
        <v>6</v>
      </c>
      <c r="BM63" s="2">
        <v>6</v>
      </c>
      <c r="BN63" s="2">
        <v>7</v>
      </c>
      <c r="BO63" s="2">
        <v>7</v>
      </c>
      <c r="BP63" s="2">
        <v>7</v>
      </c>
      <c r="BQ63" s="2">
        <v>7</v>
      </c>
      <c r="BR63" s="2">
        <v>7</v>
      </c>
      <c r="BS63" s="2">
        <v>16</v>
      </c>
      <c r="BT63" s="2">
        <v>18</v>
      </c>
      <c r="BU63" s="2">
        <v>21</v>
      </c>
      <c r="BV63" s="2">
        <v>21</v>
      </c>
      <c r="BW63" s="2">
        <v>21</v>
      </c>
      <c r="BX63" s="2">
        <v>21</v>
      </c>
      <c r="BY63" s="2">
        <v>24</v>
      </c>
      <c r="BZ63" s="2">
        <v>30</v>
      </c>
      <c r="CA63" s="2">
        <v>34</v>
      </c>
      <c r="CB63" s="2">
        <v>44</v>
      </c>
      <c r="CC63" s="2">
        <v>44</v>
      </c>
      <c r="CD63" s="2">
        <v>46</v>
      </c>
      <c r="CE63" s="2">
        <v>49</v>
      </c>
      <c r="CF63" s="2">
        <v>57</v>
      </c>
      <c r="CG63" s="2">
        <v>57</v>
      </c>
      <c r="CH63" s="2">
        <v>80</v>
      </c>
      <c r="CI63" s="2">
        <v>80</v>
      </c>
      <c r="CJ63" s="2">
        <v>108</v>
      </c>
      <c r="CK63" s="2">
        <v>108</v>
      </c>
      <c r="CL63" s="2">
        <v>109</v>
      </c>
      <c r="CM63" s="2">
        <v>120</v>
      </c>
      <c r="CN63" s="2">
        <v>156</v>
      </c>
      <c r="CO63" s="2">
        <v>166</v>
      </c>
      <c r="CP63" s="2">
        <v>167</v>
      </c>
      <c r="CQ63" s="2">
        <v>172</v>
      </c>
      <c r="CR63" s="2">
        <v>176</v>
      </c>
      <c r="CS63" s="2">
        <v>176</v>
      </c>
    </row>
    <row r="64" spans="1:97" x14ac:dyDescent="0.25">
      <c r="A64" t="s">
        <v>87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1</v>
      </c>
      <c r="BF64" s="2">
        <v>1</v>
      </c>
      <c r="BG64" s="2">
        <v>1</v>
      </c>
      <c r="BH64" s="2">
        <v>1</v>
      </c>
      <c r="BI64" s="2">
        <v>1</v>
      </c>
      <c r="BJ64" s="2">
        <v>1</v>
      </c>
      <c r="BK64" s="2">
        <v>2</v>
      </c>
      <c r="BL64" s="2">
        <v>3</v>
      </c>
      <c r="BM64" s="2">
        <v>3</v>
      </c>
      <c r="BN64" s="2">
        <v>3</v>
      </c>
      <c r="BO64" s="2">
        <v>3</v>
      </c>
      <c r="BP64" s="2">
        <v>3</v>
      </c>
      <c r="BQ64" s="2">
        <v>4</v>
      </c>
      <c r="BR64" s="2">
        <v>4</v>
      </c>
      <c r="BS64" s="2">
        <v>4</v>
      </c>
      <c r="BT64" s="2">
        <v>4</v>
      </c>
      <c r="BU64" s="2">
        <v>4</v>
      </c>
      <c r="BV64" s="2">
        <v>4</v>
      </c>
      <c r="BW64" s="2">
        <v>4</v>
      </c>
      <c r="BX64" s="2">
        <v>4</v>
      </c>
      <c r="BY64" s="2">
        <v>4</v>
      </c>
      <c r="BZ64" s="2">
        <v>4</v>
      </c>
      <c r="CA64" s="2">
        <v>4</v>
      </c>
      <c r="CB64" s="2">
        <v>4</v>
      </c>
      <c r="CC64" s="2">
        <v>4</v>
      </c>
      <c r="CD64" s="2">
        <v>9</v>
      </c>
      <c r="CE64" s="2">
        <v>9</v>
      </c>
      <c r="CF64" s="2">
        <v>9</v>
      </c>
      <c r="CG64" s="2">
        <v>9</v>
      </c>
      <c r="CH64" s="2">
        <v>9</v>
      </c>
      <c r="CI64" s="2">
        <v>9</v>
      </c>
      <c r="CJ64" s="2">
        <v>9</v>
      </c>
      <c r="CK64" s="2">
        <v>9</v>
      </c>
      <c r="CL64" s="2">
        <v>10</v>
      </c>
      <c r="CM64" s="2">
        <v>10</v>
      </c>
      <c r="CN64" s="2">
        <v>10</v>
      </c>
      <c r="CO64" s="2">
        <v>10</v>
      </c>
      <c r="CP64" s="2">
        <v>10</v>
      </c>
      <c r="CQ64" s="2">
        <v>10</v>
      </c>
      <c r="CR64" s="2">
        <v>10</v>
      </c>
      <c r="CS64" s="2">
        <v>10</v>
      </c>
    </row>
    <row r="65" spans="1:97" x14ac:dyDescent="0.25">
      <c r="A65" t="s">
        <v>88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1</v>
      </c>
      <c r="AL65" s="2">
        <v>1</v>
      </c>
      <c r="AM65" s="2">
        <v>1</v>
      </c>
      <c r="AN65" s="2">
        <v>1</v>
      </c>
      <c r="AO65" s="2">
        <v>3</v>
      </c>
      <c r="AP65" s="2">
        <v>3</v>
      </c>
      <c r="AQ65" s="2">
        <v>3</v>
      </c>
      <c r="AR65" s="2">
        <v>3</v>
      </c>
      <c r="AS65" s="2">
        <v>4</v>
      </c>
      <c r="AT65" s="2">
        <v>4</v>
      </c>
      <c r="AU65" s="2">
        <v>4</v>
      </c>
      <c r="AV65" s="2">
        <v>13</v>
      </c>
      <c r="AW65" s="2">
        <v>15</v>
      </c>
      <c r="AX65" s="2">
        <v>15</v>
      </c>
      <c r="AY65" s="2">
        <v>24</v>
      </c>
      <c r="AZ65" s="2">
        <v>24</v>
      </c>
      <c r="BA65" s="2">
        <v>25</v>
      </c>
      <c r="BB65" s="2">
        <v>30</v>
      </c>
      <c r="BC65" s="2">
        <v>33</v>
      </c>
      <c r="BD65" s="2">
        <v>33</v>
      </c>
      <c r="BE65" s="2">
        <v>34</v>
      </c>
      <c r="BF65" s="2">
        <v>38</v>
      </c>
      <c r="BG65" s="2">
        <v>40</v>
      </c>
      <c r="BH65" s="2">
        <v>43</v>
      </c>
      <c r="BI65" s="2">
        <v>49</v>
      </c>
      <c r="BJ65" s="2">
        <v>54</v>
      </c>
      <c r="BK65" s="2">
        <v>61</v>
      </c>
      <c r="BL65" s="2">
        <v>70</v>
      </c>
      <c r="BM65" s="2">
        <v>75</v>
      </c>
      <c r="BN65" s="2">
        <v>79</v>
      </c>
      <c r="BO65" s="2">
        <v>83</v>
      </c>
      <c r="BP65" s="2">
        <v>90</v>
      </c>
      <c r="BQ65" s="2">
        <v>91</v>
      </c>
      <c r="BR65" s="2">
        <v>103</v>
      </c>
      <c r="BS65" s="2">
        <v>110</v>
      </c>
      <c r="BT65" s="2">
        <v>117</v>
      </c>
      <c r="BU65" s="2">
        <v>134</v>
      </c>
      <c r="BV65" s="2">
        <v>155</v>
      </c>
      <c r="BW65" s="2">
        <v>162</v>
      </c>
      <c r="BX65" s="2">
        <v>174</v>
      </c>
      <c r="BY65" s="2">
        <v>188</v>
      </c>
      <c r="BZ65" s="2">
        <v>196</v>
      </c>
      <c r="CA65" s="2">
        <v>211</v>
      </c>
      <c r="CB65" s="2">
        <v>218</v>
      </c>
      <c r="CC65" s="2">
        <v>234</v>
      </c>
      <c r="CD65" s="2">
        <v>242</v>
      </c>
      <c r="CE65" s="2">
        <v>257</v>
      </c>
      <c r="CF65" s="2">
        <v>272</v>
      </c>
      <c r="CG65" s="2">
        <v>300</v>
      </c>
      <c r="CH65" s="2">
        <v>306</v>
      </c>
      <c r="CI65" s="2">
        <v>348</v>
      </c>
      <c r="CJ65" s="2">
        <v>370</v>
      </c>
      <c r="CK65" s="2">
        <v>388</v>
      </c>
      <c r="CL65" s="2">
        <v>394</v>
      </c>
      <c r="CM65" s="2">
        <v>402</v>
      </c>
      <c r="CN65" s="2">
        <v>408</v>
      </c>
      <c r="CO65" s="2">
        <v>416</v>
      </c>
      <c r="CP65" s="2">
        <v>425</v>
      </c>
      <c r="CQ65" s="2">
        <v>444</v>
      </c>
      <c r="CR65" s="2">
        <v>456</v>
      </c>
      <c r="CS65" s="2">
        <v>486</v>
      </c>
    </row>
    <row r="66" spans="1:97" x14ac:dyDescent="0.25">
      <c r="A66" t="s">
        <v>89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1</v>
      </c>
      <c r="H66" s="2">
        <v>4</v>
      </c>
      <c r="I66" s="2">
        <v>4</v>
      </c>
      <c r="J66" s="2">
        <v>4</v>
      </c>
      <c r="K66" s="2">
        <v>5</v>
      </c>
      <c r="L66" s="2">
        <v>8</v>
      </c>
      <c r="M66" s="2">
        <v>10</v>
      </c>
      <c r="N66" s="2">
        <v>12</v>
      </c>
      <c r="O66" s="2">
        <v>12</v>
      </c>
      <c r="P66" s="2">
        <v>12</v>
      </c>
      <c r="Q66" s="2">
        <v>12</v>
      </c>
      <c r="R66" s="2">
        <v>13</v>
      </c>
      <c r="S66" s="2">
        <v>13</v>
      </c>
      <c r="T66" s="2">
        <v>14</v>
      </c>
      <c r="U66" s="2">
        <v>14</v>
      </c>
      <c r="V66" s="2">
        <v>16</v>
      </c>
      <c r="W66" s="2">
        <v>16</v>
      </c>
      <c r="X66" s="2">
        <v>16</v>
      </c>
      <c r="Y66" s="2">
        <v>16</v>
      </c>
      <c r="Z66" s="2">
        <v>16</v>
      </c>
      <c r="AA66" s="2">
        <v>16</v>
      </c>
      <c r="AB66" s="2">
        <v>16</v>
      </c>
      <c r="AC66" s="2">
        <v>16</v>
      </c>
      <c r="AD66" s="2">
        <v>16</v>
      </c>
      <c r="AE66" s="2">
        <v>16</v>
      </c>
      <c r="AF66" s="2">
        <v>16</v>
      </c>
      <c r="AG66" s="2">
        <v>16</v>
      </c>
      <c r="AH66" s="2">
        <v>16</v>
      </c>
      <c r="AI66" s="2">
        <v>16</v>
      </c>
      <c r="AJ66" s="2">
        <v>17</v>
      </c>
      <c r="AK66" s="2">
        <v>27</v>
      </c>
      <c r="AL66" s="2">
        <v>46</v>
      </c>
      <c r="AM66" s="2">
        <v>48</v>
      </c>
      <c r="AN66" s="2">
        <v>79</v>
      </c>
      <c r="AO66" s="2">
        <v>130</v>
      </c>
      <c r="AP66" s="2">
        <v>159</v>
      </c>
      <c r="AQ66" s="2">
        <v>196</v>
      </c>
      <c r="AR66" s="2">
        <v>262</v>
      </c>
      <c r="AS66" s="2">
        <v>482</v>
      </c>
      <c r="AT66" s="2">
        <v>670</v>
      </c>
      <c r="AU66" s="2">
        <v>799</v>
      </c>
      <c r="AV66" s="2">
        <v>1040</v>
      </c>
      <c r="AW66" s="2">
        <v>1176</v>
      </c>
      <c r="AX66" s="2">
        <v>1457</v>
      </c>
      <c r="AY66" s="2">
        <v>1908</v>
      </c>
      <c r="AZ66" s="2">
        <v>2078</v>
      </c>
      <c r="BA66" s="2">
        <v>3675</v>
      </c>
      <c r="BB66" s="2">
        <v>4585</v>
      </c>
      <c r="BC66" s="2">
        <v>5795</v>
      </c>
      <c r="BD66" s="2">
        <v>7272</v>
      </c>
      <c r="BE66" s="2">
        <v>9257</v>
      </c>
      <c r="BF66" s="2">
        <v>12327</v>
      </c>
      <c r="BG66" s="2">
        <v>15320</v>
      </c>
      <c r="BH66" s="2">
        <v>19848</v>
      </c>
      <c r="BI66" s="2">
        <v>22213</v>
      </c>
      <c r="BJ66" s="2">
        <v>24873</v>
      </c>
      <c r="BK66" s="2">
        <v>29056</v>
      </c>
      <c r="BL66" s="2">
        <v>32986</v>
      </c>
      <c r="BM66" s="2">
        <v>37323</v>
      </c>
      <c r="BN66" s="2">
        <v>43938</v>
      </c>
      <c r="BO66" s="2">
        <v>50871</v>
      </c>
      <c r="BP66" s="2">
        <v>57695</v>
      </c>
      <c r="BQ66" s="2">
        <v>62095</v>
      </c>
      <c r="BR66" s="2">
        <v>66885</v>
      </c>
      <c r="BS66" s="2">
        <v>71808</v>
      </c>
      <c r="BT66" s="2">
        <v>77872</v>
      </c>
      <c r="BU66" s="2">
        <v>84794</v>
      </c>
      <c r="BV66" s="2">
        <v>91159</v>
      </c>
      <c r="BW66" s="2">
        <v>96092</v>
      </c>
      <c r="BX66" s="2">
        <v>100123</v>
      </c>
      <c r="BY66" s="2">
        <v>103374</v>
      </c>
      <c r="BZ66" s="2">
        <v>107663</v>
      </c>
      <c r="CA66" s="2">
        <v>113296</v>
      </c>
      <c r="CB66" s="2">
        <v>118181</v>
      </c>
      <c r="CC66" s="2">
        <v>122171</v>
      </c>
      <c r="CD66" s="2">
        <v>124908</v>
      </c>
      <c r="CE66" s="2">
        <v>127854</v>
      </c>
      <c r="CF66" s="2">
        <v>130072</v>
      </c>
      <c r="CG66" s="2">
        <v>131359</v>
      </c>
      <c r="CH66" s="2">
        <v>134753</v>
      </c>
      <c r="CI66" s="2">
        <v>137698</v>
      </c>
      <c r="CJ66" s="2">
        <v>141397</v>
      </c>
      <c r="CK66" s="2">
        <v>143342</v>
      </c>
      <c r="CL66" s="2">
        <v>145184</v>
      </c>
      <c r="CM66" s="2">
        <v>147065</v>
      </c>
      <c r="CN66" s="2">
        <v>148291</v>
      </c>
      <c r="CO66" s="2">
        <v>150648</v>
      </c>
      <c r="CP66" s="2">
        <v>153129</v>
      </c>
      <c r="CQ66" s="2">
        <v>154999</v>
      </c>
      <c r="CR66" s="2">
        <v>156513</v>
      </c>
      <c r="CS66" s="2">
        <v>157770</v>
      </c>
    </row>
    <row r="67" spans="1:97" x14ac:dyDescent="0.25">
      <c r="A67" t="s">
        <v>90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3</v>
      </c>
      <c r="BC67" s="2">
        <v>6</v>
      </c>
      <c r="BD67" s="2">
        <v>6</v>
      </c>
      <c r="BE67" s="2">
        <v>7</v>
      </c>
      <c r="BF67" s="2">
        <v>7</v>
      </c>
      <c r="BG67" s="2">
        <v>11</v>
      </c>
      <c r="BH67" s="2">
        <v>16</v>
      </c>
      <c r="BI67" s="2">
        <v>19</v>
      </c>
      <c r="BJ67" s="2">
        <v>23</v>
      </c>
      <c r="BK67" s="2">
        <v>27</v>
      </c>
      <c r="BL67" s="2">
        <v>53</v>
      </c>
      <c r="BM67" s="2">
        <v>93</v>
      </c>
      <c r="BN67" s="2">
        <v>132</v>
      </c>
      <c r="BO67" s="2">
        <v>137</v>
      </c>
      <c r="BP67" s="2">
        <v>141</v>
      </c>
      <c r="BQ67" s="2">
        <v>152</v>
      </c>
      <c r="BR67" s="2">
        <v>152</v>
      </c>
      <c r="BS67" s="2">
        <v>161</v>
      </c>
      <c r="BT67" s="2">
        <v>195</v>
      </c>
      <c r="BU67" s="2">
        <v>204</v>
      </c>
      <c r="BV67" s="2">
        <v>205</v>
      </c>
      <c r="BW67" s="2">
        <v>205</v>
      </c>
      <c r="BX67" s="2">
        <v>214</v>
      </c>
      <c r="BY67" s="2">
        <v>214</v>
      </c>
      <c r="BZ67" s="2">
        <v>287</v>
      </c>
      <c r="CA67" s="2">
        <v>313</v>
      </c>
      <c r="CB67" s="2">
        <v>378</v>
      </c>
      <c r="CC67" s="2">
        <v>378</v>
      </c>
      <c r="CD67" s="2">
        <v>408</v>
      </c>
      <c r="CE67" s="2">
        <v>566</v>
      </c>
      <c r="CF67" s="2">
        <v>566</v>
      </c>
      <c r="CG67" s="2">
        <v>636</v>
      </c>
      <c r="CH67" s="2">
        <v>636</v>
      </c>
      <c r="CI67" s="2">
        <v>641</v>
      </c>
      <c r="CJ67" s="2">
        <v>641</v>
      </c>
      <c r="CK67" s="2">
        <v>834</v>
      </c>
      <c r="CL67" s="2">
        <v>1042</v>
      </c>
      <c r="CM67" s="2">
        <v>1042</v>
      </c>
      <c r="CN67" s="2">
        <v>1042</v>
      </c>
      <c r="CO67" s="2">
        <v>1154</v>
      </c>
      <c r="CP67" s="2">
        <v>1154</v>
      </c>
      <c r="CQ67" s="2">
        <v>1279</v>
      </c>
      <c r="CR67" s="2">
        <v>1279</v>
      </c>
      <c r="CS67" s="2">
        <v>1550</v>
      </c>
    </row>
    <row r="68" spans="1:97" x14ac:dyDescent="0.25">
      <c r="A68" t="s">
        <v>91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1</v>
      </c>
      <c r="AL68" s="2">
        <v>3</v>
      </c>
      <c r="AM68" s="2">
        <v>4</v>
      </c>
      <c r="AN68" s="2">
        <v>4</v>
      </c>
      <c r="AO68" s="2">
        <v>7</v>
      </c>
      <c r="AP68" s="2">
        <v>7</v>
      </c>
      <c r="AQ68" s="2">
        <v>7</v>
      </c>
      <c r="AR68" s="2">
        <v>9</v>
      </c>
      <c r="AS68" s="2">
        <v>31</v>
      </c>
      <c r="AT68" s="2">
        <v>45</v>
      </c>
      <c r="AU68" s="2">
        <v>46</v>
      </c>
      <c r="AV68" s="2">
        <v>73</v>
      </c>
      <c r="AW68" s="2">
        <v>73</v>
      </c>
      <c r="AX68" s="2">
        <v>89</v>
      </c>
      <c r="AY68" s="2">
        <v>99</v>
      </c>
      <c r="AZ68" s="2">
        <v>99</v>
      </c>
      <c r="BA68" s="2">
        <v>190</v>
      </c>
      <c r="BB68" s="2">
        <v>228</v>
      </c>
      <c r="BC68" s="2">
        <v>331</v>
      </c>
      <c r="BD68" s="2">
        <v>331</v>
      </c>
      <c r="BE68" s="2">
        <v>387</v>
      </c>
      <c r="BF68" s="2">
        <v>418</v>
      </c>
      <c r="BG68" s="2">
        <v>418</v>
      </c>
      <c r="BH68" s="2">
        <v>495</v>
      </c>
      <c r="BI68" s="2">
        <v>530</v>
      </c>
      <c r="BJ68" s="2">
        <v>624</v>
      </c>
      <c r="BK68" s="2">
        <v>695</v>
      </c>
      <c r="BL68" s="2">
        <v>743</v>
      </c>
      <c r="BM68" s="2">
        <v>821</v>
      </c>
      <c r="BN68" s="2">
        <v>892</v>
      </c>
      <c r="BO68" s="2">
        <v>966</v>
      </c>
      <c r="BP68" s="2">
        <v>1061</v>
      </c>
      <c r="BQ68" s="2">
        <v>1156</v>
      </c>
      <c r="BR68" s="2">
        <v>1212</v>
      </c>
      <c r="BS68" s="2">
        <v>1314</v>
      </c>
      <c r="BT68" s="2">
        <v>1415</v>
      </c>
      <c r="BU68" s="2">
        <v>1544</v>
      </c>
      <c r="BV68" s="2">
        <v>1613</v>
      </c>
      <c r="BW68" s="2">
        <v>1673</v>
      </c>
      <c r="BX68" s="2">
        <v>1735</v>
      </c>
      <c r="BY68" s="2">
        <v>1755</v>
      </c>
      <c r="BZ68" s="2">
        <v>1832</v>
      </c>
      <c r="CA68" s="2">
        <v>1884</v>
      </c>
      <c r="CB68" s="2">
        <v>1955</v>
      </c>
      <c r="CC68" s="2">
        <v>2011</v>
      </c>
      <c r="CD68" s="2">
        <v>2081</v>
      </c>
      <c r="CE68" s="2">
        <v>2114</v>
      </c>
      <c r="CF68" s="2">
        <v>2145</v>
      </c>
      <c r="CG68" s="2">
        <v>2170</v>
      </c>
      <c r="CH68" s="2">
        <v>2192</v>
      </c>
      <c r="CI68" s="2">
        <v>2207</v>
      </c>
      <c r="CJ68" s="2">
        <v>2224</v>
      </c>
      <c r="CK68" s="2">
        <v>2235</v>
      </c>
      <c r="CL68" s="2">
        <v>2235</v>
      </c>
      <c r="CM68" s="2">
        <v>2245</v>
      </c>
      <c r="CN68" s="2">
        <v>2401</v>
      </c>
      <c r="CO68" s="2">
        <v>2408</v>
      </c>
      <c r="CP68" s="2">
        <v>2463</v>
      </c>
      <c r="CQ68" s="2">
        <v>2490</v>
      </c>
      <c r="CR68" s="2">
        <v>2506</v>
      </c>
      <c r="CS68" s="2">
        <v>2517</v>
      </c>
    </row>
    <row r="69" spans="1:97" x14ac:dyDescent="0.25">
      <c r="A69" t="s">
        <v>92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1</v>
      </c>
      <c r="BK69" s="2">
        <v>1</v>
      </c>
      <c r="BL69" s="2">
        <v>1</v>
      </c>
      <c r="BM69" s="2">
        <v>1</v>
      </c>
      <c r="BN69" s="2">
        <v>7</v>
      </c>
      <c r="BO69" s="2">
        <v>7</v>
      </c>
      <c r="BP69" s="2">
        <v>7</v>
      </c>
      <c r="BQ69" s="2">
        <v>9</v>
      </c>
      <c r="BR69" s="2">
        <v>9</v>
      </c>
      <c r="BS69" s="2">
        <v>9</v>
      </c>
      <c r="BT69" s="2">
        <v>9</v>
      </c>
      <c r="BU69" s="2">
        <v>10</v>
      </c>
      <c r="BV69" s="2">
        <v>12</v>
      </c>
      <c r="BW69" s="2">
        <v>12</v>
      </c>
      <c r="BX69" s="2">
        <v>12</v>
      </c>
      <c r="BY69" s="2">
        <v>12</v>
      </c>
      <c r="BZ69" s="2">
        <v>12</v>
      </c>
      <c r="CA69" s="2">
        <v>12</v>
      </c>
      <c r="CB69" s="2">
        <v>12</v>
      </c>
      <c r="CC69" s="2">
        <v>14</v>
      </c>
      <c r="CD69" s="2">
        <v>14</v>
      </c>
      <c r="CE69" s="2">
        <v>14</v>
      </c>
      <c r="CF69" s="2">
        <v>14</v>
      </c>
      <c r="CG69" s="2">
        <v>14</v>
      </c>
      <c r="CH69" s="2">
        <v>14</v>
      </c>
      <c r="CI69" s="2">
        <v>14</v>
      </c>
      <c r="CJ69" s="2">
        <v>14</v>
      </c>
      <c r="CK69" s="2">
        <v>14</v>
      </c>
      <c r="CL69" s="2">
        <v>14</v>
      </c>
      <c r="CM69" s="2">
        <v>14</v>
      </c>
      <c r="CN69" s="2">
        <v>14</v>
      </c>
      <c r="CO69" s="2">
        <v>15</v>
      </c>
      <c r="CP69" s="2">
        <v>15</v>
      </c>
      <c r="CQ69" s="2">
        <v>15</v>
      </c>
      <c r="CR69" s="2">
        <v>18</v>
      </c>
      <c r="CS69" s="2">
        <v>18</v>
      </c>
    </row>
    <row r="70" spans="1:97" x14ac:dyDescent="0.25">
      <c r="A70" t="s">
        <v>93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1</v>
      </c>
      <c r="BC70" s="2">
        <v>1</v>
      </c>
      <c r="BD70" s="2">
        <v>2</v>
      </c>
      <c r="BE70" s="2">
        <v>6</v>
      </c>
      <c r="BF70" s="2">
        <v>6</v>
      </c>
      <c r="BG70" s="2">
        <v>9</v>
      </c>
      <c r="BH70" s="2">
        <v>12</v>
      </c>
      <c r="BI70" s="2">
        <v>17</v>
      </c>
      <c r="BJ70" s="2">
        <v>19</v>
      </c>
      <c r="BK70" s="2">
        <v>20</v>
      </c>
      <c r="BL70" s="2">
        <v>21</v>
      </c>
      <c r="BM70" s="2">
        <v>24</v>
      </c>
      <c r="BN70" s="2">
        <v>25</v>
      </c>
      <c r="BO70" s="2">
        <v>28</v>
      </c>
      <c r="BP70" s="2">
        <v>34</v>
      </c>
      <c r="BQ70" s="2">
        <v>34</v>
      </c>
      <c r="BR70" s="2">
        <v>36</v>
      </c>
      <c r="BS70" s="2">
        <v>38</v>
      </c>
      <c r="BT70" s="2">
        <v>39</v>
      </c>
      <c r="BU70" s="2">
        <v>47</v>
      </c>
      <c r="BV70" s="2">
        <v>50</v>
      </c>
      <c r="BW70" s="2">
        <v>61</v>
      </c>
      <c r="BX70" s="2">
        <v>61</v>
      </c>
      <c r="BY70" s="2">
        <v>70</v>
      </c>
      <c r="BZ70" s="2">
        <v>77</v>
      </c>
      <c r="CA70" s="2">
        <v>87</v>
      </c>
      <c r="CB70" s="2">
        <v>95</v>
      </c>
      <c r="CC70" s="2">
        <v>126</v>
      </c>
      <c r="CD70" s="2">
        <v>137</v>
      </c>
      <c r="CE70" s="2">
        <v>155</v>
      </c>
      <c r="CF70" s="2">
        <v>156</v>
      </c>
      <c r="CG70" s="2">
        <v>167</v>
      </c>
      <c r="CH70" s="2">
        <v>180</v>
      </c>
      <c r="CI70" s="2">
        <v>196</v>
      </c>
      <c r="CJ70" s="2">
        <v>214</v>
      </c>
      <c r="CK70" s="2">
        <v>235</v>
      </c>
      <c r="CL70" s="2">
        <v>257</v>
      </c>
      <c r="CM70" s="2">
        <v>289</v>
      </c>
      <c r="CN70" s="2">
        <v>294</v>
      </c>
      <c r="CO70" s="2">
        <v>316</v>
      </c>
      <c r="CP70" s="2">
        <v>384</v>
      </c>
      <c r="CQ70" s="2">
        <v>430</v>
      </c>
      <c r="CR70" s="2">
        <v>473</v>
      </c>
      <c r="CS70" s="2">
        <v>500</v>
      </c>
    </row>
    <row r="71" spans="1:97" x14ac:dyDescent="0.25">
      <c r="A71" t="s">
        <v>94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1</v>
      </c>
      <c r="BB71" s="2">
        <v>1</v>
      </c>
      <c r="BC71" s="2">
        <v>1</v>
      </c>
      <c r="BD71" s="2">
        <v>1</v>
      </c>
      <c r="BE71" s="2">
        <v>1</v>
      </c>
      <c r="BF71" s="2">
        <v>1</v>
      </c>
      <c r="BG71" s="2">
        <v>1</v>
      </c>
      <c r="BH71" s="2">
        <v>1</v>
      </c>
      <c r="BI71" s="2">
        <v>2</v>
      </c>
      <c r="BJ71" s="2">
        <v>2</v>
      </c>
      <c r="BK71" s="2">
        <v>4</v>
      </c>
      <c r="BL71" s="2">
        <v>4</v>
      </c>
      <c r="BM71" s="2">
        <v>4</v>
      </c>
      <c r="BN71" s="2">
        <v>4</v>
      </c>
      <c r="BO71" s="2">
        <v>8</v>
      </c>
      <c r="BP71" s="2">
        <v>8</v>
      </c>
      <c r="BQ71" s="2">
        <v>16</v>
      </c>
      <c r="BR71" s="2">
        <v>22</v>
      </c>
      <c r="BS71" s="2">
        <v>22</v>
      </c>
      <c r="BT71" s="2">
        <v>30</v>
      </c>
      <c r="BU71" s="2">
        <v>52</v>
      </c>
      <c r="BV71" s="2">
        <v>73</v>
      </c>
      <c r="BW71" s="2">
        <v>111</v>
      </c>
      <c r="BX71" s="2">
        <v>121</v>
      </c>
      <c r="BY71" s="2">
        <v>128</v>
      </c>
      <c r="BZ71" s="2">
        <v>144</v>
      </c>
      <c r="CA71" s="2">
        <v>164</v>
      </c>
      <c r="CB71" s="2">
        <v>194</v>
      </c>
      <c r="CC71" s="2">
        <v>212</v>
      </c>
      <c r="CD71" s="2">
        <v>250</v>
      </c>
      <c r="CE71" s="2">
        <v>250</v>
      </c>
      <c r="CF71" s="2">
        <v>319</v>
      </c>
      <c r="CG71" s="2">
        <v>363</v>
      </c>
      <c r="CH71" s="2">
        <v>404</v>
      </c>
      <c r="CI71" s="2">
        <v>438</v>
      </c>
      <c r="CJ71" s="2">
        <v>477</v>
      </c>
      <c r="CK71" s="2">
        <v>518</v>
      </c>
      <c r="CL71" s="2">
        <v>579</v>
      </c>
      <c r="CM71" s="2">
        <v>622</v>
      </c>
      <c r="CN71" s="2">
        <v>688</v>
      </c>
      <c r="CO71" s="2">
        <v>761</v>
      </c>
      <c r="CP71" s="2">
        <v>862</v>
      </c>
      <c r="CQ71" s="2">
        <v>954</v>
      </c>
      <c r="CR71" s="2">
        <v>996</v>
      </c>
      <c r="CS71" s="2">
        <v>996</v>
      </c>
    </row>
    <row r="72" spans="1:97" x14ac:dyDescent="0.25">
      <c r="A72" t="s">
        <v>95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2</v>
      </c>
      <c r="BN72" s="2">
        <v>2</v>
      </c>
      <c r="BO72" s="2">
        <v>2</v>
      </c>
      <c r="BP72" s="2">
        <v>2</v>
      </c>
      <c r="BQ72" s="2">
        <v>2</v>
      </c>
      <c r="BR72" s="2">
        <v>8</v>
      </c>
      <c r="BS72" s="2">
        <v>8</v>
      </c>
      <c r="BT72" s="2">
        <v>9</v>
      </c>
      <c r="BU72" s="2">
        <v>9</v>
      </c>
      <c r="BV72" s="2">
        <v>15</v>
      </c>
      <c r="BW72" s="2">
        <v>18</v>
      </c>
      <c r="BX72" s="2">
        <v>18</v>
      </c>
      <c r="BY72" s="2">
        <v>18</v>
      </c>
      <c r="BZ72" s="2">
        <v>33</v>
      </c>
      <c r="CA72" s="2">
        <v>33</v>
      </c>
      <c r="CB72" s="2">
        <v>36</v>
      </c>
      <c r="CC72" s="2">
        <v>36</v>
      </c>
      <c r="CD72" s="2">
        <v>38</v>
      </c>
      <c r="CE72" s="2">
        <v>38</v>
      </c>
      <c r="CF72" s="2">
        <v>38</v>
      </c>
      <c r="CG72" s="2">
        <v>38</v>
      </c>
      <c r="CH72" s="2">
        <v>43</v>
      </c>
      <c r="CI72" s="2">
        <v>43</v>
      </c>
      <c r="CJ72" s="2">
        <v>43</v>
      </c>
      <c r="CK72" s="2">
        <v>46</v>
      </c>
      <c r="CL72" s="2">
        <v>50</v>
      </c>
      <c r="CM72" s="2">
        <v>50</v>
      </c>
      <c r="CN72" s="2">
        <v>50</v>
      </c>
      <c r="CO72" s="2">
        <v>50</v>
      </c>
      <c r="CP72" s="2">
        <v>50</v>
      </c>
      <c r="CQ72" s="2">
        <v>52</v>
      </c>
      <c r="CR72" s="2">
        <v>52</v>
      </c>
      <c r="CS72" s="2">
        <v>53</v>
      </c>
    </row>
    <row r="73" spans="1:97" x14ac:dyDescent="0.25">
      <c r="A73" t="s">
        <v>96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1</v>
      </c>
      <c r="BA73" s="2">
        <v>1</v>
      </c>
      <c r="BB73" s="2">
        <v>1</v>
      </c>
      <c r="BC73" s="2">
        <v>4</v>
      </c>
      <c r="BD73" s="2">
        <v>4</v>
      </c>
      <c r="BE73" s="2">
        <v>7</v>
      </c>
      <c r="BF73" s="2">
        <v>7</v>
      </c>
      <c r="BG73" s="2">
        <v>7</v>
      </c>
      <c r="BH73" s="2">
        <v>7</v>
      </c>
      <c r="BI73" s="2">
        <v>7</v>
      </c>
      <c r="BJ73" s="2">
        <v>19</v>
      </c>
      <c r="BK73" s="2">
        <v>20</v>
      </c>
      <c r="BL73" s="2">
        <v>5</v>
      </c>
      <c r="BM73" s="2">
        <v>5</v>
      </c>
      <c r="BN73" s="2">
        <v>5</v>
      </c>
      <c r="BO73" s="2">
        <v>5</v>
      </c>
      <c r="BP73" s="2">
        <v>8</v>
      </c>
      <c r="BQ73" s="2">
        <v>8</v>
      </c>
      <c r="BR73" s="2">
        <v>8</v>
      </c>
      <c r="BS73" s="2">
        <v>12</v>
      </c>
      <c r="BT73" s="2">
        <v>19</v>
      </c>
      <c r="BU73" s="2">
        <v>19</v>
      </c>
      <c r="BV73" s="2">
        <v>23</v>
      </c>
      <c r="BW73" s="2">
        <v>23</v>
      </c>
      <c r="BX73" s="2">
        <v>24</v>
      </c>
      <c r="BY73" s="2">
        <v>31</v>
      </c>
      <c r="BZ73" s="2">
        <v>33</v>
      </c>
      <c r="CA73" s="2">
        <v>37</v>
      </c>
      <c r="CB73" s="2">
        <v>37</v>
      </c>
      <c r="CC73" s="2">
        <v>37</v>
      </c>
      <c r="CD73" s="2">
        <v>45</v>
      </c>
      <c r="CE73" s="2">
        <v>45</v>
      </c>
      <c r="CF73" s="2">
        <v>45</v>
      </c>
      <c r="CG73" s="2">
        <v>47</v>
      </c>
      <c r="CH73" s="2">
        <v>55</v>
      </c>
      <c r="CI73" s="2">
        <v>55</v>
      </c>
      <c r="CJ73" s="2">
        <v>63</v>
      </c>
      <c r="CK73" s="2">
        <v>63</v>
      </c>
      <c r="CL73" s="2">
        <v>65</v>
      </c>
      <c r="CM73" s="2">
        <v>65</v>
      </c>
      <c r="CN73" s="2">
        <v>66</v>
      </c>
      <c r="CO73" s="2">
        <v>67</v>
      </c>
      <c r="CP73" s="2">
        <v>70</v>
      </c>
      <c r="CQ73" s="2">
        <v>73</v>
      </c>
      <c r="CR73" s="2">
        <v>73</v>
      </c>
      <c r="CS73" s="2">
        <v>74</v>
      </c>
    </row>
    <row r="74" spans="1:97" x14ac:dyDescent="0.25">
      <c r="A74" t="s">
        <v>97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2</v>
      </c>
      <c r="BI74" s="2">
        <v>2</v>
      </c>
      <c r="BJ74" s="2">
        <v>2</v>
      </c>
      <c r="BK74" s="2">
        <v>6</v>
      </c>
      <c r="BL74" s="2">
        <v>7</v>
      </c>
      <c r="BM74" s="2">
        <v>8</v>
      </c>
      <c r="BN74" s="2">
        <v>8</v>
      </c>
      <c r="BO74" s="2">
        <v>8</v>
      </c>
      <c r="BP74" s="2">
        <v>8</v>
      </c>
      <c r="BQ74" s="2">
        <v>15</v>
      </c>
      <c r="BR74" s="2">
        <v>15</v>
      </c>
      <c r="BS74" s="2">
        <v>15</v>
      </c>
      <c r="BT74" s="2">
        <v>16</v>
      </c>
      <c r="BU74" s="2">
        <v>16</v>
      </c>
      <c r="BV74" s="2">
        <v>18</v>
      </c>
      <c r="BW74" s="2">
        <v>20</v>
      </c>
      <c r="BX74" s="2">
        <v>21</v>
      </c>
      <c r="BY74" s="2">
        <v>24</v>
      </c>
      <c r="BZ74" s="2">
        <v>25</v>
      </c>
      <c r="CA74" s="2">
        <v>27</v>
      </c>
      <c r="CB74" s="2">
        <v>30</v>
      </c>
      <c r="CC74" s="2">
        <v>31</v>
      </c>
      <c r="CD74" s="2">
        <v>33</v>
      </c>
      <c r="CE74" s="2">
        <v>33</v>
      </c>
      <c r="CF74" s="2">
        <v>40</v>
      </c>
      <c r="CG74" s="2">
        <v>40</v>
      </c>
      <c r="CH74" s="2">
        <v>41</v>
      </c>
      <c r="CI74" s="2">
        <v>41</v>
      </c>
      <c r="CJ74" s="2">
        <v>43</v>
      </c>
      <c r="CK74" s="2">
        <v>44</v>
      </c>
      <c r="CL74" s="2">
        <v>47</v>
      </c>
      <c r="CM74" s="2">
        <v>57</v>
      </c>
      <c r="CN74" s="2">
        <v>57</v>
      </c>
      <c r="CO74" s="2">
        <v>62</v>
      </c>
      <c r="CP74" s="2">
        <v>72</v>
      </c>
      <c r="CQ74" s="2">
        <v>72</v>
      </c>
      <c r="CR74" s="2">
        <v>72</v>
      </c>
      <c r="CS74" s="2">
        <v>74</v>
      </c>
    </row>
    <row r="75" spans="1:97" x14ac:dyDescent="0.25">
      <c r="A75" t="s">
        <v>98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1</v>
      </c>
      <c r="AU75" s="2">
        <v>1</v>
      </c>
      <c r="AV75" s="2">
        <v>1</v>
      </c>
      <c r="AW75" s="2">
        <v>1</v>
      </c>
      <c r="AX75" s="2">
        <v>1</v>
      </c>
      <c r="AY75" s="2">
        <v>1</v>
      </c>
      <c r="AZ75" s="2">
        <v>1</v>
      </c>
      <c r="BA75" s="2">
        <v>1</v>
      </c>
      <c r="BB75" s="2">
        <v>1</v>
      </c>
      <c r="BC75" s="2">
        <v>1</v>
      </c>
      <c r="BD75" s="2">
        <v>1</v>
      </c>
      <c r="BE75" s="2">
        <v>1</v>
      </c>
      <c r="BF75" s="2">
        <v>1</v>
      </c>
      <c r="BG75" s="2">
        <v>1</v>
      </c>
      <c r="BH75" s="2">
        <v>1</v>
      </c>
      <c r="BI75" s="2">
        <v>1</v>
      </c>
      <c r="BJ75" s="2">
        <v>1</v>
      </c>
      <c r="BK75" s="2">
        <v>1</v>
      </c>
      <c r="BL75" s="2">
        <v>4</v>
      </c>
      <c r="BM75" s="2">
        <v>4</v>
      </c>
      <c r="BN75" s="2">
        <v>4</v>
      </c>
      <c r="BO75" s="2">
        <v>4</v>
      </c>
      <c r="BP75" s="2">
        <v>6</v>
      </c>
      <c r="BQ75" s="2">
        <v>6</v>
      </c>
      <c r="BR75" s="2">
        <v>6</v>
      </c>
      <c r="BS75" s="2">
        <v>6</v>
      </c>
      <c r="BT75" s="2">
        <v>6</v>
      </c>
      <c r="BU75" s="2">
        <v>7</v>
      </c>
      <c r="BV75" s="2">
        <v>7</v>
      </c>
      <c r="BW75" s="2">
        <v>7</v>
      </c>
      <c r="BX75" s="2">
        <v>7</v>
      </c>
      <c r="BY75" s="2">
        <v>7</v>
      </c>
      <c r="BZ75" s="2">
        <v>7</v>
      </c>
      <c r="CA75" s="2">
        <v>8</v>
      </c>
      <c r="CB75" s="2">
        <v>8</v>
      </c>
      <c r="CC75" s="2">
        <v>8</v>
      </c>
      <c r="CD75" s="2">
        <v>8</v>
      </c>
      <c r="CE75" s="2">
        <v>8</v>
      </c>
      <c r="CF75" s="2">
        <v>8</v>
      </c>
      <c r="CG75" s="2">
        <v>8</v>
      </c>
      <c r="CH75" s="2">
        <v>8</v>
      </c>
      <c r="CI75" s="2">
        <v>8</v>
      </c>
      <c r="CJ75" s="2">
        <v>8</v>
      </c>
      <c r="CK75" s="2">
        <v>8</v>
      </c>
      <c r="CL75" s="2">
        <v>8</v>
      </c>
      <c r="CM75" s="2">
        <v>9</v>
      </c>
      <c r="CN75" s="2">
        <v>9</v>
      </c>
      <c r="CO75" s="2">
        <v>9</v>
      </c>
      <c r="CP75" s="2">
        <v>9</v>
      </c>
      <c r="CQ75" s="2">
        <v>9</v>
      </c>
      <c r="CR75" s="2">
        <v>9</v>
      </c>
      <c r="CS75" s="2">
        <v>9</v>
      </c>
    </row>
    <row r="76" spans="1:97" x14ac:dyDescent="0.25">
      <c r="A76" t="s">
        <v>99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2</v>
      </c>
      <c r="AZ76" s="2">
        <v>2</v>
      </c>
      <c r="BA76" s="2">
        <v>2</v>
      </c>
      <c r="BB76" s="2">
        <v>2</v>
      </c>
      <c r="BC76" s="2">
        <v>3</v>
      </c>
      <c r="BD76" s="2">
        <v>6</v>
      </c>
      <c r="BE76" s="2">
        <v>8</v>
      </c>
      <c r="BF76" s="2">
        <v>9</v>
      </c>
      <c r="BG76" s="2">
        <v>12</v>
      </c>
      <c r="BH76" s="2">
        <v>24</v>
      </c>
      <c r="BI76" s="2">
        <v>24</v>
      </c>
      <c r="BJ76" s="2">
        <v>26</v>
      </c>
      <c r="BK76" s="2">
        <v>30</v>
      </c>
      <c r="BL76" s="2">
        <v>30</v>
      </c>
      <c r="BM76" s="2">
        <v>36</v>
      </c>
      <c r="BN76" s="2">
        <v>52</v>
      </c>
      <c r="BO76" s="2">
        <v>68</v>
      </c>
      <c r="BP76" s="2">
        <v>95</v>
      </c>
      <c r="BQ76" s="2">
        <v>110</v>
      </c>
      <c r="BR76" s="2">
        <v>139</v>
      </c>
      <c r="BS76" s="2">
        <v>141</v>
      </c>
      <c r="BT76" s="2">
        <v>172</v>
      </c>
      <c r="BU76" s="2">
        <v>219</v>
      </c>
      <c r="BV76" s="2">
        <v>222</v>
      </c>
      <c r="BW76" s="2">
        <v>264</v>
      </c>
      <c r="BX76" s="2">
        <v>268</v>
      </c>
      <c r="BY76" s="2">
        <v>298</v>
      </c>
      <c r="BZ76" s="2">
        <v>305</v>
      </c>
      <c r="CA76" s="2">
        <v>312</v>
      </c>
      <c r="CB76" s="2">
        <v>343</v>
      </c>
      <c r="CC76" s="2">
        <v>382</v>
      </c>
      <c r="CD76" s="2">
        <v>392</v>
      </c>
      <c r="CE76" s="2">
        <v>393</v>
      </c>
      <c r="CF76" s="2">
        <v>397</v>
      </c>
      <c r="CG76" s="2">
        <v>407</v>
      </c>
      <c r="CH76" s="2">
        <v>419</v>
      </c>
      <c r="CI76" s="2">
        <v>426</v>
      </c>
      <c r="CJ76" s="2">
        <v>442</v>
      </c>
      <c r="CK76" s="2">
        <v>457</v>
      </c>
      <c r="CL76" s="2">
        <v>472</v>
      </c>
      <c r="CM76" s="2">
        <v>477</v>
      </c>
      <c r="CN76" s="2">
        <v>494</v>
      </c>
      <c r="CO76" s="2">
        <v>510</v>
      </c>
      <c r="CP76" s="2">
        <v>519</v>
      </c>
      <c r="CQ76" s="2">
        <v>591</v>
      </c>
      <c r="CR76" s="2">
        <v>627</v>
      </c>
      <c r="CS76" s="2">
        <v>627</v>
      </c>
    </row>
    <row r="77" spans="1:97" x14ac:dyDescent="0.25">
      <c r="A77" t="s">
        <v>100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2</v>
      </c>
      <c r="AS77" s="2">
        <v>2</v>
      </c>
      <c r="AT77" s="2">
        <v>2</v>
      </c>
      <c r="AU77" s="2">
        <v>4</v>
      </c>
      <c r="AV77" s="2">
        <v>7</v>
      </c>
      <c r="AW77" s="2">
        <v>9</v>
      </c>
      <c r="AX77" s="2">
        <v>9</v>
      </c>
      <c r="AY77" s="2">
        <v>13</v>
      </c>
      <c r="AZ77" s="2">
        <v>13</v>
      </c>
      <c r="BA77" s="2">
        <v>19</v>
      </c>
      <c r="BB77" s="2">
        <v>30</v>
      </c>
      <c r="BC77" s="2">
        <v>32</v>
      </c>
      <c r="BD77" s="2">
        <v>39</v>
      </c>
      <c r="BE77" s="2">
        <v>50</v>
      </c>
      <c r="BF77" s="2">
        <v>58</v>
      </c>
      <c r="BG77" s="2">
        <v>73</v>
      </c>
      <c r="BH77" s="2">
        <v>85</v>
      </c>
      <c r="BI77" s="2">
        <v>103</v>
      </c>
      <c r="BJ77" s="2">
        <v>131</v>
      </c>
      <c r="BK77" s="2">
        <v>167</v>
      </c>
      <c r="BL77" s="2">
        <v>187</v>
      </c>
      <c r="BM77" s="2">
        <v>226</v>
      </c>
      <c r="BN77" s="2">
        <v>261</v>
      </c>
      <c r="BO77" s="2">
        <v>300</v>
      </c>
      <c r="BP77" s="2">
        <v>343</v>
      </c>
      <c r="BQ77" s="2">
        <v>408</v>
      </c>
      <c r="BR77" s="2">
        <v>447</v>
      </c>
      <c r="BS77" s="2">
        <v>492</v>
      </c>
      <c r="BT77" s="2">
        <v>525</v>
      </c>
      <c r="BU77" s="2">
        <v>585</v>
      </c>
      <c r="BV77" s="2">
        <v>623</v>
      </c>
      <c r="BW77" s="2">
        <v>678</v>
      </c>
      <c r="BX77" s="2">
        <v>733</v>
      </c>
      <c r="BY77" s="2">
        <v>744</v>
      </c>
      <c r="BZ77" s="2">
        <v>817</v>
      </c>
      <c r="CA77" s="2">
        <v>895</v>
      </c>
      <c r="CB77" s="2">
        <v>980</v>
      </c>
      <c r="CC77" s="2">
        <v>1190</v>
      </c>
      <c r="CD77" s="2">
        <v>1310</v>
      </c>
      <c r="CE77" s="2">
        <v>1410</v>
      </c>
      <c r="CF77" s="2">
        <v>1458</v>
      </c>
      <c r="CG77" s="2">
        <v>1512</v>
      </c>
      <c r="CH77" s="2">
        <v>1579</v>
      </c>
      <c r="CI77" s="2">
        <v>1652</v>
      </c>
      <c r="CJ77" s="2">
        <v>1763</v>
      </c>
      <c r="CK77" s="2">
        <v>1834</v>
      </c>
      <c r="CL77" s="2">
        <v>1916</v>
      </c>
      <c r="CM77" s="2">
        <v>1984</v>
      </c>
      <c r="CN77" s="2">
        <v>2098</v>
      </c>
      <c r="CO77" s="2">
        <v>2168</v>
      </c>
      <c r="CP77" s="2">
        <v>2284</v>
      </c>
      <c r="CQ77" s="2">
        <v>2443</v>
      </c>
      <c r="CR77" s="2">
        <v>2443</v>
      </c>
      <c r="CS77" s="2">
        <v>2500</v>
      </c>
    </row>
    <row r="78" spans="1:97" x14ac:dyDescent="0.25">
      <c r="A78" t="s">
        <v>101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1</v>
      </c>
      <c r="AN78" s="2">
        <v>1</v>
      </c>
      <c r="AO78" s="2">
        <v>3</v>
      </c>
      <c r="AP78" s="2">
        <v>6</v>
      </c>
      <c r="AQ78" s="2">
        <v>11</v>
      </c>
      <c r="AR78" s="2">
        <v>26</v>
      </c>
      <c r="AS78" s="2">
        <v>34</v>
      </c>
      <c r="AT78" s="2">
        <v>43</v>
      </c>
      <c r="AU78" s="2">
        <v>50</v>
      </c>
      <c r="AV78" s="2">
        <v>50</v>
      </c>
      <c r="AW78" s="2">
        <v>58</v>
      </c>
      <c r="AX78" s="2">
        <v>69</v>
      </c>
      <c r="AY78" s="2">
        <v>85</v>
      </c>
      <c r="AZ78" s="2">
        <v>103</v>
      </c>
      <c r="BA78" s="2">
        <v>134</v>
      </c>
      <c r="BB78" s="2">
        <v>156</v>
      </c>
      <c r="BC78" s="2">
        <v>171</v>
      </c>
      <c r="BD78" s="2">
        <v>180</v>
      </c>
      <c r="BE78" s="2">
        <v>220</v>
      </c>
      <c r="BF78" s="2">
        <v>250</v>
      </c>
      <c r="BG78" s="2">
        <v>330</v>
      </c>
      <c r="BH78" s="2">
        <v>409</v>
      </c>
      <c r="BI78" s="2">
        <v>473</v>
      </c>
      <c r="BJ78" s="2">
        <v>568</v>
      </c>
      <c r="BK78" s="2">
        <v>588</v>
      </c>
      <c r="BL78" s="2">
        <v>648</v>
      </c>
      <c r="BM78" s="2">
        <v>737</v>
      </c>
      <c r="BN78" s="2">
        <v>802</v>
      </c>
      <c r="BO78" s="2">
        <v>890</v>
      </c>
      <c r="BP78" s="2">
        <v>963</v>
      </c>
      <c r="BQ78" s="2">
        <v>1020</v>
      </c>
      <c r="BR78" s="2">
        <v>1086</v>
      </c>
      <c r="BS78" s="2">
        <v>1135</v>
      </c>
      <c r="BT78" s="2">
        <v>1220</v>
      </c>
      <c r="BU78" s="2">
        <v>1319</v>
      </c>
      <c r="BV78" s="2">
        <v>1364</v>
      </c>
      <c r="BW78" s="2">
        <v>1417</v>
      </c>
      <c r="BX78" s="2">
        <v>1486</v>
      </c>
      <c r="BY78" s="2">
        <v>1562</v>
      </c>
      <c r="BZ78" s="2">
        <v>1586</v>
      </c>
      <c r="CA78" s="2">
        <v>1616</v>
      </c>
      <c r="CB78" s="2">
        <v>1648</v>
      </c>
      <c r="CC78" s="2">
        <v>1675</v>
      </c>
      <c r="CD78" s="2">
        <v>1689</v>
      </c>
      <c r="CE78" s="2">
        <v>1701</v>
      </c>
      <c r="CF78" s="2">
        <v>1711</v>
      </c>
      <c r="CG78" s="2">
        <v>1720</v>
      </c>
      <c r="CH78" s="2">
        <v>1727</v>
      </c>
      <c r="CI78" s="2">
        <v>1739</v>
      </c>
      <c r="CJ78" s="2">
        <v>1754</v>
      </c>
      <c r="CK78" s="2">
        <v>1760</v>
      </c>
      <c r="CL78" s="2">
        <v>1771</v>
      </c>
      <c r="CM78" s="2">
        <v>1773</v>
      </c>
      <c r="CN78" s="2">
        <v>1778</v>
      </c>
      <c r="CO78" s="2">
        <v>1785</v>
      </c>
      <c r="CP78" s="2">
        <v>1789</v>
      </c>
      <c r="CQ78" s="2">
        <v>1789</v>
      </c>
      <c r="CR78" s="2">
        <v>1790</v>
      </c>
      <c r="CS78" s="2">
        <v>1792</v>
      </c>
    </row>
    <row r="79" spans="1:97" x14ac:dyDescent="0.25">
      <c r="A79" t="s">
        <v>102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1</v>
      </c>
      <c r="K79" s="2">
        <v>1</v>
      </c>
      <c r="L79" s="2">
        <v>1</v>
      </c>
      <c r="M79" s="2">
        <v>2</v>
      </c>
      <c r="N79" s="2">
        <v>3</v>
      </c>
      <c r="O79" s="2">
        <v>3</v>
      </c>
      <c r="P79" s="2">
        <v>3</v>
      </c>
      <c r="Q79" s="2">
        <v>3</v>
      </c>
      <c r="R79" s="2">
        <v>3</v>
      </c>
      <c r="S79" s="2">
        <v>3</v>
      </c>
      <c r="T79" s="2">
        <v>3</v>
      </c>
      <c r="U79" s="2">
        <v>3</v>
      </c>
      <c r="V79" s="2">
        <v>3</v>
      </c>
      <c r="W79" s="2">
        <v>3</v>
      </c>
      <c r="X79" s="2">
        <v>3</v>
      </c>
      <c r="Y79" s="2">
        <v>3</v>
      </c>
      <c r="Z79" s="2">
        <v>3</v>
      </c>
      <c r="AA79" s="2">
        <v>3</v>
      </c>
      <c r="AB79" s="2">
        <v>3</v>
      </c>
      <c r="AC79" s="2">
        <v>3</v>
      </c>
      <c r="AD79" s="2">
        <v>3</v>
      </c>
      <c r="AE79" s="2">
        <v>3</v>
      </c>
      <c r="AF79" s="2">
        <v>3</v>
      </c>
      <c r="AG79" s="2">
        <v>3</v>
      </c>
      <c r="AH79" s="2">
        <v>3</v>
      </c>
      <c r="AI79" s="2">
        <v>3</v>
      </c>
      <c r="AJ79" s="2">
        <v>3</v>
      </c>
      <c r="AK79" s="2">
        <v>3</v>
      </c>
      <c r="AL79" s="2">
        <v>3</v>
      </c>
      <c r="AM79" s="2">
        <v>3</v>
      </c>
      <c r="AN79" s="2">
        <v>3</v>
      </c>
      <c r="AO79" s="2">
        <v>3</v>
      </c>
      <c r="AP79" s="2">
        <v>5</v>
      </c>
      <c r="AQ79" s="2">
        <v>5</v>
      </c>
      <c r="AR79" s="2">
        <v>28</v>
      </c>
      <c r="AS79" s="2">
        <v>30</v>
      </c>
      <c r="AT79" s="2">
        <v>31</v>
      </c>
      <c r="AU79" s="2">
        <v>34</v>
      </c>
      <c r="AV79" s="2">
        <v>39</v>
      </c>
      <c r="AW79" s="2">
        <v>43</v>
      </c>
      <c r="AX79" s="2">
        <v>56</v>
      </c>
      <c r="AY79" s="2">
        <v>62</v>
      </c>
      <c r="AZ79" s="2">
        <v>73</v>
      </c>
      <c r="BA79" s="2">
        <v>82</v>
      </c>
      <c r="BB79" s="2">
        <v>102</v>
      </c>
      <c r="BC79" s="2">
        <v>113</v>
      </c>
      <c r="BD79" s="2">
        <v>119</v>
      </c>
      <c r="BE79" s="2">
        <v>142</v>
      </c>
      <c r="BF79" s="2">
        <v>156</v>
      </c>
      <c r="BG79" s="2">
        <v>194</v>
      </c>
      <c r="BH79" s="2">
        <v>244</v>
      </c>
      <c r="BI79" s="2">
        <v>330</v>
      </c>
      <c r="BJ79" s="2">
        <v>396</v>
      </c>
      <c r="BK79" s="2">
        <v>499</v>
      </c>
      <c r="BL79" s="2">
        <v>536</v>
      </c>
      <c r="BM79" s="2">
        <v>657</v>
      </c>
      <c r="BN79" s="2">
        <v>727</v>
      </c>
      <c r="BO79" s="2">
        <v>887</v>
      </c>
      <c r="BP79" s="2">
        <v>987</v>
      </c>
      <c r="BQ79" s="2">
        <v>1024</v>
      </c>
      <c r="BR79" s="2">
        <v>1251</v>
      </c>
      <c r="BS79" s="2">
        <v>1397</v>
      </c>
      <c r="BT79" s="2">
        <v>1998</v>
      </c>
      <c r="BU79" s="2">
        <v>2543</v>
      </c>
      <c r="BV79" s="2">
        <v>2567</v>
      </c>
      <c r="BW79" s="2">
        <v>3082</v>
      </c>
      <c r="BX79" s="2">
        <v>3588</v>
      </c>
      <c r="BY79" s="2">
        <v>4778</v>
      </c>
      <c r="BZ79" s="2">
        <v>5311</v>
      </c>
      <c r="CA79" s="2">
        <v>5916</v>
      </c>
      <c r="CB79" s="2">
        <v>6725</v>
      </c>
      <c r="CC79" s="2">
        <v>7598</v>
      </c>
      <c r="CD79" s="2">
        <v>8446</v>
      </c>
      <c r="CE79" s="2">
        <v>9205</v>
      </c>
      <c r="CF79" s="2">
        <v>10453</v>
      </c>
      <c r="CG79" s="2">
        <v>11487</v>
      </c>
      <c r="CH79" s="2">
        <v>12322</v>
      </c>
      <c r="CI79" s="2">
        <v>13430</v>
      </c>
      <c r="CJ79" s="2">
        <v>14352</v>
      </c>
      <c r="CK79" s="2">
        <v>15722</v>
      </c>
      <c r="CL79" s="2">
        <v>17615</v>
      </c>
      <c r="CM79" s="2">
        <v>18539</v>
      </c>
      <c r="CN79" s="2">
        <v>20080</v>
      </c>
      <c r="CO79" s="2">
        <v>21370</v>
      </c>
      <c r="CP79" s="2">
        <v>23077</v>
      </c>
      <c r="CQ79" s="2">
        <v>24530</v>
      </c>
      <c r="CR79" s="2">
        <v>26283</v>
      </c>
      <c r="CS79" s="2">
        <v>27890</v>
      </c>
    </row>
    <row r="80" spans="1:97" x14ac:dyDescent="0.25">
      <c r="A80" t="s">
        <v>103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2</v>
      </c>
      <c r="AQ80" s="2">
        <v>2</v>
      </c>
      <c r="AR80" s="2">
        <v>2</v>
      </c>
      <c r="AS80" s="2">
        <v>2</v>
      </c>
      <c r="AT80" s="2">
        <v>4</v>
      </c>
      <c r="AU80" s="2">
        <v>4</v>
      </c>
      <c r="AV80" s="2">
        <v>6</v>
      </c>
      <c r="AW80" s="2">
        <v>19</v>
      </c>
      <c r="AX80" s="2">
        <v>27</v>
      </c>
      <c r="AY80" s="2">
        <v>34</v>
      </c>
      <c r="AZ80" s="2">
        <v>34</v>
      </c>
      <c r="BA80" s="2">
        <v>69</v>
      </c>
      <c r="BB80" s="2">
        <v>96</v>
      </c>
      <c r="BC80" s="2">
        <v>117</v>
      </c>
      <c r="BD80" s="2">
        <v>134</v>
      </c>
      <c r="BE80" s="2">
        <v>172</v>
      </c>
      <c r="BF80" s="2">
        <v>227</v>
      </c>
      <c r="BG80" s="2">
        <v>311</v>
      </c>
      <c r="BH80" s="2">
        <v>369</v>
      </c>
      <c r="BI80" s="2">
        <v>450</v>
      </c>
      <c r="BJ80" s="2">
        <v>514</v>
      </c>
      <c r="BK80" s="2">
        <v>579</v>
      </c>
      <c r="BL80" s="2">
        <v>686</v>
      </c>
      <c r="BM80" s="2">
        <v>790</v>
      </c>
      <c r="BN80" s="2">
        <v>893</v>
      </c>
      <c r="BO80" s="2">
        <v>1046</v>
      </c>
      <c r="BP80" s="2">
        <v>1155</v>
      </c>
      <c r="BQ80" s="2">
        <v>1285</v>
      </c>
      <c r="BR80" s="2">
        <v>1414</v>
      </c>
      <c r="BS80" s="2">
        <v>1528</v>
      </c>
      <c r="BT80" s="2">
        <v>1677</v>
      </c>
      <c r="BU80" s="2">
        <v>1790</v>
      </c>
      <c r="BV80" s="2">
        <v>1986</v>
      </c>
      <c r="BW80" s="2">
        <v>2092</v>
      </c>
      <c r="BX80" s="2">
        <v>2273</v>
      </c>
      <c r="BY80" s="2">
        <v>2491</v>
      </c>
      <c r="BZ80" s="2">
        <v>2738</v>
      </c>
      <c r="CA80" s="2">
        <v>2956</v>
      </c>
      <c r="CB80" s="2">
        <v>3293</v>
      </c>
      <c r="CC80" s="2">
        <v>3512</v>
      </c>
      <c r="CD80" s="2">
        <v>3842</v>
      </c>
      <c r="CE80" s="2">
        <v>4241</v>
      </c>
      <c r="CF80" s="2">
        <v>4557</v>
      </c>
      <c r="CG80" s="2">
        <v>4839</v>
      </c>
      <c r="CH80" s="2">
        <v>5136</v>
      </c>
      <c r="CI80" s="2">
        <v>5516</v>
      </c>
      <c r="CJ80" s="2">
        <v>5923</v>
      </c>
      <c r="CK80" s="2">
        <v>6248</v>
      </c>
      <c r="CL80" s="2">
        <v>6575</v>
      </c>
      <c r="CM80" s="2">
        <v>6760</v>
      </c>
      <c r="CN80" s="2">
        <v>7135</v>
      </c>
      <c r="CO80" s="2">
        <v>7418</v>
      </c>
      <c r="CP80" s="2">
        <v>7775</v>
      </c>
      <c r="CQ80" s="2">
        <v>8211</v>
      </c>
      <c r="CR80" s="2">
        <v>8607</v>
      </c>
      <c r="CS80" s="2">
        <v>8882</v>
      </c>
    </row>
    <row r="81" spans="1:133" x14ac:dyDescent="0.25">
      <c r="A81" t="s">
        <v>104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2</v>
      </c>
      <c r="AE81" s="2">
        <v>5</v>
      </c>
      <c r="AF81" s="2">
        <v>18</v>
      </c>
      <c r="AG81" s="2">
        <v>28</v>
      </c>
      <c r="AH81" s="2">
        <v>43</v>
      </c>
      <c r="AI81" s="2">
        <v>61</v>
      </c>
      <c r="AJ81" s="2">
        <v>95</v>
      </c>
      <c r="AK81" s="2">
        <v>139</v>
      </c>
      <c r="AL81" s="2">
        <v>245</v>
      </c>
      <c r="AM81" s="2">
        <v>388</v>
      </c>
      <c r="AN81" s="2">
        <v>593</v>
      </c>
      <c r="AO81" s="2">
        <v>978</v>
      </c>
      <c r="AP81" s="2">
        <v>1501</v>
      </c>
      <c r="AQ81" s="2">
        <v>2336</v>
      </c>
      <c r="AR81" s="2">
        <v>2922</v>
      </c>
      <c r="AS81" s="2">
        <v>3513</v>
      </c>
      <c r="AT81" s="2">
        <v>4747</v>
      </c>
      <c r="AU81" s="2">
        <v>5823</v>
      </c>
      <c r="AV81" s="2">
        <v>6566</v>
      </c>
      <c r="AW81" s="2">
        <v>7161</v>
      </c>
      <c r="AX81" s="2">
        <v>8042</v>
      </c>
      <c r="AY81" s="2">
        <v>9000</v>
      </c>
      <c r="AZ81" s="2">
        <v>10075</v>
      </c>
      <c r="BA81" s="2">
        <v>11364</v>
      </c>
      <c r="BB81" s="2">
        <v>12729</v>
      </c>
      <c r="BC81" s="2">
        <v>13938</v>
      </c>
      <c r="BD81" s="2">
        <v>14991</v>
      </c>
      <c r="BE81" s="2">
        <v>16169</v>
      </c>
      <c r="BF81" s="2">
        <v>17361</v>
      </c>
      <c r="BG81" s="2">
        <v>18407</v>
      </c>
      <c r="BH81" s="2">
        <v>19644</v>
      </c>
      <c r="BI81" s="2">
        <v>20610</v>
      </c>
      <c r="BJ81" s="2">
        <v>21638</v>
      </c>
      <c r="BK81" s="2">
        <v>23049</v>
      </c>
      <c r="BL81" s="2">
        <v>24811</v>
      </c>
      <c r="BM81" s="2">
        <v>27017</v>
      </c>
      <c r="BN81" s="2">
        <v>29406</v>
      </c>
      <c r="BO81" s="2">
        <v>32332</v>
      </c>
      <c r="BP81" s="2">
        <v>35408</v>
      </c>
      <c r="BQ81" s="2">
        <v>38309</v>
      </c>
      <c r="BR81" s="2">
        <v>41495</v>
      </c>
      <c r="BS81" s="2">
        <v>44605</v>
      </c>
      <c r="BT81" s="2">
        <v>47593</v>
      </c>
      <c r="BU81" s="2">
        <v>50468</v>
      </c>
      <c r="BV81" s="2">
        <v>53183</v>
      </c>
      <c r="BW81" s="2">
        <v>55743</v>
      </c>
      <c r="BX81" s="2">
        <v>58226</v>
      </c>
      <c r="BY81" s="2">
        <v>60500</v>
      </c>
      <c r="BZ81" s="2">
        <v>62589</v>
      </c>
      <c r="CA81" s="2">
        <v>64586</v>
      </c>
      <c r="CB81" s="2">
        <v>66220</v>
      </c>
      <c r="CC81" s="2">
        <v>68192</v>
      </c>
      <c r="CD81" s="2">
        <v>70029</v>
      </c>
      <c r="CE81" s="2">
        <v>71686</v>
      </c>
      <c r="CF81" s="2">
        <v>73303</v>
      </c>
      <c r="CG81" s="2">
        <v>74877</v>
      </c>
      <c r="CH81" s="2">
        <v>76389</v>
      </c>
      <c r="CI81" s="2">
        <v>77995</v>
      </c>
      <c r="CJ81" s="2">
        <v>79494</v>
      </c>
      <c r="CK81" s="2">
        <v>80868</v>
      </c>
      <c r="CL81" s="2">
        <v>82211</v>
      </c>
      <c r="CM81" s="2">
        <v>83505</v>
      </c>
      <c r="CN81" s="2">
        <v>84802</v>
      </c>
      <c r="CO81" s="2">
        <v>85996</v>
      </c>
      <c r="CP81" s="2">
        <v>87026</v>
      </c>
      <c r="CQ81" s="2">
        <v>88194</v>
      </c>
      <c r="CR81" s="2">
        <v>89328</v>
      </c>
      <c r="CS81" s="2">
        <v>90481</v>
      </c>
    </row>
    <row r="82" spans="1:133" x14ac:dyDescent="0.25">
      <c r="A82" t="s">
        <v>105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1</v>
      </c>
      <c r="AJ82" s="2">
        <v>1</v>
      </c>
      <c r="AK82" s="2">
        <v>5</v>
      </c>
      <c r="AL82" s="2">
        <v>7</v>
      </c>
      <c r="AM82" s="2">
        <v>7</v>
      </c>
      <c r="AN82" s="2">
        <v>13</v>
      </c>
      <c r="AO82" s="2">
        <v>19</v>
      </c>
      <c r="AP82" s="2">
        <v>26</v>
      </c>
      <c r="AQ82" s="2">
        <v>32</v>
      </c>
      <c r="AR82" s="2">
        <v>35</v>
      </c>
      <c r="AS82" s="2">
        <v>35</v>
      </c>
      <c r="AT82" s="2">
        <v>40</v>
      </c>
      <c r="AU82" s="2">
        <v>54</v>
      </c>
      <c r="AV82" s="2">
        <v>60</v>
      </c>
      <c r="AW82" s="2">
        <v>60</v>
      </c>
      <c r="AX82" s="2">
        <v>71</v>
      </c>
      <c r="AY82" s="2">
        <v>71</v>
      </c>
      <c r="AZ82" s="2">
        <v>71</v>
      </c>
      <c r="BA82" s="2">
        <v>101</v>
      </c>
      <c r="BB82" s="2">
        <v>110</v>
      </c>
      <c r="BC82" s="2">
        <v>116</v>
      </c>
      <c r="BD82" s="2">
        <v>124</v>
      </c>
      <c r="BE82" s="2">
        <v>154</v>
      </c>
      <c r="BF82" s="2">
        <v>164</v>
      </c>
      <c r="BG82" s="2">
        <v>192</v>
      </c>
      <c r="BH82" s="2">
        <v>208</v>
      </c>
      <c r="BI82" s="2">
        <v>214</v>
      </c>
      <c r="BJ82" s="2">
        <v>233</v>
      </c>
      <c r="BK82" s="2">
        <v>266</v>
      </c>
      <c r="BL82" s="2">
        <v>316</v>
      </c>
      <c r="BM82" s="2">
        <v>346</v>
      </c>
      <c r="BN82" s="2">
        <v>382</v>
      </c>
      <c r="BO82" s="2">
        <v>458</v>
      </c>
      <c r="BP82" s="2">
        <v>506</v>
      </c>
      <c r="BQ82" s="2">
        <v>547</v>
      </c>
      <c r="BR82" s="2">
        <v>630</v>
      </c>
      <c r="BS82" s="2">
        <v>694</v>
      </c>
      <c r="BT82" s="2">
        <v>728</v>
      </c>
      <c r="BU82" s="2">
        <v>772</v>
      </c>
      <c r="BV82" s="2">
        <v>820</v>
      </c>
      <c r="BW82" s="2">
        <v>878</v>
      </c>
      <c r="BX82" s="2">
        <v>961</v>
      </c>
      <c r="BY82" s="2">
        <v>1031</v>
      </c>
      <c r="BZ82" s="2">
        <v>1122</v>
      </c>
      <c r="CA82" s="2">
        <v>1202</v>
      </c>
      <c r="CB82" s="2">
        <v>1232</v>
      </c>
      <c r="CC82" s="2">
        <v>1279</v>
      </c>
      <c r="CD82" s="2">
        <v>1318</v>
      </c>
      <c r="CE82" s="2">
        <v>1352</v>
      </c>
      <c r="CF82" s="2">
        <v>1378</v>
      </c>
      <c r="CG82" s="2">
        <v>1400</v>
      </c>
      <c r="CH82" s="2">
        <v>1415</v>
      </c>
      <c r="CI82" s="2">
        <v>1434</v>
      </c>
      <c r="CJ82" s="2">
        <v>1482</v>
      </c>
      <c r="CK82" s="2">
        <v>1513</v>
      </c>
      <c r="CL82" s="2">
        <v>1539</v>
      </c>
      <c r="CM82" s="2">
        <v>1574</v>
      </c>
      <c r="CN82" s="2">
        <v>1602</v>
      </c>
      <c r="CO82" s="2">
        <v>1631</v>
      </c>
      <c r="CP82" s="2">
        <v>1677</v>
      </c>
      <c r="CQ82" s="2">
        <v>1708</v>
      </c>
      <c r="CR82" s="2">
        <v>1763</v>
      </c>
      <c r="CS82" s="2">
        <v>1820</v>
      </c>
    </row>
    <row r="83" spans="1:133" x14ac:dyDescent="0.25">
      <c r="A83" t="s">
        <v>106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1</v>
      </c>
      <c r="AO83" s="2">
        <v>1</v>
      </c>
      <c r="AP83" s="2">
        <v>1</v>
      </c>
      <c r="AQ83" s="2">
        <v>2</v>
      </c>
      <c r="AR83" s="2">
        <v>6</v>
      </c>
      <c r="AS83" s="2">
        <v>6</v>
      </c>
      <c r="AT83" s="2">
        <v>18</v>
      </c>
      <c r="AU83" s="2">
        <v>18</v>
      </c>
      <c r="AV83" s="2">
        <v>19</v>
      </c>
      <c r="AW83" s="2">
        <v>21</v>
      </c>
      <c r="AX83" s="2">
        <v>34</v>
      </c>
      <c r="AY83" s="2">
        <v>43</v>
      </c>
      <c r="AZ83" s="2">
        <v>43</v>
      </c>
      <c r="BA83" s="2">
        <v>90</v>
      </c>
      <c r="BB83" s="2">
        <v>129</v>
      </c>
      <c r="BC83" s="2">
        <v>129</v>
      </c>
      <c r="BD83" s="2">
        <v>169</v>
      </c>
      <c r="BE83" s="2">
        <v>223</v>
      </c>
      <c r="BF83" s="2">
        <v>292</v>
      </c>
      <c r="BG83" s="2">
        <v>557</v>
      </c>
      <c r="BH83" s="2">
        <v>683</v>
      </c>
      <c r="BI83" s="2">
        <v>785</v>
      </c>
      <c r="BJ83" s="2">
        <v>906</v>
      </c>
      <c r="BK83" s="2">
        <v>1125</v>
      </c>
      <c r="BL83" s="2">
        <v>1329</v>
      </c>
      <c r="BM83" s="2">
        <v>1564</v>
      </c>
      <c r="BN83" s="2">
        <v>1819</v>
      </c>
      <c r="BO83" s="2">
        <v>2121</v>
      </c>
      <c r="BP83" s="2">
        <v>2415</v>
      </c>
      <c r="BQ83" s="2">
        <v>2615</v>
      </c>
      <c r="BR83" s="2">
        <v>2910</v>
      </c>
      <c r="BS83" s="2">
        <v>3235</v>
      </c>
      <c r="BT83" s="2">
        <v>3447</v>
      </c>
      <c r="BU83" s="2">
        <v>3849</v>
      </c>
      <c r="BV83" s="2">
        <v>4273</v>
      </c>
      <c r="BW83" s="2">
        <v>4604</v>
      </c>
      <c r="BX83" s="2">
        <v>4994</v>
      </c>
      <c r="BY83" s="2">
        <v>5364</v>
      </c>
      <c r="BZ83" s="2">
        <v>5709</v>
      </c>
      <c r="CA83" s="2">
        <v>6074</v>
      </c>
      <c r="CB83" s="2">
        <v>6574</v>
      </c>
      <c r="CC83" s="2">
        <v>8089</v>
      </c>
      <c r="CD83" s="2">
        <v>8928</v>
      </c>
      <c r="CE83" s="2">
        <v>9655</v>
      </c>
      <c r="CF83" s="2">
        <v>10647</v>
      </c>
      <c r="CG83" s="2">
        <v>11479</v>
      </c>
      <c r="CH83" s="2">
        <v>12547</v>
      </c>
      <c r="CI83" s="2">
        <v>13271</v>
      </c>
      <c r="CJ83" s="2">
        <v>13980</v>
      </c>
      <c r="CK83" s="2">
        <v>14758</v>
      </c>
      <c r="CL83" s="2">
        <v>15251</v>
      </c>
      <c r="CM83" s="2">
        <v>15652</v>
      </c>
      <c r="CN83" s="2">
        <v>16040</v>
      </c>
      <c r="CO83" s="2">
        <v>16671</v>
      </c>
      <c r="CP83" s="2">
        <v>17607</v>
      </c>
      <c r="CQ83" s="2">
        <v>18184</v>
      </c>
      <c r="CR83" s="2">
        <v>18561</v>
      </c>
      <c r="CS83" s="2">
        <v>19262</v>
      </c>
    </row>
    <row r="84" spans="1:133" x14ac:dyDescent="0.25">
      <c r="A84" t="s">
        <v>107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1</v>
      </c>
      <c r="AG84" s="2">
        <v>1</v>
      </c>
      <c r="AH84" s="2">
        <v>1</v>
      </c>
      <c r="AI84" s="2">
        <v>1</v>
      </c>
      <c r="AJ84" s="2">
        <v>1</v>
      </c>
      <c r="AK84" s="2">
        <v>2</v>
      </c>
      <c r="AL84" s="2">
        <v>3</v>
      </c>
      <c r="AM84" s="2">
        <v>4</v>
      </c>
      <c r="AN84" s="2">
        <v>7</v>
      </c>
      <c r="AO84" s="2">
        <v>10</v>
      </c>
      <c r="AP84" s="2">
        <v>10</v>
      </c>
      <c r="AQ84" s="2">
        <v>12</v>
      </c>
      <c r="AR84" s="2">
        <v>15</v>
      </c>
      <c r="AS84" s="2">
        <v>20</v>
      </c>
      <c r="AT84" s="2">
        <v>37</v>
      </c>
      <c r="AU84" s="2">
        <v>43</v>
      </c>
      <c r="AV84" s="2">
        <v>61</v>
      </c>
      <c r="AW84" s="2">
        <v>61</v>
      </c>
      <c r="AX84" s="2">
        <v>75</v>
      </c>
      <c r="AY84" s="2">
        <v>79</v>
      </c>
      <c r="AZ84" s="2">
        <v>100</v>
      </c>
      <c r="BA84" s="2">
        <v>126</v>
      </c>
      <c r="BB84" s="2">
        <v>155</v>
      </c>
      <c r="BC84" s="2">
        <v>213</v>
      </c>
      <c r="BD84" s="2">
        <v>218</v>
      </c>
      <c r="BE84" s="2">
        <v>250</v>
      </c>
      <c r="BF84" s="2">
        <v>304</v>
      </c>
      <c r="BG84" s="2">
        <v>427</v>
      </c>
      <c r="BH84" s="2">
        <v>529</v>
      </c>
      <c r="BI84" s="2">
        <v>712</v>
      </c>
      <c r="BJ84" s="2">
        <v>883</v>
      </c>
      <c r="BK84" s="2">
        <v>1071</v>
      </c>
      <c r="BL84" s="2">
        <v>1238</v>
      </c>
      <c r="BM84" s="2">
        <v>2369</v>
      </c>
      <c r="BN84" s="2">
        <v>2693</v>
      </c>
      <c r="BO84" s="2">
        <v>3035</v>
      </c>
      <c r="BP84" s="2">
        <v>3619</v>
      </c>
      <c r="BQ84" s="2">
        <v>4247</v>
      </c>
      <c r="BR84" s="2">
        <v>4695</v>
      </c>
      <c r="BS84" s="2">
        <v>5358</v>
      </c>
      <c r="BT84" s="2">
        <v>6092</v>
      </c>
      <c r="BU84" s="2">
        <v>6857</v>
      </c>
      <c r="BV84" s="2">
        <v>7428</v>
      </c>
      <c r="BW84" s="2">
        <v>7851</v>
      </c>
      <c r="BX84" s="2">
        <v>8430</v>
      </c>
      <c r="BY84" s="2">
        <v>8904</v>
      </c>
      <c r="BZ84" s="2">
        <v>9248</v>
      </c>
      <c r="CA84" s="2">
        <v>9404</v>
      </c>
      <c r="CB84" s="2">
        <v>9968</v>
      </c>
      <c r="CC84" s="2">
        <v>10408</v>
      </c>
      <c r="CD84" s="2">
        <v>10743</v>
      </c>
      <c r="CE84" s="2">
        <v>11145</v>
      </c>
      <c r="CF84" s="2">
        <v>11586</v>
      </c>
      <c r="CG84" s="2">
        <v>12046</v>
      </c>
      <c r="CH84" s="2">
        <v>12501</v>
      </c>
      <c r="CI84" s="2">
        <v>12758</v>
      </c>
      <c r="CJ84" s="2">
        <v>12982</v>
      </c>
      <c r="CK84" s="2">
        <v>13265</v>
      </c>
      <c r="CL84" s="2">
        <v>13491</v>
      </c>
      <c r="CM84" s="2">
        <v>13713</v>
      </c>
      <c r="CN84" s="2">
        <v>13942</v>
      </c>
      <c r="CO84" s="2">
        <v>14498</v>
      </c>
      <c r="CP84" s="2">
        <v>14803</v>
      </c>
      <c r="CQ84" s="2">
        <v>15058</v>
      </c>
      <c r="CR84" s="2">
        <v>15298</v>
      </c>
      <c r="CS84" s="2">
        <v>15443</v>
      </c>
    </row>
    <row r="85" spans="1:133" x14ac:dyDescent="0.25">
      <c r="A85" t="s">
        <v>108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2</v>
      </c>
      <c r="L85" s="2">
        <v>2</v>
      </c>
      <c r="M85" s="2">
        <v>2</v>
      </c>
      <c r="N85" s="2">
        <v>2</v>
      </c>
      <c r="O85" s="2">
        <v>2</v>
      </c>
      <c r="P85" s="2">
        <v>2</v>
      </c>
      <c r="Q85" s="2">
        <v>2</v>
      </c>
      <c r="R85" s="2">
        <v>3</v>
      </c>
      <c r="S85" s="2">
        <v>3</v>
      </c>
      <c r="T85" s="2">
        <v>3</v>
      </c>
      <c r="U85" s="2">
        <v>3</v>
      </c>
      <c r="V85" s="2">
        <v>3</v>
      </c>
      <c r="W85" s="2">
        <v>3</v>
      </c>
      <c r="X85" s="2">
        <v>3</v>
      </c>
      <c r="Y85" s="2">
        <v>3</v>
      </c>
      <c r="Z85" s="2">
        <v>3</v>
      </c>
      <c r="AA85" s="2">
        <v>3</v>
      </c>
      <c r="AB85" s="2">
        <v>3</v>
      </c>
      <c r="AC85" s="2">
        <v>3</v>
      </c>
      <c r="AD85" s="2">
        <v>3</v>
      </c>
      <c r="AE85" s="2">
        <v>3</v>
      </c>
      <c r="AF85" s="2">
        <v>20</v>
      </c>
      <c r="AG85" s="2">
        <v>62</v>
      </c>
      <c r="AH85" s="2">
        <v>155</v>
      </c>
      <c r="AI85" s="2">
        <v>229</v>
      </c>
      <c r="AJ85" s="2">
        <v>322</v>
      </c>
      <c r="AK85" s="2">
        <v>453</v>
      </c>
      <c r="AL85" s="2">
        <v>655</v>
      </c>
      <c r="AM85" s="2">
        <v>888</v>
      </c>
      <c r="AN85" s="2">
        <v>1128</v>
      </c>
      <c r="AO85" s="2">
        <v>1694</v>
      </c>
      <c r="AP85" s="2">
        <v>2036</v>
      </c>
      <c r="AQ85" s="2">
        <v>2502</v>
      </c>
      <c r="AR85" s="2">
        <v>3089</v>
      </c>
      <c r="AS85" s="2">
        <v>3858</v>
      </c>
      <c r="AT85" s="2">
        <v>4636</v>
      </c>
      <c r="AU85" s="2">
        <v>5883</v>
      </c>
      <c r="AV85" s="2">
        <v>7375</v>
      </c>
      <c r="AW85" s="2">
        <v>9172</v>
      </c>
      <c r="AX85" s="2">
        <v>10149</v>
      </c>
      <c r="AY85" s="2">
        <v>12462</v>
      </c>
      <c r="AZ85" s="2">
        <v>12462</v>
      </c>
      <c r="BA85" s="2">
        <v>17660</v>
      </c>
      <c r="BB85" s="2">
        <v>21157</v>
      </c>
      <c r="BC85" s="2">
        <v>24747</v>
      </c>
      <c r="BD85" s="2">
        <v>27980</v>
      </c>
      <c r="BE85" s="2">
        <v>31506</v>
      </c>
      <c r="BF85" s="2">
        <v>35713</v>
      </c>
      <c r="BG85" s="2">
        <v>41035</v>
      </c>
      <c r="BH85" s="2">
        <v>47021</v>
      </c>
      <c r="BI85" s="2">
        <v>53578</v>
      </c>
      <c r="BJ85" s="2">
        <v>59138</v>
      </c>
      <c r="BK85" s="2">
        <v>63927</v>
      </c>
      <c r="BL85" s="2">
        <v>69176</v>
      </c>
      <c r="BM85" s="2">
        <v>74386</v>
      </c>
      <c r="BN85" s="2">
        <v>80589</v>
      </c>
      <c r="BO85" s="2">
        <v>86498</v>
      </c>
      <c r="BP85" s="2">
        <v>92472</v>
      </c>
      <c r="BQ85" s="2">
        <v>97689</v>
      </c>
      <c r="BR85" s="2">
        <v>101739</v>
      </c>
      <c r="BS85" s="2">
        <v>105792</v>
      </c>
      <c r="BT85" s="2">
        <v>110574</v>
      </c>
      <c r="BU85" s="2">
        <v>115242</v>
      </c>
      <c r="BV85" s="2">
        <v>119827</v>
      </c>
      <c r="BW85" s="2">
        <v>124632</v>
      </c>
      <c r="BX85" s="2">
        <v>128948</v>
      </c>
      <c r="BY85" s="2">
        <v>132547</v>
      </c>
      <c r="BZ85" s="2">
        <v>135586</v>
      </c>
      <c r="CA85" s="2">
        <v>139422</v>
      </c>
      <c r="CB85" s="2">
        <v>143626</v>
      </c>
      <c r="CC85" s="2">
        <v>147577</v>
      </c>
      <c r="CD85" s="2">
        <v>152271</v>
      </c>
      <c r="CE85" s="2">
        <v>156363</v>
      </c>
      <c r="CF85" s="2">
        <v>159516</v>
      </c>
      <c r="CG85" s="2">
        <v>162488</v>
      </c>
      <c r="CH85" s="2">
        <v>165155</v>
      </c>
      <c r="CI85" s="2">
        <v>168941</v>
      </c>
      <c r="CJ85" s="2">
        <v>172434</v>
      </c>
      <c r="CK85" s="2">
        <v>175925</v>
      </c>
      <c r="CL85" s="2">
        <v>178972</v>
      </c>
      <c r="CM85" s="2">
        <v>181228</v>
      </c>
      <c r="CN85" s="2">
        <v>183957</v>
      </c>
      <c r="CO85" s="2">
        <v>187327</v>
      </c>
      <c r="CP85" s="2">
        <v>189973</v>
      </c>
      <c r="CQ85" s="2">
        <v>192994</v>
      </c>
      <c r="CR85" s="2">
        <v>195351</v>
      </c>
      <c r="CS85" s="2">
        <v>197675</v>
      </c>
    </row>
    <row r="86" spans="1:133" x14ac:dyDescent="0.25">
      <c r="A86" t="s">
        <v>109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1</v>
      </c>
      <c r="AZ86" s="2">
        <v>2</v>
      </c>
      <c r="BA86" s="2">
        <v>8</v>
      </c>
      <c r="BB86" s="2">
        <v>8</v>
      </c>
      <c r="BC86" s="2">
        <v>10</v>
      </c>
      <c r="BD86" s="2">
        <v>10</v>
      </c>
      <c r="BE86" s="2">
        <v>12</v>
      </c>
      <c r="BF86" s="2">
        <v>13</v>
      </c>
      <c r="BG86" s="2">
        <v>15</v>
      </c>
      <c r="BH86" s="2">
        <v>16</v>
      </c>
      <c r="BI86" s="2">
        <v>16</v>
      </c>
      <c r="BJ86" s="2">
        <v>19</v>
      </c>
      <c r="BK86" s="2">
        <v>19</v>
      </c>
      <c r="BL86" s="2">
        <v>21</v>
      </c>
      <c r="BM86" s="2">
        <v>26</v>
      </c>
      <c r="BN86" s="2">
        <v>26</v>
      </c>
      <c r="BO86" s="2">
        <v>26</v>
      </c>
      <c r="BP86" s="2">
        <v>30</v>
      </c>
      <c r="BQ86" s="2">
        <v>32</v>
      </c>
      <c r="BR86" s="2">
        <v>36</v>
      </c>
      <c r="BS86" s="2">
        <v>36</v>
      </c>
      <c r="BT86" s="2">
        <v>44</v>
      </c>
      <c r="BU86" s="2">
        <v>47</v>
      </c>
      <c r="BV86" s="2">
        <v>47</v>
      </c>
      <c r="BW86" s="2">
        <v>53</v>
      </c>
      <c r="BX86" s="2">
        <v>58</v>
      </c>
      <c r="BY86" s="2">
        <v>58</v>
      </c>
      <c r="BZ86" s="2">
        <v>63</v>
      </c>
      <c r="CA86" s="2">
        <v>63</v>
      </c>
      <c r="CB86" s="2">
        <v>63</v>
      </c>
      <c r="CC86" s="2">
        <v>63</v>
      </c>
      <c r="CD86" s="2">
        <v>65</v>
      </c>
      <c r="CE86" s="2">
        <v>69</v>
      </c>
      <c r="CF86" s="2">
        <v>73</v>
      </c>
      <c r="CG86" s="2">
        <v>73</v>
      </c>
      <c r="CH86" s="2">
        <v>125</v>
      </c>
      <c r="CI86" s="2">
        <v>143</v>
      </c>
      <c r="CJ86" s="2">
        <v>143</v>
      </c>
      <c r="CK86" s="2">
        <v>163</v>
      </c>
      <c r="CL86" s="2">
        <v>173</v>
      </c>
      <c r="CM86" s="2">
        <v>223</v>
      </c>
      <c r="CN86" s="2">
        <v>223</v>
      </c>
      <c r="CO86" s="2">
        <v>233</v>
      </c>
      <c r="CP86" s="2">
        <v>257</v>
      </c>
      <c r="CQ86" s="2">
        <v>288</v>
      </c>
      <c r="CR86" s="2">
        <v>305</v>
      </c>
      <c r="CS86" s="2">
        <v>350</v>
      </c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</row>
    <row r="87" spans="1:133" x14ac:dyDescent="0.25">
      <c r="A87" t="s">
        <v>110</v>
      </c>
      <c r="B87" s="2">
        <v>2</v>
      </c>
      <c r="C87" s="2">
        <v>2</v>
      </c>
      <c r="D87" s="2">
        <v>2</v>
      </c>
      <c r="E87" s="2">
        <v>2</v>
      </c>
      <c r="F87" s="2">
        <v>4</v>
      </c>
      <c r="G87" s="2">
        <v>4</v>
      </c>
      <c r="H87" s="2">
        <v>7</v>
      </c>
      <c r="I87" s="2">
        <v>7</v>
      </c>
      <c r="J87" s="2">
        <v>11</v>
      </c>
      <c r="K87" s="2">
        <v>15</v>
      </c>
      <c r="L87" s="2">
        <v>20</v>
      </c>
      <c r="M87" s="2">
        <v>20</v>
      </c>
      <c r="N87" s="2">
        <v>20</v>
      </c>
      <c r="O87" s="2">
        <v>22</v>
      </c>
      <c r="P87" s="2">
        <v>22</v>
      </c>
      <c r="Q87" s="2">
        <v>22</v>
      </c>
      <c r="R87" s="2">
        <v>25</v>
      </c>
      <c r="S87" s="2">
        <v>25</v>
      </c>
      <c r="T87" s="2">
        <v>26</v>
      </c>
      <c r="U87" s="2">
        <v>26</v>
      </c>
      <c r="V87" s="2">
        <v>26</v>
      </c>
      <c r="W87" s="2">
        <v>28</v>
      </c>
      <c r="X87" s="2">
        <v>28</v>
      </c>
      <c r="Y87" s="2">
        <v>29</v>
      </c>
      <c r="Z87" s="2">
        <v>43</v>
      </c>
      <c r="AA87" s="2">
        <v>59</v>
      </c>
      <c r="AB87" s="2">
        <v>66</v>
      </c>
      <c r="AC87" s="2">
        <v>74</v>
      </c>
      <c r="AD87" s="2">
        <v>84</v>
      </c>
      <c r="AE87" s="2">
        <v>94</v>
      </c>
      <c r="AF87" s="2">
        <v>105</v>
      </c>
      <c r="AG87" s="2">
        <v>122</v>
      </c>
      <c r="AH87" s="2">
        <v>147</v>
      </c>
      <c r="AI87" s="2">
        <v>159</v>
      </c>
      <c r="AJ87" s="2">
        <v>170</v>
      </c>
      <c r="AK87" s="2">
        <v>189</v>
      </c>
      <c r="AL87" s="2">
        <v>214</v>
      </c>
      <c r="AM87" s="2">
        <v>228</v>
      </c>
      <c r="AN87" s="2">
        <v>241</v>
      </c>
      <c r="AO87" s="2">
        <v>256</v>
      </c>
      <c r="AP87" s="2">
        <v>274</v>
      </c>
      <c r="AQ87" s="2">
        <v>293</v>
      </c>
      <c r="AR87" s="2">
        <v>331</v>
      </c>
      <c r="AS87" s="2">
        <v>360</v>
      </c>
      <c r="AT87" s="2">
        <v>420</v>
      </c>
      <c r="AU87" s="2">
        <v>461</v>
      </c>
      <c r="AV87" s="2">
        <v>502</v>
      </c>
      <c r="AW87" s="2">
        <v>511</v>
      </c>
      <c r="AX87" s="2">
        <v>581</v>
      </c>
      <c r="AY87" s="2">
        <v>639</v>
      </c>
      <c r="AZ87" s="2">
        <v>639</v>
      </c>
      <c r="BA87" s="2">
        <v>701</v>
      </c>
      <c r="BB87" s="2">
        <v>773</v>
      </c>
      <c r="BC87" s="2">
        <v>839</v>
      </c>
      <c r="BD87" s="2">
        <v>839</v>
      </c>
      <c r="BE87" s="2">
        <v>878</v>
      </c>
      <c r="BF87" s="2">
        <v>889</v>
      </c>
      <c r="BG87" s="2">
        <v>924</v>
      </c>
      <c r="BH87" s="2">
        <v>963</v>
      </c>
      <c r="BI87" s="2">
        <v>1007</v>
      </c>
      <c r="BJ87" s="2">
        <v>1101</v>
      </c>
      <c r="BK87" s="2">
        <v>1128</v>
      </c>
      <c r="BL87" s="2">
        <v>1193</v>
      </c>
      <c r="BM87" s="2">
        <v>1307</v>
      </c>
      <c r="BN87" s="2">
        <v>1387</v>
      </c>
      <c r="BO87" s="2">
        <v>1468</v>
      </c>
      <c r="BP87" s="2">
        <v>1693</v>
      </c>
      <c r="BQ87" s="2">
        <v>1866</v>
      </c>
      <c r="BR87" s="2">
        <v>1866</v>
      </c>
      <c r="BS87" s="2">
        <v>1953</v>
      </c>
      <c r="BT87" s="2">
        <v>2178</v>
      </c>
      <c r="BU87" s="2">
        <v>2495</v>
      </c>
      <c r="BV87" s="2">
        <v>2617</v>
      </c>
      <c r="BW87" s="2">
        <v>3139</v>
      </c>
      <c r="BX87" s="2">
        <v>3139</v>
      </c>
      <c r="BY87" s="2">
        <v>3654</v>
      </c>
      <c r="BZ87" s="2">
        <v>3906</v>
      </c>
      <c r="CA87" s="2">
        <v>4257</v>
      </c>
      <c r="CB87" s="2">
        <v>4667</v>
      </c>
      <c r="CC87" s="2">
        <v>5530</v>
      </c>
      <c r="CD87" s="2">
        <v>6005</v>
      </c>
      <c r="CE87" s="2">
        <v>6748</v>
      </c>
      <c r="CF87" s="2">
        <v>7370</v>
      </c>
      <c r="CG87" s="2">
        <v>7645</v>
      </c>
      <c r="CH87" s="2">
        <v>8100</v>
      </c>
      <c r="CI87" s="2">
        <v>8626</v>
      </c>
      <c r="CJ87" s="2">
        <v>9787</v>
      </c>
      <c r="CK87" s="2">
        <v>10296</v>
      </c>
      <c r="CL87" s="2">
        <v>10797</v>
      </c>
      <c r="CM87" s="2">
        <v>10797</v>
      </c>
      <c r="CN87" s="2">
        <v>11135</v>
      </c>
      <c r="CO87" s="2">
        <v>11512</v>
      </c>
      <c r="CP87" s="2">
        <v>12368</v>
      </c>
      <c r="CQ87" s="2">
        <v>12829</v>
      </c>
      <c r="CR87" s="2">
        <v>13231</v>
      </c>
      <c r="CS87" s="2">
        <v>13441</v>
      </c>
      <c r="DO87" s="2"/>
    </row>
    <row r="88" spans="1:133" x14ac:dyDescent="0.25">
      <c r="A88" t="s">
        <v>111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1</v>
      </c>
      <c r="AR88" s="2">
        <v>1</v>
      </c>
      <c r="AS88" s="2">
        <v>1</v>
      </c>
      <c r="AT88" s="2">
        <v>1</v>
      </c>
      <c r="AU88" s="2">
        <v>1</v>
      </c>
      <c r="AV88" s="2">
        <v>1</v>
      </c>
      <c r="AW88" s="2">
        <v>1</v>
      </c>
      <c r="AX88" s="2">
        <v>1</v>
      </c>
      <c r="AY88" s="2">
        <v>1</v>
      </c>
      <c r="AZ88" s="2">
        <v>1</v>
      </c>
      <c r="BA88" s="2">
        <v>1</v>
      </c>
      <c r="BB88" s="2">
        <v>1</v>
      </c>
      <c r="BC88" s="2">
        <v>8</v>
      </c>
      <c r="BD88" s="2">
        <v>17</v>
      </c>
      <c r="BE88" s="2">
        <v>34</v>
      </c>
      <c r="BF88" s="2">
        <v>52</v>
      </c>
      <c r="BG88" s="2">
        <v>69</v>
      </c>
      <c r="BH88" s="2">
        <v>85</v>
      </c>
      <c r="BI88" s="2">
        <v>85</v>
      </c>
      <c r="BJ88" s="2">
        <v>112</v>
      </c>
      <c r="BK88" s="2">
        <v>127</v>
      </c>
      <c r="BL88" s="2">
        <v>154</v>
      </c>
      <c r="BM88" s="2">
        <v>172</v>
      </c>
      <c r="BN88" s="2">
        <v>212</v>
      </c>
      <c r="BO88" s="2">
        <v>235</v>
      </c>
      <c r="BP88" s="2">
        <v>246</v>
      </c>
      <c r="BQ88" s="2">
        <v>259</v>
      </c>
      <c r="BR88" s="2">
        <v>268</v>
      </c>
      <c r="BS88" s="2">
        <v>274</v>
      </c>
      <c r="BT88" s="2">
        <v>278</v>
      </c>
      <c r="BU88" s="2">
        <v>299</v>
      </c>
      <c r="BV88" s="2">
        <v>310</v>
      </c>
      <c r="BW88" s="2">
        <v>323</v>
      </c>
      <c r="BX88" s="2">
        <v>345</v>
      </c>
      <c r="BY88" s="2">
        <v>349</v>
      </c>
      <c r="BZ88" s="2">
        <v>353</v>
      </c>
      <c r="CA88" s="2">
        <v>358</v>
      </c>
      <c r="CB88" s="2">
        <v>372</v>
      </c>
      <c r="CC88" s="2">
        <v>372</v>
      </c>
      <c r="CD88" s="2">
        <v>381</v>
      </c>
      <c r="CE88" s="2">
        <v>389</v>
      </c>
      <c r="CF88" s="2">
        <v>391</v>
      </c>
      <c r="CG88" s="2">
        <v>397</v>
      </c>
      <c r="CH88" s="2">
        <v>401</v>
      </c>
      <c r="CI88" s="2">
        <v>402</v>
      </c>
      <c r="CJ88" s="2">
        <v>407</v>
      </c>
      <c r="CK88" s="2">
        <v>413</v>
      </c>
      <c r="CL88" s="2">
        <v>417</v>
      </c>
      <c r="CM88" s="2">
        <v>425</v>
      </c>
      <c r="CN88" s="2">
        <v>428</v>
      </c>
      <c r="CO88" s="2">
        <v>435</v>
      </c>
      <c r="CP88" s="2">
        <v>437</v>
      </c>
      <c r="CQ88" s="2">
        <v>441</v>
      </c>
      <c r="CR88" s="2">
        <v>444</v>
      </c>
      <c r="CS88" s="2">
        <v>447</v>
      </c>
    </row>
    <row r="89" spans="1:133" x14ac:dyDescent="0.25">
      <c r="A89" t="s">
        <v>112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4</v>
      </c>
      <c r="BB89" s="2">
        <v>6</v>
      </c>
      <c r="BC89" s="2">
        <v>9</v>
      </c>
      <c r="BD89" s="2">
        <v>10</v>
      </c>
      <c r="BE89" s="2">
        <v>33</v>
      </c>
      <c r="BF89" s="2">
        <v>35</v>
      </c>
      <c r="BG89" s="2">
        <v>44</v>
      </c>
      <c r="BH89" s="2">
        <v>49</v>
      </c>
      <c r="BI89" s="2">
        <v>53</v>
      </c>
      <c r="BJ89" s="2">
        <v>60</v>
      </c>
      <c r="BK89" s="2">
        <v>62</v>
      </c>
      <c r="BL89" s="2">
        <v>72</v>
      </c>
      <c r="BM89" s="2">
        <v>81</v>
      </c>
      <c r="BN89" s="2">
        <v>111</v>
      </c>
      <c r="BO89" s="2">
        <v>150</v>
      </c>
      <c r="BP89" s="2">
        <v>228</v>
      </c>
      <c r="BQ89" s="2">
        <v>284</v>
      </c>
      <c r="BR89" s="2">
        <v>302</v>
      </c>
      <c r="BS89" s="2">
        <v>343</v>
      </c>
      <c r="BT89" s="2">
        <v>380</v>
      </c>
      <c r="BU89" s="2">
        <v>435</v>
      </c>
      <c r="BV89" s="2">
        <v>464</v>
      </c>
      <c r="BW89" s="2">
        <v>531</v>
      </c>
      <c r="BX89" s="2">
        <v>584</v>
      </c>
      <c r="BY89" s="2">
        <v>662</v>
      </c>
      <c r="BZ89" s="2">
        <v>697</v>
      </c>
      <c r="CA89" s="2">
        <v>727</v>
      </c>
      <c r="CB89" s="2">
        <v>781</v>
      </c>
      <c r="CC89" s="2">
        <v>812</v>
      </c>
      <c r="CD89" s="2">
        <v>865</v>
      </c>
      <c r="CE89" s="2">
        <v>951</v>
      </c>
      <c r="CF89" s="2">
        <v>1091</v>
      </c>
      <c r="CG89" s="2">
        <v>1232</v>
      </c>
      <c r="CH89" s="2">
        <v>1295</v>
      </c>
      <c r="CI89" s="2">
        <v>1402</v>
      </c>
      <c r="CJ89" s="2">
        <v>1546</v>
      </c>
      <c r="CK89" s="2">
        <v>1615</v>
      </c>
      <c r="CL89" s="2">
        <v>1676</v>
      </c>
      <c r="CM89" s="2">
        <v>1852</v>
      </c>
      <c r="CN89" s="2">
        <v>1995</v>
      </c>
      <c r="CO89" s="2">
        <v>2135</v>
      </c>
      <c r="CP89" s="2">
        <v>2289</v>
      </c>
      <c r="CQ89" s="2">
        <v>2482</v>
      </c>
      <c r="CR89" s="2">
        <v>2601</v>
      </c>
      <c r="CS89" s="2">
        <v>2717</v>
      </c>
    </row>
    <row r="90" spans="1:133" x14ac:dyDescent="0.25">
      <c r="A90" t="s">
        <v>113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1</v>
      </c>
      <c r="BB90" s="2">
        <v>1</v>
      </c>
      <c r="BC90" s="2">
        <v>3</v>
      </c>
      <c r="BD90" s="2">
        <v>3</v>
      </c>
      <c r="BE90" s="2">
        <v>3</v>
      </c>
      <c r="BF90" s="2">
        <v>3</v>
      </c>
      <c r="BG90" s="2">
        <v>7</v>
      </c>
      <c r="BH90" s="2">
        <v>7</v>
      </c>
      <c r="BI90" s="2">
        <v>7</v>
      </c>
      <c r="BJ90" s="2">
        <v>15</v>
      </c>
      <c r="BK90" s="2">
        <v>16</v>
      </c>
      <c r="BL90" s="2">
        <v>25</v>
      </c>
      <c r="BM90" s="2">
        <v>28</v>
      </c>
      <c r="BN90" s="2">
        <v>31</v>
      </c>
      <c r="BO90" s="2">
        <v>31</v>
      </c>
      <c r="BP90" s="2">
        <v>38</v>
      </c>
      <c r="BQ90" s="2">
        <v>42</v>
      </c>
      <c r="BR90" s="2">
        <v>50</v>
      </c>
      <c r="BS90" s="2">
        <v>59</v>
      </c>
      <c r="BT90" s="2">
        <v>81</v>
      </c>
      <c r="BU90" s="2">
        <v>110</v>
      </c>
      <c r="BV90" s="2">
        <v>122</v>
      </c>
      <c r="BW90" s="2">
        <v>126</v>
      </c>
      <c r="BX90" s="2">
        <v>142</v>
      </c>
      <c r="BY90" s="2">
        <v>158</v>
      </c>
      <c r="BZ90" s="2">
        <v>172</v>
      </c>
      <c r="CA90" s="2">
        <v>179</v>
      </c>
      <c r="CB90" s="2">
        <v>184</v>
      </c>
      <c r="CC90" s="2">
        <v>189</v>
      </c>
      <c r="CD90" s="2">
        <v>191</v>
      </c>
      <c r="CE90" s="2">
        <v>197</v>
      </c>
      <c r="CF90" s="2">
        <v>208</v>
      </c>
      <c r="CG90" s="2">
        <v>216</v>
      </c>
      <c r="CH90" s="2">
        <v>225</v>
      </c>
      <c r="CI90" s="2">
        <v>234</v>
      </c>
      <c r="CJ90" s="2">
        <v>246</v>
      </c>
      <c r="CK90" s="2">
        <v>262</v>
      </c>
      <c r="CL90" s="2">
        <v>270</v>
      </c>
      <c r="CM90" s="2">
        <v>281</v>
      </c>
      <c r="CN90" s="2">
        <v>296</v>
      </c>
      <c r="CO90" s="2">
        <v>303</v>
      </c>
      <c r="CP90" s="2">
        <v>320</v>
      </c>
      <c r="CQ90" s="2">
        <v>336</v>
      </c>
      <c r="CR90" s="2">
        <v>343</v>
      </c>
      <c r="CS90" s="2">
        <v>355</v>
      </c>
    </row>
    <row r="91" spans="1:133" x14ac:dyDescent="0.25">
      <c r="A91" t="s">
        <v>114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71</v>
      </c>
      <c r="BO91" s="2">
        <v>86</v>
      </c>
      <c r="BP91" s="2">
        <v>91</v>
      </c>
      <c r="BQ91" s="2">
        <v>94</v>
      </c>
      <c r="BR91" s="2">
        <v>94</v>
      </c>
      <c r="BS91" s="2">
        <v>112</v>
      </c>
      <c r="BT91" s="2">
        <v>125</v>
      </c>
      <c r="BU91" s="2">
        <v>125</v>
      </c>
      <c r="BV91" s="2">
        <v>126</v>
      </c>
      <c r="BW91" s="2">
        <v>135</v>
      </c>
      <c r="BX91" s="2">
        <v>145</v>
      </c>
      <c r="BY91" s="2">
        <v>145</v>
      </c>
      <c r="BZ91" s="2">
        <v>170</v>
      </c>
      <c r="CA91" s="2">
        <v>184</v>
      </c>
      <c r="CB91" s="2">
        <v>184</v>
      </c>
      <c r="CC91" s="2">
        <v>250</v>
      </c>
      <c r="CD91" s="2">
        <v>283</v>
      </c>
      <c r="CE91" s="2">
        <v>283</v>
      </c>
      <c r="CF91" s="2">
        <v>283</v>
      </c>
      <c r="CG91" s="2">
        <v>387</v>
      </c>
      <c r="CH91" s="2">
        <v>387</v>
      </c>
      <c r="CI91" s="2">
        <v>449</v>
      </c>
      <c r="CJ91" s="2">
        <v>480</v>
      </c>
      <c r="CK91" s="2">
        <v>510</v>
      </c>
      <c r="CL91" s="2">
        <v>510</v>
      </c>
      <c r="CM91" s="2">
        <v>510</v>
      </c>
      <c r="CN91" s="2">
        <v>510</v>
      </c>
      <c r="CO91" s="2">
        <v>510</v>
      </c>
      <c r="CP91" s="2">
        <v>510</v>
      </c>
      <c r="CQ91" s="2">
        <v>510</v>
      </c>
      <c r="CR91" s="2">
        <v>510</v>
      </c>
      <c r="CS91" s="2">
        <v>510</v>
      </c>
    </row>
    <row r="92" spans="1:133" x14ac:dyDescent="0.25">
      <c r="A92" t="s">
        <v>115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1</v>
      </c>
      <c r="AJ92" s="2">
        <v>11</v>
      </c>
      <c r="AK92" s="2">
        <v>26</v>
      </c>
      <c r="AL92" s="2">
        <v>43</v>
      </c>
      <c r="AM92" s="2">
        <v>45</v>
      </c>
      <c r="AN92" s="2">
        <v>45</v>
      </c>
      <c r="AO92" s="2">
        <v>45</v>
      </c>
      <c r="AP92" s="2">
        <v>56</v>
      </c>
      <c r="AQ92" s="2">
        <v>56</v>
      </c>
      <c r="AR92" s="2">
        <v>56</v>
      </c>
      <c r="AS92" s="2">
        <v>58</v>
      </c>
      <c r="AT92" s="2">
        <v>58</v>
      </c>
      <c r="AU92" s="2">
        <v>61</v>
      </c>
      <c r="AV92" s="2">
        <v>64</v>
      </c>
      <c r="AW92" s="2">
        <v>64</v>
      </c>
      <c r="AX92" s="2">
        <v>69</v>
      </c>
      <c r="AY92" s="2">
        <v>72</v>
      </c>
      <c r="AZ92" s="2">
        <v>80</v>
      </c>
      <c r="BA92" s="2">
        <v>80</v>
      </c>
      <c r="BB92" s="2">
        <v>104</v>
      </c>
      <c r="BC92" s="2">
        <v>112</v>
      </c>
      <c r="BD92" s="2">
        <v>123</v>
      </c>
      <c r="BE92" s="2">
        <v>130</v>
      </c>
      <c r="BF92" s="2">
        <v>142</v>
      </c>
      <c r="BG92" s="2">
        <v>148</v>
      </c>
      <c r="BH92" s="2">
        <v>159</v>
      </c>
      <c r="BI92" s="2">
        <v>176</v>
      </c>
      <c r="BJ92" s="2">
        <v>188</v>
      </c>
      <c r="BK92" s="2">
        <v>189</v>
      </c>
      <c r="BL92" s="2">
        <v>191</v>
      </c>
      <c r="BM92" s="2">
        <v>195</v>
      </c>
      <c r="BN92" s="2">
        <v>208</v>
      </c>
      <c r="BO92" s="2">
        <v>225</v>
      </c>
      <c r="BP92" s="2">
        <v>235</v>
      </c>
      <c r="BQ92" s="2">
        <v>255</v>
      </c>
      <c r="BR92" s="2">
        <v>266</v>
      </c>
      <c r="BS92" s="2">
        <v>289</v>
      </c>
      <c r="BT92" s="2">
        <v>317</v>
      </c>
      <c r="BU92" s="2">
        <v>342</v>
      </c>
      <c r="BV92" s="2">
        <v>417</v>
      </c>
      <c r="BW92" s="2">
        <v>479</v>
      </c>
      <c r="BX92" s="2">
        <v>556</v>
      </c>
      <c r="BY92" s="2">
        <v>665</v>
      </c>
      <c r="BZ92" s="2">
        <v>743</v>
      </c>
      <c r="CA92" s="2">
        <v>855</v>
      </c>
      <c r="CB92" s="2">
        <v>910</v>
      </c>
      <c r="CC92" s="2">
        <v>993</v>
      </c>
      <c r="CD92" s="2">
        <v>1154</v>
      </c>
      <c r="CE92" s="2">
        <v>1234</v>
      </c>
      <c r="CF92" s="2">
        <v>1300</v>
      </c>
      <c r="CG92" s="2">
        <v>1355</v>
      </c>
      <c r="CH92" s="2">
        <v>1405</v>
      </c>
      <c r="CI92" s="2">
        <v>1524</v>
      </c>
      <c r="CJ92" s="2">
        <v>1658</v>
      </c>
      <c r="CK92" s="2">
        <v>1751</v>
      </c>
      <c r="CL92" s="2">
        <v>1915</v>
      </c>
      <c r="CM92" s="2">
        <v>1995</v>
      </c>
      <c r="CN92" s="2">
        <v>2080</v>
      </c>
      <c r="CO92" s="2">
        <v>2248</v>
      </c>
      <c r="CP92" s="2">
        <v>2399</v>
      </c>
      <c r="CQ92" s="2">
        <v>2614</v>
      </c>
      <c r="CR92" s="2">
        <v>2892</v>
      </c>
      <c r="CS92" s="2">
        <v>3075</v>
      </c>
    </row>
    <row r="93" spans="1:133" x14ac:dyDescent="0.25">
      <c r="A93" t="s">
        <v>116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3</v>
      </c>
      <c r="BG93" s="2">
        <v>3</v>
      </c>
      <c r="BH93" s="2">
        <v>6</v>
      </c>
      <c r="BI93" s="2">
        <v>14</v>
      </c>
      <c r="BJ93" s="2">
        <v>14</v>
      </c>
      <c r="BK93" s="2">
        <v>16</v>
      </c>
      <c r="BL93" s="2">
        <v>42</v>
      </c>
      <c r="BM93" s="2">
        <v>44</v>
      </c>
      <c r="BN93" s="2">
        <v>44</v>
      </c>
      <c r="BO93" s="2">
        <v>58</v>
      </c>
      <c r="BP93" s="2">
        <v>58</v>
      </c>
      <c r="BQ93" s="2">
        <v>84</v>
      </c>
      <c r="BR93" s="2">
        <v>94</v>
      </c>
      <c r="BS93" s="2">
        <v>107</v>
      </c>
      <c r="BT93" s="2">
        <v>111</v>
      </c>
      <c r="BU93" s="2">
        <v>116</v>
      </c>
      <c r="BV93" s="2">
        <v>130</v>
      </c>
      <c r="BW93" s="2">
        <v>144</v>
      </c>
      <c r="BX93" s="2">
        <v>147</v>
      </c>
      <c r="BY93" s="2">
        <v>216</v>
      </c>
      <c r="BZ93" s="2">
        <v>228</v>
      </c>
      <c r="CA93" s="2">
        <v>270</v>
      </c>
      <c r="CB93" s="2">
        <v>280</v>
      </c>
      <c r="CC93" s="2">
        <v>298</v>
      </c>
      <c r="CD93" s="2">
        <v>339</v>
      </c>
      <c r="CE93" s="2">
        <v>377</v>
      </c>
      <c r="CF93" s="2">
        <v>419</v>
      </c>
      <c r="CG93" s="2">
        <v>430</v>
      </c>
      <c r="CH93" s="2">
        <v>449</v>
      </c>
      <c r="CI93" s="2">
        <v>466</v>
      </c>
      <c r="CJ93" s="2">
        <v>489</v>
      </c>
      <c r="CK93" s="2">
        <v>506</v>
      </c>
      <c r="CL93" s="2">
        <v>554</v>
      </c>
      <c r="CM93" s="2">
        <v>568</v>
      </c>
      <c r="CN93" s="2">
        <v>590</v>
      </c>
      <c r="CO93" s="2">
        <v>612</v>
      </c>
      <c r="CP93" s="2">
        <v>631</v>
      </c>
      <c r="CQ93" s="2">
        <v>665</v>
      </c>
      <c r="CR93" s="2">
        <v>665</v>
      </c>
      <c r="CS93" s="2">
        <v>682</v>
      </c>
    </row>
    <row r="94" spans="1:133" x14ac:dyDescent="0.25">
      <c r="A94" t="s">
        <v>117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2</v>
      </c>
      <c r="BM94" s="2">
        <v>3</v>
      </c>
      <c r="BN94" s="2">
        <v>6</v>
      </c>
      <c r="BO94" s="2">
        <v>6</v>
      </c>
      <c r="BP94" s="2">
        <v>8</v>
      </c>
      <c r="BQ94" s="2">
        <v>8</v>
      </c>
      <c r="BR94" s="2">
        <v>8</v>
      </c>
      <c r="BS94" s="2">
        <v>9</v>
      </c>
      <c r="BT94" s="2">
        <v>10</v>
      </c>
      <c r="BU94" s="2">
        <v>10</v>
      </c>
      <c r="BV94" s="2">
        <v>10</v>
      </c>
      <c r="BW94" s="2">
        <v>10</v>
      </c>
      <c r="BX94" s="2">
        <v>11</v>
      </c>
      <c r="BY94" s="2">
        <v>12</v>
      </c>
      <c r="BZ94" s="2">
        <v>14</v>
      </c>
      <c r="CA94" s="2">
        <v>15</v>
      </c>
      <c r="CB94" s="2">
        <v>16</v>
      </c>
      <c r="CC94" s="2">
        <v>16</v>
      </c>
      <c r="CD94" s="2">
        <v>18</v>
      </c>
      <c r="CE94" s="2">
        <v>19</v>
      </c>
      <c r="CF94" s="2">
        <v>19</v>
      </c>
      <c r="CG94" s="2">
        <v>19</v>
      </c>
      <c r="CH94" s="2">
        <v>19</v>
      </c>
      <c r="CI94" s="2">
        <v>19</v>
      </c>
      <c r="CJ94" s="2">
        <v>19</v>
      </c>
      <c r="CK94" s="2">
        <v>19</v>
      </c>
      <c r="CL94" s="2">
        <v>19</v>
      </c>
      <c r="CM94" s="2">
        <v>19</v>
      </c>
      <c r="CN94" s="2">
        <v>19</v>
      </c>
      <c r="CO94" s="2">
        <v>19</v>
      </c>
      <c r="CP94" s="2">
        <v>19</v>
      </c>
      <c r="CQ94" s="2">
        <v>19</v>
      </c>
      <c r="CR94" s="2">
        <v>19</v>
      </c>
      <c r="CS94" s="2">
        <v>19</v>
      </c>
    </row>
    <row r="95" spans="1:133" x14ac:dyDescent="0.25">
      <c r="A95" t="s">
        <v>118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1</v>
      </c>
      <c r="AQ95" s="2">
        <v>1</v>
      </c>
      <c r="AR95" s="2">
        <v>1</v>
      </c>
      <c r="AS95" s="2">
        <v>1</v>
      </c>
      <c r="AT95" s="2">
        <v>1</v>
      </c>
      <c r="AU95" s="2">
        <v>1</v>
      </c>
      <c r="AV95" s="2">
        <v>2</v>
      </c>
      <c r="AW95" s="2">
        <v>6</v>
      </c>
      <c r="AX95" s="2">
        <v>8</v>
      </c>
      <c r="AY95" s="2">
        <v>10</v>
      </c>
      <c r="AZ95" s="2">
        <v>10</v>
      </c>
      <c r="BA95" s="2">
        <v>17</v>
      </c>
      <c r="BB95" s="2">
        <v>26</v>
      </c>
      <c r="BC95" s="2">
        <v>30</v>
      </c>
      <c r="BD95" s="2">
        <v>34</v>
      </c>
      <c r="BE95" s="2">
        <v>49</v>
      </c>
      <c r="BF95" s="2">
        <v>71</v>
      </c>
      <c r="BG95" s="2">
        <v>86</v>
      </c>
      <c r="BH95" s="2">
        <v>111</v>
      </c>
      <c r="BI95" s="2">
        <v>124</v>
      </c>
      <c r="BJ95" s="2">
        <v>139</v>
      </c>
      <c r="BK95" s="2">
        <v>180</v>
      </c>
      <c r="BL95" s="2">
        <v>197</v>
      </c>
      <c r="BM95" s="2">
        <v>221</v>
      </c>
      <c r="BN95" s="2">
        <v>244</v>
      </c>
      <c r="BO95" s="2">
        <v>280</v>
      </c>
      <c r="BP95" s="2">
        <v>305</v>
      </c>
      <c r="BQ95" s="2">
        <v>347</v>
      </c>
      <c r="BR95" s="2">
        <v>376</v>
      </c>
      <c r="BS95" s="2">
        <v>398</v>
      </c>
      <c r="BT95" s="2">
        <v>446</v>
      </c>
      <c r="BU95" s="2">
        <v>458</v>
      </c>
      <c r="BV95" s="2">
        <v>493</v>
      </c>
      <c r="BW95" s="2">
        <v>509</v>
      </c>
      <c r="BX95" s="2">
        <v>533</v>
      </c>
      <c r="BY95" s="2">
        <v>542</v>
      </c>
      <c r="BZ95" s="2">
        <v>548</v>
      </c>
      <c r="CA95" s="2">
        <v>577</v>
      </c>
      <c r="CB95" s="2">
        <v>589</v>
      </c>
      <c r="CC95" s="2">
        <v>612</v>
      </c>
      <c r="CD95" s="2">
        <v>630</v>
      </c>
      <c r="CE95" s="2">
        <v>651</v>
      </c>
      <c r="CF95" s="2">
        <v>655</v>
      </c>
      <c r="CG95" s="2">
        <v>657</v>
      </c>
      <c r="CH95" s="2">
        <v>666</v>
      </c>
      <c r="CI95" s="2">
        <v>675</v>
      </c>
      <c r="CJ95" s="2">
        <v>682</v>
      </c>
      <c r="CK95" s="2">
        <v>712</v>
      </c>
      <c r="CL95" s="2">
        <v>727</v>
      </c>
      <c r="CM95" s="2">
        <v>739</v>
      </c>
      <c r="CN95" s="2">
        <v>748</v>
      </c>
      <c r="CO95" s="2">
        <v>761</v>
      </c>
      <c r="CP95" s="2">
        <v>778</v>
      </c>
      <c r="CQ95" s="2">
        <v>784</v>
      </c>
      <c r="CR95" s="2">
        <v>804</v>
      </c>
      <c r="CS95" s="2">
        <v>812</v>
      </c>
    </row>
    <row r="96" spans="1:133" x14ac:dyDescent="0.25">
      <c r="A96" t="s">
        <v>119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1</v>
      </c>
      <c r="AG96" s="2">
        <v>1</v>
      </c>
      <c r="AH96" s="2">
        <v>1</v>
      </c>
      <c r="AI96" s="2">
        <v>1</v>
      </c>
      <c r="AJ96" s="2">
        <v>1</v>
      </c>
      <c r="AK96" s="2">
        <v>2</v>
      </c>
      <c r="AL96" s="2">
        <v>2</v>
      </c>
      <c r="AM96" s="2">
        <v>2</v>
      </c>
      <c r="AN96" s="2">
        <v>4</v>
      </c>
      <c r="AO96" s="2">
        <v>10</v>
      </c>
      <c r="AP96" s="2">
        <v>13</v>
      </c>
      <c r="AQ96" s="2">
        <v>13</v>
      </c>
      <c r="AR96" s="2">
        <v>13</v>
      </c>
      <c r="AS96" s="2">
        <v>16</v>
      </c>
      <c r="AT96" s="2">
        <v>22</v>
      </c>
      <c r="AU96" s="2">
        <v>22</v>
      </c>
      <c r="AV96" s="2">
        <v>32</v>
      </c>
      <c r="AW96" s="2">
        <v>32</v>
      </c>
      <c r="AX96" s="2">
        <v>41</v>
      </c>
      <c r="AY96" s="2">
        <v>61</v>
      </c>
      <c r="AZ96" s="2">
        <v>61</v>
      </c>
      <c r="BA96" s="2">
        <v>77</v>
      </c>
      <c r="BB96" s="2">
        <v>93</v>
      </c>
      <c r="BC96" s="2">
        <v>110</v>
      </c>
      <c r="BD96" s="2">
        <v>110</v>
      </c>
      <c r="BE96" s="2">
        <v>120</v>
      </c>
      <c r="BF96" s="2">
        <v>133</v>
      </c>
      <c r="BG96" s="2">
        <v>157</v>
      </c>
      <c r="BH96" s="2">
        <v>163</v>
      </c>
      <c r="BI96" s="2">
        <v>187</v>
      </c>
      <c r="BJ96" s="2">
        <v>248</v>
      </c>
      <c r="BK96" s="2">
        <v>267</v>
      </c>
      <c r="BL96" s="2">
        <v>318</v>
      </c>
      <c r="BM96" s="2">
        <v>333</v>
      </c>
      <c r="BN96" s="2">
        <v>368</v>
      </c>
      <c r="BO96" s="2">
        <v>391</v>
      </c>
      <c r="BP96" s="2">
        <v>412</v>
      </c>
      <c r="BQ96" s="2">
        <v>438</v>
      </c>
      <c r="BR96" s="2">
        <v>446</v>
      </c>
      <c r="BS96" s="2">
        <v>470</v>
      </c>
      <c r="BT96" s="2">
        <v>479</v>
      </c>
      <c r="BU96" s="2">
        <v>494</v>
      </c>
      <c r="BV96" s="2">
        <v>508</v>
      </c>
      <c r="BW96" s="2">
        <v>520</v>
      </c>
      <c r="BX96" s="2">
        <v>527</v>
      </c>
      <c r="BY96" s="2">
        <v>541</v>
      </c>
      <c r="BZ96" s="2">
        <v>548</v>
      </c>
      <c r="CA96" s="2">
        <v>576</v>
      </c>
      <c r="CB96" s="2">
        <v>582</v>
      </c>
      <c r="CC96" s="2">
        <v>609</v>
      </c>
      <c r="CD96" s="2">
        <v>619</v>
      </c>
      <c r="CE96" s="2">
        <v>630</v>
      </c>
      <c r="CF96" s="2">
        <v>632</v>
      </c>
      <c r="CG96" s="2">
        <v>641</v>
      </c>
      <c r="CH96" s="2">
        <v>658</v>
      </c>
      <c r="CI96" s="2">
        <v>663</v>
      </c>
      <c r="CJ96" s="2">
        <v>668</v>
      </c>
      <c r="CK96" s="2">
        <v>672</v>
      </c>
      <c r="CL96" s="2">
        <v>673</v>
      </c>
      <c r="CM96" s="2">
        <v>677</v>
      </c>
      <c r="CN96" s="2">
        <v>677</v>
      </c>
      <c r="CO96" s="2">
        <v>682</v>
      </c>
      <c r="CP96" s="2">
        <v>688</v>
      </c>
      <c r="CQ96" s="2">
        <v>696</v>
      </c>
      <c r="CR96" s="2">
        <v>704</v>
      </c>
      <c r="CS96" s="2">
        <v>707</v>
      </c>
    </row>
    <row r="97" spans="1:97" x14ac:dyDescent="0.25">
      <c r="A97" t="s">
        <v>120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1</v>
      </c>
      <c r="BE97" s="2">
        <v>1</v>
      </c>
      <c r="BF97" s="2">
        <v>2</v>
      </c>
      <c r="BG97" s="2">
        <v>2</v>
      </c>
      <c r="BH97" s="2">
        <v>2</v>
      </c>
      <c r="BI97" s="2">
        <v>3</v>
      </c>
      <c r="BJ97" s="2">
        <v>3</v>
      </c>
      <c r="BK97" s="2">
        <v>3</v>
      </c>
      <c r="BL97" s="2">
        <v>3</v>
      </c>
      <c r="BM97" s="2">
        <v>3</v>
      </c>
      <c r="BN97" s="2">
        <v>3</v>
      </c>
      <c r="BO97" s="2">
        <v>3</v>
      </c>
      <c r="BP97" s="2">
        <v>3</v>
      </c>
      <c r="BQ97" s="2">
        <v>3</v>
      </c>
      <c r="BR97" s="2">
        <v>3</v>
      </c>
      <c r="BS97" s="2">
        <v>3</v>
      </c>
      <c r="BT97" s="2">
        <v>6</v>
      </c>
      <c r="BU97" s="2">
        <v>6</v>
      </c>
      <c r="BV97" s="2">
        <v>7</v>
      </c>
      <c r="BW97" s="2">
        <v>10</v>
      </c>
      <c r="BX97" s="2">
        <v>13</v>
      </c>
      <c r="BY97" s="2">
        <v>14</v>
      </c>
      <c r="BZ97" s="2">
        <v>14</v>
      </c>
      <c r="CA97" s="2">
        <v>31</v>
      </c>
      <c r="CB97" s="2">
        <v>31</v>
      </c>
      <c r="CC97" s="2">
        <v>37</v>
      </c>
      <c r="CD97" s="2">
        <v>48</v>
      </c>
      <c r="CE97" s="2">
        <v>50</v>
      </c>
      <c r="CF97" s="2">
        <v>59</v>
      </c>
      <c r="CG97" s="2">
        <v>59</v>
      </c>
      <c r="CH97" s="2">
        <v>59</v>
      </c>
      <c r="CI97" s="2">
        <v>59</v>
      </c>
      <c r="CJ97" s="2">
        <v>76</v>
      </c>
      <c r="CK97" s="2">
        <v>76</v>
      </c>
      <c r="CL97" s="2">
        <v>91</v>
      </c>
      <c r="CM97" s="2">
        <v>99</v>
      </c>
      <c r="CN97" s="2">
        <v>101</v>
      </c>
      <c r="CO97" s="2">
        <v>101</v>
      </c>
      <c r="CP97" s="2">
        <v>101</v>
      </c>
      <c r="CQ97" s="2">
        <v>117</v>
      </c>
      <c r="CR97" s="2">
        <v>120</v>
      </c>
      <c r="CS97" s="2">
        <v>124</v>
      </c>
    </row>
    <row r="98" spans="1:97" x14ac:dyDescent="0.25">
      <c r="A98" t="s">
        <v>121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1</v>
      </c>
      <c r="BM98" s="2">
        <v>1</v>
      </c>
      <c r="BN98" s="2">
        <v>1</v>
      </c>
      <c r="BO98" s="2">
        <v>1</v>
      </c>
      <c r="BP98" s="2">
        <v>3</v>
      </c>
      <c r="BQ98" s="2">
        <v>8</v>
      </c>
      <c r="BR98" s="2">
        <v>8</v>
      </c>
      <c r="BS98" s="2">
        <v>10</v>
      </c>
      <c r="BT98" s="2">
        <v>10</v>
      </c>
      <c r="BU98" s="2">
        <v>11</v>
      </c>
      <c r="BV98" s="2">
        <v>11</v>
      </c>
      <c r="BW98" s="2">
        <v>18</v>
      </c>
      <c r="BX98" s="2">
        <v>18</v>
      </c>
      <c r="BY98" s="2">
        <v>19</v>
      </c>
      <c r="BZ98" s="2">
        <v>20</v>
      </c>
      <c r="CA98" s="2">
        <v>21</v>
      </c>
      <c r="CB98" s="2">
        <v>24</v>
      </c>
      <c r="CC98" s="2">
        <v>24</v>
      </c>
      <c r="CD98" s="2">
        <v>24</v>
      </c>
      <c r="CE98" s="2">
        <v>25</v>
      </c>
      <c r="CF98" s="2">
        <v>26</v>
      </c>
      <c r="CG98" s="2">
        <v>35</v>
      </c>
      <c r="CH98" s="2">
        <v>48</v>
      </c>
      <c r="CI98" s="2">
        <v>49</v>
      </c>
      <c r="CJ98" s="2">
        <v>49</v>
      </c>
      <c r="CK98" s="2">
        <v>49</v>
      </c>
      <c r="CL98" s="2">
        <v>51</v>
      </c>
      <c r="CM98" s="2">
        <v>51</v>
      </c>
      <c r="CN98" s="2">
        <v>51</v>
      </c>
      <c r="CO98" s="2">
        <v>59</v>
      </c>
      <c r="CP98" s="2">
        <v>60</v>
      </c>
      <c r="CQ98" s="2">
        <v>61</v>
      </c>
      <c r="CR98" s="2">
        <v>61</v>
      </c>
      <c r="CS98" s="2">
        <v>61</v>
      </c>
    </row>
    <row r="99" spans="1:97" x14ac:dyDescent="0.25">
      <c r="A99" t="s">
        <v>122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1</v>
      </c>
      <c r="AS99" s="2">
        <v>1</v>
      </c>
      <c r="AT99" s="2">
        <v>1</v>
      </c>
      <c r="AU99" s="2">
        <v>1</v>
      </c>
      <c r="AV99" s="2">
        <v>1</v>
      </c>
      <c r="AW99" s="2">
        <v>1</v>
      </c>
      <c r="AX99" s="2">
        <v>1</v>
      </c>
      <c r="AY99" s="2">
        <v>1</v>
      </c>
      <c r="AZ99" s="2">
        <v>1</v>
      </c>
      <c r="BA99" s="2">
        <v>1</v>
      </c>
      <c r="BB99" s="2">
        <v>4</v>
      </c>
      <c r="BC99" s="2">
        <v>4</v>
      </c>
      <c r="BD99" s="2">
        <v>4</v>
      </c>
      <c r="BE99" s="2">
        <v>7</v>
      </c>
      <c r="BF99" s="2">
        <v>28</v>
      </c>
      <c r="BG99" s="2">
        <v>28</v>
      </c>
      <c r="BH99" s="2">
        <v>28</v>
      </c>
      <c r="BI99" s="2">
        <v>37</v>
      </c>
      <c r="BJ99" s="2">
        <v>37</v>
      </c>
      <c r="BK99" s="2">
        <v>51</v>
      </c>
      <c r="BL99" s="2">
        <v>51</v>
      </c>
      <c r="BM99" s="2">
        <v>51</v>
      </c>
      <c r="BN99" s="2">
        <v>56</v>
      </c>
      <c r="BO99" s="2">
        <v>56</v>
      </c>
      <c r="BP99" s="2">
        <v>56</v>
      </c>
      <c r="BQ99" s="2">
        <v>56</v>
      </c>
      <c r="BR99" s="2">
        <v>62</v>
      </c>
      <c r="BS99" s="2">
        <v>68</v>
      </c>
      <c r="BT99" s="2">
        <v>68</v>
      </c>
      <c r="BU99" s="2">
        <v>75</v>
      </c>
      <c r="BV99" s="2">
        <v>75</v>
      </c>
      <c r="BW99" s="2">
        <v>77</v>
      </c>
      <c r="BX99" s="2">
        <v>77</v>
      </c>
      <c r="BY99" s="2">
        <v>77</v>
      </c>
      <c r="BZ99" s="2">
        <v>78</v>
      </c>
      <c r="CA99" s="2">
        <v>78</v>
      </c>
      <c r="CB99" s="2">
        <v>78</v>
      </c>
      <c r="CC99" s="2">
        <v>79</v>
      </c>
      <c r="CD99" s="2">
        <v>79</v>
      </c>
      <c r="CE99" s="2">
        <v>79</v>
      </c>
      <c r="CF99" s="2">
        <v>79</v>
      </c>
      <c r="CG99" s="2">
        <v>79</v>
      </c>
      <c r="CH99" s="2">
        <v>79</v>
      </c>
      <c r="CI99" s="2">
        <v>79</v>
      </c>
      <c r="CJ99" s="2">
        <v>79</v>
      </c>
      <c r="CK99" s="2">
        <v>79</v>
      </c>
      <c r="CL99" s="2">
        <v>81</v>
      </c>
      <c r="CM99" s="2">
        <v>81</v>
      </c>
      <c r="CN99" s="2">
        <v>81</v>
      </c>
      <c r="CO99" s="2">
        <v>81</v>
      </c>
      <c r="CP99" s="2">
        <v>81</v>
      </c>
      <c r="CQ99" s="2">
        <v>81</v>
      </c>
      <c r="CR99" s="2">
        <v>81</v>
      </c>
      <c r="CS99" s="2">
        <v>82</v>
      </c>
    </row>
    <row r="100" spans="1:97" x14ac:dyDescent="0.25">
      <c r="A100" t="s">
        <v>123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1</v>
      </c>
      <c r="AN100" s="2">
        <v>1</v>
      </c>
      <c r="AO100" s="2">
        <v>1</v>
      </c>
      <c r="AP100" s="2">
        <v>1</v>
      </c>
      <c r="AQ100" s="2">
        <v>1</v>
      </c>
      <c r="AR100" s="2">
        <v>1</v>
      </c>
      <c r="AS100" s="2">
        <v>1</v>
      </c>
      <c r="AT100" s="2">
        <v>1</v>
      </c>
      <c r="AU100" s="2">
        <v>1</v>
      </c>
      <c r="AV100" s="2">
        <v>1</v>
      </c>
      <c r="AW100" s="2">
        <v>1</v>
      </c>
      <c r="AX100" s="2">
        <v>1</v>
      </c>
      <c r="AY100" s="2">
        <v>3</v>
      </c>
      <c r="AZ100" s="2">
        <v>3</v>
      </c>
      <c r="BA100" s="2">
        <v>6</v>
      </c>
      <c r="BB100" s="2">
        <v>8</v>
      </c>
      <c r="BC100" s="2">
        <v>12</v>
      </c>
      <c r="BD100" s="2">
        <v>17</v>
      </c>
      <c r="BE100" s="2">
        <v>25</v>
      </c>
      <c r="BF100" s="2">
        <v>27</v>
      </c>
      <c r="BG100" s="2">
        <v>36</v>
      </c>
      <c r="BH100" s="2">
        <v>49</v>
      </c>
      <c r="BI100" s="2">
        <v>83</v>
      </c>
      <c r="BJ100" s="2">
        <v>143</v>
      </c>
      <c r="BK100" s="2">
        <v>179</v>
      </c>
      <c r="BL100" s="2">
        <v>209</v>
      </c>
      <c r="BM100" s="2">
        <v>274</v>
      </c>
      <c r="BN100" s="2">
        <v>299</v>
      </c>
      <c r="BO100" s="2">
        <v>358</v>
      </c>
      <c r="BP100" s="2">
        <v>394</v>
      </c>
      <c r="BQ100" s="2">
        <v>460</v>
      </c>
      <c r="BR100" s="2">
        <v>491</v>
      </c>
      <c r="BS100" s="2">
        <v>537</v>
      </c>
      <c r="BT100" s="2">
        <v>581</v>
      </c>
      <c r="BU100" s="2">
        <v>649</v>
      </c>
      <c r="BV100" s="2">
        <v>696</v>
      </c>
      <c r="BW100" s="2">
        <v>771</v>
      </c>
      <c r="BX100" s="2">
        <v>811</v>
      </c>
      <c r="BY100" s="2">
        <v>843</v>
      </c>
      <c r="BZ100" s="2">
        <v>880</v>
      </c>
      <c r="CA100" s="2">
        <v>912</v>
      </c>
      <c r="CB100" s="2">
        <v>955</v>
      </c>
      <c r="CC100" s="2">
        <v>999</v>
      </c>
      <c r="CD100" s="2">
        <v>1026</v>
      </c>
      <c r="CE100" s="2">
        <v>1053</v>
      </c>
      <c r="CF100" s="2">
        <v>1062</v>
      </c>
      <c r="CG100" s="2">
        <v>1070</v>
      </c>
      <c r="CH100" s="2">
        <v>1091</v>
      </c>
      <c r="CI100" s="2">
        <v>1128</v>
      </c>
      <c r="CJ100" s="2">
        <v>1149</v>
      </c>
      <c r="CK100" s="2">
        <v>1239</v>
      </c>
      <c r="CL100" s="2">
        <v>1298</v>
      </c>
      <c r="CM100" s="2">
        <v>1326</v>
      </c>
      <c r="CN100" s="2">
        <v>1350</v>
      </c>
      <c r="CO100" s="2">
        <v>1370</v>
      </c>
      <c r="CP100" s="2">
        <v>1398</v>
      </c>
      <c r="CQ100" s="2">
        <v>1410</v>
      </c>
      <c r="CR100" s="2">
        <v>1426</v>
      </c>
      <c r="CS100" s="2">
        <v>1438</v>
      </c>
    </row>
    <row r="101" spans="1:97" x14ac:dyDescent="0.25">
      <c r="A101" t="s">
        <v>124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1</v>
      </c>
      <c r="AO101" s="2">
        <v>1</v>
      </c>
      <c r="AP101" s="2">
        <v>1</v>
      </c>
      <c r="AQ101" s="2">
        <v>1</v>
      </c>
      <c r="AR101" s="2">
        <v>1</v>
      </c>
      <c r="AS101" s="2">
        <v>1</v>
      </c>
      <c r="AT101" s="2">
        <v>2</v>
      </c>
      <c r="AU101" s="2">
        <v>2</v>
      </c>
      <c r="AV101" s="2">
        <v>3</v>
      </c>
      <c r="AW101" s="2">
        <v>3</v>
      </c>
      <c r="AX101" s="2">
        <v>5</v>
      </c>
      <c r="AY101" s="2">
        <v>7</v>
      </c>
      <c r="AZ101" s="2">
        <v>19</v>
      </c>
      <c r="BA101" s="2">
        <v>34</v>
      </c>
      <c r="BB101" s="2">
        <v>51</v>
      </c>
      <c r="BC101" s="2">
        <v>59</v>
      </c>
      <c r="BD101" s="2">
        <v>77</v>
      </c>
      <c r="BE101" s="2">
        <v>140</v>
      </c>
      <c r="BF101" s="2">
        <v>203</v>
      </c>
      <c r="BG101" s="2">
        <v>335</v>
      </c>
      <c r="BH101" s="2">
        <v>484</v>
      </c>
      <c r="BI101" s="2">
        <v>670</v>
      </c>
      <c r="BJ101" s="2">
        <v>798</v>
      </c>
      <c r="BK101" s="2">
        <v>875</v>
      </c>
      <c r="BL101" s="2">
        <v>1099</v>
      </c>
      <c r="BM101" s="2">
        <v>1333</v>
      </c>
      <c r="BN101" s="2">
        <v>1453</v>
      </c>
      <c r="BO101" s="2">
        <v>1605</v>
      </c>
      <c r="BP101" s="2">
        <v>1831</v>
      </c>
      <c r="BQ101" s="2">
        <v>1950</v>
      </c>
      <c r="BR101" s="2">
        <v>1988</v>
      </c>
      <c r="BS101" s="2">
        <v>2178</v>
      </c>
      <c r="BT101" s="2">
        <v>2319</v>
      </c>
      <c r="BU101" s="2">
        <v>2487</v>
      </c>
      <c r="BV101" s="2">
        <v>2612</v>
      </c>
      <c r="BW101" s="2">
        <v>2729</v>
      </c>
      <c r="BX101" s="2">
        <v>2804</v>
      </c>
      <c r="BY101" s="2">
        <v>2843</v>
      </c>
      <c r="BZ101" s="2">
        <v>2970</v>
      </c>
      <c r="CA101" s="2">
        <v>3034</v>
      </c>
      <c r="CB101" s="2">
        <v>3115</v>
      </c>
      <c r="CC101" s="2">
        <v>3223</v>
      </c>
      <c r="CD101" s="2">
        <v>3270</v>
      </c>
      <c r="CE101" s="2">
        <v>3281</v>
      </c>
      <c r="CF101" s="2">
        <v>3292</v>
      </c>
      <c r="CG101" s="2">
        <v>3307</v>
      </c>
      <c r="CH101" s="2">
        <v>3373</v>
      </c>
      <c r="CI101" s="2">
        <v>3444</v>
      </c>
      <c r="CJ101" s="2">
        <v>3480</v>
      </c>
      <c r="CK101" s="2">
        <v>3537</v>
      </c>
      <c r="CL101" s="2">
        <v>3550</v>
      </c>
      <c r="CM101" s="2">
        <v>3558</v>
      </c>
      <c r="CN101" s="2">
        <v>3618</v>
      </c>
      <c r="CO101" s="2">
        <v>3654</v>
      </c>
      <c r="CP101" s="2">
        <v>3665</v>
      </c>
      <c r="CQ101" s="2">
        <v>3695</v>
      </c>
      <c r="CR101" s="2">
        <v>3711</v>
      </c>
      <c r="CS101" s="2">
        <v>3723</v>
      </c>
    </row>
    <row r="102" spans="1:97" x14ac:dyDescent="0.25">
      <c r="A102" t="s">
        <v>125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3</v>
      </c>
      <c r="BI102" s="2">
        <v>3</v>
      </c>
      <c r="BJ102" s="2">
        <v>3</v>
      </c>
      <c r="BK102" s="2">
        <v>12</v>
      </c>
      <c r="BL102" s="2">
        <v>17</v>
      </c>
      <c r="BM102" s="2">
        <v>19</v>
      </c>
      <c r="BN102" s="2">
        <v>23</v>
      </c>
      <c r="BO102" s="2">
        <v>26</v>
      </c>
      <c r="BP102" s="2">
        <v>26</v>
      </c>
      <c r="BQ102" s="2">
        <v>39</v>
      </c>
      <c r="BR102" s="2">
        <v>43</v>
      </c>
      <c r="BS102" s="2">
        <v>57</v>
      </c>
      <c r="BT102" s="2">
        <v>57</v>
      </c>
      <c r="BU102" s="2">
        <v>59</v>
      </c>
      <c r="BV102" s="2">
        <v>70</v>
      </c>
      <c r="BW102" s="2">
        <v>70</v>
      </c>
      <c r="BX102" s="2">
        <v>72</v>
      </c>
      <c r="BY102" s="2">
        <v>82</v>
      </c>
      <c r="BZ102" s="2">
        <v>88</v>
      </c>
      <c r="CA102" s="2">
        <v>93</v>
      </c>
      <c r="CB102" s="2">
        <v>93</v>
      </c>
      <c r="CC102" s="2">
        <v>93</v>
      </c>
      <c r="CD102" s="2">
        <v>102</v>
      </c>
      <c r="CE102" s="2">
        <v>106</v>
      </c>
      <c r="CF102" s="2">
        <v>106</v>
      </c>
      <c r="CG102" s="2">
        <v>108</v>
      </c>
      <c r="CH102" s="2">
        <v>110</v>
      </c>
      <c r="CI102" s="2">
        <v>111</v>
      </c>
      <c r="CJ102" s="2">
        <v>117</v>
      </c>
      <c r="CK102" s="2">
        <v>120</v>
      </c>
      <c r="CL102" s="2">
        <v>121</v>
      </c>
      <c r="CM102" s="2">
        <v>121</v>
      </c>
      <c r="CN102" s="2">
        <v>121</v>
      </c>
      <c r="CO102" s="2">
        <v>121</v>
      </c>
      <c r="CP102" s="2">
        <v>121</v>
      </c>
      <c r="CQ102" s="2">
        <v>122</v>
      </c>
      <c r="CR102" s="2">
        <v>123</v>
      </c>
      <c r="CS102" s="2">
        <v>124</v>
      </c>
    </row>
    <row r="103" spans="1:97" x14ac:dyDescent="0.25">
      <c r="A103" t="s">
        <v>126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3</v>
      </c>
      <c r="BV103" s="2">
        <v>3</v>
      </c>
      <c r="BW103" s="2">
        <v>4</v>
      </c>
      <c r="BX103" s="2">
        <v>4</v>
      </c>
      <c r="BY103" s="2">
        <v>5</v>
      </c>
      <c r="BZ103" s="2">
        <v>8</v>
      </c>
      <c r="CA103" s="2">
        <v>8</v>
      </c>
      <c r="CB103" s="2">
        <v>8</v>
      </c>
      <c r="CC103" s="2">
        <v>9</v>
      </c>
      <c r="CD103" s="2">
        <v>12</v>
      </c>
      <c r="CE103" s="2">
        <v>13</v>
      </c>
      <c r="CF103" s="2">
        <v>16</v>
      </c>
      <c r="CG103" s="2">
        <v>16</v>
      </c>
      <c r="CH103" s="2">
        <v>16</v>
      </c>
      <c r="CI103" s="2">
        <v>16</v>
      </c>
      <c r="CJ103" s="2">
        <v>17</v>
      </c>
      <c r="CK103" s="2">
        <v>17</v>
      </c>
      <c r="CL103" s="2">
        <v>17</v>
      </c>
      <c r="CM103" s="2">
        <v>17</v>
      </c>
      <c r="CN103" s="2">
        <v>18</v>
      </c>
      <c r="CO103" s="2">
        <v>23</v>
      </c>
      <c r="CP103" s="2">
        <v>33</v>
      </c>
      <c r="CQ103" s="2">
        <v>33</v>
      </c>
      <c r="CR103" s="2">
        <v>33</v>
      </c>
      <c r="CS103" s="2">
        <v>34</v>
      </c>
    </row>
    <row r="104" spans="1:97" x14ac:dyDescent="0.25">
      <c r="A104" t="s">
        <v>127</v>
      </c>
      <c r="B104" s="2">
        <v>0</v>
      </c>
      <c r="C104" s="2">
        <v>0</v>
      </c>
      <c r="D104" s="2">
        <v>0</v>
      </c>
      <c r="E104" s="2">
        <v>3</v>
      </c>
      <c r="F104" s="2">
        <v>4</v>
      </c>
      <c r="G104" s="2">
        <v>4</v>
      </c>
      <c r="H104" s="2">
        <v>4</v>
      </c>
      <c r="I104" s="2">
        <v>7</v>
      </c>
      <c r="J104" s="2">
        <v>8</v>
      </c>
      <c r="K104" s="2">
        <v>8</v>
      </c>
      <c r="L104" s="2">
        <v>8</v>
      </c>
      <c r="M104" s="2">
        <v>8</v>
      </c>
      <c r="N104" s="2">
        <v>8</v>
      </c>
      <c r="O104" s="2">
        <v>10</v>
      </c>
      <c r="P104" s="2">
        <v>12</v>
      </c>
      <c r="Q104" s="2">
        <v>12</v>
      </c>
      <c r="R104" s="2">
        <v>12</v>
      </c>
      <c r="S104" s="2">
        <v>16</v>
      </c>
      <c r="T104" s="2">
        <v>16</v>
      </c>
      <c r="U104" s="2">
        <v>18</v>
      </c>
      <c r="V104" s="2">
        <v>18</v>
      </c>
      <c r="W104" s="2">
        <v>18</v>
      </c>
      <c r="X104" s="2">
        <v>19</v>
      </c>
      <c r="Y104" s="2">
        <v>19</v>
      </c>
      <c r="Z104" s="2">
        <v>22</v>
      </c>
      <c r="AA104" s="2">
        <v>22</v>
      </c>
      <c r="AB104" s="2">
        <v>22</v>
      </c>
      <c r="AC104" s="2">
        <v>22</v>
      </c>
      <c r="AD104" s="2">
        <v>22</v>
      </c>
      <c r="AE104" s="2">
        <v>22</v>
      </c>
      <c r="AF104" s="2">
        <v>22</v>
      </c>
      <c r="AG104" s="2">
        <v>22</v>
      </c>
      <c r="AH104" s="2">
        <v>22</v>
      </c>
      <c r="AI104" s="2">
        <v>22</v>
      </c>
      <c r="AJ104" s="2">
        <v>22</v>
      </c>
      <c r="AK104" s="2">
        <v>22</v>
      </c>
      <c r="AL104" s="2">
        <v>23</v>
      </c>
      <c r="AM104" s="2">
        <v>23</v>
      </c>
      <c r="AN104" s="2">
        <v>25</v>
      </c>
      <c r="AO104" s="2">
        <v>29</v>
      </c>
      <c r="AP104" s="2">
        <v>29</v>
      </c>
      <c r="AQ104" s="2">
        <v>36</v>
      </c>
      <c r="AR104" s="2">
        <v>50</v>
      </c>
      <c r="AS104" s="2">
        <v>50</v>
      </c>
      <c r="AT104" s="2">
        <v>83</v>
      </c>
      <c r="AU104" s="2">
        <v>93</v>
      </c>
      <c r="AV104" s="2">
        <v>99</v>
      </c>
      <c r="AW104" s="2">
        <v>117</v>
      </c>
      <c r="AX104" s="2">
        <v>129</v>
      </c>
      <c r="AY104" s="2">
        <v>149</v>
      </c>
      <c r="AZ104" s="2">
        <v>149</v>
      </c>
      <c r="BA104" s="2">
        <v>197</v>
      </c>
      <c r="BB104" s="2">
        <v>238</v>
      </c>
      <c r="BC104" s="2">
        <v>428</v>
      </c>
      <c r="BD104" s="2">
        <v>566</v>
      </c>
      <c r="BE104" s="2">
        <v>673</v>
      </c>
      <c r="BF104" s="2">
        <v>790</v>
      </c>
      <c r="BG104" s="2">
        <v>900</v>
      </c>
      <c r="BH104" s="2">
        <v>1030</v>
      </c>
      <c r="BI104" s="2">
        <v>1183</v>
      </c>
      <c r="BJ104" s="2">
        <v>1306</v>
      </c>
      <c r="BK104" s="2">
        <v>1518</v>
      </c>
      <c r="BL104" s="2">
        <v>1624</v>
      </c>
      <c r="BM104" s="2">
        <v>1796</v>
      </c>
      <c r="BN104" s="2">
        <v>2031</v>
      </c>
      <c r="BO104" s="2">
        <v>2161</v>
      </c>
      <c r="BP104" s="2">
        <v>2320</v>
      </c>
      <c r="BQ104" s="2">
        <v>2470</v>
      </c>
      <c r="BR104" s="2">
        <v>2626</v>
      </c>
      <c r="BS104" s="2">
        <v>2766</v>
      </c>
      <c r="BT104" s="2">
        <v>2908</v>
      </c>
      <c r="BU104" s="2">
        <v>3116</v>
      </c>
      <c r="BV104" s="2">
        <v>3333</v>
      </c>
      <c r="BW104" s="2">
        <v>3483</v>
      </c>
      <c r="BX104" s="2">
        <v>3662</v>
      </c>
      <c r="BY104" s="2">
        <v>3793</v>
      </c>
      <c r="BZ104" s="2">
        <v>3963</v>
      </c>
      <c r="CA104" s="2">
        <v>4119</v>
      </c>
      <c r="CB104" s="2">
        <v>4228</v>
      </c>
      <c r="CC104" s="2">
        <v>4346</v>
      </c>
      <c r="CD104" s="2">
        <v>4530</v>
      </c>
      <c r="CE104" s="2">
        <v>4683</v>
      </c>
      <c r="CF104" s="2">
        <v>4817</v>
      </c>
      <c r="CG104" s="2">
        <v>4987</v>
      </c>
      <c r="CH104" s="2">
        <v>5072</v>
      </c>
      <c r="CI104" s="2">
        <v>5182</v>
      </c>
      <c r="CJ104" s="2">
        <v>5251</v>
      </c>
      <c r="CK104" s="2">
        <v>5305</v>
      </c>
      <c r="CL104" s="2">
        <v>5389</v>
      </c>
      <c r="CM104" s="2">
        <v>5425</v>
      </c>
      <c r="CN104" s="2">
        <v>5482</v>
      </c>
      <c r="CO104" s="2">
        <v>5532</v>
      </c>
      <c r="CP104" s="2">
        <v>5603</v>
      </c>
      <c r="CQ104" s="2">
        <v>5691</v>
      </c>
      <c r="CR104" s="2">
        <v>5742</v>
      </c>
      <c r="CS104" s="2">
        <v>5780</v>
      </c>
    </row>
    <row r="105" spans="1:97" x14ac:dyDescent="0.25">
      <c r="A105" t="s">
        <v>128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4</v>
      </c>
      <c r="AW105" s="2">
        <v>4</v>
      </c>
      <c r="AX105" s="2">
        <v>6</v>
      </c>
      <c r="AY105" s="2">
        <v>8</v>
      </c>
      <c r="AZ105" s="2">
        <v>8</v>
      </c>
      <c r="BA105" s="2">
        <v>9</v>
      </c>
      <c r="BB105" s="2">
        <v>10</v>
      </c>
      <c r="BC105" s="2">
        <v>13</v>
      </c>
      <c r="BD105" s="2">
        <v>13</v>
      </c>
      <c r="BE105" s="2">
        <v>13</v>
      </c>
      <c r="BF105" s="2">
        <v>13</v>
      </c>
      <c r="BG105" s="2">
        <v>13</v>
      </c>
      <c r="BH105" s="2">
        <v>13</v>
      </c>
      <c r="BI105" s="2">
        <v>13</v>
      </c>
      <c r="BJ105" s="2">
        <v>13</v>
      </c>
      <c r="BK105" s="2">
        <v>13</v>
      </c>
      <c r="BL105" s="2">
        <v>13</v>
      </c>
      <c r="BM105" s="2">
        <v>13</v>
      </c>
      <c r="BN105" s="2">
        <v>13</v>
      </c>
      <c r="BO105" s="2">
        <v>16</v>
      </c>
      <c r="BP105" s="2">
        <v>16</v>
      </c>
      <c r="BQ105" s="2">
        <v>17</v>
      </c>
      <c r="BR105" s="2">
        <v>17</v>
      </c>
      <c r="BS105" s="2">
        <v>18</v>
      </c>
      <c r="BT105" s="2">
        <v>19</v>
      </c>
      <c r="BU105" s="2">
        <v>19</v>
      </c>
      <c r="BV105" s="2">
        <v>19</v>
      </c>
      <c r="BW105" s="2">
        <v>19</v>
      </c>
      <c r="BX105" s="2">
        <v>19</v>
      </c>
      <c r="BY105" s="2">
        <v>19</v>
      </c>
      <c r="BZ105" s="2">
        <v>19</v>
      </c>
      <c r="CA105" s="2">
        <v>19</v>
      </c>
      <c r="CB105" s="2">
        <v>19</v>
      </c>
      <c r="CC105" s="2">
        <v>19</v>
      </c>
      <c r="CD105" s="2">
        <v>19</v>
      </c>
      <c r="CE105" s="2">
        <v>20</v>
      </c>
      <c r="CF105" s="2">
        <v>20</v>
      </c>
      <c r="CG105" s="2">
        <v>20</v>
      </c>
      <c r="CH105" s="2">
        <v>22</v>
      </c>
      <c r="CI105" s="2">
        <v>25</v>
      </c>
      <c r="CJ105" s="2">
        <v>28</v>
      </c>
      <c r="CK105" s="2">
        <v>35</v>
      </c>
      <c r="CL105" s="2">
        <v>52</v>
      </c>
      <c r="CM105" s="2">
        <v>69</v>
      </c>
      <c r="CN105" s="2">
        <v>83</v>
      </c>
      <c r="CO105" s="2">
        <v>86</v>
      </c>
      <c r="CP105" s="2">
        <v>108</v>
      </c>
      <c r="CQ105" s="2">
        <v>129</v>
      </c>
      <c r="CR105" s="2">
        <v>177</v>
      </c>
      <c r="CS105" s="2">
        <v>214</v>
      </c>
    </row>
    <row r="106" spans="1:97" x14ac:dyDescent="0.25">
      <c r="A106" t="s">
        <v>129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2</v>
      </c>
      <c r="BN106" s="2">
        <v>4</v>
      </c>
      <c r="BO106" s="2">
        <v>11</v>
      </c>
      <c r="BP106" s="2">
        <v>18</v>
      </c>
      <c r="BQ106" s="2">
        <v>18</v>
      </c>
      <c r="BR106" s="2">
        <v>25</v>
      </c>
      <c r="BS106" s="2">
        <v>28</v>
      </c>
      <c r="BT106" s="2">
        <v>31</v>
      </c>
      <c r="BU106" s="2">
        <v>36</v>
      </c>
      <c r="BV106" s="2">
        <v>39</v>
      </c>
      <c r="BW106" s="2">
        <v>41</v>
      </c>
      <c r="BX106" s="2">
        <v>45</v>
      </c>
      <c r="BY106" s="2">
        <v>47</v>
      </c>
      <c r="BZ106" s="2">
        <v>56</v>
      </c>
      <c r="CA106" s="2">
        <v>59</v>
      </c>
      <c r="CB106" s="2">
        <v>74</v>
      </c>
      <c r="CC106" s="2">
        <v>87</v>
      </c>
      <c r="CD106" s="2">
        <v>87</v>
      </c>
      <c r="CE106" s="2">
        <v>105</v>
      </c>
      <c r="CF106" s="2">
        <v>123</v>
      </c>
      <c r="CG106" s="2">
        <v>144</v>
      </c>
      <c r="CH106" s="2">
        <v>148</v>
      </c>
      <c r="CI106" s="2">
        <v>171</v>
      </c>
      <c r="CJ106" s="2">
        <v>171</v>
      </c>
      <c r="CK106" s="2">
        <v>216</v>
      </c>
      <c r="CL106" s="2">
        <v>224</v>
      </c>
      <c r="CM106" s="2">
        <v>246</v>
      </c>
      <c r="CN106" s="2">
        <v>258</v>
      </c>
      <c r="CO106" s="2">
        <v>293</v>
      </c>
      <c r="CP106" s="2">
        <v>309</v>
      </c>
      <c r="CQ106" s="2">
        <v>325</v>
      </c>
      <c r="CR106" s="2">
        <v>370</v>
      </c>
      <c r="CS106" s="2">
        <v>389</v>
      </c>
    </row>
    <row r="107" spans="1:97" x14ac:dyDescent="0.25">
      <c r="A107" t="s">
        <v>130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3</v>
      </c>
      <c r="AV107" s="2">
        <v>3</v>
      </c>
      <c r="AW107" s="2">
        <v>3</v>
      </c>
      <c r="AX107" s="2">
        <v>5</v>
      </c>
      <c r="AY107" s="2">
        <v>6</v>
      </c>
      <c r="AZ107" s="2">
        <v>6</v>
      </c>
      <c r="BA107" s="2">
        <v>12</v>
      </c>
      <c r="BB107" s="2">
        <v>18</v>
      </c>
      <c r="BC107" s="2">
        <v>21</v>
      </c>
      <c r="BD107" s="2">
        <v>30</v>
      </c>
      <c r="BE107" s="2">
        <v>38</v>
      </c>
      <c r="BF107" s="2">
        <v>38</v>
      </c>
      <c r="BG107" s="2">
        <v>53</v>
      </c>
      <c r="BH107" s="2">
        <v>64</v>
      </c>
      <c r="BI107" s="2">
        <v>73</v>
      </c>
      <c r="BJ107" s="2">
        <v>90</v>
      </c>
      <c r="BK107" s="2">
        <v>107</v>
      </c>
      <c r="BL107" s="2">
        <v>110</v>
      </c>
      <c r="BM107" s="2">
        <v>129</v>
      </c>
      <c r="BN107" s="2">
        <v>134</v>
      </c>
      <c r="BO107" s="2">
        <v>139</v>
      </c>
      <c r="BP107" s="2">
        <v>149</v>
      </c>
      <c r="BQ107" s="2">
        <v>151</v>
      </c>
      <c r="BR107" s="2">
        <v>156</v>
      </c>
      <c r="BS107" s="2">
        <v>169</v>
      </c>
      <c r="BT107" s="2">
        <v>188</v>
      </c>
      <c r="BU107" s="2">
        <v>196</v>
      </c>
      <c r="BV107" s="2">
        <v>202</v>
      </c>
      <c r="BW107" s="2">
        <v>213</v>
      </c>
      <c r="BX107" s="2">
        <v>227</v>
      </c>
      <c r="BY107" s="2">
        <v>241</v>
      </c>
      <c r="BZ107" s="2">
        <v>293</v>
      </c>
      <c r="CA107" s="2">
        <v>299</v>
      </c>
      <c r="CB107" s="2">
        <v>337</v>
      </c>
      <c r="CC107" s="2">
        <v>350</v>
      </c>
      <c r="CD107" s="2">
        <v>370</v>
      </c>
      <c r="CE107" s="2">
        <v>378</v>
      </c>
      <c r="CF107" s="2">
        <v>384</v>
      </c>
      <c r="CG107" s="2">
        <v>393</v>
      </c>
      <c r="CH107" s="2">
        <v>399</v>
      </c>
      <c r="CI107" s="2">
        <v>412</v>
      </c>
      <c r="CJ107" s="2">
        <v>422</v>
      </c>
      <c r="CK107" s="2">
        <v>426</v>
      </c>
      <c r="CL107" s="2">
        <v>427</v>
      </c>
      <c r="CM107" s="2">
        <v>431</v>
      </c>
      <c r="CN107" s="2">
        <v>443</v>
      </c>
      <c r="CO107" s="2">
        <v>444</v>
      </c>
      <c r="CP107" s="2">
        <v>445</v>
      </c>
      <c r="CQ107" s="2">
        <v>447</v>
      </c>
      <c r="CR107" s="2">
        <v>448</v>
      </c>
      <c r="CS107" s="2">
        <v>448</v>
      </c>
    </row>
    <row r="108" spans="1:97" x14ac:dyDescent="0.25">
      <c r="A108" t="s">
        <v>131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1</v>
      </c>
      <c r="BC108" s="2">
        <v>1</v>
      </c>
      <c r="BD108" s="2">
        <v>1</v>
      </c>
      <c r="BE108" s="2">
        <v>1</v>
      </c>
      <c r="BF108" s="2">
        <v>1</v>
      </c>
      <c r="BG108" s="2">
        <v>2</v>
      </c>
      <c r="BH108" s="2">
        <v>2</v>
      </c>
      <c r="BI108" s="2">
        <v>2</v>
      </c>
      <c r="BJ108" s="2">
        <v>2</v>
      </c>
      <c r="BK108" s="2">
        <v>2</v>
      </c>
      <c r="BL108" s="2">
        <v>2</v>
      </c>
      <c r="BM108" s="2">
        <v>2</v>
      </c>
      <c r="BN108" s="2">
        <v>3</v>
      </c>
      <c r="BO108" s="2">
        <v>3</v>
      </c>
      <c r="BP108" s="2">
        <v>5</v>
      </c>
      <c r="BQ108" s="2">
        <v>5</v>
      </c>
      <c r="BR108" s="2">
        <v>5</v>
      </c>
      <c r="BS108" s="2">
        <v>6</v>
      </c>
      <c r="BT108" s="2">
        <v>6</v>
      </c>
      <c r="BU108" s="2">
        <v>6</v>
      </c>
      <c r="BV108" s="2">
        <v>6</v>
      </c>
      <c r="BW108" s="2">
        <v>6</v>
      </c>
      <c r="BX108" s="2">
        <v>6</v>
      </c>
      <c r="BY108" s="2">
        <v>6</v>
      </c>
      <c r="BZ108" s="2">
        <v>6</v>
      </c>
      <c r="CA108" s="2">
        <v>6</v>
      </c>
      <c r="CB108" s="2">
        <v>7</v>
      </c>
      <c r="CC108" s="2">
        <v>7</v>
      </c>
      <c r="CD108" s="2">
        <v>7</v>
      </c>
      <c r="CE108" s="2">
        <v>7</v>
      </c>
      <c r="CF108" s="2">
        <v>7</v>
      </c>
      <c r="CG108" s="2">
        <v>7</v>
      </c>
      <c r="CH108" s="2">
        <v>7</v>
      </c>
      <c r="CI108" s="2">
        <v>7</v>
      </c>
      <c r="CJ108" s="2">
        <v>7</v>
      </c>
      <c r="CK108" s="2">
        <v>7</v>
      </c>
      <c r="CL108" s="2">
        <v>7</v>
      </c>
      <c r="CM108" s="2">
        <v>7</v>
      </c>
      <c r="CN108" s="2">
        <v>7</v>
      </c>
      <c r="CO108" s="2">
        <v>7</v>
      </c>
      <c r="CP108" s="2">
        <v>7</v>
      </c>
      <c r="CQ108" s="2">
        <v>7</v>
      </c>
      <c r="CR108" s="2">
        <v>7</v>
      </c>
      <c r="CS108" s="2">
        <v>7</v>
      </c>
    </row>
    <row r="109" spans="1:97" x14ac:dyDescent="0.25">
      <c r="A109" t="s">
        <v>132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3</v>
      </c>
      <c r="BG109" s="2">
        <v>3</v>
      </c>
      <c r="BH109" s="2">
        <v>12</v>
      </c>
      <c r="BI109" s="2">
        <v>14</v>
      </c>
      <c r="BJ109" s="2">
        <v>28</v>
      </c>
      <c r="BK109" s="2">
        <v>36</v>
      </c>
      <c r="BL109" s="2">
        <v>42</v>
      </c>
      <c r="BM109" s="2">
        <v>48</v>
      </c>
      <c r="BN109" s="2">
        <v>81</v>
      </c>
      <c r="BO109" s="2">
        <v>94</v>
      </c>
      <c r="BP109" s="2">
        <v>102</v>
      </c>
      <c r="BQ109" s="2">
        <v>107</v>
      </c>
      <c r="BR109" s="2">
        <v>128</v>
      </c>
      <c r="BS109" s="2">
        <v>143</v>
      </c>
      <c r="BT109" s="2">
        <v>161</v>
      </c>
      <c r="BU109" s="2">
        <v>169</v>
      </c>
      <c r="BV109" s="2">
        <v>186</v>
      </c>
      <c r="BW109" s="2">
        <v>196</v>
      </c>
      <c r="BX109" s="2">
        <v>227</v>
      </c>
      <c r="BY109" s="2">
        <v>244</v>
      </c>
      <c r="BZ109" s="2">
        <v>268</v>
      </c>
      <c r="CA109" s="2">
        <v>273</v>
      </c>
      <c r="CB109" s="2">
        <v>314</v>
      </c>
      <c r="CC109" s="2">
        <v>318</v>
      </c>
      <c r="CD109" s="2">
        <v>319</v>
      </c>
      <c r="CE109" s="2">
        <v>324</v>
      </c>
      <c r="CF109" s="2">
        <v>324</v>
      </c>
      <c r="CG109" s="2">
        <v>324</v>
      </c>
      <c r="CH109" s="2">
        <v>324</v>
      </c>
      <c r="CI109" s="2">
        <v>324</v>
      </c>
      <c r="CJ109" s="2">
        <v>324</v>
      </c>
      <c r="CK109" s="2">
        <v>325</v>
      </c>
      <c r="CL109" s="2">
        <v>328</v>
      </c>
      <c r="CM109" s="2">
        <v>328</v>
      </c>
      <c r="CN109" s="2">
        <v>328</v>
      </c>
      <c r="CO109" s="2">
        <v>329</v>
      </c>
      <c r="CP109" s="2">
        <v>331</v>
      </c>
      <c r="CQ109" s="2">
        <v>331</v>
      </c>
      <c r="CR109" s="2">
        <v>331</v>
      </c>
      <c r="CS109" s="2">
        <v>332</v>
      </c>
    </row>
    <row r="110" spans="1:97" x14ac:dyDescent="0.25">
      <c r="A110" t="s">
        <v>133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1</v>
      </c>
      <c r="AN110" s="2">
        <v>4</v>
      </c>
      <c r="AO110" s="2">
        <v>5</v>
      </c>
      <c r="AP110" s="2">
        <v>5</v>
      </c>
      <c r="AQ110" s="2">
        <v>5</v>
      </c>
      <c r="AR110" s="2">
        <v>5</v>
      </c>
      <c r="AS110" s="2">
        <v>5</v>
      </c>
      <c r="AT110" s="2">
        <v>6</v>
      </c>
      <c r="AU110" s="2">
        <v>6</v>
      </c>
      <c r="AV110" s="2">
        <v>7</v>
      </c>
      <c r="AW110" s="2">
        <v>7</v>
      </c>
      <c r="AX110" s="2">
        <v>7</v>
      </c>
      <c r="AY110" s="2">
        <v>8</v>
      </c>
      <c r="AZ110" s="2">
        <v>12</v>
      </c>
      <c r="BA110" s="2">
        <v>12</v>
      </c>
      <c r="BB110" s="2">
        <v>26</v>
      </c>
      <c r="BC110" s="2">
        <v>41</v>
      </c>
      <c r="BD110" s="2">
        <v>53</v>
      </c>
      <c r="BE110" s="2">
        <v>82</v>
      </c>
      <c r="BF110" s="2">
        <v>93</v>
      </c>
      <c r="BG110" s="2">
        <v>118</v>
      </c>
      <c r="BH110" s="2">
        <v>164</v>
      </c>
      <c r="BI110" s="2">
        <v>203</v>
      </c>
      <c r="BJ110" s="2">
        <v>251</v>
      </c>
      <c r="BK110" s="2">
        <v>316</v>
      </c>
      <c r="BL110" s="2">
        <v>367</v>
      </c>
      <c r="BM110" s="2">
        <v>405</v>
      </c>
      <c r="BN110" s="2">
        <v>475</v>
      </c>
      <c r="BO110" s="2">
        <v>585</v>
      </c>
      <c r="BP110" s="2">
        <v>717</v>
      </c>
      <c r="BQ110" s="2">
        <v>848</v>
      </c>
      <c r="BR110" s="2">
        <v>993</v>
      </c>
      <c r="BS110" s="2">
        <v>1094</v>
      </c>
      <c r="BT110" s="2">
        <v>1215</v>
      </c>
      <c r="BU110" s="2">
        <v>1378</v>
      </c>
      <c r="BV110" s="2">
        <v>1510</v>
      </c>
      <c r="BW110" s="2">
        <v>1688</v>
      </c>
      <c r="BX110" s="2">
        <v>1890</v>
      </c>
      <c r="BY110" s="2">
        <v>2143</v>
      </c>
      <c r="BZ110" s="2">
        <v>2439</v>
      </c>
      <c r="CA110" s="2">
        <v>2785</v>
      </c>
      <c r="CB110" s="2">
        <v>3181</v>
      </c>
      <c r="CC110" s="2">
        <v>3441</v>
      </c>
      <c r="CD110" s="2">
        <v>3844</v>
      </c>
      <c r="CE110" s="2">
        <v>4219</v>
      </c>
      <c r="CF110" s="2">
        <v>4661</v>
      </c>
      <c r="CG110" s="2">
        <v>5014</v>
      </c>
      <c r="CH110" s="2">
        <v>5399</v>
      </c>
      <c r="CI110" s="2">
        <v>5847</v>
      </c>
      <c r="CJ110" s="2">
        <v>6297</v>
      </c>
      <c r="CK110" s="2">
        <v>6875</v>
      </c>
      <c r="CL110" s="2">
        <v>7497</v>
      </c>
      <c r="CM110" s="2">
        <v>8261</v>
      </c>
      <c r="CN110" s="2">
        <v>8772</v>
      </c>
      <c r="CO110" s="2">
        <v>9501</v>
      </c>
      <c r="CP110" s="2">
        <v>11633</v>
      </c>
      <c r="CQ110" s="2">
        <v>11633</v>
      </c>
      <c r="CR110" s="2">
        <v>13842</v>
      </c>
      <c r="CS110" s="2">
        <v>14677</v>
      </c>
    </row>
    <row r="111" spans="1:97" x14ac:dyDescent="0.25">
      <c r="A111" t="s">
        <v>134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1</v>
      </c>
      <c r="AW111" s="2">
        <v>1</v>
      </c>
      <c r="AX111" s="2">
        <v>3</v>
      </c>
      <c r="AY111" s="2">
        <v>3</v>
      </c>
      <c r="AZ111" s="2">
        <v>3</v>
      </c>
      <c r="BA111" s="2">
        <v>6</v>
      </c>
      <c r="BB111" s="2">
        <v>12</v>
      </c>
      <c r="BC111" s="2">
        <v>23</v>
      </c>
      <c r="BD111" s="2">
        <v>23</v>
      </c>
      <c r="BE111" s="2">
        <v>30</v>
      </c>
      <c r="BF111" s="2">
        <v>30</v>
      </c>
      <c r="BG111" s="2">
        <v>49</v>
      </c>
      <c r="BH111" s="2">
        <v>66</v>
      </c>
      <c r="BI111" s="2">
        <v>80</v>
      </c>
      <c r="BJ111" s="2">
        <v>94</v>
      </c>
      <c r="BK111" s="2">
        <v>109</v>
      </c>
      <c r="BL111" s="2">
        <v>125</v>
      </c>
      <c r="BM111" s="2">
        <v>149</v>
      </c>
      <c r="BN111" s="2">
        <v>177</v>
      </c>
      <c r="BO111" s="2">
        <v>199</v>
      </c>
      <c r="BP111" s="2">
        <v>231</v>
      </c>
      <c r="BQ111" s="2">
        <v>263</v>
      </c>
      <c r="BR111" s="2">
        <v>298</v>
      </c>
      <c r="BS111" s="2">
        <v>353</v>
      </c>
      <c r="BT111" s="2">
        <v>423</v>
      </c>
      <c r="BU111" s="2">
        <v>505</v>
      </c>
      <c r="BV111" s="2">
        <v>591</v>
      </c>
      <c r="BW111" s="2">
        <v>752</v>
      </c>
      <c r="BX111" s="2">
        <v>864</v>
      </c>
      <c r="BY111" s="2">
        <v>965</v>
      </c>
      <c r="BZ111" s="2">
        <v>1056</v>
      </c>
      <c r="CA111" s="2">
        <v>1174</v>
      </c>
      <c r="CB111" s="2">
        <v>1289</v>
      </c>
      <c r="CC111" s="2">
        <v>1438</v>
      </c>
      <c r="CD111" s="2">
        <v>1560</v>
      </c>
      <c r="CE111" s="2">
        <v>1662</v>
      </c>
      <c r="CF111" s="2">
        <v>1712</v>
      </c>
      <c r="CG111" s="2">
        <v>1934</v>
      </c>
      <c r="CH111" s="2">
        <v>2049</v>
      </c>
      <c r="CI111" s="2">
        <v>2154</v>
      </c>
      <c r="CJ111" s="2">
        <v>2264</v>
      </c>
      <c r="CK111" s="2">
        <v>2378</v>
      </c>
      <c r="CL111" s="2">
        <v>2472</v>
      </c>
      <c r="CM111" s="2">
        <v>2548</v>
      </c>
      <c r="CN111" s="2">
        <v>2614</v>
      </c>
      <c r="CO111" s="2">
        <v>2778</v>
      </c>
      <c r="CP111" s="2">
        <v>2926</v>
      </c>
      <c r="CQ111" s="2">
        <v>3110</v>
      </c>
      <c r="CR111" s="2">
        <v>3304</v>
      </c>
      <c r="CS111" s="2">
        <v>3408</v>
      </c>
    </row>
    <row r="112" spans="1:97" x14ac:dyDescent="0.25">
      <c r="A112" t="s">
        <v>135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1</v>
      </c>
      <c r="AO112" s="2">
        <v>1</v>
      </c>
      <c r="AP112" s="2">
        <v>1</v>
      </c>
      <c r="AQ112" s="2">
        <v>1</v>
      </c>
      <c r="AR112" s="2">
        <v>1</v>
      </c>
      <c r="AS112" s="2">
        <v>1</v>
      </c>
      <c r="AT112" s="2">
        <v>1</v>
      </c>
      <c r="AU112" s="2">
        <v>1</v>
      </c>
      <c r="AV112" s="2">
        <v>1</v>
      </c>
      <c r="AW112" s="2">
        <v>1</v>
      </c>
      <c r="AX112" s="2">
        <v>1</v>
      </c>
      <c r="AY112" s="2">
        <v>1</v>
      </c>
      <c r="AZ112" s="2">
        <v>2</v>
      </c>
      <c r="BA112" s="2">
        <v>2</v>
      </c>
      <c r="BB112" s="2">
        <v>2</v>
      </c>
      <c r="BC112" s="2">
        <v>2</v>
      </c>
      <c r="BD112" s="2">
        <v>7</v>
      </c>
      <c r="BE112" s="2">
        <v>7</v>
      </c>
      <c r="BF112" s="2">
        <v>7</v>
      </c>
      <c r="BG112" s="2">
        <v>7</v>
      </c>
      <c r="BH112" s="2">
        <v>11</v>
      </c>
      <c r="BI112" s="2">
        <v>11</v>
      </c>
      <c r="BJ112" s="2">
        <v>23</v>
      </c>
      <c r="BK112" s="2">
        <v>23</v>
      </c>
      <c r="BL112" s="2">
        <v>23</v>
      </c>
      <c r="BM112" s="2">
        <v>31</v>
      </c>
      <c r="BN112" s="2">
        <v>33</v>
      </c>
      <c r="BO112" s="2">
        <v>42</v>
      </c>
      <c r="BP112" s="2">
        <v>42</v>
      </c>
      <c r="BQ112" s="2">
        <v>46</v>
      </c>
      <c r="BR112" s="2">
        <v>49</v>
      </c>
      <c r="BS112" s="2">
        <v>52</v>
      </c>
      <c r="BT112" s="2">
        <v>55</v>
      </c>
      <c r="BU112" s="2">
        <v>60</v>
      </c>
      <c r="BV112" s="2">
        <v>64</v>
      </c>
      <c r="BW112" s="2">
        <v>66</v>
      </c>
      <c r="BX112" s="2">
        <v>73</v>
      </c>
      <c r="BY112" s="2">
        <v>77</v>
      </c>
      <c r="BZ112" s="2">
        <v>79</v>
      </c>
      <c r="CA112" s="2">
        <v>81</v>
      </c>
      <c r="CB112" s="2">
        <v>84</v>
      </c>
      <c r="CC112" s="2">
        <v>90</v>
      </c>
      <c r="CD112" s="2">
        <v>92</v>
      </c>
      <c r="CE112" s="2">
        <v>93</v>
      </c>
      <c r="CF112" s="2">
        <v>93</v>
      </c>
      <c r="CG112" s="2">
        <v>93</v>
      </c>
      <c r="CH112" s="2">
        <v>93</v>
      </c>
      <c r="CI112" s="2">
        <v>93</v>
      </c>
      <c r="CJ112" s="2">
        <v>94</v>
      </c>
      <c r="CK112" s="2">
        <v>94</v>
      </c>
      <c r="CL112" s="2">
        <v>94</v>
      </c>
      <c r="CM112" s="2">
        <v>94</v>
      </c>
      <c r="CN112" s="2">
        <v>94</v>
      </c>
      <c r="CO112" s="2">
        <v>94</v>
      </c>
      <c r="CP112" s="2">
        <v>94</v>
      </c>
      <c r="CQ112" s="2">
        <v>94</v>
      </c>
      <c r="CR112" s="2">
        <v>94</v>
      </c>
      <c r="CS112" s="2">
        <v>94</v>
      </c>
    </row>
    <row r="113" spans="1:97" x14ac:dyDescent="0.25">
      <c r="A113" t="s">
        <v>136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1</v>
      </c>
      <c r="AY113" s="2">
        <v>1</v>
      </c>
      <c r="AZ113" s="2">
        <v>1</v>
      </c>
      <c r="BA113" s="2">
        <v>1</v>
      </c>
      <c r="BB113" s="2">
        <v>1</v>
      </c>
      <c r="BC113" s="2">
        <v>1</v>
      </c>
      <c r="BD113" s="2">
        <v>1</v>
      </c>
      <c r="BE113" s="2">
        <v>5</v>
      </c>
      <c r="BF113" s="2">
        <v>6</v>
      </c>
      <c r="BG113" s="2">
        <v>6</v>
      </c>
      <c r="BH113" s="2">
        <v>6</v>
      </c>
      <c r="BI113" s="2">
        <v>10</v>
      </c>
      <c r="BJ113" s="2">
        <v>10</v>
      </c>
      <c r="BK113" s="2">
        <v>10</v>
      </c>
      <c r="BL113" s="2">
        <v>10</v>
      </c>
      <c r="BM113" s="2">
        <v>10</v>
      </c>
      <c r="BN113" s="2">
        <v>11</v>
      </c>
      <c r="BO113" s="2">
        <v>11</v>
      </c>
      <c r="BP113" s="2">
        <v>12</v>
      </c>
      <c r="BQ113" s="2">
        <v>12</v>
      </c>
      <c r="BR113" s="2">
        <v>12</v>
      </c>
      <c r="BS113" s="2">
        <v>12</v>
      </c>
      <c r="BT113" s="2">
        <v>14</v>
      </c>
      <c r="BU113" s="2">
        <v>14</v>
      </c>
      <c r="BV113" s="2">
        <v>14</v>
      </c>
      <c r="BW113" s="2">
        <v>14</v>
      </c>
      <c r="BX113" s="2">
        <v>14</v>
      </c>
      <c r="BY113" s="2">
        <v>15</v>
      </c>
      <c r="BZ113" s="2">
        <v>15</v>
      </c>
      <c r="CA113" s="2">
        <v>16</v>
      </c>
      <c r="CB113" s="2">
        <v>16</v>
      </c>
      <c r="CC113" s="2">
        <v>16</v>
      </c>
      <c r="CD113" s="2">
        <v>16</v>
      </c>
      <c r="CE113" s="2">
        <v>16</v>
      </c>
      <c r="CF113" s="2">
        <v>17</v>
      </c>
      <c r="CG113" s="2">
        <v>30</v>
      </c>
      <c r="CH113" s="2">
        <v>30</v>
      </c>
      <c r="CI113" s="2">
        <v>31</v>
      </c>
      <c r="CJ113" s="2">
        <v>31</v>
      </c>
      <c r="CK113" s="2">
        <v>31</v>
      </c>
      <c r="CL113" s="2">
        <v>32</v>
      </c>
      <c r="CM113" s="2">
        <v>33</v>
      </c>
      <c r="CN113" s="2">
        <v>34</v>
      </c>
      <c r="CO113" s="2">
        <v>35</v>
      </c>
      <c r="CP113" s="2">
        <v>36</v>
      </c>
      <c r="CQ113" s="2">
        <v>37</v>
      </c>
      <c r="CR113" s="2">
        <v>37</v>
      </c>
      <c r="CS113" s="2">
        <v>38</v>
      </c>
    </row>
    <row r="114" spans="1:97" x14ac:dyDescent="0.25">
      <c r="A114" t="s">
        <v>137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2</v>
      </c>
      <c r="BF114" s="2">
        <v>2</v>
      </c>
      <c r="BG114" s="2">
        <v>3</v>
      </c>
      <c r="BH114" s="2">
        <v>14</v>
      </c>
      <c r="BI114" s="2">
        <v>14</v>
      </c>
      <c r="BJ114" s="2">
        <v>21</v>
      </c>
      <c r="BK114" s="2">
        <v>27</v>
      </c>
      <c r="BL114" s="2">
        <v>47</v>
      </c>
      <c r="BM114" s="2">
        <v>52</v>
      </c>
      <c r="BN114" s="2">
        <v>69</v>
      </c>
      <c r="BO114" s="2">
        <v>82</v>
      </c>
      <c r="BP114" s="2">
        <v>84</v>
      </c>
      <c r="BQ114" s="2">
        <v>85</v>
      </c>
      <c r="BR114" s="2">
        <v>91</v>
      </c>
      <c r="BS114" s="2">
        <v>109</v>
      </c>
      <c r="BT114" s="2">
        <v>123</v>
      </c>
      <c r="BU114" s="2">
        <v>144</v>
      </c>
      <c r="BV114" s="2">
        <v>174</v>
      </c>
      <c r="BW114" s="2">
        <v>201</v>
      </c>
      <c r="BX114" s="2">
        <v>214</v>
      </c>
      <c r="BY114" s="2">
        <v>233</v>
      </c>
      <c r="BZ114" s="2">
        <v>241</v>
      </c>
      <c r="CA114" s="2">
        <v>248</v>
      </c>
      <c r="CB114" s="2">
        <v>252</v>
      </c>
      <c r="CC114" s="2">
        <v>255</v>
      </c>
      <c r="CD114" s="2">
        <v>263</v>
      </c>
      <c r="CE114" s="2">
        <v>272</v>
      </c>
      <c r="CF114" s="2">
        <v>274</v>
      </c>
      <c r="CG114" s="2">
        <v>283</v>
      </c>
      <c r="CH114" s="2">
        <v>288</v>
      </c>
      <c r="CI114" s="2">
        <v>303</v>
      </c>
      <c r="CJ114" s="2">
        <v>303</v>
      </c>
      <c r="CK114" s="2">
        <v>307</v>
      </c>
      <c r="CL114" s="2">
        <v>308</v>
      </c>
      <c r="CM114" s="2">
        <v>312</v>
      </c>
      <c r="CN114" s="2">
        <v>313</v>
      </c>
      <c r="CO114" s="2">
        <v>315</v>
      </c>
      <c r="CP114" s="2">
        <v>316</v>
      </c>
      <c r="CQ114" s="2">
        <v>319</v>
      </c>
      <c r="CR114" s="2">
        <v>320</v>
      </c>
      <c r="CS114" s="2">
        <v>321</v>
      </c>
    </row>
    <row r="115" spans="1:97" x14ac:dyDescent="0.25">
      <c r="A115" t="s">
        <v>138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1</v>
      </c>
      <c r="AQ115" s="2">
        <v>1</v>
      </c>
      <c r="AR115" s="2">
        <v>1</v>
      </c>
      <c r="AS115" s="2">
        <v>2</v>
      </c>
      <c r="AT115" s="2">
        <v>2</v>
      </c>
      <c r="AU115" s="2">
        <v>2</v>
      </c>
      <c r="AV115" s="2">
        <v>2</v>
      </c>
      <c r="AW115" s="2">
        <v>2</v>
      </c>
      <c r="AX115" s="2">
        <v>3</v>
      </c>
      <c r="AY115" s="2">
        <v>5</v>
      </c>
      <c r="AZ115" s="2">
        <v>6</v>
      </c>
      <c r="BA115" s="2">
        <v>7</v>
      </c>
      <c r="BB115" s="2">
        <v>17</v>
      </c>
      <c r="BC115" s="2">
        <v>28</v>
      </c>
      <c r="BD115" s="2">
        <v>29</v>
      </c>
      <c r="BE115" s="2">
        <v>38</v>
      </c>
      <c r="BF115" s="2">
        <v>49</v>
      </c>
      <c r="BG115" s="2">
        <v>63</v>
      </c>
      <c r="BH115" s="2">
        <v>77</v>
      </c>
      <c r="BI115" s="2">
        <v>96</v>
      </c>
      <c r="BJ115" s="2">
        <v>115</v>
      </c>
      <c r="BK115" s="2">
        <v>143</v>
      </c>
      <c r="BL115" s="2">
        <v>170</v>
      </c>
      <c r="BM115" s="2">
        <v>225</v>
      </c>
      <c r="BN115" s="2">
        <v>275</v>
      </c>
      <c r="BO115" s="2">
        <v>345</v>
      </c>
      <c r="BP115" s="2">
        <v>402</v>
      </c>
      <c r="BQ115" s="2">
        <v>479</v>
      </c>
      <c r="BR115" s="2">
        <v>556</v>
      </c>
      <c r="BS115" s="2">
        <v>617</v>
      </c>
      <c r="BT115" s="2">
        <v>654</v>
      </c>
      <c r="BU115" s="2">
        <v>708</v>
      </c>
      <c r="BV115" s="2">
        <v>791</v>
      </c>
      <c r="BW115" s="2">
        <v>919</v>
      </c>
      <c r="BX115" s="2">
        <v>1021</v>
      </c>
      <c r="BY115" s="2">
        <v>1120</v>
      </c>
      <c r="BZ115" s="2">
        <v>1184</v>
      </c>
      <c r="CA115" s="2">
        <v>1275</v>
      </c>
      <c r="CB115" s="2">
        <v>1374</v>
      </c>
      <c r="CC115" s="2">
        <v>1448</v>
      </c>
      <c r="CD115" s="2">
        <v>1545</v>
      </c>
      <c r="CE115" s="2">
        <v>1661</v>
      </c>
      <c r="CF115" s="2">
        <v>1763</v>
      </c>
      <c r="CG115" s="2">
        <v>1888</v>
      </c>
      <c r="CH115" s="2">
        <v>2024</v>
      </c>
      <c r="CI115" s="2">
        <v>2283</v>
      </c>
      <c r="CJ115" s="2">
        <v>2564</v>
      </c>
      <c r="CK115" s="2">
        <v>2685</v>
      </c>
      <c r="CL115" s="2">
        <v>2855</v>
      </c>
      <c r="CM115" s="2">
        <v>3046</v>
      </c>
      <c r="CN115" s="2">
        <v>3209</v>
      </c>
      <c r="CO115" s="2">
        <v>3446</v>
      </c>
      <c r="CP115" s="2">
        <v>3568</v>
      </c>
      <c r="CQ115" s="2">
        <v>3758</v>
      </c>
      <c r="CR115" s="2">
        <v>3897</v>
      </c>
      <c r="CS115" s="2">
        <v>4065</v>
      </c>
    </row>
    <row r="116" spans="1:97" x14ac:dyDescent="0.25">
      <c r="A116" t="s">
        <v>139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1</v>
      </c>
      <c r="BK116" s="2">
        <v>1</v>
      </c>
      <c r="BL116" s="2">
        <v>3</v>
      </c>
      <c r="BM116" s="2">
        <v>5</v>
      </c>
      <c r="BN116" s="2">
        <v>7</v>
      </c>
      <c r="BO116" s="2">
        <v>7</v>
      </c>
      <c r="BP116" s="2">
        <v>8</v>
      </c>
      <c r="BQ116" s="2">
        <v>8</v>
      </c>
      <c r="BR116" s="2">
        <v>8</v>
      </c>
      <c r="BS116" s="2">
        <v>8</v>
      </c>
      <c r="BT116" s="2">
        <v>10</v>
      </c>
      <c r="BU116" s="2">
        <v>10</v>
      </c>
      <c r="BV116" s="2">
        <v>10</v>
      </c>
      <c r="BW116" s="2">
        <v>10</v>
      </c>
      <c r="BX116" s="2">
        <v>10</v>
      </c>
      <c r="BY116" s="2">
        <v>10</v>
      </c>
      <c r="BZ116" s="2">
        <v>10</v>
      </c>
      <c r="CA116" s="2">
        <v>17</v>
      </c>
      <c r="CB116" s="2">
        <v>17</v>
      </c>
      <c r="CC116" s="2">
        <v>20</v>
      </c>
      <c r="CD116" s="2">
        <v>20</v>
      </c>
      <c r="CE116" s="2">
        <v>21</v>
      </c>
      <c r="CF116" s="2">
        <v>21</v>
      </c>
      <c r="CG116" s="2">
        <v>28</v>
      </c>
      <c r="CH116" s="2">
        <v>29</v>
      </c>
      <c r="CI116" s="2">
        <v>31</v>
      </c>
      <c r="CJ116" s="2">
        <v>34</v>
      </c>
      <c r="CK116" s="2">
        <v>35</v>
      </c>
      <c r="CL116" s="2">
        <v>39</v>
      </c>
      <c r="CM116" s="2">
        <v>39</v>
      </c>
      <c r="CN116" s="2">
        <v>39</v>
      </c>
      <c r="CO116" s="2">
        <v>41</v>
      </c>
      <c r="CP116" s="2">
        <v>46</v>
      </c>
      <c r="CQ116" s="2">
        <v>65</v>
      </c>
      <c r="CR116" s="2">
        <v>70</v>
      </c>
      <c r="CS116" s="2">
        <v>76</v>
      </c>
    </row>
    <row r="117" spans="1:97" x14ac:dyDescent="0.25">
      <c r="A117" t="s">
        <v>140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2</v>
      </c>
      <c r="BQ117" s="2">
        <v>2</v>
      </c>
      <c r="BR117" s="2">
        <v>2</v>
      </c>
      <c r="BS117" s="2">
        <v>2</v>
      </c>
      <c r="BT117" s="2">
        <v>9</v>
      </c>
      <c r="BU117" s="2">
        <v>9</v>
      </c>
      <c r="BV117" s="2">
        <v>9</v>
      </c>
      <c r="BW117" s="2">
        <v>9</v>
      </c>
      <c r="BX117" s="2">
        <v>9</v>
      </c>
      <c r="BY117" s="2">
        <v>9</v>
      </c>
      <c r="BZ117" s="2">
        <v>9</v>
      </c>
      <c r="CA117" s="2">
        <v>9</v>
      </c>
      <c r="CB117" s="2">
        <v>9</v>
      </c>
      <c r="CC117" s="2">
        <v>9</v>
      </c>
      <c r="CD117" s="2">
        <v>9</v>
      </c>
      <c r="CE117" s="2">
        <v>9</v>
      </c>
      <c r="CF117" s="2">
        <v>9</v>
      </c>
      <c r="CG117" s="2">
        <v>9</v>
      </c>
      <c r="CH117" s="2">
        <v>9</v>
      </c>
      <c r="CI117" s="2">
        <v>9</v>
      </c>
      <c r="CJ117" s="2">
        <v>9</v>
      </c>
      <c r="CK117" s="2">
        <v>9</v>
      </c>
      <c r="CL117" s="2">
        <v>9</v>
      </c>
      <c r="CM117" s="2">
        <v>9</v>
      </c>
      <c r="CN117" s="2">
        <v>9</v>
      </c>
      <c r="CO117" s="2">
        <v>9</v>
      </c>
      <c r="CP117" s="2">
        <v>9</v>
      </c>
      <c r="CQ117" s="2">
        <v>9</v>
      </c>
      <c r="CR117" s="2">
        <v>9</v>
      </c>
      <c r="CS117" s="2">
        <v>9</v>
      </c>
    </row>
    <row r="118" spans="1:97" x14ac:dyDescent="0.25">
      <c r="A118" t="s">
        <v>141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2</v>
      </c>
      <c r="BC118" s="2">
        <v>2</v>
      </c>
      <c r="BD118" s="2">
        <v>2</v>
      </c>
      <c r="BE118" s="2">
        <v>2</v>
      </c>
      <c r="BF118" s="2">
        <v>2</v>
      </c>
      <c r="BG118" s="2">
        <v>3</v>
      </c>
      <c r="BH118" s="2">
        <v>3</v>
      </c>
      <c r="BI118" s="2">
        <v>3</v>
      </c>
      <c r="BJ118" s="2">
        <v>3</v>
      </c>
      <c r="BK118" s="2">
        <v>4</v>
      </c>
      <c r="BL118" s="2">
        <v>7</v>
      </c>
      <c r="BM118" s="2">
        <v>7</v>
      </c>
      <c r="BN118" s="2">
        <v>8</v>
      </c>
      <c r="BO118" s="2">
        <v>8</v>
      </c>
      <c r="BP118" s="2">
        <v>8</v>
      </c>
      <c r="BQ118" s="2">
        <v>11</v>
      </c>
      <c r="BR118" s="2">
        <v>11</v>
      </c>
      <c r="BS118" s="2">
        <v>11</v>
      </c>
      <c r="BT118" s="2">
        <v>14</v>
      </c>
      <c r="BU118" s="2">
        <v>14</v>
      </c>
      <c r="BV118" s="2">
        <v>14</v>
      </c>
      <c r="BW118" s="2">
        <v>14</v>
      </c>
      <c r="BX118" s="2">
        <v>16</v>
      </c>
      <c r="BY118" s="2">
        <v>16</v>
      </c>
      <c r="BZ118" s="2">
        <v>16</v>
      </c>
      <c r="CA118" s="2">
        <v>16</v>
      </c>
      <c r="CB118" s="2">
        <v>16</v>
      </c>
      <c r="CC118" s="2">
        <v>16</v>
      </c>
      <c r="CD118" s="2">
        <v>16</v>
      </c>
      <c r="CE118" s="2">
        <v>16</v>
      </c>
      <c r="CF118" s="2">
        <v>16</v>
      </c>
      <c r="CG118" s="2">
        <v>16</v>
      </c>
      <c r="CH118" s="2">
        <v>16</v>
      </c>
      <c r="CI118" s="2">
        <v>16</v>
      </c>
      <c r="CJ118" s="2">
        <v>16</v>
      </c>
      <c r="CK118" s="2">
        <v>16</v>
      </c>
      <c r="CL118" s="2">
        <v>16</v>
      </c>
      <c r="CM118" s="2">
        <v>16</v>
      </c>
      <c r="CN118" s="2">
        <v>16</v>
      </c>
      <c r="CO118" s="2">
        <v>16</v>
      </c>
      <c r="CP118" s="2">
        <v>16</v>
      </c>
      <c r="CQ118" s="2">
        <v>16</v>
      </c>
      <c r="CR118" s="2">
        <v>16</v>
      </c>
      <c r="CS118" s="2">
        <v>16</v>
      </c>
    </row>
    <row r="119" spans="1:97" x14ac:dyDescent="0.25">
      <c r="A119" t="s">
        <v>142</v>
      </c>
      <c r="B119" s="2">
        <v>0</v>
      </c>
      <c r="C119" s="2">
        <v>0</v>
      </c>
      <c r="D119" s="2">
        <v>0</v>
      </c>
      <c r="E119" s="2">
        <v>1</v>
      </c>
      <c r="F119" s="2">
        <v>1</v>
      </c>
      <c r="G119" s="2">
        <v>1</v>
      </c>
      <c r="H119" s="2">
        <v>1</v>
      </c>
      <c r="I119" s="2">
        <v>1</v>
      </c>
      <c r="J119" s="2">
        <v>1</v>
      </c>
      <c r="K119" s="2">
        <v>1</v>
      </c>
      <c r="L119" s="2">
        <v>1</v>
      </c>
      <c r="M119" s="2">
        <v>1</v>
      </c>
      <c r="N119" s="2">
        <v>1</v>
      </c>
      <c r="O119" s="2">
        <v>1</v>
      </c>
      <c r="P119" s="2">
        <v>1</v>
      </c>
      <c r="Q119" s="2">
        <v>1</v>
      </c>
      <c r="R119" s="2">
        <v>1</v>
      </c>
      <c r="S119" s="2">
        <v>1</v>
      </c>
      <c r="T119" s="2">
        <v>1</v>
      </c>
      <c r="U119" s="2">
        <v>1</v>
      </c>
      <c r="V119" s="2">
        <v>1</v>
      </c>
      <c r="W119" s="2">
        <v>1</v>
      </c>
      <c r="X119" s="2">
        <v>1</v>
      </c>
      <c r="Y119" s="2">
        <v>1</v>
      </c>
      <c r="Z119" s="2">
        <v>1</v>
      </c>
      <c r="AA119" s="2">
        <v>1</v>
      </c>
      <c r="AB119" s="2">
        <v>1</v>
      </c>
      <c r="AC119" s="2">
        <v>1</v>
      </c>
      <c r="AD119" s="2">
        <v>1</v>
      </c>
      <c r="AE119" s="2">
        <v>1</v>
      </c>
      <c r="AF119" s="2">
        <v>1</v>
      </c>
      <c r="AG119" s="2">
        <v>1</v>
      </c>
      <c r="AH119" s="2">
        <v>1</v>
      </c>
      <c r="AI119" s="2">
        <v>1</v>
      </c>
      <c r="AJ119" s="2">
        <v>1</v>
      </c>
      <c r="AK119" s="2">
        <v>1</v>
      </c>
      <c r="AL119" s="2">
        <v>1</v>
      </c>
      <c r="AM119" s="2">
        <v>1</v>
      </c>
      <c r="AN119" s="2">
        <v>1</v>
      </c>
      <c r="AO119" s="2">
        <v>1</v>
      </c>
      <c r="AP119" s="2">
        <v>1</v>
      </c>
      <c r="AQ119" s="2">
        <v>1</v>
      </c>
      <c r="AR119" s="2">
        <v>1</v>
      </c>
      <c r="AS119" s="2">
        <v>1</v>
      </c>
      <c r="AT119" s="2">
        <v>1</v>
      </c>
      <c r="AU119" s="2">
        <v>1</v>
      </c>
      <c r="AV119" s="2">
        <v>1</v>
      </c>
      <c r="AW119" s="2">
        <v>1</v>
      </c>
      <c r="AX119" s="2">
        <v>1</v>
      </c>
      <c r="AY119" s="2">
        <v>1</v>
      </c>
      <c r="AZ119" s="2">
        <v>1</v>
      </c>
      <c r="BA119" s="2">
        <v>1</v>
      </c>
      <c r="BB119" s="2">
        <v>1</v>
      </c>
      <c r="BC119" s="2">
        <v>1</v>
      </c>
      <c r="BD119" s="2">
        <v>1</v>
      </c>
      <c r="BE119" s="2">
        <v>1</v>
      </c>
      <c r="BF119" s="2">
        <v>1</v>
      </c>
      <c r="BG119" s="2">
        <v>1</v>
      </c>
      <c r="BH119" s="2">
        <v>1</v>
      </c>
      <c r="BI119" s="2">
        <v>1</v>
      </c>
      <c r="BJ119" s="2">
        <v>1</v>
      </c>
      <c r="BK119" s="2">
        <v>2</v>
      </c>
      <c r="BL119" s="2">
        <v>2</v>
      </c>
      <c r="BM119" s="2">
        <v>3</v>
      </c>
      <c r="BN119" s="2">
        <v>3</v>
      </c>
      <c r="BO119" s="2">
        <v>4</v>
      </c>
      <c r="BP119" s="2">
        <v>5</v>
      </c>
      <c r="BQ119" s="2">
        <v>5</v>
      </c>
      <c r="BR119" s="2">
        <v>5</v>
      </c>
      <c r="BS119" s="2">
        <v>5</v>
      </c>
      <c r="BT119" s="2">
        <v>5</v>
      </c>
      <c r="BU119" s="2">
        <v>6</v>
      </c>
      <c r="BV119" s="2">
        <v>6</v>
      </c>
      <c r="BW119" s="2">
        <v>9</v>
      </c>
      <c r="BX119" s="2">
        <v>9</v>
      </c>
      <c r="BY119" s="2">
        <v>9</v>
      </c>
      <c r="BZ119" s="2">
        <v>9</v>
      </c>
      <c r="CA119" s="2">
        <v>9</v>
      </c>
      <c r="CB119" s="2">
        <v>9</v>
      </c>
      <c r="CC119" s="2">
        <v>9</v>
      </c>
      <c r="CD119" s="2">
        <v>9</v>
      </c>
      <c r="CE119" s="2">
        <v>12</v>
      </c>
      <c r="CF119" s="2">
        <v>14</v>
      </c>
      <c r="CG119" s="2">
        <v>16</v>
      </c>
      <c r="CH119" s="2">
        <v>16</v>
      </c>
      <c r="CI119" s="2">
        <v>16</v>
      </c>
      <c r="CJ119" s="2">
        <v>30</v>
      </c>
      <c r="CK119" s="2">
        <v>31</v>
      </c>
      <c r="CL119" s="2">
        <v>31</v>
      </c>
      <c r="CM119" s="2">
        <v>31</v>
      </c>
      <c r="CN119" s="2">
        <v>43</v>
      </c>
      <c r="CO119" s="2">
        <v>45</v>
      </c>
      <c r="CP119" s="2">
        <v>48</v>
      </c>
      <c r="CQ119" s="2">
        <v>49</v>
      </c>
      <c r="CR119" s="2">
        <v>49</v>
      </c>
      <c r="CS119" s="2">
        <v>52</v>
      </c>
    </row>
    <row r="120" spans="1:97" x14ac:dyDescent="0.25">
      <c r="A120" t="s">
        <v>143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1</v>
      </c>
      <c r="AM120" s="2">
        <v>1</v>
      </c>
      <c r="AN120" s="2">
        <v>6</v>
      </c>
      <c r="AO120" s="2">
        <v>10</v>
      </c>
      <c r="AP120" s="2">
        <v>18</v>
      </c>
      <c r="AQ120" s="2">
        <v>24</v>
      </c>
      <c r="AR120" s="2">
        <v>38</v>
      </c>
      <c r="AS120" s="2">
        <v>82</v>
      </c>
      <c r="AT120" s="2">
        <v>128</v>
      </c>
      <c r="AU120" s="2">
        <v>188</v>
      </c>
      <c r="AV120" s="2">
        <v>265</v>
      </c>
      <c r="AW120" s="2">
        <v>321</v>
      </c>
      <c r="AX120" s="2">
        <v>382</v>
      </c>
      <c r="AY120" s="2">
        <v>503</v>
      </c>
      <c r="AZ120" s="2">
        <v>503</v>
      </c>
      <c r="BA120" s="2">
        <v>806</v>
      </c>
      <c r="BB120" s="2">
        <v>962</v>
      </c>
      <c r="BC120" s="2">
        <v>1138</v>
      </c>
      <c r="BD120" s="2">
        <v>1416</v>
      </c>
      <c r="BE120" s="2">
        <v>1711</v>
      </c>
      <c r="BF120" s="2">
        <v>2058</v>
      </c>
      <c r="BG120" s="2">
        <v>2467</v>
      </c>
      <c r="BH120" s="2">
        <v>3003</v>
      </c>
      <c r="BI120" s="2">
        <v>3640</v>
      </c>
      <c r="BJ120" s="2">
        <v>4217</v>
      </c>
      <c r="BK120" s="2">
        <v>4764</v>
      </c>
      <c r="BL120" s="2">
        <v>5580</v>
      </c>
      <c r="BM120" s="2">
        <v>6438</v>
      </c>
      <c r="BN120" s="2">
        <v>7468</v>
      </c>
      <c r="BO120" s="2">
        <v>8647</v>
      </c>
      <c r="BP120" s="2">
        <v>9819</v>
      </c>
      <c r="BQ120" s="2">
        <v>10930</v>
      </c>
      <c r="BR120" s="2">
        <v>11817</v>
      </c>
      <c r="BS120" s="2">
        <v>12667</v>
      </c>
      <c r="BT120" s="2">
        <v>13696</v>
      </c>
      <c r="BU120" s="2">
        <v>14788</v>
      </c>
      <c r="BV120" s="2">
        <v>15821</v>
      </c>
      <c r="BW120" s="2">
        <v>16727</v>
      </c>
      <c r="BX120" s="2">
        <v>17953</v>
      </c>
      <c r="BY120" s="2">
        <v>18926</v>
      </c>
      <c r="BZ120" s="2">
        <v>19709</v>
      </c>
      <c r="CA120" s="2">
        <v>20682</v>
      </c>
      <c r="CB120" s="2">
        <v>21903</v>
      </c>
      <c r="CC120" s="2">
        <v>23249</v>
      </c>
      <c r="CD120" s="2">
        <v>24571</v>
      </c>
      <c r="CE120" s="2">
        <v>25746</v>
      </c>
      <c r="CF120" s="2">
        <v>26710</v>
      </c>
      <c r="CG120" s="2">
        <v>27580</v>
      </c>
      <c r="CH120" s="2">
        <v>28316</v>
      </c>
      <c r="CI120" s="2">
        <v>29383</v>
      </c>
      <c r="CJ120" s="2">
        <v>30619</v>
      </c>
      <c r="CK120" s="2">
        <v>31766</v>
      </c>
      <c r="CL120" s="2">
        <v>32838</v>
      </c>
      <c r="CM120" s="2">
        <v>33588</v>
      </c>
      <c r="CN120" s="2">
        <v>34317</v>
      </c>
      <c r="CO120" s="2">
        <v>35032</v>
      </c>
      <c r="CP120" s="2">
        <v>35921</v>
      </c>
      <c r="CQ120" s="2">
        <v>36729</v>
      </c>
      <c r="CR120" s="2">
        <v>37384</v>
      </c>
      <c r="CS120" s="2">
        <v>38040</v>
      </c>
    </row>
    <row r="121" spans="1:97" x14ac:dyDescent="0.25">
      <c r="A121" t="s">
        <v>144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1</v>
      </c>
      <c r="AN121" s="2">
        <v>1</v>
      </c>
      <c r="AO121" s="2">
        <v>1</v>
      </c>
      <c r="AP121" s="2">
        <v>1</v>
      </c>
      <c r="AQ121" s="2">
        <v>1</v>
      </c>
      <c r="AR121" s="2">
        <v>3</v>
      </c>
      <c r="AS121" s="2">
        <v>3</v>
      </c>
      <c r="AT121" s="2">
        <v>4</v>
      </c>
      <c r="AU121" s="2">
        <v>5</v>
      </c>
      <c r="AV121" s="2">
        <v>5</v>
      </c>
      <c r="AW121" s="2">
        <v>5</v>
      </c>
      <c r="AX121" s="2">
        <v>5</v>
      </c>
      <c r="AY121" s="2">
        <v>5</v>
      </c>
      <c r="AZ121" s="2">
        <v>5</v>
      </c>
      <c r="BA121" s="2">
        <v>5</v>
      </c>
      <c r="BB121" s="2">
        <v>6</v>
      </c>
      <c r="BC121" s="2">
        <v>8</v>
      </c>
      <c r="BD121" s="2">
        <v>8</v>
      </c>
      <c r="BE121" s="2">
        <v>12</v>
      </c>
      <c r="BF121" s="2">
        <v>20</v>
      </c>
      <c r="BG121" s="2">
        <v>28</v>
      </c>
      <c r="BH121" s="2">
        <v>39</v>
      </c>
      <c r="BI121" s="2">
        <v>52</v>
      </c>
      <c r="BJ121" s="2">
        <v>102</v>
      </c>
      <c r="BK121" s="2">
        <v>102</v>
      </c>
      <c r="BL121" s="2">
        <v>155</v>
      </c>
      <c r="BM121" s="2">
        <v>205</v>
      </c>
      <c r="BN121" s="2">
        <v>283</v>
      </c>
      <c r="BO121" s="2">
        <v>368</v>
      </c>
      <c r="BP121" s="2">
        <v>451</v>
      </c>
      <c r="BQ121" s="2">
        <v>514</v>
      </c>
      <c r="BR121" s="2">
        <v>589</v>
      </c>
      <c r="BS121" s="2">
        <v>647</v>
      </c>
      <c r="BT121" s="2">
        <v>708</v>
      </c>
      <c r="BU121" s="2">
        <v>797</v>
      </c>
      <c r="BV121" s="2">
        <v>868</v>
      </c>
      <c r="BW121" s="2">
        <v>950</v>
      </c>
      <c r="BX121" s="2">
        <v>1039</v>
      </c>
      <c r="BY121" s="2">
        <v>1106</v>
      </c>
      <c r="BZ121" s="2">
        <v>1160</v>
      </c>
      <c r="CA121" s="2">
        <v>1210</v>
      </c>
      <c r="CB121" s="2">
        <v>1239</v>
      </c>
      <c r="CC121" s="2">
        <v>1283</v>
      </c>
      <c r="CD121" s="2">
        <v>1312</v>
      </c>
      <c r="CE121" s="2">
        <v>1330</v>
      </c>
      <c r="CF121" s="2">
        <v>1349</v>
      </c>
      <c r="CG121" s="2">
        <v>1366</v>
      </c>
      <c r="CH121" s="2">
        <v>1386</v>
      </c>
      <c r="CI121" s="2">
        <v>1401</v>
      </c>
      <c r="CJ121" s="2">
        <v>1409</v>
      </c>
      <c r="CK121" s="2">
        <v>1422</v>
      </c>
      <c r="CL121" s="2">
        <v>1431</v>
      </c>
      <c r="CM121" s="2">
        <v>1440</v>
      </c>
      <c r="CN121" s="2">
        <v>1445</v>
      </c>
      <c r="CO121" s="2">
        <v>1451</v>
      </c>
      <c r="CP121" s="2">
        <v>1456</v>
      </c>
      <c r="CQ121" s="2">
        <v>1461</v>
      </c>
      <c r="CR121" s="2">
        <v>1470</v>
      </c>
      <c r="CS121" s="2">
        <v>1469</v>
      </c>
    </row>
    <row r="122" spans="1:97" x14ac:dyDescent="0.25">
      <c r="A122" t="s">
        <v>145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1</v>
      </c>
      <c r="BH122" s="2">
        <v>1</v>
      </c>
      <c r="BI122" s="2">
        <v>2</v>
      </c>
      <c r="BJ122" s="2">
        <v>2</v>
      </c>
      <c r="BK122" s="2">
        <v>2</v>
      </c>
      <c r="BL122" s="2">
        <v>2</v>
      </c>
      <c r="BM122" s="2">
        <v>2</v>
      </c>
      <c r="BN122" s="2">
        <v>2</v>
      </c>
      <c r="BO122" s="2">
        <v>2</v>
      </c>
      <c r="BP122" s="2">
        <v>4</v>
      </c>
      <c r="BQ122" s="2">
        <v>4</v>
      </c>
      <c r="BR122" s="2">
        <v>4</v>
      </c>
      <c r="BS122" s="2">
        <v>5</v>
      </c>
      <c r="BT122" s="2">
        <v>5</v>
      </c>
      <c r="BU122" s="2">
        <v>5</v>
      </c>
      <c r="BV122" s="2">
        <v>5</v>
      </c>
      <c r="BW122" s="2">
        <v>5</v>
      </c>
      <c r="BX122" s="2">
        <v>6</v>
      </c>
      <c r="BY122" s="2">
        <v>6</v>
      </c>
      <c r="BZ122" s="2">
        <v>6</v>
      </c>
      <c r="CA122" s="2">
        <v>6</v>
      </c>
      <c r="CB122" s="2">
        <v>7</v>
      </c>
      <c r="CC122" s="2">
        <v>7</v>
      </c>
      <c r="CD122" s="2">
        <v>8</v>
      </c>
      <c r="CE122" s="2">
        <v>9</v>
      </c>
      <c r="CF122" s="2">
        <v>9</v>
      </c>
      <c r="CG122" s="2">
        <v>9</v>
      </c>
      <c r="CH122" s="2">
        <v>9</v>
      </c>
      <c r="CI122" s="2">
        <v>9</v>
      </c>
      <c r="CJ122" s="2">
        <v>9</v>
      </c>
      <c r="CK122" s="2">
        <v>9</v>
      </c>
      <c r="CL122" s="2">
        <v>10</v>
      </c>
      <c r="CM122" s="2">
        <v>10</v>
      </c>
      <c r="CN122" s="2">
        <v>10</v>
      </c>
      <c r="CO122" s="2">
        <v>10</v>
      </c>
      <c r="CP122" s="2">
        <v>11</v>
      </c>
      <c r="CQ122" s="2">
        <v>11</v>
      </c>
      <c r="CR122" s="2">
        <v>12</v>
      </c>
      <c r="CS122" s="2">
        <v>13</v>
      </c>
    </row>
    <row r="123" spans="1:97" x14ac:dyDescent="0.25">
      <c r="A123" t="s">
        <v>146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2</v>
      </c>
      <c r="BK123" s="2">
        <v>3</v>
      </c>
      <c r="BL123" s="2">
        <v>3</v>
      </c>
      <c r="BM123" s="2">
        <v>7</v>
      </c>
      <c r="BN123" s="2">
        <v>10</v>
      </c>
      <c r="BO123" s="2">
        <v>10</v>
      </c>
      <c r="BP123" s="2">
        <v>10</v>
      </c>
      <c r="BQ123" s="2">
        <v>18</v>
      </c>
      <c r="BR123" s="2">
        <v>27</v>
      </c>
      <c r="BS123" s="2">
        <v>27</v>
      </c>
      <c r="BT123" s="2">
        <v>74</v>
      </c>
      <c r="BU123" s="2">
        <v>98</v>
      </c>
      <c r="BV123" s="2">
        <v>120</v>
      </c>
      <c r="BW123" s="2">
        <v>144</v>
      </c>
      <c r="BX123" s="2">
        <v>184</v>
      </c>
      <c r="BY123" s="2">
        <v>253</v>
      </c>
      <c r="BZ123" s="2">
        <v>278</v>
      </c>
      <c r="CA123" s="2">
        <v>342</v>
      </c>
      <c r="CB123" s="2">
        <v>410</v>
      </c>
      <c r="CC123" s="2">
        <v>438</v>
      </c>
      <c r="CD123" s="2">
        <v>491</v>
      </c>
      <c r="CE123" s="2">
        <v>529</v>
      </c>
      <c r="CF123" s="2">
        <v>529</v>
      </c>
      <c r="CG123" s="2">
        <v>570</v>
      </c>
      <c r="CH123" s="2">
        <v>584</v>
      </c>
      <c r="CI123" s="2">
        <v>584</v>
      </c>
      <c r="CJ123" s="2">
        <v>627</v>
      </c>
      <c r="CK123" s="2">
        <v>639</v>
      </c>
      <c r="CL123" s="2">
        <v>648</v>
      </c>
      <c r="CM123" s="2">
        <v>648</v>
      </c>
      <c r="CN123" s="2">
        <v>657</v>
      </c>
      <c r="CO123" s="2">
        <v>662</v>
      </c>
      <c r="CP123" s="2">
        <v>671</v>
      </c>
      <c r="CQ123" s="2">
        <v>681</v>
      </c>
      <c r="CR123" s="2">
        <v>684</v>
      </c>
      <c r="CS123" s="2">
        <v>696</v>
      </c>
    </row>
    <row r="124" spans="1:97" x14ac:dyDescent="0.25">
      <c r="A124" t="s">
        <v>147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1</v>
      </c>
      <c r="AN124" s="2">
        <v>1</v>
      </c>
      <c r="AO124" s="2">
        <v>1</v>
      </c>
      <c r="AP124" s="2">
        <v>1</v>
      </c>
      <c r="AQ124" s="2">
        <v>1</v>
      </c>
      <c r="AR124" s="2">
        <v>1</v>
      </c>
      <c r="AS124" s="2">
        <v>1</v>
      </c>
      <c r="AT124" s="2">
        <v>1</v>
      </c>
      <c r="AU124" s="2">
        <v>1</v>
      </c>
      <c r="AV124" s="2">
        <v>1</v>
      </c>
      <c r="AW124" s="2">
        <v>2</v>
      </c>
      <c r="AX124" s="2">
        <v>2</v>
      </c>
      <c r="AY124" s="2">
        <v>2</v>
      </c>
      <c r="AZ124" s="2">
        <v>2</v>
      </c>
      <c r="BA124" s="2">
        <v>2</v>
      </c>
      <c r="BB124" s="2">
        <v>2</v>
      </c>
      <c r="BC124" s="2">
        <v>2</v>
      </c>
      <c r="BD124" s="2">
        <v>2</v>
      </c>
      <c r="BE124" s="2">
        <v>3</v>
      </c>
      <c r="BF124" s="2">
        <v>8</v>
      </c>
      <c r="BG124" s="2">
        <v>8</v>
      </c>
      <c r="BH124" s="2">
        <v>12</v>
      </c>
      <c r="BI124" s="2">
        <v>22</v>
      </c>
      <c r="BJ124" s="2">
        <v>30</v>
      </c>
      <c r="BK124" s="2">
        <v>40</v>
      </c>
      <c r="BL124" s="2">
        <v>44</v>
      </c>
      <c r="BM124" s="2">
        <v>51</v>
      </c>
      <c r="BN124" s="2">
        <v>65</v>
      </c>
      <c r="BO124" s="2">
        <v>70</v>
      </c>
      <c r="BP124" s="2">
        <v>89</v>
      </c>
      <c r="BQ124" s="2">
        <v>111</v>
      </c>
      <c r="BR124" s="2">
        <v>131</v>
      </c>
      <c r="BS124" s="2">
        <v>135</v>
      </c>
      <c r="BT124" s="2">
        <v>174</v>
      </c>
      <c r="BU124" s="2">
        <v>184</v>
      </c>
      <c r="BV124" s="2">
        <v>210</v>
      </c>
      <c r="BW124" s="2">
        <v>214</v>
      </c>
      <c r="BX124" s="2">
        <v>232</v>
      </c>
      <c r="BY124" s="2">
        <v>238</v>
      </c>
      <c r="BZ124" s="2">
        <v>254</v>
      </c>
      <c r="CA124" s="2">
        <v>276</v>
      </c>
      <c r="CB124" s="2">
        <v>288</v>
      </c>
      <c r="CC124" s="2">
        <v>305</v>
      </c>
      <c r="CD124" s="2">
        <v>318</v>
      </c>
      <c r="CE124" s="2">
        <v>323</v>
      </c>
      <c r="CF124" s="2">
        <v>343</v>
      </c>
      <c r="CG124" s="2">
        <v>373</v>
      </c>
      <c r="CH124" s="2">
        <v>407</v>
      </c>
      <c r="CI124" s="2">
        <v>442</v>
      </c>
      <c r="CJ124" s="2">
        <v>493</v>
      </c>
      <c r="CK124" s="2">
        <v>542</v>
      </c>
      <c r="CL124" s="2">
        <v>627</v>
      </c>
      <c r="CM124" s="2">
        <v>665</v>
      </c>
      <c r="CN124" s="2">
        <v>665</v>
      </c>
      <c r="CO124" s="2">
        <v>873</v>
      </c>
      <c r="CP124" s="2">
        <v>981</v>
      </c>
      <c r="CQ124" s="2">
        <v>1095</v>
      </c>
      <c r="CR124" s="2">
        <v>1182</v>
      </c>
      <c r="CS124" s="2">
        <v>1273</v>
      </c>
    </row>
    <row r="125" spans="1:97" x14ac:dyDescent="0.25">
      <c r="A125" t="s">
        <v>148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1</v>
      </c>
      <c r="AL125" s="2">
        <v>1</v>
      </c>
      <c r="AM125" s="2">
        <v>1</v>
      </c>
      <c r="AN125" s="2">
        <v>1</v>
      </c>
      <c r="AO125" s="2">
        <v>1</v>
      </c>
      <c r="AP125" s="2">
        <v>1</v>
      </c>
      <c r="AQ125" s="2">
        <v>1</v>
      </c>
      <c r="AR125" s="2">
        <v>1</v>
      </c>
      <c r="AS125" s="2">
        <v>1</v>
      </c>
      <c r="AT125" s="2">
        <v>3</v>
      </c>
      <c r="AU125" s="2">
        <v>3</v>
      </c>
      <c r="AV125" s="2">
        <v>3</v>
      </c>
      <c r="AW125" s="2">
        <v>3</v>
      </c>
      <c r="AX125" s="2">
        <v>7</v>
      </c>
      <c r="AY125" s="2">
        <v>7</v>
      </c>
      <c r="AZ125" s="2">
        <v>7</v>
      </c>
      <c r="BA125" s="2">
        <v>14</v>
      </c>
      <c r="BB125" s="2">
        <v>14</v>
      </c>
      <c r="BC125" s="2">
        <v>14</v>
      </c>
      <c r="BD125" s="2">
        <v>18</v>
      </c>
      <c r="BE125" s="2">
        <v>26</v>
      </c>
      <c r="BF125" s="2">
        <v>35</v>
      </c>
      <c r="BG125" s="2">
        <v>48</v>
      </c>
      <c r="BH125" s="2">
        <v>67</v>
      </c>
      <c r="BI125" s="2">
        <v>85</v>
      </c>
      <c r="BJ125" s="2">
        <v>115</v>
      </c>
      <c r="BK125" s="2">
        <v>136</v>
      </c>
      <c r="BL125" s="2">
        <v>148</v>
      </c>
      <c r="BM125" s="2">
        <v>177</v>
      </c>
      <c r="BN125" s="2">
        <v>201</v>
      </c>
      <c r="BO125" s="2">
        <v>219</v>
      </c>
      <c r="BP125" s="2">
        <v>241</v>
      </c>
      <c r="BQ125" s="2">
        <v>259</v>
      </c>
      <c r="BR125" s="2">
        <v>285</v>
      </c>
      <c r="BS125" s="2">
        <v>329</v>
      </c>
      <c r="BT125" s="2">
        <v>354</v>
      </c>
      <c r="BU125" s="2">
        <v>384</v>
      </c>
      <c r="BV125" s="2">
        <v>430</v>
      </c>
      <c r="BW125" s="2">
        <v>483</v>
      </c>
      <c r="BX125" s="2">
        <v>555</v>
      </c>
      <c r="BY125" s="2">
        <v>570</v>
      </c>
      <c r="BZ125" s="2">
        <v>599</v>
      </c>
      <c r="CA125" s="2">
        <v>617</v>
      </c>
      <c r="CB125" s="2">
        <v>663</v>
      </c>
      <c r="CC125" s="2">
        <v>711</v>
      </c>
      <c r="CD125" s="2">
        <v>760</v>
      </c>
      <c r="CE125" s="2">
        <v>828</v>
      </c>
      <c r="CF125" s="2">
        <v>854</v>
      </c>
      <c r="CG125" s="2">
        <v>908</v>
      </c>
      <c r="CH125" s="2">
        <v>974</v>
      </c>
      <c r="CI125" s="2">
        <v>1081</v>
      </c>
      <c r="CJ125" s="2">
        <v>1117</v>
      </c>
      <c r="CK125" s="2">
        <v>1170</v>
      </c>
      <c r="CL125" s="2">
        <v>1207</v>
      </c>
      <c r="CM125" s="2">
        <v>1225</v>
      </c>
      <c r="CN125" s="2">
        <v>1231</v>
      </c>
      <c r="CO125" s="2">
        <v>1259</v>
      </c>
      <c r="CP125" s="2">
        <v>1300</v>
      </c>
      <c r="CQ125" s="2">
        <v>1326</v>
      </c>
      <c r="CR125" s="2">
        <v>1367</v>
      </c>
      <c r="CS125" s="2">
        <v>1386</v>
      </c>
    </row>
    <row r="126" spans="1:97" x14ac:dyDescent="0.25">
      <c r="A126" t="s">
        <v>149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1</v>
      </c>
      <c r="AL126" s="2">
        <v>1</v>
      </c>
      <c r="AM126" s="2">
        <v>6</v>
      </c>
      <c r="AN126" s="2">
        <v>15</v>
      </c>
      <c r="AO126" s="2">
        <v>19</v>
      </c>
      <c r="AP126" s="2">
        <v>25</v>
      </c>
      <c r="AQ126" s="2">
        <v>32</v>
      </c>
      <c r="AR126" s="2">
        <v>56</v>
      </c>
      <c r="AS126" s="2">
        <v>87</v>
      </c>
      <c r="AT126" s="2">
        <v>108</v>
      </c>
      <c r="AU126" s="2">
        <v>147</v>
      </c>
      <c r="AV126" s="2">
        <v>176</v>
      </c>
      <c r="AW126" s="2">
        <v>205</v>
      </c>
      <c r="AX126" s="2">
        <v>400</v>
      </c>
      <c r="AY126" s="2">
        <v>598</v>
      </c>
      <c r="AZ126" s="2">
        <v>702</v>
      </c>
      <c r="BA126" s="2">
        <v>996</v>
      </c>
      <c r="BB126" s="2">
        <v>1090</v>
      </c>
      <c r="BC126" s="2">
        <v>1221</v>
      </c>
      <c r="BD126" s="2">
        <v>1333</v>
      </c>
      <c r="BE126" s="2">
        <v>1463</v>
      </c>
      <c r="BF126" s="2">
        <v>1550</v>
      </c>
      <c r="BG126" s="2">
        <v>1746</v>
      </c>
      <c r="BH126" s="2">
        <v>1914</v>
      </c>
      <c r="BI126" s="2">
        <v>2118</v>
      </c>
      <c r="BJ126" s="2">
        <v>2385</v>
      </c>
      <c r="BK126" s="2">
        <v>2621</v>
      </c>
      <c r="BL126" s="2">
        <v>2863</v>
      </c>
      <c r="BM126" s="2">
        <v>3084</v>
      </c>
      <c r="BN126" s="2">
        <v>3369</v>
      </c>
      <c r="BO126" s="2">
        <v>3755</v>
      </c>
      <c r="BP126" s="2">
        <v>4015</v>
      </c>
      <c r="BQ126" s="2">
        <v>4284</v>
      </c>
      <c r="BR126" s="2">
        <v>4445</v>
      </c>
      <c r="BS126" s="2">
        <v>4641</v>
      </c>
      <c r="BT126" s="2">
        <v>4863</v>
      </c>
      <c r="BU126" s="2">
        <v>5147</v>
      </c>
      <c r="BV126" s="2">
        <v>5370</v>
      </c>
      <c r="BW126" s="2">
        <v>5550</v>
      </c>
      <c r="BX126" s="2">
        <v>5687</v>
      </c>
      <c r="BY126" s="2">
        <v>5865</v>
      </c>
      <c r="BZ126" s="2">
        <v>6086</v>
      </c>
      <c r="CA126" s="2">
        <v>6086</v>
      </c>
      <c r="CB126" s="2">
        <v>6211</v>
      </c>
      <c r="CC126" s="2">
        <v>6314</v>
      </c>
      <c r="CD126" s="2">
        <v>6409</v>
      </c>
      <c r="CE126" s="2">
        <v>6525</v>
      </c>
      <c r="CF126" s="2">
        <v>6603</v>
      </c>
      <c r="CG126" s="2">
        <v>6623</v>
      </c>
      <c r="CH126" s="2">
        <v>6740</v>
      </c>
      <c r="CI126" s="2">
        <v>6896</v>
      </c>
      <c r="CJ126" s="2">
        <v>6937</v>
      </c>
      <c r="CK126" s="2">
        <v>7036</v>
      </c>
      <c r="CL126" s="2">
        <v>7078</v>
      </c>
      <c r="CM126" s="2">
        <v>7156</v>
      </c>
      <c r="CN126" s="2">
        <v>7191</v>
      </c>
      <c r="CO126" s="2">
        <v>7338</v>
      </c>
      <c r="CP126" s="2">
        <v>7401</v>
      </c>
      <c r="CQ126" s="2">
        <v>7463</v>
      </c>
      <c r="CR126" s="2">
        <v>7499</v>
      </c>
      <c r="CS126" s="2">
        <v>7527</v>
      </c>
    </row>
    <row r="127" spans="1:97" x14ac:dyDescent="0.25">
      <c r="A127" t="s">
        <v>150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2</v>
      </c>
      <c r="AJ127" s="2">
        <v>2</v>
      </c>
      <c r="AK127" s="2">
        <v>4</v>
      </c>
      <c r="AL127" s="2">
        <v>4</v>
      </c>
      <c r="AM127" s="2">
        <v>4</v>
      </c>
      <c r="AN127" s="2">
        <v>6</v>
      </c>
      <c r="AO127" s="2">
        <v>6</v>
      </c>
      <c r="AP127" s="2">
        <v>6</v>
      </c>
      <c r="AQ127" s="2">
        <v>12</v>
      </c>
      <c r="AR127" s="2">
        <v>15</v>
      </c>
      <c r="AS127" s="2">
        <v>16</v>
      </c>
      <c r="AT127" s="2">
        <v>16</v>
      </c>
      <c r="AU127" s="2">
        <v>16</v>
      </c>
      <c r="AV127" s="2">
        <v>16</v>
      </c>
      <c r="AW127" s="2">
        <v>16</v>
      </c>
      <c r="AX127" s="2">
        <v>18</v>
      </c>
      <c r="AY127" s="2">
        <v>18</v>
      </c>
      <c r="AZ127" s="2">
        <v>18</v>
      </c>
      <c r="BA127" s="2">
        <v>19</v>
      </c>
      <c r="BB127" s="2">
        <v>19</v>
      </c>
      <c r="BC127" s="2">
        <v>22</v>
      </c>
      <c r="BD127" s="2">
        <v>22</v>
      </c>
      <c r="BE127" s="2">
        <v>24</v>
      </c>
      <c r="BF127" s="2">
        <v>39</v>
      </c>
      <c r="BG127" s="2">
        <v>48</v>
      </c>
      <c r="BH127" s="2">
        <v>48</v>
      </c>
      <c r="BI127" s="2">
        <v>52</v>
      </c>
      <c r="BJ127" s="2">
        <v>55</v>
      </c>
      <c r="BK127" s="2">
        <v>66</v>
      </c>
      <c r="BL127" s="2">
        <v>84</v>
      </c>
      <c r="BM127" s="2">
        <v>99</v>
      </c>
      <c r="BN127" s="2">
        <v>109</v>
      </c>
      <c r="BO127" s="2">
        <v>131</v>
      </c>
      <c r="BP127" s="2">
        <v>152</v>
      </c>
      <c r="BQ127" s="2">
        <v>167</v>
      </c>
      <c r="BR127" s="2">
        <v>179</v>
      </c>
      <c r="BS127" s="2">
        <v>192</v>
      </c>
      <c r="BT127" s="2">
        <v>210</v>
      </c>
      <c r="BU127" s="2">
        <v>231</v>
      </c>
      <c r="BV127" s="2">
        <v>252</v>
      </c>
      <c r="BW127" s="2">
        <v>277</v>
      </c>
      <c r="BX127" s="2">
        <v>298</v>
      </c>
      <c r="BY127" s="2">
        <v>331</v>
      </c>
      <c r="BZ127" s="2">
        <v>371</v>
      </c>
      <c r="CA127" s="2">
        <v>419</v>
      </c>
      <c r="CB127" s="2">
        <v>457</v>
      </c>
      <c r="CC127" s="2">
        <v>484</v>
      </c>
      <c r="CD127" s="2">
        <v>546</v>
      </c>
      <c r="CE127" s="2">
        <v>599</v>
      </c>
      <c r="CF127" s="2">
        <v>727</v>
      </c>
      <c r="CG127" s="2">
        <v>813</v>
      </c>
      <c r="CH127" s="2">
        <v>910</v>
      </c>
      <c r="CI127" s="2">
        <v>1019</v>
      </c>
      <c r="CJ127" s="2">
        <v>1069</v>
      </c>
      <c r="CK127" s="2">
        <v>1180</v>
      </c>
      <c r="CL127" s="2">
        <v>1266</v>
      </c>
      <c r="CM127" s="2">
        <v>1410</v>
      </c>
      <c r="CN127" s="2">
        <v>1508</v>
      </c>
      <c r="CO127" s="2">
        <v>1614</v>
      </c>
      <c r="CP127" s="2">
        <v>1716</v>
      </c>
      <c r="CQ127" s="2">
        <v>1790</v>
      </c>
      <c r="CR127" s="2">
        <v>1905</v>
      </c>
      <c r="CS127" s="2">
        <v>1998</v>
      </c>
    </row>
    <row r="128" spans="1:97" x14ac:dyDescent="0.25">
      <c r="A128" t="s">
        <v>151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2</v>
      </c>
      <c r="AL128" s="2">
        <v>2</v>
      </c>
      <c r="AM128" s="2">
        <v>2</v>
      </c>
      <c r="AN128" s="2">
        <v>4</v>
      </c>
      <c r="AO128" s="2">
        <v>4</v>
      </c>
      <c r="AP128" s="2">
        <v>4</v>
      </c>
      <c r="AQ128" s="2">
        <v>5</v>
      </c>
      <c r="AR128" s="2">
        <v>5</v>
      </c>
      <c r="AS128" s="2">
        <v>5</v>
      </c>
      <c r="AT128" s="2">
        <v>6</v>
      </c>
      <c r="AU128" s="2">
        <v>6</v>
      </c>
      <c r="AV128" s="2">
        <v>6</v>
      </c>
      <c r="AW128" s="2">
        <v>6</v>
      </c>
      <c r="AX128" s="2">
        <v>16</v>
      </c>
      <c r="AY128" s="2">
        <v>19</v>
      </c>
      <c r="AZ128" s="2">
        <v>20</v>
      </c>
      <c r="BA128" s="2">
        <v>28</v>
      </c>
      <c r="BB128" s="2">
        <v>31</v>
      </c>
      <c r="BC128" s="2">
        <v>53</v>
      </c>
      <c r="BD128" s="2">
        <v>136</v>
      </c>
      <c r="BE128" s="2">
        <v>236</v>
      </c>
      <c r="BF128" s="2">
        <v>299</v>
      </c>
      <c r="BG128" s="2">
        <v>454</v>
      </c>
      <c r="BH128" s="2">
        <v>501</v>
      </c>
      <c r="BI128" s="2">
        <v>730</v>
      </c>
      <c r="BJ128" s="2">
        <v>776</v>
      </c>
      <c r="BK128" s="2">
        <v>875</v>
      </c>
      <c r="BL128" s="2">
        <v>972</v>
      </c>
      <c r="BM128" s="2">
        <v>1063</v>
      </c>
      <c r="BN128" s="2">
        <v>1201</v>
      </c>
      <c r="BO128" s="2">
        <v>1373</v>
      </c>
      <c r="BP128" s="2">
        <v>1495</v>
      </c>
      <c r="BQ128" s="2">
        <v>1597</v>
      </c>
      <c r="BR128" s="2">
        <v>1717</v>
      </c>
      <c r="BS128" s="2">
        <v>1938</v>
      </c>
      <c r="BT128" s="2">
        <v>2118</v>
      </c>
      <c r="BU128" s="2">
        <v>2421</v>
      </c>
      <c r="BV128" s="2">
        <v>2686</v>
      </c>
      <c r="BW128" s="2">
        <v>2818</v>
      </c>
      <c r="BX128" s="2">
        <v>3157</v>
      </c>
      <c r="BY128" s="2">
        <v>3766</v>
      </c>
      <c r="BZ128" s="2">
        <v>4035</v>
      </c>
      <c r="CA128" s="2">
        <v>4263</v>
      </c>
      <c r="CB128" s="2">
        <v>4489</v>
      </c>
      <c r="CC128" s="2">
        <v>4695</v>
      </c>
      <c r="CD128" s="2">
        <v>5011</v>
      </c>
      <c r="CE128" s="2">
        <v>5230</v>
      </c>
      <c r="CF128" s="2">
        <v>5496</v>
      </c>
      <c r="CG128" s="2">
        <v>5837</v>
      </c>
      <c r="CH128" s="2">
        <v>6383</v>
      </c>
      <c r="CI128" s="2">
        <v>6919</v>
      </c>
      <c r="CJ128" s="2">
        <v>7025</v>
      </c>
      <c r="CK128" s="2">
        <v>7638</v>
      </c>
      <c r="CL128" s="2">
        <v>8348</v>
      </c>
      <c r="CM128" s="2">
        <v>8418</v>
      </c>
      <c r="CN128" s="2">
        <v>9565</v>
      </c>
      <c r="CO128" s="2">
        <v>10076</v>
      </c>
      <c r="CP128" s="2">
        <v>11155</v>
      </c>
      <c r="CQ128" s="2">
        <v>11940</v>
      </c>
      <c r="CR128" s="2">
        <v>12723</v>
      </c>
      <c r="CS128" s="2">
        <v>13328</v>
      </c>
    </row>
    <row r="129" spans="1:97" x14ac:dyDescent="0.25">
      <c r="A129" t="s">
        <v>152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1</v>
      </c>
      <c r="AY129" s="2">
        <v>8</v>
      </c>
      <c r="AZ129" s="2">
        <v>11</v>
      </c>
      <c r="BA129" s="2">
        <v>27</v>
      </c>
      <c r="BB129" s="2">
        <v>36</v>
      </c>
      <c r="BC129" s="2">
        <v>43</v>
      </c>
      <c r="BD129" s="2">
        <v>55</v>
      </c>
      <c r="BE129" s="2">
        <v>69</v>
      </c>
      <c r="BF129" s="2">
        <v>86</v>
      </c>
      <c r="BG129" s="2">
        <v>109</v>
      </c>
      <c r="BH129" s="2">
        <v>137</v>
      </c>
      <c r="BI129" s="2">
        <v>200</v>
      </c>
      <c r="BJ129" s="2">
        <v>313</v>
      </c>
      <c r="BK129" s="2">
        <v>345</v>
      </c>
      <c r="BL129" s="2">
        <v>345</v>
      </c>
      <c r="BM129" s="2">
        <v>443</v>
      </c>
      <c r="BN129" s="2">
        <v>558</v>
      </c>
      <c r="BO129" s="2">
        <v>674</v>
      </c>
      <c r="BP129" s="2">
        <v>786</v>
      </c>
      <c r="BQ129" s="2">
        <v>901</v>
      </c>
      <c r="BR129" s="2">
        <v>989</v>
      </c>
      <c r="BS129" s="2">
        <v>1181</v>
      </c>
      <c r="BT129" s="2">
        <v>1181</v>
      </c>
      <c r="BU129" s="2">
        <v>1317</v>
      </c>
      <c r="BV129" s="2">
        <v>1475</v>
      </c>
      <c r="BW129" s="2">
        <v>1673</v>
      </c>
      <c r="BX129" s="2">
        <v>1801</v>
      </c>
      <c r="BY129" s="2">
        <v>1988</v>
      </c>
      <c r="BZ129" s="2">
        <v>2100</v>
      </c>
      <c r="CA129" s="2">
        <v>2249</v>
      </c>
      <c r="CB129" s="2">
        <v>2528</v>
      </c>
      <c r="CC129" s="2">
        <v>2752</v>
      </c>
      <c r="CD129" s="2">
        <v>2974</v>
      </c>
      <c r="CE129" s="2">
        <v>3234</v>
      </c>
      <c r="CF129" s="2">
        <v>3400</v>
      </c>
      <c r="CG129" s="2">
        <v>3472</v>
      </c>
      <c r="CH129" s="2">
        <v>3574</v>
      </c>
      <c r="CI129" s="2">
        <v>3751</v>
      </c>
      <c r="CJ129" s="2">
        <v>4016</v>
      </c>
      <c r="CK129" s="2">
        <v>4210</v>
      </c>
      <c r="CL129" s="2">
        <v>4273</v>
      </c>
      <c r="CM129" s="2">
        <v>4467</v>
      </c>
      <c r="CN129" s="2">
        <v>4658</v>
      </c>
      <c r="CO129" s="2">
        <v>4821</v>
      </c>
      <c r="CP129" s="2">
        <v>5166</v>
      </c>
      <c r="CQ129" s="2">
        <v>5338</v>
      </c>
      <c r="CR129" s="2">
        <v>5538</v>
      </c>
      <c r="CS129" s="2">
        <v>5779</v>
      </c>
    </row>
    <row r="130" spans="1:97" x14ac:dyDescent="0.25">
      <c r="A130" t="s">
        <v>153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1</v>
      </c>
      <c r="BJ130" s="2">
        <v>1</v>
      </c>
      <c r="BK130" s="2">
        <v>1</v>
      </c>
      <c r="BL130" s="2">
        <v>1</v>
      </c>
      <c r="BM130" s="2">
        <v>1</v>
      </c>
      <c r="BN130" s="2">
        <v>1</v>
      </c>
      <c r="BO130" s="2">
        <v>1</v>
      </c>
      <c r="BP130" s="2">
        <v>1</v>
      </c>
      <c r="BQ130" s="2">
        <v>1</v>
      </c>
      <c r="BR130" s="2">
        <v>1</v>
      </c>
      <c r="BS130" s="2">
        <v>1</v>
      </c>
      <c r="BT130" s="2">
        <v>1</v>
      </c>
      <c r="BU130" s="2">
        <v>1</v>
      </c>
      <c r="BV130" s="2">
        <v>1</v>
      </c>
      <c r="BW130" s="2">
        <v>1</v>
      </c>
      <c r="BX130" s="2">
        <v>1</v>
      </c>
      <c r="BY130" s="2">
        <v>2</v>
      </c>
      <c r="BZ130" s="2">
        <v>2</v>
      </c>
      <c r="CA130" s="2">
        <v>2</v>
      </c>
      <c r="CB130" s="2">
        <v>2</v>
      </c>
      <c r="CC130" s="2">
        <v>2</v>
      </c>
      <c r="CD130" s="2">
        <v>2</v>
      </c>
      <c r="CE130" s="2">
        <v>2</v>
      </c>
      <c r="CF130" s="2">
        <v>2</v>
      </c>
      <c r="CG130" s="2">
        <v>2</v>
      </c>
      <c r="CH130" s="2">
        <v>2</v>
      </c>
      <c r="CI130" s="2">
        <v>7</v>
      </c>
      <c r="CJ130" s="2">
        <v>7</v>
      </c>
      <c r="CK130" s="2">
        <v>7</v>
      </c>
      <c r="CL130" s="2">
        <v>7</v>
      </c>
      <c r="CM130" s="2">
        <v>7</v>
      </c>
      <c r="CN130" s="2">
        <v>7</v>
      </c>
      <c r="CO130" s="2">
        <v>8</v>
      </c>
      <c r="CP130" s="2">
        <v>8</v>
      </c>
      <c r="CQ130" s="2">
        <v>8</v>
      </c>
      <c r="CR130" s="2">
        <v>8</v>
      </c>
      <c r="CS130" s="2">
        <v>8</v>
      </c>
    </row>
    <row r="131" spans="1:97" x14ac:dyDescent="0.25">
      <c r="A131" t="s">
        <v>154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1</v>
      </c>
      <c r="AW131" s="2">
        <v>1</v>
      </c>
      <c r="AX131" s="2">
        <v>1</v>
      </c>
      <c r="AY131" s="2">
        <v>5</v>
      </c>
      <c r="AZ131" s="2">
        <v>5</v>
      </c>
      <c r="BA131" s="2">
        <v>6</v>
      </c>
      <c r="BB131" s="2">
        <v>6</v>
      </c>
      <c r="BC131" s="2">
        <v>6</v>
      </c>
      <c r="BD131" s="2">
        <v>8</v>
      </c>
      <c r="BE131" s="2">
        <v>9</v>
      </c>
      <c r="BF131" s="2">
        <v>11</v>
      </c>
      <c r="BG131" s="2">
        <v>11</v>
      </c>
      <c r="BH131" s="2">
        <v>13</v>
      </c>
      <c r="BI131" s="2">
        <v>18</v>
      </c>
      <c r="BJ131" s="2">
        <v>22</v>
      </c>
      <c r="BK131" s="2">
        <v>22</v>
      </c>
      <c r="BL131" s="2">
        <v>27</v>
      </c>
      <c r="BM131" s="2">
        <v>37</v>
      </c>
      <c r="BN131" s="2">
        <v>41</v>
      </c>
      <c r="BO131" s="2">
        <v>52</v>
      </c>
      <c r="BP131" s="2">
        <v>56</v>
      </c>
      <c r="BQ131" s="2">
        <v>59</v>
      </c>
      <c r="BR131" s="2">
        <v>64</v>
      </c>
      <c r="BS131" s="2">
        <v>65</v>
      </c>
      <c r="BT131" s="2">
        <v>69</v>
      </c>
      <c r="BU131" s="2">
        <v>77</v>
      </c>
      <c r="BV131" s="2">
        <v>92</v>
      </c>
      <c r="BW131" s="2">
        <v>96</v>
      </c>
      <c r="BX131" s="2">
        <v>104</v>
      </c>
      <c r="BY131" s="2">
        <v>113</v>
      </c>
      <c r="BZ131" s="2">
        <v>115</v>
      </c>
      <c r="CA131" s="2">
        <v>119</v>
      </c>
      <c r="CB131" s="2">
        <v>124</v>
      </c>
      <c r="CC131" s="2">
        <v>129</v>
      </c>
      <c r="CD131" s="2">
        <v>133</v>
      </c>
      <c r="CE131" s="2">
        <v>134</v>
      </c>
      <c r="CF131" s="2">
        <v>147</v>
      </c>
      <c r="CG131" s="2">
        <v>159</v>
      </c>
      <c r="CH131" s="2">
        <v>161</v>
      </c>
      <c r="CI131" s="2">
        <v>174</v>
      </c>
      <c r="CJ131" s="2">
        <v>199</v>
      </c>
      <c r="CK131" s="2">
        <v>202</v>
      </c>
      <c r="CL131" s="2">
        <v>206</v>
      </c>
      <c r="CM131" s="2">
        <v>208</v>
      </c>
      <c r="CN131" s="2">
        <v>208</v>
      </c>
      <c r="CO131" s="2">
        <v>213</v>
      </c>
      <c r="CP131" s="2">
        <v>213</v>
      </c>
      <c r="CQ131" s="2">
        <v>223</v>
      </c>
      <c r="CR131" s="2">
        <v>228</v>
      </c>
      <c r="CS131" s="2">
        <v>228</v>
      </c>
    </row>
    <row r="132" spans="1:97" x14ac:dyDescent="0.25">
      <c r="A132" t="s">
        <v>155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1</v>
      </c>
      <c r="AU132" s="2">
        <v>1</v>
      </c>
      <c r="AV132" s="2">
        <v>6</v>
      </c>
      <c r="AW132" s="2">
        <v>7</v>
      </c>
      <c r="AX132" s="2">
        <v>11</v>
      </c>
      <c r="AY132" s="2">
        <v>11</v>
      </c>
      <c r="AZ132" s="2">
        <v>15</v>
      </c>
      <c r="BA132" s="2">
        <v>28</v>
      </c>
      <c r="BB132" s="2">
        <v>38</v>
      </c>
      <c r="BC132" s="2">
        <v>43</v>
      </c>
      <c r="BD132" s="2">
        <v>86</v>
      </c>
      <c r="BE132" s="2">
        <v>117</v>
      </c>
      <c r="BF132" s="2">
        <v>145</v>
      </c>
      <c r="BG132" s="2">
        <v>234</v>
      </c>
      <c r="BH132" s="2">
        <v>234</v>
      </c>
      <c r="BI132" s="2">
        <v>318</v>
      </c>
      <c r="BJ132" s="2">
        <v>363</v>
      </c>
      <c r="BK132" s="2">
        <v>395</v>
      </c>
      <c r="BL132" s="2">
        <v>416</v>
      </c>
      <c r="BM132" s="2">
        <v>480</v>
      </c>
      <c r="BN132" s="2">
        <v>580</v>
      </c>
      <c r="BO132" s="2">
        <v>635</v>
      </c>
      <c r="BP132" s="2">
        <v>671</v>
      </c>
      <c r="BQ132" s="2">
        <v>852</v>
      </c>
      <c r="BR132" s="2">
        <v>950</v>
      </c>
      <c r="BS132" s="2">
        <v>1065</v>
      </c>
      <c r="BT132" s="2">
        <v>1323</v>
      </c>
      <c r="BU132" s="2">
        <v>1414</v>
      </c>
      <c r="BV132" s="2">
        <v>1595</v>
      </c>
      <c r="BW132" s="2">
        <v>1746</v>
      </c>
      <c r="BX132" s="2">
        <v>2281</v>
      </c>
      <c r="BY132" s="2">
        <v>2561</v>
      </c>
      <c r="BZ132" s="2">
        <v>2954</v>
      </c>
      <c r="CA132" s="2">
        <v>4342</v>
      </c>
      <c r="CB132" s="2">
        <v>5256</v>
      </c>
      <c r="CC132" s="2">
        <v>5897</v>
      </c>
      <c r="CD132" s="2">
        <v>6848</v>
      </c>
      <c r="CE132" s="2">
        <v>7519</v>
      </c>
      <c r="CF132" s="2">
        <v>9784</v>
      </c>
      <c r="CG132" s="2">
        <v>10303</v>
      </c>
      <c r="CH132" s="2">
        <v>11475</v>
      </c>
      <c r="CI132" s="2">
        <v>12491</v>
      </c>
      <c r="CJ132" s="2">
        <v>13489</v>
      </c>
      <c r="CK132" s="2">
        <v>14420</v>
      </c>
      <c r="CL132" s="2">
        <v>15628</v>
      </c>
      <c r="CM132" s="2">
        <v>16325</v>
      </c>
      <c r="CN132" s="2">
        <v>17837</v>
      </c>
      <c r="CO132" s="2">
        <v>19250</v>
      </c>
      <c r="CP132" s="2">
        <v>20914</v>
      </c>
      <c r="CQ132" s="2">
        <v>21648</v>
      </c>
      <c r="CR132" s="2">
        <v>25331</v>
      </c>
      <c r="CS132" s="2">
        <v>27517</v>
      </c>
    </row>
    <row r="133" spans="1:97" x14ac:dyDescent="0.25">
      <c r="A133" t="s">
        <v>156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1</v>
      </c>
      <c r="K133" s="2">
        <v>1</v>
      </c>
      <c r="L133" s="2">
        <v>1</v>
      </c>
      <c r="M133" s="2">
        <v>2</v>
      </c>
      <c r="N133" s="2">
        <v>2</v>
      </c>
      <c r="O133" s="2">
        <v>2</v>
      </c>
      <c r="P133" s="2">
        <v>2</v>
      </c>
      <c r="Q133" s="2">
        <v>2</v>
      </c>
      <c r="R133" s="2">
        <v>3</v>
      </c>
      <c r="S133" s="2">
        <v>3</v>
      </c>
      <c r="T133" s="2">
        <v>3</v>
      </c>
      <c r="U133" s="2">
        <v>3</v>
      </c>
      <c r="V133" s="2">
        <v>3</v>
      </c>
      <c r="W133" s="2">
        <v>3</v>
      </c>
      <c r="X133" s="2">
        <v>3</v>
      </c>
      <c r="Y133" s="2">
        <v>3</v>
      </c>
      <c r="Z133" s="2">
        <v>3</v>
      </c>
      <c r="AA133" s="2">
        <v>3</v>
      </c>
      <c r="AB133" s="2">
        <v>3</v>
      </c>
      <c r="AC133" s="2">
        <v>3</v>
      </c>
      <c r="AD133" s="2">
        <v>3</v>
      </c>
      <c r="AE133" s="2">
        <v>3</v>
      </c>
      <c r="AF133" s="2">
        <v>3</v>
      </c>
      <c r="AG133" s="2">
        <v>3</v>
      </c>
      <c r="AH133" s="2">
        <v>3</v>
      </c>
      <c r="AI133" s="2">
        <v>3</v>
      </c>
      <c r="AJ133" s="2">
        <v>3</v>
      </c>
      <c r="AK133" s="2">
        <v>3</v>
      </c>
      <c r="AL133" s="2">
        <v>3</v>
      </c>
      <c r="AM133" s="2">
        <v>3</v>
      </c>
      <c r="AN133" s="2">
        <v>3</v>
      </c>
      <c r="AO133" s="2">
        <v>3</v>
      </c>
      <c r="AP133" s="2">
        <v>3</v>
      </c>
      <c r="AQ133" s="2">
        <v>3</v>
      </c>
      <c r="AR133" s="2">
        <v>3</v>
      </c>
      <c r="AS133" s="2">
        <v>3</v>
      </c>
      <c r="AT133" s="2">
        <v>5</v>
      </c>
      <c r="AU133" s="2">
        <v>6</v>
      </c>
      <c r="AV133" s="2">
        <v>10</v>
      </c>
      <c r="AW133" s="2">
        <v>20</v>
      </c>
      <c r="AX133" s="2">
        <v>33</v>
      </c>
      <c r="AY133" s="2">
        <v>49</v>
      </c>
      <c r="AZ133" s="2">
        <v>52</v>
      </c>
      <c r="BA133" s="2">
        <v>64</v>
      </c>
      <c r="BB133" s="2">
        <v>111</v>
      </c>
      <c r="BC133" s="2">
        <v>140</v>
      </c>
      <c r="BD133" s="2">
        <v>142</v>
      </c>
      <c r="BE133" s="2">
        <v>187</v>
      </c>
      <c r="BF133" s="2">
        <v>202</v>
      </c>
      <c r="BG133" s="2">
        <v>217</v>
      </c>
      <c r="BH133" s="2">
        <v>230</v>
      </c>
      <c r="BI133" s="2">
        <v>307</v>
      </c>
      <c r="BJ133" s="2">
        <v>380</v>
      </c>
      <c r="BK133" s="2">
        <v>462</v>
      </c>
      <c r="BL133" s="2">
        <v>552</v>
      </c>
      <c r="BM133" s="2">
        <v>636</v>
      </c>
      <c r="BN133" s="2">
        <v>707</v>
      </c>
      <c r="BO133" s="2">
        <v>803</v>
      </c>
      <c r="BP133" s="2">
        <v>1075</v>
      </c>
      <c r="BQ133" s="2">
        <v>1418</v>
      </c>
      <c r="BR133" s="2">
        <v>1546</v>
      </c>
      <c r="BS133" s="2">
        <v>2084</v>
      </c>
      <c r="BT133" s="2">
        <v>2311</v>
      </c>
      <c r="BU133" s="2">
        <v>2633</v>
      </c>
      <c r="BV133" s="2">
        <v>3018</v>
      </c>
      <c r="BW133" s="2">
        <v>3094</v>
      </c>
      <c r="BX133" s="2">
        <v>3246</v>
      </c>
      <c r="BY133" s="2">
        <v>3660</v>
      </c>
      <c r="BZ133" s="2">
        <v>3764</v>
      </c>
      <c r="CA133" s="2">
        <v>3870</v>
      </c>
      <c r="CB133" s="2">
        <v>4076</v>
      </c>
      <c r="CC133" s="2">
        <v>4195</v>
      </c>
      <c r="CD133" s="2">
        <v>4428</v>
      </c>
      <c r="CE133" s="2">
        <v>4648</v>
      </c>
      <c r="CF133" s="2">
        <v>4932</v>
      </c>
      <c r="CG133" s="2">
        <v>5223</v>
      </c>
      <c r="CH133" s="2">
        <v>5453</v>
      </c>
      <c r="CI133" s="2">
        <v>5660</v>
      </c>
      <c r="CJ133" s="2">
        <v>5878</v>
      </c>
      <c r="CK133" s="2">
        <v>6087</v>
      </c>
      <c r="CL133" s="2">
        <v>6259</v>
      </c>
      <c r="CM133" s="2">
        <v>6459</v>
      </c>
      <c r="CN133" s="2">
        <v>6599</v>
      </c>
      <c r="CO133" s="2">
        <v>6710</v>
      </c>
      <c r="CP133" s="2">
        <v>6981</v>
      </c>
      <c r="CQ133" s="2">
        <v>7192</v>
      </c>
      <c r="CR133" s="2">
        <v>7294</v>
      </c>
      <c r="CS133" s="2">
        <v>7579</v>
      </c>
    </row>
    <row r="134" spans="1:97" x14ac:dyDescent="0.25">
      <c r="A134" t="s">
        <v>157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1</v>
      </c>
      <c r="AS134" s="2">
        <v>1</v>
      </c>
      <c r="AT134" s="2">
        <v>5</v>
      </c>
      <c r="AU134" s="2">
        <v>5</v>
      </c>
      <c r="AV134" s="2">
        <v>11</v>
      </c>
      <c r="AW134" s="2">
        <v>16</v>
      </c>
      <c r="AX134" s="2">
        <v>22</v>
      </c>
      <c r="AY134" s="2">
        <v>31</v>
      </c>
      <c r="AZ134" s="2">
        <v>49</v>
      </c>
      <c r="BA134" s="2">
        <v>68</v>
      </c>
      <c r="BB134" s="2">
        <v>103</v>
      </c>
      <c r="BC134" s="2">
        <v>119</v>
      </c>
      <c r="BD134" s="2">
        <v>177</v>
      </c>
      <c r="BE134" s="2">
        <v>238</v>
      </c>
      <c r="BF134" s="2">
        <v>251</v>
      </c>
      <c r="BG134" s="2">
        <v>355</v>
      </c>
      <c r="BH134" s="2">
        <v>425</v>
      </c>
      <c r="BI134" s="2">
        <v>536</v>
      </c>
      <c r="BJ134" s="2">
        <v>634</v>
      </c>
      <c r="BK134" s="2">
        <v>749</v>
      </c>
      <c r="BL134" s="2">
        <v>901</v>
      </c>
      <c r="BM134" s="2">
        <v>1051</v>
      </c>
      <c r="BN134" s="2">
        <v>1221</v>
      </c>
      <c r="BO134" s="2">
        <v>1389</v>
      </c>
      <c r="BP134" s="2">
        <v>1638</v>
      </c>
      <c r="BQ134" s="2">
        <v>1862</v>
      </c>
      <c r="BR134" s="2">
        <v>2055</v>
      </c>
      <c r="BS134" s="2">
        <v>2311</v>
      </c>
      <c r="BT134" s="2">
        <v>2554</v>
      </c>
      <c r="BU134" s="2">
        <v>2946</v>
      </c>
      <c r="BV134" s="2">
        <v>3383</v>
      </c>
      <c r="BW134" s="2">
        <v>3627</v>
      </c>
      <c r="BX134" s="2">
        <v>4102</v>
      </c>
      <c r="BY134" s="2">
        <v>4413</v>
      </c>
      <c r="BZ134" s="2">
        <v>4848</v>
      </c>
      <c r="CA134" s="2">
        <v>5205</v>
      </c>
      <c r="CB134" s="2">
        <v>5575</v>
      </c>
      <c r="CC134" s="2">
        <v>5955</v>
      </c>
      <c r="CD134" s="2">
        <v>6356</v>
      </c>
      <c r="CE134" s="2">
        <v>6674</v>
      </c>
      <c r="CF134" s="2">
        <v>6934</v>
      </c>
      <c r="CG134" s="2">
        <v>7202</v>
      </c>
      <c r="CH134" s="2">
        <v>7582</v>
      </c>
      <c r="CI134" s="2">
        <v>7918</v>
      </c>
      <c r="CJ134" s="2">
        <v>8379</v>
      </c>
      <c r="CK134" s="2">
        <v>8742</v>
      </c>
      <c r="CL134" s="2">
        <v>9287</v>
      </c>
      <c r="CM134" s="2">
        <v>9593</v>
      </c>
      <c r="CN134" s="2">
        <v>9856</v>
      </c>
      <c r="CO134" s="2">
        <v>10169</v>
      </c>
      <c r="CP134" s="2">
        <v>10511</v>
      </c>
      <c r="CQ134" s="2">
        <v>10892</v>
      </c>
      <c r="CR134" s="2">
        <v>11273</v>
      </c>
      <c r="CS134" s="2">
        <v>11617</v>
      </c>
    </row>
    <row r="135" spans="1:97" x14ac:dyDescent="0.25">
      <c r="A135" t="s">
        <v>158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2</v>
      </c>
      <c r="AQ135" s="2">
        <v>2</v>
      </c>
      <c r="AR135" s="2">
        <v>5</v>
      </c>
      <c r="AS135" s="2">
        <v>8</v>
      </c>
      <c r="AT135" s="2">
        <v>13</v>
      </c>
      <c r="AU135" s="2">
        <v>20</v>
      </c>
      <c r="AV135" s="2">
        <v>30</v>
      </c>
      <c r="AW135" s="2">
        <v>30</v>
      </c>
      <c r="AX135" s="2">
        <v>41</v>
      </c>
      <c r="AY135" s="2">
        <v>59</v>
      </c>
      <c r="AZ135" s="2">
        <v>59</v>
      </c>
      <c r="BA135" s="2">
        <v>112</v>
      </c>
      <c r="BB135" s="2">
        <v>169</v>
      </c>
      <c r="BC135" s="2">
        <v>245</v>
      </c>
      <c r="BD135" s="2">
        <v>331</v>
      </c>
      <c r="BE135" s="2">
        <v>448</v>
      </c>
      <c r="BF135" s="2">
        <v>448</v>
      </c>
      <c r="BG135" s="2">
        <v>785</v>
      </c>
      <c r="BH135" s="2">
        <v>1020</v>
      </c>
      <c r="BI135" s="2">
        <v>1280</v>
      </c>
      <c r="BJ135" s="2">
        <v>1600</v>
      </c>
      <c r="BK135" s="2">
        <v>2060</v>
      </c>
      <c r="BL135" s="2">
        <v>2362</v>
      </c>
      <c r="BM135" s="2">
        <v>2995</v>
      </c>
      <c r="BN135" s="2">
        <v>3544</v>
      </c>
      <c r="BO135" s="2">
        <v>4268</v>
      </c>
      <c r="BP135" s="2">
        <v>5170</v>
      </c>
      <c r="BQ135" s="2">
        <v>5962</v>
      </c>
      <c r="BR135" s="2">
        <v>6408</v>
      </c>
      <c r="BS135" s="2">
        <v>7443</v>
      </c>
      <c r="BT135" s="2">
        <v>8251</v>
      </c>
      <c r="BU135" s="2">
        <v>9034</v>
      </c>
      <c r="BV135" s="2">
        <v>9886</v>
      </c>
      <c r="BW135" s="2">
        <v>10524</v>
      </c>
      <c r="BX135" s="2">
        <v>11278</v>
      </c>
      <c r="BY135" s="2">
        <v>11730</v>
      </c>
      <c r="BZ135" s="2">
        <v>12442</v>
      </c>
      <c r="CA135" s="2">
        <v>13141</v>
      </c>
      <c r="CB135" s="2">
        <v>13956</v>
      </c>
      <c r="CC135" s="2">
        <v>15472</v>
      </c>
      <c r="CD135" s="2">
        <v>15987</v>
      </c>
      <c r="CE135" s="2">
        <v>16585</v>
      </c>
      <c r="CF135" s="2">
        <v>16934</v>
      </c>
      <c r="CG135" s="2">
        <v>17448</v>
      </c>
      <c r="CH135" s="2">
        <v>18091</v>
      </c>
      <c r="CI135" s="2">
        <v>18841</v>
      </c>
      <c r="CJ135" s="2">
        <v>19022</v>
      </c>
      <c r="CK135" s="2">
        <v>19685</v>
      </c>
      <c r="CL135" s="2">
        <v>20206</v>
      </c>
      <c r="CM135" s="2">
        <v>20863</v>
      </c>
      <c r="CN135" s="2">
        <v>21379</v>
      </c>
      <c r="CO135" s="2">
        <v>21982</v>
      </c>
      <c r="CP135" s="2">
        <v>22353</v>
      </c>
      <c r="CQ135" s="2">
        <v>22797</v>
      </c>
      <c r="CR135" s="2">
        <v>23392</v>
      </c>
      <c r="CS135" s="2">
        <v>23864</v>
      </c>
    </row>
    <row r="136" spans="1:97" x14ac:dyDescent="0.25">
      <c r="A136" t="s">
        <v>159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1</v>
      </c>
      <c r="AO136" s="2">
        <v>3</v>
      </c>
      <c r="AP136" s="2">
        <v>3</v>
      </c>
      <c r="AQ136" s="2">
        <v>7</v>
      </c>
      <c r="AR136" s="2">
        <v>8</v>
      </c>
      <c r="AS136" s="2">
        <v>8</v>
      </c>
      <c r="AT136" s="2">
        <v>8</v>
      </c>
      <c r="AU136" s="2">
        <v>8</v>
      </c>
      <c r="AV136" s="2">
        <v>15</v>
      </c>
      <c r="AW136" s="2">
        <v>18</v>
      </c>
      <c r="AX136" s="2">
        <v>24</v>
      </c>
      <c r="AY136" s="2">
        <v>262</v>
      </c>
      <c r="AZ136" s="2">
        <v>262</v>
      </c>
      <c r="BA136" s="2">
        <v>320</v>
      </c>
      <c r="BB136" s="2">
        <v>337</v>
      </c>
      <c r="BC136" s="2">
        <v>401</v>
      </c>
      <c r="BD136" s="2">
        <v>439</v>
      </c>
      <c r="BE136" s="2">
        <v>439</v>
      </c>
      <c r="BF136" s="2">
        <v>452</v>
      </c>
      <c r="BG136" s="2">
        <v>460</v>
      </c>
      <c r="BH136" s="2">
        <v>470</v>
      </c>
      <c r="BI136" s="2">
        <v>481</v>
      </c>
      <c r="BJ136" s="2">
        <v>494</v>
      </c>
      <c r="BK136" s="2">
        <v>501</v>
      </c>
      <c r="BL136" s="2">
        <v>526</v>
      </c>
      <c r="BM136" s="2">
        <v>537</v>
      </c>
      <c r="BN136" s="2">
        <v>549</v>
      </c>
      <c r="BO136" s="2">
        <v>562</v>
      </c>
      <c r="BP136" s="2">
        <v>590</v>
      </c>
      <c r="BQ136" s="2">
        <v>634</v>
      </c>
      <c r="BR136" s="2">
        <v>693</v>
      </c>
      <c r="BS136" s="2">
        <v>781</v>
      </c>
      <c r="BT136" s="2">
        <v>835</v>
      </c>
      <c r="BU136" s="2">
        <v>949</v>
      </c>
      <c r="BV136" s="2">
        <v>1075</v>
      </c>
      <c r="BW136" s="2">
        <v>1325</v>
      </c>
      <c r="BX136" s="2">
        <v>1604</v>
      </c>
      <c r="BY136" s="2">
        <v>1832</v>
      </c>
      <c r="BZ136" s="2">
        <v>2057</v>
      </c>
      <c r="CA136" s="2">
        <v>2210</v>
      </c>
      <c r="CB136" s="2">
        <v>2376</v>
      </c>
      <c r="CC136" s="2">
        <v>2512</v>
      </c>
      <c r="CD136" s="2">
        <v>2728</v>
      </c>
      <c r="CE136" s="2">
        <v>2979</v>
      </c>
      <c r="CF136" s="2">
        <v>3231</v>
      </c>
      <c r="CG136" s="2">
        <v>3428</v>
      </c>
      <c r="CH136" s="2">
        <v>3711</v>
      </c>
      <c r="CI136" s="2">
        <v>4103</v>
      </c>
      <c r="CJ136" s="2">
        <v>4663</v>
      </c>
      <c r="CK136" s="2">
        <v>5008</v>
      </c>
      <c r="CL136" s="2">
        <v>5448</v>
      </c>
      <c r="CM136" s="2">
        <v>6015</v>
      </c>
      <c r="CN136" s="2">
        <v>6533</v>
      </c>
      <c r="CO136" s="2">
        <v>7141</v>
      </c>
      <c r="CP136" s="2">
        <v>7764</v>
      </c>
      <c r="CQ136" s="2">
        <v>8525</v>
      </c>
      <c r="CR136" s="2">
        <v>9358</v>
      </c>
      <c r="CS136" s="2">
        <v>10287</v>
      </c>
    </row>
    <row r="137" spans="1:97" x14ac:dyDescent="0.25">
      <c r="A137" t="s">
        <v>160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1</v>
      </c>
      <c r="AL137" s="2">
        <v>1</v>
      </c>
      <c r="AM137" s="2">
        <v>3</v>
      </c>
      <c r="AN137" s="2">
        <v>3</v>
      </c>
      <c r="AO137" s="2">
        <v>3</v>
      </c>
      <c r="AP137" s="2">
        <v>3</v>
      </c>
      <c r="AQ137" s="2">
        <v>3</v>
      </c>
      <c r="AR137" s="2">
        <v>4</v>
      </c>
      <c r="AS137" s="2">
        <v>6</v>
      </c>
      <c r="AT137" s="2">
        <v>9</v>
      </c>
      <c r="AU137" s="2">
        <v>9</v>
      </c>
      <c r="AV137" s="2">
        <v>15</v>
      </c>
      <c r="AW137" s="2">
        <v>15</v>
      </c>
      <c r="AX137" s="2">
        <v>25</v>
      </c>
      <c r="AY137" s="2">
        <v>45</v>
      </c>
      <c r="AZ137" s="2">
        <v>49</v>
      </c>
      <c r="BA137" s="2">
        <v>89</v>
      </c>
      <c r="BB137" s="2">
        <v>123</v>
      </c>
      <c r="BC137" s="2">
        <v>131</v>
      </c>
      <c r="BD137" s="2">
        <v>158</v>
      </c>
      <c r="BE137" s="2">
        <v>184</v>
      </c>
      <c r="BF137" s="2">
        <v>260</v>
      </c>
      <c r="BG137" s="2">
        <v>277</v>
      </c>
      <c r="BH137" s="2">
        <v>308</v>
      </c>
      <c r="BI137" s="2">
        <v>367</v>
      </c>
      <c r="BJ137" s="2">
        <v>433</v>
      </c>
      <c r="BK137" s="2">
        <v>576</v>
      </c>
      <c r="BL137" s="2">
        <v>794</v>
      </c>
      <c r="BM137" s="2">
        <v>906</v>
      </c>
      <c r="BN137" s="2">
        <v>1029</v>
      </c>
      <c r="BO137" s="2">
        <v>1292</v>
      </c>
      <c r="BP137" s="2">
        <v>1452</v>
      </c>
      <c r="BQ137" s="2">
        <v>1815</v>
      </c>
      <c r="BR137" s="2">
        <v>2109</v>
      </c>
      <c r="BS137" s="2">
        <v>2245</v>
      </c>
      <c r="BT137" s="2">
        <v>2460</v>
      </c>
      <c r="BU137" s="2">
        <v>2738</v>
      </c>
      <c r="BV137" s="2">
        <v>3183</v>
      </c>
      <c r="BW137" s="2">
        <v>3613</v>
      </c>
      <c r="BX137" s="2">
        <v>3864</v>
      </c>
      <c r="BY137" s="2">
        <v>4057</v>
      </c>
      <c r="BZ137" s="2">
        <v>4417</v>
      </c>
      <c r="CA137" s="2">
        <v>4761</v>
      </c>
      <c r="CB137" s="2">
        <v>5202</v>
      </c>
      <c r="CC137" s="2">
        <v>5467</v>
      </c>
      <c r="CD137" s="2">
        <v>5990</v>
      </c>
      <c r="CE137" s="2">
        <v>6300</v>
      </c>
      <c r="CF137" s="2">
        <v>6633</v>
      </c>
      <c r="CG137" s="2">
        <v>6879</v>
      </c>
      <c r="CH137" s="2">
        <v>7216</v>
      </c>
      <c r="CI137" s="2">
        <v>7707</v>
      </c>
      <c r="CJ137" s="2">
        <v>8067</v>
      </c>
      <c r="CK137" s="2">
        <v>8418</v>
      </c>
      <c r="CL137" s="2">
        <v>8746</v>
      </c>
      <c r="CM137" s="2">
        <v>8936</v>
      </c>
      <c r="CN137" s="2">
        <v>9242</v>
      </c>
      <c r="CO137" s="2">
        <v>9710</v>
      </c>
      <c r="CP137" s="2">
        <v>10096</v>
      </c>
      <c r="CQ137" s="2">
        <v>10417</v>
      </c>
      <c r="CR137" s="2">
        <v>10635</v>
      </c>
      <c r="CS137" s="2">
        <v>11036</v>
      </c>
    </row>
    <row r="138" spans="1:97" x14ac:dyDescent="0.25">
      <c r="A138" t="s">
        <v>161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2</v>
      </c>
      <c r="L138" s="2">
        <v>2</v>
      </c>
      <c r="M138" s="2">
        <v>2</v>
      </c>
      <c r="N138" s="2">
        <v>2</v>
      </c>
      <c r="O138" s="2">
        <v>2</v>
      </c>
      <c r="P138" s="2">
        <v>2</v>
      </c>
      <c r="Q138" s="2">
        <v>2</v>
      </c>
      <c r="R138" s="2">
        <v>2</v>
      </c>
      <c r="S138" s="2">
        <v>2</v>
      </c>
      <c r="T138" s="2">
        <v>2</v>
      </c>
      <c r="U138" s="2">
        <v>2</v>
      </c>
      <c r="V138" s="2">
        <v>2</v>
      </c>
      <c r="W138" s="2">
        <v>2</v>
      </c>
      <c r="X138" s="2">
        <v>2</v>
      </c>
      <c r="Y138" s="2">
        <v>2</v>
      </c>
      <c r="Z138" s="2">
        <v>2</v>
      </c>
      <c r="AA138" s="2">
        <v>2</v>
      </c>
      <c r="AB138" s="2">
        <v>2</v>
      </c>
      <c r="AC138" s="2">
        <v>2</v>
      </c>
      <c r="AD138" s="2">
        <v>2</v>
      </c>
      <c r="AE138" s="2">
        <v>2</v>
      </c>
      <c r="AF138" s="2">
        <v>2</v>
      </c>
      <c r="AG138" s="2">
        <v>2</v>
      </c>
      <c r="AH138" s="2">
        <v>2</v>
      </c>
      <c r="AI138" s="2">
        <v>2</v>
      </c>
      <c r="AJ138" s="2">
        <v>2</v>
      </c>
      <c r="AK138" s="2">
        <v>2</v>
      </c>
      <c r="AL138" s="2">
        <v>2</v>
      </c>
      <c r="AM138" s="2">
        <v>2</v>
      </c>
      <c r="AN138" s="2">
        <v>2</v>
      </c>
      <c r="AO138" s="2">
        <v>2</v>
      </c>
      <c r="AP138" s="2">
        <v>3</v>
      </c>
      <c r="AQ138" s="2">
        <v>3</v>
      </c>
      <c r="AR138" s="2">
        <v>3</v>
      </c>
      <c r="AS138" s="2">
        <v>4</v>
      </c>
      <c r="AT138" s="2">
        <v>13</v>
      </c>
      <c r="AU138" s="2">
        <v>13</v>
      </c>
      <c r="AV138" s="2">
        <v>17</v>
      </c>
      <c r="AW138" s="2">
        <v>17</v>
      </c>
      <c r="AX138" s="2">
        <v>20</v>
      </c>
      <c r="AY138" s="2">
        <v>20</v>
      </c>
      <c r="AZ138" s="2">
        <v>28</v>
      </c>
      <c r="BA138" s="2">
        <v>45</v>
      </c>
      <c r="BB138" s="2">
        <v>59</v>
      </c>
      <c r="BC138" s="2">
        <v>63</v>
      </c>
      <c r="BD138" s="2">
        <v>90</v>
      </c>
      <c r="BE138" s="2">
        <v>114</v>
      </c>
      <c r="BF138" s="2">
        <v>147</v>
      </c>
      <c r="BG138" s="2">
        <v>199</v>
      </c>
      <c r="BH138" s="2">
        <v>253</v>
      </c>
      <c r="BI138" s="2">
        <v>306</v>
      </c>
      <c r="BJ138" s="2">
        <v>367</v>
      </c>
      <c r="BK138" s="2">
        <v>438</v>
      </c>
      <c r="BL138" s="2">
        <v>495</v>
      </c>
      <c r="BM138" s="2">
        <v>658</v>
      </c>
      <c r="BN138" s="2">
        <v>840</v>
      </c>
      <c r="BO138" s="2">
        <v>1036</v>
      </c>
      <c r="BP138" s="2">
        <v>1264</v>
      </c>
      <c r="BQ138" s="2">
        <v>1534</v>
      </c>
      <c r="BR138" s="2">
        <v>1836</v>
      </c>
      <c r="BS138" s="2">
        <v>2337</v>
      </c>
      <c r="BT138" s="2">
        <v>2777</v>
      </c>
      <c r="BU138" s="2">
        <v>3548</v>
      </c>
      <c r="BV138" s="2">
        <v>4149</v>
      </c>
      <c r="BW138" s="2">
        <v>4731</v>
      </c>
      <c r="BX138" s="2">
        <v>5389</v>
      </c>
      <c r="BY138" s="2">
        <v>6343</v>
      </c>
      <c r="BZ138" s="2">
        <v>7497</v>
      </c>
      <c r="CA138" s="2">
        <v>8672</v>
      </c>
      <c r="CB138" s="2">
        <v>10131</v>
      </c>
      <c r="CC138" s="2">
        <v>11917</v>
      </c>
      <c r="CD138" s="2">
        <v>13584</v>
      </c>
      <c r="CE138" s="2">
        <v>15770</v>
      </c>
      <c r="CF138" s="2">
        <v>18328</v>
      </c>
      <c r="CG138" s="2">
        <v>21102</v>
      </c>
      <c r="CH138" s="2">
        <v>24490</v>
      </c>
      <c r="CI138" s="2">
        <v>27938</v>
      </c>
      <c r="CJ138" s="2">
        <v>32008</v>
      </c>
      <c r="CK138" s="2">
        <v>36793</v>
      </c>
      <c r="CL138" s="2">
        <v>42853</v>
      </c>
      <c r="CM138" s="2">
        <v>47121</v>
      </c>
      <c r="CN138" s="2">
        <v>52763</v>
      </c>
      <c r="CO138" s="2">
        <v>57999</v>
      </c>
      <c r="CP138" s="2">
        <v>62773</v>
      </c>
      <c r="CQ138" s="2">
        <v>68622</v>
      </c>
      <c r="CR138" s="2">
        <v>74588</v>
      </c>
      <c r="CS138" s="2">
        <v>80949</v>
      </c>
    </row>
    <row r="139" spans="1:97" x14ac:dyDescent="0.25">
      <c r="A139" t="s">
        <v>162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1</v>
      </c>
      <c r="BC139" s="2">
        <v>1</v>
      </c>
      <c r="BD139" s="2">
        <v>5</v>
      </c>
      <c r="BE139" s="2">
        <v>7</v>
      </c>
      <c r="BF139" s="2">
        <v>8</v>
      </c>
      <c r="BG139" s="2">
        <v>8</v>
      </c>
      <c r="BH139" s="2">
        <v>17</v>
      </c>
      <c r="BI139" s="2">
        <v>17</v>
      </c>
      <c r="BJ139" s="2">
        <v>19</v>
      </c>
      <c r="BK139" s="2">
        <v>36</v>
      </c>
      <c r="BL139" s="2">
        <v>40</v>
      </c>
      <c r="BM139" s="2">
        <v>41</v>
      </c>
      <c r="BN139" s="2">
        <v>50</v>
      </c>
      <c r="BO139" s="2">
        <v>54</v>
      </c>
      <c r="BP139" s="2">
        <v>60</v>
      </c>
      <c r="BQ139" s="2">
        <v>70</v>
      </c>
      <c r="BR139" s="2">
        <v>70</v>
      </c>
      <c r="BS139" s="2">
        <v>75</v>
      </c>
      <c r="BT139" s="2">
        <v>82</v>
      </c>
      <c r="BU139" s="2">
        <v>84</v>
      </c>
      <c r="BV139" s="2">
        <v>89</v>
      </c>
      <c r="BW139" s="2">
        <v>102</v>
      </c>
      <c r="BX139" s="2">
        <v>104</v>
      </c>
      <c r="BY139" s="2">
        <v>105</v>
      </c>
      <c r="BZ139" s="2">
        <v>105</v>
      </c>
      <c r="CA139" s="2">
        <v>110</v>
      </c>
      <c r="CB139" s="2">
        <v>110</v>
      </c>
      <c r="CC139" s="2">
        <v>118</v>
      </c>
      <c r="CD139" s="2">
        <v>120</v>
      </c>
      <c r="CE139" s="2">
        <v>126</v>
      </c>
      <c r="CF139" s="2">
        <v>127</v>
      </c>
      <c r="CG139" s="2">
        <v>134</v>
      </c>
      <c r="CH139" s="2">
        <v>136</v>
      </c>
      <c r="CI139" s="2">
        <v>138</v>
      </c>
      <c r="CJ139" s="2">
        <v>143</v>
      </c>
      <c r="CK139" s="2">
        <v>144</v>
      </c>
      <c r="CL139" s="2">
        <v>147</v>
      </c>
      <c r="CM139" s="2">
        <v>147</v>
      </c>
      <c r="CN139" s="2">
        <v>150</v>
      </c>
      <c r="CO139" s="2">
        <v>153</v>
      </c>
      <c r="CP139" s="2">
        <v>154</v>
      </c>
      <c r="CQ139" s="2">
        <v>176</v>
      </c>
      <c r="CR139" s="2">
        <v>183</v>
      </c>
      <c r="CS139" s="2">
        <v>191</v>
      </c>
    </row>
    <row r="140" spans="1:97" x14ac:dyDescent="0.25">
      <c r="A140" t="s">
        <v>163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2</v>
      </c>
      <c r="BN140" s="2">
        <v>2</v>
      </c>
      <c r="BO140" s="2">
        <v>2</v>
      </c>
      <c r="BP140" s="2">
        <v>2</v>
      </c>
      <c r="BQ140" s="2">
        <v>2</v>
      </c>
      <c r="BR140" s="2">
        <v>7</v>
      </c>
      <c r="BS140" s="2">
        <v>8</v>
      </c>
      <c r="BT140" s="2">
        <v>8</v>
      </c>
      <c r="BU140" s="2">
        <v>9</v>
      </c>
      <c r="BV140" s="2">
        <v>9</v>
      </c>
      <c r="BW140" s="2">
        <v>9</v>
      </c>
      <c r="BX140" s="2">
        <v>10</v>
      </c>
      <c r="BY140" s="2">
        <v>10</v>
      </c>
      <c r="BZ140" s="2">
        <v>11</v>
      </c>
      <c r="CA140" s="2">
        <v>11</v>
      </c>
      <c r="CB140" s="2">
        <v>11</v>
      </c>
      <c r="CC140" s="2">
        <v>12</v>
      </c>
      <c r="CD140" s="2">
        <v>12</v>
      </c>
      <c r="CE140" s="2">
        <v>12</v>
      </c>
      <c r="CF140" s="2">
        <v>12</v>
      </c>
      <c r="CG140" s="2">
        <v>14</v>
      </c>
      <c r="CH140" s="2">
        <v>14</v>
      </c>
      <c r="CI140" s="2">
        <v>14</v>
      </c>
      <c r="CJ140" s="2">
        <v>14</v>
      </c>
      <c r="CK140" s="2">
        <v>14</v>
      </c>
      <c r="CL140" s="2">
        <v>14</v>
      </c>
      <c r="CM140" s="2">
        <v>15</v>
      </c>
      <c r="CN140" s="2">
        <v>15</v>
      </c>
      <c r="CO140" s="2">
        <v>15</v>
      </c>
      <c r="CP140" s="2">
        <v>15</v>
      </c>
      <c r="CQ140" s="2">
        <v>15</v>
      </c>
      <c r="CR140" s="2">
        <v>15</v>
      </c>
      <c r="CS140" s="2">
        <v>15</v>
      </c>
    </row>
    <row r="141" spans="1:97" x14ac:dyDescent="0.25">
      <c r="A141" t="s">
        <v>164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1</v>
      </c>
      <c r="BC141" s="2">
        <v>2</v>
      </c>
      <c r="BD141" s="2">
        <v>2</v>
      </c>
      <c r="BE141" s="2">
        <v>2</v>
      </c>
      <c r="BF141" s="2">
        <v>2</v>
      </c>
      <c r="BG141" s="2">
        <v>2</v>
      </c>
      <c r="BH141" s="2">
        <v>2</v>
      </c>
      <c r="BI141" s="2">
        <v>2</v>
      </c>
      <c r="BJ141" s="2">
        <v>2</v>
      </c>
      <c r="BK141" s="2">
        <v>3</v>
      </c>
      <c r="BL141" s="2">
        <v>3</v>
      </c>
      <c r="BM141" s="2">
        <v>3</v>
      </c>
      <c r="BN141" s="2">
        <v>3</v>
      </c>
      <c r="BO141" s="2">
        <v>3</v>
      </c>
      <c r="BP141" s="2">
        <v>3</v>
      </c>
      <c r="BQ141" s="2">
        <v>9</v>
      </c>
      <c r="BR141" s="2">
        <v>9</v>
      </c>
      <c r="BS141" s="2">
        <v>13</v>
      </c>
      <c r="BT141" s="2">
        <v>13</v>
      </c>
      <c r="BU141" s="2">
        <v>13</v>
      </c>
      <c r="BV141" s="2">
        <v>13</v>
      </c>
      <c r="BW141" s="2">
        <v>14</v>
      </c>
      <c r="BX141" s="2">
        <v>14</v>
      </c>
      <c r="BY141" s="2">
        <v>14</v>
      </c>
      <c r="BZ141" s="2">
        <v>14</v>
      </c>
      <c r="CA141" s="2">
        <v>14</v>
      </c>
      <c r="CB141" s="2">
        <v>14</v>
      </c>
      <c r="CC141" s="2">
        <v>15</v>
      </c>
      <c r="CD141" s="2">
        <v>15</v>
      </c>
      <c r="CE141" s="2">
        <v>15</v>
      </c>
      <c r="CF141" s="2">
        <v>15</v>
      </c>
      <c r="CG141" s="2">
        <v>15</v>
      </c>
      <c r="CH141" s="2">
        <v>15</v>
      </c>
      <c r="CI141" s="2">
        <v>15</v>
      </c>
      <c r="CJ141" s="2">
        <v>15</v>
      </c>
      <c r="CK141" s="2">
        <v>15</v>
      </c>
      <c r="CL141" s="2">
        <v>15</v>
      </c>
      <c r="CM141" s="2">
        <v>15</v>
      </c>
      <c r="CN141" s="2">
        <v>15</v>
      </c>
      <c r="CO141" s="2">
        <v>15</v>
      </c>
      <c r="CP141" s="2">
        <v>15</v>
      </c>
      <c r="CQ141" s="2">
        <v>15</v>
      </c>
      <c r="CR141" s="2">
        <v>15</v>
      </c>
      <c r="CS141" s="2">
        <v>15</v>
      </c>
    </row>
    <row r="142" spans="1:97" x14ac:dyDescent="0.25">
      <c r="A142" t="s">
        <v>165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1</v>
      </c>
      <c r="BC142" s="2">
        <v>1</v>
      </c>
      <c r="BD142" s="2">
        <v>1</v>
      </c>
      <c r="BE142" s="2">
        <v>1</v>
      </c>
      <c r="BF142" s="2">
        <v>1</v>
      </c>
      <c r="BG142" s="2">
        <v>1</v>
      </c>
      <c r="BH142" s="2">
        <v>1</v>
      </c>
      <c r="BI142" s="2">
        <v>1</v>
      </c>
      <c r="BJ142" s="2">
        <v>1</v>
      </c>
      <c r="BK142" s="2">
        <v>1</v>
      </c>
      <c r="BL142" s="2">
        <v>1</v>
      </c>
      <c r="BM142" s="2">
        <v>1</v>
      </c>
      <c r="BN142" s="2">
        <v>1</v>
      </c>
      <c r="BO142" s="2">
        <v>1</v>
      </c>
      <c r="BP142" s="2">
        <v>1</v>
      </c>
      <c r="BQ142" s="2">
        <v>1</v>
      </c>
      <c r="BR142" s="2">
        <v>1</v>
      </c>
      <c r="BS142" s="2">
        <v>1</v>
      </c>
      <c r="BT142" s="2">
        <v>1</v>
      </c>
      <c r="BU142" s="2">
        <v>2</v>
      </c>
      <c r="BV142" s="2">
        <v>3</v>
      </c>
      <c r="BW142" s="2">
        <v>7</v>
      </c>
      <c r="BX142" s="2">
        <v>7</v>
      </c>
      <c r="BY142" s="2">
        <v>7</v>
      </c>
      <c r="BZ142" s="2">
        <v>8</v>
      </c>
      <c r="CA142" s="2">
        <v>8</v>
      </c>
      <c r="CB142" s="2">
        <v>12</v>
      </c>
      <c r="CC142" s="2">
        <v>12</v>
      </c>
      <c r="CD142" s="2">
        <v>12</v>
      </c>
      <c r="CE142" s="2">
        <v>12</v>
      </c>
      <c r="CF142" s="2">
        <v>12</v>
      </c>
      <c r="CG142" s="2">
        <v>12</v>
      </c>
      <c r="CH142" s="2">
        <v>12</v>
      </c>
      <c r="CI142" s="2">
        <v>12</v>
      </c>
      <c r="CJ142" s="2">
        <v>12</v>
      </c>
      <c r="CK142" s="2">
        <v>12</v>
      </c>
      <c r="CL142" s="2">
        <v>12</v>
      </c>
      <c r="CM142" s="2">
        <v>12</v>
      </c>
      <c r="CN142" s="2">
        <v>12</v>
      </c>
      <c r="CO142" s="2">
        <v>13</v>
      </c>
      <c r="CP142" s="2">
        <v>13</v>
      </c>
      <c r="CQ142" s="2">
        <v>14</v>
      </c>
      <c r="CR142" s="2">
        <v>14</v>
      </c>
      <c r="CS142" s="2">
        <v>14</v>
      </c>
    </row>
    <row r="143" spans="1:97" x14ac:dyDescent="0.25">
      <c r="A143" t="s">
        <v>166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1</v>
      </c>
      <c r="AM143" s="2">
        <v>1</v>
      </c>
      <c r="AN143" s="2">
        <v>1</v>
      </c>
      <c r="AO143" s="2">
        <v>1</v>
      </c>
      <c r="AP143" s="2">
        <v>8</v>
      </c>
      <c r="AQ143" s="2">
        <v>10</v>
      </c>
      <c r="AR143" s="2">
        <v>16</v>
      </c>
      <c r="AS143" s="2">
        <v>21</v>
      </c>
      <c r="AT143" s="2">
        <v>21</v>
      </c>
      <c r="AU143" s="2">
        <v>23</v>
      </c>
      <c r="AV143" s="2">
        <v>36</v>
      </c>
      <c r="AW143" s="2">
        <v>36</v>
      </c>
      <c r="AX143" s="2">
        <v>51</v>
      </c>
      <c r="AY143" s="2">
        <v>62</v>
      </c>
      <c r="AZ143" s="2">
        <v>69</v>
      </c>
      <c r="BA143" s="2">
        <v>80</v>
      </c>
      <c r="BB143" s="2">
        <v>80</v>
      </c>
      <c r="BC143" s="2">
        <v>101</v>
      </c>
      <c r="BD143" s="2">
        <v>109</v>
      </c>
      <c r="BE143" s="2">
        <v>109</v>
      </c>
      <c r="BF143" s="2">
        <v>119</v>
      </c>
      <c r="BG143" s="2">
        <v>119</v>
      </c>
      <c r="BH143" s="2">
        <v>144</v>
      </c>
      <c r="BI143" s="2">
        <v>144</v>
      </c>
      <c r="BJ143" s="2">
        <v>175</v>
      </c>
      <c r="BK143" s="2">
        <v>187</v>
      </c>
      <c r="BL143" s="2">
        <v>187</v>
      </c>
      <c r="BM143" s="2">
        <v>208</v>
      </c>
      <c r="BN143" s="2">
        <v>208</v>
      </c>
      <c r="BO143" s="2">
        <v>223</v>
      </c>
      <c r="BP143" s="2">
        <v>224</v>
      </c>
      <c r="BQ143" s="2">
        <v>224</v>
      </c>
      <c r="BR143" s="2">
        <v>230</v>
      </c>
      <c r="BS143" s="2">
        <v>236</v>
      </c>
      <c r="BT143" s="2">
        <v>236</v>
      </c>
      <c r="BU143" s="2">
        <v>245</v>
      </c>
      <c r="BV143" s="2">
        <v>245</v>
      </c>
      <c r="BW143" s="2">
        <v>259</v>
      </c>
      <c r="BX143" s="2">
        <v>266</v>
      </c>
      <c r="BY143" s="2">
        <v>266</v>
      </c>
      <c r="BZ143" s="2">
        <v>279</v>
      </c>
      <c r="CA143" s="2">
        <v>279</v>
      </c>
      <c r="CB143" s="2">
        <v>333</v>
      </c>
      <c r="CC143" s="2">
        <v>344</v>
      </c>
      <c r="CD143" s="2">
        <v>356</v>
      </c>
      <c r="CE143" s="2">
        <v>356</v>
      </c>
      <c r="CF143" s="2">
        <v>356</v>
      </c>
      <c r="CG143" s="2">
        <v>371</v>
      </c>
      <c r="CH143" s="2">
        <v>372</v>
      </c>
      <c r="CI143" s="2">
        <v>426</v>
      </c>
      <c r="CJ143" s="2">
        <v>435</v>
      </c>
      <c r="CK143" s="2">
        <v>455</v>
      </c>
      <c r="CL143" s="2">
        <v>461</v>
      </c>
      <c r="CM143" s="2">
        <v>462</v>
      </c>
      <c r="CN143" s="2">
        <v>476</v>
      </c>
      <c r="CO143" s="2">
        <v>488</v>
      </c>
      <c r="CP143" s="2">
        <v>501</v>
      </c>
      <c r="CQ143" s="2">
        <v>513</v>
      </c>
      <c r="CR143" s="2">
        <v>513</v>
      </c>
      <c r="CS143" s="2">
        <v>538</v>
      </c>
    </row>
    <row r="144" spans="1:97" x14ac:dyDescent="0.25">
      <c r="A144" t="s">
        <v>167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4</v>
      </c>
      <c r="BZ144" s="2">
        <v>4</v>
      </c>
      <c r="CA144" s="2">
        <v>4</v>
      </c>
      <c r="CB144" s="2">
        <v>4</v>
      </c>
      <c r="CC144" s="2">
        <v>4</v>
      </c>
      <c r="CD144" s="2">
        <v>4</v>
      </c>
      <c r="CE144" s="2">
        <v>4</v>
      </c>
      <c r="CF144" s="2">
        <v>4</v>
      </c>
      <c r="CG144" s="2">
        <v>4</v>
      </c>
      <c r="CH144" s="2">
        <v>4</v>
      </c>
      <c r="CI144" s="2">
        <v>4</v>
      </c>
      <c r="CJ144" s="2">
        <v>4</v>
      </c>
      <c r="CK144" s="2">
        <v>4</v>
      </c>
      <c r="CL144" s="2">
        <v>4</v>
      </c>
      <c r="CM144" s="2">
        <v>4</v>
      </c>
      <c r="CN144" s="2">
        <v>4</v>
      </c>
      <c r="CO144" s="2">
        <v>4</v>
      </c>
      <c r="CP144" s="2">
        <v>4</v>
      </c>
      <c r="CQ144" s="2">
        <v>4</v>
      </c>
      <c r="CR144" s="2">
        <v>4</v>
      </c>
      <c r="CS144" s="2">
        <v>4</v>
      </c>
    </row>
    <row r="145" spans="1:97" x14ac:dyDescent="0.25">
      <c r="A145" t="s">
        <v>168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1</v>
      </c>
      <c r="AQ145" s="2">
        <v>1</v>
      </c>
      <c r="AR145" s="2">
        <v>1</v>
      </c>
      <c r="AS145" s="2">
        <v>5</v>
      </c>
      <c r="AT145" s="2">
        <v>5</v>
      </c>
      <c r="AU145" s="2">
        <v>5</v>
      </c>
      <c r="AV145" s="2">
        <v>11</v>
      </c>
      <c r="AW145" s="2">
        <v>15</v>
      </c>
      <c r="AX145" s="2">
        <v>20</v>
      </c>
      <c r="AY145" s="2">
        <v>21</v>
      </c>
      <c r="AZ145" s="2">
        <v>45</v>
      </c>
      <c r="BA145" s="2">
        <v>86</v>
      </c>
      <c r="BB145" s="2">
        <v>103</v>
      </c>
      <c r="BC145" s="2">
        <v>103</v>
      </c>
      <c r="BD145" s="2">
        <v>118</v>
      </c>
      <c r="BE145" s="2">
        <v>171</v>
      </c>
      <c r="BF145" s="2">
        <v>171</v>
      </c>
      <c r="BG145" s="2">
        <v>274</v>
      </c>
      <c r="BH145" s="2">
        <v>344</v>
      </c>
      <c r="BI145" s="2">
        <v>392</v>
      </c>
      <c r="BJ145" s="2">
        <v>511</v>
      </c>
      <c r="BK145" s="2">
        <v>562</v>
      </c>
      <c r="BL145" s="2">
        <v>767</v>
      </c>
      <c r="BM145" s="2">
        <v>900</v>
      </c>
      <c r="BN145" s="2">
        <v>1012</v>
      </c>
      <c r="BO145" s="2">
        <v>1104</v>
      </c>
      <c r="BP145" s="2">
        <v>1203</v>
      </c>
      <c r="BQ145" s="2">
        <v>1299</v>
      </c>
      <c r="BR145" s="2">
        <v>1453</v>
      </c>
      <c r="BS145" s="2">
        <v>1563</v>
      </c>
      <c r="BT145" s="2">
        <v>1720</v>
      </c>
      <c r="BU145" s="2">
        <v>1885</v>
      </c>
      <c r="BV145" s="2">
        <v>2039</v>
      </c>
      <c r="BW145" s="2">
        <v>2179</v>
      </c>
      <c r="BX145" s="2">
        <v>2402</v>
      </c>
      <c r="BY145" s="2">
        <v>2605</v>
      </c>
      <c r="BZ145" s="2">
        <v>2795</v>
      </c>
      <c r="CA145" s="2">
        <v>2932</v>
      </c>
      <c r="CB145" s="2">
        <v>3287</v>
      </c>
      <c r="CC145" s="2">
        <v>3651</v>
      </c>
      <c r="CD145" s="2">
        <v>4033</v>
      </c>
      <c r="CE145" s="2">
        <v>4462</v>
      </c>
      <c r="CF145" s="2">
        <v>4934</v>
      </c>
      <c r="CG145" s="2">
        <v>5369</v>
      </c>
      <c r="CH145" s="2">
        <v>5862</v>
      </c>
      <c r="CI145" s="2">
        <v>6380</v>
      </c>
      <c r="CJ145" s="2">
        <v>7142</v>
      </c>
      <c r="CK145" s="2">
        <v>8274</v>
      </c>
      <c r="CL145" s="2">
        <v>9362</v>
      </c>
      <c r="CM145" s="2">
        <v>10484</v>
      </c>
      <c r="CN145" s="2">
        <v>11631</v>
      </c>
      <c r="CO145" s="2">
        <v>12772</v>
      </c>
      <c r="CP145" s="2">
        <v>13930</v>
      </c>
      <c r="CQ145" s="2">
        <v>15102</v>
      </c>
      <c r="CR145" s="2">
        <v>16299</v>
      </c>
      <c r="CS145" s="2">
        <v>17522</v>
      </c>
    </row>
    <row r="146" spans="1:97" x14ac:dyDescent="0.25">
      <c r="A146" t="s">
        <v>169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1</v>
      </c>
      <c r="AQ146" s="2">
        <v>2</v>
      </c>
      <c r="AR146" s="2">
        <v>4</v>
      </c>
      <c r="AS146" s="2">
        <v>4</v>
      </c>
      <c r="AT146" s="2">
        <v>4</v>
      </c>
      <c r="AU146" s="2">
        <v>4</v>
      </c>
      <c r="AV146" s="2">
        <v>4</v>
      </c>
      <c r="AW146" s="2">
        <v>4</v>
      </c>
      <c r="AX146" s="2">
        <v>4</v>
      </c>
      <c r="AY146" s="2">
        <v>4</v>
      </c>
      <c r="AZ146" s="2">
        <v>4</v>
      </c>
      <c r="BA146" s="2">
        <v>10</v>
      </c>
      <c r="BB146" s="2">
        <v>10</v>
      </c>
      <c r="BC146" s="2">
        <v>24</v>
      </c>
      <c r="BD146" s="2">
        <v>24</v>
      </c>
      <c r="BE146" s="2">
        <v>26</v>
      </c>
      <c r="BF146" s="2">
        <v>31</v>
      </c>
      <c r="BG146" s="2">
        <v>31</v>
      </c>
      <c r="BH146" s="2">
        <v>38</v>
      </c>
      <c r="BI146" s="2">
        <v>47</v>
      </c>
      <c r="BJ146" s="2">
        <v>67</v>
      </c>
      <c r="BK146" s="2">
        <v>79</v>
      </c>
      <c r="BL146" s="2">
        <v>86</v>
      </c>
      <c r="BM146" s="2">
        <v>99</v>
      </c>
      <c r="BN146" s="2">
        <v>105</v>
      </c>
      <c r="BO146" s="2">
        <v>119</v>
      </c>
      <c r="BP146" s="2">
        <v>130</v>
      </c>
      <c r="BQ146" s="2">
        <v>142</v>
      </c>
      <c r="BR146" s="2">
        <v>162</v>
      </c>
      <c r="BS146" s="2">
        <v>175</v>
      </c>
      <c r="BT146" s="2">
        <v>190</v>
      </c>
      <c r="BU146" s="2">
        <v>195</v>
      </c>
      <c r="BV146" s="2">
        <v>207</v>
      </c>
      <c r="BW146" s="2">
        <v>219</v>
      </c>
      <c r="BX146" s="2">
        <v>222</v>
      </c>
      <c r="BY146" s="2">
        <v>226</v>
      </c>
      <c r="BZ146" s="2">
        <v>237</v>
      </c>
      <c r="CA146" s="2">
        <v>244</v>
      </c>
      <c r="CB146" s="2">
        <v>250</v>
      </c>
      <c r="CC146" s="2">
        <v>265</v>
      </c>
      <c r="CD146" s="2">
        <v>278</v>
      </c>
      <c r="CE146" s="2">
        <v>280</v>
      </c>
      <c r="CF146" s="2">
        <v>291</v>
      </c>
      <c r="CG146" s="2">
        <v>299</v>
      </c>
      <c r="CH146" s="2">
        <v>314</v>
      </c>
      <c r="CI146" s="2">
        <v>335</v>
      </c>
      <c r="CJ146" s="2">
        <v>342</v>
      </c>
      <c r="CK146" s="2">
        <v>350</v>
      </c>
      <c r="CL146" s="2">
        <v>367</v>
      </c>
      <c r="CM146" s="2">
        <v>377</v>
      </c>
      <c r="CN146" s="2">
        <v>412</v>
      </c>
      <c r="CO146" s="2">
        <v>442</v>
      </c>
      <c r="CP146" s="2">
        <v>479</v>
      </c>
      <c r="CQ146" s="2">
        <v>545</v>
      </c>
      <c r="CR146" s="2">
        <v>614</v>
      </c>
      <c r="CS146" s="2">
        <v>671</v>
      </c>
    </row>
    <row r="147" spans="1:97" x14ac:dyDescent="0.25">
      <c r="A147" t="s">
        <v>170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1</v>
      </c>
      <c r="AU147" s="2">
        <v>1</v>
      </c>
      <c r="AV147" s="2">
        <v>1</v>
      </c>
      <c r="AW147" s="2">
        <v>1</v>
      </c>
      <c r="AX147" s="2">
        <v>5</v>
      </c>
      <c r="AY147" s="2">
        <v>12</v>
      </c>
      <c r="AZ147" s="2">
        <v>19</v>
      </c>
      <c r="BA147" s="2">
        <v>35</v>
      </c>
      <c r="BB147" s="2">
        <v>46</v>
      </c>
      <c r="BC147" s="2">
        <v>48</v>
      </c>
      <c r="BD147" s="2">
        <v>55</v>
      </c>
      <c r="BE147" s="2">
        <v>65</v>
      </c>
      <c r="BF147" s="2">
        <v>83</v>
      </c>
      <c r="BG147" s="2">
        <v>103</v>
      </c>
      <c r="BH147" s="2">
        <v>135</v>
      </c>
      <c r="BI147" s="2">
        <v>171</v>
      </c>
      <c r="BJ147" s="2">
        <v>222</v>
      </c>
      <c r="BK147" s="2">
        <v>249</v>
      </c>
      <c r="BL147" s="2">
        <v>303</v>
      </c>
      <c r="BM147" s="2">
        <v>384</v>
      </c>
      <c r="BN147" s="2">
        <v>384</v>
      </c>
      <c r="BO147" s="2">
        <v>457</v>
      </c>
      <c r="BP147" s="2">
        <v>659</v>
      </c>
      <c r="BQ147" s="2">
        <v>741</v>
      </c>
      <c r="BR147" s="2">
        <v>785</v>
      </c>
      <c r="BS147" s="2">
        <v>900</v>
      </c>
      <c r="BT147" s="2">
        <v>1060</v>
      </c>
      <c r="BU147" s="2">
        <v>1171</v>
      </c>
      <c r="BV147" s="2">
        <v>1476</v>
      </c>
      <c r="BW147" s="2">
        <v>1624</v>
      </c>
      <c r="BX147" s="2">
        <v>1908</v>
      </c>
      <c r="BY147" s="2">
        <v>2200</v>
      </c>
      <c r="BZ147" s="2">
        <v>2447</v>
      </c>
      <c r="CA147" s="2">
        <v>2666</v>
      </c>
      <c r="CB147" s="2">
        <v>2867</v>
      </c>
      <c r="CC147" s="2">
        <v>3105</v>
      </c>
      <c r="CD147" s="2">
        <v>3380</v>
      </c>
      <c r="CE147" s="2">
        <v>3630</v>
      </c>
      <c r="CF147" s="2">
        <v>4054</v>
      </c>
      <c r="CG147" s="2">
        <v>4465</v>
      </c>
      <c r="CH147" s="2">
        <v>4873</v>
      </c>
      <c r="CI147" s="2">
        <v>5318</v>
      </c>
      <c r="CJ147" s="2">
        <v>5690</v>
      </c>
      <c r="CK147" s="2">
        <v>5994</v>
      </c>
      <c r="CL147" s="2">
        <v>6318</v>
      </c>
      <c r="CM147" s="2">
        <v>6630</v>
      </c>
      <c r="CN147" s="2">
        <v>6630</v>
      </c>
      <c r="CO147" s="2">
        <v>6630</v>
      </c>
      <c r="CP147" s="2">
        <v>6630</v>
      </c>
      <c r="CQ147" s="2">
        <v>6630</v>
      </c>
      <c r="CR147" s="2">
        <v>6630</v>
      </c>
      <c r="CS147" s="2">
        <v>6630</v>
      </c>
    </row>
    <row r="148" spans="1:97" x14ac:dyDescent="0.25">
      <c r="A148" t="s">
        <v>171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2</v>
      </c>
      <c r="BC148" s="2">
        <v>2</v>
      </c>
      <c r="BD148" s="2">
        <v>3</v>
      </c>
      <c r="BE148" s="2">
        <v>4</v>
      </c>
      <c r="BF148" s="2">
        <v>4</v>
      </c>
      <c r="BG148" s="2">
        <v>6</v>
      </c>
      <c r="BH148" s="2">
        <v>7</v>
      </c>
      <c r="BI148" s="2">
        <v>7</v>
      </c>
      <c r="BJ148" s="2">
        <v>7</v>
      </c>
      <c r="BK148" s="2">
        <v>7</v>
      </c>
      <c r="BL148" s="2">
        <v>7</v>
      </c>
      <c r="BM148" s="2">
        <v>7</v>
      </c>
      <c r="BN148" s="2">
        <v>7</v>
      </c>
      <c r="BO148" s="2">
        <v>7</v>
      </c>
      <c r="BP148" s="2">
        <v>8</v>
      </c>
      <c r="BQ148" s="2">
        <v>8</v>
      </c>
      <c r="BR148" s="2">
        <v>8</v>
      </c>
      <c r="BS148" s="2">
        <v>10</v>
      </c>
      <c r="BT148" s="2">
        <v>10</v>
      </c>
      <c r="BU148" s="2">
        <v>10</v>
      </c>
      <c r="BV148" s="2">
        <v>10</v>
      </c>
      <c r="BW148" s="2">
        <v>10</v>
      </c>
      <c r="BX148" s="2">
        <v>10</v>
      </c>
      <c r="BY148" s="2">
        <v>11</v>
      </c>
      <c r="BZ148" s="2">
        <v>11</v>
      </c>
      <c r="CA148" s="2">
        <v>11</v>
      </c>
      <c r="CB148" s="2">
        <v>11</v>
      </c>
      <c r="CC148" s="2">
        <v>11</v>
      </c>
      <c r="CD148" s="2">
        <v>11</v>
      </c>
      <c r="CE148" s="2">
        <v>11</v>
      </c>
      <c r="CF148" s="2">
        <v>11</v>
      </c>
      <c r="CG148" s="2">
        <v>11</v>
      </c>
      <c r="CH148" s="2">
        <v>11</v>
      </c>
      <c r="CI148" s="2">
        <v>11</v>
      </c>
      <c r="CJ148" s="2">
        <v>11</v>
      </c>
      <c r="CK148" s="2">
        <v>11</v>
      </c>
      <c r="CL148" s="2">
        <v>11</v>
      </c>
      <c r="CM148" s="2">
        <v>11</v>
      </c>
      <c r="CN148" s="2">
        <v>11</v>
      </c>
      <c r="CO148" s="2">
        <v>11</v>
      </c>
      <c r="CP148" s="2">
        <v>11</v>
      </c>
      <c r="CQ148" s="2">
        <v>11</v>
      </c>
      <c r="CR148" s="2">
        <v>11</v>
      </c>
      <c r="CS148" s="2">
        <v>11</v>
      </c>
    </row>
    <row r="149" spans="1:97" x14ac:dyDescent="0.25">
      <c r="A149" t="s">
        <v>172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1</v>
      </c>
      <c r="BT149" s="2">
        <v>2</v>
      </c>
      <c r="BU149" s="2">
        <v>2</v>
      </c>
      <c r="BV149" s="2">
        <v>2</v>
      </c>
      <c r="BW149" s="2">
        <v>4</v>
      </c>
      <c r="BX149" s="2">
        <v>6</v>
      </c>
      <c r="BY149" s="2">
        <v>6</v>
      </c>
      <c r="BZ149" s="2">
        <v>6</v>
      </c>
      <c r="CA149" s="2">
        <v>7</v>
      </c>
      <c r="CB149" s="2">
        <v>7</v>
      </c>
      <c r="CC149" s="2">
        <v>8</v>
      </c>
      <c r="CD149" s="2">
        <v>8</v>
      </c>
      <c r="CE149" s="2">
        <v>10</v>
      </c>
      <c r="CF149" s="2">
        <v>10</v>
      </c>
      <c r="CG149" s="2">
        <v>11</v>
      </c>
      <c r="CH149" s="2">
        <v>13</v>
      </c>
      <c r="CI149" s="2">
        <v>15</v>
      </c>
      <c r="CJ149" s="2">
        <v>26</v>
      </c>
      <c r="CK149" s="2">
        <v>30</v>
      </c>
      <c r="CL149" s="2">
        <v>35</v>
      </c>
      <c r="CM149" s="2">
        <v>43</v>
      </c>
      <c r="CN149" s="2">
        <v>50</v>
      </c>
      <c r="CO149" s="2">
        <v>61</v>
      </c>
      <c r="CP149" s="2">
        <v>64</v>
      </c>
      <c r="CQ149" s="2">
        <v>82</v>
      </c>
      <c r="CR149" s="2">
        <v>82</v>
      </c>
      <c r="CS149" s="2">
        <v>93</v>
      </c>
    </row>
    <row r="150" spans="1:97" x14ac:dyDescent="0.25">
      <c r="A150" t="s">
        <v>173</v>
      </c>
      <c r="B150" s="2">
        <v>0</v>
      </c>
      <c r="C150" s="2">
        <v>1</v>
      </c>
      <c r="D150" s="2">
        <v>3</v>
      </c>
      <c r="E150" s="2">
        <v>3</v>
      </c>
      <c r="F150" s="2">
        <v>4</v>
      </c>
      <c r="G150" s="2">
        <v>5</v>
      </c>
      <c r="H150" s="2">
        <v>7</v>
      </c>
      <c r="I150" s="2">
        <v>7</v>
      </c>
      <c r="J150" s="2">
        <v>10</v>
      </c>
      <c r="K150" s="2">
        <v>13</v>
      </c>
      <c r="L150" s="2">
        <v>16</v>
      </c>
      <c r="M150" s="2">
        <v>18</v>
      </c>
      <c r="N150" s="2">
        <v>18</v>
      </c>
      <c r="O150" s="2">
        <v>24</v>
      </c>
      <c r="P150" s="2">
        <v>28</v>
      </c>
      <c r="Q150" s="2">
        <v>28</v>
      </c>
      <c r="R150" s="2">
        <v>30</v>
      </c>
      <c r="S150" s="2">
        <v>33</v>
      </c>
      <c r="T150" s="2">
        <v>40</v>
      </c>
      <c r="U150" s="2">
        <v>45</v>
      </c>
      <c r="V150" s="2">
        <v>47</v>
      </c>
      <c r="W150" s="2">
        <v>50</v>
      </c>
      <c r="X150" s="2">
        <v>58</v>
      </c>
      <c r="Y150" s="2">
        <v>67</v>
      </c>
      <c r="Z150" s="2">
        <v>72</v>
      </c>
      <c r="AA150" s="2">
        <v>75</v>
      </c>
      <c r="AB150" s="2">
        <v>77</v>
      </c>
      <c r="AC150" s="2">
        <v>81</v>
      </c>
      <c r="AD150" s="2">
        <v>84</v>
      </c>
      <c r="AE150" s="2">
        <v>84</v>
      </c>
      <c r="AF150" s="2">
        <v>85</v>
      </c>
      <c r="AG150" s="2">
        <v>85</v>
      </c>
      <c r="AH150" s="2">
        <v>89</v>
      </c>
      <c r="AI150" s="2">
        <v>89</v>
      </c>
      <c r="AJ150" s="2">
        <v>91</v>
      </c>
      <c r="AK150" s="2">
        <v>93</v>
      </c>
      <c r="AL150" s="2">
        <v>93</v>
      </c>
      <c r="AM150" s="2">
        <v>93</v>
      </c>
      <c r="AN150" s="2">
        <v>102</v>
      </c>
      <c r="AO150" s="2">
        <v>106</v>
      </c>
      <c r="AP150" s="2">
        <v>108</v>
      </c>
      <c r="AQ150" s="2">
        <v>110</v>
      </c>
      <c r="AR150" s="2">
        <v>110</v>
      </c>
      <c r="AS150" s="2">
        <v>117</v>
      </c>
      <c r="AT150" s="2">
        <v>130</v>
      </c>
      <c r="AU150" s="2">
        <v>138</v>
      </c>
      <c r="AV150" s="2">
        <v>150</v>
      </c>
      <c r="AW150" s="2">
        <v>150</v>
      </c>
      <c r="AX150" s="2">
        <v>160</v>
      </c>
      <c r="AY150" s="2">
        <v>178</v>
      </c>
      <c r="AZ150" s="2">
        <v>178</v>
      </c>
      <c r="BA150" s="2">
        <v>200</v>
      </c>
      <c r="BB150" s="2">
        <v>212</v>
      </c>
      <c r="BC150" s="2">
        <v>226</v>
      </c>
      <c r="BD150" s="2">
        <v>243</v>
      </c>
      <c r="BE150" s="2">
        <v>266</v>
      </c>
      <c r="BF150" s="2">
        <v>313</v>
      </c>
      <c r="BG150" s="2">
        <v>345</v>
      </c>
      <c r="BH150" s="2">
        <v>385</v>
      </c>
      <c r="BI150" s="2">
        <v>432</v>
      </c>
      <c r="BJ150" s="2">
        <v>455</v>
      </c>
      <c r="BK150" s="2">
        <v>509</v>
      </c>
      <c r="BL150" s="2">
        <v>558</v>
      </c>
      <c r="BM150" s="2">
        <v>631</v>
      </c>
      <c r="BN150" s="2">
        <v>683</v>
      </c>
      <c r="BO150" s="2">
        <v>732</v>
      </c>
      <c r="BP150" s="2">
        <v>802</v>
      </c>
      <c r="BQ150" s="2">
        <v>844</v>
      </c>
      <c r="BR150" s="2">
        <v>879</v>
      </c>
      <c r="BS150" s="2">
        <v>926</v>
      </c>
      <c r="BT150" s="2">
        <v>1000</v>
      </c>
      <c r="BU150" s="2">
        <v>1049</v>
      </c>
      <c r="BV150" s="2">
        <v>1114</v>
      </c>
      <c r="BW150" s="2">
        <v>1189</v>
      </c>
      <c r="BX150" s="2">
        <v>1309</v>
      </c>
      <c r="BY150" s="2">
        <v>1375</v>
      </c>
      <c r="BZ150" s="2">
        <v>1481</v>
      </c>
      <c r="CA150" s="2">
        <v>1623</v>
      </c>
      <c r="CB150" s="2">
        <v>1910</v>
      </c>
      <c r="CC150" s="2">
        <v>2108</v>
      </c>
      <c r="CD150" s="2">
        <v>2299</v>
      </c>
      <c r="CE150" s="2">
        <v>2532</v>
      </c>
      <c r="CF150" s="2">
        <v>2918</v>
      </c>
      <c r="CG150" s="2">
        <v>3252</v>
      </c>
      <c r="CH150" s="2">
        <v>3699</v>
      </c>
      <c r="CI150" s="2">
        <v>4427</v>
      </c>
      <c r="CJ150" s="2">
        <v>5050</v>
      </c>
      <c r="CK150" s="2">
        <v>5992</v>
      </c>
      <c r="CL150" s="2">
        <v>6588</v>
      </c>
      <c r="CM150" s="2">
        <v>8014</v>
      </c>
      <c r="CN150" s="2">
        <v>9125</v>
      </c>
      <c r="CO150" s="2">
        <v>10141</v>
      </c>
      <c r="CP150" s="2">
        <v>11178</v>
      </c>
      <c r="CQ150" s="2">
        <v>12075</v>
      </c>
      <c r="CR150" s="2">
        <v>12693</v>
      </c>
      <c r="CS150" s="2">
        <v>13624</v>
      </c>
    </row>
    <row r="151" spans="1:97" x14ac:dyDescent="0.25">
      <c r="A151" t="s">
        <v>174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1</v>
      </c>
      <c r="AU151" s="2">
        <v>1</v>
      </c>
      <c r="AV151" s="2">
        <v>3</v>
      </c>
      <c r="AW151" s="2">
        <v>3</v>
      </c>
      <c r="AX151" s="2">
        <v>7</v>
      </c>
      <c r="AY151" s="2">
        <v>10</v>
      </c>
      <c r="AZ151" s="2">
        <v>16</v>
      </c>
      <c r="BA151" s="2">
        <v>32</v>
      </c>
      <c r="BB151" s="2">
        <v>44</v>
      </c>
      <c r="BC151" s="2">
        <v>54</v>
      </c>
      <c r="BD151" s="2">
        <v>63</v>
      </c>
      <c r="BE151" s="2">
        <v>72</v>
      </c>
      <c r="BF151" s="2">
        <v>105</v>
      </c>
      <c r="BG151" s="2">
        <v>123</v>
      </c>
      <c r="BH151" s="2">
        <v>137</v>
      </c>
      <c r="BI151" s="2">
        <v>178</v>
      </c>
      <c r="BJ151" s="2">
        <v>185</v>
      </c>
      <c r="BK151" s="2">
        <v>186</v>
      </c>
      <c r="BL151" s="2">
        <v>204</v>
      </c>
      <c r="BM151" s="2">
        <v>216</v>
      </c>
      <c r="BN151" s="2">
        <v>226</v>
      </c>
      <c r="BO151" s="2">
        <v>269</v>
      </c>
      <c r="BP151" s="2">
        <v>292</v>
      </c>
      <c r="BQ151" s="2">
        <v>314</v>
      </c>
      <c r="BR151" s="2">
        <v>336</v>
      </c>
      <c r="BS151" s="2">
        <v>363</v>
      </c>
      <c r="BT151" s="2">
        <v>400</v>
      </c>
      <c r="BU151" s="2">
        <v>426</v>
      </c>
      <c r="BV151" s="2">
        <v>450</v>
      </c>
      <c r="BW151" s="2">
        <v>471</v>
      </c>
      <c r="BX151" s="2">
        <v>485</v>
      </c>
      <c r="BY151" s="2">
        <v>534</v>
      </c>
      <c r="BZ151" s="2">
        <v>581</v>
      </c>
      <c r="CA151" s="2">
        <v>682</v>
      </c>
      <c r="CB151" s="2">
        <v>701</v>
      </c>
      <c r="CC151" s="2">
        <v>715</v>
      </c>
      <c r="CD151" s="2">
        <v>728</v>
      </c>
      <c r="CE151" s="2">
        <v>742</v>
      </c>
      <c r="CF151" s="2">
        <v>769</v>
      </c>
      <c r="CG151" s="2">
        <v>835</v>
      </c>
      <c r="CH151" s="2">
        <v>863</v>
      </c>
      <c r="CI151" s="2">
        <v>977</v>
      </c>
      <c r="CJ151" s="2">
        <v>1049</v>
      </c>
      <c r="CK151" s="2">
        <v>1089</v>
      </c>
      <c r="CL151" s="2">
        <v>1161</v>
      </c>
      <c r="CM151" s="2">
        <v>1173</v>
      </c>
      <c r="CN151" s="2">
        <v>1199</v>
      </c>
      <c r="CO151" s="2">
        <v>1244</v>
      </c>
      <c r="CP151" s="2">
        <v>1325</v>
      </c>
      <c r="CQ151" s="2">
        <v>1360</v>
      </c>
      <c r="CR151" s="2">
        <v>1373</v>
      </c>
      <c r="CS151" s="2">
        <v>1379</v>
      </c>
    </row>
    <row r="152" spans="1:97" x14ac:dyDescent="0.25">
      <c r="A152" t="s">
        <v>175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2</v>
      </c>
      <c r="AT152" s="2">
        <v>7</v>
      </c>
      <c r="AU152" s="2">
        <v>7</v>
      </c>
      <c r="AV152" s="2">
        <v>16</v>
      </c>
      <c r="AW152" s="2">
        <v>16</v>
      </c>
      <c r="AX152" s="2">
        <v>31</v>
      </c>
      <c r="AY152" s="2">
        <v>57</v>
      </c>
      <c r="AZ152" s="2">
        <v>89</v>
      </c>
      <c r="BA152" s="2">
        <v>141</v>
      </c>
      <c r="BB152" s="2">
        <v>181</v>
      </c>
      <c r="BC152" s="2">
        <v>219</v>
      </c>
      <c r="BD152" s="2">
        <v>253</v>
      </c>
      <c r="BE152" s="2">
        <v>275</v>
      </c>
      <c r="BF152" s="2">
        <v>275</v>
      </c>
      <c r="BG152" s="2">
        <v>286</v>
      </c>
      <c r="BH152" s="2">
        <v>341</v>
      </c>
      <c r="BI152" s="2">
        <v>383</v>
      </c>
      <c r="BJ152" s="2">
        <v>414</v>
      </c>
      <c r="BK152" s="2">
        <v>442</v>
      </c>
      <c r="BL152" s="2">
        <v>480</v>
      </c>
      <c r="BM152" s="2">
        <v>528</v>
      </c>
      <c r="BN152" s="2">
        <v>562</v>
      </c>
      <c r="BO152" s="2">
        <v>632</v>
      </c>
      <c r="BP152" s="2">
        <v>684</v>
      </c>
      <c r="BQ152" s="2">
        <v>730</v>
      </c>
      <c r="BR152" s="2">
        <v>756</v>
      </c>
      <c r="BS152" s="2">
        <v>802</v>
      </c>
      <c r="BT152" s="2">
        <v>841</v>
      </c>
      <c r="BU152" s="2">
        <v>897</v>
      </c>
      <c r="BV152" s="2">
        <v>934</v>
      </c>
      <c r="BW152" s="2">
        <v>977</v>
      </c>
      <c r="BX152" s="2">
        <v>997</v>
      </c>
      <c r="BY152" s="2">
        <v>1021</v>
      </c>
      <c r="BZ152" s="2">
        <v>1059</v>
      </c>
      <c r="CA152" s="2">
        <v>1091</v>
      </c>
      <c r="CB152" s="2">
        <v>1124</v>
      </c>
      <c r="CC152" s="2">
        <v>1160</v>
      </c>
      <c r="CD152" s="2">
        <v>1188</v>
      </c>
      <c r="CE152" s="2">
        <v>1205</v>
      </c>
      <c r="CF152" s="2">
        <v>1212</v>
      </c>
      <c r="CG152" s="2">
        <v>1220</v>
      </c>
      <c r="CH152" s="2">
        <v>1248</v>
      </c>
      <c r="CI152" s="2">
        <v>1268</v>
      </c>
      <c r="CJ152" s="2">
        <v>1304</v>
      </c>
      <c r="CK152" s="2">
        <v>1317</v>
      </c>
      <c r="CL152" s="2">
        <v>1330</v>
      </c>
      <c r="CM152" s="2">
        <v>1335</v>
      </c>
      <c r="CN152" s="2">
        <v>1344</v>
      </c>
      <c r="CO152" s="2">
        <v>1353</v>
      </c>
      <c r="CP152" s="2">
        <v>1366</v>
      </c>
      <c r="CQ152" s="2">
        <v>1373</v>
      </c>
      <c r="CR152" s="2">
        <v>1388</v>
      </c>
      <c r="CS152" s="2">
        <v>1396</v>
      </c>
    </row>
    <row r="153" spans="1:97" x14ac:dyDescent="0.25">
      <c r="A153" t="s">
        <v>176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1</v>
      </c>
      <c r="BE153" s="2">
        <v>1</v>
      </c>
      <c r="BF153" s="2">
        <v>1</v>
      </c>
      <c r="BG153" s="2">
        <v>1</v>
      </c>
      <c r="BH153" s="2">
        <v>1</v>
      </c>
      <c r="BI153" s="2">
        <v>1</v>
      </c>
      <c r="BJ153" s="2">
        <v>1</v>
      </c>
      <c r="BK153" s="2">
        <v>1</v>
      </c>
      <c r="BL153" s="2">
        <v>1</v>
      </c>
      <c r="BM153" s="2">
        <v>1</v>
      </c>
      <c r="BN153" s="2">
        <v>2</v>
      </c>
      <c r="BO153" s="2">
        <v>3</v>
      </c>
      <c r="BP153" s="2">
        <v>3</v>
      </c>
      <c r="BQ153" s="2">
        <v>3</v>
      </c>
      <c r="BR153" s="2">
        <v>3</v>
      </c>
      <c r="BS153" s="2">
        <v>5</v>
      </c>
      <c r="BT153" s="2">
        <v>5</v>
      </c>
      <c r="BU153" s="2">
        <v>5</v>
      </c>
      <c r="BV153" s="2">
        <v>7</v>
      </c>
      <c r="BW153" s="2">
        <v>7</v>
      </c>
      <c r="BX153" s="2">
        <v>7</v>
      </c>
      <c r="BY153" s="2">
        <v>7</v>
      </c>
      <c r="BZ153" s="2">
        <v>8</v>
      </c>
      <c r="CA153" s="2">
        <v>12</v>
      </c>
      <c r="CB153" s="2">
        <v>12</v>
      </c>
      <c r="CC153" s="2">
        <v>21</v>
      </c>
      <c r="CD153" s="2">
        <v>21</v>
      </c>
      <c r="CE153" s="2">
        <v>25</v>
      </c>
      <c r="CF153" s="2">
        <v>60</v>
      </c>
      <c r="CG153" s="2">
        <v>60</v>
      </c>
      <c r="CH153" s="2">
        <v>80</v>
      </c>
      <c r="CI153" s="2">
        <v>80</v>
      </c>
      <c r="CJ153" s="2">
        <v>116</v>
      </c>
      <c r="CK153" s="2">
        <v>135</v>
      </c>
      <c r="CL153" s="2">
        <v>164</v>
      </c>
      <c r="CM153" s="2">
        <v>237</v>
      </c>
      <c r="CN153" s="2">
        <v>286</v>
      </c>
      <c r="CO153" s="2">
        <v>286</v>
      </c>
      <c r="CP153" s="2">
        <v>328</v>
      </c>
      <c r="CQ153" s="2">
        <v>328</v>
      </c>
      <c r="CR153" s="2">
        <v>390</v>
      </c>
      <c r="CS153" s="2">
        <v>436</v>
      </c>
    </row>
    <row r="154" spans="1:97" x14ac:dyDescent="0.25">
      <c r="A154" t="s">
        <v>177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1</v>
      </c>
      <c r="AT154" s="2">
        <v>1</v>
      </c>
      <c r="AU154" s="2">
        <v>1</v>
      </c>
      <c r="AV154" s="2">
        <v>3</v>
      </c>
      <c r="AW154" s="2">
        <v>3</v>
      </c>
      <c r="AX154" s="2">
        <v>7</v>
      </c>
      <c r="AY154" s="2">
        <v>13</v>
      </c>
      <c r="AZ154" s="2">
        <v>17</v>
      </c>
      <c r="BA154" s="2">
        <v>24</v>
      </c>
      <c r="BB154" s="2">
        <v>38</v>
      </c>
      <c r="BC154" s="2">
        <v>51</v>
      </c>
      <c r="BD154" s="2">
        <v>62</v>
      </c>
      <c r="BE154" s="2">
        <v>62</v>
      </c>
      <c r="BF154" s="2">
        <v>116</v>
      </c>
      <c r="BG154" s="2">
        <v>150</v>
      </c>
      <c r="BH154" s="2">
        <v>202</v>
      </c>
      <c r="BI154" s="2">
        <v>240</v>
      </c>
      <c r="BJ154" s="2">
        <v>274</v>
      </c>
      <c r="BK154" s="2">
        <v>402</v>
      </c>
      <c r="BL154" s="2">
        <v>554</v>
      </c>
      <c r="BM154" s="2">
        <v>709</v>
      </c>
      <c r="BN154" s="2">
        <v>927</v>
      </c>
      <c r="BO154" s="2">
        <v>1170</v>
      </c>
      <c r="BP154" s="2">
        <v>1187</v>
      </c>
      <c r="BQ154" s="2">
        <v>1280</v>
      </c>
      <c r="BR154" s="2">
        <v>1326</v>
      </c>
      <c r="BS154" s="2">
        <v>1353</v>
      </c>
      <c r="BT154" s="2">
        <v>1380</v>
      </c>
      <c r="BU154" s="2">
        <v>1462</v>
      </c>
      <c r="BV154" s="2">
        <v>1505</v>
      </c>
      <c r="BW154" s="2">
        <v>1585</v>
      </c>
      <c r="BX154" s="2">
        <v>1655</v>
      </c>
      <c r="BY154" s="2">
        <v>1686</v>
      </c>
      <c r="BZ154" s="2">
        <v>1749</v>
      </c>
      <c r="CA154" s="2">
        <v>1845</v>
      </c>
      <c r="CB154" s="2">
        <v>1934</v>
      </c>
      <c r="CC154" s="2">
        <v>2003</v>
      </c>
      <c r="CD154" s="2">
        <v>2028</v>
      </c>
      <c r="CE154" s="2">
        <v>2173</v>
      </c>
      <c r="CF154" s="2">
        <v>2272</v>
      </c>
      <c r="CG154" s="2">
        <v>2415</v>
      </c>
      <c r="CH154" s="2">
        <v>2506</v>
      </c>
      <c r="CI154" s="2">
        <v>2605</v>
      </c>
      <c r="CJ154" s="2">
        <v>2783</v>
      </c>
      <c r="CK154" s="2">
        <v>3034</v>
      </c>
      <c r="CL154" s="2">
        <v>3158</v>
      </c>
      <c r="CM154" s="2">
        <v>3300</v>
      </c>
      <c r="CN154" s="2">
        <v>3465</v>
      </c>
      <c r="CO154" s="2">
        <v>3635</v>
      </c>
      <c r="CP154" s="2">
        <v>3953</v>
      </c>
      <c r="CQ154" s="2">
        <v>4220</v>
      </c>
      <c r="CR154" s="2">
        <v>4361</v>
      </c>
      <c r="CS154" s="2">
        <v>4546</v>
      </c>
    </row>
    <row r="155" spans="1:97" x14ac:dyDescent="0.25">
      <c r="A155" t="s">
        <v>178</v>
      </c>
      <c r="B155" s="2">
        <v>1</v>
      </c>
      <c r="C155" s="2">
        <v>1</v>
      </c>
      <c r="D155" s="2">
        <v>2</v>
      </c>
      <c r="E155" s="2">
        <v>2</v>
      </c>
      <c r="F155" s="2">
        <v>3</v>
      </c>
      <c r="G155" s="2">
        <v>4</v>
      </c>
      <c r="H155" s="2">
        <v>4</v>
      </c>
      <c r="I155" s="2">
        <v>4</v>
      </c>
      <c r="J155" s="2">
        <v>4</v>
      </c>
      <c r="K155" s="2">
        <v>11</v>
      </c>
      <c r="L155" s="2">
        <v>12</v>
      </c>
      <c r="M155" s="2">
        <v>15</v>
      </c>
      <c r="N155" s="2">
        <v>15</v>
      </c>
      <c r="O155" s="2">
        <v>16</v>
      </c>
      <c r="P155" s="2">
        <v>19</v>
      </c>
      <c r="Q155" s="2">
        <v>23</v>
      </c>
      <c r="R155" s="2">
        <v>24</v>
      </c>
      <c r="S155" s="2">
        <v>24</v>
      </c>
      <c r="T155" s="2">
        <v>25</v>
      </c>
      <c r="U155" s="2">
        <v>27</v>
      </c>
      <c r="V155" s="2">
        <v>28</v>
      </c>
      <c r="W155" s="2">
        <v>28</v>
      </c>
      <c r="X155" s="2">
        <v>28</v>
      </c>
      <c r="Y155" s="2">
        <v>28</v>
      </c>
      <c r="Z155" s="2">
        <v>28</v>
      </c>
      <c r="AA155" s="2">
        <v>29</v>
      </c>
      <c r="AB155" s="2">
        <v>30</v>
      </c>
      <c r="AC155" s="2">
        <v>31</v>
      </c>
      <c r="AD155" s="2">
        <v>31</v>
      </c>
      <c r="AE155" s="2">
        <v>104</v>
      </c>
      <c r="AF155" s="2">
        <v>204</v>
      </c>
      <c r="AG155" s="2">
        <v>433</v>
      </c>
      <c r="AH155" s="2">
        <v>602</v>
      </c>
      <c r="AI155" s="2">
        <v>833</v>
      </c>
      <c r="AJ155" s="2">
        <v>977</v>
      </c>
      <c r="AK155" s="2">
        <v>1261</v>
      </c>
      <c r="AL155" s="2">
        <v>1766</v>
      </c>
      <c r="AM155" s="2">
        <v>2337</v>
      </c>
      <c r="AN155" s="2">
        <v>3150</v>
      </c>
      <c r="AO155" s="2">
        <v>3736</v>
      </c>
      <c r="AP155" s="2">
        <v>4335</v>
      </c>
      <c r="AQ155" s="2">
        <v>5186</v>
      </c>
      <c r="AR155" s="2">
        <v>5621</v>
      </c>
      <c r="AS155" s="2">
        <v>6088</v>
      </c>
      <c r="AT155" s="2">
        <v>6593</v>
      </c>
      <c r="AU155" s="2">
        <v>7041</v>
      </c>
      <c r="AV155" s="2">
        <v>7314</v>
      </c>
      <c r="AW155" s="2">
        <v>7478</v>
      </c>
      <c r="AX155" s="2">
        <v>7513</v>
      </c>
      <c r="AY155" s="2">
        <v>7755</v>
      </c>
      <c r="AZ155" s="2">
        <v>7869</v>
      </c>
      <c r="BA155" s="2">
        <v>7979</v>
      </c>
      <c r="BB155" s="2">
        <v>8086</v>
      </c>
      <c r="BC155" s="2">
        <v>8162</v>
      </c>
      <c r="BD155" s="2">
        <v>8236</v>
      </c>
      <c r="BE155" s="2">
        <v>8320</v>
      </c>
      <c r="BF155" s="2">
        <v>8413</v>
      </c>
      <c r="BG155" s="2">
        <v>8565</v>
      </c>
      <c r="BH155" s="2">
        <v>8652</v>
      </c>
      <c r="BI155" s="2">
        <v>8799</v>
      </c>
      <c r="BJ155" s="2">
        <v>8961</v>
      </c>
      <c r="BK155" s="2">
        <v>8961</v>
      </c>
      <c r="BL155" s="2">
        <v>9037</v>
      </c>
      <c r="BM155" s="2">
        <v>9137</v>
      </c>
      <c r="BN155" s="2">
        <v>9241</v>
      </c>
      <c r="BO155" s="2">
        <v>9332</v>
      </c>
      <c r="BP155" s="2">
        <v>9478</v>
      </c>
      <c r="BQ155" s="2">
        <v>9583</v>
      </c>
      <c r="BR155" s="2">
        <v>9661</v>
      </c>
      <c r="BS155" s="2">
        <v>9786</v>
      </c>
      <c r="BT155" s="2">
        <v>9887</v>
      </c>
      <c r="BU155" s="2">
        <v>9976</v>
      </c>
      <c r="BV155" s="2">
        <v>10062</v>
      </c>
      <c r="BW155" s="2">
        <v>10156</v>
      </c>
      <c r="BX155" s="2">
        <v>10237</v>
      </c>
      <c r="BY155" s="2">
        <v>10284</v>
      </c>
      <c r="BZ155" s="2">
        <v>10331</v>
      </c>
      <c r="CA155" s="2">
        <v>10384</v>
      </c>
      <c r="CB155" s="2">
        <v>10423</v>
      </c>
      <c r="CC155" s="2">
        <v>10450</v>
      </c>
      <c r="CD155" s="2">
        <v>10480</v>
      </c>
      <c r="CE155" s="2">
        <v>10512</v>
      </c>
      <c r="CF155" s="2">
        <v>10537</v>
      </c>
      <c r="CG155" s="2">
        <v>10564</v>
      </c>
      <c r="CH155" s="2">
        <v>10591</v>
      </c>
      <c r="CI155" s="2">
        <v>10613</v>
      </c>
      <c r="CJ155" s="2">
        <v>10635</v>
      </c>
      <c r="CK155" s="2">
        <v>10653</v>
      </c>
      <c r="CL155" s="2">
        <v>10661</v>
      </c>
      <c r="CM155" s="2">
        <v>10674</v>
      </c>
      <c r="CN155" s="2">
        <v>10683</v>
      </c>
      <c r="CO155" s="2">
        <v>10694</v>
      </c>
      <c r="CP155" s="2">
        <v>10708</v>
      </c>
      <c r="CQ155" s="2">
        <v>10718</v>
      </c>
      <c r="CR155" s="2">
        <v>10728</v>
      </c>
      <c r="CS155" s="2">
        <v>10738</v>
      </c>
    </row>
    <row r="156" spans="1:97" x14ac:dyDescent="0.25">
      <c r="A156" t="s">
        <v>179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1</v>
      </c>
      <c r="BY156" s="2">
        <v>1</v>
      </c>
      <c r="BZ156" s="2">
        <v>2</v>
      </c>
      <c r="CA156" s="2">
        <v>2</v>
      </c>
      <c r="CB156" s="2">
        <v>3</v>
      </c>
      <c r="CC156" s="2">
        <v>4</v>
      </c>
      <c r="CD156" s="2">
        <v>4</v>
      </c>
      <c r="CE156" s="2">
        <v>4</v>
      </c>
      <c r="CF156" s="2">
        <v>4</v>
      </c>
      <c r="CG156" s="2">
        <v>4</v>
      </c>
      <c r="CH156" s="2">
        <v>4</v>
      </c>
      <c r="CI156" s="2">
        <v>4</v>
      </c>
      <c r="CJ156" s="2">
        <v>4</v>
      </c>
      <c r="CK156" s="2">
        <v>4</v>
      </c>
      <c r="CL156" s="2">
        <v>4</v>
      </c>
      <c r="CM156" s="2">
        <v>4</v>
      </c>
      <c r="CN156" s="2">
        <v>4</v>
      </c>
      <c r="CO156" s="2">
        <v>4</v>
      </c>
      <c r="CP156" s="2">
        <v>5</v>
      </c>
      <c r="CQ156" s="2">
        <v>5</v>
      </c>
      <c r="CR156" s="2">
        <v>5</v>
      </c>
      <c r="CS156" s="2">
        <v>6</v>
      </c>
    </row>
    <row r="157" spans="1:97" x14ac:dyDescent="0.25">
      <c r="A157" t="s">
        <v>180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1</v>
      </c>
      <c r="M157" s="2">
        <v>1</v>
      </c>
      <c r="N157" s="2">
        <v>1</v>
      </c>
      <c r="O157" s="2">
        <v>1</v>
      </c>
      <c r="P157" s="2">
        <v>1</v>
      </c>
      <c r="Q157" s="2">
        <v>1</v>
      </c>
      <c r="R157" s="2">
        <v>1</v>
      </c>
      <c r="S157" s="2">
        <v>1</v>
      </c>
      <c r="T157" s="2">
        <v>2</v>
      </c>
      <c r="U157" s="2">
        <v>2</v>
      </c>
      <c r="V157" s="2">
        <v>2</v>
      </c>
      <c r="W157" s="2">
        <v>2</v>
      </c>
      <c r="X157" s="2">
        <v>2</v>
      </c>
      <c r="Y157" s="2">
        <v>2</v>
      </c>
      <c r="Z157" s="2">
        <v>2</v>
      </c>
      <c r="AA157" s="2">
        <v>2</v>
      </c>
      <c r="AB157" s="2">
        <v>2</v>
      </c>
      <c r="AC157" s="2">
        <v>2</v>
      </c>
      <c r="AD157" s="2">
        <v>2</v>
      </c>
      <c r="AE157" s="2">
        <v>2</v>
      </c>
      <c r="AF157" s="2">
        <v>2</v>
      </c>
      <c r="AG157" s="2">
        <v>2</v>
      </c>
      <c r="AH157" s="2">
        <v>2</v>
      </c>
      <c r="AI157" s="2">
        <v>2</v>
      </c>
      <c r="AJ157" s="2">
        <v>6</v>
      </c>
      <c r="AK157" s="2">
        <v>13</v>
      </c>
      <c r="AL157" s="2">
        <v>15</v>
      </c>
      <c r="AM157" s="2">
        <v>32</v>
      </c>
      <c r="AN157" s="2">
        <v>45</v>
      </c>
      <c r="AO157" s="2">
        <v>84</v>
      </c>
      <c r="AP157" s="2">
        <v>120</v>
      </c>
      <c r="AQ157" s="2">
        <v>165</v>
      </c>
      <c r="AR157" s="2">
        <v>222</v>
      </c>
      <c r="AS157" s="2">
        <v>259</v>
      </c>
      <c r="AT157" s="2">
        <v>400</v>
      </c>
      <c r="AU157" s="2">
        <v>500</v>
      </c>
      <c r="AV157" s="2">
        <v>673</v>
      </c>
      <c r="AW157" s="2">
        <v>1073</v>
      </c>
      <c r="AX157" s="2">
        <v>1695</v>
      </c>
      <c r="AY157" s="2">
        <v>2277</v>
      </c>
      <c r="AZ157" s="2">
        <v>2277</v>
      </c>
      <c r="BA157" s="2">
        <v>5232</v>
      </c>
      <c r="BB157" s="2">
        <v>6391</v>
      </c>
      <c r="BC157" s="2">
        <v>7798</v>
      </c>
      <c r="BD157" s="2">
        <v>9942</v>
      </c>
      <c r="BE157" s="2">
        <v>11748</v>
      </c>
      <c r="BF157" s="2">
        <v>13910</v>
      </c>
      <c r="BG157" s="2">
        <v>17963</v>
      </c>
      <c r="BH157" s="2">
        <v>20410</v>
      </c>
      <c r="BI157" s="2">
        <v>25374</v>
      </c>
      <c r="BJ157" s="2">
        <v>28768</v>
      </c>
      <c r="BK157" s="2">
        <v>35136</v>
      </c>
      <c r="BL157" s="2">
        <v>39885</v>
      </c>
      <c r="BM157" s="2">
        <v>49515</v>
      </c>
      <c r="BN157" s="2">
        <v>57786</v>
      </c>
      <c r="BO157" s="2">
        <v>65719</v>
      </c>
      <c r="BP157" s="2">
        <v>73235</v>
      </c>
      <c r="BQ157" s="2">
        <v>80110</v>
      </c>
      <c r="BR157" s="2">
        <v>87956</v>
      </c>
      <c r="BS157" s="2">
        <v>95923</v>
      </c>
      <c r="BT157" s="2">
        <v>104118</v>
      </c>
      <c r="BU157" s="2">
        <v>112065</v>
      </c>
      <c r="BV157" s="2">
        <v>119199</v>
      </c>
      <c r="BW157" s="2">
        <v>126168</v>
      </c>
      <c r="BX157" s="2">
        <v>131646</v>
      </c>
      <c r="BY157" s="2">
        <v>136675</v>
      </c>
      <c r="BZ157" s="2">
        <v>141942</v>
      </c>
      <c r="CA157" s="2">
        <v>148220</v>
      </c>
      <c r="CB157" s="2">
        <v>153222</v>
      </c>
      <c r="CC157" s="2">
        <v>158273</v>
      </c>
      <c r="CD157" s="2">
        <v>163027</v>
      </c>
      <c r="CE157" s="2">
        <v>166831</v>
      </c>
      <c r="CF157" s="2">
        <v>170099</v>
      </c>
      <c r="CG157" s="2">
        <v>172541</v>
      </c>
      <c r="CH157" s="2">
        <v>177644</v>
      </c>
      <c r="CI157" s="2">
        <v>184948</v>
      </c>
      <c r="CJ157" s="2">
        <v>190839</v>
      </c>
      <c r="CK157" s="2">
        <v>191726</v>
      </c>
      <c r="CL157" s="2">
        <v>198674</v>
      </c>
      <c r="CM157" s="2">
        <v>200210</v>
      </c>
      <c r="CN157" s="2">
        <v>204178</v>
      </c>
      <c r="CO157" s="2">
        <v>208389</v>
      </c>
      <c r="CP157" s="2">
        <v>213024</v>
      </c>
      <c r="CQ157" s="2">
        <v>219764</v>
      </c>
      <c r="CR157" s="2">
        <v>223759</v>
      </c>
      <c r="CS157" s="2">
        <v>226629</v>
      </c>
    </row>
    <row r="158" spans="1:97" x14ac:dyDescent="0.25">
      <c r="A158" t="s">
        <v>181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1</v>
      </c>
      <c r="H158" s="2">
        <v>1</v>
      </c>
      <c r="I158" s="2">
        <v>1</v>
      </c>
      <c r="J158" s="2">
        <v>1</v>
      </c>
      <c r="K158" s="2">
        <v>1</v>
      </c>
      <c r="L158" s="2">
        <v>1</v>
      </c>
      <c r="M158" s="2">
        <v>1</v>
      </c>
      <c r="N158" s="2">
        <v>1</v>
      </c>
      <c r="O158" s="2">
        <v>1</v>
      </c>
      <c r="P158" s="2">
        <v>1</v>
      </c>
      <c r="Q158" s="2">
        <v>1</v>
      </c>
      <c r="R158" s="2">
        <v>1</v>
      </c>
      <c r="S158" s="2">
        <v>1</v>
      </c>
      <c r="T158" s="2">
        <v>1</v>
      </c>
      <c r="U158" s="2">
        <v>1</v>
      </c>
      <c r="V158" s="2">
        <v>1</v>
      </c>
      <c r="W158" s="2">
        <v>1</v>
      </c>
      <c r="X158" s="2">
        <v>1</v>
      </c>
      <c r="Y158" s="2">
        <v>1</v>
      </c>
      <c r="Z158" s="2">
        <v>1</v>
      </c>
      <c r="AA158" s="2">
        <v>1</v>
      </c>
      <c r="AB158" s="2">
        <v>1</v>
      </c>
      <c r="AC158" s="2">
        <v>1</v>
      </c>
      <c r="AD158" s="2">
        <v>1</v>
      </c>
      <c r="AE158" s="2">
        <v>1</v>
      </c>
      <c r="AF158" s="2">
        <v>1</v>
      </c>
      <c r="AG158" s="2">
        <v>1</v>
      </c>
      <c r="AH158" s="2">
        <v>1</v>
      </c>
      <c r="AI158" s="2">
        <v>1</v>
      </c>
      <c r="AJ158" s="2">
        <v>1</v>
      </c>
      <c r="AK158" s="2">
        <v>1</v>
      </c>
      <c r="AL158" s="2">
        <v>1</v>
      </c>
      <c r="AM158" s="2">
        <v>1</v>
      </c>
      <c r="AN158" s="2">
        <v>1</v>
      </c>
      <c r="AO158" s="2">
        <v>1</v>
      </c>
      <c r="AP158" s="2">
        <v>1</v>
      </c>
      <c r="AQ158" s="2">
        <v>1</v>
      </c>
      <c r="AR158" s="2">
        <v>1</v>
      </c>
      <c r="AS158" s="2">
        <v>1</v>
      </c>
      <c r="AT158" s="2">
        <v>1</v>
      </c>
      <c r="AU158" s="2">
        <v>1</v>
      </c>
      <c r="AV158" s="2">
        <v>1</v>
      </c>
      <c r="AW158" s="2">
        <v>1</v>
      </c>
      <c r="AX158" s="2">
        <v>1</v>
      </c>
      <c r="AY158" s="2">
        <v>2</v>
      </c>
      <c r="AZ158" s="2">
        <v>2</v>
      </c>
      <c r="BA158" s="2">
        <v>6</v>
      </c>
      <c r="BB158" s="2">
        <v>10</v>
      </c>
      <c r="BC158" s="2">
        <v>18</v>
      </c>
      <c r="BD158" s="2">
        <v>28</v>
      </c>
      <c r="BE158" s="2">
        <v>44</v>
      </c>
      <c r="BF158" s="2">
        <v>51</v>
      </c>
      <c r="BG158" s="2">
        <v>60</v>
      </c>
      <c r="BH158" s="2">
        <v>73</v>
      </c>
      <c r="BI158" s="2">
        <v>77</v>
      </c>
      <c r="BJ158" s="2">
        <v>82</v>
      </c>
      <c r="BK158" s="2">
        <v>97</v>
      </c>
      <c r="BL158" s="2">
        <v>102</v>
      </c>
      <c r="BM158" s="2">
        <v>102</v>
      </c>
      <c r="BN158" s="2">
        <v>106</v>
      </c>
      <c r="BO158" s="2">
        <v>106</v>
      </c>
      <c r="BP158" s="2">
        <v>113</v>
      </c>
      <c r="BQ158" s="2">
        <v>117</v>
      </c>
      <c r="BR158" s="2">
        <v>122</v>
      </c>
      <c r="BS158" s="2">
        <v>143</v>
      </c>
      <c r="BT158" s="2">
        <v>146</v>
      </c>
      <c r="BU158" s="2">
        <v>151</v>
      </c>
      <c r="BV158" s="2">
        <v>159</v>
      </c>
      <c r="BW158" s="2">
        <v>166</v>
      </c>
      <c r="BX158" s="2">
        <v>176</v>
      </c>
      <c r="BY158" s="2">
        <v>178</v>
      </c>
      <c r="BZ158" s="2">
        <v>185</v>
      </c>
      <c r="CA158" s="2">
        <v>189</v>
      </c>
      <c r="CB158" s="2">
        <v>190</v>
      </c>
      <c r="CC158" s="2">
        <v>190</v>
      </c>
      <c r="CD158" s="2">
        <v>198</v>
      </c>
      <c r="CE158" s="2">
        <v>210</v>
      </c>
      <c r="CF158" s="2">
        <v>217</v>
      </c>
      <c r="CG158" s="2">
        <v>233</v>
      </c>
      <c r="CH158" s="2">
        <v>238</v>
      </c>
      <c r="CI158" s="2">
        <v>238</v>
      </c>
      <c r="CJ158" s="2">
        <v>244</v>
      </c>
      <c r="CK158" s="2">
        <v>254</v>
      </c>
      <c r="CL158" s="2">
        <v>271</v>
      </c>
      <c r="CM158" s="2">
        <v>304</v>
      </c>
      <c r="CN158" s="2">
        <v>310</v>
      </c>
      <c r="CO158" s="2">
        <v>330</v>
      </c>
      <c r="CP158" s="2">
        <v>368</v>
      </c>
      <c r="CQ158" s="2">
        <v>420</v>
      </c>
      <c r="CR158" s="2">
        <v>460</v>
      </c>
      <c r="CS158" s="2">
        <v>523</v>
      </c>
    </row>
    <row r="159" spans="1:97" x14ac:dyDescent="0.25">
      <c r="A159" t="s">
        <v>182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1</v>
      </c>
      <c r="BB159" s="2">
        <v>1</v>
      </c>
      <c r="BC159" s="2">
        <v>1</v>
      </c>
      <c r="BD159" s="2">
        <v>1</v>
      </c>
      <c r="BE159" s="2">
        <v>1</v>
      </c>
      <c r="BF159" s="2">
        <v>2</v>
      </c>
      <c r="BG159" s="2">
        <v>2</v>
      </c>
      <c r="BH159" s="2">
        <v>2</v>
      </c>
      <c r="BI159" s="2">
        <v>2</v>
      </c>
      <c r="BJ159" s="2">
        <v>2</v>
      </c>
      <c r="BK159" s="2">
        <v>2</v>
      </c>
      <c r="BL159" s="2">
        <v>3</v>
      </c>
      <c r="BM159" s="2">
        <v>3</v>
      </c>
      <c r="BN159" s="2">
        <v>3</v>
      </c>
      <c r="BO159" s="2">
        <v>3</v>
      </c>
      <c r="BP159" s="2">
        <v>5</v>
      </c>
      <c r="BQ159" s="2">
        <v>6</v>
      </c>
      <c r="BR159" s="2">
        <v>6</v>
      </c>
      <c r="BS159" s="2">
        <v>7</v>
      </c>
      <c r="BT159" s="2">
        <v>7</v>
      </c>
      <c r="BU159" s="2">
        <v>8</v>
      </c>
      <c r="BV159" s="2">
        <v>10</v>
      </c>
      <c r="BW159" s="2">
        <v>10</v>
      </c>
      <c r="BX159" s="2">
        <v>12</v>
      </c>
      <c r="BY159" s="2">
        <v>12</v>
      </c>
      <c r="BZ159" s="2">
        <v>14</v>
      </c>
      <c r="CA159" s="2">
        <v>14</v>
      </c>
      <c r="CB159" s="2">
        <v>15</v>
      </c>
      <c r="CC159" s="2">
        <v>17</v>
      </c>
      <c r="CD159" s="2">
        <v>19</v>
      </c>
      <c r="CE159" s="2">
        <v>19</v>
      </c>
      <c r="CF159" s="2">
        <v>29</v>
      </c>
      <c r="CG159" s="2">
        <v>32</v>
      </c>
      <c r="CH159" s="2">
        <v>32</v>
      </c>
      <c r="CI159" s="2">
        <v>32</v>
      </c>
      <c r="CJ159" s="2">
        <v>33</v>
      </c>
      <c r="CK159" s="2">
        <v>66</v>
      </c>
      <c r="CL159" s="2">
        <v>66</v>
      </c>
      <c r="CM159" s="2">
        <v>107</v>
      </c>
      <c r="CN159" s="2">
        <v>107</v>
      </c>
      <c r="CO159" s="2">
        <v>140</v>
      </c>
      <c r="CP159" s="2">
        <v>174</v>
      </c>
      <c r="CQ159" s="2">
        <v>174</v>
      </c>
      <c r="CR159" s="2">
        <v>213</v>
      </c>
      <c r="CS159" s="2">
        <v>237</v>
      </c>
    </row>
    <row r="160" spans="1:97" x14ac:dyDescent="0.25">
      <c r="A160" t="s">
        <v>183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1</v>
      </c>
      <c r="BC160" s="2">
        <v>1</v>
      </c>
      <c r="BD160" s="2">
        <v>1</v>
      </c>
      <c r="BE160" s="2">
        <v>1</v>
      </c>
      <c r="BF160" s="2">
        <v>1</v>
      </c>
      <c r="BG160" s="2">
        <v>1</v>
      </c>
      <c r="BH160" s="2">
        <v>4</v>
      </c>
      <c r="BI160" s="2">
        <v>4</v>
      </c>
      <c r="BJ160" s="2">
        <v>5</v>
      </c>
      <c r="BK160" s="2">
        <v>5</v>
      </c>
      <c r="BL160" s="2">
        <v>7</v>
      </c>
      <c r="BM160" s="2">
        <v>8</v>
      </c>
      <c r="BN160" s="2">
        <v>8</v>
      </c>
      <c r="BO160" s="2">
        <v>8</v>
      </c>
      <c r="BP160" s="2">
        <v>8</v>
      </c>
      <c r="BQ160" s="2">
        <v>8</v>
      </c>
      <c r="BR160" s="2">
        <v>8</v>
      </c>
      <c r="BS160" s="2">
        <v>9</v>
      </c>
      <c r="BT160" s="2">
        <v>10</v>
      </c>
      <c r="BU160" s="2">
        <v>10</v>
      </c>
      <c r="BV160" s="2">
        <v>10</v>
      </c>
      <c r="BW160" s="2">
        <v>10</v>
      </c>
      <c r="BX160" s="2">
        <v>10</v>
      </c>
      <c r="BY160" s="2">
        <v>10</v>
      </c>
      <c r="BZ160" s="2">
        <v>10</v>
      </c>
      <c r="CA160" s="2">
        <v>10</v>
      </c>
      <c r="CB160" s="2">
        <v>10</v>
      </c>
      <c r="CC160" s="2">
        <v>10</v>
      </c>
      <c r="CD160" s="2">
        <v>10</v>
      </c>
      <c r="CE160" s="2">
        <v>10</v>
      </c>
      <c r="CF160" s="2">
        <v>10</v>
      </c>
      <c r="CG160" s="2">
        <v>10</v>
      </c>
      <c r="CH160" s="2">
        <v>10</v>
      </c>
      <c r="CI160" s="2">
        <v>10</v>
      </c>
      <c r="CJ160" s="2">
        <v>10</v>
      </c>
      <c r="CK160" s="2">
        <v>10</v>
      </c>
      <c r="CL160" s="2">
        <v>10</v>
      </c>
      <c r="CM160" s="2">
        <v>10</v>
      </c>
      <c r="CN160" s="2">
        <v>10</v>
      </c>
      <c r="CO160" s="2">
        <v>10</v>
      </c>
      <c r="CP160" s="2">
        <v>10</v>
      </c>
      <c r="CQ160" s="2">
        <v>10</v>
      </c>
      <c r="CR160" s="2">
        <v>10</v>
      </c>
      <c r="CS160" s="2">
        <v>10</v>
      </c>
    </row>
    <row r="161" spans="1:97" x14ac:dyDescent="0.25">
      <c r="A161" t="s">
        <v>184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1</v>
      </c>
      <c r="L161" s="2">
        <v>1</v>
      </c>
      <c r="M161" s="2">
        <v>1</v>
      </c>
      <c r="N161" s="2">
        <v>1</v>
      </c>
      <c r="O161" s="2">
        <v>1</v>
      </c>
      <c r="P161" s="2">
        <v>1</v>
      </c>
      <c r="Q161" s="2">
        <v>1</v>
      </c>
      <c r="R161" s="2">
        <v>1</v>
      </c>
      <c r="S161" s="2">
        <v>1</v>
      </c>
      <c r="T161" s="2">
        <v>1</v>
      </c>
      <c r="U161" s="2">
        <v>1</v>
      </c>
      <c r="V161" s="2">
        <v>1</v>
      </c>
      <c r="W161" s="2">
        <v>1</v>
      </c>
      <c r="X161" s="2">
        <v>1</v>
      </c>
      <c r="Y161" s="2">
        <v>1</v>
      </c>
      <c r="Z161" s="2">
        <v>1</v>
      </c>
      <c r="AA161" s="2">
        <v>1</v>
      </c>
      <c r="AB161" s="2">
        <v>1</v>
      </c>
      <c r="AC161" s="2">
        <v>1</v>
      </c>
      <c r="AD161" s="2">
        <v>1</v>
      </c>
      <c r="AE161" s="2">
        <v>1</v>
      </c>
      <c r="AF161" s="2">
        <v>1</v>
      </c>
      <c r="AG161" s="2">
        <v>1</v>
      </c>
      <c r="AH161" s="2">
        <v>1</v>
      </c>
      <c r="AI161" s="2">
        <v>1</v>
      </c>
      <c r="AJ161" s="2">
        <v>1</v>
      </c>
      <c r="AK161" s="2">
        <v>2</v>
      </c>
      <c r="AL161" s="2">
        <v>7</v>
      </c>
      <c r="AM161" s="2">
        <v>7</v>
      </c>
      <c r="AN161" s="2">
        <v>12</v>
      </c>
      <c r="AO161" s="2">
        <v>14</v>
      </c>
      <c r="AP161" s="2">
        <v>15</v>
      </c>
      <c r="AQ161" s="2">
        <v>21</v>
      </c>
      <c r="AR161" s="2">
        <v>35</v>
      </c>
      <c r="AS161" s="2">
        <v>94</v>
      </c>
      <c r="AT161" s="2">
        <v>101</v>
      </c>
      <c r="AU161" s="2">
        <v>161</v>
      </c>
      <c r="AV161" s="2">
        <v>203</v>
      </c>
      <c r="AW161" s="2">
        <v>248</v>
      </c>
      <c r="AX161" s="2">
        <v>355</v>
      </c>
      <c r="AY161" s="2">
        <v>500</v>
      </c>
      <c r="AZ161" s="2">
        <v>599</v>
      </c>
      <c r="BA161" s="2">
        <v>814</v>
      </c>
      <c r="BB161" s="2">
        <v>961</v>
      </c>
      <c r="BC161" s="2">
        <v>1022</v>
      </c>
      <c r="BD161" s="2">
        <v>1103</v>
      </c>
      <c r="BE161" s="2">
        <v>1190</v>
      </c>
      <c r="BF161" s="2">
        <v>1279</v>
      </c>
      <c r="BG161" s="2">
        <v>1439</v>
      </c>
      <c r="BH161" s="2">
        <v>1639</v>
      </c>
      <c r="BI161" s="2">
        <v>1763</v>
      </c>
      <c r="BJ161" s="2">
        <v>1934</v>
      </c>
      <c r="BK161" s="2">
        <v>2046</v>
      </c>
      <c r="BL161" s="2">
        <v>2286</v>
      </c>
      <c r="BM161" s="2">
        <v>2526</v>
      </c>
      <c r="BN161" s="2">
        <v>2840</v>
      </c>
      <c r="BO161" s="2">
        <v>3069</v>
      </c>
      <c r="BP161" s="2">
        <v>3447</v>
      </c>
      <c r="BQ161" s="2">
        <v>3700</v>
      </c>
      <c r="BR161" s="2">
        <v>4028</v>
      </c>
      <c r="BS161" s="2">
        <v>4435</v>
      </c>
      <c r="BT161" s="2">
        <v>4947</v>
      </c>
      <c r="BU161" s="2">
        <v>5568</v>
      </c>
      <c r="BV161" s="2">
        <v>6131</v>
      </c>
      <c r="BW161" s="2">
        <v>6443</v>
      </c>
      <c r="BX161" s="2">
        <v>6830</v>
      </c>
      <c r="BY161" s="2">
        <v>7206</v>
      </c>
      <c r="BZ161" s="2">
        <v>7693</v>
      </c>
      <c r="CA161" s="2">
        <v>8419</v>
      </c>
      <c r="CB161" s="2">
        <v>9141</v>
      </c>
      <c r="CC161" s="2">
        <v>9685</v>
      </c>
      <c r="CD161" s="2">
        <v>10151</v>
      </c>
      <c r="CE161" s="2">
        <v>10483</v>
      </c>
      <c r="CF161" s="2">
        <v>10948</v>
      </c>
      <c r="CG161" s="2">
        <v>11445</v>
      </c>
      <c r="CH161" s="2">
        <v>11927</v>
      </c>
      <c r="CI161" s="2">
        <v>12540</v>
      </c>
      <c r="CJ161" s="2">
        <v>13216</v>
      </c>
      <c r="CK161" s="2">
        <v>13822</v>
      </c>
      <c r="CL161" s="2">
        <v>14385</v>
      </c>
      <c r="CM161" s="2">
        <v>14777</v>
      </c>
      <c r="CN161" s="2">
        <v>15322</v>
      </c>
      <c r="CO161" s="2">
        <v>16004</v>
      </c>
      <c r="CP161" s="2">
        <v>16755</v>
      </c>
      <c r="CQ161" s="2">
        <v>17567</v>
      </c>
      <c r="CR161" s="2">
        <v>18177</v>
      </c>
      <c r="CS161" s="2">
        <v>18640</v>
      </c>
    </row>
    <row r="162" spans="1:97" x14ac:dyDescent="0.25">
      <c r="A162" t="s">
        <v>185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1</v>
      </c>
      <c r="AK162" s="2">
        <v>1</v>
      </c>
      <c r="AL162" s="2">
        <v>8</v>
      </c>
      <c r="AM162" s="2">
        <v>8</v>
      </c>
      <c r="AN162" s="2">
        <v>18</v>
      </c>
      <c r="AO162" s="2">
        <v>27</v>
      </c>
      <c r="AP162" s="2">
        <v>42</v>
      </c>
      <c r="AQ162" s="2">
        <v>56</v>
      </c>
      <c r="AR162" s="2">
        <v>90</v>
      </c>
      <c r="AS162" s="2">
        <v>114</v>
      </c>
      <c r="AT162" s="2">
        <v>214</v>
      </c>
      <c r="AU162" s="2">
        <v>268</v>
      </c>
      <c r="AV162" s="2">
        <v>337</v>
      </c>
      <c r="AW162" s="2">
        <v>374</v>
      </c>
      <c r="AX162" s="2">
        <v>491</v>
      </c>
      <c r="AY162" s="2">
        <v>652</v>
      </c>
      <c r="AZ162" s="2">
        <v>652</v>
      </c>
      <c r="BA162" s="2">
        <v>1139</v>
      </c>
      <c r="BB162" s="2">
        <v>1359</v>
      </c>
      <c r="BC162" s="2">
        <v>2200</v>
      </c>
      <c r="BD162" s="2">
        <v>2200</v>
      </c>
      <c r="BE162" s="2">
        <v>2700</v>
      </c>
      <c r="BF162" s="2">
        <v>3028</v>
      </c>
      <c r="BG162" s="2">
        <v>4075</v>
      </c>
      <c r="BH162" s="2">
        <v>5294</v>
      </c>
      <c r="BI162" s="2">
        <v>6575</v>
      </c>
      <c r="BJ162" s="2">
        <v>7474</v>
      </c>
      <c r="BK162" s="2">
        <v>8795</v>
      </c>
      <c r="BL162" s="2">
        <v>9877</v>
      </c>
      <c r="BM162" s="2">
        <v>10897</v>
      </c>
      <c r="BN162" s="2">
        <v>11811</v>
      </c>
      <c r="BO162" s="2">
        <v>12928</v>
      </c>
      <c r="BP162" s="2">
        <v>14076</v>
      </c>
      <c r="BQ162" s="2">
        <v>14829</v>
      </c>
      <c r="BR162" s="2">
        <v>15922</v>
      </c>
      <c r="BS162" s="2">
        <v>16605</v>
      </c>
      <c r="BT162" s="2">
        <v>17768</v>
      </c>
      <c r="BU162" s="2">
        <v>18827</v>
      </c>
      <c r="BV162" s="2">
        <v>19606</v>
      </c>
      <c r="BW162" s="2">
        <v>20505</v>
      </c>
      <c r="BX162" s="2">
        <v>21100</v>
      </c>
      <c r="BY162" s="2">
        <v>21657</v>
      </c>
      <c r="BZ162" s="2">
        <v>22253</v>
      </c>
      <c r="CA162" s="2">
        <v>23280</v>
      </c>
      <c r="CB162" s="2">
        <v>24051</v>
      </c>
      <c r="CC162" s="2">
        <v>24551</v>
      </c>
      <c r="CD162" s="2">
        <v>25107</v>
      </c>
      <c r="CE162" s="2">
        <v>25415</v>
      </c>
      <c r="CF162" s="2">
        <v>25688</v>
      </c>
      <c r="CG162" s="2">
        <v>25936</v>
      </c>
      <c r="CH162" s="2">
        <v>26336</v>
      </c>
      <c r="CI162" s="2">
        <v>26732</v>
      </c>
      <c r="CJ162" s="2">
        <v>27078</v>
      </c>
      <c r="CK162" s="2">
        <v>27404</v>
      </c>
      <c r="CL162" s="2">
        <v>27740</v>
      </c>
      <c r="CM162" s="2">
        <v>27944</v>
      </c>
      <c r="CN162" s="2">
        <v>28063</v>
      </c>
      <c r="CO162" s="2">
        <v>28268</v>
      </c>
      <c r="CP162" s="2">
        <v>28496</v>
      </c>
      <c r="CQ162" s="2">
        <v>28677</v>
      </c>
      <c r="CR162" s="2">
        <v>28894</v>
      </c>
      <c r="CS162" s="2">
        <v>29061</v>
      </c>
    </row>
    <row r="163" spans="1:97" x14ac:dyDescent="0.25">
      <c r="A163" t="s">
        <v>186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1</v>
      </c>
      <c r="BK163" s="2">
        <v>1</v>
      </c>
      <c r="BL163" s="2">
        <v>1</v>
      </c>
      <c r="BM163" s="2">
        <v>5</v>
      </c>
      <c r="BN163" s="2">
        <v>5</v>
      </c>
      <c r="BO163" s="2">
        <v>5</v>
      </c>
      <c r="BP163" s="2">
        <v>5</v>
      </c>
      <c r="BQ163" s="2">
        <v>9</v>
      </c>
      <c r="BR163" s="2">
        <v>10</v>
      </c>
      <c r="BS163" s="2">
        <v>10</v>
      </c>
      <c r="BT163" s="2">
        <v>10</v>
      </c>
      <c r="BU163" s="2">
        <v>16</v>
      </c>
      <c r="BV163" s="2">
        <v>16</v>
      </c>
      <c r="BW163" s="2">
        <v>16</v>
      </c>
      <c r="BX163" s="2">
        <v>19</v>
      </c>
      <c r="BY163" s="2">
        <v>19</v>
      </c>
      <c r="BZ163" s="2">
        <v>19</v>
      </c>
      <c r="CA163" s="2">
        <v>19</v>
      </c>
      <c r="CB163" s="2">
        <v>19</v>
      </c>
      <c r="CC163" s="2">
        <v>19</v>
      </c>
      <c r="CD163" s="2">
        <v>25</v>
      </c>
      <c r="CE163" s="2">
        <v>25</v>
      </c>
      <c r="CF163" s="2">
        <v>25</v>
      </c>
      <c r="CG163" s="2">
        <v>29</v>
      </c>
      <c r="CH163" s="2">
        <v>33</v>
      </c>
      <c r="CI163" s="2">
        <v>33</v>
      </c>
      <c r="CJ163" s="2">
        <v>38</v>
      </c>
      <c r="CK163" s="2">
        <v>38</v>
      </c>
      <c r="CL163" s="2">
        <v>39</v>
      </c>
      <c r="CM163" s="2">
        <v>39</v>
      </c>
      <c r="CN163" s="2">
        <v>42</v>
      </c>
      <c r="CO163" s="2">
        <v>42</v>
      </c>
      <c r="CP163" s="2">
        <v>42</v>
      </c>
      <c r="CQ163" s="2">
        <v>42</v>
      </c>
      <c r="CR163" s="2">
        <v>42</v>
      </c>
      <c r="CS163" s="2">
        <v>43</v>
      </c>
    </row>
    <row r="164" spans="1:97" x14ac:dyDescent="0.25">
      <c r="A164" t="s">
        <v>187</v>
      </c>
      <c r="B164" s="2">
        <v>1</v>
      </c>
      <c r="C164" s="2">
        <v>1</v>
      </c>
      <c r="D164" s="2">
        <v>3</v>
      </c>
      <c r="E164" s="2">
        <v>3</v>
      </c>
      <c r="F164" s="2">
        <v>4</v>
      </c>
      <c r="G164" s="2">
        <v>5</v>
      </c>
      <c r="H164" s="2">
        <v>8</v>
      </c>
      <c r="I164" s="2">
        <v>8</v>
      </c>
      <c r="J164" s="2">
        <v>9</v>
      </c>
      <c r="K164" s="2">
        <v>10</v>
      </c>
      <c r="L164" s="2">
        <v>10</v>
      </c>
      <c r="M164" s="2">
        <v>10</v>
      </c>
      <c r="N164" s="2">
        <v>10</v>
      </c>
      <c r="O164" s="2">
        <v>11</v>
      </c>
      <c r="P164" s="2">
        <v>11</v>
      </c>
      <c r="Q164" s="2">
        <v>16</v>
      </c>
      <c r="R164" s="2">
        <v>16</v>
      </c>
      <c r="S164" s="2">
        <v>17</v>
      </c>
      <c r="T164" s="2">
        <v>18</v>
      </c>
      <c r="U164" s="2">
        <v>18</v>
      </c>
      <c r="V164" s="2">
        <v>18</v>
      </c>
      <c r="W164" s="2">
        <v>18</v>
      </c>
      <c r="X164" s="2">
        <v>18</v>
      </c>
      <c r="Y164" s="2">
        <v>18</v>
      </c>
      <c r="Z164" s="2">
        <v>18</v>
      </c>
      <c r="AA164" s="2">
        <v>20</v>
      </c>
      <c r="AB164" s="2">
        <v>22</v>
      </c>
      <c r="AC164" s="2">
        <v>22</v>
      </c>
      <c r="AD164" s="2">
        <v>23</v>
      </c>
      <c r="AE164" s="2">
        <v>24</v>
      </c>
      <c r="AF164" s="2">
        <v>26</v>
      </c>
      <c r="AG164" s="2">
        <v>26</v>
      </c>
      <c r="AH164" s="2">
        <v>28</v>
      </c>
      <c r="AI164" s="2">
        <v>30</v>
      </c>
      <c r="AJ164" s="2">
        <v>31</v>
      </c>
      <c r="AK164" s="2">
        <v>32</v>
      </c>
      <c r="AL164" s="2">
        <v>32</v>
      </c>
      <c r="AM164" s="2">
        <v>34</v>
      </c>
      <c r="AN164" s="2">
        <v>39</v>
      </c>
      <c r="AO164" s="2">
        <v>40</v>
      </c>
      <c r="AP164" s="2">
        <v>41</v>
      </c>
      <c r="AQ164" s="2">
        <v>42</v>
      </c>
      <c r="AR164" s="2">
        <v>42</v>
      </c>
      <c r="AS164" s="2">
        <v>44</v>
      </c>
      <c r="AT164" s="2">
        <v>45</v>
      </c>
      <c r="AU164" s="2">
        <v>45</v>
      </c>
      <c r="AV164" s="2">
        <v>45</v>
      </c>
      <c r="AW164" s="2">
        <v>45</v>
      </c>
      <c r="AX164" s="2">
        <v>47</v>
      </c>
      <c r="AY164" s="2">
        <v>48</v>
      </c>
      <c r="AZ164" s="2">
        <v>49</v>
      </c>
      <c r="BA164" s="2">
        <v>50</v>
      </c>
      <c r="BB164" s="2">
        <v>53</v>
      </c>
      <c r="BC164" s="2">
        <v>59</v>
      </c>
      <c r="BD164" s="2">
        <v>67</v>
      </c>
      <c r="BE164" s="2">
        <v>77</v>
      </c>
      <c r="BF164" s="2">
        <v>100</v>
      </c>
      <c r="BG164" s="2">
        <v>108</v>
      </c>
      <c r="BH164" s="2">
        <v>135</v>
      </c>
      <c r="BI164" s="2">
        <v>153</v>
      </c>
      <c r="BJ164" s="2">
        <v>169</v>
      </c>
      <c r="BK164" s="2">
        <v>195</v>
      </c>
      <c r="BL164" s="2">
        <v>215</v>
      </c>
      <c r="BM164" s="2">
        <v>235</v>
      </c>
      <c r="BN164" s="2">
        <v>252</v>
      </c>
      <c r="BO164" s="2">
        <v>267</v>
      </c>
      <c r="BP164" s="2">
        <v>283</v>
      </c>
      <c r="BQ164" s="2">
        <v>298</v>
      </c>
      <c r="BR164" s="2">
        <v>306</v>
      </c>
      <c r="BS164" s="2">
        <v>322</v>
      </c>
      <c r="BT164" s="2">
        <v>329</v>
      </c>
      <c r="BU164" s="2">
        <v>339</v>
      </c>
      <c r="BV164" s="2">
        <v>348</v>
      </c>
      <c r="BW164" s="2">
        <v>355</v>
      </c>
      <c r="BX164" s="2">
        <v>363</v>
      </c>
      <c r="BY164" s="2">
        <v>373</v>
      </c>
      <c r="BZ164" s="2">
        <v>376</v>
      </c>
      <c r="CA164" s="2">
        <v>379</v>
      </c>
      <c r="CB164" s="2">
        <v>380</v>
      </c>
      <c r="CC164" s="2">
        <v>382</v>
      </c>
      <c r="CD164" s="2">
        <v>385</v>
      </c>
      <c r="CE164" s="2">
        <v>388</v>
      </c>
      <c r="CF164" s="2">
        <v>393</v>
      </c>
      <c r="CG164" s="2">
        <v>393</v>
      </c>
      <c r="CH164" s="2">
        <v>395</v>
      </c>
      <c r="CI164" s="2">
        <v>395</v>
      </c>
      <c r="CJ164" s="2">
        <v>395</v>
      </c>
      <c r="CK164" s="2">
        <v>398</v>
      </c>
      <c r="CL164" s="2">
        <v>420</v>
      </c>
      <c r="CM164" s="2">
        <v>422</v>
      </c>
      <c r="CN164" s="2">
        <v>425</v>
      </c>
      <c r="CO164" s="2">
        <v>426</v>
      </c>
      <c r="CP164" s="2">
        <v>427</v>
      </c>
      <c r="CQ164" s="2">
        <v>428</v>
      </c>
      <c r="CR164" s="2">
        <v>429</v>
      </c>
      <c r="CS164" s="2">
        <v>429</v>
      </c>
    </row>
    <row r="165" spans="1:97" x14ac:dyDescent="0.25">
      <c r="A165" t="s">
        <v>188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1</v>
      </c>
      <c r="BE165" s="2">
        <v>1</v>
      </c>
      <c r="BF165" s="2">
        <v>3</v>
      </c>
      <c r="BG165" s="2">
        <v>6</v>
      </c>
      <c r="BH165" s="2">
        <v>6</v>
      </c>
      <c r="BI165" s="2">
        <v>6</v>
      </c>
      <c r="BJ165" s="2">
        <v>12</v>
      </c>
      <c r="BK165" s="2">
        <v>12</v>
      </c>
      <c r="BL165" s="2">
        <v>12</v>
      </c>
      <c r="BM165" s="2">
        <v>12</v>
      </c>
      <c r="BN165" s="2">
        <v>13</v>
      </c>
      <c r="BO165" s="2">
        <v>13</v>
      </c>
      <c r="BP165" s="2">
        <v>14</v>
      </c>
      <c r="BQ165" s="2">
        <v>14</v>
      </c>
      <c r="BR165" s="2">
        <v>19</v>
      </c>
      <c r="BS165" s="2">
        <v>19</v>
      </c>
      <c r="BT165" s="2">
        <v>20</v>
      </c>
      <c r="BU165" s="2">
        <v>20</v>
      </c>
      <c r="BV165" s="2">
        <v>20</v>
      </c>
      <c r="BW165" s="2">
        <v>20</v>
      </c>
      <c r="BX165" s="2">
        <v>22</v>
      </c>
      <c r="BY165" s="2">
        <v>24</v>
      </c>
      <c r="BZ165" s="2">
        <v>24</v>
      </c>
      <c r="CA165" s="2">
        <v>25</v>
      </c>
      <c r="CB165" s="2">
        <v>25</v>
      </c>
      <c r="CC165" s="2">
        <v>32</v>
      </c>
      <c r="CD165" s="2">
        <v>32</v>
      </c>
      <c r="CE165" s="2">
        <v>32</v>
      </c>
      <c r="CF165" s="2">
        <v>49</v>
      </c>
      <c r="CG165" s="2">
        <v>53</v>
      </c>
      <c r="CH165" s="2">
        <v>88</v>
      </c>
      <c r="CI165" s="2">
        <v>94</v>
      </c>
      <c r="CJ165" s="2">
        <v>147</v>
      </c>
      <c r="CK165" s="2">
        <v>147</v>
      </c>
      <c r="CL165" s="2">
        <v>170</v>
      </c>
      <c r="CM165" s="2">
        <v>254</v>
      </c>
      <c r="CN165" s="2">
        <v>254</v>
      </c>
      <c r="CO165" s="2">
        <v>284</v>
      </c>
      <c r="CP165" s="2">
        <v>284</v>
      </c>
      <c r="CQ165" s="2">
        <v>299</v>
      </c>
      <c r="CR165" s="2">
        <v>299</v>
      </c>
      <c r="CS165" s="2">
        <v>299</v>
      </c>
    </row>
    <row r="166" spans="1:97" x14ac:dyDescent="0.25">
      <c r="A166" t="s">
        <v>189</v>
      </c>
      <c r="B166" s="2">
        <v>2</v>
      </c>
      <c r="C166" s="2">
        <v>3</v>
      </c>
      <c r="D166" s="2">
        <v>5</v>
      </c>
      <c r="E166" s="2">
        <v>7</v>
      </c>
      <c r="F166" s="2">
        <v>8</v>
      </c>
      <c r="G166" s="2">
        <v>8</v>
      </c>
      <c r="H166" s="2">
        <v>14</v>
      </c>
      <c r="I166" s="2">
        <v>14</v>
      </c>
      <c r="J166" s="2">
        <v>14</v>
      </c>
      <c r="K166" s="2">
        <v>19</v>
      </c>
      <c r="L166" s="2">
        <v>19</v>
      </c>
      <c r="M166" s="2">
        <v>19</v>
      </c>
      <c r="N166" s="2">
        <v>19</v>
      </c>
      <c r="O166" s="2">
        <v>25</v>
      </c>
      <c r="P166" s="2">
        <v>25</v>
      </c>
      <c r="Q166" s="2">
        <v>25</v>
      </c>
      <c r="R166" s="2">
        <v>25</v>
      </c>
      <c r="S166" s="2">
        <v>32</v>
      </c>
      <c r="T166" s="2">
        <v>32</v>
      </c>
      <c r="U166" s="2">
        <v>32</v>
      </c>
      <c r="V166" s="2">
        <v>33</v>
      </c>
      <c r="W166" s="2">
        <v>33</v>
      </c>
      <c r="X166" s="2">
        <v>33</v>
      </c>
      <c r="Y166" s="2">
        <v>33</v>
      </c>
      <c r="Z166" s="2">
        <v>33</v>
      </c>
      <c r="AA166" s="2">
        <v>34</v>
      </c>
      <c r="AB166" s="2">
        <v>35</v>
      </c>
      <c r="AC166" s="2">
        <v>35</v>
      </c>
      <c r="AD166" s="2">
        <v>35</v>
      </c>
      <c r="AE166" s="2">
        <v>35</v>
      </c>
      <c r="AF166" s="2">
        <v>35</v>
      </c>
      <c r="AG166" s="2">
        <v>35</v>
      </c>
      <c r="AH166" s="2">
        <v>35</v>
      </c>
      <c r="AI166" s="2">
        <v>35</v>
      </c>
      <c r="AJ166" s="2">
        <v>37</v>
      </c>
      <c r="AK166" s="2">
        <v>40</v>
      </c>
      <c r="AL166" s="2">
        <v>40</v>
      </c>
      <c r="AM166" s="2">
        <v>41</v>
      </c>
      <c r="AN166" s="2">
        <v>42</v>
      </c>
      <c r="AO166" s="2">
        <v>42</v>
      </c>
      <c r="AP166" s="2">
        <v>43</v>
      </c>
      <c r="AQ166" s="2">
        <v>43</v>
      </c>
      <c r="AR166" s="2">
        <v>43</v>
      </c>
      <c r="AS166" s="2">
        <v>47</v>
      </c>
      <c r="AT166" s="2">
        <v>48</v>
      </c>
      <c r="AU166" s="2">
        <v>50</v>
      </c>
      <c r="AV166" s="2">
        <v>50</v>
      </c>
      <c r="AW166" s="2">
        <v>50</v>
      </c>
      <c r="AX166" s="2">
        <v>53</v>
      </c>
      <c r="AY166" s="2">
        <v>59</v>
      </c>
      <c r="AZ166" s="2">
        <v>70</v>
      </c>
      <c r="BA166" s="2">
        <v>75</v>
      </c>
      <c r="BB166" s="2">
        <v>82</v>
      </c>
      <c r="BC166" s="2">
        <v>114</v>
      </c>
      <c r="BD166" s="2">
        <v>147</v>
      </c>
      <c r="BE166" s="2">
        <v>177</v>
      </c>
      <c r="BF166" s="2">
        <v>212</v>
      </c>
      <c r="BG166" s="2">
        <v>272</v>
      </c>
      <c r="BH166" s="2">
        <v>322</v>
      </c>
      <c r="BI166" s="2">
        <v>411</v>
      </c>
      <c r="BJ166" s="2">
        <v>599</v>
      </c>
      <c r="BK166" s="2">
        <v>721</v>
      </c>
      <c r="BL166" s="2">
        <v>827</v>
      </c>
      <c r="BM166" s="2">
        <v>934</v>
      </c>
      <c r="BN166" s="2">
        <v>1045</v>
      </c>
      <c r="BO166" s="2">
        <v>1136</v>
      </c>
      <c r="BP166" s="2">
        <v>1245</v>
      </c>
      <c r="BQ166" s="2">
        <v>1388</v>
      </c>
      <c r="BR166" s="2">
        <v>1524</v>
      </c>
      <c r="BS166" s="2">
        <v>1651</v>
      </c>
      <c r="BT166" s="2">
        <v>1771</v>
      </c>
      <c r="BU166" s="2">
        <v>1875</v>
      </c>
      <c r="BV166" s="2">
        <v>1978</v>
      </c>
      <c r="BW166" s="2">
        <v>2067</v>
      </c>
      <c r="BX166" s="2">
        <v>2169</v>
      </c>
      <c r="BY166" s="2">
        <v>2220</v>
      </c>
      <c r="BZ166" s="2">
        <v>2258</v>
      </c>
      <c r="CA166" s="2">
        <v>2369</v>
      </c>
      <c r="CB166" s="2">
        <v>2423</v>
      </c>
      <c r="CC166" s="2">
        <v>2473</v>
      </c>
      <c r="CD166" s="2">
        <v>2518</v>
      </c>
      <c r="CE166" s="2">
        <v>2551</v>
      </c>
      <c r="CF166" s="2">
        <v>2579</v>
      </c>
      <c r="CG166" s="2">
        <v>2613</v>
      </c>
      <c r="CH166" s="2">
        <v>2643</v>
      </c>
      <c r="CI166" s="2">
        <v>2672</v>
      </c>
      <c r="CJ166" s="2">
        <v>2700</v>
      </c>
      <c r="CK166" s="2">
        <v>2733</v>
      </c>
      <c r="CL166" s="2">
        <v>2765</v>
      </c>
      <c r="CM166" s="2">
        <v>2792</v>
      </c>
      <c r="CN166" s="2">
        <v>2811</v>
      </c>
      <c r="CO166" s="2">
        <v>2826</v>
      </c>
      <c r="CP166" s="2">
        <v>2839</v>
      </c>
      <c r="CQ166" s="2">
        <v>2907</v>
      </c>
      <c r="CR166" s="2">
        <v>2907</v>
      </c>
      <c r="CS166" s="2">
        <v>2922</v>
      </c>
    </row>
    <row r="167" spans="1:97" x14ac:dyDescent="0.25">
      <c r="A167" t="s">
        <v>190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1</v>
      </c>
      <c r="BE167" s="2">
        <v>1</v>
      </c>
      <c r="BF167" s="2">
        <v>1</v>
      </c>
      <c r="BG167" s="2">
        <v>3</v>
      </c>
      <c r="BH167" s="2">
        <v>3</v>
      </c>
      <c r="BI167" s="2">
        <v>4</v>
      </c>
      <c r="BJ167" s="2">
        <v>4</v>
      </c>
      <c r="BK167" s="2">
        <v>4</v>
      </c>
      <c r="BL167" s="2">
        <v>5</v>
      </c>
      <c r="BM167" s="2">
        <v>5</v>
      </c>
      <c r="BN167" s="2">
        <v>9</v>
      </c>
      <c r="BO167" s="2">
        <v>10</v>
      </c>
      <c r="BP167" s="2">
        <v>10</v>
      </c>
      <c r="BQ167" s="2">
        <v>11</v>
      </c>
      <c r="BR167" s="2">
        <v>14</v>
      </c>
      <c r="BS167" s="2">
        <v>14</v>
      </c>
      <c r="BT167" s="2">
        <v>21</v>
      </c>
      <c r="BU167" s="2">
        <v>24</v>
      </c>
      <c r="BV167" s="2">
        <v>24</v>
      </c>
      <c r="BW167" s="2">
        <v>28</v>
      </c>
      <c r="BX167" s="2">
        <v>28</v>
      </c>
      <c r="BY167" s="2">
        <v>29</v>
      </c>
      <c r="BZ167" s="2">
        <v>33</v>
      </c>
      <c r="CA167" s="2">
        <v>40</v>
      </c>
      <c r="CB167" s="2">
        <v>41</v>
      </c>
      <c r="CC167" s="2">
        <v>42</v>
      </c>
      <c r="CD167" s="2">
        <v>46</v>
      </c>
      <c r="CE167" s="2">
        <v>46</v>
      </c>
      <c r="CF167" s="2">
        <v>47</v>
      </c>
      <c r="CG167" s="2">
        <v>49</v>
      </c>
      <c r="CH167" s="2">
        <v>49</v>
      </c>
      <c r="CI167" s="2">
        <v>53</v>
      </c>
      <c r="CJ167" s="2">
        <v>54</v>
      </c>
      <c r="CK167" s="2">
        <v>55</v>
      </c>
      <c r="CL167" s="2">
        <v>55</v>
      </c>
      <c r="CM167" s="2">
        <v>60</v>
      </c>
      <c r="CN167" s="2">
        <v>65</v>
      </c>
      <c r="CO167" s="2">
        <v>65</v>
      </c>
      <c r="CP167" s="2">
        <v>72</v>
      </c>
      <c r="CQ167" s="2">
        <v>73</v>
      </c>
      <c r="CR167" s="2">
        <v>78</v>
      </c>
      <c r="CS167" s="2">
        <v>80</v>
      </c>
    </row>
    <row r="168" spans="1:97" x14ac:dyDescent="0.25">
      <c r="A168" t="s">
        <v>191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1</v>
      </c>
      <c r="BK168" s="2">
        <v>1</v>
      </c>
      <c r="BL168" s="2">
        <v>1</v>
      </c>
      <c r="BM168" s="2">
        <v>1</v>
      </c>
      <c r="BN168" s="2">
        <v>1</v>
      </c>
      <c r="BO168" s="2">
        <v>1</v>
      </c>
      <c r="BP168" s="2">
        <v>1</v>
      </c>
      <c r="BQ168" s="2">
        <v>1</v>
      </c>
      <c r="BR168" s="2">
        <v>1</v>
      </c>
      <c r="BS168" s="2">
        <v>1</v>
      </c>
      <c r="BT168" s="2">
        <v>1</v>
      </c>
      <c r="BU168" s="2">
        <v>1</v>
      </c>
      <c r="BV168" s="2">
        <v>1</v>
      </c>
      <c r="BW168" s="2">
        <v>1</v>
      </c>
      <c r="BX168" s="2">
        <v>1</v>
      </c>
      <c r="BY168" s="2">
        <v>1</v>
      </c>
      <c r="BZ168" s="2">
        <v>1</v>
      </c>
      <c r="CA168" s="2">
        <v>1</v>
      </c>
      <c r="CB168" s="2">
        <v>1</v>
      </c>
      <c r="CC168" s="2">
        <v>2</v>
      </c>
      <c r="CD168" s="2">
        <v>2</v>
      </c>
      <c r="CE168" s="2">
        <v>2</v>
      </c>
      <c r="CF168" s="2">
        <v>4</v>
      </c>
      <c r="CG168" s="2">
        <v>6</v>
      </c>
      <c r="CH168" s="2">
        <v>8</v>
      </c>
      <c r="CI168" s="2">
        <v>18</v>
      </c>
      <c r="CJ168" s="2">
        <v>18</v>
      </c>
      <c r="CK168" s="2">
        <v>18</v>
      </c>
      <c r="CL168" s="2">
        <v>19</v>
      </c>
      <c r="CM168" s="2">
        <v>22</v>
      </c>
      <c r="CN168" s="2">
        <v>23</v>
      </c>
      <c r="CO168" s="2">
        <v>23</v>
      </c>
      <c r="CP168" s="2">
        <v>23</v>
      </c>
      <c r="CQ168" s="2">
        <v>24</v>
      </c>
      <c r="CR168" s="2">
        <v>24</v>
      </c>
      <c r="CS168" s="2">
        <v>24</v>
      </c>
    </row>
    <row r="169" spans="1:97" x14ac:dyDescent="0.25">
      <c r="A169" t="s">
        <v>192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1</v>
      </c>
      <c r="AU169" s="2">
        <v>1</v>
      </c>
      <c r="AV169" s="2">
        <v>1</v>
      </c>
      <c r="AW169" s="2">
        <v>1</v>
      </c>
      <c r="AX169" s="2">
        <v>1</v>
      </c>
      <c r="AY169" s="2">
        <v>1</v>
      </c>
      <c r="AZ169" s="2">
        <v>1</v>
      </c>
      <c r="BA169" s="2">
        <v>1</v>
      </c>
      <c r="BB169" s="2">
        <v>1</v>
      </c>
      <c r="BC169" s="2">
        <v>1</v>
      </c>
      <c r="BD169" s="2">
        <v>1</v>
      </c>
      <c r="BE169" s="2">
        <v>1</v>
      </c>
      <c r="BF169" s="2">
        <v>1</v>
      </c>
      <c r="BG169" s="2">
        <v>1</v>
      </c>
      <c r="BH169" s="2">
        <v>9</v>
      </c>
      <c r="BI169" s="2">
        <v>16</v>
      </c>
      <c r="BJ169" s="2">
        <v>16</v>
      </c>
      <c r="BK169" s="2">
        <v>18</v>
      </c>
      <c r="BL169" s="2">
        <v>20</v>
      </c>
      <c r="BM169" s="2">
        <v>23</v>
      </c>
      <c r="BN169" s="2">
        <v>23</v>
      </c>
      <c r="BO169" s="2">
        <v>25</v>
      </c>
      <c r="BP169" s="2">
        <v>25</v>
      </c>
      <c r="BQ169" s="2">
        <v>25</v>
      </c>
      <c r="BR169" s="2">
        <v>30</v>
      </c>
      <c r="BS169" s="2">
        <v>34</v>
      </c>
      <c r="BT169" s="2">
        <v>36</v>
      </c>
      <c r="BU169" s="2">
        <v>39</v>
      </c>
      <c r="BV169" s="2">
        <v>40</v>
      </c>
      <c r="BW169" s="2">
        <v>41</v>
      </c>
      <c r="BX169" s="2">
        <v>44</v>
      </c>
      <c r="BY169" s="2">
        <v>58</v>
      </c>
      <c r="BZ169" s="2">
        <v>65</v>
      </c>
      <c r="CA169" s="2">
        <v>70</v>
      </c>
      <c r="CB169" s="2">
        <v>73</v>
      </c>
      <c r="CC169" s="2">
        <v>76</v>
      </c>
      <c r="CD169" s="2">
        <v>76</v>
      </c>
      <c r="CE169" s="2">
        <v>76</v>
      </c>
      <c r="CF169" s="2">
        <v>77</v>
      </c>
      <c r="CG169" s="2">
        <v>77</v>
      </c>
      <c r="CH169" s="2">
        <v>81</v>
      </c>
      <c r="CI169" s="2">
        <v>81</v>
      </c>
      <c r="CJ169" s="2">
        <v>83</v>
      </c>
      <c r="CK169" s="2">
        <v>84</v>
      </c>
      <c r="CL169" s="2">
        <v>84</v>
      </c>
      <c r="CM169" s="2">
        <v>84</v>
      </c>
      <c r="CN169" s="2">
        <v>86</v>
      </c>
      <c r="CO169" s="2">
        <v>88</v>
      </c>
      <c r="CP169" s="2">
        <v>88</v>
      </c>
      <c r="CQ169" s="2">
        <v>90</v>
      </c>
      <c r="CR169" s="2">
        <v>96</v>
      </c>
      <c r="CS169" s="2">
        <v>98</v>
      </c>
    </row>
    <row r="170" spans="1:97" x14ac:dyDescent="0.25">
      <c r="A170" t="s">
        <v>193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2</v>
      </c>
      <c r="BC170" s="2">
        <v>2</v>
      </c>
      <c r="BD170" s="2">
        <v>4</v>
      </c>
      <c r="BE170" s="2">
        <v>5</v>
      </c>
      <c r="BF170" s="2">
        <v>7</v>
      </c>
      <c r="BG170" s="2">
        <v>9</v>
      </c>
      <c r="BH170" s="2">
        <v>9</v>
      </c>
      <c r="BI170" s="2">
        <v>49</v>
      </c>
      <c r="BJ170" s="2">
        <v>50</v>
      </c>
      <c r="BK170" s="2">
        <v>51</v>
      </c>
      <c r="BL170" s="2">
        <v>57</v>
      </c>
      <c r="BM170" s="2">
        <v>60</v>
      </c>
      <c r="BN170" s="2">
        <v>65</v>
      </c>
      <c r="BO170" s="2">
        <v>66</v>
      </c>
      <c r="BP170" s="2">
        <v>74</v>
      </c>
      <c r="BQ170" s="2">
        <v>78</v>
      </c>
      <c r="BR170" s="2">
        <v>82</v>
      </c>
      <c r="BS170" s="2">
        <v>87</v>
      </c>
      <c r="BT170" s="2">
        <v>90</v>
      </c>
      <c r="BU170" s="2">
        <v>94</v>
      </c>
      <c r="BV170" s="2">
        <v>98</v>
      </c>
      <c r="BW170" s="2">
        <v>103</v>
      </c>
      <c r="BX170" s="2">
        <v>104</v>
      </c>
      <c r="BY170" s="2">
        <v>105</v>
      </c>
      <c r="BZ170" s="2">
        <v>107</v>
      </c>
      <c r="CA170" s="2">
        <v>107</v>
      </c>
      <c r="CB170" s="2">
        <v>109</v>
      </c>
      <c r="CC170" s="2">
        <v>109</v>
      </c>
      <c r="CD170" s="2">
        <v>112</v>
      </c>
      <c r="CE170" s="2">
        <v>113</v>
      </c>
      <c r="CF170" s="2">
        <v>113</v>
      </c>
      <c r="CG170" s="2">
        <v>113</v>
      </c>
      <c r="CH170" s="2">
        <v>114</v>
      </c>
      <c r="CI170" s="2">
        <v>114</v>
      </c>
      <c r="CJ170" s="2">
        <v>114</v>
      </c>
      <c r="CK170" s="2">
        <v>114</v>
      </c>
      <c r="CL170" s="2">
        <v>114</v>
      </c>
      <c r="CM170" s="2">
        <v>114</v>
      </c>
      <c r="CN170" s="2">
        <v>115</v>
      </c>
      <c r="CO170" s="2">
        <v>115</v>
      </c>
      <c r="CP170" s="2">
        <v>115</v>
      </c>
      <c r="CQ170" s="2">
        <v>115</v>
      </c>
      <c r="CR170" s="2">
        <v>115</v>
      </c>
      <c r="CS170" s="2">
        <v>115</v>
      </c>
    </row>
    <row r="171" spans="1:97" x14ac:dyDescent="0.25">
      <c r="A171" t="s">
        <v>194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1</v>
      </c>
      <c r="AS171" s="2">
        <v>1</v>
      </c>
      <c r="AT171" s="2">
        <v>1</v>
      </c>
      <c r="AU171" s="2">
        <v>1</v>
      </c>
      <c r="AV171" s="2">
        <v>2</v>
      </c>
      <c r="AW171" s="2">
        <v>2</v>
      </c>
      <c r="AX171" s="2">
        <v>5</v>
      </c>
      <c r="AY171" s="2">
        <v>7</v>
      </c>
      <c r="AZ171" s="2">
        <v>7</v>
      </c>
      <c r="BA171" s="2">
        <v>16</v>
      </c>
      <c r="BB171" s="2">
        <v>18</v>
      </c>
      <c r="BC171" s="2">
        <v>18</v>
      </c>
      <c r="BD171" s="2">
        <v>20</v>
      </c>
      <c r="BE171" s="2">
        <v>24</v>
      </c>
      <c r="BF171" s="2">
        <v>29</v>
      </c>
      <c r="BG171" s="2">
        <v>39</v>
      </c>
      <c r="BH171" s="2">
        <v>54</v>
      </c>
      <c r="BI171" s="2">
        <v>60</v>
      </c>
      <c r="BJ171" s="2">
        <v>75</v>
      </c>
      <c r="BK171" s="2">
        <v>89</v>
      </c>
      <c r="BL171" s="2">
        <v>114</v>
      </c>
      <c r="BM171" s="2">
        <v>173</v>
      </c>
      <c r="BN171" s="2">
        <v>197</v>
      </c>
      <c r="BO171" s="2">
        <v>227</v>
      </c>
      <c r="BP171" s="2">
        <v>278</v>
      </c>
      <c r="BQ171" s="2">
        <v>312</v>
      </c>
      <c r="BR171" s="2">
        <v>312</v>
      </c>
      <c r="BS171" s="2">
        <v>394</v>
      </c>
      <c r="BT171" s="2">
        <v>423</v>
      </c>
      <c r="BU171" s="2">
        <v>455</v>
      </c>
      <c r="BV171" s="2">
        <v>495</v>
      </c>
      <c r="BW171" s="2">
        <v>553</v>
      </c>
      <c r="BX171" s="2">
        <v>574</v>
      </c>
      <c r="BY171" s="2">
        <v>596</v>
      </c>
      <c r="BZ171" s="2">
        <v>623</v>
      </c>
      <c r="CA171" s="2">
        <v>628</v>
      </c>
      <c r="CB171" s="2">
        <v>643</v>
      </c>
      <c r="CC171" s="2">
        <v>671</v>
      </c>
      <c r="CD171" s="2">
        <v>685</v>
      </c>
      <c r="CE171" s="2">
        <v>707</v>
      </c>
      <c r="CF171" s="2">
        <v>726</v>
      </c>
      <c r="CG171" s="2">
        <v>747</v>
      </c>
      <c r="CH171" s="2">
        <v>780</v>
      </c>
      <c r="CI171" s="2">
        <v>822</v>
      </c>
      <c r="CJ171" s="2">
        <v>864</v>
      </c>
      <c r="CK171" s="2">
        <v>864</v>
      </c>
      <c r="CL171" s="2">
        <v>879</v>
      </c>
      <c r="CM171" s="2">
        <v>884</v>
      </c>
      <c r="CN171" s="2">
        <v>884</v>
      </c>
      <c r="CO171" s="2">
        <v>909</v>
      </c>
      <c r="CP171" s="2">
        <v>918</v>
      </c>
      <c r="CQ171" s="2">
        <v>922</v>
      </c>
      <c r="CR171" s="2">
        <v>939</v>
      </c>
      <c r="CS171" s="2">
        <v>949</v>
      </c>
    </row>
    <row r="172" spans="1:97" x14ac:dyDescent="0.25">
      <c r="A172" t="s">
        <v>195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1</v>
      </c>
      <c r="AZ172" s="2">
        <v>1</v>
      </c>
      <c r="BA172" s="2">
        <v>5</v>
      </c>
      <c r="BB172" s="2">
        <v>5</v>
      </c>
      <c r="BC172" s="2">
        <v>6</v>
      </c>
      <c r="BD172" s="2">
        <v>18</v>
      </c>
      <c r="BE172" s="2">
        <v>47</v>
      </c>
      <c r="BF172" s="2">
        <v>98</v>
      </c>
      <c r="BG172" s="2">
        <v>192</v>
      </c>
      <c r="BH172" s="2">
        <v>359</v>
      </c>
      <c r="BI172" s="2">
        <v>670</v>
      </c>
      <c r="BJ172" s="2">
        <v>1236</v>
      </c>
      <c r="BK172" s="2">
        <v>1529</v>
      </c>
      <c r="BL172" s="2">
        <v>1872</v>
      </c>
      <c r="BM172" s="2">
        <v>2433</v>
      </c>
      <c r="BN172" s="2">
        <v>3629</v>
      </c>
      <c r="BO172" s="2">
        <v>5698</v>
      </c>
      <c r="BP172" s="2">
        <v>7402</v>
      </c>
      <c r="BQ172" s="2">
        <v>9217</v>
      </c>
      <c r="BR172" s="2">
        <v>10827</v>
      </c>
      <c r="BS172" s="2">
        <v>13531</v>
      </c>
      <c r="BT172" s="2">
        <v>15679</v>
      </c>
      <c r="BU172" s="2">
        <v>18135</v>
      </c>
      <c r="BV172" s="2">
        <v>20921</v>
      </c>
      <c r="BW172" s="2">
        <v>23934</v>
      </c>
      <c r="BX172" s="2">
        <v>27069</v>
      </c>
      <c r="BY172" s="2">
        <v>30217</v>
      </c>
      <c r="BZ172" s="2">
        <v>34109</v>
      </c>
      <c r="CA172" s="2">
        <v>38226</v>
      </c>
      <c r="CB172" s="2">
        <v>42282</v>
      </c>
      <c r="CC172" s="2">
        <v>47029</v>
      </c>
      <c r="CD172" s="2">
        <v>52167</v>
      </c>
      <c r="CE172" s="2">
        <v>56956</v>
      </c>
      <c r="CF172" s="2">
        <v>61049</v>
      </c>
      <c r="CG172" s="2">
        <v>65111</v>
      </c>
      <c r="CH172" s="2">
        <v>69392</v>
      </c>
      <c r="CI172" s="2">
        <v>74193</v>
      </c>
      <c r="CJ172" s="2">
        <v>78546</v>
      </c>
      <c r="CK172" s="2">
        <v>82329</v>
      </c>
      <c r="CL172" s="2">
        <v>86306</v>
      </c>
      <c r="CM172" s="2">
        <v>90980</v>
      </c>
      <c r="CN172" s="2">
        <v>95591</v>
      </c>
      <c r="CO172" s="2">
        <v>98674</v>
      </c>
      <c r="CP172" s="2">
        <v>101790</v>
      </c>
      <c r="CQ172" s="2">
        <v>104912</v>
      </c>
      <c r="CR172" s="2">
        <v>107773</v>
      </c>
      <c r="CS172" s="2">
        <v>110130</v>
      </c>
    </row>
    <row r="173" spans="1:97" x14ac:dyDescent="0.25">
      <c r="A173" t="s">
        <v>196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1</v>
      </c>
      <c r="BJ173" s="2">
        <v>1</v>
      </c>
      <c r="BK173" s="2">
        <v>9</v>
      </c>
      <c r="BL173" s="2">
        <v>9</v>
      </c>
      <c r="BM173" s="2">
        <v>14</v>
      </c>
      <c r="BN173" s="2">
        <v>14</v>
      </c>
      <c r="BO173" s="2">
        <v>23</v>
      </c>
      <c r="BP173" s="2">
        <v>30</v>
      </c>
      <c r="BQ173" s="2">
        <v>33</v>
      </c>
      <c r="BR173" s="2">
        <v>33</v>
      </c>
      <c r="BS173" s="2">
        <v>44</v>
      </c>
      <c r="BT173" s="2">
        <v>44</v>
      </c>
      <c r="BU173" s="2">
        <v>45</v>
      </c>
      <c r="BV173" s="2">
        <v>48</v>
      </c>
      <c r="BW173" s="2">
        <v>48</v>
      </c>
      <c r="BX173" s="2">
        <v>52</v>
      </c>
      <c r="BY173" s="2">
        <v>52</v>
      </c>
      <c r="BZ173" s="2">
        <v>52</v>
      </c>
      <c r="CA173" s="2">
        <v>53</v>
      </c>
      <c r="CB173" s="2">
        <v>53</v>
      </c>
      <c r="CC173" s="2">
        <v>53</v>
      </c>
      <c r="CD173" s="2">
        <v>53</v>
      </c>
      <c r="CE173" s="2">
        <v>54</v>
      </c>
      <c r="CF173" s="2">
        <v>54</v>
      </c>
      <c r="CG173" s="2">
        <v>55</v>
      </c>
      <c r="CH173" s="2">
        <v>55</v>
      </c>
      <c r="CI173" s="2">
        <v>55</v>
      </c>
      <c r="CJ173" s="2">
        <v>56</v>
      </c>
      <c r="CK173" s="2">
        <v>55</v>
      </c>
      <c r="CL173" s="2">
        <v>55</v>
      </c>
      <c r="CM173" s="2">
        <v>56</v>
      </c>
      <c r="CN173" s="2">
        <v>61</v>
      </c>
      <c r="CO173" s="2">
        <v>63</v>
      </c>
      <c r="CP173" s="2">
        <v>74</v>
      </c>
      <c r="CQ173" s="2">
        <v>75</v>
      </c>
      <c r="CR173" s="2">
        <v>75</v>
      </c>
      <c r="CS173" s="2">
        <v>79</v>
      </c>
    </row>
    <row r="174" spans="1:97" x14ac:dyDescent="0.25">
      <c r="A174" t="s">
        <v>197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1</v>
      </c>
      <c r="AR174" s="2">
        <v>1</v>
      </c>
      <c r="AS174" s="2">
        <v>1</v>
      </c>
      <c r="AT174" s="2">
        <v>1</v>
      </c>
      <c r="AU174" s="2">
        <v>1</v>
      </c>
      <c r="AV174" s="2">
        <v>1</v>
      </c>
      <c r="AW174" s="2">
        <v>1</v>
      </c>
      <c r="AX174" s="2">
        <v>1</v>
      </c>
      <c r="AY174" s="2">
        <v>1</v>
      </c>
      <c r="AZ174" s="2">
        <v>1</v>
      </c>
      <c r="BA174" s="2">
        <v>3</v>
      </c>
      <c r="BB174" s="2">
        <v>3</v>
      </c>
      <c r="BC174" s="2">
        <v>3</v>
      </c>
      <c r="BD174" s="2">
        <v>7</v>
      </c>
      <c r="BE174" s="2">
        <v>14</v>
      </c>
      <c r="BF174" s="2">
        <v>14</v>
      </c>
      <c r="BG174" s="2">
        <v>16</v>
      </c>
      <c r="BH174" s="2">
        <v>29</v>
      </c>
      <c r="BI174" s="2">
        <v>47</v>
      </c>
      <c r="BJ174" s="2">
        <v>73</v>
      </c>
      <c r="BK174" s="2">
        <v>73</v>
      </c>
      <c r="BL174" s="2">
        <v>97</v>
      </c>
      <c r="BM174" s="2">
        <v>145</v>
      </c>
      <c r="BN174" s="2">
        <v>196</v>
      </c>
      <c r="BO174" s="2">
        <v>310</v>
      </c>
      <c r="BP174" s="2">
        <v>356</v>
      </c>
      <c r="BQ174" s="2">
        <v>475</v>
      </c>
      <c r="BR174" s="2">
        <v>548</v>
      </c>
      <c r="BS174" s="2">
        <v>645</v>
      </c>
      <c r="BT174" s="2">
        <v>794</v>
      </c>
      <c r="BU174" s="2">
        <v>897</v>
      </c>
      <c r="BV174" s="2">
        <v>1072</v>
      </c>
      <c r="BW174" s="2">
        <v>1225</v>
      </c>
      <c r="BX174" s="2">
        <v>1308</v>
      </c>
      <c r="BY174" s="2">
        <v>1319</v>
      </c>
      <c r="BZ174" s="2">
        <v>1462</v>
      </c>
      <c r="CA174" s="2">
        <v>1668</v>
      </c>
      <c r="CB174" s="2">
        <v>1892</v>
      </c>
      <c r="CC174" s="2">
        <v>2203</v>
      </c>
      <c r="CD174" s="2">
        <v>2511</v>
      </c>
      <c r="CE174" s="2">
        <v>2777</v>
      </c>
      <c r="CF174" s="2">
        <v>3102</v>
      </c>
      <c r="CG174" s="2">
        <v>3372</v>
      </c>
      <c r="CH174" s="2">
        <v>3764</v>
      </c>
      <c r="CI174" s="2">
        <v>4161</v>
      </c>
      <c r="CJ174" s="2">
        <v>4662</v>
      </c>
      <c r="CK174" s="2">
        <v>5106</v>
      </c>
      <c r="CL174" s="2">
        <v>5449</v>
      </c>
      <c r="CM174" s="2">
        <v>5710</v>
      </c>
      <c r="CN174" s="2">
        <v>6125</v>
      </c>
      <c r="CO174" s="2">
        <v>6592</v>
      </c>
      <c r="CP174" s="2">
        <v>7170</v>
      </c>
      <c r="CQ174" s="2">
        <v>7647</v>
      </c>
      <c r="CR174" s="2">
        <v>8125</v>
      </c>
      <c r="CS174" s="2">
        <v>8617</v>
      </c>
    </row>
    <row r="175" spans="1:97" x14ac:dyDescent="0.25">
      <c r="A175" t="s">
        <v>198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4</v>
      </c>
      <c r="J175" s="2">
        <v>4</v>
      </c>
      <c r="K175" s="2">
        <v>4</v>
      </c>
      <c r="L175" s="2">
        <v>4</v>
      </c>
      <c r="M175" s="2">
        <v>5</v>
      </c>
      <c r="N175" s="2">
        <v>5</v>
      </c>
      <c r="O175" s="2">
        <v>5</v>
      </c>
      <c r="P175" s="2">
        <v>5</v>
      </c>
      <c r="Q175" s="2">
        <v>5</v>
      </c>
      <c r="R175" s="2">
        <v>5</v>
      </c>
      <c r="S175" s="2">
        <v>7</v>
      </c>
      <c r="T175" s="2">
        <v>7</v>
      </c>
      <c r="U175" s="2">
        <v>8</v>
      </c>
      <c r="V175" s="2">
        <v>8</v>
      </c>
      <c r="W175" s="2">
        <v>8</v>
      </c>
      <c r="X175" s="2">
        <v>8</v>
      </c>
      <c r="Y175" s="2">
        <v>8</v>
      </c>
      <c r="Z175" s="2">
        <v>8</v>
      </c>
      <c r="AA175" s="2">
        <v>9</v>
      </c>
      <c r="AB175" s="2">
        <v>9</v>
      </c>
      <c r="AC175" s="2">
        <v>9</v>
      </c>
      <c r="AD175" s="2">
        <v>9</v>
      </c>
      <c r="AE175" s="2">
        <v>9</v>
      </c>
      <c r="AF175" s="2">
        <v>9</v>
      </c>
      <c r="AG175" s="2">
        <v>13</v>
      </c>
      <c r="AH175" s="2">
        <v>13</v>
      </c>
      <c r="AI175" s="2">
        <v>13</v>
      </c>
      <c r="AJ175" s="2">
        <v>13</v>
      </c>
      <c r="AK175" s="2">
        <v>13</v>
      </c>
      <c r="AL175" s="2">
        <v>13</v>
      </c>
      <c r="AM175" s="2">
        <v>19</v>
      </c>
      <c r="AN175" s="2">
        <v>21</v>
      </c>
      <c r="AO175" s="2">
        <v>21</v>
      </c>
      <c r="AP175" s="2">
        <v>21</v>
      </c>
      <c r="AQ175" s="2">
        <v>27</v>
      </c>
      <c r="AR175" s="2">
        <v>27</v>
      </c>
      <c r="AS175" s="2">
        <v>29</v>
      </c>
      <c r="AT175" s="2">
        <v>29</v>
      </c>
      <c r="AU175" s="2">
        <v>45</v>
      </c>
      <c r="AV175" s="2">
        <v>45</v>
      </c>
      <c r="AW175" s="2">
        <v>45</v>
      </c>
      <c r="AX175" s="2">
        <v>74</v>
      </c>
      <c r="AY175" s="2">
        <v>74</v>
      </c>
      <c r="AZ175" s="2">
        <v>85</v>
      </c>
      <c r="BA175" s="2">
        <v>85</v>
      </c>
      <c r="BB175" s="2">
        <v>85</v>
      </c>
      <c r="BC175" s="2">
        <v>98</v>
      </c>
      <c r="BD175" s="2">
        <v>98</v>
      </c>
      <c r="BE175" s="2">
        <v>98</v>
      </c>
      <c r="BF175" s="2">
        <v>113</v>
      </c>
      <c r="BG175" s="2">
        <v>140</v>
      </c>
      <c r="BH175" s="2">
        <v>140</v>
      </c>
      <c r="BI175" s="2">
        <v>153</v>
      </c>
      <c r="BJ175" s="2">
        <v>153</v>
      </c>
      <c r="BK175" s="2">
        <v>198</v>
      </c>
      <c r="BL175" s="2">
        <v>248</v>
      </c>
      <c r="BM175" s="2">
        <v>333</v>
      </c>
      <c r="BN175" s="2">
        <v>333</v>
      </c>
      <c r="BO175" s="2">
        <v>405</v>
      </c>
      <c r="BP175" s="2">
        <v>468</v>
      </c>
      <c r="BQ175" s="2">
        <v>570</v>
      </c>
      <c r="BR175" s="2">
        <v>611</v>
      </c>
      <c r="BS175" s="2">
        <v>664</v>
      </c>
      <c r="BT175" s="2">
        <v>814</v>
      </c>
      <c r="BU175" s="2">
        <v>1024</v>
      </c>
      <c r="BV175" s="2">
        <v>1264</v>
      </c>
      <c r="BW175" s="2">
        <v>1505</v>
      </c>
      <c r="BX175" s="2">
        <v>1799</v>
      </c>
      <c r="BY175" s="2">
        <v>2076</v>
      </c>
      <c r="BZ175" s="2">
        <v>2359</v>
      </c>
      <c r="CA175" s="2">
        <v>2659</v>
      </c>
      <c r="CB175" s="2">
        <v>2990</v>
      </c>
      <c r="CC175" s="2">
        <v>3360</v>
      </c>
      <c r="CD175" s="2">
        <v>3736</v>
      </c>
      <c r="CE175" s="2">
        <v>4123</v>
      </c>
      <c r="CF175" s="2">
        <v>4521</v>
      </c>
      <c r="CG175" s="2">
        <v>4933</v>
      </c>
      <c r="CH175" s="2">
        <v>5365</v>
      </c>
      <c r="CI175" s="2">
        <v>5825</v>
      </c>
      <c r="CJ175" s="2">
        <v>6302</v>
      </c>
      <c r="CK175" s="2">
        <v>6302</v>
      </c>
      <c r="CL175" s="2">
        <v>6781</v>
      </c>
      <c r="CM175" s="2">
        <v>7265</v>
      </c>
      <c r="CN175" s="2">
        <v>7755</v>
      </c>
      <c r="CO175" s="2">
        <v>8238</v>
      </c>
      <c r="CP175" s="2">
        <v>8756</v>
      </c>
      <c r="CQ175" s="2">
        <v>9281</v>
      </c>
      <c r="CR175" s="2">
        <v>9813</v>
      </c>
      <c r="CS175" s="2">
        <v>10349</v>
      </c>
    </row>
    <row r="176" spans="1:97" x14ac:dyDescent="0.25">
      <c r="A176" t="s">
        <v>199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2</v>
      </c>
      <c r="L176" s="2">
        <v>2</v>
      </c>
      <c r="M176" s="2">
        <v>2</v>
      </c>
      <c r="N176" s="2">
        <v>2</v>
      </c>
      <c r="O176" s="2">
        <v>2</v>
      </c>
      <c r="P176" s="2">
        <v>2</v>
      </c>
      <c r="Q176" s="2">
        <v>2</v>
      </c>
      <c r="R176" s="2">
        <v>3</v>
      </c>
      <c r="S176" s="2">
        <v>3</v>
      </c>
      <c r="T176" s="2">
        <v>3</v>
      </c>
      <c r="U176" s="2">
        <v>8</v>
      </c>
      <c r="V176" s="2">
        <v>8</v>
      </c>
      <c r="W176" s="2">
        <v>9</v>
      </c>
      <c r="X176" s="2">
        <v>9</v>
      </c>
      <c r="Y176" s="2">
        <v>9</v>
      </c>
      <c r="Z176" s="2">
        <v>9</v>
      </c>
      <c r="AA176" s="2">
        <v>9</v>
      </c>
      <c r="AB176" s="2">
        <v>9</v>
      </c>
      <c r="AC176" s="2">
        <v>9</v>
      </c>
      <c r="AD176" s="2">
        <v>9</v>
      </c>
      <c r="AE176" s="2">
        <v>9</v>
      </c>
      <c r="AF176" s="2">
        <v>9</v>
      </c>
      <c r="AG176" s="2">
        <v>9</v>
      </c>
      <c r="AH176" s="2">
        <v>9</v>
      </c>
      <c r="AI176" s="2">
        <v>13</v>
      </c>
      <c r="AJ176" s="2">
        <v>13</v>
      </c>
      <c r="AK176" s="2">
        <v>13</v>
      </c>
      <c r="AL176" s="2">
        <v>15</v>
      </c>
      <c r="AM176" s="2">
        <v>20</v>
      </c>
      <c r="AN176" s="2">
        <v>23</v>
      </c>
      <c r="AO176" s="2">
        <v>36</v>
      </c>
      <c r="AP176" s="2">
        <v>40</v>
      </c>
      <c r="AQ176" s="2">
        <v>51</v>
      </c>
      <c r="AR176" s="2">
        <v>86</v>
      </c>
      <c r="AS176" s="2">
        <v>116</v>
      </c>
      <c r="AT176" s="2">
        <v>164</v>
      </c>
      <c r="AU176" s="2">
        <v>207</v>
      </c>
      <c r="AV176" s="2">
        <v>274</v>
      </c>
      <c r="AW176" s="2">
        <v>322</v>
      </c>
      <c r="AX176" s="2">
        <v>384</v>
      </c>
      <c r="AY176" s="2">
        <v>459</v>
      </c>
      <c r="AZ176" s="2">
        <v>459</v>
      </c>
      <c r="BA176" s="2">
        <v>802</v>
      </c>
      <c r="BB176" s="2">
        <v>1144</v>
      </c>
      <c r="BC176" s="2">
        <v>1145</v>
      </c>
      <c r="BD176" s="2">
        <v>1551</v>
      </c>
      <c r="BE176" s="2">
        <v>1960</v>
      </c>
      <c r="BF176" s="2">
        <v>2642</v>
      </c>
      <c r="BG176" s="2">
        <v>2716</v>
      </c>
      <c r="BH176" s="2">
        <v>4014</v>
      </c>
      <c r="BI176" s="2">
        <v>5067</v>
      </c>
      <c r="BJ176" s="2">
        <v>5745</v>
      </c>
      <c r="BK176" s="2">
        <v>6726</v>
      </c>
      <c r="BL176" s="2">
        <v>8164</v>
      </c>
      <c r="BM176" s="2">
        <v>9640</v>
      </c>
      <c r="BN176" s="2">
        <v>11812</v>
      </c>
      <c r="BO176" s="2">
        <v>14745</v>
      </c>
      <c r="BP176" s="2">
        <v>17312</v>
      </c>
      <c r="BQ176" s="2">
        <v>19780</v>
      </c>
      <c r="BR176" s="2">
        <v>22453</v>
      </c>
      <c r="BS176" s="2">
        <v>25481</v>
      </c>
      <c r="BT176" s="2">
        <v>29865</v>
      </c>
      <c r="BU176" s="2">
        <v>34173</v>
      </c>
      <c r="BV176" s="2">
        <v>38689</v>
      </c>
      <c r="BW176" s="2">
        <v>42478</v>
      </c>
      <c r="BX176" s="2">
        <v>48438</v>
      </c>
      <c r="BY176" s="2">
        <v>52281</v>
      </c>
      <c r="BZ176" s="2">
        <v>55949</v>
      </c>
      <c r="CA176" s="2">
        <v>61474</v>
      </c>
      <c r="CB176" s="2">
        <v>65872</v>
      </c>
      <c r="CC176" s="2">
        <v>74605</v>
      </c>
      <c r="CD176" s="2">
        <v>79874</v>
      </c>
      <c r="CE176" s="2">
        <v>85206</v>
      </c>
      <c r="CF176" s="2">
        <v>89570</v>
      </c>
      <c r="CG176" s="2">
        <v>94845</v>
      </c>
      <c r="CH176" s="2">
        <v>99483</v>
      </c>
      <c r="CI176" s="2">
        <v>104145</v>
      </c>
      <c r="CJ176" s="2">
        <v>109769</v>
      </c>
      <c r="CK176" s="2">
        <v>115314</v>
      </c>
      <c r="CL176" s="2">
        <v>121172</v>
      </c>
      <c r="CM176" s="2">
        <v>125856</v>
      </c>
      <c r="CN176" s="2">
        <v>130172</v>
      </c>
      <c r="CO176" s="2">
        <v>134638</v>
      </c>
      <c r="CP176" s="2">
        <v>139246</v>
      </c>
      <c r="CQ176" s="2">
        <v>144640</v>
      </c>
      <c r="CR176" s="2">
        <v>149569</v>
      </c>
      <c r="CS176" s="2">
        <v>154037</v>
      </c>
    </row>
    <row r="177" spans="1:97" x14ac:dyDescent="0.25">
      <c r="A177" t="s">
        <v>200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4</v>
      </c>
      <c r="BC177" s="2">
        <v>4</v>
      </c>
      <c r="BD177" s="2">
        <v>8</v>
      </c>
      <c r="BE177" s="2">
        <v>29</v>
      </c>
      <c r="BF177" s="2">
        <v>50</v>
      </c>
      <c r="BG177" s="2">
        <v>79</v>
      </c>
      <c r="BH177" s="2">
        <v>94</v>
      </c>
      <c r="BI177" s="2">
        <v>110</v>
      </c>
      <c r="BJ177" s="2">
        <v>158</v>
      </c>
      <c r="BK177" s="2">
        <v>162</v>
      </c>
      <c r="BL177" s="2">
        <v>162</v>
      </c>
      <c r="BM177" s="2">
        <v>189</v>
      </c>
      <c r="BN177" s="2">
        <v>217</v>
      </c>
      <c r="BO177" s="2">
        <v>238</v>
      </c>
      <c r="BP177" s="2">
        <v>274</v>
      </c>
      <c r="BQ177" s="2">
        <v>304</v>
      </c>
      <c r="BR177" s="2">
        <v>310</v>
      </c>
      <c r="BS177" s="2">
        <v>338</v>
      </c>
      <c r="BT177" s="2">
        <v>338</v>
      </c>
      <c r="BU177" s="2">
        <v>350</v>
      </c>
      <c r="BV177" s="2">
        <v>369</v>
      </c>
      <c r="BW177" s="2">
        <v>400</v>
      </c>
      <c r="BX177" s="2">
        <v>400</v>
      </c>
      <c r="BY177" s="2">
        <v>406</v>
      </c>
      <c r="BZ177" s="2">
        <v>424</v>
      </c>
      <c r="CA177" s="2">
        <v>424</v>
      </c>
      <c r="CB177" s="2">
        <v>456</v>
      </c>
      <c r="CC177" s="2">
        <v>473</v>
      </c>
      <c r="CD177" s="2">
        <v>494</v>
      </c>
      <c r="CE177" s="2">
        <v>480</v>
      </c>
      <c r="CF177" s="2">
        <v>480</v>
      </c>
      <c r="CG177" s="2">
        <v>483</v>
      </c>
      <c r="CH177" s="2">
        <v>492</v>
      </c>
      <c r="CI177" s="2">
        <v>502</v>
      </c>
      <c r="CJ177" s="2">
        <v>502</v>
      </c>
      <c r="CK177" s="2">
        <v>508</v>
      </c>
      <c r="CL177" s="2">
        <v>517</v>
      </c>
      <c r="CM177" s="2">
        <v>535</v>
      </c>
      <c r="CN177" s="2">
        <v>535</v>
      </c>
      <c r="CO177" s="2">
        <v>543</v>
      </c>
      <c r="CP177" s="2">
        <v>557</v>
      </c>
      <c r="CQ177" s="2">
        <v>563</v>
      </c>
      <c r="CR177" s="2">
        <v>596</v>
      </c>
      <c r="CS177" s="2">
        <v>606</v>
      </c>
    </row>
    <row r="178" spans="1:97" x14ac:dyDescent="0.25">
      <c r="A178" t="s">
        <v>201</v>
      </c>
      <c r="B178" s="2">
        <v>1</v>
      </c>
      <c r="C178" s="2">
        <v>1</v>
      </c>
      <c r="D178" s="2">
        <v>2</v>
      </c>
      <c r="E178" s="2">
        <v>2</v>
      </c>
      <c r="F178" s="2">
        <v>5</v>
      </c>
      <c r="G178" s="2">
        <v>5</v>
      </c>
      <c r="H178" s="2">
        <v>5</v>
      </c>
      <c r="I178" s="2">
        <v>5</v>
      </c>
      <c r="J178" s="2">
        <v>5</v>
      </c>
      <c r="K178" s="2">
        <v>7</v>
      </c>
      <c r="L178" s="2">
        <v>8</v>
      </c>
      <c r="M178" s="2">
        <v>8</v>
      </c>
      <c r="N178" s="2">
        <v>11</v>
      </c>
      <c r="O178" s="2">
        <v>11</v>
      </c>
      <c r="P178" s="2">
        <v>11</v>
      </c>
      <c r="Q178" s="2">
        <v>11</v>
      </c>
      <c r="R178" s="2">
        <v>11</v>
      </c>
      <c r="S178" s="2">
        <v>11</v>
      </c>
      <c r="T178" s="2">
        <v>11</v>
      </c>
      <c r="U178" s="2">
        <v>11</v>
      </c>
      <c r="V178" s="2">
        <v>12</v>
      </c>
      <c r="W178" s="2">
        <v>12</v>
      </c>
      <c r="X178" s="2">
        <v>13</v>
      </c>
      <c r="Y178" s="2">
        <v>13</v>
      </c>
      <c r="Z178" s="2">
        <v>13</v>
      </c>
      <c r="AA178" s="2">
        <v>13</v>
      </c>
      <c r="AB178" s="2">
        <v>13</v>
      </c>
      <c r="AC178" s="2">
        <v>13</v>
      </c>
      <c r="AD178" s="2">
        <v>13</v>
      </c>
      <c r="AE178" s="2">
        <v>13</v>
      </c>
      <c r="AF178" s="2">
        <v>15</v>
      </c>
      <c r="AG178" s="2">
        <v>15</v>
      </c>
      <c r="AH178" s="2">
        <v>15</v>
      </c>
      <c r="AI178" s="2">
        <v>51</v>
      </c>
      <c r="AJ178" s="2">
        <v>51</v>
      </c>
      <c r="AK178" s="2">
        <v>57</v>
      </c>
      <c r="AL178" s="2">
        <v>58</v>
      </c>
      <c r="AM178" s="2">
        <v>60</v>
      </c>
      <c r="AN178" s="2">
        <v>68</v>
      </c>
      <c r="AO178" s="2">
        <v>74</v>
      </c>
      <c r="AP178" s="2">
        <v>98</v>
      </c>
      <c r="AQ178" s="2">
        <v>118</v>
      </c>
      <c r="AR178" s="2">
        <v>149</v>
      </c>
      <c r="AS178" s="2">
        <v>217</v>
      </c>
      <c r="AT178" s="2">
        <v>262</v>
      </c>
      <c r="AU178" s="2">
        <v>402</v>
      </c>
      <c r="AV178" s="2">
        <v>518</v>
      </c>
      <c r="AW178" s="2">
        <v>583</v>
      </c>
      <c r="AX178" s="2">
        <v>959</v>
      </c>
      <c r="AY178" s="2">
        <v>1281</v>
      </c>
      <c r="AZ178" s="2">
        <v>1663</v>
      </c>
      <c r="BA178" s="2">
        <v>2179</v>
      </c>
      <c r="BB178" s="2">
        <v>2727</v>
      </c>
      <c r="BC178" s="2">
        <v>3499</v>
      </c>
      <c r="BD178" s="2">
        <v>4632</v>
      </c>
      <c r="BE178" s="2">
        <v>6421</v>
      </c>
      <c r="BF178" s="2">
        <v>7783</v>
      </c>
      <c r="BG178" s="2">
        <v>13747</v>
      </c>
      <c r="BH178" s="2">
        <v>19273</v>
      </c>
      <c r="BI178" s="2">
        <v>25600</v>
      </c>
      <c r="BJ178" s="2">
        <v>33276</v>
      </c>
      <c r="BK178" s="2">
        <v>43843</v>
      </c>
      <c r="BL178" s="2">
        <v>53736</v>
      </c>
      <c r="BM178" s="2">
        <v>65778</v>
      </c>
      <c r="BN178" s="2">
        <v>83836</v>
      </c>
      <c r="BO178" s="2">
        <v>101657</v>
      </c>
      <c r="BP178" s="2">
        <v>121465</v>
      </c>
      <c r="BQ178" s="2">
        <v>140909</v>
      </c>
      <c r="BR178" s="2">
        <v>161831</v>
      </c>
      <c r="BS178" s="2">
        <v>188172</v>
      </c>
      <c r="BT178" s="2">
        <v>213242</v>
      </c>
      <c r="BU178" s="2">
        <v>243622</v>
      </c>
      <c r="BV178" s="2">
        <v>275367</v>
      </c>
      <c r="BW178" s="2">
        <v>308650</v>
      </c>
      <c r="BX178" s="2">
        <v>336802</v>
      </c>
      <c r="BY178" s="2">
        <v>366317</v>
      </c>
      <c r="BZ178" s="2">
        <v>397121</v>
      </c>
      <c r="CA178" s="2">
        <v>428654</v>
      </c>
      <c r="CB178" s="2">
        <v>462780</v>
      </c>
      <c r="CC178" s="2">
        <v>496535</v>
      </c>
      <c r="CD178" s="2">
        <v>526396</v>
      </c>
      <c r="CE178" s="2">
        <v>555313</v>
      </c>
      <c r="CF178" s="2">
        <v>580619</v>
      </c>
      <c r="CG178" s="2">
        <v>607670</v>
      </c>
      <c r="CH178" s="2">
        <v>636350</v>
      </c>
      <c r="CI178" s="2">
        <v>667592</v>
      </c>
      <c r="CJ178" s="2">
        <v>699706</v>
      </c>
      <c r="CK178" s="2">
        <v>732197</v>
      </c>
      <c r="CL178" s="2">
        <v>758809</v>
      </c>
      <c r="CM178" s="2">
        <v>784326</v>
      </c>
      <c r="CN178" s="2">
        <v>811865</v>
      </c>
      <c r="CO178" s="2">
        <v>840351</v>
      </c>
      <c r="CP178" s="2">
        <v>869170</v>
      </c>
      <c r="CQ178" s="2">
        <v>905358</v>
      </c>
      <c r="CR178" s="2">
        <v>938154</v>
      </c>
      <c r="CS178" s="2">
        <v>965785</v>
      </c>
    </row>
    <row r="179" spans="1:97" x14ac:dyDescent="0.25">
      <c r="A179" t="s">
        <v>202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1</v>
      </c>
      <c r="BD179" s="2">
        <v>6</v>
      </c>
      <c r="BE179" s="2">
        <v>10</v>
      </c>
      <c r="BF179" s="2">
        <v>15</v>
      </c>
      <c r="BG179" s="2">
        <v>23</v>
      </c>
      <c r="BH179" s="2">
        <v>33</v>
      </c>
      <c r="BI179" s="2">
        <v>43</v>
      </c>
      <c r="BJ179" s="2">
        <v>43</v>
      </c>
      <c r="BK179" s="2">
        <v>46</v>
      </c>
      <c r="BL179" s="2">
        <v>50</v>
      </c>
      <c r="BM179" s="2">
        <v>60</v>
      </c>
      <c r="BN179" s="2">
        <v>75</v>
      </c>
      <c r="BO179" s="2">
        <v>88</v>
      </c>
      <c r="BP179" s="2">
        <v>104</v>
      </c>
      <c r="BQ179" s="2">
        <v>144</v>
      </c>
      <c r="BR179" s="2">
        <v>149</v>
      </c>
      <c r="BS179" s="2">
        <v>172</v>
      </c>
      <c r="BT179" s="2">
        <v>181</v>
      </c>
      <c r="BU179" s="2">
        <v>205</v>
      </c>
      <c r="BV179" s="2">
        <v>227</v>
      </c>
      <c r="BW179" s="2">
        <v>266</v>
      </c>
      <c r="BX179" s="2">
        <v>342</v>
      </c>
      <c r="BY179" s="2">
        <v>457</v>
      </c>
      <c r="BZ179" s="2">
        <v>520</v>
      </c>
      <c r="CA179" s="2">
        <v>545</v>
      </c>
      <c r="CB179" s="2">
        <v>582</v>
      </c>
      <c r="CC179" s="2">
        <v>624</v>
      </c>
      <c r="CD179" s="2">
        <v>767</v>
      </c>
      <c r="CE179" s="2">
        <v>865</v>
      </c>
      <c r="CF179" s="2">
        <v>998</v>
      </c>
      <c r="CG179" s="2">
        <v>1165</v>
      </c>
      <c r="CH179" s="2">
        <v>1302</v>
      </c>
      <c r="CI179" s="2">
        <v>1349</v>
      </c>
      <c r="CJ179" s="2">
        <v>1405</v>
      </c>
      <c r="CK179" s="2">
        <v>1490</v>
      </c>
      <c r="CL179" s="2">
        <v>1565</v>
      </c>
      <c r="CM179" s="2">
        <v>1627</v>
      </c>
      <c r="CN179" s="2">
        <v>1678</v>
      </c>
      <c r="CO179" s="2">
        <v>1716</v>
      </c>
      <c r="CP179" s="2">
        <v>1758</v>
      </c>
      <c r="CQ179" s="2">
        <v>1804</v>
      </c>
      <c r="CR179" s="2">
        <v>1862</v>
      </c>
      <c r="CS179" s="2">
        <v>1869</v>
      </c>
    </row>
    <row r="180" spans="1:97" x14ac:dyDescent="0.25">
      <c r="A180" t="s">
        <v>203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2</v>
      </c>
      <c r="BC180" s="2">
        <v>10</v>
      </c>
      <c r="BD180" s="2">
        <v>17</v>
      </c>
      <c r="BE180" s="2">
        <v>33</v>
      </c>
      <c r="BF180" s="2">
        <v>36</v>
      </c>
      <c r="BG180" s="2">
        <v>42</v>
      </c>
      <c r="BH180" s="2">
        <v>42</v>
      </c>
      <c r="BI180" s="2">
        <v>70</v>
      </c>
      <c r="BJ180" s="2">
        <v>70</v>
      </c>
      <c r="BK180" s="2">
        <v>77</v>
      </c>
      <c r="BL180" s="2">
        <v>84</v>
      </c>
      <c r="BM180" s="2">
        <v>91</v>
      </c>
      <c r="BN180" s="2">
        <v>107</v>
      </c>
      <c r="BO180" s="2">
        <v>107</v>
      </c>
      <c r="BP180" s="2">
        <v>119</v>
      </c>
      <c r="BQ180" s="2">
        <v>119</v>
      </c>
      <c r="BR180" s="2">
        <v>135</v>
      </c>
      <c r="BS180" s="2">
        <v>135</v>
      </c>
      <c r="BT180" s="2">
        <v>143</v>
      </c>
      <c r="BU180" s="2">
        <v>146</v>
      </c>
      <c r="BV180" s="2">
        <v>153</v>
      </c>
      <c r="BW180" s="2">
        <v>155</v>
      </c>
      <c r="BX180" s="2">
        <v>159</v>
      </c>
      <c r="BY180" s="2">
        <v>165</v>
      </c>
      <c r="BZ180" s="2">
        <v>165</v>
      </c>
      <c r="CA180" s="2">
        <v>167</v>
      </c>
      <c r="CB180" s="2">
        <v>171</v>
      </c>
      <c r="CC180" s="2">
        <v>171</v>
      </c>
      <c r="CD180" s="2">
        <v>175</v>
      </c>
      <c r="CE180" s="2">
        <v>181</v>
      </c>
      <c r="CF180" s="2">
        <v>189</v>
      </c>
      <c r="CG180" s="2">
        <v>189</v>
      </c>
      <c r="CH180" s="2">
        <v>197</v>
      </c>
      <c r="CI180" s="2">
        <v>204</v>
      </c>
      <c r="CJ180" s="2">
        <v>204</v>
      </c>
      <c r="CK180" s="2">
        <v>227</v>
      </c>
      <c r="CL180" s="2">
        <v>256</v>
      </c>
      <c r="CM180" s="2">
        <v>256</v>
      </c>
      <c r="CN180" s="2">
        <v>285</v>
      </c>
      <c r="CO180" s="2">
        <v>288</v>
      </c>
      <c r="CP180" s="2">
        <v>311</v>
      </c>
      <c r="CQ180" s="2">
        <v>318</v>
      </c>
      <c r="CR180" s="2">
        <v>323</v>
      </c>
      <c r="CS180" s="2">
        <v>325</v>
      </c>
    </row>
    <row r="181" spans="1:97" x14ac:dyDescent="0.25">
      <c r="A181" t="s">
        <v>204</v>
      </c>
      <c r="B181" s="2">
        <v>0</v>
      </c>
      <c r="C181" s="2">
        <v>2</v>
      </c>
      <c r="D181" s="2">
        <v>2</v>
      </c>
      <c r="E181" s="2">
        <v>2</v>
      </c>
      <c r="F181" s="2">
        <v>2</v>
      </c>
      <c r="G181" s="2">
        <v>2</v>
      </c>
      <c r="H181" s="2">
        <v>2</v>
      </c>
      <c r="I181" s="2">
        <v>2</v>
      </c>
      <c r="J181" s="2">
        <v>2</v>
      </c>
      <c r="K181" s="2">
        <v>2</v>
      </c>
      <c r="L181" s="2">
        <v>6</v>
      </c>
      <c r="M181" s="2">
        <v>6</v>
      </c>
      <c r="N181" s="2">
        <v>8</v>
      </c>
      <c r="O181" s="2">
        <v>8</v>
      </c>
      <c r="P181" s="2">
        <v>8</v>
      </c>
      <c r="Q181" s="2">
        <v>10</v>
      </c>
      <c r="R181" s="2">
        <v>10</v>
      </c>
      <c r="S181" s="2">
        <v>13</v>
      </c>
      <c r="T181" s="2">
        <v>13</v>
      </c>
      <c r="U181" s="2">
        <v>14</v>
      </c>
      <c r="V181" s="2">
        <v>15</v>
      </c>
      <c r="W181" s="2">
        <v>15</v>
      </c>
      <c r="X181" s="2">
        <v>16</v>
      </c>
      <c r="Y181" s="2">
        <v>16</v>
      </c>
      <c r="Z181" s="2">
        <v>16</v>
      </c>
      <c r="AA181" s="2">
        <v>16</v>
      </c>
      <c r="AB181" s="2">
        <v>16</v>
      </c>
      <c r="AC181" s="2">
        <v>16</v>
      </c>
      <c r="AD181" s="2">
        <v>16</v>
      </c>
      <c r="AE181" s="2">
        <v>16</v>
      </c>
      <c r="AF181" s="2">
        <v>16</v>
      </c>
      <c r="AG181" s="2">
        <v>16</v>
      </c>
      <c r="AH181" s="2">
        <v>16</v>
      </c>
      <c r="AI181" s="2">
        <v>16</v>
      </c>
      <c r="AJ181" s="2">
        <v>16</v>
      </c>
      <c r="AK181" s="2">
        <v>16</v>
      </c>
      <c r="AL181" s="2">
        <v>16</v>
      </c>
      <c r="AM181" s="2">
        <v>16</v>
      </c>
      <c r="AN181" s="2">
        <v>16</v>
      </c>
      <c r="AO181" s="2">
        <v>16</v>
      </c>
      <c r="AP181" s="2">
        <v>16</v>
      </c>
      <c r="AQ181" s="2">
        <v>16</v>
      </c>
      <c r="AR181" s="2">
        <v>16</v>
      </c>
      <c r="AS181" s="2">
        <v>16</v>
      </c>
      <c r="AT181" s="2">
        <v>16</v>
      </c>
      <c r="AU181" s="2">
        <v>18</v>
      </c>
      <c r="AV181" s="2">
        <v>30</v>
      </c>
      <c r="AW181" s="2">
        <v>30</v>
      </c>
      <c r="AX181" s="2">
        <v>31</v>
      </c>
      <c r="AY181" s="2">
        <v>38</v>
      </c>
      <c r="AZ181" s="2">
        <v>39</v>
      </c>
      <c r="BA181" s="2">
        <v>47</v>
      </c>
      <c r="BB181" s="2">
        <v>53</v>
      </c>
      <c r="BC181" s="2">
        <v>56</v>
      </c>
      <c r="BD181" s="2">
        <v>61</v>
      </c>
      <c r="BE181" s="2">
        <v>66</v>
      </c>
      <c r="BF181" s="2">
        <v>75</v>
      </c>
      <c r="BG181" s="2">
        <v>85</v>
      </c>
      <c r="BH181" s="2">
        <v>91</v>
      </c>
      <c r="BI181" s="2">
        <v>94</v>
      </c>
      <c r="BJ181" s="2">
        <v>113</v>
      </c>
      <c r="BK181" s="2">
        <v>123</v>
      </c>
      <c r="BL181" s="2">
        <v>134</v>
      </c>
      <c r="BM181" s="2">
        <v>141</v>
      </c>
      <c r="BN181" s="2">
        <v>153</v>
      </c>
      <c r="BO181" s="2">
        <v>163</v>
      </c>
      <c r="BP181" s="2">
        <v>174</v>
      </c>
      <c r="BQ181" s="2">
        <v>188</v>
      </c>
      <c r="BR181" s="2">
        <v>203</v>
      </c>
      <c r="BS181" s="2">
        <v>212</v>
      </c>
      <c r="BT181" s="2">
        <v>218</v>
      </c>
      <c r="BU181" s="2">
        <v>233</v>
      </c>
      <c r="BV181" s="2">
        <v>237</v>
      </c>
      <c r="BW181" s="2">
        <v>240</v>
      </c>
      <c r="BX181" s="2">
        <v>241</v>
      </c>
      <c r="BY181" s="2">
        <v>245</v>
      </c>
      <c r="BZ181" s="2">
        <v>249</v>
      </c>
      <c r="CA181" s="2">
        <v>251</v>
      </c>
      <c r="CB181" s="2">
        <v>255</v>
      </c>
      <c r="CC181" s="2">
        <v>257</v>
      </c>
      <c r="CD181" s="2">
        <v>258</v>
      </c>
      <c r="CE181" s="2">
        <v>262</v>
      </c>
      <c r="CF181" s="2">
        <v>265</v>
      </c>
      <c r="CG181" s="2">
        <v>266</v>
      </c>
      <c r="CH181" s="2">
        <v>267</v>
      </c>
      <c r="CI181" s="2">
        <v>268</v>
      </c>
      <c r="CJ181" s="2">
        <v>268</v>
      </c>
      <c r="CK181" s="2">
        <v>268</v>
      </c>
      <c r="CL181" s="2">
        <v>268</v>
      </c>
      <c r="CM181" s="2">
        <v>268</v>
      </c>
      <c r="CN181" s="2">
        <v>268</v>
      </c>
      <c r="CO181" s="2">
        <v>268</v>
      </c>
      <c r="CP181" s="2">
        <v>268</v>
      </c>
      <c r="CQ181" s="2">
        <v>270</v>
      </c>
      <c r="CR181" s="2">
        <v>270</v>
      </c>
      <c r="CS181" s="2">
        <v>270</v>
      </c>
    </row>
    <row r="182" spans="1:97" x14ac:dyDescent="0.25">
      <c r="A182" t="s">
        <v>205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4</v>
      </c>
      <c r="AT182" s="2">
        <v>7</v>
      </c>
      <c r="AU182" s="2">
        <v>16</v>
      </c>
      <c r="AV182" s="2">
        <v>16</v>
      </c>
      <c r="AW182" s="2">
        <v>19</v>
      </c>
      <c r="AX182" s="2">
        <v>26</v>
      </c>
      <c r="AY182" s="2">
        <v>30</v>
      </c>
      <c r="AZ182" s="2">
        <v>30</v>
      </c>
      <c r="BA182" s="2">
        <v>31</v>
      </c>
      <c r="BB182" s="2">
        <v>35</v>
      </c>
      <c r="BC182" s="2">
        <v>38</v>
      </c>
      <c r="BD182" s="2">
        <v>38</v>
      </c>
      <c r="BE182" s="2">
        <v>39</v>
      </c>
      <c r="BF182" s="2">
        <v>41</v>
      </c>
      <c r="BG182" s="2">
        <v>44</v>
      </c>
      <c r="BH182" s="2">
        <v>47</v>
      </c>
      <c r="BI182" s="2">
        <v>48</v>
      </c>
      <c r="BJ182" s="2">
        <v>52</v>
      </c>
      <c r="BK182" s="2">
        <v>59</v>
      </c>
      <c r="BL182" s="2">
        <v>59</v>
      </c>
      <c r="BM182" s="2">
        <v>59</v>
      </c>
      <c r="BN182" s="2">
        <v>84</v>
      </c>
      <c r="BO182" s="2">
        <v>91</v>
      </c>
      <c r="BP182" s="2">
        <v>98</v>
      </c>
      <c r="BQ182" s="2">
        <v>109</v>
      </c>
      <c r="BR182" s="2">
        <v>116</v>
      </c>
      <c r="BS182" s="2">
        <v>119</v>
      </c>
      <c r="BT182" s="2">
        <v>134</v>
      </c>
      <c r="BU182" s="2">
        <v>161</v>
      </c>
      <c r="BV182" s="2">
        <v>194</v>
      </c>
      <c r="BW182" s="2">
        <v>217</v>
      </c>
      <c r="BX182" s="2">
        <v>237</v>
      </c>
      <c r="BY182" s="2">
        <v>254</v>
      </c>
      <c r="BZ182" s="2">
        <v>261</v>
      </c>
      <c r="CA182" s="2">
        <v>263</v>
      </c>
      <c r="CB182" s="2">
        <v>263</v>
      </c>
      <c r="CC182" s="2">
        <v>267</v>
      </c>
      <c r="CD182" s="2">
        <v>268</v>
      </c>
      <c r="CE182" s="2">
        <v>290</v>
      </c>
      <c r="CF182" s="2">
        <v>308</v>
      </c>
      <c r="CG182" s="2">
        <v>308</v>
      </c>
      <c r="CH182" s="2">
        <v>374</v>
      </c>
      <c r="CI182" s="2">
        <v>374</v>
      </c>
      <c r="CJ182" s="2">
        <v>402</v>
      </c>
      <c r="CK182" s="2">
        <v>418</v>
      </c>
      <c r="CL182" s="2">
        <v>437</v>
      </c>
      <c r="CM182" s="2">
        <v>449</v>
      </c>
      <c r="CN182" s="2">
        <v>466</v>
      </c>
      <c r="CO182" s="2">
        <v>474</v>
      </c>
      <c r="CP182" s="2">
        <v>480</v>
      </c>
      <c r="CQ182" s="2">
        <v>484</v>
      </c>
      <c r="CR182" s="2">
        <v>342</v>
      </c>
      <c r="CS182" s="2">
        <v>342</v>
      </c>
    </row>
    <row r="183" spans="1:97" x14ac:dyDescent="0.25">
      <c r="A183" t="s">
        <v>206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4</v>
      </c>
      <c r="BY183" s="2">
        <v>4</v>
      </c>
      <c r="BZ183" s="2">
        <v>4</v>
      </c>
      <c r="CA183" s="2">
        <v>4</v>
      </c>
      <c r="CB183" s="2">
        <v>4</v>
      </c>
      <c r="CC183" s="2">
        <v>4</v>
      </c>
      <c r="CD183" s="2">
        <v>4</v>
      </c>
      <c r="CE183" s="2">
        <v>6</v>
      </c>
      <c r="CF183" s="2">
        <v>6</v>
      </c>
      <c r="CG183" s="2">
        <v>6</v>
      </c>
      <c r="CH183" s="2">
        <v>6</v>
      </c>
      <c r="CI183" s="2">
        <v>6</v>
      </c>
      <c r="CJ183" s="2">
        <v>6</v>
      </c>
      <c r="CK183" s="2">
        <v>6</v>
      </c>
      <c r="CL183" s="2">
        <v>6</v>
      </c>
      <c r="CM183" s="2">
        <v>6</v>
      </c>
      <c r="CN183" s="2">
        <v>6</v>
      </c>
      <c r="CO183" s="2">
        <v>6</v>
      </c>
      <c r="CP183" s="2">
        <v>6</v>
      </c>
      <c r="CQ183" s="2">
        <v>6</v>
      </c>
      <c r="CR183" s="2">
        <v>6</v>
      </c>
      <c r="CS183" s="2">
        <v>6</v>
      </c>
    </row>
    <row r="184" spans="1:97" x14ac:dyDescent="0.25">
      <c r="A184" t="s">
        <v>207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1</v>
      </c>
      <c r="CD184" s="2">
        <v>1</v>
      </c>
      <c r="CE184" s="2">
        <v>1</v>
      </c>
      <c r="CF184" s="2">
        <v>1</v>
      </c>
      <c r="CG184" s="2">
        <v>1</v>
      </c>
      <c r="CH184" s="2">
        <v>1</v>
      </c>
      <c r="CI184" s="2">
        <v>1</v>
      </c>
      <c r="CJ184" s="2">
        <v>1</v>
      </c>
      <c r="CK184" s="2">
        <v>1</v>
      </c>
      <c r="CL184" s="2">
        <v>1</v>
      </c>
      <c r="CM184" s="2">
        <v>1</v>
      </c>
      <c r="CN184" s="2">
        <v>1</v>
      </c>
      <c r="CO184" s="2">
        <v>1</v>
      </c>
      <c r="CP184" s="2">
        <v>1</v>
      </c>
      <c r="CQ184" s="2">
        <v>1</v>
      </c>
      <c r="CR184" s="2">
        <v>1</v>
      </c>
      <c r="CS184" s="2">
        <v>1</v>
      </c>
    </row>
    <row r="185" spans="1:97" x14ac:dyDescent="0.25">
      <c r="A185" t="s">
        <v>208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2</v>
      </c>
      <c r="BG185" s="2">
        <v>2</v>
      </c>
      <c r="BH185" s="2">
        <v>2</v>
      </c>
      <c r="BI185" s="2">
        <v>2</v>
      </c>
      <c r="BJ185" s="2">
        <v>3</v>
      </c>
      <c r="BK185" s="2">
        <v>3</v>
      </c>
      <c r="BL185" s="2">
        <v>3</v>
      </c>
      <c r="BM185" s="2">
        <v>12</v>
      </c>
      <c r="BN185" s="2">
        <v>16</v>
      </c>
      <c r="BO185" s="2">
        <v>22</v>
      </c>
      <c r="BP185" s="2">
        <v>28</v>
      </c>
      <c r="BQ185" s="2">
        <v>29</v>
      </c>
      <c r="BR185" s="2">
        <v>35</v>
      </c>
      <c r="BS185" s="2">
        <v>35</v>
      </c>
      <c r="BT185" s="2">
        <v>36</v>
      </c>
      <c r="BU185" s="2">
        <v>39</v>
      </c>
      <c r="BV185" s="2">
        <v>39</v>
      </c>
      <c r="BW185" s="2">
        <v>39</v>
      </c>
      <c r="BX185" s="2">
        <v>39</v>
      </c>
      <c r="BY185" s="2">
        <v>39</v>
      </c>
      <c r="BZ185" s="2">
        <v>39</v>
      </c>
      <c r="CA185" s="2">
        <v>39</v>
      </c>
      <c r="CB185" s="2">
        <v>39</v>
      </c>
      <c r="CC185" s="2">
        <v>40</v>
      </c>
      <c r="CD185" s="2">
        <v>40</v>
      </c>
      <c r="CE185" s="2">
        <v>43</v>
      </c>
      <c r="CF185" s="2">
        <v>45</v>
      </c>
      <c r="CG185" s="2">
        <v>45</v>
      </c>
      <c r="CH185" s="2">
        <v>48</v>
      </c>
      <c r="CI185" s="2">
        <v>48</v>
      </c>
      <c r="CJ185" s="2">
        <v>52</v>
      </c>
      <c r="CK185" s="2">
        <v>57</v>
      </c>
      <c r="CL185" s="2">
        <v>61</v>
      </c>
      <c r="CM185" s="2">
        <v>65</v>
      </c>
      <c r="CN185" s="2">
        <v>70</v>
      </c>
      <c r="CO185" s="2">
        <v>74</v>
      </c>
      <c r="CP185" s="2">
        <v>76</v>
      </c>
      <c r="CQ185" s="2">
        <v>84</v>
      </c>
      <c r="CR185" s="2">
        <v>84</v>
      </c>
      <c r="CS185" s="2">
        <v>88</v>
      </c>
    </row>
    <row r="186" spans="1:97" x14ac:dyDescent="0.25">
      <c r="A186" t="s">
        <v>209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3</v>
      </c>
      <c r="BJ186">
        <v>3</v>
      </c>
      <c r="BK186">
        <v>3</v>
      </c>
      <c r="BL186">
        <v>3</v>
      </c>
      <c r="BM186">
        <v>3</v>
      </c>
      <c r="BN186">
        <v>3</v>
      </c>
      <c r="BO186">
        <v>5</v>
      </c>
      <c r="BP186">
        <v>7</v>
      </c>
      <c r="BQ186">
        <v>7</v>
      </c>
      <c r="BR186">
        <v>7</v>
      </c>
      <c r="BS186">
        <v>8</v>
      </c>
      <c r="BT186">
        <v>8</v>
      </c>
      <c r="BU186">
        <v>9</v>
      </c>
      <c r="BV186">
        <v>9</v>
      </c>
      <c r="BW186">
        <v>9</v>
      </c>
      <c r="BX186">
        <v>9</v>
      </c>
      <c r="BY186">
        <v>10</v>
      </c>
      <c r="BZ186">
        <v>11</v>
      </c>
      <c r="CA186">
        <v>11</v>
      </c>
      <c r="CB186">
        <v>11</v>
      </c>
      <c r="CC186">
        <v>13</v>
      </c>
      <c r="CD186">
        <v>14</v>
      </c>
      <c r="CE186">
        <v>14</v>
      </c>
      <c r="CF186">
        <v>17</v>
      </c>
      <c r="CG186">
        <v>17</v>
      </c>
      <c r="CH186">
        <v>23</v>
      </c>
      <c r="CI186">
        <v>23</v>
      </c>
      <c r="CJ186">
        <v>24</v>
      </c>
      <c r="CK186">
        <v>25</v>
      </c>
      <c r="CL186">
        <v>25</v>
      </c>
      <c r="CM186">
        <v>25</v>
      </c>
      <c r="CN186">
        <v>28</v>
      </c>
      <c r="CO186">
        <v>28</v>
      </c>
      <c r="CP186">
        <v>28</v>
      </c>
      <c r="CQ186">
        <v>29</v>
      </c>
      <c r="CR186">
        <v>31</v>
      </c>
      <c r="CS186">
        <v>31</v>
      </c>
    </row>
    <row r="187" spans="1:97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</row>
    <row r="188" spans="1:97" x14ac:dyDescent="0.25">
      <c r="A188" t="s">
        <v>210</v>
      </c>
      <c r="B188" s="2">
        <f t="shared" ref="B188:AG188" si="0">SUM(B2:B186)</f>
        <v>555</v>
      </c>
      <c r="C188" s="2">
        <f t="shared" si="0"/>
        <v>654</v>
      </c>
      <c r="D188" s="2">
        <f t="shared" si="0"/>
        <v>941</v>
      </c>
      <c r="E188" s="2">
        <f t="shared" si="0"/>
        <v>1434</v>
      </c>
      <c r="F188" s="2">
        <f t="shared" si="0"/>
        <v>2118</v>
      </c>
      <c r="G188" s="2">
        <f t="shared" si="0"/>
        <v>2927</v>
      </c>
      <c r="H188" s="2">
        <f t="shared" si="0"/>
        <v>5578</v>
      </c>
      <c r="I188" s="2">
        <f t="shared" si="0"/>
        <v>6166</v>
      </c>
      <c r="J188" s="2">
        <f t="shared" si="0"/>
        <v>8234</v>
      </c>
      <c r="K188" s="2">
        <f t="shared" si="0"/>
        <v>9927</v>
      </c>
      <c r="L188" s="2">
        <f t="shared" si="0"/>
        <v>12038</v>
      </c>
      <c r="M188" s="2">
        <f t="shared" si="0"/>
        <v>16787</v>
      </c>
      <c r="N188" s="2">
        <f t="shared" si="0"/>
        <v>19881</v>
      </c>
      <c r="O188" s="2">
        <f t="shared" si="0"/>
        <v>23892</v>
      </c>
      <c r="P188" s="2">
        <f t="shared" si="0"/>
        <v>27635</v>
      </c>
      <c r="Q188" s="2">
        <f t="shared" si="0"/>
        <v>30794</v>
      </c>
      <c r="R188" s="2">
        <f t="shared" si="0"/>
        <v>34391</v>
      </c>
      <c r="S188" s="2">
        <f t="shared" si="0"/>
        <v>37120</v>
      </c>
      <c r="T188" s="2">
        <f t="shared" si="0"/>
        <v>40150</v>
      </c>
      <c r="U188" s="2">
        <f t="shared" si="0"/>
        <v>42762</v>
      </c>
      <c r="V188" s="2">
        <f t="shared" si="0"/>
        <v>44802</v>
      </c>
      <c r="W188" s="2">
        <f t="shared" si="0"/>
        <v>45221</v>
      </c>
      <c r="X188" s="2">
        <f t="shared" si="0"/>
        <v>60368</v>
      </c>
      <c r="Y188" s="2">
        <f t="shared" si="0"/>
        <v>66885</v>
      </c>
      <c r="Z188" s="2">
        <f t="shared" si="0"/>
        <v>69030</v>
      </c>
      <c r="AA188" s="2">
        <f t="shared" si="0"/>
        <v>71224</v>
      </c>
      <c r="AB188" s="2">
        <f t="shared" si="0"/>
        <v>73258</v>
      </c>
      <c r="AC188" s="2">
        <f t="shared" si="0"/>
        <v>75136</v>
      </c>
      <c r="AD188" s="2">
        <f t="shared" si="0"/>
        <v>75639</v>
      </c>
      <c r="AE188" s="2">
        <f t="shared" si="0"/>
        <v>76197</v>
      </c>
      <c r="AF188" s="2">
        <f t="shared" si="0"/>
        <v>76819</v>
      </c>
      <c r="AG188" s="2">
        <f t="shared" si="0"/>
        <v>78572</v>
      </c>
      <c r="AH188" s="2">
        <f t="shared" ref="AH188:BM188" si="1">SUM(AH2:AH186)</f>
        <v>78958</v>
      </c>
      <c r="AI188" s="2">
        <f t="shared" si="1"/>
        <v>79561</v>
      </c>
      <c r="AJ188" s="2">
        <f t="shared" si="1"/>
        <v>80406</v>
      </c>
      <c r="AK188" s="2">
        <f t="shared" si="1"/>
        <v>81388</v>
      </c>
      <c r="AL188" s="2">
        <f t="shared" si="1"/>
        <v>82746</v>
      </c>
      <c r="AM188" s="2">
        <f t="shared" si="1"/>
        <v>84112</v>
      </c>
      <c r="AN188" s="2">
        <f t="shared" si="1"/>
        <v>86011</v>
      </c>
      <c r="AO188" s="2">
        <f t="shared" si="1"/>
        <v>88369</v>
      </c>
      <c r="AP188" s="2">
        <f t="shared" si="1"/>
        <v>90306</v>
      </c>
      <c r="AQ188" s="2">
        <f t="shared" si="1"/>
        <v>92840</v>
      </c>
      <c r="AR188" s="2">
        <f t="shared" si="1"/>
        <v>95120</v>
      </c>
      <c r="AS188" s="2">
        <f t="shared" si="1"/>
        <v>97886</v>
      </c>
      <c r="AT188" s="2">
        <f t="shared" si="1"/>
        <v>101801</v>
      </c>
      <c r="AU188" s="2">
        <f t="shared" si="1"/>
        <v>105847</v>
      </c>
      <c r="AV188" s="2">
        <f t="shared" si="1"/>
        <v>109821</v>
      </c>
      <c r="AW188" s="2">
        <f t="shared" si="1"/>
        <v>113590</v>
      </c>
      <c r="AX188" s="2">
        <f t="shared" si="1"/>
        <v>118620</v>
      </c>
      <c r="AY188" s="2">
        <f t="shared" si="1"/>
        <v>125875</v>
      </c>
      <c r="AZ188" s="2">
        <f t="shared" si="1"/>
        <v>128352</v>
      </c>
      <c r="BA188" s="2">
        <f t="shared" si="1"/>
        <v>145205</v>
      </c>
      <c r="BB188" s="2">
        <f t="shared" si="1"/>
        <v>156101</v>
      </c>
      <c r="BC188" s="2">
        <f t="shared" si="1"/>
        <v>167454</v>
      </c>
      <c r="BD188" s="2">
        <f t="shared" si="1"/>
        <v>181574</v>
      </c>
      <c r="BE188" s="2">
        <f t="shared" si="1"/>
        <v>197102</v>
      </c>
      <c r="BF188" s="2">
        <f t="shared" si="1"/>
        <v>214821</v>
      </c>
      <c r="BG188" s="2">
        <f t="shared" si="1"/>
        <v>242570</v>
      </c>
      <c r="BH188" s="2">
        <f t="shared" si="1"/>
        <v>272208</v>
      </c>
      <c r="BI188" s="2">
        <f t="shared" si="1"/>
        <v>304507</v>
      </c>
      <c r="BJ188" s="2">
        <f t="shared" si="1"/>
        <v>336953</v>
      </c>
      <c r="BK188" s="2">
        <f t="shared" si="1"/>
        <v>378231</v>
      </c>
      <c r="BL188" s="2">
        <f t="shared" si="1"/>
        <v>418041</v>
      </c>
      <c r="BM188" s="2">
        <f t="shared" si="1"/>
        <v>467653</v>
      </c>
      <c r="BN188" s="2">
        <f t="shared" ref="BN188:CA188" si="2">SUM(BN2:BN186)</f>
        <v>529591</v>
      </c>
      <c r="BO188" s="2">
        <f t="shared" si="2"/>
        <v>593291</v>
      </c>
      <c r="BP188" s="2">
        <f t="shared" si="2"/>
        <v>660693</v>
      </c>
      <c r="BQ188" s="2">
        <f t="shared" si="2"/>
        <v>720140</v>
      </c>
      <c r="BR188" s="2">
        <f t="shared" si="2"/>
        <v>782389</v>
      </c>
      <c r="BS188" s="2">
        <f t="shared" si="2"/>
        <v>857487</v>
      </c>
      <c r="BT188" s="2">
        <f t="shared" si="2"/>
        <v>932475</v>
      </c>
      <c r="BU188" s="2">
        <f t="shared" si="2"/>
        <v>1013326</v>
      </c>
      <c r="BV188" s="2">
        <f t="shared" si="2"/>
        <v>1095698</v>
      </c>
      <c r="BW188" s="2">
        <f t="shared" si="2"/>
        <v>1175858</v>
      </c>
      <c r="BX188" s="2">
        <f t="shared" si="2"/>
        <v>1249486</v>
      </c>
      <c r="BY188" s="2">
        <f t="shared" si="2"/>
        <v>1321133</v>
      </c>
      <c r="BZ188" s="2">
        <f t="shared" si="2"/>
        <v>1396092</v>
      </c>
      <c r="CA188" s="2">
        <f t="shared" si="2"/>
        <v>1479804</v>
      </c>
      <c r="CB188" s="2">
        <f t="shared" ref="CB188:CC188" si="3">SUM(CB2:CB186)</f>
        <v>1565278</v>
      </c>
      <c r="CC188" s="2">
        <f t="shared" si="3"/>
        <v>1657526</v>
      </c>
      <c r="CD188" s="2">
        <f t="shared" ref="CD188:CE188" si="4">SUM(CD2:CD186)</f>
        <v>1735650</v>
      </c>
      <c r="CE188" s="2">
        <f t="shared" si="4"/>
        <v>1834721</v>
      </c>
      <c r="CF188" s="2">
        <f t="shared" ref="CF188:CG188" si="5">SUM(CF2:CF186)</f>
        <v>1904838</v>
      </c>
      <c r="CG188" s="2">
        <f t="shared" si="5"/>
        <v>1975195</v>
      </c>
      <c r="CH188" s="2">
        <f t="shared" ref="CH188:CK188" si="6">SUM(CH2:CH186)</f>
        <v>2055057</v>
      </c>
      <c r="CI188" s="2">
        <f t="shared" si="6"/>
        <v>2151421</v>
      </c>
      <c r="CJ188" s="2">
        <f t="shared" si="6"/>
        <v>2239144</v>
      </c>
      <c r="CK188" s="2">
        <f t="shared" si="6"/>
        <v>2316716</v>
      </c>
      <c r="CL188" s="2">
        <f t="shared" ref="CL188:CM188" si="7">SUM(CL2:CL186)</f>
        <v>2400078</v>
      </c>
      <c r="CM188" s="2">
        <f t="shared" si="7"/>
        <v>2471247</v>
      </c>
      <c r="CN188" s="2">
        <f t="shared" ref="CN188:CQ188" si="8">SUM(CN2:CN186)</f>
        <v>2548091</v>
      </c>
      <c r="CO188" s="2">
        <f t="shared" si="8"/>
        <v>2623049</v>
      </c>
      <c r="CP188" s="2">
        <f t="shared" si="8"/>
        <v>2707728</v>
      </c>
      <c r="CQ188" s="2">
        <f t="shared" si="8"/>
        <v>2809499</v>
      </c>
      <c r="CR188" s="2">
        <f t="shared" ref="CR188:CS188" si="9">SUM(CR2:CR186)</f>
        <v>2896744</v>
      </c>
      <c r="CS188" s="2">
        <f t="shared" si="9"/>
        <v>2971475</v>
      </c>
    </row>
    <row r="189" spans="1:97" x14ac:dyDescent="0.25">
      <c r="A189" t="s">
        <v>211</v>
      </c>
      <c r="C189" s="3">
        <f>(C188-B188)/B188%</f>
        <v>17.837837837837839</v>
      </c>
      <c r="D189" s="3">
        <f t="shared" ref="D189:BO189" si="10">(D188-C188)/C188%</f>
        <v>43.883792048929664</v>
      </c>
      <c r="E189" s="3">
        <f t="shared" si="10"/>
        <v>52.391073326248673</v>
      </c>
      <c r="F189" s="3">
        <f t="shared" si="10"/>
        <v>47.69874476987448</v>
      </c>
      <c r="G189" s="3">
        <f t="shared" si="10"/>
        <v>38.196411709159584</v>
      </c>
      <c r="H189" s="3">
        <f t="shared" si="10"/>
        <v>90.570550051247011</v>
      </c>
      <c r="I189" s="3">
        <f t="shared" si="10"/>
        <v>10.541412692721405</v>
      </c>
      <c r="J189" s="3">
        <f t="shared" si="10"/>
        <v>33.538760947129418</v>
      </c>
      <c r="K189" s="3">
        <f t="shared" si="10"/>
        <v>20.5610881709983</v>
      </c>
      <c r="L189" s="3">
        <f t="shared" si="10"/>
        <v>21.2652362244384</v>
      </c>
      <c r="M189" s="3">
        <f t="shared" si="10"/>
        <v>39.45007476324971</v>
      </c>
      <c r="N189" s="3">
        <f t="shared" si="10"/>
        <v>18.430928694823375</v>
      </c>
      <c r="O189" s="3">
        <f t="shared" si="10"/>
        <v>20.175041496906594</v>
      </c>
      <c r="P189" s="3">
        <f t="shared" si="10"/>
        <v>15.666331826552822</v>
      </c>
      <c r="Q189" s="3">
        <f t="shared" si="10"/>
        <v>11.431156142572823</v>
      </c>
      <c r="R189" s="3">
        <f t="shared" si="10"/>
        <v>11.680846918230824</v>
      </c>
      <c r="S189" s="3">
        <f t="shared" si="10"/>
        <v>7.9352156087348424</v>
      </c>
      <c r="T189" s="3">
        <f t="shared" si="10"/>
        <v>8.162715517241379</v>
      </c>
      <c r="U189" s="3">
        <f t="shared" si="10"/>
        <v>6.5056039850560401</v>
      </c>
      <c r="V189" s="3">
        <f t="shared" si="10"/>
        <v>4.7705907113792616</v>
      </c>
      <c r="W189" s="3">
        <f t="shared" si="10"/>
        <v>0.93522610597741174</v>
      </c>
      <c r="X189" s="3">
        <f t="shared" si="10"/>
        <v>33.495499878375092</v>
      </c>
      <c r="Y189" s="3">
        <f t="shared" si="10"/>
        <v>10.795454545454547</v>
      </c>
      <c r="Z189" s="3">
        <f t="shared" si="10"/>
        <v>3.2069970845481048</v>
      </c>
      <c r="AA189" s="3">
        <f t="shared" si="10"/>
        <v>3.1783282630740262</v>
      </c>
      <c r="AB189" s="3">
        <f t="shared" si="10"/>
        <v>2.8557789509154219</v>
      </c>
      <c r="AC189" s="3">
        <f t="shared" si="10"/>
        <v>2.5635425482541154</v>
      </c>
      <c r="AD189" s="3">
        <f t="shared" si="10"/>
        <v>0.66945272572402048</v>
      </c>
      <c r="AE189" s="3">
        <f t="shared" si="10"/>
        <v>0.73771467100305399</v>
      </c>
      <c r="AF189" s="3">
        <f t="shared" si="10"/>
        <v>0.81630510387548061</v>
      </c>
      <c r="AG189" s="3">
        <f t="shared" si="10"/>
        <v>2.2819875291269085</v>
      </c>
      <c r="AH189" s="3">
        <f t="shared" si="10"/>
        <v>0.49126915440614977</v>
      </c>
      <c r="AI189" s="3">
        <f t="shared" si="10"/>
        <v>0.76369715544973271</v>
      </c>
      <c r="AJ189" s="3">
        <f t="shared" si="10"/>
        <v>1.062078153869358</v>
      </c>
      <c r="AK189" s="3">
        <f t="shared" si="10"/>
        <v>1.2213018928935653</v>
      </c>
      <c r="AL189" s="3">
        <f t="shared" si="10"/>
        <v>1.668550646286922</v>
      </c>
      <c r="AM189" s="3">
        <f t="shared" si="10"/>
        <v>1.6508350856839</v>
      </c>
      <c r="AN189" s="3">
        <f t="shared" si="10"/>
        <v>2.2577040136960242</v>
      </c>
      <c r="AO189" s="3">
        <f t="shared" si="10"/>
        <v>2.741509806885166</v>
      </c>
      <c r="AP189" s="3">
        <f t="shared" si="10"/>
        <v>2.1919451391325011</v>
      </c>
      <c r="AQ189" s="3">
        <f t="shared" si="10"/>
        <v>2.8060151042012715</v>
      </c>
      <c r="AR189" s="3">
        <f t="shared" si="10"/>
        <v>2.4558380008616978</v>
      </c>
      <c r="AS189" s="3">
        <f t="shared" si="10"/>
        <v>2.907905803195963</v>
      </c>
      <c r="AT189" s="3">
        <f t="shared" si="10"/>
        <v>3.9995504975175202</v>
      </c>
      <c r="AU189" s="3">
        <f t="shared" si="10"/>
        <v>3.9744206834903388</v>
      </c>
      <c r="AV189" s="3">
        <f t="shared" si="10"/>
        <v>3.7544757999754363</v>
      </c>
      <c r="AW189" s="3">
        <f t="shared" si="10"/>
        <v>3.431948352318773</v>
      </c>
      <c r="AX189" s="3">
        <f t="shared" si="10"/>
        <v>4.4282067083370009</v>
      </c>
      <c r="AY189" s="3">
        <f t="shared" si="10"/>
        <v>6.1161692800539535</v>
      </c>
      <c r="AZ189" s="3">
        <f t="shared" si="10"/>
        <v>1.9678252234359483</v>
      </c>
      <c r="BA189" s="3">
        <f t="shared" si="10"/>
        <v>13.130297930690601</v>
      </c>
      <c r="BB189" s="3">
        <f t="shared" si="10"/>
        <v>7.5038738335456774</v>
      </c>
      <c r="BC189" s="3">
        <f t="shared" si="10"/>
        <v>7.2728553949045809</v>
      </c>
      <c r="BD189" s="3">
        <f t="shared" si="10"/>
        <v>8.4321664457104646</v>
      </c>
      <c r="BE189" s="3">
        <f t="shared" si="10"/>
        <v>8.5518851817991557</v>
      </c>
      <c r="BF189" s="3">
        <f t="shared" si="10"/>
        <v>8.9897616462542231</v>
      </c>
      <c r="BG189" s="3">
        <f t="shared" si="10"/>
        <v>12.917266002858193</v>
      </c>
      <c r="BH189" s="3">
        <f t="shared" si="10"/>
        <v>12.218328729851178</v>
      </c>
      <c r="BI189" s="3">
        <f t="shared" si="10"/>
        <v>11.865558690413213</v>
      </c>
      <c r="BJ189" s="3">
        <f t="shared" si="10"/>
        <v>10.655255872607198</v>
      </c>
      <c r="BK189" s="3">
        <f t="shared" si="10"/>
        <v>12.250373197448901</v>
      </c>
      <c r="BL189" s="3">
        <f t="shared" si="10"/>
        <v>10.525313895476573</v>
      </c>
      <c r="BM189" s="3">
        <f t="shared" si="10"/>
        <v>11.86773546135427</v>
      </c>
      <c r="BN189" s="3">
        <f t="shared" si="10"/>
        <v>13.244435510945081</v>
      </c>
      <c r="BO189" s="3">
        <f t="shared" si="10"/>
        <v>12.028150025208133</v>
      </c>
      <c r="BP189" s="3">
        <f t="shared" ref="BP189:CH189" si="11">(BP188-BO188)/BO188%</f>
        <v>11.360698207119272</v>
      </c>
      <c r="BQ189" s="3">
        <f t="shared" si="11"/>
        <v>8.9976736547836893</v>
      </c>
      <c r="BR189" s="3">
        <f t="shared" si="11"/>
        <v>8.6440136640097762</v>
      </c>
      <c r="BS189" s="3">
        <f t="shared" si="11"/>
        <v>9.5985500818646479</v>
      </c>
      <c r="BT189" s="3">
        <f t="shared" si="11"/>
        <v>8.745088846827997</v>
      </c>
      <c r="BU189" s="3">
        <f t="shared" si="11"/>
        <v>8.6705809807233436</v>
      </c>
      <c r="BV189" s="3">
        <f t="shared" si="11"/>
        <v>8.1288746168557804</v>
      </c>
      <c r="BW189" s="3">
        <f t="shared" si="11"/>
        <v>7.3158844864187031</v>
      </c>
      <c r="BX189" s="3">
        <f t="shared" si="11"/>
        <v>6.2616404361751163</v>
      </c>
      <c r="BY189" s="3">
        <f t="shared" si="11"/>
        <v>5.7341178692678429</v>
      </c>
      <c r="BZ189" s="3">
        <f t="shared" si="11"/>
        <v>5.6738420734324251</v>
      </c>
      <c r="CA189" s="3">
        <f t="shared" si="11"/>
        <v>5.9961664417531226</v>
      </c>
      <c r="CB189" s="3">
        <f t="shared" si="11"/>
        <v>5.7760352046622385</v>
      </c>
      <c r="CC189" s="3">
        <f t="shared" si="11"/>
        <v>5.8933940169094559</v>
      </c>
      <c r="CD189" s="3">
        <f t="shared" si="11"/>
        <v>4.7132895652918876</v>
      </c>
      <c r="CE189" s="3">
        <f t="shared" si="11"/>
        <v>5.7080056462996573</v>
      </c>
      <c r="CF189" s="3">
        <f t="shared" si="11"/>
        <v>3.8216709788572762</v>
      </c>
      <c r="CG189" s="3">
        <f t="shared" si="11"/>
        <v>3.6935949408821114</v>
      </c>
      <c r="CH189" s="3">
        <f t="shared" si="11"/>
        <v>4.0432463630173219</v>
      </c>
      <c r="CI189" s="3">
        <f t="shared" ref="CI189" si="12">(CI188-CH188)/CH188%</f>
        <v>4.6891156790298272</v>
      </c>
      <c r="CJ189" s="3">
        <f t="shared" ref="CJ189" si="13">(CJ188-CI188)/CI188%</f>
        <v>4.0774446284571919</v>
      </c>
      <c r="CK189" s="3">
        <f t="shared" ref="CK189" si="14">(CK188-CJ188)/CJ188%</f>
        <v>3.4643595945593497</v>
      </c>
      <c r="CL189" s="3">
        <f t="shared" ref="CL189" si="15">(CL188-CK188)/CK188%</f>
        <v>3.5982830869213145</v>
      </c>
      <c r="CM189" s="3">
        <f t="shared" ref="CM189" si="16">(CM188-CL188)/CL188%</f>
        <v>2.9652786284445756</v>
      </c>
      <c r="CN189" s="3">
        <f t="shared" ref="CN189" si="17">(CN188-CM188)/CM188%</f>
        <v>3.1095232487889715</v>
      </c>
      <c r="CO189" s="3">
        <f t="shared" ref="CO189" si="18">(CO188-CN188)/CN188%</f>
        <v>2.9417316728484186</v>
      </c>
      <c r="CP189" s="3">
        <f t="shared" ref="CP189" si="19">(CP188-CO188)/CO188%</f>
        <v>3.2282660369669034</v>
      </c>
      <c r="CQ189" s="3">
        <f t="shared" ref="CQ189" si="20">(CQ188-CP188)/CP188%</f>
        <v>3.7585385238103681</v>
      </c>
      <c r="CR189" s="3">
        <f t="shared" ref="CR189" si="21">(CR188-CQ188)/CQ188%</f>
        <v>3.1053579303640966</v>
      </c>
      <c r="CS189" s="3">
        <f t="shared" ref="CS189" si="22">(CS188-CR188)/CR188%</f>
        <v>2.5798275581135233</v>
      </c>
    </row>
    <row r="191" spans="1:97" x14ac:dyDescent="0.25">
      <c r="A191" s="4" t="s">
        <v>212</v>
      </c>
    </row>
    <row r="192" spans="1:97" x14ac:dyDescent="0.25">
      <c r="A192" t="str">
        <f t="shared" ref="A192:A210" si="23">A2</f>
        <v>Afghanistan</v>
      </c>
      <c r="C192" s="6">
        <f t="shared" ref="C192:AH192" si="24">IF(C2=0,0,IF(B2=0,0,(C2-B2)/B2))</f>
        <v>0</v>
      </c>
      <c r="D192" s="6">
        <f t="shared" si="24"/>
        <v>0</v>
      </c>
      <c r="E192" s="6">
        <f t="shared" si="24"/>
        <v>0</v>
      </c>
      <c r="F192" s="6">
        <f t="shared" si="24"/>
        <v>0</v>
      </c>
      <c r="G192" s="6">
        <f t="shared" si="24"/>
        <v>0</v>
      </c>
      <c r="H192" s="6">
        <f t="shared" si="24"/>
        <v>0</v>
      </c>
      <c r="I192" s="6">
        <f t="shared" si="24"/>
        <v>0</v>
      </c>
      <c r="J192" s="6">
        <f t="shared" si="24"/>
        <v>0</v>
      </c>
      <c r="K192" s="6">
        <f t="shared" si="24"/>
        <v>0</v>
      </c>
      <c r="L192" s="6">
        <f t="shared" si="24"/>
        <v>0</v>
      </c>
      <c r="M192" s="6">
        <f t="shared" si="24"/>
        <v>0</v>
      </c>
      <c r="N192" s="6">
        <f t="shared" si="24"/>
        <v>0</v>
      </c>
      <c r="O192" s="6">
        <f t="shared" si="24"/>
        <v>0</v>
      </c>
      <c r="P192" s="6">
        <f t="shared" si="24"/>
        <v>0</v>
      </c>
      <c r="Q192" s="6">
        <f t="shared" si="24"/>
        <v>0</v>
      </c>
      <c r="R192" s="6">
        <f t="shared" si="24"/>
        <v>0</v>
      </c>
      <c r="S192" s="6">
        <f t="shared" si="24"/>
        <v>0</v>
      </c>
      <c r="T192" s="6">
        <f t="shared" si="24"/>
        <v>0</v>
      </c>
      <c r="U192" s="6">
        <f t="shared" si="24"/>
        <v>0</v>
      </c>
      <c r="V192" s="6">
        <f t="shared" si="24"/>
        <v>0</v>
      </c>
      <c r="W192" s="6">
        <f t="shared" si="24"/>
        <v>0</v>
      </c>
      <c r="X192" s="6">
        <f t="shared" si="24"/>
        <v>0</v>
      </c>
      <c r="Y192" s="6">
        <f t="shared" si="24"/>
        <v>0</v>
      </c>
      <c r="Z192" s="6">
        <f t="shared" si="24"/>
        <v>0</v>
      </c>
      <c r="AA192" s="6">
        <f t="shared" si="24"/>
        <v>0</v>
      </c>
      <c r="AB192" s="6">
        <f t="shared" si="24"/>
        <v>0</v>
      </c>
      <c r="AC192" s="6">
        <f t="shared" si="24"/>
        <v>0</v>
      </c>
      <c r="AD192" s="6">
        <f t="shared" si="24"/>
        <v>0</v>
      </c>
      <c r="AE192" s="6">
        <f t="shared" si="24"/>
        <v>0</v>
      </c>
      <c r="AF192" s="6">
        <f t="shared" si="24"/>
        <v>0</v>
      </c>
      <c r="AG192" s="6">
        <f t="shared" si="24"/>
        <v>0</v>
      </c>
      <c r="AH192" s="6">
        <f t="shared" si="24"/>
        <v>0</v>
      </c>
      <c r="AI192" s="6">
        <f t="shared" ref="AI192:BN192" si="25">IF(AI2=0,0,IF(AH2=0,0,(AI2-AH2)/AH2))</f>
        <v>0</v>
      </c>
      <c r="AJ192" s="6">
        <f t="shared" si="25"/>
        <v>0</v>
      </c>
      <c r="AK192" s="6">
        <f t="shared" si="25"/>
        <v>0</v>
      </c>
      <c r="AL192" s="6">
        <f t="shared" si="25"/>
        <v>0</v>
      </c>
      <c r="AM192" s="6">
        <f t="shared" si="25"/>
        <v>0</v>
      </c>
      <c r="AN192" s="6">
        <f t="shared" si="25"/>
        <v>0</v>
      </c>
      <c r="AO192" s="6">
        <f t="shared" si="25"/>
        <v>0</v>
      </c>
      <c r="AP192" s="6">
        <f t="shared" si="25"/>
        <v>0</v>
      </c>
      <c r="AQ192" s="6">
        <f t="shared" si="25"/>
        <v>0</v>
      </c>
      <c r="AR192" s="6">
        <f t="shared" si="25"/>
        <v>0</v>
      </c>
      <c r="AS192" s="6">
        <f t="shared" si="25"/>
        <v>0</v>
      </c>
      <c r="AT192" s="6">
        <f t="shared" si="25"/>
        <v>0</v>
      </c>
      <c r="AU192" s="6">
        <f t="shared" si="25"/>
        <v>0</v>
      </c>
      <c r="AV192" s="6">
        <f t="shared" si="25"/>
        <v>3</v>
      </c>
      <c r="AW192" s="6">
        <f t="shared" si="25"/>
        <v>0</v>
      </c>
      <c r="AX192" s="6">
        <f t="shared" si="25"/>
        <v>0.25</v>
      </c>
      <c r="AY192" s="6">
        <f t="shared" si="25"/>
        <v>0.4</v>
      </c>
      <c r="AZ192" s="6">
        <f t="shared" si="25"/>
        <v>0</v>
      </c>
      <c r="BA192" s="6">
        <f t="shared" si="25"/>
        <v>0</v>
      </c>
      <c r="BB192" s="6">
        <f t="shared" si="25"/>
        <v>0.5714285714285714</v>
      </c>
      <c r="BC192" s="6">
        <f t="shared" si="25"/>
        <v>0.45454545454545453</v>
      </c>
      <c r="BD192" s="6">
        <f t="shared" si="25"/>
        <v>0.3125</v>
      </c>
      <c r="BE192" s="6">
        <f t="shared" si="25"/>
        <v>4.7619047619047616E-2</v>
      </c>
      <c r="BF192" s="6">
        <f t="shared" si="25"/>
        <v>0</v>
      </c>
      <c r="BG192" s="6">
        <f t="shared" si="25"/>
        <v>0</v>
      </c>
      <c r="BH192" s="6">
        <f t="shared" si="25"/>
        <v>9.0909090909090912E-2</v>
      </c>
      <c r="BI192" s="6">
        <f t="shared" si="25"/>
        <v>0</v>
      </c>
      <c r="BJ192" s="6">
        <f t="shared" si="25"/>
        <v>0.66666666666666663</v>
      </c>
      <c r="BK192" s="6">
        <f t="shared" si="25"/>
        <v>0</v>
      </c>
      <c r="BL192" s="6">
        <f t="shared" si="25"/>
        <v>0.85</v>
      </c>
      <c r="BM192" s="6">
        <f t="shared" si="25"/>
        <v>0.13513513513513514</v>
      </c>
      <c r="BN192" s="6">
        <f t="shared" si="25"/>
        <v>0.11904761904761904</v>
      </c>
      <c r="BO192" s="6">
        <f t="shared" ref="BO192:BU192" si="26">IF(BO2=0,0,IF(BN2=0,0,(BO2-BN2)/BN2))</f>
        <v>0.1702127659574468</v>
      </c>
      <c r="BP192" s="6">
        <f t="shared" si="26"/>
        <v>0</v>
      </c>
      <c r="BQ192" s="6">
        <f t="shared" si="26"/>
        <v>9.0909090909090912E-2</v>
      </c>
      <c r="BR192" s="6">
        <f t="shared" si="26"/>
        <v>0.41666666666666669</v>
      </c>
      <c r="BS192" s="6">
        <f t="shared" si="26"/>
        <v>2.3529411764705882E-2</v>
      </c>
      <c r="BT192" s="6">
        <f t="shared" si="26"/>
        <v>0.36206896551724138</v>
      </c>
      <c r="BU192" s="6">
        <f t="shared" si="26"/>
        <v>0.15189873417721519</v>
      </c>
      <c r="BV192" s="6">
        <f t="shared" ref="BV192:BY195" si="27">IF(BV2=0,0,IF(BU2=0,0,(BV2-BU2)/BU2))</f>
        <v>2.9304029304029304E-2</v>
      </c>
      <c r="BW192" s="6">
        <f t="shared" si="27"/>
        <v>6.4056939501779361E-2</v>
      </c>
      <c r="BX192" s="6">
        <f t="shared" si="27"/>
        <v>0.16722408026755853</v>
      </c>
      <c r="BY192" s="6">
        <f t="shared" si="27"/>
        <v>5.1575931232091692E-2</v>
      </c>
      <c r="BZ192" s="6">
        <f t="shared" ref="BZ192:CH192" si="28">IF(BZ2=0,0,IF(BY2=0,0,(BZ2-BY2)/BY2))</f>
        <v>0.15258855585831063</v>
      </c>
      <c r="CA192" s="6">
        <f t="shared" si="28"/>
        <v>4.9645390070921988E-2</v>
      </c>
      <c r="CB192" s="6">
        <f t="shared" si="28"/>
        <v>9.0090090090090086E-2</v>
      </c>
      <c r="CC192" s="6">
        <f t="shared" si="28"/>
        <v>7.6446280991735532E-2</v>
      </c>
      <c r="CD192" s="6">
        <f t="shared" si="28"/>
        <v>6.5259117082533583E-2</v>
      </c>
      <c r="CE192" s="6">
        <f t="shared" si="28"/>
        <v>9.3693693693693694E-2</v>
      </c>
      <c r="CF192" s="6">
        <f t="shared" si="28"/>
        <v>9.5551894563426693E-2</v>
      </c>
      <c r="CG192" s="6">
        <f t="shared" si="28"/>
        <v>7.3684210526315783E-2</v>
      </c>
      <c r="CH192" s="6">
        <f t="shared" si="28"/>
        <v>9.8039215686274508E-2</v>
      </c>
      <c r="CI192" s="6">
        <f t="shared" ref="CI192:CI255" si="29">IF(CI2=0,0,IF(CH2=0,0,(CI2-CH2)/CH2))</f>
        <v>7.1428571428571425E-2</v>
      </c>
      <c r="CJ192" s="6">
        <f t="shared" ref="CJ192:CJ255" si="30">IF(CJ2=0,0,IF(CI2=0,0,(CJ2-CI2)/CI2))</f>
        <v>7.857142857142857E-2</v>
      </c>
      <c r="CK192" s="6">
        <f t="shared" ref="CK192:CK255" si="31">IF(CK2=0,0,IF(CJ2=0,0,(CK2-CJ2)/CJ2))</f>
        <v>2.9801324503311258E-2</v>
      </c>
      <c r="CL192" s="6">
        <f t="shared" ref="CL192:CL255" si="32">IF(CL2=0,0,IF(CK2=0,0,(CL2-CK2)/CK2))</f>
        <v>6.7524115755627015E-2</v>
      </c>
      <c r="CM192" s="6">
        <f t="shared" ref="CM192:CM255" si="33">IF(CM2=0,0,IF(CL2=0,0,(CM2-CL2)/CL2))</f>
        <v>3.0120481927710843E-2</v>
      </c>
      <c r="CN192" s="6">
        <f t="shared" ref="CN192:CN255" si="34">IF(CN2=0,0,IF(CM2=0,0,(CN2-CM2)/CM2))</f>
        <v>6.4327485380116955E-2</v>
      </c>
      <c r="CO192" s="6">
        <f t="shared" ref="CO192:CO255" si="35">IF(CO2=0,0,IF(CN2=0,0,(CO2-CN2)/CN2))</f>
        <v>7.6923076923076927E-2</v>
      </c>
      <c r="CP192" s="6">
        <f t="shared" ref="CP192:CP255" si="36">IF(CP2=0,0,IF(CO2=0,0,(CP2-CO2)/CO2))</f>
        <v>8.7585034013605442E-2</v>
      </c>
      <c r="CQ192" s="6">
        <f t="shared" ref="CQ192:CQ255" si="37">IF(CQ2=0,0,IF(CP2=0,0,(CQ2-CP2)/CP2))</f>
        <v>5.6293979671618449E-2</v>
      </c>
      <c r="CR192" s="6">
        <f t="shared" ref="CR192:CR255" si="38">IF(CR2=0,0,IF(CQ2=0,0,(CR2-CQ2)/CQ2))</f>
        <v>8.2901554404145081E-2</v>
      </c>
      <c r="CS192" s="6">
        <f t="shared" ref="CS192:CS255" si="39">IF(CS2=0,0,IF(CR2=0,0,(CS2-CR2)/CR2))</f>
        <v>4.6479835953520163E-2</v>
      </c>
    </row>
    <row r="193" spans="1:97" x14ac:dyDescent="0.25">
      <c r="A193" t="str">
        <f t="shared" si="23"/>
        <v>Albania</v>
      </c>
      <c r="C193" s="6">
        <f t="shared" ref="C193:AH193" si="40">IF(C3=0,0,IF(B3=0,0,(C3-B3)/B3))</f>
        <v>0</v>
      </c>
      <c r="D193" s="6">
        <f t="shared" si="40"/>
        <v>0</v>
      </c>
      <c r="E193" s="6">
        <f t="shared" si="40"/>
        <v>0</v>
      </c>
      <c r="F193" s="6">
        <f t="shared" si="40"/>
        <v>0</v>
      </c>
      <c r="G193" s="6">
        <f t="shared" si="40"/>
        <v>0</v>
      </c>
      <c r="H193" s="6">
        <f t="shared" si="40"/>
        <v>0</v>
      </c>
      <c r="I193" s="6">
        <f t="shared" si="40"/>
        <v>0</v>
      </c>
      <c r="J193" s="6">
        <f t="shared" si="40"/>
        <v>0</v>
      </c>
      <c r="K193" s="6">
        <f t="shared" si="40"/>
        <v>0</v>
      </c>
      <c r="L193" s="6">
        <f t="shared" si="40"/>
        <v>0</v>
      </c>
      <c r="M193" s="6">
        <f t="shared" si="40"/>
        <v>0</v>
      </c>
      <c r="N193" s="6">
        <f t="shared" si="40"/>
        <v>0</v>
      </c>
      <c r="O193" s="6">
        <f t="shared" si="40"/>
        <v>0</v>
      </c>
      <c r="P193" s="6">
        <f t="shared" si="40"/>
        <v>0</v>
      </c>
      <c r="Q193" s="6">
        <f t="shared" si="40"/>
        <v>0</v>
      </c>
      <c r="R193" s="6">
        <f t="shared" si="40"/>
        <v>0</v>
      </c>
      <c r="S193" s="6">
        <f t="shared" si="40"/>
        <v>0</v>
      </c>
      <c r="T193" s="6">
        <f t="shared" si="40"/>
        <v>0</v>
      </c>
      <c r="U193" s="6">
        <f t="shared" si="40"/>
        <v>0</v>
      </c>
      <c r="V193" s="6">
        <f t="shared" si="40"/>
        <v>0</v>
      </c>
      <c r="W193" s="6">
        <f t="shared" si="40"/>
        <v>0</v>
      </c>
      <c r="X193" s="6">
        <f t="shared" si="40"/>
        <v>0</v>
      </c>
      <c r="Y193" s="6">
        <f t="shared" si="40"/>
        <v>0</v>
      </c>
      <c r="Z193" s="6">
        <f t="shared" si="40"/>
        <v>0</v>
      </c>
      <c r="AA193" s="6">
        <f t="shared" si="40"/>
        <v>0</v>
      </c>
      <c r="AB193" s="6">
        <f t="shared" si="40"/>
        <v>0</v>
      </c>
      <c r="AC193" s="6">
        <f t="shared" si="40"/>
        <v>0</v>
      </c>
      <c r="AD193" s="6">
        <f t="shared" si="40"/>
        <v>0</v>
      </c>
      <c r="AE193" s="6">
        <f t="shared" si="40"/>
        <v>0</v>
      </c>
      <c r="AF193" s="6">
        <f t="shared" si="40"/>
        <v>0</v>
      </c>
      <c r="AG193" s="6">
        <f t="shared" si="40"/>
        <v>0</v>
      </c>
      <c r="AH193" s="6">
        <f t="shared" si="40"/>
        <v>0</v>
      </c>
      <c r="AI193" s="6">
        <f t="shared" ref="AI193:BN193" si="41">IF(AI3=0,0,IF(AH3=0,0,(AI3-AH3)/AH3))</f>
        <v>0</v>
      </c>
      <c r="AJ193" s="6">
        <f t="shared" si="41"/>
        <v>0</v>
      </c>
      <c r="AK193" s="6">
        <f t="shared" si="41"/>
        <v>0</v>
      </c>
      <c r="AL193" s="6">
        <f t="shared" si="41"/>
        <v>0</v>
      </c>
      <c r="AM193" s="6">
        <f t="shared" si="41"/>
        <v>0</v>
      </c>
      <c r="AN193" s="6">
        <f t="shared" si="41"/>
        <v>0</v>
      </c>
      <c r="AO193" s="6">
        <f t="shared" si="41"/>
        <v>0</v>
      </c>
      <c r="AP193" s="6">
        <f t="shared" si="41"/>
        <v>0</v>
      </c>
      <c r="AQ193" s="6">
        <f t="shared" si="41"/>
        <v>0</v>
      </c>
      <c r="AR193" s="6">
        <f t="shared" si="41"/>
        <v>0</v>
      </c>
      <c r="AS193" s="6">
        <f t="shared" si="41"/>
        <v>0</v>
      </c>
      <c r="AT193" s="6">
        <f t="shared" si="41"/>
        <v>0</v>
      </c>
      <c r="AU193" s="6">
        <f t="shared" si="41"/>
        <v>0</v>
      </c>
      <c r="AV193" s="6">
        <f t="shared" si="41"/>
        <v>0</v>
      </c>
      <c r="AW193" s="6">
        <f t="shared" si="41"/>
        <v>0</v>
      </c>
      <c r="AX193" s="6">
        <f t="shared" si="41"/>
        <v>4</v>
      </c>
      <c r="AY193" s="6">
        <f t="shared" si="41"/>
        <v>0.2</v>
      </c>
      <c r="AZ193" s="6">
        <f t="shared" si="41"/>
        <v>0.91666666666666663</v>
      </c>
      <c r="BA193" s="6">
        <f t="shared" si="41"/>
        <v>0.43478260869565216</v>
      </c>
      <c r="BB193" s="6">
        <f t="shared" si="41"/>
        <v>0.15151515151515152</v>
      </c>
      <c r="BC193" s="6">
        <f t="shared" si="41"/>
        <v>0.10526315789473684</v>
      </c>
      <c r="BD193" s="6">
        <f t="shared" si="41"/>
        <v>0.21428571428571427</v>
      </c>
      <c r="BE193" s="6">
        <f t="shared" si="41"/>
        <v>7.8431372549019607E-2</v>
      </c>
      <c r="BF193" s="6">
        <f t="shared" si="41"/>
        <v>7.2727272727272724E-2</v>
      </c>
      <c r="BG193" s="6">
        <f t="shared" si="41"/>
        <v>8.4745762711864403E-2</v>
      </c>
      <c r="BH193" s="6">
        <f t="shared" si="41"/>
        <v>9.375E-2</v>
      </c>
      <c r="BI193" s="6">
        <f t="shared" si="41"/>
        <v>8.5714285714285715E-2</v>
      </c>
      <c r="BJ193" s="6">
        <f t="shared" si="41"/>
        <v>0.17105263157894737</v>
      </c>
      <c r="BK193" s="6">
        <f t="shared" si="41"/>
        <v>0.16853932584269662</v>
      </c>
      <c r="BL193" s="6">
        <f t="shared" si="41"/>
        <v>0.18269230769230768</v>
      </c>
      <c r="BM193" s="6">
        <f t="shared" si="41"/>
        <v>0.18699186991869918</v>
      </c>
      <c r="BN193" s="6">
        <f t="shared" si="41"/>
        <v>0.19178082191780821</v>
      </c>
      <c r="BO193" s="6">
        <f t="shared" ref="BO193:BU193" si="42">IF(BO3=0,0,IF(BN3=0,0,(BO3-BN3)/BN3))</f>
        <v>6.8965517241379309E-2</v>
      </c>
      <c r="BP193" s="6">
        <f t="shared" si="42"/>
        <v>5.9139784946236562E-2</v>
      </c>
      <c r="BQ193" s="6">
        <f t="shared" si="42"/>
        <v>7.6142131979695438E-2</v>
      </c>
      <c r="BR193" s="6">
        <f t="shared" si="42"/>
        <v>5.1886792452830191E-2</v>
      </c>
      <c r="BS193" s="6">
        <f t="shared" si="42"/>
        <v>8.9686098654708515E-2</v>
      </c>
      <c r="BT193" s="6">
        <f t="shared" si="42"/>
        <v>6.584362139917696E-2</v>
      </c>
      <c r="BU193" s="6">
        <f t="shared" si="42"/>
        <v>6.9498069498069498E-2</v>
      </c>
      <c r="BV193" s="6">
        <f t="shared" si="27"/>
        <v>9.7472924187725629E-2</v>
      </c>
      <c r="BW193" s="6">
        <f t="shared" si="27"/>
        <v>9.5394736842105268E-2</v>
      </c>
      <c r="BX193" s="6">
        <f t="shared" si="27"/>
        <v>8.408408408408409E-2</v>
      </c>
      <c r="BY193" s="6">
        <f t="shared" si="27"/>
        <v>4.4321329639889197E-2</v>
      </c>
      <c r="BZ193" s="6">
        <f t="shared" ref="BZ193:CH193" si="43">IF(BZ3=0,0,IF(BY3=0,0,(BZ3-BY3)/BY3))</f>
        <v>1.5915119363395226E-2</v>
      </c>
      <c r="CA193" s="6">
        <f t="shared" si="43"/>
        <v>4.4386422976501305E-2</v>
      </c>
      <c r="CB193" s="6">
        <f t="shared" si="43"/>
        <v>2.2499999999999999E-2</v>
      </c>
      <c r="CC193" s="6">
        <f t="shared" si="43"/>
        <v>1.7114914425427872E-2</v>
      </c>
      <c r="CD193" s="6">
        <f t="shared" si="43"/>
        <v>4.0865384615384616E-2</v>
      </c>
      <c r="CE193" s="6">
        <f t="shared" si="43"/>
        <v>3.0023094688221709E-2</v>
      </c>
      <c r="CF193" s="6">
        <f t="shared" si="43"/>
        <v>4.708520179372197E-2</v>
      </c>
      <c r="CG193" s="6">
        <f t="shared" si="43"/>
        <v>1.7130620985010708E-2</v>
      </c>
      <c r="CH193" s="6">
        <f t="shared" si="43"/>
        <v>0.04</v>
      </c>
      <c r="CI193" s="6">
        <f t="shared" si="29"/>
        <v>4.8582995951417005E-2</v>
      </c>
      <c r="CJ193" s="6">
        <f t="shared" si="30"/>
        <v>4.0540540540540543E-2</v>
      </c>
      <c r="CK193" s="6">
        <f t="shared" si="31"/>
        <v>1.6697588126159554E-2</v>
      </c>
      <c r="CL193" s="6">
        <f t="shared" si="32"/>
        <v>2.5547445255474453E-2</v>
      </c>
      <c r="CM193" s="6">
        <f t="shared" si="33"/>
        <v>3.9145907473309607E-2</v>
      </c>
      <c r="CN193" s="6">
        <f t="shared" si="34"/>
        <v>4.2808219178082189E-2</v>
      </c>
      <c r="CO193" s="6">
        <f t="shared" si="35"/>
        <v>4.1050903119868636E-2</v>
      </c>
      <c r="CP193" s="6">
        <f t="shared" si="36"/>
        <v>4.5741324921135647E-2</v>
      </c>
      <c r="CQ193" s="6">
        <f t="shared" si="37"/>
        <v>2.2624434389140271E-2</v>
      </c>
      <c r="CR193" s="6">
        <f t="shared" si="38"/>
        <v>5.0147492625368731E-2</v>
      </c>
      <c r="CS193" s="6">
        <f t="shared" si="39"/>
        <v>1.9662921348314606E-2</v>
      </c>
    </row>
    <row r="194" spans="1:97" x14ac:dyDescent="0.25">
      <c r="A194" t="str">
        <f t="shared" si="23"/>
        <v>Algeria</v>
      </c>
      <c r="C194" s="6">
        <f t="shared" ref="C194:AH194" si="44">IF(C4=0,0,IF(B4=0,0,(C4-B4)/B4))</f>
        <v>0</v>
      </c>
      <c r="D194" s="6">
        <f t="shared" si="44"/>
        <v>0</v>
      </c>
      <c r="E194" s="6">
        <f t="shared" si="44"/>
        <v>0</v>
      </c>
      <c r="F194" s="6">
        <f t="shared" si="44"/>
        <v>0</v>
      </c>
      <c r="G194" s="6">
        <f t="shared" si="44"/>
        <v>0</v>
      </c>
      <c r="H194" s="6">
        <f t="shared" si="44"/>
        <v>0</v>
      </c>
      <c r="I194" s="6">
        <f t="shared" si="44"/>
        <v>0</v>
      </c>
      <c r="J194" s="6">
        <f t="shared" si="44"/>
        <v>0</v>
      </c>
      <c r="K194" s="6">
        <f t="shared" si="44"/>
        <v>0</v>
      </c>
      <c r="L194" s="6">
        <f t="shared" si="44"/>
        <v>0</v>
      </c>
      <c r="M194" s="6">
        <f t="shared" si="44"/>
        <v>0</v>
      </c>
      <c r="N194" s="6">
        <f t="shared" si="44"/>
        <v>0</v>
      </c>
      <c r="O194" s="6">
        <f t="shared" si="44"/>
        <v>0</v>
      </c>
      <c r="P194" s="6">
        <f t="shared" si="44"/>
        <v>0</v>
      </c>
      <c r="Q194" s="6">
        <f t="shared" si="44"/>
        <v>0</v>
      </c>
      <c r="R194" s="6">
        <f t="shared" si="44"/>
        <v>0</v>
      </c>
      <c r="S194" s="6">
        <f t="shared" si="44"/>
        <v>0</v>
      </c>
      <c r="T194" s="6">
        <f t="shared" si="44"/>
        <v>0</v>
      </c>
      <c r="U194" s="6">
        <f t="shared" si="44"/>
        <v>0</v>
      </c>
      <c r="V194" s="6">
        <f t="shared" si="44"/>
        <v>0</v>
      </c>
      <c r="W194" s="6">
        <f t="shared" si="44"/>
        <v>0</v>
      </c>
      <c r="X194" s="6">
        <f t="shared" si="44"/>
        <v>0</v>
      </c>
      <c r="Y194" s="6">
        <f t="shared" si="44"/>
        <v>0</v>
      </c>
      <c r="Z194" s="6">
        <f t="shared" si="44"/>
        <v>0</v>
      </c>
      <c r="AA194" s="6">
        <f t="shared" si="44"/>
        <v>0</v>
      </c>
      <c r="AB194" s="6">
        <f t="shared" si="44"/>
        <v>0</v>
      </c>
      <c r="AC194" s="6">
        <f t="shared" si="44"/>
        <v>0</v>
      </c>
      <c r="AD194" s="6">
        <f t="shared" si="44"/>
        <v>0</v>
      </c>
      <c r="AE194" s="6">
        <f t="shared" si="44"/>
        <v>0</v>
      </c>
      <c r="AF194" s="6">
        <f t="shared" si="44"/>
        <v>0</v>
      </c>
      <c r="AG194" s="6">
        <f t="shared" si="44"/>
        <v>0</v>
      </c>
      <c r="AH194" s="6">
        <f t="shared" si="44"/>
        <v>0</v>
      </c>
      <c r="AI194" s="6">
        <f t="shared" ref="AI194:BN194" si="45">IF(AI4=0,0,IF(AH4=0,0,(AI4-AH4)/AH4))</f>
        <v>0</v>
      </c>
      <c r="AJ194" s="6">
        <f t="shared" si="45"/>
        <v>0</v>
      </c>
      <c r="AK194" s="6">
        <f t="shared" si="45"/>
        <v>0</v>
      </c>
      <c r="AL194" s="6">
        <f t="shared" si="45"/>
        <v>0</v>
      </c>
      <c r="AM194" s="6">
        <f t="shared" si="45"/>
        <v>0</v>
      </c>
      <c r="AN194" s="6">
        <f t="shared" si="45"/>
        <v>0</v>
      </c>
      <c r="AO194" s="6">
        <f t="shared" si="45"/>
        <v>0</v>
      </c>
      <c r="AP194" s="6">
        <f t="shared" si="45"/>
        <v>2</v>
      </c>
      <c r="AQ194" s="6">
        <f t="shared" si="45"/>
        <v>0.66666666666666663</v>
      </c>
      <c r="AR194" s="6">
        <f t="shared" si="45"/>
        <v>1.4</v>
      </c>
      <c r="AS194" s="6">
        <f t="shared" si="45"/>
        <v>0</v>
      </c>
      <c r="AT194" s="6">
        <f t="shared" si="45"/>
        <v>0.41666666666666669</v>
      </c>
      <c r="AU194" s="6">
        <f t="shared" si="45"/>
        <v>0</v>
      </c>
      <c r="AV194" s="6">
        <f t="shared" si="45"/>
        <v>0.11764705882352941</v>
      </c>
      <c r="AW194" s="6">
        <f t="shared" si="45"/>
        <v>5.2631578947368418E-2</v>
      </c>
      <c r="AX194" s="6">
        <f t="shared" si="45"/>
        <v>0</v>
      </c>
      <c r="AY194" s="6">
        <f t="shared" si="45"/>
        <v>0</v>
      </c>
      <c r="AZ194" s="6">
        <f t="shared" si="45"/>
        <v>0.2</v>
      </c>
      <c r="BA194" s="6">
        <f t="shared" si="45"/>
        <v>8.3333333333333329E-2</v>
      </c>
      <c r="BB194" s="6">
        <f t="shared" si="45"/>
        <v>0.42307692307692307</v>
      </c>
      <c r="BC194" s="6">
        <f t="shared" si="45"/>
        <v>0.29729729729729731</v>
      </c>
      <c r="BD194" s="6">
        <f t="shared" si="45"/>
        <v>0.125</v>
      </c>
      <c r="BE194" s="6">
        <f t="shared" si="45"/>
        <v>0.1111111111111111</v>
      </c>
      <c r="BF194" s="6">
        <f t="shared" si="45"/>
        <v>0.23333333333333334</v>
      </c>
      <c r="BG194" s="6">
        <f t="shared" si="45"/>
        <v>0.17567567567567569</v>
      </c>
      <c r="BH194" s="6">
        <f t="shared" si="45"/>
        <v>3.4482758620689655E-2</v>
      </c>
      <c r="BI194" s="6">
        <f t="shared" si="45"/>
        <v>0.5444444444444444</v>
      </c>
      <c r="BJ194" s="6">
        <f t="shared" si="45"/>
        <v>0.4460431654676259</v>
      </c>
      <c r="BK194" s="6">
        <f t="shared" si="45"/>
        <v>0.14427860696517414</v>
      </c>
      <c r="BL194" s="6">
        <f t="shared" si="45"/>
        <v>0.14782608695652175</v>
      </c>
      <c r="BM194" s="6">
        <f t="shared" si="45"/>
        <v>0.14393939393939395</v>
      </c>
      <c r="BN194" s="6">
        <f t="shared" si="45"/>
        <v>0.21523178807947019</v>
      </c>
      <c r="BO194" s="6">
        <f t="shared" ref="BO194:BU194" si="46">IF(BO4=0,0,IF(BN4=0,0,(BO4-BN4)/BN4))</f>
        <v>0.11444141689373297</v>
      </c>
      <c r="BP194" s="6">
        <f t="shared" si="46"/>
        <v>0.1100244498777506</v>
      </c>
      <c r="BQ194" s="6">
        <f t="shared" si="46"/>
        <v>0.12555066079295155</v>
      </c>
      <c r="BR194" s="6">
        <f t="shared" si="46"/>
        <v>0.14285714285714285</v>
      </c>
      <c r="BS194" s="6">
        <f t="shared" si="46"/>
        <v>0.22602739726027396</v>
      </c>
      <c r="BT194" s="6">
        <f t="shared" si="46"/>
        <v>0.18296089385474859</v>
      </c>
      <c r="BU194" s="6">
        <f t="shared" si="46"/>
        <v>0.1641086186540732</v>
      </c>
      <c r="BV194" s="6">
        <f t="shared" si="27"/>
        <v>0.18762677484787019</v>
      </c>
      <c r="BW194" s="6">
        <f t="shared" si="27"/>
        <v>6.8317677198975232E-2</v>
      </c>
      <c r="BX194" s="6">
        <f t="shared" si="27"/>
        <v>5.5155875299760189E-2</v>
      </c>
      <c r="BY194" s="6">
        <f t="shared" si="27"/>
        <v>7.8030303030303033E-2</v>
      </c>
      <c r="BZ194" s="6">
        <f t="shared" ref="BZ194:CH194" si="47">IF(BZ4=0,0,IF(BY4=0,0,(BZ4-BY4)/BY4))</f>
        <v>3.1623330990864368E-2</v>
      </c>
      <c r="CA194" s="6">
        <f t="shared" si="47"/>
        <v>7.0844686648501368E-2</v>
      </c>
      <c r="CB194" s="6">
        <f t="shared" si="47"/>
        <v>5.9796437659033079E-2</v>
      </c>
      <c r="CC194" s="6">
        <f t="shared" si="47"/>
        <v>5.7022809123649459E-2</v>
      </c>
      <c r="CD194" s="6">
        <f t="shared" si="47"/>
        <v>3.6342986939239069E-2</v>
      </c>
      <c r="CE194" s="6">
        <f t="shared" si="47"/>
        <v>4.876712328767123E-2</v>
      </c>
      <c r="CF194" s="6">
        <f t="shared" si="47"/>
        <v>3.6050156739811913E-2</v>
      </c>
      <c r="CG194" s="6">
        <f t="shared" si="47"/>
        <v>4.3872919818456882E-2</v>
      </c>
      <c r="CH194" s="6">
        <f t="shared" si="47"/>
        <v>4.3478260869565216E-2</v>
      </c>
      <c r="CI194" s="6">
        <f t="shared" si="29"/>
        <v>0.05</v>
      </c>
      <c r="CJ194" s="6">
        <f t="shared" si="30"/>
        <v>6.6137566137566134E-2</v>
      </c>
      <c r="CK194" s="6">
        <f t="shared" si="31"/>
        <v>4.7973531844499588E-2</v>
      </c>
      <c r="CL194" s="6">
        <f t="shared" si="32"/>
        <v>3.7490134175217051E-2</v>
      </c>
      <c r="CM194" s="6">
        <f t="shared" si="33"/>
        <v>3.3853176112590339E-2</v>
      </c>
      <c r="CN194" s="6">
        <f t="shared" si="34"/>
        <v>3.4216335540838853E-2</v>
      </c>
      <c r="CO194" s="6">
        <f t="shared" si="35"/>
        <v>3.5218783351120594E-2</v>
      </c>
      <c r="CP194" s="6">
        <f t="shared" si="36"/>
        <v>3.3333333333333333E-2</v>
      </c>
      <c r="CQ194" s="6">
        <f t="shared" si="37"/>
        <v>3.9906883937479216E-2</v>
      </c>
      <c r="CR194" s="6">
        <f t="shared" si="38"/>
        <v>4.1253597697473617E-2</v>
      </c>
      <c r="CS194" s="6">
        <f t="shared" si="39"/>
        <v>3.8697788697788699E-2</v>
      </c>
    </row>
    <row r="195" spans="1:97" x14ac:dyDescent="0.25">
      <c r="A195" t="str">
        <f t="shared" si="23"/>
        <v>Andorra</v>
      </c>
      <c r="C195" s="6">
        <f t="shared" ref="C195:AH195" si="48">IF(C5=0,0,IF(B5=0,0,(C5-B5)/B5))</f>
        <v>0</v>
      </c>
      <c r="D195" s="6">
        <f t="shared" si="48"/>
        <v>0</v>
      </c>
      <c r="E195" s="6">
        <f t="shared" si="48"/>
        <v>0</v>
      </c>
      <c r="F195" s="6">
        <f t="shared" si="48"/>
        <v>0</v>
      </c>
      <c r="G195" s="6">
        <f t="shared" si="48"/>
        <v>0</v>
      </c>
      <c r="H195" s="6">
        <f t="shared" si="48"/>
        <v>0</v>
      </c>
      <c r="I195" s="6">
        <f t="shared" si="48"/>
        <v>0</v>
      </c>
      <c r="J195" s="6">
        <f t="shared" si="48"/>
        <v>0</v>
      </c>
      <c r="K195" s="6">
        <f t="shared" si="48"/>
        <v>0</v>
      </c>
      <c r="L195" s="6">
        <f t="shared" si="48"/>
        <v>0</v>
      </c>
      <c r="M195" s="6">
        <f t="shared" si="48"/>
        <v>0</v>
      </c>
      <c r="N195" s="6">
        <f t="shared" si="48"/>
        <v>0</v>
      </c>
      <c r="O195" s="6">
        <f t="shared" si="48"/>
        <v>0</v>
      </c>
      <c r="P195" s="6">
        <f t="shared" si="48"/>
        <v>0</v>
      </c>
      <c r="Q195" s="6">
        <f t="shared" si="48"/>
        <v>0</v>
      </c>
      <c r="R195" s="6">
        <f t="shared" si="48"/>
        <v>0</v>
      </c>
      <c r="S195" s="6">
        <f t="shared" si="48"/>
        <v>0</v>
      </c>
      <c r="T195" s="6">
        <f t="shared" si="48"/>
        <v>0</v>
      </c>
      <c r="U195" s="6">
        <f t="shared" si="48"/>
        <v>0</v>
      </c>
      <c r="V195" s="6">
        <f t="shared" si="48"/>
        <v>0</v>
      </c>
      <c r="W195" s="6">
        <f t="shared" si="48"/>
        <v>0</v>
      </c>
      <c r="X195" s="6">
        <f t="shared" si="48"/>
        <v>0</v>
      </c>
      <c r="Y195" s="6">
        <f t="shared" si="48"/>
        <v>0</v>
      </c>
      <c r="Z195" s="6">
        <f t="shared" si="48"/>
        <v>0</v>
      </c>
      <c r="AA195" s="6">
        <f t="shared" si="48"/>
        <v>0</v>
      </c>
      <c r="AB195" s="6">
        <f t="shared" si="48"/>
        <v>0</v>
      </c>
      <c r="AC195" s="6">
        <f t="shared" si="48"/>
        <v>0</v>
      </c>
      <c r="AD195" s="6">
        <f t="shared" si="48"/>
        <v>0</v>
      </c>
      <c r="AE195" s="6">
        <f t="shared" si="48"/>
        <v>0</v>
      </c>
      <c r="AF195" s="6">
        <f t="shared" si="48"/>
        <v>0</v>
      </c>
      <c r="AG195" s="6">
        <f t="shared" si="48"/>
        <v>0</v>
      </c>
      <c r="AH195" s="6">
        <f t="shared" si="48"/>
        <v>0</v>
      </c>
      <c r="AI195" s="6">
        <f t="shared" ref="AI195:BN195" si="49">IF(AI5=0,0,IF(AH5=0,0,(AI5-AH5)/AH5))</f>
        <v>0</v>
      </c>
      <c r="AJ195" s="6">
        <f t="shared" si="49"/>
        <v>0</v>
      </c>
      <c r="AK195" s="6">
        <f t="shared" si="49"/>
        <v>0</v>
      </c>
      <c r="AL195" s="6">
        <f t="shared" si="49"/>
        <v>0</v>
      </c>
      <c r="AM195" s="6">
        <f t="shared" si="49"/>
        <v>0</v>
      </c>
      <c r="AN195" s="6">
        <f t="shared" si="49"/>
        <v>0</v>
      </c>
      <c r="AO195" s="6">
        <f t="shared" si="49"/>
        <v>0</v>
      </c>
      <c r="AP195" s="6">
        <f t="shared" si="49"/>
        <v>0</v>
      </c>
      <c r="AQ195" s="6">
        <f t="shared" si="49"/>
        <v>0</v>
      </c>
      <c r="AR195" s="6">
        <f t="shared" si="49"/>
        <v>0</v>
      </c>
      <c r="AS195" s="6">
        <f t="shared" si="49"/>
        <v>0</v>
      </c>
      <c r="AT195" s="6">
        <f t="shared" si="49"/>
        <v>0</v>
      </c>
      <c r="AU195" s="6">
        <f t="shared" si="49"/>
        <v>0</v>
      </c>
      <c r="AV195" s="6">
        <f t="shared" si="49"/>
        <v>0</v>
      </c>
      <c r="AW195" s="6">
        <f t="shared" si="49"/>
        <v>0</v>
      </c>
      <c r="AX195" s="6">
        <f t="shared" si="49"/>
        <v>0</v>
      </c>
      <c r="AY195" s="6">
        <f t="shared" si="49"/>
        <v>0</v>
      </c>
      <c r="AZ195" s="6">
        <f t="shared" si="49"/>
        <v>0</v>
      </c>
      <c r="BA195" s="6">
        <f t="shared" si="49"/>
        <v>0</v>
      </c>
      <c r="BB195" s="6">
        <f t="shared" si="49"/>
        <v>0</v>
      </c>
      <c r="BC195" s="6">
        <f t="shared" si="49"/>
        <v>0</v>
      </c>
      <c r="BD195" s="6">
        <f t="shared" si="49"/>
        <v>1</v>
      </c>
      <c r="BE195" s="6">
        <f t="shared" si="49"/>
        <v>18.5</v>
      </c>
      <c r="BF195" s="6">
        <f t="shared" si="49"/>
        <v>0</v>
      </c>
      <c r="BG195" s="6">
        <f t="shared" si="49"/>
        <v>0.35897435897435898</v>
      </c>
      <c r="BH195" s="6">
        <f t="shared" si="49"/>
        <v>0.41509433962264153</v>
      </c>
      <c r="BI195" s="6">
        <f t="shared" si="49"/>
        <v>0.17333333333333334</v>
      </c>
      <c r="BJ195" s="6">
        <f t="shared" si="49"/>
        <v>0.28409090909090912</v>
      </c>
      <c r="BK195" s="6">
        <f t="shared" si="49"/>
        <v>0.17699115044247787</v>
      </c>
      <c r="BL195" s="6">
        <f t="shared" si="49"/>
        <v>0.23308270676691728</v>
      </c>
      <c r="BM195" s="6">
        <f t="shared" si="49"/>
        <v>0.14634146341463414</v>
      </c>
      <c r="BN195" s="6">
        <f t="shared" si="49"/>
        <v>0.19148936170212766</v>
      </c>
      <c r="BO195" s="6">
        <f t="shared" ref="BO195:BU195" si="50">IF(BO5=0,0,IF(BN5=0,0,(BO5-BN5)/BN5))</f>
        <v>0.19196428571428573</v>
      </c>
      <c r="BP195" s="6">
        <f t="shared" si="50"/>
        <v>0.15355805243445692</v>
      </c>
      <c r="BQ195" s="6">
        <f t="shared" si="50"/>
        <v>8.4415584415584416E-2</v>
      </c>
      <c r="BR195" s="6">
        <f t="shared" si="50"/>
        <v>0.10778443113772455</v>
      </c>
      <c r="BS195" s="6">
        <f t="shared" si="50"/>
        <v>1.6216216216216217E-2</v>
      </c>
      <c r="BT195" s="6">
        <f t="shared" si="50"/>
        <v>3.7234042553191488E-2</v>
      </c>
      <c r="BU195" s="6">
        <f t="shared" si="50"/>
        <v>9.7435897435897437E-2</v>
      </c>
      <c r="BV195" s="6">
        <f t="shared" si="27"/>
        <v>2.5700934579439252E-2</v>
      </c>
      <c r="BW195" s="6">
        <f t="shared" si="27"/>
        <v>6.1503416856492028E-2</v>
      </c>
      <c r="BX195" s="6">
        <f t="shared" si="27"/>
        <v>7.5107296137339061E-2</v>
      </c>
      <c r="BY195" s="6">
        <f t="shared" si="27"/>
        <v>4.790419161676647E-2</v>
      </c>
      <c r="BZ195" s="6">
        <f t="shared" ref="BZ195:CH195" si="51">IF(BZ5=0,0,IF(BY5=0,0,(BZ5-BY5)/BY5))</f>
        <v>3.8095238095238099E-2</v>
      </c>
      <c r="CA195" s="6">
        <f t="shared" si="51"/>
        <v>3.4862385321100919E-2</v>
      </c>
      <c r="CB195" s="6">
        <f t="shared" si="51"/>
        <v>3.3687943262411348E-2</v>
      </c>
      <c r="CC195" s="6">
        <f t="shared" si="51"/>
        <v>3.0874785591766724E-2</v>
      </c>
      <c r="CD195" s="6">
        <f t="shared" si="51"/>
        <v>0</v>
      </c>
      <c r="CE195" s="6">
        <f t="shared" si="51"/>
        <v>6.156405990016639E-2</v>
      </c>
      <c r="CF195" s="6">
        <f t="shared" si="51"/>
        <v>1.2539184952978056E-2</v>
      </c>
      <c r="CG195" s="6">
        <f t="shared" si="51"/>
        <v>2.0123839009287926E-2</v>
      </c>
      <c r="CH195" s="6">
        <f t="shared" si="51"/>
        <v>2.1244309559939303E-2</v>
      </c>
      <c r="CI195" s="6">
        <f t="shared" si="29"/>
        <v>0</v>
      </c>
      <c r="CJ195" s="6">
        <f t="shared" si="30"/>
        <v>3.4175334323922731E-2</v>
      </c>
      <c r="CK195" s="6">
        <f t="shared" si="31"/>
        <v>1.1494252873563218E-2</v>
      </c>
      <c r="CL195" s="6">
        <f t="shared" si="32"/>
        <v>1.278409090909091E-2</v>
      </c>
      <c r="CM195" s="6">
        <f t="shared" si="33"/>
        <v>5.6100981767180924E-3</v>
      </c>
      <c r="CN195" s="6">
        <f t="shared" si="34"/>
        <v>0</v>
      </c>
      <c r="CO195" s="6">
        <f t="shared" si="35"/>
        <v>8.368200836820083E-3</v>
      </c>
      <c r="CP195" s="6">
        <f t="shared" si="36"/>
        <v>0</v>
      </c>
      <c r="CQ195" s="6">
        <f t="shared" si="37"/>
        <v>1.1065006915629323E-2</v>
      </c>
      <c r="CR195" s="6">
        <f t="shared" si="38"/>
        <v>9.575923392612859E-3</v>
      </c>
      <c r="CS195" s="6">
        <f t="shared" si="39"/>
        <v>0</v>
      </c>
    </row>
    <row r="196" spans="1:97" x14ac:dyDescent="0.25">
      <c r="A196" t="str">
        <f t="shared" si="23"/>
        <v>Angola</v>
      </c>
      <c r="C196" s="6">
        <f t="shared" ref="C196:AH196" si="52">IF(C6=0,0,IF(B6=0,0,(C6-B6)/B6))</f>
        <v>0</v>
      </c>
      <c r="D196" s="6">
        <f t="shared" si="52"/>
        <v>0</v>
      </c>
      <c r="E196" s="6">
        <f t="shared" si="52"/>
        <v>0</v>
      </c>
      <c r="F196" s="6">
        <f t="shared" si="52"/>
        <v>0</v>
      </c>
      <c r="G196" s="6">
        <f t="shared" si="52"/>
        <v>0</v>
      </c>
      <c r="H196" s="6">
        <f t="shared" si="52"/>
        <v>0</v>
      </c>
      <c r="I196" s="6">
        <f t="shared" si="52"/>
        <v>0</v>
      </c>
      <c r="J196" s="6">
        <f t="shared" si="52"/>
        <v>0</v>
      </c>
      <c r="K196" s="6">
        <f t="shared" si="52"/>
        <v>0</v>
      </c>
      <c r="L196" s="6">
        <f t="shared" si="52"/>
        <v>0</v>
      </c>
      <c r="M196" s="6">
        <f t="shared" si="52"/>
        <v>0</v>
      </c>
      <c r="N196" s="6">
        <f t="shared" si="52"/>
        <v>0</v>
      </c>
      <c r="O196" s="6">
        <f t="shared" si="52"/>
        <v>0</v>
      </c>
      <c r="P196" s="6">
        <f t="shared" si="52"/>
        <v>0</v>
      </c>
      <c r="Q196" s="6">
        <f t="shared" si="52"/>
        <v>0</v>
      </c>
      <c r="R196" s="6">
        <f t="shared" si="52"/>
        <v>0</v>
      </c>
      <c r="S196" s="6">
        <f t="shared" si="52"/>
        <v>0</v>
      </c>
      <c r="T196" s="6">
        <f t="shared" si="52"/>
        <v>0</v>
      </c>
      <c r="U196" s="6">
        <f t="shared" si="52"/>
        <v>0</v>
      </c>
      <c r="V196" s="6">
        <f t="shared" si="52"/>
        <v>0</v>
      </c>
      <c r="W196" s="6">
        <f t="shared" si="52"/>
        <v>0</v>
      </c>
      <c r="X196" s="6">
        <f t="shared" si="52"/>
        <v>0</v>
      </c>
      <c r="Y196" s="6">
        <f t="shared" si="52"/>
        <v>0</v>
      </c>
      <c r="Z196" s="6">
        <f t="shared" si="52"/>
        <v>0</v>
      </c>
      <c r="AA196" s="6">
        <f t="shared" si="52"/>
        <v>0</v>
      </c>
      <c r="AB196" s="6">
        <f t="shared" si="52"/>
        <v>0</v>
      </c>
      <c r="AC196" s="6">
        <f t="shared" si="52"/>
        <v>0</v>
      </c>
      <c r="AD196" s="6">
        <f t="shared" si="52"/>
        <v>0</v>
      </c>
      <c r="AE196" s="6">
        <f t="shared" si="52"/>
        <v>0</v>
      </c>
      <c r="AF196" s="6">
        <f t="shared" si="52"/>
        <v>0</v>
      </c>
      <c r="AG196" s="6">
        <f t="shared" si="52"/>
        <v>0</v>
      </c>
      <c r="AH196" s="6">
        <f t="shared" si="52"/>
        <v>0</v>
      </c>
      <c r="AI196" s="6">
        <f t="shared" ref="AI196:BN196" si="53">IF(AI6=0,0,IF(AH6=0,0,(AI6-AH6)/AH6))</f>
        <v>0</v>
      </c>
      <c r="AJ196" s="6">
        <f t="shared" si="53"/>
        <v>0</v>
      </c>
      <c r="AK196" s="6">
        <f t="shared" si="53"/>
        <v>0</v>
      </c>
      <c r="AL196" s="6">
        <f t="shared" si="53"/>
        <v>0</v>
      </c>
      <c r="AM196" s="6">
        <f t="shared" si="53"/>
        <v>0</v>
      </c>
      <c r="AN196" s="6">
        <f t="shared" si="53"/>
        <v>0</v>
      </c>
      <c r="AO196" s="6">
        <f t="shared" si="53"/>
        <v>0</v>
      </c>
      <c r="AP196" s="6">
        <f t="shared" si="53"/>
        <v>0</v>
      </c>
      <c r="AQ196" s="6">
        <f t="shared" si="53"/>
        <v>0</v>
      </c>
      <c r="AR196" s="6">
        <f t="shared" si="53"/>
        <v>0</v>
      </c>
      <c r="AS196" s="6">
        <f t="shared" si="53"/>
        <v>0</v>
      </c>
      <c r="AT196" s="6">
        <f t="shared" si="53"/>
        <v>0</v>
      </c>
      <c r="AU196" s="6">
        <f t="shared" si="53"/>
        <v>0</v>
      </c>
      <c r="AV196" s="6">
        <f t="shared" si="53"/>
        <v>0</v>
      </c>
      <c r="AW196" s="6">
        <f t="shared" si="53"/>
        <v>0</v>
      </c>
      <c r="AX196" s="6">
        <f t="shared" si="53"/>
        <v>0</v>
      </c>
      <c r="AY196" s="6">
        <f t="shared" si="53"/>
        <v>0</v>
      </c>
      <c r="AZ196" s="6">
        <f t="shared" si="53"/>
        <v>0</v>
      </c>
      <c r="BA196" s="6">
        <f t="shared" si="53"/>
        <v>0</v>
      </c>
      <c r="BB196" s="6">
        <f t="shared" si="53"/>
        <v>0</v>
      </c>
      <c r="BC196" s="6">
        <f t="shared" si="53"/>
        <v>0</v>
      </c>
      <c r="BD196" s="6">
        <f t="shared" si="53"/>
        <v>0</v>
      </c>
      <c r="BE196" s="6">
        <f t="shared" si="53"/>
        <v>0</v>
      </c>
      <c r="BF196" s="6">
        <f t="shared" si="53"/>
        <v>0</v>
      </c>
      <c r="BG196" s="6">
        <f t="shared" si="53"/>
        <v>0</v>
      </c>
      <c r="BH196" s="6">
        <f t="shared" si="53"/>
        <v>0</v>
      </c>
      <c r="BI196" s="6">
        <f t="shared" si="53"/>
        <v>1</v>
      </c>
      <c r="BJ196" s="6">
        <f t="shared" si="53"/>
        <v>0</v>
      </c>
      <c r="BK196" s="6">
        <f t="shared" si="53"/>
        <v>0.5</v>
      </c>
      <c r="BL196" s="6">
        <f t="shared" si="53"/>
        <v>0</v>
      </c>
      <c r="BM196" s="6">
        <f t="shared" si="53"/>
        <v>0</v>
      </c>
      <c r="BN196" s="6">
        <f t="shared" si="53"/>
        <v>0.33333333333333331</v>
      </c>
      <c r="BO196" s="6">
        <f t="shared" ref="BO196:CA196" si="54">IF(BO6=0,0,IF(BN6=0,0,(BO6-BN6)/BN6))</f>
        <v>0</v>
      </c>
      <c r="BP196" s="6">
        <f t="shared" si="54"/>
        <v>0.25</v>
      </c>
      <c r="BQ196" s="6">
        <f t="shared" si="54"/>
        <v>0.4</v>
      </c>
      <c r="BR196" s="6">
        <f t="shared" si="54"/>
        <v>0</v>
      </c>
      <c r="BS196" s="6">
        <f t="shared" si="54"/>
        <v>0</v>
      </c>
      <c r="BT196" s="6">
        <f t="shared" si="54"/>
        <v>0.14285714285714285</v>
      </c>
      <c r="BU196" s="6">
        <f t="shared" si="54"/>
        <v>0</v>
      </c>
      <c r="BV196" s="6">
        <f t="shared" si="54"/>
        <v>0</v>
      </c>
      <c r="BW196" s="6">
        <f t="shared" si="54"/>
        <v>0.25</v>
      </c>
      <c r="BX196" s="6">
        <f t="shared" si="54"/>
        <v>0.4</v>
      </c>
      <c r="BY196" s="6">
        <f t="shared" si="54"/>
        <v>0.14285714285714285</v>
      </c>
      <c r="BZ196" s="6">
        <f t="shared" si="54"/>
        <v>6.25E-2</v>
      </c>
      <c r="CA196" s="6">
        <f t="shared" si="54"/>
        <v>0.11764705882352941</v>
      </c>
      <c r="CB196" s="6">
        <f t="shared" ref="CB196:CH196" si="55">IF(CB6=0,0,IF(CA6=0,0,(CB6-CA6)/CA6))</f>
        <v>0</v>
      </c>
      <c r="CC196" s="6">
        <f t="shared" si="55"/>
        <v>0</v>
      </c>
      <c r="CD196" s="6">
        <f t="shared" si="55"/>
        <v>0</v>
      </c>
      <c r="CE196" s="6">
        <f t="shared" si="55"/>
        <v>0</v>
      </c>
      <c r="CF196" s="6">
        <f t="shared" si="55"/>
        <v>0</v>
      </c>
      <c r="CG196" s="6">
        <f t="shared" si="55"/>
        <v>0</v>
      </c>
      <c r="CH196" s="6">
        <f t="shared" si="55"/>
        <v>0</v>
      </c>
      <c r="CI196" s="6">
        <f t="shared" si="29"/>
        <v>0</v>
      </c>
      <c r="CJ196" s="6">
        <f t="shared" si="30"/>
        <v>0</v>
      </c>
      <c r="CK196" s="6">
        <f t="shared" si="31"/>
        <v>0.26315789473684209</v>
      </c>
      <c r="CL196" s="6">
        <f t="shared" si="32"/>
        <v>0</v>
      </c>
      <c r="CM196" s="6">
        <f t="shared" si="33"/>
        <v>0</v>
      </c>
      <c r="CN196" s="6">
        <f t="shared" si="34"/>
        <v>0</v>
      </c>
      <c r="CO196" s="6">
        <f t="shared" si="35"/>
        <v>4.1666666666666664E-2</v>
      </c>
      <c r="CP196" s="6">
        <f t="shared" si="36"/>
        <v>0</v>
      </c>
      <c r="CQ196" s="6">
        <f t="shared" si="37"/>
        <v>0</v>
      </c>
      <c r="CR196" s="6">
        <f t="shared" si="38"/>
        <v>0</v>
      </c>
      <c r="CS196" s="6">
        <f t="shared" si="39"/>
        <v>0.04</v>
      </c>
    </row>
    <row r="197" spans="1:97" x14ac:dyDescent="0.25">
      <c r="A197" t="str">
        <f t="shared" si="23"/>
        <v>Antigua and Barbuda</v>
      </c>
      <c r="C197" s="6">
        <f t="shared" ref="C197:AH197" si="56">IF(C7=0,0,IF(B7=0,0,(C7-B7)/B7))</f>
        <v>0</v>
      </c>
      <c r="D197" s="6">
        <f t="shared" si="56"/>
        <v>0</v>
      </c>
      <c r="E197" s="6">
        <f t="shared" si="56"/>
        <v>0</v>
      </c>
      <c r="F197" s="6">
        <f t="shared" si="56"/>
        <v>0</v>
      </c>
      <c r="G197" s="6">
        <f t="shared" si="56"/>
        <v>0</v>
      </c>
      <c r="H197" s="6">
        <f t="shared" si="56"/>
        <v>0</v>
      </c>
      <c r="I197" s="6">
        <f t="shared" si="56"/>
        <v>0</v>
      </c>
      <c r="J197" s="6">
        <f t="shared" si="56"/>
        <v>0</v>
      </c>
      <c r="K197" s="6">
        <f t="shared" si="56"/>
        <v>0</v>
      </c>
      <c r="L197" s="6">
        <f t="shared" si="56"/>
        <v>0</v>
      </c>
      <c r="M197" s="6">
        <f t="shared" si="56"/>
        <v>0</v>
      </c>
      <c r="N197" s="6">
        <f t="shared" si="56"/>
        <v>0</v>
      </c>
      <c r="O197" s="6">
        <f t="shared" si="56"/>
        <v>0</v>
      </c>
      <c r="P197" s="6">
        <f t="shared" si="56"/>
        <v>0</v>
      </c>
      <c r="Q197" s="6">
        <f t="shared" si="56"/>
        <v>0</v>
      </c>
      <c r="R197" s="6">
        <f t="shared" si="56"/>
        <v>0</v>
      </c>
      <c r="S197" s="6">
        <f t="shared" si="56"/>
        <v>0</v>
      </c>
      <c r="T197" s="6">
        <f t="shared" si="56"/>
        <v>0</v>
      </c>
      <c r="U197" s="6">
        <f t="shared" si="56"/>
        <v>0</v>
      </c>
      <c r="V197" s="6">
        <f t="shared" si="56"/>
        <v>0</v>
      </c>
      <c r="W197" s="6">
        <f t="shared" si="56"/>
        <v>0</v>
      </c>
      <c r="X197" s="6">
        <f t="shared" si="56"/>
        <v>0</v>
      </c>
      <c r="Y197" s="6">
        <f t="shared" si="56"/>
        <v>0</v>
      </c>
      <c r="Z197" s="6">
        <f t="shared" si="56"/>
        <v>0</v>
      </c>
      <c r="AA197" s="6">
        <f t="shared" si="56"/>
        <v>0</v>
      </c>
      <c r="AB197" s="6">
        <f t="shared" si="56"/>
        <v>0</v>
      </c>
      <c r="AC197" s="6">
        <f t="shared" si="56"/>
        <v>0</v>
      </c>
      <c r="AD197" s="6">
        <f t="shared" si="56"/>
        <v>0</v>
      </c>
      <c r="AE197" s="6">
        <f t="shared" si="56"/>
        <v>0</v>
      </c>
      <c r="AF197" s="6">
        <f t="shared" si="56"/>
        <v>0</v>
      </c>
      <c r="AG197" s="6">
        <f t="shared" si="56"/>
        <v>0</v>
      </c>
      <c r="AH197" s="6">
        <f t="shared" si="56"/>
        <v>0</v>
      </c>
      <c r="AI197" s="6">
        <f t="shared" ref="AI197:BN197" si="57">IF(AI7=0,0,IF(AH7=0,0,(AI7-AH7)/AH7))</f>
        <v>0</v>
      </c>
      <c r="AJ197" s="6">
        <f t="shared" si="57"/>
        <v>0</v>
      </c>
      <c r="AK197" s="6">
        <f t="shared" si="57"/>
        <v>0</v>
      </c>
      <c r="AL197" s="6">
        <f t="shared" si="57"/>
        <v>0</v>
      </c>
      <c r="AM197" s="6">
        <f t="shared" si="57"/>
        <v>0</v>
      </c>
      <c r="AN197" s="6">
        <f t="shared" si="57"/>
        <v>0</v>
      </c>
      <c r="AO197" s="6">
        <f t="shared" si="57"/>
        <v>0</v>
      </c>
      <c r="AP197" s="6">
        <f t="shared" si="57"/>
        <v>0</v>
      </c>
      <c r="AQ197" s="6">
        <f t="shared" si="57"/>
        <v>0</v>
      </c>
      <c r="AR197" s="6">
        <f t="shared" si="57"/>
        <v>0</v>
      </c>
      <c r="AS197" s="6">
        <f t="shared" si="57"/>
        <v>0</v>
      </c>
      <c r="AT197" s="6">
        <f t="shared" si="57"/>
        <v>0</v>
      </c>
      <c r="AU197" s="6">
        <f t="shared" si="57"/>
        <v>0</v>
      </c>
      <c r="AV197" s="6">
        <f t="shared" si="57"/>
        <v>0</v>
      </c>
      <c r="AW197" s="6">
        <f t="shared" si="57"/>
        <v>0</v>
      </c>
      <c r="AX197" s="6">
        <f t="shared" si="57"/>
        <v>0</v>
      </c>
      <c r="AY197" s="6">
        <f t="shared" si="57"/>
        <v>0</v>
      </c>
      <c r="AZ197" s="6">
        <f t="shared" si="57"/>
        <v>0</v>
      </c>
      <c r="BA197" s="6">
        <f t="shared" si="57"/>
        <v>0</v>
      </c>
      <c r="BB197" s="6">
        <f t="shared" si="57"/>
        <v>0</v>
      </c>
      <c r="BC197" s="6">
        <f t="shared" si="57"/>
        <v>0</v>
      </c>
      <c r="BD197" s="6">
        <f t="shared" si="57"/>
        <v>0</v>
      </c>
      <c r="BE197" s="6">
        <f t="shared" si="57"/>
        <v>0</v>
      </c>
      <c r="BF197" s="6">
        <f t="shared" si="57"/>
        <v>0</v>
      </c>
      <c r="BG197" s="6">
        <f t="shared" si="57"/>
        <v>0</v>
      </c>
      <c r="BH197" s="6">
        <f t="shared" si="57"/>
        <v>0</v>
      </c>
      <c r="BI197" s="6">
        <f t="shared" si="57"/>
        <v>0</v>
      </c>
      <c r="BJ197" s="6">
        <f t="shared" si="57"/>
        <v>0</v>
      </c>
      <c r="BK197" s="6">
        <f t="shared" si="57"/>
        <v>2</v>
      </c>
      <c r="BL197" s="6">
        <f t="shared" si="57"/>
        <v>0</v>
      </c>
      <c r="BM197" s="6">
        <f t="shared" si="57"/>
        <v>0</v>
      </c>
      <c r="BN197" s="6">
        <f t="shared" si="57"/>
        <v>1.3333333333333333</v>
      </c>
      <c r="BO197" s="6">
        <f t="shared" ref="BO197:CA197" si="58">IF(BO7=0,0,IF(BN7=0,0,(BO7-BN7)/BN7))</f>
        <v>0</v>
      </c>
      <c r="BP197" s="6">
        <f t="shared" si="58"/>
        <v>0</v>
      </c>
      <c r="BQ197" s="6">
        <f t="shared" si="58"/>
        <v>0</v>
      </c>
      <c r="BR197" s="6">
        <f t="shared" si="58"/>
        <v>0</v>
      </c>
      <c r="BS197" s="6">
        <f t="shared" si="58"/>
        <v>0</v>
      </c>
      <c r="BT197" s="6">
        <f t="shared" si="58"/>
        <v>0</v>
      </c>
      <c r="BU197" s="6">
        <f t="shared" si="58"/>
        <v>0.2857142857142857</v>
      </c>
      <c r="BV197" s="6">
        <f t="shared" si="58"/>
        <v>0.66666666666666663</v>
      </c>
      <c r="BW197" s="6">
        <f t="shared" si="58"/>
        <v>0</v>
      </c>
      <c r="BX197" s="6">
        <f t="shared" si="58"/>
        <v>0</v>
      </c>
      <c r="BY197" s="6">
        <f t="shared" si="58"/>
        <v>0</v>
      </c>
      <c r="BZ197" s="6">
        <f t="shared" si="58"/>
        <v>0.26666666666666666</v>
      </c>
      <c r="CA197" s="6">
        <f t="shared" si="58"/>
        <v>0</v>
      </c>
      <c r="CB197" s="6">
        <f t="shared" ref="CB197:CH197" si="59">IF(CB7=0,0,IF(CA7=0,0,(CB7-CA7)/CA7))</f>
        <v>0</v>
      </c>
      <c r="CC197" s="6">
        <f t="shared" si="59"/>
        <v>0</v>
      </c>
      <c r="CD197" s="6">
        <f t="shared" si="59"/>
        <v>0.10526315789473684</v>
      </c>
      <c r="CE197" s="6">
        <f t="shared" si="59"/>
        <v>0</v>
      </c>
      <c r="CF197" s="6">
        <f t="shared" si="59"/>
        <v>9.5238095238095233E-2</v>
      </c>
      <c r="CG197" s="6">
        <f t="shared" si="59"/>
        <v>0</v>
      </c>
      <c r="CH197" s="6">
        <f t="shared" si="59"/>
        <v>0</v>
      </c>
      <c r="CI197" s="6">
        <f t="shared" si="29"/>
        <v>0</v>
      </c>
      <c r="CJ197" s="6">
        <f t="shared" si="30"/>
        <v>0</v>
      </c>
      <c r="CK197" s="6">
        <f t="shared" si="31"/>
        <v>0</v>
      </c>
      <c r="CL197" s="6">
        <f t="shared" si="32"/>
        <v>0</v>
      </c>
      <c r="CM197" s="6">
        <f t="shared" si="33"/>
        <v>0</v>
      </c>
      <c r="CN197" s="6">
        <f t="shared" si="34"/>
        <v>0</v>
      </c>
      <c r="CO197" s="6">
        <f t="shared" si="35"/>
        <v>4.3478260869565216E-2</v>
      </c>
      <c r="CP197" s="6">
        <f t="shared" si="36"/>
        <v>0</v>
      </c>
      <c r="CQ197" s="6">
        <f t="shared" si="37"/>
        <v>0</v>
      </c>
      <c r="CR197" s="6">
        <f t="shared" si="38"/>
        <v>0</v>
      </c>
      <c r="CS197" s="6">
        <f t="shared" si="39"/>
        <v>0</v>
      </c>
    </row>
    <row r="198" spans="1:97" x14ac:dyDescent="0.25">
      <c r="A198" t="str">
        <f t="shared" si="23"/>
        <v>Argentina</v>
      </c>
      <c r="C198" s="6">
        <f t="shared" ref="C198:AH198" si="60">IF(C8=0,0,IF(B8=0,0,(C8-B8)/B8))</f>
        <v>0</v>
      </c>
      <c r="D198" s="6">
        <f t="shared" si="60"/>
        <v>0</v>
      </c>
      <c r="E198" s="6">
        <f t="shared" si="60"/>
        <v>0</v>
      </c>
      <c r="F198" s="6">
        <f t="shared" si="60"/>
        <v>0</v>
      </c>
      <c r="G198" s="6">
        <f t="shared" si="60"/>
        <v>0</v>
      </c>
      <c r="H198" s="6">
        <f t="shared" si="60"/>
        <v>0</v>
      </c>
      <c r="I198" s="6">
        <f t="shared" si="60"/>
        <v>0</v>
      </c>
      <c r="J198" s="6">
        <f t="shared" si="60"/>
        <v>0</v>
      </c>
      <c r="K198" s="6">
        <f t="shared" si="60"/>
        <v>0</v>
      </c>
      <c r="L198" s="6">
        <f t="shared" si="60"/>
        <v>0</v>
      </c>
      <c r="M198" s="6">
        <f t="shared" si="60"/>
        <v>0</v>
      </c>
      <c r="N198" s="6">
        <f t="shared" si="60"/>
        <v>0</v>
      </c>
      <c r="O198" s="6">
        <f t="shared" si="60"/>
        <v>0</v>
      </c>
      <c r="P198" s="6">
        <f t="shared" si="60"/>
        <v>0</v>
      </c>
      <c r="Q198" s="6">
        <f t="shared" si="60"/>
        <v>0</v>
      </c>
      <c r="R198" s="6">
        <f t="shared" si="60"/>
        <v>0</v>
      </c>
      <c r="S198" s="6">
        <f t="shared" si="60"/>
        <v>0</v>
      </c>
      <c r="T198" s="6">
        <f t="shared" si="60"/>
        <v>0</v>
      </c>
      <c r="U198" s="6">
        <f t="shared" si="60"/>
        <v>0</v>
      </c>
      <c r="V198" s="6">
        <f t="shared" si="60"/>
        <v>0</v>
      </c>
      <c r="W198" s="6">
        <f t="shared" si="60"/>
        <v>0</v>
      </c>
      <c r="X198" s="6">
        <f t="shared" si="60"/>
        <v>0</v>
      </c>
      <c r="Y198" s="6">
        <f t="shared" si="60"/>
        <v>0</v>
      </c>
      <c r="Z198" s="6">
        <f t="shared" si="60"/>
        <v>0</v>
      </c>
      <c r="AA198" s="6">
        <f t="shared" si="60"/>
        <v>0</v>
      </c>
      <c r="AB198" s="6">
        <f t="shared" si="60"/>
        <v>0</v>
      </c>
      <c r="AC198" s="6">
        <f t="shared" si="60"/>
        <v>0</v>
      </c>
      <c r="AD198" s="6">
        <f t="shared" si="60"/>
        <v>0</v>
      </c>
      <c r="AE198" s="6">
        <f t="shared" si="60"/>
        <v>0</v>
      </c>
      <c r="AF198" s="6">
        <f t="shared" si="60"/>
        <v>0</v>
      </c>
      <c r="AG198" s="6">
        <f t="shared" si="60"/>
        <v>0</v>
      </c>
      <c r="AH198" s="6">
        <f t="shared" si="60"/>
        <v>0</v>
      </c>
      <c r="AI198" s="6">
        <f t="shared" ref="AI198:BN198" si="61">IF(AI8=0,0,IF(AH8=0,0,(AI8-AH8)/AH8))</f>
        <v>0</v>
      </c>
      <c r="AJ198" s="6">
        <f t="shared" si="61"/>
        <v>0</v>
      </c>
      <c r="AK198" s="6">
        <f t="shared" si="61"/>
        <v>0</v>
      </c>
      <c r="AL198" s="6">
        <f t="shared" si="61"/>
        <v>0</v>
      </c>
      <c r="AM198" s="6">
        <f t="shared" si="61"/>
        <v>0</v>
      </c>
      <c r="AN198" s="6">
        <f t="shared" si="61"/>
        <v>0</v>
      </c>
      <c r="AO198" s="6">
        <f t="shared" si="61"/>
        <v>0</v>
      </c>
      <c r="AP198" s="6">
        <f t="shared" si="61"/>
        <v>0</v>
      </c>
      <c r="AQ198" s="6">
        <f t="shared" si="61"/>
        <v>0</v>
      </c>
      <c r="AR198" s="6">
        <f t="shared" si="61"/>
        <v>0</v>
      </c>
      <c r="AS198" s="6">
        <f t="shared" si="61"/>
        <v>0</v>
      </c>
      <c r="AT198" s="6">
        <f t="shared" si="61"/>
        <v>1</v>
      </c>
      <c r="AU198" s="6">
        <f t="shared" si="61"/>
        <v>3</v>
      </c>
      <c r="AV198" s="6">
        <f t="shared" si="61"/>
        <v>0.5</v>
      </c>
      <c r="AW198" s="6">
        <f t="shared" si="61"/>
        <v>0</v>
      </c>
      <c r="AX198" s="6">
        <f t="shared" si="61"/>
        <v>0.41666666666666669</v>
      </c>
      <c r="AY198" s="6">
        <f t="shared" si="61"/>
        <v>0.11764705882352941</v>
      </c>
      <c r="AZ198" s="6">
        <f t="shared" si="61"/>
        <v>0</v>
      </c>
      <c r="BA198" s="6">
        <f t="shared" si="61"/>
        <v>0.63157894736842102</v>
      </c>
      <c r="BB198" s="6">
        <f t="shared" si="61"/>
        <v>9.6774193548387094E-2</v>
      </c>
      <c r="BC198" s="6">
        <f t="shared" si="61"/>
        <v>0.3235294117647059</v>
      </c>
      <c r="BD198" s="6">
        <f t="shared" si="61"/>
        <v>0.24444444444444444</v>
      </c>
      <c r="BE198" s="6">
        <f t="shared" si="61"/>
        <v>0.21428571428571427</v>
      </c>
      <c r="BF198" s="6">
        <f t="shared" si="61"/>
        <v>0.16176470588235295</v>
      </c>
      <c r="BG198" s="6">
        <f t="shared" si="61"/>
        <v>0.22784810126582278</v>
      </c>
      <c r="BH198" s="6">
        <f t="shared" si="61"/>
        <v>0.31958762886597936</v>
      </c>
      <c r="BI198" s="6">
        <f t="shared" si="61"/>
        <v>0.234375</v>
      </c>
      <c r="BJ198" s="6">
        <f t="shared" si="61"/>
        <v>0.68354430379746833</v>
      </c>
      <c r="BK198" s="6">
        <f t="shared" si="61"/>
        <v>0.13157894736842105</v>
      </c>
      <c r="BL198" s="6">
        <f t="shared" si="61"/>
        <v>0.2857142857142857</v>
      </c>
      <c r="BM198" s="6">
        <f t="shared" si="61"/>
        <v>0</v>
      </c>
      <c r="BN198" s="6">
        <f t="shared" si="61"/>
        <v>0.29715762273901808</v>
      </c>
      <c r="BO198" s="6">
        <f t="shared" ref="BO198:CA198" si="62">IF(BO8=0,0,IF(BN8=0,0,(BO8-BN8)/BN8))</f>
        <v>0.17330677290836655</v>
      </c>
      <c r="BP198" s="6">
        <f t="shared" si="62"/>
        <v>0.17147707979626486</v>
      </c>
      <c r="BQ198" s="6">
        <f t="shared" si="62"/>
        <v>7.9710144927536225E-2</v>
      </c>
      <c r="BR198" s="6">
        <f t="shared" si="62"/>
        <v>0.10067114093959731</v>
      </c>
      <c r="BS198" s="6">
        <f t="shared" si="62"/>
        <v>0.28536585365853656</v>
      </c>
      <c r="BT198" s="6">
        <f t="shared" si="62"/>
        <v>0</v>
      </c>
      <c r="BU198" s="6">
        <f t="shared" si="62"/>
        <v>7.4952561669829221E-2</v>
      </c>
      <c r="BV198" s="6">
        <f t="shared" si="62"/>
        <v>0.11650485436893204</v>
      </c>
      <c r="BW198" s="6">
        <f t="shared" si="62"/>
        <v>0.14703557312252966</v>
      </c>
      <c r="BX198" s="6">
        <f t="shared" si="62"/>
        <v>0</v>
      </c>
      <c r="BY198" s="6">
        <f t="shared" si="62"/>
        <v>7.0985527222605094E-2</v>
      </c>
      <c r="BZ198" s="6">
        <f t="shared" si="62"/>
        <v>4.7619047619047616E-2</v>
      </c>
      <c r="CA198" s="6">
        <f t="shared" si="62"/>
        <v>5.3439803439803438E-2</v>
      </c>
      <c r="CB198" s="6">
        <f t="shared" ref="CB198:CH198" si="63">IF(CB8=0,0,IF(CA8=0,0,(CB8-CA8)/CA8))</f>
        <v>4.6647230320699708E-2</v>
      </c>
      <c r="CC198" s="6">
        <f t="shared" si="63"/>
        <v>0.10027855153203342</v>
      </c>
      <c r="CD198" s="6">
        <f t="shared" si="63"/>
        <v>0</v>
      </c>
      <c r="CE198" s="6">
        <f t="shared" si="63"/>
        <v>8.4556962025316457E-2</v>
      </c>
      <c r="CF198" s="6">
        <f t="shared" si="63"/>
        <v>3.081232492997199E-2</v>
      </c>
      <c r="CG198" s="6">
        <f t="shared" si="63"/>
        <v>3.125E-2</v>
      </c>
      <c r="CH198" s="6">
        <f t="shared" si="63"/>
        <v>7.2902942468159856E-2</v>
      </c>
      <c r="CI198" s="6">
        <f t="shared" si="29"/>
        <v>5.2394596807204256E-2</v>
      </c>
      <c r="CJ198" s="6">
        <f t="shared" si="30"/>
        <v>3.8117464021781407E-2</v>
      </c>
      <c r="CK198" s="6">
        <f t="shared" si="31"/>
        <v>3.3345822405395277E-2</v>
      </c>
      <c r="CL198" s="6">
        <f t="shared" si="32"/>
        <v>2.9369108049311095E-2</v>
      </c>
      <c r="CM198" s="6">
        <f t="shared" si="33"/>
        <v>3.5928143712574849E-2</v>
      </c>
      <c r="CN198" s="6">
        <f t="shared" si="34"/>
        <v>3.0601836110166609E-2</v>
      </c>
      <c r="CO198" s="6">
        <f t="shared" si="35"/>
        <v>3.7281425272187398E-2</v>
      </c>
      <c r="CP198" s="6">
        <f t="shared" si="36"/>
        <v>9.2557251908396948E-2</v>
      </c>
      <c r="CQ198" s="6">
        <f t="shared" si="37"/>
        <v>5.007278020378457E-2</v>
      </c>
      <c r="CR198" s="6">
        <f t="shared" si="38"/>
        <v>4.7962295536456888E-2</v>
      </c>
      <c r="CS198" s="6">
        <f t="shared" si="39"/>
        <v>2.9629629629629631E-2</v>
      </c>
    </row>
    <row r="199" spans="1:97" x14ac:dyDescent="0.25">
      <c r="A199" t="str">
        <f t="shared" si="23"/>
        <v>Armenia</v>
      </c>
      <c r="C199" s="6">
        <f t="shared" ref="C199:AH199" si="64">IF(C9=0,0,IF(B9=0,0,(C9-B9)/B9))</f>
        <v>0</v>
      </c>
      <c r="D199" s="6">
        <f t="shared" si="64"/>
        <v>0</v>
      </c>
      <c r="E199" s="6">
        <f t="shared" si="64"/>
        <v>0</v>
      </c>
      <c r="F199" s="6">
        <f t="shared" si="64"/>
        <v>0</v>
      </c>
      <c r="G199" s="6">
        <f t="shared" si="64"/>
        <v>0</v>
      </c>
      <c r="H199" s="6">
        <f t="shared" si="64"/>
        <v>0</v>
      </c>
      <c r="I199" s="6">
        <f t="shared" si="64"/>
        <v>0</v>
      </c>
      <c r="J199" s="6">
        <f t="shared" si="64"/>
        <v>0</v>
      </c>
      <c r="K199" s="6">
        <f t="shared" si="64"/>
        <v>0</v>
      </c>
      <c r="L199" s="6">
        <f t="shared" si="64"/>
        <v>0</v>
      </c>
      <c r="M199" s="6">
        <f t="shared" si="64"/>
        <v>0</v>
      </c>
      <c r="N199" s="6">
        <f t="shared" si="64"/>
        <v>0</v>
      </c>
      <c r="O199" s="6">
        <f t="shared" si="64"/>
        <v>0</v>
      </c>
      <c r="P199" s="6">
        <f t="shared" si="64"/>
        <v>0</v>
      </c>
      <c r="Q199" s="6">
        <f t="shared" si="64"/>
        <v>0</v>
      </c>
      <c r="R199" s="6">
        <f t="shared" si="64"/>
        <v>0</v>
      </c>
      <c r="S199" s="6">
        <f t="shared" si="64"/>
        <v>0</v>
      </c>
      <c r="T199" s="6">
        <f t="shared" si="64"/>
        <v>0</v>
      </c>
      <c r="U199" s="6">
        <f t="shared" si="64"/>
        <v>0</v>
      </c>
      <c r="V199" s="6">
        <f t="shared" si="64"/>
        <v>0</v>
      </c>
      <c r="W199" s="6">
        <f t="shared" si="64"/>
        <v>0</v>
      </c>
      <c r="X199" s="6">
        <f t="shared" si="64"/>
        <v>0</v>
      </c>
      <c r="Y199" s="6">
        <f t="shared" si="64"/>
        <v>0</v>
      </c>
      <c r="Z199" s="6">
        <f t="shared" si="64"/>
        <v>0</v>
      </c>
      <c r="AA199" s="6">
        <f t="shared" si="64"/>
        <v>0</v>
      </c>
      <c r="AB199" s="6">
        <f t="shared" si="64"/>
        <v>0</v>
      </c>
      <c r="AC199" s="6">
        <f t="shared" si="64"/>
        <v>0</v>
      </c>
      <c r="AD199" s="6">
        <f t="shared" si="64"/>
        <v>0</v>
      </c>
      <c r="AE199" s="6">
        <f t="shared" si="64"/>
        <v>0</v>
      </c>
      <c r="AF199" s="6">
        <f t="shared" si="64"/>
        <v>0</v>
      </c>
      <c r="AG199" s="6">
        <f t="shared" si="64"/>
        <v>0</v>
      </c>
      <c r="AH199" s="6">
        <f t="shared" si="64"/>
        <v>0</v>
      </c>
      <c r="AI199" s="6">
        <f t="shared" ref="AI199:BN199" si="65">IF(AI9=0,0,IF(AH9=0,0,(AI9-AH9)/AH9))</f>
        <v>0</v>
      </c>
      <c r="AJ199" s="6">
        <f t="shared" si="65"/>
        <v>0</v>
      </c>
      <c r="AK199" s="6">
        <f t="shared" si="65"/>
        <v>0</v>
      </c>
      <c r="AL199" s="6">
        <f t="shared" si="65"/>
        <v>0</v>
      </c>
      <c r="AM199" s="6">
        <f t="shared" si="65"/>
        <v>0</v>
      </c>
      <c r="AN199" s="6">
        <f t="shared" si="65"/>
        <v>0</v>
      </c>
      <c r="AO199" s="6">
        <f t="shared" si="65"/>
        <v>0</v>
      </c>
      <c r="AP199" s="6">
        <f t="shared" si="65"/>
        <v>0</v>
      </c>
      <c r="AQ199" s="6">
        <f t="shared" si="65"/>
        <v>0</v>
      </c>
      <c r="AR199" s="6">
        <f t="shared" si="65"/>
        <v>0</v>
      </c>
      <c r="AS199" s="6">
        <f t="shared" si="65"/>
        <v>0</v>
      </c>
      <c r="AT199" s="6">
        <f t="shared" si="65"/>
        <v>0</v>
      </c>
      <c r="AU199" s="6">
        <f t="shared" si="65"/>
        <v>0</v>
      </c>
      <c r="AV199" s="6">
        <f t="shared" si="65"/>
        <v>0</v>
      </c>
      <c r="AW199" s="6">
        <f t="shared" si="65"/>
        <v>0</v>
      </c>
      <c r="AX199" s="6">
        <f t="shared" si="65"/>
        <v>0</v>
      </c>
      <c r="AY199" s="6">
        <f t="shared" si="65"/>
        <v>0</v>
      </c>
      <c r="AZ199" s="6">
        <f t="shared" si="65"/>
        <v>3</v>
      </c>
      <c r="BA199" s="6">
        <f t="shared" si="65"/>
        <v>1</v>
      </c>
      <c r="BB199" s="6">
        <f t="shared" si="65"/>
        <v>1.25</v>
      </c>
      <c r="BC199" s="6">
        <f t="shared" si="65"/>
        <v>0.44444444444444442</v>
      </c>
      <c r="BD199" s="6">
        <f t="shared" si="65"/>
        <v>1</v>
      </c>
      <c r="BE199" s="6">
        <f t="shared" si="65"/>
        <v>0.5</v>
      </c>
      <c r="BF199" s="6">
        <f t="shared" si="65"/>
        <v>7.6923076923076927E-2</v>
      </c>
      <c r="BG199" s="6">
        <f t="shared" si="65"/>
        <v>0.36904761904761907</v>
      </c>
      <c r="BH199" s="6">
        <f t="shared" si="65"/>
        <v>0.18260869565217391</v>
      </c>
      <c r="BI199" s="6">
        <f t="shared" si="65"/>
        <v>0.17647058823529413</v>
      </c>
      <c r="BJ199" s="6">
        <f t="shared" si="65"/>
        <v>0.21249999999999999</v>
      </c>
      <c r="BK199" s="6">
        <f t="shared" si="65"/>
        <v>0.21134020618556701</v>
      </c>
      <c r="BL199" s="6">
        <f t="shared" si="65"/>
        <v>5.9574468085106386E-2</v>
      </c>
      <c r="BM199" s="6">
        <f t="shared" si="65"/>
        <v>6.4257028112449793E-2</v>
      </c>
      <c r="BN199" s="6">
        <f t="shared" si="65"/>
        <v>9.4339622641509441E-2</v>
      </c>
      <c r="BO199" s="6">
        <f t="shared" ref="BO199:CA199" si="66">IF(BO9=0,0,IF(BN9=0,0,(BO9-BN9)/BN9))</f>
        <v>0.13448275862068965</v>
      </c>
      <c r="BP199" s="6">
        <f t="shared" si="66"/>
        <v>0.23708206686930092</v>
      </c>
      <c r="BQ199" s="6">
        <f t="shared" si="66"/>
        <v>4.1769041769041768E-2</v>
      </c>
      <c r="BR199" s="6">
        <f t="shared" si="66"/>
        <v>0.13679245283018868</v>
      </c>
      <c r="BS199" s="6">
        <f t="shared" si="66"/>
        <v>0.1037344398340249</v>
      </c>
      <c r="BT199" s="6">
        <f t="shared" si="66"/>
        <v>7.3308270676691725E-2</v>
      </c>
      <c r="BU199" s="6">
        <f t="shared" si="66"/>
        <v>0.16112084063047286</v>
      </c>
      <c r="BV199" s="6">
        <f t="shared" si="66"/>
        <v>0.11010558069381599</v>
      </c>
      <c r="BW199" s="6">
        <f t="shared" si="66"/>
        <v>4.619565217391304E-2</v>
      </c>
      <c r="BX199" s="6">
        <f t="shared" si="66"/>
        <v>6.7532467532467527E-2</v>
      </c>
      <c r="BY199" s="6">
        <f t="shared" si="66"/>
        <v>1.3381995133819951E-2</v>
      </c>
      <c r="BZ199" s="6">
        <f t="shared" si="66"/>
        <v>2.4009603841536616E-2</v>
      </c>
      <c r="CA199" s="6">
        <f t="shared" si="66"/>
        <v>3.2825322391559206E-2</v>
      </c>
      <c r="CB199" s="6">
        <f t="shared" ref="CB199:CH199" si="67">IF(CB9=0,0,IF(CA9=0,0,(CB9-CA9)/CA9))</f>
        <v>4.5402951191827468E-2</v>
      </c>
      <c r="CC199" s="6">
        <f t="shared" si="67"/>
        <v>1.737242128121607E-2</v>
      </c>
      <c r="CD199" s="6">
        <f t="shared" si="67"/>
        <v>3.2017075773745997E-2</v>
      </c>
      <c r="CE199" s="6">
        <f t="shared" si="67"/>
        <v>4.7569803516028956E-2</v>
      </c>
      <c r="CF199" s="6">
        <f t="shared" si="67"/>
        <v>2.5666337611056269E-2</v>
      </c>
      <c r="CG199" s="6">
        <f t="shared" si="67"/>
        <v>2.6948989412897015E-2</v>
      </c>
      <c r="CH199" s="6">
        <f t="shared" si="67"/>
        <v>4.1237113402061855E-2</v>
      </c>
      <c r="CI199" s="6">
        <f t="shared" si="29"/>
        <v>4.3204320432043204E-2</v>
      </c>
      <c r="CJ199" s="6">
        <f t="shared" si="30"/>
        <v>3.6238136324417601E-2</v>
      </c>
      <c r="CK199" s="6">
        <f t="shared" si="31"/>
        <v>3.9134054954204828E-2</v>
      </c>
      <c r="CL199" s="6">
        <f t="shared" si="32"/>
        <v>3.4455128205128208E-2</v>
      </c>
      <c r="CM199" s="6">
        <f t="shared" si="33"/>
        <v>3.7180480247869865E-2</v>
      </c>
      <c r="CN199" s="6">
        <f t="shared" si="34"/>
        <v>4.6303211351755039E-2</v>
      </c>
      <c r="CO199" s="6">
        <f t="shared" si="35"/>
        <v>5.1391862955032119E-2</v>
      </c>
      <c r="CP199" s="6">
        <f t="shared" si="36"/>
        <v>3.3944331296673458E-2</v>
      </c>
      <c r="CQ199" s="6">
        <f t="shared" si="37"/>
        <v>4.7931713722915298E-2</v>
      </c>
      <c r="CR199" s="6">
        <f t="shared" si="38"/>
        <v>5.0751879699248117E-2</v>
      </c>
      <c r="CS199" s="6">
        <f t="shared" si="39"/>
        <v>4.1144901610017888E-2</v>
      </c>
    </row>
    <row r="200" spans="1:97" x14ac:dyDescent="0.25">
      <c r="A200" t="str">
        <f t="shared" si="23"/>
        <v>Australia</v>
      </c>
      <c r="C200" s="6">
        <f t="shared" ref="C200:AH200" si="68">IF(C10=0,0,IF(B10=0,0,(C10-B10)/B10))</f>
        <v>0</v>
      </c>
      <c r="D200" s="6">
        <f t="shared" si="68"/>
        <v>0</v>
      </c>
      <c r="E200" s="6">
        <f t="shared" si="68"/>
        <v>0</v>
      </c>
      <c r="F200" s="6">
        <f t="shared" si="68"/>
        <v>0</v>
      </c>
      <c r="G200" s="6">
        <f t="shared" si="68"/>
        <v>0.25</v>
      </c>
      <c r="H200" s="6">
        <f t="shared" si="68"/>
        <v>0</v>
      </c>
      <c r="I200" s="6">
        <f t="shared" si="68"/>
        <v>0.2</v>
      </c>
      <c r="J200" s="6">
        <f t="shared" si="68"/>
        <v>0.5</v>
      </c>
      <c r="K200" s="6">
        <f t="shared" si="68"/>
        <v>0</v>
      </c>
      <c r="L200" s="6">
        <f t="shared" si="68"/>
        <v>0.33333333333333331</v>
      </c>
      <c r="M200" s="6">
        <f t="shared" si="68"/>
        <v>0</v>
      </c>
      <c r="N200" s="6">
        <f t="shared" si="68"/>
        <v>0</v>
      </c>
      <c r="O200" s="6">
        <f t="shared" si="68"/>
        <v>8.3333333333333329E-2</v>
      </c>
      <c r="P200" s="6">
        <f t="shared" si="68"/>
        <v>0</v>
      </c>
      <c r="Q200" s="6">
        <f t="shared" si="68"/>
        <v>7.6923076923076927E-2</v>
      </c>
      <c r="R200" s="6">
        <f t="shared" si="68"/>
        <v>7.1428571428571425E-2</v>
      </c>
      <c r="S200" s="6">
        <f t="shared" si="68"/>
        <v>0</v>
      </c>
      <c r="T200" s="6">
        <f t="shared" si="68"/>
        <v>0</v>
      </c>
      <c r="U200" s="6">
        <f t="shared" si="68"/>
        <v>0</v>
      </c>
      <c r="V200" s="6">
        <f t="shared" si="68"/>
        <v>0</v>
      </c>
      <c r="W200" s="6">
        <f t="shared" si="68"/>
        <v>0</v>
      </c>
      <c r="X200" s="6">
        <f t="shared" si="68"/>
        <v>0</v>
      </c>
      <c r="Y200" s="6">
        <f t="shared" si="68"/>
        <v>0</v>
      </c>
      <c r="Z200" s="6">
        <f t="shared" si="68"/>
        <v>0</v>
      </c>
      <c r="AA200" s="6">
        <f t="shared" si="68"/>
        <v>0</v>
      </c>
      <c r="AB200" s="6">
        <f t="shared" si="68"/>
        <v>0</v>
      </c>
      <c r="AC200" s="6">
        <f t="shared" si="68"/>
        <v>0</v>
      </c>
      <c r="AD200" s="6">
        <f t="shared" si="68"/>
        <v>0</v>
      </c>
      <c r="AE200" s="6">
        <f t="shared" si="68"/>
        <v>0</v>
      </c>
      <c r="AF200" s="6">
        <f t="shared" si="68"/>
        <v>0</v>
      </c>
      <c r="AG200" s="6">
        <f t="shared" si="68"/>
        <v>0</v>
      </c>
      <c r="AH200" s="6">
        <f t="shared" si="68"/>
        <v>0</v>
      </c>
      <c r="AI200" s="6">
        <f t="shared" ref="AI200:BN200" si="69">IF(AI10=0,0,IF(AH10=0,0,(AI10-AH10)/AH10))</f>
        <v>0</v>
      </c>
      <c r="AJ200" s="6">
        <f t="shared" si="69"/>
        <v>0</v>
      </c>
      <c r="AK200" s="6">
        <f t="shared" si="69"/>
        <v>0</v>
      </c>
      <c r="AL200" s="6">
        <f t="shared" si="69"/>
        <v>0</v>
      </c>
      <c r="AM200" s="6">
        <f t="shared" si="69"/>
        <v>0</v>
      </c>
      <c r="AN200" s="6">
        <f t="shared" si="69"/>
        <v>0.66666666666666663</v>
      </c>
      <c r="AO200" s="6">
        <f t="shared" si="69"/>
        <v>0.08</v>
      </c>
      <c r="AP200" s="6">
        <f t="shared" si="69"/>
        <v>0.1111111111111111</v>
      </c>
      <c r="AQ200" s="6">
        <f t="shared" si="69"/>
        <v>0.3</v>
      </c>
      <c r="AR200" s="6">
        <f t="shared" si="69"/>
        <v>0.33333333333333331</v>
      </c>
      <c r="AS200" s="6">
        <f t="shared" si="69"/>
        <v>5.7692307692307696E-2</v>
      </c>
      <c r="AT200" s="6">
        <f t="shared" si="69"/>
        <v>9.0909090909090912E-2</v>
      </c>
      <c r="AU200" s="6">
        <f t="shared" si="69"/>
        <v>0.05</v>
      </c>
      <c r="AV200" s="6">
        <f t="shared" si="69"/>
        <v>0.20634920634920634</v>
      </c>
      <c r="AW200" s="6">
        <f t="shared" si="69"/>
        <v>0.19736842105263158</v>
      </c>
      <c r="AX200" s="6">
        <f t="shared" si="69"/>
        <v>0.17582417582417584</v>
      </c>
      <c r="AY200" s="6">
        <f t="shared" si="69"/>
        <v>0.19626168224299065</v>
      </c>
      <c r="AZ200" s="6">
        <f t="shared" si="69"/>
        <v>0</v>
      </c>
      <c r="BA200" s="6">
        <f t="shared" si="69"/>
        <v>0.5625</v>
      </c>
      <c r="BB200" s="6">
        <f t="shared" si="69"/>
        <v>0.25</v>
      </c>
      <c r="BC200" s="6">
        <f t="shared" si="69"/>
        <v>0.188</v>
      </c>
      <c r="BD200" s="6">
        <f t="shared" si="69"/>
        <v>0.26936026936026936</v>
      </c>
      <c r="BE200" s="6">
        <f t="shared" si="69"/>
        <v>0.19893899204244031</v>
      </c>
      <c r="BF200" s="6">
        <f t="shared" si="69"/>
        <v>0.25663716814159293</v>
      </c>
      <c r="BG200" s="6">
        <f t="shared" si="69"/>
        <v>0.198943661971831</v>
      </c>
      <c r="BH200" s="6">
        <f t="shared" si="69"/>
        <v>0.16152716593245228</v>
      </c>
      <c r="BI200" s="6">
        <f t="shared" si="69"/>
        <v>0.35398230088495575</v>
      </c>
      <c r="BJ200" s="6">
        <f t="shared" si="69"/>
        <v>0.44631185807656398</v>
      </c>
      <c r="BK200" s="6">
        <f t="shared" si="69"/>
        <v>8.5861846352485477E-2</v>
      </c>
      <c r="BL200" s="6">
        <f t="shared" si="69"/>
        <v>0.21521997621878716</v>
      </c>
      <c r="BM200" s="6">
        <f t="shared" si="69"/>
        <v>0.15655577299412915</v>
      </c>
      <c r="BN200" s="6">
        <f t="shared" si="69"/>
        <v>0.18866328257191201</v>
      </c>
      <c r="BO200" s="6">
        <f t="shared" ref="BO200:CA200" si="70">IF(BO10=0,0,IF(BN10=0,0,(BO10-BN10)/BN10))</f>
        <v>0.11850533807829182</v>
      </c>
      <c r="BP200" s="6">
        <f t="shared" si="70"/>
        <v>0.15812917594654788</v>
      </c>
      <c r="BQ200" s="6">
        <f t="shared" si="70"/>
        <v>9.4505494505494503E-2</v>
      </c>
      <c r="BR200" s="6">
        <f t="shared" si="70"/>
        <v>9.4628514056224897E-2</v>
      </c>
      <c r="BS200" s="6">
        <f t="shared" si="70"/>
        <v>4.540243063517542E-2</v>
      </c>
      <c r="BT200" s="6">
        <f t="shared" si="70"/>
        <v>6.6461943408642241E-2</v>
      </c>
      <c r="BU200" s="6">
        <f t="shared" si="70"/>
        <v>5.2241875771287534E-2</v>
      </c>
      <c r="BV200" s="6">
        <f t="shared" si="70"/>
        <v>4.1829554339327599E-2</v>
      </c>
      <c r="BW200" s="6">
        <f t="shared" si="70"/>
        <v>4.1275797373358347E-2</v>
      </c>
      <c r="BX200" s="6">
        <f t="shared" si="70"/>
        <v>2.4684684684684686E-2</v>
      </c>
      <c r="BY200" s="6">
        <f t="shared" si="70"/>
        <v>1.9342359767891684E-2</v>
      </c>
      <c r="BZ200" s="6">
        <f t="shared" si="70"/>
        <v>1.6905295842677248E-2</v>
      </c>
      <c r="CA200" s="6">
        <f t="shared" si="70"/>
        <v>1.9508057675996608E-2</v>
      </c>
      <c r="CB200" s="6">
        <f t="shared" ref="CB200:CH200" si="71">IF(CB10=0,0,IF(CA10=0,0,(CB10-CA10)/CA10))</f>
        <v>1.6306156405990018E-2</v>
      </c>
      <c r="CC200" s="6">
        <f t="shared" si="71"/>
        <v>1.7518009168303865E-2</v>
      </c>
      <c r="CD200" s="6">
        <f t="shared" si="71"/>
        <v>1.415929203539823E-2</v>
      </c>
      <c r="CE200" s="6">
        <f t="shared" si="71"/>
        <v>1.9038553069966682E-3</v>
      </c>
      <c r="CF200" s="6">
        <f t="shared" si="71"/>
        <v>5.7007125890736346E-3</v>
      </c>
      <c r="CG200" s="6">
        <f t="shared" si="71"/>
        <v>1.0077153204219808E-2</v>
      </c>
      <c r="CH200" s="6">
        <f t="shared" si="71"/>
        <v>3.897116134060795E-3</v>
      </c>
      <c r="CI200" s="6">
        <f t="shared" si="29"/>
        <v>3.4161490683229812E-3</v>
      </c>
      <c r="CJ200" s="6">
        <f t="shared" si="30"/>
        <v>9.285051067780872E-3</v>
      </c>
      <c r="CK200" s="6">
        <f t="shared" si="31"/>
        <v>7.0530512112848822E-3</v>
      </c>
      <c r="CL200" s="6">
        <f t="shared" si="32"/>
        <v>6.3946406820950064E-3</v>
      </c>
      <c r="CM200" s="6">
        <f t="shared" si="33"/>
        <v>1.9667170953101363E-3</v>
      </c>
      <c r="CN200" s="6">
        <f t="shared" si="34"/>
        <v>3.3217575117016457E-3</v>
      </c>
      <c r="CO200" s="6">
        <f t="shared" si="35"/>
        <v>1.053423626787058E-3</v>
      </c>
      <c r="CP200" s="6">
        <f t="shared" si="36"/>
        <v>1.5033072760072159E-3</v>
      </c>
      <c r="CQ200" s="6">
        <f t="shared" si="37"/>
        <v>2.2515761032722908E-3</v>
      </c>
      <c r="CR200" s="6">
        <f t="shared" si="38"/>
        <v>2.5460536168938146E-3</v>
      </c>
      <c r="CS200" s="6">
        <f t="shared" si="39"/>
        <v>2.987750224081267E-3</v>
      </c>
    </row>
    <row r="201" spans="1:97" x14ac:dyDescent="0.25">
      <c r="A201" t="str">
        <f t="shared" si="23"/>
        <v>Austria</v>
      </c>
      <c r="C201" s="6">
        <f t="shared" ref="C201:AH201" si="72">IF(C11=0,0,IF(B11=0,0,(C11-B11)/B11))</f>
        <v>0</v>
      </c>
      <c r="D201" s="6">
        <f t="shared" si="72"/>
        <v>0</v>
      </c>
      <c r="E201" s="6">
        <f t="shared" si="72"/>
        <v>0</v>
      </c>
      <c r="F201" s="6">
        <f t="shared" si="72"/>
        <v>0</v>
      </c>
      <c r="G201" s="6">
        <f t="shared" si="72"/>
        <v>0</v>
      </c>
      <c r="H201" s="6">
        <f t="shared" si="72"/>
        <v>0</v>
      </c>
      <c r="I201" s="6">
        <f t="shared" si="72"/>
        <v>0</v>
      </c>
      <c r="J201" s="6">
        <f t="shared" si="72"/>
        <v>0</v>
      </c>
      <c r="K201" s="6">
        <f t="shared" si="72"/>
        <v>0</v>
      </c>
      <c r="L201" s="6">
        <f t="shared" si="72"/>
        <v>0</v>
      </c>
      <c r="M201" s="6">
        <f t="shared" si="72"/>
        <v>0</v>
      </c>
      <c r="N201" s="6">
        <f t="shared" si="72"/>
        <v>0</v>
      </c>
      <c r="O201" s="6">
        <f t="shared" si="72"/>
        <v>0</v>
      </c>
      <c r="P201" s="6">
        <f t="shared" si="72"/>
        <v>0</v>
      </c>
      <c r="Q201" s="6">
        <f t="shared" si="72"/>
        <v>0</v>
      </c>
      <c r="R201" s="6">
        <f t="shared" si="72"/>
        <v>0</v>
      </c>
      <c r="S201" s="6">
        <f t="shared" si="72"/>
        <v>0</v>
      </c>
      <c r="T201" s="6">
        <f t="shared" si="72"/>
        <v>0</v>
      </c>
      <c r="U201" s="6">
        <f t="shared" si="72"/>
        <v>0</v>
      </c>
      <c r="V201" s="6">
        <f t="shared" si="72"/>
        <v>0</v>
      </c>
      <c r="W201" s="6">
        <f t="shared" si="72"/>
        <v>0</v>
      </c>
      <c r="X201" s="6">
        <f t="shared" si="72"/>
        <v>0</v>
      </c>
      <c r="Y201" s="6">
        <f t="shared" si="72"/>
        <v>0</v>
      </c>
      <c r="Z201" s="6">
        <f t="shared" si="72"/>
        <v>0</v>
      </c>
      <c r="AA201" s="6">
        <f t="shared" si="72"/>
        <v>0</v>
      </c>
      <c r="AB201" s="6">
        <f t="shared" si="72"/>
        <v>0</v>
      </c>
      <c r="AC201" s="6">
        <f t="shared" si="72"/>
        <v>0</v>
      </c>
      <c r="AD201" s="6">
        <f t="shared" si="72"/>
        <v>0</v>
      </c>
      <c r="AE201" s="6">
        <f t="shared" si="72"/>
        <v>0</v>
      </c>
      <c r="AF201" s="6">
        <f t="shared" si="72"/>
        <v>0</v>
      </c>
      <c r="AG201" s="6">
        <f t="shared" si="72"/>
        <v>0</v>
      </c>
      <c r="AH201" s="6">
        <f t="shared" si="72"/>
        <v>0</v>
      </c>
      <c r="AI201" s="6">
        <f t="shared" ref="AI201:BN201" si="73">IF(AI11=0,0,IF(AH11=0,0,(AI11-AH11)/AH11))</f>
        <v>0</v>
      </c>
      <c r="AJ201" s="6">
        <f t="shared" si="73"/>
        <v>0</v>
      </c>
      <c r="AK201" s="6">
        <f t="shared" si="73"/>
        <v>0</v>
      </c>
      <c r="AL201" s="6">
        <f t="shared" si="73"/>
        <v>0.5</v>
      </c>
      <c r="AM201" s="6">
        <f t="shared" si="73"/>
        <v>0</v>
      </c>
      <c r="AN201" s="6">
        <f t="shared" si="73"/>
        <v>2</v>
      </c>
      <c r="AO201" s="6">
        <f t="shared" si="73"/>
        <v>0.55555555555555558</v>
      </c>
      <c r="AP201" s="6">
        <f t="shared" si="73"/>
        <v>0.2857142857142857</v>
      </c>
      <c r="AQ201" s="6">
        <f t="shared" si="73"/>
        <v>0.16666666666666666</v>
      </c>
      <c r="AR201" s="6">
        <f t="shared" si="73"/>
        <v>0.38095238095238093</v>
      </c>
      <c r="AS201" s="6">
        <f t="shared" si="73"/>
        <v>0.41379310344827586</v>
      </c>
      <c r="AT201" s="6">
        <f t="shared" si="73"/>
        <v>0.34146341463414637</v>
      </c>
      <c r="AU201" s="6">
        <f t="shared" si="73"/>
        <v>0.43636363636363634</v>
      </c>
      <c r="AV201" s="6">
        <f t="shared" si="73"/>
        <v>0.31645569620253167</v>
      </c>
      <c r="AW201" s="6">
        <f t="shared" si="73"/>
        <v>0.25961538461538464</v>
      </c>
      <c r="AX201" s="6">
        <f t="shared" si="73"/>
        <v>0.38931297709923662</v>
      </c>
      <c r="AY201" s="6">
        <f t="shared" si="73"/>
        <v>0.35164835164835168</v>
      </c>
      <c r="AZ201" s="6">
        <f t="shared" si="73"/>
        <v>0.22764227642276422</v>
      </c>
      <c r="BA201" s="6">
        <f t="shared" si="73"/>
        <v>0.66887417218543044</v>
      </c>
      <c r="BB201" s="6">
        <f t="shared" si="73"/>
        <v>0.29960317460317459</v>
      </c>
      <c r="BC201" s="6">
        <f t="shared" si="73"/>
        <v>0.31297709923664124</v>
      </c>
      <c r="BD201" s="6">
        <f t="shared" si="73"/>
        <v>0.18372093023255814</v>
      </c>
      <c r="BE201" s="6">
        <f t="shared" si="73"/>
        <v>0.30844793713163066</v>
      </c>
      <c r="BF201" s="6">
        <f t="shared" si="73"/>
        <v>0.23573573573573572</v>
      </c>
      <c r="BG201" s="6">
        <f t="shared" si="73"/>
        <v>0.22296476306196841</v>
      </c>
      <c r="BH201" s="6">
        <f t="shared" si="73"/>
        <v>0.18628912071535023</v>
      </c>
      <c r="BI201" s="6">
        <f t="shared" si="73"/>
        <v>0.17839195979899497</v>
      </c>
      <c r="BJ201" s="6">
        <f t="shared" si="73"/>
        <v>0.27292110874200426</v>
      </c>
      <c r="BK201" s="6">
        <f t="shared" si="73"/>
        <v>0.24902289223897264</v>
      </c>
      <c r="BL201" s="6">
        <f t="shared" si="73"/>
        <v>0.18082253017434063</v>
      </c>
      <c r="BM201" s="6">
        <f t="shared" si="73"/>
        <v>5.773234904410373E-2</v>
      </c>
      <c r="BN201" s="6">
        <f t="shared" si="73"/>
        <v>0.23639942734430924</v>
      </c>
      <c r="BO201" s="6">
        <f t="shared" ref="BO201:CA201" si="74">IF(BO11=0,0,IF(BN11=0,0,(BO11-BN11)/BN11))</f>
        <v>0.10826458242871617</v>
      </c>
      <c r="BP201" s="6">
        <f t="shared" si="74"/>
        <v>8.0188063210134511E-2</v>
      </c>
      <c r="BQ201" s="6">
        <f t="shared" si="74"/>
        <v>6.2507556522790469E-2</v>
      </c>
      <c r="BR201" s="6">
        <f t="shared" si="74"/>
        <v>9.4446973145197996E-2</v>
      </c>
      <c r="BS201" s="6">
        <f t="shared" si="74"/>
        <v>5.8432106467040966E-2</v>
      </c>
      <c r="BT201" s="6">
        <f t="shared" si="74"/>
        <v>5.2161100196463653E-2</v>
      </c>
      <c r="BU201" s="6">
        <f t="shared" si="74"/>
        <v>3.9025301092334985E-2</v>
      </c>
      <c r="BV201" s="6">
        <f t="shared" si="74"/>
        <v>3.5492856501033336E-2</v>
      </c>
      <c r="BW201" s="6">
        <f t="shared" si="74"/>
        <v>2.2301284276292955E-2</v>
      </c>
      <c r="BX201" s="6">
        <f t="shared" si="74"/>
        <v>2.291825821237586E-2</v>
      </c>
      <c r="BY201" s="6">
        <f t="shared" si="74"/>
        <v>2.0413243714214588E-2</v>
      </c>
      <c r="BZ201" s="6">
        <f t="shared" si="74"/>
        <v>2.7811661380824592E-2</v>
      </c>
      <c r="CA201" s="6">
        <f t="shared" si="74"/>
        <v>2.3973415618324233E-2</v>
      </c>
      <c r="CB201" s="6">
        <f t="shared" ref="CB201:CH201" si="75">IF(CB11=0,0,IF(CA11=0,0,(CB11-CA11)/CA11))</f>
        <v>2.3334878689537937E-2</v>
      </c>
      <c r="CC201" s="6">
        <f t="shared" si="75"/>
        <v>2.3482331621866505E-2</v>
      </c>
      <c r="CD201" s="6">
        <f t="shared" si="75"/>
        <v>1.851715234230911E-2</v>
      </c>
      <c r="CE201" s="6">
        <f t="shared" si="75"/>
        <v>1.006808633927278E-2</v>
      </c>
      <c r="CF201" s="6">
        <f t="shared" si="75"/>
        <v>6.8841878809609179E-3</v>
      </c>
      <c r="CG201" s="6">
        <f t="shared" si="75"/>
        <v>1.3175699736486005E-2</v>
      </c>
      <c r="CH201" s="6">
        <f t="shared" si="75"/>
        <v>7.7323211022072265E-3</v>
      </c>
      <c r="CI201" s="6">
        <f t="shared" si="29"/>
        <v>9.765625E-3</v>
      </c>
      <c r="CJ201" s="6">
        <f t="shared" si="30"/>
        <v>8.2205029013539647E-3</v>
      </c>
      <c r="CK201" s="6">
        <f t="shared" si="31"/>
        <v>5.2072627612195959E-3</v>
      </c>
      <c r="CL201" s="6">
        <f t="shared" si="32"/>
        <v>5.3166110012950723E-3</v>
      </c>
      <c r="CM201" s="6">
        <f t="shared" si="33"/>
        <v>3.118855515628178E-3</v>
      </c>
      <c r="CN201" s="6">
        <f t="shared" si="34"/>
        <v>5.272051368705644E-3</v>
      </c>
      <c r="CO201" s="6">
        <f t="shared" si="35"/>
        <v>3.496268405836079E-3</v>
      </c>
      <c r="CP201" s="6">
        <f t="shared" si="36"/>
        <v>5.1591289782244552E-3</v>
      </c>
      <c r="CQ201" s="6">
        <f t="shared" si="37"/>
        <v>4.5993867484335422E-3</v>
      </c>
      <c r="CR201" s="6">
        <f t="shared" si="38"/>
        <v>5.1091500232234091E-3</v>
      </c>
      <c r="CS201" s="6">
        <f t="shared" si="39"/>
        <v>5.0831792975970427E-3</v>
      </c>
    </row>
    <row r="202" spans="1:97" x14ac:dyDescent="0.25">
      <c r="A202" t="str">
        <f t="shared" si="23"/>
        <v>Azerbaijan</v>
      </c>
      <c r="C202" s="6">
        <f t="shared" ref="C202:AH202" si="76">IF(C12=0,0,IF(B12=0,0,(C12-B12)/B12))</f>
        <v>0</v>
      </c>
      <c r="D202" s="6">
        <f t="shared" si="76"/>
        <v>0</v>
      </c>
      <c r="E202" s="6">
        <f t="shared" si="76"/>
        <v>0</v>
      </c>
      <c r="F202" s="6">
        <f t="shared" si="76"/>
        <v>0</v>
      </c>
      <c r="G202" s="6">
        <f t="shared" si="76"/>
        <v>0</v>
      </c>
      <c r="H202" s="6">
        <f t="shared" si="76"/>
        <v>0</v>
      </c>
      <c r="I202" s="6">
        <f t="shared" si="76"/>
        <v>0</v>
      </c>
      <c r="J202" s="6">
        <f t="shared" si="76"/>
        <v>0</v>
      </c>
      <c r="K202" s="6">
        <f t="shared" si="76"/>
        <v>0</v>
      </c>
      <c r="L202" s="6">
        <f t="shared" si="76"/>
        <v>0</v>
      </c>
      <c r="M202" s="6">
        <f t="shared" si="76"/>
        <v>0</v>
      </c>
      <c r="N202" s="6">
        <f t="shared" si="76"/>
        <v>0</v>
      </c>
      <c r="O202" s="6">
        <f t="shared" si="76"/>
        <v>0</v>
      </c>
      <c r="P202" s="6">
        <f t="shared" si="76"/>
        <v>0</v>
      </c>
      <c r="Q202" s="6">
        <f t="shared" si="76"/>
        <v>0</v>
      </c>
      <c r="R202" s="6">
        <f t="shared" si="76"/>
        <v>0</v>
      </c>
      <c r="S202" s="6">
        <f t="shared" si="76"/>
        <v>0</v>
      </c>
      <c r="T202" s="6">
        <f t="shared" si="76"/>
        <v>0</v>
      </c>
      <c r="U202" s="6">
        <f t="shared" si="76"/>
        <v>0</v>
      </c>
      <c r="V202" s="6">
        <f t="shared" si="76"/>
        <v>0</v>
      </c>
      <c r="W202" s="6">
        <f t="shared" si="76"/>
        <v>0</v>
      </c>
      <c r="X202" s="6">
        <f t="shared" si="76"/>
        <v>0</v>
      </c>
      <c r="Y202" s="6">
        <f t="shared" si="76"/>
        <v>0</v>
      </c>
      <c r="Z202" s="6">
        <f t="shared" si="76"/>
        <v>0</v>
      </c>
      <c r="AA202" s="6">
        <f t="shared" si="76"/>
        <v>0</v>
      </c>
      <c r="AB202" s="6">
        <f t="shared" si="76"/>
        <v>0</v>
      </c>
      <c r="AC202" s="6">
        <f t="shared" si="76"/>
        <v>0</v>
      </c>
      <c r="AD202" s="6">
        <f t="shared" si="76"/>
        <v>0</v>
      </c>
      <c r="AE202" s="6">
        <f t="shared" si="76"/>
        <v>0</v>
      </c>
      <c r="AF202" s="6">
        <f t="shared" si="76"/>
        <v>0</v>
      </c>
      <c r="AG202" s="6">
        <f t="shared" si="76"/>
        <v>0</v>
      </c>
      <c r="AH202" s="6">
        <f t="shared" si="76"/>
        <v>0</v>
      </c>
      <c r="AI202" s="6">
        <f t="shared" ref="AI202:BN202" si="77">IF(AI12=0,0,IF(AH12=0,0,(AI12-AH12)/AH12))</f>
        <v>0</v>
      </c>
      <c r="AJ202" s="6">
        <f t="shared" si="77"/>
        <v>0</v>
      </c>
      <c r="AK202" s="6">
        <f t="shared" si="77"/>
        <v>0</v>
      </c>
      <c r="AL202" s="6">
        <f t="shared" si="77"/>
        <v>0</v>
      </c>
      <c r="AM202" s="6">
        <f t="shared" si="77"/>
        <v>0</v>
      </c>
      <c r="AN202" s="6">
        <f t="shared" si="77"/>
        <v>0</v>
      </c>
      <c r="AO202" s="6">
        <f t="shared" si="77"/>
        <v>0</v>
      </c>
      <c r="AP202" s="6">
        <f t="shared" si="77"/>
        <v>0</v>
      </c>
      <c r="AQ202" s="6">
        <f t="shared" si="77"/>
        <v>0</v>
      </c>
      <c r="AR202" s="6">
        <f t="shared" si="77"/>
        <v>0</v>
      </c>
      <c r="AS202" s="6">
        <f t="shared" si="77"/>
        <v>1</v>
      </c>
      <c r="AT202" s="6">
        <f t="shared" si="77"/>
        <v>0</v>
      </c>
      <c r="AU202" s="6">
        <f t="shared" si="77"/>
        <v>0.5</v>
      </c>
      <c r="AV202" s="6">
        <f t="shared" si="77"/>
        <v>0</v>
      </c>
      <c r="AW202" s="6">
        <f t="shared" si="77"/>
        <v>0</v>
      </c>
      <c r="AX202" s="6">
        <f t="shared" si="77"/>
        <v>0.22222222222222221</v>
      </c>
      <c r="AY202" s="6">
        <f t="shared" si="77"/>
        <v>0</v>
      </c>
      <c r="AZ202" s="6">
        <f t="shared" si="77"/>
        <v>0</v>
      </c>
      <c r="BA202" s="6">
        <f t="shared" si="77"/>
        <v>0.36363636363636365</v>
      </c>
      <c r="BB202" s="6">
        <f t="shared" si="77"/>
        <v>0</v>
      </c>
      <c r="BC202" s="6">
        <f t="shared" si="77"/>
        <v>0.53333333333333333</v>
      </c>
      <c r="BD202" s="6">
        <f t="shared" si="77"/>
        <v>0.21739130434782608</v>
      </c>
      <c r="BE202" s="6">
        <f t="shared" si="77"/>
        <v>0</v>
      </c>
      <c r="BF202" s="6">
        <f t="shared" si="77"/>
        <v>0</v>
      </c>
      <c r="BG202" s="6">
        <f t="shared" si="77"/>
        <v>0.5714285714285714</v>
      </c>
      <c r="BH202" s="6">
        <f t="shared" si="77"/>
        <v>0</v>
      </c>
      <c r="BI202" s="6">
        <f t="shared" si="77"/>
        <v>0.20454545454545456</v>
      </c>
      <c r="BJ202" s="6">
        <f t="shared" si="77"/>
        <v>0.22641509433962265</v>
      </c>
      <c r="BK202" s="6">
        <f t="shared" si="77"/>
        <v>0.1076923076923077</v>
      </c>
      <c r="BL202" s="6">
        <f t="shared" si="77"/>
        <v>0.20833333333333334</v>
      </c>
      <c r="BM202" s="6">
        <f t="shared" si="77"/>
        <v>6.8965517241379309E-2</v>
      </c>
      <c r="BN202" s="6">
        <f t="shared" si="77"/>
        <v>0.31182795698924731</v>
      </c>
      <c r="BO202" s="6">
        <f t="shared" ref="BO202:CA202" si="78">IF(BO12=0,0,IF(BN12=0,0,(BO12-BN12)/BN12))</f>
        <v>0.35245901639344263</v>
      </c>
      <c r="BP202" s="6">
        <f t="shared" si="78"/>
        <v>0.10303030303030303</v>
      </c>
      <c r="BQ202" s="6">
        <f t="shared" si="78"/>
        <v>0.14835164835164835</v>
      </c>
      <c r="BR202" s="6">
        <f t="shared" si="78"/>
        <v>0.30622009569377989</v>
      </c>
      <c r="BS202" s="6">
        <f t="shared" si="78"/>
        <v>9.1575091575091569E-2</v>
      </c>
      <c r="BT202" s="6">
        <f t="shared" si="78"/>
        <v>0.20469798657718122</v>
      </c>
      <c r="BU202" s="6">
        <f t="shared" si="78"/>
        <v>0.11420612813370473</v>
      </c>
      <c r="BV202" s="6">
        <f t="shared" si="78"/>
        <v>0.1075</v>
      </c>
      <c r="BW202" s="6">
        <f t="shared" si="78"/>
        <v>0.17607223476297967</v>
      </c>
      <c r="BX202" s="6">
        <f t="shared" si="78"/>
        <v>0.12092130518234165</v>
      </c>
      <c r="BY202" s="6">
        <f t="shared" si="78"/>
        <v>9.7602739726027399E-2</v>
      </c>
      <c r="BZ202" s="6">
        <f t="shared" si="78"/>
        <v>0.11856474258970359</v>
      </c>
      <c r="CA202" s="6">
        <f t="shared" si="78"/>
        <v>0.14644351464435146</v>
      </c>
      <c r="CB202" s="6">
        <f t="shared" ref="CB202:CH202" si="79">IF(CB12=0,0,IF(CA12=0,0,(CB12-CA12)/CA12))</f>
        <v>0.12652068126520682</v>
      </c>
      <c r="CC202" s="6">
        <f t="shared" si="79"/>
        <v>7.0194384449244057E-2</v>
      </c>
      <c r="CD202" s="6">
        <f t="shared" si="79"/>
        <v>6.7608476286579219E-2</v>
      </c>
      <c r="CE202" s="6">
        <f t="shared" si="79"/>
        <v>3.780718336483932E-2</v>
      </c>
      <c r="CF202" s="6">
        <f t="shared" si="79"/>
        <v>4.553734061930783E-2</v>
      </c>
      <c r="CG202" s="6">
        <f t="shared" si="79"/>
        <v>4.2682926829268296E-2</v>
      </c>
      <c r="CH202" s="6">
        <f t="shared" si="79"/>
        <v>4.6783625730994149E-2</v>
      </c>
      <c r="CI202" s="6">
        <f t="shared" si="29"/>
        <v>2.3942537909018357E-2</v>
      </c>
      <c r="CJ202" s="6">
        <f t="shared" si="30"/>
        <v>4.4427123928293066E-2</v>
      </c>
      <c r="CK202" s="6">
        <f t="shared" si="31"/>
        <v>2.4626865671641792E-2</v>
      </c>
      <c r="CL202" s="6">
        <f t="shared" si="32"/>
        <v>1.820830298616169E-2</v>
      </c>
      <c r="CM202" s="6">
        <f t="shared" si="33"/>
        <v>2.7181688125894134E-2</v>
      </c>
      <c r="CN202" s="6">
        <f t="shared" si="34"/>
        <v>3.0640668523676879E-2</v>
      </c>
      <c r="CO202" s="6">
        <f t="shared" si="35"/>
        <v>2.5675675675675677E-2</v>
      </c>
      <c r="CP202" s="6">
        <f t="shared" si="36"/>
        <v>1.9762845849802372E-2</v>
      </c>
      <c r="CQ202" s="6">
        <f t="shared" si="37"/>
        <v>2.8423772609819122E-2</v>
      </c>
      <c r="CR202" s="6">
        <f t="shared" si="38"/>
        <v>1.5703517587939697E-2</v>
      </c>
      <c r="CS202" s="6">
        <f t="shared" si="39"/>
        <v>1.7316017316017316E-2</v>
      </c>
    </row>
    <row r="203" spans="1:97" x14ac:dyDescent="0.25">
      <c r="A203" t="str">
        <f t="shared" si="23"/>
        <v>Bahrain</v>
      </c>
      <c r="C203" s="6">
        <f t="shared" ref="C203:AH203" si="80">IF(C13=0,0,IF(B13=0,0,(C13-B13)/B13))</f>
        <v>0</v>
      </c>
      <c r="D203" s="6">
        <f t="shared" si="80"/>
        <v>0</v>
      </c>
      <c r="E203" s="6">
        <f t="shared" si="80"/>
        <v>0</v>
      </c>
      <c r="F203" s="6">
        <f t="shared" si="80"/>
        <v>0</v>
      </c>
      <c r="G203" s="6">
        <f t="shared" si="80"/>
        <v>0</v>
      </c>
      <c r="H203" s="6">
        <f t="shared" si="80"/>
        <v>0</v>
      </c>
      <c r="I203" s="6">
        <f t="shared" si="80"/>
        <v>0</v>
      </c>
      <c r="J203" s="6">
        <f t="shared" si="80"/>
        <v>0</v>
      </c>
      <c r="K203" s="6">
        <f t="shared" si="80"/>
        <v>0</v>
      </c>
      <c r="L203" s="6">
        <f t="shared" si="80"/>
        <v>0</v>
      </c>
      <c r="M203" s="6">
        <f t="shared" si="80"/>
        <v>0</v>
      </c>
      <c r="N203" s="6">
        <f t="shared" si="80"/>
        <v>0</v>
      </c>
      <c r="O203" s="6">
        <f t="shared" si="80"/>
        <v>0</v>
      </c>
      <c r="P203" s="6">
        <f t="shared" si="80"/>
        <v>0</v>
      </c>
      <c r="Q203" s="6">
        <f t="shared" si="80"/>
        <v>0</v>
      </c>
      <c r="R203" s="6">
        <f t="shared" si="80"/>
        <v>0</v>
      </c>
      <c r="S203" s="6">
        <f t="shared" si="80"/>
        <v>0</v>
      </c>
      <c r="T203" s="6">
        <f t="shared" si="80"/>
        <v>0</v>
      </c>
      <c r="U203" s="6">
        <f t="shared" si="80"/>
        <v>0</v>
      </c>
      <c r="V203" s="6">
        <f t="shared" si="80"/>
        <v>0</v>
      </c>
      <c r="W203" s="6">
        <f t="shared" si="80"/>
        <v>0</v>
      </c>
      <c r="X203" s="6">
        <f t="shared" si="80"/>
        <v>0</v>
      </c>
      <c r="Y203" s="6">
        <f t="shared" si="80"/>
        <v>0</v>
      </c>
      <c r="Z203" s="6">
        <f t="shared" si="80"/>
        <v>0</v>
      </c>
      <c r="AA203" s="6">
        <f t="shared" si="80"/>
        <v>0</v>
      </c>
      <c r="AB203" s="6">
        <f t="shared" si="80"/>
        <v>0</v>
      </c>
      <c r="AC203" s="6">
        <f t="shared" si="80"/>
        <v>0</v>
      </c>
      <c r="AD203" s="6">
        <f t="shared" si="80"/>
        <v>0</v>
      </c>
      <c r="AE203" s="6">
        <f t="shared" si="80"/>
        <v>0</v>
      </c>
      <c r="AF203" s="6">
        <f t="shared" si="80"/>
        <v>0</v>
      </c>
      <c r="AG203" s="6">
        <f t="shared" si="80"/>
        <v>0</v>
      </c>
      <c r="AH203" s="6">
        <f t="shared" si="80"/>
        <v>0</v>
      </c>
      <c r="AI203" s="6">
        <f t="shared" ref="AI203:BN203" si="81">IF(AI13=0,0,IF(AH13=0,0,(AI13-AH13)/AH13))</f>
        <v>0</v>
      </c>
      <c r="AJ203" s="6">
        <f t="shared" si="81"/>
        <v>22</v>
      </c>
      <c r="AK203" s="6">
        <f t="shared" si="81"/>
        <v>0.43478260869565216</v>
      </c>
      <c r="AL203" s="6">
        <f t="shared" si="81"/>
        <v>0</v>
      </c>
      <c r="AM203" s="6">
        <f t="shared" si="81"/>
        <v>9.0909090909090912E-2</v>
      </c>
      <c r="AN203" s="6">
        <f t="shared" si="81"/>
        <v>0.1388888888888889</v>
      </c>
      <c r="AO203" s="6">
        <f t="shared" si="81"/>
        <v>0.14634146341463414</v>
      </c>
      <c r="AP203" s="6">
        <f t="shared" si="81"/>
        <v>4.2553191489361701E-2</v>
      </c>
      <c r="AQ203" s="6">
        <f t="shared" si="81"/>
        <v>0</v>
      </c>
      <c r="AR203" s="6">
        <f t="shared" si="81"/>
        <v>6.1224489795918366E-2</v>
      </c>
      <c r="AS203" s="6">
        <f t="shared" si="81"/>
        <v>5.7692307692307696E-2</v>
      </c>
      <c r="AT203" s="6">
        <f t="shared" si="81"/>
        <v>9.0909090909090912E-2</v>
      </c>
      <c r="AU203" s="6">
        <f t="shared" si="81"/>
        <v>0.41666666666666669</v>
      </c>
      <c r="AV203" s="6">
        <f t="shared" si="81"/>
        <v>0</v>
      </c>
      <c r="AW203" s="6">
        <f t="shared" si="81"/>
        <v>0.11764705882352941</v>
      </c>
      <c r="AX203" s="6">
        <f t="shared" si="81"/>
        <v>0.15789473684210525</v>
      </c>
      <c r="AY203" s="6">
        <f t="shared" si="81"/>
        <v>0.77272727272727271</v>
      </c>
      <c r="AZ203" s="6">
        <f t="shared" si="81"/>
        <v>0</v>
      </c>
      <c r="BA203" s="6">
        <f t="shared" si="81"/>
        <v>0</v>
      </c>
      <c r="BB203" s="6">
        <f t="shared" si="81"/>
        <v>7.6923076923076927E-2</v>
      </c>
      <c r="BC203" s="6">
        <f t="shared" si="81"/>
        <v>1.9047619047619049E-2</v>
      </c>
      <c r="BD203" s="6">
        <f t="shared" si="81"/>
        <v>0</v>
      </c>
      <c r="BE203" s="6">
        <f t="shared" si="81"/>
        <v>6.5420560747663545E-2</v>
      </c>
      <c r="BF203" s="6">
        <f t="shared" si="81"/>
        <v>0.12280701754385964</v>
      </c>
      <c r="BG203" s="6">
        <f t="shared" si="81"/>
        <v>8.59375E-2</v>
      </c>
      <c r="BH203" s="6">
        <f t="shared" si="81"/>
        <v>2.5179856115107913E-2</v>
      </c>
      <c r="BI203" s="6">
        <f t="shared" si="81"/>
        <v>7.0175438596491224E-2</v>
      </c>
      <c r="BJ203" s="6">
        <f t="shared" si="81"/>
        <v>9.5081967213114751E-2</v>
      </c>
      <c r="BK203" s="6">
        <f t="shared" si="81"/>
        <v>0.12874251497005987</v>
      </c>
      <c r="BL203" s="6">
        <f t="shared" si="81"/>
        <v>3.9787798408488062E-2</v>
      </c>
      <c r="BM203" s="6">
        <f t="shared" si="81"/>
        <v>6.8877551020408156E-2</v>
      </c>
      <c r="BN203" s="6">
        <f t="shared" si="81"/>
        <v>9.3078758949880672E-2</v>
      </c>
      <c r="BO203" s="6">
        <f t="shared" ref="BO203:CA203" si="82">IF(BO13=0,0,IF(BN13=0,0,(BO13-BN13)/BN13))</f>
        <v>1.7467248908296942E-2</v>
      </c>
      <c r="BP203" s="6">
        <f t="shared" si="82"/>
        <v>2.1459227467811159E-2</v>
      </c>
      <c r="BQ203" s="6">
        <f t="shared" si="82"/>
        <v>4.8319327731092439E-2</v>
      </c>
      <c r="BR203" s="6">
        <f t="shared" si="82"/>
        <v>3.2064128256513023E-2</v>
      </c>
      <c r="BS203" s="6">
        <f t="shared" si="82"/>
        <v>0.10097087378640776</v>
      </c>
      <c r="BT203" s="6">
        <f t="shared" si="82"/>
        <v>3.5273368606701938E-3</v>
      </c>
      <c r="BU203" s="6">
        <f t="shared" si="82"/>
        <v>0.13005272407732865</v>
      </c>
      <c r="BV203" s="6">
        <f t="shared" si="82"/>
        <v>4.5101088646967338E-2</v>
      </c>
      <c r="BW203" s="6">
        <f t="shared" si="82"/>
        <v>2.3809523809523808E-2</v>
      </c>
      <c r="BX203" s="6">
        <f t="shared" si="82"/>
        <v>1.7441860465116279E-2</v>
      </c>
      <c r="BY203" s="6">
        <f t="shared" si="82"/>
        <v>0.08</v>
      </c>
      <c r="BZ203" s="6">
        <f t="shared" si="82"/>
        <v>7.2751322751322747E-2</v>
      </c>
      <c r="CA203" s="6">
        <f t="shared" si="82"/>
        <v>1.4796547472256474E-2</v>
      </c>
      <c r="CB203" s="6">
        <f t="shared" ref="CB203:CH203" si="83">IF(CB13=0,0,IF(CA13=0,0,(CB13-CA13)/CA13))</f>
        <v>7.7764277035236931E-2</v>
      </c>
      <c r="CC203" s="6">
        <f t="shared" si="83"/>
        <v>4.2841037204058623E-2</v>
      </c>
      <c r="CD203" s="6">
        <f t="shared" si="83"/>
        <v>0.12432432432432433</v>
      </c>
      <c r="CE203" s="6">
        <f t="shared" si="83"/>
        <v>9.2307692307692313E-2</v>
      </c>
      <c r="CF203" s="6">
        <f t="shared" si="83"/>
        <v>0.19806338028169015</v>
      </c>
      <c r="CG203" s="6">
        <f t="shared" si="83"/>
        <v>0.12270389419544453</v>
      </c>
      <c r="CH203" s="6">
        <f t="shared" si="83"/>
        <v>9.3586387434554968E-2</v>
      </c>
      <c r="CI203" s="6">
        <f t="shared" si="29"/>
        <v>1.7354877318970677E-2</v>
      </c>
      <c r="CJ203" s="6">
        <f t="shared" si="30"/>
        <v>2.3529411764705882E-2</v>
      </c>
      <c r="CK203" s="6">
        <f t="shared" si="31"/>
        <v>1.896551724137931E-2</v>
      </c>
      <c r="CL203" s="6">
        <f t="shared" si="32"/>
        <v>6.0913705583756347E-2</v>
      </c>
      <c r="CM203" s="6">
        <f t="shared" si="33"/>
        <v>1.3822434875066455E-2</v>
      </c>
      <c r="CN203" s="6">
        <f t="shared" si="34"/>
        <v>3.4609334032511797E-2</v>
      </c>
      <c r="CO203" s="6">
        <f t="shared" si="35"/>
        <v>2.7369488089204256E-2</v>
      </c>
      <c r="CP203" s="6">
        <f t="shared" si="36"/>
        <v>9.3734583127775037E-2</v>
      </c>
      <c r="CQ203" s="6">
        <f t="shared" si="37"/>
        <v>0.13576905728461885</v>
      </c>
      <c r="CR203" s="6">
        <f t="shared" si="38"/>
        <v>2.7799841143764891E-2</v>
      </c>
      <c r="CS203" s="6">
        <f t="shared" si="39"/>
        <v>2.2797527047913446E-2</v>
      </c>
    </row>
    <row r="204" spans="1:97" x14ac:dyDescent="0.25">
      <c r="A204" t="str">
        <f t="shared" si="23"/>
        <v>Bangladesh</v>
      </c>
      <c r="C204" s="6">
        <f t="shared" ref="C204:AH204" si="84">IF(C14=0,0,IF(B14=0,0,(C14-B14)/B14))</f>
        <v>0</v>
      </c>
      <c r="D204" s="6">
        <f t="shared" si="84"/>
        <v>0</v>
      </c>
      <c r="E204" s="6">
        <f t="shared" si="84"/>
        <v>0</v>
      </c>
      <c r="F204" s="6">
        <f t="shared" si="84"/>
        <v>0</v>
      </c>
      <c r="G204" s="6">
        <f t="shared" si="84"/>
        <v>0</v>
      </c>
      <c r="H204" s="6">
        <f t="shared" si="84"/>
        <v>0</v>
      </c>
      <c r="I204" s="6">
        <f t="shared" si="84"/>
        <v>0</v>
      </c>
      <c r="J204" s="6">
        <f t="shared" si="84"/>
        <v>0</v>
      </c>
      <c r="K204" s="6">
        <f t="shared" si="84"/>
        <v>0</v>
      </c>
      <c r="L204" s="6">
        <f t="shared" si="84"/>
        <v>0</v>
      </c>
      <c r="M204" s="6">
        <f t="shared" si="84"/>
        <v>0</v>
      </c>
      <c r="N204" s="6">
        <f t="shared" si="84"/>
        <v>0</v>
      </c>
      <c r="O204" s="6">
        <f t="shared" si="84"/>
        <v>0</v>
      </c>
      <c r="P204" s="6">
        <f t="shared" si="84"/>
        <v>0</v>
      </c>
      <c r="Q204" s="6">
        <f t="shared" si="84"/>
        <v>0</v>
      </c>
      <c r="R204" s="6">
        <f t="shared" si="84"/>
        <v>0</v>
      </c>
      <c r="S204" s="6">
        <f t="shared" si="84"/>
        <v>0</v>
      </c>
      <c r="T204" s="6">
        <f t="shared" si="84"/>
        <v>0</v>
      </c>
      <c r="U204" s="6">
        <f t="shared" si="84"/>
        <v>0</v>
      </c>
      <c r="V204" s="6">
        <f t="shared" si="84"/>
        <v>0</v>
      </c>
      <c r="W204" s="6">
        <f t="shared" si="84"/>
        <v>0</v>
      </c>
      <c r="X204" s="6">
        <f t="shared" si="84"/>
        <v>0</v>
      </c>
      <c r="Y204" s="6">
        <f t="shared" si="84"/>
        <v>0</v>
      </c>
      <c r="Z204" s="6">
        <f t="shared" si="84"/>
        <v>0</v>
      </c>
      <c r="AA204" s="6">
        <f t="shared" si="84"/>
        <v>0</v>
      </c>
      <c r="AB204" s="6">
        <f t="shared" si="84"/>
        <v>0</v>
      </c>
      <c r="AC204" s="6">
        <f t="shared" si="84"/>
        <v>0</v>
      </c>
      <c r="AD204" s="6">
        <f t="shared" si="84"/>
        <v>0</v>
      </c>
      <c r="AE204" s="6">
        <f t="shared" si="84"/>
        <v>0</v>
      </c>
      <c r="AF204" s="6">
        <f t="shared" si="84"/>
        <v>0</v>
      </c>
      <c r="AG204" s="6">
        <f t="shared" si="84"/>
        <v>0</v>
      </c>
      <c r="AH204" s="6">
        <f t="shared" si="84"/>
        <v>0</v>
      </c>
      <c r="AI204" s="6">
        <f t="shared" ref="AI204:BN204" si="85">IF(AI14=0,0,IF(AH14=0,0,(AI14-AH14)/AH14))</f>
        <v>0</v>
      </c>
      <c r="AJ204" s="6">
        <f t="shared" si="85"/>
        <v>0</v>
      </c>
      <c r="AK204" s="6">
        <f t="shared" si="85"/>
        <v>0</v>
      </c>
      <c r="AL204" s="6">
        <f t="shared" si="85"/>
        <v>0</v>
      </c>
      <c r="AM204" s="6">
        <f t="shared" si="85"/>
        <v>0</v>
      </c>
      <c r="AN204" s="6">
        <f t="shared" si="85"/>
        <v>0</v>
      </c>
      <c r="AO204" s="6">
        <f t="shared" si="85"/>
        <v>0</v>
      </c>
      <c r="AP204" s="6">
        <f t="shared" si="85"/>
        <v>0</v>
      </c>
      <c r="AQ204" s="6">
        <f t="shared" si="85"/>
        <v>0</v>
      </c>
      <c r="AR204" s="6">
        <f t="shared" si="85"/>
        <v>0</v>
      </c>
      <c r="AS204" s="6">
        <f t="shared" si="85"/>
        <v>0</v>
      </c>
      <c r="AT204" s="6">
        <f t="shared" si="85"/>
        <v>0</v>
      </c>
      <c r="AU204" s="6">
        <f t="shared" si="85"/>
        <v>0</v>
      </c>
      <c r="AV204" s="6">
        <f t="shared" si="85"/>
        <v>0</v>
      </c>
      <c r="AW204" s="6">
        <f t="shared" si="85"/>
        <v>0</v>
      </c>
      <c r="AX204" s="6">
        <f t="shared" si="85"/>
        <v>0</v>
      </c>
      <c r="AY204" s="6">
        <f t="shared" si="85"/>
        <v>0</v>
      </c>
      <c r="AZ204" s="6">
        <f t="shared" si="85"/>
        <v>0</v>
      </c>
      <c r="BA204" s="6">
        <f t="shared" si="85"/>
        <v>0</v>
      </c>
      <c r="BB204" s="6">
        <f t="shared" si="85"/>
        <v>0</v>
      </c>
      <c r="BC204" s="6">
        <f t="shared" si="85"/>
        <v>0.66666666666666663</v>
      </c>
      <c r="BD204" s="6">
        <f t="shared" si="85"/>
        <v>0.6</v>
      </c>
      <c r="BE204" s="6">
        <f t="shared" si="85"/>
        <v>0.25</v>
      </c>
      <c r="BF204" s="6">
        <f t="shared" si="85"/>
        <v>0.4</v>
      </c>
      <c r="BG204" s="6">
        <f t="shared" si="85"/>
        <v>0.21428571428571427</v>
      </c>
      <c r="BH204" s="6">
        <f t="shared" si="85"/>
        <v>0.17647058823529413</v>
      </c>
      <c r="BI204" s="6">
        <f t="shared" si="85"/>
        <v>0.25</v>
      </c>
      <c r="BJ204" s="6">
        <f t="shared" si="85"/>
        <v>0.08</v>
      </c>
      <c r="BK204" s="6">
        <f t="shared" si="85"/>
        <v>0.22222222222222221</v>
      </c>
      <c r="BL204" s="6">
        <f t="shared" si="85"/>
        <v>0.18181818181818182</v>
      </c>
      <c r="BM204" s="6">
        <f t="shared" si="85"/>
        <v>0</v>
      </c>
      <c r="BN204" s="6">
        <f t="shared" si="85"/>
        <v>0.12820512820512819</v>
      </c>
      <c r="BO204" s="6">
        <f t="shared" ref="BO204:CA204" si="86">IF(BO14=0,0,IF(BN14=0,0,(BO14-BN14)/BN14))</f>
        <v>9.0909090909090912E-2</v>
      </c>
      <c r="BP204" s="6">
        <f t="shared" si="86"/>
        <v>0</v>
      </c>
      <c r="BQ204" s="6">
        <f t="shared" si="86"/>
        <v>0</v>
      </c>
      <c r="BR204" s="6">
        <f t="shared" si="86"/>
        <v>2.0833333333333332E-2</v>
      </c>
      <c r="BS204" s="6">
        <f t="shared" si="86"/>
        <v>4.0816326530612242E-2</v>
      </c>
      <c r="BT204" s="6">
        <f t="shared" si="86"/>
        <v>5.8823529411764705E-2</v>
      </c>
      <c r="BU204" s="6">
        <f t="shared" si="86"/>
        <v>3.7037037037037035E-2</v>
      </c>
      <c r="BV204" s="6">
        <f t="shared" si="86"/>
        <v>8.9285714285714288E-2</v>
      </c>
      <c r="BW204" s="6">
        <f t="shared" si="86"/>
        <v>0.14754098360655737</v>
      </c>
      <c r="BX204" s="6">
        <f t="shared" si="86"/>
        <v>0.25714285714285712</v>
      </c>
      <c r="BY204" s="6">
        <f t="shared" si="86"/>
        <v>0.39772727272727271</v>
      </c>
      <c r="BZ204" s="6">
        <f t="shared" si="86"/>
        <v>0.33333333333333331</v>
      </c>
      <c r="CA204" s="6">
        <f t="shared" si="86"/>
        <v>0.32926829268292684</v>
      </c>
      <c r="CB204" s="6">
        <f t="shared" ref="CB204:CH204" si="87">IF(CB14=0,0,IF(CA14=0,0,(CB14-CA14)/CA14))</f>
        <v>0.51376146788990829</v>
      </c>
      <c r="CC204" s="6">
        <f t="shared" si="87"/>
        <v>0.28484848484848485</v>
      </c>
      <c r="CD204" s="6">
        <f t="shared" si="87"/>
        <v>0.13679245283018868</v>
      </c>
      <c r="CE204" s="6">
        <f t="shared" si="87"/>
        <v>0.28838174273858919</v>
      </c>
      <c r="CF204" s="6">
        <f t="shared" si="87"/>
        <v>0.29307568438003223</v>
      </c>
      <c r="CG204" s="6">
        <f t="shared" si="87"/>
        <v>0.26027397260273971</v>
      </c>
      <c r="CH204" s="6">
        <f t="shared" si="87"/>
        <v>0.21640316205533597</v>
      </c>
      <c r="CI204" s="6">
        <f t="shared" si="29"/>
        <v>0.27701056051990253</v>
      </c>
      <c r="CJ204" s="6">
        <f t="shared" si="30"/>
        <v>0.16921119592875319</v>
      </c>
      <c r="CK204" s="6">
        <f t="shared" si="31"/>
        <v>0.16648531011969533</v>
      </c>
      <c r="CL204" s="6">
        <f t="shared" si="32"/>
        <v>0.1455223880597015</v>
      </c>
      <c r="CM204" s="6">
        <f t="shared" si="33"/>
        <v>0.20032573289902281</v>
      </c>
      <c r="CN204" s="6">
        <f t="shared" si="34"/>
        <v>0.14721845318860244</v>
      </c>
      <c r="CO204" s="6">
        <f t="shared" si="35"/>
        <v>0.1153163808397398</v>
      </c>
      <c r="CP204" s="6">
        <f t="shared" si="36"/>
        <v>0.10975609756097561</v>
      </c>
      <c r="CQ204" s="6">
        <f t="shared" si="37"/>
        <v>0.12016244624940277</v>
      </c>
      <c r="CR204" s="6">
        <f t="shared" si="38"/>
        <v>6.5898912348048622E-2</v>
      </c>
      <c r="CS204" s="6">
        <f t="shared" si="39"/>
        <v>8.3633453381352543E-2</v>
      </c>
    </row>
    <row r="205" spans="1:97" x14ac:dyDescent="0.25">
      <c r="A205" t="str">
        <f t="shared" si="23"/>
        <v>Barbados</v>
      </c>
      <c r="C205" s="6">
        <f t="shared" ref="C205:AH205" si="88">IF(C15=0,0,IF(B15=0,0,(C15-B15)/B15))</f>
        <v>0</v>
      </c>
      <c r="D205" s="6">
        <f t="shared" si="88"/>
        <v>0</v>
      </c>
      <c r="E205" s="6">
        <f t="shared" si="88"/>
        <v>0</v>
      </c>
      <c r="F205" s="6">
        <f t="shared" si="88"/>
        <v>0</v>
      </c>
      <c r="G205" s="6">
        <f t="shared" si="88"/>
        <v>0</v>
      </c>
      <c r="H205" s="6">
        <f t="shared" si="88"/>
        <v>0</v>
      </c>
      <c r="I205" s="6">
        <f t="shared" si="88"/>
        <v>0</v>
      </c>
      <c r="J205" s="6">
        <f t="shared" si="88"/>
        <v>0</v>
      </c>
      <c r="K205" s="6">
        <f t="shared" si="88"/>
        <v>0</v>
      </c>
      <c r="L205" s="6">
        <f t="shared" si="88"/>
        <v>0</v>
      </c>
      <c r="M205" s="6">
        <f t="shared" si="88"/>
        <v>0</v>
      </c>
      <c r="N205" s="6">
        <f t="shared" si="88"/>
        <v>0</v>
      </c>
      <c r="O205" s="6">
        <f t="shared" si="88"/>
        <v>0</v>
      </c>
      <c r="P205" s="6">
        <f t="shared" si="88"/>
        <v>0</v>
      </c>
      <c r="Q205" s="6">
        <f t="shared" si="88"/>
        <v>0</v>
      </c>
      <c r="R205" s="6">
        <f t="shared" si="88"/>
        <v>0</v>
      </c>
      <c r="S205" s="6">
        <f t="shared" si="88"/>
        <v>0</v>
      </c>
      <c r="T205" s="6">
        <f t="shared" si="88"/>
        <v>0</v>
      </c>
      <c r="U205" s="6">
        <f t="shared" si="88"/>
        <v>0</v>
      </c>
      <c r="V205" s="6">
        <f t="shared" si="88"/>
        <v>0</v>
      </c>
      <c r="W205" s="6">
        <f t="shared" si="88"/>
        <v>0</v>
      </c>
      <c r="X205" s="6">
        <f t="shared" si="88"/>
        <v>0</v>
      </c>
      <c r="Y205" s="6">
        <f t="shared" si="88"/>
        <v>0</v>
      </c>
      <c r="Z205" s="6">
        <f t="shared" si="88"/>
        <v>0</v>
      </c>
      <c r="AA205" s="6">
        <f t="shared" si="88"/>
        <v>0</v>
      </c>
      <c r="AB205" s="6">
        <f t="shared" si="88"/>
        <v>0</v>
      </c>
      <c r="AC205" s="6">
        <f t="shared" si="88"/>
        <v>0</v>
      </c>
      <c r="AD205" s="6">
        <f t="shared" si="88"/>
        <v>0</v>
      </c>
      <c r="AE205" s="6">
        <f t="shared" si="88"/>
        <v>0</v>
      </c>
      <c r="AF205" s="6">
        <f t="shared" si="88"/>
        <v>0</v>
      </c>
      <c r="AG205" s="6">
        <f t="shared" si="88"/>
        <v>0</v>
      </c>
      <c r="AH205" s="6">
        <f t="shared" si="88"/>
        <v>0</v>
      </c>
      <c r="AI205" s="6">
        <f t="shared" ref="AI205:BN205" si="89">IF(AI15=0,0,IF(AH15=0,0,(AI15-AH15)/AH15))</f>
        <v>0</v>
      </c>
      <c r="AJ205" s="6">
        <f t="shared" si="89"/>
        <v>0</v>
      </c>
      <c r="AK205" s="6">
        <f t="shared" si="89"/>
        <v>0</v>
      </c>
      <c r="AL205" s="6">
        <f t="shared" si="89"/>
        <v>0</v>
      </c>
      <c r="AM205" s="6">
        <f t="shared" si="89"/>
        <v>0</v>
      </c>
      <c r="AN205" s="6">
        <f t="shared" si="89"/>
        <v>0</v>
      </c>
      <c r="AO205" s="6">
        <f t="shared" si="89"/>
        <v>0</v>
      </c>
      <c r="AP205" s="6">
        <f t="shared" si="89"/>
        <v>0</v>
      </c>
      <c r="AQ205" s="6">
        <f t="shared" si="89"/>
        <v>0</v>
      </c>
      <c r="AR205" s="6">
        <f t="shared" si="89"/>
        <v>0</v>
      </c>
      <c r="AS205" s="6">
        <f t="shared" si="89"/>
        <v>0</v>
      </c>
      <c r="AT205" s="6">
        <f t="shared" si="89"/>
        <v>0</v>
      </c>
      <c r="AU205" s="6">
        <f t="shared" si="89"/>
        <v>0</v>
      </c>
      <c r="AV205" s="6">
        <f t="shared" si="89"/>
        <v>0</v>
      </c>
      <c r="AW205" s="6">
        <f t="shared" si="89"/>
        <v>0</v>
      </c>
      <c r="AX205" s="6">
        <f t="shared" si="89"/>
        <v>0</v>
      </c>
      <c r="AY205" s="6">
        <f t="shared" si="89"/>
        <v>0</v>
      </c>
      <c r="AZ205" s="6">
        <f t="shared" si="89"/>
        <v>0</v>
      </c>
      <c r="BA205" s="6">
        <f t="shared" si="89"/>
        <v>0</v>
      </c>
      <c r="BB205" s="6">
        <f t="shared" si="89"/>
        <v>0</v>
      </c>
      <c r="BC205" s="6">
        <f t="shared" si="89"/>
        <v>0</v>
      </c>
      <c r="BD205" s="6">
        <f t="shared" si="89"/>
        <v>0</v>
      </c>
      <c r="BE205" s="6">
        <f t="shared" si="89"/>
        <v>0</v>
      </c>
      <c r="BF205" s="6">
        <f t="shared" si="89"/>
        <v>0</v>
      </c>
      <c r="BG205" s="6">
        <f t="shared" si="89"/>
        <v>1.5</v>
      </c>
      <c r="BH205" s="6">
        <f t="shared" si="89"/>
        <v>0</v>
      </c>
      <c r="BI205" s="6">
        <f t="shared" si="89"/>
        <v>0.2</v>
      </c>
      <c r="BJ205" s="6">
        <f t="shared" si="89"/>
        <v>1.3333333333333333</v>
      </c>
      <c r="BK205" s="6">
        <f t="shared" si="89"/>
        <v>0.21428571428571427</v>
      </c>
      <c r="BL205" s="6">
        <f t="shared" si="89"/>
        <v>5.8823529411764705E-2</v>
      </c>
      <c r="BM205" s="6">
        <f t="shared" si="89"/>
        <v>0</v>
      </c>
      <c r="BN205" s="6">
        <f t="shared" si="89"/>
        <v>0</v>
      </c>
      <c r="BO205" s="6">
        <f t="shared" ref="BO205:CA205" si="90">IF(BO15=0,0,IF(BN15=0,0,(BO15-BN15)/BN15))</f>
        <v>0.33333333333333331</v>
      </c>
      <c r="BP205" s="6">
        <f t="shared" si="90"/>
        <v>8.3333333333333329E-2</v>
      </c>
      <c r="BQ205" s="6">
        <f t="shared" si="90"/>
        <v>0.26923076923076922</v>
      </c>
      <c r="BR205" s="6">
        <f t="shared" si="90"/>
        <v>0</v>
      </c>
      <c r="BS205" s="6">
        <f t="shared" si="90"/>
        <v>3.0303030303030304E-2</v>
      </c>
      <c r="BT205" s="6">
        <f t="shared" si="90"/>
        <v>0</v>
      </c>
      <c r="BU205" s="6">
        <f t="shared" si="90"/>
        <v>0.35294117647058826</v>
      </c>
      <c r="BV205" s="6">
        <f t="shared" si="90"/>
        <v>0.10869565217391304</v>
      </c>
      <c r="BW205" s="6">
        <f t="shared" si="90"/>
        <v>1.9607843137254902E-2</v>
      </c>
      <c r="BX205" s="6">
        <f t="shared" si="90"/>
        <v>7.6923076923076927E-2</v>
      </c>
      <c r="BY205" s="6">
        <f t="shared" si="90"/>
        <v>7.1428571428571425E-2</v>
      </c>
      <c r="BZ205" s="6">
        <f t="shared" si="90"/>
        <v>0.05</v>
      </c>
      <c r="CA205" s="6">
        <f t="shared" si="90"/>
        <v>0</v>
      </c>
      <c r="CB205" s="6">
        <f t="shared" ref="CB205:CH205" si="91">IF(CB15=0,0,IF(CA15=0,0,(CB15-CA15)/CA15))</f>
        <v>4.7619047619047616E-2</v>
      </c>
      <c r="CC205" s="6">
        <f t="shared" si="91"/>
        <v>1.5151515151515152E-2</v>
      </c>
      <c r="CD205" s="6">
        <f t="shared" si="91"/>
        <v>1.4925373134328358E-2</v>
      </c>
      <c r="CE205" s="6">
        <f t="shared" si="91"/>
        <v>4.4117647058823532E-2</v>
      </c>
      <c r="CF205" s="6">
        <f t="shared" si="91"/>
        <v>1.4084507042253521E-2</v>
      </c>
      <c r="CG205" s="6">
        <f t="shared" si="91"/>
        <v>0</v>
      </c>
      <c r="CH205" s="6">
        <f t="shared" si="91"/>
        <v>1.3888888888888888E-2</v>
      </c>
      <c r="CI205" s="6">
        <f t="shared" si="29"/>
        <v>2.7397260273972601E-2</v>
      </c>
      <c r="CJ205" s="6">
        <f t="shared" si="30"/>
        <v>0</v>
      </c>
      <c r="CK205" s="6">
        <f t="shared" si="31"/>
        <v>0</v>
      </c>
      <c r="CL205" s="6">
        <f t="shared" si="32"/>
        <v>0</v>
      </c>
      <c r="CM205" s="6">
        <f t="shared" si="33"/>
        <v>0</v>
      </c>
      <c r="CN205" s="6">
        <f t="shared" si="34"/>
        <v>0</v>
      </c>
      <c r="CO205" s="6">
        <f t="shared" si="35"/>
        <v>0</v>
      </c>
      <c r="CP205" s="6">
        <f t="shared" si="36"/>
        <v>1.3333333333333334E-2</v>
      </c>
      <c r="CQ205" s="6">
        <f t="shared" si="37"/>
        <v>1.3157894736842105E-2</v>
      </c>
      <c r="CR205" s="6">
        <f t="shared" si="38"/>
        <v>2.5974025974025976E-2</v>
      </c>
      <c r="CS205" s="6">
        <f t="shared" si="39"/>
        <v>0</v>
      </c>
    </row>
    <row r="206" spans="1:97" x14ac:dyDescent="0.25">
      <c r="A206" t="str">
        <f t="shared" si="23"/>
        <v>Belarus</v>
      </c>
      <c r="C206" s="6">
        <f t="shared" ref="C206:AH206" si="92">IF(C16=0,0,IF(B16=0,0,(C16-B16)/B16))</f>
        <v>0</v>
      </c>
      <c r="D206" s="6">
        <f t="shared" si="92"/>
        <v>0</v>
      </c>
      <c r="E206" s="6">
        <f t="shared" si="92"/>
        <v>0</v>
      </c>
      <c r="F206" s="6">
        <f t="shared" si="92"/>
        <v>0</v>
      </c>
      <c r="G206" s="6">
        <f t="shared" si="92"/>
        <v>0</v>
      </c>
      <c r="H206" s="6">
        <f t="shared" si="92"/>
        <v>0</v>
      </c>
      <c r="I206" s="6">
        <f t="shared" si="92"/>
        <v>0</v>
      </c>
      <c r="J206" s="6">
        <f t="shared" si="92"/>
        <v>0</v>
      </c>
      <c r="K206" s="6">
        <f t="shared" si="92"/>
        <v>0</v>
      </c>
      <c r="L206" s="6">
        <f t="shared" si="92"/>
        <v>0</v>
      </c>
      <c r="M206" s="6">
        <f t="shared" si="92"/>
        <v>0</v>
      </c>
      <c r="N206" s="6">
        <f t="shared" si="92"/>
        <v>0</v>
      </c>
      <c r="O206" s="6">
        <f t="shared" si="92"/>
        <v>0</v>
      </c>
      <c r="P206" s="6">
        <f t="shared" si="92"/>
        <v>0</v>
      </c>
      <c r="Q206" s="6">
        <f t="shared" si="92"/>
        <v>0</v>
      </c>
      <c r="R206" s="6">
        <f t="shared" si="92"/>
        <v>0</v>
      </c>
      <c r="S206" s="6">
        <f t="shared" si="92"/>
        <v>0</v>
      </c>
      <c r="T206" s="6">
        <f t="shared" si="92"/>
        <v>0</v>
      </c>
      <c r="U206" s="6">
        <f t="shared" si="92"/>
        <v>0</v>
      </c>
      <c r="V206" s="6">
        <f t="shared" si="92"/>
        <v>0</v>
      </c>
      <c r="W206" s="6">
        <f t="shared" si="92"/>
        <v>0</v>
      </c>
      <c r="X206" s="6">
        <f t="shared" si="92"/>
        <v>0</v>
      </c>
      <c r="Y206" s="6">
        <f t="shared" si="92"/>
        <v>0</v>
      </c>
      <c r="Z206" s="6">
        <f t="shared" si="92"/>
        <v>0</v>
      </c>
      <c r="AA206" s="6">
        <f t="shared" si="92"/>
        <v>0</v>
      </c>
      <c r="AB206" s="6">
        <f t="shared" si="92"/>
        <v>0</v>
      </c>
      <c r="AC206" s="6">
        <f t="shared" si="92"/>
        <v>0</v>
      </c>
      <c r="AD206" s="6">
        <f t="shared" si="92"/>
        <v>0</v>
      </c>
      <c r="AE206" s="6">
        <f t="shared" si="92"/>
        <v>0</v>
      </c>
      <c r="AF206" s="6">
        <f t="shared" si="92"/>
        <v>0</v>
      </c>
      <c r="AG206" s="6">
        <f t="shared" si="92"/>
        <v>0</v>
      </c>
      <c r="AH206" s="6">
        <f t="shared" si="92"/>
        <v>0</v>
      </c>
      <c r="AI206" s="6">
        <f t="shared" ref="AI206:BN206" si="93">IF(AI16=0,0,IF(AH16=0,0,(AI16-AH16)/AH16))</f>
        <v>0</v>
      </c>
      <c r="AJ206" s="6">
        <f t="shared" si="93"/>
        <v>0</v>
      </c>
      <c r="AK206" s="6">
        <f t="shared" si="93"/>
        <v>0</v>
      </c>
      <c r="AL206" s="6">
        <f t="shared" si="93"/>
        <v>0</v>
      </c>
      <c r="AM206" s="6">
        <f t="shared" si="93"/>
        <v>0</v>
      </c>
      <c r="AN206" s="6">
        <f t="shared" si="93"/>
        <v>0</v>
      </c>
      <c r="AO206" s="6">
        <f t="shared" si="93"/>
        <v>0</v>
      </c>
      <c r="AP206" s="6">
        <f t="shared" si="93"/>
        <v>0</v>
      </c>
      <c r="AQ206" s="6">
        <f t="shared" si="93"/>
        <v>0</v>
      </c>
      <c r="AR206" s="6">
        <f t="shared" si="93"/>
        <v>5</v>
      </c>
      <c r="AS206" s="6">
        <f t="shared" si="93"/>
        <v>0</v>
      </c>
      <c r="AT206" s="6">
        <f t="shared" si="93"/>
        <v>0</v>
      </c>
      <c r="AU206" s="6">
        <f t="shared" si="93"/>
        <v>0</v>
      </c>
      <c r="AV206" s="6">
        <f t="shared" si="93"/>
        <v>0</v>
      </c>
      <c r="AW206" s="6">
        <f t="shared" si="93"/>
        <v>0</v>
      </c>
      <c r="AX206" s="6">
        <f t="shared" si="93"/>
        <v>0.5</v>
      </c>
      <c r="AY206" s="6">
        <f t="shared" si="93"/>
        <v>0</v>
      </c>
      <c r="AZ206" s="6">
        <f t="shared" si="93"/>
        <v>0.33333333333333331</v>
      </c>
      <c r="BA206" s="6">
        <f t="shared" si="93"/>
        <v>1.25</v>
      </c>
      <c r="BB206" s="6">
        <f t="shared" si="93"/>
        <v>0</v>
      </c>
      <c r="BC206" s="6">
        <f t="shared" si="93"/>
        <v>0</v>
      </c>
      <c r="BD206" s="6">
        <f t="shared" si="93"/>
        <v>0.33333333333333331</v>
      </c>
      <c r="BE206" s="6">
        <f t="shared" si="93"/>
        <v>0</v>
      </c>
      <c r="BF206" s="6">
        <f t="shared" si="93"/>
        <v>0.41666666666666669</v>
      </c>
      <c r="BG206" s="6">
        <f t="shared" si="93"/>
        <v>0</v>
      </c>
      <c r="BH206" s="6">
        <f t="shared" si="93"/>
        <v>0.35294117647058826</v>
      </c>
      <c r="BI206" s="6">
        <f t="shared" si="93"/>
        <v>0.10144927536231885</v>
      </c>
      <c r="BJ206" s="6">
        <f t="shared" si="93"/>
        <v>0</v>
      </c>
      <c r="BK206" s="6">
        <f t="shared" si="93"/>
        <v>6.5789473684210523E-2</v>
      </c>
      <c r="BL206" s="6">
        <f t="shared" si="93"/>
        <v>0</v>
      </c>
      <c r="BM206" s="6">
        <f t="shared" si="93"/>
        <v>6.1728395061728392E-2</v>
      </c>
      <c r="BN206" s="6">
        <f t="shared" si="93"/>
        <v>0</v>
      </c>
      <c r="BO206" s="6">
        <f t="shared" ref="BO206:CA206" si="94">IF(BO16=0,0,IF(BN16=0,0,(BO16-BN16)/BN16))</f>
        <v>9.3023255813953487E-2</v>
      </c>
      <c r="BP206" s="6">
        <f t="shared" si="94"/>
        <v>0</v>
      </c>
      <c r="BQ206" s="6">
        <f t="shared" si="94"/>
        <v>0</v>
      </c>
      <c r="BR206" s="6">
        <f t="shared" si="94"/>
        <v>0.61702127659574468</v>
      </c>
      <c r="BS206" s="6">
        <f t="shared" si="94"/>
        <v>0</v>
      </c>
      <c r="BT206" s="6">
        <f t="shared" si="94"/>
        <v>7.2368421052631582E-2</v>
      </c>
      <c r="BU206" s="6">
        <f t="shared" si="94"/>
        <v>0.86503067484662577</v>
      </c>
      <c r="BV206" s="6">
        <f t="shared" si="94"/>
        <v>0.15460526315789475</v>
      </c>
      <c r="BW206" s="6">
        <f t="shared" si="94"/>
        <v>0.25356125356125359</v>
      </c>
      <c r="BX206" s="6">
        <f t="shared" si="94"/>
        <v>0.27727272727272728</v>
      </c>
      <c r="BY206" s="6">
        <f t="shared" si="94"/>
        <v>0.24555160142348753</v>
      </c>
      <c r="BZ206" s="6">
        <f t="shared" si="94"/>
        <v>0.23</v>
      </c>
      <c r="CA206" s="6">
        <f t="shared" si="94"/>
        <v>0.23809523809523808</v>
      </c>
      <c r="CB206" s="6">
        <f t="shared" ref="CB206:CH206" si="95">IF(CB16=0,0,IF(CA16=0,0,(CB16-CA16)/CA16))</f>
        <v>0.39399624765478425</v>
      </c>
      <c r="CC206" s="6">
        <f t="shared" si="95"/>
        <v>0.33310901749663524</v>
      </c>
      <c r="CD206" s="6">
        <f t="shared" si="95"/>
        <v>0.12367491166077739</v>
      </c>
      <c r="CE206" s="6">
        <f t="shared" si="95"/>
        <v>0.15813117699910154</v>
      </c>
      <c r="CF206" s="6">
        <f t="shared" si="95"/>
        <v>0.13227307990690457</v>
      </c>
      <c r="CG206" s="6">
        <f t="shared" si="95"/>
        <v>0.12401507365536142</v>
      </c>
      <c r="CH206" s="6">
        <f t="shared" si="95"/>
        <v>0.13623895153916488</v>
      </c>
      <c r="CI206" s="6">
        <f t="shared" si="29"/>
        <v>0.12768240343347639</v>
      </c>
      <c r="CJ206" s="6">
        <f t="shared" si="30"/>
        <v>0.13677450047573739</v>
      </c>
      <c r="CK206" s="6">
        <f t="shared" si="31"/>
        <v>0</v>
      </c>
      <c r="CL206" s="6">
        <f t="shared" si="32"/>
        <v>0</v>
      </c>
      <c r="CM206" s="6">
        <f t="shared" si="33"/>
        <v>0.31073446327683618</v>
      </c>
      <c r="CN206" s="6">
        <f t="shared" si="34"/>
        <v>7.3275862068965511E-2</v>
      </c>
      <c r="CO206" s="6">
        <f t="shared" si="35"/>
        <v>8.2998661311914329E-2</v>
      </c>
      <c r="CP206" s="6">
        <f t="shared" si="36"/>
        <v>0.10177173465183353</v>
      </c>
      <c r="CQ206" s="6">
        <f t="shared" si="37"/>
        <v>9.3617551732734977E-2</v>
      </c>
      <c r="CR206" s="6">
        <f t="shared" si="38"/>
        <v>9.3126638550096882E-2</v>
      </c>
      <c r="CS206" s="6">
        <f t="shared" si="39"/>
        <v>9.1032325338894687E-2</v>
      </c>
    </row>
    <row r="207" spans="1:97" x14ac:dyDescent="0.25">
      <c r="A207" t="str">
        <f t="shared" si="23"/>
        <v>Belgium</v>
      </c>
      <c r="C207" s="6">
        <f t="shared" ref="C207:AH207" si="96">IF(C17=0,0,IF(B17=0,0,(C17-B17)/B17))</f>
        <v>0</v>
      </c>
      <c r="D207" s="6">
        <f t="shared" si="96"/>
        <v>0</v>
      </c>
      <c r="E207" s="6">
        <f t="shared" si="96"/>
        <v>0</v>
      </c>
      <c r="F207" s="6">
        <f t="shared" si="96"/>
        <v>0</v>
      </c>
      <c r="G207" s="6">
        <f t="shared" si="96"/>
        <v>0</v>
      </c>
      <c r="H207" s="6">
        <f t="shared" si="96"/>
        <v>0</v>
      </c>
      <c r="I207" s="6">
        <f t="shared" si="96"/>
        <v>0</v>
      </c>
      <c r="J207" s="6">
        <f t="shared" si="96"/>
        <v>0</v>
      </c>
      <c r="K207" s="6">
        <f t="shared" si="96"/>
        <v>0</v>
      </c>
      <c r="L207" s="6">
        <f t="shared" si="96"/>
        <v>0</v>
      </c>
      <c r="M207" s="6">
        <f t="shared" si="96"/>
        <v>0</v>
      </c>
      <c r="N207" s="6">
        <f t="shared" si="96"/>
        <v>0</v>
      </c>
      <c r="O207" s="6">
        <f t="shared" si="96"/>
        <v>0</v>
      </c>
      <c r="P207" s="6">
        <f t="shared" si="96"/>
        <v>0</v>
      </c>
      <c r="Q207" s="6">
        <f t="shared" si="96"/>
        <v>0</v>
      </c>
      <c r="R207" s="6">
        <f t="shared" si="96"/>
        <v>0</v>
      </c>
      <c r="S207" s="6">
        <f t="shared" si="96"/>
        <v>0</v>
      </c>
      <c r="T207" s="6">
        <f t="shared" si="96"/>
        <v>0</v>
      </c>
      <c r="U207" s="6">
        <f t="shared" si="96"/>
        <v>0</v>
      </c>
      <c r="V207" s="6">
        <f t="shared" si="96"/>
        <v>0</v>
      </c>
      <c r="W207" s="6">
        <f t="shared" si="96"/>
        <v>0</v>
      </c>
      <c r="X207" s="6">
        <f t="shared" si="96"/>
        <v>0</v>
      </c>
      <c r="Y207" s="6">
        <f t="shared" si="96"/>
        <v>0</v>
      </c>
      <c r="Z207" s="6">
        <f t="shared" si="96"/>
        <v>0</v>
      </c>
      <c r="AA207" s="6">
        <f t="shared" si="96"/>
        <v>0</v>
      </c>
      <c r="AB207" s="6">
        <f t="shared" si="96"/>
        <v>0</v>
      </c>
      <c r="AC207" s="6">
        <f t="shared" si="96"/>
        <v>0</v>
      </c>
      <c r="AD207" s="6">
        <f t="shared" si="96"/>
        <v>0</v>
      </c>
      <c r="AE207" s="6">
        <f t="shared" si="96"/>
        <v>0</v>
      </c>
      <c r="AF207" s="6">
        <f t="shared" si="96"/>
        <v>0</v>
      </c>
      <c r="AG207" s="6">
        <f t="shared" si="96"/>
        <v>0</v>
      </c>
      <c r="AH207" s="6">
        <f t="shared" si="96"/>
        <v>0</v>
      </c>
      <c r="AI207" s="6">
        <f t="shared" ref="AI207:BN207" si="97">IF(AI17=0,0,IF(AH17=0,0,(AI17-AH17)/AH17))</f>
        <v>0</v>
      </c>
      <c r="AJ207" s="6">
        <f t="shared" si="97"/>
        <v>0</v>
      </c>
      <c r="AK207" s="6">
        <f t="shared" si="97"/>
        <v>0</v>
      </c>
      <c r="AL207" s="6">
        <f t="shared" si="97"/>
        <v>0</v>
      </c>
      <c r="AM207" s="6">
        <f t="shared" si="97"/>
        <v>0</v>
      </c>
      <c r="AN207" s="6">
        <f t="shared" si="97"/>
        <v>0</v>
      </c>
      <c r="AO207" s="6">
        <f t="shared" si="97"/>
        <v>1</v>
      </c>
      <c r="AP207" s="6">
        <f t="shared" si="97"/>
        <v>3</v>
      </c>
      <c r="AQ207" s="6">
        <f t="shared" si="97"/>
        <v>0.625</v>
      </c>
      <c r="AR207" s="6">
        <f t="shared" si="97"/>
        <v>0.76923076923076927</v>
      </c>
      <c r="AS207" s="6">
        <f t="shared" si="97"/>
        <v>1.173913043478261</v>
      </c>
      <c r="AT207" s="6">
        <f t="shared" si="97"/>
        <v>1.18</v>
      </c>
      <c r="AU207" s="6">
        <f t="shared" si="97"/>
        <v>0.55045871559633031</v>
      </c>
      <c r="AV207" s="6">
        <f t="shared" si="97"/>
        <v>0.18343195266272189</v>
      </c>
      <c r="AW207" s="6">
        <f t="shared" si="97"/>
        <v>0.19500000000000001</v>
      </c>
      <c r="AX207" s="6">
        <f t="shared" si="97"/>
        <v>0.11715481171548117</v>
      </c>
      <c r="AY207" s="6">
        <f t="shared" si="97"/>
        <v>0.17602996254681649</v>
      </c>
      <c r="AZ207" s="6">
        <f t="shared" si="97"/>
        <v>0</v>
      </c>
      <c r="BA207" s="6">
        <f t="shared" si="97"/>
        <v>0.78025477707006374</v>
      </c>
      <c r="BB207" s="6">
        <f t="shared" si="97"/>
        <v>0.23255813953488372</v>
      </c>
      <c r="BC207" s="6">
        <f t="shared" si="97"/>
        <v>0.28592162554426703</v>
      </c>
      <c r="BD207" s="6">
        <f t="shared" si="97"/>
        <v>0.19413092550790068</v>
      </c>
      <c r="BE207" s="6">
        <f t="shared" si="97"/>
        <v>0.17485822306238186</v>
      </c>
      <c r="BF207" s="6">
        <f t="shared" si="97"/>
        <v>0.19549477071600965</v>
      </c>
      <c r="BG207" s="6">
        <f t="shared" si="97"/>
        <v>0.2079407806191117</v>
      </c>
      <c r="BH207" s="6">
        <f t="shared" si="97"/>
        <v>0.25738161559888578</v>
      </c>
      <c r="BI207" s="6">
        <f t="shared" si="97"/>
        <v>0.24723083739477181</v>
      </c>
      <c r="BJ207" s="6">
        <f t="shared" si="97"/>
        <v>0.20817051509769094</v>
      </c>
      <c r="BK207" s="6">
        <f t="shared" si="97"/>
        <v>0.1005586592178771</v>
      </c>
      <c r="BL207" s="6">
        <f t="shared" si="97"/>
        <v>0.14052898744322737</v>
      </c>
      <c r="BM207" s="6">
        <f t="shared" si="97"/>
        <v>0.15647692668072147</v>
      </c>
      <c r="BN207" s="6">
        <f t="shared" si="97"/>
        <v>0.26291270002025524</v>
      </c>
      <c r="BO207" s="6">
        <f t="shared" ref="BO207:CA207" si="98">IF(BO17=0,0,IF(BN17=0,0,(BO17-BN17)/BN17))</f>
        <v>0.1682437850842021</v>
      </c>
      <c r="BP207" s="6">
        <f t="shared" si="98"/>
        <v>0.2539813289401428</v>
      </c>
      <c r="BQ207" s="6">
        <f t="shared" si="98"/>
        <v>0.18633676373987301</v>
      </c>
      <c r="BR207" s="6">
        <f t="shared" si="98"/>
        <v>9.8098929494278328E-2</v>
      </c>
      <c r="BS207" s="6">
        <f t="shared" si="98"/>
        <v>7.3619631901840496E-2</v>
      </c>
      <c r="BT207" s="6">
        <f t="shared" si="98"/>
        <v>9.3072407045009783E-2</v>
      </c>
      <c r="BU207" s="6">
        <f t="shared" si="98"/>
        <v>9.9112002291606993E-2</v>
      </c>
      <c r="BV207" s="6">
        <f t="shared" si="98"/>
        <v>9.2650508209538698E-2</v>
      </c>
      <c r="BW207" s="6">
        <f t="shared" si="98"/>
        <v>9.9045915324985093E-2</v>
      </c>
      <c r="BX207" s="6">
        <f t="shared" si="98"/>
        <v>6.8363083934675273E-2</v>
      </c>
      <c r="BY207" s="6">
        <f t="shared" si="98"/>
        <v>5.7031130973541212E-2</v>
      </c>
      <c r="BZ207" s="6">
        <f t="shared" si="98"/>
        <v>6.6301527817814926E-2</v>
      </c>
      <c r="CA207" s="6">
        <f t="shared" si="98"/>
        <v>5.4474182211408491E-2</v>
      </c>
      <c r="CB207" s="6">
        <f t="shared" ref="CB207:CH207" si="99">IF(CB17=0,0,IF(CA17=0,0,(CB17-CA17)/CA17))</f>
        <v>6.751271204546426E-2</v>
      </c>
      <c r="CC207" s="6">
        <f t="shared" si="99"/>
        <v>6.7405835968458547E-2</v>
      </c>
      <c r="CD207" s="6">
        <f t="shared" si="99"/>
        <v>5.0661866726665915E-2</v>
      </c>
      <c r="CE207" s="6">
        <f t="shared" si="99"/>
        <v>5.8141194946106076E-2</v>
      </c>
      <c r="CF207" s="6">
        <f t="shared" si="99"/>
        <v>3.1773872567207477E-2</v>
      </c>
      <c r="CG207" s="6">
        <f t="shared" si="99"/>
        <v>1.7326489914675211E-2</v>
      </c>
      <c r="CH207" s="6">
        <f t="shared" si="99"/>
        <v>7.8858575147016288E-2</v>
      </c>
      <c r="CI207" s="6">
        <f t="shared" si="29"/>
        <v>3.6815298007327316E-2</v>
      </c>
      <c r="CJ207" s="6">
        <f t="shared" si="30"/>
        <v>3.8179781091097133E-2</v>
      </c>
      <c r="CK207" s="6">
        <f t="shared" si="31"/>
        <v>2.8916929547844375E-2</v>
      </c>
      <c r="CL207" s="6">
        <f t="shared" si="32"/>
        <v>3.531183605411075E-2</v>
      </c>
      <c r="CM207" s="6">
        <f t="shared" si="33"/>
        <v>3.862738985868662E-2</v>
      </c>
      <c r="CN207" s="6">
        <f t="shared" si="34"/>
        <v>2.4335342520571242E-2</v>
      </c>
      <c r="CO207" s="6">
        <f t="shared" si="35"/>
        <v>2.2780544975095223E-2</v>
      </c>
      <c r="CP207" s="6">
        <f t="shared" si="36"/>
        <v>2.1676335076034281E-2</v>
      </c>
      <c r="CQ207" s="6">
        <f t="shared" si="37"/>
        <v>3.4955721195410891E-2</v>
      </c>
      <c r="CR207" s="6">
        <f t="shared" si="38"/>
        <v>2.3299392680559004E-2</v>
      </c>
      <c r="CS207" s="6">
        <f t="shared" si="39"/>
        <v>1.7848869277440706E-2</v>
      </c>
    </row>
    <row r="208" spans="1:97" x14ac:dyDescent="0.25">
      <c r="A208" t="str">
        <f t="shared" si="23"/>
        <v>Belize</v>
      </c>
      <c r="C208" s="6">
        <f t="shared" ref="C208:AH208" si="100">IF(C18=0,0,IF(B18=0,0,(C18-B18)/B18))</f>
        <v>0</v>
      </c>
      <c r="D208" s="6">
        <f t="shared" si="100"/>
        <v>0</v>
      </c>
      <c r="E208" s="6">
        <f t="shared" si="100"/>
        <v>0</v>
      </c>
      <c r="F208" s="6">
        <f t="shared" si="100"/>
        <v>0</v>
      </c>
      <c r="G208" s="6">
        <f t="shared" si="100"/>
        <v>0</v>
      </c>
      <c r="H208" s="6">
        <f t="shared" si="100"/>
        <v>0</v>
      </c>
      <c r="I208" s="6">
        <f t="shared" si="100"/>
        <v>0</v>
      </c>
      <c r="J208" s="6">
        <f t="shared" si="100"/>
        <v>0</v>
      </c>
      <c r="K208" s="6">
        <f t="shared" si="100"/>
        <v>0</v>
      </c>
      <c r="L208" s="6">
        <f t="shared" si="100"/>
        <v>0</v>
      </c>
      <c r="M208" s="6">
        <f t="shared" si="100"/>
        <v>0</v>
      </c>
      <c r="N208" s="6">
        <f t="shared" si="100"/>
        <v>0</v>
      </c>
      <c r="O208" s="6">
        <f t="shared" si="100"/>
        <v>0</v>
      </c>
      <c r="P208" s="6">
        <f t="shared" si="100"/>
        <v>0</v>
      </c>
      <c r="Q208" s="6">
        <f t="shared" si="100"/>
        <v>0</v>
      </c>
      <c r="R208" s="6">
        <f t="shared" si="100"/>
        <v>0</v>
      </c>
      <c r="S208" s="6">
        <f t="shared" si="100"/>
        <v>0</v>
      </c>
      <c r="T208" s="6">
        <f t="shared" si="100"/>
        <v>0</v>
      </c>
      <c r="U208" s="6">
        <f t="shared" si="100"/>
        <v>0</v>
      </c>
      <c r="V208" s="6">
        <f t="shared" si="100"/>
        <v>0</v>
      </c>
      <c r="W208" s="6">
        <f t="shared" si="100"/>
        <v>0</v>
      </c>
      <c r="X208" s="6">
        <f t="shared" si="100"/>
        <v>0</v>
      </c>
      <c r="Y208" s="6">
        <f t="shared" si="100"/>
        <v>0</v>
      </c>
      <c r="Z208" s="6">
        <f t="shared" si="100"/>
        <v>0</v>
      </c>
      <c r="AA208" s="6">
        <f t="shared" si="100"/>
        <v>0</v>
      </c>
      <c r="AB208" s="6">
        <f t="shared" si="100"/>
        <v>0</v>
      </c>
      <c r="AC208" s="6">
        <f t="shared" si="100"/>
        <v>0</v>
      </c>
      <c r="AD208" s="6">
        <f t="shared" si="100"/>
        <v>0</v>
      </c>
      <c r="AE208" s="6">
        <f t="shared" si="100"/>
        <v>0</v>
      </c>
      <c r="AF208" s="6">
        <f t="shared" si="100"/>
        <v>0</v>
      </c>
      <c r="AG208" s="6">
        <f t="shared" si="100"/>
        <v>0</v>
      </c>
      <c r="AH208" s="6">
        <f t="shared" si="100"/>
        <v>0</v>
      </c>
      <c r="AI208" s="6">
        <f t="shared" ref="AI208:BN208" si="101">IF(AI18=0,0,IF(AH18=0,0,(AI18-AH18)/AH18))</f>
        <v>0</v>
      </c>
      <c r="AJ208" s="6">
        <f t="shared" si="101"/>
        <v>0</v>
      </c>
      <c r="AK208" s="6">
        <f t="shared" si="101"/>
        <v>0</v>
      </c>
      <c r="AL208" s="6">
        <f t="shared" si="101"/>
        <v>0</v>
      </c>
      <c r="AM208" s="6">
        <f t="shared" si="101"/>
        <v>0</v>
      </c>
      <c r="AN208" s="6">
        <f t="shared" si="101"/>
        <v>0</v>
      </c>
      <c r="AO208" s="6">
        <f t="shared" si="101"/>
        <v>0</v>
      </c>
      <c r="AP208" s="6">
        <f t="shared" si="101"/>
        <v>0</v>
      </c>
      <c r="AQ208" s="6">
        <f t="shared" si="101"/>
        <v>0</v>
      </c>
      <c r="AR208" s="6">
        <f t="shared" si="101"/>
        <v>0</v>
      </c>
      <c r="AS208" s="6">
        <f t="shared" si="101"/>
        <v>0</v>
      </c>
      <c r="AT208" s="6">
        <f t="shared" si="101"/>
        <v>0</v>
      </c>
      <c r="AU208" s="6">
        <f t="shared" si="101"/>
        <v>0</v>
      </c>
      <c r="AV208" s="6">
        <f t="shared" si="101"/>
        <v>0</v>
      </c>
      <c r="AW208" s="6">
        <f t="shared" si="101"/>
        <v>0</v>
      </c>
      <c r="AX208" s="6">
        <f t="shared" si="101"/>
        <v>0</v>
      </c>
      <c r="AY208" s="6">
        <f t="shared" si="101"/>
        <v>0</v>
      </c>
      <c r="AZ208" s="6">
        <f t="shared" si="101"/>
        <v>0</v>
      </c>
      <c r="BA208" s="6">
        <f t="shared" si="101"/>
        <v>0</v>
      </c>
      <c r="BB208" s="6">
        <f t="shared" si="101"/>
        <v>0</v>
      </c>
      <c r="BC208" s="6">
        <f t="shared" si="101"/>
        <v>0</v>
      </c>
      <c r="BD208" s="6">
        <f t="shared" si="101"/>
        <v>0</v>
      </c>
      <c r="BE208" s="6">
        <f t="shared" si="101"/>
        <v>0</v>
      </c>
      <c r="BF208" s="6">
        <f t="shared" si="101"/>
        <v>0</v>
      </c>
      <c r="BG208" s="6">
        <f t="shared" si="101"/>
        <v>0</v>
      </c>
      <c r="BH208" s="6">
        <f t="shared" si="101"/>
        <v>0</v>
      </c>
      <c r="BI208" s="6">
        <f t="shared" si="101"/>
        <v>0</v>
      </c>
      <c r="BJ208" s="6">
        <f t="shared" si="101"/>
        <v>0</v>
      </c>
      <c r="BK208" s="6">
        <f t="shared" si="101"/>
        <v>0</v>
      </c>
      <c r="BL208" s="6">
        <f t="shared" si="101"/>
        <v>0</v>
      </c>
      <c r="BM208" s="6">
        <f t="shared" si="101"/>
        <v>1</v>
      </c>
      <c r="BN208" s="6">
        <f t="shared" si="101"/>
        <v>0</v>
      </c>
      <c r="BO208" s="6">
        <f t="shared" ref="BO208:CA208" si="102">IF(BO18=0,0,IF(BN18=0,0,(BO18-BN18)/BN18))</f>
        <v>0</v>
      </c>
      <c r="BP208" s="6">
        <f t="shared" si="102"/>
        <v>0</v>
      </c>
      <c r="BQ208" s="6">
        <f t="shared" si="102"/>
        <v>0</v>
      </c>
      <c r="BR208" s="6">
        <f t="shared" si="102"/>
        <v>0.5</v>
      </c>
      <c r="BS208" s="6">
        <f t="shared" si="102"/>
        <v>0</v>
      </c>
      <c r="BT208" s="6">
        <f t="shared" si="102"/>
        <v>0</v>
      </c>
      <c r="BU208" s="6">
        <f t="shared" si="102"/>
        <v>0</v>
      </c>
      <c r="BV208" s="6">
        <f t="shared" si="102"/>
        <v>0.33333333333333331</v>
      </c>
      <c r="BW208" s="6">
        <f t="shared" si="102"/>
        <v>0</v>
      </c>
      <c r="BX208" s="6">
        <f t="shared" si="102"/>
        <v>0.25</v>
      </c>
      <c r="BY208" s="6">
        <f t="shared" si="102"/>
        <v>0.4</v>
      </c>
      <c r="BZ208" s="6">
        <f t="shared" si="102"/>
        <v>0</v>
      </c>
      <c r="CA208" s="6">
        <f t="shared" si="102"/>
        <v>0.14285714285714285</v>
      </c>
      <c r="CB208" s="6">
        <f t="shared" ref="CB208:CH208" si="103">IF(CB18=0,0,IF(CA18=0,0,(CB18-CA18)/CA18))</f>
        <v>0.125</v>
      </c>
      <c r="CC208" s="6">
        <f t="shared" si="103"/>
        <v>0.1111111111111111</v>
      </c>
      <c r="CD208" s="6">
        <f t="shared" si="103"/>
        <v>0.3</v>
      </c>
      <c r="CE208" s="6">
        <f t="shared" si="103"/>
        <v>7.6923076923076927E-2</v>
      </c>
      <c r="CF208" s="6">
        <f t="shared" si="103"/>
        <v>0.2857142857142857</v>
      </c>
      <c r="CG208" s="6">
        <f t="shared" si="103"/>
        <v>0</v>
      </c>
      <c r="CH208" s="6">
        <f t="shared" si="103"/>
        <v>0</v>
      </c>
      <c r="CI208" s="6">
        <f t="shared" si="29"/>
        <v>0</v>
      </c>
      <c r="CJ208" s="6">
        <f t="shared" si="30"/>
        <v>0</v>
      </c>
      <c r="CK208" s="6">
        <f t="shared" si="31"/>
        <v>0</v>
      </c>
      <c r="CL208" s="6">
        <f t="shared" si="32"/>
        <v>0</v>
      </c>
      <c r="CM208" s="6">
        <f t="shared" si="33"/>
        <v>0</v>
      </c>
      <c r="CN208" s="6">
        <f t="shared" si="34"/>
        <v>0</v>
      </c>
      <c r="CO208" s="6">
        <f t="shared" si="35"/>
        <v>0</v>
      </c>
      <c r="CP208" s="6">
        <f t="shared" si="36"/>
        <v>0</v>
      </c>
      <c r="CQ208" s="6">
        <f t="shared" si="37"/>
        <v>0</v>
      </c>
      <c r="CR208" s="6">
        <f t="shared" si="38"/>
        <v>0</v>
      </c>
      <c r="CS208" s="6">
        <f t="shared" si="39"/>
        <v>0</v>
      </c>
    </row>
    <row r="209" spans="1:97" x14ac:dyDescent="0.25">
      <c r="A209" t="str">
        <f t="shared" si="23"/>
        <v>Benin</v>
      </c>
      <c r="C209" s="6">
        <f t="shared" ref="C209:AH209" si="104">IF(C19=0,0,IF(B19=0,0,(C19-B19)/B19))</f>
        <v>0</v>
      </c>
      <c r="D209" s="6">
        <f t="shared" si="104"/>
        <v>0</v>
      </c>
      <c r="E209" s="6">
        <f t="shared" si="104"/>
        <v>0</v>
      </c>
      <c r="F209" s="6">
        <f t="shared" si="104"/>
        <v>0</v>
      </c>
      <c r="G209" s="6">
        <f t="shared" si="104"/>
        <v>0</v>
      </c>
      <c r="H209" s="6">
        <f t="shared" si="104"/>
        <v>0</v>
      </c>
      <c r="I209" s="6">
        <f t="shared" si="104"/>
        <v>0</v>
      </c>
      <c r="J209" s="6">
        <f t="shared" si="104"/>
        <v>0</v>
      </c>
      <c r="K209" s="6">
        <f t="shared" si="104"/>
        <v>0</v>
      </c>
      <c r="L209" s="6">
        <f t="shared" si="104"/>
        <v>0</v>
      </c>
      <c r="M209" s="6">
        <f t="shared" si="104"/>
        <v>0</v>
      </c>
      <c r="N209" s="6">
        <f t="shared" si="104"/>
        <v>0</v>
      </c>
      <c r="O209" s="6">
        <f t="shared" si="104"/>
        <v>0</v>
      </c>
      <c r="P209" s="6">
        <f t="shared" si="104"/>
        <v>0</v>
      </c>
      <c r="Q209" s="6">
        <f t="shared" si="104"/>
        <v>0</v>
      </c>
      <c r="R209" s="6">
        <f t="shared" si="104"/>
        <v>0</v>
      </c>
      <c r="S209" s="6">
        <f t="shared" si="104"/>
        <v>0</v>
      </c>
      <c r="T209" s="6">
        <f t="shared" si="104"/>
        <v>0</v>
      </c>
      <c r="U209" s="6">
        <f t="shared" si="104"/>
        <v>0</v>
      </c>
      <c r="V209" s="6">
        <f t="shared" si="104"/>
        <v>0</v>
      </c>
      <c r="W209" s="6">
        <f t="shared" si="104"/>
        <v>0</v>
      </c>
      <c r="X209" s="6">
        <f t="shared" si="104"/>
        <v>0</v>
      </c>
      <c r="Y209" s="6">
        <f t="shared" si="104"/>
        <v>0</v>
      </c>
      <c r="Z209" s="6">
        <f t="shared" si="104"/>
        <v>0</v>
      </c>
      <c r="AA209" s="6">
        <f t="shared" si="104"/>
        <v>0</v>
      </c>
      <c r="AB209" s="6">
        <f t="shared" si="104"/>
        <v>0</v>
      </c>
      <c r="AC209" s="6">
        <f t="shared" si="104"/>
        <v>0</v>
      </c>
      <c r="AD209" s="6">
        <f t="shared" si="104"/>
        <v>0</v>
      </c>
      <c r="AE209" s="6">
        <f t="shared" si="104"/>
        <v>0</v>
      </c>
      <c r="AF209" s="6">
        <f t="shared" si="104"/>
        <v>0</v>
      </c>
      <c r="AG209" s="6">
        <f t="shared" si="104"/>
        <v>0</v>
      </c>
      <c r="AH209" s="6">
        <f t="shared" si="104"/>
        <v>0</v>
      </c>
      <c r="AI209" s="6">
        <f t="shared" ref="AI209:BN209" si="105">IF(AI19=0,0,IF(AH19=0,0,(AI19-AH19)/AH19))</f>
        <v>0</v>
      </c>
      <c r="AJ209" s="6">
        <f t="shared" si="105"/>
        <v>0</v>
      </c>
      <c r="AK209" s="6">
        <f t="shared" si="105"/>
        <v>0</v>
      </c>
      <c r="AL209" s="6">
        <f t="shared" si="105"/>
        <v>0</v>
      </c>
      <c r="AM209" s="6">
        <f t="shared" si="105"/>
        <v>0</v>
      </c>
      <c r="AN209" s="6">
        <f t="shared" si="105"/>
        <v>0</v>
      </c>
      <c r="AO209" s="6">
        <f t="shared" si="105"/>
        <v>0</v>
      </c>
      <c r="AP209" s="6">
        <f t="shared" si="105"/>
        <v>0</v>
      </c>
      <c r="AQ209" s="6">
        <f t="shared" si="105"/>
        <v>0</v>
      </c>
      <c r="AR209" s="6">
        <f t="shared" si="105"/>
        <v>0</v>
      </c>
      <c r="AS209" s="6">
        <f t="shared" si="105"/>
        <v>0</v>
      </c>
      <c r="AT209" s="6">
        <f t="shared" si="105"/>
        <v>0</v>
      </c>
      <c r="AU209" s="6">
        <f t="shared" si="105"/>
        <v>0</v>
      </c>
      <c r="AV209" s="6">
        <f t="shared" si="105"/>
        <v>0</v>
      </c>
      <c r="AW209" s="6">
        <f t="shared" si="105"/>
        <v>0</v>
      </c>
      <c r="AX209" s="6">
        <f t="shared" si="105"/>
        <v>0</v>
      </c>
      <c r="AY209" s="6">
        <f t="shared" si="105"/>
        <v>0</v>
      </c>
      <c r="AZ209" s="6">
        <f t="shared" si="105"/>
        <v>0</v>
      </c>
      <c r="BA209" s="6">
        <f t="shared" si="105"/>
        <v>0</v>
      </c>
      <c r="BB209" s="6">
        <f t="shared" si="105"/>
        <v>0</v>
      </c>
      <c r="BC209" s="6">
        <f t="shared" si="105"/>
        <v>0</v>
      </c>
      <c r="BD209" s="6">
        <f t="shared" si="105"/>
        <v>0</v>
      </c>
      <c r="BE209" s="6">
        <f t="shared" si="105"/>
        <v>0</v>
      </c>
      <c r="BF209" s="6">
        <f t="shared" si="105"/>
        <v>1</v>
      </c>
      <c r="BG209" s="6">
        <f t="shared" si="105"/>
        <v>0</v>
      </c>
      <c r="BH209" s="6">
        <f t="shared" si="105"/>
        <v>0</v>
      </c>
      <c r="BI209" s="6">
        <f t="shared" si="105"/>
        <v>0</v>
      </c>
      <c r="BJ209" s="6">
        <f t="shared" si="105"/>
        <v>0</v>
      </c>
      <c r="BK209" s="6">
        <f t="shared" si="105"/>
        <v>1.5</v>
      </c>
      <c r="BL209" s="6">
        <f t="shared" si="105"/>
        <v>0.2</v>
      </c>
      <c r="BM209" s="6">
        <f t="shared" si="105"/>
        <v>0</v>
      </c>
      <c r="BN209" s="6">
        <f t="shared" si="105"/>
        <v>0</v>
      </c>
      <c r="BO209" s="6">
        <f t="shared" ref="BO209:CA209" si="106">IF(BO19=0,0,IF(BN19=0,0,(BO19-BN19)/BN19))</f>
        <v>0</v>
      </c>
      <c r="BP209" s="6">
        <f t="shared" si="106"/>
        <v>0</v>
      </c>
      <c r="BQ209" s="6">
        <f t="shared" si="106"/>
        <v>0</v>
      </c>
      <c r="BR209" s="6">
        <f t="shared" si="106"/>
        <v>0</v>
      </c>
      <c r="BS209" s="6">
        <f t="shared" si="106"/>
        <v>0.5</v>
      </c>
      <c r="BT209" s="6">
        <f t="shared" si="106"/>
        <v>0.44444444444444442</v>
      </c>
      <c r="BU209" s="6">
        <f t="shared" si="106"/>
        <v>0</v>
      </c>
      <c r="BV209" s="6">
        <f t="shared" si="106"/>
        <v>0.23076923076923078</v>
      </c>
      <c r="BW209" s="6">
        <f t="shared" si="106"/>
        <v>0</v>
      </c>
      <c r="BX209" s="6">
        <f t="shared" si="106"/>
        <v>0.375</v>
      </c>
      <c r="BY209" s="6">
        <f t="shared" si="106"/>
        <v>0.18181818181818182</v>
      </c>
      <c r="BZ209" s="6">
        <f t="shared" si="106"/>
        <v>0</v>
      </c>
      <c r="CA209" s="6">
        <f t="shared" si="106"/>
        <v>0</v>
      </c>
      <c r="CB209" s="6">
        <f t="shared" ref="CB209:CH209" si="107">IF(CB19=0,0,IF(CA19=0,0,(CB19-CA19)/CA19))</f>
        <v>0</v>
      </c>
      <c r="CC209" s="6">
        <f t="shared" si="107"/>
        <v>0.34615384615384615</v>
      </c>
      <c r="CD209" s="6">
        <f t="shared" si="107"/>
        <v>0</v>
      </c>
      <c r="CE209" s="6">
        <f t="shared" si="107"/>
        <v>0</v>
      </c>
      <c r="CF209" s="6">
        <f t="shared" si="107"/>
        <v>0</v>
      </c>
      <c r="CG209" s="6">
        <f t="shared" si="107"/>
        <v>0</v>
      </c>
      <c r="CH209" s="6">
        <f t="shared" si="107"/>
        <v>0</v>
      </c>
      <c r="CI209" s="6">
        <f t="shared" si="29"/>
        <v>0</v>
      </c>
      <c r="CJ209" s="6">
        <f t="shared" si="30"/>
        <v>0</v>
      </c>
      <c r="CK209" s="6">
        <f t="shared" si="31"/>
        <v>0</v>
      </c>
      <c r="CL209" s="6">
        <f t="shared" si="32"/>
        <v>0</v>
      </c>
      <c r="CM209" s="6">
        <f t="shared" si="33"/>
        <v>0.54285714285714282</v>
      </c>
      <c r="CN209" s="6">
        <f t="shared" si="34"/>
        <v>0</v>
      </c>
      <c r="CO209" s="6">
        <f t="shared" si="35"/>
        <v>0</v>
      </c>
      <c r="CP209" s="6">
        <f t="shared" si="36"/>
        <v>0</v>
      </c>
      <c r="CQ209" s="6">
        <f t="shared" si="37"/>
        <v>0</v>
      </c>
      <c r="CR209" s="6">
        <f t="shared" si="38"/>
        <v>0</v>
      </c>
      <c r="CS209" s="6">
        <f t="shared" si="39"/>
        <v>0.18518518518518517</v>
      </c>
    </row>
    <row r="210" spans="1:97" x14ac:dyDescent="0.25">
      <c r="A210" t="str">
        <f t="shared" si="23"/>
        <v>Bhutan</v>
      </c>
      <c r="C210" s="6">
        <f t="shared" ref="C210:AH210" si="108">IF(C20=0,0,IF(B20=0,0,(C20-B20)/B20))</f>
        <v>0</v>
      </c>
      <c r="D210" s="6">
        <f t="shared" si="108"/>
        <v>0</v>
      </c>
      <c r="E210" s="6">
        <f t="shared" si="108"/>
        <v>0</v>
      </c>
      <c r="F210" s="6">
        <f t="shared" si="108"/>
        <v>0</v>
      </c>
      <c r="G210" s="6">
        <f t="shared" si="108"/>
        <v>0</v>
      </c>
      <c r="H210" s="6">
        <f t="shared" si="108"/>
        <v>0</v>
      </c>
      <c r="I210" s="6">
        <f t="shared" si="108"/>
        <v>0</v>
      </c>
      <c r="J210" s="6">
        <f t="shared" si="108"/>
        <v>0</v>
      </c>
      <c r="K210" s="6">
        <f t="shared" si="108"/>
        <v>0</v>
      </c>
      <c r="L210" s="6">
        <f t="shared" si="108"/>
        <v>0</v>
      </c>
      <c r="M210" s="6">
        <f t="shared" si="108"/>
        <v>0</v>
      </c>
      <c r="N210" s="6">
        <f t="shared" si="108"/>
        <v>0</v>
      </c>
      <c r="O210" s="6">
        <f t="shared" si="108"/>
        <v>0</v>
      </c>
      <c r="P210" s="6">
        <f t="shared" si="108"/>
        <v>0</v>
      </c>
      <c r="Q210" s="6">
        <f t="shared" si="108"/>
        <v>0</v>
      </c>
      <c r="R210" s="6">
        <f t="shared" si="108"/>
        <v>0</v>
      </c>
      <c r="S210" s="6">
        <f t="shared" si="108"/>
        <v>0</v>
      </c>
      <c r="T210" s="6">
        <f t="shared" si="108"/>
        <v>0</v>
      </c>
      <c r="U210" s="6">
        <f t="shared" si="108"/>
        <v>0</v>
      </c>
      <c r="V210" s="6">
        <f t="shared" si="108"/>
        <v>0</v>
      </c>
      <c r="W210" s="6">
        <f t="shared" si="108"/>
        <v>0</v>
      </c>
      <c r="X210" s="6">
        <f t="shared" si="108"/>
        <v>0</v>
      </c>
      <c r="Y210" s="6">
        <f t="shared" si="108"/>
        <v>0</v>
      </c>
      <c r="Z210" s="6">
        <f t="shared" si="108"/>
        <v>0</v>
      </c>
      <c r="AA210" s="6">
        <f t="shared" si="108"/>
        <v>0</v>
      </c>
      <c r="AB210" s="6">
        <f t="shared" si="108"/>
        <v>0</v>
      </c>
      <c r="AC210" s="6">
        <f t="shared" si="108"/>
        <v>0</v>
      </c>
      <c r="AD210" s="6">
        <f t="shared" si="108"/>
        <v>0</v>
      </c>
      <c r="AE210" s="6">
        <f t="shared" si="108"/>
        <v>0</v>
      </c>
      <c r="AF210" s="6">
        <f t="shared" si="108"/>
        <v>0</v>
      </c>
      <c r="AG210" s="6">
        <f t="shared" si="108"/>
        <v>0</v>
      </c>
      <c r="AH210" s="6">
        <f t="shared" si="108"/>
        <v>0</v>
      </c>
      <c r="AI210" s="6">
        <f t="shared" ref="AI210:BN210" si="109">IF(AI20=0,0,IF(AH20=0,0,(AI20-AH20)/AH20))</f>
        <v>0</v>
      </c>
      <c r="AJ210" s="6">
        <f t="shared" si="109"/>
        <v>0</v>
      </c>
      <c r="AK210" s="6">
        <f t="shared" si="109"/>
        <v>0</v>
      </c>
      <c r="AL210" s="6">
        <f t="shared" si="109"/>
        <v>0</v>
      </c>
      <c r="AM210" s="6">
        <f t="shared" si="109"/>
        <v>0</v>
      </c>
      <c r="AN210" s="6">
        <f t="shared" si="109"/>
        <v>0</v>
      </c>
      <c r="AO210" s="6">
        <f t="shared" si="109"/>
        <v>0</v>
      </c>
      <c r="AP210" s="6">
        <f t="shared" si="109"/>
        <v>0</v>
      </c>
      <c r="AQ210" s="6">
        <f t="shared" si="109"/>
        <v>0</v>
      </c>
      <c r="AR210" s="6">
        <f t="shared" si="109"/>
        <v>0</v>
      </c>
      <c r="AS210" s="6">
        <f t="shared" si="109"/>
        <v>0</v>
      </c>
      <c r="AT210" s="6">
        <f t="shared" si="109"/>
        <v>0</v>
      </c>
      <c r="AU210" s="6">
        <f t="shared" si="109"/>
        <v>0</v>
      </c>
      <c r="AV210" s="6">
        <f t="shared" si="109"/>
        <v>0</v>
      </c>
      <c r="AW210" s="6">
        <f t="shared" si="109"/>
        <v>0</v>
      </c>
      <c r="AX210" s="6">
        <f t="shared" si="109"/>
        <v>0</v>
      </c>
      <c r="AY210" s="6">
        <f t="shared" si="109"/>
        <v>0</v>
      </c>
      <c r="AZ210" s="6">
        <f t="shared" si="109"/>
        <v>0</v>
      </c>
      <c r="BA210" s="6">
        <f t="shared" si="109"/>
        <v>0</v>
      </c>
      <c r="BB210" s="6">
        <f t="shared" si="109"/>
        <v>0</v>
      </c>
      <c r="BC210" s="6">
        <f t="shared" si="109"/>
        <v>0</v>
      </c>
      <c r="BD210" s="6">
        <f t="shared" si="109"/>
        <v>0</v>
      </c>
      <c r="BE210" s="6">
        <f t="shared" si="109"/>
        <v>0</v>
      </c>
      <c r="BF210" s="6">
        <f t="shared" si="109"/>
        <v>0</v>
      </c>
      <c r="BG210" s="6">
        <f t="shared" si="109"/>
        <v>0</v>
      </c>
      <c r="BH210" s="6">
        <f t="shared" si="109"/>
        <v>1</v>
      </c>
      <c r="BI210" s="6">
        <f t="shared" si="109"/>
        <v>0</v>
      </c>
      <c r="BJ210" s="6">
        <f t="shared" si="109"/>
        <v>0</v>
      </c>
      <c r="BK210" s="6">
        <f t="shared" si="109"/>
        <v>0</v>
      </c>
      <c r="BL210" s="6">
        <f t="shared" si="109"/>
        <v>0</v>
      </c>
      <c r="BM210" s="6">
        <f t="shared" si="109"/>
        <v>0</v>
      </c>
      <c r="BN210" s="6">
        <f t="shared" si="109"/>
        <v>0</v>
      </c>
      <c r="BO210" s="6">
        <f t="shared" ref="BO210:CA210" si="110">IF(BO20=0,0,IF(BN20=0,0,(BO20-BN20)/BN20))</f>
        <v>0.5</v>
      </c>
      <c r="BP210" s="6">
        <f t="shared" si="110"/>
        <v>0</v>
      </c>
      <c r="BQ210" s="6">
        <f t="shared" si="110"/>
        <v>0.33333333333333331</v>
      </c>
      <c r="BR210" s="6">
        <f t="shared" si="110"/>
        <v>0</v>
      </c>
      <c r="BS210" s="6">
        <f t="shared" si="110"/>
        <v>0</v>
      </c>
      <c r="BT210" s="6">
        <f t="shared" si="110"/>
        <v>0</v>
      </c>
      <c r="BU210" s="6">
        <f t="shared" si="110"/>
        <v>0.25</v>
      </c>
      <c r="BV210" s="6">
        <f t="shared" si="110"/>
        <v>0</v>
      </c>
      <c r="BW210" s="6">
        <f t="shared" si="110"/>
        <v>0</v>
      </c>
      <c r="BX210" s="6">
        <f t="shared" si="110"/>
        <v>0</v>
      </c>
      <c r="BY210" s="6">
        <f t="shared" si="110"/>
        <v>0</v>
      </c>
      <c r="BZ210" s="6">
        <f t="shared" si="110"/>
        <v>0</v>
      </c>
      <c r="CA210" s="6">
        <f t="shared" si="110"/>
        <v>0</v>
      </c>
      <c r="CB210" s="6">
        <f t="shared" ref="CB210:CH225" si="111">IF(CB20=0,0,IF(CA20=0,0,(CB20-CA20)/CA20))</f>
        <v>0</v>
      </c>
      <c r="CC210" s="6">
        <f t="shared" si="111"/>
        <v>0</v>
      </c>
      <c r="CD210" s="6">
        <f t="shared" si="111"/>
        <v>0</v>
      </c>
      <c r="CE210" s="6">
        <f t="shared" si="111"/>
        <v>0</v>
      </c>
      <c r="CF210" s="6">
        <f t="shared" si="111"/>
        <v>0</v>
      </c>
      <c r="CG210" s="6">
        <f t="shared" si="111"/>
        <v>0</v>
      </c>
      <c r="CH210" s="6">
        <f t="shared" si="111"/>
        <v>0</v>
      </c>
      <c r="CI210" s="6">
        <f t="shared" si="29"/>
        <v>0</v>
      </c>
      <c r="CJ210" s="6">
        <f t="shared" si="30"/>
        <v>0</v>
      </c>
      <c r="CK210" s="6">
        <f t="shared" si="31"/>
        <v>0</v>
      </c>
      <c r="CL210" s="6">
        <f t="shared" si="32"/>
        <v>0</v>
      </c>
      <c r="CM210" s="6">
        <f t="shared" si="33"/>
        <v>0</v>
      </c>
      <c r="CN210" s="6">
        <f t="shared" si="34"/>
        <v>0.2</v>
      </c>
      <c r="CO210" s="6">
        <f t="shared" si="35"/>
        <v>0</v>
      </c>
      <c r="CP210" s="6">
        <f t="shared" si="36"/>
        <v>0.16666666666666666</v>
      </c>
      <c r="CQ210" s="6">
        <f t="shared" si="37"/>
        <v>0</v>
      </c>
      <c r="CR210" s="6">
        <f t="shared" si="38"/>
        <v>0</v>
      </c>
      <c r="CS210" s="6">
        <f t="shared" si="39"/>
        <v>0</v>
      </c>
    </row>
    <row r="211" spans="1:97" x14ac:dyDescent="0.25">
      <c r="A211" t="str">
        <f t="shared" ref="A211:A274" si="112">A21</f>
        <v>Bolivia</v>
      </c>
      <c r="C211" s="6">
        <f t="shared" ref="C211:C274" si="113">IF(C21=0,0,IF(B21=0,0,(C21-B21)/B21))</f>
        <v>0</v>
      </c>
      <c r="D211" s="6">
        <f t="shared" ref="D211:D274" si="114">IF(D21=0,0,IF(C21=0,0,(D21-C21)/C21))</f>
        <v>0</v>
      </c>
      <c r="E211" s="6">
        <f t="shared" ref="E211:E274" si="115">IF(E21=0,0,IF(D21=0,0,(E21-D21)/D21))</f>
        <v>0</v>
      </c>
      <c r="F211" s="6">
        <f t="shared" ref="F211:F274" si="116">IF(F21=0,0,IF(E21=0,0,(F21-E21)/E21))</f>
        <v>0</v>
      </c>
      <c r="G211" s="6">
        <f t="shared" ref="G211:G274" si="117">IF(G21=0,0,IF(F21=0,0,(G21-F21)/F21))</f>
        <v>0</v>
      </c>
      <c r="H211" s="6">
        <f t="shared" ref="H211:H274" si="118">IF(H21=0,0,IF(G21=0,0,(H21-G21)/G21))</f>
        <v>0</v>
      </c>
      <c r="I211" s="6">
        <f t="shared" ref="I211:I274" si="119">IF(I21=0,0,IF(H21=0,0,(I21-H21)/H21))</f>
        <v>0</v>
      </c>
      <c r="J211" s="6">
        <f t="shared" ref="J211:J274" si="120">IF(J21=0,0,IF(I21=0,0,(J21-I21)/I21))</f>
        <v>0</v>
      </c>
      <c r="K211" s="6">
        <f t="shared" ref="K211:K274" si="121">IF(K21=0,0,IF(J21=0,0,(K21-J21)/J21))</f>
        <v>0</v>
      </c>
      <c r="L211" s="6">
        <f t="shared" ref="L211:L274" si="122">IF(L21=0,0,IF(K21=0,0,(L21-K21)/K21))</f>
        <v>0</v>
      </c>
      <c r="M211" s="6">
        <f t="shared" ref="M211:M274" si="123">IF(M21=0,0,IF(L21=0,0,(M21-L21)/L21))</f>
        <v>0</v>
      </c>
      <c r="N211" s="6">
        <f t="shared" ref="N211:N274" si="124">IF(N21=0,0,IF(M21=0,0,(N21-M21)/M21))</f>
        <v>0</v>
      </c>
      <c r="O211" s="6">
        <f t="shared" ref="O211:O274" si="125">IF(O21=0,0,IF(N21=0,0,(O21-N21)/N21))</f>
        <v>0</v>
      </c>
      <c r="P211" s="6">
        <f t="shared" ref="P211:P274" si="126">IF(P21=0,0,IF(O21=0,0,(P21-O21)/O21))</f>
        <v>0</v>
      </c>
      <c r="Q211" s="6">
        <f t="shared" ref="Q211:Q274" si="127">IF(Q21=0,0,IF(P21=0,0,(Q21-P21)/P21))</f>
        <v>0</v>
      </c>
      <c r="R211" s="6">
        <f t="shared" ref="R211:R274" si="128">IF(R21=0,0,IF(Q21=0,0,(R21-Q21)/Q21))</f>
        <v>0</v>
      </c>
      <c r="S211" s="6">
        <f t="shared" ref="S211:S274" si="129">IF(S21=0,0,IF(R21=0,0,(S21-R21)/R21))</f>
        <v>0</v>
      </c>
      <c r="T211" s="6">
        <f t="shared" ref="T211:T274" si="130">IF(T21=0,0,IF(S21=0,0,(T21-S21)/S21))</f>
        <v>0</v>
      </c>
      <c r="U211" s="6">
        <f t="shared" ref="U211:U274" si="131">IF(U21=0,0,IF(T21=0,0,(U21-T21)/T21))</f>
        <v>0</v>
      </c>
      <c r="V211" s="6">
        <f t="shared" ref="V211:V274" si="132">IF(V21=0,0,IF(U21=0,0,(V21-U21)/U21))</f>
        <v>0</v>
      </c>
      <c r="W211" s="6">
        <f t="shared" ref="W211:W274" si="133">IF(W21=0,0,IF(V21=0,0,(W21-V21)/V21))</f>
        <v>0</v>
      </c>
      <c r="X211" s="6">
        <f t="shared" ref="X211:X274" si="134">IF(X21=0,0,IF(W21=0,0,(X21-W21)/W21))</f>
        <v>0</v>
      </c>
      <c r="Y211" s="6">
        <f t="shared" ref="Y211:Y274" si="135">IF(Y21=0,0,IF(X21=0,0,(Y21-X21)/X21))</f>
        <v>0</v>
      </c>
      <c r="Z211" s="6">
        <f t="shared" ref="Z211:Z274" si="136">IF(Z21=0,0,IF(Y21=0,0,(Z21-Y21)/Y21))</f>
        <v>0</v>
      </c>
      <c r="AA211" s="6">
        <f t="shared" ref="AA211:AA274" si="137">IF(AA21=0,0,IF(Z21=0,0,(AA21-Z21)/Z21))</f>
        <v>0</v>
      </c>
      <c r="AB211" s="6">
        <f t="shared" ref="AB211:AB274" si="138">IF(AB21=0,0,IF(AA21=0,0,(AB21-AA21)/AA21))</f>
        <v>0</v>
      </c>
      <c r="AC211" s="6">
        <f t="shared" ref="AC211:AC274" si="139">IF(AC21=0,0,IF(AB21=0,0,(AC21-AB21)/AB21))</f>
        <v>0</v>
      </c>
      <c r="AD211" s="6">
        <f t="shared" ref="AD211:AD274" si="140">IF(AD21=0,0,IF(AC21=0,0,(AD21-AC21)/AC21))</f>
        <v>0</v>
      </c>
      <c r="AE211" s="6">
        <f t="shared" ref="AE211:AE274" si="141">IF(AE21=0,0,IF(AD21=0,0,(AE21-AD21)/AD21))</f>
        <v>0</v>
      </c>
      <c r="AF211" s="6">
        <f t="shared" ref="AF211:AF274" si="142">IF(AF21=0,0,IF(AE21=0,0,(AF21-AE21)/AE21))</f>
        <v>0</v>
      </c>
      <c r="AG211" s="6">
        <f t="shared" ref="AG211:AG274" si="143">IF(AG21=0,0,IF(AF21=0,0,(AG21-AF21)/AF21))</f>
        <v>0</v>
      </c>
      <c r="AH211" s="6">
        <f t="shared" ref="AH211:AH274" si="144">IF(AH21=0,0,IF(AG21=0,0,(AH21-AG21)/AG21))</f>
        <v>0</v>
      </c>
      <c r="AI211" s="6">
        <f t="shared" ref="AI211:AI274" si="145">IF(AI21=0,0,IF(AH21=0,0,(AI21-AH21)/AH21))</f>
        <v>0</v>
      </c>
      <c r="AJ211" s="6">
        <f t="shared" ref="AJ211:AJ274" si="146">IF(AJ21=0,0,IF(AI21=0,0,(AJ21-AI21)/AI21))</f>
        <v>0</v>
      </c>
      <c r="AK211" s="6">
        <f t="shared" ref="AK211:AK274" si="147">IF(AK21=0,0,IF(AJ21=0,0,(AK21-AJ21)/AJ21))</f>
        <v>0</v>
      </c>
      <c r="AL211" s="6">
        <f t="shared" ref="AL211:AL274" si="148">IF(AL21=0,0,IF(AK21=0,0,(AL21-AK21)/AK21))</f>
        <v>0</v>
      </c>
      <c r="AM211" s="6">
        <f t="shared" ref="AM211:AM274" si="149">IF(AM21=0,0,IF(AL21=0,0,(AM21-AL21)/AL21))</f>
        <v>0</v>
      </c>
      <c r="AN211" s="6">
        <f t="shared" ref="AN211:AN274" si="150">IF(AN21=0,0,IF(AM21=0,0,(AN21-AM21)/AM21))</f>
        <v>0</v>
      </c>
      <c r="AO211" s="6">
        <f t="shared" ref="AO211:AO274" si="151">IF(AO21=0,0,IF(AN21=0,0,(AO21-AN21)/AN21))</f>
        <v>0</v>
      </c>
      <c r="AP211" s="6">
        <f t="shared" ref="AP211:AP274" si="152">IF(AP21=0,0,IF(AO21=0,0,(AP21-AO21)/AO21))</f>
        <v>0</v>
      </c>
      <c r="AQ211" s="6">
        <f t="shared" ref="AQ211:AQ274" si="153">IF(AQ21=0,0,IF(AP21=0,0,(AQ21-AP21)/AP21))</f>
        <v>0</v>
      </c>
      <c r="AR211" s="6">
        <f t="shared" ref="AR211:AR274" si="154">IF(AR21=0,0,IF(AQ21=0,0,(AR21-AQ21)/AQ21))</f>
        <v>0</v>
      </c>
      <c r="AS211" s="6">
        <f t="shared" ref="AS211:AS274" si="155">IF(AS21=0,0,IF(AR21=0,0,(AS21-AR21)/AR21))</f>
        <v>0</v>
      </c>
      <c r="AT211" s="6">
        <f t="shared" ref="AT211:AT274" si="156">IF(AT21=0,0,IF(AS21=0,0,(AT21-AS21)/AS21))</f>
        <v>0</v>
      </c>
      <c r="AU211" s="6">
        <f t="shared" ref="AU211:AU274" si="157">IF(AU21=0,0,IF(AT21=0,0,(AU21-AT21)/AT21))</f>
        <v>0</v>
      </c>
      <c r="AV211" s="6">
        <f t="shared" ref="AV211:AV274" si="158">IF(AV21=0,0,IF(AU21=0,0,(AV21-AU21)/AU21))</f>
        <v>0</v>
      </c>
      <c r="AW211" s="6">
        <f t="shared" ref="AW211:AW274" si="159">IF(AW21=0,0,IF(AV21=0,0,(AW21-AV21)/AV21))</f>
        <v>0</v>
      </c>
      <c r="AX211" s="6">
        <f t="shared" ref="AX211:AX274" si="160">IF(AX21=0,0,IF(AW21=0,0,(AX21-AW21)/AW21))</f>
        <v>0</v>
      </c>
      <c r="AY211" s="6">
        <f t="shared" ref="AY211:AY274" si="161">IF(AY21=0,0,IF(AX21=0,0,(AY21-AX21)/AX21))</f>
        <v>0</v>
      </c>
      <c r="AZ211" s="6">
        <f t="shared" ref="AZ211:AZ274" si="162">IF(AZ21=0,0,IF(AY21=0,0,(AZ21-AY21)/AY21))</f>
        <v>0</v>
      </c>
      <c r="BA211" s="6">
        <f t="shared" ref="BA211:BA274" si="163">IF(BA21=0,0,IF(AZ21=0,0,(BA21-AZ21)/AZ21))</f>
        <v>0.5</v>
      </c>
      <c r="BB211" s="6">
        <f t="shared" ref="BB211:BB274" si="164">IF(BB21=0,0,IF(BA21=0,0,(BB21-BA21)/BA21))</f>
        <v>2.3333333333333335</v>
      </c>
      <c r="BC211" s="6">
        <f t="shared" ref="BC211:BC274" si="165">IF(BC21=0,0,IF(BB21=0,0,(BC21-BB21)/BB21))</f>
        <v>0</v>
      </c>
      <c r="BD211" s="6">
        <f t="shared" ref="BD211:BD274" si="166">IF(BD21=0,0,IF(BC21=0,0,(BD21-BC21)/BC21))</f>
        <v>0.1</v>
      </c>
      <c r="BE211" s="6">
        <f t="shared" ref="BE211:BE274" si="167">IF(BE21=0,0,IF(BD21=0,0,(BE21-BD21)/BD21))</f>
        <v>0</v>
      </c>
      <c r="BF211" s="6">
        <f t="shared" ref="BF211:BF274" si="168">IF(BF21=0,0,IF(BE21=0,0,(BF21-BE21)/BE21))</f>
        <v>9.0909090909090912E-2</v>
      </c>
      <c r="BG211" s="6">
        <f t="shared" ref="BG211:BG274" si="169">IF(BG21=0,0,IF(BF21=0,0,(BG21-BF21)/BF21))</f>
        <v>0</v>
      </c>
      <c r="BH211" s="6">
        <f t="shared" ref="BH211:BH274" si="170">IF(BH21=0,0,IF(BG21=0,0,(BH21-BG21)/BG21))</f>
        <v>0.25</v>
      </c>
      <c r="BI211" s="6">
        <f t="shared" ref="BI211:BI274" si="171">IF(BI21=0,0,IF(BH21=0,0,(BI21-BH21)/BH21))</f>
        <v>0.26666666666666666</v>
      </c>
      <c r="BJ211" s="6">
        <f t="shared" ref="BJ211:BJ274" si="172">IF(BJ21=0,0,IF(BI21=0,0,(BJ21-BI21)/BI21))</f>
        <v>0.26315789473684209</v>
      </c>
      <c r="BK211" s="6">
        <f t="shared" ref="BK211:BK274" si="173">IF(BK21=0,0,IF(BJ21=0,0,(BK21-BJ21)/BJ21))</f>
        <v>0.125</v>
      </c>
      <c r="BL211" s="6">
        <f t="shared" ref="BL211:BL274" si="174">IF(BL21=0,0,IF(BK21=0,0,(BL21-BK21)/BK21))</f>
        <v>7.407407407407407E-2</v>
      </c>
      <c r="BM211" s="6">
        <f t="shared" ref="BM211:BM274" si="175">IF(BM21=0,0,IF(BL21=0,0,(BM21-BL21)/BL21))</f>
        <v>0.10344827586206896</v>
      </c>
      <c r="BN211" s="6">
        <f t="shared" ref="BN211:BN274" si="176">IF(BN21=0,0,IF(BM21=0,0,(BN21-BM21)/BM21))</f>
        <v>0.34375</v>
      </c>
      <c r="BO211" s="6">
        <f t="shared" ref="BO211:BO274" si="177">IF(BO21=0,0,IF(BN21=0,0,(BO21-BN21)/BN21))</f>
        <v>0.41860465116279072</v>
      </c>
      <c r="BP211" s="6">
        <f t="shared" ref="BP211:BP274" si="178">IF(BP21=0,0,IF(BO21=0,0,(BP21-BO21)/BO21))</f>
        <v>0.21311475409836064</v>
      </c>
      <c r="BQ211" s="6">
        <f t="shared" ref="BQ211:BQ274" si="179">IF(BQ21=0,0,IF(BP21=0,0,(BQ21-BP21)/BP21))</f>
        <v>9.45945945945946E-2</v>
      </c>
      <c r="BR211" s="6">
        <f t="shared" ref="BR211:BR274" si="180">IF(BR21=0,0,IF(BQ21=0,0,(BR21-BQ21)/BQ21))</f>
        <v>0.19753086419753085</v>
      </c>
      <c r="BS211" s="6">
        <f t="shared" ref="BS211:BS274" si="181">IF(BS21=0,0,IF(BR21=0,0,(BS21-BR21)/BR21))</f>
        <v>0.10309278350515463</v>
      </c>
      <c r="BT211" s="6">
        <f t="shared" ref="BT211:BT274" si="182">IF(BT21=0,0,IF(BS21=0,0,(BT21-BS21)/BS21))</f>
        <v>7.476635514018691E-2</v>
      </c>
      <c r="BU211" s="6">
        <f t="shared" ref="BU211:BU274" si="183">IF(BU21=0,0,IF(BT21=0,0,(BU21-BT21)/BT21))</f>
        <v>6.9565217391304349E-2</v>
      </c>
      <c r="BV211" s="6">
        <f t="shared" ref="BV211:BV274" si="184">IF(BV21=0,0,IF(BU21=0,0,(BV21-BU21)/BU21))</f>
        <v>7.3170731707317069E-2</v>
      </c>
      <c r="BW211" s="6">
        <f t="shared" ref="BW211:BW274" si="185">IF(BW21=0,0,IF(BV21=0,0,(BW21-BV21)/BV21))</f>
        <v>5.3030303030303032E-2</v>
      </c>
      <c r="BX211" s="6">
        <f t="shared" ref="BX211:BX274" si="186">IF(BX21=0,0,IF(BW21=0,0,(BX21-BW21)/BW21))</f>
        <v>0.12949640287769784</v>
      </c>
      <c r="BY211" s="6">
        <f t="shared" ref="BY211:BY274" si="187">IF(BY21=0,0,IF(BX21=0,0,(BY21-BX21)/BX21))</f>
        <v>0.16560509554140126</v>
      </c>
      <c r="BZ211" s="6">
        <f t="shared" ref="BZ211:BZ274" si="188">IF(BZ21=0,0,IF(BY21=0,0,(BZ21-BY21)/BY21))</f>
        <v>6.0109289617486336E-2</v>
      </c>
      <c r="CA211" s="6">
        <f t="shared" ref="CA211:CA274" si="189">IF(CA21=0,0,IF(BZ21=0,0,(CA21-BZ21)/BZ21))</f>
        <v>8.247422680412371E-2</v>
      </c>
      <c r="CB211" s="6">
        <f t="shared" ref="CB211:CE274" si="190">IF(CB21=0,0,IF(CA21=0,0,(CB21-CA21)/CA21))</f>
        <v>0.25714285714285712</v>
      </c>
      <c r="CC211" s="6">
        <f t="shared" si="190"/>
        <v>1.5151515151515152E-2</v>
      </c>
      <c r="CD211" s="6">
        <f t="shared" si="190"/>
        <v>2.6119402985074626E-2</v>
      </c>
      <c r="CE211" s="6">
        <f t="shared" si="190"/>
        <v>9.0909090909090912E-2</v>
      </c>
      <c r="CF211" s="6">
        <f t="shared" si="111"/>
        <v>0.1</v>
      </c>
      <c r="CG211" s="6">
        <f t="shared" si="111"/>
        <v>7.2727272727272724E-2</v>
      </c>
      <c r="CH211" s="6">
        <f t="shared" si="111"/>
        <v>0.12146892655367232</v>
      </c>
      <c r="CI211" s="6">
        <f t="shared" si="29"/>
        <v>0.11083123425692695</v>
      </c>
      <c r="CJ211" s="6">
        <f t="shared" si="30"/>
        <v>5.4421768707482991E-2</v>
      </c>
      <c r="CK211" s="6">
        <f t="shared" si="31"/>
        <v>6.0215053763440864E-2</v>
      </c>
      <c r="CL211" s="6">
        <f t="shared" si="32"/>
        <v>5.4766734279918863E-2</v>
      </c>
      <c r="CM211" s="6">
        <f t="shared" si="33"/>
        <v>8.461538461538462E-2</v>
      </c>
      <c r="CN211" s="6">
        <f t="shared" si="34"/>
        <v>6.0283687943262408E-2</v>
      </c>
      <c r="CO211" s="6">
        <f t="shared" si="35"/>
        <v>1.839464882943144E-2</v>
      </c>
      <c r="CP211" s="6">
        <f t="shared" si="36"/>
        <v>0.15435139573070608</v>
      </c>
      <c r="CQ211" s="6">
        <f t="shared" si="37"/>
        <v>0.14793741109530584</v>
      </c>
      <c r="CR211" s="6">
        <f t="shared" si="38"/>
        <v>7.3110285006195791E-2</v>
      </c>
      <c r="CS211" s="6">
        <f t="shared" si="39"/>
        <v>9.6997690531177835E-2</v>
      </c>
    </row>
    <row r="212" spans="1:97" x14ac:dyDescent="0.25">
      <c r="A212" t="str">
        <f t="shared" si="112"/>
        <v>Bosnia and Herzegovina</v>
      </c>
      <c r="C212" s="6">
        <f t="shared" si="113"/>
        <v>0</v>
      </c>
      <c r="D212" s="6">
        <f t="shared" si="114"/>
        <v>0</v>
      </c>
      <c r="E212" s="6">
        <f t="shared" si="115"/>
        <v>0</v>
      </c>
      <c r="F212" s="6">
        <f t="shared" si="116"/>
        <v>0</v>
      </c>
      <c r="G212" s="6">
        <f t="shared" si="117"/>
        <v>0</v>
      </c>
      <c r="H212" s="6">
        <f t="shared" si="118"/>
        <v>0</v>
      </c>
      <c r="I212" s="6">
        <f t="shared" si="119"/>
        <v>0</v>
      </c>
      <c r="J212" s="6">
        <f t="shared" si="120"/>
        <v>0</v>
      </c>
      <c r="K212" s="6">
        <f t="shared" si="121"/>
        <v>0</v>
      </c>
      <c r="L212" s="6">
        <f t="shared" si="122"/>
        <v>0</v>
      </c>
      <c r="M212" s="6">
        <f t="shared" si="123"/>
        <v>0</v>
      </c>
      <c r="N212" s="6">
        <f t="shared" si="124"/>
        <v>0</v>
      </c>
      <c r="O212" s="6">
        <f t="shared" si="125"/>
        <v>0</v>
      </c>
      <c r="P212" s="6">
        <f t="shared" si="126"/>
        <v>0</v>
      </c>
      <c r="Q212" s="6">
        <f t="shared" si="127"/>
        <v>0</v>
      </c>
      <c r="R212" s="6">
        <f t="shared" si="128"/>
        <v>0</v>
      </c>
      <c r="S212" s="6">
        <f t="shared" si="129"/>
        <v>0</v>
      </c>
      <c r="T212" s="6">
        <f t="shared" si="130"/>
        <v>0</v>
      </c>
      <c r="U212" s="6">
        <f t="shared" si="131"/>
        <v>0</v>
      </c>
      <c r="V212" s="6">
        <f t="shared" si="132"/>
        <v>0</v>
      </c>
      <c r="W212" s="6">
        <f t="shared" si="133"/>
        <v>0</v>
      </c>
      <c r="X212" s="6">
        <f t="shared" si="134"/>
        <v>0</v>
      </c>
      <c r="Y212" s="6">
        <f t="shared" si="135"/>
        <v>0</v>
      </c>
      <c r="Z212" s="6">
        <f t="shared" si="136"/>
        <v>0</v>
      </c>
      <c r="AA212" s="6">
        <f t="shared" si="137"/>
        <v>0</v>
      </c>
      <c r="AB212" s="6">
        <f t="shared" si="138"/>
        <v>0</v>
      </c>
      <c r="AC212" s="6">
        <f t="shared" si="139"/>
        <v>0</v>
      </c>
      <c r="AD212" s="6">
        <f t="shared" si="140"/>
        <v>0</v>
      </c>
      <c r="AE212" s="6">
        <f t="shared" si="141"/>
        <v>0</v>
      </c>
      <c r="AF212" s="6">
        <f t="shared" si="142"/>
        <v>0</v>
      </c>
      <c r="AG212" s="6">
        <f t="shared" si="143"/>
        <v>0</v>
      </c>
      <c r="AH212" s="6">
        <f t="shared" si="144"/>
        <v>0</v>
      </c>
      <c r="AI212" s="6">
        <f t="shared" si="145"/>
        <v>0</v>
      </c>
      <c r="AJ212" s="6">
        <f t="shared" si="146"/>
        <v>0</v>
      </c>
      <c r="AK212" s="6">
        <f t="shared" si="147"/>
        <v>0</v>
      </c>
      <c r="AL212" s="6">
        <f t="shared" si="148"/>
        <v>0</v>
      </c>
      <c r="AM212" s="6">
        <f t="shared" si="149"/>
        <v>0</v>
      </c>
      <c r="AN212" s="6">
        <f t="shared" si="150"/>
        <v>0</v>
      </c>
      <c r="AO212" s="6">
        <f t="shared" si="151"/>
        <v>0</v>
      </c>
      <c r="AP212" s="6">
        <f t="shared" si="152"/>
        <v>0</v>
      </c>
      <c r="AQ212" s="6">
        <f t="shared" si="153"/>
        <v>0</v>
      </c>
      <c r="AR212" s="6">
        <f t="shared" si="154"/>
        <v>0</v>
      </c>
      <c r="AS212" s="6">
        <f t="shared" si="155"/>
        <v>0</v>
      </c>
      <c r="AT212" s="6">
        <f t="shared" si="156"/>
        <v>0</v>
      </c>
      <c r="AU212" s="6">
        <f t="shared" si="157"/>
        <v>0.5</v>
      </c>
      <c r="AV212" s="6">
        <f t="shared" si="158"/>
        <v>0</v>
      </c>
      <c r="AW212" s="6">
        <f t="shared" si="159"/>
        <v>0</v>
      </c>
      <c r="AX212" s="6">
        <f t="shared" si="160"/>
        <v>0.66666666666666663</v>
      </c>
      <c r="AY212" s="6">
        <f t="shared" si="161"/>
        <v>0.4</v>
      </c>
      <c r="AZ212" s="6">
        <f t="shared" si="162"/>
        <v>0.5714285714285714</v>
      </c>
      <c r="BA212" s="6">
        <f t="shared" si="163"/>
        <v>0.18181818181818182</v>
      </c>
      <c r="BB212" s="6">
        <f t="shared" si="164"/>
        <v>0.38461538461538464</v>
      </c>
      <c r="BC212" s="6">
        <f t="shared" si="165"/>
        <v>0.33333333333333331</v>
      </c>
      <c r="BD212" s="6">
        <f t="shared" si="166"/>
        <v>4.1666666666666664E-2</v>
      </c>
      <c r="BE212" s="6">
        <f t="shared" si="167"/>
        <v>0.04</v>
      </c>
      <c r="BF212" s="6">
        <f t="shared" si="168"/>
        <v>0.46153846153846156</v>
      </c>
      <c r="BG212" s="6">
        <f t="shared" si="169"/>
        <v>0.65789473684210531</v>
      </c>
      <c r="BH212" s="6">
        <f t="shared" si="170"/>
        <v>0.41269841269841268</v>
      </c>
      <c r="BI212" s="6">
        <f t="shared" si="171"/>
        <v>4.49438202247191E-2</v>
      </c>
      <c r="BJ212" s="6">
        <f t="shared" si="172"/>
        <v>0.35483870967741937</v>
      </c>
      <c r="BK212" s="6">
        <f t="shared" si="173"/>
        <v>7.9365079365079361E-2</v>
      </c>
      <c r="BL212" s="6">
        <f t="shared" si="174"/>
        <v>0.22058823529411764</v>
      </c>
      <c r="BM212" s="6">
        <f t="shared" si="175"/>
        <v>6.0240963855421686E-2</v>
      </c>
      <c r="BN212" s="6">
        <f t="shared" si="176"/>
        <v>8.5227272727272721E-2</v>
      </c>
      <c r="BO212" s="6">
        <f t="shared" si="177"/>
        <v>0.24083769633507854</v>
      </c>
      <c r="BP212" s="6">
        <f t="shared" si="178"/>
        <v>8.8607594936708861E-2</v>
      </c>
      <c r="BQ212" s="6">
        <f t="shared" si="179"/>
        <v>0.25193798449612403</v>
      </c>
      <c r="BR212" s="6">
        <f t="shared" si="180"/>
        <v>0.13931888544891641</v>
      </c>
      <c r="BS212" s="6">
        <f t="shared" si="181"/>
        <v>0.14130434782608695</v>
      </c>
      <c r="BT212" s="6">
        <f t="shared" si="182"/>
        <v>9.285714285714286E-2</v>
      </c>
      <c r="BU212" s="6">
        <f t="shared" si="183"/>
        <v>0.16122004357298475</v>
      </c>
      <c r="BV212" s="6">
        <f t="shared" si="184"/>
        <v>8.6303939962476553E-2</v>
      </c>
      <c r="BW212" s="6">
        <f t="shared" si="185"/>
        <v>7.7720207253886009E-2</v>
      </c>
      <c r="BX212" s="6">
        <f t="shared" si="186"/>
        <v>4.807692307692308E-2</v>
      </c>
      <c r="BY212" s="6">
        <f t="shared" si="187"/>
        <v>3.0581039755351681E-2</v>
      </c>
      <c r="BZ212" s="6">
        <f t="shared" si="188"/>
        <v>0.13353115727002968</v>
      </c>
      <c r="CA212" s="6">
        <f t="shared" si="189"/>
        <v>5.2356020942408377E-2</v>
      </c>
      <c r="CB212" s="6">
        <f t="shared" si="190"/>
        <v>6.7164179104477612E-2</v>
      </c>
      <c r="CC212" s="6">
        <f t="shared" si="190"/>
        <v>5.011655011655012E-2</v>
      </c>
      <c r="CD212" s="6">
        <f t="shared" si="190"/>
        <v>4.9944506104328525E-2</v>
      </c>
      <c r="CE212" s="6">
        <f t="shared" si="190"/>
        <v>6.6596194503171252E-2</v>
      </c>
      <c r="CF212" s="6">
        <f t="shared" si="111"/>
        <v>2.7750247770069375E-2</v>
      </c>
      <c r="CG212" s="6">
        <f t="shared" si="111"/>
        <v>4.4358727097396335E-2</v>
      </c>
      <c r="CH212" s="6">
        <f t="shared" si="111"/>
        <v>2.4930747922437674E-2</v>
      </c>
      <c r="CI212" s="6">
        <f t="shared" si="29"/>
        <v>5.1351351351351354E-2</v>
      </c>
      <c r="CJ212" s="6">
        <f t="shared" si="30"/>
        <v>4.0274207369323051E-2</v>
      </c>
      <c r="CK212" s="6">
        <f t="shared" si="31"/>
        <v>4.4481054365733116E-2</v>
      </c>
      <c r="CL212" s="6">
        <f t="shared" si="32"/>
        <v>1.3406940063091483E-2</v>
      </c>
      <c r="CM212" s="6">
        <f t="shared" si="33"/>
        <v>1.867704280155642E-2</v>
      </c>
      <c r="CN212" s="6">
        <f t="shared" si="34"/>
        <v>2.5210084033613446E-2</v>
      </c>
      <c r="CO212" s="6">
        <f t="shared" si="35"/>
        <v>1.9374068554396422E-2</v>
      </c>
      <c r="CP212" s="6">
        <f t="shared" si="36"/>
        <v>3.2894736842105261E-2</v>
      </c>
      <c r="CQ212" s="6">
        <f t="shared" si="37"/>
        <v>5.661712668082095E-3</v>
      </c>
      <c r="CR212" s="6">
        <f t="shared" si="38"/>
        <v>4.5742434904996479E-2</v>
      </c>
      <c r="CS212" s="6">
        <f t="shared" si="39"/>
        <v>2.0188425302826378E-2</v>
      </c>
    </row>
    <row r="213" spans="1:97" x14ac:dyDescent="0.25">
      <c r="A213" t="str">
        <f t="shared" si="112"/>
        <v>Botswana</v>
      </c>
      <c r="C213" s="6">
        <f t="shared" si="113"/>
        <v>0</v>
      </c>
      <c r="D213" s="6">
        <f t="shared" si="114"/>
        <v>0</v>
      </c>
      <c r="E213" s="6">
        <f t="shared" si="115"/>
        <v>0</v>
      </c>
      <c r="F213" s="6">
        <f t="shared" si="116"/>
        <v>0</v>
      </c>
      <c r="G213" s="6">
        <f t="shared" si="117"/>
        <v>0</v>
      </c>
      <c r="H213" s="6">
        <f t="shared" si="118"/>
        <v>0</v>
      </c>
      <c r="I213" s="6">
        <f t="shared" si="119"/>
        <v>0</v>
      </c>
      <c r="J213" s="6">
        <f t="shared" si="120"/>
        <v>0</v>
      </c>
      <c r="K213" s="6">
        <f t="shared" si="121"/>
        <v>0</v>
      </c>
      <c r="L213" s="6">
        <f t="shared" si="122"/>
        <v>0</v>
      </c>
      <c r="M213" s="6">
        <f t="shared" si="123"/>
        <v>0</v>
      </c>
      <c r="N213" s="6">
        <f t="shared" si="124"/>
        <v>0</v>
      </c>
      <c r="O213" s="6">
        <f t="shared" si="125"/>
        <v>0</v>
      </c>
      <c r="P213" s="6">
        <f t="shared" si="126"/>
        <v>0</v>
      </c>
      <c r="Q213" s="6">
        <f t="shared" si="127"/>
        <v>0</v>
      </c>
      <c r="R213" s="6">
        <f t="shared" si="128"/>
        <v>0</v>
      </c>
      <c r="S213" s="6">
        <f t="shared" si="129"/>
        <v>0</v>
      </c>
      <c r="T213" s="6">
        <f t="shared" si="130"/>
        <v>0</v>
      </c>
      <c r="U213" s="6">
        <f t="shared" si="131"/>
        <v>0</v>
      </c>
      <c r="V213" s="6">
        <f t="shared" si="132"/>
        <v>0</v>
      </c>
      <c r="W213" s="6">
        <f t="shared" si="133"/>
        <v>0</v>
      </c>
      <c r="X213" s="6">
        <f t="shared" si="134"/>
        <v>0</v>
      </c>
      <c r="Y213" s="6">
        <f t="shared" si="135"/>
        <v>0</v>
      </c>
      <c r="Z213" s="6">
        <f t="shared" si="136"/>
        <v>0</v>
      </c>
      <c r="AA213" s="6">
        <f t="shared" si="137"/>
        <v>0</v>
      </c>
      <c r="AB213" s="6">
        <f t="shared" si="138"/>
        <v>0</v>
      </c>
      <c r="AC213" s="6">
        <f t="shared" si="139"/>
        <v>0</v>
      </c>
      <c r="AD213" s="6">
        <f t="shared" si="140"/>
        <v>0</v>
      </c>
      <c r="AE213" s="6">
        <f t="shared" si="141"/>
        <v>0</v>
      </c>
      <c r="AF213" s="6">
        <f t="shared" si="142"/>
        <v>0</v>
      </c>
      <c r="AG213" s="6">
        <f t="shared" si="143"/>
        <v>0</v>
      </c>
      <c r="AH213" s="6">
        <f t="shared" si="144"/>
        <v>0</v>
      </c>
      <c r="AI213" s="6">
        <f t="shared" si="145"/>
        <v>0</v>
      </c>
      <c r="AJ213" s="6">
        <f t="shared" si="146"/>
        <v>0</v>
      </c>
      <c r="AK213" s="6">
        <f t="shared" si="147"/>
        <v>0</v>
      </c>
      <c r="AL213" s="6">
        <f t="shared" si="148"/>
        <v>0</v>
      </c>
      <c r="AM213" s="6">
        <f t="shared" si="149"/>
        <v>0</v>
      </c>
      <c r="AN213" s="6">
        <f t="shared" si="150"/>
        <v>0</v>
      </c>
      <c r="AO213" s="6">
        <f t="shared" si="151"/>
        <v>0</v>
      </c>
      <c r="AP213" s="6">
        <f t="shared" si="152"/>
        <v>0</v>
      </c>
      <c r="AQ213" s="6">
        <f t="shared" si="153"/>
        <v>0</v>
      </c>
      <c r="AR213" s="6">
        <f t="shared" si="154"/>
        <v>0</v>
      </c>
      <c r="AS213" s="6">
        <f t="shared" si="155"/>
        <v>0</v>
      </c>
      <c r="AT213" s="6">
        <f t="shared" si="156"/>
        <v>0</v>
      </c>
      <c r="AU213" s="6">
        <f t="shared" si="157"/>
        <v>0</v>
      </c>
      <c r="AV213" s="6">
        <f t="shared" si="158"/>
        <v>0</v>
      </c>
      <c r="AW213" s="6">
        <f t="shared" si="159"/>
        <v>0</v>
      </c>
      <c r="AX213" s="6">
        <f t="shared" si="160"/>
        <v>0</v>
      </c>
      <c r="AY213" s="6">
        <f t="shared" si="161"/>
        <v>0</v>
      </c>
      <c r="AZ213" s="6">
        <f t="shared" si="162"/>
        <v>0</v>
      </c>
      <c r="BA213" s="6">
        <f t="shared" si="163"/>
        <v>0</v>
      </c>
      <c r="BB213" s="6">
        <f t="shared" si="164"/>
        <v>0</v>
      </c>
      <c r="BC213" s="6">
        <f t="shared" si="165"/>
        <v>0</v>
      </c>
      <c r="BD213" s="6">
        <f t="shared" si="166"/>
        <v>0</v>
      </c>
      <c r="BE213" s="6">
        <f t="shared" si="167"/>
        <v>0</v>
      </c>
      <c r="BF213" s="6">
        <f t="shared" si="168"/>
        <v>0</v>
      </c>
      <c r="BG213" s="6">
        <f t="shared" si="169"/>
        <v>0</v>
      </c>
      <c r="BH213" s="6">
        <f t="shared" si="170"/>
        <v>0</v>
      </c>
      <c r="BI213" s="6">
        <f t="shared" si="171"/>
        <v>0</v>
      </c>
      <c r="BJ213" s="6">
        <f t="shared" si="172"/>
        <v>0</v>
      </c>
      <c r="BK213" s="6">
        <f t="shared" si="173"/>
        <v>0</v>
      </c>
      <c r="BL213" s="6">
        <f t="shared" si="174"/>
        <v>0</v>
      </c>
      <c r="BM213" s="6">
        <f t="shared" si="175"/>
        <v>0</v>
      </c>
      <c r="BN213" s="6">
        <f t="shared" si="176"/>
        <v>0</v>
      </c>
      <c r="BO213" s="6">
        <f t="shared" si="177"/>
        <v>0</v>
      </c>
      <c r="BP213" s="6">
        <f t="shared" si="178"/>
        <v>0</v>
      </c>
      <c r="BQ213" s="6">
        <f t="shared" si="179"/>
        <v>0</v>
      </c>
      <c r="BR213" s="6">
        <f t="shared" si="180"/>
        <v>0</v>
      </c>
      <c r="BS213" s="6">
        <f t="shared" si="181"/>
        <v>0.33333333333333331</v>
      </c>
      <c r="BT213" s="6">
        <f t="shared" si="182"/>
        <v>0</v>
      </c>
      <c r="BU213" s="6">
        <f t="shared" si="183"/>
        <v>0</v>
      </c>
      <c r="BV213" s="6">
        <f t="shared" si="184"/>
        <v>0</v>
      </c>
      <c r="BW213" s="6">
        <f t="shared" si="185"/>
        <v>0</v>
      </c>
      <c r="BX213" s="6">
        <f t="shared" si="186"/>
        <v>0.5</v>
      </c>
      <c r="BY213" s="6">
        <f t="shared" si="187"/>
        <v>0</v>
      </c>
      <c r="BZ213" s="6">
        <f t="shared" si="188"/>
        <v>0</v>
      </c>
      <c r="CA213" s="6">
        <f t="shared" si="189"/>
        <v>0</v>
      </c>
      <c r="CB213" s="6">
        <f t="shared" si="190"/>
        <v>1.1666666666666667</v>
      </c>
      <c r="CC213" s="6">
        <f t="shared" si="190"/>
        <v>0</v>
      </c>
      <c r="CD213" s="6">
        <f t="shared" si="190"/>
        <v>0</v>
      </c>
      <c r="CE213" s="6">
        <f t="shared" si="190"/>
        <v>0</v>
      </c>
      <c r="CF213" s="6">
        <f t="shared" si="111"/>
        <v>0</v>
      </c>
      <c r="CG213" s="6">
        <f t="shared" si="111"/>
        <v>0</v>
      </c>
      <c r="CH213" s="6">
        <f t="shared" si="111"/>
        <v>0</v>
      </c>
      <c r="CI213" s="6">
        <f t="shared" si="29"/>
        <v>0.15384615384615385</v>
      </c>
      <c r="CJ213" s="6">
        <f t="shared" si="30"/>
        <v>0</v>
      </c>
      <c r="CK213" s="6">
        <f t="shared" si="31"/>
        <v>0</v>
      </c>
      <c r="CL213" s="6">
        <f t="shared" si="32"/>
        <v>0.33333333333333331</v>
      </c>
      <c r="CM213" s="6">
        <f t="shared" si="33"/>
        <v>0</v>
      </c>
      <c r="CN213" s="6">
        <f t="shared" si="34"/>
        <v>0</v>
      </c>
      <c r="CO213" s="6">
        <f t="shared" si="35"/>
        <v>0.1</v>
      </c>
      <c r="CP213" s="6">
        <f t="shared" si="36"/>
        <v>0</v>
      </c>
      <c r="CQ213" s="6">
        <f t="shared" si="37"/>
        <v>0</v>
      </c>
      <c r="CR213" s="6">
        <f t="shared" si="38"/>
        <v>0</v>
      </c>
      <c r="CS213" s="6">
        <f t="shared" si="39"/>
        <v>0</v>
      </c>
    </row>
    <row r="214" spans="1:97" x14ac:dyDescent="0.25">
      <c r="A214" t="str">
        <f t="shared" si="112"/>
        <v>Brazil</v>
      </c>
      <c r="C214" s="6">
        <f t="shared" si="113"/>
        <v>0</v>
      </c>
      <c r="D214" s="6">
        <f t="shared" si="114"/>
        <v>0</v>
      </c>
      <c r="E214" s="6">
        <f t="shared" si="115"/>
        <v>0</v>
      </c>
      <c r="F214" s="6">
        <f t="shared" si="116"/>
        <v>0</v>
      </c>
      <c r="G214" s="6">
        <f t="shared" si="117"/>
        <v>0</v>
      </c>
      <c r="H214" s="6">
        <f t="shared" si="118"/>
        <v>0</v>
      </c>
      <c r="I214" s="6">
        <f t="shared" si="119"/>
        <v>0</v>
      </c>
      <c r="J214" s="6">
        <f t="shared" si="120"/>
        <v>0</v>
      </c>
      <c r="K214" s="6">
        <f t="shared" si="121"/>
        <v>0</v>
      </c>
      <c r="L214" s="6">
        <f t="shared" si="122"/>
        <v>0</v>
      </c>
      <c r="M214" s="6">
        <f t="shared" si="123"/>
        <v>0</v>
      </c>
      <c r="N214" s="6">
        <f t="shared" si="124"/>
        <v>0</v>
      </c>
      <c r="O214" s="6">
        <f t="shared" si="125"/>
        <v>0</v>
      </c>
      <c r="P214" s="6">
        <f t="shared" si="126"/>
        <v>0</v>
      </c>
      <c r="Q214" s="6">
        <f t="shared" si="127"/>
        <v>0</v>
      </c>
      <c r="R214" s="6">
        <f t="shared" si="128"/>
        <v>0</v>
      </c>
      <c r="S214" s="6">
        <f t="shared" si="129"/>
        <v>0</v>
      </c>
      <c r="T214" s="6">
        <f t="shared" si="130"/>
        <v>0</v>
      </c>
      <c r="U214" s="6">
        <f t="shared" si="131"/>
        <v>0</v>
      </c>
      <c r="V214" s="6">
        <f t="shared" si="132"/>
        <v>0</v>
      </c>
      <c r="W214" s="6">
        <f t="shared" si="133"/>
        <v>0</v>
      </c>
      <c r="X214" s="6">
        <f t="shared" si="134"/>
        <v>0</v>
      </c>
      <c r="Y214" s="6">
        <f t="shared" si="135"/>
        <v>0</v>
      </c>
      <c r="Z214" s="6">
        <f t="shared" si="136"/>
        <v>0</v>
      </c>
      <c r="AA214" s="6">
        <f t="shared" si="137"/>
        <v>0</v>
      </c>
      <c r="AB214" s="6">
        <f t="shared" si="138"/>
        <v>0</v>
      </c>
      <c r="AC214" s="6">
        <f t="shared" si="139"/>
        <v>0</v>
      </c>
      <c r="AD214" s="6">
        <f t="shared" si="140"/>
        <v>0</v>
      </c>
      <c r="AE214" s="6">
        <f t="shared" si="141"/>
        <v>0</v>
      </c>
      <c r="AF214" s="6">
        <f t="shared" si="142"/>
        <v>0</v>
      </c>
      <c r="AG214" s="6">
        <f t="shared" si="143"/>
        <v>0</v>
      </c>
      <c r="AH214" s="6">
        <f t="shared" si="144"/>
        <v>0</v>
      </c>
      <c r="AI214" s="6">
        <f t="shared" si="145"/>
        <v>0</v>
      </c>
      <c r="AJ214" s="6">
        <f t="shared" si="146"/>
        <v>0</v>
      </c>
      <c r="AK214" s="6">
        <f t="shared" si="147"/>
        <v>0</v>
      </c>
      <c r="AL214" s="6">
        <f t="shared" si="148"/>
        <v>0</v>
      </c>
      <c r="AM214" s="6">
        <f t="shared" si="149"/>
        <v>0</v>
      </c>
      <c r="AN214" s="6">
        <f t="shared" si="150"/>
        <v>1</v>
      </c>
      <c r="AO214" s="6">
        <f t="shared" si="151"/>
        <v>0</v>
      </c>
      <c r="AP214" s="6">
        <f t="shared" si="152"/>
        <v>0</v>
      </c>
      <c r="AQ214" s="6">
        <f t="shared" si="153"/>
        <v>0</v>
      </c>
      <c r="AR214" s="6">
        <f t="shared" si="154"/>
        <v>1</v>
      </c>
      <c r="AS214" s="6">
        <f t="shared" si="155"/>
        <v>0</v>
      </c>
      <c r="AT214" s="6">
        <f t="shared" si="156"/>
        <v>2.25</v>
      </c>
      <c r="AU214" s="6">
        <f t="shared" si="157"/>
        <v>0</v>
      </c>
      <c r="AV214" s="6">
        <f t="shared" si="158"/>
        <v>0.53846153846153844</v>
      </c>
      <c r="AW214" s="6">
        <f t="shared" si="159"/>
        <v>0.25</v>
      </c>
      <c r="AX214" s="6">
        <f t="shared" si="160"/>
        <v>0.24</v>
      </c>
      <c r="AY214" s="6">
        <f t="shared" si="161"/>
        <v>0.22580645161290322</v>
      </c>
      <c r="AZ214" s="6">
        <f t="shared" si="162"/>
        <v>0.36842105263157893</v>
      </c>
      <c r="BA214" s="6">
        <f t="shared" si="163"/>
        <v>1.9038461538461537</v>
      </c>
      <c r="BB214" s="6">
        <f t="shared" si="164"/>
        <v>0</v>
      </c>
      <c r="BC214" s="6">
        <f t="shared" si="165"/>
        <v>7.2847682119205295E-2</v>
      </c>
      <c r="BD214" s="6">
        <f t="shared" si="166"/>
        <v>0.23456790123456789</v>
      </c>
      <c r="BE214" s="6">
        <f t="shared" si="167"/>
        <v>0.60499999999999998</v>
      </c>
      <c r="BF214" s="6">
        <f t="shared" si="168"/>
        <v>0.15887850467289719</v>
      </c>
      <c r="BG214" s="6">
        <f t="shared" si="169"/>
        <v>0.66935483870967738</v>
      </c>
      <c r="BH214" s="6">
        <f t="shared" si="170"/>
        <v>0.27697262479871176</v>
      </c>
      <c r="BI214" s="6">
        <f t="shared" si="171"/>
        <v>0.28751576292559899</v>
      </c>
      <c r="BJ214" s="6">
        <f t="shared" si="172"/>
        <v>0.51420176297747311</v>
      </c>
      <c r="BK214" s="6">
        <f t="shared" si="173"/>
        <v>0.24450194049159121</v>
      </c>
      <c r="BL214" s="6">
        <f t="shared" si="174"/>
        <v>0.16787941787941787</v>
      </c>
      <c r="BM214" s="6">
        <f t="shared" si="175"/>
        <v>0.13662661326212727</v>
      </c>
      <c r="BN214" s="6">
        <f t="shared" si="176"/>
        <v>0.1687548942834769</v>
      </c>
      <c r="BO214" s="6">
        <f t="shared" si="177"/>
        <v>0.14472361809045226</v>
      </c>
      <c r="BP214" s="6">
        <f t="shared" si="178"/>
        <v>0.14252268071407667</v>
      </c>
      <c r="BQ214" s="6">
        <f t="shared" si="179"/>
        <v>9.0163934426229511E-2</v>
      </c>
      <c r="BR214" s="6">
        <f t="shared" si="180"/>
        <v>7.5892857142857137E-2</v>
      </c>
      <c r="BS214" s="6">
        <f t="shared" si="181"/>
        <v>0.24852587901288492</v>
      </c>
      <c r="BT214" s="6">
        <f t="shared" si="182"/>
        <v>0.19573202728703865</v>
      </c>
      <c r="BU214" s="6">
        <f t="shared" si="183"/>
        <v>0.1767115272088941</v>
      </c>
      <c r="BV214" s="6">
        <f t="shared" si="184"/>
        <v>0.12580805569368472</v>
      </c>
      <c r="BW214" s="6">
        <f t="shared" si="185"/>
        <v>0.14399293286219081</v>
      </c>
      <c r="BX214" s="6">
        <f t="shared" si="186"/>
        <v>7.4324324324324328E-2</v>
      </c>
      <c r="BY214" s="6">
        <f t="shared" si="187"/>
        <v>9.2632524707996405E-2</v>
      </c>
      <c r="BZ214" s="6">
        <f t="shared" si="188"/>
        <v>0.15401693939643121</v>
      </c>
      <c r="CA214" s="6">
        <f t="shared" si="189"/>
        <v>0.15220179563916203</v>
      </c>
      <c r="CB214" s="6">
        <f t="shared" si="190"/>
        <v>0.11886209029066172</v>
      </c>
      <c r="CC214" s="6">
        <f t="shared" si="190"/>
        <v>8.5452133539686045E-2</v>
      </c>
      <c r="CD214" s="6">
        <f t="shared" si="190"/>
        <v>5.5453712190650782E-2</v>
      </c>
      <c r="CE214" s="6">
        <f t="shared" si="190"/>
        <v>7.0680754571332077E-2</v>
      </c>
      <c r="CF214" s="6">
        <f t="shared" si="111"/>
        <v>5.5785868781542895E-2</v>
      </c>
      <c r="CG214" s="6">
        <f t="shared" si="111"/>
        <v>7.8190354246692281E-2</v>
      </c>
      <c r="CH214" s="6">
        <f t="shared" si="111"/>
        <v>0.12105138152165308</v>
      </c>
      <c r="CI214" s="6">
        <f t="shared" si="29"/>
        <v>7.4329096045197746E-2</v>
      </c>
      <c r="CJ214" s="6">
        <f t="shared" si="30"/>
        <v>0.10705012325390303</v>
      </c>
      <c r="CK214" s="6">
        <f t="shared" si="31"/>
        <v>8.835579834926667E-2</v>
      </c>
      <c r="CL214" s="6">
        <f t="shared" si="32"/>
        <v>5.4449233455180317E-2</v>
      </c>
      <c r="CM214" s="6">
        <f t="shared" si="33"/>
        <v>5.4043565995757228E-2</v>
      </c>
      <c r="CN214" s="6">
        <f t="shared" si="34"/>
        <v>5.7335002331688881E-2</v>
      </c>
      <c r="CO214" s="6">
        <f t="shared" si="35"/>
        <v>6.2164859908540121E-2</v>
      </c>
      <c r="CP214" s="6">
        <f t="shared" si="36"/>
        <v>9.3515746224621374E-2</v>
      </c>
      <c r="CQ214" s="6">
        <f t="shared" si="37"/>
        <v>8.0082340714685424E-2</v>
      </c>
      <c r="CR214" s="6">
        <f t="shared" si="38"/>
        <v>9.7718483429861405E-2</v>
      </c>
      <c r="CS214" s="6">
        <f t="shared" si="39"/>
        <v>6.3650461870406586E-2</v>
      </c>
    </row>
    <row r="215" spans="1:97" x14ac:dyDescent="0.25">
      <c r="A215" t="str">
        <f t="shared" si="112"/>
        <v>Brunei</v>
      </c>
      <c r="C215" s="6">
        <f t="shared" si="113"/>
        <v>0</v>
      </c>
      <c r="D215" s="6">
        <f t="shared" si="114"/>
        <v>0</v>
      </c>
      <c r="E215" s="6">
        <f t="shared" si="115"/>
        <v>0</v>
      </c>
      <c r="F215" s="6">
        <f t="shared" si="116"/>
        <v>0</v>
      </c>
      <c r="G215" s="6">
        <f t="shared" si="117"/>
        <v>0</v>
      </c>
      <c r="H215" s="6">
        <f t="shared" si="118"/>
        <v>0</v>
      </c>
      <c r="I215" s="6">
        <f t="shared" si="119"/>
        <v>0</v>
      </c>
      <c r="J215" s="6">
        <f t="shared" si="120"/>
        <v>0</v>
      </c>
      <c r="K215" s="6">
        <f t="shared" si="121"/>
        <v>0</v>
      </c>
      <c r="L215" s="6">
        <f t="shared" si="122"/>
        <v>0</v>
      </c>
      <c r="M215" s="6">
        <f t="shared" si="123"/>
        <v>0</v>
      </c>
      <c r="N215" s="6">
        <f t="shared" si="124"/>
        <v>0</v>
      </c>
      <c r="O215" s="6">
        <f t="shared" si="125"/>
        <v>0</v>
      </c>
      <c r="P215" s="6">
        <f t="shared" si="126"/>
        <v>0</v>
      </c>
      <c r="Q215" s="6">
        <f t="shared" si="127"/>
        <v>0</v>
      </c>
      <c r="R215" s="6">
        <f t="shared" si="128"/>
        <v>0</v>
      </c>
      <c r="S215" s="6">
        <f t="shared" si="129"/>
        <v>0</v>
      </c>
      <c r="T215" s="6">
        <f t="shared" si="130"/>
        <v>0</v>
      </c>
      <c r="U215" s="6">
        <f t="shared" si="131"/>
        <v>0</v>
      </c>
      <c r="V215" s="6">
        <f t="shared" si="132"/>
        <v>0</v>
      </c>
      <c r="W215" s="6">
        <f t="shared" si="133"/>
        <v>0</v>
      </c>
      <c r="X215" s="6">
        <f t="shared" si="134"/>
        <v>0</v>
      </c>
      <c r="Y215" s="6">
        <f t="shared" si="135"/>
        <v>0</v>
      </c>
      <c r="Z215" s="6">
        <f t="shared" si="136"/>
        <v>0</v>
      </c>
      <c r="AA215" s="6">
        <f t="shared" si="137"/>
        <v>0</v>
      </c>
      <c r="AB215" s="6">
        <f t="shared" si="138"/>
        <v>0</v>
      </c>
      <c r="AC215" s="6">
        <f t="shared" si="139"/>
        <v>0</v>
      </c>
      <c r="AD215" s="6">
        <f t="shared" si="140"/>
        <v>0</v>
      </c>
      <c r="AE215" s="6">
        <f t="shared" si="141"/>
        <v>0</v>
      </c>
      <c r="AF215" s="6">
        <f t="shared" si="142"/>
        <v>0</v>
      </c>
      <c r="AG215" s="6">
        <f t="shared" si="143"/>
        <v>0</v>
      </c>
      <c r="AH215" s="6">
        <f t="shared" si="144"/>
        <v>0</v>
      </c>
      <c r="AI215" s="6">
        <f t="shared" si="145"/>
        <v>0</v>
      </c>
      <c r="AJ215" s="6">
        <f t="shared" si="146"/>
        <v>0</v>
      </c>
      <c r="AK215" s="6">
        <f t="shared" si="147"/>
        <v>0</v>
      </c>
      <c r="AL215" s="6">
        <f t="shared" si="148"/>
        <v>0</v>
      </c>
      <c r="AM215" s="6">
        <f t="shared" si="149"/>
        <v>0</v>
      </c>
      <c r="AN215" s="6">
        <f t="shared" si="150"/>
        <v>0</v>
      </c>
      <c r="AO215" s="6">
        <f t="shared" si="151"/>
        <v>0</v>
      </c>
      <c r="AP215" s="6">
        <f t="shared" si="152"/>
        <v>0</v>
      </c>
      <c r="AQ215" s="6">
        <f t="shared" si="153"/>
        <v>0</v>
      </c>
      <c r="AR215" s="6">
        <f t="shared" si="154"/>
        <v>0</v>
      </c>
      <c r="AS215" s="6">
        <f t="shared" si="155"/>
        <v>0</v>
      </c>
      <c r="AT215" s="6">
        <f t="shared" si="156"/>
        <v>0</v>
      </c>
      <c r="AU215" s="6">
        <f t="shared" si="157"/>
        <v>0</v>
      </c>
      <c r="AV215" s="6">
        <f t="shared" si="158"/>
        <v>0</v>
      </c>
      <c r="AW215" s="6">
        <f t="shared" si="159"/>
        <v>0</v>
      </c>
      <c r="AX215" s="6">
        <f t="shared" si="160"/>
        <v>0</v>
      </c>
      <c r="AY215" s="6">
        <f t="shared" si="161"/>
        <v>10</v>
      </c>
      <c r="AZ215" s="6">
        <f t="shared" si="162"/>
        <v>0</v>
      </c>
      <c r="BA215" s="6">
        <f t="shared" si="163"/>
        <v>2.3636363636363638</v>
      </c>
      <c r="BB215" s="6">
        <f t="shared" si="164"/>
        <v>8.1081081081081086E-2</v>
      </c>
      <c r="BC215" s="6">
        <f t="shared" si="165"/>
        <v>0.25</v>
      </c>
      <c r="BD215" s="6">
        <f t="shared" si="166"/>
        <v>0.08</v>
      </c>
      <c r="BE215" s="6">
        <f t="shared" si="167"/>
        <v>3.7037037037037035E-2</v>
      </c>
      <c r="BF215" s="6">
        <f t="shared" si="168"/>
        <v>0.21428571428571427</v>
      </c>
      <c r="BG215" s="6">
        <f t="shared" si="169"/>
        <v>0.10294117647058823</v>
      </c>
      <c r="BH215" s="6">
        <f t="shared" si="170"/>
        <v>0.04</v>
      </c>
      <c r="BI215" s="6">
        <f t="shared" si="171"/>
        <v>6.4102564102564097E-2</v>
      </c>
      <c r="BJ215" s="6">
        <f t="shared" si="172"/>
        <v>6.0240963855421686E-2</v>
      </c>
      <c r="BK215" s="6">
        <f t="shared" si="173"/>
        <v>3.4090909090909088E-2</v>
      </c>
      <c r="BL215" s="6">
        <f t="shared" si="174"/>
        <v>0.14285714285714285</v>
      </c>
      <c r="BM215" s="6">
        <f t="shared" si="175"/>
        <v>4.807692307692308E-2</v>
      </c>
      <c r="BN215" s="6">
        <f t="shared" si="176"/>
        <v>4.5871559633027525E-2</v>
      </c>
      <c r="BO215" s="6">
        <f t="shared" si="177"/>
        <v>8.771929824561403E-3</v>
      </c>
      <c r="BP215" s="6">
        <f t="shared" si="178"/>
        <v>4.3478260869565216E-2</v>
      </c>
      <c r="BQ215" s="6">
        <f t="shared" si="179"/>
        <v>0.05</v>
      </c>
      <c r="BR215" s="6">
        <f t="shared" si="180"/>
        <v>7.9365079365079361E-3</v>
      </c>
      <c r="BS215" s="6">
        <f t="shared" si="181"/>
        <v>1.5748031496062992E-2</v>
      </c>
      <c r="BT215" s="6">
        <f t="shared" si="182"/>
        <v>1.5503875968992248E-2</v>
      </c>
      <c r="BU215" s="6">
        <f t="shared" si="183"/>
        <v>1.5267175572519083E-2</v>
      </c>
      <c r="BV215" s="6">
        <f t="shared" si="184"/>
        <v>7.5187969924812026E-3</v>
      </c>
      <c r="BW215" s="6">
        <f t="shared" si="185"/>
        <v>7.462686567164179E-3</v>
      </c>
      <c r="BX215" s="6">
        <f t="shared" si="186"/>
        <v>0</v>
      </c>
      <c r="BY215" s="6">
        <f t="shared" si="187"/>
        <v>0</v>
      </c>
      <c r="BZ215" s="6">
        <f t="shared" si="188"/>
        <v>0</v>
      </c>
      <c r="CA215" s="6">
        <f t="shared" si="189"/>
        <v>0</v>
      </c>
      <c r="CB215" s="6">
        <f t="shared" si="190"/>
        <v>0</v>
      </c>
      <c r="CC215" s="6">
        <f t="shared" si="190"/>
        <v>7.4074074074074077E-3</v>
      </c>
      <c r="CD215" s="6">
        <f t="shared" si="190"/>
        <v>0</v>
      </c>
      <c r="CE215" s="6">
        <f t="shared" si="190"/>
        <v>0</v>
      </c>
      <c r="CF215" s="6">
        <f t="shared" si="111"/>
        <v>0</v>
      </c>
      <c r="CG215" s="6">
        <f t="shared" si="111"/>
        <v>0</v>
      </c>
      <c r="CH215" s="6">
        <f t="shared" si="111"/>
        <v>0</v>
      </c>
      <c r="CI215" s="6">
        <f t="shared" si="29"/>
        <v>0</v>
      </c>
      <c r="CJ215" s="6">
        <f t="shared" si="30"/>
        <v>0</v>
      </c>
      <c r="CK215" s="6">
        <f t="shared" si="31"/>
        <v>7.3529411764705881E-3</v>
      </c>
      <c r="CL215" s="6">
        <f t="shared" si="32"/>
        <v>7.2992700729927005E-3</v>
      </c>
      <c r="CM215" s="6">
        <f t="shared" si="33"/>
        <v>0</v>
      </c>
      <c r="CN215" s="6">
        <f t="shared" si="34"/>
        <v>0</v>
      </c>
      <c r="CO215" s="6">
        <f t="shared" si="35"/>
        <v>0</v>
      </c>
      <c r="CP215" s="6">
        <f t="shared" si="36"/>
        <v>0</v>
      </c>
      <c r="CQ215" s="6">
        <f t="shared" si="37"/>
        <v>0</v>
      </c>
      <c r="CR215" s="6">
        <f t="shared" si="38"/>
        <v>0</v>
      </c>
      <c r="CS215" s="6">
        <f t="shared" si="39"/>
        <v>0</v>
      </c>
    </row>
    <row r="216" spans="1:97" x14ac:dyDescent="0.25">
      <c r="A216" t="str">
        <f t="shared" si="112"/>
        <v>Bulgaria</v>
      </c>
      <c r="C216" s="6">
        <f t="shared" si="113"/>
        <v>0</v>
      </c>
      <c r="D216" s="6">
        <f t="shared" si="114"/>
        <v>0</v>
      </c>
      <c r="E216" s="6">
        <f t="shared" si="115"/>
        <v>0</v>
      </c>
      <c r="F216" s="6">
        <f t="shared" si="116"/>
        <v>0</v>
      </c>
      <c r="G216" s="6">
        <f t="shared" si="117"/>
        <v>0</v>
      </c>
      <c r="H216" s="6">
        <f t="shared" si="118"/>
        <v>0</v>
      </c>
      <c r="I216" s="6">
        <f t="shared" si="119"/>
        <v>0</v>
      </c>
      <c r="J216" s="6">
        <f t="shared" si="120"/>
        <v>0</v>
      </c>
      <c r="K216" s="6">
        <f t="shared" si="121"/>
        <v>0</v>
      </c>
      <c r="L216" s="6">
        <f t="shared" si="122"/>
        <v>0</v>
      </c>
      <c r="M216" s="6">
        <f t="shared" si="123"/>
        <v>0</v>
      </c>
      <c r="N216" s="6">
        <f t="shared" si="124"/>
        <v>0</v>
      </c>
      <c r="O216" s="6">
        <f t="shared" si="125"/>
        <v>0</v>
      </c>
      <c r="P216" s="6">
        <f t="shared" si="126"/>
        <v>0</v>
      </c>
      <c r="Q216" s="6">
        <f t="shared" si="127"/>
        <v>0</v>
      </c>
      <c r="R216" s="6">
        <f t="shared" si="128"/>
        <v>0</v>
      </c>
      <c r="S216" s="6">
        <f t="shared" si="129"/>
        <v>0</v>
      </c>
      <c r="T216" s="6">
        <f t="shared" si="130"/>
        <v>0</v>
      </c>
      <c r="U216" s="6">
        <f t="shared" si="131"/>
        <v>0</v>
      </c>
      <c r="V216" s="6">
        <f t="shared" si="132"/>
        <v>0</v>
      </c>
      <c r="W216" s="6">
        <f t="shared" si="133"/>
        <v>0</v>
      </c>
      <c r="X216" s="6">
        <f t="shared" si="134"/>
        <v>0</v>
      </c>
      <c r="Y216" s="6">
        <f t="shared" si="135"/>
        <v>0</v>
      </c>
      <c r="Z216" s="6">
        <f t="shared" si="136"/>
        <v>0</v>
      </c>
      <c r="AA216" s="6">
        <f t="shared" si="137"/>
        <v>0</v>
      </c>
      <c r="AB216" s="6">
        <f t="shared" si="138"/>
        <v>0</v>
      </c>
      <c r="AC216" s="6">
        <f t="shared" si="139"/>
        <v>0</v>
      </c>
      <c r="AD216" s="6">
        <f t="shared" si="140"/>
        <v>0</v>
      </c>
      <c r="AE216" s="6">
        <f t="shared" si="141"/>
        <v>0</v>
      </c>
      <c r="AF216" s="6">
        <f t="shared" si="142"/>
        <v>0</v>
      </c>
      <c r="AG216" s="6">
        <f t="shared" si="143"/>
        <v>0</v>
      </c>
      <c r="AH216" s="6">
        <f t="shared" si="144"/>
        <v>0</v>
      </c>
      <c r="AI216" s="6">
        <f t="shared" si="145"/>
        <v>0</v>
      </c>
      <c r="AJ216" s="6">
        <f t="shared" si="146"/>
        <v>0</v>
      </c>
      <c r="AK216" s="6">
        <f t="shared" si="147"/>
        <v>0</v>
      </c>
      <c r="AL216" s="6">
        <f t="shared" si="148"/>
        <v>0</v>
      </c>
      <c r="AM216" s="6">
        <f t="shared" si="149"/>
        <v>0</v>
      </c>
      <c r="AN216" s="6">
        <f t="shared" si="150"/>
        <v>0</v>
      </c>
      <c r="AO216" s="6">
        <f t="shared" si="151"/>
        <v>0</v>
      </c>
      <c r="AP216" s="6">
        <f t="shared" si="152"/>
        <v>0</v>
      </c>
      <c r="AQ216" s="6">
        <f t="shared" si="153"/>
        <v>0</v>
      </c>
      <c r="AR216" s="6">
        <f t="shared" si="154"/>
        <v>0</v>
      </c>
      <c r="AS216" s="6">
        <f t="shared" si="155"/>
        <v>0</v>
      </c>
      <c r="AT216" s="6">
        <f t="shared" si="156"/>
        <v>0</v>
      </c>
      <c r="AU216" s="6">
        <f t="shared" si="157"/>
        <v>0</v>
      </c>
      <c r="AV216" s="6">
        <f t="shared" si="158"/>
        <v>0</v>
      </c>
      <c r="AW216" s="6">
        <f t="shared" si="159"/>
        <v>0</v>
      </c>
      <c r="AX216" s="6">
        <f t="shared" si="160"/>
        <v>0</v>
      </c>
      <c r="AY216" s="6">
        <f t="shared" si="161"/>
        <v>0.75</v>
      </c>
      <c r="AZ216" s="6">
        <f t="shared" si="162"/>
        <v>0</v>
      </c>
      <c r="BA216" s="6">
        <f t="shared" si="163"/>
        <v>2.2857142857142856</v>
      </c>
      <c r="BB216" s="6">
        <f t="shared" si="164"/>
        <v>0.78260869565217395</v>
      </c>
      <c r="BC216" s="6">
        <f t="shared" si="165"/>
        <v>0.24390243902439024</v>
      </c>
      <c r="BD216" s="6">
        <f t="shared" si="166"/>
        <v>1.9607843137254902E-2</v>
      </c>
      <c r="BE216" s="6">
        <f t="shared" si="167"/>
        <v>0.28846153846153844</v>
      </c>
      <c r="BF216" s="6">
        <f t="shared" si="168"/>
        <v>0.37313432835820898</v>
      </c>
      <c r="BG216" s="6">
        <f t="shared" si="169"/>
        <v>2.1739130434782608E-2</v>
      </c>
      <c r="BH216" s="6">
        <f t="shared" si="170"/>
        <v>0.35106382978723405</v>
      </c>
      <c r="BI216" s="6">
        <f t="shared" si="171"/>
        <v>0.28346456692913385</v>
      </c>
      <c r="BJ216" s="6">
        <f t="shared" si="172"/>
        <v>0.14723926380368099</v>
      </c>
      <c r="BK216" s="6">
        <f t="shared" si="173"/>
        <v>7.4866310160427801E-2</v>
      </c>
      <c r="BL216" s="6">
        <f t="shared" si="174"/>
        <v>8.45771144278607E-2</v>
      </c>
      <c r="BM216" s="6">
        <f t="shared" si="175"/>
        <v>0.11009174311926606</v>
      </c>
      <c r="BN216" s="6">
        <f t="shared" si="176"/>
        <v>9.0909090909090912E-2</v>
      </c>
      <c r="BO216" s="6">
        <f t="shared" si="177"/>
        <v>0.10984848484848485</v>
      </c>
      <c r="BP216" s="6">
        <f t="shared" si="178"/>
        <v>0.12969283276450511</v>
      </c>
      <c r="BQ216" s="6">
        <f t="shared" si="179"/>
        <v>4.5317220543806644E-2</v>
      </c>
      <c r="BR216" s="6">
        <f t="shared" si="180"/>
        <v>3.7572254335260118E-2</v>
      </c>
      <c r="BS216" s="6">
        <f t="shared" si="181"/>
        <v>0.11142061281337047</v>
      </c>
      <c r="BT216" s="6">
        <f t="shared" si="182"/>
        <v>5.764411027568922E-2</v>
      </c>
      <c r="BU216" s="6">
        <f t="shared" si="183"/>
        <v>8.2938388625592413E-2</v>
      </c>
      <c r="BV216" s="6">
        <f t="shared" si="184"/>
        <v>6.1269146608315096E-2</v>
      </c>
      <c r="BW216" s="6">
        <f t="shared" si="185"/>
        <v>3.711340206185567E-2</v>
      </c>
      <c r="BX216" s="6">
        <f t="shared" si="186"/>
        <v>5.5666003976143144E-2</v>
      </c>
      <c r="BY216" s="6">
        <f t="shared" si="187"/>
        <v>3.3898305084745763E-2</v>
      </c>
      <c r="BZ216" s="6">
        <f t="shared" si="188"/>
        <v>5.1001821493624776E-2</v>
      </c>
      <c r="CA216" s="6">
        <f t="shared" si="189"/>
        <v>2.7729636048526862E-2</v>
      </c>
      <c r="CB216" s="6">
        <f t="shared" si="190"/>
        <v>4.2158516020236091E-2</v>
      </c>
      <c r="CC216" s="6">
        <f t="shared" si="190"/>
        <v>2.7508090614886731E-2</v>
      </c>
      <c r="CD216" s="6">
        <f t="shared" si="190"/>
        <v>4.0944881889763779E-2</v>
      </c>
      <c r="CE216" s="6">
        <f t="shared" si="190"/>
        <v>2.118003025718608E-2</v>
      </c>
      <c r="CF216" s="6">
        <f t="shared" si="111"/>
        <v>1.4814814814814815E-2</v>
      </c>
      <c r="CG216" s="6">
        <f t="shared" si="111"/>
        <v>4.0875912408759124E-2</v>
      </c>
      <c r="CH216" s="6">
        <f t="shared" si="111"/>
        <v>4.7685834502103785E-2</v>
      </c>
      <c r="CI216" s="6">
        <f t="shared" si="29"/>
        <v>7.0950468540829981E-2</v>
      </c>
      <c r="CJ216" s="6">
        <f t="shared" si="30"/>
        <v>5.7500000000000002E-2</v>
      </c>
      <c r="CK216" s="6">
        <f t="shared" si="31"/>
        <v>3.7825059101654845E-2</v>
      </c>
      <c r="CL216" s="6">
        <f t="shared" si="32"/>
        <v>1.8223234624145785E-2</v>
      </c>
      <c r="CM216" s="6">
        <f t="shared" si="33"/>
        <v>3.9149888143176735E-2</v>
      </c>
      <c r="CN216" s="6">
        <f t="shared" si="34"/>
        <v>4.951560818083961E-2</v>
      </c>
      <c r="CO216" s="6">
        <f t="shared" si="35"/>
        <v>5.0256410256410255E-2</v>
      </c>
      <c r="CP216" s="6">
        <f t="shared" si="36"/>
        <v>7.12890625E-2</v>
      </c>
      <c r="CQ216" s="6">
        <f t="shared" si="37"/>
        <v>0.12488605287146765</v>
      </c>
      <c r="CR216" s="6">
        <f t="shared" si="38"/>
        <v>1.0534846029173419E-2</v>
      </c>
      <c r="CS216" s="6">
        <f t="shared" si="39"/>
        <v>4.2502004811547714E-2</v>
      </c>
    </row>
    <row r="217" spans="1:97" x14ac:dyDescent="0.25">
      <c r="A217" t="str">
        <f t="shared" si="112"/>
        <v>Burkina Faso</v>
      </c>
      <c r="C217" s="6">
        <f t="shared" si="113"/>
        <v>0</v>
      </c>
      <c r="D217" s="6">
        <f t="shared" si="114"/>
        <v>0</v>
      </c>
      <c r="E217" s="6">
        <f t="shared" si="115"/>
        <v>0</v>
      </c>
      <c r="F217" s="6">
        <f t="shared" si="116"/>
        <v>0</v>
      </c>
      <c r="G217" s="6">
        <f t="shared" si="117"/>
        <v>0</v>
      </c>
      <c r="H217" s="6">
        <f t="shared" si="118"/>
        <v>0</v>
      </c>
      <c r="I217" s="6">
        <f t="shared" si="119"/>
        <v>0</v>
      </c>
      <c r="J217" s="6">
        <f t="shared" si="120"/>
        <v>0</v>
      </c>
      <c r="K217" s="6">
        <f t="shared" si="121"/>
        <v>0</v>
      </c>
      <c r="L217" s="6">
        <f t="shared" si="122"/>
        <v>0</v>
      </c>
      <c r="M217" s="6">
        <f t="shared" si="123"/>
        <v>0</v>
      </c>
      <c r="N217" s="6">
        <f t="shared" si="124"/>
        <v>0</v>
      </c>
      <c r="O217" s="6">
        <f t="shared" si="125"/>
        <v>0</v>
      </c>
      <c r="P217" s="6">
        <f t="shared" si="126"/>
        <v>0</v>
      </c>
      <c r="Q217" s="6">
        <f t="shared" si="127"/>
        <v>0</v>
      </c>
      <c r="R217" s="6">
        <f t="shared" si="128"/>
        <v>0</v>
      </c>
      <c r="S217" s="6">
        <f t="shared" si="129"/>
        <v>0</v>
      </c>
      <c r="T217" s="6">
        <f t="shared" si="130"/>
        <v>0</v>
      </c>
      <c r="U217" s="6">
        <f t="shared" si="131"/>
        <v>0</v>
      </c>
      <c r="V217" s="6">
        <f t="shared" si="132"/>
        <v>0</v>
      </c>
      <c r="W217" s="6">
        <f t="shared" si="133"/>
        <v>0</v>
      </c>
      <c r="X217" s="6">
        <f t="shared" si="134"/>
        <v>0</v>
      </c>
      <c r="Y217" s="6">
        <f t="shared" si="135"/>
        <v>0</v>
      </c>
      <c r="Z217" s="6">
        <f t="shared" si="136"/>
        <v>0</v>
      </c>
      <c r="AA217" s="6">
        <f t="shared" si="137"/>
        <v>0</v>
      </c>
      <c r="AB217" s="6">
        <f t="shared" si="138"/>
        <v>0</v>
      </c>
      <c r="AC217" s="6">
        <f t="shared" si="139"/>
        <v>0</v>
      </c>
      <c r="AD217" s="6">
        <f t="shared" si="140"/>
        <v>0</v>
      </c>
      <c r="AE217" s="6">
        <f t="shared" si="141"/>
        <v>0</v>
      </c>
      <c r="AF217" s="6">
        <f t="shared" si="142"/>
        <v>0</v>
      </c>
      <c r="AG217" s="6">
        <f t="shared" si="143"/>
        <v>0</v>
      </c>
      <c r="AH217" s="6">
        <f t="shared" si="144"/>
        <v>0</v>
      </c>
      <c r="AI217" s="6">
        <f t="shared" si="145"/>
        <v>0</v>
      </c>
      <c r="AJ217" s="6">
        <f t="shared" si="146"/>
        <v>0</v>
      </c>
      <c r="AK217" s="6">
        <f t="shared" si="147"/>
        <v>0</v>
      </c>
      <c r="AL217" s="6">
        <f t="shared" si="148"/>
        <v>0</v>
      </c>
      <c r="AM217" s="6">
        <f t="shared" si="149"/>
        <v>0</v>
      </c>
      <c r="AN217" s="6">
        <f t="shared" si="150"/>
        <v>0</v>
      </c>
      <c r="AO217" s="6">
        <f t="shared" si="151"/>
        <v>0</v>
      </c>
      <c r="AP217" s="6">
        <f t="shared" si="152"/>
        <v>0</v>
      </c>
      <c r="AQ217" s="6">
        <f t="shared" si="153"/>
        <v>0</v>
      </c>
      <c r="AR217" s="6">
        <f t="shared" si="154"/>
        <v>0</v>
      </c>
      <c r="AS217" s="6">
        <f t="shared" si="155"/>
        <v>0</v>
      </c>
      <c r="AT217" s="6">
        <f t="shared" si="156"/>
        <v>0</v>
      </c>
      <c r="AU217" s="6">
        <f t="shared" si="157"/>
        <v>0</v>
      </c>
      <c r="AV217" s="6">
        <f t="shared" si="158"/>
        <v>0</v>
      </c>
      <c r="AW217" s="6">
        <f t="shared" si="159"/>
        <v>0</v>
      </c>
      <c r="AX217" s="6">
        <f t="shared" si="160"/>
        <v>0</v>
      </c>
      <c r="AY217" s="6">
        <f t="shared" si="161"/>
        <v>1</v>
      </c>
      <c r="AZ217" s="6">
        <f t="shared" si="162"/>
        <v>0</v>
      </c>
      <c r="BA217" s="6">
        <f t="shared" si="163"/>
        <v>0</v>
      </c>
      <c r="BB217" s="6">
        <f t="shared" si="164"/>
        <v>0</v>
      </c>
      <c r="BC217" s="6">
        <f t="shared" si="165"/>
        <v>0.5</v>
      </c>
      <c r="BD217" s="6">
        <f t="shared" si="166"/>
        <v>4</v>
      </c>
      <c r="BE217" s="6">
        <f t="shared" si="167"/>
        <v>0</v>
      </c>
      <c r="BF217" s="6">
        <f t="shared" si="168"/>
        <v>0.33333333333333331</v>
      </c>
      <c r="BG217" s="6">
        <f t="shared" si="169"/>
        <v>0.65</v>
      </c>
      <c r="BH217" s="6">
        <f t="shared" si="170"/>
        <v>0.21212121212121213</v>
      </c>
      <c r="BI217" s="6">
        <f t="shared" si="171"/>
        <v>0.6</v>
      </c>
      <c r="BJ217" s="6">
        <f t="shared" si="172"/>
        <v>0.171875</v>
      </c>
      <c r="BK217" s="6">
        <f t="shared" si="173"/>
        <v>0.32</v>
      </c>
      <c r="BL217" s="6">
        <f t="shared" si="174"/>
        <v>0.15151515151515152</v>
      </c>
      <c r="BM217" s="6">
        <f t="shared" si="175"/>
        <v>0.2807017543859649</v>
      </c>
      <c r="BN217" s="6">
        <f t="shared" si="176"/>
        <v>4.1095890410958902E-2</v>
      </c>
      <c r="BO217" s="6">
        <f t="shared" si="177"/>
        <v>0.18421052631578946</v>
      </c>
      <c r="BP217" s="6">
        <f t="shared" si="178"/>
        <v>0.15</v>
      </c>
      <c r="BQ217" s="6">
        <f t="shared" si="179"/>
        <v>7.2463768115942032E-2</v>
      </c>
      <c r="BR217" s="6">
        <f t="shared" si="180"/>
        <v>0.10810810810810811</v>
      </c>
      <c r="BS217" s="6">
        <f t="shared" si="181"/>
        <v>6.097560975609756E-2</v>
      </c>
      <c r="BT217" s="6">
        <f t="shared" si="182"/>
        <v>8.0459770114942528E-2</v>
      </c>
      <c r="BU217" s="6">
        <f t="shared" si="183"/>
        <v>2.1276595744680851E-2</v>
      </c>
      <c r="BV217" s="6">
        <f t="shared" si="184"/>
        <v>4.8611111111111112E-2</v>
      </c>
      <c r="BW217" s="6">
        <f t="shared" si="185"/>
        <v>5.2980132450331126E-2</v>
      </c>
      <c r="BX217" s="6">
        <f t="shared" si="186"/>
        <v>8.4905660377358486E-2</v>
      </c>
      <c r="BY217" s="6">
        <f t="shared" si="187"/>
        <v>5.5072463768115941E-2</v>
      </c>
      <c r="BZ217" s="6">
        <f t="shared" si="188"/>
        <v>5.4945054945054944E-2</v>
      </c>
      <c r="CA217" s="6">
        <f t="shared" si="189"/>
        <v>7.8125E-2</v>
      </c>
      <c r="CB217" s="6">
        <f t="shared" si="190"/>
        <v>7.0048309178743967E-2</v>
      </c>
      <c r="CC217" s="6">
        <f t="shared" si="190"/>
        <v>0</v>
      </c>
      <c r="CD217" s="6">
        <f t="shared" si="190"/>
        <v>9.2550790067720087E-2</v>
      </c>
      <c r="CE217" s="6">
        <f t="shared" si="190"/>
        <v>2.6859504132231406E-2</v>
      </c>
      <c r="CF217" s="6">
        <f t="shared" si="111"/>
        <v>0</v>
      </c>
      <c r="CG217" s="6">
        <f t="shared" si="111"/>
        <v>6.2374245472837021E-2</v>
      </c>
      <c r="CH217" s="6">
        <f t="shared" si="111"/>
        <v>2.6515151515151516E-2</v>
      </c>
      <c r="CI217" s="6">
        <f t="shared" si="29"/>
        <v>7.3800738007380072E-3</v>
      </c>
      <c r="CJ217" s="6">
        <f t="shared" si="30"/>
        <v>2.0146520146520148E-2</v>
      </c>
      <c r="CK217" s="6">
        <f t="shared" si="31"/>
        <v>1.4362657091561939E-2</v>
      </c>
      <c r="CL217" s="6">
        <f t="shared" si="32"/>
        <v>1.9469026548672566E-2</v>
      </c>
      <c r="CM217" s="6">
        <f t="shared" si="33"/>
        <v>8.6805555555555559E-3</v>
      </c>
      <c r="CN217" s="6">
        <f t="shared" si="34"/>
        <v>3.2702237521514632E-2</v>
      </c>
      <c r="CO217" s="6">
        <f t="shared" si="35"/>
        <v>1.4999999999999999E-2</v>
      </c>
      <c r="CP217" s="6">
        <f t="shared" si="36"/>
        <v>1.1494252873563218E-2</v>
      </c>
      <c r="CQ217" s="6">
        <f t="shared" si="37"/>
        <v>2.1103896103896104E-2</v>
      </c>
      <c r="CR217" s="6">
        <f t="shared" si="38"/>
        <v>0</v>
      </c>
      <c r="CS217" s="6">
        <f t="shared" si="39"/>
        <v>4.7694753577106515E-3</v>
      </c>
    </row>
    <row r="218" spans="1:97" x14ac:dyDescent="0.25">
      <c r="A218" t="str">
        <f t="shared" si="112"/>
        <v>Burma</v>
      </c>
      <c r="C218" s="6">
        <f t="shared" si="113"/>
        <v>0</v>
      </c>
      <c r="D218" s="6">
        <f t="shared" si="114"/>
        <v>0</v>
      </c>
      <c r="E218" s="6">
        <f t="shared" si="115"/>
        <v>0</v>
      </c>
      <c r="F218" s="6">
        <f t="shared" si="116"/>
        <v>0</v>
      </c>
      <c r="G218" s="6">
        <f t="shared" si="117"/>
        <v>0</v>
      </c>
      <c r="H218" s="6">
        <f t="shared" si="118"/>
        <v>0</v>
      </c>
      <c r="I218" s="6">
        <f t="shared" si="119"/>
        <v>0</v>
      </c>
      <c r="J218" s="6">
        <f t="shared" si="120"/>
        <v>0</v>
      </c>
      <c r="K218" s="6">
        <f t="shared" si="121"/>
        <v>0</v>
      </c>
      <c r="L218" s="6">
        <f t="shared" si="122"/>
        <v>0</v>
      </c>
      <c r="M218" s="6">
        <f t="shared" si="123"/>
        <v>0</v>
      </c>
      <c r="N218" s="6">
        <f t="shared" si="124"/>
        <v>0</v>
      </c>
      <c r="O218" s="6">
        <f t="shared" si="125"/>
        <v>0</v>
      </c>
      <c r="P218" s="6">
        <f t="shared" si="126"/>
        <v>0</v>
      </c>
      <c r="Q218" s="6">
        <f t="shared" si="127"/>
        <v>0</v>
      </c>
      <c r="R218" s="6">
        <f t="shared" si="128"/>
        <v>0</v>
      </c>
      <c r="S218" s="6">
        <f t="shared" si="129"/>
        <v>0</v>
      </c>
      <c r="T218" s="6">
        <f t="shared" si="130"/>
        <v>0</v>
      </c>
      <c r="U218" s="6">
        <f t="shared" si="131"/>
        <v>0</v>
      </c>
      <c r="V218" s="6">
        <f t="shared" si="132"/>
        <v>0</v>
      </c>
      <c r="W218" s="6">
        <f t="shared" si="133"/>
        <v>0</v>
      </c>
      <c r="X218" s="6">
        <f t="shared" si="134"/>
        <v>0</v>
      </c>
      <c r="Y218" s="6">
        <f t="shared" si="135"/>
        <v>0</v>
      </c>
      <c r="Z218" s="6">
        <f t="shared" si="136"/>
        <v>0</v>
      </c>
      <c r="AA218" s="6">
        <f t="shared" si="137"/>
        <v>0</v>
      </c>
      <c r="AB218" s="6">
        <f t="shared" si="138"/>
        <v>0</v>
      </c>
      <c r="AC218" s="6">
        <f t="shared" si="139"/>
        <v>0</v>
      </c>
      <c r="AD218" s="6">
        <f t="shared" si="140"/>
        <v>0</v>
      </c>
      <c r="AE218" s="6">
        <f t="shared" si="141"/>
        <v>0</v>
      </c>
      <c r="AF218" s="6">
        <f t="shared" si="142"/>
        <v>0</v>
      </c>
      <c r="AG218" s="6">
        <f t="shared" si="143"/>
        <v>0</v>
      </c>
      <c r="AH218" s="6">
        <f t="shared" si="144"/>
        <v>0</v>
      </c>
      <c r="AI218" s="6">
        <f t="shared" si="145"/>
        <v>0</v>
      </c>
      <c r="AJ218" s="6">
        <f t="shared" si="146"/>
        <v>0</v>
      </c>
      <c r="AK218" s="6">
        <f t="shared" si="147"/>
        <v>0</v>
      </c>
      <c r="AL218" s="6">
        <f t="shared" si="148"/>
        <v>0</v>
      </c>
      <c r="AM218" s="6">
        <f t="shared" si="149"/>
        <v>0</v>
      </c>
      <c r="AN218" s="6">
        <f t="shared" si="150"/>
        <v>0</v>
      </c>
      <c r="AO218" s="6">
        <f t="shared" si="151"/>
        <v>0</v>
      </c>
      <c r="AP218" s="6">
        <f t="shared" si="152"/>
        <v>0</v>
      </c>
      <c r="AQ218" s="6">
        <f t="shared" si="153"/>
        <v>0</v>
      </c>
      <c r="AR218" s="6">
        <f t="shared" si="154"/>
        <v>0</v>
      </c>
      <c r="AS218" s="6">
        <f t="shared" si="155"/>
        <v>0</v>
      </c>
      <c r="AT218" s="6">
        <f t="shared" si="156"/>
        <v>0</v>
      </c>
      <c r="AU218" s="6">
        <f t="shared" si="157"/>
        <v>0</v>
      </c>
      <c r="AV218" s="6">
        <f t="shared" si="158"/>
        <v>0</v>
      </c>
      <c r="AW218" s="6">
        <f t="shared" si="159"/>
        <v>0</v>
      </c>
      <c r="AX218" s="6">
        <f t="shared" si="160"/>
        <v>0</v>
      </c>
      <c r="AY218" s="6">
        <f t="shared" si="161"/>
        <v>0</v>
      </c>
      <c r="AZ218" s="6">
        <f t="shared" si="162"/>
        <v>0</v>
      </c>
      <c r="BA218" s="6">
        <f t="shared" si="163"/>
        <v>0</v>
      </c>
      <c r="BB218" s="6">
        <f t="shared" si="164"/>
        <v>0</v>
      </c>
      <c r="BC218" s="6">
        <f t="shared" si="165"/>
        <v>0</v>
      </c>
      <c r="BD218" s="6">
        <f t="shared" si="166"/>
        <v>0</v>
      </c>
      <c r="BE218" s="6">
        <f t="shared" si="167"/>
        <v>0</v>
      </c>
      <c r="BF218" s="6">
        <f t="shared" si="168"/>
        <v>0</v>
      </c>
      <c r="BG218" s="6">
        <f t="shared" si="169"/>
        <v>0</v>
      </c>
      <c r="BH218" s="6">
        <f t="shared" si="170"/>
        <v>0</v>
      </c>
      <c r="BI218" s="6">
        <f t="shared" si="171"/>
        <v>0</v>
      </c>
      <c r="BJ218" s="6">
        <f t="shared" si="172"/>
        <v>0</v>
      </c>
      <c r="BK218" s="6">
        <f t="shared" si="173"/>
        <v>0</v>
      </c>
      <c r="BL218" s="6">
        <f t="shared" si="174"/>
        <v>0</v>
      </c>
      <c r="BM218" s="6">
        <f t="shared" si="175"/>
        <v>0</v>
      </c>
      <c r="BN218" s="6">
        <f t="shared" si="176"/>
        <v>0</v>
      </c>
      <c r="BO218" s="6">
        <f t="shared" si="177"/>
        <v>0</v>
      </c>
      <c r="BP218" s="6">
        <f t="shared" si="178"/>
        <v>0</v>
      </c>
      <c r="BQ218" s="6">
        <f t="shared" si="179"/>
        <v>0.25</v>
      </c>
      <c r="BR218" s="6">
        <f t="shared" si="180"/>
        <v>0.4</v>
      </c>
      <c r="BS218" s="6">
        <f t="shared" si="181"/>
        <v>7.1428571428571425E-2</v>
      </c>
      <c r="BT218" s="6">
        <f t="shared" si="182"/>
        <v>0</v>
      </c>
      <c r="BU218" s="6">
        <f t="shared" si="183"/>
        <v>0.33333333333333331</v>
      </c>
      <c r="BV218" s="6">
        <f t="shared" si="184"/>
        <v>0</v>
      </c>
      <c r="BW218" s="6">
        <f t="shared" si="185"/>
        <v>0.05</v>
      </c>
      <c r="BX218" s="6">
        <f t="shared" si="186"/>
        <v>0</v>
      </c>
      <c r="BY218" s="6">
        <f t="shared" si="187"/>
        <v>4.7619047619047616E-2</v>
      </c>
      <c r="BZ218" s="6">
        <f t="shared" si="188"/>
        <v>0</v>
      </c>
      <c r="CA218" s="6">
        <f t="shared" si="189"/>
        <v>0</v>
      </c>
      <c r="CB218" s="6">
        <f t="shared" si="190"/>
        <v>4.5454545454545456E-2</v>
      </c>
      <c r="CC218" s="6">
        <f t="shared" si="190"/>
        <v>0.17391304347826086</v>
      </c>
      <c r="CD218" s="6">
        <f t="shared" si="190"/>
        <v>0.40740740740740738</v>
      </c>
      <c r="CE218" s="6">
        <f t="shared" si="190"/>
        <v>7.8947368421052627E-2</v>
      </c>
      <c r="CF218" s="6">
        <f t="shared" si="111"/>
        <v>0.51219512195121952</v>
      </c>
      <c r="CG218" s="6">
        <f t="shared" si="111"/>
        <v>1.6129032258064516E-2</v>
      </c>
      <c r="CH218" s="6">
        <f t="shared" si="111"/>
        <v>0.17460317460317459</v>
      </c>
      <c r="CI218" s="6">
        <f t="shared" si="29"/>
        <v>0.14864864864864866</v>
      </c>
      <c r="CJ218" s="6">
        <f t="shared" si="30"/>
        <v>3.5294117647058823E-2</v>
      </c>
      <c r="CK218" s="6">
        <f t="shared" si="31"/>
        <v>0.11363636363636363</v>
      </c>
      <c r="CL218" s="6">
        <f t="shared" si="32"/>
        <v>0.1326530612244898</v>
      </c>
      <c r="CM218" s="6">
        <f t="shared" si="33"/>
        <v>7.2072072072072071E-2</v>
      </c>
      <c r="CN218" s="6">
        <f t="shared" si="34"/>
        <v>1.680672268907563E-2</v>
      </c>
      <c r="CO218" s="6">
        <f t="shared" si="35"/>
        <v>1.6528925619834711E-2</v>
      </c>
      <c r="CP218" s="6">
        <f t="shared" si="36"/>
        <v>0.13008130081300814</v>
      </c>
      <c r="CQ218" s="6">
        <f t="shared" si="37"/>
        <v>3.5971223021582732E-2</v>
      </c>
      <c r="CR218" s="6">
        <f t="shared" si="38"/>
        <v>1.3888888888888888E-2</v>
      </c>
      <c r="CS218" s="6">
        <f t="shared" si="39"/>
        <v>0</v>
      </c>
    </row>
    <row r="219" spans="1:97" x14ac:dyDescent="0.25">
      <c r="A219" t="str">
        <f t="shared" si="112"/>
        <v>Burundi</v>
      </c>
      <c r="C219" s="6">
        <f t="shared" si="113"/>
        <v>0</v>
      </c>
      <c r="D219" s="6">
        <f t="shared" si="114"/>
        <v>0</v>
      </c>
      <c r="E219" s="6">
        <f t="shared" si="115"/>
        <v>0</v>
      </c>
      <c r="F219" s="6">
        <f t="shared" si="116"/>
        <v>0</v>
      </c>
      <c r="G219" s="6">
        <f t="shared" si="117"/>
        <v>0</v>
      </c>
      <c r="H219" s="6">
        <f t="shared" si="118"/>
        <v>0</v>
      </c>
      <c r="I219" s="6">
        <f t="shared" si="119"/>
        <v>0</v>
      </c>
      <c r="J219" s="6">
        <f t="shared" si="120"/>
        <v>0</v>
      </c>
      <c r="K219" s="6">
        <f t="shared" si="121"/>
        <v>0</v>
      </c>
      <c r="L219" s="6">
        <f t="shared" si="122"/>
        <v>0</v>
      </c>
      <c r="M219" s="6">
        <f t="shared" si="123"/>
        <v>0</v>
      </c>
      <c r="N219" s="6">
        <f t="shared" si="124"/>
        <v>0</v>
      </c>
      <c r="O219" s="6">
        <f t="shared" si="125"/>
        <v>0</v>
      </c>
      <c r="P219" s="6">
        <f t="shared" si="126"/>
        <v>0</v>
      </c>
      <c r="Q219" s="6">
        <f t="shared" si="127"/>
        <v>0</v>
      </c>
      <c r="R219" s="6">
        <f t="shared" si="128"/>
        <v>0</v>
      </c>
      <c r="S219" s="6">
        <f t="shared" si="129"/>
        <v>0</v>
      </c>
      <c r="T219" s="6">
        <f t="shared" si="130"/>
        <v>0</v>
      </c>
      <c r="U219" s="6">
        <f t="shared" si="131"/>
        <v>0</v>
      </c>
      <c r="V219" s="6">
        <f t="shared" si="132"/>
        <v>0</v>
      </c>
      <c r="W219" s="6">
        <f t="shared" si="133"/>
        <v>0</v>
      </c>
      <c r="X219" s="6">
        <f t="shared" si="134"/>
        <v>0</v>
      </c>
      <c r="Y219" s="6">
        <f t="shared" si="135"/>
        <v>0</v>
      </c>
      <c r="Z219" s="6">
        <f t="shared" si="136"/>
        <v>0</v>
      </c>
      <c r="AA219" s="6">
        <f t="shared" si="137"/>
        <v>0</v>
      </c>
      <c r="AB219" s="6">
        <f t="shared" si="138"/>
        <v>0</v>
      </c>
      <c r="AC219" s="6">
        <f t="shared" si="139"/>
        <v>0</v>
      </c>
      <c r="AD219" s="6">
        <f t="shared" si="140"/>
        <v>0</v>
      </c>
      <c r="AE219" s="6">
        <f t="shared" si="141"/>
        <v>0</v>
      </c>
      <c r="AF219" s="6">
        <f t="shared" si="142"/>
        <v>0</v>
      </c>
      <c r="AG219" s="6">
        <f t="shared" si="143"/>
        <v>0</v>
      </c>
      <c r="AH219" s="6">
        <f t="shared" si="144"/>
        <v>0</v>
      </c>
      <c r="AI219" s="6">
        <f t="shared" si="145"/>
        <v>0</v>
      </c>
      <c r="AJ219" s="6">
        <f t="shared" si="146"/>
        <v>0</v>
      </c>
      <c r="AK219" s="6">
        <f t="shared" si="147"/>
        <v>0</v>
      </c>
      <c r="AL219" s="6">
        <f t="shared" si="148"/>
        <v>0</v>
      </c>
      <c r="AM219" s="6">
        <f t="shared" si="149"/>
        <v>0</v>
      </c>
      <c r="AN219" s="6">
        <f t="shared" si="150"/>
        <v>0</v>
      </c>
      <c r="AO219" s="6">
        <f t="shared" si="151"/>
        <v>0</v>
      </c>
      <c r="AP219" s="6">
        <f t="shared" si="152"/>
        <v>0</v>
      </c>
      <c r="AQ219" s="6">
        <f t="shared" si="153"/>
        <v>0</v>
      </c>
      <c r="AR219" s="6">
        <f t="shared" si="154"/>
        <v>0</v>
      </c>
      <c r="AS219" s="6">
        <f t="shared" si="155"/>
        <v>0</v>
      </c>
      <c r="AT219" s="6">
        <f t="shared" si="156"/>
        <v>0</v>
      </c>
      <c r="AU219" s="6">
        <f t="shared" si="157"/>
        <v>0</v>
      </c>
      <c r="AV219" s="6">
        <f t="shared" si="158"/>
        <v>0</v>
      </c>
      <c r="AW219" s="6">
        <f t="shared" si="159"/>
        <v>0</v>
      </c>
      <c r="AX219" s="6">
        <f t="shared" si="160"/>
        <v>0</v>
      </c>
      <c r="AY219" s="6">
        <f t="shared" si="161"/>
        <v>0</v>
      </c>
      <c r="AZ219" s="6">
        <f t="shared" si="162"/>
        <v>0</v>
      </c>
      <c r="BA219" s="6">
        <f t="shared" si="163"/>
        <v>0</v>
      </c>
      <c r="BB219" s="6">
        <f t="shared" si="164"/>
        <v>0</v>
      </c>
      <c r="BC219" s="6">
        <f t="shared" si="165"/>
        <v>0</v>
      </c>
      <c r="BD219" s="6">
        <f t="shared" si="166"/>
        <v>0</v>
      </c>
      <c r="BE219" s="6">
        <f t="shared" si="167"/>
        <v>0</v>
      </c>
      <c r="BF219" s="6">
        <f t="shared" si="168"/>
        <v>0</v>
      </c>
      <c r="BG219" s="6">
        <f t="shared" si="169"/>
        <v>0</v>
      </c>
      <c r="BH219" s="6">
        <f t="shared" si="170"/>
        <v>0</v>
      </c>
      <c r="BI219" s="6">
        <f t="shared" si="171"/>
        <v>0</v>
      </c>
      <c r="BJ219" s="6">
        <f t="shared" si="172"/>
        <v>0</v>
      </c>
      <c r="BK219" s="6">
        <f t="shared" si="173"/>
        <v>0</v>
      </c>
      <c r="BL219" s="6">
        <f t="shared" si="174"/>
        <v>0</v>
      </c>
      <c r="BM219" s="6">
        <f t="shared" si="175"/>
        <v>0</v>
      </c>
      <c r="BN219" s="6">
        <f t="shared" si="176"/>
        <v>0</v>
      </c>
      <c r="BO219" s="6">
        <f t="shared" si="177"/>
        <v>0</v>
      </c>
      <c r="BP219" s="6">
        <f t="shared" si="178"/>
        <v>0</v>
      </c>
      <c r="BQ219" s="6">
        <f t="shared" si="179"/>
        <v>0</v>
      </c>
      <c r="BR219" s="6">
        <f t="shared" si="180"/>
        <v>0</v>
      </c>
      <c r="BS219" s="6">
        <f t="shared" si="181"/>
        <v>0</v>
      </c>
      <c r="BT219" s="6">
        <f t="shared" si="182"/>
        <v>0</v>
      </c>
      <c r="BU219" s="6">
        <f t="shared" si="183"/>
        <v>0.5</v>
      </c>
      <c r="BV219" s="6">
        <f t="shared" si="184"/>
        <v>0</v>
      </c>
      <c r="BW219" s="6">
        <f t="shared" si="185"/>
        <v>0</v>
      </c>
      <c r="BX219" s="6">
        <f t="shared" si="186"/>
        <v>0</v>
      </c>
      <c r="BY219" s="6">
        <f t="shared" si="187"/>
        <v>0</v>
      </c>
      <c r="BZ219" s="6">
        <f t="shared" si="188"/>
        <v>0</v>
      </c>
      <c r="CA219" s="6">
        <f t="shared" si="189"/>
        <v>0</v>
      </c>
      <c r="CB219" s="6">
        <f t="shared" si="190"/>
        <v>0</v>
      </c>
      <c r="CC219" s="6">
        <f t="shared" si="190"/>
        <v>0</v>
      </c>
      <c r="CD219" s="6">
        <f t="shared" si="190"/>
        <v>0.66666666666666663</v>
      </c>
      <c r="CE219" s="6">
        <f t="shared" si="190"/>
        <v>0</v>
      </c>
      <c r="CF219" s="6">
        <f t="shared" si="111"/>
        <v>0</v>
      </c>
      <c r="CG219" s="6">
        <f t="shared" si="111"/>
        <v>0</v>
      </c>
      <c r="CH219" s="6">
        <f t="shared" si="111"/>
        <v>0</v>
      </c>
      <c r="CI219" s="6">
        <f t="shared" si="29"/>
        <v>0</v>
      </c>
      <c r="CJ219" s="6">
        <f t="shared" si="30"/>
        <v>0</v>
      </c>
      <c r="CK219" s="6">
        <f t="shared" si="31"/>
        <v>0</v>
      </c>
      <c r="CL219" s="6">
        <f t="shared" si="32"/>
        <v>0</v>
      </c>
      <c r="CM219" s="6">
        <f t="shared" si="33"/>
        <v>0</v>
      </c>
      <c r="CN219" s="6">
        <f t="shared" si="34"/>
        <v>0</v>
      </c>
      <c r="CO219" s="6">
        <f t="shared" si="35"/>
        <v>1.2</v>
      </c>
      <c r="CP219" s="6">
        <f t="shared" si="36"/>
        <v>0</v>
      </c>
      <c r="CQ219" s="6">
        <f t="shared" si="37"/>
        <v>0</v>
      </c>
      <c r="CR219" s="6">
        <f t="shared" si="38"/>
        <v>0</v>
      </c>
      <c r="CS219" s="6">
        <f t="shared" si="39"/>
        <v>0</v>
      </c>
    </row>
    <row r="220" spans="1:97" x14ac:dyDescent="0.25">
      <c r="A220" t="str">
        <f t="shared" si="112"/>
        <v>Cabo Verde</v>
      </c>
      <c r="C220" s="6">
        <f t="shared" si="113"/>
        <v>0</v>
      </c>
      <c r="D220" s="6">
        <f t="shared" si="114"/>
        <v>0</v>
      </c>
      <c r="E220" s="6">
        <f t="shared" si="115"/>
        <v>0</v>
      </c>
      <c r="F220" s="6">
        <f t="shared" si="116"/>
        <v>0</v>
      </c>
      <c r="G220" s="6">
        <f t="shared" si="117"/>
        <v>0</v>
      </c>
      <c r="H220" s="6">
        <f t="shared" si="118"/>
        <v>0</v>
      </c>
      <c r="I220" s="6">
        <f t="shared" si="119"/>
        <v>0</v>
      </c>
      <c r="J220" s="6">
        <f t="shared" si="120"/>
        <v>0</v>
      </c>
      <c r="K220" s="6">
        <f t="shared" si="121"/>
        <v>0</v>
      </c>
      <c r="L220" s="6">
        <f t="shared" si="122"/>
        <v>0</v>
      </c>
      <c r="M220" s="6">
        <f t="shared" si="123"/>
        <v>0</v>
      </c>
      <c r="N220" s="6">
        <f t="shared" si="124"/>
        <v>0</v>
      </c>
      <c r="O220" s="6">
        <f t="shared" si="125"/>
        <v>0</v>
      </c>
      <c r="P220" s="6">
        <f t="shared" si="126"/>
        <v>0</v>
      </c>
      <c r="Q220" s="6">
        <f t="shared" si="127"/>
        <v>0</v>
      </c>
      <c r="R220" s="6">
        <f t="shared" si="128"/>
        <v>0</v>
      </c>
      <c r="S220" s="6">
        <f t="shared" si="129"/>
        <v>0</v>
      </c>
      <c r="T220" s="6">
        <f t="shared" si="130"/>
        <v>0</v>
      </c>
      <c r="U220" s="6">
        <f t="shared" si="131"/>
        <v>0</v>
      </c>
      <c r="V220" s="6">
        <f t="shared" si="132"/>
        <v>0</v>
      </c>
      <c r="W220" s="6">
        <f t="shared" si="133"/>
        <v>0</v>
      </c>
      <c r="X220" s="6">
        <f t="shared" si="134"/>
        <v>0</v>
      </c>
      <c r="Y220" s="6">
        <f t="shared" si="135"/>
        <v>0</v>
      </c>
      <c r="Z220" s="6">
        <f t="shared" si="136"/>
        <v>0</v>
      </c>
      <c r="AA220" s="6">
        <f t="shared" si="137"/>
        <v>0</v>
      </c>
      <c r="AB220" s="6">
        <f t="shared" si="138"/>
        <v>0</v>
      </c>
      <c r="AC220" s="6">
        <f t="shared" si="139"/>
        <v>0</v>
      </c>
      <c r="AD220" s="6">
        <f t="shared" si="140"/>
        <v>0</v>
      </c>
      <c r="AE220" s="6">
        <f t="shared" si="141"/>
        <v>0</v>
      </c>
      <c r="AF220" s="6">
        <f t="shared" si="142"/>
        <v>0</v>
      </c>
      <c r="AG220" s="6">
        <f t="shared" si="143"/>
        <v>0</v>
      </c>
      <c r="AH220" s="6">
        <f t="shared" si="144"/>
        <v>0</v>
      </c>
      <c r="AI220" s="6">
        <f t="shared" si="145"/>
        <v>0</v>
      </c>
      <c r="AJ220" s="6">
        <f t="shared" si="146"/>
        <v>0</v>
      </c>
      <c r="AK220" s="6">
        <f t="shared" si="147"/>
        <v>0</v>
      </c>
      <c r="AL220" s="6">
        <f t="shared" si="148"/>
        <v>0</v>
      </c>
      <c r="AM220" s="6">
        <f t="shared" si="149"/>
        <v>0</v>
      </c>
      <c r="AN220" s="6">
        <f t="shared" si="150"/>
        <v>0</v>
      </c>
      <c r="AO220" s="6">
        <f t="shared" si="151"/>
        <v>0</v>
      </c>
      <c r="AP220" s="6">
        <f t="shared" si="152"/>
        <v>0</v>
      </c>
      <c r="AQ220" s="6">
        <f t="shared" si="153"/>
        <v>0</v>
      </c>
      <c r="AR220" s="6">
        <f t="shared" si="154"/>
        <v>0</v>
      </c>
      <c r="AS220" s="6">
        <f t="shared" si="155"/>
        <v>0</v>
      </c>
      <c r="AT220" s="6">
        <f t="shared" si="156"/>
        <v>0</v>
      </c>
      <c r="AU220" s="6">
        <f t="shared" si="157"/>
        <v>0</v>
      </c>
      <c r="AV220" s="6">
        <f t="shared" si="158"/>
        <v>0</v>
      </c>
      <c r="AW220" s="6">
        <f t="shared" si="159"/>
        <v>0</v>
      </c>
      <c r="AX220" s="6">
        <f t="shared" si="160"/>
        <v>0</v>
      </c>
      <c r="AY220" s="6">
        <f t="shared" si="161"/>
        <v>0</v>
      </c>
      <c r="AZ220" s="6">
        <f t="shared" si="162"/>
        <v>0</v>
      </c>
      <c r="BA220" s="6">
        <f t="shared" si="163"/>
        <v>0</v>
      </c>
      <c r="BB220" s="6">
        <f t="shared" si="164"/>
        <v>0</v>
      </c>
      <c r="BC220" s="6">
        <f t="shared" si="165"/>
        <v>0</v>
      </c>
      <c r="BD220" s="6">
        <f t="shared" si="166"/>
        <v>0</v>
      </c>
      <c r="BE220" s="6">
        <f t="shared" si="167"/>
        <v>0</v>
      </c>
      <c r="BF220" s="6">
        <f t="shared" si="168"/>
        <v>0</v>
      </c>
      <c r="BG220" s="6">
        <f t="shared" si="169"/>
        <v>0</v>
      </c>
      <c r="BH220" s="6">
        <f t="shared" si="170"/>
        <v>0</v>
      </c>
      <c r="BI220" s="6">
        <f t="shared" si="171"/>
        <v>2</v>
      </c>
      <c r="BJ220" s="6">
        <f t="shared" si="172"/>
        <v>0</v>
      </c>
      <c r="BK220" s="6">
        <f t="shared" si="173"/>
        <v>0</v>
      </c>
      <c r="BL220" s="6">
        <f t="shared" si="174"/>
        <v>0</v>
      </c>
      <c r="BM220" s="6">
        <f t="shared" si="175"/>
        <v>0.33333333333333331</v>
      </c>
      <c r="BN220" s="6">
        <f t="shared" si="176"/>
        <v>0</v>
      </c>
      <c r="BO220" s="6">
        <f t="shared" si="177"/>
        <v>0.25</v>
      </c>
      <c r="BP220" s="6">
        <f t="shared" si="178"/>
        <v>0</v>
      </c>
      <c r="BQ220" s="6">
        <f t="shared" si="179"/>
        <v>0.2</v>
      </c>
      <c r="BR220" s="6">
        <f t="shared" si="180"/>
        <v>0</v>
      </c>
      <c r="BS220" s="6">
        <f t="shared" si="181"/>
        <v>0</v>
      </c>
      <c r="BT220" s="6">
        <f t="shared" si="182"/>
        <v>0</v>
      </c>
      <c r="BU220" s="6">
        <f t="shared" si="183"/>
        <v>0</v>
      </c>
      <c r="BV220" s="6">
        <f t="shared" si="184"/>
        <v>0</v>
      </c>
      <c r="BW220" s="6">
        <f t="shared" si="185"/>
        <v>0.16666666666666666</v>
      </c>
      <c r="BX220" s="6">
        <f t="shared" si="186"/>
        <v>0</v>
      </c>
      <c r="BY220" s="6">
        <f t="shared" si="187"/>
        <v>0</v>
      </c>
      <c r="BZ220" s="6">
        <f t="shared" si="188"/>
        <v>0</v>
      </c>
      <c r="CA220" s="6">
        <f t="shared" si="189"/>
        <v>0</v>
      </c>
      <c r="CB220" s="6">
        <f t="shared" si="190"/>
        <v>0</v>
      </c>
      <c r="CC220" s="6">
        <f t="shared" si="190"/>
        <v>0</v>
      </c>
      <c r="CD220" s="6">
        <f t="shared" si="190"/>
        <v>0.14285714285714285</v>
      </c>
      <c r="CE220" s="6">
        <f t="shared" si="190"/>
        <v>0</v>
      </c>
      <c r="CF220" s="6">
        <f t="shared" si="111"/>
        <v>0.25</v>
      </c>
      <c r="CG220" s="6">
        <f t="shared" si="111"/>
        <v>0.1</v>
      </c>
      <c r="CH220" s="6">
        <f t="shared" si="111"/>
        <v>4.0909090909090908</v>
      </c>
      <c r="CI220" s="6">
        <f t="shared" si="29"/>
        <v>0</v>
      </c>
      <c r="CJ220" s="6">
        <f t="shared" si="30"/>
        <v>0</v>
      </c>
      <c r="CK220" s="6">
        <f t="shared" si="31"/>
        <v>3.5714285714285712E-2</v>
      </c>
      <c r="CL220" s="6">
        <f t="shared" si="32"/>
        <v>5.1724137931034482E-2</v>
      </c>
      <c r="CM220" s="6">
        <f t="shared" si="33"/>
        <v>9.8360655737704916E-2</v>
      </c>
      <c r="CN220" s="6">
        <f t="shared" si="34"/>
        <v>1.4925373134328358E-2</v>
      </c>
      <c r="CO220" s="6">
        <f t="shared" si="35"/>
        <v>7.3529411764705885E-2</v>
      </c>
      <c r="CP220" s="6">
        <f t="shared" si="36"/>
        <v>0.12328767123287671</v>
      </c>
      <c r="CQ220" s="6">
        <f t="shared" si="37"/>
        <v>7.3170731707317069E-2</v>
      </c>
      <c r="CR220" s="6">
        <f t="shared" si="38"/>
        <v>2.2727272727272728E-2</v>
      </c>
      <c r="CS220" s="6">
        <f t="shared" si="39"/>
        <v>0.17777777777777778</v>
      </c>
    </row>
    <row r="221" spans="1:97" x14ac:dyDescent="0.25">
      <c r="A221" t="str">
        <f t="shared" si="112"/>
        <v>Cambodia</v>
      </c>
      <c r="C221" s="6">
        <f t="shared" si="113"/>
        <v>0</v>
      </c>
      <c r="D221" s="6">
        <f t="shared" si="114"/>
        <v>0</v>
      </c>
      <c r="E221" s="6">
        <f t="shared" si="115"/>
        <v>0</v>
      </c>
      <c r="F221" s="6">
        <f t="shared" si="116"/>
        <v>0</v>
      </c>
      <c r="G221" s="6">
        <f t="shared" si="117"/>
        <v>0</v>
      </c>
      <c r="H221" s="6">
        <f t="shared" si="118"/>
        <v>0</v>
      </c>
      <c r="I221" s="6">
        <f t="shared" si="119"/>
        <v>0</v>
      </c>
      <c r="J221" s="6">
        <f t="shared" si="120"/>
        <v>0</v>
      </c>
      <c r="K221" s="6">
        <f t="shared" si="121"/>
        <v>0</v>
      </c>
      <c r="L221" s="6">
        <f t="shared" si="122"/>
        <v>0</v>
      </c>
      <c r="M221" s="6">
        <f t="shared" si="123"/>
        <v>0</v>
      </c>
      <c r="N221" s="6">
        <f t="shared" si="124"/>
        <v>0</v>
      </c>
      <c r="O221" s="6">
        <f t="shared" si="125"/>
        <v>0</v>
      </c>
      <c r="P221" s="6">
        <f t="shared" si="126"/>
        <v>0</v>
      </c>
      <c r="Q221" s="6">
        <f t="shared" si="127"/>
        <v>0</v>
      </c>
      <c r="R221" s="6">
        <f t="shared" si="128"/>
        <v>0</v>
      </c>
      <c r="S221" s="6">
        <f t="shared" si="129"/>
        <v>0</v>
      </c>
      <c r="T221" s="6">
        <f t="shared" si="130"/>
        <v>0</v>
      </c>
      <c r="U221" s="6">
        <f t="shared" si="131"/>
        <v>0</v>
      </c>
      <c r="V221" s="6">
        <f t="shared" si="132"/>
        <v>0</v>
      </c>
      <c r="W221" s="6">
        <f t="shared" si="133"/>
        <v>0</v>
      </c>
      <c r="X221" s="6">
        <f t="shared" si="134"/>
        <v>0</v>
      </c>
      <c r="Y221" s="6">
        <f t="shared" si="135"/>
        <v>0</v>
      </c>
      <c r="Z221" s="6">
        <f t="shared" si="136"/>
        <v>0</v>
      </c>
      <c r="AA221" s="6">
        <f t="shared" si="137"/>
        <v>0</v>
      </c>
      <c r="AB221" s="6">
        <f t="shared" si="138"/>
        <v>0</v>
      </c>
      <c r="AC221" s="6">
        <f t="shared" si="139"/>
        <v>0</v>
      </c>
      <c r="AD221" s="6">
        <f t="shared" si="140"/>
        <v>0</v>
      </c>
      <c r="AE221" s="6">
        <f t="shared" si="141"/>
        <v>0</v>
      </c>
      <c r="AF221" s="6">
        <f t="shared" si="142"/>
        <v>0</v>
      </c>
      <c r="AG221" s="6">
        <f t="shared" si="143"/>
        <v>0</v>
      </c>
      <c r="AH221" s="6">
        <f t="shared" si="144"/>
        <v>0</v>
      </c>
      <c r="AI221" s="6">
        <f t="shared" si="145"/>
        <v>0</v>
      </c>
      <c r="AJ221" s="6">
        <f t="shared" si="146"/>
        <v>0</v>
      </c>
      <c r="AK221" s="6">
        <f t="shared" si="147"/>
        <v>0</v>
      </c>
      <c r="AL221" s="6">
        <f t="shared" si="148"/>
        <v>0</v>
      </c>
      <c r="AM221" s="6">
        <f t="shared" si="149"/>
        <v>0</v>
      </c>
      <c r="AN221" s="6">
        <f t="shared" si="150"/>
        <v>0</v>
      </c>
      <c r="AO221" s="6">
        <f t="shared" si="151"/>
        <v>0</v>
      </c>
      <c r="AP221" s="6">
        <f t="shared" si="152"/>
        <v>0</v>
      </c>
      <c r="AQ221" s="6">
        <f t="shared" si="153"/>
        <v>0</v>
      </c>
      <c r="AR221" s="6">
        <f t="shared" si="154"/>
        <v>0</v>
      </c>
      <c r="AS221" s="6">
        <f t="shared" si="155"/>
        <v>0</v>
      </c>
      <c r="AT221" s="6">
        <f t="shared" si="156"/>
        <v>0</v>
      </c>
      <c r="AU221" s="6">
        <f t="shared" si="157"/>
        <v>0</v>
      </c>
      <c r="AV221" s="6">
        <f t="shared" si="158"/>
        <v>1</v>
      </c>
      <c r="AW221" s="6">
        <f t="shared" si="159"/>
        <v>0</v>
      </c>
      <c r="AX221" s="6">
        <f t="shared" si="160"/>
        <v>0</v>
      </c>
      <c r="AY221" s="6">
        <f t="shared" si="161"/>
        <v>0.5</v>
      </c>
      <c r="AZ221" s="6">
        <f t="shared" si="162"/>
        <v>0</v>
      </c>
      <c r="BA221" s="6">
        <f t="shared" si="163"/>
        <v>0.66666666666666663</v>
      </c>
      <c r="BB221" s="6">
        <f t="shared" si="164"/>
        <v>0.4</v>
      </c>
      <c r="BC221" s="6">
        <f t="shared" si="165"/>
        <v>0</v>
      </c>
      <c r="BD221" s="6">
        <f t="shared" si="166"/>
        <v>0</v>
      </c>
      <c r="BE221" s="6">
        <f t="shared" si="167"/>
        <v>3.7142857142857144</v>
      </c>
      <c r="BF221" s="6">
        <f t="shared" si="168"/>
        <v>6.0606060606060608E-2</v>
      </c>
      <c r="BG221" s="6">
        <f t="shared" si="169"/>
        <v>5.7142857142857141E-2</v>
      </c>
      <c r="BH221" s="6">
        <f t="shared" si="170"/>
        <v>0.3783783783783784</v>
      </c>
      <c r="BI221" s="6">
        <f t="shared" si="171"/>
        <v>3.9215686274509803E-2</v>
      </c>
      <c r="BJ221" s="6">
        <f t="shared" si="172"/>
        <v>0.58490566037735847</v>
      </c>
      <c r="BK221" s="6">
        <f t="shared" si="173"/>
        <v>3.5714285714285712E-2</v>
      </c>
      <c r="BL221" s="6">
        <f t="shared" si="174"/>
        <v>4.5977011494252873E-2</v>
      </c>
      <c r="BM221" s="6">
        <f t="shared" si="175"/>
        <v>5.4945054945054944E-2</v>
      </c>
      <c r="BN221" s="6">
        <f t="shared" si="176"/>
        <v>0</v>
      </c>
      <c r="BO221" s="6">
        <f t="shared" si="177"/>
        <v>3.125E-2</v>
      </c>
      <c r="BP221" s="6">
        <f t="shared" si="178"/>
        <v>0</v>
      </c>
      <c r="BQ221" s="6">
        <f t="shared" si="179"/>
        <v>4.0404040404040407E-2</v>
      </c>
      <c r="BR221" s="6">
        <f t="shared" si="180"/>
        <v>3.8834951456310676E-2</v>
      </c>
      <c r="BS221" s="6">
        <f t="shared" si="181"/>
        <v>1.8691588785046728E-2</v>
      </c>
      <c r="BT221" s="6">
        <f t="shared" si="182"/>
        <v>0</v>
      </c>
      <c r="BU221" s="6">
        <f t="shared" si="183"/>
        <v>9.1743119266055051E-3</v>
      </c>
      <c r="BV221" s="6">
        <f t="shared" si="184"/>
        <v>3.6363636363636362E-2</v>
      </c>
      <c r="BW221" s="6">
        <f t="shared" si="185"/>
        <v>0</v>
      </c>
      <c r="BX221" s="6">
        <f t="shared" si="186"/>
        <v>0</v>
      </c>
      <c r="BY221" s="6">
        <f t="shared" si="187"/>
        <v>0</v>
      </c>
      <c r="BZ221" s="6">
        <f t="shared" si="188"/>
        <v>8.771929824561403E-3</v>
      </c>
      <c r="CA221" s="6">
        <f t="shared" si="189"/>
        <v>1.7391304347826087E-2</v>
      </c>
      <c r="CB221" s="6">
        <f t="shared" si="190"/>
        <v>1.7094017094017096E-2</v>
      </c>
      <c r="CC221" s="6">
        <f t="shared" si="190"/>
        <v>0</v>
      </c>
      <c r="CD221" s="6">
        <f t="shared" si="190"/>
        <v>8.4033613445378148E-3</v>
      </c>
      <c r="CE221" s="6">
        <f t="shared" si="190"/>
        <v>1.6666666666666666E-2</v>
      </c>
      <c r="CF221" s="6">
        <f t="shared" si="111"/>
        <v>0</v>
      </c>
      <c r="CG221" s="6">
        <f t="shared" si="111"/>
        <v>0</v>
      </c>
      <c r="CH221" s="6">
        <f t="shared" si="111"/>
        <v>0</v>
      </c>
      <c r="CI221" s="6">
        <f t="shared" si="29"/>
        <v>0</v>
      </c>
      <c r="CJ221" s="6">
        <f t="shared" si="30"/>
        <v>0</v>
      </c>
      <c r="CK221" s="6">
        <f t="shared" si="31"/>
        <v>0</v>
      </c>
      <c r="CL221" s="6">
        <f t="shared" si="32"/>
        <v>0</v>
      </c>
      <c r="CM221" s="6">
        <f t="shared" si="33"/>
        <v>0</v>
      </c>
      <c r="CN221" s="6">
        <f t="shared" si="34"/>
        <v>0</v>
      </c>
      <c r="CO221" s="6">
        <f t="shared" si="35"/>
        <v>0</v>
      </c>
      <c r="CP221" s="6">
        <f t="shared" si="36"/>
        <v>0</v>
      </c>
      <c r="CQ221" s="6">
        <f t="shared" si="37"/>
        <v>0</v>
      </c>
      <c r="CR221" s="6">
        <f t="shared" si="38"/>
        <v>0</v>
      </c>
      <c r="CS221" s="6">
        <f t="shared" si="39"/>
        <v>0</v>
      </c>
    </row>
    <row r="222" spans="1:97" x14ac:dyDescent="0.25">
      <c r="A222" t="str">
        <f t="shared" si="112"/>
        <v>Cameroon</v>
      </c>
      <c r="C222" s="6">
        <f t="shared" si="113"/>
        <v>0</v>
      </c>
      <c r="D222" s="6">
        <f t="shared" si="114"/>
        <v>0</v>
      </c>
      <c r="E222" s="6">
        <f t="shared" si="115"/>
        <v>0</v>
      </c>
      <c r="F222" s="6">
        <f t="shared" si="116"/>
        <v>0</v>
      </c>
      <c r="G222" s="6">
        <f t="shared" si="117"/>
        <v>0</v>
      </c>
      <c r="H222" s="6">
        <f t="shared" si="118"/>
        <v>0</v>
      </c>
      <c r="I222" s="6">
        <f t="shared" si="119"/>
        <v>0</v>
      </c>
      <c r="J222" s="6">
        <f t="shared" si="120"/>
        <v>0</v>
      </c>
      <c r="K222" s="6">
        <f t="shared" si="121"/>
        <v>0</v>
      </c>
      <c r="L222" s="6">
        <f t="shared" si="122"/>
        <v>0</v>
      </c>
      <c r="M222" s="6">
        <f t="shared" si="123"/>
        <v>0</v>
      </c>
      <c r="N222" s="6">
        <f t="shared" si="124"/>
        <v>0</v>
      </c>
      <c r="O222" s="6">
        <f t="shared" si="125"/>
        <v>0</v>
      </c>
      <c r="P222" s="6">
        <f t="shared" si="126"/>
        <v>0</v>
      </c>
      <c r="Q222" s="6">
        <f t="shared" si="127"/>
        <v>0</v>
      </c>
      <c r="R222" s="6">
        <f t="shared" si="128"/>
        <v>0</v>
      </c>
      <c r="S222" s="6">
        <f t="shared" si="129"/>
        <v>0</v>
      </c>
      <c r="T222" s="6">
        <f t="shared" si="130"/>
        <v>0</v>
      </c>
      <c r="U222" s="6">
        <f t="shared" si="131"/>
        <v>0</v>
      </c>
      <c r="V222" s="6">
        <f t="shared" si="132"/>
        <v>0</v>
      </c>
      <c r="W222" s="6">
        <f t="shared" si="133"/>
        <v>0</v>
      </c>
      <c r="X222" s="6">
        <f t="shared" si="134"/>
        <v>0</v>
      </c>
      <c r="Y222" s="6">
        <f t="shared" si="135"/>
        <v>0</v>
      </c>
      <c r="Z222" s="6">
        <f t="shared" si="136"/>
        <v>0</v>
      </c>
      <c r="AA222" s="6">
        <f t="shared" si="137"/>
        <v>0</v>
      </c>
      <c r="AB222" s="6">
        <f t="shared" si="138"/>
        <v>0</v>
      </c>
      <c r="AC222" s="6">
        <f t="shared" si="139"/>
        <v>0</v>
      </c>
      <c r="AD222" s="6">
        <f t="shared" si="140"/>
        <v>0</v>
      </c>
      <c r="AE222" s="6">
        <f t="shared" si="141"/>
        <v>0</v>
      </c>
      <c r="AF222" s="6">
        <f t="shared" si="142"/>
        <v>0</v>
      </c>
      <c r="AG222" s="6">
        <f t="shared" si="143"/>
        <v>0</v>
      </c>
      <c r="AH222" s="6">
        <f t="shared" si="144"/>
        <v>0</v>
      </c>
      <c r="AI222" s="6">
        <f t="shared" si="145"/>
        <v>0</v>
      </c>
      <c r="AJ222" s="6">
        <f t="shared" si="146"/>
        <v>0</v>
      </c>
      <c r="AK222" s="6">
        <f t="shared" si="147"/>
        <v>0</v>
      </c>
      <c r="AL222" s="6">
        <f t="shared" si="148"/>
        <v>0</v>
      </c>
      <c r="AM222" s="6">
        <f t="shared" si="149"/>
        <v>0</v>
      </c>
      <c r="AN222" s="6">
        <f t="shared" si="150"/>
        <v>0</v>
      </c>
      <c r="AO222" s="6">
        <f t="shared" si="151"/>
        <v>0</v>
      </c>
      <c r="AP222" s="6">
        <f t="shared" si="152"/>
        <v>0</v>
      </c>
      <c r="AQ222" s="6">
        <f t="shared" si="153"/>
        <v>0</v>
      </c>
      <c r="AR222" s="6">
        <f t="shared" si="154"/>
        <v>0</v>
      </c>
      <c r="AS222" s="6">
        <f t="shared" si="155"/>
        <v>0</v>
      </c>
      <c r="AT222" s="6">
        <f t="shared" si="156"/>
        <v>0</v>
      </c>
      <c r="AU222" s="6">
        <f t="shared" si="157"/>
        <v>0</v>
      </c>
      <c r="AV222" s="6">
        <f t="shared" si="158"/>
        <v>1</v>
      </c>
      <c r="AW222" s="6">
        <f t="shared" si="159"/>
        <v>0</v>
      </c>
      <c r="AX222" s="6">
        <f t="shared" si="160"/>
        <v>0</v>
      </c>
      <c r="AY222" s="6">
        <f t="shared" si="161"/>
        <v>0</v>
      </c>
      <c r="AZ222" s="6">
        <f t="shared" si="162"/>
        <v>0</v>
      </c>
      <c r="BA222" s="6">
        <f t="shared" si="163"/>
        <v>0</v>
      </c>
      <c r="BB222" s="6">
        <f t="shared" si="164"/>
        <v>0</v>
      </c>
      <c r="BC222" s="6">
        <f t="shared" si="165"/>
        <v>0</v>
      </c>
      <c r="BD222" s="6">
        <f t="shared" si="166"/>
        <v>1</v>
      </c>
      <c r="BE222" s="6">
        <f t="shared" si="167"/>
        <v>1.5</v>
      </c>
      <c r="BF222" s="6">
        <f t="shared" si="168"/>
        <v>0</v>
      </c>
      <c r="BG222" s="6">
        <f t="shared" si="169"/>
        <v>0.3</v>
      </c>
      <c r="BH222" s="6">
        <f t="shared" si="170"/>
        <v>0.53846153846153844</v>
      </c>
      <c r="BI222" s="6">
        <f t="shared" si="171"/>
        <v>0.35</v>
      </c>
      <c r="BJ222" s="6">
        <f t="shared" si="172"/>
        <v>0.48148148148148145</v>
      </c>
      <c r="BK222" s="6">
        <f t="shared" si="173"/>
        <v>0.4</v>
      </c>
      <c r="BL222" s="6">
        <f t="shared" si="174"/>
        <v>0.17857142857142858</v>
      </c>
      <c r="BM222" s="6">
        <f t="shared" si="175"/>
        <v>0.13636363636363635</v>
      </c>
      <c r="BN222" s="6">
        <f t="shared" si="176"/>
        <v>0</v>
      </c>
      <c r="BO222" s="6">
        <f t="shared" si="177"/>
        <v>0.21333333333333335</v>
      </c>
      <c r="BP222" s="6">
        <f t="shared" si="178"/>
        <v>0</v>
      </c>
      <c r="BQ222" s="6">
        <f t="shared" si="179"/>
        <v>0.52747252747252749</v>
      </c>
      <c r="BR222" s="6">
        <f t="shared" si="180"/>
        <v>0</v>
      </c>
      <c r="BS222" s="6">
        <f t="shared" si="181"/>
        <v>0.38848920863309355</v>
      </c>
      <c r="BT222" s="6">
        <f t="shared" si="182"/>
        <v>0.20725388601036268</v>
      </c>
      <c r="BU222" s="6">
        <f t="shared" si="183"/>
        <v>0.31330472103004292</v>
      </c>
      <c r="BV222" s="6">
        <f t="shared" si="184"/>
        <v>0.66339869281045749</v>
      </c>
      <c r="BW222" s="6">
        <f t="shared" si="185"/>
        <v>9.0373280943025547E-2</v>
      </c>
      <c r="BX222" s="6">
        <f t="shared" si="186"/>
        <v>0.17117117117117117</v>
      </c>
      <c r="BY222" s="6">
        <f t="shared" si="187"/>
        <v>1.2307692307692308E-2</v>
      </c>
      <c r="BZ222" s="6">
        <f t="shared" si="188"/>
        <v>0</v>
      </c>
      <c r="CA222" s="6">
        <f t="shared" si="189"/>
        <v>0.10942249240121581</v>
      </c>
      <c r="CB222" s="6">
        <f t="shared" si="190"/>
        <v>0</v>
      </c>
      <c r="CC222" s="6">
        <f t="shared" si="190"/>
        <v>0.12328767123287671</v>
      </c>
      <c r="CD222" s="6">
        <f t="shared" si="190"/>
        <v>0</v>
      </c>
      <c r="CE222" s="6">
        <f t="shared" si="190"/>
        <v>0</v>
      </c>
      <c r="CF222" s="6">
        <f t="shared" si="111"/>
        <v>0</v>
      </c>
      <c r="CG222" s="6">
        <f t="shared" si="111"/>
        <v>3.4146341463414637E-2</v>
      </c>
      <c r="CH222" s="6">
        <f t="shared" si="111"/>
        <v>0</v>
      </c>
      <c r="CI222" s="6">
        <f t="shared" si="29"/>
        <v>0.17452830188679244</v>
      </c>
      <c r="CJ222" s="6">
        <f t="shared" si="30"/>
        <v>0</v>
      </c>
      <c r="CK222" s="6">
        <f t="shared" si="31"/>
        <v>2.1084337349397589E-2</v>
      </c>
      <c r="CL222" s="6">
        <f t="shared" si="32"/>
        <v>0</v>
      </c>
      <c r="CM222" s="6">
        <f t="shared" si="33"/>
        <v>0.14355948869223206</v>
      </c>
      <c r="CN222" s="6">
        <f t="shared" si="34"/>
        <v>0</v>
      </c>
      <c r="CO222" s="6">
        <f t="shared" si="35"/>
        <v>0</v>
      </c>
      <c r="CP222" s="6">
        <f t="shared" si="36"/>
        <v>0.14703353396388649</v>
      </c>
      <c r="CQ222" s="6">
        <f t="shared" si="37"/>
        <v>7.1964017991004492E-2</v>
      </c>
      <c r="CR222" s="6">
        <f t="shared" si="38"/>
        <v>6.1538461538461542E-2</v>
      </c>
      <c r="CS222" s="6">
        <f t="shared" si="39"/>
        <v>6.7852437417654815E-2</v>
      </c>
    </row>
    <row r="223" spans="1:97" x14ac:dyDescent="0.25">
      <c r="A223" t="str">
        <f t="shared" si="112"/>
        <v>Canada</v>
      </c>
      <c r="C223" s="6">
        <f t="shared" si="113"/>
        <v>0</v>
      </c>
      <c r="D223" s="6">
        <f t="shared" si="114"/>
        <v>0</v>
      </c>
      <c r="E223" s="6">
        <f t="shared" si="115"/>
        <v>0</v>
      </c>
      <c r="F223" s="6">
        <f t="shared" si="116"/>
        <v>0</v>
      </c>
      <c r="G223" s="6">
        <f t="shared" si="117"/>
        <v>0</v>
      </c>
      <c r="H223" s="6">
        <f t="shared" si="118"/>
        <v>1</v>
      </c>
      <c r="I223" s="6">
        <f t="shared" si="119"/>
        <v>0</v>
      </c>
      <c r="J223" s="6">
        <f t="shared" si="120"/>
        <v>0</v>
      </c>
      <c r="K223" s="6">
        <f t="shared" si="121"/>
        <v>1</v>
      </c>
      <c r="L223" s="6">
        <f t="shared" si="122"/>
        <v>0</v>
      </c>
      <c r="M223" s="6">
        <f t="shared" si="123"/>
        <v>0</v>
      </c>
      <c r="N223" s="6">
        <f t="shared" si="124"/>
        <v>0</v>
      </c>
      <c r="O223" s="6">
        <f t="shared" si="125"/>
        <v>0</v>
      </c>
      <c r="P223" s="6">
        <f t="shared" si="126"/>
        <v>0.25</v>
      </c>
      <c r="Q223" s="6">
        <f t="shared" si="127"/>
        <v>0</v>
      </c>
      <c r="R223" s="6">
        <f t="shared" si="128"/>
        <v>0.4</v>
      </c>
      <c r="S223" s="6">
        <f t="shared" si="129"/>
        <v>0</v>
      </c>
      <c r="T223" s="6">
        <f t="shared" si="130"/>
        <v>0</v>
      </c>
      <c r="U223" s="6">
        <f t="shared" si="131"/>
        <v>0</v>
      </c>
      <c r="V223" s="6">
        <f t="shared" si="132"/>
        <v>0</v>
      </c>
      <c r="W223" s="6">
        <f t="shared" si="133"/>
        <v>0</v>
      </c>
      <c r="X223" s="6">
        <f t="shared" si="134"/>
        <v>0</v>
      </c>
      <c r="Y223" s="6">
        <f t="shared" si="135"/>
        <v>0</v>
      </c>
      <c r="Z223" s="6">
        <f t="shared" si="136"/>
        <v>0</v>
      </c>
      <c r="AA223" s="6">
        <f t="shared" si="137"/>
        <v>0</v>
      </c>
      <c r="AB223" s="6">
        <f t="shared" si="138"/>
        <v>0.14285714285714285</v>
      </c>
      <c r="AC223" s="6">
        <f t="shared" si="139"/>
        <v>0</v>
      </c>
      <c r="AD223" s="6">
        <f t="shared" si="140"/>
        <v>0</v>
      </c>
      <c r="AE223" s="6">
        <f t="shared" si="141"/>
        <v>0</v>
      </c>
      <c r="AF223" s="6">
        <f t="shared" si="142"/>
        <v>0.125</v>
      </c>
      <c r="AG223" s="6">
        <f t="shared" si="143"/>
        <v>0</v>
      </c>
      <c r="AH223" s="6">
        <f t="shared" si="144"/>
        <v>0</v>
      </c>
      <c r="AI223" s="6">
        <f t="shared" si="145"/>
        <v>0.1111111111111111</v>
      </c>
      <c r="AJ223" s="6">
        <f t="shared" si="146"/>
        <v>0.1</v>
      </c>
      <c r="AK223" s="6">
        <f t="shared" si="147"/>
        <v>0</v>
      </c>
      <c r="AL223" s="6">
        <f t="shared" si="148"/>
        <v>0.18181818181818182</v>
      </c>
      <c r="AM223" s="6">
        <f t="shared" si="149"/>
        <v>7.6923076923076927E-2</v>
      </c>
      <c r="AN223" s="6">
        <f t="shared" si="150"/>
        <v>0.42857142857142855</v>
      </c>
      <c r="AO223" s="6">
        <f t="shared" si="151"/>
        <v>0.2</v>
      </c>
      <c r="AP223" s="6">
        <f t="shared" si="152"/>
        <v>0.125</v>
      </c>
      <c r="AQ223" s="6">
        <f t="shared" si="153"/>
        <v>0.1111111111111111</v>
      </c>
      <c r="AR223" s="6">
        <f t="shared" si="154"/>
        <v>0.1</v>
      </c>
      <c r="AS223" s="6">
        <f t="shared" si="155"/>
        <v>0.12121212121212122</v>
      </c>
      <c r="AT223" s="6">
        <f t="shared" si="156"/>
        <v>0.32432432432432434</v>
      </c>
      <c r="AU223" s="6">
        <f t="shared" si="157"/>
        <v>0.10204081632653061</v>
      </c>
      <c r="AV223" s="6">
        <f t="shared" si="158"/>
        <v>0.18518518518518517</v>
      </c>
      <c r="AW223" s="6">
        <f t="shared" si="159"/>
        <v>0.203125</v>
      </c>
      <c r="AX223" s="6">
        <f t="shared" si="160"/>
        <v>2.5974025974025976E-2</v>
      </c>
      <c r="AY223" s="6">
        <f t="shared" si="161"/>
        <v>0.36708860759493672</v>
      </c>
      <c r="AZ223" s="6">
        <f t="shared" si="162"/>
        <v>8.3333333333333329E-2</v>
      </c>
      <c r="BA223" s="6">
        <f t="shared" si="163"/>
        <v>0.6495726495726496</v>
      </c>
      <c r="BB223" s="6">
        <f t="shared" si="164"/>
        <v>2.5906735751295335E-2</v>
      </c>
      <c r="BC223" s="6">
        <f t="shared" si="165"/>
        <v>0.27272727272727271</v>
      </c>
      <c r="BD223" s="6">
        <f t="shared" si="166"/>
        <v>0.64682539682539686</v>
      </c>
      <c r="BE223" s="6">
        <f t="shared" si="167"/>
        <v>0.15180722891566265</v>
      </c>
      <c r="BF223" s="6">
        <f t="shared" si="168"/>
        <v>0.37447698744769875</v>
      </c>
      <c r="BG223" s="6">
        <f t="shared" si="169"/>
        <v>0.21765601217656011</v>
      </c>
      <c r="BH223" s="6">
        <f t="shared" si="170"/>
        <v>0.17874999999999999</v>
      </c>
      <c r="BI223" s="6">
        <f t="shared" si="171"/>
        <v>0.35418875927889715</v>
      </c>
      <c r="BJ223" s="6">
        <f t="shared" si="172"/>
        <v>0.15035238841033674</v>
      </c>
      <c r="BK223" s="6">
        <f t="shared" si="173"/>
        <v>0.42137508509189925</v>
      </c>
      <c r="BL223" s="6">
        <f t="shared" si="174"/>
        <v>0.33620689655172414</v>
      </c>
      <c r="BM223" s="6">
        <f t="shared" si="175"/>
        <v>0.16523297491039426</v>
      </c>
      <c r="BN223" s="6">
        <f t="shared" si="176"/>
        <v>0.24330975084589357</v>
      </c>
      <c r="BO223" s="6">
        <f t="shared" si="177"/>
        <v>0.15833745670460167</v>
      </c>
      <c r="BP223" s="6">
        <f t="shared" si="178"/>
        <v>0.19094404100811618</v>
      </c>
      <c r="BQ223" s="6">
        <f t="shared" si="179"/>
        <v>0.12625538020086083</v>
      </c>
      <c r="BR223" s="6">
        <f t="shared" si="180"/>
        <v>0.17802547770700636</v>
      </c>
      <c r="BS223" s="6">
        <f t="shared" si="181"/>
        <v>0.15260881319275479</v>
      </c>
      <c r="BT223" s="6">
        <f t="shared" si="182"/>
        <v>0.12114459950744694</v>
      </c>
      <c r="BU223" s="6">
        <f t="shared" si="183"/>
        <v>0.18033472803347281</v>
      </c>
      <c r="BV223" s="6">
        <f t="shared" si="184"/>
        <v>0.1021800779865296</v>
      </c>
      <c r="BW223" s="6">
        <f t="shared" si="185"/>
        <v>4.349923615019699E-2</v>
      </c>
      <c r="BX223" s="6">
        <f t="shared" si="186"/>
        <v>0.21405455386037911</v>
      </c>
      <c r="BY223" s="6">
        <f t="shared" si="187"/>
        <v>5.1218583396801222E-2</v>
      </c>
      <c r="BZ223" s="6">
        <f t="shared" si="188"/>
        <v>7.9031576405240597E-2</v>
      </c>
      <c r="CA223" s="6">
        <f t="shared" si="189"/>
        <v>7.100492390331245E-2</v>
      </c>
      <c r="CB223" s="6">
        <f t="shared" si="190"/>
        <v>7.9044981975863335E-2</v>
      </c>
      <c r="CC223" s="6">
        <f t="shared" si="190"/>
        <v>6.8025564055388787E-2</v>
      </c>
      <c r="CD223" s="6">
        <f t="shared" si="190"/>
        <v>5.6983544131646947E-2</v>
      </c>
      <c r="CE223" s="6">
        <f t="shared" si="190"/>
        <v>4.2117001200892089E-2</v>
      </c>
      <c r="CF223" s="6">
        <f t="shared" si="111"/>
        <v>5.683595357642604E-2</v>
      </c>
      <c r="CG223" s="6">
        <f t="shared" si="111"/>
        <v>5.2766852291755907E-2</v>
      </c>
      <c r="CH223" s="6">
        <f t="shared" si="111"/>
        <v>4.3426795886661242E-2</v>
      </c>
      <c r="CI223" s="6">
        <f t="shared" si="29"/>
        <v>9.2172433352240499E-2</v>
      </c>
      <c r="CJ223" s="6">
        <f t="shared" si="30"/>
        <v>6.5080498571799539E-2</v>
      </c>
      <c r="CK223" s="6">
        <f t="shared" si="31"/>
        <v>4.6993569621796238E-2</v>
      </c>
      <c r="CL223" s="6">
        <f t="shared" si="32"/>
        <v>3.7170717508368506E-2</v>
      </c>
      <c r="CM223" s="6">
        <f t="shared" si="33"/>
        <v>5.6830938482263137E-2</v>
      </c>
      <c r="CN223" s="6">
        <f t="shared" si="34"/>
        <v>4.6312770534030857E-2</v>
      </c>
      <c r="CO223" s="6">
        <f t="shared" si="35"/>
        <v>5.7029009416004667E-2</v>
      </c>
      <c r="CP223" s="6">
        <f t="shared" si="36"/>
        <v>3.930560891279293E-2</v>
      </c>
      <c r="CQ223" s="6">
        <f t="shared" si="37"/>
        <v>1.7765969735474181E-2</v>
      </c>
      <c r="CR223" s="6">
        <f t="shared" si="38"/>
        <v>3.2619058428292547E-2</v>
      </c>
      <c r="CS223" s="6">
        <f t="shared" si="39"/>
        <v>3.6358840210151455E-2</v>
      </c>
    </row>
    <row r="224" spans="1:97" x14ac:dyDescent="0.25">
      <c r="A224" t="str">
        <f t="shared" si="112"/>
        <v>Central African Republic</v>
      </c>
      <c r="C224" s="6">
        <f t="shared" si="113"/>
        <v>0</v>
      </c>
      <c r="D224" s="6">
        <f t="shared" si="114"/>
        <v>0</v>
      </c>
      <c r="E224" s="6">
        <f t="shared" si="115"/>
        <v>0</v>
      </c>
      <c r="F224" s="6">
        <f t="shared" si="116"/>
        <v>0</v>
      </c>
      <c r="G224" s="6">
        <f t="shared" si="117"/>
        <v>0</v>
      </c>
      <c r="H224" s="6">
        <f t="shared" si="118"/>
        <v>0</v>
      </c>
      <c r="I224" s="6">
        <f t="shared" si="119"/>
        <v>0</v>
      </c>
      <c r="J224" s="6">
        <f t="shared" si="120"/>
        <v>0</v>
      </c>
      <c r="K224" s="6">
        <f t="shared" si="121"/>
        <v>0</v>
      </c>
      <c r="L224" s="6">
        <f t="shared" si="122"/>
        <v>0</v>
      </c>
      <c r="M224" s="6">
        <f t="shared" si="123"/>
        <v>0</v>
      </c>
      <c r="N224" s="6">
        <f t="shared" si="124"/>
        <v>0</v>
      </c>
      <c r="O224" s="6">
        <f t="shared" si="125"/>
        <v>0</v>
      </c>
      <c r="P224" s="6">
        <f t="shared" si="126"/>
        <v>0</v>
      </c>
      <c r="Q224" s="6">
        <f t="shared" si="127"/>
        <v>0</v>
      </c>
      <c r="R224" s="6">
        <f t="shared" si="128"/>
        <v>0</v>
      </c>
      <c r="S224" s="6">
        <f t="shared" si="129"/>
        <v>0</v>
      </c>
      <c r="T224" s="6">
        <f t="shared" si="130"/>
        <v>0</v>
      </c>
      <c r="U224" s="6">
        <f t="shared" si="131"/>
        <v>0</v>
      </c>
      <c r="V224" s="6">
        <f t="shared" si="132"/>
        <v>0</v>
      </c>
      <c r="W224" s="6">
        <f t="shared" si="133"/>
        <v>0</v>
      </c>
      <c r="X224" s="6">
        <f t="shared" si="134"/>
        <v>0</v>
      </c>
      <c r="Y224" s="6">
        <f t="shared" si="135"/>
        <v>0</v>
      </c>
      <c r="Z224" s="6">
        <f t="shared" si="136"/>
        <v>0</v>
      </c>
      <c r="AA224" s="6">
        <f t="shared" si="137"/>
        <v>0</v>
      </c>
      <c r="AB224" s="6">
        <f t="shared" si="138"/>
        <v>0</v>
      </c>
      <c r="AC224" s="6">
        <f t="shared" si="139"/>
        <v>0</v>
      </c>
      <c r="AD224" s="6">
        <f t="shared" si="140"/>
        <v>0</v>
      </c>
      <c r="AE224" s="6">
        <f t="shared" si="141"/>
        <v>0</v>
      </c>
      <c r="AF224" s="6">
        <f t="shared" si="142"/>
        <v>0</v>
      </c>
      <c r="AG224" s="6">
        <f t="shared" si="143"/>
        <v>0</v>
      </c>
      <c r="AH224" s="6">
        <f t="shared" si="144"/>
        <v>0</v>
      </c>
      <c r="AI224" s="6">
        <f t="shared" si="145"/>
        <v>0</v>
      </c>
      <c r="AJ224" s="6">
        <f t="shared" si="146"/>
        <v>0</v>
      </c>
      <c r="AK224" s="6">
        <f t="shared" si="147"/>
        <v>0</v>
      </c>
      <c r="AL224" s="6">
        <f t="shared" si="148"/>
        <v>0</v>
      </c>
      <c r="AM224" s="6">
        <f t="shared" si="149"/>
        <v>0</v>
      </c>
      <c r="AN224" s="6">
        <f t="shared" si="150"/>
        <v>0</v>
      </c>
      <c r="AO224" s="6">
        <f t="shared" si="151"/>
        <v>0</v>
      </c>
      <c r="AP224" s="6">
        <f t="shared" si="152"/>
        <v>0</v>
      </c>
      <c r="AQ224" s="6">
        <f t="shared" si="153"/>
        <v>0</v>
      </c>
      <c r="AR224" s="6">
        <f t="shared" si="154"/>
        <v>0</v>
      </c>
      <c r="AS224" s="6">
        <f t="shared" si="155"/>
        <v>0</v>
      </c>
      <c r="AT224" s="6">
        <f t="shared" si="156"/>
        <v>0</v>
      </c>
      <c r="AU224" s="6">
        <f t="shared" si="157"/>
        <v>0</v>
      </c>
      <c r="AV224" s="6">
        <f t="shared" si="158"/>
        <v>0</v>
      </c>
      <c r="AW224" s="6">
        <f t="shared" si="159"/>
        <v>0</v>
      </c>
      <c r="AX224" s="6">
        <f t="shared" si="160"/>
        <v>0</v>
      </c>
      <c r="AY224" s="6">
        <f t="shared" si="161"/>
        <v>0</v>
      </c>
      <c r="AZ224" s="6">
        <f t="shared" si="162"/>
        <v>0</v>
      </c>
      <c r="BA224" s="6">
        <f t="shared" si="163"/>
        <v>0</v>
      </c>
      <c r="BB224" s="6">
        <f t="shared" si="164"/>
        <v>0</v>
      </c>
      <c r="BC224" s="6">
        <f t="shared" si="165"/>
        <v>0</v>
      </c>
      <c r="BD224" s="6">
        <f t="shared" si="166"/>
        <v>0</v>
      </c>
      <c r="BE224" s="6">
        <f t="shared" si="167"/>
        <v>0</v>
      </c>
      <c r="BF224" s="6">
        <f t="shared" si="168"/>
        <v>0</v>
      </c>
      <c r="BG224" s="6">
        <f t="shared" si="169"/>
        <v>0</v>
      </c>
      <c r="BH224" s="6">
        <f t="shared" si="170"/>
        <v>2</v>
      </c>
      <c r="BI224" s="6">
        <f t="shared" si="171"/>
        <v>0</v>
      </c>
      <c r="BJ224" s="6">
        <f t="shared" si="172"/>
        <v>0</v>
      </c>
      <c r="BK224" s="6">
        <f t="shared" si="173"/>
        <v>0</v>
      </c>
      <c r="BL224" s="6">
        <f t="shared" si="174"/>
        <v>0</v>
      </c>
      <c r="BM224" s="6">
        <f t="shared" si="175"/>
        <v>0</v>
      </c>
      <c r="BN224" s="6">
        <f t="shared" si="176"/>
        <v>0</v>
      </c>
      <c r="BO224" s="6">
        <f t="shared" si="177"/>
        <v>0</v>
      </c>
      <c r="BP224" s="6">
        <f t="shared" si="178"/>
        <v>0</v>
      </c>
      <c r="BQ224" s="6">
        <f t="shared" si="179"/>
        <v>0</v>
      </c>
      <c r="BR224" s="6">
        <f t="shared" si="180"/>
        <v>0</v>
      </c>
      <c r="BS224" s="6">
        <f t="shared" si="181"/>
        <v>0</v>
      </c>
      <c r="BT224" s="6">
        <f t="shared" si="182"/>
        <v>0</v>
      </c>
      <c r="BU224" s="6">
        <f t="shared" si="183"/>
        <v>0</v>
      </c>
      <c r="BV224" s="6">
        <f t="shared" si="184"/>
        <v>1.6666666666666667</v>
      </c>
      <c r="BW224" s="6">
        <f t="shared" si="185"/>
        <v>0</v>
      </c>
      <c r="BX224" s="6">
        <f t="shared" si="186"/>
        <v>0</v>
      </c>
      <c r="BY224" s="6">
        <f t="shared" si="187"/>
        <v>0</v>
      </c>
      <c r="BZ224" s="6">
        <f t="shared" si="188"/>
        <v>0</v>
      </c>
      <c r="CA224" s="6">
        <f t="shared" si="189"/>
        <v>0</v>
      </c>
      <c r="CB224" s="6">
        <f t="shared" si="190"/>
        <v>0</v>
      </c>
      <c r="CC224" s="6">
        <f t="shared" si="190"/>
        <v>0</v>
      </c>
      <c r="CD224" s="6">
        <f t="shared" si="190"/>
        <v>0</v>
      </c>
      <c r="CE224" s="6">
        <f t="shared" si="190"/>
        <v>0</v>
      </c>
      <c r="CF224" s="6">
        <f t="shared" si="111"/>
        <v>0.375</v>
      </c>
      <c r="CG224" s="6">
        <f t="shared" si="111"/>
        <v>0</v>
      </c>
      <c r="CH224" s="6">
        <f t="shared" si="111"/>
        <v>9.0909090909090912E-2</v>
      </c>
      <c r="CI224" s="6">
        <f t="shared" si="29"/>
        <v>0</v>
      </c>
      <c r="CJ224" s="6">
        <f t="shared" si="30"/>
        <v>0</v>
      </c>
      <c r="CK224" s="6">
        <f t="shared" si="31"/>
        <v>0</v>
      </c>
      <c r="CL224" s="6">
        <f t="shared" si="32"/>
        <v>0</v>
      </c>
      <c r="CM224" s="6">
        <f t="shared" si="33"/>
        <v>0</v>
      </c>
      <c r="CN224" s="6">
        <f t="shared" si="34"/>
        <v>0.16666666666666666</v>
      </c>
      <c r="CO224" s="6">
        <f t="shared" si="35"/>
        <v>0</v>
      </c>
      <c r="CP224" s="6">
        <f t="shared" si="36"/>
        <v>0.14285714285714285</v>
      </c>
      <c r="CQ224" s="6">
        <f t="shared" si="37"/>
        <v>0</v>
      </c>
      <c r="CR224" s="6">
        <f t="shared" si="38"/>
        <v>0</v>
      </c>
      <c r="CS224" s="6">
        <f t="shared" si="39"/>
        <v>0.1875</v>
      </c>
    </row>
    <row r="225" spans="1:97" x14ac:dyDescent="0.25">
      <c r="A225" t="str">
        <f t="shared" si="112"/>
        <v>Chad</v>
      </c>
      <c r="C225" s="6">
        <f t="shared" si="113"/>
        <v>0</v>
      </c>
      <c r="D225" s="6">
        <f t="shared" si="114"/>
        <v>0</v>
      </c>
      <c r="E225" s="6">
        <f t="shared" si="115"/>
        <v>0</v>
      </c>
      <c r="F225" s="6">
        <f t="shared" si="116"/>
        <v>0</v>
      </c>
      <c r="G225" s="6">
        <f t="shared" si="117"/>
        <v>0</v>
      </c>
      <c r="H225" s="6">
        <f t="shared" si="118"/>
        <v>0</v>
      </c>
      <c r="I225" s="6">
        <f t="shared" si="119"/>
        <v>0</v>
      </c>
      <c r="J225" s="6">
        <f t="shared" si="120"/>
        <v>0</v>
      </c>
      <c r="K225" s="6">
        <f t="shared" si="121"/>
        <v>0</v>
      </c>
      <c r="L225" s="6">
        <f t="shared" si="122"/>
        <v>0</v>
      </c>
      <c r="M225" s="6">
        <f t="shared" si="123"/>
        <v>0</v>
      </c>
      <c r="N225" s="6">
        <f t="shared" si="124"/>
        <v>0</v>
      </c>
      <c r="O225" s="6">
        <f t="shared" si="125"/>
        <v>0</v>
      </c>
      <c r="P225" s="6">
        <f t="shared" si="126"/>
        <v>0</v>
      </c>
      <c r="Q225" s="6">
        <f t="shared" si="127"/>
        <v>0</v>
      </c>
      <c r="R225" s="6">
        <f t="shared" si="128"/>
        <v>0</v>
      </c>
      <c r="S225" s="6">
        <f t="shared" si="129"/>
        <v>0</v>
      </c>
      <c r="T225" s="6">
        <f t="shared" si="130"/>
        <v>0</v>
      </c>
      <c r="U225" s="6">
        <f t="shared" si="131"/>
        <v>0</v>
      </c>
      <c r="V225" s="6">
        <f t="shared" si="132"/>
        <v>0</v>
      </c>
      <c r="W225" s="6">
        <f t="shared" si="133"/>
        <v>0</v>
      </c>
      <c r="X225" s="6">
        <f t="shared" si="134"/>
        <v>0</v>
      </c>
      <c r="Y225" s="6">
        <f t="shared" si="135"/>
        <v>0</v>
      </c>
      <c r="Z225" s="6">
        <f t="shared" si="136"/>
        <v>0</v>
      </c>
      <c r="AA225" s="6">
        <f t="shared" si="137"/>
        <v>0</v>
      </c>
      <c r="AB225" s="6">
        <f t="shared" si="138"/>
        <v>0</v>
      </c>
      <c r="AC225" s="6">
        <f t="shared" si="139"/>
        <v>0</v>
      </c>
      <c r="AD225" s="6">
        <f t="shared" si="140"/>
        <v>0</v>
      </c>
      <c r="AE225" s="6">
        <f t="shared" si="141"/>
        <v>0</v>
      </c>
      <c r="AF225" s="6">
        <f t="shared" si="142"/>
        <v>0</v>
      </c>
      <c r="AG225" s="6">
        <f t="shared" si="143"/>
        <v>0</v>
      </c>
      <c r="AH225" s="6">
        <f t="shared" si="144"/>
        <v>0</v>
      </c>
      <c r="AI225" s="6">
        <f t="shared" si="145"/>
        <v>0</v>
      </c>
      <c r="AJ225" s="6">
        <f t="shared" si="146"/>
        <v>0</v>
      </c>
      <c r="AK225" s="6">
        <f t="shared" si="147"/>
        <v>0</v>
      </c>
      <c r="AL225" s="6">
        <f t="shared" si="148"/>
        <v>0</v>
      </c>
      <c r="AM225" s="6">
        <f t="shared" si="149"/>
        <v>0</v>
      </c>
      <c r="AN225" s="6">
        <f t="shared" si="150"/>
        <v>0</v>
      </c>
      <c r="AO225" s="6">
        <f t="shared" si="151"/>
        <v>0</v>
      </c>
      <c r="AP225" s="6">
        <f t="shared" si="152"/>
        <v>0</v>
      </c>
      <c r="AQ225" s="6">
        <f t="shared" si="153"/>
        <v>0</v>
      </c>
      <c r="AR225" s="6">
        <f t="shared" si="154"/>
        <v>0</v>
      </c>
      <c r="AS225" s="6">
        <f t="shared" si="155"/>
        <v>0</v>
      </c>
      <c r="AT225" s="6">
        <f t="shared" si="156"/>
        <v>0</v>
      </c>
      <c r="AU225" s="6">
        <f t="shared" si="157"/>
        <v>0</v>
      </c>
      <c r="AV225" s="6">
        <f t="shared" si="158"/>
        <v>0</v>
      </c>
      <c r="AW225" s="6">
        <f t="shared" si="159"/>
        <v>0</v>
      </c>
      <c r="AX225" s="6">
        <f t="shared" si="160"/>
        <v>0</v>
      </c>
      <c r="AY225" s="6">
        <f t="shared" si="161"/>
        <v>0</v>
      </c>
      <c r="AZ225" s="6">
        <f t="shared" si="162"/>
        <v>0</v>
      </c>
      <c r="BA225" s="6">
        <f t="shared" si="163"/>
        <v>0</v>
      </c>
      <c r="BB225" s="6">
        <f t="shared" si="164"/>
        <v>0</v>
      </c>
      <c r="BC225" s="6">
        <f t="shared" si="165"/>
        <v>0</v>
      </c>
      <c r="BD225" s="6">
        <f t="shared" si="166"/>
        <v>0</v>
      </c>
      <c r="BE225" s="6">
        <f t="shared" si="167"/>
        <v>0</v>
      </c>
      <c r="BF225" s="6">
        <f t="shared" si="168"/>
        <v>0</v>
      </c>
      <c r="BG225" s="6">
        <f t="shared" si="169"/>
        <v>0</v>
      </c>
      <c r="BH225" s="6">
        <f t="shared" si="170"/>
        <v>0</v>
      </c>
      <c r="BI225" s="6">
        <f t="shared" si="171"/>
        <v>0</v>
      </c>
      <c r="BJ225" s="6">
        <f t="shared" si="172"/>
        <v>0</v>
      </c>
      <c r="BK225" s="6">
        <f t="shared" si="173"/>
        <v>0</v>
      </c>
      <c r="BL225" s="6">
        <f t="shared" si="174"/>
        <v>2</v>
      </c>
      <c r="BM225" s="6">
        <f t="shared" si="175"/>
        <v>0</v>
      </c>
      <c r="BN225" s="6">
        <f t="shared" si="176"/>
        <v>0</v>
      </c>
      <c r="BO225" s="6">
        <f t="shared" si="177"/>
        <v>0</v>
      </c>
      <c r="BP225" s="6">
        <f t="shared" si="178"/>
        <v>0</v>
      </c>
      <c r="BQ225" s="6">
        <f t="shared" si="179"/>
        <v>0</v>
      </c>
      <c r="BR225" s="6">
        <f t="shared" si="180"/>
        <v>0.66666666666666663</v>
      </c>
      <c r="BS225" s="6">
        <f t="shared" si="181"/>
        <v>0.4</v>
      </c>
      <c r="BT225" s="6">
        <f t="shared" si="182"/>
        <v>0</v>
      </c>
      <c r="BU225" s="6">
        <f t="shared" si="183"/>
        <v>0.14285714285714285</v>
      </c>
      <c r="BV225" s="6">
        <f t="shared" si="184"/>
        <v>0</v>
      </c>
      <c r="BW225" s="6">
        <f t="shared" si="185"/>
        <v>0.125</v>
      </c>
      <c r="BX225" s="6">
        <f t="shared" si="186"/>
        <v>0</v>
      </c>
      <c r="BY225" s="6">
        <f t="shared" si="187"/>
        <v>0</v>
      </c>
      <c r="BZ225" s="6">
        <f t="shared" si="188"/>
        <v>0.1111111111111111</v>
      </c>
      <c r="CA225" s="6">
        <f t="shared" si="189"/>
        <v>0</v>
      </c>
      <c r="CB225" s="6">
        <f t="shared" si="190"/>
        <v>0.1</v>
      </c>
      <c r="CC225" s="6">
        <f t="shared" si="190"/>
        <v>0</v>
      </c>
      <c r="CD225" s="6">
        <f t="shared" si="190"/>
        <v>0</v>
      </c>
      <c r="CE225" s="6">
        <f t="shared" si="190"/>
        <v>0.63636363636363635</v>
      </c>
      <c r="CF225" s="6">
        <f t="shared" si="111"/>
        <v>0.27777777777777779</v>
      </c>
      <c r="CG225" s="6">
        <f t="shared" si="111"/>
        <v>0</v>
      </c>
      <c r="CH225" s="6">
        <f t="shared" si="111"/>
        <v>0</v>
      </c>
      <c r="CI225" s="6">
        <f t="shared" si="29"/>
        <v>0.17391304347826086</v>
      </c>
      <c r="CJ225" s="6">
        <f t="shared" si="30"/>
        <v>0</v>
      </c>
      <c r="CK225" s="6">
        <f t="shared" si="31"/>
        <v>0.22222222222222221</v>
      </c>
      <c r="CL225" s="6">
        <f t="shared" si="32"/>
        <v>0</v>
      </c>
      <c r="CM225" s="6">
        <f t="shared" si="33"/>
        <v>0</v>
      </c>
      <c r="CN225" s="6">
        <f t="shared" si="34"/>
        <v>0</v>
      </c>
      <c r="CO225" s="6">
        <f t="shared" si="35"/>
        <v>0</v>
      </c>
      <c r="CP225" s="6">
        <f t="shared" si="36"/>
        <v>0</v>
      </c>
      <c r="CQ225" s="6">
        <f t="shared" si="37"/>
        <v>0.21212121212121213</v>
      </c>
      <c r="CR225" s="6">
        <f t="shared" si="38"/>
        <v>0.15</v>
      </c>
      <c r="CS225" s="6">
        <f t="shared" si="39"/>
        <v>0</v>
      </c>
    </row>
    <row r="226" spans="1:97" x14ac:dyDescent="0.25">
      <c r="A226" t="str">
        <f t="shared" si="112"/>
        <v>Chile</v>
      </c>
      <c r="C226" s="6">
        <f t="shared" si="113"/>
        <v>0</v>
      </c>
      <c r="D226" s="6">
        <f t="shared" si="114"/>
        <v>0</v>
      </c>
      <c r="E226" s="6">
        <f t="shared" si="115"/>
        <v>0</v>
      </c>
      <c r="F226" s="6">
        <f t="shared" si="116"/>
        <v>0</v>
      </c>
      <c r="G226" s="6">
        <f t="shared" si="117"/>
        <v>0</v>
      </c>
      <c r="H226" s="6">
        <f t="shared" si="118"/>
        <v>0</v>
      </c>
      <c r="I226" s="6">
        <f t="shared" si="119"/>
        <v>0</v>
      </c>
      <c r="J226" s="6">
        <f t="shared" si="120"/>
        <v>0</v>
      </c>
      <c r="K226" s="6">
        <f t="shared" si="121"/>
        <v>0</v>
      </c>
      <c r="L226" s="6">
        <f t="shared" si="122"/>
        <v>0</v>
      </c>
      <c r="M226" s="6">
        <f t="shared" si="123"/>
        <v>0</v>
      </c>
      <c r="N226" s="6">
        <f t="shared" si="124"/>
        <v>0</v>
      </c>
      <c r="O226" s="6">
        <f t="shared" si="125"/>
        <v>0</v>
      </c>
      <c r="P226" s="6">
        <f t="shared" si="126"/>
        <v>0</v>
      </c>
      <c r="Q226" s="6">
        <f t="shared" si="127"/>
        <v>0</v>
      </c>
      <c r="R226" s="6">
        <f t="shared" si="128"/>
        <v>0</v>
      </c>
      <c r="S226" s="6">
        <f t="shared" si="129"/>
        <v>0</v>
      </c>
      <c r="T226" s="6">
        <f t="shared" si="130"/>
        <v>0</v>
      </c>
      <c r="U226" s="6">
        <f t="shared" si="131"/>
        <v>0</v>
      </c>
      <c r="V226" s="6">
        <f t="shared" si="132"/>
        <v>0</v>
      </c>
      <c r="W226" s="6">
        <f t="shared" si="133"/>
        <v>0</v>
      </c>
      <c r="X226" s="6">
        <f t="shared" si="134"/>
        <v>0</v>
      </c>
      <c r="Y226" s="6">
        <f t="shared" si="135"/>
        <v>0</v>
      </c>
      <c r="Z226" s="6">
        <f t="shared" si="136"/>
        <v>0</v>
      </c>
      <c r="AA226" s="6">
        <f t="shared" si="137"/>
        <v>0</v>
      </c>
      <c r="AB226" s="6">
        <f t="shared" si="138"/>
        <v>0</v>
      </c>
      <c r="AC226" s="6">
        <f t="shared" si="139"/>
        <v>0</v>
      </c>
      <c r="AD226" s="6">
        <f t="shared" si="140"/>
        <v>0</v>
      </c>
      <c r="AE226" s="6">
        <f t="shared" si="141"/>
        <v>0</v>
      </c>
      <c r="AF226" s="6">
        <f t="shared" si="142"/>
        <v>0</v>
      </c>
      <c r="AG226" s="6">
        <f t="shared" si="143"/>
        <v>0</v>
      </c>
      <c r="AH226" s="6">
        <f t="shared" si="144"/>
        <v>0</v>
      </c>
      <c r="AI226" s="6">
        <f t="shared" si="145"/>
        <v>0</v>
      </c>
      <c r="AJ226" s="6">
        <f t="shared" si="146"/>
        <v>0</v>
      </c>
      <c r="AK226" s="6">
        <f t="shared" si="147"/>
        <v>0</v>
      </c>
      <c r="AL226" s="6">
        <f t="shared" si="148"/>
        <v>0</v>
      </c>
      <c r="AM226" s="6">
        <f t="shared" si="149"/>
        <v>0</v>
      </c>
      <c r="AN226" s="6">
        <f t="shared" si="150"/>
        <v>0</v>
      </c>
      <c r="AO226" s="6">
        <f t="shared" si="151"/>
        <v>0</v>
      </c>
      <c r="AP226" s="6">
        <f t="shared" si="152"/>
        <v>0</v>
      </c>
      <c r="AQ226" s="6">
        <f t="shared" si="153"/>
        <v>0</v>
      </c>
      <c r="AR226" s="6">
        <f t="shared" si="154"/>
        <v>0</v>
      </c>
      <c r="AS226" s="6">
        <f t="shared" si="155"/>
        <v>3</v>
      </c>
      <c r="AT226" s="6">
        <f t="shared" si="156"/>
        <v>0</v>
      </c>
      <c r="AU226" s="6">
        <f t="shared" si="157"/>
        <v>0</v>
      </c>
      <c r="AV226" s="6">
        <f t="shared" si="158"/>
        <v>1</v>
      </c>
      <c r="AW226" s="6">
        <f t="shared" si="159"/>
        <v>0</v>
      </c>
      <c r="AX226" s="6">
        <f t="shared" si="160"/>
        <v>0.625</v>
      </c>
      <c r="AY226" s="6">
        <f t="shared" si="161"/>
        <v>0.76923076923076927</v>
      </c>
      <c r="AZ226" s="6">
        <f t="shared" si="162"/>
        <v>0</v>
      </c>
      <c r="BA226" s="6">
        <f t="shared" si="163"/>
        <v>0.86956521739130432</v>
      </c>
      <c r="BB226" s="6">
        <f t="shared" si="164"/>
        <v>0.41860465116279072</v>
      </c>
      <c r="BC226" s="6">
        <f t="shared" si="165"/>
        <v>0.21311475409836064</v>
      </c>
      <c r="BD226" s="6">
        <f t="shared" si="166"/>
        <v>1.0945945945945945</v>
      </c>
      <c r="BE226" s="6">
        <f t="shared" si="167"/>
        <v>0.29677419354838708</v>
      </c>
      <c r="BF226" s="6">
        <f t="shared" si="168"/>
        <v>0.18407960199004975</v>
      </c>
      <c r="BG226" s="6">
        <f t="shared" si="169"/>
        <v>0</v>
      </c>
      <c r="BH226" s="6">
        <f t="shared" si="170"/>
        <v>0.82352941176470584</v>
      </c>
      <c r="BI226" s="6">
        <f t="shared" si="171"/>
        <v>0.23732718894009217</v>
      </c>
      <c r="BJ226" s="6">
        <f t="shared" si="172"/>
        <v>0.17690875232774675</v>
      </c>
      <c r="BK226" s="6">
        <f t="shared" si="173"/>
        <v>0.18037974683544303</v>
      </c>
      <c r="BL226" s="6">
        <f t="shared" si="174"/>
        <v>0.2359249329758713</v>
      </c>
      <c r="BM226" s="6">
        <f t="shared" si="175"/>
        <v>0.23861171366594361</v>
      </c>
      <c r="BN226" s="6">
        <f t="shared" si="176"/>
        <v>0.14360770577933449</v>
      </c>
      <c r="BO226" s="6">
        <f t="shared" si="177"/>
        <v>0.23277182235834609</v>
      </c>
      <c r="BP226" s="6">
        <f t="shared" si="178"/>
        <v>0.18571428571428572</v>
      </c>
      <c r="BQ226" s="6">
        <f t="shared" si="179"/>
        <v>0.12048192771084337</v>
      </c>
      <c r="BR226" s="6">
        <f t="shared" si="180"/>
        <v>0.14492753623188406</v>
      </c>
      <c r="BS226" s="6">
        <f t="shared" si="181"/>
        <v>0.11800734993875051</v>
      </c>
      <c r="BT226" s="6">
        <f t="shared" si="182"/>
        <v>0.10701241782322864</v>
      </c>
      <c r="BU226" s="6">
        <f t="shared" si="183"/>
        <v>0.12306169580996371</v>
      </c>
      <c r="BV226" s="6">
        <f t="shared" si="184"/>
        <v>9.7826086956521743E-2</v>
      </c>
      <c r="BW226" s="6">
        <f t="shared" si="185"/>
        <v>0.11345999464811346</v>
      </c>
      <c r="BX226" s="6">
        <f t="shared" si="186"/>
        <v>7.4501321797644793E-2</v>
      </c>
      <c r="BY226" s="6">
        <f t="shared" si="187"/>
        <v>7.6940281816148509E-2</v>
      </c>
      <c r="BZ226" s="6">
        <f t="shared" si="188"/>
        <v>6.251298026998961E-2</v>
      </c>
      <c r="CA226" s="6">
        <f t="shared" si="189"/>
        <v>8.4050039093041443E-2</v>
      </c>
      <c r="CB226" s="6">
        <f t="shared" si="190"/>
        <v>7.6812116840966463E-2</v>
      </c>
      <c r="CC226" s="6">
        <f t="shared" si="190"/>
        <v>8.8580040187541856E-2</v>
      </c>
      <c r="CD226" s="6">
        <f t="shared" si="190"/>
        <v>6.5528380249192428E-2</v>
      </c>
      <c r="CE226" s="6">
        <f t="shared" si="190"/>
        <v>4.1287714739425434E-2</v>
      </c>
      <c r="CF226" s="6">
        <f t="shared" ref="CF226:CH273" si="191">IF(CF36=0,0,IF(CE36=0,0,(CF36-CE36)/CE36))</f>
        <v>4.3255233605989186E-2</v>
      </c>
      <c r="CG226" s="6">
        <f t="shared" si="191"/>
        <v>5.2093023255813956E-2</v>
      </c>
      <c r="CH226" s="6">
        <f t="shared" si="191"/>
        <v>4.4966527725148413E-2</v>
      </c>
      <c r="CI226" s="6">
        <f t="shared" si="29"/>
        <v>6.4547322615737937E-2</v>
      </c>
      <c r="CJ226" s="6">
        <f t="shared" si="30"/>
        <v>5.0527989099579881E-2</v>
      </c>
      <c r="CK226" s="6">
        <f t="shared" si="31"/>
        <v>5.1664504971897965E-2</v>
      </c>
      <c r="CL226" s="6">
        <f t="shared" si="32"/>
        <v>3.6793422404933197E-2</v>
      </c>
      <c r="CM226" s="6">
        <f t="shared" si="33"/>
        <v>4.1534496431403646E-2</v>
      </c>
      <c r="CN226" s="6">
        <f t="shared" si="34"/>
        <v>3.0931759779194823E-2</v>
      </c>
      <c r="CO226" s="6">
        <f t="shared" si="35"/>
        <v>4.2836041358936483E-2</v>
      </c>
      <c r="CP226" s="6">
        <f t="shared" si="36"/>
        <v>4.5679886685552409E-2</v>
      </c>
      <c r="CQ226" s="6">
        <f t="shared" si="37"/>
        <v>4.1821876058245853E-2</v>
      </c>
      <c r="CR226" s="6">
        <f t="shared" si="38"/>
        <v>4.4856167723061918E-2</v>
      </c>
      <c r="CS226" s="6">
        <f t="shared" si="39"/>
        <v>3.6786436459791572E-2</v>
      </c>
    </row>
    <row r="227" spans="1:97" x14ac:dyDescent="0.25">
      <c r="A227" t="str">
        <f t="shared" si="112"/>
        <v>China</v>
      </c>
      <c r="C227" s="6">
        <f t="shared" si="113"/>
        <v>0.17335766423357665</v>
      </c>
      <c r="D227" s="6">
        <f t="shared" si="114"/>
        <v>0.4307931570762053</v>
      </c>
      <c r="E227" s="6">
        <f t="shared" si="115"/>
        <v>0.52826086956521734</v>
      </c>
      <c r="F227" s="6">
        <f t="shared" si="116"/>
        <v>0.47581792318634425</v>
      </c>
      <c r="G227" s="6">
        <f t="shared" si="117"/>
        <v>0.38650602409638557</v>
      </c>
      <c r="H227" s="6">
        <f t="shared" si="118"/>
        <v>0.91484184914841848</v>
      </c>
      <c r="I227" s="6">
        <f t="shared" si="119"/>
        <v>0.10491922308948992</v>
      </c>
      <c r="J227" s="6">
        <f t="shared" si="120"/>
        <v>0.33744044685395103</v>
      </c>
      <c r="K227" s="6">
        <f t="shared" si="121"/>
        <v>0.2040289890676821</v>
      </c>
      <c r="L227" s="6">
        <f t="shared" si="122"/>
        <v>0.21311977147520914</v>
      </c>
      <c r="M227" s="6">
        <f t="shared" si="123"/>
        <v>0.39853670843495081</v>
      </c>
      <c r="N227" s="6">
        <f t="shared" si="124"/>
        <v>0.18556825015033074</v>
      </c>
      <c r="O227" s="6">
        <f t="shared" si="125"/>
        <v>0.20242442686143233</v>
      </c>
      <c r="P227" s="6">
        <f t="shared" si="126"/>
        <v>0.15746404015691567</v>
      </c>
      <c r="Q227" s="6">
        <f t="shared" si="127"/>
        <v>0.11468658892128279</v>
      </c>
      <c r="R227" s="6">
        <f t="shared" si="128"/>
        <v>0.11517965148592539</v>
      </c>
      <c r="S227" s="6">
        <f t="shared" si="129"/>
        <v>7.9272940486660809E-2</v>
      </c>
      <c r="T227" s="6">
        <f t="shared" si="130"/>
        <v>8.189819090563373E-2</v>
      </c>
      <c r="U227" s="6">
        <f t="shared" si="131"/>
        <v>6.3396017976851043E-2</v>
      </c>
      <c r="V227" s="6">
        <f t="shared" si="132"/>
        <v>4.7976578363318693E-2</v>
      </c>
      <c r="W227" s="6">
        <f t="shared" si="133"/>
        <v>8.4035506691299052E-3</v>
      </c>
      <c r="X227" s="6">
        <f t="shared" si="134"/>
        <v>0.33816662570656181</v>
      </c>
      <c r="Y227" s="6">
        <f t="shared" si="135"/>
        <v>0.10790550129393105</v>
      </c>
      <c r="Z227" s="6">
        <f t="shared" si="136"/>
        <v>3.096838361614274E-2</v>
      </c>
      <c r="AA227" s="6">
        <f t="shared" si="137"/>
        <v>3.0695920366012309E-2</v>
      </c>
      <c r="AB227" s="6">
        <f t="shared" si="138"/>
        <v>2.7243203380936849E-2</v>
      </c>
      <c r="AC227" s="6">
        <f t="shared" si="139"/>
        <v>2.4532678024132313E-2</v>
      </c>
      <c r="AD227" s="6">
        <f t="shared" si="140"/>
        <v>5.497837247847354E-3</v>
      </c>
      <c r="AE227" s="6">
        <f t="shared" si="141"/>
        <v>6.1378469290663236E-3</v>
      </c>
      <c r="AF227" s="6">
        <f t="shared" si="142"/>
        <v>6.3001984629114114E-3</v>
      </c>
      <c r="AG227" s="6">
        <f t="shared" si="143"/>
        <v>1.9205823957643944E-2</v>
      </c>
      <c r="AH227" s="6">
        <f t="shared" si="144"/>
        <v>2.7272373086063817E-4</v>
      </c>
      <c r="AI227" s="6">
        <f t="shared" si="145"/>
        <v>2.8433434603100413E-3</v>
      </c>
      <c r="AJ227" s="6">
        <f t="shared" si="146"/>
        <v>6.6415504718996387E-3</v>
      </c>
      <c r="AK227" s="6">
        <f t="shared" si="147"/>
        <v>5.2987627646166116E-3</v>
      </c>
      <c r="AL227" s="6">
        <f t="shared" si="148"/>
        <v>5.5522861602231152E-3</v>
      </c>
      <c r="AM227" s="6">
        <f t="shared" si="149"/>
        <v>4.1730279898218826E-3</v>
      </c>
      <c r="AN227" s="6">
        <f t="shared" si="150"/>
        <v>5.4226636934928034E-3</v>
      </c>
      <c r="AO227" s="6">
        <f t="shared" si="151"/>
        <v>7.2584303644336913E-3</v>
      </c>
      <c r="AP227" s="6">
        <f t="shared" si="152"/>
        <v>2.5521693439423511E-3</v>
      </c>
      <c r="AQ227" s="6">
        <f t="shared" si="153"/>
        <v>1.5598482579614655E-3</v>
      </c>
      <c r="AR227" s="6">
        <f t="shared" si="154"/>
        <v>1.5574189207709847E-3</v>
      </c>
      <c r="AS227" s="6">
        <f t="shared" si="155"/>
        <v>1.8784365436767597E-3</v>
      </c>
      <c r="AT227" s="6">
        <f t="shared" si="156"/>
        <v>1.8997479419397296E-3</v>
      </c>
      <c r="AU227" s="6">
        <f t="shared" si="157"/>
        <v>9.9144875449250214E-4</v>
      </c>
      <c r="AV227" s="6">
        <f t="shared" si="158"/>
        <v>6.5618422681688741E-4</v>
      </c>
      <c r="AW227" s="6">
        <f t="shared" si="159"/>
        <v>4.5779048043255015E-4</v>
      </c>
      <c r="AX227" s="6">
        <f t="shared" si="160"/>
        <v>3.3391046252782586E-4</v>
      </c>
      <c r="AY227" s="6">
        <f t="shared" si="161"/>
        <v>4.2033948594953456E-4</v>
      </c>
      <c r="AZ227" s="6">
        <f t="shared" si="162"/>
        <v>1.3593504776263269E-4</v>
      </c>
      <c r="BA227" s="6">
        <f t="shared" si="163"/>
        <v>1.606286759254683E-4</v>
      </c>
      <c r="BB227" s="6">
        <f t="shared" si="164"/>
        <v>3.9533016245598865E-4</v>
      </c>
      <c r="BC227" s="6">
        <f t="shared" si="165"/>
        <v>3.2107882485150104E-4</v>
      </c>
      <c r="BD227" s="6">
        <f t="shared" si="166"/>
        <v>3.7035665345727935E-4</v>
      </c>
      <c r="BE227" s="6">
        <f t="shared" si="167"/>
        <v>3.0851628348944259E-4</v>
      </c>
      <c r="BF227" s="6">
        <f t="shared" si="168"/>
        <v>5.4282118976535325E-4</v>
      </c>
      <c r="BG227" s="6">
        <f t="shared" si="169"/>
        <v>6.6582821632018944E-4</v>
      </c>
      <c r="BH227" s="6">
        <f t="shared" si="170"/>
        <v>1.1582630982305683E-3</v>
      </c>
      <c r="BI227" s="6">
        <f t="shared" si="171"/>
        <v>6.7692307692307691E-4</v>
      </c>
      <c r="BJ227" s="6">
        <f t="shared" si="172"/>
        <v>1.5989176557407293E-3</v>
      </c>
      <c r="BK227" s="6">
        <f t="shared" si="173"/>
        <v>7.7362313501565662E-4</v>
      </c>
      <c r="BL227" s="6">
        <f t="shared" si="174"/>
        <v>1.1411322977250976E-3</v>
      </c>
      <c r="BM227" s="6">
        <f t="shared" si="175"/>
        <v>8.5793776274343983E-4</v>
      </c>
      <c r="BN227" s="6">
        <f t="shared" si="176"/>
        <v>1.4817354673589596E-3</v>
      </c>
      <c r="BO227" s="6">
        <f t="shared" si="177"/>
        <v>1.4061773984495366E-3</v>
      </c>
      <c r="BP227" s="6">
        <f t="shared" si="178"/>
        <v>1.2454668669182021E-3</v>
      </c>
      <c r="BQ227" s="6">
        <f t="shared" si="179"/>
        <v>1.500018292906011E-3</v>
      </c>
      <c r="BR227" s="6">
        <f t="shared" si="180"/>
        <v>9.2545237573366456E-4</v>
      </c>
      <c r="BS227" s="6">
        <f t="shared" si="181"/>
        <v>9.8542543614199866E-4</v>
      </c>
      <c r="BT227" s="6">
        <f t="shared" si="182"/>
        <v>9.9660909831184139E-4</v>
      </c>
      <c r="BU227" s="6">
        <f t="shared" si="183"/>
        <v>8.6205849856121224E-4</v>
      </c>
      <c r="BV227" s="6">
        <f t="shared" si="184"/>
        <v>9.5836568322981363E-4</v>
      </c>
      <c r="BW227" s="6">
        <f t="shared" si="185"/>
        <v>3.8782707760177433E-4</v>
      </c>
      <c r="BX227" s="6">
        <f t="shared" si="186"/>
        <v>7.1477896369165166E-4</v>
      </c>
      <c r="BY227" s="6">
        <f t="shared" si="187"/>
        <v>7.6269339725430372E-4</v>
      </c>
      <c r="BZ227" s="6">
        <f t="shared" si="188"/>
        <v>6.4114195850722793E-4</v>
      </c>
      <c r="CA227" s="6">
        <f t="shared" si="189"/>
        <v>1.1001233105249161E-3</v>
      </c>
      <c r="CB227" s="6">
        <f t="shared" si="190"/>
        <v>8.93622673863952E-4</v>
      </c>
      <c r="CC227" s="6">
        <f t="shared" si="190"/>
        <v>6.9978161987379803E-4</v>
      </c>
      <c r="CD227" s="6">
        <f t="shared" si="190"/>
        <v>8.801437166178368E-4</v>
      </c>
      <c r="CE227" s="6">
        <f t="shared" si="190"/>
        <v>1.4455393066229792E-3</v>
      </c>
      <c r="CF227" s="6">
        <f t="shared" si="191"/>
        <v>9.5027305314311834E-4</v>
      </c>
      <c r="CG227" s="6">
        <f t="shared" si="191"/>
        <v>1.1176138343768401E-3</v>
      </c>
      <c r="CH227" s="6">
        <f t="shared" si="191"/>
        <v>6.0019686457157947E-4</v>
      </c>
      <c r="CI227" s="6">
        <f t="shared" si="29"/>
        <v>5.6384663371562935E-4</v>
      </c>
      <c r="CJ227" s="6">
        <f t="shared" si="30"/>
        <v>4.2804215675695118E-3</v>
      </c>
      <c r="CK227" s="6">
        <f t="shared" si="31"/>
        <v>3.2234957020057305E-4</v>
      </c>
      <c r="CL227" s="6">
        <f t="shared" si="32"/>
        <v>2.1483046295964767E-4</v>
      </c>
      <c r="CM227" s="6">
        <f t="shared" si="33"/>
        <v>1.4318954716305711E-4</v>
      </c>
      <c r="CN227" s="6">
        <f t="shared" si="34"/>
        <v>4.2950714055621172E-4</v>
      </c>
      <c r="CO227" s="6">
        <f t="shared" si="35"/>
        <v>1.7888447640513757E-4</v>
      </c>
      <c r="CP227" s="6">
        <f t="shared" si="36"/>
        <v>1.9077598130395383E-4</v>
      </c>
      <c r="CQ227" s="6">
        <f t="shared" si="37"/>
        <v>1.7881836822278386E-4</v>
      </c>
      <c r="CR227" s="6">
        <f t="shared" si="38"/>
        <v>1.1919093195389695E-4</v>
      </c>
      <c r="CS227" s="6">
        <f t="shared" si="39"/>
        <v>3.5753018150615547E-5</v>
      </c>
    </row>
    <row r="228" spans="1:97" x14ac:dyDescent="0.25">
      <c r="A228" t="str">
        <f t="shared" si="112"/>
        <v>Colombia</v>
      </c>
      <c r="C228" s="6">
        <f t="shared" si="113"/>
        <v>0</v>
      </c>
      <c r="D228" s="6">
        <f t="shared" si="114"/>
        <v>0</v>
      </c>
      <c r="E228" s="6">
        <f t="shared" si="115"/>
        <v>0</v>
      </c>
      <c r="F228" s="6">
        <f t="shared" si="116"/>
        <v>0</v>
      </c>
      <c r="G228" s="6">
        <f t="shared" si="117"/>
        <v>0</v>
      </c>
      <c r="H228" s="6">
        <f t="shared" si="118"/>
        <v>0</v>
      </c>
      <c r="I228" s="6">
        <f t="shared" si="119"/>
        <v>0</v>
      </c>
      <c r="J228" s="6">
        <f t="shared" si="120"/>
        <v>0</v>
      </c>
      <c r="K228" s="6">
        <f t="shared" si="121"/>
        <v>0</v>
      </c>
      <c r="L228" s="6">
        <f t="shared" si="122"/>
        <v>0</v>
      </c>
      <c r="M228" s="6">
        <f t="shared" si="123"/>
        <v>0</v>
      </c>
      <c r="N228" s="6">
        <f t="shared" si="124"/>
        <v>0</v>
      </c>
      <c r="O228" s="6">
        <f t="shared" si="125"/>
        <v>0</v>
      </c>
      <c r="P228" s="6">
        <f t="shared" si="126"/>
        <v>0</v>
      </c>
      <c r="Q228" s="6">
        <f t="shared" si="127"/>
        <v>0</v>
      </c>
      <c r="R228" s="6">
        <f t="shared" si="128"/>
        <v>0</v>
      </c>
      <c r="S228" s="6">
        <f t="shared" si="129"/>
        <v>0</v>
      </c>
      <c r="T228" s="6">
        <f t="shared" si="130"/>
        <v>0</v>
      </c>
      <c r="U228" s="6">
        <f t="shared" si="131"/>
        <v>0</v>
      </c>
      <c r="V228" s="6">
        <f t="shared" si="132"/>
        <v>0</v>
      </c>
      <c r="W228" s="6">
        <f t="shared" si="133"/>
        <v>0</v>
      </c>
      <c r="X228" s="6">
        <f t="shared" si="134"/>
        <v>0</v>
      </c>
      <c r="Y228" s="6">
        <f t="shared" si="135"/>
        <v>0</v>
      </c>
      <c r="Z228" s="6">
        <f t="shared" si="136"/>
        <v>0</v>
      </c>
      <c r="AA228" s="6">
        <f t="shared" si="137"/>
        <v>0</v>
      </c>
      <c r="AB228" s="6">
        <f t="shared" si="138"/>
        <v>0</v>
      </c>
      <c r="AC228" s="6">
        <f t="shared" si="139"/>
        <v>0</v>
      </c>
      <c r="AD228" s="6">
        <f t="shared" si="140"/>
        <v>0</v>
      </c>
      <c r="AE228" s="6">
        <f t="shared" si="141"/>
        <v>0</v>
      </c>
      <c r="AF228" s="6">
        <f t="shared" si="142"/>
        <v>0</v>
      </c>
      <c r="AG228" s="6">
        <f t="shared" si="143"/>
        <v>0</v>
      </c>
      <c r="AH228" s="6">
        <f t="shared" si="144"/>
        <v>0</v>
      </c>
      <c r="AI228" s="6">
        <f t="shared" si="145"/>
        <v>0</v>
      </c>
      <c r="AJ228" s="6">
        <f t="shared" si="146"/>
        <v>0</v>
      </c>
      <c r="AK228" s="6">
        <f t="shared" si="147"/>
        <v>0</v>
      </c>
      <c r="AL228" s="6">
        <f t="shared" si="148"/>
        <v>0</v>
      </c>
      <c r="AM228" s="6">
        <f t="shared" si="149"/>
        <v>0</v>
      </c>
      <c r="AN228" s="6">
        <f t="shared" si="150"/>
        <v>0</v>
      </c>
      <c r="AO228" s="6">
        <f t="shared" si="151"/>
        <v>0</v>
      </c>
      <c r="AP228" s="6">
        <f t="shared" si="152"/>
        <v>0</v>
      </c>
      <c r="AQ228" s="6">
        <f t="shared" si="153"/>
        <v>0</v>
      </c>
      <c r="AR228" s="6">
        <f t="shared" si="154"/>
        <v>0</v>
      </c>
      <c r="AS228" s="6">
        <f t="shared" si="155"/>
        <v>0</v>
      </c>
      <c r="AT228" s="6">
        <f t="shared" si="156"/>
        <v>0</v>
      </c>
      <c r="AU228" s="6">
        <f t="shared" si="157"/>
        <v>0</v>
      </c>
      <c r="AV228" s="6">
        <f t="shared" si="158"/>
        <v>0</v>
      </c>
      <c r="AW228" s="6">
        <f t="shared" si="159"/>
        <v>0</v>
      </c>
      <c r="AX228" s="6">
        <f t="shared" si="160"/>
        <v>2</v>
      </c>
      <c r="AY228" s="6">
        <f t="shared" si="161"/>
        <v>2</v>
      </c>
      <c r="AZ228" s="6">
        <f t="shared" si="162"/>
        <v>0</v>
      </c>
      <c r="BA228" s="6">
        <f t="shared" si="163"/>
        <v>0.44444444444444442</v>
      </c>
      <c r="BB228" s="6">
        <f t="shared" si="164"/>
        <v>0.69230769230769229</v>
      </c>
      <c r="BC228" s="6">
        <f t="shared" si="165"/>
        <v>0.54545454545454541</v>
      </c>
      <c r="BD228" s="6">
        <f t="shared" si="166"/>
        <v>0.58823529411764708</v>
      </c>
      <c r="BE228" s="6">
        <f t="shared" si="167"/>
        <v>0.20370370370370369</v>
      </c>
      <c r="BF228" s="6">
        <f t="shared" si="168"/>
        <v>0.43076923076923079</v>
      </c>
      <c r="BG228" s="6">
        <f t="shared" si="169"/>
        <v>9.6774193548387094E-2</v>
      </c>
      <c r="BH228" s="6">
        <f t="shared" si="170"/>
        <v>0.25490196078431371</v>
      </c>
      <c r="BI228" s="6">
        <f t="shared" si="171"/>
        <v>0.53125</v>
      </c>
      <c r="BJ228" s="6">
        <f t="shared" si="172"/>
        <v>0.17857142857142858</v>
      </c>
      <c r="BK228" s="6">
        <f t="shared" si="173"/>
        <v>0.19913419913419914</v>
      </c>
      <c r="BL228" s="6">
        <f t="shared" si="174"/>
        <v>0.36462093862815886</v>
      </c>
      <c r="BM228" s="6">
        <f t="shared" si="175"/>
        <v>0.24338624338624337</v>
      </c>
      <c r="BN228" s="6">
        <f t="shared" si="176"/>
        <v>4.4680851063829789E-2</v>
      </c>
      <c r="BO228" s="6">
        <f t="shared" si="177"/>
        <v>9.775967413441955E-2</v>
      </c>
      <c r="BP228" s="6">
        <f t="shared" si="178"/>
        <v>0.1280148423005566</v>
      </c>
      <c r="BQ228" s="6">
        <f t="shared" si="179"/>
        <v>0.15460526315789475</v>
      </c>
      <c r="BR228" s="6">
        <f t="shared" si="180"/>
        <v>0.13675213675213677</v>
      </c>
      <c r="BS228" s="6">
        <f t="shared" si="181"/>
        <v>0.13533834586466165</v>
      </c>
      <c r="BT228" s="6">
        <f t="shared" si="182"/>
        <v>0.17549668874172186</v>
      </c>
      <c r="BU228" s="6">
        <f t="shared" si="183"/>
        <v>9.014084507042254E-2</v>
      </c>
      <c r="BV228" s="6">
        <f t="shared" si="184"/>
        <v>9.1300602928509902E-2</v>
      </c>
      <c r="BW228" s="6">
        <f t="shared" si="185"/>
        <v>0.10970797158642462</v>
      </c>
      <c r="BX228" s="6">
        <f t="shared" si="186"/>
        <v>5.6187766714082502E-2</v>
      </c>
      <c r="BY228" s="6">
        <f t="shared" si="187"/>
        <v>6.32996632996633E-2</v>
      </c>
      <c r="BZ228" s="6">
        <f t="shared" si="188"/>
        <v>0.1272957568081064</v>
      </c>
      <c r="CA228" s="6">
        <f t="shared" si="189"/>
        <v>0.15393258426966291</v>
      </c>
      <c r="CB228" s="6">
        <f t="shared" si="190"/>
        <v>8.2278481012658222E-2</v>
      </c>
      <c r="CC228" s="6">
        <f t="shared" si="190"/>
        <v>0.11246063877642826</v>
      </c>
      <c r="CD228" s="6">
        <f t="shared" si="190"/>
        <v>9.5430651031136265E-2</v>
      </c>
      <c r="CE228" s="6">
        <f t="shared" si="190"/>
        <v>2.4732373569582872E-2</v>
      </c>
      <c r="CF228" s="6">
        <f t="shared" si="191"/>
        <v>2.7377521613832854E-2</v>
      </c>
      <c r="CG228" s="6">
        <f t="shared" si="191"/>
        <v>4.4530154277699859E-2</v>
      </c>
      <c r="CH228" s="6">
        <f t="shared" si="191"/>
        <v>4.2296072507552872E-2</v>
      </c>
      <c r="CI228" s="6">
        <f t="shared" si="29"/>
        <v>4.1223832528180356E-2</v>
      </c>
      <c r="CJ228" s="6">
        <f t="shared" si="30"/>
        <v>6.3717909062789985E-2</v>
      </c>
      <c r="CK228" s="6">
        <f t="shared" si="31"/>
        <v>0</v>
      </c>
      <c r="CL228" s="6">
        <f t="shared" si="32"/>
        <v>0.10264611805757487</v>
      </c>
      <c r="CM228" s="6">
        <f t="shared" si="33"/>
        <v>4.878691983122363E-2</v>
      </c>
      <c r="CN228" s="6">
        <f t="shared" si="34"/>
        <v>4.3248679909479504E-2</v>
      </c>
      <c r="CO228" s="6">
        <f t="shared" si="35"/>
        <v>4.9891540130151846E-2</v>
      </c>
      <c r="CP228" s="6">
        <f t="shared" si="36"/>
        <v>4.7061524334251606E-2</v>
      </c>
      <c r="CQ228" s="6">
        <f t="shared" si="37"/>
        <v>7.0160052620039465E-2</v>
      </c>
      <c r="CR228" s="6">
        <f t="shared" si="38"/>
        <v>5.3472649047326369E-2</v>
      </c>
      <c r="CS228" s="6">
        <f t="shared" si="39"/>
        <v>4.6091015169194866E-2</v>
      </c>
    </row>
    <row r="229" spans="1:97" x14ac:dyDescent="0.25">
      <c r="A229" t="str">
        <f t="shared" si="112"/>
        <v>Congo (Brazzaville)</v>
      </c>
      <c r="C229" s="6">
        <f t="shared" si="113"/>
        <v>0</v>
      </c>
      <c r="D229" s="6">
        <f t="shared" si="114"/>
        <v>0</v>
      </c>
      <c r="E229" s="6">
        <f t="shared" si="115"/>
        <v>0</v>
      </c>
      <c r="F229" s="6">
        <f t="shared" si="116"/>
        <v>0</v>
      </c>
      <c r="G229" s="6">
        <f t="shared" si="117"/>
        <v>0</v>
      </c>
      <c r="H229" s="6">
        <f t="shared" si="118"/>
        <v>0</v>
      </c>
      <c r="I229" s="6">
        <f t="shared" si="119"/>
        <v>0</v>
      </c>
      <c r="J229" s="6">
        <f t="shared" si="120"/>
        <v>0</v>
      </c>
      <c r="K229" s="6">
        <f t="shared" si="121"/>
        <v>0</v>
      </c>
      <c r="L229" s="6">
        <f t="shared" si="122"/>
        <v>0</v>
      </c>
      <c r="M229" s="6">
        <f t="shared" si="123"/>
        <v>0</v>
      </c>
      <c r="N229" s="6">
        <f t="shared" si="124"/>
        <v>0</v>
      </c>
      <c r="O229" s="6">
        <f t="shared" si="125"/>
        <v>0</v>
      </c>
      <c r="P229" s="6">
        <f t="shared" si="126"/>
        <v>0</v>
      </c>
      <c r="Q229" s="6">
        <f t="shared" si="127"/>
        <v>0</v>
      </c>
      <c r="R229" s="6">
        <f t="shared" si="128"/>
        <v>0</v>
      </c>
      <c r="S229" s="6">
        <f t="shared" si="129"/>
        <v>0</v>
      </c>
      <c r="T229" s="6">
        <f t="shared" si="130"/>
        <v>0</v>
      </c>
      <c r="U229" s="6">
        <f t="shared" si="131"/>
        <v>0</v>
      </c>
      <c r="V229" s="6">
        <f t="shared" si="132"/>
        <v>0</v>
      </c>
      <c r="W229" s="6">
        <f t="shared" si="133"/>
        <v>0</v>
      </c>
      <c r="X229" s="6">
        <f t="shared" si="134"/>
        <v>0</v>
      </c>
      <c r="Y229" s="6">
        <f t="shared" si="135"/>
        <v>0</v>
      </c>
      <c r="Z229" s="6">
        <f t="shared" si="136"/>
        <v>0</v>
      </c>
      <c r="AA229" s="6">
        <f t="shared" si="137"/>
        <v>0</v>
      </c>
      <c r="AB229" s="6">
        <f t="shared" si="138"/>
        <v>0</v>
      </c>
      <c r="AC229" s="6">
        <f t="shared" si="139"/>
        <v>0</v>
      </c>
      <c r="AD229" s="6">
        <f t="shared" si="140"/>
        <v>0</v>
      </c>
      <c r="AE229" s="6">
        <f t="shared" si="141"/>
        <v>0</v>
      </c>
      <c r="AF229" s="6">
        <f t="shared" si="142"/>
        <v>0</v>
      </c>
      <c r="AG229" s="6">
        <f t="shared" si="143"/>
        <v>0</v>
      </c>
      <c r="AH229" s="6">
        <f t="shared" si="144"/>
        <v>0</v>
      </c>
      <c r="AI229" s="6">
        <f t="shared" si="145"/>
        <v>0</v>
      </c>
      <c r="AJ229" s="6">
        <f t="shared" si="146"/>
        <v>0</v>
      </c>
      <c r="AK229" s="6">
        <f t="shared" si="147"/>
        <v>0</v>
      </c>
      <c r="AL229" s="6">
        <f t="shared" si="148"/>
        <v>0</v>
      </c>
      <c r="AM229" s="6">
        <f t="shared" si="149"/>
        <v>0</v>
      </c>
      <c r="AN229" s="6">
        <f t="shared" si="150"/>
        <v>0</v>
      </c>
      <c r="AO229" s="6">
        <f t="shared" si="151"/>
        <v>0</v>
      </c>
      <c r="AP229" s="6">
        <f t="shared" si="152"/>
        <v>0</v>
      </c>
      <c r="AQ229" s="6">
        <f t="shared" si="153"/>
        <v>0</v>
      </c>
      <c r="AR229" s="6">
        <f t="shared" si="154"/>
        <v>0</v>
      </c>
      <c r="AS229" s="6">
        <f t="shared" si="155"/>
        <v>0</v>
      </c>
      <c r="AT229" s="6">
        <f t="shared" si="156"/>
        <v>0</v>
      </c>
      <c r="AU229" s="6">
        <f t="shared" si="157"/>
        <v>0</v>
      </c>
      <c r="AV229" s="6">
        <f t="shared" si="158"/>
        <v>0</v>
      </c>
      <c r="AW229" s="6">
        <f t="shared" si="159"/>
        <v>0</v>
      </c>
      <c r="AX229" s="6">
        <f t="shared" si="160"/>
        <v>0</v>
      </c>
      <c r="AY229" s="6">
        <f t="shared" si="161"/>
        <v>0</v>
      </c>
      <c r="AZ229" s="6">
        <f t="shared" si="162"/>
        <v>0</v>
      </c>
      <c r="BA229" s="6">
        <f t="shared" si="163"/>
        <v>0</v>
      </c>
      <c r="BB229" s="6">
        <f t="shared" si="164"/>
        <v>0</v>
      </c>
      <c r="BC229" s="6">
        <f t="shared" si="165"/>
        <v>0</v>
      </c>
      <c r="BD229" s="6">
        <f t="shared" si="166"/>
        <v>0</v>
      </c>
      <c r="BE229" s="6">
        <f t="shared" si="167"/>
        <v>0</v>
      </c>
      <c r="BF229" s="6">
        <f t="shared" si="168"/>
        <v>0</v>
      </c>
      <c r="BG229" s="6">
        <f t="shared" si="169"/>
        <v>2</v>
      </c>
      <c r="BH229" s="6">
        <f t="shared" si="170"/>
        <v>0</v>
      </c>
      <c r="BI229" s="6">
        <f t="shared" si="171"/>
        <v>0</v>
      </c>
      <c r="BJ229" s="6">
        <f t="shared" si="172"/>
        <v>0</v>
      </c>
      <c r="BK229" s="6">
        <f t="shared" si="173"/>
        <v>0.33333333333333331</v>
      </c>
      <c r="BL229" s="6">
        <f t="shared" si="174"/>
        <v>0</v>
      </c>
      <c r="BM229" s="6">
        <f t="shared" si="175"/>
        <v>0</v>
      </c>
      <c r="BN229" s="6">
        <f t="shared" si="176"/>
        <v>0</v>
      </c>
      <c r="BO229" s="6">
        <f t="shared" si="177"/>
        <v>0</v>
      </c>
      <c r="BP229" s="6">
        <f t="shared" si="178"/>
        <v>0</v>
      </c>
      <c r="BQ229" s="6">
        <f t="shared" si="179"/>
        <v>3.75</v>
      </c>
      <c r="BR229" s="6">
        <f t="shared" si="180"/>
        <v>0</v>
      </c>
      <c r="BS229" s="6">
        <f t="shared" si="181"/>
        <v>0</v>
      </c>
      <c r="BT229" s="6">
        <f t="shared" si="182"/>
        <v>0</v>
      </c>
      <c r="BU229" s="6">
        <f t="shared" si="183"/>
        <v>0.15789473684210525</v>
      </c>
      <c r="BV229" s="6">
        <f t="shared" si="184"/>
        <v>0</v>
      </c>
      <c r="BW229" s="6">
        <f t="shared" si="185"/>
        <v>0</v>
      </c>
      <c r="BX229" s="6">
        <f t="shared" si="186"/>
        <v>1.0454545454545454</v>
      </c>
      <c r="BY229" s="6">
        <f t="shared" si="187"/>
        <v>0</v>
      </c>
      <c r="BZ229" s="6">
        <f t="shared" si="188"/>
        <v>0</v>
      </c>
      <c r="CA229" s="6">
        <f t="shared" si="189"/>
        <v>0</v>
      </c>
      <c r="CB229" s="6">
        <f t="shared" si="190"/>
        <v>0.33333333333333331</v>
      </c>
      <c r="CC229" s="6">
        <f t="shared" si="190"/>
        <v>0</v>
      </c>
      <c r="CD229" s="6">
        <f t="shared" si="190"/>
        <v>0</v>
      </c>
      <c r="CE229" s="6">
        <f t="shared" si="190"/>
        <v>0</v>
      </c>
      <c r="CF229" s="6">
        <f t="shared" si="191"/>
        <v>0</v>
      </c>
      <c r="CG229" s="6">
        <f t="shared" si="191"/>
        <v>0</v>
      </c>
      <c r="CH229" s="6">
        <f t="shared" si="191"/>
        <v>0.95</v>
      </c>
      <c r="CI229" s="6">
        <f t="shared" si="29"/>
        <v>0</v>
      </c>
      <c r="CJ229" s="6">
        <f t="shared" si="30"/>
        <v>0.22222222222222221</v>
      </c>
      <c r="CK229" s="6">
        <f t="shared" si="31"/>
        <v>0</v>
      </c>
      <c r="CL229" s="6">
        <f t="shared" si="32"/>
        <v>0</v>
      </c>
      <c r="CM229" s="6">
        <f t="shared" si="33"/>
        <v>0.11888111888111888</v>
      </c>
      <c r="CN229" s="6">
        <f t="shared" si="34"/>
        <v>3.125E-2</v>
      </c>
      <c r="CO229" s="6">
        <f t="shared" si="35"/>
        <v>0.12727272727272726</v>
      </c>
      <c r="CP229" s="6">
        <f t="shared" si="36"/>
        <v>0</v>
      </c>
      <c r="CQ229" s="6">
        <f t="shared" si="37"/>
        <v>7.5268817204301078E-2</v>
      </c>
      <c r="CR229" s="6">
        <f t="shared" si="38"/>
        <v>0</v>
      </c>
      <c r="CS229" s="6">
        <f t="shared" si="39"/>
        <v>0</v>
      </c>
    </row>
    <row r="230" spans="1:97" x14ac:dyDescent="0.25">
      <c r="A230" t="str">
        <f t="shared" si="112"/>
        <v>Congo (Kinshasa)</v>
      </c>
      <c r="C230" s="6">
        <f t="shared" si="113"/>
        <v>0</v>
      </c>
      <c r="D230" s="6">
        <f t="shared" si="114"/>
        <v>0</v>
      </c>
      <c r="E230" s="6">
        <f t="shared" si="115"/>
        <v>0</v>
      </c>
      <c r="F230" s="6">
        <f t="shared" si="116"/>
        <v>0</v>
      </c>
      <c r="G230" s="6">
        <f t="shared" si="117"/>
        <v>0</v>
      </c>
      <c r="H230" s="6">
        <f t="shared" si="118"/>
        <v>0</v>
      </c>
      <c r="I230" s="6">
        <f t="shared" si="119"/>
        <v>0</v>
      </c>
      <c r="J230" s="6">
        <f t="shared" si="120"/>
        <v>0</v>
      </c>
      <c r="K230" s="6">
        <f t="shared" si="121"/>
        <v>0</v>
      </c>
      <c r="L230" s="6">
        <f t="shared" si="122"/>
        <v>0</v>
      </c>
      <c r="M230" s="6">
        <f t="shared" si="123"/>
        <v>0</v>
      </c>
      <c r="N230" s="6">
        <f t="shared" si="124"/>
        <v>0</v>
      </c>
      <c r="O230" s="6">
        <f t="shared" si="125"/>
        <v>0</v>
      </c>
      <c r="P230" s="6">
        <f t="shared" si="126"/>
        <v>0</v>
      </c>
      <c r="Q230" s="6">
        <f t="shared" si="127"/>
        <v>0</v>
      </c>
      <c r="R230" s="6">
        <f t="shared" si="128"/>
        <v>0</v>
      </c>
      <c r="S230" s="6">
        <f t="shared" si="129"/>
        <v>0</v>
      </c>
      <c r="T230" s="6">
        <f t="shared" si="130"/>
        <v>0</v>
      </c>
      <c r="U230" s="6">
        <f t="shared" si="131"/>
        <v>0</v>
      </c>
      <c r="V230" s="6">
        <f t="shared" si="132"/>
        <v>0</v>
      </c>
      <c r="W230" s="6">
        <f t="shared" si="133"/>
        <v>0</v>
      </c>
      <c r="X230" s="6">
        <f t="shared" si="134"/>
        <v>0</v>
      </c>
      <c r="Y230" s="6">
        <f t="shared" si="135"/>
        <v>0</v>
      </c>
      <c r="Z230" s="6">
        <f t="shared" si="136"/>
        <v>0</v>
      </c>
      <c r="AA230" s="6">
        <f t="shared" si="137"/>
        <v>0</v>
      </c>
      <c r="AB230" s="6">
        <f t="shared" si="138"/>
        <v>0</v>
      </c>
      <c r="AC230" s="6">
        <f t="shared" si="139"/>
        <v>0</v>
      </c>
      <c r="AD230" s="6">
        <f t="shared" si="140"/>
        <v>0</v>
      </c>
      <c r="AE230" s="6">
        <f t="shared" si="141"/>
        <v>0</v>
      </c>
      <c r="AF230" s="6">
        <f t="shared" si="142"/>
        <v>0</v>
      </c>
      <c r="AG230" s="6">
        <f t="shared" si="143"/>
        <v>0</v>
      </c>
      <c r="AH230" s="6">
        <f t="shared" si="144"/>
        <v>0</v>
      </c>
      <c r="AI230" s="6">
        <f t="shared" si="145"/>
        <v>0</v>
      </c>
      <c r="AJ230" s="6">
        <f t="shared" si="146"/>
        <v>0</v>
      </c>
      <c r="AK230" s="6">
        <f t="shared" si="147"/>
        <v>0</v>
      </c>
      <c r="AL230" s="6">
        <f t="shared" si="148"/>
        <v>0</v>
      </c>
      <c r="AM230" s="6">
        <f t="shared" si="149"/>
        <v>0</v>
      </c>
      <c r="AN230" s="6">
        <f t="shared" si="150"/>
        <v>0</v>
      </c>
      <c r="AO230" s="6">
        <f t="shared" si="151"/>
        <v>0</v>
      </c>
      <c r="AP230" s="6">
        <f t="shared" si="152"/>
        <v>0</v>
      </c>
      <c r="AQ230" s="6">
        <f t="shared" si="153"/>
        <v>0</v>
      </c>
      <c r="AR230" s="6">
        <f t="shared" si="154"/>
        <v>0</v>
      </c>
      <c r="AS230" s="6">
        <f t="shared" si="155"/>
        <v>0</v>
      </c>
      <c r="AT230" s="6">
        <f t="shared" si="156"/>
        <v>0</v>
      </c>
      <c r="AU230" s="6">
        <f t="shared" si="157"/>
        <v>0</v>
      </c>
      <c r="AV230" s="6">
        <f t="shared" si="158"/>
        <v>0</v>
      </c>
      <c r="AW230" s="6">
        <f t="shared" si="159"/>
        <v>0</v>
      </c>
      <c r="AX230" s="6">
        <f t="shared" si="160"/>
        <v>0</v>
      </c>
      <c r="AY230" s="6">
        <f t="shared" si="161"/>
        <v>0</v>
      </c>
      <c r="AZ230" s="6">
        <f t="shared" si="162"/>
        <v>0</v>
      </c>
      <c r="BA230" s="6">
        <f t="shared" si="163"/>
        <v>1</v>
      </c>
      <c r="BB230" s="6">
        <f t="shared" si="164"/>
        <v>0</v>
      </c>
      <c r="BC230" s="6">
        <f t="shared" si="165"/>
        <v>0</v>
      </c>
      <c r="BD230" s="6">
        <f t="shared" si="166"/>
        <v>0</v>
      </c>
      <c r="BE230" s="6">
        <f t="shared" si="167"/>
        <v>0.5</v>
      </c>
      <c r="BF230" s="6">
        <f t="shared" si="168"/>
        <v>0.33333333333333331</v>
      </c>
      <c r="BG230" s="6">
        <f t="shared" si="169"/>
        <v>2.5</v>
      </c>
      <c r="BH230" s="6">
        <f t="shared" si="170"/>
        <v>0.2857142857142857</v>
      </c>
      <c r="BI230" s="6">
        <f t="shared" si="171"/>
        <v>0.27777777777777779</v>
      </c>
      <c r="BJ230" s="6">
        <f t="shared" si="172"/>
        <v>0.30434782608695654</v>
      </c>
      <c r="BK230" s="6">
        <f t="shared" si="173"/>
        <v>0.2</v>
      </c>
      <c r="BL230" s="6">
        <f t="shared" si="174"/>
        <v>0.25</v>
      </c>
      <c r="BM230" s="6">
        <f t="shared" si="175"/>
        <v>6.6666666666666666E-2</v>
      </c>
      <c r="BN230" s="6">
        <f t="shared" si="176"/>
        <v>6.25E-2</v>
      </c>
      <c r="BO230" s="6">
        <f t="shared" si="177"/>
        <v>0</v>
      </c>
      <c r="BP230" s="6">
        <f t="shared" si="178"/>
        <v>0.27450980392156865</v>
      </c>
      <c r="BQ230" s="6">
        <f t="shared" si="179"/>
        <v>0</v>
      </c>
      <c r="BR230" s="6">
        <f t="shared" si="180"/>
        <v>0.24615384615384617</v>
      </c>
      <c r="BS230" s="6">
        <f t="shared" si="181"/>
        <v>0.20987654320987653</v>
      </c>
      <c r="BT230" s="6">
        <f t="shared" si="182"/>
        <v>0.11224489795918367</v>
      </c>
      <c r="BU230" s="6">
        <f t="shared" si="183"/>
        <v>0.22935779816513763</v>
      </c>
      <c r="BV230" s="6">
        <f t="shared" si="184"/>
        <v>0</v>
      </c>
      <c r="BW230" s="6">
        <f t="shared" si="185"/>
        <v>0.14925373134328357</v>
      </c>
      <c r="BX230" s="6">
        <f t="shared" si="186"/>
        <v>0</v>
      </c>
      <c r="BY230" s="6">
        <f t="shared" si="187"/>
        <v>4.5454545454545456E-2</v>
      </c>
      <c r="BZ230" s="6">
        <f t="shared" si="188"/>
        <v>0.11801242236024845</v>
      </c>
      <c r="CA230" s="6">
        <f t="shared" si="189"/>
        <v>0</v>
      </c>
      <c r="CB230" s="6">
        <f t="shared" si="190"/>
        <v>0</v>
      </c>
      <c r="CC230" s="6">
        <f t="shared" si="190"/>
        <v>0.19444444444444445</v>
      </c>
      <c r="CD230" s="6">
        <f t="shared" si="190"/>
        <v>3.7209302325581395E-2</v>
      </c>
      <c r="CE230" s="6">
        <f t="shared" si="190"/>
        <v>4.9327354260089683E-2</v>
      </c>
      <c r="CF230" s="6">
        <f t="shared" si="191"/>
        <v>4.2735042735042739E-3</v>
      </c>
      <c r="CG230" s="6">
        <f t="shared" si="191"/>
        <v>2.553191489361702E-2</v>
      </c>
      <c r="CH230" s="6">
        <f t="shared" si="191"/>
        <v>5.3941908713692949E-2</v>
      </c>
      <c r="CI230" s="6">
        <f t="shared" si="29"/>
        <v>5.1181102362204724E-2</v>
      </c>
      <c r="CJ230" s="6">
        <f t="shared" si="30"/>
        <v>7.4906367041198504E-2</v>
      </c>
      <c r="CK230" s="6">
        <f t="shared" si="31"/>
        <v>6.968641114982578E-2</v>
      </c>
      <c r="CL230" s="6">
        <f t="shared" si="32"/>
        <v>6.5146579804560262E-2</v>
      </c>
      <c r="CM230" s="6">
        <f t="shared" si="33"/>
        <v>1.5290519877675841E-2</v>
      </c>
      <c r="CN230" s="6">
        <f t="shared" si="34"/>
        <v>5.4216867469879519E-2</v>
      </c>
      <c r="CO230" s="6">
        <f t="shared" si="35"/>
        <v>2.5714285714285714E-2</v>
      </c>
      <c r="CP230" s="6">
        <f t="shared" si="36"/>
        <v>5.0139275766016712E-2</v>
      </c>
      <c r="CQ230" s="6">
        <f t="shared" si="37"/>
        <v>4.5092838196286469E-2</v>
      </c>
      <c r="CR230" s="6">
        <f t="shared" si="38"/>
        <v>5.5837563451776651E-2</v>
      </c>
      <c r="CS230" s="6">
        <f t="shared" si="39"/>
        <v>6.25E-2</v>
      </c>
    </row>
    <row r="231" spans="1:97" x14ac:dyDescent="0.25">
      <c r="A231" t="str">
        <f t="shared" si="112"/>
        <v>Costa Rica</v>
      </c>
      <c r="C231" s="6">
        <f t="shared" si="113"/>
        <v>0</v>
      </c>
      <c r="D231" s="6">
        <f t="shared" si="114"/>
        <v>0</v>
      </c>
      <c r="E231" s="6">
        <f t="shared" si="115"/>
        <v>0</v>
      </c>
      <c r="F231" s="6">
        <f t="shared" si="116"/>
        <v>0</v>
      </c>
      <c r="G231" s="6">
        <f t="shared" si="117"/>
        <v>0</v>
      </c>
      <c r="H231" s="6">
        <f t="shared" si="118"/>
        <v>0</v>
      </c>
      <c r="I231" s="6">
        <f t="shared" si="119"/>
        <v>0</v>
      </c>
      <c r="J231" s="6">
        <f t="shared" si="120"/>
        <v>0</v>
      </c>
      <c r="K231" s="6">
        <f t="shared" si="121"/>
        <v>0</v>
      </c>
      <c r="L231" s="6">
        <f t="shared" si="122"/>
        <v>0</v>
      </c>
      <c r="M231" s="6">
        <f t="shared" si="123"/>
        <v>0</v>
      </c>
      <c r="N231" s="6">
        <f t="shared" si="124"/>
        <v>0</v>
      </c>
      <c r="O231" s="6">
        <f t="shared" si="125"/>
        <v>0</v>
      </c>
      <c r="P231" s="6">
        <f t="shared" si="126"/>
        <v>0</v>
      </c>
      <c r="Q231" s="6">
        <f t="shared" si="127"/>
        <v>0</v>
      </c>
      <c r="R231" s="6">
        <f t="shared" si="128"/>
        <v>0</v>
      </c>
      <c r="S231" s="6">
        <f t="shared" si="129"/>
        <v>0</v>
      </c>
      <c r="T231" s="6">
        <f t="shared" si="130"/>
        <v>0</v>
      </c>
      <c r="U231" s="6">
        <f t="shared" si="131"/>
        <v>0</v>
      </c>
      <c r="V231" s="6">
        <f t="shared" si="132"/>
        <v>0</v>
      </c>
      <c r="W231" s="6">
        <f t="shared" si="133"/>
        <v>0</v>
      </c>
      <c r="X231" s="6">
        <f t="shared" si="134"/>
        <v>0</v>
      </c>
      <c r="Y231" s="6">
        <f t="shared" si="135"/>
        <v>0</v>
      </c>
      <c r="Z231" s="6">
        <f t="shared" si="136"/>
        <v>0</v>
      </c>
      <c r="AA231" s="6">
        <f t="shared" si="137"/>
        <v>0</v>
      </c>
      <c r="AB231" s="6">
        <f t="shared" si="138"/>
        <v>0</v>
      </c>
      <c r="AC231" s="6">
        <f t="shared" si="139"/>
        <v>0</v>
      </c>
      <c r="AD231" s="6">
        <f t="shared" si="140"/>
        <v>0</v>
      </c>
      <c r="AE231" s="6">
        <f t="shared" si="141"/>
        <v>0</v>
      </c>
      <c r="AF231" s="6">
        <f t="shared" si="142"/>
        <v>0</v>
      </c>
      <c r="AG231" s="6">
        <f t="shared" si="143"/>
        <v>0</v>
      </c>
      <c r="AH231" s="6">
        <f t="shared" si="144"/>
        <v>0</v>
      </c>
      <c r="AI231" s="6">
        <f t="shared" si="145"/>
        <v>0</v>
      </c>
      <c r="AJ231" s="6">
        <f t="shared" si="146"/>
        <v>0</v>
      </c>
      <c r="AK231" s="6">
        <f t="shared" si="147"/>
        <v>0</v>
      </c>
      <c r="AL231" s="6">
        <f t="shared" si="148"/>
        <v>0</v>
      </c>
      <c r="AM231" s="6">
        <f t="shared" si="149"/>
        <v>0</v>
      </c>
      <c r="AN231" s="6">
        <f t="shared" si="150"/>
        <v>0</v>
      </c>
      <c r="AO231" s="6">
        <f t="shared" si="151"/>
        <v>0</v>
      </c>
      <c r="AP231" s="6">
        <f t="shared" si="152"/>
        <v>0</v>
      </c>
      <c r="AQ231" s="6">
        <f t="shared" si="153"/>
        <v>0</v>
      </c>
      <c r="AR231" s="6">
        <f t="shared" si="154"/>
        <v>0</v>
      </c>
      <c r="AS231" s="6">
        <f t="shared" si="155"/>
        <v>0</v>
      </c>
      <c r="AT231" s="6">
        <f t="shared" si="156"/>
        <v>0</v>
      </c>
      <c r="AU231" s="6">
        <f t="shared" si="157"/>
        <v>0</v>
      </c>
      <c r="AV231" s="6">
        <f t="shared" si="158"/>
        <v>4</v>
      </c>
      <c r="AW231" s="6">
        <f t="shared" si="159"/>
        <v>0.8</v>
      </c>
      <c r="AX231" s="6">
        <f t="shared" si="160"/>
        <v>0</v>
      </c>
      <c r="AY231" s="6">
        <f t="shared" si="161"/>
        <v>0.44444444444444442</v>
      </c>
      <c r="AZ231" s="6">
        <f t="shared" si="162"/>
        <v>0.69230769230769229</v>
      </c>
      <c r="BA231" s="6">
        <f t="shared" si="163"/>
        <v>4.5454545454545456E-2</v>
      </c>
      <c r="BB231" s="6">
        <f t="shared" si="164"/>
        <v>0.13043478260869565</v>
      </c>
      <c r="BC231" s="6">
        <f t="shared" si="165"/>
        <v>3.8461538461538464E-2</v>
      </c>
      <c r="BD231" s="6">
        <f t="shared" si="166"/>
        <v>0.29629629629629628</v>
      </c>
      <c r="BE231" s="6">
        <f t="shared" si="167"/>
        <v>0.17142857142857143</v>
      </c>
      <c r="BF231" s="6">
        <f t="shared" si="168"/>
        <v>0.21951219512195122</v>
      </c>
      <c r="BG231" s="6">
        <f t="shared" si="169"/>
        <v>0.38</v>
      </c>
      <c r="BH231" s="6">
        <f t="shared" si="170"/>
        <v>0.28985507246376813</v>
      </c>
      <c r="BI231" s="6">
        <f t="shared" si="171"/>
        <v>0.3146067415730337</v>
      </c>
      <c r="BJ231" s="6">
        <f t="shared" si="172"/>
        <v>0.14529914529914531</v>
      </c>
      <c r="BK231" s="6">
        <f t="shared" si="173"/>
        <v>0.17910447761194029</v>
      </c>
      <c r="BL231" s="6">
        <f t="shared" si="174"/>
        <v>0.12025316455696203</v>
      </c>
      <c r="BM231" s="6">
        <f t="shared" si="175"/>
        <v>0.13559322033898305</v>
      </c>
      <c r="BN231" s="6">
        <f t="shared" si="176"/>
        <v>0.14925373134328357</v>
      </c>
      <c r="BO231" s="6">
        <f t="shared" si="177"/>
        <v>0.13852813852813853</v>
      </c>
      <c r="BP231" s="6">
        <f t="shared" si="178"/>
        <v>0.12167300380228137</v>
      </c>
      <c r="BQ231" s="6">
        <f t="shared" si="179"/>
        <v>6.4406779661016947E-2</v>
      </c>
      <c r="BR231" s="6">
        <f t="shared" si="180"/>
        <v>5.0955414012738856E-2</v>
      </c>
      <c r="BS231" s="6">
        <f t="shared" si="181"/>
        <v>5.1515151515151514E-2</v>
      </c>
      <c r="BT231" s="6">
        <f t="shared" si="182"/>
        <v>8.069164265129683E-2</v>
      </c>
      <c r="BU231" s="6">
        <f t="shared" si="183"/>
        <v>5.6000000000000001E-2</v>
      </c>
      <c r="BV231" s="6">
        <f t="shared" si="184"/>
        <v>5.0505050505050504E-2</v>
      </c>
      <c r="BW231" s="6">
        <f t="shared" si="185"/>
        <v>4.567307692307692E-2</v>
      </c>
      <c r="BX231" s="6">
        <f t="shared" si="186"/>
        <v>4.3678160919540229E-2</v>
      </c>
      <c r="BY231" s="6">
        <f t="shared" si="187"/>
        <v>2.8634361233480177E-2</v>
      </c>
      <c r="BZ231" s="6">
        <f t="shared" si="188"/>
        <v>3.4261241970021415E-2</v>
      </c>
      <c r="CA231" s="6">
        <f t="shared" si="189"/>
        <v>3.9337474120082816E-2</v>
      </c>
      <c r="CB231" s="6">
        <f t="shared" si="190"/>
        <v>7.370517928286853E-2</v>
      </c>
      <c r="CC231" s="6">
        <f t="shared" si="190"/>
        <v>3.525046382189239E-2</v>
      </c>
      <c r="CD231" s="6">
        <f t="shared" si="190"/>
        <v>3.4050179211469536E-2</v>
      </c>
      <c r="CE231" s="6">
        <f t="shared" si="190"/>
        <v>3.1195840554592721E-2</v>
      </c>
      <c r="CF231" s="6">
        <f t="shared" si="191"/>
        <v>2.8571428571428571E-2</v>
      </c>
      <c r="CG231" s="6">
        <f t="shared" si="191"/>
        <v>9.8039215686274508E-3</v>
      </c>
      <c r="CH231" s="6">
        <f t="shared" si="191"/>
        <v>1.2944983818770227E-2</v>
      </c>
      <c r="CI231" s="6">
        <f t="shared" si="29"/>
        <v>2.5559105431309903E-2</v>
      </c>
      <c r="CJ231" s="6">
        <f t="shared" si="30"/>
        <v>1.0903426791277258E-2</v>
      </c>
      <c r="CK231" s="6">
        <f t="shared" si="31"/>
        <v>9.2449922958397542E-3</v>
      </c>
      <c r="CL231" s="6">
        <f t="shared" si="32"/>
        <v>7.6335877862595417E-3</v>
      </c>
      <c r="CM231" s="6">
        <f t="shared" si="33"/>
        <v>3.0303030303030303E-3</v>
      </c>
      <c r="CN231" s="6">
        <f t="shared" si="34"/>
        <v>1.0574018126888218E-2</v>
      </c>
      <c r="CO231" s="6">
        <f t="shared" si="35"/>
        <v>1.7937219730941704E-2</v>
      </c>
      <c r="CP231" s="6">
        <f t="shared" si="36"/>
        <v>7.3421439060205578E-3</v>
      </c>
      <c r="CQ231" s="6">
        <f t="shared" si="37"/>
        <v>1.4577259475218659E-3</v>
      </c>
      <c r="CR231" s="6">
        <f t="shared" si="38"/>
        <v>8.7336244541484712E-3</v>
      </c>
      <c r="CS231" s="6">
        <f t="shared" si="39"/>
        <v>2.886002886002886E-3</v>
      </c>
    </row>
    <row r="232" spans="1:97" x14ac:dyDescent="0.25">
      <c r="A232" t="str">
        <f t="shared" si="112"/>
        <v>Cote d'Ivoire</v>
      </c>
      <c r="C232" s="6">
        <f t="shared" si="113"/>
        <v>0</v>
      </c>
      <c r="D232" s="6">
        <f t="shared" si="114"/>
        <v>0</v>
      </c>
      <c r="E232" s="6">
        <f t="shared" si="115"/>
        <v>0</v>
      </c>
      <c r="F232" s="6">
        <f t="shared" si="116"/>
        <v>0</v>
      </c>
      <c r="G232" s="6">
        <f t="shared" si="117"/>
        <v>0</v>
      </c>
      <c r="H232" s="6">
        <f t="shared" si="118"/>
        <v>0</v>
      </c>
      <c r="I232" s="6">
        <f t="shared" si="119"/>
        <v>0</v>
      </c>
      <c r="J232" s="6">
        <f t="shared" si="120"/>
        <v>0</v>
      </c>
      <c r="K232" s="6">
        <f t="shared" si="121"/>
        <v>0</v>
      </c>
      <c r="L232" s="6">
        <f t="shared" si="122"/>
        <v>0</v>
      </c>
      <c r="M232" s="6">
        <f t="shared" si="123"/>
        <v>0</v>
      </c>
      <c r="N232" s="6">
        <f t="shared" si="124"/>
        <v>0</v>
      </c>
      <c r="O232" s="6">
        <f t="shared" si="125"/>
        <v>0</v>
      </c>
      <c r="P232" s="6">
        <f t="shared" si="126"/>
        <v>0</v>
      </c>
      <c r="Q232" s="6">
        <f t="shared" si="127"/>
        <v>0</v>
      </c>
      <c r="R232" s="6">
        <f t="shared" si="128"/>
        <v>0</v>
      </c>
      <c r="S232" s="6">
        <f t="shared" si="129"/>
        <v>0</v>
      </c>
      <c r="T232" s="6">
        <f t="shared" si="130"/>
        <v>0</v>
      </c>
      <c r="U232" s="6">
        <f t="shared" si="131"/>
        <v>0</v>
      </c>
      <c r="V232" s="6">
        <f t="shared" si="132"/>
        <v>0</v>
      </c>
      <c r="W232" s="6">
        <f t="shared" si="133"/>
        <v>0</v>
      </c>
      <c r="X232" s="6">
        <f t="shared" si="134"/>
        <v>0</v>
      </c>
      <c r="Y232" s="6">
        <f t="shared" si="135"/>
        <v>0</v>
      </c>
      <c r="Z232" s="6">
        <f t="shared" si="136"/>
        <v>0</v>
      </c>
      <c r="AA232" s="6">
        <f t="shared" si="137"/>
        <v>0</v>
      </c>
      <c r="AB232" s="6">
        <f t="shared" si="138"/>
        <v>0</v>
      </c>
      <c r="AC232" s="6">
        <f t="shared" si="139"/>
        <v>0</v>
      </c>
      <c r="AD232" s="6">
        <f t="shared" si="140"/>
        <v>0</v>
      </c>
      <c r="AE232" s="6">
        <f t="shared" si="141"/>
        <v>0</v>
      </c>
      <c r="AF232" s="6">
        <f t="shared" si="142"/>
        <v>0</v>
      </c>
      <c r="AG232" s="6">
        <f t="shared" si="143"/>
        <v>0</v>
      </c>
      <c r="AH232" s="6">
        <f t="shared" si="144"/>
        <v>0</v>
      </c>
      <c r="AI232" s="6">
        <f t="shared" si="145"/>
        <v>0</v>
      </c>
      <c r="AJ232" s="6">
        <f t="shared" si="146"/>
        <v>0</v>
      </c>
      <c r="AK232" s="6">
        <f t="shared" si="147"/>
        <v>0</v>
      </c>
      <c r="AL232" s="6">
        <f t="shared" si="148"/>
        <v>0</v>
      </c>
      <c r="AM232" s="6">
        <f t="shared" si="149"/>
        <v>0</v>
      </c>
      <c r="AN232" s="6">
        <f t="shared" si="150"/>
        <v>0</v>
      </c>
      <c r="AO232" s="6">
        <f t="shared" si="151"/>
        <v>0</v>
      </c>
      <c r="AP232" s="6">
        <f t="shared" si="152"/>
        <v>0</v>
      </c>
      <c r="AQ232" s="6">
        <f t="shared" si="153"/>
        <v>0</v>
      </c>
      <c r="AR232" s="6">
        <f t="shared" si="154"/>
        <v>0</v>
      </c>
      <c r="AS232" s="6">
        <f t="shared" si="155"/>
        <v>0</v>
      </c>
      <c r="AT232" s="6">
        <f t="shared" si="156"/>
        <v>0</v>
      </c>
      <c r="AU232" s="6">
        <f t="shared" si="157"/>
        <v>0</v>
      </c>
      <c r="AV232" s="6">
        <f t="shared" si="158"/>
        <v>0</v>
      </c>
      <c r="AW232" s="6">
        <f t="shared" si="159"/>
        <v>0</v>
      </c>
      <c r="AX232" s="6">
        <f t="shared" si="160"/>
        <v>0</v>
      </c>
      <c r="AY232" s="6">
        <f t="shared" si="161"/>
        <v>0</v>
      </c>
      <c r="AZ232" s="6">
        <f t="shared" si="162"/>
        <v>0</v>
      </c>
      <c r="BA232" s="6">
        <f t="shared" si="163"/>
        <v>0</v>
      </c>
      <c r="BB232" s="6">
        <f t="shared" si="164"/>
        <v>0</v>
      </c>
      <c r="BC232" s="6">
        <f t="shared" si="165"/>
        <v>0</v>
      </c>
      <c r="BD232" s="6">
        <f t="shared" si="166"/>
        <v>0</v>
      </c>
      <c r="BE232" s="6">
        <f t="shared" si="167"/>
        <v>4</v>
      </c>
      <c r="BF232" s="6">
        <f t="shared" si="168"/>
        <v>0.2</v>
      </c>
      <c r="BG232" s="6">
        <f t="shared" si="169"/>
        <v>0.5</v>
      </c>
      <c r="BH232" s="6">
        <f t="shared" si="170"/>
        <v>0</v>
      </c>
      <c r="BI232" s="6">
        <f t="shared" si="171"/>
        <v>0.55555555555555558</v>
      </c>
      <c r="BJ232" s="6">
        <f t="shared" si="172"/>
        <v>0</v>
      </c>
      <c r="BK232" s="6">
        <f t="shared" si="173"/>
        <v>0.7857142857142857</v>
      </c>
      <c r="BL232" s="6">
        <f t="shared" si="174"/>
        <v>1.92</v>
      </c>
      <c r="BM232" s="6">
        <f t="shared" si="175"/>
        <v>9.5890410958904104E-2</v>
      </c>
      <c r="BN232" s="6">
        <f t="shared" si="176"/>
        <v>0.2</v>
      </c>
      <c r="BO232" s="6">
        <f t="shared" si="177"/>
        <v>5.2083333333333336E-2</v>
      </c>
      <c r="BP232" s="6">
        <f t="shared" si="178"/>
        <v>0</v>
      </c>
      <c r="BQ232" s="6">
        <f t="shared" si="179"/>
        <v>0.63366336633663367</v>
      </c>
      <c r="BR232" s="6">
        <f t="shared" si="180"/>
        <v>1.8181818181818181E-2</v>
      </c>
      <c r="BS232" s="6">
        <f t="shared" si="181"/>
        <v>6.5476190476190479E-2</v>
      </c>
      <c r="BT232" s="6">
        <f t="shared" si="182"/>
        <v>6.1452513966480445E-2</v>
      </c>
      <c r="BU232" s="6">
        <f t="shared" si="183"/>
        <v>2.1052631578947368E-2</v>
      </c>
      <c r="BV232" s="6">
        <f t="shared" si="184"/>
        <v>0.12371134020618557</v>
      </c>
      <c r="BW232" s="6">
        <f t="shared" si="185"/>
        <v>0.12385321100917432</v>
      </c>
      <c r="BX232" s="6">
        <f t="shared" si="186"/>
        <v>6.5306122448979598E-2</v>
      </c>
      <c r="BY232" s="6">
        <f t="shared" si="187"/>
        <v>0.23754789272030652</v>
      </c>
      <c r="BZ232" s="6">
        <f t="shared" si="188"/>
        <v>8.0495356037151702E-2</v>
      </c>
      <c r="CA232" s="6">
        <f t="shared" si="189"/>
        <v>0.10028653295128939</v>
      </c>
      <c r="CB232" s="6">
        <f t="shared" si="190"/>
        <v>0.15625</v>
      </c>
      <c r="CC232" s="6">
        <f t="shared" si="190"/>
        <v>0</v>
      </c>
      <c r="CD232" s="6">
        <f t="shared" si="190"/>
        <v>0.20045045045045046</v>
      </c>
      <c r="CE232" s="6">
        <f t="shared" si="190"/>
        <v>7.6923076923076927E-2</v>
      </c>
      <c r="CF232" s="6">
        <f t="shared" si="191"/>
        <v>9.0592334494773524E-2</v>
      </c>
      <c r="CG232" s="6">
        <f t="shared" si="191"/>
        <v>1.9169329073482427E-2</v>
      </c>
      <c r="CH232" s="6">
        <f t="shared" si="191"/>
        <v>0</v>
      </c>
      <c r="CI232" s="6">
        <f t="shared" si="29"/>
        <v>2.5078369905956112E-2</v>
      </c>
      <c r="CJ232" s="6">
        <f t="shared" si="30"/>
        <v>5.1987767584097858E-2</v>
      </c>
      <c r="CK232" s="6">
        <f t="shared" si="31"/>
        <v>0.16424418604651161</v>
      </c>
      <c r="CL232" s="6">
        <f t="shared" si="32"/>
        <v>5.742821473158552E-2</v>
      </c>
      <c r="CM232" s="6">
        <f t="shared" si="33"/>
        <v>0</v>
      </c>
      <c r="CN232" s="6">
        <f t="shared" si="34"/>
        <v>8.146399055489964E-2</v>
      </c>
      <c r="CO232" s="6">
        <f t="shared" si="35"/>
        <v>3.9301310043668124E-2</v>
      </c>
      <c r="CP232" s="6">
        <f t="shared" si="36"/>
        <v>5.4621848739495799E-2</v>
      </c>
      <c r="CQ232" s="6">
        <f t="shared" si="37"/>
        <v>7.2709163346613551E-2</v>
      </c>
      <c r="CR232" s="6">
        <f t="shared" si="38"/>
        <v>0</v>
      </c>
      <c r="CS232" s="6">
        <f t="shared" si="39"/>
        <v>6.778087279480037E-2</v>
      </c>
    </row>
    <row r="233" spans="1:97" x14ac:dyDescent="0.25">
      <c r="A233" t="str">
        <f t="shared" si="112"/>
        <v>Croatia</v>
      </c>
      <c r="C233" s="6">
        <f t="shared" si="113"/>
        <v>0</v>
      </c>
      <c r="D233" s="6">
        <f t="shared" si="114"/>
        <v>0</v>
      </c>
      <c r="E233" s="6">
        <f t="shared" si="115"/>
        <v>0</v>
      </c>
      <c r="F233" s="6">
        <f t="shared" si="116"/>
        <v>0</v>
      </c>
      <c r="G233" s="6">
        <f t="shared" si="117"/>
        <v>0</v>
      </c>
      <c r="H233" s="6">
        <f t="shared" si="118"/>
        <v>0</v>
      </c>
      <c r="I233" s="6">
        <f t="shared" si="119"/>
        <v>0</v>
      </c>
      <c r="J233" s="6">
        <f t="shared" si="120"/>
        <v>0</v>
      </c>
      <c r="K233" s="6">
        <f t="shared" si="121"/>
        <v>0</v>
      </c>
      <c r="L233" s="6">
        <f t="shared" si="122"/>
        <v>0</v>
      </c>
      <c r="M233" s="6">
        <f t="shared" si="123"/>
        <v>0</v>
      </c>
      <c r="N233" s="6">
        <f t="shared" si="124"/>
        <v>0</v>
      </c>
      <c r="O233" s="6">
        <f t="shared" si="125"/>
        <v>0</v>
      </c>
      <c r="P233" s="6">
        <f t="shared" si="126"/>
        <v>0</v>
      </c>
      <c r="Q233" s="6">
        <f t="shared" si="127"/>
        <v>0</v>
      </c>
      <c r="R233" s="6">
        <f t="shared" si="128"/>
        <v>0</v>
      </c>
      <c r="S233" s="6">
        <f t="shared" si="129"/>
        <v>0</v>
      </c>
      <c r="T233" s="6">
        <f t="shared" si="130"/>
        <v>0</v>
      </c>
      <c r="U233" s="6">
        <f t="shared" si="131"/>
        <v>0</v>
      </c>
      <c r="V233" s="6">
        <f t="shared" si="132"/>
        <v>0</v>
      </c>
      <c r="W233" s="6">
        <f t="shared" si="133"/>
        <v>0</v>
      </c>
      <c r="X233" s="6">
        <f t="shared" si="134"/>
        <v>0</v>
      </c>
      <c r="Y233" s="6">
        <f t="shared" si="135"/>
        <v>0</v>
      </c>
      <c r="Z233" s="6">
        <f t="shared" si="136"/>
        <v>0</v>
      </c>
      <c r="AA233" s="6">
        <f t="shared" si="137"/>
        <v>0</v>
      </c>
      <c r="AB233" s="6">
        <f t="shared" si="138"/>
        <v>0</v>
      </c>
      <c r="AC233" s="6">
        <f t="shared" si="139"/>
        <v>0</v>
      </c>
      <c r="AD233" s="6">
        <f t="shared" si="140"/>
        <v>0</v>
      </c>
      <c r="AE233" s="6">
        <f t="shared" si="141"/>
        <v>0</v>
      </c>
      <c r="AF233" s="6">
        <f t="shared" si="142"/>
        <v>0</v>
      </c>
      <c r="AG233" s="6">
        <f t="shared" si="143"/>
        <v>0</v>
      </c>
      <c r="AH233" s="6">
        <f t="shared" si="144"/>
        <v>0</v>
      </c>
      <c r="AI233" s="6">
        <f t="shared" si="145"/>
        <v>0</v>
      </c>
      <c r="AJ233" s="6">
        <f t="shared" si="146"/>
        <v>0</v>
      </c>
      <c r="AK233" s="6">
        <f t="shared" si="147"/>
        <v>2</v>
      </c>
      <c r="AL233" s="6">
        <f t="shared" si="148"/>
        <v>0</v>
      </c>
      <c r="AM233" s="6">
        <f t="shared" si="149"/>
        <v>0.66666666666666663</v>
      </c>
      <c r="AN233" s="6">
        <f t="shared" si="150"/>
        <v>0.2</v>
      </c>
      <c r="AO233" s="6">
        <f t="shared" si="151"/>
        <v>0.16666666666666666</v>
      </c>
      <c r="AP233" s="6">
        <f t="shared" si="152"/>
        <v>0</v>
      </c>
      <c r="AQ233" s="6">
        <f t="shared" si="153"/>
        <v>0.2857142857142857</v>
      </c>
      <c r="AR233" s="6">
        <f t="shared" si="154"/>
        <v>0.1111111111111111</v>
      </c>
      <c r="AS233" s="6">
        <f t="shared" si="155"/>
        <v>0</v>
      </c>
      <c r="AT233" s="6">
        <f t="shared" si="156"/>
        <v>0.1</v>
      </c>
      <c r="AU233" s="6">
        <f t="shared" si="157"/>
        <v>9.0909090909090912E-2</v>
      </c>
      <c r="AV233" s="6">
        <f t="shared" si="158"/>
        <v>0</v>
      </c>
      <c r="AW233" s="6">
        <f t="shared" si="159"/>
        <v>0</v>
      </c>
      <c r="AX233" s="6">
        <f t="shared" si="160"/>
        <v>0.16666666666666666</v>
      </c>
      <c r="AY233" s="6">
        <f t="shared" si="161"/>
        <v>0.35714285714285715</v>
      </c>
      <c r="AZ233" s="6">
        <f t="shared" si="162"/>
        <v>0</v>
      </c>
      <c r="BA233" s="6">
        <f t="shared" si="163"/>
        <v>0.68421052631578949</v>
      </c>
      <c r="BB233" s="6">
        <f t="shared" si="164"/>
        <v>0.1875</v>
      </c>
      <c r="BC233" s="6">
        <f t="shared" si="165"/>
        <v>0.28947368421052633</v>
      </c>
      <c r="BD233" s="6">
        <f t="shared" si="166"/>
        <v>0.16326530612244897</v>
      </c>
      <c r="BE233" s="6">
        <f t="shared" si="167"/>
        <v>0.14035087719298245</v>
      </c>
      <c r="BF233" s="6">
        <f t="shared" si="168"/>
        <v>0.24615384615384617</v>
      </c>
      <c r="BG233" s="6">
        <f t="shared" si="169"/>
        <v>0.29629629629629628</v>
      </c>
      <c r="BH233" s="6">
        <f t="shared" si="170"/>
        <v>0.21904761904761905</v>
      </c>
      <c r="BI233" s="6">
        <f t="shared" si="171"/>
        <v>0.609375</v>
      </c>
      <c r="BJ233" s="6">
        <f t="shared" si="172"/>
        <v>0.23300970873786409</v>
      </c>
      <c r="BK233" s="6">
        <f t="shared" si="173"/>
        <v>0.24015748031496062</v>
      </c>
      <c r="BL233" s="6">
        <f t="shared" si="174"/>
        <v>0.21269841269841269</v>
      </c>
      <c r="BM233" s="6">
        <f t="shared" si="175"/>
        <v>0.15706806282722513</v>
      </c>
      <c r="BN233" s="6">
        <f t="shared" si="176"/>
        <v>0.11990950226244344</v>
      </c>
      <c r="BO233" s="6">
        <f t="shared" si="177"/>
        <v>0.18383838383838383</v>
      </c>
      <c r="BP233" s="6">
        <f t="shared" si="178"/>
        <v>0.12116040955631399</v>
      </c>
      <c r="BQ233" s="6">
        <f t="shared" si="179"/>
        <v>8.5235920852359204E-2</v>
      </c>
      <c r="BR233" s="6">
        <f t="shared" si="180"/>
        <v>0.10799438990182328</v>
      </c>
      <c r="BS233" s="6">
        <f t="shared" si="181"/>
        <v>9.7468354430379753E-2</v>
      </c>
      <c r="BT233" s="6">
        <f t="shared" si="182"/>
        <v>0.11072664359861592</v>
      </c>
      <c r="BU233" s="6">
        <f t="shared" si="183"/>
        <v>4.9844236760124609E-2</v>
      </c>
      <c r="BV233" s="6">
        <f t="shared" si="184"/>
        <v>6.7260138476755688E-2</v>
      </c>
      <c r="BW233" s="6">
        <f t="shared" si="185"/>
        <v>4.3558850787766452E-2</v>
      </c>
      <c r="BX233" s="6">
        <f t="shared" si="186"/>
        <v>4.9733570159857902E-2</v>
      </c>
      <c r="BY233" s="6">
        <f t="shared" si="187"/>
        <v>3.3840947546531303E-2</v>
      </c>
      <c r="BZ233" s="6">
        <f t="shared" si="188"/>
        <v>4.9099836333878884E-2</v>
      </c>
      <c r="CA233" s="6">
        <f t="shared" si="189"/>
        <v>4.7581903276131043E-2</v>
      </c>
      <c r="CB233" s="6">
        <f t="shared" si="190"/>
        <v>4.7654504839910648E-2</v>
      </c>
      <c r="CC233" s="6">
        <f t="shared" si="190"/>
        <v>6.2544420753375976E-2</v>
      </c>
      <c r="CD233" s="6">
        <f t="shared" si="190"/>
        <v>2.6086956521739129E-2</v>
      </c>
      <c r="CE233" s="6">
        <f t="shared" si="190"/>
        <v>4.3024771838331158E-2</v>
      </c>
      <c r="CF233" s="6">
        <f t="shared" si="191"/>
        <v>3.125E-2</v>
      </c>
      <c r="CG233" s="6">
        <f t="shared" si="191"/>
        <v>3.272727272727273E-2</v>
      </c>
      <c r="CH233" s="6">
        <f t="shared" si="191"/>
        <v>2.171361502347418E-2</v>
      </c>
      <c r="CI233" s="6">
        <f t="shared" si="29"/>
        <v>2.8719126938541069E-2</v>
      </c>
      <c r="CJ233" s="6">
        <f t="shared" si="30"/>
        <v>1.2841987716359575E-2</v>
      </c>
      <c r="CK233" s="6">
        <f t="shared" si="31"/>
        <v>9.9228224917309819E-3</v>
      </c>
      <c r="CL233" s="6">
        <f t="shared" si="32"/>
        <v>2.1288209606986901E-2</v>
      </c>
      <c r="CM233" s="6">
        <f t="shared" si="33"/>
        <v>5.3447354355959384E-3</v>
      </c>
      <c r="CN233" s="6">
        <f t="shared" si="34"/>
        <v>1.4354066985645933E-2</v>
      </c>
      <c r="CO233" s="6">
        <f t="shared" si="35"/>
        <v>2.20125786163522E-2</v>
      </c>
      <c r="CP233" s="6">
        <f t="shared" si="36"/>
        <v>1.5897435897435898E-2</v>
      </c>
      <c r="CQ233" s="6">
        <f t="shared" si="37"/>
        <v>1.4134275618374558E-2</v>
      </c>
      <c r="CR233" s="6">
        <f t="shared" si="38"/>
        <v>3.4843205574912892E-3</v>
      </c>
      <c r="CS233" s="6">
        <f t="shared" si="39"/>
        <v>6.9444444444444441E-3</v>
      </c>
    </row>
    <row r="234" spans="1:97" x14ac:dyDescent="0.25">
      <c r="A234" t="str">
        <f t="shared" si="112"/>
        <v>Cuba</v>
      </c>
      <c r="C234" s="6">
        <f t="shared" si="113"/>
        <v>0</v>
      </c>
      <c r="D234" s="6">
        <f t="shared" si="114"/>
        <v>0</v>
      </c>
      <c r="E234" s="6">
        <f t="shared" si="115"/>
        <v>0</v>
      </c>
      <c r="F234" s="6">
        <f t="shared" si="116"/>
        <v>0</v>
      </c>
      <c r="G234" s="6">
        <f t="shared" si="117"/>
        <v>0</v>
      </c>
      <c r="H234" s="6">
        <f t="shared" si="118"/>
        <v>0</v>
      </c>
      <c r="I234" s="6">
        <f t="shared" si="119"/>
        <v>0</v>
      </c>
      <c r="J234" s="6">
        <f t="shared" si="120"/>
        <v>0</v>
      </c>
      <c r="K234" s="6">
        <f t="shared" si="121"/>
        <v>0</v>
      </c>
      <c r="L234" s="6">
        <f t="shared" si="122"/>
        <v>0</v>
      </c>
      <c r="M234" s="6">
        <f t="shared" si="123"/>
        <v>0</v>
      </c>
      <c r="N234" s="6">
        <f t="shared" si="124"/>
        <v>0</v>
      </c>
      <c r="O234" s="6">
        <f t="shared" si="125"/>
        <v>0</v>
      </c>
      <c r="P234" s="6">
        <f t="shared" si="126"/>
        <v>0</v>
      </c>
      <c r="Q234" s="6">
        <f t="shared" si="127"/>
        <v>0</v>
      </c>
      <c r="R234" s="6">
        <f t="shared" si="128"/>
        <v>0</v>
      </c>
      <c r="S234" s="6">
        <f t="shared" si="129"/>
        <v>0</v>
      </c>
      <c r="T234" s="6">
        <f t="shared" si="130"/>
        <v>0</v>
      </c>
      <c r="U234" s="6">
        <f t="shared" si="131"/>
        <v>0</v>
      </c>
      <c r="V234" s="6">
        <f t="shared" si="132"/>
        <v>0</v>
      </c>
      <c r="W234" s="6">
        <f t="shared" si="133"/>
        <v>0</v>
      </c>
      <c r="X234" s="6">
        <f t="shared" si="134"/>
        <v>0</v>
      </c>
      <c r="Y234" s="6">
        <f t="shared" si="135"/>
        <v>0</v>
      </c>
      <c r="Z234" s="6">
        <f t="shared" si="136"/>
        <v>0</v>
      </c>
      <c r="AA234" s="6">
        <f t="shared" si="137"/>
        <v>0</v>
      </c>
      <c r="AB234" s="6">
        <f t="shared" si="138"/>
        <v>0</v>
      </c>
      <c r="AC234" s="6">
        <f t="shared" si="139"/>
        <v>0</v>
      </c>
      <c r="AD234" s="6">
        <f t="shared" si="140"/>
        <v>0</v>
      </c>
      <c r="AE234" s="6">
        <f t="shared" si="141"/>
        <v>0</v>
      </c>
      <c r="AF234" s="6">
        <f t="shared" si="142"/>
        <v>0</v>
      </c>
      <c r="AG234" s="6">
        <f t="shared" si="143"/>
        <v>0</v>
      </c>
      <c r="AH234" s="6">
        <f t="shared" si="144"/>
        <v>0</v>
      </c>
      <c r="AI234" s="6">
        <f t="shared" si="145"/>
        <v>0</v>
      </c>
      <c r="AJ234" s="6">
        <f t="shared" si="146"/>
        <v>0</v>
      </c>
      <c r="AK234" s="6">
        <f t="shared" si="147"/>
        <v>0</v>
      </c>
      <c r="AL234" s="6">
        <f t="shared" si="148"/>
        <v>0</v>
      </c>
      <c r="AM234" s="6">
        <f t="shared" si="149"/>
        <v>0</v>
      </c>
      <c r="AN234" s="6">
        <f t="shared" si="150"/>
        <v>0</v>
      </c>
      <c r="AO234" s="6">
        <f t="shared" si="151"/>
        <v>0</v>
      </c>
      <c r="AP234" s="6">
        <f t="shared" si="152"/>
        <v>0</v>
      </c>
      <c r="AQ234" s="6">
        <f t="shared" si="153"/>
        <v>0</v>
      </c>
      <c r="AR234" s="6">
        <f t="shared" si="154"/>
        <v>0</v>
      </c>
      <c r="AS234" s="6">
        <f t="shared" si="155"/>
        <v>0</v>
      </c>
      <c r="AT234" s="6">
        <f t="shared" si="156"/>
        <v>0</v>
      </c>
      <c r="AU234" s="6">
        <f t="shared" si="157"/>
        <v>0</v>
      </c>
      <c r="AV234" s="6">
        <f t="shared" si="158"/>
        <v>0</v>
      </c>
      <c r="AW234" s="6">
        <f t="shared" si="159"/>
        <v>0</v>
      </c>
      <c r="AX234" s="6">
        <f t="shared" si="160"/>
        <v>0</v>
      </c>
      <c r="AY234" s="6">
        <f t="shared" si="161"/>
        <v>0</v>
      </c>
      <c r="AZ234" s="6">
        <f t="shared" si="162"/>
        <v>0</v>
      </c>
      <c r="BA234" s="6">
        <f t="shared" si="163"/>
        <v>0.33333333333333331</v>
      </c>
      <c r="BB234" s="6">
        <f t="shared" si="164"/>
        <v>0</v>
      </c>
      <c r="BC234" s="6">
        <f t="shared" si="165"/>
        <v>0</v>
      </c>
      <c r="BD234" s="6">
        <f t="shared" si="166"/>
        <v>0</v>
      </c>
      <c r="BE234" s="6">
        <f t="shared" si="167"/>
        <v>0.25</v>
      </c>
      <c r="BF234" s="6">
        <f t="shared" si="168"/>
        <v>0.4</v>
      </c>
      <c r="BG234" s="6">
        <f t="shared" si="169"/>
        <v>0.5714285714285714</v>
      </c>
      <c r="BH234" s="6">
        <f t="shared" si="170"/>
        <v>0.45454545454545453</v>
      </c>
      <c r="BI234" s="6">
        <f t="shared" si="171"/>
        <v>0.3125</v>
      </c>
      <c r="BJ234" s="6">
        <f t="shared" si="172"/>
        <v>0.66666666666666663</v>
      </c>
      <c r="BK234" s="6">
        <f t="shared" si="173"/>
        <v>0.14285714285714285</v>
      </c>
      <c r="BL234" s="6">
        <f t="shared" si="174"/>
        <v>0.2</v>
      </c>
      <c r="BM234" s="6">
        <f t="shared" si="175"/>
        <v>0.1875</v>
      </c>
      <c r="BN234" s="6">
        <f t="shared" si="176"/>
        <v>0.17543859649122806</v>
      </c>
      <c r="BO234" s="6">
        <f t="shared" si="177"/>
        <v>0.19402985074626866</v>
      </c>
      <c r="BP234" s="6">
        <f t="shared" si="178"/>
        <v>0.48749999999999999</v>
      </c>
      <c r="BQ234" s="6">
        <f t="shared" si="179"/>
        <v>0.16806722689075632</v>
      </c>
      <c r="BR234" s="6">
        <f t="shared" si="180"/>
        <v>0.22302158273381295</v>
      </c>
      <c r="BS234" s="6">
        <f t="shared" si="181"/>
        <v>9.4117647058823528E-2</v>
      </c>
      <c r="BT234" s="6">
        <f t="shared" si="182"/>
        <v>0.13978494623655913</v>
      </c>
      <c r="BU234" s="6">
        <f t="shared" si="183"/>
        <v>9.9056603773584911E-2</v>
      </c>
      <c r="BV234" s="6">
        <f t="shared" si="184"/>
        <v>0.15450643776824036</v>
      </c>
      <c r="BW234" s="6">
        <f t="shared" si="185"/>
        <v>7.0631970260223054E-2</v>
      </c>
      <c r="BX234" s="6">
        <f t="shared" si="186"/>
        <v>0.1111111111111111</v>
      </c>
      <c r="BY234" s="6">
        <f t="shared" si="187"/>
        <v>9.375E-2</v>
      </c>
      <c r="BZ234" s="6">
        <f t="shared" si="188"/>
        <v>0.13142857142857142</v>
      </c>
      <c r="CA234" s="6">
        <f t="shared" si="189"/>
        <v>0.15404040404040403</v>
      </c>
      <c r="CB234" s="6">
        <f t="shared" si="190"/>
        <v>0.12691466083150985</v>
      </c>
      <c r="CC234" s="6">
        <f t="shared" si="190"/>
        <v>9.5145631067961159E-2</v>
      </c>
      <c r="CD234" s="6">
        <f t="shared" si="190"/>
        <v>9.9290780141843976E-2</v>
      </c>
      <c r="CE234" s="6">
        <f t="shared" si="190"/>
        <v>7.9032258064516123E-2</v>
      </c>
      <c r="CF234" s="6">
        <f t="shared" si="191"/>
        <v>8.520179372197309E-2</v>
      </c>
      <c r="CG234" s="6">
        <f t="shared" si="191"/>
        <v>5.5096418732782371E-2</v>
      </c>
      <c r="CH234" s="6">
        <f t="shared" si="191"/>
        <v>6.2663185378590072E-2</v>
      </c>
      <c r="CI234" s="6">
        <f t="shared" si="29"/>
        <v>5.896805896805897E-2</v>
      </c>
      <c r="CJ234" s="6">
        <f t="shared" si="30"/>
        <v>7.0765661252900236E-2</v>
      </c>
      <c r="CK234" s="6">
        <f t="shared" si="31"/>
        <v>6.8255687973997836E-2</v>
      </c>
      <c r="CL234" s="6">
        <f t="shared" si="32"/>
        <v>4.9695740365111561E-2</v>
      </c>
      <c r="CM234" s="6">
        <f t="shared" si="33"/>
        <v>5.0241545893719805E-2</v>
      </c>
      <c r="CN234" s="6">
        <f t="shared" si="34"/>
        <v>4.5998160073597055E-2</v>
      </c>
      <c r="CO234" s="6">
        <f t="shared" si="35"/>
        <v>4.5734388742304309E-2</v>
      </c>
      <c r="CP234" s="6">
        <f t="shared" si="36"/>
        <v>3.8687973086627421E-2</v>
      </c>
      <c r="CQ234" s="6">
        <f t="shared" si="37"/>
        <v>4.048582995951417E-2</v>
      </c>
      <c r="CR234" s="6">
        <f t="shared" si="38"/>
        <v>4.0466926070038912E-2</v>
      </c>
      <c r="CS234" s="6">
        <f t="shared" si="39"/>
        <v>2.3934181002243829E-2</v>
      </c>
    </row>
    <row r="235" spans="1:97" x14ac:dyDescent="0.25">
      <c r="A235" t="str">
        <f t="shared" si="112"/>
        <v>Cyprus</v>
      </c>
      <c r="C235" s="6">
        <f t="shared" si="113"/>
        <v>0</v>
      </c>
      <c r="D235" s="6">
        <f t="shared" si="114"/>
        <v>0</v>
      </c>
      <c r="E235" s="6">
        <f t="shared" si="115"/>
        <v>0</v>
      </c>
      <c r="F235" s="6">
        <f t="shared" si="116"/>
        <v>0</v>
      </c>
      <c r="G235" s="6">
        <f t="shared" si="117"/>
        <v>0</v>
      </c>
      <c r="H235" s="6">
        <f t="shared" si="118"/>
        <v>0</v>
      </c>
      <c r="I235" s="6">
        <f t="shared" si="119"/>
        <v>0</v>
      </c>
      <c r="J235" s="6">
        <f t="shared" si="120"/>
        <v>0</v>
      </c>
      <c r="K235" s="6">
        <f t="shared" si="121"/>
        <v>0</v>
      </c>
      <c r="L235" s="6">
        <f t="shared" si="122"/>
        <v>0</v>
      </c>
      <c r="M235" s="6">
        <f t="shared" si="123"/>
        <v>0</v>
      </c>
      <c r="N235" s="6">
        <f t="shared" si="124"/>
        <v>0</v>
      </c>
      <c r="O235" s="6">
        <f t="shared" si="125"/>
        <v>0</v>
      </c>
      <c r="P235" s="6">
        <f t="shared" si="126"/>
        <v>0</v>
      </c>
      <c r="Q235" s="6">
        <f t="shared" si="127"/>
        <v>0</v>
      </c>
      <c r="R235" s="6">
        <f t="shared" si="128"/>
        <v>0</v>
      </c>
      <c r="S235" s="6">
        <f t="shared" si="129"/>
        <v>0</v>
      </c>
      <c r="T235" s="6">
        <f t="shared" si="130"/>
        <v>0</v>
      </c>
      <c r="U235" s="6">
        <f t="shared" si="131"/>
        <v>0</v>
      </c>
      <c r="V235" s="6">
        <f t="shared" si="132"/>
        <v>0</v>
      </c>
      <c r="W235" s="6">
        <f t="shared" si="133"/>
        <v>0</v>
      </c>
      <c r="X235" s="6">
        <f t="shared" si="134"/>
        <v>0</v>
      </c>
      <c r="Y235" s="6">
        <f t="shared" si="135"/>
        <v>0</v>
      </c>
      <c r="Z235" s="6">
        <f t="shared" si="136"/>
        <v>0</v>
      </c>
      <c r="AA235" s="6">
        <f t="shared" si="137"/>
        <v>0</v>
      </c>
      <c r="AB235" s="6">
        <f t="shared" si="138"/>
        <v>0</v>
      </c>
      <c r="AC235" s="6">
        <f t="shared" si="139"/>
        <v>0</v>
      </c>
      <c r="AD235" s="6">
        <f t="shared" si="140"/>
        <v>0</v>
      </c>
      <c r="AE235" s="6">
        <f t="shared" si="141"/>
        <v>0</v>
      </c>
      <c r="AF235" s="6">
        <f t="shared" si="142"/>
        <v>0</v>
      </c>
      <c r="AG235" s="6">
        <f t="shared" si="143"/>
        <v>0</v>
      </c>
      <c r="AH235" s="6">
        <f t="shared" si="144"/>
        <v>0</v>
      </c>
      <c r="AI235" s="6">
        <f t="shared" si="145"/>
        <v>0</v>
      </c>
      <c r="AJ235" s="6">
        <f t="shared" si="146"/>
        <v>0</v>
      </c>
      <c r="AK235" s="6">
        <f t="shared" si="147"/>
        <v>0</v>
      </c>
      <c r="AL235" s="6">
        <f t="shared" si="148"/>
        <v>0</v>
      </c>
      <c r="AM235" s="6">
        <f t="shared" si="149"/>
        <v>0</v>
      </c>
      <c r="AN235" s="6">
        <f t="shared" si="150"/>
        <v>0</v>
      </c>
      <c r="AO235" s="6">
        <f t="shared" si="151"/>
        <v>0</v>
      </c>
      <c r="AP235" s="6">
        <f t="shared" si="152"/>
        <v>0</v>
      </c>
      <c r="AQ235" s="6">
        <f t="shared" si="153"/>
        <v>0</v>
      </c>
      <c r="AR235" s="6">
        <f t="shared" si="154"/>
        <v>0</v>
      </c>
      <c r="AS235" s="6">
        <f t="shared" si="155"/>
        <v>0</v>
      </c>
      <c r="AT235" s="6">
        <f t="shared" si="156"/>
        <v>0</v>
      </c>
      <c r="AU235" s="6">
        <f t="shared" si="157"/>
        <v>0</v>
      </c>
      <c r="AV235" s="6">
        <f t="shared" si="158"/>
        <v>0</v>
      </c>
      <c r="AW235" s="6">
        <f t="shared" si="159"/>
        <v>0</v>
      </c>
      <c r="AX235" s="6">
        <f t="shared" si="160"/>
        <v>0.5</v>
      </c>
      <c r="AY235" s="6">
        <f t="shared" si="161"/>
        <v>1</v>
      </c>
      <c r="AZ235" s="6">
        <f t="shared" si="162"/>
        <v>0</v>
      </c>
      <c r="BA235" s="6">
        <f t="shared" si="163"/>
        <v>1.3333333333333333</v>
      </c>
      <c r="BB235" s="6">
        <f t="shared" si="164"/>
        <v>0.8571428571428571</v>
      </c>
      <c r="BC235" s="6">
        <f t="shared" si="165"/>
        <v>0</v>
      </c>
      <c r="BD235" s="6">
        <f t="shared" si="166"/>
        <v>0.26923076923076922</v>
      </c>
      <c r="BE235" s="6">
        <f t="shared" si="167"/>
        <v>0.39393939393939392</v>
      </c>
      <c r="BF235" s="6">
        <f t="shared" si="168"/>
        <v>6.5217391304347824E-2</v>
      </c>
      <c r="BG235" s="6">
        <f t="shared" si="169"/>
        <v>0.36734693877551022</v>
      </c>
      <c r="BH235" s="6">
        <f t="shared" si="170"/>
        <v>0</v>
      </c>
      <c r="BI235" s="6">
        <f t="shared" si="171"/>
        <v>0.2537313432835821</v>
      </c>
      <c r="BJ235" s="6">
        <f t="shared" si="172"/>
        <v>0.13095238095238096</v>
      </c>
      <c r="BK235" s="6">
        <f t="shared" si="173"/>
        <v>0.22105263157894736</v>
      </c>
      <c r="BL235" s="6">
        <f t="shared" si="174"/>
        <v>6.8965517241379309E-2</v>
      </c>
      <c r="BM235" s="6">
        <f t="shared" si="175"/>
        <v>6.4516129032258063E-2</v>
      </c>
      <c r="BN235" s="6">
        <f t="shared" si="176"/>
        <v>0.10606060606060606</v>
      </c>
      <c r="BO235" s="6">
        <f t="shared" si="177"/>
        <v>0.1095890410958904</v>
      </c>
      <c r="BP235" s="6">
        <f t="shared" si="178"/>
        <v>0.10493827160493827</v>
      </c>
      <c r="BQ235" s="6">
        <f t="shared" si="179"/>
        <v>0.19553072625698323</v>
      </c>
      <c r="BR235" s="6">
        <f t="shared" si="180"/>
        <v>7.476635514018691E-2</v>
      </c>
      <c r="BS235" s="6">
        <f t="shared" si="181"/>
        <v>0.1391304347826087</v>
      </c>
      <c r="BT235" s="6">
        <f t="shared" si="182"/>
        <v>0.22137404580152673</v>
      </c>
      <c r="BU235" s="6">
        <f t="shared" si="183"/>
        <v>0.1125</v>
      </c>
      <c r="BV235" s="6">
        <f t="shared" si="184"/>
        <v>0.11235955056179775</v>
      </c>
      <c r="BW235" s="6">
        <f t="shared" si="185"/>
        <v>7.575757575757576E-2</v>
      </c>
      <c r="BX235" s="6">
        <f t="shared" si="186"/>
        <v>4.6948356807511735E-2</v>
      </c>
      <c r="BY235" s="6">
        <f t="shared" si="187"/>
        <v>4.2600896860986545E-2</v>
      </c>
      <c r="BZ235" s="6">
        <f t="shared" si="188"/>
        <v>6.236559139784946E-2</v>
      </c>
      <c r="CA235" s="6">
        <f t="shared" si="189"/>
        <v>6.4777327935222673E-2</v>
      </c>
      <c r="CB235" s="6">
        <f t="shared" si="190"/>
        <v>7.2243346007604556E-2</v>
      </c>
      <c r="CC235" s="6">
        <f t="shared" si="190"/>
        <v>5.4964539007092202E-2</v>
      </c>
      <c r="CD235" s="6">
        <f t="shared" si="190"/>
        <v>3.5294117647058823E-2</v>
      </c>
      <c r="CE235" s="6">
        <f t="shared" si="190"/>
        <v>2.7597402597402596E-2</v>
      </c>
      <c r="CF235" s="6">
        <f t="shared" si="191"/>
        <v>4.5813586097946286E-2</v>
      </c>
      <c r="CG235" s="6">
        <f t="shared" si="191"/>
        <v>4.9848942598187312E-2</v>
      </c>
      <c r="CH235" s="6">
        <f t="shared" si="191"/>
        <v>2.8776978417266189E-2</v>
      </c>
      <c r="CI235" s="6">
        <f t="shared" si="29"/>
        <v>2.7972027972027972E-2</v>
      </c>
      <c r="CJ235" s="6">
        <f t="shared" si="30"/>
        <v>2.0408163265306121E-2</v>
      </c>
      <c r="CK235" s="6">
        <f t="shared" si="31"/>
        <v>1.4666666666666666E-2</v>
      </c>
      <c r="CL235" s="6">
        <f t="shared" si="32"/>
        <v>7.8843626806833107E-3</v>
      </c>
      <c r="CM235" s="6">
        <f t="shared" si="33"/>
        <v>6.51890482398957E-3</v>
      </c>
      <c r="CN235" s="6">
        <f t="shared" si="34"/>
        <v>1.5544041450777202E-2</v>
      </c>
      <c r="CO235" s="6">
        <f t="shared" si="35"/>
        <v>7.6530612244897957E-3</v>
      </c>
      <c r="CP235" s="6">
        <f t="shared" si="36"/>
        <v>6.3291139240506328E-3</v>
      </c>
      <c r="CQ235" s="6">
        <f t="shared" si="37"/>
        <v>1.1320754716981131E-2</v>
      </c>
      <c r="CR235" s="6">
        <f t="shared" si="38"/>
        <v>7.462686567164179E-3</v>
      </c>
      <c r="CS235" s="6">
        <f t="shared" si="39"/>
        <v>8.6419753086419745E-3</v>
      </c>
    </row>
    <row r="236" spans="1:97" x14ac:dyDescent="0.25">
      <c r="A236" t="str">
        <f t="shared" si="112"/>
        <v>Czechia</v>
      </c>
      <c r="C236" s="6">
        <f t="shared" si="113"/>
        <v>0</v>
      </c>
      <c r="D236" s="6">
        <f t="shared" si="114"/>
        <v>0</v>
      </c>
      <c r="E236" s="6">
        <f t="shared" si="115"/>
        <v>0</v>
      </c>
      <c r="F236" s="6">
        <f t="shared" si="116"/>
        <v>0</v>
      </c>
      <c r="G236" s="6">
        <f t="shared" si="117"/>
        <v>0</v>
      </c>
      <c r="H236" s="6">
        <f t="shared" si="118"/>
        <v>0</v>
      </c>
      <c r="I236" s="6">
        <f t="shared" si="119"/>
        <v>0</v>
      </c>
      <c r="J236" s="6">
        <f t="shared" si="120"/>
        <v>0</v>
      </c>
      <c r="K236" s="6">
        <f t="shared" si="121"/>
        <v>0</v>
      </c>
      <c r="L236" s="6">
        <f t="shared" si="122"/>
        <v>0</v>
      </c>
      <c r="M236" s="6">
        <f t="shared" si="123"/>
        <v>0</v>
      </c>
      <c r="N236" s="6">
        <f t="shared" si="124"/>
        <v>0</v>
      </c>
      <c r="O236" s="6">
        <f t="shared" si="125"/>
        <v>0</v>
      </c>
      <c r="P236" s="6">
        <f t="shared" si="126"/>
        <v>0</v>
      </c>
      <c r="Q236" s="6">
        <f t="shared" si="127"/>
        <v>0</v>
      </c>
      <c r="R236" s="6">
        <f t="shared" si="128"/>
        <v>0</v>
      </c>
      <c r="S236" s="6">
        <f t="shared" si="129"/>
        <v>0</v>
      </c>
      <c r="T236" s="6">
        <f t="shared" si="130"/>
        <v>0</v>
      </c>
      <c r="U236" s="6">
        <f t="shared" si="131"/>
        <v>0</v>
      </c>
      <c r="V236" s="6">
        <f t="shared" si="132"/>
        <v>0</v>
      </c>
      <c r="W236" s="6">
        <f t="shared" si="133"/>
        <v>0</v>
      </c>
      <c r="X236" s="6">
        <f t="shared" si="134"/>
        <v>0</v>
      </c>
      <c r="Y236" s="6">
        <f t="shared" si="135"/>
        <v>0</v>
      </c>
      <c r="Z236" s="6">
        <f t="shared" si="136"/>
        <v>0</v>
      </c>
      <c r="AA236" s="6">
        <f t="shared" si="137"/>
        <v>0</v>
      </c>
      <c r="AB236" s="6">
        <f t="shared" si="138"/>
        <v>0</v>
      </c>
      <c r="AC236" s="6">
        <f t="shared" si="139"/>
        <v>0</v>
      </c>
      <c r="AD236" s="6">
        <f t="shared" si="140"/>
        <v>0</v>
      </c>
      <c r="AE236" s="6">
        <f t="shared" si="141"/>
        <v>0</v>
      </c>
      <c r="AF236" s="6">
        <f t="shared" si="142"/>
        <v>0</v>
      </c>
      <c r="AG236" s="6">
        <f t="shared" si="143"/>
        <v>0</v>
      </c>
      <c r="AH236" s="6">
        <f t="shared" si="144"/>
        <v>0</v>
      </c>
      <c r="AI236" s="6">
        <f t="shared" si="145"/>
        <v>0</v>
      </c>
      <c r="AJ236" s="6">
        <f t="shared" si="146"/>
        <v>0</v>
      </c>
      <c r="AK236" s="6">
        <f t="shared" si="147"/>
        <v>0</v>
      </c>
      <c r="AL236" s="6">
        <f t="shared" si="148"/>
        <v>0</v>
      </c>
      <c r="AM236" s="6">
        <f t="shared" si="149"/>
        <v>0</v>
      </c>
      <c r="AN236" s="6">
        <f t="shared" si="150"/>
        <v>0</v>
      </c>
      <c r="AO236" s="6">
        <f t="shared" si="151"/>
        <v>0</v>
      </c>
      <c r="AP236" s="6">
        <f t="shared" si="152"/>
        <v>0</v>
      </c>
      <c r="AQ236" s="6">
        <f t="shared" si="153"/>
        <v>0.66666666666666663</v>
      </c>
      <c r="AR236" s="6">
        <f t="shared" si="154"/>
        <v>0.6</v>
      </c>
      <c r="AS236" s="6">
        <f t="shared" si="155"/>
        <v>0.5</v>
      </c>
      <c r="AT236" s="6">
        <f t="shared" si="156"/>
        <v>0.5</v>
      </c>
      <c r="AU236" s="6">
        <f t="shared" si="157"/>
        <v>5.5555555555555552E-2</v>
      </c>
      <c r="AV236" s="6">
        <f t="shared" si="158"/>
        <v>0.63157894736842102</v>
      </c>
      <c r="AW236" s="6">
        <f t="shared" si="159"/>
        <v>0</v>
      </c>
      <c r="AX236" s="6">
        <f t="shared" si="160"/>
        <v>0.32258064516129031</v>
      </c>
      <c r="AY236" s="6">
        <f t="shared" si="161"/>
        <v>1.2195121951219512</v>
      </c>
      <c r="AZ236" s="6">
        <f t="shared" si="162"/>
        <v>3.2967032967032968E-2</v>
      </c>
      <c r="BA236" s="6">
        <f t="shared" si="163"/>
        <v>0.5</v>
      </c>
      <c r="BB236" s="6">
        <f t="shared" si="164"/>
        <v>0.34042553191489361</v>
      </c>
      <c r="BC236" s="6">
        <f t="shared" si="165"/>
        <v>0.33862433862433861</v>
      </c>
      <c r="BD236" s="6">
        <f t="shared" si="166"/>
        <v>0.17786561264822134</v>
      </c>
      <c r="BE236" s="6">
        <f t="shared" si="167"/>
        <v>0.32885906040268459</v>
      </c>
      <c r="BF236" s="6">
        <f t="shared" si="168"/>
        <v>0.17171717171717171</v>
      </c>
      <c r="BG236" s="6">
        <f t="shared" si="169"/>
        <v>0.49568965517241381</v>
      </c>
      <c r="BH236" s="6">
        <f t="shared" si="170"/>
        <v>0.20028818443804033</v>
      </c>
      <c r="BI236" s="6">
        <f t="shared" si="171"/>
        <v>0.19447779111644659</v>
      </c>
      <c r="BJ236" s="6">
        <f t="shared" si="172"/>
        <v>0.12562814070351758</v>
      </c>
      <c r="BK236" s="6">
        <f t="shared" si="173"/>
        <v>0.10357142857142858</v>
      </c>
      <c r="BL236" s="6">
        <f t="shared" si="174"/>
        <v>0.127831715210356</v>
      </c>
      <c r="BM236" s="6">
        <f t="shared" si="175"/>
        <v>0.18651362984218078</v>
      </c>
      <c r="BN236" s="6">
        <f t="shared" si="176"/>
        <v>0.16384522370012092</v>
      </c>
      <c r="BO236" s="6">
        <f t="shared" si="177"/>
        <v>0.18389610389610389</v>
      </c>
      <c r="BP236" s="6">
        <f t="shared" si="178"/>
        <v>0.15445370776656428</v>
      </c>
      <c r="BQ236" s="6">
        <f t="shared" si="179"/>
        <v>7.0695553021664762E-2</v>
      </c>
      <c r="BR236" s="6">
        <f t="shared" si="180"/>
        <v>6.53177138800142E-2</v>
      </c>
      <c r="BS236" s="6">
        <f t="shared" si="181"/>
        <v>0.10229923358880373</v>
      </c>
      <c r="BT236" s="6">
        <f t="shared" si="182"/>
        <v>6.0459492140266025E-2</v>
      </c>
      <c r="BU236" s="6">
        <f t="shared" si="183"/>
        <v>9.977194982896237E-2</v>
      </c>
      <c r="BV236" s="6">
        <f t="shared" si="184"/>
        <v>6.0393986521513739E-2</v>
      </c>
      <c r="BW236" s="6">
        <f t="shared" si="185"/>
        <v>9.3131263749694451E-2</v>
      </c>
      <c r="BX236" s="6">
        <f t="shared" si="186"/>
        <v>2.5715563506261179E-2</v>
      </c>
      <c r="BY236" s="6">
        <f t="shared" si="187"/>
        <v>5.1231741879223892E-2</v>
      </c>
      <c r="BZ236" s="6">
        <f t="shared" si="188"/>
        <v>4.043965159684778E-2</v>
      </c>
      <c r="CA236" s="6">
        <f t="shared" si="189"/>
        <v>5.8800079728921664E-2</v>
      </c>
      <c r="CB236" s="6">
        <f t="shared" si="190"/>
        <v>4.838102409638554E-2</v>
      </c>
      <c r="CC236" s="6">
        <f t="shared" si="190"/>
        <v>2.9269168611959058E-2</v>
      </c>
      <c r="CD236" s="6">
        <f t="shared" si="190"/>
        <v>1.727145847871598E-2</v>
      </c>
      <c r="CE236" s="6">
        <f t="shared" si="190"/>
        <v>2.7439547247470417E-2</v>
      </c>
      <c r="CF236" s="6">
        <f t="shared" si="191"/>
        <v>1.1350358871640794E-2</v>
      </c>
      <c r="CG236" s="6">
        <f t="shared" si="191"/>
        <v>8.5822743026902123E-3</v>
      </c>
      <c r="CH236" s="6">
        <f t="shared" si="191"/>
        <v>1.7182130584192441E-2</v>
      </c>
      <c r="CI236" s="6">
        <f t="shared" si="29"/>
        <v>3.4909909909909907E-2</v>
      </c>
      <c r="CJ236" s="6">
        <f t="shared" si="30"/>
        <v>1.8032022384579512E-2</v>
      </c>
      <c r="CK236" s="6">
        <f t="shared" si="31"/>
        <v>8.703618873110398E-3</v>
      </c>
      <c r="CL236" s="6">
        <f t="shared" si="32"/>
        <v>2.1192854980320919E-2</v>
      </c>
      <c r="CM236" s="6">
        <f t="shared" si="33"/>
        <v>2.2828342721612809E-2</v>
      </c>
      <c r="CN236" s="6">
        <f t="shared" si="34"/>
        <v>1.927536231884058E-2</v>
      </c>
      <c r="CO236" s="6">
        <f t="shared" si="35"/>
        <v>1.4076496516422579E-2</v>
      </c>
      <c r="CP236" s="6">
        <f t="shared" si="36"/>
        <v>7.7117218171620866E-3</v>
      </c>
      <c r="CQ236" s="6">
        <f t="shared" si="37"/>
        <v>1.1966049812160847E-2</v>
      </c>
      <c r="CR236" s="6">
        <f t="shared" si="38"/>
        <v>1.0862092671524819E-2</v>
      </c>
      <c r="CS236" s="6">
        <f t="shared" si="39"/>
        <v>7.0729053318824807E-3</v>
      </c>
    </row>
    <row r="237" spans="1:97" x14ac:dyDescent="0.25">
      <c r="A237" t="str">
        <f t="shared" si="112"/>
        <v>Denmark</v>
      </c>
      <c r="C237" s="6">
        <f t="shared" si="113"/>
        <v>0</v>
      </c>
      <c r="D237" s="6">
        <f t="shared" si="114"/>
        <v>0</v>
      </c>
      <c r="E237" s="6">
        <f t="shared" si="115"/>
        <v>0</v>
      </c>
      <c r="F237" s="6">
        <f t="shared" si="116"/>
        <v>0</v>
      </c>
      <c r="G237" s="6">
        <f t="shared" si="117"/>
        <v>0</v>
      </c>
      <c r="H237" s="6">
        <f t="shared" si="118"/>
        <v>0</v>
      </c>
      <c r="I237" s="6">
        <f t="shared" si="119"/>
        <v>0</v>
      </c>
      <c r="J237" s="6">
        <f t="shared" si="120"/>
        <v>0</v>
      </c>
      <c r="K237" s="6">
        <f t="shared" si="121"/>
        <v>0</v>
      </c>
      <c r="L237" s="6">
        <f t="shared" si="122"/>
        <v>0</v>
      </c>
      <c r="M237" s="6">
        <f t="shared" si="123"/>
        <v>0</v>
      </c>
      <c r="N237" s="6">
        <f t="shared" si="124"/>
        <v>0</v>
      </c>
      <c r="O237" s="6">
        <f t="shared" si="125"/>
        <v>0</v>
      </c>
      <c r="P237" s="6">
        <f t="shared" si="126"/>
        <v>0</v>
      </c>
      <c r="Q237" s="6">
        <f t="shared" si="127"/>
        <v>0</v>
      </c>
      <c r="R237" s="6">
        <f t="shared" si="128"/>
        <v>0</v>
      </c>
      <c r="S237" s="6">
        <f t="shared" si="129"/>
        <v>0</v>
      </c>
      <c r="T237" s="6">
        <f t="shared" si="130"/>
        <v>0</v>
      </c>
      <c r="U237" s="6">
        <f t="shared" si="131"/>
        <v>0</v>
      </c>
      <c r="V237" s="6">
        <f t="shared" si="132"/>
        <v>0</v>
      </c>
      <c r="W237" s="6">
        <f t="shared" si="133"/>
        <v>0</v>
      </c>
      <c r="X237" s="6">
        <f t="shared" si="134"/>
        <v>0</v>
      </c>
      <c r="Y237" s="6">
        <f t="shared" si="135"/>
        <v>0</v>
      </c>
      <c r="Z237" s="6">
        <f t="shared" si="136"/>
        <v>0</v>
      </c>
      <c r="AA237" s="6">
        <f t="shared" si="137"/>
        <v>0</v>
      </c>
      <c r="AB237" s="6">
        <f t="shared" si="138"/>
        <v>0</v>
      </c>
      <c r="AC237" s="6">
        <f t="shared" si="139"/>
        <v>0</v>
      </c>
      <c r="AD237" s="6">
        <f t="shared" si="140"/>
        <v>0</v>
      </c>
      <c r="AE237" s="6">
        <f t="shared" si="141"/>
        <v>0</v>
      </c>
      <c r="AF237" s="6">
        <f t="shared" si="142"/>
        <v>0</v>
      </c>
      <c r="AG237" s="6">
        <f t="shared" si="143"/>
        <v>0</v>
      </c>
      <c r="AH237" s="6">
        <f t="shared" si="144"/>
        <v>0</v>
      </c>
      <c r="AI237" s="6">
        <f t="shared" si="145"/>
        <v>0</v>
      </c>
      <c r="AJ237" s="6">
        <f t="shared" si="146"/>
        <v>0</v>
      </c>
      <c r="AK237" s="6">
        <f t="shared" si="147"/>
        <v>0</v>
      </c>
      <c r="AL237" s="6">
        <f t="shared" si="148"/>
        <v>0</v>
      </c>
      <c r="AM237" s="6">
        <f t="shared" si="149"/>
        <v>0</v>
      </c>
      <c r="AN237" s="6">
        <f t="shared" si="150"/>
        <v>2</v>
      </c>
      <c r="AO237" s="6">
        <f t="shared" si="151"/>
        <v>0.33333333333333331</v>
      </c>
      <c r="AP237" s="6">
        <f t="shared" si="152"/>
        <v>0</v>
      </c>
      <c r="AQ237" s="6">
        <f t="shared" si="153"/>
        <v>0.5</v>
      </c>
      <c r="AR237" s="6">
        <f t="shared" si="154"/>
        <v>0.83333333333333337</v>
      </c>
      <c r="AS237" s="6">
        <f t="shared" si="155"/>
        <v>0</v>
      </c>
      <c r="AT237" s="6">
        <f t="shared" si="156"/>
        <v>1.1818181818181819</v>
      </c>
      <c r="AU237" s="6">
        <f t="shared" si="157"/>
        <v>0</v>
      </c>
      <c r="AV237" s="6">
        <f t="shared" si="158"/>
        <v>0.54166666666666663</v>
      </c>
      <c r="AW237" s="6">
        <f t="shared" si="159"/>
        <v>1.4864864864864864</v>
      </c>
      <c r="AX237" s="6">
        <f t="shared" si="160"/>
        <v>1.8695652173913044</v>
      </c>
      <c r="AY237" s="6">
        <f t="shared" si="161"/>
        <v>0.68181818181818177</v>
      </c>
      <c r="AZ237" s="6">
        <f t="shared" si="162"/>
        <v>0.38963963963963966</v>
      </c>
      <c r="BA237" s="6">
        <f t="shared" si="163"/>
        <v>0.30307941653160453</v>
      </c>
      <c r="BB237" s="6">
        <f t="shared" si="164"/>
        <v>3.9800995024875621E-2</v>
      </c>
      <c r="BC237" s="6">
        <f t="shared" si="165"/>
        <v>4.6650717703349283E-2</v>
      </c>
      <c r="BD237" s="6">
        <f t="shared" si="166"/>
        <v>6.6285714285714281E-2</v>
      </c>
      <c r="BE237" s="6">
        <f t="shared" si="167"/>
        <v>9.8606645230439438E-2</v>
      </c>
      <c r="BF237" s="6">
        <f t="shared" si="168"/>
        <v>8.8780487804878044E-2</v>
      </c>
      <c r="BG237" s="6">
        <f t="shared" si="169"/>
        <v>9.7670250896057353E-2</v>
      </c>
      <c r="BH237" s="6">
        <f t="shared" si="170"/>
        <v>9.1428571428571428E-2</v>
      </c>
      <c r="BI237" s="6">
        <f t="shared" si="171"/>
        <v>6.2079281974569932E-2</v>
      </c>
      <c r="BJ237" s="6">
        <f t="shared" si="172"/>
        <v>6.6197183098591544E-2</v>
      </c>
      <c r="BK237" s="6">
        <f t="shared" si="173"/>
        <v>3.8309114927344783E-2</v>
      </c>
      <c r="BL237" s="6">
        <f t="shared" si="174"/>
        <v>9.2875318066157758E-2</v>
      </c>
      <c r="BM237" s="6">
        <f t="shared" si="175"/>
        <v>8.381839348079162E-2</v>
      </c>
      <c r="BN237" s="6">
        <f t="shared" si="176"/>
        <v>8.646616541353383E-2</v>
      </c>
      <c r="BO237" s="6">
        <f t="shared" si="177"/>
        <v>8.7493821057834903E-2</v>
      </c>
      <c r="BP237" s="6">
        <f t="shared" si="178"/>
        <v>7.5454545454545455E-2</v>
      </c>
      <c r="BQ237" s="6">
        <f t="shared" si="179"/>
        <v>8.3685545224006758E-2</v>
      </c>
      <c r="BR237" s="6">
        <f t="shared" si="180"/>
        <v>7.4492979719188765E-2</v>
      </c>
      <c r="BS237" s="6">
        <f t="shared" si="181"/>
        <v>0.10308529945553539</v>
      </c>
      <c r="BT237" s="6">
        <f t="shared" si="182"/>
        <v>8.2592958209937478E-2</v>
      </c>
      <c r="BU237" s="6">
        <f t="shared" si="183"/>
        <v>8.6018237082066865E-2</v>
      </c>
      <c r="BV237" s="6">
        <f t="shared" si="184"/>
        <v>0.1043940666106913</v>
      </c>
      <c r="BW237" s="6">
        <f t="shared" si="185"/>
        <v>8.1855043081601617E-2</v>
      </c>
      <c r="BX237" s="6">
        <f t="shared" si="186"/>
        <v>6.8400093698758491E-2</v>
      </c>
      <c r="BY237" s="6">
        <f t="shared" si="187"/>
        <v>6.8844551633413728E-2</v>
      </c>
      <c r="BZ237" s="6">
        <f t="shared" si="188"/>
        <v>8.0205128205128207E-2</v>
      </c>
      <c r="CA237" s="6">
        <f t="shared" si="189"/>
        <v>6.2856057728826437E-2</v>
      </c>
      <c r="CB237" s="6">
        <f t="shared" si="190"/>
        <v>4.1629444345184924E-2</v>
      </c>
      <c r="CC237" s="6">
        <f t="shared" si="190"/>
        <v>3.1560891938250429E-2</v>
      </c>
      <c r="CD237" s="6">
        <f t="shared" si="190"/>
        <v>2.9431326903890921E-2</v>
      </c>
      <c r="CE237" s="6">
        <f t="shared" si="190"/>
        <v>2.8751413341947991E-2</v>
      </c>
      <c r="CF237" s="6">
        <f t="shared" si="191"/>
        <v>2.2609514837494113E-2</v>
      </c>
      <c r="CG237" s="6">
        <f t="shared" si="191"/>
        <v>2.9633041609089514E-2</v>
      </c>
      <c r="CH237" s="6">
        <f t="shared" si="191"/>
        <v>2.5350432448553534E-2</v>
      </c>
      <c r="CI237" s="6">
        <f t="shared" si="29"/>
        <v>2.8795811518324606E-2</v>
      </c>
      <c r="CJ237" s="6">
        <f t="shared" si="30"/>
        <v>2.7424370935821316E-2</v>
      </c>
      <c r="CK237" s="6">
        <f t="shared" si="31"/>
        <v>2.3252614199229499E-2</v>
      </c>
      <c r="CL237" s="6">
        <f t="shared" si="32"/>
        <v>1.9228183407287883E-2</v>
      </c>
      <c r="CM237" s="6">
        <f t="shared" si="33"/>
        <v>1.7282321899736146E-2</v>
      </c>
      <c r="CN237" s="6">
        <f t="shared" si="34"/>
        <v>2.3343275839709507E-2</v>
      </c>
      <c r="CO237" s="6">
        <f t="shared" si="35"/>
        <v>2.7499683183373463E-2</v>
      </c>
      <c r="CP237" s="6">
        <f t="shared" si="36"/>
        <v>2.0103601381351751E-2</v>
      </c>
      <c r="CQ237" s="6">
        <f t="shared" si="37"/>
        <v>1.6563897956716239E-2</v>
      </c>
      <c r="CR237" s="6">
        <f t="shared" si="38"/>
        <v>2.7949571836346335E-2</v>
      </c>
      <c r="CS237" s="6">
        <f t="shared" si="39"/>
        <v>1.5041073701261136E-2</v>
      </c>
    </row>
    <row r="238" spans="1:97" x14ac:dyDescent="0.25">
      <c r="A238" t="str">
        <f t="shared" si="112"/>
        <v>Diamond Princess</v>
      </c>
      <c r="C238" s="6">
        <f t="shared" si="113"/>
        <v>0</v>
      </c>
      <c r="D238" s="6">
        <f t="shared" si="114"/>
        <v>0</v>
      </c>
      <c r="E238" s="6">
        <f t="shared" si="115"/>
        <v>0</v>
      </c>
      <c r="F238" s="6">
        <f t="shared" si="116"/>
        <v>0</v>
      </c>
      <c r="G238" s="6">
        <f t="shared" si="117"/>
        <v>0</v>
      </c>
      <c r="H238" s="6">
        <f t="shared" si="118"/>
        <v>0</v>
      </c>
      <c r="I238" s="6">
        <f t="shared" si="119"/>
        <v>0</v>
      </c>
      <c r="J238" s="6">
        <f t="shared" si="120"/>
        <v>0</v>
      </c>
      <c r="K238" s="6">
        <f t="shared" si="121"/>
        <v>0</v>
      </c>
      <c r="L238" s="6">
        <f t="shared" si="122"/>
        <v>0</v>
      </c>
      <c r="M238" s="6">
        <f t="shared" si="123"/>
        <v>0</v>
      </c>
      <c r="N238" s="6">
        <f t="shared" si="124"/>
        <v>0</v>
      </c>
      <c r="O238" s="6">
        <f t="shared" si="125"/>
        <v>0</v>
      </c>
      <c r="P238" s="6">
        <f t="shared" si="126"/>
        <v>0</v>
      </c>
      <c r="Q238" s="6">
        <f t="shared" si="127"/>
        <v>0</v>
      </c>
      <c r="R238" s="6">
        <f t="shared" si="128"/>
        <v>0</v>
      </c>
      <c r="S238" s="6">
        <f t="shared" si="129"/>
        <v>0</v>
      </c>
      <c r="T238" s="6">
        <f t="shared" si="130"/>
        <v>4.9180327868852458E-2</v>
      </c>
      <c r="U238" s="6">
        <f t="shared" si="131"/>
        <v>1.109375</v>
      </c>
      <c r="V238" s="6">
        <f t="shared" si="132"/>
        <v>0</v>
      </c>
      <c r="W238" s="6">
        <f t="shared" si="133"/>
        <v>0.29629629629629628</v>
      </c>
      <c r="X238" s="6">
        <f t="shared" si="134"/>
        <v>0</v>
      </c>
      <c r="Y238" s="6">
        <f t="shared" si="135"/>
        <v>0.24571428571428572</v>
      </c>
      <c r="Z238" s="6">
        <f t="shared" si="136"/>
        <v>0.30733944954128439</v>
      </c>
      <c r="AA238" s="6">
        <f t="shared" si="137"/>
        <v>0.24561403508771928</v>
      </c>
      <c r="AB238" s="6">
        <f t="shared" si="138"/>
        <v>0.27887323943661974</v>
      </c>
      <c r="AC238" s="6">
        <f t="shared" si="139"/>
        <v>0.19383259911894274</v>
      </c>
      <c r="AD238" s="6">
        <f t="shared" si="140"/>
        <v>0.14575645756457564</v>
      </c>
      <c r="AE238" s="6">
        <f t="shared" si="141"/>
        <v>2.0933977455716585E-2</v>
      </c>
      <c r="AF238" s="6">
        <f t="shared" si="142"/>
        <v>0</v>
      </c>
      <c r="AG238" s="6">
        <f t="shared" si="143"/>
        <v>0</v>
      </c>
      <c r="AH238" s="6">
        <f t="shared" si="144"/>
        <v>8.9905362776025233E-2</v>
      </c>
      <c r="AI238" s="6">
        <f t="shared" si="145"/>
        <v>0</v>
      </c>
      <c r="AJ238" s="6">
        <f t="shared" si="146"/>
        <v>0</v>
      </c>
      <c r="AK238" s="6">
        <f t="shared" si="147"/>
        <v>2.0260492040520984E-2</v>
      </c>
      <c r="AL238" s="6">
        <f t="shared" si="148"/>
        <v>0</v>
      </c>
      <c r="AM238" s="6">
        <f t="shared" si="149"/>
        <v>0</v>
      </c>
      <c r="AN238" s="6">
        <f t="shared" si="150"/>
        <v>0</v>
      </c>
      <c r="AO238" s="6">
        <f t="shared" si="151"/>
        <v>0</v>
      </c>
      <c r="AP238" s="6">
        <f t="shared" si="152"/>
        <v>0</v>
      </c>
      <c r="AQ238" s="6">
        <f t="shared" si="153"/>
        <v>1.4184397163120568E-3</v>
      </c>
      <c r="AR238" s="6">
        <f t="shared" si="154"/>
        <v>0</v>
      </c>
      <c r="AS238" s="6">
        <f t="shared" si="155"/>
        <v>0</v>
      </c>
      <c r="AT238" s="6">
        <f t="shared" si="156"/>
        <v>0</v>
      </c>
      <c r="AU238" s="6">
        <f t="shared" si="157"/>
        <v>0</v>
      </c>
      <c r="AV238" s="6">
        <f t="shared" si="158"/>
        <v>0</v>
      </c>
      <c r="AW238" s="6">
        <f t="shared" si="159"/>
        <v>0</v>
      </c>
      <c r="AX238" s="6">
        <f t="shared" si="160"/>
        <v>0</v>
      </c>
      <c r="AY238" s="6">
        <f t="shared" si="161"/>
        <v>0</v>
      </c>
      <c r="AZ238" s="6">
        <f t="shared" si="162"/>
        <v>0</v>
      </c>
      <c r="BA238" s="6">
        <f t="shared" si="163"/>
        <v>0</v>
      </c>
      <c r="BB238" s="6">
        <f t="shared" si="164"/>
        <v>0</v>
      </c>
      <c r="BC238" s="6">
        <f t="shared" si="165"/>
        <v>0</v>
      </c>
      <c r="BD238" s="6">
        <f t="shared" si="166"/>
        <v>0</v>
      </c>
      <c r="BE238" s="6">
        <f t="shared" si="167"/>
        <v>0</v>
      </c>
      <c r="BF238" s="6">
        <f t="shared" si="168"/>
        <v>8.4985835694051E-3</v>
      </c>
      <c r="BG238" s="6">
        <f t="shared" si="169"/>
        <v>0</v>
      </c>
      <c r="BH238" s="6">
        <f t="shared" si="170"/>
        <v>0</v>
      </c>
      <c r="BI238" s="6">
        <f t="shared" si="171"/>
        <v>0</v>
      </c>
      <c r="BJ238" s="6">
        <f t="shared" si="172"/>
        <v>0</v>
      </c>
      <c r="BK238" s="6">
        <f t="shared" si="173"/>
        <v>0</v>
      </c>
      <c r="BL238" s="6">
        <f t="shared" si="174"/>
        <v>0</v>
      </c>
      <c r="BM238" s="6">
        <f t="shared" si="175"/>
        <v>0</v>
      </c>
      <c r="BN238" s="6">
        <f t="shared" si="176"/>
        <v>0</v>
      </c>
      <c r="BO238" s="6">
        <f t="shared" si="177"/>
        <v>0</v>
      </c>
      <c r="BP238" s="6">
        <f t="shared" si="178"/>
        <v>0</v>
      </c>
      <c r="BQ238" s="6">
        <f t="shared" si="179"/>
        <v>0</v>
      </c>
      <c r="BR238" s="6">
        <f t="shared" si="180"/>
        <v>0</v>
      </c>
      <c r="BS238" s="6">
        <f t="shared" si="181"/>
        <v>0</v>
      </c>
      <c r="BT238" s="6">
        <f t="shared" si="182"/>
        <v>0</v>
      </c>
      <c r="BU238" s="6">
        <f t="shared" si="183"/>
        <v>0</v>
      </c>
      <c r="BV238" s="6">
        <f t="shared" si="184"/>
        <v>0</v>
      </c>
      <c r="BW238" s="6">
        <f t="shared" si="185"/>
        <v>0</v>
      </c>
      <c r="BX238" s="6">
        <f t="shared" si="186"/>
        <v>0</v>
      </c>
      <c r="BY238" s="6">
        <f t="shared" si="187"/>
        <v>0</v>
      </c>
      <c r="BZ238" s="6">
        <f t="shared" si="188"/>
        <v>0</v>
      </c>
      <c r="CA238" s="6">
        <f t="shared" si="189"/>
        <v>0</v>
      </c>
      <c r="CB238" s="6">
        <f t="shared" si="190"/>
        <v>0</v>
      </c>
      <c r="CC238" s="6">
        <f t="shared" si="190"/>
        <v>0</v>
      </c>
      <c r="CD238" s="6">
        <f t="shared" si="190"/>
        <v>0</v>
      </c>
      <c r="CE238" s="6">
        <f t="shared" si="190"/>
        <v>0</v>
      </c>
      <c r="CF238" s="6">
        <f t="shared" si="191"/>
        <v>0</v>
      </c>
      <c r="CG238" s="6">
        <f t="shared" si="191"/>
        <v>0</v>
      </c>
      <c r="CH238" s="6">
        <f t="shared" si="191"/>
        <v>0</v>
      </c>
      <c r="CI238" s="6">
        <f t="shared" si="29"/>
        <v>0</v>
      </c>
      <c r="CJ238" s="6">
        <f t="shared" si="30"/>
        <v>0</v>
      </c>
      <c r="CK238" s="6">
        <f t="shared" si="31"/>
        <v>0</v>
      </c>
      <c r="CL238" s="6">
        <f t="shared" si="32"/>
        <v>0</v>
      </c>
      <c r="CM238" s="6">
        <f t="shared" si="33"/>
        <v>0</v>
      </c>
      <c r="CN238" s="6">
        <f t="shared" si="34"/>
        <v>0</v>
      </c>
      <c r="CO238" s="6">
        <f t="shared" si="35"/>
        <v>0</v>
      </c>
      <c r="CP238" s="6">
        <f t="shared" si="36"/>
        <v>0</v>
      </c>
      <c r="CQ238" s="6">
        <f t="shared" si="37"/>
        <v>0</v>
      </c>
      <c r="CR238" s="6">
        <f t="shared" si="38"/>
        <v>0</v>
      </c>
      <c r="CS238" s="6">
        <f t="shared" si="39"/>
        <v>0</v>
      </c>
    </row>
    <row r="239" spans="1:97" x14ac:dyDescent="0.25">
      <c r="A239" t="str">
        <f t="shared" si="112"/>
        <v>Djibouti</v>
      </c>
      <c r="C239" s="6">
        <f t="shared" si="113"/>
        <v>0</v>
      </c>
      <c r="D239" s="6">
        <f t="shared" si="114"/>
        <v>0</v>
      </c>
      <c r="E239" s="6">
        <f t="shared" si="115"/>
        <v>0</v>
      </c>
      <c r="F239" s="6">
        <f t="shared" si="116"/>
        <v>0</v>
      </c>
      <c r="G239" s="6">
        <f t="shared" si="117"/>
        <v>0</v>
      </c>
      <c r="H239" s="6">
        <f t="shared" si="118"/>
        <v>0</v>
      </c>
      <c r="I239" s="6">
        <f t="shared" si="119"/>
        <v>0</v>
      </c>
      <c r="J239" s="6">
        <f t="shared" si="120"/>
        <v>0</v>
      </c>
      <c r="K239" s="6">
        <f t="shared" si="121"/>
        <v>0</v>
      </c>
      <c r="L239" s="6">
        <f t="shared" si="122"/>
        <v>0</v>
      </c>
      <c r="M239" s="6">
        <f t="shared" si="123"/>
        <v>0</v>
      </c>
      <c r="N239" s="6">
        <f t="shared" si="124"/>
        <v>0</v>
      </c>
      <c r="O239" s="6">
        <f t="shared" si="125"/>
        <v>0</v>
      </c>
      <c r="P239" s="6">
        <f t="shared" si="126"/>
        <v>0</v>
      </c>
      <c r="Q239" s="6">
        <f t="shared" si="127"/>
        <v>0</v>
      </c>
      <c r="R239" s="6">
        <f t="shared" si="128"/>
        <v>0</v>
      </c>
      <c r="S239" s="6">
        <f t="shared" si="129"/>
        <v>0</v>
      </c>
      <c r="T239" s="6">
        <f t="shared" si="130"/>
        <v>0</v>
      </c>
      <c r="U239" s="6">
        <f t="shared" si="131"/>
        <v>0</v>
      </c>
      <c r="V239" s="6">
        <f t="shared" si="132"/>
        <v>0</v>
      </c>
      <c r="W239" s="6">
        <f t="shared" si="133"/>
        <v>0</v>
      </c>
      <c r="X239" s="6">
        <f t="shared" si="134"/>
        <v>0</v>
      </c>
      <c r="Y239" s="6">
        <f t="shared" si="135"/>
        <v>0</v>
      </c>
      <c r="Z239" s="6">
        <f t="shared" si="136"/>
        <v>0</v>
      </c>
      <c r="AA239" s="6">
        <f t="shared" si="137"/>
        <v>0</v>
      </c>
      <c r="AB239" s="6">
        <f t="shared" si="138"/>
        <v>0</v>
      </c>
      <c r="AC239" s="6">
        <f t="shared" si="139"/>
        <v>0</v>
      </c>
      <c r="AD239" s="6">
        <f t="shared" si="140"/>
        <v>0</v>
      </c>
      <c r="AE239" s="6">
        <f t="shared" si="141"/>
        <v>0</v>
      </c>
      <c r="AF239" s="6">
        <f t="shared" si="142"/>
        <v>0</v>
      </c>
      <c r="AG239" s="6">
        <f t="shared" si="143"/>
        <v>0</v>
      </c>
      <c r="AH239" s="6">
        <f t="shared" si="144"/>
        <v>0</v>
      </c>
      <c r="AI239" s="6">
        <f t="shared" si="145"/>
        <v>0</v>
      </c>
      <c r="AJ239" s="6">
        <f t="shared" si="146"/>
        <v>0</v>
      </c>
      <c r="AK239" s="6">
        <f t="shared" si="147"/>
        <v>0</v>
      </c>
      <c r="AL239" s="6">
        <f t="shared" si="148"/>
        <v>0</v>
      </c>
      <c r="AM239" s="6">
        <f t="shared" si="149"/>
        <v>0</v>
      </c>
      <c r="AN239" s="6">
        <f t="shared" si="150"/>
        <v>0</v>
      </c>
      <c r="AO239" s="6">
        <f t="shared" si="151"/>
        <v>0</v>
      </c>
      <c r="AP239" s="6">
        <f t="shared" si="152"/>
        <v>0</v>
      </c>
      <c r="AQ239" s="6">
        <f t="shared" si="153"/>
        <v>0</v>
      </c>
      <c r="AR239" s="6">
        <f t="shared" si="154"/>
        <v>0</v>
      </c>
      <c r="AS239" s="6">
        <f t="shared" si="155"/>
        <v>0</v>
      </c>
      <c r="AT239" s="6">
        <f t="shared" si="156"/>
        <v>0</v>
      </c>
      <c r="AU239" s="6">
        <f t="shared" si="157"/>
        <v>0</v>
      </c>
      <c r="AV239" s="6">
        <f t="shared" si="158"/>
        <v>0</v>
      </c>
      <c r="AW239" s="6">
        <f t="shared" si="159"/>
        <v>0</v>
      </c>
      <c r="AX239" s="6">
        <f t="shared" si="160"/>
        <v>0</v>
      </c>
      <c r="AY239" s="6">
        <f t="shared" si="161"/>
        <v>0</v>
      </c>
      <c r="AZ239" s="6">
        <f t="shared" si="162"/>
        <v>0</v>
      </c>
      <c r="BA239" s="6">
        <f t="shared" si="163"/>
        <v>0</v>
      </c>
      <c r="BB239" s="6">
        <f t="shared" si="164"/>
        <v>0</v>
      </c>
      <c r="BC239" s="6">
        <f t="shared" si="165"/>
        <v>0</v>
      </c>
      <c r="BD239" s="6">
        <f t="shared" si="166"/>
        <v>0</v>
      </c>
      <c r="BE239" s="6">
        <f t="shared" si="167"/>
        <v>0</v>
      </c>
      <c r="BF239" s="6">
        <f t="shared" si="168"/>
        <v>0</v>
      </c>
      <c r="BG239" s="6">
        <f t="shared" si="169"/>
        <v>0</v>
      </c>
      <c r="BH239" s="6">
        <f t="shared" si="170"/>
        <v>0</v>
      </c>
      <c r="BI239" s="6">
        <f t="shared" si="171"/>
        <v>0</v>
      </c>
      <c r="BJ239" s="6">
        <f t="shared" si="172"/>
        <v>0</v>
      </c>
      <c r="BK239" s="6">
        <f t="shared" si="173"/>
        <v>2</v>
      </c>
      <c r="BL239" s="6">
        <f t="shared" si="174"/>
        <v>0</v>
      </c>
      <c r="BM239" s="6">
        <f t="shared" si="175"/>
        <v>2.6666666666666665</v>
      </c>
      <c r="BN239" s="6">
        <f t="shared" si="176"/>
        <v>0</v>
      </c>
      <c r="BO239" s="6">
        <f t="shared" si="177"/>
        <v>9.0909090909090912E-2</v>
      </c>
      <c r="BP239" s="6">
        <f t="shared" si="178"/>
        <v>0.16666666666666666</v>
      </c>
      <c r="BQ239" s="6">
        <f t="shared" si="179"/>
        <v>0.2857142857142857</v>
      </c>
      <c r="BR239" s="6">
        <f t="shared" si="180"/>
        <v>0</v>
      </c>
      <c r="BS239" s="6">
        <f t="shared" si="181"/>
        <v>0.66666666666666663</v>
      </c>
      <c r="BT239" s="6">
        <f t="shared" si="182"/>
        <v>0.1</v>
      </c>
      <c r="BU239" s="6">
        <f t="shared" si="183"/>
        <v>0.21212121212121213</v>
      </c>
      <c r="BV239" s="6">
        <f t="shared" si="184"/>
        <v>0.22500000000000001</v>
      </c>
      <c r="BW239" s="6">
        <f t="shared" si="185"/>
        <v>2.0408163265306121E-2</v>
      </c>
      <c r="BX239" s="6">
        <f t="shared" si="186"/>
        <v>0.18</v>
      </c>
      <c r="BY239" s="6">
        <f t="shared" si="187"/>
        <v>0.52542372881355937</v>
      </c>
      <c r="BZ239" s="6">
        <f t="shared" si="188"/>
        <v>0</v>
      </c>
      <c r="CA239" s="6">
        <f t="shared" si="189"/>
        <v>0.5</v>
      </c>
      <c r="CB239" s="6">
        <f t="shared" si="190"/>
        <v>0</v>
      </c>
      <c r="CC239" s="6">
        <f t="shared" si="190"/>
        <v>0.1111111111111111</v>
      </c>
      <c r="CD239" s="6">
        <f t="shared" si="190"/>
        <v>0.24666666666666667</v>
      </c>
      <c r="CE239" s="6">
        <f t="shared" si="190"/>
        <v>0.14438502673796791</v>
      </c>
      <c r="CF239" s="6">
        <f t="shared" si="191"/>
        <v>0.3925233644859813</v>
      </c>
      <c r="CG239" s="6">
        <f t="shared" si="191"/>
        <v>0.21812080536912751</v>
      </c>
      <c r="CH239" s="6">
        <f t="shared" si="191"/>
        <v>0.19834710743801653</v>
      </c>
      <c r="CI239" s="6">
        <f t="shared" si="29"/>
        <v>0.35862068965517241</v>
      </c>
      <c r="CJ239" s="6">
        <f t="shared" si="30"/>
        <v>0.23857868020304568</v>
      </c>
      <c r="CK239" s="6">
        <f t="shared" si="31"/>
        <v>0</v>
      </c>
      <c r="CL239" s="6">
        <f t="shared" si="32"/>
        <v>0.15573770491803279</v>
      </c>
      <c r="CM239" s="6">
        <f t="shared" si="33"/>
        <v>0</v>
      </c>
      <c r="CN239" s="6">
        <f t="shared" si="34"/>
        <v>0.11702127659574468</v>
      </c>
      <c r="CO239" s="6">
        <f t="shared" si="35"/>
        <v>3.0687830687830688E-2</v>
      </c>
      <c r="CP239" s="6">
        <f t="shared" si="36"/>
        <v>1.2320328542094456E-2</v>
      </c>
      <c r="CQ239" s="6">
        <f t="shared" si="37"/>
        <v>1.3184584178498986E-2</v>
      </c>
      <c r="CR239" s="6">
        <f t="shared" si="38"/>
        <v>9.0090090090090089E-3</v>
      </c>
      <c r="CS239" s="6">
        <f t="shared" si="39"/>
        <v>1.488095238095238E-2</v>
      </c>
    </row>
    <row r="240" spans="1:97" x14ac:dyDescent="0.25">
      <c r="A240" t="str">
        <f t="shared" si="112"/>
        <v>Dominica</v>
      </c>
      <c r="C240" s="6">
        <f t="shared" si="113"/>
        <v>0</v>
      </c>
      <c r="D240" s="6">
        <f t="shared" si="114"/>
        <v>0</v>
      </c>
      <c r="E240" s="6">
        <f t="shared" si="115"/>
        <v>0</v>
      </c>
      <c r="F240" s="6">
        <f t="shared" si="116"/>
        <v>0</v>
      </c>
      <c r="G240" s="6">
        <f t="shared" si="117"/>
        <v>0</v>
      </c>
      <c r="H240" s="6">
        <f t="shared" si="118"/>
        <v>0</v>
      </c>
      <c r="I240" s="6">
        <f t="shared" si="119"/>
        <v>0</v>
      </c>
      <c r="J240" s="6">
        <f t="shared" si="120"/>
        <v>0</v>
      </c>
      <c r="K240" s="6">
        <f t="shared" si="121"/>
        <v>0</v>
      </c>
      <c r="L240" s="6">
        <f t="shared" si="122"/>
        <v>0</v>
      </c>
      <c r="M240" s="6">
        <f t="shared" si="123"/>
        <v>0</v>
      </c>
      <c r="N240" s="6">
        <f t="shared" si="124"/>
        <v>0</v>
      </c>
      <c r="O240" s="6">
        <f t="shared" si="125"/>
        <v>0</v>
      </c>
      <c r="P240" s="6">
        <f t="shared" si="126"/>
        <v>0</v>
      </c>
      <c r="Q240" s="6">
        <f t="shared" si="127"/>
        <v>0</v>
      </c>
      <c r="R240" s="6">
        <f t="shared" si="128"/>
        <v>0</v>
      </c>
      <c r="S240" s="6">
        <f t="shared" si="129"/>
        <v>0</v>
      </c>
      <c r="T240" s="6">
        <f t="shared" si="130"/>
        <v>0</v>
      </c>
      <c r="U240" s="6">
        <f t="shared" si="131"/>
        <v>0</v>
      </c>
      <c r="V240" s="6">
        <f t="shared" si="132"/>
        <v>0</v>
      </c>
      <c r="W240" s="6">
        <f t="shared" si="133"/>
        <v>0</v>
      </c>
      <c r="X240" s="6">
        <f t="shared" si="134"/>
        <v>0</v>
      </c>
      <c r="Y240" s="6">
        <f t="shared" si="135"/>
        <v>0</v>
      </c>
      <c r="Z240" s="6">
        <f t="shared" si="136"/>
        <v>0</v>
      </c>
      <c r="AA240" s="6">
        <f t="shared" si="137"/>
        <v>0</v>
      </c>
      <c r="AB240" s="6">
        <f t="shared" si="138"/>
        <v>0</v>
      </c>
      <c r="AC240" s="6">
        <f t="shared" si="139"/>
        <v>0</v>
      </c>
      <c r="AD240" s="6">
        <f t="shared" si="140"/>
        <v>0</v>
      </c>
      <c r="AE240" s="6">
        <f t="shared" si="141"/>
        <v>0</v>
      </c>
      <c r="AF240" s="6">
        <f t="shared" si="142"/>
        <v>0</v>
      </c>
      <c r="AG240" s="6">
        <f t="shared" si="143"/>
        <v>0</v>
      </c>
      <c r="AH240" s="6">
        <f t="shared" si="144"/>
        <v>0</v>
      </c>
      <c r="AI240" s="6">
        <f t="shared" si="145"/>
        <v>0</v>
      </c>
      <c r="AJ240" s="6">
        <f t="shared" si="146"/>
        <v>0</v>
      </c>
      <c r="AK240" s="6">
        <f t="shared" si="147"/>
        <v>0</v>
      </c>
      <c r="AL240" s="6">
        <f t="shared" si="148"/>
        <v>0</v>
      </c>
      <c r="AM240" s="6">
        <f t="shared" si="149"/>
        <v>0</v>
      </c>
      <c r="AN240" s="6">
        <f t="shared" si="150"/>
        <v>0</v>
      </c>
      <c r="AO240" s="6">
        <f t="shared" si="151"/>
        <v>0</v>
      </c>
      <c r="AP240" s="6">
        <f t="shared" si="152"/>
        <v>0</v>
      </c>
      <c r="AQ240" s="6">
        <f t="shared" si="153"/>
        <v>0</v>
      </c>
      <c r="AR240" s="6">
        <f t="shared" si="154"/>
        <v>0</v>
      </c>
      <c r="AS240" s="6">
        <f t="shared" si="155"/>
        <v>0</v>
      </c>
      <c r="AT240" s="6">
        <f t="shared" si="156"/>
        <v>0</v>
      </c>
      <c r="AU240" s="6">
        <f t="shared" si="157"/>
        <v>0</v>
      </c>
      <c r="AV240" s="6">
        <f t="shared" si="158"/>
        <v>0</v>
      </c>
      <c r="AW240" s="6">
        <f t="shared" si="159"/>
        <v>0</v>
      </c>
      <c r="AX240" s="6">
        <f t="shared" si="160"/>
        <v>0</v>
      </c>
      <c r="AY240" s="6">
        <f t="shared" si="161"/>
        <v>0</v>
      </c>
      <c r="AZ240" s="6">
        <f t="shared" si="162"/>
        <v>0</v>
      </c>
      <c r="BA240" s="6">
        <f t="shared" si="163"/>
        <v>0</v>
      </c>
      <c r="BB240" s="6">
        <f t="shared" si="164"/>
        <v>0</v>
      </c>
      <c r="BC240" s="6">
        <f t="shared" si="165"/>
        <v>0</v>
      </c>
      <c r="BD240" s="6">
        <f t="shared" si="166"/>
        <v>0</v>
      </c>
      <c r="BE240" s="6">
        <f t="shared" si="167"/>
        <v>0</v>
      </c>
      <c r="BF240" s="6">
        <f t="shared" si="168"/>
        <v>0</v>
      </c>
      <c r="BG240" s="6">
        <f t="shared" si="169"/>
        <v>0</v>
      </c>
      <c r="BH240" s="6">
        <f t="shared" si="170"/>
        <v>0</v>
      </c>
      <c r="BI240" s="6">
        <f t="shared" si="171"/>
        <v>0</v>
      </c>
      <c r="BJ240" s="6">
        <f t="shared" si="172"/>
        <v>0</v>
      </c>
      <c r="BK240" s="6">
        <f t="shared" si="173"/>
        <v>1</v>
      </c>
      <c r="BL240" s="6">
        <f t="shared" si="174"/>
        <v>0</v>
      </c>
      <c r="BM240" s="6">
        <f t="shared" si="175"/>
        <v>2.5</v>
      </c>
      <c r="BN240" s="6">
        <f t="shared" si="176"/>
        <v>0.5714285714285714</v>
      </c>
      <c r="BO240" s="6">
        <f t="shared" si="177"/>
        <v>0</v>
      </c>
      <c r="BP240" s="6">
        <f t="shared" si="178"/>
        <v>0</v>
      </c>
      <c r="BQ240" s="6">
        <f t="shared" si="179"/>
        <v>0</v>
      </c>
      <c r="BR240" s="6">
        <f t="shared" si="180"/>
        <v>0</v>
      </c>
      <c r="BS240" s="6">
        <f t="shared" si="181"/>
        <v>9.0909090909090912E-2</v>
      </c>
      <c r="BT240" s="6">
        <f t="shared" si="182"/>
        <v>0</v>
      </c>
      <c r="BU240" s="6">
        <f t="shared" si="183"/>
        <v>0</v>
      </c>
      <c r="BV240" s="6">
        <f t="shared" si="184"/>
        <v>0</v>
      </c>
      <c r="BW240" s="6">
        <f t="shared" si="185"/>
        <v>0.16666666666666666</v>
      </c>
      <c r="BX240" s="6">
        <f t="shared" si="186"/>
        <v>0</v>
      </c>
      <c r="BY240" s="6">
        <f t="shared" si="187"/>
        <v>7.1428571428571425E-2</v>
      </c>
      <c r="BZ240" s="6">
        <f t="shared" si="188"/>
        <v>0</v>
      </c>
      <c r="CA240" s="6">
        <f t="shared" si="189"/>
        <v>0</v>
      </c>
      <c r="CB240" s="6">
        <f t="shared" si="190"/>
        <v>0</v>
      </c>
      <c r="CC240" s="6">
        <f t="shared" si="190"/>
        <v>6.6666666666666666E-2</v>
      </c>
      <c r="CD240" s="6">
        <f t="shared" si="190"/>
        <v>0</v>
      </c>
      <c r="CE240" s="6">
        <f t="shared" si="190"/>
        <v>0</v>
      </c>
      <c r="CF240" s="6">
        <f t="shared" si="191"/>
        <v>0</v>
      </c>
      <c r="CG240" s="6">
        <f t="shared" si="191"/>
        <v>0</v>
      </c>
      <c r="CH240" s="6">
        <f t="shared" si="191"/>
        <v>0</v>
      </c>
      <c r="CI240" s="6">
        <f t="shared" si="29"/>
        <v>0</v>
      </c>
      <c r="CJ240" s="6">
        <f t="shared" si="30"/>
        <v>0</v>
      </c>
      <c r="CK240" s="6">
        <f t="shared" si="31"/>
        <v>0</v>
      </c>
      <c r="CL240" s="6">
        <f t="shared" si="32"/>
        <v>0</v>
      </c>
      <c r="CM240" s="6">
        <f t="shared" si="33"/>
        <v>0</v>
      </c>
      <c r="CN240" s="6">
        <f t="shared" si="34"/>
        <v>0</v>
      </c>
      <c r="CO240" s="6">
        <f t="shared" si="35"/>
        <v>0</v>
      </c>
      <c r="CP240" s="6">
        <f t="shared" si="36"/>
        <v>0</v>
      </c>
      <c r="CQ240" s="6">
        <f t="shared" si="37"/>
        <v>0</v>
      </c>
      <c r="CR240" s="6">
        <f t="shared" si="38"/>
        <v>0</v>
      </c>
      <c r="CS240" s="6">
        <f t="shared" si="39"/>
        <v>0</v>
      </c>
    </row>
    <row r="241" spans="1:97" x14ac:dyDescent="0.25">
      <c r="A241" t="str">
        <f t="shared" si="112"/>
        <v>Dominican Republic</v>
      </c>
      <c r="C241" s="6">
        <f t="shared" si="113"/>
        <v>0</v>
      </c>
      <c r="D241" s="6">
        <f t="shared" si="114"/>
        <v>0</v>
      </c>
      <c r="E241" s="6">
        <f t="shared" si="115"/>
        <v>0</v>
      </c>
      <c r="F241" s="6">
        <f t="shared" si="116"/>
        <v>0</v>
      </c>
      <c r="G241" s="6">
        <f t="shared" si="117"/>
        <v>0</v>
      </c>
      <c r="H241" s="6">
        <f t="shared" si="118"/>
        <v>0</v>
      </c>
      <c r="I241" s="6">
        <f t="shared" si="119"/>
        <v>0</v>
      </c>
      <c r="J241" s="6">
        <f t="shared" si="120"/>
        <v>0</v>
      </c>
      <c r="K241" s="6">
        <f t="shared" si="121"/>
        <v>0</v>
      </c>
      <c r="L241" s="6">
        <f t="shared" si="122"/>
        <v>0</v>
      </c>
      <c r="M241" s="6">
        <f t="shared" si="123"/>
        <v>0</v>
      </c>
      <c r="N241" s="6">
        <f t="shared" si="124"/>
        <v>0</v>
      </c>
      <c r="O241" s="6">
        <f t="shared" si="125"/>
        <v>0</v>
      </c>
      <c r="P241" s="6">
        <f t="shared" si="126"/>
        <v>0</v>
      </c>
      <c r="Q241" s="6">
        <f t="shared" si="127"/>
        <v>0</v>
      </c>
      <c r="R241" s="6">
        <f t="shared" si="128"/>
        <v>0</v>
      </c>
      <c r="S241" s="6">
        <f t="shared" si="129"/>
        <v>0</v>
      </c>
      <c r="T241" s="6">
        <f t="shared" si="130"/>
        <v>0</v>
      </c>
      <c r="U241" s="6">
        <f t="shared" si="131"/>
        <v>0</v>
      </c>
      <c r="V241" s="6">
        <f t="shared" si="132"/>
        <v>0</v>
      </c>
      <c r="W241" s="6">
        <f t="shared" si="133"/>
        <v>0</v>
      </c>
      <c r="X241" s="6">
        <f t="shared" si="134"/>
        <v>0</v>
      </c>
      <c r="Y241" s="6">
        <f t="shared" si="135"/>
        <v>0</v>
      </c>
      <c r="Z241" s="6">
        <f t="shared" si="136"/>
        <v>0</v>
      </c>
      <c r="AA241" s="6">
        <f t="shared" si="137"/>
        <v>0</v>
      </c>
      <c r="AB241" s="6">
        <f t="shared" si="138"/>
        <v>0</v>
      </c>
      <c r="AC241" s="6">
        <f t="shared" si="139"/>
        <v>0</v>
      </c>
      <c r="AD241" s="6">
        <f t="shared" si="140"/>
        <v>0</v>
      </c>
      <c r="AE241" s="6">
        <f t="shared" si="141"/>
        <v>0</v>
      </c>
      <c r="AF241" s="6">
        <f t="shared" si="142"/>
        <v>0</v>
      </c>
      <c r="AG241" s="6">
        <f t="shared" si="143"/>
        <v>0</v>
      </c>
      <c r="AH241" s="6">
        <f t="shared" si="144"/>
        <v>0</v>
      </c>
      <c r="AI241" s="6">
        <f t="shared" si="145"/>
        <v>0</v>
      </c>
      <c r="AJ241" s="6">
        <f t="shared" si="146"/>
        <v>0</v>
      </c>
      <c r="AK241" s="6">
        <f t="shared" si="147"/>
        <v>0</v>
      </c>
      <c r="AL241" s="6">
        <f t="shared" si="148"/>
        <v>0</v>
      </c>
      <c r="AM241" s="6">
        <f t="shared" si="149"/>
        <v>0</v>
      </c>
      <c r="AN241" s="6">
        <f t="shared" si="150"/>
        <v>0</v>
      </c>
      <c r="AO241" s="6">
        <f t="shared" si="151"/>
        <v>0</v>
      </c>
      <c r="AP241" s="6">
        <f t="shared" si="152"/>
        <v>0</v>
      </c>
      <c r="AQ241" s="6">
        <f t="shared" si="153"/>
        <v>0</v>
      </c>
      <c r="AR241" s="6">
        <f t="shared" si="154"/>
        <v>0</v>
      </c>
      <c r="AS241" s="6">
        <f t="shared" si="155"/>
        <v>0</v>
      </c>
      <c r="AT241" s="6">
        <f t="shared" si="156"/>
        <v>1</v>
      </c>
      <c r="AU241" s="6">
        <f t="shared" si="157"/>
        <v>0</v>
      </c>
      <c r="AV241" s="6">
        <f t="shared" si="158"/>
        <v>1.5</v>
      </c>
      <c r="AW241" s="6">
        <f t="shared" si="159"/>
        <v>0</v>
      </c>
      <c r="AX241" s="6">
        <f t="shared" si="160"/>
        <v>0</v>
      </c>
      <c r="AY241" s="6">
        <f t="shared" si="161"/>
        <v>0</v>
      </c>
      <c r="AZ241" s="6">
        <f t="shared" si="162"/>
        <v>0</v>
      </c>
      <c r="BA241" s="6">
        <f t="shared" si="163"/>
        <v>0</v>
      </c>
      <c r="BB241" s="6">
        <f t="shared" si="164"/>
        <v>1.2</v>
      </c>
      <c r="BC241" s="6">
        <f t="shared" si="165"/>
        <v>0</v>
      </c>
      <c r="BD241" s="6">
        <f t="shared" si="166"/>
        <v>0</v>
      </c>
      <c r="BE241" s="6">
        <f t="shared" si="167"/>
        <v>0.90909090909090906</v>
      </c>
      <c r="BF241" s="6">
        <f t="shared" si="168"/>
        <v>0</v>
      </c>
      <c r="BG241" s="6">
        <f t="shared" si="169"/>
        <v>0.61904761904761907</v>
      </c>
      <c r="BH241" s="6">
        <f t="shared" si="170"/>
        <v>1.1176470588235294</v>
      </c>
      <c r="BI241" s="6">
        <f t="shared" si="171"/>
        <v>0.55555555555555558</v>
      </c>
      <c r="BJ241" s="6">
        <f t="shared" si="172"/>
        <v>0.8035714285714286</v>
      </c>
      <c r="BK241" s="6">
        <f t="shared" si="173"/>
        <v>0.21287128712871287</v>
      </c>
      <c r="BL241" s="6">
        <f t="shared" si="174"/>
        <v>0.27346938775510204</v>
      </c>
      <c r="BM241" s="6">
        <f t="shared" si="175"/>
        <v>0.25641025641025639</v>
      </c>
      <c r="BN241" s="6">
        <f t="shared" si="176"/>
        <v>0.24489795918367346</v>
      </c>
      <c r="BO241" s="6">
        <f t="shared" si="177"/>
        <v>0.19057377049180327</v>
      </c>
      <c r="BP241" s="6">
        <f t="shared" si="178"/>
        <v>0.23752151462994836</v>
      </c>
      <c r="BQ241" s="6">
        <f t="shared" si="179"/>
        <v>0.19471488178025034</v>
      </c>
      <c r="BR241" s="6">
        <f t="shared" si="180"/>
        <v>4.8894062863795114E-2</v>
      </c>
      <c r="BS241" s="6">
        <f t="shared" si="181"/>
        <v>0.23085460599334073</v>
      </c>
      <c r="BT241" s="6">
        <f t="shared" si="182"/>
        <v>0.15779981965734896</v>
      </c>
      <c r="BU241" s="6">
        <f t="shared" si="183"/>
        <v>7.476635514018691E-2</v>
      </c>
      <c r="BV241" s="6">
        <f t="shared" si="184"/>
        <v>7.8260869565217397E-2</v>
      </c>
      <c r="BW241" s="6">
        <f t="shared" si="185"/>
        <v>0</v>
      </c>
      <c r="BX241" s="6">
        <f t="shared" si="186"/>
        <v>0.17271505376344087</v>
      </c>
      <c r="BY241" s="6">
        <f t="shared" si="187"/>
        <v>4.7564469914040113E-2</v>
      </c>
      <c r="BZ241" s="6">
        <f t="shared" si="188"/>
        <v>7.0021881838074396E-2</v>
      </c>
      <c r="CA241" s="6">
        <f t="shared" si="189"/>
        <v>7.924335378323108E-2</v>
      </c>
      <c r="CB241" s="6">
        <f t="shared" si="190"/>
        <v>0.11274277593557555</v>
      </c>
      <c r="CC241" s="6">
        <f t="shared" si="190"/>
        <v>0.11536824180502342</v>
      </c>
      <c r="CD241" s="6">
        <f t="shared" si="190"/>
        <v>5.3053435114503819E-2</v>
      </c>
      <c r="CE241" s="6">
        <f t="shared" si="190"/>
        <v>7.5389633925335264E-2</v>
      </c>
      <c r="CF241" s="6">
        <f t="shared" si="191"/>
        <v>6.7408156386922824E-2</v>
      </c>
      <c r="CG241" s="6">
        <f t="shared" si="191"/>
        <v>3.7574992106094093E-2</v>
      </c>
      <c r="CH241" s="6">
        <f t="shared" si="191"/>
        <v>9.9817407181984175E-2</v>
      </c>
      <c r="CI241" s="6">
        <f t="shared" si="29"/>
        <v>3.9014941892639737E-2</v>
      </c>
      <c r="CJ241" s="6">
        <f t="shared" si="30"/>
        <v>9.8801597869507318E-2</v>
      </c>
      <c r="CK241" s="6">
        <f t="shared" si="31"/>
        <v>5.0654386815317497E-2</v>
      </c>
      <c r="CL241" s="6">
        <f t="shared" si="32"/>
        <v>7.9584775086505188E-2</v>
      </c>
      <c r="CM241" s="6">
        <f t="shared" si="33"/>
        <v>6.0683760683760683E-2</v>
      </c>
      <c r="CN241" s="6">
        <f t="shared" si="34"/>
        <v>1.6116035455278E-2</v>
      </c>
      <c r="CO241" s="6">
        <f t="shared" si="35"/>
        <v>5.0753370340999207E-2</v>
      </c>
      <c r="CP241" s="6">
        <f t="shared" si="36"/>
        <v>4.5849056603773586E-2</v>
      </c>
      <c r="CQ241" s="6">
        <f t="shared" si="37"/>
        <v>3.7163990618798486E-2</v>
      </c>
      <c r="CR241" s="6">
        <f t="shared" si="38"/>
        <v>3.0787963124021569E-2</v>
      </c>
      <c r="CS241" s="6">
        <f t="shared" si="39"/>
        <v>3.5268309146135671E-2</v>
      </c>
    </row>
    <row r="242" spans="1:97" x14ac:dyDescent="0.25">
      <c r="A242" t="str">
        <f t="shared" si="112"/>
        <v>Ecuador</v>
      </c>
      <c r="C242" s="6">
        <f t="shared" si="113"/>
        <v>0</v>
      </c>
      <c r="D242" s="6">
        <f t="shared" si="114"/>
        <v>0</v>
      </c>
      <c r="E242" s="6">
        <f t="shared" si="115"/>
        <v>0</v>
      </c>
      <c r="F242" s="6">
        <f t="shared" si="116"/>
        <v>0</v>
      </c>
      <c r="G242" s="6">
        <f t="shared" si="117"/>
        <v>0</v>
      </c>
      <c r="H242" s="6">
        <f t="shared" si="118"/>
        <v>0</v>
      </c>
      <c r="I242" s="6">
        <f t="shared" si="119"/>
        <v>0</v>
      </c>
      <c r="J242" s="6">
        <f t="shared" si="120"/>
        <v>0</v>
      </c>
      <c r="K242" s="6">
        <f t="shared" si="121"/>
        <v>0</v>
      </c>
      <c r="L242" s="6">
        <f t="shared" si="122"/>
        <v>0</v>
      </c>
      <c r="M242" s="6">
        <f t="shared" si="123"/>
        <v>0</v>
      </c>
      <c r="N242" s="6">
        <f t="shared" si="124"/>
        <v>0</v>
      </c>
      <c r="O242" s="6">
        <f t="shared" si="125"/>
        <v>0</v>
      </c>
      <c r="P242" s="6">
        <f t="shared" si="126"/>
        <v>0</v>
      </c>
      <c r="Q242" s="6">
        <f t="shared" si="127"/>
        <v>0</v>
      </c>
      <c r="R242" s="6">
        <f t="shared" si="128"/>
        <v>0</v>
      </c>
      <c r="S242" s="6">
        <f t="shared" si="129"/>
        <v>0</v>
      </c>
      <c r="T242" s="6">
        <f t="shared" si="130"/>
        <v>0</v>
      </c>
      <c r="U242" s="6">
        <f t="shared" si="131"/>
        <v>0</v>
      </c>
      <c r="V242" s="6">
        <f t="shared" si="132"/>
        <v>0</v>
      </c>
      <c r="W242" s="6">
        <f t="shared" si="133"/>
        <v>0</v>
      </c>
      <c r="X242" s="6">
        <f t="shared" si="134"/>
        <v>0</v>
      </c>
      <c r="Y242" s="6">
        <f t="shared" si="135"/>
        <v>0</v>
      </c>
      <c r="Z242" s="6">
        <f t="shared" si="136"/>
        <v>0</v>
      </c>
      <c r="AA242" s="6">
        <f t="shared" si="137"/>
        <v>0</v>
      </c>
      <c r="AB242" s="6">
        <f t="shared" si="138"/>
        <v>0</v>
      </c>
      <c r="AC242" s="6">
        <f t="shared" si="139"/>
        <v>0</v>
      </c>
      <c r="AD242" s="6">
        <f t="shared" si="140"/>
        <v>0</v>
      </c>
      <c r="AE242" s="6">
        <f t="shared" si="141"/>
        <v>0</v>
      </c>
      <c r="AF242" s="6">
        <f t="shared" si="142"/>
        <v>0</v>
      </c>
      <c r="AG242" s="6">
        <f t="shared" si="143"/>
        <v>0</v>
      </c>
      <c r="AH242" s="6">
        <f t="shared" si="144"/>
        <v>0</v>
      </c>
      <c r="AI242" s="6">
        <f t="shared" si="145"/>
        <v>0</v>
      </c>
      <c r="AJ242" s="6">
        <f t="shared" si="146"/>
        <v>0</v>
      </c>
      <c r="AK242" s="6">
        <f t="shared" si="147"/>
        <v>0</v>
      </c>
      <c r="AL242" s="6">
        <f t="shared" si="148"/>
        <v>0</v>
      </c>
      <c r="AM242" s="6">
        <f t="shared" si="149"/>
        <v>0</v>
      </c>
      <c r="AN242" s="6">
        <f t="shared" si="150"/>
        <v>0</v>
      </c>
      <c r="AO242" s="6">
        <f t="shared" si="151"/>
        <v>0</v>
      </c>
      <c r="AP242" s="6">
        <f t="shared" si="152"/>
        <v>0</v>
      </c>
      <c r="AQ242" s="6">
        <f t="shared" si="153"/>
        <v>0.16666666666666666</v>
      </c>
      <c r="AR242" s="6">
        <f t="shared" si="154"/>
        <v>0.42857142857142855</v>
      </c>
      <c r="AS242" s="6">
        <f t="shared" si="155"/>
        <v>0.3</v>
      </c>
      <c r="AT242" s="6">
        <f t="shared" si="156"/>
        <v>0</v>
      </c>
      <c r="AU242" s="6">
        <f t="shared" si="157"/>
        <v>0</v>
      </c>
      <c r="AV242" s="6">
        <f t="shared" si="158"/>
        <v>7.6923076923076927E-2</v>
      </c>
      <c r="AW242" s="6">
        <f t="shared" si="159"/>
        <v>7.1428571428571425E-2</v>
      </c>
      <c r="AX242" s="6">
        <f t="shared" si="160"/>
        <v>0</v>
      </c>
      <c r="AY242" s="6">
        <f t="shared" si="161"/>
        <v>0.13333333333333333</v>
      </c>
      <c r="AZ242" s="6">
        <f t="shared" si="162"/>
        <v>0</v>
      </c>
      <c r="BA242" s="6">
        <f t="shared" si="163"/>
        <v>0</v>
      </c>
      <c r="BB242" s="6">
        <f t="shared" si="164"/>
        <v>0.6470588235294118</v>
      </c>
      <c r="BC242" s="6">
        <f t="shared" si="165"/>
        <v>0</v>
      </c>
      <c r="BD242" s="6">
        <f t="shared" si="166"/>
        <v>0.32142857142857145</v>
      </c>
      <c r="BE242" s="6">
        <f t="shared" si="167"/>
        <v>0.56756756756756754</v>
      </c>
      <c r="BF242" s="6">
        <f t="shared" si="168"/>
        <v>0.91379310344827591</v>
      </c>
      <c r="BG242" s="6">
        <f t="shared" si="169"/>
        <v>0.7927927927927928</v>
      </c>
      <c r="BH242" s="6">
        <f t="shared" si="170"/>
        <v>0.84422110552763818</v>
      </c>
      <c r="BI242" s="6">
        <f t="shared" si="171"/>
        <v>0.37874659400544958</v>
      </c>
      <c r="BJ242" s="6">
        <f t="shared" si="172"/>
        <v>0.55928853754940711</v>
      </c>
      <c r="BK242" s="6">
        <f t="shared" si="173"/>
        <v>0.24334600760456274</v>
      </c>
      <c r="BL242" s="6">
        <f t="shared" si="174"/>
        <v>0.10295616717635066</v>
      </c>
      <c r="BM242" s="6">
        <f t="shared" si="175"/>
        <v>8.4103512014787427E-2</v>
      </c>
      <c r="BN242" s="6">
        <f t="shared" si="176"/>
        <v>0.19607843137254902</v>
      </c>
      <c r="BO242" s="6">
        <f t="shared" si="177"/>
        <v>0.13684960798289381</v>
      </c>
      <c r="BP242" s="6">
        <f t="shared" si="178"/>
        <v>0.14294670846394986</v>
      </c>
      <c r="BQ242" s="6">
        <f t="shared" si="179"/>
        <v>5.5403181568842566E-2</v>
      </c>
      <c r="BR242" s="6">
        <f t="shared" si="180"/>
        <v>1.9750519750519752E-2</v>
      </c>
      <c r="BS242" s="6">
        <f t="shared" si="181"/>
        <v>0.14169215086646278</v>
      </c>
      <c r="BT242" s="6">
        <f t="shared" si="182"/>
        <v>0.22678571428571428</v>
      </c>
      <c r="BU242" s="6">
        <f t="shared" si="183"/>
        <v>0.15101892285298399</v>
      </c>
      <c r="BV242" s="6">
        <f t="shared" si="184"/>
        <v>6.4811887448624719E-2</v>
      </c>
      <c r="BW242" s="6">
        <f t="shared" si="185"/>
        <v>2.8800475059382422E-2</v>
      </c>
      <c r="BX242" s="6">
        <f t="shared" si="186"/>
        <v>5.2236652236652234E-2</v>
      </c>
      <c r="BY242" s="6">
        <f t="shared" si="187"/>
        <v>2.7701590784421283E-2</v>
      </c>
      <c r="BZ242" s="6">
        <f t="shared" si="188"/>
        <v>0</v>
      </c>
      <c r="CA242" s="6">
        <f t="shared" si="189"/>
        <v>0.18761676007472644</v>
      </c>
      <c r="CB242" s="6">
        <f t="shared" si="190"/>
        <v>0.11573033707865168</v>
      </c>
      <c r="CC242" s="6">
        <f t="shared" si="190"/>
        <v>0.44229607250755287</v>
      </c>
      <c r="CD242" s="6">
        <f t="shared" si="190"/>
        <v>1.3405948889819858E-2</v>
      </c>
      <c r="CE242" s="6">
        <f t="shared" si="190"/>
        <v>2.8799779523218962E-2</v>
      </c>
      <c r="CF242" s="6">
        <f t="shared" si="191"/>
        <v>8.4382534154835258E-3</v>
      </c>
      <c r="CG242" s="6">
        <f t="shared" si="191"/>
        <v>9.8286625049807414E-3</v>
      </c>
      <c r="CH242" s="6">
        <f t="shared" si="191"/>
        <v>3.3539392345126921E-2</v>
      </c>
      <c r="CI242" s="6">
        <f t="shared" si="29"/>
        <v>4.6703995927716978E-2</v>
      </c>
      <c r="CJ242" s="6">
        <f t="shared" si="30"/>
        <v>2.7355623100303952E-2</v>
      </c>
      <c r="CK242" s="6">
        <f t="shared" si="31"/>
        <v>6.7692307692307691E-2</v>
      </c>
      <c r="CL242" s="6">
        <f t="shared" si="32"/>
        <v>4.9434715140767013E-2</v>
      </c>
      <c r="CM242" s="6">
        <f t="shared" si="33"/>
        <v>6.9708491761723695E-2</v>
      </c>
      <c r="CN242" s="6">
        <f t="shared" si="34"/>
        <v>2.665876777251185E-2</v>
      </c>
      <c r="CO242" s="6">
        <f t="shared" si="35"/>
        <v>4.3469898057318712E-2</v>
      </c>
      <c r="CP242" s="6">
        <f t="shared" si="36"/>
        <v>3.0691244239631335E-2</v>
      </c>
      <c r="CQ242" s="6">
        <f t="shared" si="37"/>
        <v>1.0315657694715192</v>
      </c>
      <c r="CR242" s="6">
        <f t="shared" si="38"/>
        <v>0</v>
      </c>
      <c r="CS242" s="6">
        <f t="shared" si="39"/>
        <v>0</v>
      </c>
    </row>
    <row r="243" spans="1:97" x14ac:dyDescent="0.25">
      <c r="A243" t="str">
        <f t="shared" si="112"/>
        <v>Egypt</v>
      </c>
      <c r="C243" s="6">
        <f t="shared" si="113"/>
        <v>0</v>
      </c>
      <c r="D243" s="6">
        <f t="shared" si="114"/>
        <v>0</v>
      </c>
      <c r="E243" s="6">
        <f t="shared" si="115"/>
        <v>0</v>
      </c>
      <c r="F243" s="6">
        <f t="shared" si="116"/>
        <v>0</v>
      </c>
      <c r="G243" s="6">
        <f t="shared" si="117"/>
        <v>0</v>
      </c>
      <c r="H243" s="6">
        <f t="shared" si="118"/>
        <v>0</v>
      </c>
      <c r="I243" s="6">
        <f t="shared" si="119"/>
        <v>0</v>
      </c>
      <c r="J243" s="6">
        <f t="shared" si="120"/>
        <v>0</v>
      </c>
      <c r="K243" s="6">
        <f t="shared" si="121"/>
        <v>0</v>
      </c>
      <c r="L243" s="6">
        <f t="shared" si="122"/>
        <v>0</v>
      </c>
      <c r="M243" s="6">
        <f t="shared" si="123"/>
        <v>0</v>
      </c>
      <c r="N243" s="6">
        <f t="shared" si="124"/>
        <v>0</v>
      </c>
      <c r="O243" s="6">
        <f t="shared" si="125"/>
        <v>0</v>
      </c>
      <c r="P243" s="6">
        <f t="shared" si="126"/>
        <v>0</v>
      </c>
      <c r="Q243" s="6">
        <f t="shared" si="127"/>
        <v>0</v>
      </c>
      <c r="R243" s="6">
        <f t="shared" si="128"/>
        <v>0</v>
      </c>
      <c r="S243" s="6">
        <f t="shared" si="129"/>
        <v>0</v>
      </c>
      <c r="T243" s="6">
        <f t="shared" si="130"/>
        <v>0</v>
      </c>
      <c r="U243" s="6">
        <f t="shared" si="131"/>
        <v>0</v>
      </c>
      <c r="V243" s="6">
        <f t="shared" si="132"/>
        <v>0</v>
      </c>
      <c r="W243" s="6">
        <f t="shared" si="133"/>
        <v>0</v>
      </c>
      <c r="X243" s="6">
        <f t="shared" si="134"/>
        <v>0</v>
      </c>
      <c r="Y243" s="6">
        <f t="shared" si="135"/>
        <v>0</v>
      </c>
      <c r="Z243" s="6">
        <f t="shared" si="136"/>
        <v>0</v>
      </c>
      <c r="AA243" s="6">
        <f t="shared" si="137"/>
        <v>0</v>
      </c>
      <c r="AB243" s="6">
        <f t="shared" si="138"/>
        <v>0</v>
      </c>
      <c r="AC243" s="6">
        <f t="shared" si="139"/>
        <v>0</v>
      </c>
      <c r="AD243" s="6">
        <f t="shared" si="140"/>
        <v>0</v>
      </c>
      <c r="AE243" s="6">
        <f t="shared" si="141"/>
        <v>0</v>
      </c>
      <c r="AF243" s="6">
        <f t="shared" si="142"/>
        <v>0</v>
      </c>
      <c r="AG243" s="6">
        <f t="shared" si="143"/>
        <v>0</v>
      </c>
      <c r="AH243" s="6">
        <f t="shared" si="144"/>
        <v>0</v>
      </c>
      <c r="AI243" s="6">
        <f t="shared" si="145"/>
        <v>0</v>
      </c>
      <c r="AJ243" s="6">
        <f t="shared" si="146"/>
        <v>0</v>
      </c>
      <c r="AK243" s="6">
        <f t="shared" si="147"/>
        <v>0</v>
      </c>
      <c r="AL243" s="6">
        <f t="shared" si="148"/>
        <v>0</v>
      </c>
      <c r="AM243" s="6">
        <f t="shared" si="149"/>
        <v>0</v>
      </c>
      <c r="AN243" s="6">
        <f t="shared" si="150"/>
        <v>0</v>
      </c>
      <c r="AO243" s="6">
        <f t="shared" si="151"/>
        <v>1</v>
      </c>
      <c r="AP243" s="6">
        <f t="shared" si="152"/>
        <v>0</v>
      </c>
      <c r="AQ243" s="6">
        <f t="shared" si="153"/>
        <v>0</v>
      </c>
      <c r="AR243" s="6">
        <f t="shared" si="154"/>
        <v>0</v>
      </c>
      <c r="AS243" s="6">
        <f t="shared" si="155"/>
        <v>0.5</v>
      </c>
      <c r="AT243" s="6">
        <f t="shared" si="156"/>
        <v>4</v>
      </c>
      <c r="AU243" s="6">
        <f t="shared" si="157"/>
        <v>0</v>
      </c>
      <c r="AV243" s="6">
        <f t="shared" si="158"/>
        <v>2.2666666666666666</v>
      </c>
      <c r="AW243" s="6">
        <f t="shared" si="159"/>
        <v>0.12244897959183673</v>
      </c>
      <c r="AX243" s="6">
        <f t="shared" si="160"/>
        <v>7.2727272727272724E-2</v>
      </c>
      <c r="AY243" s="6">
        <f t="shared" si="161"/>
        <v>1.6949152542372881E-2</v>
      </c>
      <c r="AZ243" s="6">
        <f t="shared" si="162"/>
        <v>0.11666666666666667</v>
      </c>
      <c r="BA243" s="6">
        <f t="shared" si="163"/>
        <v>0.19402985074626866</v>
      </c>
      <c r="BB243" s="6">
        <f t="shared" si="164"/>
        <v>0.36249999999999999</v>
      </c>
      <c r="BC243" s="6">
        <f t="shared" si="165"/>
        <v>9.1743119266055051E-3</v>
      </c>
      <c r="BD243" s="6">
        <f t="shared" si="166"/>
        <v>0.36363636363636365</v>
      </c>
      <c r="BE243" s="6">
        <f t="shared" si="167"/>
        <v>0.30666666666666664</v>
      </c>
      <c r="BF243" s="6">
        <f t="shared" si="168"/>
        <v>0</v>
      </c>
      <c r="BG243" s="6">
        <f t="shared" si="169"/>
        <v>0.30612244897959184</v>
      </c>
      <c r="BH243" s="6">
        <f t="shared" si="170"/>
        <v>0.11328125</v>
      </c>
      <c r="BI243" s="6">
        <f t="shared" si="171"/>
        <v>3.1578947368421054E-2</v>
      </c>
      <c r="BJ243" s="6">
        <f t="shared" si="172"/>
        <v>0.11224489795918367</v>
      </c>
      <c r="BK243" s="6">
        <f t="shared" si="173"/>
        <v>0.11926605504587157</v>
      </c>
      <c r="BL243" s="6">
        <f t="shared" si="174"/>
        <v>9.8360655737704916E-2</v>
      </c>
      <c r="BM243" s="6">
        <f t="shared" si="175"/>
        <v>0.13432835820895522</v>
      </c>
      <c r="BN243" s="6">
        <f t="shared" si="176"/>
        <v>8.5526315789473686E-2</v>
      </c>
      <c r="BO243" s="6">
        <f t="shared" si="177"/>
        <v>8.2828282828282834E-2</v>
      </c>
      <c r="BP243" s="6">
        <f t="shared" si="178"/>
        <v>7.4626865671641784E-2</v>
      </c>
      <c r="BQ243" s="6">
        <f t="shared" si="179"/>
        <v>5.7291666666666664E-2</v>
      </c>
      <c r="BR243" s="6">
        <f t="shared" si="180"/>
        <v>7.7175697865353041E-2</v>
      </c>
      <c r="BS243" s="6">
        <f t="shared" si="181"/>
        <v>8.2317073170731711E-2</v>
      </c>
      <c r="BT243" s="6">
        <f t="shared" si="182"/>
        <v>9.7183098591549291E-2</v>
      </c>
      <c r="BU243" s="6">
        <f t="shared" si="183"/>
        <v>0.110397946084724</v>
      </c>
      <c r="BV243" s="6">
        <f t="shared" si="184"/>
        <v>0.13872832369942195</v>
      </c>
      <c r="BW243" s="6">
        <f t="shared" si="185"/>
        <v>8.6294416243654817E-2</v>
      </c>
      <c r="BX243" s="6">
        <f t="shared" si="186"/>
        <v>9.6261682242990657E-2</v>
      </c>
      <c r="BY243" s="6">
        <f t="shared" si="187"/>
        <v>0.12702472293265132</v>
      </c>
      <c r="BZ243" s="6">
        <f t="shared" si="188"/>
        <v>9.682299546142209E-2</v>
      </c>
      <c r="CA243" s="6">
        <f t="shared" si="189"/>
        <v>7.586206896551724E-2</v>
      </c>
      <c r="CB243" s="6">
        <f t="shared" si="190"/>
        <v>8.9102564102564105E-2</v>
      </c>
      <c r="CC243" s="6">
        <f t="shared" si="190"/>
        <v>5.5915244261330196E-2</v>
      </c>
      <c r="CD243" s="6">
        <f t="shared" si="190"/>
        <v>8.0824972129319952E-2</v>
      </c>
      <c r="CE243" s="6">
        <f t="shared" si="190"/>
        <v>6.4981949458483748E-2</v>
      </c>
      <c r="CF243" s="6">
        <f t="shared" si="191"/>
        <v>6.0532687651331719E-2</v>
      </c>
      <c r="CG243" s="6">
        <f t="shared" si="191"/>
        <v>7.3059360730593603E-2</v>
      </c>
      <c r="CH243" s="6">
        <f t="shared" si="191"/>
        <v>6.5957446808510636E-2</v>
      </c>
      <c r="CI243" s="6">
        <f t="shared" si="29"/>
        <v>6.706586826347305E-2</v>
      </c>
      <c r="CJ243" s="6">
        <f t="shared" si="30"/>
        <v>6.3973063973063973E-2</v>
      </c>
      <c r="CK243" s="6">
        <f t="shared" si="31"/>
        <v>6.6104078762306617E-2</v>
      </c>
      <c r="CL243" s="6">
        <f t="shared" si="32"/>
        <v>3.6939313984168866E-2</v>
      </c>
      <c r="CM243" s="6">
        <f t="shared" si="33"/>
        <v>6.0114503816793896E-2</v>
      </c>
      <c r="CN243" s="6">
        <f t="shared" si="34"/>
        <v>4.7104710471047105E-2</v>
      </c>
      <c r="CO243" s="6">
        <f t="shared" si="35"/>
        <v>4.8424068767908307E-2</v>
      </c>
      <c r="CP243" s="6">
        <f t="shared" si="36"/>
        <v>6.3405301995080626E-2</v>
      </c>
      <c r="CQ243" s="6">
        <f t="shared" si="37"/>
        <v>5.1657671549730146E-2</v>
      </c>
      <c r="CR243" s="6">
        <f t="shared" si="38"/>
        <v>5.5474095796676441E-2</v>
      </c>
      <c r="CS243" s="6">
        <f t="shared" si="39"/>
        <v>4.978004167631396E-2</v>
      </c>
    </row>
    <row r="244" spans="1:97" x14ac:dyDescent="0.25">
      <c r="A244" t="str">
        <f t="shared" si="112"/>
        <v>El Salvador</v>
      </c>
      <c r="C244" s="6">
        <f t="shared" si="113"/>
        <v>0</v>
      </c>
      <c r="D244" s="6">
        <f t="shared" si="114"/>
        <v>0</v>
      </c>
      <c r="E244" s="6">
        <f t="shared" si="115"/>
        <v>0</v>
      </c>
      <c r="F244" s="6">
        <f t="shared" si="116"/>
        <v>0</v>
      </c>
      <c r="G244" s="6">
        <f t="shared" si="117"/>
        <v>0</v>
      </c>
      <c r="H244" s="6">
        <f t="shared" si="118"/>
        <v>0</v>
      </c>
      <c r="I244" s="6">
        <f t="shared" si="119"/>
        <v>0</v>
      </c>
      <c r="J244" s="6">
        <f t="shared" si="120"/>
        <v>0</v>
      </c>
      <c r="K244" s="6">
        <f t="shared" si="121"/>
        <v>0</v>
      </c>
      <c r="L244" s="6">
        <f t="shared" si="122"/>
        <v>0</v>
      </c>
      <c r="M244" s="6">
        <f t="shared" si="123"/>
        <v>0</v>
      </c>
      <c r="N244" s="6">
        <f t="shared" si="124"/>
        <v>0</v>
      </c>
      <c r="O244" s="6">
        <f t="shared" si="125"/>
        <v>0</v>
      </c>
      <c r="P244" s="6">
        <f t="shared" si="126"/>
        <v>0</v>
      </c>
      <c r="Q244" s="6">
        <f t="shared" si="127"/>
        <v>0</v>
      </c>
      <c r="R244" s="6">
        <f t="shared" si="128"/>
        <v>0</v>
      </c>
      <c r="S244" s="6">
        <f t="shared" si="129"/>
        <v>0</v>
      </c>
      <c r="T244" s="6">
        <f t="shared" si="130"/>
        <v>0</v>
      </c>
      <c r="U244" s="6">
        <f t="shared" si="131"/>
        <v>0</v>
      </c>
      <c r="V244" s="6">
        <f t="shared" si="132"/>
        <v>0</v>
      </c>
      <c r="W244" s="6">
        <f t="shared" si="133"/>
        <v>0</v>
      </c>
      <c r="X244" s="6">
        <f t="shared" si="134"/>
        <v>0</v>
      </c>
      <c r="Y244" s="6">
        <f t="shared" si="135"/>
        <v>0</v>
      </c>
      <c r="Z244" s="6">
        <f t="shared" si="136"/>
        <v>0</v>
      </c>
      <c r="AA244" s="6">
        <f t="shared" si="137"/>
        <v>0</v>
      </c>
      <c r="AB244" s="6">
        <f t="shared" si="138"/>
        <v>0</v>
      </c>
      <c r="AC244" s="6">
        <f t="shared" si="139"/>
        <v>0</v>
      </c>
      <c r="AD244" s="6">
        <f t="shared" si="140"/>
        <v>0</v>
      </c>
      <c r="AE244" s="6">
        <f t="shared" si="141"/>
        <v>0</v>
      </c>
      <c r="AF244" s="6">
        <f t="shared" si="142"/>
        <v>0</v>
      </c>
      <c r="AG244" s="6">
        <f t="shared" si="143"/>
        <v>0</v>
      </c>
      <c r="AH244" s="6">
        <f t="shared" si="144"/>
        <v>0</v>
      </c>
      <c r="AI244" s="6">
        <f t="shared" si="145"/>
        <v>0</v>
      </c>
      <c r="AJ244" s="6">
        <f t="shared" si="146"/>
        <v>0</v>
      </c>
      <c r="AK244" s="6">
        <f t="shared" si="147"/>
        <v>0</v>
      </c>
      <c r="AL244" s="6">
        <f t="shared" si="148"/>
        <v>0</v>
      </c>
      <c r="AM244" s="6">
        <f t="shared" si="149"/>
        <v>0</v>
      </c>
      <c r="AN244" s="6">
        <f t="shared" si="150"/>
        <v>0</v>
      </c>
      <c r="AO244" s="6">
        <f t="shared" si="151"/>
        <v>0</v>
      </c>
      <c r="AP244" s="6">
        <f t="shared" si="152"/>
        <v>0</v>
      </c>
      <c r="AQ244" s="6">
        <f t="shared" si="153"/>
        <v>0</v>
      </c>
      <c r="AR244" s="6">
        <f t="shared" si="154"/>
        <v>0</v>
      </c>
      <c r="AS244" s="6">
        <f t="shared" si="155"/>
        <v>0</v>
      </c>
      <c r="AT244" s="6">
        <f t="shared" si="156"/>
        <v>0</v>
      </c>
      <c r="AU244" s="6">
        <f t="shared" si="157"/>
        <v>0</v>
      </c>
      <c r="AV244" s="6">
        <f t="shared" si="158"/>
        <v>0</v>
      </c>
      <c r="AW244" s="6">
        <f t="shared" si="159"/>
        <v>0</v>
      </c>
      <c r="AX244" s="6">
        <f t="shared" si="160"/>
        <v>0</v>
      </c>
      <c r="AY244" s="6">
        <f t="shared" si="161"/>
        <v>0</v>
      </c>
      <c r="AZ244" s="6">
        <f t="shared" si="162"/>
        <v>0</v>
      </c>
      <c r="BA244" s="6">
        <f t="shared" si="163"/>
        <v>0</v>
      </c>
      <c r="BB244" s="6">
        <f t="shared" si="164"/>
        <v>0</v>
      </c>
      <c r="BC244" s="6">
        <f t="shared" si="165"/>
        <v>0</v>
      </c>
      <c r="BD244" s="6">
        <f t="shared" si="166"/>
        <v>0</v>
      </c>
      <c r="BE244" s="6">
        <f t="shared" si="167"/>
        <v>0</v>
      </c>
      <c r="BF244" s="6">
        <f t="shared" si="168"/>
        <v>0</v>
      </c>
      <c r="BG244" s="6">
        <f t="shared" si="169"/>
        <v>0</v>
      </c>
      <c r="BH244" s="6">
        <f t="shared" si="170"/>
        <v>0</v>
      </c>
      <c r="BI244" s="6">
        <f t="shared" si="171"/>
        <v>2</v>
      </c>
      <c r="BJ244" s="6">
        <f t="shared" si="172"/>
        <v>0</v>
      </c>
      <c r="BK244" s="6">
        <f t="shared" si="173"/>
        <v>0</v>
      </c>
      <c r="BL244" s="6">
        <f t="shared" si="174"/>
        <v>0.66666666666666663</v>
      </c>
      <c r="BM244" s="6">
        <f t="shared" si="175"/>
        <v>0.8</v>
      </c>
      <c r="BN244" s="6">
        <f t="shared" si="176"/>
        <v>0.44444444444444442</v>
      </c>
      <c r="BO244" s="6">
        <f t="shared" si="177"/>
        <v>0</v>
      </c>
      <c r="BP244" s="6">
        <f t="shared" si="178"/>
        <v>0.46153846153846156</v>
      </c>
      <c r="BQ244" s="6">
        <f t="shared" si="179"/>
        <v>0.26315789473684209</v>
      </c>
      <c r="BR244" s="6">
        <f t="shared" si="180"/>
        <v>0.25</v>
      </c>
      <c r="BS244" s="6">
        <f t="shared" si="181"/>
        <v>6.6666666666666666E-2</v>
      </c>
      <c r="BT244" s="6">
        <f t="shared" si="182"/>
        <v>0</v>
      </c>
      <c r="BU244" s="6">
        <f t="shared" si="183"/>
        <v>0.28125</v>
      </c>
      <c r="BV244" s="6">
        <f t="shared" si="184"/>
        <v>0.12195121951219512</v>
      </c>
      <c r="BW244" s="6">
        <f t="shared" si="185"/>
        <v>0.21739130434782608</v>
      </c>
      <c r="BX244" s="6">
        <f t="shared" si="186"/>
        <v>0.10714285714285714</v>
      </c>
      <c r="BY244" s="6">
        <f t="shared" si="187"/>
        <v>0.11290322580645161</v>
      </c>
      <c r="BZ244" s="6">
        <f t="shared" si="188"/>
        <v>0.13043478260869565</v>
      </c>
      <c r="CA244" s="6">
        <f t="shared" si="189"/>
        <v>0.19230769230769232</v>
      </c>
      <c r="CB244" s="6">
        <f t="shared" si="190"/>
        <v>0.10752688172043011</v>
      </c>
      <c r="CC244" s="6">
        <f t="shared" si="190"/>
        <v>0.13592233009708737</v>
      </c>
      <c r="CD244" s="6">
        <f t="shared" si="190"/>
        <v>8.5470085470085479E-3</v>
      </c>
      <c r="CE244" s="6">
        <f t="shared" si="190"/>
        <v>5.9322033898305086E-2</v>
      </c>
      <c r="CF244" s="6">
        <f t="shared" si="191"/>
        <v>9.6000000000000002E-2</v>
      </c>
      <c r="CG244" s="6">
        <f t="shared" si="191"/>
        <v>8.7591240875912413E-2</v>
      </c>
      <c r="CH244" s="6">
        <f t="shared" si="191"/>
        <v>6.7114093959731544E-2</v>
      </c>
      <c r="CI244" s="6">
        <f t="shared" si="29"/>
        <v>3.1446540880503145E-2</v>
      </c>
      <c r="CJ244" s="6">
        <f t="shared" si="30"/>
        <v>7.926829268292683E-2</v>
      </c>
      <c r="CK244" s="6">
        <f t="shared" si="31"/>
        <v>7.3446327683615822E-2</v>
      </c>
      <c r="CL244" s="6">
        <f t="shared" si="32"/>
        <v>5.7894736842105263E-2</v>
      </c>
      <c r="CM244" s="6">
        <f t="shared" si="33"/>
        <v>8.45771144278607E-2</v>
      </c>
      <c r="CN244" s="6">
        <f t="shared" si="34"/>
        <v>3.2110091743119268E-2</v>
      </c>
      <c r="CO244" s="6">
        <f t="shared" si="35"/>
        <v>5.3333333333333337E-2</v>
      </c>
      <c r="CP244" s="6">
        <f t="shared" si="36"/>
        <v>5.4852320675105488E-2</v>
      </c>
      <c r="CQ244" s="6">
        <f t="shared" si="37"/>
        <v>9.6000000000000002E-2</v>
      </c>
      <c r="CR244" s="6">
        <f t="shared" si="38"/>
        <v>0</v>
      </c>
      <c r="CS244" s="6">
        <f t="shared" si="39"/>
        <v>8.7591240875912413E-2</v>
      </c>
    </row>
    <row r="245" spans="1:97" x14ac:dyDescent="0.25">
      <c r="A245" t="str">
        <f t="shared" si="112"/>
        <v>Equatorial Guinea</v>
      </c>
      <c r="C245" s="6">
        <f t="shared" si="113"/>
        <v>0</v>
      </c>
      <c r="D245" s="6">
        <f t="shared" si="114"/>
        <v>0</v>
      </c>
      <c r="E245" s="6">
        <f t="shared" si="115"/>
        <v>0</v>
      </c>
      <c r="F245" s="6">
        <f t="shared" si="116"/>
        <v>0</v>
      </c>
      <c r="G245" s="6">
        <f t="shared" si="117"/>
        <v>0</v>
      </c>
      <c r="H245" s="6">
        <f t="shared" si="118"/>
        <v>0</v>
      </c>
      <c r="I245" s="6">
        <f t="shared" si="119"/>
        <v>0</v>
      </c>
      <c r="J245" s="6">
        <f t="shared" si="120"/>
        <v>0</v>
      </c>
      <c r="K245" s="6">
        <f t="shared" si="121"/>
        <v>0</v>
      </c>
      <c r="L245" s="6">
        <f t="shared" si="122"/>
        <v>0</v>
      </c>
      <c r="M245" s="6">
        <f t="shared" si="123"/>
        <v>0</v>
      </c>
      <c r="N245" s="6">
        <f t="shared" si="124"/>
        <v>0</v>
      </c>
      <c r="O245" s="6">
        <f t="shared" si="125"/>
        <v>0</v>
      </c>
      <c r="P245" s="6">
        <f t="shared" si="126"/>
        <v>0</v>
      </c>
      <c r="Q245" s="6">
        <f t="shared" si="127"/>
        <v>0</v>
      </c>
      <c r="R245" s="6">
        <f t="shared" si="128"/>
        <v>0</v>
      </c>
      <c r="S245" s="6">
        <f t="shared" si="129"/>
        <v>0</v>
      </c>
      <c r="T245" s="6">
        <f t="shared" si="130"/>
        <v>0</v>
      </c>
      <c r="U245" s="6">
        <f t="shared" si="131"/>
        <v>0</v>
      </c>
      <c r="V245" s="6">
        <f t="shared" si="132"/>
        <v>0</v>
      </c>
      <c r="W245" s="6">
        <f t="shared" si="133"/>
        <v>0</v>
      </c>
      <c r="X245" s="6">
        <f t="shared" si="134"/>
        <v>0</v>
      </c>
      <c r="Y245" s="6">
        <f t="shared" si="135"/>
        <v>0</v>
      </c>
      <c r="Z245" s="6">
        <f t="shared" si="136"/>
        <v>0</v>
      </c>
      <c r="AA245" s="6">
        <f t="shared" si="137"/>
        <v>0</v>
      </c>
      <c r="AB245" s="6">
        <f t="shared" si="138"/>
        <v>0</v>
      </c>
      <c r="AC245" s="6">
        <f t="shared" si="139"/>
        <v>0</v>
      </c>
      <c r="AD245" s="6">
        <f t="shared" si="140"/>
        <v>0</v>
      </c>
      <c r="AE245" s="6">
        <f t="shared" si="141"/>
        <v>0</v>
      </c>
      <c r="AF245" s="6">
        <f t="shared" si="142"/>
        <v>0</v>
      </c>
      <c r="AG245" s="6">
        <f t="shared" si="143"/>
        <v>0</v>
      </c>
      <c r="AH245" s="6">
        <f t="shared" si="144"/>
        <v>0</v>
      </c>
      <c r="AI245" s="6">
        <f t="shared" si="145"/>
        <v>0</v>
      </c>
      <c r="AJ245" s="6">
        <f t="shared" si="146"/>
        <v>0</v>
      </c>
      <c r="AK245" s="6">
        <f t="shared" si="147"/>
        <v>0</v>
      </c>
      <c r="AL245" s="6">
        <f t="shared" si="148"/>
        <v>0</v>
      </c>
      <c r="AM245" s="6">
        <f t="shared" si="149"/>
        <v>0</v>
      </c>
      <c r="AN245" s="6">
        <f t="shared" si="150"/>
        <v>0</v>
      </c>
      <c r="AO245" s="6">
        <f t="shared" si="151"/>
        <v>0</v>
      </c>
      <c r="AP245" s="6">
        <f t="shared" si="152"/>
        <v>0</v>
      </c>
      <c r="AQ245" s="6">
        <f t="shared" si="153"/>
        <v>0</v>
      </c>
      <c r="AR245" s="6">
        <f t="shared" si="154"/>
        <v>0</v>
      </c>
      <c r="AS245" s="6">
        <f t="shared" si="155"/>
        <v>0</v>
      </c>
      <c r="AT245" s="6">
        <f t="shared" si="156"/>
        <v>0</v>
      </c>
      <c r="AU245" s="6">
        <f t="shared" si="157"/>
        <v>0</v>
      </c>
      <c r="AV245" s="6">
        <f t="shared" si="158"/>
        <v>0</v>
      </c>
      <c r="AW245" s="6">
        <f t="shared" si="159"/>
        <v>0</v>
      </c>
      <c r="AX245" s="6">
        <f t="shared" si="160"/>
        <v>0</v>
      </c>
      <c r="AY245" s="6">
        <f t="shared" si="161"/>
        <v>0</v>
      </c>
      <c r="AZ245" s="6">
        <f t="shared" si="162"/>
        <v>0</v>
      </c>
      <c r="BA245" s="6">
        <f t="shared" si="163"/>
        <v>0</v>
      </c>
      <c r="BB245" s="6">
        <f t="shared" si="164"/>
        <v>0</v>
      </c>
      <c r="BC245" s="6">
        <f t="shared" si="165"/>
        <v>0</v>
      </c>
      <c r="BD245" s="6">
        <f t="shared" si="166"/>
        <v>0</v>
      </c>
      <c r="BE245" s="6">
        <f t="shared" si="167"/>
        <v>0</v>
      </c>
      <c r="BF245" s="6">
        <f t="shared" si="168"/>
        <v>3</v>
      </c>
      <c r="BG245" s="6">
        <f t="shared" si="169"/>
        <v>0.5</v>
      </c>
      <c r="BH245" s="6">
        <f t="shared" si="170"/>
        <v>0</v>
      </c>
      <c r="BI245" s="6">
        <f t="shared" si="171"/>
        <v>0</v>
      </c>
      <c r="BJ245" s="6">
        <f t="shared" si="172"/>
        <v>0</v>
      </c>
      <c r="BK245" s="6">
        <f t="shared" si="173"/>
        <v>0.5</v>
      </c>
      <c r="BL245" s="6">
        <f t="shared" si="174"/>
        <v>0</v>
      </c>
      <c r="BM245" s="6">
        <f t="shared" si="175"/>
        <v>0</v>
      </c>
      <c r="BN245" s="6">
        <f t="shared" si="176"/>
        <v>0.33333333333333331</v>
      </c>
      <c r="BO245" s="6">
        <f t="shared" si="177"/>
        <v>0</v>
      </c>
      <c r="BP245" s="6">
        <f t="shared" si="178"/>
        <v>0</v>
      </c>
      <c r="BQ245" s="6">
        <f t="shared" si="179"/>
        <v>0</v>
      </c>
      <c r="BR245" s="6">
        <f t="shared" si="180"/>
        <v>0</v>
      </c>
      <c r="BS245" s="6">
        <f t="shared" si="181"/>
        <v>0</v>
      </c>
      <c r="BT245" s="6">
        <f t="shared" si="182"/>
        <v>0.25</v>
      </c>
      <c r="BU245" s="6">
        <f t="shared" si="183"/>
        <v>0</v>
      </c>
      <c r="BV245" s="6">
        <f t="shared" si="184"/>
        <v>6.6666666666666666E-2</v>
      </c>
      <c r="BW245" s="6">
        <f t="shared" si="185"/>
        <v>0</v>
      </c>
      <c r="BX245" s="6">
        <f t="shared" si="186"/>
        <v>0</v>
      </c>
      <c r="BY245" s="6">
        <f t="shared" si="187"/>
        <v>0</v>
      </c>
      <c r="BZ245" s="6">
        <f t="shared" si="188"/>
        <v>0</v>
      </c>
      <c r="CA245" s="6">
        <f t="shared" si="189"/>
        <v>0.125</v>
      </c>
      <c r="CB245" s="6">
        <f t="shared" si="190"/>
        <v>0</v>
      </c>
      <c r="CC245" s="6">
        <f t="shared" si="190"/>
        <v>0</v>
      </c>
      <c r="CD245" s="6">
        <f t="shared" si="190"/>
        <v>0</v>
      </c>
      <c r="CE245" s="6">
        <f t="shared" si="190"/>
        <v>0.16666666666666666</v>
      </c>
      <c r="CF245" s="6">
        <f t="shared" si="191"/>
        <v>0</v>
      </c>
      <c r="CG245" s="6">
        <f t="shared" si="191"/>
        <v>0.95238095238095233</v>
      </c>
      <c r="CH245" s="6">
        <f t="shared" si="191"/>
        <v>0.24390243902439024</v>
      </c>
      <c r="CI245" s="6">
        <f t="shared" si="29"/>
        <v>0</v>
      </c>
      <c r="CJ245" s="6">
        <f t="shared" si="30"/>
        <v>0.5490196078431373</v>
      </c>
      <c r="CK245" s="6">
        <f t="shared" si="31"/>
        <v>0</v>
      </c>
      <c r="CL245" s="6">
        <f t="shared" si="32"/>
        <v>0</v>
      </c>
      <c r="CM245" s="6">
        <f t="shared" si="33"/>
        <v>0</v>
      </c>
      <c r="CN245" s="6">
        <f t="shared" si="34"/>
        <v>5.0632911392405063E-2</v>
      </c>
      <c r="CO245" s="6">
        <f t="shared" si="35"/>
        <v>1.2048192771084338E-2</v>
      </c>
      <c r="CP245" s="6">
        <f t="shared" si="36"/>
        <v>0</v>
      </c>
      <c r="CQ245" s="6">
        <f t="shared" si="37"/>
        <v>1.5476190476190477</v>
      </c>
      <c r="CR245" s="6">
        <f t="shared" si="38"/>
        <v>0.20560747663551401</v>
      </c>
      <c r="CS245" s="6">
        <f t="shared" si="39"/>
        <v>0</v>
      </c>
    </row>
    <row r="246" spans="1:97" x14ac:dyDescent="0.25">
      <c r="A246" t="str">
        <f t="shared" si="112"/>
        <v>Eritrea</v>
      </c>
      <c r="C246" s="6">
        <f t="shared" si="113"/>
        <v>0</v>
      </c>
      <c r="D246" s="6">
        <f t="shared" si="114"/>
        <v>0</v>
      </c>
      <c r="E246" s="6">
        <f t="shared" si="115"/>
        <v>0</v>
      </c>
      <c r="F246" s="6">
        <f t="shared" si="116"/>
        <v>0</v>
      </c>
      <c r="G246" s="6">
        <f t="shared" si="117"/>
        <v>0</v>
      </c>
      <c r="H246" s="6">
        <f t="shared" si="118"/>
        <v>0</v>
      </c>
      <c r="I246" s="6">
        <f t="shared" si="119"/>
        <v>0</v>
      </c>
      <c r="J246" s="6">
        <f t="shared" si="120"/>
        <v>0</v>
      </c>
      <c r="K246" s="6">
        <f t="shared" si="121"/>
        <v>0</v>
      </c>
      <c r="L246" s="6">
        <f t="shared" si="122"/>
        <v>0</v>
      </c>
      <c r="M246" s="6">
        <f t="shared" si="123"/>
        <v>0</v>
      </c>
      <c r="N246" s="6">
        <f t="shared" si="124"/>
        <v>0</v>
      </c>
      <c r="O246" s="6">
        <f t="shared" si="125"/>
        <v>0</v>
      </c>
      <c r="P246" s="6">
        <f t="shared" si="126"/>
        <v>0</v>
      </c>
      <c r="Q246" s="6">
        <f t="shared" si="127"/>
        <v>0</v>
      </c>
      <c r="R246" s="6">
        <f t="shared" si="128"/>
        <v>0</v>
      </c>
      <c r="S246" s="6">
        <f t="shared" si="129"/>
        <v>0</v>
      </c>
      <c r="T246" s="6">
        <f t="shared" si="130"/>
        <v>0</v>
      </c>
      <c r="U246" s="6">
        <f t="shared" si="131"/>
        <v>0</v>
      </c>
      <c r="V246" s="6">
        <f t="shared" si="132"/>
        <v>0</v>
      </c>
      <c r="W246" s="6">
        <f t="shared" si="133"/>
        <v>0</v>
      </c>
      <c r="X246" s="6">
        <f t="shared" si="134"/>
        <v>0</v>
      </c>
      <c r="Y246" s="6">
        <f t="shared" si="135"/>
        <v>0</v>
      </c>
      <c r="Z246" s="6">
        <f t="shared" si="136"/>
        <v>0</v>
      </c>
      <c r="AA246" s="6">
        <f t="shared" si="137"/>
        <v>0</v>
      </c>
      <c r="AB246" s="6">
        <f t="shared" si="138"/>
        <v>0</v>
      </c>
      <c r="AC246" s="6">
        <f t="shared" si="139"/>
        <v>0</v>
      </c>
      <c r="AD246" s="6">
        <f t="shared" si="140"/>
        <v>0</v>
      </c>
      <c r="AE246" s="6">
        <f t="shared" si="141"/>
        <v>0</v>
      </c>
      <c r="AF246" s="6">
        <f t="shared" si="142"/>
        <v>0</v>
      </c>
      <c r="AG246" s="6">
        <f t="shared" si="143"/>
        <v>0</v>
      </c>
      <c r="AH246" s="6">
        <f t="shared" si="144"/>
        <v>0</v>
      </c>
      <c r="AI246" s="6">
        <f t="shared" si="145"/>
        <v>0</v>
      </c>
      <c r="AJ246" s="6">
        <f t="shared" si="146"/>
        <v>0</v>
      </c>
      <c r="AK246" s="6">
        <f t="shared" si="147"/>
        <v>0</v>
      </c>
      <c r="AL246" s="6">
        <f t="shared" si="148"/>
        <v>0</v>
      </c>
      <c r="AM246" s="6">
        <f t="shared" si="149"/>
        <v>0</v>
      </c>
      <c r="AN246" s="6">
        <f t="shared" si="150"/>
        <v>0</v>
      </c>
      <c r="AO246" s="6">
        <f t="shared" si="151"/>
        <v>0</v>
      </c>
      <c r="AP246" s="6">
        <f t="shared" si="152"/>
        <v>0</v>
      </c>
      <c r="AQ246" s="6">
        <f t="shared" si="153"/>
        <v>0</v>
      </c>
      <c r="AR246" s="6">
        <f t="shared" si="154"/>
        <v>0</v>
      </c>
      <c r="AS246" s="6">
        <f t="shared" si="155"/>
        <v>0</v>
      </c>
      <c r="AT246" s="6">
        <f t="shared" si="156"/>
        <v>0</v>
      </c>
      <c r="AU246" s="6">
        <f t="shared" si="157"/>
        <v>0</v>
      </c>
      <c r="AV246" s="6">
        <f t="shared" si="158"/>
        <v>0</v>
      </c>
      <c r="AW246" s="6">
        <f t="shared" si="159"/>
        <v>0</v>
      </c>
      <c r="AX246" s="6">
        <f t="shared" si="160"/>
        <v>0</v>
      </c>
      <c r="AY246" s="6">
        <f t="shared" si="161"/>
        <v>0</v>
      </c>
      <c r="AZ246" s="6">
        <f t="shared" si="162"/>
        <v>0</v>
      </c>
      <c r="BA246" s="6">
        <f t="shared" si="163"/>
        <v>0</v>
      </c>
      <c r="BB246" s="6">
        <f t="shared" si="164"/>
        <v>0</v>
      </c>
      <c r="BC246" s="6">
        <f t="shared" si="165"/>
        <v>0</v>
      </c>
      <c r="BD246" s="6">
        <f t="shared" si="166"/>
        <v>0</v>
      </c>
      <c r="BE246" s="6">
        <f t="shared" si="167"/>
        <v>0</v>
      </c>
      <c r="BF246" s="6">
        <f t="shared" si="168"/>
        <v>0</v>
      </c>
      <c r="BG246" s="6">
        <f t="shared" si="169"/>
        <v>0</v>
      </c>
      <c r="BH246" s="6">
        <f t="shared" si="170"/>
        <v>0</v>
      </c>
      <c r="BI246" s="6">
        <f t="shared" si="171"/>
        <v>0</v>
      </c>
      <c r="BJ246" s="6">
        <f t="shared" si="172"/>
        <v>0</v>
      </c>
      <c r="BK246" s="6">
        <f t="shared" si="173"/>
        <v>0</v>
      </c>
      <c r="BL246" s="6">
        <f t="shared" si="174"/>
        <v>0</v>
      </c>
      <c r="BM246" s="6">
        <f t="shared" si="175"/>
        <v>3</v>
      </c>
      <c r="BN246" s="6">
        <f t="shared" si="176"/>
        <v>0.5</v>
      </c>
      <c r="BO246" s="6">
        <f t="shared" si="177"/>
        <v>0</v>
      </c>
      <c r="BP246" s="6">
        <f t="shared" si="178"/>
        <v>0</v>
      </c>
      <c r="BQ246" s="6">
        <f t="shared" si="179"/>
        <v>1</v>
      </c>
      <c r="BR246" s="6">
        <f t="shared" si="180"/>
        <v>0</v>
      </c>
      <c r="BS246" s="6">
        <f t="shared" si="181"/>
        <v>0.25</v>
      </c>
      <c r="BT246" s="6">
        <f t="shared" si="182"/>
        <v>0</v>
      </c>
      <c r="BU246" s="6">
        <f t="shared" si="183"/>
        <v>0.46666666666666667</v>
      </c>
      <c r="BV246" s="6">
        <f t="shared" si="184"/>
        <v>0</v>
      </c>
      <c r="BW246" s="6">
        <f t="shared" si="185"/>
        <v>0.31818181818181818</v>
      </c>
      <c r="BX246" s="6">
        <f t="shared" si="186"/>
        <v>0</v>
      </c>
      <c r="BY246" s="6">
        <f t="shared" si="187"/>
        <v>6.8965517241379309E-2</v>
      </c>
      <c r="BZ246" s="6">
        <f t="shared" si="188"/>
        <v>0</v>
      </c>
      <c r="CA246" s="6">
        <f t="shared" si="189"/>
        <v>6.4516129032258063E-2</v>
      </c>
      <c r="CB246" s="6">
        <f t="shared" si="190"/>
        <v>0</v>
      </c>
      <c r="CC246" s="6">
        <f t="shared" si="190"/>
        <v>3.0303030303030304E-2</v>
      </c>
      <c r="CD246" s="6">
        <f t="shared" si="190"/>
        <v>0</v>
      </c>
      <c r="CE246" s="6">
        <f t="shared" si="190"/>
        <v>0</v>
      </c>
      <c r="CF246" s="6">
        <f t="shared" si="191"/>
        <v>0</v>
      </c>
      <c r="CG246" s="6">
        <f t="shared" si="191"/>
        <v>0</v>
      </c>
      <c r="CH246" s="6">
        <f t="shared" si="191"/>
        <v>2.9411764705882353E-2</v>
      </c>
      <c r="CI246" s="6">
        <f t="shared" si="29"/>
        <v>0</v>
      </c>
      <c r="CJ246" s="6">
        <f t="shared" si="30"/>
        <v>0</v>
      </c>
      <c r="CK246" s="6">
        <f t="shared" si="31"/>
        <v>0.11428571428571428</v>
      </c>
      <c r="CL246" s="6">
        <f t="shared" si="32"/>
        <v>0</v>
      </c>
      <c r="CM246" s="6">
        <f t="shared" si="33"/>
        <v>0</v>
      </c>
      <c r="CN246" s="6">
        <f t="shared" si="34"/>
        <v>0</v>
      </c>
      <c r="CO246" s="6">
        <f t="shared" si="35"/>
        <v>0</v>
      </c>
      <c r="CP246" s="6">
        <f t="shared" si="36"/>
        <v>0</v>
      </c>
      <c r="CQ246" s="6">
        <f t="shared" si="37"/>
        <v>0</v>
      </c>
      <c r="CR246" s="6">
        <f t="shared" si="38"/>
        <v>0</v>
      </c>
      <c r="CS246" s="6">
        <f t="shared" si="39"/>
        <v>0</v>
      </c>
    </row>
    <row r="247" spans="1:97" x14ac:dyDescent="0.25">
      <c r="A247" t="str">
        <f t="shared" si="112"/>
        <v>Estonia</v>
      </c>
      <c r="C247" s="6">
        <f t="shared" si="113"/>
        <v>0</v>
      </c>
      <c r="D247" s="6">
        <f t="shared" si="114"/>
        <v>0</v>
      </c>
      <c r="E247" s="6">
        <f t="shared" si="115"/>
        <v>0</v>
      </c>
      <c r="F247" s="6">
        <f t="shared" si="116"/>
        <v>0</v>
      </c>
      <c r="G247" s="6">
        <f t="shared" si="117"/>
        <v>0</v>
      </c>
      <c r="H247" s="6">
        <f t="shared" si="118"/>
        <v>0</v>
      </c>
      <c r="I247" s="6">
        <f t="shared" si="119"/>
        <v>0</v>
      </c>
      <c r="J247" s="6">
        <f t="shared" si="120"/>
        <v>0</v>
      </c>
      <c r="K247" s="6">
        <f t="shared" si="121"/>
        <v>0</v>
      </c>
      <c r="L247" s="6">
        <f t="shared" si="122"/>
        <v>0</v>
      </c>
      <c r="M247" s="6">
        <f t="shared" si="123"/>
        <v>0</v>
      </c>
      <c r="N247" s="6">
        <f t="shared" si="124"/>
        <v>0</v>
      </c>
      <c r="O247" s="6">
        <f t="shared" si="125"/>
        <v>0</v>
      </c>
      <c r="P247" s="6">
        <f t="shared" si="126"/>
        <v>0</v>
      </c>
      <c r="Q247" s="6">
        <f t="shared" si="127"/>
        <v>0</v>
      </c>
      <c r="R247" s="6">
        <f t="shared" si="128"/>
        <v>0</v>
      </c>
      <c r="S247" s="6">
        <f t="shared" si="129"/>
        <v>0</v>
      </c>
      <c r="T247" s="6">
        <f t="shared" si="130"/>
        <v>0</v>
      </c>
      <c r="U247" s="6">
        <f t="shared" si="131"/>
        <v>0</v>
      </c>
      <c r="V247" s="6">
        <f t="shared" si="132"/>
        <v>0</v>
      </c>
      <c r="W247" s="6">
        <f t="shared" si="133"/>
        <v>0</v>
      </c>
      <c r="X247" s="6">
        <f t="shared" si="134"/>
        <v>0</v>
      </c>
      <c r="Y247" s="6">
        <f t="shared" si="135"/>
        <v>0</v>
      </c>
      <c r="Z247" s="6">
        <f t="shared" si="136"/>
        <v>0</v>
      </c>
      <c r="AA247" s="6">
        <f t="shared" si="137"/>
        <v>0</v>
      </c>
      <c r="AB247" s="6">
        <f t="shared" si="138"/>
        <v>0</v>
      </c>
      <c r="AC247" s="6">
        <f t="shared" si="139"/>
        <v>0</v>
      </c>
      <c r="AD247" s="6">
        <f t="shared" si="140"/>
        <v>0</v>
      </c>
      <c r="AE247" s="6">
        <f t="shared" si="141"/>
        <v>0</v>
      </c>
      <c r="AF247" s="6">
        <f t="shared" si="142"/>
        <v>0</v>
      </c>
      <c r="AG247" s="6">
        <f t="shared" si="143"/>
        <v>0</v>
      </c>
      <c r="AH247" s="6">
        <f t="shared" si="144"/>
        <v>0</v>
      </c>
      <c r="AI247" s="6">
        <f t="shared" si="145"/>
        <v>0</v>
      </c>
      <c r="AJ247" s="6">
        <f t="shared" si="146"/>
        <v>0</v>
      </c>
      <c r="AK247" s="6">
        <f t="shared" si="147"/>
        <v>0</v>
      </c>
      <c r="AL247" s="6">
        <f t="shared" si="148"/>
        <v>0</v>
      </c>
      <c r="AM247" s="6">
        <f t="shared" si="149"/>
        <v>0</v>
      </c>
      <c r="AN247" s="6">
        <f t="shared" si="150"/>
        <v>0</v>
      </c>
      <c r="AO247" s="6">
        <f t="shared" si="151"/>
        <v>0</v>
      </c>
      <c r="AP247" s="6">
        <f t="shared" si="152"/>
        <v>0</v>
      </c>
      <c r="AQ247" s="6">
        <f t="shared" si="153"/>
        <v>1</v>
      </c>
      <c r="AR247" s="6">
        <f t="shared" si="154"/>
        <v>0</v>
      </c>
      <c r="AS247" s="6">
        <f t="shared" si="155"/>
        <v>0.5</v>
      </c>
      <c r="AT247" s="6">
        <f t="shared" si="156"/>
        <v>2.3333333333333335</v>
      </c>
      <c r="AU247" s="6">
        <f t="shared" si="157"/>
        <v>0</v>
      </c>
      <c r="AV247" s="6">
        <f t="shared" si="158"/>
        <v>0</v>
      </c>
      <c r="AW247" s="6">
        <f t="shared" si="159"/>
        <v>0</v>
      </c>
      <c r="AX247" s="6">
        <f t="shared" si="160"/>
        <v>0.2</v>
      </c>
      <c r="AY247" s="6">
        <f t="shared" si="161"/>
        <v>0.33333333333333331</v>
      </c>
      <c r="AZ247" s="6">
        <f t="shared" si="162"/>
        <v>0</v>
      </c>
      <c r="BA247" s="6">
        <f t="shared" si="163"/>
        <v>3.9375</v>
      </c>
      <c r="BB247" s="6">
        <f t="shared" si="164"/>
        <v>0.45569620253164556</v>
      </c>
      <c r="BC247" s="6">
        <f t="shared" si="165"/>
        <v>0.48695652173913045</v>
      </c>
      <c r="BD247" s="6">
        <f t="shared" si="166"/>
        <v>0.19883040935672514</v>
      </c>
      <c r="BE247" s="6">
        <f t="shared" si="167"/>
        <v>9.7560975609756101E-2</v>
      </c>
      <c r="BF247" s="6">
        <f t="shared" si="168"/>
        <v>0.14666666666666667</v>
      </c>
      <c r="BG247" s="6">
        <f t="shared" si="169"/>
        <v>3.4883720930232558E-2</v>
      </c>
      <c r="BH247" s="6">
        <f t="shared" si="170"/>
        <v>5.9925093632958802E-2</v>
      </c>
      <c r="BI247" s="6">
        <f t="shared" si="171"/>
        <v>8.1272084805653705E-2</v>
      </c>
      <c r="BJ247" s="6">
        <f t="shared" si="172"/>
        <v>6.535947712418301E-2</v>
      </c>
      <c r="BK247" s="6">
        <f t="shared" si="173"/>
        <v>7.9754601226993863E-2</v>
      </c>
      <c r="BL247" s="6">
        <f t="shared" si="174"/>
        <v>4.8295454545454544E-2</v>
      </c>
      <c r="BM247" s="6">
        <f t="shared" si="175"/>
        <v>9.4850948509485097E-2</v>
      </c>
      <c r="BN247" s="6">
        <f t="shared" si="176"/>
        <v>0.3316831683168317</v>
      </c>
      <c r="BO247" s="6">
        <f t="shared" si="177"/>
        <v>6.8773234200743494E-2</v>
      </c>
      <c r="BP247" s="6">
        <f t="shared" si="178"/>
        <v>0.12173913043478261</v>
      </c>
      <c r="BQ247" s="6">
        <f t="shared" si="179"/>
        <v>5.2713178294573643E-2</v>
      </c>
      <c r="BR247" s="6">
        <f t="shared" si="180"/>
        <v>5.3019145802650956E-2</v>
      </c>
      <c r="BS247" s="6">
        <f t="shared" si="181"/>
        <v>4.195804195804196E-2</v>
      </c>
      <c r="BT247" s="6">
        <f t="shared" si="182"/>
        <v>4.5637583892617448E-2</v>
      </c>
      <c r="BU247" s="6">
        <f t="shared" si="183"/>
        <v>0.10141206675224647</v>
      </c>
      <c r="BV247" s="6">
        <f t="shared" si="184"/>
        <v>0.12004662004662005</v>
      </c>
      <c r="BW247" s="6">
        <f t="shared" si="185"/>
        <v>8.1165452653485959E-2</v>
      </c>
      <c r="BX247" s="6">
        <f t="shared" si="186"/>
        <v>5.5822906641000959E-2</v>
      </c>
      <c r="BY247" s="6">
        <f t="shared" si="187"/>
        <v>1.0027347310847767E-2</v>
      </c>
      <c r="BZ247" s="6">
        <f t="shared" si="188"/>
        <v>3.7003610108303248E-2</v>
      </c>
      <c r="CA247" s="6">
        <f t="shared" si="189"/>
        <v>3.1331592689295036E-2</v>
      </c>
      <c r="CB247" s="6">
        <f t="shared" si="190"/>
        <v>1.8565400843881856E-2</v>
      </c>
      <c r="CC247" s="6">
        <f t="shared" si="190"/>
        <v>4.2253521126760563E-2</v>
      </c>
      <c r="CD247" s="6">
        <f t="shared" si="190"/>
        <v>3.6565977742448331E-2</v>
      </c>
      <c r="CE247" s="6">
        <f t="shared" si="190"/>
        <v>3.8343558282208589E-3</v>
      </c>
      <c r="CF247" s="6">
        <f t="shared" si="191"/>
        <v>1.7570664629488159E-2</v>
      </c>
      <c r="CG247" s="6">
        <f t="shared" si="191"/>
        <v>3.0780780780780781E-2</v>
      </c>
      <c r="CH247" s="6">
        <f t="shared" si="191"/>
        <v>1.9664967225054626E-2</v>
      </c>
      <c r="CI247" s="6">
        <f t="shared" si="29"/>
        <v>2.4285714285714285E-2</v>
      </c>
      <c r="CJ247" s="6">
        <f t="shared" si="30"/>
        <v>1.7433751743375175E-2</v>
      </c>
      <c r="CK247" s="6">
        <f t="shared" si="31"/>
        <v>3.6326250856751202E-2</v>
      </c>
      <c r="CL247" s="6">
        <f t="shared" si="32"/>
        <v>1.0582010582010581E-2</v>
      </c>
      <c r="CM247" s="6">
        <f t="shared" si="33"/>
        <v>4.5811518324607326E-3</v>
      </c>
      <c r="CN247" s="6">
        <f t="shared" si="34"/>
        <v>1.1074918566775244E-2</v>
      </c>
      <c r="CO247" s="6">
        <f t="shared" si="35"/>
        <v>4.5103092783505151E-3</v>
      </c>
      <c r="CP247" s="6">
        <f t="shared" si="36"/>
        <v>2.1167415009621552E-2</v>
      </c>
      <c r="CQ247" s="6">
        <f t="shared" si="37"/>
        <v>8.1658291457286439E-3</v>
      </c>
      <c r="CR247" s="6">
        <f t="shared" si="38"/>
        <v>1.8691588785046728E-2</v>
      </c>
      <c r="CS247" s="6">
        <f t="shared" si="39"/>
        <v>4.8929663608562688E-3</v>
      </c>
    </row>
    <row r="248" spans="1:97" x14ac:dyDescent="0.25">
      <c r="A248" t="str">
        <f t="shared" si="112"/>
        <v>Eswatini</v>
      </c>
      <c r="C248" s="6">
        <f t="shared" si="113"/>
        <v>0</v>
      </c>
      <c r="D248" s="6">
        <f t="shared" si="114"/>
        <v>0</v>
      </c>
      <c r="E248" s="6">
        <f t="shared" si="115"/>
        <v>0</v>
      </c>
      <c r="F248" s="6">
        <f t="shared" si="116"/>
        <v>0</v>
      </c>
      <c r="G248" s="6">
        <f t="shared" si="117"/>
        <v>0</v>
      </c>
      <c r="H248" s="6">
        <f t="shared" si="118"/>
        <v>0</v>
      </c>
      <c r="I248" s="6">
        <f t="shared" si="119"/>
        <v>0</v>
      </c>
      <c r="J248" s="6">
        <f t="shared" si="120"/>
        <v>0</v>
      </c>
      <c r="K248" s="6">
        <f t="shared" si="121"/>
        <v>0</v>
      </c>
      <c r="L248" s="6">
        <f t="shared" si="122"/>
        <v>0</v>
      </c>
      <c r="M248" s="6">
        <f t="shared" si="123"/>
        <v>0</v>
      </c>
      <c r="N248" s="6">
        <f t="shared" si="124"/>
        <v>0</v>
      </c>
      <c r="O248" s="6">
        <f t="shared" si="125"/>
        <v>0</v>
      </c>
      <c r="P248" s="6">
        <f t="shared" si="126"/>
        <v>0</v>
      </c>
      <c r="Q248" s="6">
        <f t="shared" si="127"/>
        <v>0</v>
      </c>
      <c r="R248" s="6">
        <f t="shared" si="128"/>
        <v>0</v>
      </c>
      <c r="S248" s="6">
        <f t="shared" si="129"/>
        <v>0</v>
      </c>
      <c r="T248" s="6">
        <f t="shared" si="130"/>
        <v>0</v>
      </c>
      <c r="U248" s="6">
        <f t="shared" si="131"/>
        <v>0</v>
      </c>
      <c r="V248" s="6">
        <f t="shared" si="132"/>
        <v>0</v>
      </c>
      <c r="W248" s="6">
        <f t="shared" si="133"/>
        <v>0</v>
      </c>
      <c r="X248" s="6">
        <f t="shared" si="134"/>
        <v>0</v>
      </c>
      <c r="Y248" s="6">
        <f t="shared" si="135"/>
        <v>0</v>
      </c>
      <c r="Z248" s="6">
        <f t="shared" si="136"/>
        <v>0</v>
      </c>
      <c r="AA248" s="6">
        <f t="shared" si="137"/>
        <v>0</v>
      </c>
      <c r="AB248" s="6">
        <f t="shared" si="138"/>
        <v>0</v>
      </c>
      <c r="AC248" s="6">
        <f t="shared" si="139"/>
        <v>0</v>
      </c>
      <c r="AD248" s="6">
        <f t="shared" si="140"/>
        <v>0</v>
      </c>
      <c r="AE248" s="6">
        <f t="shared" si="141"/>
        <v>0</v>
      </c>
      <c r="AF248" s="6">
        <f t="shared" si="142"/>
        <v>0</v>
      </c>
      <c r="AG248" s="6">
        <f t="shared" si="143"/>
        <v>0</v>
      </c>
      <c r="AH248" s="6">
        <f t="shared" si="144"/>
        <v>0</v>
      </c>
      <c r="AI248" s="6">
        <f t="shared" si="145"/>
        <v>0</v>
      </c>
      <c r="AJ248" s="6">
        <f t="shared" si="146"/>
        <v>0</v>
      </c>
      <c r="AK248" s="6">
        <f t="shared" si="147"/>
        <v>0</v>
      </c>
      <c r="AL248" s="6">
        <f t="shared" si="148"/>
        <v>0</v>
      </c>
      <c r="AM248" s="6">
        <f t="shared" si="149"/>
        <v>0</v>
      </c>
      <c r="AN248" s="6">
        <f t="shared" si="150"/>
        <v>0</v>
      </c>
      <c r="AO248" s="6">
        <f t="shared" si="151"/>
        <v>0</v>
      </c>
      <c r="AP248" s="6">
        <f t="shared" si="152"/>
        <v>0</v>
      </c>
      <c r="AQ248" s="6">
        <f t="shared" si="153"/>
        <v>0</v>
      </c>
      <c r="AR248" s="6">
        <f t="shared" si="154"/>
        <v>0</v>
      </c>
      <c r="AS248" s="6">
        <f t="shared" si="155"/>
        <v>0</v>
      </c>
      <c r="AT248" s="6">
        <f t="shared" si="156"/>
        <v>0</v>
      </c>
      <c r="AU248" s="6">
        <f t="shared" si="157"/>
        <v>0</v>
      </c>
      <c r="AV248" s="6">
        <f t="shared" si="158"/>
        <v>0</v>
      </c>
      <c r="AW248" s="6">
        <f t="shared" si="159"/>
        <v>0</v>
      </c>
      <c r="AX248" s="6">
        <f t="shared" si="160"/>
        <v>0</v>
      </c>
      <c r="AY248" s="6">
        <f t="shared" si="161"/>
        <v>0</v>
      </c>
      <c r="AZ248" s="6">
        <f t="shared" si="162"/>
        <v>0</v>
      </c>
      <c r="BA248" s="6">
        <f t="shared" si="163"/>
        <v>0</v>
      </c>
      <c r="BB248" s="6">
        <f t="shared" si="164"/>
        <v>0</v>
      </c>
      <c r="BC248" s="6">
        <f t="shared" si="165"/>
        <v>0</v>
      </c>
      <c r="BD248" s="6">
        <f t="shared" si="166"/>
        <v>0</v>
      </c>
      <c r="BE248" s="6">
        <f t="shared" si="167"/>
        <v>0</v>
      </c>
      <c r="BF248" s="6">
        <f t="shared" si="168"/>
        <v>0</v>
      </c>
      <c r="BG248" s="6">
        <f t="shared" si="169"/>
        <v>0</v>
      </c>
      <c r="BH248" s="6">
        <f t="shared" si="170"/>
        <v>0</v>
      </c>
      <c r="BI248" s="6">
        <f t="shared" si="171"/>
        <v>0</v>
      </c>
      <c r="BJ248" s="6">
        <f t="shared" si="172"/>
        <v>3</v>
      </c>
      <c r="BK248" s="6">
        <f t="shared" si="173"/>
        <v>0</v>
      </c>
      <c r="BL248" s="6">
        <f t="shared" si="174"/>
        <v>0</v>
      </c>
      <c r="BM248" s="6">
        <f t="shared" si="175"/>
        <v>0</v>
      </c>
      <c r="BN248" s="6">
        <f t="shared" si="176"/>
        <v>0.5</v>
      </c>
      <c r="BO248" s="6">
        <f t="shared" si="177"/>
        <v>0.5</v>
      </c>
      <c r="BP248" s="6">
        <f t="shared" si="178"/>
        <v>0</v>
      </c>
      <c r="BQ248" s="6">
        <f t="shared" si="179"/>
        <v>0</v>
      </c>
      <c r="BR248" s="6">
        <f t="shared" si="180"/>
        <v>0</v>
      </c>
      <c r="BS248" s="6">
        <f t="shared" si="181"/>
        <v>0</v>
      </c>
      <c r="BT248" s="6">
        <f t="shared" si="182"/>
        <v>0</v>
      </c>
      <c r="BU248" s="6">
        <f t="shared" si="183"/>
        <v>0</v>
      </c>
      <c r="BV248" s="6">
        <f t="shared" si="184"/>
        <v>0</v>
      </c>
      <c r="BW248" s="6">
        <f t="shared" si="185"/>
        <v>0</v>
      </c>
      <c r="BX248" s="6">
        <f t="shared" si="186"/>
        <v>0</v>
      </c>
      <c r="BY248" s="6">
        <f t="shared" si="187"/>
        <v>0.1111111111111111</v>
      </c>
      <c r="BZ248" s="6">
        <f t="shared" si="188"/>
        <v>0</v>
      </c>
      <c r="CA248" s="6">
        <f t="shared" si="189"/>
        <v>0.2</v>
      </c>
      <c r="CB248" s="6">
        <f t="shared" si="190"/>
        <v>0</v>
      </c>
      <c r="CC248" s="6">
        <f t="shared" si="190"/>
        <v>0</v>
      </c>
      <c r="CD248" s="6">
        <f t="shared" si="190"/>
        <v>0</v>
      </c>
      <c r="CE248" s="6">
        <f t="shared" si="190"/>
        <v>0.16666666666666666</v>
      </c>
      <c r="CF248" s="6">
        <f t="shared" si="191"/>
        <v>7.1428571428571425E-2</v>
      </c>
      <c r="CG248" s="6">
        <f t="shared" si="191"/>
        <v>0</v>
      </c>
      <c r="CH248" s="6">
        <f t="shared" si="191"/>
        <v>0</v>
      </c>
      <c r="CI248" s="6">
        <f t="shared" si="29"/>
        <v>6.6666666666666666E-2</v>
      </c>
      <c r="CJ248" s="6">
        <f t="shared" si="30"/>
        <v>0</v>
      </c>
      <c r="CK248" s="6">
        <f t="shared" si="31"/>
        <v>0.375</v>
      </c>
      <c r="CL248" s="6">
        <f t="shared" si="32"/>
        <v>0</v>
      </c>
      <c r="CM248" s="6">
        <f t="shared" si="33"/>
        <v>9.0909090909090912E-2</v>
      </c>
      <c r="CN248" s="6">
        <f t="shared" si="34"/>
        <v>0.29166666666666669</v>
      </c>
      <c r="CO248" s="6">
        <f t="shared" si="35"/>
        <v>0</v>
      </c>
      <c r="CP248" s="6">
        <f t="shared" si="36"/>
        <v>0</v>
      </c>
      <c r="CQ248" s="6">
        <f t="shared" si="37"/>
        <v>0.16129032258064516</v>
      </c>
      <c r="CR248" s="6">
        <f t="shared" si="38"/>
        <v>0.55555555555555558</v>
      </c>
      <c r="CS248" s="6">
        <f t="shared" si="39"/>
        <v>5.3571428571428568E-2</v>
      </c>
    </row>
    <row r="249" spans="1:97" x14ac:dyDescent="0.25">
      <c r="A249" t="str">
        <f t="shared" si="112"/>
        <v>Ethiopia</v>
      </c>
      <c r="C249" s="6">
        <f t="shared" si="113"/>
        <v>0</v>
      </c>
      <c r="D249" s="6">
        <f t="shared" si="114"/>
        <v>0</v>
      </c>
      <c r="E249" s="6">
        <f t="shared" si="115"/>
        <v>0</v>
      </c>
      <c r="F249" s="6">
        <f t="shared" si="116"/>
        <v>0</v>
      </c>
      <c r="G249" s="6">
        <f t="shared" si="117"/>
        <v>0</v>
      </c>
      <c r="H249" s="6">
        <f t="shared" si="118"/>
        <v>0</v>
      </c>
      <c r="I249" s="6">
        <f t="shared" si="119"/>
        <v>0</v>
      </c>
      <c r="J249" s="6">
        <f t="shared" si="120"/>
        <v>0</v>
      </c>
      <c r="K249" s="6">
        <f t="shared" si="121"/>
        <v>0</v>
      </c>
      <c r="L249" s="6">
        <f t="shared" si="122"/>
        <v>0</v>
      </c>
      <c r="M249" s="6">
        <f t="shared" si="123"/>
        <v>0</v>
      </c>
      <c r="N249" s="6">
        <f t="shared" si="124"/>
        <v>0</v>
      </c>
      <c r="O249" s="6">
        <f t="shared" si="125"/>
        <v>0</v>
      </c>
      <c r="P249" s="6">
        <f t="shared" si="126"/>
        <v>0</v>
      </c>
      <c r="Q249" s="6">
        <f t="shared" si="127"/>
        <v>0</v>
      </c>
      <c r="R249" s="6">
        <f t="shared" si="128"/>
        <v>0</v>
      </c>
      <c r="S249" s="6">
        <f t="shared" si="129"/>
        <v>0</v>
      </c>
      <c r="T249" s="6">
        <f t="shared" si="130"/>
        <v>0</v>
      </c>
      <c r="U249" s="6">
        <f t="shared" si="131"/>
        <v>0</v>
      </c>
      <c r="V249" s="6">
        <f t="shared" si="132"/>
        <v>0</v>
      </c>
      <c r="W249" s="6">
        <f t="shared" si="133"/>
        <v>0</v>
      </c>
      <c r="X249" s="6">
        <f t="shared" si="134"/>
        <v>0</v>
      </c>
      <c r="Y249" s="6">
        <f t="shared" si="135"/>
        <v>0</v>
      </c>
      <c r="Z249" s="6">
        <f t="shared" si="136"/>
        <v>0</v>
      </c>
      <c r="AA249" s="6">
        <f t="shared" si="137"/>
        <v>0</v>
      </c>
      <c r="AB249" s="6">
        <f t="shared" si="138"/>
        <v>0</v>
      </c>
      <c r="AC249" s="6">
        <f t="shared" si="139"/>
        <v>0</v>
      </c>
      <c r="AD249" s="6">
        <f t="shared" si="140"/>
        <v>0</v>
      </c>
      <c r="AE249" s="6">
        <f t="shared" si="141"/>
        <v>0</v>
      </c>
      <c r="AF249" s="6">
        <f t="shared" si="142"/>
        <v>0</v>
      </c>
      <c r="AG249" s="6">
        <f t="shared" si="143"/>
        <v>0</v>
      </c>
      <c r="AH249" s="6">
        <f t="shared" si="144"/>
        <v>0</v>
      </c>
      <c r="AI249" s="6">
        <f t="shared" si="145"/>
        <v>0</v>
      </c>
      <c r="AJ249" s="6">
        <f t="shared" si="146"/>
        <v>0</v>
      </c>
      <c r="AK249" s="6">
        <f t="shared" si="147"/>
        <v>0</v>
      </c>
      <c r="AL249" s="6">
        <f t="shared" si="148"/>
        <v>0</v>
      </c>
      <c r="AM249" s="6">
        <f t="shared" si="149"/>
        <v>0</v>
      </c>
      <c r="AN249" s="6">
        <f t="shared" si="150"/>
        <v>0</v>
      </c>
      <c r="AO249" s="6">
        <f t="shared" si="151"/>
        <v>0</v>
      </c>
      <c r="AP249" s="6">
        <f t="shared" si="152"/>
        <v>0</v>
      </c>
      <c r="AQ249" s="6">
        <f t="shared" si="153"/>
        <v>0</v>
      </c>
      <c r="AR249" s="6">
        <f t="shared" si="154"/>
        <v>0</v>
      </c>
      <c r="AS249" s="6">
        <f t="shared" si="155"/>
        <v>0</v>
      </c>
      <c r="AT249" s="6">
        <f t="shared" si="156"/>
        <v>0</v>
      </c>
      <c r="AU249" s="6">
        <f t="shared" si="157"/>
        <v>0</v>
      </c>
      <c r="AV249" s="6">
        <f t="shared" si="158"/>
        <v>0</v>
      </c>
      <c r="AW249" s="6">
        <f t="shared" si="159"/>
        <v>0</v>
      </c>
      <c r="AX249" s="6">
        <f t="shared" si="160"/>
        <v>0</v>
      </c>
      <c r="AY249" s="6">
        <f t="shared" si="161"/>
        <v>0</v>
      </c>
      <c r="AZ249" s="6">
        <f t="shared" si="162"/>
        <v>0</v>
      </c>
      <c r="BA249" s="6">
        <f t="shared" si="163"/>
        <v>0</v>
      </c>
      <c r="BB249" s="6">
        <f t="shared" si="164"/>
        <v>0</v>
      </c>
      <c r="BC249" s="6">
        <f t="shared" si="165"/>
        <v>0</v>
      </c>
      <c r="BD249" s="6">
        <f t="shared" si="166"/>
        <v>4</v>
      </c>
      <c r="BE249" s="6">
        <f t="shared" si="167"/>
        <v>0</v>
      </c>
      <c r="BF249" s="6">
        <f t="shared" si="168"/>
        <v>0.2</v>
      </c>
      <c r="BG249" s="6">
        <f t="shared" si="169"/>
        <v>0</v>
      </c>
      <c r="BH249" s="6">
        <f t="shared" si="170"/>
        <v>0.5</v>
      </c>
      <c r="BI249" s="6">
        <f t="shared" si="171"/>
        <v>0</v>
      </c>
      <c r="BJ249" s="6">
        <f t="shared" si="172"/>
        <v>0.22222222222222221</v>
      </c>
      <c r="BK249" s="6">
        <f t="shared" si="173"/>
        <v>0</v>
      </c>
      <c r="BL249" s="6">
        <f t="shared" si="174"/>
        <v>9.0909090909090912E-2</v>
      </c>
      <c r="BM249" s="6">
        <f t="shared" si="175"/>
        <v>0</v>
      </c>
      <c r="BN249" s="6">
        <f t="shared" si="176"/>
        <v>0</v>
      </c>
      <c r="BO249" s="6">
        <f t="shared" si="177"/>
        <v>0.33333333333333331</v>
      </c>
      <c r="BP249" s="6">
        <f t="shared" si="178"/>
        <v>0</v>
      </c>
      <c r="BQ249" s="6">
        <f t="shared" si="179"/>
        <v>0.3125</v>
      </c>
      <c r="BR249" s="6">
        <f t="shared" si="180"/>
        <v>9.5238095238095233E-2</v>
      </c>
      <c r="BS249" s="6">
        <f t="shared" si="181"/>
        <v>0.13043478260869565</v>
      </c>
      <c r="BT249" s="6">
        <f t="shared" si="182"/>
        <v>0.11538461538461539</v>
      </c>
      <c r="BU249" s="6">
        <f t="shared" si="183"/>
        <v>0</v>
      </c>
      <c r="BV249" s="6">
        <f t="shared" si="184"/>
        <v>0.20689655172413793</v>
      </c>
      <c r="BW249" s="6">
        <f t="shared" si="185"/>
        <v>8.5714285714285715E-2</v>
      </c>
      <c r="BX249" s="6">
        <f t="shared" si="186"/>
        <v>0.13157894736842105</v>
      </c>
      <c r="BY249" s="6">
        <f t="shared" si="187"/>
        <v>2.3255813953488372E-2</v>
      </c>
      <c r="BZ249" s="6">
        <f t="shared" si="188"/>
        <v>0.18181818181818182</v>
      </c>
      <c r="CA249" s="6">
        <f t="shared" si="189"/>
        <v>5.7692307692307696E-2</v>
      </c>
      <c r="CB249" s="6">
        <f t="shared" si="190"/>
        <v>1.8181818181818181E-2</v>
      </c>
      <c r="CC249" s="6">
        <f t="shared" si="190"/>
        <v>0.16071428571428573</v>
      </c>
      <c r="CD249" s="6">
        <f t="shared" si="190"/>
        <v>6.1538461538461542E-2</v>
      </c>
      <c r="CE249" s="6">
        <f t="shared" si="190"/>
        <v>2.8985507246376812E-2</v>
      </c>
      <c r="CF249" s="6">
        <f t="shared" si="191"/>
        <v>4.2253521126760563E-2</v>
      </c>
      <c r="CG249" s="6">
        <f t="shared" si="191"/>
        <v>0.10810810810810811</v>
      </c>
      <c r="CH249" s="6">
        <f t="shared" si="191"/>
        <v>3.6585365853658534E-2</v>
      </c>
      <c r="CI249" s="6">
        <f t="shared" si="29"/>
        <v>8.2352941176470587E-2</v>
      </c>
      <c r="CJ249" s="6">
        <f t="shared" si="30"/>
        <v>4.3478260869565216E-2</v>
      </c>
      <c r="CK249" s="6">
        <f t="shared" si="31"/>
        <v>9.375E-2</v>
      </c>
      <c r="CL249" s="6">
        <f t="shared" si="32"/>
        <v>2.8571428571428571E-2</v>
      </c>
      <c r="CM249" s="6">
        <f t="shared" si="33"/>
        <v>2.7777777777777776E-2</v>
      </c>
      <c r="CN249" s="6">
        <f t="shared" si="34"/>
        <v>2.7027027027027029E-2</v>
      </c>
      <c r="CO249" s="6">
        <f t="shared" si="35"/>
        <v>1.7543859649122806E-2</v>
      </c>
      <c r="CP249" s="6">
        <f t="shared" si="36"/>
        <v>0</v>
      </c>
      <c r="CQ249" s="6">
        <f t="shared" si="37"/>
        <v>8.6206896551724137E-3</v>
      </c>
      <c r="CR249" s="6">
        <f t="shared" si="38"/>
        <v>4.2735042735042736E-2</v>
      </c>
      <c r="CS249" s="6">
        <f t="shared" si="39"/>
        <v>8.1967213114754103E-3</v>
      </c>
    </row>
    <row r="250" spans="1:97" x14ac:dyDescent="0.25">
      <c r="A250" t="str">
        <f t="shared" si="112"/>
        <v>Fiji</v>
      </c>
      <c r="C250" s="6">
        <f t="shared" si="113"/>
        <v>0</v>
      </c>
      <c r="D250" s="6">
        <f t="shared" si="114"/>
        <v>0</v>
      </c>
      <c r="E250" s="6">
        <f t="shared" si="115"/>
        <v>0</v>
      </c>
      <c r="F250" s="6">
        <f t="shared" si="116"/>
        <v>0</v>
      </c>
      <c r="G250" s="6">
        <f t="shared" si="117"/>
        <v>0</v>
      </c>
      <c r="H250" s="6">
        <f t="shared" si="118"/>
        <v>0</v>
      </c>
      <c r="I250" s="6">
        <f t="shared" si="119"/>
        <v>0</v>
      </c>
      <c r="J250" s="6">
        <f t="shared" si="120"/>
        <v>0</v>
      </c>
      <c r="K250" s="6">
        <f t="shared" si="121"/>
        <v>0</v>
      </c>
      <c r="L250" s="6">
        <f t="shared" si="122"/>
        <v>0</v>
      </c>
      <c r="M250" s="6">
        <f t="shared" si="123"/>
        <v>0</v>
      </c>
      <c r="N250" s="6">
        <f t="shared" si="124"/>
        <v>0</v>
      </c>
      <c r="O250" s="6">
        <f t="shared" si="125"/>
        <v>0</v>
      </c>
      <c r="P250" s="6">
        <f t="shared" si="126"/>
        <v>0</v>
      </c>
      <c r="Q250" s="6">
        <f t="shared" si="127"/>
        <v>0</v>
      </c>
      <c r="R250" s="6">
        <f t="shared" si="128"/>
        <v>0</v>
      </c>
      <c r="S250" s="6">
        <f t="shared" si="129"/>
        <v>0</v>
      </c>
      <c r="T250" s="6">
        <f t="shared" si="130"/>
        <v>0</v>
      </c>
      <c r="U250" s="6">
        <f t="shared" si="131"/>
        <v>0</v>
      </c>
      <c r="V250" s="6">
        <f t="shared" si="132"/>
        <v>0</v>
      </c>
      <c r="W250" s="6">
        <f t="shared" si="133"/>
        <v>0</v>
      </c>
      <c r="X250" s="6">
        <f t="shared" si="134"/>
        <v>0</v>
      </c>
      <c r="Y250" s="6">
        <f t="shared" si="135"/>
        <v>0</v>
      </c>
      <c r="Z250" s="6">
        <f t="shared" si="136"/>
        <v>0</v>
      </c>
      <c r="AA250" s="6">
        <f t="shared" si="137"/>
        <v>0</v>
      </c>
      <c r="AB250" s="6">
        <f t="shared" si="138"/>
        <v>0</v>
      </c>
      <c r="AC250" s="6">
        <f t="shared" si="139"/>
        <v>0</v>
      </c>
      <c r="AD250" s="6">
        <f t="shared" si="140"/>
        <v>0</v>
      </c>
      <c r="AE250" s="6">
        <f t="shared" si="141"/>
        <v>0</v>
      </c>
      <c r="AF250" s="6">
        <f t="shared" si="142"/>
        <v>0</v>
      </c>
      <c r="AG250" s="6">
        <f t="shared" si="143"/>
        <v>0</v>
      </c>
      <c r="AH250" s="6">
        <f t="shared" si="144"/>
        <v>0</v>
      </c>
      <c r="AI250" s="6">
        <f t="shared" si="145"/>
        <v>0</v>
      </c>
      <c r="AJ250" s="6">
        <f t="shared" si="146"/>
        <v>0</v>
      </c>
      <c r="AK250" s="6">
        <f t="shared" si="147"/>
        <v>0</v>
      </c>
      <c r="AL250" s="6">
        <f t="shared" si="148"/>
        <v>0</v>
      </c>
      <c r="AM250" s="6">
        <f t="shared" si="149"/>
        <v>0</v>
      </c>
      <c r="AN250" s="6">
        <f t="shared" si="150"/>
        <v>0</v>
      </c>
      <c r="AO250" s="6">
        <f t="shared" si="151"/>
        <v>0</v>
      </c>
      <c r="AP250" s="6">
        <f t="shared" si="152"/>
        <v>0</v>
      </c>
      <c r="AQ250" s="6">
        <f t="shared" si="153"/>
        <v>0</v>
      </c>
      <c r="AR250" s="6">
        <f t="shared" si="154"/>
        <v>0</v>
      </c>
      <c r="AS250" s="6">
        <f t="shared" si="155"/>
        <v>0</v>
      </c>
      <c r="AT250" s="6">
        <f t="shared" si="156"/>
        <v>0</v>
      </c>
      <c r="AU250" s="6">
        <f t="shared" si="157"/>
        <v>0</v>
      </c>
      <c r="AV250" s="6">
        <f t="shared" si="158"/>
        <v>0</v>
      </c>
      <c r="AW250" s="6">
        <f t="shared" si="159"/>
        <v>0</v>
      </c>
      <c r="AX250" s="6">
        <f t="shared" si="160"/>
        <v>0</v>
      </c>
      <c r="AY250" s="6">
        <f t="shared" si="161"/>
        <v>0</v>
      </c>
      <c r="AZ250" s="6">
        <f t="shared" si="162"/>
        <v>0</v>
      </c>
      <c r="BA250" s="6">
        <f t="shared" si="163"/>
        <v>0</v>
      </c>
      <c r="BB250" s="6">
        <f t="shared" si="164"/>
        <v>0</v>
      </c>
      <c r="BC250" s="6">
        <f t="shared" si="165"/>
        <v>0</v>
      </c>
      <c r="BD250" s="6">
        <f t="shared" si="166"/>
        <v>0</v>
      </c>
      <c r="BE250" s="6">
        <f t="shared" si="167"/>
        <v>0</v>
      </c>
      <c r="BF250" s="6">
        <f t="shared" si="168"/>
        <v>0</v>
      </c>
      <c r="BG250" s="6">
        <f t="shared" si="169"/>
        <v>0</v>
      </c>
      <c r="BH250" s="6">
        <f t="shared" si="170"/>
        <v>0</v>
      </c>
      <c r="BI250" s="6">
        <f t="shared" si="171"/>
        <v>0</v>
      </c>
      <c r="BJ250" s="6">
        <f t="shared" si="172"/>
        <v>1</v>
      </c>
      <c r="BK250" s="6">
        <f t="shared" si="173"/>
        <v>0.5</v>
      </c>
      <c r="BL250" s="6">
        <f t="shared" si="174"/>
        <v>0.33333333333333331</v>
      </c>
      <c r="BM250" s="6">
        <f t="shared" si="175"/>
        <v>0.25</v>
      </c>
      <c r="BN250" s="6">
        <f t="shared" si="176"/>
        <v>0</v>
      </c>
      <c r="BO250" s="6">
        <f t="shared" si="177"/>
        <v>0</v>
      </c>
      <c r="BP250" s="6">
        <f t="shared" si="178"/>
        <v>0</v>
      </c>
      <c r="BQ250" s="6">
        <f t="shared" si="179"/>
        <v>0</v>
      </c>
      <c r="BR250" s="6">
        <f t="shared" si="180"/>
        <v>0</v>
      </c>
      <c r="BS250" s="6">
        <f t="shared" si="181"/>
        <v>0</v>
      </c>
      <c r="BT250" s="6">
        <f t="shared" si="182"/>
        <v>0</v>
      </c>
      <c r="BU250" s="6">
        <f t="shared" si="183"/>
        <v>0.4</v>
      </c>
      <c r="BV250" s="6">
        <f t="shared" si="184"/>
        <v>0</v>
      </c>
      <c r="BW250" s="6">
        <f t="shared" si="185"/>
        <v>0.7142857142857143</v>
      </c>
      <c r="BX250" s="6">
        <f t="shared" si="186"/>
        <v>0</v>
      </c>
      <c r="BY250" s="6">
        <f t="shared" si="187"/>
        <v>0.16666666666666666</v>
      </c>
      <c r="BZ250" s="6">
        <f t="shared" si="188"/>
        <v>7.1428571428571425E-2</v>
      </c>
      <c r="CA250" s="6">
        <f t="shared" si="189"/>
        <v>0</v>
      </c>
      <c r="CB250" s="6">
        <f t="shared" si="190"/>
        <v>0</v>
      </c>
      <c r="CC250" s="6">
        <f t="shared" si="190"/>
        <v>6.6666666666666666E-2</v>
      </c>
      <c r="CD250" s="6">
        <f t="shared" si="190"/>
        <v>0</v>
      </c>
      <c r="CE250" s="6">
        <f t="shared" si="190"/>
        <v>0</v>
      </c>
      <c r="CF250" s="6">
        <f t="shared" si="191"/>
        <v>0</v>
      </c>
      <c r="CG250" s="6">
        <f t="shared" si="191"/>
        <v>0</v>
      </c>
      <c r="CH250" s="6">
        <f t="shared" si="191"/>
        <v>0</v>
      </c>
      <c r="CI250" s="6">
        <f t="shared" si="29"/>
        <v>6.25E-2</v>
      </c>
      <c r="CJ250" s="6">
        <f t="shared" si="30"/>
        <v>0</v>
      </c>
      <c r="CK250" s="6">
        <f t="shared" si="31"/>
        <v>0</v>
      </c>
      <c r="CL250" s="6">
        <f t="shared" si="32"/>
        <v>0</v>
      </c>
      <c r="CM250" s="6">
        <f t="shared" si="33"/>
        <v>5.8823529411764705E-2</v>
      </c>
      <c r="CN250" s="6">
        <f t="shared" si="34"/>
        <v>0</v>
      </c>
      <c r="CO250" s="6">
        <f t="shared" si="35"/>
        <v>0</v>
      </c>
      <c r="CP250" s="6">
        <f t="shared" si="36"/>
        <v>0</v>
      </c>
      <c r="CQ250" s="6">
        <f t="shared" si="37"/>
        <v>0</v>
      </c>
      <c r="CR250" s="6">
        <f t="shared" si="38"/>
        <v>0</v>
      </c>
      <c r="CS250" s="6">
        <f t="shared" si="39"/>
        <v>0</v>
      </c>
    </row>
    <row r="251" spans="1:97" x14ac:dyDescent="0.25">
      <c r="A251" t="str">
        <f t="shared" si="112"/>
        <v>Finland</v>
      </c>
      <c r="C251" s="6">
        <f t="shared" si="113"/>
        <v>0</v>
      </c>
      <c r="D251" s="6">
        <f t="shared" si="114"/>
        <v>0</v>
      </c>
      <c r="E251" s="6">
        <f t="shared" si="115"/>
        <v>0</v>
      </c>
      <c r="F251" s="6">
        <f t="shared" si="116"/>
        <v>0</v>
      </c>
      <c r="G251" s="6">
        <f t="shared" si="117"/>
        <v>0</v>
      </c>
      <c r="H251" s="6">
        <f t="shared" si="118"/>
        <v>0</v>
      </c>
      <c r="I251" s="6">
        <f t="shared" si="119"/>
        <v>0</v>
      </c>
      <c r="J251" s="6">
        <f t="shared" si="120"/>
        <v>0</v>
      </c>
      <c r="K251" s="6">
        <f t="shared" si="121"/>
        <v>0</v>
      </c>
      <c r="L251" s="6">
        <f t="shared" si="122"/>
        <v>0</v>
      </c>
      <c r="M251" s="6">
        <f t="shared" si="123"/>
        <v>0</v>
      </c>
      <c r="N251" s="6">
        <f t="shared" si="124"/>
        <v>0</v>
      </c>
      <c r="O251" s="6">
        <f t="shared" si="125"/>
        <v>0</v>
      </c>
      <c r="P251" s="6">
        <f t="shared" si="126"/>
        <v>0</v>
      </c>
      <c r="Q251" s="6">
        <f t="shared" si="127"/>
        <v>0</v>
      </c>
      <c r="R251" s="6">
        <f t="shared" si="128"/>
        <v>0</v>
      </c>
      <c r="S251" s="6">
        <f t="shared" si="129"/>
        <v>0</v>
      </c>
      <c r="T251" s="6">
        <f t="shared" si="130"/>
        <v>0</v>
      </c>
      <c r="U251" s="6">
        <f t="shared" si="131"/>
        <v>0</v>
      </c>
      <c r="V251" s="6">
        <f t="shared" si="132"/>
        <v>0</v>
      </c>
      <c r="W251" s="6">
        <f t="shared" si="133"/>
        <v>0</v>
      </c>
      <c r="X251" s="6">
        <f t="shared" si="134"/>
        <v>0</v>
      </c>
      <c r="Y251" s="6">
        <f t="shared" si="135"/>
        <v>0</v>
      </c>
      <c r="Z251" s="6">
        <f t="shared" si="136"/>
        <v>0</v>
      </c>
      <c r="AA251" s="6">
        <f t="shared" si="137"/>
        <v>0</v>
      </c>
      <c r="AB251" s="6">
        <f t="shared" si="138"/>
        <v>0</v>
      </c>
      <c r="AC251" s="6">
        <f t="shared" si="139"/>
        <v>0</v>
      </c>
      <c r="AD251" s="6">
        <f t="shared" si="140"/>
        <v>0</v>
      </c>
      <c r="AE251" s="6">
        <f t="shared" si="141"/>
        <v>0</v>
      </c>
      <c r="AF251" s="6">
        <f t="shared" si="142"/>
        <v>0</v>
      </c>
      <c r="AG251" s="6">
        <f t="shared" si="143"/>
        <v>0</v>
      </c>
      <c r="AH251" s="6">
        <f t="shared" si="144"/>
        <v>0</v>
      </c>
      <c r="AI251" s="6">
        <f t="shared" si="145"/>
        <v>0</v>
      </c>
      <c r="AJ251" s="6">
        <f t="shared" si="146"/>
        <v>0</v>
      </c>
      <c r="AK251" s="6">
        <f t="shared" si="147"/>
        <v>1</v>
      </c>
      <c r="AL251" s="6">
        <f t="shared" si="148"/>
        <v>0</v>
      </c>
      <c r="AM251" s="6">
        <f t="shared" si="149"/>
        <v>0</v>
      </c>
      <c r="AN251" s="6">
        <f t="shared" si="150"/>
        <v>0.5</v>
      </c>
      <c r="AO251" s="6">
        <f t="shared" si="151"/>
        <v>1</v>
      </c>
      <c r="AP251" s="6">
        <f t="shared" si="152"/>
        <v>0</v>
      </c>
      <c r="AQ251" s="6">
        <f t="shared" si="153"/>
        <v>0</v>
      </c>
      <c r="AR251" s="6">
        <f t="shared" si="154"/>
        <v>0</v>
      </c>
      <c r="AS251" s="6">
        <f t="shared" si="155"/>
        <v>1</v>
      </c>
      <c r="AT251" s="6">
        <f t="shared" si="156"/>
        <v>0.25</v>
      </c>
      <c r="AU251" s="6">
        <f t="shared" si="157"/>
        <v>0</v>
      </c>
      <c r="AV251" s="6">
        <f t="shared" si="158"/>
        <v>0.53333333333333333</v>
      </c>
      <c r="AW251" s="6">
        <f t="shared" si="159"/>
        <v>0.30434782608695654</v>
      </c>
      <c r="AX251" s="6">
        <f t="shared" si="160"/>
        <v>0.33333333333333331</v>
      </c>
      <c r="AY251" s="6">
        <f t="shared" si="161"/>
        <v>0.47499999999999998</v>
      </c>
      <c r="AZ251" s="6">
        <f t="shared" si="162"/>
        <v>0</v>
      </c>
      <c r="BA251" s="6">
        <f t="shared" si="163"/>
        <v>1.6271186440677967</v>
      </c>
      <c r="BB251" s="6">
        <f t="shared" si="164"/>
        <v>0.45161290322580644</v>
      </c>
      <c r="BC251" s="6">
        <f t="shared" si="165"/>
        <v>8.4444444444444447E-2</v>
      </c>
      <c r="BD251" s="6">
        <f t="shared" si="166"/>
        <v>0.13524590163934427</v>
      </c>
      <c r="BE251" s="6">
        <f t="shared" si="167"/>
        <v>0.1588447653429603</v>
      </c>
      <c r="BF251" s="6">
        <f t="shared" si="168"/>
        <v>4.6728971962616821E-2</v>
      </c>
      <c r="BG251" s="6">
        <f t="shared" si="169"/>
        <v>0.19047619047619047</v>
      </c>
      <c r="BH251" s="6">
        <f t="shared" si="170"/>
        <v>0.125</v>
      </c>
      <c r="BI251" s="6">
        <f t="shared" si="171"/>
        <v>0.16222222222222221</v>
      </c>
      <c r="BJ251" s="6">
        <f t="shared" si="172"/>
        <v>0.19694072657743786</v>
      </c>
      <c r="BK251" s="6">
        <f t="shared" si="173"/>
        <v>0.1182108626198083</v>
      </c>
      <c r="BL251" s="6">
        <f t="shared" si="174"/>
        <v>0.13142857142857142</v>
      </c>
      <c r="BM251" s="6">
        <f t="shared" si="175"/>
        <v>0.1111111111111111</v>
      </c>
      <c r="BN251" s="6">
        <f t="shared" si="176"/>
        <v>8.8636363636363638E-2</v>
      </c>
      <c r="BO251" s="6">
        <f t="shared" si="177"/>
        <v>8.663883089770355E-2</v>
      </c>
      <c r="BP251" s="6">
        <f t="shared" si="178"/>
        <v>0.12103746397694524</v>
      </c>
      <c r="BQ251" s="6">
        <f t="shared" si="179"/>
        <v>6.2553556126820911E-2</v>
      </c>
      <c r="BR251" s="6">
        <f t="shared" si="180"/>
        <v>9.0322580645161285E-2</v>
      </c>
      <c r="BS251" s="6">
        <f t="shared" si="181"/>
        <v>4.8816568047337278E-2</v>
      </c>
      <c r="BT251" s="6">
        <f t="shared" si="182"/>
        <v>1.9746121297602257E-2</v>
      </c>
      <c r="BU251" s="6">
        <f t="shared" si="183"/>
        <v>4.9792531120331947E-2</v>
      </c>
      <c r="BV251" s="6">
        <f t="shared" si="184"/>
        <v>6.3899868247694336E-2</v>
      </c>
      <c r="BW251" s="6">
        <f t="shared" si="185"/>
        <v>0.16532507739938079</v>
      </c>
      <c r="BX251" s="6">
        <f t="shared" si="186"/>
        <v>2.3910733262486716E-2</v>
      </c>
      <c r="BY251" s="6">
        <f t="shared" si="187"/>
        <v>0.12921639854696421</v>
      </c>
      <c r="BZ251" s="6">
        <f t="shared" si="188"/>
        <v>6.0661764705882353E-2</v>
      </c>
      <c r="CA251" s="6">
        <f t="shared" si="189"/>
        <v>7.7556325823223568E-2</v>
      </c>
      <c r="CB251" s="6">
        <f t="shared" si="190"/>
        <v>4.7446722959388822E-2</v>
      </c>
      <c r="CC251" s="6">
        <f t="shared" si="190"/>
        <v>6.2955854126679464E-2</v>
      </c>
      <c r="CD251" s="6">
        <f t="shared" si="190"/>
        <v>4.9115204044781507E-2</v>
      </c>
      <c r="CE251" s="6">
        <f t="shared" si="190"/>
        <v>2.3752151462994836E-2</v>
      </c>
      <c r="CF251" s="6">
        <f t="shared" si="191"/>
        <v>3.0262273032952251E-2</v>
      </c>
      <c r="CG251" s="6">
        <f t="shared" si="191"/>
        <v>3.1657963446475194E-2</v>
      </c>
      <c r="CH251" s="6">
        <f t="shared" si="191"/>
        <v>2.4043024359379942E-2</v>
      </c>
      <c r="CI251" s="6">
        <f t="shared" si="29"/>
        <v>4.077849860982391E-2</v>
      </c>
      <c r="CJ251" s="6">
        <f t="shared" si="30"/>
        <v>3.561887800534283E-2</v>
      </c>
      <c r="CK251" s="6">
        <f t="shared" si="31"/>
        <v>5.5030094582975066E-2</v>
      </c>
      <c r="CL251" s="6">
        <f t="shared" si="32"/>
        <v>2.7709861450692746E-2</v>
      </c>
      <c r="CM251" s="6">
        <f t="shared" si="33"/>
        <v>2.2468939994713191E-2</v>
      </c>
      <c r="CN251" s="6">
        <f t="shared" si="34"/>
        <v>3.7745604963805586E-2</v>
      </c>
      <c r="CO251" s="6">
        <f t="shared" si="35"/>
        <v>2.8649725959142999E-2</v>
      </c>
      <c r="CP251" s="6">
        <f t="shared" si="36"/>
        <v>3.7539355776217004E-2</v>
      </c>
      <c r="CQ251" s="6">
        <f t="shared" si="37"/>
        <v>2.5910364145658265E-2</v>
      </c>
      <c r="CR251" s="6">
        <f t="shared" si="38"/>
        <v>1.8202502844141068E-2</v>
      </c>
      <c r="CS251" s="6">
        <f t="shared" si="39"/>
        <v>2.2569832402234636E-2</v>
      </c>
    </row>
    <row r="252" spans="1:97" x14ac:dyDescent="0.25">
      <c r="A252" t="str">
        <f t="shared" si="112"/>
        <v>France</v>
      </c>
      <c r="C252" s="6">
        <f t="shared" si="113"/>
        <v>0</v>
      </c>
      <c r="D252" s="6">
        <f t="shared" si="114"/>
        <v>0</v>
      </c>
      <c r="E252" s="6">
        <f t="shared" si="115"/>
        <v>0.5</v>
      </c>
      <c r="F252" s="6">
        <f t="shared" si="116"/>
        <v>0</v>
      </c>
      <c r="G252" s="6">
        <f t="shared" si="117"/>
        <v>0</v>
      </c>
      <c r="H252" s="6">
        <f t="shared" si="118"/>
        <v>0.33333333333333331</v>
      </c>
      <c r="I252" s="6">
        <f t="shared" si="119"/>
        <v>0.25</v>
      </c>
      <c r="J252" s="6">
        <f t="shared" si="120"/>
        <v>0</v>
      </c>
      <c r="K252" s="6">
        <f t="shared" si="121"/>
        <v>0</v>
      </c>
      <c r="L252" s="6">
        <f t="shared" si="122"/>
        <v>0.2</v>
      </c>
      <c r="M252" s="6">
        <f t="shared" si="123"/>
        <v>0</v>
      </c>
      <c r="N252" s="6">
        <f t="shared" si="124"/>
        <v>0</v>
      </c>
      <c r="O252" s="6">
        <f t="shared" si="125"/>
        <v>0</v>
      </c>
      <c r="P252" s="6">
        <f t="shared" si="126"/>
        <v>0</v>
      </c>
      <c r="Q252" s="6">
        <f t="shared" si="127"/>
        <v>0</v>
      </c>
      <c r="R252" s="6">
        <f t="shared" si="128"/>
        <v>0</v>
      </c>
      <c r="S252" s="6">
        <f t="shared" si="129"/>
        <v>0.83333333333333337</v>
      </c>
      <c r="T252" s="6">
        <f t="shared" si="130"/>
        <v>0</v>
      </c>
      <c r="U252" s="6">
        <f t="shared" si="131"/>
        <v>0</v>
      </c>
      <c r="V252" s="6">
        <f t="shared" si="132"/>
        <v>0</v>
      </c>
      <c r="W252" s="6">
        <f t="shared" si="133"/>
        <v>0</v>
      </c>
      <c r="X252" s="6">
        <f t="shared" si="134"/>
        <v>0</v>
      </c>
      <c r="Y252" s="6">
        <f t="shared" si="135"/>
        <v>0</v>
      </c>
      <c r="Z252" s="6">
        <f t="shared" si="136"/>
        <v>9.0909090909090912E-2</v>
      </c>
      <c r="AA252" s="6">
        <f t="shared" si="137"/>
        <v>0</v>
      </c>
      <c r="AB252" s="6">
        <f t="shared" si="138"/>
        <v>0</v>
      </c>
      <c r="AC252" s="6">
        <f t="shared" si="139"/>
        <v>0</v>
      </c>
      <c r="AD252" s="6">
        <f t="shared" si="140"/>
        <v>0</v>
      </c>
      <c r="AE252" s="6">
        <f t="shared" si="141"/>
        <v>0</v>
      </c>
      <c r="AF252" s="6">
        <f t="shared" si="142"/>
        <v>0</v>
      </c>
      <c r="AG252" s="6">
        <f t="shared" si="143"/>
        <v>0</v>
      </c>
      <c r="AH252" s="6">
        <f t="shared" si="144"/>
        <v>0</v>
      </c>
      <c r="AI252" s="6">
        <f t="shared" si="145"/>
        <v>0</v>
      </c>
      <c r="AJ252" s="6">
        <f t="shared" si="146"/>
        <v>0.16666666666666666</v>
      </c>
      <c r="AK252" s="6">
        <f t="shared" si="147"/>
        <v>0.2857142857142857</v>
      </c>
      <c r="AL252" s="6">
        <f t="shared" si="148"/>
        <v>1.1111111111111112</v>
      </c>
      <c r="AM252" s="6">
        <f t="shared" si="149"/>
        <v>0.5</v>
      </c>
      <c r="AN252" s="6">
        <f t="shared" si="150"/>
        <v>0.75438596491228072</v>
      </c>
      <c r="AO252" s="6">
        <f t="shared" si="151"/>
        <v>0.3</v>
      </c>
      <c r="AP252" s="6">
        <f t="shared" si="152"/>
        <v>0.46923076923076923</v>
      </c>
      <c r="AQ252" s="6">
        <f t="shared" si="153"/>
        <v>6.8062827225130892E-2</v>
      </c>
      <c r="AR252" s="6">
        <f t="shared" si="154"/>
        <v>0.41176470588235292</v>
      </c>
      <c r="AS252" s="6">
        <f t="shared" si="155"/>
        <v>0.31944444444444442</v>
      </c>
      <c r="AT252" s="6">
        <f t="shared" si="156"/>
        <v>0.72631578947368425</v>
      </c>
      <c r="AU252" s="6">
        <f t="shared" si="157"/>
        <v>0.46189024390243905</v>
      </c>
      <c r="AV252" s="6">
        <f t="shared" si="158"/>
        <v>0.18456725755995829</v>
      </c>
      <c r="AW252" s="6">
        <f t="shared" si="159"/>
        <v>7.3063380281690141E-2</v>
      </c>
      <c r="AX252" s="6">
        <f t="shared" si="160"/>
        <v>0.47169811320754718</v>
      </c>
      <c r="AY252" s="6">
        <f t="shared" si="161"/>
        <v>0.27814938684503904</v>
      </c>
      <c r="AZ252" s="6">
        <f t="shared" si="162"/>
        <v>0</v>
      </c>
      <c r="BA252" s="6">
        <f t="shared" si="163"/>
        <v>0.60532054077627562</v>
      </c>
      <c r="BB252" s="6">
        <f t="shared" si="164"/>
        <v>0.22140722629720186</v>
      </c>
      <c r="BC252" s="6">
        <f t="shared" si="165"/>
        <v>8.0071174377224202E-3</v>
      </c>
      <c r="BD252" s="6">
        <f t="shared" si="166"/>
        <v>0.47462488967343336</v>
      </c>
      <c r="BE252" s="6">
        <f t="shared" si="167"/>
        <v>0.15442166691605566</v>
      </c>
      <c r="BF252" s="6">
        <f t="shared" si="168"/>
        <v>0.18263123784834737</v>
      </c>
      <c r="BG252" s="6">
        <f t="shared" si="169"/>
        <v>0.20232354230600613</v>
      </c>
      <c r="BH252" s="6">
        <f t="shared" si="170"/>
        <v>0.16298997265268916</v>
      </c>
      <c r="BI252" s="6">
        <f t="shared" si="171"/>
        <v>0.1336416366201599</v>
      </c>
      <c r="BJ252" s="6">
        <f t="shared" si="172"/>
        <v>0.12307266818778953</v>
      </c>
      <c r="BK252" s="6">
        <f t="shared" si="173"/>
        <v>0.2388721295327218</v>
      </c>
      <c r="BL252" s="6">
        <f t="shared" si="174"/>
        <v>0.12418625453461214</v>
      </c>
      <c r="BM252" s="6">
        <f t="shared" si="175"/>
        <v>0.13164176465387675</v>
      </c>
      <c r="BN252" s="6">
        <f t="shared" si="176"/>
        <v>0.15433593749999999</v>
      </c>
      <c r="BO252" s="6">
        <f t="shared" si="177"/>
        <v>0.13031707894825895</v>
      </c>
      <c r="BP252" s="6">
        <f t="shared" si="178"/>
        <v>0.14079995209867674</v>
      </c>
      <c r="BQ252" s="6">
        <f t="shared" si="179"/>
        <v>6.8311245243406371E-2</v>
      </c>
      <c r="BR252" s="6">
        <f t="shared" si="180"/>
        <v>0.10960990468703941</v>
      </c>
      <c r="BS252" s="6">
        <f t="shared" si="181"/>
        <v>0.16951516493247731</v>
      </c>
      <c r="BT252" s="6">
        <f t="shared" si="182"/>
        <v>9.3172052170291703E-2</v>
      </c>
      <c r="BU252" s="6">
        <f t="shared" si="183"/>
        <v>3.7749571421150152E-2</v>
      </c>
      <c r="BV252" s="6">
        <f t="shared" si="184"/>
        <v>8.7987451817984619E-2</v>
      </c>
      <c r="BW252" s="6">
        <f t="shared" si="185"/>
        <v>6.5918223367381373E-2</v>
      </c>
      <c r="BX252" s="6">
        <f t="shared" si="186"/>
        <v>2.7510791366906474E-2</v>
      </c>
      <c r="BY252" s="6">
        <f t="shared" si="187"/>
        <v>5.5046770850837395E-2</v>
      </c>
      <c r="BZ252" s="6">
        <f t="shared" si="188"/>
        <v>5.0701458662384027E-2</v>
      </c>
      <c r="CA252" s="6">
        <f t="shared" si="189"/>
        <v>4.9189646678372473E-2</v>
      </c>
      <c r="CB252" s="6">
        <f t="shared" si="190"/>
        <v>5.1880034193385265E-2</v>
      </c>
      <c r="CC252" s="6">
        <f t="shared" si="190"/>
        <v>5.0042350571160403E-2</v>
      </c>
      <c r="CD252" s="6">
        <f t="shared" si="190"/>
        <v>3.4064400793564278E-2</v>
      </c>
      <c r="CE252" s="6">
        <f t="shared" si="190"/>
        <v>0.28302921054573438</v>
      </c>
      <c r="CF252" s="6">
        <f t="shared" si="191"/>
        <v>3.0251741816747734E-2</v>
      </c>
      <c r="CG252" s="6">
        <f t="shared" si="191"/>
        <v>3.964304512177616E-2</v>
      </c>
      <c r="CH252" s="6">
        <f t="shared" si="191"/>
        <v>2.4699881103056803E-2</v>
      </c>
      <c r="CI252" s="6">
        <f t="shared" si="29"/>
        <v>9.3498521540592128E-2</v>
      </c>
      <c r="CJ252" s="6">
        <f t="shared" si="30"/>
        <v>1.3753208967995893E-2</v>
      </c>
      <c r="CK252" s="6">
        <f t="shared" si="31"/>
        <v>1.3505848032197942E-5</v>
      </c>
      <c r="CL252" s="6">
        <f t="shared" si="32"/>
        <v>3.3257701605823642E-2</v>
      </c>
      <c r="CM252" s="6">
        <f t="shared" si="33"/>
        <v>1.5567508218363385E-2</v>
      </c>
      <c r="CN252" s="6">
        <f t="shared" si="34"/>
        <v>1.7857947269182009E-2</v>
      </c>
      <c r="CO252" s="6">
        <f t="shared" si="35"/>
        <v>-1.383339234231956E-2</v>
      </c>
      <c r="CP252" s="6">
        <f t="shared" si="36"/>
        <v>1.4892934991665599E-2</v>
      </c>
      <c r="CQ252" s="6">
        <f t="shared" si="37"/>
        <v>1.0416732468746644E-2</v>
      </c>
      <c r="CR252" s="6">
        <f t="shared" si="38"/>
        <v>1.057817345203561E-2</v>
      </c>
      <c r="CS252" s="6">
        <f t="shared" si="39"/>
        <v>3.5633862067258916E-3</v>
      </c>
    </row>
    <row r="253" spans="1:97" x14ac:dyDescent="0.25">
      <c r="A253" t="str">
        <f t="shared" si="112"/>
        <v>Gabon</v>
      </c>
      <c r="C253" s="6">
        <f t="shared" si="113"/>
        <v>0</v>
      </c>
      <c r="D253" s="6">
        <f t="shared" si="114"/>
        <v>0</v>
      </c>
      <c r="E253" s="6">
        <f t="shared" si="115"/>
        <v>0</v>
      </c>
      <c r="F253" s="6">
        <f t="shared" si="116"/>
        <v>0</v>
      </c>
      <c r="G253" s="6">
        <f t="shared" si="117"/>
        <v>0</v>
      </c>
      <c r="H253" s="6">
        <f t="shared" si="118"/>
        <v>0</v>
      </c>
      <c r="I253" s="6">
        <f t="shared" si="119"/>
        <v>0</v>
      </c>
      <c r="J253" s="6">
        <f t="shared" si="120"/>
        <v>0</v>
      </c>
      <c r="K253" s="6">
        <f t="shared" si="121"/>
        <v>0</v>
      </c>
      <c r="L253" s="6">
        <f t="shared" si="122"/>
        <v>0</v>
      </c>
      <c r="M253" s="6">
        <f t="shared" si="123"/>
        <v>0</v>
      </c>
      <c r="N253" s="6">
        <f t="shared" si="124"/>
        <v>0</v>
      </c>
      <c r="O253" s="6">
        <f t="shared" si="125"/>
        <v>0</v>
      </c>
      <c r="P253" s="6">
        <f t="shared" si="126"/>
        <v>0</v>
      </c>
      <c r="Q253" s="6">
        <f t="shared" si="127"/>
        <v>0</v>
      </c>
      <c r="R253" s="6">
        <f t="shared" si="128"/>
        <v>0</v>
      </c>
      <c r="S253" s="6">
        <f t="shared" si="129"/>
        <v>0</v>
      </c>
      <c r="T253" s="6">
        <f t="shared" si="130"/>
        <v>0</v>
      </c>
      <c r="U253" s="6">
        <f t="shared" si="131"/>
        <v>0</v>
      </c>
      <c r="V253" s="6">
        <f t="shared" si="132"/>
        <v>0</v>
      </c>
      <c r="W253" s="6">
        <f t="shared" si="133"/>
        <v>0</v>
      </c>
      <c r="X253" s="6">
        <f t="shared" si="134"/>
        <v>0</v>
      </c>
      <c r="Y253" s="6">
        <f t="shared" si="135"/>
        <v>0</v>
      </c>
      <c r="Z253" s="6">
        <f t="shared" si="136"/>
        <v>0</v>
      </c>
      <c r="AA253" s="6">
        <f t="shared" si="137"/>
        <v>0</v>
      </c>
      <c r="AB253" s="6">
        <f t="shared" si="138"/>
        <v>0</v>
      </c>
      <c r="AC253" s="6">
        <f t="shared" si="139"/>
        <v>0</v>
      </c>
      <c r="AD253" s="6">
        <f t="shared" si="140"/>
        <v>0</v>
      </c>
      <c r="AE253" s="6">
        <f t="shared" si="141"/>
        <v>0</v>
      </c>
      <c r="AF253" s="6">
        <f t="shared" si="142"/>
        <v>0</v>
      </c>
      <c r="AG253" s="6">
        <f t="shared" si="143"/>
        <v>0</v>
      </c>
      <c r="AH253" s="6">
        <f t="shared" si="144"/>
        <v>0</v>
      </c>
      <c r="AI253" s="6">
        <f t="shared" si="145"/>
        <v>0</v>
      </c>
      <c r="AJ253" s="6">
        <f t="shared" si="146"/>
        <v>0</v>
      </c>
      <c r="AK253" s="6">
        <f t="shared" si="147"/>
        <v>0</v>
      </c>
      <c r="AL253" s="6">
        <f t="shared" si="148"/>
        <v>0</v>
      </c>
      <c r="AM253" s="6">
        <f t="shared" si="149"/>
        <v>0</v>
      </c>
      <c r="AN253" s="6">
        <f t="shared" si="150"/>
        <v>0</v>
      </c>
      <c r="AO253" s="6">
        <f t="shared" si="151"/>
        <v>0</v>
      </c>
      <c r="AP253" s="6">
        <f t="shared" si="152"/>
        <v>0</v>
      </c>
      <c r="AQ253" s="6">
        <f t="shared" si="153"/>
        <v>0</v>
      </c>
      <c r="AR253" s="6">
        <f t="shared" si="154"/>
        <v>0</v>
      </c>
      <c r="AS253" s="6">
        <f t="shared" si="155"/>
        <v>0</v>
      </c>
      <c r="AT253" s="6">
        <f t="shared" si="156"/>
        <v>0</v>
      </c>
      <c r="AU253" s="6">
        <f t="shared" si="157"/>
        <v>0</v>
      </c>
      <c r="AV253" s="6">
        <f t="shared" si="158"/>
        <v>0</v>
      </c>
      <c r="AW253" s="6">
        <f t="shared" si="159"/>
        <v>0</v>
      </c>
      <c r="AX253" s="6">
        <f t="shared" si="160"/>
        <v>0</v>
      </c>
      <c r="AY253" s="6">
        <f t="shared" si="161"/>
        <v>0</v>
      </c>
      <c r="AZ253" s="6">
        <f t="shared" si="162"/>
        <v>0</v>
      </c>
      <c r="BA253" s="6">
        <f t="shared" si="163"/>
        <v>0</v>
      </c>
      <c r="BB253" s="6">
        <f t="shared" si="164"/>
        <v>0</v>
      </c>
      <c r="BC253" s="6">
        <f t="shared" si="165"/>
        <v>0</v>
      </c>
      <c r="BD253" s="6">
        <f t="shared" si="166"/>
        <v>0</v>
      </c>
      <c r="BE253" s="6">
        <f t="shared" si="167"/>
        <v>0</v>
      </c>
      <c r="BF253" s="6">
        <f t="shared" si="168"/>
        <v>0</v>
      </c>
      <c r="BG253" s="6">
        <f t="shared" si="169"/>
        <v>0</v>
      </c>
      <c r="BH253" s="6">
        <f t="shared" si="170"/>
        <v>2</v>
      </c>
      <c r="BI253" s="6">
        <f t="shared" si="171"/>
        <v>0.33333333333333331</v>
      </c>
      <c r="BJ253" s="6">
        <f t="shared" si="172"/>
        <v>0.25</v>
      </c>
      <c r="BK253" s="6">
        <f t="shared" si="173"/>
        <v>0</v>
      </c>
      <c r="BL253" s="6">
        <f t="shared" si="174"/>
        <v>0.2</v>
      </c>
      <c r="BM253" s="6">
        <f t="shared" si="175"/>
        <v>0</v>
      </c>
      <c r="BN253" s="6">
        <f t="shared" si="176"/>
        <v>0.16666666666666666</v>
      </c>
      <c r="BO253" s="6">
        <f t="shared" si="177"/>
        <v>0</v>
      </c>
      <c r="BP253" s="6">
        <f t="shared" si="178"/>
        <v>0</v>
      </c>
      <c r="BQ253" s="6">
        <f t="shared" si="179"/>
        <v>0</v>
      </c>
      <c r="BR253" s="6">
        <f t="shared" si="180"/>
        <v>0</v>
      </c>
      <c r="BS253" s="6">
        <f t="shared" si="181"/>
        <v>1.2857142857142858</v>
      </c>
      <c r="BT253" s="6">
        <f t="shared" si="182"/>
        <v>0.125</v>
      </c>
      <c r="BU253" s="6">
        <f t="shared" si="183"/>
        <v>0.16666666666666666</v>
      </c>
      <c r="BV253" s="6">
        <f t="shared" si="184"/>
        <v>0</v>
      </c>
      <c r="BW253" s="6">
        <f t="shared" si="185"/>
        <v>0</v>
      </c>
      <c r="BX253" s="6">
        <f t="shared" si="186"/>
        <v>0</v>
      </c>
      <c r="BY253" s="6">
        <f t="shared" si="187"/>
        <v>0.14285714285714285</v>
      </c>
      <c r="BZ253" s="6">
        <f t="shared" si="188"/>
        <v>0.25</v>
      </c>
      <c r="CA253" s="6">
        <f t="shared" si="189"/>
        <v>0.13333333333333333</v>
      </c>
      <c r="CB253" s="6">
        <f t="shared" si="190"/>
        <v>0.29411764705882354</v>
      </c>
      <c r="CC253" s="6">
        <f t="shared" si="190"/>
        <v>0</v>
      </c>
      <c r="CD253" s="6">
        <f t="shared" si="190"/>
        <v>4.5454545454545456E-2</v>
      </c>
      <c r="CE253" s="6">
        <f t="shared" si="190"/>
        <v>6.5217391304347824E-2</v>
      </c>
      <c r="CF253" s="6">
        <f t="shared" si="191"/>
        <v>0.16326530612244897</v>
      </c>
      <c r="CG253" s="6">
        <f t="shared" si="191"/>
        <v>0</v>
      </c>
      <c r="CH253" s="6">
        <f t="shared" si="191"/>
        <v>0.40350877192982454</v>
      </c>
      <c r="CI253" s="6">
        <f t="shared" si="29"/>
        <v>0</v>
      </c>
      <c r="CJ253" s="6">
        <f t="shared" si="30"/>
        <v>0.35</v>
      </c>
      <c r="CK253" s="6">
        <f t="shared" si="31"/>
        <v>0</v>
      </c>
      <c r="CL253" s="6">
        <f t="shared" si="32"/>
        <v>9.2592592592592587E-3</v>
      </c>
      <c r="CM253" s="6">
        <f t="shared" si="33"/>
        <v>0.10091743119266056</v>
      </c>
      <c r="CN253" s="6">
        <f t="shared" si="34"/>
        <v>0.3</v>
      </c>
      <c r="CO253" s="6">
        <f t="shared" si="35"/>
        <v>6.4102564102564097E-2</v>
      </c>
      <c r="CP253" s="6">
        <f t="shared" si="36"/>
        <v>6.024096385542169E-3</v>
      </c>
      <c r="CQ253" s="6">
        <f t="shared" si="37"/>
        <v>2.9940119760479042E-2</v>
      </c>
      <c r="CR253" s="6">
        <f t="shared" si="38"/>
        <v>2.3255813953488372E-2</v>
      </c>
      <c r="CS253" s="6">
        <f t="shared" si="39"/>
        <v>0</v>
      </c>
    </row>
    <row r="254" spans="1:97" x14ac:dyDescent="0.25">
      <c r="A254" t="str">
        <f t="shared" si="112"/>
        <v>Gambia</v>
      </c>
      <c r="C254" s="6">
        <f t="shared" si="113"/>
        <v>0</v>
      </c>
      <c r="D254" s="6">
        <f t="shared" si="114"/>
        <v>0</v>
      </c>
      <c r="E254" s="6">
        <f t="shared" si="115"/>
        <v>0</v>
      </c>
      <c r="F254" s="6">
        <f t="shared" si="116"/>
        <v>0</v>
      </c>
      <c r="G254" s="6">
        <f t="shared" si="117"/>
        <v>0</v>
      </c>
      <c r="H254" s="6">
        <f t="shared" si="118"/>
        <v>0</v>
      </c>
      <c r="I254" s="6">
        <f t="shared" si="119"/>
        <v>0</v>
      </c>
      <c r="J254" s="6">
        <f t="shared" si="120"/>
        <v>0</v>
      </c>
      <c r="K254" s="6">
        <f t="shared" si="121"/>
        <v>0</v>
      </c>
      <c r="L254" s="6">
        <f t="shared" si="122"/>
        <v>0</v>
      </c>
      <c r="M254" s="6">
        <f t="shared" si="123"/>
        <v>0</v>
      </c>
      <c r="N254" s="6">
        <f t="shared" si="124"/>
        <v>0</v>
      </c>
      <c r="O254" s="6">
        <f t="shared" si="125"/>
        <v>0</v>
      </c>
      <c r="P254" s="6">
        <f t="shared" si="126"/>
        <v>0</v>
      </c>
      <c r="Q254" s="6">
        <f t="shared" si="127"/>
        <v>0</v>
      </c>
      <c r="R254" s="6">
        <f t="shared" si="128"/>
        <v>0</v>
      </c>
      <c r="S254" s="6">
        <f t="shared" si="129"/>
        <v>0</v>
      </c>
      <c r="T254" s="6">
        <f t="shared" si="130"/>
        <v>0</v>
      </c>
      <c r="U254" s="6">
        <f t="shared" si="131"/>
        <v>0</v>
      </c>
      <c r="V254" s="6">
        <f t="shared" si="132"/>
        <v>0</v>
      </c>
      <c r="W254" s="6">
        <f t="shared" si="133"/>
        <v>0</v>
      </c>
      <c r="X254" s="6">
        <f t="shared" si="134"/>
        <v>0</v>
      </c>
      <c r="Y254" s="6">
        <f t="shared" si="135"/>
        <v>0</v>
      </c>
      <c r="Z254" s="6">
        <f t="shared" si="136"/>
        <v>0</v>
      </c>
      <c r="AA254" s="6">
        <f t="shared" si="137"/>
        <v>0</v>
      </c>
      <c r="AB254" s="6">
        <f t="shared" si="138"/>
        <v>0</v>
      </c>
      <c r="AC254" s="6">
        <f t="shared" si="139"/>
        <v>0</v>
      </c>
      <c r="AD254" s="6">
        <f t="shared" si="140"/>
        <v>0</v>
      </c>
      <c r="AE254" s="6">
        <f t="shared" si="141"/>
        <v>0</v>
      </c>
      <c r="AF254" s="6">
        <f t="shared" si="142"/>
        <v>0</v>
      </c>
      <c r="AG254" s="6">
        <f t="shared" si="143"/>
        <v>0</v>
      </c>
      <c r="AH254" s="6">
        <f t="shared" si="144"/>
        <v>0</v>
      </c>
      <c r="AI254" s="6">
        <f t="shared" si="145"/>
        <v>0</v>
      </c>
      <c r="AJ254" s="6">
        <f t="shared" si="146"/>
        <v>0</v>
      </c>
      <c r="AK254" s="6">
        <f t="shared" si="147"/>
        <v>0</v>
      </c>
      <c r="AL254" s="6">
        <f t="shared" si="148"/>
        <v>0</v>
      </c>
      <c r="AM254" s="6">
        <f t="shared" si="149"/>
        <v>0</v>
      </c>
      <c r="AN254" s="6">
        <f t="shared" si="150"/>
        <v>0</v>
      </c>
      <c r="AO254" s="6">
        <f t="shared" si="151"/>
        <v>0</v>
      </c>
      <c r="AP254" s="6">
        <f t="shared" si="152"/>
        <v>0</v>
      </c>
      <c r="AQ254" s="6">
        <f t="shared" si="153"/>
        <v>0</v>
      </c>
      <c r="AR254" s="6">
        <f t="shared" si="154"/>
        <v>0</v>
      </c>
      <c r="AS254" s="6">
        <f t="shared" si="155"/>
        <v>0</v>
      </c>
      <c r="AT254" s="6">
        <f t="shared" si="156"/>
        <v>0</v>
      </c>
      <c r="AU254" s="6">
        <f t="shared" si="157"/>
        <v>0</v>
      </c>
      <c r="AV254" s="6">
        <f t="shared" si="158"/>
        <v>0</v>
      </c>
      <c r="AW254" s="6">
        <f t="shared" si="159"/>
        <v>0</v>
      </c>
      <c r="AX254" s="6">
        <f t="shared" si="160"/>
        <v>0</v>
      </c>
      <c r="AY254" s="6">
        <f t="shared" si="161"/>
        <v>0</v>
      </c>
      <c r="AZ254" s="6">
        <f t="shared" si="162"/>
        <v>0</v>
      </c>
      <c r="BA254" s="6">
        <f t="shared" si="163"/>
        <v>0</v>
      </c>
      <c r="BB254" s="6">
        <f t="shared" si="164"/>
        <v>0</v>
      </c>
      <c r="BC254" s="6">
        <f t="shared" si="165"/>
        <v>0</v>
      </c>
      <c r="BD254" s="6">
        <f t="shared" si="166"/>
        <v>0</v>
      </c>
      <c r="BE254" s="6">
        <f t="shared" si="167"/>
        <v>0</v>
      </c>
      <c r="BF254" s="6">
        <f t="shared" si="168"/>
        <v>0</v>
      </c>
      <c r="BG254" s="6">
        <f t="shared" si="169"/>
        <v>0</v>
      </c>
      <c r="BH254" s="6">
        <f t="shared" si="170"/>
        <v>0</v>
      </c>
      <c r="BI254" s="6">
        <f t="shared" si="171"/>
        <v>0</v>
      </c>
      <c r="BJ254" s="6">
        <f t="shared" si="172"/>
        <v>0</v>
      </c>
      <c r="BK254" s="6">
        <f t="shared" si="173"/>
        <v>1</v>
      </c>
      <c r="BL254" s="6">
        <f t="shared" si="174"/>
        <v>0.5</v>
      </c>
      <c r="BM254" s="6">
        <f t="shared" si="175"/>
        <v>0</v>
      </c>
      <c r="BN254" s="6">
        <f t="shared" si="176"/>
        <v>0</v>
      </c>
      <c r="BO254" s="6">
        <f t="shared" si="177"/>
        <v>0</v>
      </c>
      <c r="BP254" s="6">
        <f t="shared" si="178"/>
        <v>0</v>
      </c>
      <c r="BQ254" s="6">
        <f t="shared" si="179"/>
        <v>0.33333333333333331</v>
      </c>
      <c r="BR254" s="6">
        <f t="shared" si="180"/>
        <v>0</v>
      </c>
      <c r="BS254" s="6">
        <f t="shared" si="181"/>
        <v>0</v>
      </c>
      <c r="BT254" s="6">
        <f t="shared" si="182"/>
        <v>0</v>
      </c>
      <c r="BU254" s="6">
        <f t="shared" si="183"/>
        <v>0</v>
      </c>
      <c r="BV254" s="6">
        <f t="shared" si="184"/>
        <v>0</v>
      </c>
      <c r="BW254" s="6">
        <f t="shared" si="185"/>
        <v>0</v>
      </c>
      <c r="BX254" s="6">
        <f t="shared" si="186"/>
        <v>0</v>
      </c>
      <c r="BY254" s="6">
        <f t="shared" si="187"/>
        <v>0</v>
      </c>
      <c r="BZ254" s="6">
        <f t="shared" si="188"/>
        <v>0</v>
      </c>
      <c r="CA254" s="6">
        <f t="shared" si="189"/>
        <v>0</v>
      </c>
      <c r="CB254" s="6">
        <f t="shared" si="190"/>
        <v>0</v>
      </c>
      <c r="CC254" s="6">
        <f t="shared" si="190"/>
        <v>0</v>
      </c>
      <c r="CD254" s="6">
        <f t="shared" si="190"/>
        <v>1.25</v>
      </c>
      <c r="CE254" s="6">
        <f t="shared" si="190"/>
        <v>0</v>
      </c>
      <c r="CF254" s="6">
        <f t="shared" si="191"/>
        <v>0</v>
      </c>
      <c r="CG254" s="6">
        <f t="shared" si="191"/>
        <v>0</v>
      </c>
      <c r="CH254" s="6">
        <f t="shared" si="191"/>
        <v>0</v>
      </c>
      <c r="CI254" s="6">
        <f t="shared" si="29"/>
        <v>0</v>
      </c>
      <c r="CJ254" s="6">
        <f t="shared" si="30"/>
        <v>0</v>
      </c>
      <c r="CK254" s="6">
        <f t="shared" si="31"/>
        <v>0</v>
      </c>
      <c r="CL254" s="6">
        <f t="shared" si="32"/>
        <v>0.1111111111111111</v>
      </c>
      <c r="CM254" s="6">
        <f t="shared" si="33"/>
        <v>0</v>
      </c>
      <c r="CN254" s="6">
        <f t="shared" si="34"/>
        <v>0</v>
      </c>
      <c r="CO254" s="6">
        <f t="shared" si="35"/>
        <v>0</v>
      </c>
      <c r="CP254" s="6">
        <f t="shared" si="36"/>
        <v>0</v>
      </c>
      <c r="CQ254" s="6">
        <f t="shared" si="37"/>
        <v>0</v>
      </c>
      <c r="CR254" s="6">
        <f t="shared" si="38"/>
        <v>0</v>
      </c>
      <c r="CS254" s="6">
        <f t="shared" si="39"/>
        <v>0</v>
      </c>
    </row>
    <row r="255" spans="1:97" x14ac:dyDescent="0.25">
      <c r="A255" t="str">
        <f t="shared" si="112"/>
        <v>Georgia</v>
      </c>
      <c r="C255" s="6">
        <f t="shared" si="113"/>
        <v>0</v>
      </c>
      <c r="D255" s="6">
        <f t="shared" si="114"/>
        <v>0</v>
      </c>
      <c r="E255" s="6">
        <f t="shared" si="115"/>
        <v>0</v>
      </c>
      <c r="F255" s="6">
        <f t="shared" si="116"/>
        <v>0</v>
      </c>
      <c r="G255" s="6">
        <f t="shared" si="117"/>
        <v>0</v>
      </c>
      <c r="H255" s="6">
        <f t="shared" si="118"/>
        <v>0</v>
      </c>
      <c r="I255" s="6">
        <f t="shared" si="119"/>
        <v>0</v>
      </c>
      <c r="J255" s="6">
        <f t="shared" si="120"/>
        <v>0</v>
      </c>
      <c r="K255" s="6">
        <f t="shared" si="121"/>
        <v>0</v>
      </c>
      <c r="L255" s="6">
        <f t="shared" si="122"/>
        <v>0</v>
      </c>
      <c r="M255" s="6">
        <f t="shared" si="123"/>
        <v>0</v>
      </c>
      <c r="N255" s="6">
        <f t="shared" si="124"/>
        <v>0</v>
      </c>
      <c r="O255" s="6">
        <f t="shared" si="125"/>
        <v>0</v>
      </c>
      <c r="P255" s="6">
        <f t="shared" si="126"/>
        <v>0</v>
      </c>
      <c r="Q255" s="6">
        <f t="shared" si="127"/>
        <v>0</v>
      </c>
      <c r="R255" s="6">
        <f t="shared" si="128"/>
        <v>0</v>
      </c>
      <c r="S255" s="6">
        <f t="shared" si="129"/>
        <v>0</v>
      </c>
      <c r="T255" s="6">
        <f t="shared" si="130"/>
        <v>0</v>
      </c>
      <c r="U255" s="6">
        <f t="shared" si="131"/>
        <v>0</v>
      </c>
      <c r="V255" s="6">
        <f t="shared" si="132"/>
        <v>0</v>
      </c>
      <c r="W255" s="6">
        <f t="shared" si="133"/>
        <v>0</v>
      </c>
      <c r="X255" s="6">
        <f t="shared" si="134"/>
        <v>0</v>
      </c>
      <c r="Y255" s="6">
        <f t="shared" si="135"/>
        <v>0</v>
      </c>
      <c r="Z255" s="6">
        <f t="shared" si="136"/>
        <v>0</v>
      </c>
      <c r="AA255" s="6">
        <f t="shared" si="137"/>
        <v>0</v>
      </c>
      <c r="AB255" s="6">
        <f t="shared" si="138"/>
        <v>0</v>
      </c>
      <c r="AC255" s="6">
        <f t="shared" si="139"/>
        <v>0</v>
      </c>
      <c r="AD255" s="6">
        <f t="shared" si="140"/>
        <v>0</v>
      </c>
      <c r="AE255" s="6">
        <f t="shared" si="141"/>
        <v>0</v>
      </c>
      <c r="AF255" s="6">
        <f t="shared" si="142"/>
        <v>0</v>
      </c>
      <c r="AG255" s="6">
        <f t="shared" si="143"/>
        <v>0</v>
      </c>
      <c r="AH255" s="6">
        <f t="shared" si="144"/>
        <v>0</v>
      </c>
      <c r="AI255" s="6">
        <f t="shared" si="145"/>
        <v>0</v>
      </c>
      <c r="AJ255" s="6">
        <f t="shared" si="146"/>
        <v>0</v>
      </c>
      <c r="AK255" s="6">
        <f t="shared" si="147"/>
        <v>0</v>
      </c>
      <c r="AL255" s="6">
        <f t="shared" si="148"/>
        <v>0</v>
      </c>
      <c r="AM255" s="6">
        <f t="shared" si="149"/>
        <v>0</v>
      </c>
      <c r="AN255" s="6">
        <f t="shared" si="150"/>
        <v>0</v>
      </c>
      <c r="AO255" s="6">
        <f t="shared" si="151"/>
        <v>2</v>
      </c>
      <c r="AP255" s="6">
        <f t="shared" si="152"/>
        <v>0</v>
      </c>
      <c r="AQ255" s="6">
        <f t="shared" si="153"/>
        <v>0</v>
      </c>
      <c r="AR255" s="6">
        <f t="shared" si="154"/>
        <v>0</v>
      </c>
      <c r="AS255" s="6">
        <f t="shared" si="155"/>
        <v>0.33333333333333331</v>
      </c>
      <c r="AT255" s="6">
        <f t="shared" si="156"/>
        <v>0</v>
      </c>
      <c r="AU255" s="6">
        <f t="shared" si="157"/>
        <v>0</v>
      </c>
      <c r="AV255" s="6">
        <f t="shared" si="158"/>
        <v>2.25</v>
      </c>
      <c r="AW255" s="6">
        <f t="shared" si="159"/>
        <v>0.15384615384615385</v>
      </c>
      <c r="AX255" s="6">
        <f t="shared" si="160"/>
        <v>0</v>
      </c>
      <c r="AY255" s="6">
        <f t="shared" si="161"/>
        <v>0.6</v>
      </c>
      <c r="AZ255" s="6">
        <f t="shared" si="162"/>
        <v>0</v>
      </c>
      <c r="BA255" s="6">
        <f t="shared" si="163"/>
        <v>4.1666666666666664E-2</v>
      </c>
      <c r="BB255" s="6">
        <f t="shared" si="164"/>
        <v>0.2</v>
      </c>
      <c r="BC255" s="6">
        <f t="shared" si="165"/>
        <v>0.1</v>
      </c>
      <c r="BD255" s="6">
        <f t="shared" si="166"/>
        <v>0</v>
      </c>
      <c r="BE255" s="6">
        <f t="shared" si="167"/>
        <v>3.0303030303030304E-2</v>
      </c>
      <c r="BF255" s="6">
        <f t="shared" si="168"/>
        <v>0.11764705882352941</v>
      </c>
      <c r="BG255" s="6">
        <f t="shared" si="169"/>
        <v>5.2631578947368418E-2</v>
      </c>
      <c r="BH255" s="6">
        <f t="shared" si="170"/>
        <v>7.4999999999999997E-2</v>
      </c>
      <c r="BI255" s="6">
        <f t="shared" si="171"/>
        <v>0.13953488372093023</v>
      </c>
      <c r="BJ255" s="6">
        <f t="shared" si="172"/>
        <v>0.10204081632653061</v>
      </c>
      <c r="BK255" s="6">
        <f t="shared" si="173"/>
        <v>0.12962962962962962</v>
      </c>
      <c r="BL255" s="6">
        <f t="shared" si="174"/>
        <v>0.14754098360655737</v>
      </c>
      <c r="BM255" s="6">
        <f t="shared" si="175"/>
        <v>7.1428571428571425E-2</v>
      </c>
      <c r="BN255" s="6">
        <f t="shared" si="176"/>
        <v>5.3333333333333337E-2</v>
      </c>
      <c r="BO255" s="6">
        <f t="shared" si="177"/>
        <v>5.0632911392405063E-2</v>
      </c>
      <c r="BP255" s="6">
        <f t="shared" si="178"/>
        <v>8.4337349397590355E-2</v>
      </c>
      <c r="BQ255" s="6">
        <f t="shared" si="179"/>
        <v>1.1111111111111112E-2</v>
      </c>
      <c r="BR255" s="6">
        <f t="shared" si="180"/>
        <v>0.13186813186813187</v>
      </c>
      <c r="BS255" s="6">
        <f t="shared" si="181"/>
        <v>6.7961165048543687E-2</v>
      </c>
      <c r="BT255" s="6">
        <f t="shared" si="182"/>
        <v>6.363636363636363E-2</v>
      </c>
      <c r="BU255" s="6">
        <f t="shared" si="183"/>
        <v>0.14529914529914531</v>
      </c>
      <c r="BV255" s="6">
        <f t="shared" si="184"/>
        <v>0.15671641791044777</v>
      </c>
      <c r="BW255" s="6">
        <f t="shared" si="185"/>
        <v>4.5161290322580643E-2</v>
      </c>
      <c r="BX255" s="6">
        <f t="shared" si="186"/>
        <v>7.407407407407407E-2</v>
      </c>
      <c r="BY255" s="6">
        <f t="shared" si="187"/>
        <v>8.0459770114942528E-2</v>
      </c>
      <c r="BZ255" s="6">
        <f t="shared" si="188"/>
        <v>4.2553191489361701E-2</v>
      </c>
      <c r="CA255" s="6">
        <f t="shared" si="189"/>
        <v>7.6530612244897961E-2</v>
      </c>
      <c r="CB255" s="6">
        <f t="shared" si="190"/>
        <v>3.3175355450236969E-2</v>
      </c>
      <c r="CC255" s="6">
        <f t="shared" si="190"/>
        <v>7.3394495412844041E-2</v>
      </c>
      <c r="CD255" s="6">
        <f t="shared" si="190"/>
        <v>3.4188034188034191E-2</v>
      </c>
      <c r="CE255" s="6">
        <f t="shared" si="190"/>
        <v>6.1983471074380167E-2</v>
      </c>
      <c r="CF255" s="6">
        <f t="shared" si="191"/>
        <v>5.8365758754863814E-2</v>
      </c>
      <c r="CG255" s="6">
        <f t="shared" si="191"/>
        <v>0.10294117647058823</v>
      </c>
      <c r="CH255" s="6">
        <f t="shared" si="191"/>
        <v>0.02</v>
      </c>
      <c r="CI255" s="6">
        <f t="shared" si="29"/>
        <v>0.13725490196078433</v>
      </c>
      <c r="CJ255" s="6">
        <f t="shared" si="30"/>
        <v>6.3218390804597707E-2</v>
      </c>
      <c r="CK255" s="6">
        <f t="shared" si="31"/>
        <v>4.8648648648648651E-2</v>
      </c>
      <c r="CL255" s="6">
        <f t="shared" si="32"/>
        <v>1.5463917525773196E-2</v>
      </c>
      <c r="CM255" s="6">
        <f t="shared" si="33"/>
        <v>2.030456852791878E-2</v>
      </c>
      <c r="CN255" s="6">
        <f t="shared" si="34"/>
        <v>1.4925373134328358E-2</v>
      </c>
      <c r="CO255" s="6">
        <f t="shared" si="35"/>
        <v>1.9607843137254902E-2</v>
      </c>
      <c r="CP255" s="6">
        <f t="shared" si="36"/>
        <v>2.1634615384615384E-2</v>
      </c>
      <c r="CQ255" s="6">
        <f t="shared" si="37"/>
        <v>4.4705882352941179E-2</v>
      </c>
      <c r="CR255" s="6">
        <f t="shared" si="38"/>
        <v>2.7027027027027029E-2</v>
      </c>
      <c r="CS255" s="6">
        <f t="shared" si="39"/>
        <v>6.5789473684210523E-2</v>
      </c>
    </row>
    <row r="256" spans="1:97" x14ac:dyDescent="0.25">
      <c r="A256" t="str">
        <f t="shared" si="112"/>
        <v>Germany</v>
      </c>
      <c r="C256" s="6">
        <f t="shared" si="113"/>
        <v>0</v>
      </c>
      <c r="D256" s="6">
        <f t="shared" si="114"/>
        <v>0</v>
      </c>
      <c r="E256" s="6">
        <f t="shared" si="115"/>
        <v>0</v>
      </c>
      <c r="F256" s="6">
        <f t="shared" si="116"/>
        <v>0</v>
      </c>
      <c r="G256" s="6">
        <f t="shared" si="117"/>
        <v>0</v>
      </c>
      <c r="H256" s="6">
        <f t="shared" si="118"/>
        <v>3</v>
      </c>
      <c r="I256" s="6">
        <f t="shared" si="119"/>
        <v>0</v>
      </c>
      <c r="J256" s="6">
        <f t="shared" si="120"/>
        <v>0</v>
      </c>
      <c r="K256" s="6">
        <f t="shared" si="121"/>
        <v>0.25</v>
      </c>
      <c r="L256" s="6">
        <f t="shared" si="122"/>
        <v>0.6</v>
      </c>
      <c r="M256" s="6">
        <f t="shared" si="123"/>
        <v>0.25</v>
      </c>
      <c r="N256" s="6">
        <f t="shared" si="124"/>
        <v>0.2</v>
      </c>
      <c r="O256" s="6">
        <f t="shared" si="125"/>
        <v>0</v>
      </c>
      <c r="P256" s="6">
        <f t="shared" si="126"/>
        <v>0</v>
      </c>
      <c r="Q256" s="6">
        <f t="shared" si="127"/>
        <v>0</v>
      </c>
      <c r="R256" s="6">
        <f t="shared" si="128"/>
        <v>8.3333333333333329E-2</v>
      </c>
      <c r="S256" s="6">
        <f t="shared" si="129"/>
        <v>0</v>
      </c>
      <c r="T256" s="6">
        <f t="shared" si="130"/>
        <v>7.6923076923076927E-2</v>
      </c>
      <c r="U256" s="6">
        <f t="shared" si="131"/>
        <v>0</v>
      </c>
      <c r="V256" s="6">
        <f t="shared" si="132"/>
        <v>0.14285714285714285</v>
      </c>
      <c r="W256" s="6">
        <f t="shared" si="133"/>
        <v>0</v>
      </c>
      <c r="X256" s="6">
        <f t="shared" si="134"/>
        <v>0</v>
      </c>
      <c r="Y256" s="6">
        <f t="shared" si="135"/>
        <v>0</v>
      </c>
      <c r="Z256" s="6">
        <f t="shared" si="136"/>
        <v>0</v>
      </c>
      <c r="AA256" s="6">
        <f t="shared" si="137"/>
        <v>0</v>
      </c>
      <c r="AB256" s="6">
        <f t="shared" si="138"/>
        <v>0</v>
      </c>
      <c r="AC256" s="6">
        <f t="shared" si="139"/>
        <v>0</v>
      </c>
      <c r="AD256" s="6">
        <f t="shared" si="140"/>
        <v>0</v>
      </c>
      <c r="AE256" s="6">
        <f t="shared" si="141"/>
        <v>0</v>
      </c>
      <c r="AF256" s="6">
        <f t="shared" si="142"/>
        <v>0</v>
      </c>
      <c r="AG256" s="6">
        <f t="shared" si="143"/>
        <v>0</v>
      </c>
      <c r="AH256" s="6">
        <f t="shared" si="144"/>
        <v>0</v>
      </c>
      <c r="AI256" s="6">
        <f t="shared" si="145"/>
        <v>0</v>
      </c>
      <c r="AJ256" s="6">
        <f t="shared" si="146"/>
        <v>6.25E-2</v>
      </c>
      <c r="AK256" s="6">
        <f t="shared" si="147"/>
        <v>0.58823529411764708</v>
      </c>
      <c r="AL256" s="6">
        <f t="shared" si="148"/>
        <v>0.70370370370370372</v>
      </c>
      <c r="AM256" s="6">
        <f t="shared" si="149"/>
        <v>4.3478260869565216E-2</v>
      </c>
      <c r="AN256" s="6">
        <f t="shared" si="150"/>
        <v>0.64583333333333337</v>
      </c>
      <c r="AO256" s="6">
        <f t="shared" si="151"/>
        <v>0.64556962025316456</v>
      </c>
      <c r="AP256" s="6">
        <f t="shared" si="152"/>
        <v>0.22307692307692309</v>
      </c>
      <c r="AQ256" s="6">
        <f t="shared" si="153"/>
        <v>0.23270440251572327</v>
      </c>
      <c r="AR256" s="6">
        <f t="shared" si="154"/>
        <v>0.33673469387755101</v>
      </c>
      <c r="AS256" s="6">
        <f t="shared" si="155"/>
        <v>0.83969465648854957</v>
      </c>
      <c r="AT256" s="6">
        <f t="shared" si="156"/>
        <v>0.39004149377593361</v>
      </c>
      <c r="AU256" s="6">
        <f t="shared" si="157"/>
        <v>0.19253731343283581</v>
      </c>
      <c r="AV256" s="6">
        <f t="shared" si="158"/>
        <v>0.30162703379224032</v>
      </c>
      <c r="AW256" s="6">
        <f t="shared" si="159"/>
        <v>0.13076923076923078</v>
      </c>
      <c r="AX256" s="6">
        <f t="shared" si="160"/>
        <v>0.2389455782312925</v>
      </c>
      <c r="AY256" s="6">
        <f t="shared" si="161"/>
        <v>0.30954015099519561</v>
      </c>
      <c r="AZ256" s="6">
        <f t="shared" si="162"/>
        <v>8.9098532494758909E-2</v>
      </c>
      <c r="BA256" s="6">
        <f t="shared" si="163"/>
        <v>0.76852743022136671</v>
      </c>
      <c r="BB256" s="6">
        <f t="shared" si="164"/>
        <v>0.24761904761904763</v>
      </c>
      <c r="BC256" s="6">
        <f t="shared" si="165"/>
        <v>0.2639040348964013</v>
      </c>
      <c r="BD256" s="6">
        <f t="shared" si="166"/>
        <v>0.25487489214840381</v>
      </c>
      <c r="BE256" s="6">
        <f t="shared" si="167"/>
        <v>0.27296479647964794</v>
      </c>
      <c r="BF256" s="6">
        <f t="shared" si="168"/>
        <v>0.33164092038457382</v>
      </c>
      <c r="BG256" s="6">
        <f t="shared" si="169"/>
        <v>0.24280035694005028</v>
      </c>
      <c r="BH256" s="6">
        <f t="shared" si="170"/>
        <v>0.29556135770234987</v>
      </c>
      <c r="BI256" s="6">
        <f t="shared" si="171"/>
        <v>0.11915558242644095</v>
      </c>
      <c r="BJ256" s="6">
        <f t="shared" si="172"/>
        <v>0.11974969612389141</v>
      </c>
      <c r="BK256" s="6">
        <f t="shared" si="173"/>
        <v>0.16817432557391548</v>
      </c>
      <c r="BL256" s="6">
        <f t="shared" si="174"/>
        <v>0.13525605726872247</v>
      </c>
      <c r="BM256" s="6">
        <f t="shared" si="175"/>
        <v>0.13148002182744195</v>
      </c>
      <c r="BN256" s="6">
        <f t="shared" si="176"/>
        <v>0.17723655654690137</v>
      </c>
      <c r="BO256" s="6">
        <f t="shared" si="177"/>
        <v>0.15779052300969548</v>
      </c>
      <c r="BP256" s="6">
        <f t="shared" si="178"/>
        <v>0.134143225020149</v>
      </c>
      <c r="BQ256" s="6">
        <f t="shared" si="179"/>
        <v>7.6263107721639661E-2</v>
      </c>
      <c r="BR256" s="6">
        <f t="shared" si="180"/>
        <v>7.7139866333843302E-2</v>
      </c>
      <c r="BS256" s="6">
        <f t="shared" si="181"/>
        <v>7.3603947073334827E-2</v>
      </c>
      <c r="BT256" s="6">
        <f t="shared" si="182"/>
        <v>8.4447415329768266E-2</v>
      </c>
      <c r="BU256" s="6">
        <f t="shared" si="183"/>
        <v>8.8889459626053005E-2</v>
      </c>
      <c r="BV256" s="6">
        <f t="shared" si="184"/>
        <v>7.5064273415571856E-2</v>
      </c>
      <c r="BW256" s="6">
        <f t="shared" si="185"/>
        <v>5.4114239954365449E-2</v>
      </c>
      <c r="BX256" s="6">
        <f t="shared" si="186"/>
        <v>4.1949381842401032E-2</v>
      </c>
      <c r="BY256" s="6">
        <f t="shared" si="187"/>
        <v>3.2470061823956536E-2</v>
      </c>
      <c r="BZ256" s="6">
        <f t="shared" si="188"/>
        <v>4.1490123241820963E-2</v>
      </c>
      <c r="CA256" s="6">
        <f t="shared" si="189"/>
        <v>5.2320667267306317E-2</v>
      </c>
      <c r="CB256" s="6">
        <f t="shared" si="190"/>
        <v>4.3117144471119896E-2</v>
      </c>
      <c r="CC256" s="6">
        <f t="shared" si="190"/>
        <v>3.3761772196884442E-2</v>
      </c>
      <c r="CD256" s="6">
        <f t="shared" si="190"/>
        <v>2.240302526786226E-2</v>
      </c>
      <c r="CE256" s="6">
        <f t="shared" si="190"/>
        <v>2.3585358824094533E-2</v>
      </c>
      <c r="CF256" s="6">
        <f t="shared" si="191"/>
        <v>1.7347912462652715E-2</v>
      </c>
      <c r="CG256" s="6">
        <f t="shared" si="191"/>
        <v>9.8945199581770091E-3</v>
      </c>
      <c r="CH256" s="6">
        <f t="shared" si="191"/>
        <v>2.5837590115637299E-2</v>
      </c>
      <c r="CI256" s="6">
        <f t="shared" ref="CI256:CI319" si="192">IF(CI66=0,0,IF(CH66=0,0,(CI66-CH66)/CH66))</f>
        <v>2.1854801006285573E-2</v>
      </c>
      <c r="CJ256" s="6">
        <f t="shared" ref="CJ256:CJ319" si="193">IF(CJ66=0,0,IF(CI66=0,0,(CJ66-CI66)/CI66))</f>
        <v>2.6863135267033652E-2</v>
      </c>
      <c r="CK256" s="6">
        <f t="shared" ref="CK256:CK319" si="194">IF(CK66=0,0,IF(CJ66=0,0,(CK66-CJ66)/CJ66))</f>
        <v>1.3755595946165761E-2</v>
      </c>
      <c r="CL256" s="6">
        <f t="shared" ref="CL256:CL319" si="195">IF(CL66=0,0,IF(CK66=0,0,(CL66-CK66)/CK66))</f>
        <v>1.2850385790626613E-2</v>
      </c>
      <c r="CM256" s="6">
        <f t="shared" ref="CM256:CM319" si="196">IF(CM66=0,0,IF(CL66=0,0,(CM66-CL66)/CL66))</f>
        <v>1.2955973109984571E-2</v>
      </c>
      <c r="CN256" s="6">
        <f t="shared" ref="CN256:CN319" si="197">IF(CN66=0,0,IF(CM66=0,0,(CN66-CM66)/CM66))</f>
        <v>8.3364498691054969E-3</v>
      </c>
      <c r="CO256" s="6">
        <f t="shared" ref="CO256:CO319" si="198">IF(CO66=0,0,IF(CN66=0,0,(CO66-CN66)/CN66))</f>
        <v>1.5894423801849068E-2</v>
      </c>
      <c r="CP256" s="6">
        <f t="shared" ref="CP256:CP319" si="199">IF(CP66=0,0,IF(CO66=0,0,(CP66-CO66)/CO66))</f>
        <v>1.6468854548351123E-2</v>
      </c>
      <c r="CQ256" s="6">
        <f t="shared" ref="CQ256:CQ319" si="200">IF(CQ66=0,0,IF(CP66=0,0,(CQ66-CP66)/CP66))</f>
        <v>1.2211925892548114E-2</v>
      </c>
      <c r="CR256" s="6">
        <f t="shared" ref="CR256:CR319" si="201">IF(CR66=0,0,IF(CQ66=0,0,(CR66-CQ66)/CQ66))</f>
        <v>9.7678049535803464E-3</v>
      </c>
      <c r="CS256" s="6">
        <f t="shared" ref="CS256:CS319" si="202">IF(CS66=0,0,IF(CR66=0,0,(CS66-CR66)/CR66))</f>
        <v>8.0312817465641832E-3</v>
      </c>
    </row>
    <row r="257" spans="1:97" x14ac:dyDescent="0.25">
      <c r="A257" t="str">
        <f t="shared" si="112"/>
        <v>Ghana</v>
      </c>
      <c r="C257" s="6">
        <f t="shared" si="113"/>
        <v>0</v>
      </c>
      <c r="D257" s="6">
        <f t="shared" si="114"/>
        <v>0</v>
      </c>
      <c r="E257" s="6">
        <f t="shared" si="115"/>
        <v>0</v>
      </c>
      <c r="F257" s="6">
        <f t="shared" si="116"/>
        <v>0</v>
      </c>
      <c r="G257" s="6">
        <f t="shared" si="117"/>
        <v>0</v>
      </c>
      <c r="H257" s="6">
        <f t="shared" si="118"/>
        <v>0</v>
      </c>
      <c r="I257" s="6">
        <f t="shared" si="119"/>
        <v>0</v>
      </c>
      <c r="J257" s="6">
        <f t="shared" si="120"/>
        <v>0</v>
      </c>
      <c r="K257" s="6">
        <f t="shared" si="121"/>
        <v>0</v>
      </c>
      <c r="L257" s="6">
        <f t="shared" si="122"/>
        <v>0</v>
      </c>
      <c r="M257" s="6">
        <f t="shared" si="123"/>
        <v>0</v>
      </c>
      <c r="N257" s="6">
        <f t="shared" si="124"/>
        <v>0</v>
      </c>
      <c r="O257" s="6">
        <f t="shared" si="125"/>
        <v>0</v>
      </c>
      <c r="P257" s="6">
        <f t="shared" si="126"/>
        <v>0</v>
      </c>
      <c r="Q257" s="6">
        <f t="shared" si="127"/>
        <v>0</v>
      </c>
      <c r="R257" s="6">
        <f t="shared" si="128"/>
        <v>0</v>
      </c>
      <c r="S257" s="6">
        <f t="shared" si="129"/>
        <v>0</v>
      </c>
      <c r="T257" s="6">
        <f t="shared" si="130"/>
        <v>0</v>
      </c>
      <c r="U257" s="6">
        <f t="shared" si="131"/>
        <v>0</v>
      </c>
      <c r="V257" s="6">
        <f t="shared" si="132"/>
        <v>0</v>
      </c>
      <c r="W257" s="6">
        <f t="shared" si="133"/>
        <v>0</v>
      </c>
      <c r="X257" s="6">
        <f t="shared" si="134"/>
        <v>0</v>
      </c>
      <c r="Y257" s="6">
        <f t="shared" si="135"/>
        <v>0</v>
      </c>
      <c r="Z257" s="6">
        <f t="shared" si="136"/>
        <v>0</v>
      </c>
      <c r="AA257" s="6">
        <f t="shared" si="137"/>
        <v>0</v>
      </c>
      <c r="AB257" s="6">
        <f t="shared" si="138"/>
        <v>0</v>
      </c>
      <c r="AC257" s="6">
        <f t="shared" si="139"/>
        <v>0</v>
      </c>
      <c r="AD257" s="6">
        <f t="shared" si="140"/>
        <v>0</v>
      </c>
      <c r="AE257" s="6">
        <f t="shared" si="141"/>
        <v>0</v>
      </c>
      <c r="AF257" s="6">
        <f t="shared" si="142"/>
        <v>0</v>
      </c>
      <c r="AG257" s="6">
        <f t="shared" si="143"/>
        <v>0</v>
      </c>
      <c r="AH257" s="6">
        <f t="shared" si="144"/>
        <v>0</v>
      </c>
      <c r="AI257" s="6">
        <f t="shared" si="145"/>
        <v>0</v>
      </c>
      <c r="AJ257" s="6">
        <f t="shared" si="146"/>
        <v>0</v>
      </c>
      <c r="AK257" s="6">
        <f t="shared" si="147"/>
        <v>0</v>
      </c>
      <c r="AL257" s="6">
        <f t="shared" si="148"/>
        <v>0</v>
      </c>
      <c r="AM257" s="6">
        <f t="shared" si="149"/>
        <v>0</v>
      </c>
      <c r="AN257" s="6">
        <f t="shared" si="150"/>
        <v>0</v>
      </c>
      <c r="AO257" s="6">
        <f t="shared" si="151"/>
        <v>0</v>
      </c>
      <c r="AP257" s="6">
        <f t="shared" si="152"/>
        <v>0</v>
      </c>
      <c r="AQ257" s="6">
        <f t="shared" si="153"/>
        <v>0</v>
      </c>
      <c r="AR257" s="6">
        <f t="shared" si="154"/>
        <v>0</v>
      </c>
      <c r="AS257" s="6">
        <f t="shared" si="155"/>
        <v>0</v>
      </c>
      <c r="AT257" s="6">
        <f t="shared" si="156"/>
        <v>0</v>
      </c>
      <c r="AU257" s="6">
        <f t="shared" si="157"/>
        <v>0</v>
      </c>
      <c r="AV257" s="6">
        <f t="shared" si="158"/>
        <v>0</v>
      </c>
      <c r="AW257" s="6">
        <f t="shared" si="159"/>
        <v>0</v>
      </c>
      <c r="AX257" s="6">
        <f t="shared" si="160"/>
        <v>0</v>
      </c>
      <c r="AY257" s="6">
        <f t="shared" si="161"/>
        <v>0</v>
      </c>
      <c r="AZ257" s="6">
        <f t="shared" si="162"/>
        <v>0</v>
      </c>
      <c r="BA257" s="6">
        <f t="shared" si="163"/>
        <v>0</v>
      </c>
      <c r="BB257" s="6">
        <f t="shared" si="164"/>
        <v>0</v>
      </c>
      <c r="BC257" s="6">
        <f t="shared" si="165"/>
        <v>1</v>
      </c>
      <c r="BD257" s="6">
        <f t="shared" si="166"/>
        <v>0</v>
      </c>
      <c r="BE257" s="6">
        <f t="shared" si="167"/>
        <v>0.16666666666666666</v>
      </c>
      <c r="BF257" s="6">
        <f t="shared" si="168"/>
        <v>0</v>
      </c>
      <c r="BG257" s="6">
        <f t="shared" si="169"/>
        <v>0.5714285714285714</v>
      </c>
      <c r="BH257" s="6">
        <f t="shared" si="170"/>
        <v>0.45454545454545453</v>
      </c>
      <c r="BI257" s="6">
        <f t="shared" si="171"/>
        <v>0.1875</v>
      </c>
      <c r="BJ257" s="6">
        <f t="shared" si="172"/>
        <v>0.21052631578947367</v>
      </c>
      <c r="BK257" s="6">
        <f t="shared" si="173"/>
        <v>0.17391304347826086</v>
      </c>
      <c r="BL257" s="6">
        <f t="shared" si="174"/>
        <v>0.96296296296296291</v>
      </c>
      <c r="BM257" s="6">
        <f t="shared" si="175"/>
        <v>0.75471698113207553</v>
      </c>
      <c r="BN257" s="6">
        <f t="shared" si="176"/>
        <v>0.41935483870967744</v>
      </c>
      <c r="BO257" s="6">
        <f t="shared" si="177"/>
        <v>3.787878787878788E-2</v>
      </c>
      <c r="BP257" s="6">
        <f t="shared" si="178"/>
        <v>2.9197080291970802E-2</v>
      </c>
      <c r="BQ257" s="6">
        <f t="shared" si="179"/>
        <v>7.8014184397163122E-2</v>
      </c>
      <c r="BR257" s="6">
        <f t="shared" si="180"/>
        <v>0</v>
      </c>
      <c r="BS257" s="6">
        <f t="shared" si="181"/>
        <v>5.921052631578947E-2</v>
      </c>
      <c r="BT257" s="6">
        <f t="shared" si="182"/>
        <v>0.21118012422360249</v>
      </c>
      <c r="BU257" s="6">
        <f t="shared" si="183"/>
        <v>4.6153846153846156E-2</v>
      </c>
      <c r="BV257" s="6">
        <f t="shared" si="184"/>
        <v>4.9019607843137254E-3</v>
      </c>
      <c r="BW257" s="6">
        <f t="shared" si="185"/>
        <v>0</v>
      </c>
      <c r="BX257" s="6">
        <f t="shared" si="186"/>
        <v>4.3902439024390241E-2</v>
      </c>
      <c r="BY257" s="6">
        <f t="shared" si="187"/>
        <v>0</v>
      </c>
      <c r="BZ257" s="6">
        <f t="shared" si="188"/>
        <v>0.34112149532710279</v>
      </c>
      <c r="CA257" s="6">
        <f t="shared" si="189"/>
        <v>9.0592334494773524E-2</v>
      </c>
      <c r="CB257" s="6">
        <f t="shared" si="190"/>
        <v>0.20766773162939298</v>
      </c>
      <c r="CC257" s="6">
        <f t="shared" si="190"/>
        <v>0</v>
      </c>
      <c r="CD257" s="6">
        <f t="shared" si="190"/>
        <v>7.9365079365079361E-2</v>
      </c>
      <c r="CE257" s="6">
        <f t="shared" si="190"/>
        <v>0.38725490196078433</v>
      </c>
      <c r="CF257" s="6">
        <f t="shared" si="191"/>
        <v>0</v>
      </c>
      <c r="CG257" s="6">
        <f t="shared" si="191"/>
        <v>0.12367491166077739</v>
      </c>
      <c r="CH257" s="6">
        <f t="shared" si="191"/>
        <v>0</v>
      </c>
      <c r="CI257" s="6">
        <f t="shared" si="192"/>
        <v>7.8616352201257862E-3</v>
      </c>
      <c r="CJ257" s="6">
        <f t="shared" si="193"/>
        <v>0</v>
      </c>
      <c r="CK257" s="6">
        <f t="shared" si="194"/>
        <v>0.30109204368174725</v>
      </c>
      <c r="CL257" s="6">
        <f t="shared" si="195"/>
        <v>0.24940047961630696</v>
      </c>
      <c r="CM257" s="6">
        <f t="shared" si="196"/>
        <v>0</v>
      </c>
      <c r="CN257" s="6">
        <f t="shared" si="197"/>
        <v>0</v>
      </c>
      <c r="CO257" s="6">
        <f t="shared" si="198"/>
        <v>0.10748560460652591</v>
      </c>
      <c r="CP257" s="6">
        <f t="shared" si="199"/>
        <v>0</v>
      </c>
      <c r="CQ257" s="6">
        <f t="shared" si="200"/>
        <v>0.10831889081455806</v>
      </c>
      <c r="CR257" s="6">
        <f t="shared" si="201"/>
        <v>0</v>
      </c>
      <c r="CS257" s="6">
        <f t="shared" si="202"/>
        <v>0.21188428459734168</v>
      </c>
    </row>
    <row r="258" spans="1:97" x14ac:dyDescent="0.25">
      <c r="A258" t="str">
        <f t="shared" si="112"/>
        <v>Greece</v>
      </c>
      <c r="C258" s="6">
        <f t="shared" si="113"/>
        <v>0</v>
      </c>
      <c r="D258" s="6">
        <f t="shared" si="114"/>
        <v>0</v>
      </c>
      <c r="E258" s="6">
        <f t="shared" si="115"/>
        <v>0</v>
      </c>
      <c r="F258" s="6">
        <f t="shared" si="116"/>
        <v>0</v>
      </c>
      <c r="G258" s="6">
        <f t="shared" si="117"/>
        <v>0</v>
      </c>
      <c r="H258" s="6">
        <f t="shared" si="118"/>
        <v>0</v>
      </c>
      <c r="I258" s="6">
        <f t="shared" si="119"/>
        <v>0</v>
      </c>
      <c r="J258" s="6">
        <f t="shared" si="120"/>
        <v>0</v>
      </c>
      <c r="K258" s="6">
        <f t="shared" si="121"/>
        <v>0</v>
      </c>
      <c r="L258" s="6">
        <f t="shared" si="122"/>
        <v>0</v>
      </c>
      <c r="M258" s="6">
        <f t="shared" si="123"/>
        <v>0</v>
      </c>
      <c r="N258" s="6">
        <f t="shared" si="124"/>
        <v>0</v>
      </c>
      <c r="O258" s="6">
        <f t="shared" si="125"/>
        <v>0</v>
      </c>
      <c r="P258" s="6">
        <f t="shared" si="126"/>
        <v>0</v>
      </c>
      <c r="Q258" s="6">
        <f t="shared" si="127"/>
        <v>0</v>
      </c>
      <c r="R258" s="6">
        <f t="shared" si="128"/>
        <v>0</v>
      </c>
      <c r="S258" s="6">
        <f t="shared" si="129"/>
        <v>0</v>
      </c>
      <c r="T258" s="6">
        <f t="shared" si="130"/>
        <v>0</v>
      </c>
      <c r="U258" s="6">
        <f t="shared" si="131"/>
        <v>0</v>
      </c>
      <c r="V258" s="6">
        <f t="shared" si="132"/>
        <v>0</v>
      </c>
      <c r="W258" s="6">
        <f t="shared" si="133"/>
        <v>0</v>
      </c>
      <c r="X258" s="6">
        <f t="shared" si="134"/>
        <v>0</v>
      </c>
      <c r="Y258" s="6">
        <f t="shared" si="135"/>
        <v>0</v>
      </c>
      <c r="Z258" s="6">
        <f t="shared" si="136"/>
        <v>0</v>
      </c>
      <c r="AA258" s="6">
        <f t="shared" si="137"/>
        <v>0</v>
      </c>
      <c r="AB258" s="6">
        <f t="shared" si="138"/>
        <v>0</v>
      </c>
      <c r="AC258" s="6">
        <f t="shared" si="139"/>
        <v>0</v>
      </c>
      <c r="AD258" s="6">
        <f t="shared" si="140"/>
        <v>0</v>
      </c>
      <c r="AE258" s="6">
        <f t="shared" si="141"/>
        <v>0</v>
      </c>
      <c r="AF258" s="6">
        <f t="shared" si="142"/>
        <v>0</v>
      </c>
      <c r="AG258" s="6">
        <f t="shared" si="143"/>
        <v>0</v>
      </c>
      <c r="AH258" s="6">
        <f t="shared" si="144"/>
        <v>0</v>
      </c>
      <c r="AI258" s="6">
        <f t="shared" si="145"/>
        <v>0</v>
      </c>
      <c r="AJ258" s="6">
        <f t="shared" si="146"/>
        <v>0</v>
      </c>
      <c r="AK258" s="6">
        <f t="shared" si="147"/>
        <v>0</v>
      </c>
      <c r="AL258" s="6">
        <f t="shared" si="148"/>
        <v>2</v>
      </c>
      <c r="AM258" s="6">
        <f t="shared" si="149"/>
        <v>0.33333333333333331</v>
      </c>
      <c r="AN258" s="6">
        <f t="shared" si="150"/>
        <v>0</v>
      </c>
      <c r="AO258" s="6">
        <f t="shared" si="151"/>
        <v>0.75</v>
      </c>
      <c r="AP258" s="6">
        <f t="shared" si="152"/>
        <v>0</v>
      </c>
      <c r="AQ258" s="6">
        <f t="shared" si="153"/>
        <v>0</v>
      </c>
      <c r="AR258" s="6">
        <f t="shared" si="154"/>
        <v>0.2857142857142857</v>
      </c>
      <c r="AS258" s="6">
        <f t="shared" si="155"/>
        <v>2.4444444444444446</v>
      </c>
      <c r="AT258" s="6">
        <f t="shared" si="156"/>
        <v>0.45161290322580644</v>
      </c>
      <c r="AU258" s="6">
        <f t="shared" si="157"/>
        <v>2.2222222222222223E-2</v>
      </c>
      <c r="AV258" s="6">
        <f t="shared" si="158"/>
        <v>0.58695652173913049</v>
      </c>
      <c r="AW258" s="6">
        <f t="shared" si="159"/>
        <v>0</v>
      </c>
      <c r="AX258" s="6">
        <f t="shared" si="160"/>
        <v>0.21917808219178081</v>
      </c>
      <c r="AY258" s="6">
        <f t="shared" si="161"/>
        <v>0.11235955056179775</v>
      </c>
      <c r="AZ258" s="6">
        <f t="shared" si="162"/>
        <v>0</v>
      </c>
      <c r="BA258" s="6">
        <f t="shared" si="163"/>
        <v>0.91919191919191923</v>
      </c>
      <c r="BB258" s="6">
        <f t="shared" si="164"/>
        <v>0.2</v>
      </c>
      <c r="BC258" s="6">
        <f t="shared" si="165"/>
        <v>0.4517543859649123</v>
      </c>
      <c r="BD258" s="6">
        <f t="shared" si="166"/>
        <v>0</v>
      </c>
      <c r="BE258" s="6">
        <f t="shared" si="167"/>
        <v>0.16918429003021149</v>
      </c>
      <c r="BF258" s="6">
        <f t="shared" si="168"/>
        <v>8.0103359173126609E-2</v>
      </c>
      <c r="BG258" s="6">
        <f t="shared" si="169"/>
        <v>0</v>
      </c>
      <c r="BH258" s="6">
        <f t="shared" si="170"/>
        <v>0.18421052631578946</v>
      </c>
      <c r="BI258" s="6">
        <f t="shared" si="171"/>
        <v>7.0707070707070704E-2</v>
      </c>
      <c r="BJ258" s="6">
        <f t="shared" si="172"/>
        <v>0.17735849056603772</v>
      </c>
      <c r="BK258" s="6">
        <f t="shared" si="173"/>
        <v>0.11378205128205128</v>
      </c>
      <c r="BL258" s="6">
        <f t="shared" si="174"/>
        <v>6.9064748201438847E-2</v>
      </c>
      <c r="BM258" s="6">
        <f t="shared" si="175"/>
        <v>0.10497981157469717</v>
      </c>
      <c r="BN258" s="6">
        <f t="shared" si="176"/>
        <v>8.6479902557856272E-2</v>
      </c>
      <c r="BO258" s="6">
        <f t="shared" si="177"/>
        <v>8.2959641255605385E-2</v>
      </c>
      <c r="BP258" s="6">
        <f t="shared" si="178"/>
        <v>9.834368530020704E-2</v>
      </c>
      <c r="BQ258" s="6">
        <f t="shared" si="179"/>
        <v>8.9538171536286529E-2</v>
      </c>
      <c r="BR258" s="6">
        <f t="shared" si="180"/>
        <v>4.8442906574394463E-2</v>
      </c>
      <c r="BS258" s="6">
        <f t="shared" si="181"/>
        <v>8.4158415841584164E-2</v>
      </c>
      <c r="BT258" s="6">
        <f t="shared" si="182"/>
        <v>7.6864535768645353E-2</v>
      </c>
      <c r="BU258" s="6">
        <f t="shared" si="183"/>
        <v>9.1166077738515899E-2</v>
      </c>
      <c r="BV258" s="6">
        <f t="shared" si="184"/>
        <v>4.4689119170984455E-2</v>
      </c>
      <c r="BW258" s="6">
        <f t="shared" si="185"/>
        <v>3.7197768133911964E-2</v>
      </c>
      <c r="BX258" s="6">
        <f t="shared" si="186"/>
        <v>3.7059175134488941E-2</v>
      </c>
      <c r="BY258" s="6">
        <f t="shared" si="187"/>
        <v>1.1527377521613832E-2</v>
      </c>
      <c r="BZ258" s="6">
        <f t="shared" si="188"/>
        <v>4.3874643874643876E-2</v>
      </c>
      <c r="CA258" s="6">
        <f t="shared" si="189"/>
        <v>2.8384279475982533E-2</v>
      </c>
      <c r="CB258" s="6">
        <f t="shared" si="190"/>
        <v>3.7685774946921442E-2</v>
      </c>
      <c r="CC258" s="6">
        <f t="shared" si="190"/>
        <v>2.8644501278772379E-2</v>
      </c>
      <c r="CD258" s="6">
        <f t="shared" si="190"/>
        <v>3.4808552958727E-2</v>
      </c>
      <c r="CE258" s="6">
        <f t="shared" si="190"/>
        <v>1.5857760691975011E-2</v>
      </c>
      <c r="CF258" s="6">
        <f t="shared" si="191"/>
        <v>1.466414380321665E-2</v>
      </c>
      <c r="CG258" s="6">
        <f t="shared" si="191"/>
        <v>1.1655011655011656E-2</v>
      </c>
      <c r="CH258" s="6">
        <f t="shared" si="191"/>
        <v>1.0138248847926268E-2</v>
      </c>
      <c r="CI258" s="6">
        <f t="shared" si="192"/>
        <v>6.8430656934306573E-3</v>
      </c>
      <c r="CJ258" s="6">
        <f t="shared" si="193"/>
        <v>7.7027639329406436E-3</v>
      </c>
      <c r="CK258" s="6">
        <f t="shared" si="194"/>
        <v>4.9460431654676255E-3</v>
      </c>
      <c r="CL258" s="6">
        <f t="shared" si="195"/>
        <v>0</v>
      </c>
      <c r="CM258" s="6">
        <f t="shared" si="196"/>
        <v>4.4742729306487695E-3</v>
      </c>
      <c r="CN258" s="6">
        <f t="shared" si="197"/>
        <v>6.9487750556792877E-2</v>
      </c>
      <c r="CO258" s="6">
        <f t="shared" si="198"/>
        <v>2.9154518950437317E-3</v>
      </c>
      <c r="CP258" s="6">
        <f t="shared" si="199"/>
        <v>2.2840531561461794E-2</v>
      </c>
      <c r="CQ258" s="6">
        <f t="shared" si="200"/>
        <v>1.0962241169305725E-2</v>
      </c>
      <c r="CR258" s="6">
        <f t="shared" si="201"/>
        <v>6.4257028112449802E-3</v>
      </c>
      <c r="CS258" s="6">
        <f t="shared" si="202"/>
        <v>4.3894652833200319E-3</v>
      </c>
    </row>
    <row r="259" spans="1:97" x14ac:dyDescent="0.25">
      <c r="A259" t="str">
        <f t="shared" si="112"/>
        <v>Grenada</v>
      </c>
      <c r="C259" s="6">
        <f t="shared" si="113"/>
        <v>0</v>
      </c>
      <c r="D259" s="6">
        <f t="shared" si="114"/>
        <v>0</v>
      </c>
      <c r="E259" s="6">
        <f t="shared" si="115"/>
        <v>0</v>
      </c>
      <c r="F259" s="6">
        <f t="shared" si="116"/>
        <v>0</v>
      </c>
      <c r="G259" s="6">
        <f t="shared" si="117"/>
        <v>0</v>
      </c>
      <c r="H259" s="6">
        <f t="shared" si="118"/>
        <v>0</v>
      </c>
      <c r="I259" s="6">
        <f t="shared" si="119"/>
        <v>0</v>
      </c>
      <c r="J259" s="6">
        <f t="shared" si="120"/>
        <v>0</v>
      </c>
      <c r="K259" s="6">
        <f t="shared" si="121"/>
        <v>0</v>
      </c>
      <c r="L259" s="6">
        <f t="shared" si="122"/>
        <v>0</v>
      </c>
      <c r="M259" s="6">
        <f t="shared" si="123"/>
        <v>0</v>
      </c>
      <c r="N259" s="6">
        <f t="shared" si="124"/>
        <v>0</v>
      </c>
      <c r="O259" s="6">
        <f t="shared" si="125"/>
        <v>0</v>
      </c>
      <c r="P259" s="6">
        <f t="shared" si="126"/>
        <v>0</v>
      </c>
      <c r="Q259" s="6">
        <f t="shared" si="127"/>
        <v>0</v>
      </c>
      <c r="R259" s="6">
        <f t="shared" si="128"/>
        <v>0</v>
      </c>
      <c r="S259" s="6">
        <f t="shared" si="129"/>
        <v>0</v>
      </c>
      <c r="T259" s="6">
        <f t="shared" si="130"/>
        <v>0</v>
      </c>
      <c r="U259" s="6">
        <f t="shared" si="131"/>
        <v>0</v>
      </c>
      <c r="V259" s="6">
        <f t="shared" si="132"/>
        <v>0</v>
      </c>
      <c r="W259" s="6">
        <f t="shared" si="133"/>
        <v>0</v>
      </c>
      <c r="X259" s="6">
        <f t="shared" si="134"/>
        <v>0</v>
      </c>
      <c r="Y259" s="6">
        <f t="shared" si="135"/>
        <v>0</v>
      </c>
      <c r="Z259" s="6">
        <f t="shared" si="136"/>
        <v>0</v>
      </c>
      <c r="AA259" s="6">
        <f t="shared" si="137"/>
        <v>0</v>
      </c>
      <c r="AB259" s="6">
        <f t="shared" si="138"/>
        <v>0</v>
      </c>
      <c r="AC259" s="6">
        <f t="shared" si="139"/>
        <v>0</v>
      </c>
      <c r="AD259" s="6">
        <f t="shared" si="140"/>
        <v>0</v>
      </c>
      <c r="AE259" s="6">
        <f t="shared" si="141"/>
        <v>0</v>
      </c>
      <c r="AF259" s="6">
        <f t="shared" si="142"/>
        <v>0</v>
      </c>
      <c r="AG259" s="6">
        <f t="shared" si="143"/>
        <v>0</v>
      </c>
      <c r="AH259" s="6">
        <f t="shared" si="144"/>
        <v>0</v>
      </c>
      <c r="AI259" s="6">
        <f t="shared" si="145"/>
        <v>0</v>
      </c>
      <c r="AJ259" s="6">
        <f t="shared" si="146"/>
        <v>0</v>
      </c>
      <c r="AK259" s="6">
        <f t="shared" si="147"/>
        <v>0</v>
      </c>
      <c r="AL259" s="6">
        <f t="shared" si="148"/>
        <v>0</v>
      </c>
      <c r="AM259" s="6">
        <f t="shared" si="149"/>
        <v>0</v>
      </c>
      <c r="AN259" s="6">
        <f t="shared" si="150"/>
        <v>0</v>
      </c>
      <c r="AO259" s="6">
        <f t="shared" si="151"/>
        <v>0</v>
      </c>
      <c r="AP259" s="6">
        <f t="shared" si="152"/>
        <v>0</v>
      </c>
      <c r="AQ259" s="6">
        <f t="shared" si="153"/>
        <v>0</v>
      </c>
      <c r="AR259" s="6">
        <f t="shared" si="154"/>
        <v>0</v>
      </c>
      <c r="AS259" s="6">
        <f t="shared" si="155"/>
        <v>0</v>
      </c>
      <c r="AT259" s="6">
        <f t="shared" si="156"/>
        <v>0</v>
      </c>
      <c r="AU259" s="6">
        <f t="shared" si="157"/>
        <v>0</v>
      </c>
      <c r="AV259" s="6">
        <f t="shared" si="158"/>
        <v>0</v>
      </c>
      <c r="AW259" s="6">
        <f t="shared" si="159"/>
        <v>0</v>
      </c>
      <c r="AX259" s="6">
        <f t="shared" si="160"/>
        <v>0</v>
      </c>
      <c r="AY259" s="6">
        <f t="shared" si="161"/>
        <v>0</v>
      </c>
      <c r="AZ259" s="6">
        <f t="shared" si="162"/>
        <v>0</v>
      </c>
      <c r="BA259" s="6">
        <f t="shared" si="163"/>
        <v>0</v>
      </c>
      <c r="BB259" s="6">
        <f t="shared" si="164"/>
        <v>0</v>
      </c>
      <c r="BC259" s="6">
        <f t="shared" si="165"/>
        <v>0</v>
      </c>
      <c r="BD259" s="6">
        <f t="shared" si="166"/>
        <v>0</v>
      </c>
      <c r="BE259" s="6">
        <f t="shared" si="167"/>
        <v>0</v>
      </c>
      <c r="BF259" s="6">
        <f t="shared" si="168"/>
        <v>0</v>
      </c>
      <c r="BG259" s="6">
        <f t="shared" si="169"/>
        <v>0</v>
      </c>
      <c r="BH259" s="6">
        <f t="shared" si="170"/>
        <v>0</v>
      </c>
      <c r="BI259" s="6">
        <f t="shared" si="171"/>
        <v>0</v>
      </c>
      <c r="BJ259" s="6">
        <f t="shared" si="172"/>
        <v>0</v>
      </c>
      <c r="BK259" s="6">
        <f t="shared" si="173"/>
        <v>0</v>
      </c>
      <c r="BL259" s="6">
        <f t="shared" si="174"/>
        <v>0</v>
      </c>
      <c r="BM259" s="6">
        <f t="shared" si="175"/>
        <v>0</v>
      </c>
      <c r="BN259" s="6">
        <f t="shared" si="176"/>
        <v>6</v>
      </c>
      <c r="BO259" s="6">
        <f t="shared" si="177"/>
        <v>0</v>
      </c>
      <c r="BP259" s="6">
        <f t="shared" si="178"/>
        <v>0</v>
      </c>
      <c r="BQ259" s="6">
        <f t="shared" si="179"/>
        <v>0.2857142857142857</v>
      </c>
      <c r="BR259" s="6">
        <f t="shared" si="180"/>
        <v>0</v>
      </c>
      <c r="BS259" s="6">
        <f t="shared" si="181"/>
        <v>0</v>
      </c>
      <c r="BT259" s="6">
        <f t="shared" si="182"/>
        <v>0</v>
      </c>
      <c r="BU259" s="6">
        <f t="shared" si="183"/>
        <v>0.1111111111111111</v>
      </c>
      <c r="BV259" s="6">
        <f t="shared" si="184"/>
        <v>0.2</v>
      </c>
      <c r="BW259" s="6">
        <f t="shared" si="185"/>
        <v>0</v>
      </c>
      <c r="BX259" s="6">
        <f t="shared" si="186"/>
        <v>0</v>
      </c>
      <c r="BY259" s="6">
        <f t="shared" si="187"/>
        <v>0</v>
      </c>
      <c r="BZ259" s="6">
        <f t="shared" si="188"/>
        <v>0</v>
      </c>
      <c r="CA259" s="6">
        <f t="shared" si="189"/>
        <v>0</v>
      </c>
      <c r="CB259" s="6">
        <f t="shared" si="190"/>
        <v>0</v>
      </c>
      <c r="CC259" s="6">
        <f t="shared" si="190"/>
        <v>0.16666666666666666</v>
      </c>
      <c r="CD259" s="6">
        <f t="shared" si="190"/>
        <v>0</v>
      </c>
      <c r="CE259" s="6">
        <f t="shared" si="190"/>
        <v>0</v>
      </c>
      <c r="CF259" s="6">
        <f t="shared" si="191"/>
        <v>0</v>
      </c>
      <c r="CG259" s="6">
        <f t="shared" si="191"/>
        <v>0</v>
      </c>
      <c r="CH259" s="6">
        <f t="shared" si="191"/>
        <v>0</v>
      </c>
      <c r="CI259" s="6">
        <f t="shared" si="192"/>
        <v>0</v>
      </c>
      <c r="CJ259" s="6">
        <f t="shared" si="193"/>
        <v>0</v>
      </c>
      <c r="CK259" s="6">
        <f t="shared" si="194"/>
        <v>0</v>
      </c>
      <c r="CL259" s="6">
        <f t="shared" si="195"/>
        <v>0</v>
      </c>
      <c r="CM259" s="6">
        <f t="shared" si="196"/>
        <v>0</v>
      </c>
      <c r="CN259" s="6">
        <f t="shared" si="197"/>
        <v>0</v>
      </c>
      <c r="CO259" s="6">
        <f t="shared" si="198"/>
        <v>7.1428571428571425E-2</v>
      </c>
      <c r="CP259" s="6">
        <f t="shared" si="199"/>
        <v>0</v>
      </c>
      <c r="CQ259" s="6">
        <f t="shared" si="200"/>
        <v>0</v>
      </c>
      <c r="CR259" s="6">
        <f t="shared" si="201"/>
        <v>0.2</v>
      </c>
      <c r="CS259" s="6">
        <f t="shared" si="202"/>
        <v>0</v>
      </c>
    </row>
    <row r="260" spans="1:97" x14ac:dyDescent="0.25">
      <c r="A260" t="str">
        <f t="shared" si="112"/>
        <v>Guatemala</v>
      </c>
      <c r="C260" s="6">
        <f t="shared" si="113"/>
        <v>0</v>
      </c>
      <c r="D260" s="6">
        <f t="shared" si="114"/>
        <v>0</v>
      </c>
      <c r="E260" s="6">
        <f t="shared" si="115"/>
        <v>0</v>
      </c>
      <c r="F260" s="6">
        <f t="shared" si="116"/>
        <v>0</v>
      </c>
      <c r="G260" s="6">
        <f t="shared" si="117"/>
        <v>0</v>
      </c>
      <c r="H260" s="6">
        <f t="shared" si="118"/>
        <v>0</v>
      </c>
      <c r="I260" s="6">
        <f t="shared" si="119"/>
        <v>0</v>
      </c>
      <c r="J260" s="6">
        <f t="shared" si="120"/>
        <v>0</v>
      </c>
      <c r="K260" s="6">
        <f t="shared" si="121"/>
        <v>0</v>
      </c>
      <c r="L260" s="6">
        <f t="shared" si="122"/>
        <v>0</v>
      </c>
      <c r="M260" s="6">
        <f t="shared" si="123"/>
        <v>0</v>
      </c>
      <c r="N260" s="6">
        <f t="shared" si="124"/>
        <v>0</v>
      </c>
      <c r="O260" s="6">
        <f t="shared" si="125"/>
        <v>0</v>
      </c>
      <c r="P260" s="6">
        <f t="shared" si="126"/>
        <v>0</v>
      </c>
      <c r="Q260" s="6">
        <f t="shared" si="127"/>
        <v>0</v>
      </c>
      <c r="R260" s="6">
        <f t="shared" si="128"/>
        <v>0</v>
      </c>
      <c r="S260" s="6">
        <f t="shared" si="129"/>
        <v>0</v>
      </c>
      <c r="T260" s="6">
        <f t="shared" si="130"/>
        <v>0</v>
      </c>
      <c r="U260" s="6">
        <f t="shared" si="131"/>
        <v>0</v>
      </c>
      <c r="V260" s="6">
        <f t="shared" si="132"/>
        <v>0</v>
      </c>
      <c r="W260" s="6">
        <f t="shared" si="133"/>
        <v>0</v>
      </c>
      <c r="X260" s="6">
        <f t="shared" si="134"/>
        <v>0</v>
      </c>
      <c r="Y260" s="6">
        <f t="shared" si="135"/>
        <v>0</v>
      </c>
      <c r="Z260" s="6">
        <f t="shared" si="136"/>
        <v>0</v>
      </c>
      <c r="AA260" s="6">
        <f t="shared" si="137"/>
        <v>0</v>
      </c>
      <c r="AB260" s="6">
        <f t="shared" si="138"/>
        <v>0</v>
      </c>
      <c r="AC260" s="6">
        <f t="shared" si="139"/>
        <v>0</v>
      </c>
      <c r="AD260" s="6">
        <f t="shared" si="140"/>
        <v>0</v>
      </c>
      <c r="AE260" s="6">
        <f t="shared" si="141"/>
        <v>0</v>
      </c>
      <c r="AF260" s="6">
        <f t="shared" si="142"/>
        <v>0</v>
      </c>
      <c r="AG260" s="6">
        <f t="shared" si="143"/>
        <v>0</v>
      </c>
      <c r="AH260" s="6">
        <f t="shared" si="144"/>
        <v>0</v>
      </c>
      <c r="AI260" s="6">
        <f t="shared" si="145"/>
        <v>0</v>
      </c>
      <c r="AJ260" s="6">
        <f t="shared" si="146"/>
        <v>0</v>
      </c>
      <c r="AK260" s="6">
        <f t="shared" si="147"/>
        <v>0</v>
      </c>
      <c r="AL260" s="6">
        <f t="shared" si="148"/>
        <v>0</v>
      </c>
      <c r="AM260" s="6">
        <f t="shared" si="149"/>
        <v>0</v>
      </c>
      <c r="AN260" s="6">
        <f t="shared" si="150"/>
        <v>0</v>
      </c>
      <c r="AO260" s="6">
        <f t="shared" si="151"/>
        <v>0</v>
      </c>
      <c r="AP260" s="6">
        <f t="shared" si="152"/>
        <v>0</v>
      </c>
      <c r="AQ260" s="6">
        <f t="shared" si="153"/>
        <v>0</v>
      </c>
      <c r="AR260" s="6">
        <f t="shared" si="154"/>
        <v>0</v>
      </c>
      <c r="AS260" s="6">
        <f t="shared" si="155"/>
        <v>0</v>
      </c>
      <c r="AT260" s="6">
        <f t="shared" si="156"/>
        <v>0</v>
      </c>
      <c r="AU260" s="6">
        <f t="shared" si="157"/>
        <v>0</v>
      </c>
      <c r="AV260" s="6">
        <f t="shared" si="158"/>
        <v>0</v>
      </c>
      <c r="AW260" s="6">
        <f t="shared" si="159"/>
        <v>0</v>
      </c>
      <c r="AX260" s="6">
        <f t="shared" si="160"/>
        <v>0</v>
      </c>
      <c r="AY260" s="6">
        <f t="shared" si="161"/>
        <v>0</v>
      </c>
      <c r="AZ260" s="6">
        <f t="shared" si="162"/>
        <v>0</v>
      </c>
      <c r="BA260" s="6">
        <f t="shared" si="163"/>
        <v>0</v>
      </c>
      <c r="BB260" s="6">
        <f t="shared" si="164"/>
        <v>0</v>
      </c>
      <c r="BC260" s="6">
        <f t="shared" si="165"/>
        <v>0</v>
      </c>
      <c r="BD260" s="6">
        <f t="shared" si="166"/>
        <v>1</v>
      </c>
      <c r="BE260" s="6">
        <f t="shared" si="167"/>
        <v>2</v>
      </c>
      <c r="BF260" s="6">
        <f t="shared" si="168"/>
        <v>0</v>
      </c>
      <c r="BG260" s="6">
        <f t="shared" si="169"/>
        <v>0.5</v>
      </c>
      <c r="BH260" s="6">
        <f t="shared" si="170"/>
        <v>0.33333333333333331</v>
      </c>
      <c r="BI260" s="6">
        <f t="shared" si="171"/>
        <v>0.41666666666666669</v>
      </c>
      <c r="BJ260" s="6">
        <f t="shared" si="172"/>
        <v>0.11764705882352941</v>
      </c>
      <c r="BK260" s="6">
        <f t="shared" si="173"/>
        <v>5.2631578947368418E-2</v>
      </c>
      <c r="BL260" s="6">
        <f t="shared" si="174"/>
        <v>0.05</v>
      </c>
      <c r="BM260" s="6">
        <f t="shared" si="175"/>
        <v>0.14285714285714285</v>
      </c>
      <c r="BN260" s="6">
        <f t="shared" si="176"/>
        <v>4.1666666666666664E-2</v>
      </c>
      <c r="BO260" s="6">
        <f t="shared" si="177"/>
        <v>0.12</v>
      </c>
      <c r="BP260" s="6">
        <f t="shared" si="178"/>
        <v>0.21428571428571427</v>
      </c>
      <c r="BQ260" s="6">
        <f t="shared" si="179"/>
        <v>0</v>
      </c>
      <c r="BR260" s="6">
        <f t="shared" si="180"/>
        <v>5.8823529411764705E-2</v>
      </c>
      <c r="BS260" s="6">
        <f t="shared" si="181"/>
        <v>5.5555555555555552E-2</v>
      </c>
      <c r="BT260" s="6">
        <f t="shared" si="182"/>
        <v>2.6315789473684209E-2</v>
      </c>
      <c r="BU260" s="6">
        <f t="shared" si="183"/>
        <v>0.20512820512820512</v>
      </c>
      <c r="BV260" s="6">
        <f t="shared" si="184"/>
        <v>6.3829787234042548E-2</v>
      </c>
      <c r="BW260" s="6">
        <f t="shared" si="185"/>
        <v>0.22</v>
      </c>
      <c r="BX260" s="6">
        <f t="shared" si="186"/>
        <v>0</v>
      </c>
      <c r="BY260" s="6">
        <f t="shared" si="187"/>
        <v>0.14754098360655737</v>
      </c>
      <c r="BZ260" s="6">
        <f t="shared" si="188"/>
        <v>0.1</v>
      </c>
      <c r="CA260" s="6">
        <f t="shared" si="189"/>
        <v>0.12987012987012986</v>
      </c>
      <c r="CB260" s="6">
        <f t="shared" si="190"/>
        <v>9.1954022988505746E-2</v>
      </c>
      <c r="CC260" s="6">
        <f t="shared" si="190"/>
        <v>0.32631578947368423</v>
      </c>
      <c r="CD260" s="6">
        <f t="shared" si="190"/>
        <v>8.7301587301587297E-2</v>
      </c>
      <c r="CE260" s="6">
        <f t="shared" si="190"/>
        <v>0.13138686131386862</v>
      </c>
      <c r="CF260" s="6">
        <f t="shared" si="191"/>
        <v>6.4516129032258064E-3</v>
      </c>
      <c r="CG260" s="6">
        <f t="shared" si="191"/>
        <v>7.0512820512820512E-2</v>
      </c>
      <c r="CH260" s="6">
        <f t="shared" si="191"/>
        <v>7.7844311377245512E-2</v>
      </c>
      <c r="CI260" s="6">
        <f t="shared" si="192"/>
        <v>8.8888888888888892E-2</v>
      </c>
      <c r="CJ260" s="6">
        <f t="shared" si="193"/>
        <v>9.1836734693877556E-2</v>
      </c>
      <c r="CK260" s="6">
        <f t="shared" si="194"/>
        <v>9.8130841121495324E-2</v>
      </c>
      <c r="CL260" s="6">
        <f t="shared" si="195"/>
        <v>9.3617021276595741E-2</v>
      </c>
      <c r="CM260" s="6">
        <f t="shared" si="196"/>
        <v>0.1245136186770428</v>
      </c>
      <c r="CN260" s="6">
        <f t="shared" si="197"/>
        <v>1.7301038062283738E-2</v>
      </c>
      <c r="CO260" s="6">
        <f t="shared" si="198"/>
        <v>7.4829931972789115E-2</v>
      </c>
      <c r="CP260" s="6">
        <f t="shared" si="199"/>
        <v>0.21518987341772153</v>
      </c>
      <c r="CQ260" s="6">
        <f t="shared" si="200"/>
        <v>0.11979166666666667</v>
      </c>
      <c r="CR260" s="6">
        <f t="shared" si="201"/>
        <v>0.1</v>
      </c>
      <c r="CS260" s="6">
        <f t="shared" si="202"/>
        <v>5.7082452431289642E-2</v>
      </c>
    </row>
    <row r="261" spans="1:97" x14ac:dyDescent="0.25">
      <c r="A261" t="str">
        <f t="shared" si="112"/>
        <v>Guinea</v>
      </c>
      <c r="C261" s="6">
        <f t="shared" si="113"/>
        <v>0</v>
      </c>
      <c r="D261" s="6">
        <f t="shared" si="114"/>
        <v>0</v>
      </c>
      <c r="E261" s="6">
        <f t="shared" si="115"/>
        <v>0</v>
      </c>
      <c r="F261" s="6">
        <f t="shared" si="116"/>
        <v>0</v>
      </c>
      <c r="G261" s="6">
        <f t="shared" si="117"/>
        <v>0</v>
      </c>
      <c r="H261" s="6">
        <f t="shared" si="118"/>
        <v>0</v>
      </c>
      <c r="I261" s="6">
        <f t="shared" si="119"/>
        <v>0</v>
      </c>
      <c r="J261" s="6">
        <f t="shared" si="120"/>
        <v>0</v>
      </c>
      <c r="K261" s="6">
        <f t="shared" si="121"/>
        <v>0</v>
      </c>
      <c r="L261" s="6">
        <f t="shared" si="122"/>
        <v>0</v>
      </c>
      <c r="M261" s="6">
        <f t="shared" si="123"/>
        <v>0</v>
      </c>
      <c r="N261" s="6">
        <f t="shared" si="124"/>
        <v>0</v>
      </c>
      <c r="O261" s="6">
        <f t="shared" si="125"/>
        <v>0</v>
      </c>
      <c r="P261" s="6">
        <f t="shared" si="126"/>
        <v>0</v>
      </c>
      <c r="Q261" s="6">
        <f t="shared" si="127"/>
        <v>0</v>
      </c>
      <c r="R261" s="6">
        <f t="shared" si="128"/>
        <v>0</v>
      </c>
      <c r="S261" s="6">
        <f t="shared" si="129"/>
        <v>0</v>
      </c>
      <c r="T261" s="6">
        <f t="shared" si="130"/>
        <v>0</v>
      </c>
      <c r="U261" s="6">
        <f t="shared" si="131"/>
        <v>0</v>
      </c>
      <c r="V261" s="6">
        <f t="shared" si="132"/>
        <v>0</v>
      </c>
      <c r="W261" s="6">
        <f t="shared" si="133"/>
        <v>0</v>
      </c>
      <c r="X261" s="6">
        <f t="shared" si="134"/>
        <v>0</v>
      </c>
      <c r="Y261" s="6">
        <f t="shared" si="135"/>
        <v>0</v>
      </c>
      <c r="Z261" s="6">
        <f t="shared" si="136"/>
        <v>0</v>
      </c>
      <c r="AA261" s="6">
        <f t="shared" si="137"/>
        <v>0</v>
      </c>
      <c r="AB261" s="6">
        <f t="shared" si="138"/>
        <v>0</v>
      </c>
      <c r="AC261" s="6">
        <f t="shared" si="139"/>
        <v>0</v>
      </c>
      <c r="AD261" s="6">
        <f t="shared" si="140"/>
        <v>0</v>
      </c>
      <c r="AE261" s="6">
        <f t="shared" si="141"/>
        <v>0</v>
      </c>
      <c r="AF261" s="6">
        <f t="shared" si="142"/>
        <v>0</v>
      </c>
      <c r="AG261" s="6">
        <f t="shared" si="143"/>
        <v>0</v>
      </c>
      <c r="AH261" s="6">
        <f t="shared" si="144"/>
        <v>0</v>
      </c>
      <c r="AI261" s="6">
        <f t="shared" si="145"/>
        <v>0</v>
      </c>
      <c r="AJ261" s="6">
        <f t="shared" si="146"/>
        <v>0</v>
      </c>
      <c r="AK261" s="6">
        <f t="shared" si="147"/>
        <v>0</v>
      </c>
      <c r="AL261" s="6">
        <f t="shared" si="148"/>
        <v>0</v>
      </c>
      <c r="AM261" s="6">
        <f t="shared" si="149"/>
        <v>0</v>
      </c>
      <c r="AN261" s="6">
        <f t="shared" si="150"/>
        <v>0</v>
      </c>
      <c r="AO261" s="6">
        <f t="shared" si="151"/>
        <v>0</v>
      </c>
      <c r="AP261" s="6">
        <f t="shared" si="152"/>
        <v>0</v>
      </c>
      <c r="AQ261" s="6">
        <f t="shared" si="153"/>
        <v>0</v>
      </c>
      <c r="AR261" s="6">
        <f t="shared" si="154"/>
        <v>0</v>
      </c>
      <c r="AS261" s="6">
        <f t="shared" si="155"/>
        <v>0</v>
      </c>
      <c r="AT261" s="6">
        <f t="shared" si="156"/>
        <v>0</v>
      </c>
      <c r="AU261" s="6">
        <f t="shared" si="157"/>
        <v>0</v>
      </c>
      <c r="AV261" s="6">
        <f t="shared" si="158"/>
        <v>0</v>
      </c>
      <c r="AW261" s="6">
        <f t="shared" si="159"/>
        <v>0</v>
      </c>
      <c r="AX261" s="6">
        <f t="shared" si="160"/>
        <v>0</v>
      </c>
      <c r="AY261" s="6">
        <f t="shared" si="161"/>
        <v>0</v>
      </c>
      <c r="AZ261" s="6">
        <f t="shared" si="162"/>
        <v>0</v>
      </c>
      <c r="BA261" s="6">
        <f t="shared" si="163"/>
        <v>0</v>
      </c>
      <c r="BB261" s="6">
        <f t="shared" si="164"/>
        <v>0</v>
      </c>
      <c r="BC261" s="6">
        <f t="shared" si="165"/>
        <v>0</v>
      </c>
      <c r="BD261" s="6">
        <f t="shared" si="166"/>
        <v>0</v>
      </c>
      <c r="BE261" s="6">
        <f t="shared" si="167"/>
        <v>0</v>
      </c>
      <c r="BF261" s="6">
        <f t="shared" si="168"/>
        <v>0</v>
      </c>
      <c r="BG261" s="6">
        <f t="shared" si="169"/>
        <v>0</v>
      </c>
      <c r="BH261" s="6">
        <f t="shared" si="170"/>
        <v>0</v>
      </c>
      <c r="BI261" s="6">
        <f t="shared" si="171"/>
        <v>1</v>
      </c>
      <c r="BJ261" s="6">
        <f t="shared" si="172"/>
        <v>0</v>
      </c>
      <c r="BK261" s="6">
        <f t="shared" si="173"/>
        <v>1</v>
      </c>
      <c r="BL261" s="6">
        <f t="shared" si="174"/>
        <v>0</v>
      </c>
      <c r="BM261" s="6">
        <f t="shared" si="175"/>
        <v>0</v>
      </c>
      <c r="BN261" s="6">
        <f t="shared" si="176"/>
        <v>0</v>
      </c>
      <c r="BO261" s="6">
        <f t="shared" si="177"/>
        <v>1</v>
      </c>
      <c r="BP261" s="6">
        <f t="shared" si="178"/>
        <v>0</v>
      </c>
      <c r="BQ261" s="6">
        <f t="shared" si="179"/>
        <v>1</v>
      </c>
      <c r="BR261" s="6">
        <f t="shared" si="180"/>
        <v>0.375</v>
      </c>
      <c r="BS261" s="6">
        <f t="shared" si="181"/>
        <v>0</v>
      </c>
      <c r="BT261" s="6">
        <f t="shared" si="182"/>
        <v>0.36363636363636365</v>
      </c>
      <c r="BU261" s="6">
        <f t="shared" si="183"/>
        <v>0.73333333333333328</v>
      </c>
      <c r="BV261" s="6">
        <f t="shared" si="184"/>
        <v>0.40384615384615385</v>
      </c>
      <c r="BW261" s="6">
        <f t="shared" si="185"/>
        <v>0.52054794520547942</v>
      </c>
      <c r="BX261" s="6">
        <f t="shared" si="186"/>
        <v>9.0090090090090086E-2</v>
      </c>
      <c r="BY261" s="6">
        <f t="shared" si="187"/>
        <v>5.7851239669421489E-2</v>
      </c>
      <c r="BZ261" s="6">
        <f t="shared" si="188"/>
        <v>0.125</v>
      </c>
      <c r="CA261" s="6">
        <f t="shared" si="189"/>
        <v>0.1388888888888889</v>
      </c>
      <c r="CB261" s="6">
        <f t="shared" si="190"/>
        <v>0.18292682926829268</v>
      </c>
      <c r="CC261" s="6">
        <f t="shared" si="190"/>
        <v>9.2783505154639179E-2</v>
      </c>
      <c r="CD261" s="6">
        <f t="shared" si="190"/>
        <v>0.17924528301886791</v>
      </c>
      <c r="CE261" s="6">
        <f t="shared" si="190"/>
        <v>0</v>
      </c>
      <c r="CF261" s="6">
        <f t="shared" si="191"/>
        <v>0.27600000000000002</v>
      </c>
      <c r="CG261" s="6">
        <f t="shared" si="191"/>
        <v>0.13793103448275862</v>
      </c>
      <c r="CH261" s="6">
        <f t="shared" si="191"/>
        <v>0.11294765840220386</v>
      </c>
      <c r="CI261" s="6">
        <f t="shared" si="192"/>
        <v>8.4158415841584164E-2</v>
      </c>
      <c r="CJ261" s="6">
        <f t="shared" si="193"/>
        <v>8.9041095890410954E-2</v>
      </c>
      <c r="CK261" s="6">
        <f t="shared" si="194"/>
        <v>8.5953878406708595E-2</v>
      </c>
      <c r="CL261" s="6">
        <f t="shared" si="195"/>
        <v>0.11776061776061776</v>
      </c>
      <c r="CM261" s="6">
        <f t="shared" si="196"/>
        <v>7.426597582037997E-2</v>
      </c>
      <c r="CN261" s="6">
        <f t="shared" si="197"/>
        <v>0.10610932475884244</v>
      </c>
      <c r="CO261" s="6">
        <f t="shared" si="198"/>
        <v>0.10610465116279069</v>
      </c>
      <c r="CP261" s="6">
        <f t="shared" si="199"/>
        <v>0.13272010512483573</v>
      </c>
      <c r="CQ261" s="6">
        <f t="shared" si="200"/>
        <v>0.10672853828306264</v>
      </c>
      <c r="CR261" s="6">
        <f t="shared" si="201"/>
        <v>4.40251572327044E-2</v>
      </c>
      <c r="CS261" s="6">
        <f t="shared" si="202"/>
        <v>0</v>
      </c>
    </row>
    <row r="262" spans="1:97" x14ac:dyDescent="0.25">
      <c r="A262" t="str">
        <f t="shared" si="112"/>
        <v>Guinea-Bissau</v>
      </c>
      <c r="C262" s="6">
        <f t="shared" si="113"/>
        <v>0</v>
      </c>
      <c r="D262" s="6">
        <f t="shared" si="114"/>
        <v>0</v>
      </c>
      <c r="E262" s="6">
        <f t="shared" si="115"/>
        <v>0</v>
      </c>
      <c r="F262" s="6">
        <f t="shared" si="116"/>
        <v>0</v>
      </c>
      <c r="G262" s="6">
        <f t="shared" si="117"/>
        <v>0</v>
      </c>
      <c r="H262" s="6">
        <f t="shared" si="118"/>
        <v>0</v>
      </c>
      <c r="I262" s="6">
        <f t="shared" si="119"/>
        <v>0</v>
      </c>
      <c r="J262" s="6">
        <f t="shared" si="120"/>
        <v>0</v>
      </c>
      <c r="K262" s="6">
        <f t="shared" si="121"/>
        <v>0</v>
      </c>
      <c r="L262" s="6">
        <f t="shared" si="122"/>
        <v>0</v>
      </c>
      <c r="M262" s="6">
        <f t="shared" si="123"/>
        <v>0</v>
      </c>
      <c r="N262" s="6">
        <f t="shared" si="124"/>
        <v>0</v>
      </c>
      <c r="O262" s="6">
        <f t="shared" si="125"/>
        <v>0</v>
      </c>
      <c r="P262" s="6">
        <f t="shared" si="126"/>
        <v>0</v>
      </c>
      <c r="Q262" s="6">
        <f t="shared" si="127"/>
        <v>0</v>
      </c>
      <c r="R262" s="6">
        <f t="shared" si="128"/>
        <v>0</v>
      </c>
      <c r="S262" s="6">
        <f t="shared" si="129"/>
        <v>0</v>
      </c>
      <c r="T262" s="6">
        <f t="shared" si="130"/>
        <v>0</v>
      </c>
      <c r="U262" s="6">
        <f t="shared" si="131"/>
        <v>0</v>
      </c>
      <c r="V262" s="6">
        <f t="shared" si="132"/>
        <v>0</v>
      </c>
      <c r="W262" s="6">
        <f t="shared" si="133"/>
        <v>0</v>
      </c>
      <c r="X262" s="6">
        <f t="shared" si="134"/>
        <v>0</v>
      </c>
      <c r="Y262" s="6">
        <f t="shared" si="135"/>
        <v>0</v>
      </c>
      <c r="Z262" s="6">
        <f t="shared" si="136"/>
        <v>0</v>
      </c>
      <c r="AA262" s="6">
        <f t="shared" si="137"/>
        <v>0</v>
      </c>
      <c r="AB262" s="6">
        <f t="shared" si="138"/>
        <v>0</v>
      </c>
      <c r="AC262" s="6">
        <f t="shared" si="139"/>
        <v>0</v>
      </c>
      <c r="AD262" s="6">
        <f t="shared" si="140"/>
        <v>0</v>
      </c>
      <c r="AE262" s="6">
        <f t="shared" si="141"/>
        <v>0</v>
      </c>
      <c r="AF262" s="6">
        <f t="shared" si="142"/>
        <v>0</v>
      </c>
      <c r="AG262" s="6">
        <f t="shared" si="143"/>
        <v>0</v>
      </c>
      <c r="AH262" s="6">
        <f t="shared" si="144"/>
        <v>0</v>
      </c>
      <c r="AI262" s="6">
        <f t="shared" si="145"/>
        <v>0</v>
      </c>
      <c r="AJ262" s="6">
        <f t="shared" si="146"/>
        <v>0</v>
      </c>
      <c r="AK262" s="6">
        <f t="shared" si="147"/>
        <v>0</v>
      </c>
      <c r="AL262" s="6">
        <f t="shared" si="148"/>
        <v>0</v>
      </c>
      <c r="AM262" s="6">
        <f t="shared" si="149"/>
        <v>0</v>
      </c>
      <c r="AN262" s="6">
        <f t="shared" si="150"/>
        <v>0</v>
      </c>
      <c r="AO262" s="6">
        <f t="shared" si="151"/>
        <v>0</v>
      </c>
      <c r="AP262" s="6">
        <f t="shared" si="152"/>
        <v>0</v>
      </c>
      <c r="AQ262" s="6">
        <f t="shared" si="153"/>
        <v>0</v>
      </c>
      <c r="AR262" s="6">
        <f t="shared" si="154"/>
        <v>0</v>
      </c>
      <c r="AS262" s="6">
        <f t="shared" si="155"/>
        <v>0</v>
      </c>
      <c r="AT262" s="6">
        <f t="shared" si="156"/>
        <v>0</v>
      </c>
      <c r="AU262" s="6">
        <f t="shared" si="157"/>
        <v>0</v>
      </c>
      <c r="AV262" s="6">
        <f t="shared" si="158"/>
        <v>0</v>
      </c>
      <c r="AW262" s="6">
        <f t="shared" si="159"/>
        <v>0</v>
      </c>
      <c r="AX262" s="6">
        <f t="shared" si="160"/>
        <v>0</v>
      </c>
      <c r="AY262" s="6">
        <f t="shared" si="161"/>
        <v>0</v>
      </c>
      <c r="AZ262" s="6">
        <f t="shared" si="162"/>
        <v>0</v>
      </c>
      <c r="BA262" s="6">
        <f t="shared" si="163"/>
        <v>0</v>
      </c>
      <c r="BB262" s="6">
        <f t="shared" si="164"/>
        <v>0</v>
      </c>
      <c r="BC262" s="6">
        <f t="shared" si="165"/>
        <v>0</v>
      </c>
      <c r="BD262" s="6">
        <f t="shared" si="166"/>
        <v>0</v>
      </c>
      <c r="BE262" s="6">
        <f t="shared" si="167"/>
        <v>0</v>
      </c>
      <c r="BF262" s="6">
        <f t="shared" si="168"/>
        <v>0</v>
      </c>
      <c r="BG262" s="6">
        <f t="shared" si="169"/>
        <v>0</v>
      </c>
      <c r="BH262" s="6">
        <f t="shared" si="170"/>
        <v>0</v>
      </c>
      <c r="BI262" s="6">
        <f t="shared" si="171"/>
        <v>0</v>
      </c>
      <c r="BJ262" s="6">
        <f t="shared" si="172"/>
        <v>0</v>
      </c>
      <c r="BK262" s="6">
        <f t="shared" si="173"/>
        <v>0</v>
      </c>
      <c r="BL262" s="6">
        <f t="shared" si="174"/>
        <v>0</v>
      </c>
      <c r="BM262" s="6">
        <f t="shared" si="175"/>
        <v>0</v>
      </c>
      <c r="BN262" s="6">
        <f t="shared" si="176"/>
        <v>0</v>
      </c>
      <c r="BO262" s="6">
        <f t="shared" si="177"/>
        <v>0</v>
      </c>
      <c r="BP262" s="6">
        <f t="shared" si="178"/>
        <v>0</v>
      </c>
      <c r="BQ262" s="6">
        <f t="shared" si="179"/>
        <v>0</v>
      </c>
      <c r="BR262" s="6">
        <f t="shared" si="180"/>
        <v>3</v>
      </c>
      <c r="BS262" s="6">
        <f t="shared" si="181"/>
        <v>0</v>
      </c>
      <c r="BT262" s="6">
        <f t="shared" si="182"/>
        <v>0.125</v>
      </c>
      <c r="BU262" s="6">
        <f t="shared" si="183"/>
        <v>0</v>
      </c>
      <c r="BV262" s="6">
        <f t="shared" si="184"/>
        <v>0.66666666666666663</v>
      </c>
      <c r="BW262" s="6">
        <f t="shared" si="185"/>
        <v>0.2</v>
      </c>
      <c r="BX262" s="6">
        <f t="shared" si="186"/>
        <v>0</v>
      </c>
      <c r="BY262" s="6">
        <f t="shared" si="187"/>
        <v>0</v>
      </c>
      <c r="BZ262" s="6">
        <f t="shared" si="188"/>
        <v>0.83333333333333337</v>
      </c>
      <c r="CA262" s="6">
        <f t="shared" si="189"/>
        <v>0</v>
      </c>
      <c r="CB262" s="6">
        <f t="shared" si="190"/>
        <v>9.0909090909090912E-2</v>
      </c>
      <c r="CC262" s="6">
        <f t="shared" si="190"/>
        <v>0</v>
      </c>
      <c r="CD262" s="6">
        <f t="shared" si="190"/>
        <v>5.5555555555555552E-2</v>
      </c>
      <c r="CE262" s="6">
        <f t="shared" si="190"/>
        <v>0</v>
      </c>
      <c r="CF262" s="6">
        <f t="shared" si="191"/>
        <v>0</v>
      </c>
      <c r="CG262" s="6">
        <f t="shared" si="191"/>
        <v>0</v>
      </c>
      <c r="CH262" s="6">
        <f t="shared" si="191"/>
        <v>0.13157894736842105</v>
      </c>
      <c r="CI262" s="6">
        <f t="shared" si="192"/>
        <v>0</v>
      </c>
      <c r="CJ262" s="6">
        <f t="shared" si="193"/>
        <v>0</v>
      </c>
      <c r="CK262" s="6">
        <f t="shared" si="194"/>
        <v>6.9767441860465115E-2</v>
      </c>
      <c r="CL262" s="6">
        <f t="shared" si="195"/>
        <v>8.6956521739130432E-2</v>
      </c>
      <c r="CM262" s="6">
        <f t="shared" si="196"/>
        <v>0</v>
      </c>
      <c r="CN262" s="6">
        <f t="shared" si="197"/>
        <v>0</v>
      </c>
      <c r="CO262" s="6">
        <f t="shared" si="198"/>
        <v>0</v>
      </c>
      <c r="CP262" s="6">
        <f t="shared" si="199"/>
        <v>0</v>
      </c>
      <c r="CQ262" s="6">
        <f t="shared" si="200"/>
        <v>0.04</v>
      </c>
      <c r="CR262" s="6">
        <f t="shared" si="201"/>
        <v>0</v>
      </c>
      <c r="CS262" s="6">
        <f t="shared" si="202"/>
        <v>1.9230769230769232E-2</v>
      </c>
    </row>
    <row r="263" spans="1:97" x14ac:dyDescent="0.25">
      <c r="A263" t="str">
        <f t="shared" si="112"/>
        <v>Guyana</v>
      </c>
      <c r="C263" s="6">
        <f t="shared" si="113"/>
        <v>0</v>
      </c>
      <c r="D263" s="6">
        <f t="shared" si="114"/>
        <v>0</v>
      </c>
      <c r="E263" s="6">
        <f t="shared" si="115"/>
        <v>0</v>
      </c>
      <c r="F263" s="6">
        <f t="shared" si="116"/>
        <v>0</v>
      </c>
      <c r="G263" s="6">
        <f t="shared" si="117"/>
        <v>0</v>
      </c>
      <c r="H263" s="6">
        <f t="shared" si="118"/>
        <v>0</v>
      </c>
      <c r="I263" s="6">
        <f t="shared" si="119"/>
        <v>0</v>
      </c>
      <c r="J263" s="6">
        <f t="shared" si="120"/>
        <v>0</v>
      </c>
      <c r="K263" s="6">
        <f t="shared" si="121"/>
        <v>0</v>
      </c>
      <c r="L263" s="6">
        <f t="shared" si="122"/>
        <v>0</v>
      </c>
      <c r="M263" s="6">
        <f t="shared" si="123"/>
        <v>0</v>
      </c>
      <c r="N263" s="6">
        <f t="shared" si="124"/>
        <v>0</v>
      </c>
      <c r="O263" s="6">
        <f t="shared" si="125"/>
        <v>0</v>
      </c>
      <c r="P263" s="6">
        <f t="shared" si="126"/>
        <v>0</v>
      </c>
      <c r="Q263" s="6">
        <f t="shared" si="127"/>
        <v>0</v>
      </c>
      <c r="R263" s="6">
        <f t="shared" si="128"/>
        <v>0</v>
      </c>
      <c r="S263" s="6">
        <f t="shared" si="129"/>
        <v>0</v>
      </c>
      <c r="T263" s="6">
        <f t="shared" si="130"/>
        <v>0</v>
      </c>
      <c r="U263" s="6">
        <f t="shared" si="131"/>
        <v>0</v>
      </c>
      <c r="V263" s="6">
        <f t="shared" si="132"/>
        <v>0</v>
      </c>
      <c r="W263" s="6">
        <f t="shared" si="133"/>
        <v>0</v>
      </c>
      <c r="X263" s="6">
        <f t="shared" si="134"/>
        <v>0</v>
      </c>
      <c r="Y263" s="6">
        <f t="shared" si="135"/>
        <v>0</v>
      </c>
      <c r="Z263" s="6">
        <f t="shared" si="136"/>
        <v>0</v>
      </c>
      <c r="AA263" s="6">
        <f t="shared" si="137"/>
        <v>0</v>
      </c>
      <c r="AB263" s="6">
        <f t="shared" si="138"/>
        <v>0</v>
      </c>
      <c r="AC263" s="6">
        <f t="shared" si="139"/>
        <v>0</v>
      </c>
      <c r="AD263" s="6">
        <f t="shared" si="140"/>
        <v>0</v>
      </c>
      <c r="AE263" s="6">
        <f t="shared" si="141"/>
        <v>0</v>
      </c>
      <c r="AF263" s="6">
        <f t="shared" si="142"/>
        <v>0</v>
      </c>
      <c r="AG263" s="6">
        <f t="shared" si="143"/>
        <v>0</v>
      </c>
      <c r="AH263" s="6">
        <f t="shared" si="144"/>
        <v>0</v>
      </c>
      <c r="AI263" s="6">
        <f t="shared" si="145"/>
        <v>0</v>
      </c>
      <c r="AJ263" s="6">
        <f t="shared" si="146"/>
        <v>0</v>
      </c>
      <c r="AK263" s="6">
        <f t="shared" si="147"/>
        <v>0</v>
      </c>
      <c r="AL263" s="6">
        <f t="shared" si="148"/>
        <v>0</v>
      </c>
      <c r="AM263" s="6">
        <f t="shared" si="149"/>
        <v>0</v>
      </c>
      <c r="AN263" s="6">
        <f t="shared" si="150"/>
        <v>0</v>
      </c>
      <c r="AO263" s="6">
        <f t="shared" si="151"/>
        <v>0</v>
      </c>
      <c r="AP263" s="6">
        <f t="shared" si="152"/>
        <v>0</v>
      </c>
      <c r="AQ263" s="6">
        <f t="shared" si="153"/>
        <v>0</v>
      </c>
      <c r="AR263" s="6">
        <f t="shared" si="154"/>
        <v>0</v>
      </c>
      <c r="AS263" s="6">
        <f t="shared" si="155"/>
        <v>0</v>
      </c>
      <c r="AT263" s="6">
        <f t="shared" si="156"/>
        <v>0</v>
      </c>
      <c r="AU263" s="6">
        <f t="shared" si="157"/>
        <v>0</v>
      </c>
      <c r="AV263" s="6">
        <f t="shared" si="158"/>
        <v>0</v>
      </c>
      <c r="AW263" s="6">
        <f t="shared" si="159"/>
        <v>0</v>
      </c>
      <c r="AX263" s="6">
        <f t="shared" si="160"/>
        <v>0</v>
      </c>
      <c r="AY263" s="6">
        <f t="shared" si="161"/>
        <v>0</v>
      </c>
      <c r="AZ263" s="6">
        <f t="shared" si="162"/>
        <v>0</v>
      </c>
      <c r="BA263" s="6">
        <f t="shared" si="163"/>
        <v>0</v>
      </c>
      <c r="BB263" s="6">
        <f t="shared" si="164"/>
        <v>0</v>
      </c>
      <c r="BC263" s="6">
        <f t="shared" si="165"/>
        <v>3</v>
      </c>
      <c r="BD263" s="6">
        <f t="shared" si="166"/>
        <v>0</v>
      </c>
      <c r="BE263" s="6">
        <f t="shared" si="167"/>
        <v>0.75</v>
      </c>
      <c r="BF263" s="6">
        <f t="shared" si="168"/>
        <v>0</v>
      </c>
      <c r="BG263" s="6">
        <f t="shared" si="169"/>
        <v>0</v>
      </c>
      <c r="BH263" s="6">
        <f t="shared" si="170"/>
        <v>0</v>
      </c>
      <c r="BI263" s="6">
        <f t="shared" si="171"/>
        <v>0</v>
      </c>
      <c r="BJ263" s="6">
        <f t="shared" si="172"/>
        <v>1.7142857142857142</v>
      </c>
      <c r="BK263" s="6">
        <f t="shared" si="173"/>
        <v>5.2631578947368418E-2</v>
      </c>
      <c r="BL263" s="6">
        <f t="shared" si="174"/>
        <v>-0.75</v>
      </c>
      <c r="BM263" s="6">
        <f t="shared" si="175"/>
        <v>0</v>
      </c>
      <c r="BN263" s="6">
        <f t="shared" si="176"/>
        <v>0</v>
      </c>
      <c r="BO263" s="6">
        <f t="shared" si="177"/>
        <v>0</v>
      </c>
      <c r="BP263" s="6">
        <f t="shared" si="178"/>
        <v>0.6</v>
      </c>
      <c r="BQ263" s="6">
        <f t="shared" si="179"/>
        <v>0</v>
      </c>
      <c r="BR263" s="6">
        <f t="shared" si="180"/>
        <v>0</v>
      </c>
      <c r="BS263" s="6">
        <f t="shared" si="181"/>
        <v>0.5</v>
      </c>
      <c r="BT263" s="6">
        <f t="shared" si="182"/>
        <v>0.58333333333333337</v>
      </c>
      <c r="BU263" s="6">
        <f t="shared" si="183"/>
        <v>0</v>
      </c>
      <c r="BV263" s="6">
        <f t="shared" si="184"/>
        <v>0.21052631578947367</v>
      </c>
      <c r="BW263" s="6">
        <f t="shared" si="185"/>
        <v>0</v>
      </c>
      <c r="BX263" s="6">
        <f t="shared" si="186"/>
        <v>4.3478260869565216E-2</v>
      </c>
      <c r="BY263" s="6">
        <f t="shared" si="187"/>
        <v>0.29166666666666669</v>
      </c>
      <c r="BZ263" s="6">
        <f t="shared" si="188"/>
        <v>6.4516129032258063E-2</v>
      </c>
      <c r="CA263" s="6">
        <f t="shared" si="189"/>
        <v>0.12121212121212122</v>
      </c>
      <c r="CB263" s="6">
        <f t="shared" si="190"/>
        <v>0</v>
      </c>
      <c r="CC263" s="6">
        <f t="shared" si="190"/>
        <v>0</v>
      </c>
      <c r="CD263" s="6">
        <f t="shared" si="190"/>
        <v>0.21621621621621623</v>
      </c>
      <c r="CE263" s="6">
        <f t="shared" si="190"/>
        <v>0</v>
      </c>
      <c r="CF263" s="6">
        <f t="shared" si="191"/>
        <v>0</v>
      </c>
      <c r="CG263" s="6">
        <f t="shared" si="191"/>
        <v>4.4444444444444446E-2</v>
      </c>
      <c r="CH263" s="6">
        <f t="shared" si="191"/>
        <v>0.1702127659574468</v>
      </c>
      <c r="CI263" s="6">
        <f t="shared" si="192"/>
        <v>0</v>
      </c>
      <c r="CJ263" s="6">
        <f t="shared" si="193"/>
        <v>0.14545454545454545</v>
      </c>
      <c r="CK263" s="6">
        <f t="shared" si="194"/>
        <v>0</v>
      </c>
      <c r="CL263" s="6">
        <f t="shared" si="195"/>
        <v>3.1746031746031744E-2</v>
      </c>
      <c r="CM263" s="6">
        <f t="shared" si="196"/>
        <v>0</v>
      </c>
      <c r="CN263" s="6">
        <f t="shared" si="197"/>
        <v>1.5384615384615385E-2</v>
      </c>
      <c r="CO263" s="6">
        <f t="shared" si="198"/>
        <v>1.5151515151515152E-2</v>
      </c>
      <c r="CP263" s="6">
        <f t="shared" si="199"/>
        <v>4.4776119402985072E-2</v>
      </c>
      <c r="CQ263" s="6">
        <f t="shared" si="200"/>
        <v>4.2857142857142858E-2</v>
      </c>
      <c r="CR263" s="6">
        <f t="shared" si="201"/>
        <v>0</v>
      </c>
      <c r="CS263" s="6">
        <f t="shared" si="202"/>
        <v>1.3698630136986301E-2</v>
      </c>
    </row>
    <row r="264" spans="1:97" x14ac:dyDescent="0.25">
      <c r="A264" t="str">
        <f t="shared" si="112"/>
        <v>Haiti</v>
      </c>
      <c r="C264" s="6">
        <f t="shared" si="113"/>
        <v>0</v>
      </c>
      <c r="D264" s="6">
        <f t="shared" si="114"/>
        <v>0</v>
      </c>
      <c r="E264" s="6">
        <f t="shared" si="115"/>
        <v>0</v>
      </c>
      <c r="F264" s="6">
        <f t="shared" si="116"/>
        <v>0</v>
      </c>
      <c r="G264" s="6">
        <f t="shared" si="117"/>
        <v>0</v>
      </c>
      <c r="H264" s="6">
        <f t="shared" si="118"/>
        <v>0</v>
      </c>
      <c r="I264" s="6">
        <f t="shared" si="119"/>
        <v>0</v>
      </c>
      <c r="J264" s="6">
        <f t="shared" si="120"/>
        <v>0</v>
      </c>
      <c r="K264" s="6">
        <f t="shared" si="121"/>
        <v>0</v>
      </c>
      <c r="L264" s="6">
        <f t="shared" si="122"/>
        <v>0</v>
      </c>
      <c r="M264" s="6">
        <f t="shared" si="123"/>
        <v>0</v>
      </c>
      <c r="N264" s="6">
        <f t="shared" si="124"/>
        <v>0</v>
      </c>
      <c r="O264" s="6">
        <f t="shared" si="125"/>
        <v>0</v>
      </c>
      <c r="P264" s="6">
        <f t="shared" si="126"/>
        <v>0</v>
      </c>
      <c r="Q264" s="6">
        <f t="shared" si="127"/>
        <v>0</v>
      </c>
      <c r="R264" s="6">
        <f t="shared" si="128"/>
        <v>0</v>
      </c>
      <c r="S264" s="6">
        <f t="shared" si="129"/>
        <v>0</v>
      </c>
      <c r="T264" s="6">
        <f t="shared" si="130"/>
        <v>0</v>
      </c>
      <c r="U264" s="6">
        <f t="shared" si="131"/>
        <v>0</v>
      </c>
      <c r="V264" s="6">
        <f t="shared" si="132"/>
        <v>0</v>
      </c>
      <c r="W264" s="6">
        <f t="shared" si="133"/>
        <v>0</v>
      </c>
      <c r="X264" s="6">
        <f t="shared" si="134"/>
        <v>0</v>
      </c>
      <c r="Y264" s="6">
        <f t="shared" si="135"/>
        <v>0</v>
      </c>
      <c r="Z264" s="6">
        <f t="shared" si="136"/>
        <v>0</v>
      </c>
      <c r="AA264" s="6">
        <f t="shared" si="137"/>
        <v>0</v>
      </c>
      <c r="AB264" s="6">
        <f t="shared" si="138"/>
        <v>0</v>
      </c>
      <c r="AC264" s="6">
        <f t="shared" si="139"/>
        <v>0</v>
      </c>
      <c r="AD264" s="6">
        <f t="shared" si="140"/>
        <v>0</v>
      </c>
      <c r="AE264" s="6">
        <f t="shared" si="141"/>
        <v>0</v>
      </c>
      <c r="AF264" s="6">
        <f t="shared" si="142"/>
        <v>0</v>
      </c>
      <c r="AG264" s="6">
        <f t="shared" si="143"/>
        <v>0</v>
      </c>
      <c r="AH264" s="6">
        <f t="shared" si="144"/>
        <v>0</v>
      </c>
      <c r="AI264" s="6">
        <f t="shared" si="145"/>
        <v>0</v>
      </c>
      <c r="AJ264" s="6">
        <f t="shared" si="146"/>
        <v>0</v>
      </c>
      <c r="AK264" s="6">
        <f t="shared" si="147"/>
        <v>0</v>
      </c>
      <c r="AL264" s="6">
        <f t="shared" si="148"/>
        <v>0</v>
      </c>
      <c r="AM264" s="6">
        <f t="shared" si="149"/>
        <v>0</v>
      </c>
      <c r="AN264" s="6">
        <f t="shared" si="150"/>
        <v>0</v>
      </c>
      <c r="AO264" s="6">
        <f t="shared" si="151"/>
        <v>0</v>
      </c>
      <c r="AP264" s="6">
        <f t="shared" si="152"/>
        <v>0</v>
      </c>
      <c r="AQ264" s="6">
        <f t="shared" si="153"/>
        <v>0</v>
      </c>
      <c r="AR264" s="6">
        <f t="shared" si="154"/>
        <v>0</v>
      </c>
      <c r="AS264" s="6">
        <f t="shared" si="155"/>
        <v>0</v>
      </c>
      <c r="AT264" s="6">
        <f t="shared" si="156"/>
        <v>0</v>
      </c>
      <c r="AU264" s="6">
        <f t="shared" si="157"/>
        <v>0</v>
      </c>
      <c r="AV264" s="6">
        <f t="shared" si="158"/>
        <v>0</v>
      </c>
      <c r="AW264" s="6">
        <f t="shared" si="159"/>
        <v>0</v>
      </c>
      <c r="AX264" s="6">
        <f t="shared" si="160"/>
        <v>0</v>
      </c>
      <c r="AY264" s="6">
        <f t="shared" si="161"/>
        <v>0</v>
      </c>
      <c r="AZ264" s="6">
        <f t="shared" si="162"/>
        <v>0</v>
      </c>
      <c r="BA264" s="6">
        <f t="shared" si="163"/>
        <v>0</v>
      </c>
      <c r="BB264" s="6">
        <f t="shared" si="164"/>
        <v>0</v>
      </c>
      <c r="BC264" s="6">
        <f t="shared" si="165"/>
        <v>0</v>
      </c>
      <c r="BD264" s="6">
        <f t="shared" si="166"/>
        <v>0</v>
      </c>
      <c r="BE264" s="6">
        <f t="shared" si="167"/>
        <v>0</v>
      </c>
      <c r="BF264" s="6">
        <f t="shared" si="168"/>
        <v>0</v>
      </c>
      <c r="BG264" s="6">
        <f t="shared" si="169"/>
        <v>0</v>
      </c>
      <c r="BH264" s="6">
        <f t="shared" si="170"/>
        <v>0</v>
      </c>
      <c r="BI264" s="6">
        <f t="shared" si="171"/>
        <v>0</v>
      </c>
      <c r="BJ264" s="6">
        <f t="shared" si="172"/>
        <v>0</v>
      </c>
      <c r="BK264" s="6">
        <f t="shared" si="173"/>
        <v>2</v>
      </c>
      <c r="BL264" s="6">
        <f t="shared" si="174"/>
        <v>0.16666666666666666</v>
      </c>
      <c r="BM264" s="6">
        <f t="shared" si="175"/>
        <v>0.14285714285714285</v>
      </c>
      <c r="BN264" s="6">
        <f t="shared" si="176"/>
        <v>0</v>
      </c>
      <c r="BO264" s="6">
        <f t="shared" si="177"/>
        <v>0</v>
      </c>
      <c r="BP264" s="6">
        <f t="shared" si="178"/>
        <v>0</v>
      </c>
      <c r="BQ264" s="6">
        <f t="shared" si="179"/>
        <v>0.875</v>
      </c>
      <c r="BR264" s="6">
        <f t="shared" si="180"/>
        <v>0</v>
      </c>
      <c r="BS264" s="6">
        <f t="shared" si="181"/>
        <v>0</v>
      </c>
      <c r="BT264" s="6">
        <f t="shared" si="182"/>
        <v>6.6666666666666666E-2</v>
      </c>
      <c r="BU264" s="6">
        <f t="shared" si="183"/>
        <v>0</v>
      </c>
      <c r="BV264" s="6">
        <f t="shared" si="184"/>
        <v>0.125</v>
      </c>
      <c r="BW264" s="6">
        <f t="shared" si="185"/>
        <v>0.1111111111111111</v>
      </c>
      <c r="BX264" s="6">
        <f t="shared" si="186"/>
        <v>0.05</v>
      </c>
      <c r="BY264" s="6">
        <f t="shared" si="187"/>
        <v>0.14285714285714285</v>
      </c>
      <c r="BZ264" s="6">
        <f t="shared" si="188"/>
        <v>4.1666666666666664E-2</v>
      </c>
      <c r="CA264" s="6">
        <f t="shared" si="189"/>
        <v>0.08</v>
      </c>
      <c r="CB264" s="6">
        <f t="shared" si="190"/>
        <v>0.1111111111111111</v>
      </c>
      <c r="CC264" s="6">
        <f t="shared" si="190"/>
        <v>3.3333333333333333E-2</v>
      </c>
      <c r="CD264" s="6">
        <f t="shared" si="190"/>
        <v>6.4516129032258063E-2</v>
      </c>
      <c r="CE264" s="6">
        <f t="shared" si="190"/>
        <v>0</v>
      </c>
      <c r="CF264" s="6">
        <f t="shared" si="191"/>
        <v>0.21212121212121213</v>
      </c>
      <c r="CG264" s="6">
        <f t="shared" si="191"/>
        <v>0</v>
      </c>
      <c r="CH264" s="6">
        <f t="shared" si="191"/>
        <v>2.5000000000000001E-2</v>
      </c>
      <c r="CI264" s="6">
        <f t="shared" si="192"/>
        <v>0</v>
      </c>
      <c r="CJ264" s="6">
        <f t="shared" si="193"/>
        <v>4.878048780487805E-2</v>
      </c>
      <c r="CK264" s="6">
        <f t="shared" si="194"/>
        <v>2.3255813953488372E-2</v>
      </c>
      <c r="CL264" s="6">
        <f t="shared" si="195"/>
        <v>6.8181818181818177E-2</v>
      </c>
      <c r="CM264" s="6">
        <f t="shared" si="196"/>
        <v>0.21276595744680851</v>
      </c>
      <c r="CN264" s="6">
        <f t="shared" si="197"/>
        <v>0</v>
      </c>
      <c r="CO264" s="6">
        <f t="shared" si="198"/>
        <v>8.771929824561403E-2</v>
      </c>
      <c r="CP264" s="6">
        <f t="shared" si="199"/>
        <v>0.16129032258064516</v>
      </c>
      <c r="CQ264" s="6">
        <f t="shared" si="200"/>
        <v>0</v>
      </c>
      <c r="CR264" s="6">
        <f t="shared" si="201"/>
        <v>0</v>
      </c>
      <c r="CS264" s="6">
        <f t="shared" si="202"/>
        <v>2.7777777777777776E-2</v>
      </c>
    </row>
    <row r="265" spans="1:97" x14ac:dyDescent="0.25">
      <c r="A265" t="str">
        <f t="shared" si="112"/>
        <v>Holy See</v>
      </c>
      <c r="C265" s="6">
        <f t="shared" si="113"/>
        <v>0</v>
      </c>
      <c r="D265" s="6">
        <f t="shared" si="114"/>
        <v>0</v>
      </c>
      <c r="E265" s="6">
        <f t="shared" si="115"/>
        <v>0</v>
      </c>
      <c r="F265" s="6">
        <f t="shared" si="116"/>
        <v>0</v>
      </c>
      <c r="G265" s="6">
        <f t="shared" si="117"/>
        <v>0</v>
      </c>
      <c r="H265" s="6">
        <f t="shared" si="118"/>
        <v>0</v>
      </c>
      <c r="I265" s="6">
        <f t="shared" si="119"/>
        <v>0</v>
      </c>
      <c r="J265" s="6">
        <f t="shared" si="120"/>
        <v>0</v>
      </c>
      <c r="K265" s="6">
        <f t="shared" si="121"/>
        <v>0</v>
      </c>
      <c r="L265" s="6">
        <f t="shared" si="122"/>
        <v>0</v>
      </c>
      <c r="M265" s="6">
        <f t="shared" si="123"/>
        <v>0</v>
      </c>
      <c r="N265" s="6">
        <f t="shared" si="124"/>
        <v>0</v>
      </c>
      <c r="O265" s="6">
        <f t="shared" si="125"/>
        <v>0</v>
      </c>
      <c r="P265" s="6">
        <f t="shared" si="126"/>
        <v>0</v>
      </c>
      <c r="Q265" s="6">
        <f t="shared" si="127"/>
        <v>0</v>
      </c>
      <c r="R265" s="6">
        <f t="shared" si="128"/>
        <v>0</v>
      </c>
      <c r="S265" s="6">
        <f t="shared" si="129"/>
        <v>0</v>
      </c>
      <c r="T265" s="6">
        <f t="shared" si="130"/>
        <v>0</v>
      </c>
      <c r="U265" s="6">
        <f t="shared" si="131"/>
        <v>0</v>
      </c>
      <c r="V265" s="6">
        <f t="shared" si="132"/>
        <v>0</v>
      </c>
      <c r="W265" s="6">
        <f t="shared" si="133"/>
        <v>0</v>
      </c>
      <c r="X265" s="6">
        <f t="shared" si="134"/>
        <v>0</v>
      </c>
      <c r="Y265" s="6">
        <f t="shared" si="135"/>
        <v>0</v>
      </c>
      <c r="Z265" s="6">
        <f t="shared" si="136"/>
        <v>0</v>
      </c>
      <c r="AA265" s="6">
        <f t="shared" si="137"/>
        <v>0</v>
      </c>
      <c r="AB265" s="6">
        <f t="shared" si="138"/>
        <v>0</v>
      </c>
      <c r="AC265" s="6">
        <f t="shared" si="139"/>
        <v>0</v>
      </c>
      <c r="AD265" s="6">
        <f t="shared" si="140"/>
        <v>0</v>
      </c>
      <c r="AE265" s="6">
        <f t="shared" si="141"/>
        <v>0</v>
      </c>
      <c r="AF265" s="6">
        <f t="shared" si="142"/>
        <v>0</v>
      </c>
      <c r="AG265" s="6">
        <f t="shared" si="143"/>
        <v>0</v>
      </c>
      <c r="AH265" s="6">
        <f t="shared" si="144"/>
        <v>0</v>
      </c>
      <c r="AI265" s="6">
        <f t="shared" si="145"/>
        <v>0</v>
      </c>
      <c r="AJ265" s="6">
        <f t="shared" si="146"/>
        <v>0</v>
      </c>
      <c r="AK265" s="6">
        <f t="shared" si="147"/>
        <v>0</v>
      </c>
      <c r="AL265" s="6">
        <f t="shared" si="148"/>
        <v>0</v>
      </c>
      <c r="AM265" s="6">
        <f t="shared" si="149"/>
        <v>0</v>
      </c>
      <c r="AN265" s="6">
        <f t="shared" si="150"/>
        <v>0</v>
      </c>
      <c r="AO265" s="6">
        <f t="shared" si="151"/>
        <v>0</v>
      </c>
      <c r="AP265" s="6">
        <f t="shared" si="152"/>
        <v>0</v>
      </c>
      <c r="AQ265" s="6">
        <f t="shared" si="153"/>
        <v>0</v>
      </c>
      <c r="AR265" s="6">
        <f t="shared" si="154"/>
        <v>0</v>
      </c>
      <c r="AS265" s="6">
        <f t="shared" si="155"/>
        <v>0</v>
      </c>
      <c r="AT265" s="6">
        <f t="shared" si="156"/>
        <v>0</v>
      </c>
      <c r="AU265" s="6">
        <f t="shared" si="157"/>
        <v>0</v>
      </c>
      <c r="AV265" s="6">
        <f t="shared" si="158"/>
        <v>0</v>
      </c>
      <c r="AW265" s="6">
        <f t="shared" si="159"/>
        <v>0</v>
      </c>
      <c r="AX265" s="6">
        <f t="shared" si="160"/>
        <v>0</v>
      </c>
      <c r="AY265" s="6">
        <f t="shared" si="161"/>
        <v>0</v>
      </c>
      <c r="AZ265" s="6">
        <f t="shared" si="162"/>
        <v>0</v>
      </c>
      <c r="BA265" s="6">
        <f t="shared" si="163"/>
        <v>0</v>
      </c>
      <c r="BB265" s="6">
        <f t="shared" si="164"/>
        <v>0</v>
      </c>
      <c r="BC265" s="6">
        <f t="shared" si="165"/>
        <v>0</v>
      </c>
      <c r="BD265" s="6">
        <f t="shared" si="166"/>
        <v>0</v>
      </c>
      <c r="BE265" s="6">
        <f t="shared" si="167"/>
        <v>0</v>
      </c>
      <c r="BF265" s="6">
        <f t="shared" si="168"/>
        <v>0</v>
      </c>
      <c r="BG265" s="6">
        <f t="shared" si="169"/>
        <v>0</v>
      </c>
      <c r="BH265" s="6">
        <f t="shared" si="170"/>
        <v>0</v>
      </c>
      <c r="BI265" s="6">
        <f t="shared" si="171"/>
        <v>0</v>
      </c>
      <c r="BJ265" s="6">
        <f t="shared" si="172"/>
        <v>0</v>
      </c>
      <c r="BK265" s="6">
        <f t="shared" si="173"/>
        <v>0</v>
      </c>
      <c r="BL265" s="6">
        <f t="shared" si="174"/>
        <v>3</v>
      </c>
      <c r="BM265" s="6">
        <f t="shared" si="175"/>
        <v>0</v>
      </c>
      <c r="BN265" s="6">
        <f t="shared" si="176"/>
        <v>0</v>
      </c>
      <c r="BO265" s="6">
        <f t="shared" si="177"/>
        <v>0</v>
      </c>
      <c r="BP265" s="6">
        <f t="shared" si="178"/>
        <v>0.5</v>
      </c>
      <c r="BQ265" s="6">
        <f t="shared" si="179"/>
        <v>0</v>
      </c>
      <c r="BR265" s="6">
        <f t="shared" si="180"/>
        <v>0</v>
      </c>
      <c r="BS265" s="6">
        <f t="shared" si="181"/>
        <v>0</v>
      </c>
      <c r="BT265" s="6">
        <f t="shared" si="182"/>
        <v>0</v>
      </c>
      <c r="BU265" s="6">
        <f t="shared" si="183"/>
        <v>0.16666666666666666</v>
      </c>
      <c r="BV265" s="6">
        <f t="shared" si="184"/>
        <v>0</v>
      </c>
      <c r="BW265" s="6">
        <f t="shared" si="185"/>
        <v>0</v>
      </c>
      <c r="BX265" s="6">
        <f t="shared" si="186"/>
        <v>0</v>
      </c>
      <c r="BY265" s="6">
        <f t="shared" si="187"/>
        <v>0</v>
      </c>
      <c r="BZ265" s="6">
        <f t="shared" si="188"/>
        <v>0</v>
      </c>
      <c r="CA265" s="6">
        <f t="shared" si="189"/>
        <v>0.14285714285714285</v>
      </c>
      <c r="CB265" s="6">
        <f t="shared" si="190"/>
        <v>0</v>
      </c>
      <c r="CC265" s="6">
        <f t="shared" si="190"/>
        <v>0</v>
      </c>
      <c r="CD265" s="6">
        <f t="shared" si="190"/>
        <v>0</v>
      </c>
      <c r="CE265" s="6">
        <f t="shared" si="190"/>
        <v>0</v>
      </c>
      <c r="CF265" s="6">
        <f t="shared" si="191"/>
        <v>0</v>
      </c>
      <c r="CG265" s="6">
        <f t="shared" si="191"/>
        <v>0</v>
      </c>
      <c r="CH265" s="6">
        <f t="shared" si="191"/>
        <v>0</v>
      </c>
      <c r="CI265" s="6">
        <f t="shared" si="192"/>
        <v>0</v>
      </c>
      <c r="CJ265" s="6">
        <f t="shared" si="193"/>
        <v>0</v>
      </c>
      <c r="CK265" s="6">
        <f t="shared" si="194"/>
        <v>0</v>
      </c>
      <c r="CL265" s="6">
        <f t="shared" si="195"/>
        <v>0</v>
      </c>
      <c r="CM265" s="6">
        <f t="shared" si="196"/>
        <v>0.125</v>
      </c>
      <c r="CN265" s="6">
        <f t="shared" si="197"/>
        <v>0</v>
      </c>
      <c r="CO265" s="6">
        <f t="shared" si="198"/>
        <v>0</v>
      </c>
      <c r="CP265" s="6">
        <f t="shared" si="199"/>
        <v>0</v>
      </c>
      <c r="CQ265" s="6">
        <f t="shared" si="200"/>
        <v>0</v>
      </c>
      <c r="CR265" s="6">
        <f t="shared" si="201"/>
        <v>0</v>
      </c>
      <c r="CS265" s="6">
        <f t="shared" si="202"/>
        <v>0</v>
      </c>
    </row>
    <row r="266" spans="1:97" x14ac:dyDescent="0.25">
      <c r="A266" t="str">
        <f t="shared" si="112"/>
        <v>Honduras</v>
      </c>
      <c r="C266" s="6">
        <f t="shared" si="113"/>
        <v>0</v>
      </c>
      <c r="D266" s="6">
        <f t="shared" si="114"/>
        <v>0</v>
      </c>
      <c r="E266" s="6">
        <f t="shared" si="115"/>
        <v>0</v>
      </c>
      <c r="F266" s="6">
        <f t="shared" si="116"/>
        <v>0</v>
      </c>
      <c r="G266" s="6">
        <f t="shared" si="117"/>
        <v>0</v>
      </c>
      <c r="H266" s="6">
        <f t="shared" si="118"/>
        <v>0</v>
      </c>
      <c r="I266" s="6">
        <f t="shared" si="119"/>
        <v>0</v>
      </c>
      <c r="J266" s="6">
        <f t="shared" si="120"/>
        <v>0</v>
      </c>
      <c r="K266" s="6">
        <f t="shared" si="121"/>
        <v>0</v>
      </c>
      <c r="L266" s="6">
        <f t="shared" si="122"/>
        <v>0</v>
      </c>
      <c r="M266" s="6">
        <f t="shared" si="123"/>
        <v>0</v>
      </c>
      <c r="N266" s="6">
        <f t="shared" si="124"/>
        <v>0</v>
      </c>
      <c r="O266" s="6">
        <f t="shared" si="125"/>
        <v>0</v>
      </c>
      <c r="P266" s="6">
        <f t="shared" si="126"/>
        <v>0</v>
      </c>
      <c r="Q266" s="6">
        <f t="shared" si="127"/>
        <v>0</v>
      </c>
      <c r="R266" s="6">
        <f t="shared" si="128"/>
        <v>0</v>
      </c>
      <c r="S266" s="6">
        <f t="shared" si="129"/>
        <v>0</v>
      </c>
      <c r="T266" s="6">
        <f t="shared" si="130"/>
        <v>0</v>
      </c>
      <c r="U266" s="6">
        <f t="shared" si="131"/>
        <v>0</v>
      </c>
      <c r="V266" s="6">
        <f t="shared" si="132"/>
        <v>0</v>
      </c>
      <c r="W266" s="6">
        <f t="shared" si="133"/>
        <v>0</v>
      </c>
      <c r="X266" s="6">
        <f t="shared" si="134"/>
        <v>0</v>
      </c>
      <c r="Y266" s="6">
        <f t="shared" si="135"/>
        <v>0</v>
      </c>
      <c r="Z266" s="6">
        <f t="shared" si="136"/>
        <v>0</v>
      </c>
      <c r="AA266" s="6">
        <f t="shared" si="137"/>
        <v>0</v>
      </c>
      <c r="AB266" s="6">
        <f t="shared" si="138"/>
        <v>0</v>
      </c>
      <c r="AC266" s="6">
        <f t="shared" si="139"/>
        <v>0</v>
      </c>
      <c r="AD266" s="6">
        <f t="shared" si="140"/>
        <v>0</v>
      </c>
      <c r="AE266" s="6">
        <f t="shared" si="141"/>
        <v>0</v>
      </c>
      <c r="AF266" s="6">
        <f t="shared" si="142"/>
        <v>0</v>
      </c>
      <c r="AG266" s="6">
        <f t="shared" si="143"/>
        <v>0</v>
      </c>
      <c r="AH266" s="6">
        <f t="shared" si="144"/>
        <v>0</v>
      </c>
      <c r="AI266" s="6">
        <f t="shared" si="145"/>
        <v>0</v>
      </c>
      <c r="AJ266" s="6">
        <f t="shared" si="146"/>
        <v>0</v>
      </c>
      <c r="AK266" s="6">
        <f t="shared" si="147"/>
        <v>0</v>
      </c>
      <c r="AL266" s="6">
        <f t="shared" si="148"/>
        <v>0</v>
      </c>
      <c r="AM266" s="6">
        <f t="shared" si="149"/>
        <v>0</v>
      </c>
      <c r="AN266" s="6">
        <f t="shared" si="150"/>
        <v>0</v>
      </c>
      <c r="AO266" s="6">
        <f t="shared" si="151"/>
        <v>0</v>
      </c>
      <c r="AP266" s="6">
        <f t="shared" si="152"/>
        <v>0</v>
      </c>
      <c r="AQ266" s="6">
        <f t="shared" si="153"/>
        <v>0</v>
      </c>
      <c r="AR266" s="6">
        <f t="shared" si="154"/>
        <v>0</v>
      </c>
      <c r="AS266" s="6">
        <f t="shared" si="155"/>
        <v>0</v>
      </c>
      <c r="AT266" s="6">
        <f t="shared" si="156"/>
        <v>0</v>
      </c>
      <c r="AU266" s="6">
        <f t="shared" si="157"/>
        <v>0</v>
      </c>
      <c r="AV266" s="6">
        <f t="shared" si="158"/>
        <v>0</v>
      </c>
      <c r="AW266" s="6">
        <f t="shared" si="159"/>
        <v>0</v>
      </c>
      <c r="AX266" s="6">
        <f t="shared" si="160"/>
        <v>0</v>
      </c>
      <c r="AY266" s="6">
        <f t="shared" si="161"/>
        <v>0</v>
      </c>
      <c r="AZ266" s="6">
        <f t="shared" si="162"/>
        <v>0</v>
      </c>
      <c r="BA266" s="6">
        <f t="shared" si="163"/>
        <v>0</v>
      </c>
      <c r="BB266" s="6">
        <f t="shared" si="164"/>
        <v>0</v>
      </c>
      <c r="BC266" s="6">
        <f t="shared" si="165"/>
        <v>0.5</v>
      </c>
      <c r="BD266" s="6">
        <f t="shared" si="166"/>
        <v>1</v>
      </c>
      <c r="BE266" s="6">
        <f t="shared" si="167"/>
        <v>0.33333333333333331</v>
      </c>
      <c r="BF266" s="6">
        <f t="shared" si="168"/>
        <v>0.125</v>
      </c>
      <c r="BG266" s="6">
        <f t="shared" si="169"/>
        <v>0.33333333333333331</v>
      </c>
      <c r="BH266" s="6">
        <f t="shared" si="170"/>
        <v>1</v>
      </c>
      <c r="BI266" s="6">
        <f t="shared" si="171"/>
        <v>0</v>
      </c>
      <c r="BJ266" s="6">
        <f t="shared" si="172"/>
        <v>8.3333333333333329E-2</v>
      </c>
      <c r="BK266" s="6">
        <f t="shared" si="173"/>
        <v>0.15384615384615385</v>
      </c>
      <c r="BL266" s="6">
        <f t="shared" si="174"/>
        <v>0</v>
      </c>
      <c r="BM266" s="6">
        <f t="shared" si="175"/>
        <v>0.2</v>
      </c>
      <c r="BN266" s="6">
        <f t="shared" si="176"/>
        <v>0.44444444444444442</v>
      </c>
      <c r="BO266" s="6">
        <f t="shared" si="177"/>
        <v>0.30769230769230771</v>
      </c>
      <c r="BP266" s="6">
        <f t="shared" si="178"/>
        <v>0.39705882352941174</v>
      </c>
      <c r="BQ266" s="6">
        <f t="shared" si="179"/>
        <v>0.15789473684210525</v>
      </c>
      <c r="BR266" s="6">
        <f t="shared" si="180"/>
        <v>0.26363636363636361</v>
      </c>
      <c r="BS266" s="6">
        <f t="shared" si="181"/>
        <v>1.4388489208633094E-2</v>
      </c>
      <c r="BT266" s="6">
        <f t="shared" si="182"/>
        <v>0.21985815602836881</v>
      </c>
      <c r="BU266" s="6">
        <f t="shared" si="183"/>
        <v>0.27325581395348836</v>
      </c>
      <c r="BV266" s="6">
        <f t="shared" si="184"/>
        <v>1.3698630136986301E-2</v>
      </c>
      <c r="BW266" s="6">
        <f t="shared" si="185"/>
        <v>0.1891891891891892</v>
      </c>
      <c r="BX266" s="6">
        <f t="shared" si="186"/>
        <v>1.5151515151515152E-2</v>
      </c>
      <c r="BY266" s="6">
        <f t="shared" si="187"/>
        <v>0.11194029850746269</v>
      </c>
      <c r="BZ266" s="6">
        <f t="shared" si="188"/>
        <v>2.3489932885906041E-2</v>
      </c>
      <c r="CA266" s="6">
        <f t="shared" si="189"/>
        <v>2.2950819672131147E-2</v>
      </c>
      <c r="CB266" s="6">
        <f t="shared" si="190"/>
        <v>9.9358974358974353E-2</v>
      </c>
      <c r="CC266" s="6">
        <f t="shared" si="190"/>
        <v>0.11370262390670553</v>
      </c>
      <c r="CD266" s="6">
        <f t="shared" si="190"/>
        <v>2.6178010471204188E-2</v>
      </c>
      <c r="CE266" s="6">
        <f t="shared" si="190"/>
        <v>2.5510204081632651E-3</v>
      </c>
      <c r="CF266" s="6">
        <f t="shared" si="191"/>
        <v>1.0178117048346057E-2</v>
      </c>
      <c r="CG266" s="6">
        <f t="shared" si="191"/>
        <v>2.5188916876574308E-2</v>
      </c>
      <c r="CH266" s="6">
        <f t="shared" si="191"/>
        <v>2.9484029484029485E-2</v>
      </c>
      <c r="CI266" s="6">
        <f t="shared" si="192"/>
        <v>1.6706443914081145E-2</v>
      </c>
      <c r="CJ266" s="6">
        <f t="shared" si="193"/>
        <v>3.7558685446009391E-2</v>
      </c>
      <c r="CK266" s="6">
        <f t="shared" si="194"/>
        <v>3.3936651583710405E-2</v>
      </c>
      <c r="CL266" s="6">
        <f t="shared" si="195"/>
        <v>3.2822757111597371E-2</v>
      </c>
      <c r="CM266" s="6">
        <f t="shared" si="196"/>
        <v>1.059322033898305E-2</v>
      </c>
      <c r="CN266" s="6">
        <f t="shared" si="197"/>
        <v>3.5639412997903561E-2</v>
      </c>
      <c r="CO266" s="6">
        <f t="shared" si="198"/>
        <v>3.2388663967611336E-2</v>
      </c>
      <c r="CP266" s="6">
        <f t="shared" si="199"/>
        <v>1.7647058823529412E-2</v>
      </c>
      <c r="CQ266" s="6">
        <f t="shared" si="200"/>
        <v>0.13872832369942195</v>
      </c>
      <c r="CR266" s="6">
        <f t="shared" si="201"/>
        <v>6.0913705583756347E-2</v>
      </c>
      <c r="CS266" s="6">
        <f t="shared" si="202"/>
        <v>0</v>
      </c>
    </row>
    <row r="267" spans="1:97" x14ac:dyDescent="0.25">
      <c r="A267" t="str">
        <f t="shared" si="112"/>
        <v>Hungary</v>
      </c>
      <c r="C267" s="6">
        <f t="shared" si="113"/>
        <v>0</v>
      </c>
      <c r="D267" s="6">
        <f t="shared" si="114"/>
        <v>0</v>
      </c>
      <c r="E267" s="6">
        <f t="shared" si="115"/>
        <v>0</v>
      </c>
      <c r="F267" s="6">
        <f t="shared" si="116"/>
        <v>0</v>
      </c>
      <c r="G267" s="6">
        <f t="shared" si="117"/>
        <v>0</v>
      </c>
      <c r="H267" s="6">
        <f t="shared" si="118"/>
        <v>0</v>
      </c>
      <c r="I267" s="6">
        <f t="shared" si="119"/>
        <v>0</v>
      </c>
      <c r="J267" s="6">
        <f t="shared" si="120"/>
        <v>0</v>
      </c>
      <c r="K267" s="6">
        <f t="shared" si="121"/>
        <v>0</v>
      </c>
      <c r="L267" s="6">
        <f t="shared" si="122"/>
        <v>0</v>
      </c>
      <c r="M267" s="6">
        <f t="shared" si="123"/>
        <v>0</v>
      </c>
      <c r="N267" s="6">
        <f t="shared" si="124"/>
        <v>0</v>
      </c>
      <c r="O267" s="6">
        <f t="shared" si="125"/>
        <v>0</v>
      </c>
      <c r="P267" s="6">
        <f t="shared" si="126"/>
        <v>0</v>
      </c>
      <c r="Q267" s="6">
        <f t="shared" si="127"/>
        <v>0</v>
      </c>
      <c r="R267" s="6">
        <f t="shared" si="128"/>
        <v>0</v>
      </c>
      <c r="S267" s="6">
        <f t="shared" si="129"/>
        <v>0</v>
      </c>
      <c r="T267" s="6">
        <f t="shared" si="130"/>
        <v>0</v>
      </c>
      <c r="U267" s="6">
        <f t="shared" si="131"/>
        <v>0</v>
      </c>
      <c r="V267" s="6">
        <f t="shared" si="132"/>
        <v>0</v>
      </c>
      <c r="W267" s="6">
        <f t="shared" si="133"/>
        <v>0</v>
      </c>
      <c r="X267" s="6">
        <f t="shared" si="134"/>
        <v>0</v>
      </c>
      <c r="Y267" s="6">
        <f t="shared" si="135"/>
        <v>0</v>
      </c>
      <c r="Z267" s="6">
        <f t="shared" si="136"/>
        <v>0</v>
      </c>
      <c r="AA267" s="6">
        <f t="shared" si="137"/>
        <v>0</v>
      </c>
      <c r="AB267" s="6">
        <f t="shared" si="138"/>
        <v>0</v>
      </c>
      <c r="AC267" s="6">
        <f t="shared" si="139"/>
        <v>0</v>
      </c>
      <c r="AD267" s="6">
        <f t="shared" si="140"/>
        <v>0</v>
      </c>
      <c r="AE267" s="6">
        <f t="shared" si="141"/>
        <v>0</v>
      </c>
      <c r="AF267" s="6">
        <f t="shared" si="142"/>
        <v>0</v>
      </c>
      <c r="AG267" s="6">
        <f t="shared" si="143"/>
        <v>0</v>
      </c>
      <c r="AH267" s="6">
        <f t="shared" si="144"/>
        <v>0</v>
      </c>
      <c r="AI267" s="6">
        <f t="shared" si="145"/>
        <v>0</v>
      </c>
      <c r="AJ267" s="6">
        <f t="shared" si="146"/>
        <v>0</v>
      </c>
      <c r="AK267" s="6">
        <f t="shared" si="147"/>
        <v>0</v>
      </c>
      <c r="AL267" s="6">
        <f t="shared" si="148"/>
        <v>0</v>
      </c>
      <c r="AM267" s="6">
        <f t="shared" si="149"/>
        <v>0</v>
      </c>
      <c r="AN267" s="6">
        <f t="shared" si="150"/>
        <v>0</v>
      </c>
      <c r="AO267" s="6">
        <f t="shared" si="151"/>
        <v>0</v>
      </c>
      <c r="AP267" s="6">
        <f t="shared" si="152"/>
        <v>0</v>
      </c>
      <c r="AQ267" s="6">
        <f t="shared" si="153"/>
        <v>0</v>
      </c>
      <c r="AR267" s="6">
        <f t="shared" si="154"/>
        <v>0</v>
      </c>
      <c r="AS267" s="6">
        <f t="shared" si="155"/>
        <v>0</v>
      </c>
      <c r="AT267" s="6">
        <f t="shared" si="156"/>
        <v>0</v>
      </c>
      <c r="AU267" s="6">
        <f t="shared" si="157"/>
        <v>1</v>
      </c>
      <c r="AV267" s="6">
        <f t="shared" si="158"/>
        <v>0.75</v>
      </c>
      <c r="AW267" s="6">
        <f t="shared" si="159"/>
        <v>0.2857142857142857</v>
      </c>
      <c r="AX267" s="6">
        <f t="shared" si="160"/>
        <v>0</v>
      </c>
      <c r="AY267" s="6">
        <f t="shared" si="161"/>
        <v>0.44444444444444442</v>
      </c>
      <c r="AZ267" s="6">
        <f t="shared" si="162"/>
        <v>0</v>
      </c>
      <c r="BA267" s="6">
        <f t="shared" si="163"/>
        <v>0.46153846153846156</v>
      </c>
      <c r="BB267" s="6">
        <f t="shared" si="164"/>
        <v>0.57894736842105265</v>
      </c>
      <c r="BC267" s="6">
        <f t="shared" si="165"/>
        <v>6.6666666666666666E-2</v>
      </c>
      <c r="BD267" s="6">
        <f t="shared" si="166"/>
        <v>0.21875</v>
      </c>
      <c r="BE267" s="6">
        <f t="shared" si="167"/>
        <v>0.28205128205128205</v>
      </c>
      <c r="BF267" s="6">
        <f t="shared" si="168"/>
        <v>0.16</v>
      </c>
      <c r="BG267" s="6">
        <f t="shared" si="169"/>
        <v>0.25862068965517243</v>
      </c>
      <c r="BH267" s="6">
        <f t="shared" si="170"/>
        <v>0.16438356164383561</v>
      </c>
      <c r="BI267" s="6">
        <f t="shared" si="171"/>
        <v>0.21176470588235294</v>
      </c>
      <c r="BJ267" s="6">
        <f t="shared" si="172"/>
        <v>0.27184466019417475</v>
      </c>
      <c r="BK267" s="6">
        <f t="shared" si="173"/>
        <v>0.27480916030534353</v>
      </c>
      <c r="BL267" s="6">
        <f t="shared" si="174"/>
        <v>0.11976047904191617</v>
      </c>
      <c r="BM267" s="6">
        <f t="shared" si="175"/>
        <v>0.20855614973262032</v>
      </c>
      <c r="BN267" s="6">
        <f t="shared" si="176"/>
        <v>0.15486725663716813</v>
      </c>
      <c r="BO267" s="6">
        <f t="shared" si="177"/>
        <v>0.14942528735632185</v>
      </c>
      <c r="BP267" s="6">
        <f t="shared" si="178"/>
        <v>0.14333333333333334</v>
      </c>
      <c r="BQ267" s="6">
        <f t="shared" si="179"/>
        <v>0.18950437317784258</v>
      </c>
      <c r="BR267" s="6">
        <f t="shared" si="180"/>
        <v>9.5588235294117641E-2</v>
      </c>
      <c r="BS267" s="6">
        <f t="shared" si="181"/>
        <v>0.10067114093959731</v>
      </c>
      <c r="BT267" s="6">
        <f t="shared" si="182"/>
        <v>6.7073170731707321E-2</v>
      </c>
      <c r="BU267" s="6">
        <f t="shared" si="183"/>
        <v>0.11428571428571428</v>
      </c>
      <c r="BV267" s="6">
        <f t="shared" si="184"/>
        <v>6.4957264957264962E-2</v>
      </c>
      <c r="BW267" s="6">
        <f t="shared" si="185"/>
        <v>8.8282504012841087E-2</v>
      </c>
      <c r="BX267" s="6">
        <f t="shared" si="186"/>
        <v>8.1120943952802366E-2</v>
      </c>
      <c r="BY267" s="6">
        <f t="shared" si="187"/>
        <v>1.5006821282401092E-2</v>
      </c>
      <c r="BZ267" s="6">
        <f t="shared" si="188"/>
        <v>9.8118279569892469E-2</v>
      </c>
      <c r="CA267" s="6">
        <f t="shared" si="189"/>
        <v>9.5471236230110154E-2</v>
      </c>
      <c r="CB267" s="6">
        <f t="shared" si="190"/>
        <v>9.4972067039106142E-2</v>
      </c>
      <c r="CC267" s="6">
        <f t="shared" si="190"/>
        <v>0.21428571428571427</v>
      </c>
      <c r="CD267" s="6">
        <f t="shared" si="190"/>
        <v>0.10084033613445378</v>
      </c>
      <c r="CE267" s="6">
        <f t="shared" si="190"/>
        <v>7.6335877862595422E-2</v>
      </c>
      <c r="CF267" s="6">
        <f t="shared" si="191"/>
        <v>3.4042553191489362E-2</v>
      </c>
      <c r="CG267" s="6">
        <f t="shared" si="191"/>
        <v>3.7037037037037035E-2</v>
      </c>
      <c r="CH267" s="6">
        <f t="shared" si="191"/>
        <v>4.431216931216931E-2</v>
      </c>
      <c r="CI267" s="6">
        <f t="shared" si="192"/>
        <v>4.623179227359088E-2</v>
      </c>
      <c r="CJ267" s="6">
        <f t="shared" si="193"/>
        <v>6.7191283292978202E-2</v>
      </c>
      <c r="CK267" s="6">
        <f t="shared" si="194"/>
        <v>4.027226318774816E-2</v>
      </c>
      <c r="CL267" s="6">
        <f t="shared" si="195"/>
        <v>4.4711014176663032E-2</v>
      </c>
      <c r="CM267" s="6">
        <f t="shared" si="196"/>
        <v>3.5490605427974949E-2</v>
      </c>
      <c r="CN267" s="6">
        <f t="shared" si="197"/>
        <v>5.7459677419354836E-2</v>
      </c>
      <c r="CO267" s="6">
        <f t="shared" si="198"/>
        <v>3.336510962821735E-2</v>
      </c>
      <c r="CP267" s="6">
        <f t="shared" si="199"/>
        <v>5.350553505535055E-2</v>
      </c>
      <c r="CQ267" s="6">
        <f t="shared" si="200"/>
        <v>6.9614711033274962E-2</v>
      </c>
      <c r="CR267" s="6">
        <f t="shared" si="201"/>
        <v>0</v>
      </c>
      <c r="CS267" s="6">
        <f t="shared" si="202"/>
        <v>2.3331968890708144E-2</v>
      </c>
    </row>
    <row r="268" spans="1:97" x14ac:dyDescent="0.25">
      <c r="A268" t="str">
        <f t="shared" si="112"/>
        <v>Iceland</v>
      </c>
      <c r="C268" s="6">
        <f t="shared" si="113"/>
        <v>0</v>
      </c>
      <c r="D268" s="6">
        <f t="shared" si="114"/>
        <v>0</v>
      </c>
      <c r="E268" s="6">
        <f t="shared" si="115"/>
        <v>0</v>
      </c>
      <c r="F268" s="6">
        <f t="shared" si="116"/>
        <v>0</v>
      </c>
      <c r="G268" s="6">
        <f t="shared" si="117"/>
        <v>0</v>
      </c>
      <c r="H268" s="6">
        <f t="shared" si="118"/>
        <v>0</v>
      </c>
      <c r="I268" s="6">
        <f t="shared" si="119"/>
        <v>0</v>
      </c>
      <c r="J268" s="6">
        <f t="shared" si="120"/>
        <v>0</v>
      </c>
      <c r="K268" s="6">
        <f t="shared" si="121"/>
        <v>0</v>
      </c>
      <c r="L268" s="6">
        <f t="shared" si="122"/>
        <v>0</v>
      </c>
      <c r="M268" s="6">
        <f t="shared" si="123"/>
        <v>0</v>
      </c>
      <c r="N268" s="6">
        <f t="shared" si="124"/>
        <v>0</v>
      </c>
      <c r="O268" s="6">
        <f t="shared" si="125"/>
        <v>0</v>
      </c>
      <c r="P268" s="6">
        <f t="shared" si="126"/>
        <v>0</v>
      </c>
      <c r="Q268" s="6">
        <f t="shared" si="127"/>
        <v>0</v>
      </c>
      <c r="R268" s="6">
        <f t="shared" si="128"/>
        <v>0</v>
      </c>
      <c r="S268" s="6">
        <f t="shared" si="129"/>
        <v>0</v>
      </c>
      <c r="T268" s="6">
        <f t="shared" si="130"/>
        <v>0</v>
      </c>
      <c r="U268" s="6">
        <f t="shared" si="131"/>
        <v>0</v>
      </c>
      <c r="V268" s="6">
        <f t="shared" si="132"/>
        <v>0</v>
      </c>
      <c r="W268" s="6">
        <f t="shared" si="133"/>
        <v>0</v>
      </c>
      <c r="X268" s="6">
        <f t="shared" si="134"/>
        <v>0</v>
      </c>
      <c r="Y268" s="6">
        <f t="shared" si="135"/>
        <v>0</v>
      </c>
      <c r="Z268" s="6">
        <f t="shared" si="136"/>
        <v>0</v>
      </c>
      <c r="AA268" s="6">
        <f t="shared" si="137"/>
        <v>0</v>
      </c>
      <c r="AB268" s="6">
        <f t="shared" si="138"/>
        <v>0</v>
      </c>
      <c r="AC268" s="6">
        <f t="shared" si="139"/>
        <v>0</v>
      </c>
      <c r="AD268" s="6">
        <f t="shared" si="140"/>
        <v>0</v>
      </c>
      <c r="AE268" s="6">
        <f t="shared" si="141"/>
        <v>0</v>
      </c>
      <c r="AF268" s="6">
        <f t="shared" si="142"/>
        <v>0</v>
      </c>
      <c r="AG268" s="6">
        <f t="shared" si="143"/>
        <v>0</v>
      </c>
      <c r="AH268" s="6">
        <f t="shared" si="144"/>
        <v>0</v>
      </c>
      <c r="AI268" s="6">
        <f t="shared" si="145"/>
        <v>0</v>
      </c>
      <c r="AJ268" s="6">
        <f t="shared" si="146"/>
        <v>0</v>
      </c>
      <c r="AK268" s="6">
        <f t="shared" si="147"/>
        <v>0</v>
      </c>
      <c r="AL268" s="6">
        <f t="shared" si="148"/>
        <v>0</v>
      </c>
      <c r="AM268" s="6">
        <f t="shared" si="149"/>
        <v>0</v>
      </c>
      <c r="AN268" s="6">
        <f t="shared" si="150"/>
        <v>0</v>
      </c>
      <c r="AO268" s="6">
        <f t="shared" si="151"/>
        <v>2</v>
      </c>
      <c r="AP268" s="6">
        <f t="shared" si="152"/>
        <v>1</v>
      </c>
      <c r="AQ268" s="6">
        <f t="shared" si="153"/>
        <v>0.83333333333333337</v>
      </c>
      <c r="AR268" s="6">
        <f t="shared" si="154"/>
        <v>1.3636363636363635</v>
      </c>
      <c r="AS268" s="6">
        <f t="shared" si="155"/>
        <v>0.30769230769230771</v>
      </c>
      <c r="AT268" s="6">
        <f t="shared" si="156"/>
        <v>0.26470588235294118</v>
      </c>
      <c r="AU268" s="6">
        <f t="shared" si="157"/>
        <v>0.16279069767441862</v>
      </c>
      <c r="AV268" s="6">
        <f t="shared" si="158"/>
        <v>0</v>
      </c>
      <c r="AW268" s="6">
        <f t="shared" si="159"/>
        <v>0.16</v>
      </c>
      <c r="AX268" s="6">
        <f t="shared" si="160"/>
        <v>0.18965517241379309</v>
      </c>
      <c r="AY268" s="6">
        <f t="shared" si="161"/>
        <v>0.2318840579710145</v>
      </c>
      <c r="AZ268" s="6">
        <f t="shared" si="162"/>
        <v>0.21176470588235294</v>
      </c>
      <c r="BA268" s="6">
        <f t="shared" si="163"/>
        <v>0.30097087378640774</v>
      </c>
      <c r="BB268" s="6">
        <f t="shared" si="164"/>
        <v>0.16417910447761194</v>
      </c>
      <c r="BC268" s="6">
        <f t="shared" si="165"/>
        <v>9.6153846153846159E-2</v>
      </c>
      <c r="BD268" s="6">
        <f t="shared" si="166"/>
        <v>5.2631578947368418E-2</v>
      </c>
      <c r="BE268" s="6">
        <f t="shared" si="167"/>
        <v>0.22222222222222221</v>
      </c>
      <c r="BF268" s="6">
        <f t="shared" si="168"/>
        <v>0.13636363636363635</v>
      </c>
      <c r="BG268" s="6">
        <f t="shared" si="169"/>
        <v>0.32</v>
      </c>
      <c r="BH268" s="6">
        <f t="shared" si="170"/>
        <v>0.23939393939393938</v>
      </c>
      <c r="BI268" s="6">
        <f t="shared" si="171"/>
        <v>0.15647921760391198</v>
      </c>
      <c r="BJ268" s="6">
        <f t="shared" si="172"/>
        <v>0.20084566596194503</v>
      </c>
      <c r="BK268" s="6">
        <f t="shared" si="173"/>
        <v>3.5211267605633804E-2</v>
      </c>
      <c r="BL268" s="6">
        <f t="shared" si="174"/>
        <v>0.10204081632653061</v>
      </c>
      <c r="BM268" s="6">
        <f t="shared" si="175"/>
        <v>0.13734567901234568</v>
      </c>
      <c r="BN268" s="6">
        <f t="shared" si="176"/>
        <v>8.819538670284939E-2</v>
      </c>
      <c r="BO268" s="6">
        <f t="shared" si="177"/>
        <v>0.10972568578553615</v>
      </c>
      <c r="BP268" s="6">
        <f t="shared" si="178"/>
        <v>8.202247191011236E-2</v>
      </c>
      <c r="BQ268" s="6">
        <f t="shared" si="179"/>
        <v>5.9190031152647975E-2</v>
      </c>
      <c r="BR268" s="6">
        <f t="shared" si="180"/>
        <v>6.4705882352941183E-2</v>
      </c>
      <c r="BS268" s="6">
        <f t="shared" si="181"/>
        <v>4.5119705340699819E-2</v>
      </c>
      <c r="BT268" s="6">
        <f t="shared" si="182"/>
        <v>7.4889867841409691E-2</v>
      </c>
      <c r="BU268" s="6">
        <f t="shared" si="183"/>
        <v>8.1147540983606561E-2</v>
      </c>
      <c r="BV268" s="6">
        <f t="shared" si="184"/>
        <v>3.4116755117513269E-2</v>
      </c>
      <c r="BW268" s="6">
        <f t="shared" si="185"/>
        <v>3.8856304985337244E-2</v>
      </c>
      <c r="BX268" s="6">
        <f t="shared" si="186"/>
        <v>4.8694424841213835E-2</v>
      </c>
      <c r="BY268" s="6">
        <f t="shared" si="187"/>
        <v>5.1144010767160158E-2</v>
      </c>
      <c r="BZ268" s="6">
        <f t="shared" si="188"/>
        <v>1.5364916773367477E-2</v>
      </c>
      <c r="CA268" s="6">
        <f t="shared" si="189"/>
        <v>1.8915510718789406E-2</v>
      </c>
      <c r="CB268" s="6">
        <f t="shared" si="190"/>
        <v>1.9801980198019802E-2</v>
      </c>
      <c r="CC268" s="6">
        <f t="shared" si="190"/>
        <v>1.6383495145631068E-2</v>
      </c>
      <c r="CD268" s="6">
        <f t="shared" si="190"/>
        <v>8.3582089552238798E-3</v>
      </c>
      <c r="CE268" s="6">
        <f t="shared" si="190"/>
        <v>7.104795737122558E-3</v>
      </c>
      <c r="CF268" s="6">
        <f t="shared" si="191"/>
        <v>5.8788947677836569E-3</v>
      </c>
      <c r="CG268" s="6">
        <f t="shared" si="191"/>
        <v>5.2600818234950324E-3</v>
      </c>
      <c r="CH268" s="6">
        <f t="shared" si="191"/>
        <v>4.0697674418604651E-3</v>
      </c>
      <c r="CI268" s="6">
        <f t="shared" si="192"/>
        <v>6.9484655471916618E-3</v>
      </c>
      <c r="CJ268" s="6">
        <f t="shared" si="193"/>
        <v>8.6256469235192635E-3</v>
      </c>
      <c r="CK268" s="6">
        <f t="shared" si="194"/>
        <v>3.4207525655644243E-3</v>
      </c>
      <c r="CL268" s="6">
        <f t="shared" si="195"/>
        <v>6.2500000000000003E-3</v>
      </c>
      <c r="CM268" s="6">
        <f t="shared" si="196"/>
        <v>1.129305477131564E-3</v>
      </c>
      <c r="CN268" s="6">
        <f t="shared" si="197"/>
        <v>2.8200789622109417E-3</v>
      </c>
      <c r="CO268" s="6">
        <f t="shared" si="198"/>
        <v>3.937007874015748E-3</v>
      </c>
      <c r="CP268" s="6">
        <f t="shared" si="199"/>
        <v>2.2408963585434172E-3</v>
      </c>
      <c r="CQ268" s="6">
        <f t="shared" si="200"/>
        <v>0</v>
      </c>
      <c r="CR268" s="6">
        <f t="shared" si="201"/>
        <v>5.5897149245388487E-4</v>
      </c>
      <c r="CS268" s="6">
        <f t="shared" si="202"/>
        <v>1.1173184357541898E-3</v>
      </c>
    </row>
    <row r="269" spans="1:97" x14ac:dyDescent="0.25">
      <c r="A269" t="str">
        <f t="shared" si="112"/>
        <v>India</v>
      </c>
      <c r="C269" s="6">
        <f t="shared" si="113"/>
        <v>0</v>
      </c>
      <c r="D269" s="6">
        <f t="shared" si="114"/>
        <v>0</v>
      </c>
      <c r="E269" s="6">
        <f t="shared" si="115"/>
        <v>0</v>
      </c>
      <c r="F269" s="6">
        <f t="shared" si="116"/>
        <v>0</v>
      </c>
      <c r="G269" s="6">
        <f t="shared" si="117"/>
        <v>0</v>
      </c>
      <c r="H269" s="6">
        <f t="shared" si="118"/>
        <v>0</v>
      </c>
      <c r="I269" s="6">
        <f t="shared" si="119"/>
        <v>0</v>
      </c>
      <c r="J269" s="6">
        <f t="shared" si="120"/>
        <v>0</v>
      </c>
      <c r="K269" s="6">
        <f t="shared" si="121"/>
        <v>0</v>
      </c>
      <c r="L269" s="6">
        <f t="shared" si="122"/>
        <v>0</v>
      </c>
      <c r="M269" s="6">
        <f t="shared" si="123"/>
        <v>1</v>
      </c>
      <c r="N269" s="6">
        <f t="shared" si="124"/>
        <v>0.5</v>
      </c>
      <c r="O269" s="6">
        <f t="shared" si="125"/>
        <v>0</v>
      </c>
      <c r="P269" s="6">
        <f t="shared" si="126"/>
        <v>0</v>
      </c>
      <c r="Q269" s="6">
        <f t="shared" si="127"/>
        <v>0</v>
      </c>
      <c r="R269" s="6">
        <f t="shared" si="128"/>
        <v>0</v>
      </c>
      <c r="S269" s="6">
        <f t="shared" si="129"/>
        <v>0</v>
      </c>
      <c r="T269" s="6">
        <f t="shared" si="130"/>
        <v>0</v>
      </c>
      <c r="U269" s="6">
        <f t="shared" si="131"/>
        <v>0</v>
      </c>
      <c r="V269" s="6">
        <f t="shared" si="132"/>
        <v>0</v>
      </c>
      <c r="W269" s="6">
        <f t="shared" si="133"/>
        <v>0</v>
      </c>
      <c r="X269" s="6">
        <f t="shared" si="134"/>
        <v>0</v>
      </c>
      <c r="Y269" s="6">
        <f t="shared" si="135"/>
        <v>0</v>
      </c>
      <c r="Z269" s="6">
        <f t="shared" si="136"/>
        <v>0</v>
      </c>
      <c r="AA269" s="6">
        <f t="shared" si="137"/>
        <v>0</v>
      </c>
      <c r="AB269" s="6">
        <f t="shared" si="138"/>
        <v>0</v>
      </c>
      <c r="AC269" s="6">
        <f t="shared" si="139"/>
        <v>0</v>
      </c>
      <c r="AD269" s="6">
        <f t="shared" si="140"/>
        <v>0</v>
      </c>
      <c r="AE269" s="6">
        <f t="shared" si="141"/>
        <v>0</v>
      </c>
      <c r="AF269" s="6">
        <f t="shared" si="142"/>
        <v>0</v>
      </c>
      <c r="AG269" s="6">
        <f t="shared" si="143"/>
        <v>0</v>
      </c>
      <c r="AH269" s="6">
        <f t="shared" si="144"/>
        <v>0</v>
      </c>
      <c r="AI269" s="6">
        <f t="shared" si="145"/>
        <v>0</v>
      </c>
      <c r="AJ269" s="6">
        <f t="shared" si="146"/>
        <v>0</v>
      </c>
      <c r="AK269" s="6">
        <f t="shared" si="147"/>
        <v>0</v>
      </c>
      <c r="AL269" s="6">
        <f t="shared" si="148"/>
        <v>0</v>
      </c>
      <c r="AM269" s="6">
        <f t="shared" si="149"/>
        <v>0</v>
      </c>
      <c r="AN269" s="6">
        <f t="shared" si="150"/>
        <v>0</v>
      </c>
      <c r="AO269" s="6">
        <f t="shared" si="151"/>
        <v>0</v>
      </c>
      <c r="AP269" s="6">
        <f t="shared" si="152"/>
        <v>0.66666666666666663</v>
      </c>
      <c r="AQ269" s="6">
        <f t="shared" si="153"/>
        <v>0</v>
      </c>
      <c r="AR269" s="6">
        <f t="shared" si="154"/>
        <v>4.5999999999999996</v>
      </c>
      <c r="AS269" s="6">
        <f t="shared" si="155"/>
        <v>7.1428571428571425E-2</v>
      </c>
      <c r="AT269" s="6">
        <f t="shared" si="156"/>
        <v>3.3333333333333333E-2</v>
      </c>
      <c r="AU269" s="6">
        <f t="shared" si="157"/>
        <v>9.6774193548387094E-2</v>
      </c>
      <c r="AV269" s="6">
        <f t="shared" si="158"/>
        <v>0.14705882352941177</v>
      </c>
      <c r="AW269" s="6">
        <f t="shared" si="159"/>
        <v>0.10256410256410256</v>
      </c>
      <c r="AX269" s="6">
        <f t="shared" si="160"/>
        <v>0.30232558139534882</v>
      </c>
      <c r="AY269" s="6">
        <f t="shared" si="161"/>
        <v>0.10714285714285714</v>
      </c>
      <c r="AZ269" s="6">
        <f t="shared" si="162"/>
        <v>0.17741935483870969</v>
      </c>
      <c r="BA269" s="6">
        <f t="shared" si="163"/>
        <v>0.12328767123287671</v>
      </c>
      <c r="BB269" s="6">
        <f t="shared" si="164"/>
        <v>0.24390243902439024</v>
      </c>
      <c r="BC269" s="6">
        <f t="shared" si="165"/>
        <v>0.10784313725490197</v>
      </c>
      <c r="BD269" s="6">
        <f t="shared" si="166"/>
        <v>5.3097345132743362E-2</v>
      </c>
      <c r="BE269" s="6">
        <f t="shared" si="167"/>
        <v>0.19327731092436976</v>
      </c>
      <c r="BF269" s="6">
        <f t="shared" si="168"/>
        <v>9.8591549295774641E-2</v>
      </c>
      <c r="BG269" s="6">
        <f t="shared" si="169"/>
        <v>0.24358974358974358</v>
      </c>
      <c r="BH269" s="6">
        <f t="shared" si="170"/>
        <v>0.25773195876288657</v>
      </c>
      <c r="BI269" s="6">
        <f t="shared" si="171"/>
        <v>0.35245901639344263</v>
      </c>
      <c r="BJ269" s="6">
        <f t="shared" si="172"/>
        <v>0.2</v>
      </c>
      <c r="BK269" s="6">
        <f t="shared" si="173"/>
        <v>0.26010101010101011</v>
      </c>
      <c r="BL269" s="6">
        <f t="shared" si="174"/>
        <v>7.4148296593186377E-2</v>
      </c>
      <c r="BM269" s="6">
        <f t="shared" si="175"/>
        <v>0.22574626865671643</v>
      </c>
      <c r="BN269" s="6">
        <f t="shared" si="176"/>
        <v>0.106544901065449</v>
      </c>
      <c r="BO269" s="6">
        <f t="shared" si="177"/>
        <v>0.2200825309491059</v>
      </c>
      <c r="BP269" s="6">
        <f t="shared" si="178"/>
        <v>0.11273957158962795</v>
      </c>
      <c r="BQ269" s="6">
        <f t="shared" si="179"/>
        <v>3.7487335359675786E-2</v>
      </c>
      <c r="BR269" s="6">
        <f t="shared" si="180"/>
        <v>0.2216796875</v>
      </c>
      <c r="BS269" s="6">
        <f t="shared" si="181"/>
        <v>0.11670663469224621</v>
      </c>
      <c r="BT269" s="6">
        <f t="shared" si="182"/>
        <v>0.43020758768790263</v>
      </c>
      <c r="BU269" s="6">
        <f t="shared" si="183"/>
        <v>0.27277277277277279</v>
      </c>
      <c r="BV269" s="6">
        <f t="shared" si="184"/>
        <v>9.4376720408965789E-3</v>
      </c>
      <c r="BW269" s="6">
        <f t="shared" si="185"/>
        <v>0.20062329567588624</v>
      </c>
      <c r="BX269" s="6">
        <f t="shared" si="186"/>
        <v>0.16417910447761194</v>
      </c>
      <c r="BY269" s="6">
        <f t="shared" si="187"/>
        <v>0.33166109253065773</v>
      </c>
      <c r="BZ269" s="6">
        <f t="shared" si="188"/>
        <v>0.1115529510255337</v>
      </c>
      <c r="CA269" s="6">
        <f t="shared" si="189"/>
        <v>0.11391451704010544</v>
      </c>
      <c r="CB269" s="6">
        <f t="shared" si="190"/>
        <v>0.13674780256930358</v>
      </c>
      <c r="CC269" s="6">
        <f t="shared" si="190"/>
        <v>0.12981412639405204</v>
      </c>
      <c r="CD269" s="6">
        <f t="shared" si="190"/>
        <v>0.11160831797841538</v>
      </c>
      <c r="CE269" s="6">
        <f t="shared" si="190"/>
        <v>8.9865024863840876E-2</v>
      </c>
      <c r="CF269" s="6">
        <f t="shared" si="191"/>
        <v>0.13557848995111352</v>
      </c>
      <c r="CG269" s="6">
        <f t="shared" si="191"/>
        <v>9.8918970630441028E-2</v>
      </c>
      <c r="CH269" s="6">
        <f t="shared" si="191"/>
        <v>7.2690867937668671E-2</v>
      </c>
      <c r="CI269" s="6">
        <f t="shared" si="192"/>
        <v>8.9920467456581721E-2</v>
      </c>
      <c r="CJ269" s="6">
        <f t="shared" si="193"/>
        <v>6.8652271034996271E-2</v>
      </c>
      <c r="CK269" s="6">
        <f t="shared" si="194"/>
        <v>9.5457079152731328E-2</v>
      </c>
      <c r="CL269" s="6">
        <f t="shared" si="195"/>
        <v>0.12040452868591782</v>
      </c>
      <c r="CM269" s="6">
        <f t="shared" si="196"/>
        <v>5.2455293783707065E-2</v>
      </c>
      <c r="CN269" s="6">
        <f t="shared" si="197"/>
        <v>8.3122066993904745E-2</v>
      </c>
      <c r="CO269" s="6">
        <f t="shared" si="198"/>
        <v>6.4243027888446214E-2</v>
      </c>
      <c r="CP269" s="6">
        <f t="shared" si="199"/>
        <v>7.9878334113242869E-2</v>
      </c>
      <c r="CQ269" s="6">
        <f t="shared" si="200"/>
        <v>6.2963123456255141E-2</v>
      </c>
      <c r="CR269" s="6">
        <f t="shared" si="201"/>
        <v>7.1463514064410927E-2</v>
      </c>
      <c r="CS269" s="6">
        <f t="shared" si="202"/>
        <v>6.1142183160217634E-2</v>
      </c>
    </row>
    <row r="270" spans="1:97" x14ac:dyDescent="0.25">
      <c r="A270" t="str">
        <f t="shared" si="112"/>
        <v>Indonesia</v>
      </c>
      <c r="C270" s="6">
        <f t="shared" si="113"/>
        <v>0</v>
      </c>
      <c r="D270" s="6">
        <f t="shared" si="114"/>
        <v>0</v>
      </c>
      <c r="E270" s="6">
        <f t="shared" si="115"/>
        <v>0</v>
      </c>
      <c r="F270" s="6">
        <f t="shared" si="116"/>
        <v>0</v>
      </c>
      <c r="G270" s="6">
        <f t="shared" si="117"/>
        <v>0</v>
      </c>
      <c r="H270" s="6">
        <f t="shared" si="118"/>
        <v>0</v>
      </c>
      <c r="I270" s="6">
        <f t="shared" si="119"/>
        <v>0</v>
      </c>
      <c r="J270" s="6">
        <f t="shared" si="120"/>
        <v>0</v>
      </c>
      <c r="K270" s="6">
        <f t="shared" si="121"/>
        <v>0</v>
      </c>
      <c r="L270" s="6">
        <f t="shared" si="122"/>
        <v>0</v>
      </c>
      <c r="M270" s="6">
        <f t="shared" si="123"/>
        <v>0</v>
      </c>
      <c r="N270" s="6">
        <f t="shared" si="124"/>
        <v>0</v>
      </c>
      <c r="O270" s="6">
        <f t="shared" si="125"/>
        <v>0</v>
      </c>
      <c r="P270" s="6">
        <f t="shared" si="126"/>
        <v>0</v>
      </c>
      <c r="Q270" s="6">
        <f t="shared" si="127"/>
        <v>0</v>
      </c>
      <c r="R270" s="6">
        <f t="shared" si="128"/>
        <v>0</v>
      </c>
      <c r="S270" s="6">
        <f t="shared" si="129"/>
        <v>0</v>
      </c>
      <c r="T270" s="6">
        <f t="shared" si="130"/>
        <v>0</v>
      </c>
      <c r="U270" s="6">
        <f t="shared" si="131"/>
        <v>0</v>
      </c>
      <c r="V270" s="6">
        <f t="shared" si="132"/>
        <v>0</v>
      </c>
      <c r="W270" s="6">
        <f t="shared" si="133"/>
        <v>0</v>
      </c>
      <c r="X270" s="6">
        <f t="shared" si="134"/>
        <v>0</v>
      </c>
      <c r="Y270" s="6">
        <f t="shared" si="135"/>
        <v>0</v>
      </c>
      <c r="Z270" s="6">
        <f t="shared" si="136"/>
        <v>0</v>
      </c>
      <c r="AA270" s="6">
        <f t="shared" si="137"/>
        <v>0</v>
      </c>
      <c r="AB270" s="6">
        <f t="shared" si="138"/>
        <v>0</v>
      </c>
      <c r="AC270" s="6">
        <f t="shared" si="139"/>
        <v>0</v>
      </c>
      <c r="AD270" s="6">
        <f t="shared" si="140"/>
        <v>0</v>
      </c>
      <c r="AE270" s="6">
        <f t="shared" si="141"/>
        <v>0</v>
      </c>
      <c r="AF270" s="6">
        <f t="shared" si="142"/>
        <v>0</v>
      </c>
      <c r="AG270" s="6">
        <f t="shared" si="143"/>
        <v>0</v>
      </c>
      <c r="AH270" s="6">
        <f t="shared" si="144"/>
        <v>0</v>
      </c>
      <c r="AI270" s="6">
        <f t="shared" si="145"/>
        <v>0</v>
      </c>
      <c r="AJ270" s="6">
        <f t="shared" si="146"/>
        <v>0</v>
      </c>
      <c r="AK270" s="6">
        <f t="shared" si="147"/>
        <v>0</v>
      </c>
      <c r="AL270" s="6">
        <f t="shared" si="148"/>
        <v>0</v>
      </c>
      <c r="AM270" s="6">
        <f t="shared" si="149"/>
        <v>0</v>
      </c>
      <c r="AN270" s="6">
        <f t="shared" si="150"/>
        <v>0</v>
      </c>
      <c r="AO270" s="6">
        <f t="shared" si="151"/>
        <v>0</v>
      </c>
      <c r="AP270" s="6">
        <f t="shared" si="152"/>
        <v>0</v>
      </c>
      <c r="AQ270" s="6">
        <f t="shared" si="153"/>
        <v>0</v>
      </c>
      <c r="AR270" s="6">
        <f t="shared" si="154"/>
        <v>0</v>
      </c>
      <c r="AS270" s="6">
        <f t="shared" si="155"/>
        <v>0</v>
      </c>
      <c r="AT270" s="6">
        <f t="shared" si="156"/>
        <v>1</v>
      </c>
      <c r="AU270" s="6">
        <f t="shared" si="157"/>
        <v>0</v>
      </c>
      <c r="AV270" s="6">
        <f t="shared" si="158"/>
        <v>0.5</v>
      </c>
      <c r="AW270" s="6">
        <f t="shared" si="159"/>
        <v>2.1666666666666665</v>
      </c>
      <c r="AX270" s="6">
        <f t="shared" si="160"/>
        <v>0.42105263157894735</v>
      </c>
      <c r="AY270" s="6">
        <f t="shared" si="161"/>
        <v>0.25925925925925924</v>
      </c>
      <c r="AZ270" s="6">
        <f t="shared" si="162"/>
        <v>0</v>
      </c>
      <c r="BA270" s="6">
        <f t="shared" si="163"/>
        <v>1.0294117647058822</v>
      </c>
      <c r="BB270" s="6">
        <f t="shared" si="164"/>
        <v>0.39130434782608697</v>
      </c>
      <c r="BC270" s="6">
        <f t="shared" si="165"/>
        <v>0.21875</v>
      </c>
      <c r="BD270" s="6">
        <f t="shared" si="166"/>
        <v>0.14529914529914531</v>
      </c>
      <c r="BE270" s="6">
        <f t="shared" si="167"/>
        <v>0.28358208955223879</v>
      </c>
      <c r="BF270" s="6">
        <f t="shared" si="168"/>
        <v>0.31976744186046513</v>
      </c>
      <c r="BG270" s="6">
        <f t="shared" si="169"/>
        <v>0.37004405286343611</v>
      </c>
      <c r="BH270" s="6">
        <f t="shared" si="170"/>
        <v>0.18649517684887459</v>
      </c>
      <c r="BI270" s="6">
        <f t="shared" si="171"/>
        <v>0.21951219512195122</v>
      </c>
      <c r="BJ270" s="6">
        <f t="shared" si="172"/>
        <v>0.14222222222222222</v>
      </c>
      <c r="BK270" s="6">
        <f t="shared" si="173"/>
        <v>0.12645914396887159</v>
      </c>
      <c r="BL270" s="6">
        <f t="shared" si="174"/>
        <v>0.1848013816925734</v>
      </c>
      <c r="BM270" s="6">
        <f t="shared" si="175"/>
        <v>0.15160349854227406</v>
      </c>
      <c r="BN270" s="6">
        <f t="shared" si="176"/>
        <v>0.13037974683544304</v>
      </c>
      <c r="BO270" s="6">
        <f t="shared" si="177"/>
        <v>0.17133258678611421</v>
      </c>
      <c r="BP270" s="6">
        <f t="shared" si="178"/>
        <v>0.10420650095602295</v>
      </c>
      <c r="BQ270" s="6">
        <f t="shared" si="179"/>
        <v>0.11255411255411256</v>
      </c>
      <c r="BR270" s="6">
        <f t="shared" si="180"/>
        <v>0.10038910505836576</v>
      </c>
      <c r="BS270" s="6">
        <f t="shared" si="181"/>
        <v>8.0622347949080617E-2</v>
      </c>
      <c r="BT270" s="6">
        <f t="shared" si="182"/>
        <v>9.7513089005235601E-2</v>
      </c>
      <c r="BU270" s="6">
        <f t="shared" si="183"/>
        <v>6.7382230172927854E-2</v>
      </c>
      <c r="BV270" s="6">
        <f t="shared" si="184"/>
        <v>0.10949720670391061</v>
      </c>
      <c r="BW270" s="6">
        <f t="shared" si="185"/>
        <v>5.3373615307150048E-2</v>
      </c>
      <c r="BX270" s="6">
        <f t="shared" si="186"/>
        <v>8.6520076481835559E-2</v>
      </c>
      <c r="BY270" s="6">
        <f t="shared" si="187"/>
        <v>9.590849098108227E-2</v>
      </c>
      <c r="BZ270" s="6">
        <f t="shared" si="188"/>
        <v>9.9156965074267356E-2</v>
      </c>
      <c r="CA270" s="6">
        <f t="shared" si="189"/>
        <v>7.9620160701241782E-2</v>
      </c>
      <c r="CB270" s="6">
        <f t="shared" si="190"/>
        <v>0.11400541271989174</v>
      </c>
      <c r="CC270" s="6">
        <f t="shared" si="190"/>
        <v>6.6504706954145162E-2</v>
      </c>
      <c r="CD270" s="6">
        <f t="shared" si="190"/>
        <v>9.3963553530751712E-2</v>
      </c>
      <c r="CE270" s="6">
        <f t="shared" si="190"/>
        <v>0.10385216033315982</v>
      </c>
      <c r="CF270" s="6">
        <f t="shared" si="191"/>
        <v>7.4510728601744874E-2</v>
      </c>
      <c r="CG270" s="6">
        <f t="shared" si="191"/>
        <v>6.1882817643186309E-2</v>
      </c>
      <c r="CH270" s="6">
        <f t="shared" si="191"/>
        <v>6.1376317420954743E-2</v>
      </c>
      <c r="CI270" s="6">
        <f t="shared" si="192"/>
        <v>7.3987538940809963E-2</v>
      </c>
      <c r="CJ270" s="6">
        <f t="shared" si="193"/>
        <v>7.3785351704133431E-2</v>
      </c>
      <c r="CK270" s="6">
        <f t="shared" si="194"/>
        <v>5.487084247847375E-2</v>
      </c>
      <c r="CL270" s="6">
        <f t="shared" si="195"/>
        <v>5.2336747759282973E-2</v>
      </c>
      <c r="CM270" s="6">
        <f t="shared" si="196"/>
        <v>2.8136882129277566E-2</v>
      </c>
      <c r="CN270" s="6">
        <f t="shared" si="197"/>
        <v>5.5473372781065088E-2</v>
      </c>
      <c r="CO270" s="6">
        <f t="shared" si="198"/>
        <v>3.9663629992992291E-2</v>
      </c>
      <c r="CP270" s="6">
        <f t="shared" si="199"/>
        <v>4.812617956322459E-2</v>
      </c>
      <c r="CQ270" s="6">
        <f t="shared" si="200"/>
        <v>5.6077170418006431E-2</v>
      </c>
      <c r="CR270" s="6">
        <f t="shared" si="201"/>
        <v>4.8227986846912679E-2</v>
      </c>
      <c r="CS270" s="6">
        <f t="shared" si="202"/>
        <v>3.1950737771581271E-2</v>
      </c>
    </row>
    <row r="271" spans="1:97" x14ac:dyDescent="0.25">
      <c r="A271" t="str">
        <f t="shared" si="112"/>
        <v>Iran</v>
      </c>
      <c r="C271" s="6">
        <f t="shared" si="113"/>
        <v>0</v>
      </c>
      <c r="D271" s="6">
        <f t="shared" si="114"/>
        <v>0</v>
      </c>
      <c r="E271" s="6">
        <f t="shared" si="115"/>
        <v>0</v>
      </c>
      <c r="F271" s="6">
        <f t="shared" si="116"/>
        <v>0</v>
      </c>
      <c r="G271" s="6">
        <f t="shared" si="117"/>
        <v>0</v>
      </c>
      <c r="H271" s="6">
        <f t="shared" si="118"/>
        <v>0</v>
      </c>
      <c r="I271" s="6">
        <f t="shared" si="119"/>
        <v>0</v>
      </c>
      <c r="J271" s="6">
        <f t="shared" si="120"/>
        <v>0</v>
      </c>
      <c r="K271" s="6">
        <f t="shared" si="121"/>
        <v>0</v>
      </c>
      <c r="L271" s="6">
        <f t="shared" si="122"/>
        <v>0</v>
      </c>
      <c r="M271" s="6">
        <f t="shared" si="123"/>
        <v>0</v>
      </c>
      <c r="N271" s="6">
        <f t="shared" si="124"/>
        <v>0</v>
      </c>
      <c r="O271" s="6">
        <f t="shared" si="125"/>
        <v>0</v>
      </c>
      <c r="P271" s="6">
        <f t="shared" si="126"/>
        <v>0</v>
      </c>
      <c r="Q271" s="6">
        <f t="shared" si="127"/>
        <v>0</v>
      </c>
      <c r="R271" s="6">
        <f t="shared" si="128"/>
        <v>0</v>
      </c>
      <c r="S271" s="6">
        <f t="shared" si="129"/>
        <v>0</v>
      </c>
      <c r="T271" s="6">
        <f t="shared" si="130"/>
        <v>0</v>
      </c>
      <c r="U271" s="6">
        <f t="shared" si="131"/>
        <v>0</v>
      </c>
      <c r="V271" s="6">
        <f t="shared" si="132"/>
        <v>0</v>
      </c>
      <c r="W271" s="6">
        <f t="shared" si="133"/>
        <v>0</v>
      </c>
      <c r="X271" s="6">
        <f t="shared" si="134"/>
        <v>0</v>
      </c>
      <c r="Y271" s="6">
        <f t="shared" si="135"/>
        <v>0</v>
      </c>
      <c r="Z271" s="6">
        <f t="shared" si="136"/>
        <v>0</v>
      </c>
      <c r="AA271" s="6">
        <f t="shared" si="137"/>
        <v>0</v>
      </c>
      <c r="AB271" s="6">
        <f t="shared" si="138"/>
        <v>0</v>
      </c>
      <c r="AC271" s="6">
        <f t="shared" si="139"/>
        <v>0</v>
      </c>
      <c r="AD271" s="6">
        <f t="shared" si="140"/>
        <v>0</v>
      </c>
      <c r="AE271" s="6">
        <f t="shared" si="141"/>
        <v>1.5</v>
      </c>
      <c r="AF271" s="6">
        <f t="shared" si="142"/>
        <v>2.6</v>
      </c>
      <c r="AG271" s="6">
        <f t="shared" si="143"/>
        <v>0.55555555555555558</v>
      </c>
      <c r="AH271" s="6">
        <f t="shared" si="144"/>
        <v>0.5357142857142857</v>
      </c>
      <c r="AI271" s="6">
        <f t="shared" si="145"/>
        <v>0.41860465116279072</v>
      </c>
      <c r="AJ271" s="6">
        <f t="shared" si="146"/>
        <v>0.55737704918032782</v>
      </c>
      <c r="AK271" s="6">
        <f t="shared" si="147"/>
        <v>0.4631578947368421</v>
      </c>
      <c r="AL271" s="6">
        <f t="shared" si="148"/>
        <v>0.76258992805755399</v>
      </c>
      <c r="AM271" s="6">
        <f t="shared" si="149"/>
        <v>0.58367346938775511</v>
      </c>
      <c r="AN271" s="6">
        <f t="shared" si="150"/>
        <v>0.52835051546391754</v>
      </c>
      <c r="AO271" s="6">
        <f t="shared" si="151"/>
        <v>0.6492411467116358</v>
      </c>
      <c r="AP271" s="6">
        <f t="shared" si="152"/>
        <v>0.53476482617586907</v>
      </c>
      <c r="AQ271" s="6">
        <f t="shared" si="153"/>
        <v>0.55629580279813462</v>
      </c>
      <c r="AR271" s="6">
        <f t="shared" si="154"/>
        <v>0.25085616438356162</v>
      </c>
      <c r="AS271" s="6">
        <f t="shared" si="155"/>
        <v>0.20225872689938398</v>
      </c>
      <c r="AT271" s="6">
        <f t="shared" si="156"/>
        <v>0.35126672359806432</v>
      </c>
      <c r="AU271" s="6">
        <f t="shared" si="157"/>
        <v>0.22666947545818411</v>
      </c>
      <c r="AV271" s="6">
        <f t="shared" si="158"/>
        <v>0.12759745835479994</v>
      </c>
      <c r="AW271" s="6">
        <f t="shared" si="159"/>
        <v>9.0618336886993597E-2</v>
      </c>
      <c r="AX271" s="6">
        <f t="shared" si="160"/>
        <v>0.12302751012428431</v>
      </c>
      <c r="AY271" s="6">
        <f t="shared" si="161"/>
        <v>0.11912459587167372</v>
      </c>
      <c r="AZ271" s="6">
        <f t="shared" si="162"/>
        <v>0.11944444444444445</v>
      </c>
      <c r="BA271" s="6">
        <f t="shared" si="163"/>
        <v>0.12794044665012408</v>
      </c>
      <c r="BB271" s="6">
        <f t="shared" si="164"/>
        <v>0.12011615628299895</v>
      </c>
      <c r="BC271" s="6">
        <f t="shared" si="165"/>
        <v>9.4979967004477958E-2</v>
      </c>
      <c r="BD271" s="6">
        <f t="shared" si="166"/>
        <v>7.554885923374946E-2</v>
      </c>
      <c r="BE271" s="6">
        <f t="shared" si="167"/>
        <v>7.8580481622306714E-2</v>
      </c>
      <c r="BF271" s="6">
        <f t="shared" si="168"/>
        <v>7.372131857257716E-2</v>
      </c>
      <c r="BG271" s="6">
        <f t="shared" si="169"/>
        <v>6.0249985599907838E-2</v>
      </c>
      <c r="BH271" s="6">
        <f t="shared" si="170"/>
        <v>6.7202694627044063E-2</v>
      </c>
      <c r="BI271" s="6">
        <f t="shared" si="171"/>
        <v>4.9175320708613315E-2</v>
      </c>
      <c r="BJ271" s="6">
        <f t="shared" si="172"/>
        <v>4.9878699660359051E-2</v>
      </c>
      <c r="BK271" s="6">
        <f t="shared" si="173"/>
        <v>6.5209353914409837E-2</v>
      </c>
      <c r="BL271" s="6">
        <f t="shared" si="174"/>
        <v>7.6445832791010457E-2</v>
      </c>
      <c r="BM271" s="6">
        <f t="shared" si="175"/>
        <v>8.8912176050945146E-2</v>
      </c>
      <c r="BN271" s="6">
        <f t="shared" si="176"/>
        <v>8.8425805974016364E-2</v>
      </c>
      <c r="BO271" s="6">
        <f t="shared" si="177"/>
        <v>9.9503502686526565E-2</v>
      </c>
      <c r="BP271" s="6">
        <f t="shared" si="178"/>
        <v>9.5137943832735369E-2</v>
      </c>
      <c r="BQ271" s="6">
        <f t="shared" si="179"/>
        <v>8.1930637144148222E-2</v>
      </c>
      <c r="BR271" s="6">
        <f t="shared" si="180"/>
        <v>8.3165835704403668E-2</v>
      </c>
      <c r="BS271" s="6">
        <f t="shared" si="181"/>
        <v>7.4948789010724187E-2</v>
      </c>
      <c r="BT271" s="6">
        <f t="shared" si="182"/>
        <v>6.6988005828942945E-2</v>
      </c>
      <c r="BU271" s="6">
        <f t="shared" si="183"/>
        <v>6.0408043199630196E-2</v>
      </c>
      <c r="BV271" s="6">
        <f t="shared" si="184"/>
        <v>5.3796465086787669E-2</v>
      </c>
      <c r="BW271" s="6">
        <f t="shared" si="185"/>
        <v>4.8135682454919802E-2</v>
      </c>
      <c r="BX271" s="6">
        <f t="shared" si="186"/>
        <v>4.4543709524065805E-2</v>
      </c>
      <c r="BY271" s="6">
        <f t="shared" si="187"/>
        <v>3.9054717823652663E-2</v>
      </c>
      <c r="BZ271" s="6">
        <f t="shared" si="188"/>
        <v>3.4528925619834713E-2</v>
      </c>
      <c r="CA271" s="6">
        <f t="shared" si="189"/>
        <v>3.1906565051366853E-2</v>
      </c>
      <c r="CB271" s="6">
        <f t="shared" si="190"/>
        <v>2.529960053262317E-2</v>
      </c>
      <c r="CC271" s="6">
        <f t="shared" si="190"/>
        <v>2.9779522802778617E-2</v>
      </c>
      <c r="CD271" s="6">
        <f t="shared" si="190"/>
        <v>2.6938643829188175E-2</v>
      </c>
      <c r="CE271" s="6">
        <f t="shared" si="190"/>
        <v>2.3661625897842323E-2</v>
      </c>
      <c r="CF271" s="6">
        <f t="shared" si="191"/>
        <v>2.2556705632899032E-2</v>
      </c>
      <c r="CG271" s="6">
        <f t="shared" si="191"/>
        <v>2.1472518177973618E-2</v>
      </c>
      <c r="CH271" s="6">
        <f t="shared" si="191"/>
        <v>2.0193116711406708E-2</v>
      </c>
      <c r="CI271" s="6">
        <f t="shared" si="192"/>
        <v>2.1023969419680846E-2</v>
      </c>
      <c r="CJ271" s="6">
        <f t="shared" si="193"/>
        <v>1.9219180716712608E-2</v>
      </c>
      <c r="CK271" s="6">
        <f t="shared" si="194"/>
        <v>1.7284323345158125E-2</v>
      </c>
      <c r="CL271" s="6">
        <f t="shared" si="195"/>
        <v>1.6607310679131425E-2</v>
      </c>
      <c r="CM271" s="6">
        <f t="shared" si="196"/>
        <v>1.5739986133242512E-2</v>
      </c>
      <c r="CN271" s="6">
        <f t="shared" si="197"/>
        <v>1.5532004071612478E-2</v>
      </c>
      <c r="CO271" s="6">
        <f t="shared" si="198"/>
        <v>1.4079856607155491E-2</v>
      </c>
      <c r="CP271" s="6">
        <f t="shared" si="199"/>
        <v>1.1977301269826504E-2</v>
      </c>
      <c r="CQ271" s="6">
        <f t="shared" si="200"/>
        <v>1.3421276400156276E-2</v>
      </c>
      <c r="CR271" s="6">
        <f t="shared" si="201"/>
        <v>1.2858017552214437E-2</v>
      </c>
      <c r="CS271" s="6">
        <f t="shared" si="202"/>
        <v>1.2907487014150098E-2</v>
      </c>
    </row>
    <row r="272" spans="1:97" x14ac:dyDescent="0.25">
      <c r="A272" t="str">
        <f t="shared" si="112"/>
        <v>Iraq</v>
      </c>
      <c r="C272" s="6">
        <f t="shared" si="113"/>
        <v>0</v>
      </c>
      <c r="D272" s="6">
        <f t="shared" si="114"/>
        <v>0</v>
      </c>
      <c r="E272" s="6">
        <f t="shared" si="115"/>
        <v>0</v>
      </c>
      <c r="F272" s="6">
        <f t="shared" si="116"/>
        <v>0</v>
      </c>
      <c r="G272" s="6">
        <f t="shared" si="117"/>
        <v>0</v>
      </c>
      <c r="H272" s="6">
        <f t="shared" si="118"/>
        <v>0</v>
      </c>
      <c r="I272" s="6">
        <f t="shared" si="119"/>
        <v>0</v>
      </c>
      <c r="J272" s="6">
        <f t="shared" si="120"/>
        <v>0</v>
      </c>
      <c r="K272" s="6">
        <f t="shared" si="121"/>
        <v>0</v>
      </c>
      <c r="L272" s="6">
        <f t="shared" si="122"/>
        <v>0</v>
      </c>
      <c r="M272" s="6">
        <f t="shared" si="123"/>
        <v>0</v>
      </c>
      <c r="N272" s="6">
        <f t="shared" si="124"/>
        <v>0</v>
      </c>
      <c r="O272" s="6">
        <f t="shared" si="125"/>
        <v>0</v>
      </c>
      <c r="P272" s="6">
        <f t="shared" si="126"/>
        <v>0</v>
      </c>
      <c r="Q272" s="6">
        <f t="shared" si="127"/>
        <v>0</v>
      </c>
      <c r="R272" s="6">
        <f t="shared" si="128"/>
        <v>0</v>
      </c>
      <c r="S272" s="6">
        <f t="shared" si="129"/>
        <v>0</v>
      </c>
      <c r="T272" s="6">
        <f t="shared" si="130"/>
        <v>0</v>
      </c>
      <c r="U272" s="6">
        <f t="shared" si="131"/>
        <v>0</v>
      </c>
      <c r="V272" s="6">
        <f t="shared" si="132"/>
        <v>0</v>
      </c>
      <c r="W272" s="6">
        <f t="shared" si="133"/>
        <v>0</v>
      </c>
      <c r="X272" s="6">
        <f t="shared" si="134"/>
        <v>0</v>
      </c>
      <c r="Y272" s="6">
        <f t="shared" si="135"/>
        <v>0</v>
      </c>
      <c r="Z272" s="6">
        <f t="shared" si="136"/>
        <v>0</v>
      </c>
      <c r="AA272" s="6">
        <f t="shared" si="137"/>
        <v>0</v>
      </c>
      <c r="AB272" s="6">
        <f t="shared" si="138"/>
        <v>0</v>
      </c>
      <c r="AC272" s="6">
        <f t="shared" si="139"/>
        <v>0</v>
      </c>
      <c r="AD272" s="6">
        <f t="shared" si="140"/>
        <v>0</v>
      </c>
      <c r="AE272" s="6">
        <f t="shared" si="141"/>
        <v>0</v>
      </c>
      <c r="AF272" s="6">
        <f t="shared" si="142"/>
        <v>0</v>
      </c>
      <c r="AG272" s="6">
        <f t="shared" si="143"/>
        <v>0</v>
      </c>
      <c r="AH272" s="6">
        <f t="shared" si="144"/>
        <v>0</v>
      </c>
      <c r="AI272" s="6">
        <f t="shared" si="145"/>
        <v>0</v>
      </c>
      <c r="AJ272" s="6">
        <f t="shared" si="146"/>
        <v>0</v>
      </c>
      <c r="AK272" s="6">
        <f t="shared" si="147"/>
        <v>4</v>
      </c>
      <c r="AL272" s="6">
        <f t="shared" si="148"/>
        <v>0.4</v>
      </c>
      <c r="AM272" s="6">
        <f t="shared" si="149"/>
        <v>0</v>
      </c>
      <c r="AN272" s="6">
        <f t="shared" si="150"/>
        <v>0.8571428571428571</v>
      </c>
      <c r="AO272" s="6">
        <f t="shared" si="151"/>
        <v>0.46153846153846156</v>
      </c>
      <c r="AP272" s="6">
        <f t="shared" si="152"/>
        <v>0.36842105263157893</v>
      </c>
      <c r="AQ272" s="6">
        <f t="shared" si="153"/>
        <v>0.23076923076923078</v>
      </c>
      <c r="AR272" s="6">
        <f t="shared" si="154"/>
        <v>9.375E-2</v>
      </c>
      <c r="AS272" s="6">
        <f t="shared" si="155"/>
        <v>0</v>
      </c>
      <c r="AT272" s="6">
        <f t="shared" si="156"/>
        <v>0.14285714285714285</v>
      </c>
      <c r="AU272" s="6">
        <f t="shared" si="157"/>
        <v>0.35</v>
      </c>
      <c r="AV272" s="6">
        <f t="shared" si="158"/>
        <v>0.1111111111111111</v>
      </c>
      <c r="AW272" s="6">
        <f t="shared" si="159"/>
        <v>0</v>
      </c>
      <c r="AX272" s="6">
        <f t="shared" si="160"/>
        <v>0.18333333333333332</v>
      </c>
      <c r="AY272" s="6">
        <f t="shared" si="161"/>
        <v>0</v>
      </c>
      <c r="AZ272" s="6">
        <f t="shared" si="162"/>
        <v>0</v>
      </c>
      <c r="BA272" s="6">
        <f t="shared" si="163"/>
        <v>0.42253521126760563</v>
      </c>
      <c r="BB272" s="6">
        <f t="shared" si="164"/>
        <v>8.9108910891089105E-2</v>
      </c>
      <c r="BC272" s="6">
        <f t="shared" si="165"/>
        <v>5.4545454545454543E-2</v>
      </c>
      <c r="BD272" s="6">
        <f t="shared" si="166"/>
        <v>6.8965517241379309E-2</v>
      </c>
      <c r="BE272" s="6">
        <f t="shared" si="167"/>
        <v>0.24193548387096775</v>
      </c>
      <c r="BF272" s="6">
        <f t="shared" si="168"/>
        <v>6.4935064935064929E-2</v>
      </c>
      <c r="BG272" s="6">
        <f t="shared" si="169"/>
        <v>0.17073170731707318</v>
      </c>
      <c r="BH272" s="6">
        <f t="shared" si="170"/>
        <v>8.3333333333333329E-2</v>
      </c>
      <c r="BI272" s="6">
        <f t="shared" si="171"/>
        <v>2.8846153846153848E-2</v>
      </c>
      <c r="BJ272" s="6">
        <f t="shared" si="172"/>
        <v>8.8785046728971959E-2</v>
      </c>
      <c r="BK272" s="6">
        <f t="shared" si="173"/>
        <v>0.14163090128755365</v>
      </c>
      <c r="BL272" s="6">
        <f t="shared" si="174"/>
        <v>0.18796992481203006</v>
      </c>
      <c r="BM272" s="6">
        <f t="shared" si="175"/>
        <v>9.49367088607595E-2</v>
      </c>
      <c r="BN272" s="6">
        <f t="shared" si="176"/>
        <v>0.10404624277456648</v>
      </c>
      <c r="BO272" s="6">
        <f t="shared" si="177"/>
        <v>0.19895287958115182</v>
      </c>
      <c r="BP272" s="6">
        <f t="shared" si="178"/>
        <v>0.10480349344978165</v>
      </c>
      <c r="BQ272" s="6">
        <f t="shared" si="179"/>
        <v>8.1027667984189727E-2</v>
      </c>
      <c r="BR272" s="6">
        <f t="shared" si="180"/>
        <v>0.15173674588665448</v>
      </c>
      <c r="BS272" s="6">
        <f t="shared" si="181"/>
        <v>0.10158730158730159</v>
      </c>
      <c r="BT272" s="6">
        <f t="shared" si="182"/>
        <v>4.8991354466858789E-2</v>
      </c>
      <c r="BU272" s="6">
        <f t="shared" si="183"/>
        <v>6.043956043956044E-2</v>
      </c>
      <c r="BV272" s="6">
        <f t="shared" si="184"/>
        <v>6.2176165803108807E-2</v>
      </c>
      <c r="BW272" s="6">
        <f t="shared" si="185"/>
        <v>7.0731707317073164E-2</v>
      </c>
      <c r="BX272" s="6">
        <f t="shared" si="186"/>
        <v>9.4533029612756267E-2</v>
      </c>
      <c r="BY272" s="6">
        <f t="shared" si="187"/>
        <v>7.2840790842872011E-2</v>
      </c>
      <c r="BZ272" s="6">
        <f t="shared" si="188"/>
        <v>8.8263821532492723E-2</v>
      </c>
      <c r="CA272" s="6">
        <f t="shared" si="189"/>
        <v>7.130124777183601E-2</v>
      </c>
      <c r="CB272" s="6">
        <f t="shared" si="190"/>
        <v>2.4958402662229616E-2</v>
      </c>
      <c r="CC272" s="6">
        <f t="shared" si="190"/>
        <v>3.8149350649350648E-2</v>
      </c>
      <c r="CD272" s="6">
        <f t="shared" si="190"/>
        <v>3.0492572322126661E-2</v>
      </c>
      <c r="CE272" s="6">
        <f t="shared" si="190"/>
        <v>2.5796661608497723E-2</v>
      </c>
      <c r="CF272" s="6">
        <f t="shared" si="191"/>
        <v>1.9230769230769232E-2</v>
      </c>
      <c r="CG272" s="6">
        <f t="shared" si="191"/>
        <v>1.5965166908563134E-2</v>
      </c>
      <c r="CH272" s="6">
        <f t="shared" si="191"/>
        <v>1.0714285714285714E-2</v>
      </c>
      <c r="CI272" s="6">
        <f t="shared" si="192"/>
        <v>1.342756183745583E-2</v>
      </c>
      <c r="CJ272" s="6">
        <f t="shared" si="193"/>
        <v>3.3472803347280332E-2</v>
      </c>
      <c r="CK272" s="6">
        <f t="shared" si="194"/>
        <v>2.0917678812415654E-2</v>
      </c>
      <c r="CL272" s="6">
        <f t="shared" si="195"/>
        <v>1.7184401850627893E-2</v>
      </c>
      <c r="CM272" s="6">
        <f t="shared" si="196"/>
        <v>2.2742040285899934E-2</v>
      </c>
      <c r="CN272" s="6">
        <f t="shared" si="197"/>
        <v>1.7789072426937738E-2</v>
      </c>
      <c r="CO272" s="6">
        <f t="shared" si="198"/>
        <v>1.8102372034956304E-2</v>
      </c>
      <c r="CP272" s="6">
        <f t="shared" si="199"/>
        <v>2.8203556100551808E-2</v>
      </c>
      <c r="CQ272" s="6">
        <f t="shared" si="200"/>
        <v>1.8485390578413835E-2</v>
      </c>
      <c r="CR272" s="6">
        <f t="shared" si="201"/>
        <v>3.2201405152224825E-2</v>
      </c>
      <c r="CS272" s="6">
        <f t="shared" si="202"/>
        <v>3.2331253545093593E-2</v>
      </c>
    </row>
    <row r="273" spans="1:97" x14ac:dyDescent="0.25">
      <c r="A273" t="str">
        <f t="shared" si="112"/>
        <v>Ireland</v>
      </c>
      <c r="C273" s="6">
        <f t="shared" si="113"/>
        <v>0</v>
      </c>
      <c r="D273" s="6">
        <f t="shared" si="114"/>
        <v>0</v>
      </c>
      <c r="E273" s="6">
        <f t="shared" si="115"/>
        <v>0</v>
      </c>
      <c r="F273" s="6">
        <f t="shared" si="116"/>
        <v>0</v>
      </c>
      <c r="G273" s="6">
        <f t="shared" si="117"/>
        <v>0</v>
      </c>
      <c r="H273" s="6">
        <f t="shared" si="118"/>
        <v>0</v>
      </c>
      <c r="I273" s="6">
        <f t="shared" si="119"/>
        <v>0</v>
      </c>
      <c r="J273" s="6">
        <f t="shared" si="120"/>
        <v>0</v>
      </c>
      <c r="K273" s="6">
        <f t="shared" si="121"/>
        <v>0</v>
      </c>
      <c r="L273" s="6">
        <f t="shared" si="122"/>
        <v>0</v>
      </c>
      <c r="M273" s="6">
        <f t="shared" si="123"/>
        <v>0</v>
      </c>
      <c r="N273" s="6">
        <f t="shared" si="124"/>
        <v>0</v>
      </c>
      <c r="O273" s="6">
        <f t="shared" si="125"/>
        <v>0</v>
      </c>
      <c r="P273" s="6">
        <f t="shared" si="126"/>
        <v>0</v>
      </c>
      <c r="Q273" s="6">
        <f t="shared" si="127"/>
        <v>0</v>
      </c>
      <c r="R273" s="6">
        <f t="shared" si="128"/>
        <v>0</v>
      </c>
      <c r="S273" s="6">
        <f t="shared" si="129"/>
        <v>0</v>
      </c>
      <c r="T273" s="6">
        <f t="shared" si="130"/>
        <v>0</v>
      </c>
      <c r="U273" s="6">
        <f t="shared" si="131"/>
        <v>0</v>
      </c>
      <c r="V273" s="6">
        <f t="shared" si="132"/>
        <v>0</v>
      </c>
      <c r="W273" s="6">
        <f t="shared" si="133"/>
        <v>0</v>
      </c>
      <c r="X273" s="6">
        <f t="shared" si="134"/>
        <v>0</v>
      </c>
      <c r="Y273" s="6">
        <f t="shared" si="135"/>
        <v>0</v>
      </c>
      <c r="Z273" s="6">
        <f t="shared" si="136"/>
        <v>0</v>
      </c>
      <c r="AA273" s="6">
        <f t="shared" si="137"/>
        <v>0</v>
      </c>
      <c r="AB273" s="6">
        <f t="shared" si="138"/>
        <v>0</v>
      </c>
      <c r="AC273" s="6">
        <f t="shared" si="139"/>
        <v>0</v>
      </c>
      <c r="AD273" s="6">
        <f t="shared" si="140"/>
        <v>0</v>
      </c>
      <c r="AE273" s="6">
        <f t="shared" si="141"/>
        <v>0</v>
      </c>
      <c r="AF273" s="6">
        <f t="shared" si="142"/>
        <v>0</v>
      </c>
      <c r="AG273" s="6">
        <f t="shared" si="143"/>
        <v>0</v>
      </c>
      <c r="AH273" s="6">
        <f t="shared" si="144"/>
        <v>0</v>
      </c>
      <c r="AI273" s="6">
        <f t="shared" si="145"/>
        <v>0</v>
      </c>
      <c r="AJ273" s="6">
        <f t="shared" si="146"/>
        <v>0</v>
      </c>
      <c r="AK273" s="6">
        <f t="shared" si="147"/>
        <v>0</v>
      </c>
      <c r="AL273" s="6">
        <f t="shared" si="148"/>
        <v>0</v>
      </c>
      <c r="AM273" s="6">
        <f t="shared" si="149"/>
        <v>0</v>
      </c>
      <c r="AN273" s="6">
        <f t="shared" si="150"/>
        <v>0</v>
      </c>
      <c r="AO273" s="6">
        <f t="shared" si="151"/>
        <v>0</v>
      </c>
      <c r="AP273" s="6">
        <f t="shared" si="152"/>
        <v>0</v>
      </c>
      <c r="AQ273" s="6">
        <f t="shared" si="153"/>
        <v>1</v>
      </c>
      <c r="AR273" s="6">
        <f t="shared" si="154"/>
        <v>2</v>
      </c>
      <c r="AS273" s="6">
        <f t="shared" si="155"/>
        <v>0</v>
      </c>
      <c r="AT273" s="6">
        <f t="shared" si="156"/>
        <v>2</v>
      </c>
      <c r="AU273" s="6">
        <f t="shared" si="157"/>
        <v>0</v>
      </c>
      <c r="AV273" s="6">
        <f t="shared" si="158"/>
        <v>5.5555555555555552E-2</v>
      </c>
      <c r="AW273" s="6">
        <f t="shared" si="159"/>
        <v>0.10526315789473684</v>
      </c>
      <c r="AX273" s="6">
        <f t="shared" si="160"/>
        <v>0.61904761904761907</v>
      </c>
      <c r="AY273" s="6">
        <f t="shared" si="161"/>
        <v>0.26470588235294118</v>
      </c>
      <c r="AZ273" s="6">
        <f t="shared" si="162"/>
        <v>0</v>
      </c>
      <c r="BA273" s="6">
        <f t="shared" si="163"/>
        <v>1.0930232558139534</v>
      </c>
      <c r="BB273" s="6">
        <f t="shared" si="164"/>
        <v>0.43333333333333335</v>
      </c>
      <c r="BC273" s="6">
        <f t="shared" si="165"/>
        <v>0</v>
      </c>
      <c r="BD273" s="6">
        <f t="shared" si="166"/>
        <v>0.31007751937984496</v>
      </c>
      <c r="BE273" s="6">
        <f t="shared" si="167"/>
        <v>0.31952662721893493</v>
      </c>
      <c r="BF273" s="6">
        <f t="shared" si="168"/>
        <v>0.3094170403587444</v>
      </c>
      <c r="BG273" s="6">
        <f t="shared" si="169"/>
        <v>0.90753424657534243</v>
      </c>
      <c r="BH273" s="6">
        <f t="shared" si="170"/>
        <v>0.22621184919210055</v>
      </c>
      <c r="BI273" s="6">
        <f t="shared" si="171"/>
        <v>0.14934114202049781</v>
      </c>
      <c r="BJ273" s="6">
        <f t="shared" si="172"/>
        <v>0.15414012738853503</v>
      </c>
      <c r="BK273" s="6">
        <f t="shared" si="173"/>
        <v>0.24172185430463577</v>
      </c>
      <c r="BL273" s="6">
        <f t="shared" si="174"/>
        <v>0.18133333333333335</v>
      </c>
      <c r="BM273" s="6">
        <f t="shared" si="175"/>
        <v>0.17682468021068473</v>
      </c>
      <c r="BN273" s="6">
        <f t="shared" si="176"/>
        <v>0.16304347826086957</v>
      </c>
      <c r="BO273" s="6">
        <f t="shared" si="177"/>
        <v>0.16602528862012095</v>
      </c>
      <c r="BP273" s="6">
        <f t="shared" si="178"/>
        <v>0.13861386138613863</v>
      </c>
      <c r="BQ273" s="6">
        <f t="shared" si="179"/>
        <v>8.2815734989648032E-2</v>
      </c>
      <c r="BR273" s="6">
        <f t="shared" si="180"/>
        <v>0.11281070745697896</v>
      </c>
      <c r="BS273" s="6">
        <f t="shared" si="181"/>
        <v>0.11168384879725086</v>
      </c>
      <c r="BT273" s="6">
        <f t="shared" si="182"/>
        <v>6.5533230293663064E-2</v>
      </c>
      <c r="BU273" s="6">
        <f t="shared" si="183"/>
        <v>0.11662315056570931</v>
      </c>
      <c r="BV273" s="6">
        <f t="shared" si="184"/>
        <v>0.11015848272278514</v>
      </c>
      <c r="BW273" s="6">
        <f t="shared" si="185"/>
        <v>7.7463140650596771E-2</v>
      </c>
      <c r="BX273" s="6">
        <f t="shared" si="186"/>
        <v>8.4708948740225887E-2</v>
      </c>
      <c r="BY273" s="6">
        <f t="shared" si="187"/>
        <v>7.4088906688025633E-2</v>
      </c>
      <c r="BZ273" s="6">
        <f t="shared" si="188"/>
        <v>6.4317673378076062E-2</v>
      </c>
      <c r="CA273" s="6">
        <f t="shared" si="189"/>
        <v>6.3934139078647756E-2</v>
      </c>
      <c r="CB273" s="6">
        <f t="shared" si="190"/>
        <v>8.231807704972012E-2</v>
      </c>
      <c r="CC273" s="6">
        <f t="shared" si="190"/>
        <v>0.23045330088226346</v>
      </c>
      <c r="CD273" s="6">
        <f t="shared" si="190"/>
        <v>0.10372110273210533</v>
      </c>
      <c r="CE273" s="6">
        <f t="shared" si="190"/>
        <v>8.1429211469534052E-2</v>
      </c>
      <c r="CF273" s="6">
        <f t="shared" si="191"/>
        <v>0.10274469186949767</v>
      </c>
      <c r="CG273" s="6">
        <f t="shared" si="191"/>
        <v>7.8144078144078144E-2</v>
      </c>
      <c r="CH273" s="6">
        <f t="shared" si="191"/>
        <v>9.3039463367889194E-2</v>
      </c>
      <c r="CI273" s="6">
        <f t="shared" si="192"/>
        <v>5.770303658244999E-2</v>
      </c>
      <c r="CJ273" s="6">
        <f t="shared" si="193"/>
        <v>5.3424760756536807E-2</v>
      </c>
      <c r="CK273" s="6">
        <f t="shared" si="194"/>
        <v>5.5650929899856941E-2</v>
      </c>
      <c r="CL273" s="6">
        <f t="shared" si="195"/>
        <v>3.3405610516330127E-2</v>
      </c>
      <c r="CM273" s="6">
        <f t="shared" si="196"/>
        <v>2.6293357812602454E-2</v>
      </c>
      <c r="CN273" s="6">
        <f t="shared" si="197"/>
        <v>2.4789164324048044E-2</v>
      </c>
      <c r="CO273" s="6">
        <f t="shared" si="198"/>
        <v>3.9339152119700752E-2</v>
      </c>
      <c r="CP273" s="6">
        <f t="shared" si="199"/>
        <v>5.6145402195429191E-2</v>
      </c>
      <c r="CQ273" s="6">
        <f t="shared" si="200"/>
        <v>3.2771056965979442E-2</v>
      </c>
      <c r="CR273" s="6">
        <f t="shared" si="201"/>
        <v>2.0732512098548175E-2</v>
      </c>
      <c r="CS273" s="6">
        <f t="shared" si="202"/>
        <v>3.7767361672323689E-2</v>
      </c>
    </row>
    <row r="274" spans="1:97" x14ac:dyDescent="0.25">
      <c r="A274" t="str">
        <f t="shared" si="112"/>
        <v>Israel</v>
      </c>
      <c r="C274" s="6">
        <f t="shared" si="113"/>
        <v>0</v>
      </c>
      <c r="D274" s="6">
        <f t="shared" si="114"/>
        <v>0</v>
      </c>
      <c r="E274" s="6">
        <f t="shared" si="115"/>
        <v>0</v>
      </c>
      <c r="F274" s="6">
        <f t="shared" si="116"/>
        <v>0</v>
      </c>
      <c r="G274" s="6">
        <f t="shared" si="117"/>
        <v>0</v>
      </c>
      <c r="H274" s="6">
        <f t="shared" si="118"/>
        <v>0</v>
      </c>
      <c r="I274" s="6">
        <f t="shared" si="119"/>
        <v>0</v>
      </c>
      <c r="J274" s="6">
        <f t="shared" si="120"/>
        <v>0</v>
      </c>
      <c r="K274" s="6">
        <f t="shared" si="121"/>
        <v>0</v>
      </c>
      <c r="L274" s="6">
        <f t="shared" si="122"/>
        <v>0</v>
      </c>
      <c r="M274" s="6">
        <f t="shared" si="123"/>
        <v>0</v>
      </c>
      <c r="N274" s="6">
        <f t="shared" si="124"/>
        <v>0</v>
      </c>
      <c r="O274" s="6">
        <f t="shared" si="125"/>
        <v>0</v>
      </c>
      <c r="P274" s="6">
        <f t="shared" si="126"/>
        <v>0</v>
      </c>
      <c r="Q274" s="6">
        <f t="shared" si="127"/>
        <v>0</v>
      </c>
      <c r="R274" s="6">
        <f t="shared" si="128"/>
        <v>0</v>
      </c>
      <c r="S274" s="6">
        <f t="shared" si="129"/>
        <v>0</v>
      </c>
      <c r="T274" s="6">
        <f t="shared" si="130"/>
        <v>0</v>
      </c>
      <c r="U274" s="6">
        <f t="shared" si="131"/>
        <v>0</v>
      </c>
      <c r="V274" s="6">
        <f t="shared" si="132"/>
        <v>0</v>
      </c>
      <c r="W274" s="6">
        <f t="shared" si="133"/>
        <v>0</v>
      </c>
      <c r="X274" s="6">
        <f t="shared" si="134"/>
        <v>0</v>
      </c>
      <c r="Y274" s="6">
        <f t="shared" si="135"/>
        <v>0</v>
      </c>
      <c r="Z274" s="6">
        <f t="shared" si="136"/>
        <v>0</v>
      </c>
      <c r="AA274" s="6">
        <f t="shared" si="137"/>
        <v>0</v>
      </c>
      <c r="AB274" s="6">
        <f t="shared" si="138"/>
        <v>0</v>
      </c>
      <c r="AC274" s="6">
        <f t="shared" si="139"/>
        <v>0</v>
      </c>
      <c r="AD274" s="6">
        <f t="shared" si="140"/>
        <v>0</v>
      </c>
      <c r="AE274" s="6">
        <f t="shared" si="141"/>
        <v>0</v>
      </c>
      <c r="AF274" s="6">
        <f t="shared" si="142"/>
        <v>0</v>
      </c>
      <c r="AG274" s="6">
        <f t="shared" si="143"/>
        <v>0</v>
      </c>
      <c r="AH274" s="6">
        <f t="shared" si="144"/>
        <v>0</v>
      </c>
      <c r="AI274" s="6">
        <f t="shared" si="145"/>
        <v>0</v>
      </c>
      <c r="AJ274" s="6">
        <f t="shared" si="146"/>
        <v>0</v>
      </c>
      <c r="AK274" s="6">
        <f t="shared" si="147"/>
        <v>1</v>
      </c>
      <c r="AL274" s="6">
        <f t="shared" si="148"/>
        <v>0.5</v>
      </c>
      <c r="AM274" s="6">
        <f t="shared" si="149"/>
        <v>0.33333333333333331</v>
      </c>
      <c r="AN274" s="6">
        <f t="shared" si="150"/>
        <v>0.75</v>
      </c>
      <c r="AO274" s="6">
        <f t="shared" si="151"/>
        <v>0.42857142857142855</v>
      </c>
      <c r="AP274" s="6">
        <f t="shared" si="152"/>
        <v>0</v>
      </c>
      <c r="AQ274" s="6">
        <f t="shared" si="153"/>
        <v>0.2</v>
      </c>
      <c r="AR274" s="6">
        <f t="shared" si="154"/>
        <v>0.25</v>
      </c>
      <c r="AS274" s="6">
        <f t="shared" si="155"/>
        <v>0.33333333333333331</v>
      </c>
      <c r="AT274" s="6">
        <f t="shared" si="156"/>
        <v>0.85</v>
      </c>
      <c r="AU274" s="6">
        <f t="shared" si="157"/>
        <v>0.16216216216216217</v>
      </c>
      <c r="AV274" s="6">
        <f t="shared" si="158"/>
        <v>0.41860465116279072</v>
      </c>
      <c r="AW274" s="6">
        <f t="shared" si="159"/>
        <v>0</v>
      </c>
      <c r="AX274" s="6">
        <f t="shared" si="160"/>
        <v>0.22950819672131148</v>
      </c>
      <c r="AY274" s="6">
        <f t="shared" si="161"/>
        <v>5.3333333333333337E-2</v>
      </c>
      <c r="AZ274" s="6">
        <f t="shared" si="162"/>
        <v>0.26582278481012656</v>
      </c>
      <c r="BA274" s="6">
        <f t="shared" si="163"/>
        <v>0.26</v>
      </c>
      <c r="BB274" s="6">
        <f t="shared" si="164"/>
        <v>0.23015873015873015</v>
      </c>
      <c r="BC274" s="6">
        <f t="shared" si="165"/>
        <v>0.37419354838709679</v>
      </c>
      <c r="BD274" s="6">
        <f t="shared" si="166"/>
        <v>2.3474178403755867E-2</v>
      </c>
      <c r="BE274" s="6">
        <f t="shared" si="167"/>
        <v>0.14678899082568808</v>
      </c>
      <c r="BF274" s="6">
        <f t="shared" si="168"/>
        <v>0.216</v>
      </c>
      <c r="BG274" s="6">
        <f t="shared" si="169"/>
        <v>0.40460526315789475</v>
      </c>
      <c r="BH274" s="6">
        <f t="shared" si="170"/>
        <v>0.2388758782201405</v>
      </c>
      <c r="BI274" s="6">
        <f t="shared" si="171"/>
        <v>0.34593572778827975</v>
      </c>
      <c r="BJ274" s="6">
        <f t="shared" si="172"/>
        <v>0.2401685393258427</v>
      </c>
      <c r="BK274" s="6">
        <f t="shared" si="173"/>
        <v>0.21291053227633069</v>
      </c>
      <c r="BL274" s="6">
        <f t="shared" si="174"/>
        <v>0.15592903828197946</v>
      </c>
      <c r="BM274" s="6">
        <f t="shared" si="175"/>
        <v>0.91357027463651053</v>
      </c>
      <c r="BN274" s="6">
        <f t="shared" si="176"/>
        <v>0.13676656817222457</v>
      </c>
      <c r="BO274" s="6">
        <f t="shared" si="177"/>
        <v>0.12699591533605645</v>
      </c>
      <c r="BP274" s="6">
        <f t="shared" si="178"/>
        <v>0.19242174629324546</v>
      </c>
      <c r="BQ274" s="6">
        <f t="shared" si="179"/>
        <v>0.17352859906051396</v>
      </c>
      <c r="BR274" s="6">
        <f t="shared" si="180"/>
        <v>0.10548622557099128</v>
      </c>
      <c r="BS274" s="6">
        <f t="shared" si="181"/>
        <v>0.14121405750798721</v>
      </c>
      <c r="BT274" s="6">
        <f t="shared" si="182"/>
        <v>0.13699141470698023</v>
      </c>
      <c r="BU274" s="6">
        <f t="shared" si="183"/>
        <v>0.12557452396585686</v>
      </c>
      <c r="BV274" s="6">
        <f t="shared" si="184"/>
        <v>8.3272568178503717E-2</v>
      </c>
      <c r="BW274" s="6">
        <f t="shared" si="185"/>
        <v>5.694668820678514E-2</v>
      </c>
      <c r="BX274" s="6">
        <f t="shared" si="186"/>
        <v>7.3748567061520831E-2</v>
      </c>
      <c r="BY274" s="6">
        <f t="shared" si="187"/>
        <v>5.6227758007117434E-2</v>
      </c>
      <c r="BZ274" s="6">
        <f t="shared" si="188"/>
        <v>3.8634321653189578E-2</v>
      </c>
      <c r="CA274" s="6">
        <f t="shared" si="189"/>
        <v>1.6868512110726645E-2</v>
      </c>
      <c r="CB274" s="6">
        <f t="shared" si="190"/>
        <v>5.9974478945129729E-2</v>
      </c>
      <c r="CC274" s="6">
        <f t="shared" si="190"/>
        <v>4.4141252006420544E-2</v>
      </c>
      <c r="CD274" s="6">
        <f t="shared" si="190"/>
        <v>3.2186779400461184E-2</v>
      </c>
      <c r="CE274" s="6">
        <f t="shared" ref="CE274:CH289" si="203">IF(CE84=0,0,IF(CD84=0,0,(CE84-CD84)/CD84))</f>
        <v>3.7419715163362191E-2</v>
      </c>
      <c r="CF274" s="6">
        <f t="shared" si="203"/>
        <v>3.9569313593539705E-2</v>
      </c>
      <c r="CG274" s="6">
        <f t="shared" si="203"/>
        <v>3.970308993612981E-2</v>
      </c>
      <c r="CH274" s="6">
        <f t="shared" si="203"/>
        <v>3.7771874481155571E-2</v>
      </c>
      <c r="CI274" s="6">
        <f t="shared" si="192"/>
        <v>2.0558355331573474E-2</v>
      </c>
      <c r="CJ274" s="6">
        <f t="shared" si="193"/>
        <v>1.7557610910801064E-2</v>
      </c>
      <c r="CK274" s="6">
        <f t="shared" si="194"/>
        <v>2.1799414574025573E-2</v>
      </c>
      <c r="CL274" s="6">
        <f t="shared" si="195"/>
        <v>1.7037316245759517E-2</v>
      </c>
      <c r="CM274" s="6">
        <f t="shared" si="196"/>
        <v>1.6455414720925061E-2</v>
      </c>
      <c r="CN274" s="6">
        <f t="shared" si="197"/>
        <v>1.6699482243126961E-2</v>
      </c>
      <c r="CO274" s="6">
        <f t="shared" si="198"/>
        <v>3.9879500788982926E-2</v>
      </c>
      <c r="CP274" s="6">
        <f t="shared" si="199"/>
        <v>2.103738446682301E-2</v>
      </c>
      <c r="CQ274" s="6">
        <f t="shared" si="200"/>
        <v>1.7226237924744984E-2</v>
      </c>
      <c r="CR274" s="6">
        <f t="shared" si="201"/>
        <v>1.5938371629698498E-2</v>
      </c>
      <c r="CS274" s="6">
        <f t="shared" si="202"/>
        <v>9.4783631847300299E-3</v>
      </c>
    </row>
    <row r="275" spans="1:97" x14ac:dyDescent="0.25">
      <c r="A275" t="str">
        <f t="shared" ref="A275:A338" si="204">A85</f>
        <v>Italy</v>
      </c>
      <c r="C275" s="6">
        <f t="shared" ref="C275:C338" si="205">IF(C85=0,0,IF(B85=0,0,(C85-B85)/B85))</f>
        <v>0</v>
      </c>
      <c r="D275" s="6">
        <f t="shared" ref="D275:D338" si="206">IF(D85=0,0,IF(C85=0,0,(D85-C85)/C85))</f>
        <v>0</v>
      </c>
      <c r="E275" s="6">
        <f t="shared" ref="E275:E338" si="207">IF(E85=0,0,IF(D85=0,0,(E85-D85)/D85))</f>
        <v>0</v>
      </c>
      <c r="F275" s="6">
        <f t="shared" ref="F275:F338" si="208">IF(F85=0,0,IF(E85=0,0,(F85-E85)/E85))</f>
        <v>0</v>
      </c>
      <c r="G275" s="6">
        <f t="shared" ref="G275:G338" si="209">IF(G85=0,0,IF(F85=0,0,(G85-F85)/F85))</f>
        <v>0</v>
      </c>
      <c r="H275" s="6">
        <f t="shared" ref="H275:H338" si="210">IF(H85=0,0,IF(G85=0,0,(H85-G85)/G85))</f>
        <v>0</v>
      </c>
      <c r="I275" s="6">
        <f t="shared" ref="I275:I338" si="211">IF(I85=0,0,IF(H85=0,0,(I85-H85)/H85))</f>
        <v>0</v>
      </c>
      <c r="J275" s="6">
        <f t="shared" ref="J275:J338" si="212">IF(J85=0,0,IF(I85=0,0,(J85-I85)/I85))</f>
        <v>0</v>
      </c>
      <c r="K275" s="6">
        <f t="shared" ref="K275:K338" si="213">IF(K85=0,0,IF(J85=0,0,(K85-J85)/J85))</f>
        <v>0</v>
      </c>
      <c r="L275" s="6">
        <f t="shared" ref="L275:L338" si="214">IF(L85=0,0,IF(K85=0,0,(L85-K85)/K85))</f>
        <v>0</v>
      </c>
      <c r="M275" s="6">
        <f t="shared" ref="M275:M338" si="215">IF(M85=0,0,IF(L85=0,0,(M85-L85)/L85))</f>
        <v>0</v>
      </c>
      <c r="N275" s="6">
        <f t="shared" ref="N275:N338" si="216">IF(N85=0,0,IF(M85=0,0,(N85-M85)/M85))</f>
        <v>0</v>
      </c>
      <c r="O275" s="6">
        <f t="shared" ref="O275:O338" si="217">IF(O85=0,0,IF(N85=0,0,(O85-N85)/N85))</f>
        <v>0</v>
      </c>
      <c r="P275" s="6">
        <f t="shared" ref="P275:P338" si="218">IF(P85=0,0,IF(O85=0,0,(P85-O85)/O85))</f>
        <v>0</v>
      </c>
      <c r="Q275" s="6">
        <f t="shared" ref="Q275:Q338" si="219">IF(Q85=0,0,IF(P85=0,0,(Q85-P85)/P85))</f>
        <v>0</v>
      </c>
      <c r="R275" s="6">
        <f t="shared" ref="R275:R338" si="220">IF(R85=0,0,IF(Q85=0,0,(R85-Q85)/Q85))</f>
        <v>0.5</v>
      </c>
      <c r="S275" s="6">
        <f t="shared" ref="S275:S338" si="221">IF(S85=0,0,IF(R85=0,0,(S85-R85)/R85))</f>
        <v>0</v>
      </c>
      <c r="T275" s="6">
        <f t="shared" ref="T275:T338" si="222">IF(T85=0,0,IF(S85=0,0,(T85-S85)/S85))</f>
        <v>0</v>
      </c>
      <c r="U275" s="6">
        <f t="shared" ref="U275:U338" si="223">IF(U85=0,0,IF(T85=0,0,(U85-T85)/T85))</f>
        <v>0</v>
      </c>
      <c r="V275" s="6">
        <f t="shared" ref="V275:V338" si="224">IF(V85=0,0,IF(U85=0,0,(V85-U85)/U85))</f>
        <v>0</v>
      </c>
      <c r="W275" s="6">
        <f t="shared" ref="W275:W338" si="225">IF(W85=0,0,IF(V85=0,0,(W85-V85)/V85))</f>
        <v>0</v>
      </c>
      <c r="X275" s="6">
        <f t="shared" ref="X275:X338" si="226">IF(X85=0,0,IF(W85=0,0,(X85-W85)/W85))</f>
        <v>0</v>
      </c>
      <c r="Y275" s="6">
        <f t="shared" ref="Y275:Y338" si="227">IF(Y85=0,0,IF(X85=0,0,(Y85-X85)/X85))</f>
        <v>0</v>
      </c>
      <c r="Z275" s="6">
        <f t="shared" ref="Z275:Z338" si="228">IF(Z85=0,0,IF(Y85=0,0,(Z85-Y85)/Y85))</f>
        <v>0</v>
      </c>
      <c r="AA275" s="6">
        <f t="shared" ref="AA275:AA338" si="229">IF(AA85=0,0,IF(Z85=0,0,(AA85-Z85)/Z85))</f>
        <v>0</v>
      </c>
      <c r="AB275" s="6">
        <f t="shared" ref="AB275:AB338" si="230">IF(AB85=0,0,IF(AA85=0,0,(AB85-AA85)/AA85))</f>
        <v>0</v>
      </c>
      <c r="AC275" s="6">
        <f t="shared" ref="AC275:AC338" si="231">IF(AC85=0,0,IF(AB85=0,0,(AC85-AB85)/AB85))</f>
        <v>0</v>
      </c>
      <c r="AD275" s="6">
        <f t="shared" ref="AD275:AD338" si="232">IF(AD85=0,0,IF(AC85=0,0,(AD85-AC85)/AC85))</f>
        <v>0</v>
      </c>
      <c r="AE275" s="6">
        <f t="shared" ref="AE275:AE338" si="233">IF(AE85=0,0,IF(AD85=0,0,(AE85-AD85)/AD85))</f>
        <v>0</v>
      </c>
      <c r="AF275" s="6">
        <f t="shared" ref="AF275:AF338" si="234">IF(AF85=0,0,IF(AE85=0,0,(AF85-AE85)/AE85))</f>
        <v>5.666666666666667</v>
      </c>
      <c r="AG275" s="6">
        <f t="shared" ref="AG275:AG338" si="235">IF(AG85=0,0,IF(AF85=0,0,(AG85-AF85)/AF85))</f>
        <v>2.1</v>
      </c>
      <c r="AH275" s="6">
        <f t="shared" ref="AH275:AH338" si="236">IF(AH85=0,0,IF(AG85=0,0,(AH85-AG85)/AG85))</f>
        <v>1.5</v>
      </c>
      <c r="AI275" s="6">
        <f t="shared" ref="AI275:AI338" si="237">IF(AI85=0,0,IF(AH85=0,0,(AI85-AH85)/AH85))</f>
        <v>0.47741935483870968</v>
      </c>
      <c r="AJ275" s="6">
        <f t="shared" ref="AJ275:AJ338" si="238">IF(AJ85=0,0,IF(AI85=0,0,(AJ85-AI85)/AI85))</f>
        <v>0.40611353711790393</v>
      </c>
      <c r="AK275" s="6">
        <f t="shared" ref="AK275:AK338" si="239">IF(AK85=0,0,IF(AJ85=0,0,(AK85-AJ85)/AJ85))</f>
        <v>0.40683229813664595</v>
      </c>
      <c r="AL275" s="6">
        <f t="shared" ref="AL275:AL338" si="240">IF(AL85=0,0,IF(AK85=0,0,(AL85-AK85)/AK85))</f>
        <v>0.44591611479028698</v>
      </c>
      <c r="AM275" s="6">
        <f t="shared" ref="AM275:AM338" si="241">IF(AM85=0,0,IF(AL85=0,0,(AM85-AL85)/AL85))</f>
        <v>0.35572519083969467</v>
      </c>
      <c r="AN275" s="6">
        <f t="shared" ref="AN275:AN338" si="242">IF(AN85=0,0,IF(AM85=0,0,(AN85-AM85)/AM85))</f>
        <v>0.27027027027027029</v>
      </c>
      <c r="AO275" s="6">
        <f t="shared" ref="AO275:AO338" si="243">IF(AO85=0,0,IF(AN85=0,0,(AO85-AN85)/AN85))</f>
        <v>0.50177304964539005</v>
      </c>
      <c r="AP275" s="6">
        <f t="shared" ref="AP275:AP338" si="244">IF(AP85=0,0,IF(AO85=0,0,(AP85-AO85)/AO85))</f>
        <v>0.20188902007083825</v>
      </c>
      <c r="AQ275" s="6">
        <f t="shared" ref="AQ275:AQ338" si="245">IF(AQ85=0,0,IF(AP85=0,0,(AQ85-AP85)/AP85))</f>
        <v>0.22888015717092339</v>
      </c>
      <c r="AR275" s="6">
        <f t="shared" ref="AR275:AR338" si="246">IF(AR85=0,0,IF(AQ85=0,0,(AR85-AQ85)/AQ85))</f>
        <v>0.2346123101518785</v>
      </c>
      <c r="AS275" s="6">
        <f t="shared" ref="AS275:AS338" si="247">IF(AS85=0,0,IF(AR85=0,0,(AS85-AR85)/AR85))</f>
        <v>0.24894787957267725</v>
      </c>
      <c r="AT275" s="6">
        <f t="shared" ref="AT275:AT338" si="248">IF(AT85=0,0,IF(AS85=0,0,(AT85-AS85)/AS85))</f>
        <v>0.20165889061689996</v>
      </c>
      <c r="AU275" s="6">
        <f t="shared" ref="AU275:AU338" si="249">IF(AU85=0,0,IF(AT85=0,0,(AU85-AT85)/AT85))</f>
        <v>0.26898188093183778</v>
      </c>
      <c r="AV275" s="6">
        <f t="shared" ref="AV275:AV338" si="250">IF(AV85=0,0,IF(AU85=0,0,(AV85-AU85)/AU85))</f>
        <v>0.25361210266870643</v>
      </c>
      <c r="AW275" s="6">
        <f t="shared" ref="AW275:AW338" si="251">IF(AW85=0,0,IF(AV85=0,0,(AW85-AV85)/AV85))</f>
        <v>0.24366101694915254</v>
      </c>
      <c r="AX275" s="6">
        <f t="shared" ref="AX275:AX338" si="252">IF(AX85=0,0,IF(AW85=0,0,(AX85-AW85)/AW85))</f>
        <v>0.10651984300043611</v>
      </c>
      <c r="AY275" s="6">
        <f t="shared" ref="AY275:AY338" si="253">IF(AY85=0,0,IF(AX85=0,0,(AY85-AX85)/AX85))</f>
        <v>0.22790422701744015</v>
      </c>
      <c r="AZ275" s="6">
        <f t="shared" ref="AZ275:AZ338" si="254">IF(AZ85=0,0,IF(AY85=0,0,(AZ85-AY85)/AY85))</f>
        <v>0</v>
      </c>
      <c r="BA275" s="6">
        <f t="shared" ref="BA275:BA338" si="255">IF(BA85=0,0,IF(AZ85=0,0,(BA85-AZ85)/AZ85))</f>
        <v>0.41710800834536993</v>
      </c>
      <c r="BB275" s="6">
        <f t="shared" ref="BB275:BB338" si="256">IF(BB85=0,0,IF(BA85=0,0,(BB85-BA85)/BA85))</f>
        <v>0.19801812004530012</v>
      </c>
      <c r="BC275" s="6">
        <f t="shared" ref="BC275:BC338" si="257">IF(BC85=0,0,IF(BB85=0,0,(BC85-BB85)/BB85))</f>
        <v>0.16968379259819444</v>
      </c>
      <c r="BD275" s="6">
        <f t="shared" ref="BD275:BD338" si="258">IF(BD85=0,0,IF(BC85=0,0,(BD85-BC85)/BC85))</f>
        <v>0.13064209803208471</v>
      </c>
      <c r="BE275" s="6">
        <f t="shared" ref="BE275:BE338" si="259">IF(BE85=0,0,IF(BD85=0,0,(BE85-BD85)/BD85))</f>
        <v>0.12601858470335955</v>
      </c>
      <c r="BF275" s="6">
        <f t="shared" ref="BF275:BF338" si="260">IF(BF85=0,0,IF(BE85=0,0,(BF85-BE85)/BE85))</f>
        <v>0.13353012124674665</v>
      </c>
      <c r="BG275" s="6">
        <f t="shared" ref="BG275:BG338" si="261">IF(BG85=0,0,IF(BF85=0,0,(BG85-BF85)/BF85))</f>
        <v>0.14902136476913169</v>
      </c>
      <c r="BH275" s="6">
        <f t="shared" ref="BH275:BH338" si="262">IF(BH85=0,0,IF(BG85=0,0,(BH85-BG85)/BG85))</f>
        <v>0.14587547215791397</v>
      </c>
      <c r="BI275" s="6">
        <f t="shared" ref="BI275:BI338" si="263">IF(BI85=0,0,IF(BH85=0,0,(BI85-BH85)/BH85))</f>
        <v>0.1394483315965207</v>
      </c>
      <c r="BJ275" s="6">
        <f t="shared" ref="BJ275:BJ338" si="264">IF(BJ85=0,0,IF(BI85=0,0,(BJ85-BI85)/BI85))</f>
        <v>0.10377393706372018</v>
      </c>
      <c r="BK275" s="6">
        <f t="shared" ref="BK275:BK338" si="265">IF(BK85=0,0,IF(BJ85=0,0,(BK85-BJ85)/BJ85))</f>
        <v>8.0980080489702053E-2</v>
      </c>
      <c r="BL275" s="6">
        <f t="shared" ref="BL275:BL338" si="266">IF(BL85=0,0,IF(BK85=0,0,(BL85-BK85)/BK85))</f>
        <v>8.2109280898524886E-2</v>
      </c>
      <c r="BM275" s="6">
        <f t="shared" ref="BM275:BM338" si="267">IF(BM85=0,0,IF(BL85=0,0,(BM85-BL85)/BL85))</f>
        <v>7.5315138198219042E-2</v>
      </c>
      <c r="BN275" s="6">
        <f t="shared" ref="BN275:BN338" si="268">IF(BN85=0,0,IF(BM85=0,0,(BN85-BM85)/BM85))</f>
        <v>8.3389347457854979E-2</v>
      </c>
      <c r="BO275" s="6">
        <f t="shared" ref="BO275:BO338" si="269">IF(BO85=0,0,IF(BN85=0,0,(BO85-BN85)/BN85))</f>
        <v>7.3322661901748382E-2</v>
      </c>
      <c r="BP275" s="6">
        <f t="shared" ref="BP275:BP338" si="270">IF(BP85=0,0,IF(BO85=0,0,(BP85-BO85)/BO85))</f>
        <v>6.9065180697819598E-2</v>
      </c>
      <c r="BQ275" s="6">
        <f t="shared" ref="BQ275:BQ338" si="271">IF(BQ85=0,0,IF(BP85=0,0,(BQ85-BP85)/BP85))</f>
        <v>5.6417077601868676E-2</v>
      </c>
      <c r="BR275" s="6">
        <f t="shared" ref="BR275:BR338" si="272">IF(BR85=0,0,IF(BQ85=0,0,(BR85-BQ85)/BQ85))</f>
        <v>4.1458096612719958E-2</v>
      </c>
      <c r="BS275" s="6">
        <f t="shared" ref="BS275:BS338" si="273">IF(BS85=0,0,IF(BR85=0,0,(BS85-BR85)/BR85))</f>
        <v>3.9837230560552002E-2</v>
      </c>
      <c r="BT275" s="6">
        <f t="shared" ref="BT275:BT338" si="274">IF(BT85=0,0,IF(BS85=0,0,(BT85-BS85)/BS85))</f>
        <v>4.5201905626134305E-2</v>
      </c>
      <c r="BU275" s="6">
        <f t="shared" ref="BU275:BU338" si="275">IF(BU85=0,0,IF(BT85=0,0,(BU85-BT85)/BT85))</f>
        <v>4.2216072494438116E-2</v>
      </c>
      <c r="BV275" s="6">
        <f t="shared" ref="BV275:BV338" si="276">IF(BV85=0,0,IF(BU85=0,0,(BV85-BU85)/BU85))</f>
        <v>3.9785841967338295E-2</v>
      </c>
      <c r="BW275" s="6">
        <f t="shared" ref="BW275:BW338" si="277">IF(BW85=0,0,IF(BV85=0,0,(BW85-BV85)/BV85))</f>
        <v>4.0099476745641634E-2</v>
      </c>
      <c r="BX275" s="6">
        <f t="shared" ref="BX275:BX338" si="278">IF(BX85=0,0,IF(BW85=0,0,(BX85-BW85)/BW85))</f>
        <v>3.4629950574491301E-2</v>
      </c>
      <c r="BY275" s="6">
        <f t="shared" ref="BY275:BY338" si="279">IF(BY85=0,0,IF(BX85=0,0,(BY85-BX85)/BX85))</f>
        <v>2.7910475540527963E-2</v>
      </c>
      <c r="BZ275" s="6">
        <f t="shared" ref="BZ275:BZ338" si="280">IF(BZ85=0,0,IF(BY85=0,0,(BZ85-BY85)/BY85))</f>
        <v>2.2927716206326814E-2</v>
      </c>
      <c r="CA275" s="6">
        <f t="shared" ref="CA275:CA338" si="281">IF(CA85=0,0,IF(BZ85=0,0,(CA85-BZ85)/BZ85))</f>
        <v>2.8292006549348752E-2</v>
      </c>
      <c r="CB275" s="6">
        <f t="shared" ref="CB275:CE338" si="282">IF(CB85=0,0,IF(CA85=0,0,(CB85-CA85)/CA85))</f>
        <v>3.0153060492605185E-2</v>
      </c>
      <c r="CC275" s="6">
        <f t="shared" si="282"/>
        <v>2.7508946848063719E-2</v>
      </c>
      <c r="CD275" s="6">
        <f t="shared" si="282"/>
        <v>3.1807124416406353E-2</v>
      </c>
      <c r="CE275" s="6">
        <f t="shared" si="282"/>
        <v>2.6873140650550662E-2</v>
      </c>
      <c r="CF275" s="6">
        <f t="shared" si="203"/>
        <v>2.0164616949022468E-2</v>
      </c>
      <c r="CG275" s="6">
        <f t="shared" si="203"/>
        <v>1.8631359863587351E-2</v>
      </c>
      <c r="CH275" s="6">
        <f t="shared" si="203"/>
        <v>1.641351976761361E-2</v>
      </c>
      <c r="CI275" s="6">
        <f t="shared" si="192"/>
        <v>2.2923919953982623E-2</v>
      </c>
      <c r="CJ275" s="6">
        <f t="shared" si="193"/>
        <v>2.0675857251940027E-2</v>
      </c>
      <c r="CK275" s="6">
        <f t="shared" si="194"/>
        <v>2.0245427235927951E-2</v>
      </c>
      <c r="CL275" s="6">
        <f t="shared" si="195"/>
        <v>1.731988063095069E-2</v>
      </c>
      <c r="CM275" s="6">
        <f t="shared" si="196"/>
        <v>1.2605323737791387E-2</v>
      </c>
      <c r="CN275" s="6">
        <f t="shared" si="197"/>
        <v>1.5058379499856535E-2</v>
      </c>
      <c r="CO275" s="6">
        <f t="shared" si="198"/>
        <v>1.8319498578472142E-2</v>
      </c>
      <c r="CP275" s="6">
        <f t="shared" si="199"/>
        <v>1.4125032696834947E-2</v>
      </c>
      <c r="CQ275" s="6">
        <f t="shared" si="200"/>
        <v>1.5902259794812947E-2</v>
      </c>
      <c r="CR275" s="6">
        <f t="shared" si="201"/>
        <v>1.2212814906162887E-2</v>
      </c>
      <c r="CS275" s="6">
        <f t="shared" si="202"/>
        <v>1.1896534955029665E-2</v>
      </c>
    </row>
    <row r="276" spans="1:97" x14ac:dyDescent="0.25">
      <c r="A276" t="str">
        <f t="shared" si="204"/>
        <v>Jamaica</v>
      </c>
      <c r="C276" s="6">
        <f t="shared" si="205"/>
        <v>0</v>
      </c>
      <c r="D276" s="6">
        <f t="shared" si="206"/>
        <v>0</v>
      </c>
      <c r="E276" s="6">
        <f t="shared" si="207"/>
        <v>0</v>
      </c>
      <c r="F276" s="6">
        <f t="shared" si="208"/>
        <v>0</v>
      </c>
      <c r="G276" s="6">
        <f t="shared" si="209"/>
        <v>0</v>
      </c>
      <c r="H276" s="6">
        <f t="shared" si="210"/>
        <v>0</v>
      </c>
      <c r="I276" s="6">
        <f t="shared" si="211"/>
        <v>0</v>
      </c>
      <c r="J276" s="6">
        <f t="shared" si="212"/>
        <v>0</v>
      </c>
      <c r="K276" s="6">
        <f t="shared" si="213"/>
        <v>0</v>
      </c>
      <c r="L276" s="6">
        <f t="shared" si="214"/>
        <v>0</v>
      </c>
      <c r="M276" s="6">
        <f t="shared" si="215"/>
        <v>0</v>
      </c>
      <c r="N276" s="6">
        <f t="shared" si="216"/>
        <v>0</v>
      </c>
      <c r="O276" s="6">
        <f t="shared" si="217"/>
        <v>0</v>
      </c>
      <c r="P276" s="6">
        <f t="shared" si="218"/>
        <v>0</v>
      </c>
      <c r="Q276" s="6">
        <f t="shared" si="219"/>
        <v>0</v>
      </c>
      <c r="R276" s="6">
        <f t="shared" si="220"/>
        <v>0</v>
      </c>
      <c r="S276" s="6">
        <f t="shared" si="221"/>
        <v>0</v>
      </c>
      <c r="T276" s="6">
        <f t="shared" si="222"/>
        <v>0</v>
      </c>
      <c r="U276" s="6">
        <f t="shared" si="223"/>
        <v>0</v>
      </c>
      <c r="V276" s="6">
        <f t="shared" si="224"/>
        <v>0</v>
      </c>
      <c r="W276" s="6">
        <f t="shared" si="225"/>
        <v>0</v>
      </c>
      <c r="X276" s="6">
        <f t="shared" si="226"/>
        <v>0</v>
      </c>
      <c r="Y276" s="6">
        <f t="shared" si="227"/>
        <v>0</v>
      </c>
      <c r="Z276" s="6">
        <f t="shared" si="228"/>
        <v>0</v>
      </c>
      <c r="AA276" s="6">
        <f t="shared" si="229"/>
        <v>0</v>
      </c>
      <c r="AB276" s="6">
        <f t="shared" si="230"/>
        <v>0</v>
      </c>
      <c r="AC276" s="6">
        <f t="shared" si="231"/>
        <v>0</v>
      </c>
      <c r="AD276" s="6">
        <f t="shared" si="232"/>
        <v>0</v>
      </c>
      <c r="AE276" s="6">
        <f t="shared" si="233"/>
        <v>0</v>
      </c>
      <c r="AF276" s="6">
        <f t="shared" si="234"/>
        <v>0</v>
      </c>
      <c r="AG276" s="6">
        <f t="shared" si="235"/>
        <v>0</v>
      </c>
      <c r="AH276" s="6">
        <f t="shared" si="236"/>
        <v>0</v>
      </c>
      <c r="AI276" s="6">
        <f t="shared" si="237"/>
        <v>0</v>
      </c>
      <c r="AJ276" s="6">
        <f t="shared" si="238"/>
        <v>0</v>
      </c>
      <c r="AK276" s="6">
        <f t="shared" si="239"/>
        <v>0</v>
      </c>
      <c r="AL276" s="6">
        <f t="shared" si="240"/>
        <v>0</v>
      </c>
      <c r="AM276" s="6">
        <f t="shared" si="241"/>
        <v>0</v>
      </c>
      <c r="AN276" s="6">
        <f t="shared" si="242"/>
        <v>0</v>
      </c>
      <c r="AO276" s="6">
        <f t="shared" si="243"/>
        <v>0</v>
      </c>
      <c r="AP276" s="6">
        <f t="shared" si="244"/>
        <v>0</v>
      </c>
      <c r="AQ276" s="6">
        <f t="shared" si="245"/>
        <v>0</v>
      </c>
      <c r="AR276" s="6">
        <f t="shared" si="246"/>
        <v>0</v>
      </c>
      <c r="AS276" s="6">
        <f t="shared" si="247"/>
        <v>0</v>
      </c>
      <c r="AT276" s="6">
        <f t="shared" si="248"/>
        <v>0</v>
      </c>
      <c r="AU276" s="6">
        <f t="shared" si="249"/>
        <v>0</v>
      </c>
      <c r="AV276" s="6">
        <f t="shared" si="250"/>
        <v>0</v>
      </c>
      <c r="AW276" s="6">
        <f t="shared" si="251"/>
        <v>0</v>
      </c>
      <c r="AX276" s="6">
        <f t="shared" si="252"/>
        <v>0</v>
      </c>
      <c r="AY276" s="6">
        <f t="shared" si="253"/>
        <v>0</v>
      </c>
      <c r="AZ276" s="6">
        <f t="shared" si="254"/>
        <v>1</v>
      </c>
      <c r="BA276" s="6">
        <f t="shared" si="255"/>
        <v>3</v>
      </c>
      <c r="BB276" s="6">
        <f t="shared" si="256"/>
        <v>0</v>
      </c>
      <c r="BC276" s="6">
        <f t="shared" si="257"/>
        <v>0.25</v>
      </c>
      <c r="BD276" s="6">
        <f t="shared" si="258"/>
        <v>0</v>
      </c>
      <c r="BE276" s="6">
        <f t="shared" si="259"/>
        <v>0.2</v>
      </c>
      <c r="BF276" s="6">
        <f t="shared" si="260"/>
        <v>8.3333333333333329E-2</v>
      </c>
      <c r="BG276" s="6">
        <f t="shared" si="261"/>
        <v>0.15384615384615385</v>
      </c>
      <c r="BH276" s="6">
        <f t="shared" si="262"/>
        <v>6.6666666666666666E-2</v>
      </c>
      <c r="BI276" s="6">
        <f t="shared" si="263"/>
        <v>0</v>
      </c>
      <c r="BJ276" s="6">
        <f t="shared" si="264"/>
        <v>0.1875</v>
      </c>
      <c r="BK276" s="6">
        <f t="shared" si="265"/>
        <v>0</v>
      </c>
      <c r="BL276" s="6">
        <f t="shared" si="266"/>
        <v>0.10526315789473684</v>
      </c>
      <c r="BM276" s="6">
        <f t="shared" si="267"/>
        <v>0.23809523809523808</v>
      </c>
      <c r="BN276" s="6">
        <f t="shared" si="268"/>
        <v>0</v>
      </c>
      <c r="BO276" s="6">
        <f t="shared" si="269"/>
        <v>0</v>
      </c>
      <c r="BP276" s="6">
        <f t="shared" si="270"/>
        <v>0.15384615384615385</v>
      </c>
      <c r="BQ276" s="6">
        <f t="shared" si="271"/>
        <v>6.6666666666666666E-2</v>
      </c>
      <c r="BR276" s="6">
        <f t="shared" si="272"/>
        <v>0.125</v>
      </c>
      <c r="BS276" s="6">
        <f t="shared" si="273"/>
        <v>0</v>
      </c>
      <c r="BT276" s="6">
        <f t="shared" si="274"/>
        <v>0.22222222222222221</v>
      </c>
      <c r="BU276" s="6">
        <f t="shared" si="275"/>
        <v>6.8181818181818177E-2</v>
      </c>
      <c r="BV276" s="6">
        <f t="shared" si="276"/>
        <v>0</v>
      </c>
      <c r="BW276" s="6">
        <f t="shared" si="277"/>
        <v>0.1276595744680851</v>
      </c>
      <c r="BX276" s="6">
        <f t="shared" si="278"/>
        <v>9.4339622641509441E-2</v>
      </c>
      <c r="BY276" s="6">
        <f t="shared" si="279"/>
        <v>0</v>
      </c>
      <c r="BZ276" s="6">
        <f t="shared" si="280"/>
        <v>8.6206896551724144E-2</v>
      </c>
      <c r="CA276" s="6">
        <f t="shared" si="281"/>
        <v>0</v>
      </c>
      <c r="CB276" s="6">
        <f t="shared" si="282"/>
        <v>0</v>
      </c>
      <c r="CC276" s="6">
        <f t="shared" si="282"/>
        <v>0</v>
      </c>
      <c r="CD276" s="6">
        <f t="shared" si="282"/>
        <v>3.1746031746031744E-2</v>
      </c>
      <c r="CE276" s="6">
        <f t="shared" si="282"/>
        <v>6.1538461538461542E-2</v>
      </c>
      <c r="CF276" s="6">
        <f t="shared" si="203"/>
        <v>5.7971014492753624E-2</v>
      </c>
      <c r="CG276" s="6">
        <f t="shared" si="203"/>
        <v>0</v>
      </c>
      <c r="CH276" s="6">
        <f t="shared" si="203"/>
        <v>0.71232876712328763</v>
      </c>
      <c r="CI276" s="6">
        <f t="shared" si="192"/>
        <v>0.14399999999999999</v>
      </c>
      <c r="CJ276" s="6">
        <f t="shared" si="193"/>
        <v>0</v>
      </c>
      <c r="CK276" s="6">
        <f t="shared" si="194"/>
        <v>0.13986013986013987</v>
      </c>
      <c r="CL276" s="6">
        <f t="shared" si="195"/>
        <v>6.1349693251533742E-2</v>
      </c>
      <c r="CM276" s="6">
        <f t="shared" si="196"/>
        <v>0.28901734104046245</v>
      </c>
      <c r="CN276" s="6">
        <f t="shared" si="197"/>
        <v>0</v>
      </c>
      <c r="CO276" s="6">
        <f t="shared" si="198"/>
        <v>4.4843049327354258E-2</v>
      </c>
      <c r="CP276" s="6">
        <f t="shared" si="199"/>
        <v>0.10300429184549356</v>
      </c>
      <c r="CQ276" s="6">
        <f t="shared" si="200"/>
        <v>0.12062256809338522</v>
      </c>
      <c r="CR276" s="6">
        <f t="shared" si="201"/>
        <v>5.9027777777777776E-2</v>
      </c>
      <c r="CS276" s="6">
        <f t="shared" si="202"/>
        <v>0.14754098360655737</v>
      </c>
    </row>
    <row r="277" spans="1:97" x14ac:dyDescent="0.25">
      <c r="A277" t="str">
        <f t="shared" si="204"/>
        <v>Japan</v>
      </c>
      <c r="C277" s="6">
        <f t="shared" si="205"/>
        <v>0</v>
      </c>
      <c r="D277" s="6">
        <f t="shared" si="206"/>
        <v>0</v>
      </c>
      <c r="E277" s="6">
        <f t="shared" si="207"/>
        <v>0</v>
      </c>
      <c r="F277" s="6">
        <f t="shared" si="208"/>
        <v>1</v>
      </c>
      <c r="G277" s="6">
        <f t="shared" si="209"/>
        <v>0</v>
      </c>
      <c r="H277" s="6">
        <f t="shared" si="210"/>
        <v>0.75</v>
      </c>
      <c r="I277" s="6">
        <f t="shared" si="211"/>
        <v>0</v>
      </c>
      <c r="J277" s="6">
        <f t="shared" si="212"/>
        <v>0.5714285714285714</v>
      </c>
      <c r="K277" s="6">
        <f t="shared" si="213"/>
        <v>0.36363636363636365</v>
      </c>
      <c r="L277" s="6">
        <f t="shared" si="214"/>
        <v>0.33333333333333331</v>
      </c>
      <c r="M277" s="6">
        <f t="shared" si="215"/>
        <v>0</v>
      </c>
      <c r="N277" s="6">
        <f t="shared" si="216"/>
        <v>0</v>
      </c>
      <c r="O277" s="6">
        <f t="shared" si="217"/>
        <v>0.1</v>
      </c>
      <c r="P277" s="6">
        <f t="shared" si="218"/>
        <v>0</v>
      </c>
      <c r="Q277" s="6">
        <f t="shared" si="219"/>
        <v>0</v>
      </c>
      <c r="R277" s="6">
        <f t="shared" si="220"/>
        <v>0.13636363636363635</v>
      </c>
      <c r="S277" s="6">
        <f t="shared" si="221"/>
        <v>0</v>
      </c>
      <c r="T277" s="6">
        <f t="shared" si="222"/>
        <v>0.04</v>
      </c>
      <c r="U277" s="6">
        <f t="shared" si="223"/>
        <v>0</v>
      </c>
      <c r="V277" s="6">
        <f t="shared" si="224"/>
        <v>0</v>
      </c>
      <c r="W277" s="6">
        <f t="shared" si="225"/>
        <v>7.6923076923076927E-2</v>
      </c>
      <c r="X277" s="6">
        <f t="shared" si="226"/>
        <v>0</v>
      </c>
      <c r="Y277" s="6">
        <f t="shared" si="227"/>
        <v>3.5714285714285712E-2</v>
      </c>
      <c r="Z277" s="6">
        <f t="shared" si="228"/>
        <v>0.48275862068965519</v>
      </c>
      <c r="AA277" s="6">
        <f t="shared" si="229"/>
        <v>0.37209302325581395</v>
      </c>
      <c r="AB277" s="6">
        <f t="shared" si="230"/>
        <v>0.11864406779661017</v>
      </c>
      <c r="AC277" s="6">
        <f t="shared" si="231"/>
        <v>0.12121212121212122</v>
      </c>
      <c r="AD277" s="6">
        <f t="shared" si="232"/>
        <v>0.13513513513513514</v>
      </c>
      <c r="AE277" s="6">
        <f t="shared" si="233"/>
        <v>0.11904761904761904</v>
      </c>
      <c r="AF277" s="6">
        <f t="shared" si="234"/>
        <v>0.11702127659574468</v>
      </c>
      <c r="AG277" s="6">
        <f t="shared" si="235"/>
        <v>0.16190476190476191</v>
      </c>
      <c r="AH277" s="6">
        <f t="shared" si="236"/>
        <v>0.20491803278688525</v>
      </c>
      <c r="AI277" s="6">
        <f t="shared" si="237"/>
        <v>8.1632653061224483E-2</v>
      </c>
      <c r="AJ277" s="6">
        <f t="shared" si="238"/>
        <v>6.9182389937106917E-2</v>
      </c>
      <c r="AK277" s="6">
        <f t="shared" si="239"/>
        <v>0.11176470588235295</v>
      </c>
      <c r="AL277" s="6">
        <f t="shared" si="240"/>
        <v>0.13227513227513227</v>
      </c>
      <c r="AM277" s="6">
        <f t="shared" si="241"/>
        <v>6.5420560747663545E-2</v>
      </c>
      <c r="AN277" s="6">
        <f t="shared" si="242"/>
        <v>5.701754385964912E-2</v>
      </c>
      <c r="AO277" s="6">
        <f t="shared" si="243"/>
        <v>6.2240663900414939E-2</v>
      </c>
      <c r="AP277" s="6">
        <f t="shared" si="244"/>
        <v>7.03125E-2</v>
      </c>
      <c r="AQ277" s="6">
        <f t="shared" si="245"/>
        <v>6.9343065693430656E-2</v>
      </c>
      <c r="AR277" s="6">
        <f t="shared" si="246"/>
        <v>0.12969283276450511</v>
      </c>
      <c r="AS277" s="6">
        <f t="shared" si="247"/>
        <v>8.7613293051359523E-2</v>
      </c>
      <c r="AT277" s="6">
        <f t="shared" si="248"/>
        <v>0.16666666666666666</v>
      </c>
      <c r="AU277" s="6">
        <f t="shared" si="249"/>
        <v>9.7619047619047619E-2</v>
      </c>
      <c r="AV277" s="6">
        <f t="shared" si="250"/>
        <v>8.8937093275488072E-2</v>
      </c>
      <c r="AW277" s="6">
        <f t="shared" si="251"/>
        <v>1.7928286852589643E-2</v>
      </c>
      <c r="AX277" s="6">
        <f t="shared" si="252"/>
        <v>0.13698630136986301</v>
      </c>
      <c r="AY277" s="6">
        <f t="shared" si="253"/>
        <v>9.9827882960413075E-2</v>
      </c>
      <c r="AZ277" s="6">
        <f t="shared" si="254"/>
        <v>0</v>
      </c>
      <c r="BA277" s="6">
        <f t="shared" si="255"/>
        <v>9.7026604068857589E-2</v>
      </c>
      <c r="BB277" s="6">
        <f t="shared" si="256"/>
        <v>0.10271041369472182</v>
      </c>
      <c r="BC277" s="6">
        <f t="shared" si="257"/>
        <v>8.538163001293661E-2</v>
      </c>
      <c r="BD277" s="6">
        <f t="shared" si="258"/>
        <v>0</v>
      </c>
      <c r="BE277" s="6">
        <f t="shared" si="259"/>
        <v>4.6483909415971393E-2</v>
      </c>
      <c r="BF277" s="6">
        <f t="shared" si="260"/>
        <v>1.2528473804100227E-2</v>
      </c>
      <c r="BG277" s="6">
        <f t="shared" si="261"/>
        <v>3.937007874015748E-2</v>
      </c>
      <c r="BH277" s="6">
        <f t="shared" si="262"/>
        <v>4.2207792207792208E-2</v>
      </c>
      <c r="BI277" s="6">
        <f t="shared" si="263"/>
        <v>4.569055036344756E-2</v>
      </c>
      <c r="BJ277" s="6">
        <f t="shared" si="264"/>
        <v>9.3346573982125119E-2</v>
      </c>
      <c r="BK277" s="6">
        <f t="shared" si="265"/>
        <v>2.4523160762942781E-2</v>
      </c>
      <c r="BL277" s="6">
        <f t="shared" si="266"/>
        <v>5.7624113475177305E-2</v>
      </c>
      <c r="BM277" s="6">
        <f t="shared" si="267"/>
        <v>9.5557418273260683E-2</v>
      </c>
      <c r="BN277" s="6">
        <f t="shared" si="268"/>
        <v>6.1208875286916604E-2</v>
      </c>
      <c r="BO277" s="6">
        <f t="shared" si="269"/>
        <v>5.8399423215573176E-2</v>
      </c>
      <c r="BP277" s="6">
        <f t="shared" si="270"/>
        <v>0.15326975476839236</v>
      </c>
      <c r="BQ277" s="6">
        <f t="shared" si="271"/>
        <v>0.1021854695806261</v>
      </c>
      <c r="BR277" s="6">
        <f t="shared" si="272"/>
        <v>0</v>
      </c>
      <c r="BS277" s="6">
        <f t="shared" si="273"/>
        <v>4.6623794212218649E-2</v>
      </c>
      <c r="BT277" s="6">
        <f t="shared" si="274"/>
        <v>0.1152073732718894</v>
      </c>
      <c r="BU277" s="6">
        <f t="shared" si="275"/>
        <v>0.1455463728191001</v>
      </c>
      <c r="BV277" s="6">
        <f t="shared" si="276"/>
        <v>4.8897795591182368E-2</v>
      </c>
      <c r="BW277" s="6">
        <f t="shared" si="277"/>
        <v>0.19946503630110815</v>
      </c>
      <c r="BX277" s="6">
        <f t="shared" si="278"/>
        <v>0</v>
      </c>
      <c r="BY277" s="6">
        <f t="shared" si="279"/>
        <v>0.16406498884995221</v>
      </c>
      <c r="BZ277" s="6">
        <f t="shared" si="280"/>
        <v>6.8965517241379309E-2</v>
      </c>
      <c r="CA277" s="6">
        <f t="shared" si="281"/>
        <v>8.9861751152073732E-2</v>
      </c>
      <c r="CB277" s="6">
        <f t="shared" si="282"/>
        <v>9.6311956777073063E-2</v>
      </c>
      <c r="CC277" s="6">
        <f t="shared" si="282"/>
        <v>0.1849153631883437</v>
      </c>
      <c r="CD277" s="6">
        <f t="shared" si="282"/>
        <v>8.5895117540687155E-2</v>
      </c>
      <c r="CE277" s="6">
        <f t="shared" si="282"/>
        <v>0.12373022481265612</v>
      </c>
      <c r="CF277" s="6">
        <f t="shared" si="203"/>
        <v>9.2175459395376413E-2</v>
      </c>
      <c r="CG277" s="6">
        <f t="shared" si="203"/>
        <v>3.7313432835820892E-2</v>
      </c>
      <c r="CH277" s="6">
        <f t="shared" si="203"/>
        <v>5.9516023544800525E-2</v>
      </c>
      <c r="CI277" s="6">
        <f t="shared" si="192"/>
        <v>6.4938271604938272E-2</v>
      </c>
      <c r="CJ277" s="6">
        <f t="shared" si="193"/>
        <v>0.13459309065615579</v>
      </c>
      <c r="CK277" s="6">
        <f t="shared" si="194"/>
        <v>5.2007765403085729E-2</v>
      </c>
      <c r="CL277" s="6">
        <f t="shared" si="195"/>
        <v>4.8659673659673656E-2</v>
      </c>
      <c r="CM277" s="6">
        <f t="shared" si="196"/>
        <v>0</v>
      </c>
      <c r="CN277" s="6">
        <f t="shared" si="197"/>
        <v>3.130499212744281E-2</v>
      </c>
      <c r="CO277" s="6">
        <f t="shared" si="198"/>
        <v>3.3857207004939383E-2</v>
      </c>
      <c r="CP277" s="6">
        <f t="shared" si="199"/>
        <v>7.4357192494788046E-2</v>
      </c>
      <c r="CQ277" s="6">
        <f t="shared" si="200"/>
        <v>3.7273609314359635E-2</v>
      </c>
      <c r="CR277" s="6">
        <f t="shared" si="201"/>
        <v>3.1335256060487954E-2</v>
      </c>
      <c r="CS277" s="6">
        <f t="shared" si="202"/>
        <v>1.5871816189252513E-2</v>
      </c>
    </row>
    <row r="278" spans="1:97" x14ac:dyDescent="0.25">
      <c r="A278" t="str">
        <f t="shared" si="204"/>
        <v>Jordan</v>
      </c>
      <c r="C278" s="6">
        <f t="shared" si="205"/>
        <v>0</v>
      </c>
      <c r="D278" s="6">
        <f t="shared" si="206"/>
        <v>0</v>
      </c>
      <c r="E278" s="6">
        <f t="shared" si="207"/>
        <v>0</v>
      </c>
      <c r="F278" s="6">
        <f t="shared" si="208"/>
        <v>0</v>
      </c>
      <c r="G278" s="6">
        <f t="shared" si="209"/>
        <v>0</v>
      </c>
      <c r="H278" s="6">
        <f t="shared" si="210"/>
        <v>0</v>
      </c>
      <c r="I278" s="6">
        <f t="shared" si="211"/>
        <v>0</v>
      </c>
      <c r="J278" s="6">
        <f t="shared" si="212"/>
        <v>0</v>
      </c>
      <c r="K278" s="6">
        <f t="shared" si="213"/>
        <v>0</v>
      </c>
      <c r="L278" s="6">
        <f t="shared" si="214"/>
        <v>0</v>
      </c>
      <c r="M278" s="6">
        <f t="shared" si="215"/>
        <v>0</v>
      </c>
      <c r="N278" s="6">
        <f t="shared" si="216"/>
        <v>0</v>
      </c>
      <c r="O278" s="6">
        <f t="shared" si="217"/>
        <v>0</v>
      </c>
      <c r="P278" s="6">
        <f t="shared" si="218"/>
        <v>0</v>
      </c>
      <c r="Q278" s="6">
        <f t="shared" si="219"/>
        <v>0</v>
      </c>
      <c r="R278" s="6">
        <f t="shared" si="220"/>
        <v>0</v>
      </c>
      <c r="S278" s="6">
        <f t="shared" si="221"/>
        <v>0</v>
      </c>
      <c r="T278" s="6">
        <f t="shared" si="222"/>
        <v>0</v>
      </c>
      <c r="U278" s="6">
        <f t="shared" si="223"/>
        <v>0</v>
      </c>
      <c r="V278" s="6">
        <f t="shared" si="224"/>
        <v>0</v>
      </c>
      <c r="W278" s="6">
        <f t="shared" si="225"/>
        <v>0</v>
      </c>
      <c r="X278" s="6">
        <f t="shared" si="226"/>
        <v>0</v>
      </c>
      <c r="Y278" s="6">
        <f t="shared" si="227"/>
        <v>0</v>
      </c>
      <c r="Z278" s="6">
        <f t="shared" si="228"/>
        <v>0</v>
      </c>
      <c r="AA278" s="6">
        <f t="shared" si="229"/>
        <v>0</v>
      </c>
      <c r="AB278" s="6">
        <f t="shared" si="230"/>
        <v>0</v>
      </c>
      <c r="AC278" s="6">
        <f t="shared" si="231"/>
        <v>0</v>
      </c>
      <c r="AD278" s="6">
        <f t="shared" si="232"/>
        <v>0</v>
      </c>
      <c r="AE278" s="6">
        <f t="shared" si="233"/>
        <v>0</v>
      </c>
      <c r="AF278" s="6">
        <f t="shared" si="234"/>
        <v>0</v>
      </c>
      <c r="AG278" s="6">
        <f t="shared" si="235"/>
        <v>0</v>
      </c>
      <c r="AH278" s="6">
        <f t="shared" si="236"/>
        <v>0</v>
      </c>
      <c r="AI278" s="6">
        <f t="shared" si="237"/>
        <v>0</v>
      </c>
      <c r="AJ278" s="6">
        <f t="shared" si="238"/>
        <v>0</v>
      </c>
      <c r="AK278" s="6">
        <f t="shared" si="239"/>
        <v>0</v>
      </c>
      <c r="AL278" s="6">
        <f t="shared" si="240"/>
        <v>0</v>
      </c>
      <c r="AM278" s="6">
        <f t="shared" si="241"/>
        <v>0</v>
      </c>
      <c r="AN278" s="6">
        <f t="shared" si="242"/>
        <v>0</v>
      </c>
      <c r="AO278" s="6">
        <f t="shared" si="243"/>
        <v>0</v>
      </c>
      <c r="AP278" s="6">
        <f t="shared" si="244"/>
        <v>0</v>
      </c>
      <c r="AQ278" s="6">
        <f t="shared" si="245"/>
        <v>0</v>
      </c>
      <c r="AR278" s="6">
        <f t="shared" si="246"/>
        <v>0</v>
      </c>
      <c r="AS278" s="6">
        <f t="shared" si="247"/>
        <v>0</v>
      </c>
      <c r="AT278" s="6">
        <f t="shared" si="248"/>
        <v>0</v>
      </c>
      <c r="AU278" s="6">
        <f t="shared" si="249"/>
        <v>0</v>
      </c>
      <c r="AV278" s="6">
        <f t="shared" si="250"/>
        <v>0</v>
      </c>
      <c r="AW278" s="6">
        <f t="shared" si="251"/>
        <v>0</v>
      </c>
      <c r="AX278" s="6">
        <f t="shared" si="252"/>
        <v>0</v>
      </c>
      <c r="AY278" s="6">
        <f t="shared" si="253"/>
        <v>0</v>
      </c>
      <c r="AZ278" s="6">
        <f t="shared" si="254"/>
        <v>0</v>
      </c>
      <c r="BA278" s="6">
        <f t="shared" si="255"/>
        <v>0</v>
      </c>
      <c r="BB278" s="6">
        <f t="shared" si="256"/>
        <v>0</v>
      </c>
      <c r="BC278" s="6">
        <f t="shared" si="257"/>
        <v>7</v>
      </c>
      <c r="BD278" s="6">
        <f t="shared" si="258"/>
        <v>1.125</v>
      </c>
      <c r="BE278" s="6">
        <f t="shared" si="259"/>
        <v>1</v>
      </c>
      <c r="BF278" s="6">
        <f t="shared" si="260"/>
        <v>0.52941176470588236</v>
      </c>
      <c r="BG278" s="6">
        <f t="shared" si="261"/>
        <v>0.32692307692307693</v>
      </c>
      <c r="BH278" s="6">
        <f t="shared" si="262"/>
        <v>0.2318840579710145</v>
      </c>
      <c r="BI278" s="6">
        <f t="shared" si="263"/>
        <v>0</v>
      </c>
      <c r="BJ278" s="6">
        <f t="shared" si="264"/>
        <v>0.31764705882352939</v>
      </c>
      <c r="BK278" s="6">
        <f t="shared" si="265"/>
        <v>0.13392857142857142</v>
      </c>
      <c r="BL278" s="6">
        <f t="shared" si="266"/>
        <v>0.2125984251968504</v>
      </c>
      <c r="BM278" s="6">
        <f t="shared" si="267"/>
        <v>0.11688311688311688</v>
      </c>
      <c r="BN278" s="6">
        <f t="shared" si="268"/>
        <v>0.23255813953488372</v>
      </c>
      <c r="BO278" s="6">
        <f t="shared" si="269"/>
        <v>0.10849056603773585</v>
      </c>
      <c r="BP278" s="6">
        <f t="shared" si="270"/>
        <v>4.6808510638297871E-2</v>
      </c>
      <c r="BQ278" s="6">
        <f t="shared" si="271"/>
        <v>5.2845528455284556E-2</v>
      </c>
      <c r="BR278" s="6">
        <f t="shared" si="272"/>
        <v>3.4749034749034749E-2</v>
      </c>
      <c r="BS278" s="6">
        <f t="shared" si="273"/>
        <v>2.2388059701492536E-2</v>
      </c>
      <c r="BT278" s="6">
        <f t="shared" si="274"/>
        <v>1.4598540145985401E-2</v>
      </c>
      <c r="BU278" s="6">
        <f t="shared" si="275"/>
        <v>7.5539568345323743E-2</v>
      </c>
      <c r="BV278" s="6">
        <f t="shared" si="276"/>
        <v>3.678929765886288E-2</v>
      </c>
      <c r="BW278" s="6">
        <f t="shared" si="277"/>
        <v>4.1935483870967745E-2</v>
      </c>
      <c r="BX278" s="6">
        <f t="shared" si="278"/>
        <v>6.8111455108359129E-2</v>
      </c>
      <c r="BY278" s="6">
        <f t="shared" si="279"/>
        <v>1.1594202898550725E-2</v>
      </c>
      <c r="BZ278" s="6">
        <f t="shared" si="280"/>
        <v>1.1461318051575931E-2</v>
      </c>
      <c r="CA278" s="6">
        <f t="shared" si="281"/>
        <v>1.4164305949008499E-2</v>
      </c>
      <c r="CB278" s="6">
        <f t="shared" si="282"/>
        <v>3.9106145251396648E-2</v>
      </c>
      <c r="CC278" s="6">
        <f t="shared" si="282"/>
        <v>0</v>
      </c>
      <c r="CD278" s="6">
        <f t="shared" si="282"/>
        <v>2.4193548387096774E-2</v>
      </c>
      <c r="CE278" s="6">
        <f t="shared" si="282"/>
        <v>2.0997375328083989E-2</v>
      </c>
      <c r="CF278" s="6">
        <f t="shared" si="203"/>
        <v>5.1413881748071976E-3</v>
      </c>
      <c r="CG278" s="6">
        <f t="shared" si="203"/>
        <v>1.5345268542199489E-2</v>
      </c>
      <c r="CH278" s="6">
        <f t="shared" si="203"/>
        <v>1.0075566750629723E-2</v>
      </c>
      <c r="CI278" s="6">
        <f t="shared" si="192"/>
        <v>2.4937655860349127E-3</v>
      </c>
      <c r="CJ278" s="6">
        <f t="shared" si="193"/>
        <v>1.2437810945273632E-2</v>
      </c>
      <c r="CK278" s="6">
        <f t="shared" si="194"/>
        <v>1.4742014742014743E-2</v>
      </c>
      <c r="CL278" s="6">
        <f t="shared" si="195"/>
        <v>9.6852300242130755E-3</v>
      </c>
      <c r="CM278" s="6">
        <f t="shared" si="196"/>
        <v>1.9184652278177457E-2</v>
      </c>
      <c r="CN278" s="6">
        <f t="shared" si="197"/>
        <v>7.058823529411765E-3</v>
      </c>
      <c r="CO278" s="6">
        <f t="shared" si="198"/>
        <v>1.6355140186915886E-2</v>
      </c>
      <c r="CP278" s="6">
        <f t="shared" si="199"/>
        <v>4.5977011494252873E-3</v>
      </c>
      <c r="CQ278" s="6">
        <f t="shared" si="200"/>
        <v>9.1533180778032037E-3</v>
      </c>
      <c r="CR278" s="6">
        <f t="shared" si="201"/>
        <v>6.8027210884353739E-3</v>
      </c>
      <c r="CS278" s="6">
        <f t="shared" si="202"/>
        <v>6.7567567567567571E-3</v>
      </c>
    </row>
    <row r="279" spans="1:97" x14ac:dyDescent="0.25">
      <c r="A279" t="str">
        <f t="shared" si="204"/>
        <v>Kazakhstan</v>
      </c>
      <c r="C279" s="6">
        <f t="shared" si="205"/>
        <v>0</v>
      </c>
      <c r="D279" s="6">
        <f t="shared" si="206"/>
        <v>0</v>
      </c>
      <c r="E279" s="6">
        <f t="shared" si="207"/>
        <v>0</v>
      </c>
      <c r="F279" s="6">
        <f t="shared" si="208"/>
        <v>0</v>
      </c>
      <c r="G279" s="6">
        <f t="shared" si="209"/>
        <v>0</v>
      </c>
      <c r="H279" s="6">
        <f t="shared" si="210"/>
        <v>0</v>
      </c>
      <c r="I279" s="6">
        <f t="shared" si="211"/>
        <v>0</v>
      </c>
      <c r="J279" s="6">
        <f t="shared" si="212"/>
        <v>0</v>
      </c>
      <c r="K279" s="6">
        <f t="shared" si="213"/>
        <v>0</v>
      </c>
      <c r="L279" s="6">
        <f t="shared" si="214"/>
        <v>0</v>
      </c>
      <c r="M279" s="6">
        <f t="shared" si="215"/>
        <v>0</v>
      </c>
      <c r="N279" s="6">
        <f t="shared" si="216"/>
        <v>0</v>
      </c>
      <c r="O279" s="6">
        <f t="shared" si="217"/>
        <v>0</v>
      </c>
      <c r="P279" s="6">
        <f t="shared" si="218"/>
        <v>0</v>
      </c>
      <c r="Q279" s="6">
        <f t="shared" si="219"/>
        <v>0</v>
      </c>
      <c r="R279" s="6">
        <f t="shared" si="220"/>
        <v>0</v>
      </c>
      <c r="S279" s="6">
        <f t="shared" si="221"/>
        <v>0</v>
      </c>
      <c r="T279" s="6">
        <f t="shared" si="222"/>
        <v>0</v>
      </c>
      <c r="U279" s="6">
        <f t="shared" si="223"/>
        <v>0</v>
      </c>
      <c r="V279" s="6">
        <f t="shared" si="224"/>
        <v>0</v>
      </c>
      <c r="W279" s="6">
        <f t="shared" si="225"/>
        <v>0</v>
      </c>
      <c r="X279" s="6">
        <f t="shared" si="226"/>
        <v>0</v>
      </c>
      <c r="Y279" s="6">
        <f t="shared" si="227"/>
        <v>0</v>
      </c>
      <c r="Z279" s="6">
        <f t="shared" si="228"/>
        <v>0</v>
      </c>
      <c r="AA279" s="6">
        <f t="shared" si="229"/>
        <v>0</v>
      </c>
      <c r="AB279" s="6">
        <f t="shared" si="230"/>
        <v>0</v>
      </c>
      <c r="AC279" s="6">
        <f t="shared" si="231"/>
        <v>0</v>
      </c>
      <c r="AD279" s="6">
        <f t="shared" si="232"/>
        <v>0</v>
      </c>
      <c r="AE279" s="6">
        <f t="shared" si="233"/>
        <v>0</v>
      </c>
      <c r="AF279" s="6">
        <f t="shared" si="234"/>
        <v>0</v>
      </c>
      <c r="AG279" s="6">
        <f t="shared" si="235"/>
        <v>0</v>
      </c>
      <c r="AH279" s="6">
        <f t="shared" si="236"/>
        <v>0</v>
      </c>
      <c r="AI279" s="6">
        <f t="shared" si="237"/>
        <v>0</v>
      </c>
      <c r="AJ279" s="6">
        <f t="shared" si="238"/>
        <v>0</v>
      </c>
      <c r="AK279" s="6">
        <f t="shared" si="239"/>
        <v>0</v>
      </c>
      <c r="AL279" s="6">
        <f t="shared" si="240"/>
        <v>0</v>
      </c>
      <c r="AM279" s="6">
        <f t="shared" si="241"/>
        <v>0</v>
      </c>
      <c r="AN279" s="6">
        <f t="shared" si="242"/>
        <v>0</v>
      </c>
      <c r="AO279" s="6">
        <f t="shared" si="243"/>
        <v>0</v>
      </c>
      <c r="AP279" s="6">
        <f t="shared" si="244"/>
        <v>0</v>
      </c>
      <c r="AQ279" s="6">
        <f t="shared" si="245"/>
        <v>0</v>
      </c>
      <c r="AR279" s="6">
        <f t="shared" si="246"/>
        <v>0</v>
      </c>
      <c r="AS279" s="6">
        <f t="shared" si="247"/>
        <v>0</v>
      </c>
      <c r="AT279" s="6">
        <f t="shared" si="248"/>
        <v>0</v>
      </c>
      <c r="AU279" s="6">
        <f t="shared" si="249"/>
        <v>0</v>
      </c>
      <c r="AV279" s="6">
        <f t="shared" si="250"/>
        <v>0</v>
      </c>
      <c r="AW279" s="6">
        <f t="shared" si="251"/>
        <v>0</v>
      </c>
      <c r="AX279" s="6">
        <f t="shared" si="252"/>
        <v>0</v>
      </c>
      <c r="AY279" s="6">
        <f t="shared" si="253"/>
        <v>0</v>
      </c>
      <c r="AZ279" s="6">
        <f t="shared" si="254"/>
        <v>0</v>
      </c>
      <c r="BA279" s="6">
        <f t="shared" si="255"/>
        <v>0</v>
      </c>
      <c r="BB279" s="6">
        <f t="shared" si="256"/>
        <v>0.5</v>
      </c>
      <c r="BC279" s="6">
        <f t="shared" si="257"/>
        <v>0.5</v>
      </c>
      <c r="BD279" s="6">
        <f t="shared" si="258"/>
        <v>0.1111111111111111</v>
      </c>
      <c r="BE279" s="6">
        <f t="shared" si="259"/>
        <v>2.2999999999999998</v>
      </c>
      <c r="BF279" s="6">
        <f t="shared" si="260"/>
        <v>6.0606060606060608E-2</v>
      </c>
      <c r="BG279" s="6">
        <f t="shared" si="261"/>
        <v>0.25714285714285712</v>
      </c>
      <c r="BH279" s="6">
        <f t="shared" si="262"/>
        <v>0.11363636363636363</v>
      </c>
      <c r="BI279" s="6">
        <f t="shared" si="263"/>
        <v>8.1632653061224483E-2</v>
      </c>
      <c r="BJ279" s="6">
        <f t="shared" si="264"/>
        <v>0.13207547169811321</v>
      </c>
      <c r="BK279" s="6">
        <f t="shared" si="265"/>
        <v>3.3333333333333333E-2</v>
      </c>
      <c r="BL279" s="6">
        <f t="shared" si="266"/>
        <v>0.16129032258064516</v>
      </c>
      <c r="BM279" s="6">
        <f t="shared" si="267"/>
        <v>0.125</v>
      </c>
      <c r="BN279" s="6">
        <f t="shared" si="268"/>
        <v>0.37037037037037035</v>
      </c>
      <c r="BO279" s="6">
        <f t="shared" si="269"/>
        <v>0.35135135135135137</v>
      </c>
      <c r="BP279" s="6">
        <f t="shared" si="270"/>
        <v>0.52</v>
      </c>
      <c r="BQ279" s="6">
        <f t="shared" si="271"/>
        <v>0.24561403508771928</v>
      </c>
      <c r="BR279" s="6">
        <f t="shared" si="272"/>
        <v>6.3380281690140844E-2</v>
      </c>
      <c r="BS279" s="6">
        <f t="shared" si="273"/>
        <v>0.13576158940397351</v>
      </c>
      <c r="BT279" s="6">
        <f t="shared" si="274"/>
        <v>0.10787172011661808</v>
      </c>
      <c r="BU279" s="6">
        <f t="shared" si="275"/>
        <v>0.14473684210526316</v>
      </c>
      <c r="BV279" s="6">
        <f t="shared" si="276"/>
        <v>6.6666666666666666E-2</v>
      </c>
      <c r="BW279" s="6">
        <f t="shared" si="277"/>
        <v>0.14439655172413793</v>
      </c>
      <c r="BX279" s="6">
        <f t="shared" si="278"/>
        <v>9.9811676082862524E-2</v>
      </c>
      <c r="BY279" s="6">
        <f t="shared" si="279"/>
        <v>0.13356164383561644</v>
      </c>
      <c r="BZ279" s="6">
        <f t="shared" si="280"/>
        <v>5.2870090634441085E-2</v>
      </c>
      <c r="CA279" s="6">
        <f t="shared" si="281"/>
        <v>4.3041606886657105E-2</v>
      </c>
      <c r="CB279" s="6">
        <f t="shared" si="282"/>
        <v>7.4277854195323248E-2</v>
      </c>
      <c r="CC279" s="6">
        <f t="shared" si="282"/>
        <v>3.9692701664532648E-2</v>
      </c>
      <c r="CD279" s="6">
        <f t="shared" si="282"/>
        <v>6.5270935960591137E-2</v>
      </c>
      <c r="CE279" s="6">
        <f t="shared" si="282"/>
        <v>9.9421965317919081E-2</v>
      </c>
      <c r="CF279" s="6">
        <f t="shared" si="203"/>
        <v>0.14721345951629863</v>
      </c>
      <c r="CG279" s="6">
        <f t="shared" si="203"/>
        <v>0.12923923006416133</v>
      </c>
      <c r="CH279" s="6">
        <f t="shared" si="203"/>
        <v>5.113636363636364E-2</v>
      </c>
      <c r="CI279" s="6">
        <f t="shared" si="192"/>
        <v>8.2625482625482624E-2</v>
      </c>
      <c r="CJ279" s="6">
        <f t="shared" si="193"/>
        <v>0.10271041369472182</v>
      </c>
      <c r="CK279" s="6">
        <f t="shared" si="194"/>
        <v>4.4631306597671408E-2</v>
      </c>
      <c r="CL279" s="6">
        <f t="shared" si="195"/>
        <v>3.7770897832817341E-2</v>
      </c>
      <c r="CM279" s="6">
        <f t="shared" si="196"/>
        <v>0.10501193317422435</v>
      </c>
      <c r="CN279" s="6">
        <f t="shared" si="197"/>
        <v>7.7213822894168463E-2</v>
      </c>
      <c r="CO279" s="6">
        <f t="shared" si="198"/>
        <v>7.0175438596491224E-2</v>
      </c>
      <c r="CP279" s="6">
        <f t="shared" si="199"/>
        <v>7.2131147540983612E-2</v>
      </c>
      <c r="CQ279" s="6">
        <f t="shared" si="200"/>
        <v>8.4316295325469637E-2</v>
      </c>
      <c r="CR279" s="6">
        <f t="shared" si="201"/>
        <v>4.7945205479452052E-2</v>
      </c>
      <c r="CS279" s="6">
        <f t="shared" si="202"/>
        <v>4.459823144944252E-2</v>
      </c>
    </row>
    <row r="280" spans="1:97" x14ac:dyDescent="0.25">
      <c r="A280" t="str">
        <f t="shared" si="204"/>
        <v>Kenya</v>
      </c>
      <c r="C280" s="6">
        <f t="shared" si="205"/>
        <v>0</v>
      </c>
      <c r="D280" s="6">
        <f t="shared" si="206"/>
        <v>0</v>
      </c>
      <c r="E280" s="6">
        <f t="shared" si="207"/>
        <v>0</v>
      </c>
      <c r="F280" s="6">
        <f t="shared" si="208"/>
        <v>0</v>
      </c>
      <c r="G280" s="6">
        <f t="shared" si="209"/>
        <v>0</v>
      </c>
      <c r="H280" s="6">
        <f t="shared" si="210"/>
        <v>0</v>
      </c>
      <c r="I280" s="6">
        <f t="shared" si="211"/>
        <v>0</v>
      </c>
      <c r="J280" s="6">
        <f t="shared" si="212"/>
        <v>0</v>
      </c>
      <c r="K280" s="6">
        <f t="shared" si="213"/>
        <v>0</v>
      </c>
      <c r="L280" s="6">
        <f t="shared" si="214"/>
        <v>0</v>
      </c>
      <c r="M280" s="6">
        <f t="shared" si="215"/>
        <v>0</v>
      </c>
      <c r="N280" s="6">
        <f t="shared" si="216"/>
        <v>0</v>
      </c>
      <c r="O280" s="6">
        <f t="shared" si="217"/>
        <v>0</v>
      </c>
      <c r="P280" s="6">
        <f t="shared" si="218"/>
        <v>0</v>
      </c>
      <c r="Q280" s="6">
        <f t="shared" si="219"/>
        <v>0</v>
      </c>
      <c r="R280" s="6">
        <f t="shared" si="220"/>
        <v>0</v>
      </c>
      <c r="S280" s="6">
        <f t="shared" si="221"/>
        <v>0</v>
      </c>
      <c r="T280" s="6">
        <f t="shared" si="222"/>
        <v>0</v>
      </c>
      <c r="U280" s="6">
        <f t="shared" si="223"/>
        <v>0</v>
      </c>
      <c r="V280" s="6">
        <f t="shared" si="224"/>
        <v>0</v>
      </c>
      <c r="W280" s="6">
        <f t="shared" si="225"/>
        <v>0</v>
      </c>
      <c r="X280" s="6">
        <f t="shared" si="226"/>
        <v>0</v>
      </c>
      <c r="Y280" s="6">
        <f t="shared" si="227"/>
        <v>0</v>
      </c>
      <c r="Z280" s="6">
        <f t="shared" si="228"/>
        <v>0</v>
      </c>
      <c r="AA280" s="6">
        <f t="shared" si="229"/>
        <v>0</v>
      </c>
      <c r="AB280" s="6">
        <f t="shared" si="230"/>
        <v>0</v>
      </c>
      <c r="AC280" s="6">
        <f t="shared" si="231"/>
        <v>0</v>
      </c>
      <c r="AD280" s="6">
        <f t="shared" si="232"/>
        <v>0</v>
      </c>
      <c r="AE280" s="6">
        <f t="shared" si="233"/>
        <v>0</v>
      </c>
      <c r="AF280" s="6">
        <f t="shared" si="234"/>
        <v>0</v>
      </c>
      <c r="AG280" s="6">
        <f t="shared" si="235"/>
        <v>0</v>
      </c>
      <c r="AH280" s="6">
        <f t="shared" si="236"/>
        <v>0</v>
      </c>
      <c r="AI280" s="6">
        <f t="shared" si="237"/>
        <v>0</v>
      </c>
      <c r="AJ280" s="6">
        <f t="shared" si="238"/>
        <v>0</v>
      </c>
      <c r="AK280" s="6">
        <f t="shared" si="239"/>
        <v>0</v>
      </c>
      <c r="AL280" s="6">
        <f t="shared" si="240"/>
        <v>0</v>
      </c>
      <c r="AM280" s="6">
        <f t="shared" si="241"/>
        <v>0</v>
      </c>
      <c r="AN280" s="6">
        <f t="shared" si="242"/>
        <v>0</v>
      </c>
      <c r="AO280" s="6">
        <f t="shared" si="243"/>
        <v>0</v>
      </c>
      <c r="AP280" s="6">
        <f t="shared" si="244"/>
        <v>0</v>
      </c>
      <c r="AQ280" s="6">
        <f t="shared" si="245"/>
        <v>0</v>
      </c>
      <c r="AR280" s="6">
        <f t="shared" si="246"/>
        <v>0</v>
      </c>
      <c r="AS280" s="6">
        <f t="shared" si="247"/>
        <v>0</v>
      </c>
      <c r="AT280" s="6">
        <f t="shared" si="248"/>
        <v>0</v>
      </c>
      <c r="AU280" s="6">
        <f t="shared" si="249"/>
        <v>0</v>
      </c>
      <c r="AV280" s="6">
        <f t="shared" si="250"/>
        <v>0</v>
      </c>
      <c r="AW280" s="6">
        <f t="shared" si="251"/>
        <v>0</v>
      </c>
      <c r="AX280" s="6">
        <f t="shared" si="252"/>
        <v>0</v>
      </c>
      <c r="AY280" s="6">
        <f t="shared" si="253"/>
        <v>0</v>
      </c>
      <c r="AZ280" s="6">
        <f t="shared" si="254"/>
        <v>0</v>
      </c>
      <c r="BA280" s="6">
        <f t="shared" si="255"/>
        <v>0</v>
      </c>
      <c r="BB280" s="6">
        <f t="shared" si="256"/>
        <v>0</v>
      </c>
      <c r="BC280" s="6">
        <f t="shared" si="257"/>
        <v>2</v>
      </c>
      <c r="BD280" s="6">
        <f t="shared" si="258"/>
        <v>0</v>
      </c>
      <c r="BE280" s="6">
        <f t="shared" si="259"/>
        <v>0</v>
      </c>
      <c r="BF280" s="6">
        <f t="shared" si="260"/>
        <v>0</v>
      </c>
      <c r="BG280" s="6">
        <f t="shared" si="261"/>
        <v>1.3333333333333333</v>
      </c>
      <c r="BH280" s="6">
        <f t="shared" si="262"/>
        <v>0</v>
      </c>
      <c r="BI280" s="6">
        <f t="shared" si="263"/>
        <v>0</v>
      </c>
      <c r="BJ280" s="6">
        <f t="shared" si="264"/>
        <v>1.1428571428571428</v>
      </c>
      <c r="BK280" s="6">
        <f t="shared" si="265"/>
        <v>6.6666666666666666E-2</v>
      </c>
      <c r="BL280" s="6">
        <f t="shared" si="266"/>
        <v>0.5625</v>
      </c>
      <c r="BM280" s="6">
        <f t="shared" si="267"/>
        <v>0.12</v>
      </c>
      <c r="BN280" s="6">
        <f t="shared" si="268"/>
        <v>0.10714285714285714</v>
      </c>
      <c r="BO280" s="6">
        <f t="shared" si="269"/>
        <v>0</v>
      </c>
      <c r="BP280" s="6">
        <f t="shared" si="270"/>
        <v>0.22580645161290322</v>
      </c>
      <c r="BQ280" s="6">
        <f t="shared" si="271"/>
        <v>0.10526315789473684</v>
      </c>
      <c r="BR280" s="6">
        <f t="shared" si="272"/>
        <v>0.19047619047619047</v>
      </c>
      <c r="BS280" s="6">
        <f t="shared" si="273"/>
        <v>0.18</v>
      </c>
      <c r="BT280" s="6">
        <f t="shared" si="274"/>
        <v>0.3728813559322034</v>
      </c>
      <c r="BU280" s="6">
        <f t="shared" si="275"/>
        <v>0.35802469135802467</v>
      </c>
      <c r="BV280" s="6">
        <f t="shared" si="276"/>
        <v>0.10909090909090909</v>
      </c>
      <c r="BW280" s="6">
        <f t="shared" si="277"/>
        <v>3.2786885245901641E-2</v>
      </c>
      <c r="BX280" s="6">
        <f t="shared" si="278"/>
        <v>0.12698412698412698</v>
      </c>
      <c r="BY280" s="6">
        <f t="shared" si="279"/>
        <v>0.11267605633802817</v>
      </c>
      <c r="BZ280" s="6">
        <f t="shared" si="280"/>
        <v>8.8607594936708861E-2</v>
      </c>
      <c r="CA280" s="6">
        <f t="shared" si="281"/>
        <v>4.0697674418604654E-2</v>
      </c>
      <c r="CB280" s="6">
        <f t="shared" si="282"/>
        <v>2.7932960893854747E-2</v>
      </c>
      <c r="CC280" s="6">
        <f t="shared" si="282"/>
        <v>2.717391304347826E-2</v>
      </c>
      <c r="CD280" s="6">
        <f t="shared" si="282"/>
        <v>1.0582010582010581E-2</v>
      </c>
      <c r="CE280" s="6">
        <f t="shared" si="282"/>
        <v>3.1413612565445025E-2</v>
      </c>
      <c r="CF280" s="6">
        <f t="shared" si="203"/>
        <v>5.5837563451776651E-2</v>
      </c>
      <c r="CG280" s="6">
        <f t="shared" si="203"/>
        <v>3.8461538461538464E-2</v>
      </c>
      <c r="CH280" s="6">
        <f t="shared" si="203"/>
        <v>4.1666666666666664E-2</v>
      </c>
      <c r="CI280" s="6">
        <f t="shared" si="192"/>
        <v>0.04</v>
      </c>
      <c r="CJ280" s="6">
        <f t="shared" si="193"/>
        <v>5.128205128205128E-2</v>
      </c>
      <c r="CK280" s="6">
        <f t="shared" si="194"/>
        <v>6.5040650406504072E-2</v>
      </c>
      <c r="CL280" s="6">
        <f t="shared" si="195"/>
        <v>3.0534351145038167E-2</v>
      </c>
      <c r="CM280" s="6">
        <f t="shared" si="196"/>
        <v>4.0740740740740744E-2</v>
      </c>
      <c r="CN280" s="6">
        <f t="shared" si="197"/>
        <v>5.3380782918149468E-2</v>
      </c>
      <c r="CO280" s="6">
        <f t="shared" si="198"/>
        <v>2.364864864864865E-2</v>
      </c>
      <c r="CP280" s="6">
        <f t="shared" si="199"/>
        <v>5.6105610561056105E-2</v>
      </c>
      <c r="CQ280" s="6">
        <f t="shared" si="200"/>
        <v>0.05</v>
      </c>
      <c r="CR280" s="6">
        <f t="shared" si="201"/>
        <v>2.0833333333333332E-2</v>
      </c>
      <c r="CS280" s="6">
        <f t="shared" si="202"/>
        <v>3.4985422740524783E-2</v>
      </c>
    </row>
    <row r="281" spans="1:97" x14ac:dyDescent="0.25">
      <c r="A281" t="str">
        <f t="shared" si="204"/>
        <v>Kosovo</v>
      </c>
      <c r="C281" s="6">
        <f t="shared" si="205"/>
        <v>0</v>
      </c>
      <c r="D281" s="6">
        <f t="shared" si="206"/>
        <v>0</v>
      </c>
      <c r="E281" s="6">
        <f t="shared" si="207"/>
        <v>0</v>
      </c>
      <c r="F281" s="6">
        <f t="shared" si="208"/>
        <v>0</v>
      </c>
      <c r="G281" s="6">
        <f t="shared" si="209"/>
        <v>0</v>
      </c>
      <c r="H281" s="6">
        <f t="shared" si="210"/>
        <v>0</v>
      </c>
      <c r="I281" s="6">
        <f t="shared" si="211"/>
        <v>0</v>
      </c>
      <c r="J281" s="6">
        <f t="shared" si="212"/>
        <v>0</v>
      </c>
      <c r="K281" s="6">
        <f t="shared" si="213"/>
        <v>0</v>
      </c>
      <c r="L281" s="6">
        <f t="shared" si="214"/>
        <v>0</v>
      </c>
      <c r="M281" s="6">
        <f t="shared" si="215"/>
        <v>0</v>
      </c>
      <c r="N281" s="6">
        <f t="shared" si="216"/>
        <v>0</v>
      </c>
      <c r="O281" s="6">
        <f t="shared" si="217"/>
        <v>0</v>
      </c>
      <c r="P281" s="6">
        <f t="shared" si="218"/>
        <v>0</v>
      </c>
      <c r="Q281" s="6">
        <f t="shared" si="219"/>
        <v>0</v>
      </c>
      <c r="R281" s="6">
        <f t="shared" si="220"/>
        <v>0</v>
      </c>
      <c r="S281" s="6">
        <f t="shared" si="221"/>
        <v>0</v>
      </c>
      <c r="T281" s="6">
        <f t="shared" si="222"/>
        <v>0</v>
      </c>
      <c r="U281" s="6">
        <f t="shared" si="223"/>
        <v>0</v>
      </c>
      <c r="V281" s="6">
        <f t="shared" si="224"/>
        <v>0</v>
      </c>
      <c r="W281" s="6">
        <f t="shared" si="225"/>
        <v>0</v>
      </c>
      <c r="X281" s="6">
        <f t="shared" si="226"/>
        <v>0</v>
      </c>
      <c r="Y281" s="6">
        <f t="shared" si="227"/>
        <v>0</v>
      </c>
      <c r="Z281" s="6">
        <f t="shared" si="228"/>
        <v>0</v>
      </c>
      <c r="AA281" s="6">
        <f t="shared" si="229"/>
        <v>0</v>
      </c>
      <c r="AB281" s="6">
        <f t="shared" si="230"/>
        <v>0</v>
      </c>
      <c r="AC281" s="6">
        <f t="shared" si="231"/>
        <v>0</v>
      </c>
      <c r="AD281" s="6">
        <f t="shared" si="232"/>
        <v>0</v>
      </c>
      <c r="AE281" s="6">
        <f t="shared" si="233"/>
        <v>0</v>
      </c>
      <c r="AF281" s="6">
        <f t="shared" si="234"/>
        <v>0</v>
      </c>
      <c r="AG281" s="6">
        <f t="shared" si="235"/>
        <v>0</v>
      </c>
      <c r="AH281" s="6">
        <f t="shared" si="236"/>
        <v>0</v>
      </c>
      <c r="AI281" s="6">
        <f t="shared" si="237"/>
        <v>0</v>
      </c>
      <c r="AJ281" s="6">
        <f t="shared" si="238"/>
        <v>0</v>
      </c>
      <c r="AK281" s="6">
        <f t="shared" si="239"/>
        <v>0</v>
      </c>
      <c r="AL281" s="6">
        <f t="shared" si="240"/>
        <v>0</v>
      </c>
      <c r="AM281" s="6">
        <f t="shared" si="241"/>
        <v>0</v>
      </c>
      <c r="AN281" s="6">
        <f t="shared" si="242"/>
        <v>0</v>
      </c>
      <c r="AO281" s="6">
        <f t="shared" si="243"/>
        <v>0</v>
      </c>
      <c r="AP281" s="6">
        <f t="shared" si="244"/>
        <v>0</v>
      </c>
      <c r="AQ281" s="6">
        <f t="shared" si="245"/>
        <v>0</v>
      </c>
      <c r="AR281" s="6">
        <f t="shared" si="246"/>
        <v>0</v>
      </c>
      <c r="AS281" s="6">
        <f t="shared" si="247"/>
        <v>0</v>
      </c>
      <c r="AT281" s="6">
        <f t="shared" si="248"/>
        <v>0</v>
      </c>
      <c r="AU281" s="6">
        <f t="shared" si="249"/>
        <v>0</v>
      </c>
      <c r="AV281" s="6">
        <f t="shared" si="250"/>
        <v>0</v>
      </c>
      <c r="AW281" s="6">
        <f t="shared" si="251"/>
        <v>0</v>
      </c>
      <c r="AX281" s="6">
        <f t="shared" si="252"/>
        <v>0</v>
      </c>
      <c r="AY281" s="6">
        <f t="shared" si="253"/>
        <v>0</v>
      </c>
      <c r="AZ281" s="6">
        <f t="shared" si="254"/>
        <v>0</v>
      </c>
      <c r="BA281" s="6">
        <f t="shared" si="255"/>
        <v>0</v>
      </c>
      <c r="BB281" s="6">
        <f t="shared" si="256"/>
        <v>0</v>
      </c>
      <c r="BC281" s="6">
        <f t="shared" si="257"/>
        <v>0</v>
      </c>
      <c r="BD281" s="6">
        <f t="shared" si="258"/>
        <v>0</v>
      </c>
      <c r="BE281" s="6">
        <f t="shared" si="259"/>
        <v>0</v>
      </c>
      <c r="BF281" s="6">
        <f t="shared" si="260"/>
        <v>0</v>
      </c>
      <c r="BG281" s="6">
        <f t="shared" si="261"/>
        <v>0</v>
      </c>
      <c r="BH281" s="6">
        <f t="shared" si="262"/>
        <v>0</v>
      </c>
      <c r="BI281" s="6">
        <f t="shared" si="263"/>
        <v>0</v>
      </c>
      <c r="BJ281" s="6">
        <f t="shared" si="264"/>
        <v>0</v>
      </c>
      <c r="BK281" s="6">
        <f t="shared" si="265"/>
        <v>0</v>
      </c>
      <c r="BL281" s="6">
        <f t="shared" si="266"/>
        <v>0</v>
      </c>
      <c r="BM281" s="6">
        <f t="shared" si="267"/>
        <v>0</v>
      </c>
      <c r="BN281" s="6">
        <f t="shared" si="268"/>
        <v>0</v>
      </c>
      <c r="BO281" s="6">
        <f t="shared" si="269"/>
        <v>0.21126760563380281</v>
      </c>
      <c r="BP281" s="6">
        <f t="shared" si="270"/>
        <v>5.8139534883720929E-2</v>
      </c>
      <c r="BQ281" s="6">
        <f t="shared" si="271"/>
        <v>3.2967032967032968E-2</v>
      </c>
      <c r="BR281" s="6">
        <f t="shared" si="272"/>
        <v>0</v>
      </c>
      <c r="BS281" s="6">
        <f t="shared" si="273"/>
        <v>0.19148936170212766</v>
      </c>
      <c r="BT281" s="6">
        <f t="shared" si="274"/>
        <v>0.11607142857142858</v>
      </c>
      <c r="BU281" s="6">
        <f t="shared" si="275"/>
        <v>0</v>
      </c>
      <c r="BV281" s="6">
        <f t="shared" si="276"/>
        <v>8.0000000000000002E-3</v>
      </c>
      <c r="BW281" s="6">
        <f t="shared" si="277"/>
        <v>7.1428571428571425E-2</v>
      </c>
      <c r="BX281" s="6">
        <f t="shared" si="278"/>
        <v>7.407407407407407E-2</v>
      </c>
      <c r="BY281" s="6">
        <f t="shared" si="279"/>
        <v>0</v>
      </c>
      <c r="BZ281" s="6">
        <f t="shared" si="280"/>
        <v>0.17241379310344829</v>
      </c>
      <c r="CA281" s="6">
        <f t="shared" si="281"/>
        <v>8.2352941176470587E-2</v>
      </c>
      <c r="CB281" s="6">
        <f t="shared" si="282"/>
        <v>0</v>
      </c>
      <c r="CC281" s="6">
        <f t="shared" si="282"/>
        <v>0.35869565217391303</v>
      </c>
      <c r="CD281" s="6">
        <f t="shared" si="282"/>
        <v>0.13200000000000001</v>
      </c>
      <c r="CE281" s="6">
        <f t="shared" si="282"/>
        <v>0</v>
      </c>
      <c r="CF281" s="6">
        <f t="shared" si="203"/>
        <v>0</v>
      </c>
      <c r="CG281" s="6">
        <f t="shared" si="203"/>
        <v>0.36749116607773852</v>
      </c>
      <c r="CH281" s="6">
        <f t="shared" si="203"/>
        <v>0</v>
      </c>
      <c r="CI281" s="6">
        <f t="shared" si="192"/>
        <v>0.16020671834625322</v>
      </c>
      <c r="CJ281" s="6">
        <f t="shared" si="193"/>
        <v>6.9042316258351888E-2</v>
      </c>
      <c r="CK281" s="6">
        <f t="shared" si="194"/>
        <v>6.25E-2</v>
      </c>
      <c r="CL281" s="6">
        <f t="shared" si="195"/>
        <v>0</v>
      </c>
      <c r="CM281" s="6">
        <f t="shared" si="196"/>
        <v>0</v>
      </c>
      <c r="CN281" s="6">
        <f t="shared" si="197"/>
        <v>0</v>
      </c>
      <c r="CO281" s="6">
        <f t="shared" si="198"/>
        <v>0</v>
      </c>
      <c r="CP281" s="6">
        <f t="shared" si="199"/>
        <v>0</v>
      </c>
      <c r="CQ281" s="6">
        <f t="shared" si="200"/>
        <v>0</v>
      </c>
      <c r="CR281" s="6">
        <f t="shared" si="201"/>
        <v>0</v>
      </c>
      <c r="CS281" s="6">
        <f t="shared" si="202"/>
        <v>0</v>
      </c>
    </row>
    <row r="282" spans="1:97" x14ac:dyDescent="0.25">
      <c r="A282" t="str">
        <f t="shared" si="204"/>
        <v>Kuwait</v>
      </c>
      <c r="C282" s="6">
        <f t="shared" si="205"/>
        <v>0</v>
      </c>
      <c r="D282" s="6">
        <f t="shared" si="206"/>
        <v>0</v>
      </c>
      <c r="E282" s="6">
        <f t="shared" si="207"/>
        <v>0</v>
      </c>
      <c r="F282" s="6">
        <f t="shared" si="208"/>
        <v>0</v>
      </c>
      <c r="G282" s="6">
        <f t="shared" si="209"/>
        <v>0</v>
      </c>
      <c r="H282" s="6">
        <f t="shared" si="210"/>
        <v>0</v>
      </c>
      <c r="I282" s="6">
        <f t="shared" si="211"/>
        <v>0</v>
      </c>
      <c r="J282" s="6">
        <f t="shared" si="212"/>
        <v>0</v>
      </c>
      <c r="K282" s="6">
        <f t="shared" si="213"/>
        <v>0</v>
      </c>
      <c r="L282" s="6">
        <f t="shared" si="214"/>
        <v>0</v>
      </c>
      <c r="M282" s="6">
        <f t="shared" si="215"/>
        <v>0</v>
      </c>
      <c r="N282" s="6">
        <f t="shared" si="216"/>
        <v>0</v>
      </c>
      <c r="O282" s="6">
        <f t="shared" si="217"/>
        <v>0</v>
      </c>
      <c r="P282" s="6">
        <f t="shared" si="218"/>
        <v>0</v>
      </c>
      <c r="Q282" s="6">
        <f t="shared" si="219"/>
        <v>0</v>
      </c>
      <c r="R282" s="6">
        <f t="shared" si="220"/>
        <v>0</v>
      </c>
      <c r="S282" s="6">
        <f t="shared" si="221"/>
        <v>0</v>
      </c>
      <c r="T282" s="6">
        <f t="shared" si="222"/>
        <v>0</v>
      </c>
      <c r="U282" s="6">
        <f t="shared" si="223"/>
        <v>0</v>
      </c>
      <c r="V282" s="6">
        <f t="shared" si="224"/>
        <v>0</v>
      </c>
      <c r="W282" s="6">
        <f t="shared" si="225"/>
        <v>0</v>
      </c>
      <c r="X282" s="6">
        <f t="shared" si="226"/>
        <v>0</v>
      </c>
      <c r="Y282" s="6">
        <f t="shared" si="227"/>
        <v>0</v>
      </c>
      <c r="Z282" s="6">
        <f t="shared" si="228"/>
        <v>0</v>
      </c>
      <c r="AA282" s="6">
        <f t="shared" si="229"/>
        <v>0</v>
      </c>
      <c r="AB282" s="6">
        <f t="shared" si="230"/>
        <v>0</v>
      </c>
      <c r="AC282" s="6">
        <f t="shared" si="231"/>
        <v>0</v>
      </c>
      <c r="AD282" s="6">
        <f t="shared" si="232"/>
        <v>0</v>
      </c>
      <c r="AE282" s="6">
        <f t="shared" si="233"/>
        <v>0</v>
      </c>
      <c r="AF282" s="6">
        <f t="shared" si="234"/>
        <v>0</v>
      </c>
      <c r="AG282" s="6">
        <f t="shared" si="235"/>
        <v>0</v>
      </c>
      <c r="AH282" s="6">
        <f t="shared" si="236"/>
        <v>0</v>
      </c>
      <c r="AI282" s="6">
        <f t="shared" si="237"/>
        <v>0</v>
      </c>
      <c r="AJ282" s="6">
        <f t="shared" si="238"/>
        <v>10</v>
      </c>
      <c r="AK282" s="6">
        <f t="shared" si="239"/>
        <v>1.3636363636363635</v>
      </c>
      <c r="AL282" s="6">
        <f t="shared" si="240"/>
        <v>0.65384615384615385</v>
      </c>
      <c r="AM282" s="6">
        <f t="shared" si="241"/>
        <v>4.6511627906976744E-2</v>
      </c>
      <c r="AN282" s="6">
        <f t="shared" si="242"/>
        <v>0</v>
      </c>
      <c r="AO282" s="6">
        <f t="shared" si="243"/>
        <v>0</v>
      </c>
      <c r="AP282" s="6">
        <f t="shared" si="244"/>
        <v>0.24444444444444444</v>
      </c>
      <c r="AQ282" s="6">
        <f t="shared" si="245"/>
        <v>0</v>
      </c>
      <c r="AR282" s="6">
        <f t="shared" si="246"/>
        <v>0</v>
      </c>
      <c r="AS282" s="6">
        <f t="shared" si="247"/>
        <v>3.5714285714285712E-2</v>
      </c>
      <c r="AT282" s="6">
        <f t="shared" si="248"/>
        <v>0</v>
      </c>
      <c r="AU282" s="6">
        <f t="shared" si="249"/>
        <v>5.1724137931034482E-2</v>
      </c>
      <c r="AV282" s="6">
        <f t="shared" si="250"/>
        <v>4.9180327868852458E-2</v>
      </c>
      <c r="AW282" s="6">
        <f t="shared" si="251"/>
        <v>0</v>
      </c>
      <c r="AX282" s="6">
        <f t="shared" si="252"/>
        <v>7.8125E-2</v>
      </c>
      <c r="AY282" s="6">
        <f t="shared" si="253"/>
        <v>4.3478260869565216E-2</v>
      </c>
      <c r="AZ282" s="6">
        <f t="shared" si="254"/>
        <v>0.1111111111111111</v>
      </c>
      <c r="BA282" s="6">
        <f t="shared" si="255"/>
        <v>0</v>
      </c>
      <c r="BB282" s="6">
        <f t="shared" si="256"/>
        <v>0.3</v>
      </c>
      <c r="BC282" s="6">
        <f t="shared" si="257"/>
        <v>7.6923076923076927E-2</v>
      </c>
      <c r="BD282" s="6">
        <f t="shared" si="258"/>
        <v>9.8214285714285712E-2</v>
      </c>
      <c r="BE282" s="6">
        <f t="shared" si="259"/>
        <v>5.6910569105691054E-2</v>
      </c>
      <c r="BF282" s="6">
        <f t="shared" si="260"/>
        <v>9.2307692307692313E-2</v>
      </c>
      <c r="BG282" s="6">
        <f t="shared" si="261"/>
        <v>4.2253521126760563E-2</v>
      </c>
      <c r="BH282" s="6">
        <f t="shared" si="262"/>
        <v>7.4324324324324328E-2</v>
      </c>
      <c r="BI282" s="6">
        <f t="shared" si="263"/>
        <v>0.1069182389937107</v>
      </c>
      <c r="BJ282" s="6">
        <f t="shared" si="264"/>
        <v>6.8181818181818177E-2</v>
      </c>
      <c r="BK282" s="6">
        <f t="shared" si="265"/>
        <v>5.3191489361702126E-3</v>
      </c>
      <c r="BL282" s="6">
        <f t="shared" si="266"/>
        <v>1.0582010582010581E-2</v>
      </c>
      <c r="BM282" s="6">
        <f t="shared" si="267"/>
        <v>2.0942408376963352E-2</v>
      </c>
      <c r="BN282" s="6">
        <f t="shared" si="268"/>
        <v>6.6666666666666666E-2</v>
      </c>
      <c r="BO282" s="6">
        <f t="shared" si="269"/>
        <v>8.1730769230769232E-2</v>
      </c>
      <c r="BP282" s="6">
        <f t="shared" si="270"/>
        <v>4.4444444444444446E-2</v>
      </c>
      <c r="BQ282" s="6">
        <f t="shared" si="271"/>
        <v>8.5106382978723402E-2</v>
      </c>
      <c r="BR282" s="6">
        <f t="shared" si="272"/>
        <v>4.3137254901960784E-2</v>
      </c>
      <c r="BS282" s="6">
        <f t="shared" si="273"/>
        <v>8.646616541353383E-2</v>
      </c>
      <c r="BT282" s="6">
        <f t="shared" si="274"/>
        <v>9.6885813148788927E-2</v>
      </c>
      <c r="BU282" s="6">
        <f t="shared" si="275"/>
        <v>7.8864353312302835E-2</v>
      </c>
      <c r="BV282" s="6">
        <f t="shared" si="276"/>
        <v>0.21929824561403508</v>
      </c>
      <c r="BW282" s="6">
        <f t="shared" si="277"/>
        <v>0.14868105515587529</v>
      </c>
      <c r="BX282" s="6">
        <f t="shared" si="278"/>
        <v>0.16075156576200417</v>
      </c>
      <c r="BY282" s="6">
        <f t="shared" si="279"/>
        <v>0.1960431654676259</v>
      </c>
      <c r="BZ282" s="6">
        <f t="shared" si="280"/>
        <v>0.11729323308270677</v>
      </c>
      <c r="CA282" s="6">
        <f t="shared" si="281"/>
        <v>0.15074024226110364</v>
      </c>
      <c r="CB282" s="6">
        <f t="shared" si="282"/>
        <v>6.4327485380116955E-2</v>
      </c>
      <c r="CC282" s="6">
        <f t="shared" si="282"/>
        <v>9.1208791208791204E-2</v>
      </c>
      <c r="CD282" s="6">
        <f t="shared" si="282"/>
        <v>0.162134944612286</v>
      </c>
      <c r="CE282" s="6">
        <f t="shared" si="282"/>
        <v>6.9324090121317156E-2</v>
      </c>
      <c r="CF282" s="6">
        <f t="shared" si="203"/>
        <v>5.3484602917341979E-2</v>
      </c>
      <c r="CG282" s="6">
        <f t="shared" si="203"/>
        <v>4.230769230769231E-2</v>
      </c>
      <c r="CH282" s="6">
        <f t="shared" si="203"/>
        <v>3.6900369003690037E-2</v>
      </c>
      <c r="CI282" s="6">
        <f t="shared" si="192"/>
        <v>8.4697508896797155E-2</v>
      </c>
      <c r="CJ282" s="6">
        <f t="shared" si="193"/>
        <v>8.7926509186351712E-2</v>
      </c>
      <c r="CK282" s="6">
        <f t="shared" si="194"/>
        <v>5.6091676718938478E-2</v>
      </c>
      <c r="CL282" s="6">
        <f t="shared" si="195"/>
        <v>9.3660765276984581E-2</v>
      </c>
      <c r="CM282" s="6">
        <f t="shared" si="196"/>
        <v>4.1775456919060053E-2</v>
      </c>
      <c r="CN282" s="6">
        <f t="shared" si="197"/>
        <v>4.2606516290726815E-2</v>
      </c>
      <c r="CO282" s="6">
        <f t="shared" si="198"/>
        <v>8.0769230769230774E-2</v>
      </c>
      <c r="CP282" s="6">
        <f t="shared" si="199"/>
        <v>6.7170818505338084E-2</v>
      </c>
      <c r="CQ282" s="6">
        <f t="shared" si="200"/>
        <v>8.9620675281367232E-2</v>
      </c>
      <c r="CR282" s="6">
        <f t="shared" si="201"/>
        <v>0.1063504208110176</v>
      </c>
      <c r="CS282" s="6">
        <f t="shared" si="202"/>
        <v>6.3278008298755184E-2</v>
      </c>
    </row>
    <row r="283" spans="1:97" x14ac:dyDescent="0.25">
      <c r="A283" t="str">
        <f t="shared" si="204"/>
        <v>Kyrgyzstan</v>
      </c>
      <c r="C283" s="6">
        <f t="shared" si="205"/>
        <v>0</v>
      </c>
      <c r="D283" s="6">
        <f t="shared" si="206"/>
        <v>0</v>
      </c>
      <c r="E283" s="6">
        <f t="shared" si="207"/>
        <v>0</v>
      </c>
      <c r="F283" s="6">
        <f t="shared" si="208"/>
        <v>0</v>
      </c>
      <c r="G283" s="6">
        <f t="shared" si="209"/>
        <v>0</v>
      </c>
      <c r="H283" s="6">
        <f t="shared" si="210"/>
        <v>0</v>
      </c>
      <c r="I283" s="6">
        <f t="shared" si="211"/>
        <v>0</v>
      </c>
      <c r="J283" s="6">
        <f t="shared" si="212"/>
        <v>0</v>
      </c>
      <c r="K283" s="6">
        <f t="shared" si="213"/>
        <v>0</v>
      </c>
      <c r="L283" s="6">
        <f t="shared" si="214"/>
        <v>0</v>
      </c>
      <c r="M283" s="6">
        <f t="shared" si="215"/>
        <v>0</v>
      </c>
      <c r="N283" s="6">
        <f t="shared" si="216"/>
        <v>0</v>
      </c>
      <c r="O283" s="6">
        <f t="shared" si="217"/>
        <v>0</v>
      </c>
      <c r="P283" s="6">
        <f t="shared" si="218"/>
        <v>0</v>
      </c>
      <c r="Q283" s="6">
        <f t="shared" si="219"/>
        <v>0</v>
      </c>
      <c r="R283" s="6">
        <f t="shared" si="220"/>
        <v>0</v>
      </c>
      <c r="S283" s="6">
        <f t="shared" si="221"/>
        <v>0</v>
      </c>
      <c r="T283" s="6">
        <f t="shared" si="222"/>
        <v>0</v>
      </c>
      <c r="U283" s="6">
        <f t="shared" si="223"/>
        <v>0</v>
      </c>
      <c r="V283" s="6">
        <f t="shared" si="224"/>
        <v>0</v>
      </c>
      <c r="W283" s="6">
        <f t="shared" si="225"/>
        <v>0</v>
      </c>
      <c r="X283" s="6">
        <f t="shared" si="226"/>
        <v>0</v>
      </c>
      <c r="Y283" s="6">
        <f t="shared" si="227"/>
        <v>0</v>
      </c>
      <c r="Z283" s="6">
        <f t="shared" si="228"/>
        <v>0</v>
      </c>
      <c r="AA283" s="6">
        <f t="shared" si="229"/>
        <v>0</v>
      </c>
      <c r="AB283" s="6">
        <f t="shared" si="230"/>
        <v>0</v>
      </c>
      <c r="AC283" s="6">
        <f t="shared" si="231"/>
        <v>0</v>
      </c>
      <c r="AD283" s="6">
        <f t="shared" si="232"/>
        <v>0</v>
      </c>
      <c r="AE283" s="6">
        <f t="shared" si="233"/>
        <v>0</v>
      </c>
      <c r="AF283" s="6">
        <f t="shared" si="234"/>
        <v>0</v>
      </c>
      <c r="AG283" s="6">
        <f t="shared" si="235"/>
        <v>0</v>
      </c>
      <c r="AH283" s="6">
        <f t="shared" si="236"/>
        <v>0</v>
      </c>
      <c r="AI283" s="6">
        <f t="shared" si="237"/>
        <v>0</v>
      </c>
      <c r="AJ283" s="6">
        <f t="shared" si="238"/>
        <v>0</v>
      </c>
      <c r="AK283" s="6">
        <f t="shared" si="239"/>
        <v>0</v>
      </c>
      <c r="AL283" s="6">
        <f t="shared" si="240"/>
        <v>0</v>
      </c>
      <c r="AM283" s="6">
        <f t="shared" si="241"/>
        <v>0</v>
      </c>
      <c r="AN283" s="6">
        <f t="shared" si="242"/>
        <v>0</v>
      </c>
      <c r="AO283" s="6">
        <f t="shared" si="243"/>
        <v>0</v>
      </c>
      <c r="AP283" s="6">
        <f t="shared" si="244"/>
        <v>0</v>
      </c>
      <c r="AQ283" s="6">
        <f t="shared" si="245"/>
        <v>0</v>
      </c>
      <c r="AR283" s="6">
        <f t="shared" si="246"/>
        <v>0</v>
      </c>
      <c r="AS283" s="6">
        <f t="shared" si="247"/>
        <v>0</v>
      </c>
      <c r="AT283" s="6">
        <f t="shared" si="248"/>
        <v>0</v>
      </c>
      <c r="AU283" s="6">
        <f t="shared" si="249"/>
        <v>0</v>
      </c>
      <c r="AV283" s="6">
        <f t="shared" si="250"/>
        <v>0</v>
      </c>
      <c r="AW283" s="6">
        <f t="shared" si="251"/>
        <v>0</v>
      </c>
      <c r="AX283" s="6">
        <f t="shared" si="252"/>
        <v>0</v>
      </c>
      <c r="AY283" s="6">
        <f t="shared" si="253"/>
        <v>0</v>
      </c>
      <c r="AZ283" s="6">
        <f t="shared" si="254"/>
        <v>0</v>
      </c>
      <c r="BA283" s="6">
        <f t="shared" si="255"/>
        <v>0</v>
      </c>
      <c r="BB283" s="6">
        <f t="shared" si="256"/>
        <v>0</v>
      </c>
      <c r="BC283" s="6">
        <f t="shared" si="257"/>
        <v>0</v>
      </c>
      <c r="BD283" s="6">
        <f t="shared" si="258"/>
        <v>0</v>
      </c>
      <c r="BE283" s="6">
        <f t="shared" si="259"/>
        <v>0</v>
      </c>
      <c r="BF283" s="6">
        <f t="shared" si="260"/>
        <v>0</v>
      </c>
      <c r="BG283" s="6">
        <f t="shared" si="261"/>
        <v>0</v>
      </c>
      <c r="BH283" s="6">
        <f t="shared" si="262"/>
        <v>1</v>
      </c>
      <c r="BI283" s="6">
        <f t="shared" si="263"/>
        <v>1.3333333333333333</v>
      </c>
      <c r="BJ283" s="6">
        <f t="shared" si="264"/>
        <v>0</v>
      </c>
      <c r="BK283" s="6">
        <f t="shared" si="265"/>
        <v>0.14285714285714285</v>
      </c>
      <c r="BL283" s="6">
        <f t="shared" si="266"/>
        <v>1.625</v>
      </c>
      <c r="BM283" s="6">
        <f t="shared" si="267"/>
        <v>4.7619047619047616E-2</v>
      </c>
      <c r="BN283" s="6">
        <f t="shared" si="268"/>
        <v>0</v>
      </c>
      <c r="BO283" s="6">
        <f t="shared" si="269"/>
        <v>0.31818181818181818</v>
      </c>
      <c r="BP283" s="6">
        <f t="shared" si="270"/>
        <v>0</v>
      </c>
      <c r="BQ283" s="6">
        <f t="shared" si="271"/>
        <v>0.44827586206896552</v>
      </c>
      <c r="BR283" s="6">
        <f t="shared" si="272"/>
        <v>0.11904761904761904</v>
      </c>
      <c r="BS283" s="6">
        <f t="shared" si="273"/>
        <v>0.13829787234042554</v>
      </c>
      <c r="BT283" s="6">
        <f t="shared" si="274"/>
        <v>3.7383177570093455E-2</v>
      </c>
      <c r="BU283" s="6">
        <f t="shared" si="275"/>
        <v>4.5045045045045043E-2</v>
      </c>
      <c r="BV283" s="6">
        <f t="shared" si="276"/>
        <v>0.1206896551724138</v>
      </c>
      <c r="BW283" s="6">
        <f t="shared" si="277"/>
        <v>0.1076923076923077</v>
      </c>
      <c r="BX283" s="6">
        <f t="shared" si="278"/>
        <v>2.0833333333333332E-2</v>
      </c>
      <c r="BY283" s="6">
        <f t="shared" si="279"/>
        <v>0.46938775510204084</v>
      </c>
      <c r="BZ283" s="6">
        <f t="shared" si="280"/>
        <v>5.5555555555555552E-2</v>
      </c>
      <c r="CA283" s="6">
        <f t="shared" si="281"/>
        <v>0.18421052631578946</v>
      </c>
      <c r="CB283" s="6">
        <f t="shared" si="282"/>
        <v>3.7037037037037035E-2</v>
      </c>
      <c r="CC283" s="6">
        <f t="shared" si="282"/>
        <v>6.4285714285714279E-2</v>
      </c>
      <c r="CD283" s="6">
        <f t="shared" si="282"/>
        <v>0.13758389261744966</v>
      </c>
      <c r="CE283" s="6">
        <f t="shared" si="282"/>
        <v>0.11209439528023599</v>
      </c>
      <c r="CF283" s="6">
        <f t="shared" si="203"/>
        <v>0.11140583554376658</v>
      </c>
      <c r="CG283" s="6">
        <f t="shared" si="203"/>
        <v>2.6252983293556086E-2</v>
      </c>
      <c r="CH283" s="6">
        <f t="shared" si="203"/>
        <v>4.4186046511627906E-2</v>
      </c>
      <c r="CI283" s="6">
        <f t="shared" si="192"/>
        <v>3.7861915367483297E-2</v>
      </c>
      <c r="CJ283" s="6">
        <f t="shared" si="193"/>
        <v>4.9356223175965663E-2</v>
      </c>
      <c r="CK283" s="6">
        <f t="shared" si="194"/>
        <v>3.4764826175869123E-2</v>
      </c>
      <c r="CL283" s="6">
        <f t="shared" si="195"/>
        <v>9.4861660079051377E-2</v>
      </c>
      <c r="CM283" s="6">
        <f t="shared" si="196"/>
        <v>2.5270758122743681E-2</v>
      </c>
      <c r="CN283" s="6">
        <f t="shared" si="197"/>
        <v>3.873239436619718E-2</v>
      </c>
      <c r="CO283" s="6">
        <f t="shared" si="198"/>
        <v>3.7288135593220341E-2</v>
      </c>
      <c r="CP283" s="6">
        <f t="shared" si="199"/>
        <v>3.1045751633986929E-2</v>
      </c>
      <c r="CQ283" s="6">
        <f t="shared" si="200"/>
        <v>5.388272583201268E-2</v>
      </c>
      <c r="CR283" s="6">
        <f t="shared" si="201"/>
        <v>0</v>
      </c>
      <c r="CS283" s="6">
        <f t="shared" si="202"/>
        <v>2.5563909774436091E-2</v>
      </c>
    </row>
    <row r="284" spans="1:97" x14ac:dyDescent="0.25">
      <c r="A284" t="str">
        <f t="shared" si="204"/>
        <v>Laos</v>
      </c>
      <c r="C284" s="6">
        <f t="shared" si="205"/>
        <v>0</v>
      </c>
      <c r="D284" s="6">
        <f t="shared" si="206"/>
        <v>0</v>
      </c>
      <c r="E284" s="6">
        <f t="shared" si="207"/>
        <v>0</v>
      </c>
      <c r="F284" s="6">
        <f t="shared" si="208"/>
        <v>0</v>
      </c>
      <c r="G284" s="6">
        <f t="shared" si="209"/>
        <v>0</v>
      </c>
      <c r="H284" s="6">
        <f t="shared" si="210"/>
        <v>0</v>
      </c>
      <c r="I284" s="6">
        <f t="shared" si="211"/>
        <v>0</v>
      </c>
      <c r="J284" s="6">
        <f t="shared" si="212"/>
        <v>0</v>
      </c>
      <c r="K284" s="6">
        <f t="shared" si="213"/>
        <v>0</v>
      </c>
      <c r="L284" s="6">
        <f t="shared" si="214"/>
        <v>0</v>
      </c>
      <c r="M284" s="6">
        <f t="shared" si="215"/>
        <v>0</v>
      </c>
      <c r="N284" s="6">
        <f t="shared" si="216"/>
        <v>0</v>
      </c>
      <c r="O284" s="6">
        <f t="shared" si="217"/>
        <v>0</v>
      </c>
      <c r="P284" s="6">
        <f t="shared" si="218"/>
        <v>0</v>
      </c>
      <c r="Q284" s="6">
        <f t="shared" si="219"/>
        <v>0</v>
      </c>
      <c r="R284" s="6">
        <f t="shared" si="220"/>
        <v>0</v>
      </c>
      <c r="S284" s="6">
        <f t="shared" si="221"/>
        <v>0</v>
      </c>
      <c r="T284" s="6">
        <f t="shared" si="222"/>
        <v>0</v>
      </c>
      <c r="U284" s="6">
        <f t="shared" si="223"/>
        <v>0</v>
      </c>
      <c r="V284" s="6">
        <f t="shared" si="224"/>
        <v>0</v>
      </c>
      <c r="W284" s="6">
        <f t="shared" si="225"/>
        <v>0</v>
      </c>
      <c r="X284" s="6">
        <f t="shared" si="226"/>
        <v>0</v>
      </c>
      <c r="Y284" s="6">
        <f t="shared" si="227"/>
        <v>0</v>
      </c>
      <c r="Z284" s="6">
        <f t="shared" si="228"/>
        <v>0</v>
      </c>
      <c r="AA284" s="6">
        <f t="shared" si="229"/>
        <v>0</v>
      </c>
      <c r="AB284" s="6">
        <f t="shared" si="230"/>
        <v>0</v>
      </c>
      <c r="AC284" s="6">
        <f t="shared" si="231"/>
        <v>0</v>
      </c>
      <c r="AD284" s="6">
        <f t="shared" si="232"/>
        <v>0</v>
      </c>
      <c r="AE284" s="6">
        <f t="shared" si="233"/>
        <v>0</v>
      </c>
      <c r="AF284" s="6">
        <f t="shared" si="234"/>
        <v>0</v>
      </c>
      <c r="AG284" s="6">
        <f t="shared" si="235"/>
        <v>0</v>
      </c>
      <c r="AH284" s="6">
        <f t="shared" si="236"/>
        <v>0</v>
      </c>
      <c r="AI284" s="6">
        <f t="shared" si="237"/>
        <v>0</v>
      </c>
      <c r="AJ284" s="6">
        <f t="shared" si="238"/>
        <v>0</v>
      </c>
      <c r="AK284" s="6">
        <f t="shared" si="239"/>
        <v>0</v>
      </c>
      <c r="AL284" s="6">
        <f t="shared" si="240"/>
        <v>0</v>
      </c>
      <c r="AM284" s="6">
        <f t="shared" si="241"/>
        <v>0</v>
      </c>
      <c r="AN284" s="6">
        <f t="shared" si="242"/>
        <v>0</v>
      </c>
      <c r="AO284" s="6">
        <f t="shared" si="243"/>
        <v>0</v>
      </c>
      <c r="AP284" s="6">
        <f t="shared" si="244"/>
        <v>0</v>
      </c>
      <c r="AQ284" s="6">
        <f t="shared" si="245"/>
        <v>0</v>
      </c>
      <c r="AR284" s="6">
        <f t="shared" si="246"/>
        <v>0</v>
      </c>
      <c r="AS284" s="6">
        <f t="shared" si="247"/>
        <v>0</v>
      </c>
      <c r="AT284" s="6">
        <f t="shared" si="248"/>
        <v>0</v>
      </c>
      <c r="AU284" s="6">
        <f t="shared" si="249"/>
        <v>0</v>
      </c>
      <c r="AV284" s="6">
        <f t="shared" si="250"/>
        <v>0</v>
      </c>
      <c r="AW284" s="6">
        <f t="shared" si="251"/>
        <v>0</v>
      </c>
      <c r="AX284" s="6">
        <f t="shared" si="252"/>
        <v>0</v>
      </c>
      <c r="AY284" s="6">
        <f t="shared" si="253"/>
        <v>0</v>
      </c>
      <c r="AZ284" s="6">
        <f t="shared" si="254"/>
        <v>0</v>
      </c>
      <c r="BA284" s="6">
        <f t="shared" si="255"/>
        <v>0</v>
      </c>
      <c r="BB284" s="6">
        <f t="shared" si="256"/>
        <v>0</v>
      </c>
      <c r="BC284" s="6">
        <f t="shared" si="257"/>
        <v>0</v>
      </c>
      <c r="BD284" s="6">
        <f t="shared" si="258"/>
        <v>0</v>
      </c>
      <c r="BE284" s="6">
        <f t="shared" si="259"/>
        <v>0</v>
      </c>
      <c r="BF284" s="6">
        <f t="shared" si="260"/>
        <v>0</v>
      </c>
      <c r="BG284" s="6">
        <f t="shared" si="261"/>
        <v>0</v>
      </c>
      <c r="BH284" s="6">
        <f t="shared" si="262"/>
        <v>0</v>
      </c>
      <c r="BI284" s="6">
        <f t="shared" si="263"/>
        <v>0</v>
      </c>
      <c r="BJ284" s="6">
        <f t="shared" si="264"/>
        <v>0</v>
      </c>
      <c r="BK284" s="6">
        <f t="shared" si="265"/>
        <v>0</v>
      </c>
      <c r="BL284" s="6">
        <f t="shared" si="266"/>
        <v>0</v>
      </c>
      <c r="BM284" s="6">
        <f t="shared" si="267"/>
        <v>0.5</v>
      </c>
      <c r="BN284" s="6">
        <f t="shared" si="268"/>
        <v>1</v>
      </c>
      <c r="BO284" s="6">
        <f t="shared" si="269"/>
        <v>0</v>
      </c>
      <c r="BP284" s="6">
        <f t="shared" si="270"/>
        <v>0.33333333333333331</v>
      </c>
      <c r="BQ284" s="6">
        <f t="shared" si="271"/>
        <v>0</v>
      </c>
      <c r="BR284" s="6">
        <f t="shared" si="272"/>
        <v>0</v>
      </c>
      <c r="BS284" s="6">
        <f t="shared" si="273"/>
        <v>0.125</v>
      </c>
      <c r="BT284" s="6">
        <f t="shared" si="274"/>
        <v>0.1111111111111111</v>
      </c>
      <c r="BU284" s="6">
        <f t="shared" si="275"/>
        <v>0</v>
      </c>
      <c r="BV284" s="6">
        <f t="shared" si="276"/>
        <v>0</v>
      </c>
      <c r="BW284" s="6">
        <f t="shared" si="277"/>
        <v>0</v>
      </c>
      <c r="BX284" s="6">
        <f t="shared" si="278"/>
        <v>0.1</v>
      </c>
      <c r="BY284" s="6">
        <f t="shared" si="279"/>
        <v>9.0909090909090912E-2</v>
      </c>
      <c r="BZ284" s="6">
        <f t="shared" si="280"/>
        <v>0.16666666666666666</v>
      </c>
      <c r="CA284" s="6">
        <f t="shared" si="281"/>
        <v>7.1428571428571425E-2</v>
      </c>
      <c r="CB284" s="6">
        <f t="shared" si="282"/>
        <v>6.6666666666666666E-2</v>
      </c>
      <c r="CC284" s="6">
        <f t="shared" si="282"/>
        <v>0</v>
      </c>
      <c r="CD284" s="6">
        <f t="shared" si="282"/>
        <v>0.125</v>
      </c>
      <c r="CE284" s="6">
        <f t="shared" si="282"/>
        <v>5.5555555555555552E-2</v>
      </c>
      <c r="CF284" s="6">
        <f t="shared" si="203"/>
        <v>0</v>
      </c>
      <c r="CG284" s="6">
        <f t="shared" si="203"/>
        <v>0</v>
      </c>
      <c r="CH284" s="6">
        <f t="shared" si="203"/>
        <v>0</v>
      </c>
      <c r="CI284" s="6">
        <f t="shared" si="192"/>
        <v>0</v>
      </c>
      <c r="CJ284" s="6">
        <f t="shared" si="193"/>
        <v>0</v>
      </c>
      <c r="CK284" s="6">
        <f t="shared" si="194"/>
        <v>0</v>
      </c>
      <c r="CL284" s="6">
        <f t="shared" si="195"/>
        <v>0</v>
      </c>
      <c r="CM284" s="6">
        <f t="shared" si="196"/>
        <v>0</v>
      </c>
      <c r="CN284" s="6">
        <f t="shared" si="197"/>
        <v>0</v>
      </c>
      <c r="CO284" s="6">
        <f t="shared" si="198"/>
        <v>0</v>
      </c>
      <c r="CP284" s="6">
        <f t="shared" si="199"/>
        <v>0</v>
      </c>
      <c r="CQ284" s="6">
        <f t="shared" si="200"/>
        <v>0</v>
      </c>
      <c r="CR284" s="6">
        <f t="shared" si="201"/>
        <v>0</v>
      </c>
      <c r="CS284" s="6">
        <f t="shared" si="202"/>
        <v>0</v>
      </c>
    </row>
    <row r="285" spans="1:97" x14ac:dyDescent="0.25">
      <c r="A285" t="str">
        <f t="shared" si="204"/>
        <v>Latvia</v>
      </c>
      <c r="C285" s="6">
        <f t="shared" si="205"/>
        <v>0</v>
      </c>
      <c r="D285" s="6">
        <f t="shared" si="206"/>
        <v>0</v>
      </c>
      <c r="E285" s="6">
        <f t="shared" si="207"/>
        <v>0</v>
      </c>
      <c r="F285" s="6">
        <f t="shared" si="208"/>
        <v>0</v>
      </c>
      <c r="G285" s="6">
        <f t="shared" si="209"/>
        <v>0</v>
      </c>
      <c r="H285" s="6">
        <f t="shared" si="210"/>
        <v>0</v>
      </c>
      <c r="I285" s="6">
        <f t="shared" si="211"/>
        <v>0</v>
      </c>
      <c r="J285" s="6">
        <f t="shared" si="212"/>
        <v>0</v>
      </c>
      <c r="K285" s="6">
        <f t="shared" si="213"/>
        <v>0</v>
      </c>
      <c r="L285" s="6">
        <f t="shared" si="214"/>
        <v>0</v>
      </c>
      <c r="M285" s="6">
        <f t="shared" si="215"/>
        <v>0</v>
      </c>
      <c r="N285" s="6">
        <f t="shared" si="216"/>
        <v>0</v>
      </c>
      <c r="O285" s="6">
        <f t="shared" si="217"/>
        <v>0</v>
      </c>
      <c r="P285" s="6">
        <f t="shared" si="218"/>
        <v>0</v>
      </c>
      <c r="Q285" s="6">
        <f t="shared" si="219"/>
        <v>0</v>
      </c>
      <c r="R285" s="6">
        <f t="shared" si="220"/>
        <v>0</v>
      </c>
      <c r="S285" s="6">
        <f t="shared" si="221"/>
        <v>0</v>
      </c>
      <c r="T285" s="6">
        <f t="shared" si="222"/>
        <v>0</v>
      </c>
      <c r="U285" s="6">
        <f t="shared" si="223"/>
        <v>0</v>
      </c>
      <c r="V285" s="6">
        <f t="shared" si="224"/>
        <v>0</v>
      </c>
      <c r="W285" s="6">
        <f t="shared" si="225"/>
        <v>0</v>
      </c>
      <c r="X285" s="6">
        <f t="shared" si="226"/>
        <v>0</v>
      </c>
      <c r="Y285" s="6">
        <f t="shared" si="227"/>
        <v>0</v>
      </c>
      <c r="Z285" s="6">
        <f t="shared" si="228"/>
        <v>0</v>
      </c>
      <c r="AA285" s="6">
        <f t="shared" si="229"/>
        <v>0</v>
      </c>
      <c r="AB285" s="6">
        <f t="shared" si="230"/>
        <v>0</v>
      </c>
      <c r="AC285" s="6">
        <f t="shared" si="231"/>
        <v>0</v>
      </c>
      <c r="AD285" s="6">
        <f t="shared" si="232"/>
        <v>0</v>
      </c>
      <c r="AE285" s="6">
        <f t="shared" si="233"/>
        <v>0</v>
      </c>
      <c r="AF285" s="6">
        <f t="shared" si="234"/>
        <v>0</v>
      </c>
      <c r="AG285" s="6">
        <f t="shared" si="235"/>
        <v>0</v>
      </c>
      <c r="AH285" s="6">
        <f t="shared" si="236"/>
        <v>0</v>
      </c>
      <c r="AI285" s="6">
        <f t="shared" si="237"/>
        <v>0</v>
      </c>
      <c r="AJ285" s="6">
        <f t="shared" si="238"/>
        <v>0</v>
      </c>
      <c r="AK285" s="6">
        <f t="shared" si="239"/>
        <v>0</v>
      </c>
      <c r="AL285" s="6">
        <f t="shared" si="240"/>
        <v>0</v>
      </c>
      <c r="AM285" s="6">
        <f t="shared" si="241"/>
        <v>0</v>
      </c>
      <c r="AN285" s="6">
        <f t="shared" si="242"/>
        <v>0</v>
      </c>
      <c r="AO285" s="6">
        <f t="shared" si="243"/>
        <v>0</v>
      </c>
      <c r="AP285" s="6">
        <f t="shared" si="244"/>
        <v>0</v>
      </c>
      <c r="AQ285" s="6">
        <f t="shared" si="245"/>
        <v>0</v>
      </c>
      <c r="AR285" s="6">
        <f t="shared" si="246"/>
        <v>0</v>
      </c>
      <c r="AS285" s="6">
        <f t="shared" si="247"/>
        <v>0</v>
      </c>
      <c r="AT285" s="6">
        <f t="shared" si="248"/>
        <v>0</v>
      </c>
      <c r="AU285" s="6">
        <f t="shared" si="249"/>
        <v>0</v>
      </c>
      <c r="AV285" s="6">
        <f t="shared" si="250"/>
        <v>1</v>
      </c>
      <c r="AW285" s="6">
        <f t="shared" si="251"/>
        <v>2</v>
      </c>
      <c r="AX285" s="6">
        <f t="shared" si="252"/>
        <v>0.33333333333333331</v>
      </c>
      <c r="AY285" s="6">
        <f t="shared" si="253"/>
        <v>0.25</v>
      </c>
      <c r="AZ285" s="6">
        <f t="shared" si="254"/>
        <v>0</v>
      </c>
      <c r="BA285" s="6">
        <f t="shared" si="255"/>
        <v>0.7</v>
      </c>
      <c r="BB285" s="6">
        <f t="shared" si="256"/>
        <v>0.52941176470588236</v>
      </c>
      <c r="BC285" s="6">
        <f t="shared" si="257"/>
        <v>0.15384615384615385</v>
      </c>
      <c r="BD285" s="6">
        <f t="shared" si="258"/>
        <v>0.13333333333333333</v>
      </c>
      <c r="BE285" s="6">
        <f t="shared" si="259"/>
        <v>0.44117647058823528</v>
      </c>
      <c r="BF285" s="6">
        <f t="shared" si="260"/>
        <v>0.44897959183673469</v>
      </c>
      <c r="BG285" s="6">
        <f t="shared" si="261"/>
        <v>0.21126760563380281</v>
      </c>
      <c r="BH285" s="6">
        <f t="shared" si="262"/>
        <v>0.29069767441860467</v>
      </c>
      <c r="BI285" s="6">
        <f t="shared" si="263"/>
        <v>0.11711711711711711</v>
      </c>
      <c r="BJ285" s="6">
        <f t="shared" si="264"/>
        <v>0.12096774193548387</v>
      </c>
      <c r="BK285" s="6">
        <f t="shared" si="265"/>
        <v>0.29496402877697842</v>
      </c>
      <c r="BL285" s="6">
        <f t="shared" si="266"/>
        <v>9.4444444444444442E-2</v>
      </c>
      <c r="BM285" s="6">
        <f t="shared" si="267"/>
        <v>0.12182741116751269</v>
      </c>
      <c r="BN285" s="6">
        <f t="shared" si="268"/>
        <v>0.10407239819004525</v>
      </c>
      <c r="BO285" s="6">
        <f t="shared" si="269"/>
        <v>0.14754098360655737</v>
      </c>
      <c r="BP285" s="6">
        <f t="shared" si="270"/>
        <v>8.9285714285714288E-2</v>
      </c>
      <c r="BQ285" s="6">
        <f t="shared" si="271"/>
        <v>0.13770491803278689</v>
      </c>
      <c r="BR285" s="6">
        <f t="shared" si="272"/>
        <v>8.3573487031700283E-2</v>
      </c>
      <c r="BS285" s="6">
        <f t="shared" si="273"/>
        <v>5.8510638297872342E-2</v>
      </c>
      <c r="BT285" s="6">
        <f t="shared" si="274"/>
        <v>0.12060301507537688</v>
      </c>
      <c r="BU285" s="6">
        <f t="shared" si="275"/>
        <v>2.6905829596412557E-2</v>
      </c>
      <c r="BV285" s="6">
        <f t="shared" si="276"/>
        <v>7.6419213973799124E-2</v>
      </c>
      <c r="BW285" s="6">
        <f t="shared" si="277"/>
        <v>3.2454361054766734E-2</v>
      </c>
      <c r="BX285" s="6">
        <f t="shared" si="278"/>
        <v>4.7151277013752456E-2</v>
      </c>
      <c r="BY285" s="6">
        <f t="shared" si="279"/>
        <v>1.6885553470919325E-2</v>
      </c>
      <c r="BZ285" s="6">
        <f t="shared" si="280"/>
        <v>1.107011070110701E-2</v>
      </c>
      <c r="CA285" s="6">
        <f t="shared" si="281"/>
        <v>5.2919708029197078E-2</v>
      </c>
      <c r="CB285" s="6">
        <f t="shared" si="282"/>
        <v>2.0797227036395149E-2</v>
      </c>
      <c r="CC285" s="6">
        <f t="shared" si="282"/>
        <v>3.9049235993208829E-2</v>
      </c>
      <c r="CD285" s="6">
        <f t="shared" si="282"/>
        <v>2.9411764705882353E-2</v>
      </c>
      <c r="CE285" s="6">
        <f t="shared" si="282"/>
        <v>3.3333333333333333E-2</v>
      </c>
      <c r="CF285" s="6">
        <f t="shared" si="203"/>
        <v>6.1443932411674347E-3</v>
      </c>
      <c r="CG285" s="6">
        <f t="shared" si="203"/>
        <v>3.0534351145038168E-3</v>
      </c>
      <c r="CH285" s="6">
        <f t="shared" si="203"/>
        <v>1.3698630136986301E-2</v>
      </c>
      <c r="CI285" s="6">
        <f t="shared" si="192"/>
        <v>1.3513513513513514E-2</v>
      </c>
      <c r="CJ285" s="6">
        <f t="shared" si="193"/>
        <v>1.037037037037037E-2</v>
      </c>
      <c r="CK285" s="6">
        <f t="shared" si="194"/>
        <v>4.398826979472141E-2</v>
      </c>
      <c r="CL285" s="6">
        <f t="shared" si="195"/>
        <v>2.1067415730337078E-2</v>
      </c>
      <c r="CM285" s="6">
        <f t="shared" si="196"/>
        <v>1.6506189821182942E-2</v>
      </c>
      <c r="CN285" s="6">
        <f t="shared" si="197"/>
        <v>1.2178619756427604E-2</v>
      </c>
      <c r="CO285" s="6">
        <f t="shared" si="198"/>
        <v>1.7379679144385027E-2</v>
      </c>
      <c r="CP285" s="6">
        <f t="shared" si="199"/>
        <v>2.2339027595269383E-2</v>
      </c>
      <c r="CQ285" s="6">
        <f t="shared" si="200"/>
        <v>7.7120822622107968E-3</v>
      </c>
      <c r="CR285" s="6">
        <f t="shared" si="201"/>
        <v>2.5510204081632654E-2</v>
      </c>
      <c r="CS285" s="6">
        <f t="shared" si="202"/>
        <v>9.9502487562189053E-3</v>
      </c>
    </row>
    <row r="286" spans="1:97" x14ac:dyDescent="0.25">
      <c r="A286" t="str">
        <f t="shared" si="204"/>
        <v>Lebanon</v>
      </c>
      <c r="C286" s="6">
        <f t="shared" si="205"/>
        <v>0</v>
      </c>
      <c r="D286" s="6">
        <f t="shared" si="206"/>
        <v>0</v>
      </c>
      <c r="E286" s="6">
        <f t="shared" si="207"/>
        <v>0</v>
      </c>
      <c r="F286" s="6">
        <f t="shared" si="208"/>
        <v>0</v>
      </c>
      <c r="G286" s="6">
        <f t="shared" si="209"/>
        <v>0</v>
      </c>
      <c r="H286" s="6">
        <f t="shared" si="210"/>
        <v>0</v>
      </c>
      <c r="I286" s="6">
        <f t="shared" si="211"/>
        <v>0</v>
      </c>
      <c r="J286" s="6">
        <f t="shared" si="212"/>
        <v>0</v>
      </c>
      <c r="K286" s="6">
        <f t="shared" si="213"/>
        <v>0</v>
      </c>
      <c r="L286" s="6">
        <f t="shared" si="214"/>
        <v>0</v>
      </c>
      <c r="M286" s="6">
        <f t="shared" si="215"/>
        <v>0</v>
      </c>
      <c r="N286" s="6">
        <f t="shared" si="216"/>
        <v>0</v>
      </c>
      <c r="O286" s="6">
        <f t="shared" si="217"/>
        <v>0</v>
      </c>
      <c r="P286" s="6">
        <f t="shared" si="218"/>
        <v>0</v>
      </c>
      <c r="Q286" s="6">
        <f t="shared" si="219"/>
        <v>0</v>
      </c>
      <c r="R286" s="6">
        <f t="shared" si="220"/>
        <v>0</v>
      </c>
      <c r="S286" s="6">
        <f t="shared" si="221"/>
        <v>0</v>
      </c>
      <c r="T286" s="6">
        <f t="shared" si="222"/>
        <v>0</v>
      </c>
      <c r="U286" s="6">
        <f t="shared" si="223"/>
        <v>0</v>
      </c>
      <c r="V286" s="6">
        <f t="shared" si="224"/>
        <v>0</v>
      </c>
      <c r="W286" s="6">
        <f t="shared" si="225"/>
        <v>0</v>
      </c>
      <c r="X286" s="6">
        <f t="shared" si="226"/>
        <v>0</v>
      </c>
      <c r="Y286" s="6">
        <f t="shared" si="227"/>
        <v>0</v>
      </c>
      <c r="Z286" s="6">
        <f t="shared" si="228"/>
        <v>0</v>
      </c>
      <c r="AA286" s="6">
        <f t="shared" si="229"/>
        <v>0</v>
      </c>
      <c r="AB286" s="6">
        <f t="shared" si="230"/>
        <v>0</v>
      </c>
      <c r="AC286" s="6">
        <f t="shared" si="231"/>
        <v>0</v>
      </c>
      <c r="AD286" s="6">
        <f t="shared" si="232"/>
        <v>0</v>
      </c>
      <c r="AE286" s="6">
        <f t="shared" si="233"/>
        <v>0</v>
      </c>
      <c r="AF286" s="6">
        <f t="shared" si="234"/>
        <v>0</v>
      </c>
      <c r="AG286" s="6">
        <f t="shared" si="235"/>
        <v>0</v>
      </c>
      <c r="AH286" s="6">
        <f t="shared" si="236"/>
        <v>0</v>
      </c>
      <c r="AI286" s="6">
        <f t="shared" si="237"/>
        <v>0</v>
      </c>
      <c r="AJ286" s="6">
        <f t="shared" si="238"/>
        <v>0</v>
      </c>
      <c r="AK286" s="6">
        <f t="shared" si="239"/>
        <v>1</v>
      </c>
      <c r="AL286" s="6">
        <f t="shared" si="240"/>
        <v>0</v>
      </c>
      <c r="AM286" s="6">
        <f t="shared" si="241"/>
        <v>0</v>
      </c>
      <c r="AN286" s="6">
        <f t="shared" si="242"/>
        <v>1</v>
      </c>
      <c r="AO286" s="6">
        <f t="shared" si="243"/>
        <v>1.5</v>
      </c>
      <c r="AP286" s="6">
        <f t="shared" si="244"/>
        <v>0.3</v>
      </c>
      <c r="AQ286" s="6">
        <f t="shared" si="245"/>
        <v>0</v>
      </c>
      <c r="AR286" s="6">
        <f t="shared" si="246"/>
        <v>0</v>
      </c>
      <c r="AS286" s="6">
        <f t="shared" si="247"/>
        <v>0.23076923076923078</v>
      </c>
      <c r="AT286" s="6">
        <f t="shared" si="248"/>
        <v>0.375</v>
      </c>
      <c r="AU286" s="6">
        <f t="shared" si="249"/>
        <v>0</v>
      </c>
      <c r="AV286" s="6">
        <f t="shared" si="250"/>
        <v>0.45454545454545453</v>
      </c>
      <c r="AW286" s="6">
        <f t="shared" si="251"/>
        <v>0</v>
      </c>
      <c r="AX286" s="6">
        <f t="shared" si="252"/>
        <v>0.28125</v>
      </c>
      <c r="AY286" s="6">
        <f t="shared" si="253"/>
        <v>0.48780487804878048</v>
      </c>
      <c r="AZ286" s="6">
        <f t="shared" si="254"/>
        <v>0</v>
      </c>
      <c r="BA286" s="6">
        <f t="shared" si="255"/>
        <v>0.26229508196721313</v>
      </c>
      <c r="BB286" s="6">
        <f t="shared" si="256"/>
        <v>0.20779220779220781</v>
      </c>
      <c r="BC286" s="6">
        <f t="shared" si="257"/>
        <v>0.18279569892473119</v>
      </c>
      <c r="BD286" s="6">
        <f t="shared" si="258"/>
        <v>0</v>
      </c>
      <c r="BE286" s="6">
        <f t="shared" si="259"/>
        <v>9.0909090909090912E-2</v>
      </c>
      <c r="BF286" s="6">
        <f t="shared" si="260"/>
        <v>0.10833333333333334</v>
      </c>
      <c r="BG286" s="6">
        <f t="shared" si="261"/>
        <v>0.18045112781954886</v>
      </c>
      <c r="BH286" s="6">
        <f t="shared" si="262"/>
        <v>3.8216560509554139E-2</v>
      </c>
      <c r="BI286" s="6">
        <f t="shared" si="263"/>
        <v>0.14723926380368099</v>
      </c>
      <c r="BJ286" s="6">
        <f t="shared" si="264"/>
        <v>0.32620320855614976</v>
      </c>
      <c r="BK286" s="6">
        <f t="shared" si="265"/>
        <v>7.6612903225806453E-2</v>
      </c>
      <c r="BL286" s="6">
        <f t="shared" si="266"/>
        <v>0.19101123595505617</v>
      </c>
      <c r="BM286" s="6">
        <f t="shared" si="267"/>
        <v>4.716981132075472E-2</v>
      </c>
      <c r="BN286" s="6">
        <f t="shared" si="268"/>
        <v>0.10510510510510511</v>
      </c>
      <c r="BO286" s="6">
        <f t="shared" si="269"/>
        <v>6.25E-2</v>
      </c>
      <c r="BP286" s="6">
        <f t="shared" si="270"/>
        <v>5.3708439897698211E-2</v>
      </c>
      <c r="BQ286" s="6">
        <f t="shared" si="271"/>
        <v>6.3106796116504854E-2</v>
      </c>
      <c r="BR286" s="6">
        <f t="shared" si="272"/>
        <v>1.8264840182648401E-2</v>
      </c>
      <c r="BS286" s="6">
        <f t="shared" si="273"/>
        <v>5.3811659192825115E-2</v>
      </c>
      <c r="BT286" s="6">
        <f t="shared" si="274"/>
        <v>1.9148936170212766E-2</v>
      </c>
      <c r="BU286" s="6">
        <f t="shared" si="275"/>
        <v>3.1315240083507306E-2</v>
      </c>
      <c r="BV286" s="6">
        <f t="shared" si="276"/>
        <v>2.8340080971659919E-2</v>
      </c>
      <c r="BW286" s="6">
        <f t="shared" si="277"/>
        <v>2.3622047244094488E-2</v>
      </c>
      <c r="BX286" s="6">
        <f t="shared" si="278"/>
        <v>1.3461538461538462E-2</v>
      </c>
      <c r="BY286" s="6">
        <f t="shared" si="279"/>
        <v>2.6565464895635674E-2</v>
      </c>
      <c r="BZ286" s="6">
        <f t="shared" si="280"/>
        <v>1.2939001848428836E-2</v>
      </c>
      <c r="CA286" s="6">
        <f t="shared" si="281"/>
        <v>5.1094890510948905E-2</v>
      </c>
      <c r="CB286" s="6">
        <f t="shared" si="282"/>
        <v>1.0416666666666666E-2</v>
      </c>
      <c r="CC286" s="6">
        <f t="shared" si="282"/>
        <v>4.6391752577319589E-2</v>
      </c>
      <c r="CD286" s="6">
        <f t="shared" si="282"/>
        <v>1.6420361247947456E-2</v>
      </c>
      <c r="CE286" s="6">
        <f t="shared" si="282"/>
        <v>1.7770597738287562E-2</v>
      </c>
      <c r="CF286" s="6">
        <f t="shared" si="203"/>
        <v>3.1746031746031746E-3</v>
      </c>
      <c r="CG286" s="6">
        <f t="shared" si="203"/>
        <v>1.4240506329113924E-2</v>
      </c>
      <c r="CH286" s="6">
        <f t="shared" si="203"/>
        <v>2.6521060842433698E-2</v>
      </c>
      <c r="CI286" s="6">
        <f t="shared" si="192"/>
        <v>7.5987841945288756E-3</v>
      </c>
      <c r="CJ286" s="6">
        <f t="shared" si="193"/>
        <v>7.5414781297134239E-3</v>
      </c>
      <c r="CK286" s="6">
        <f t="shared" si="194"/>
        <v>5.9880239520958087E-3</v>
      </c>
      <c r="CL286" s="6">
        <f t="shared" si="195"/>
        <v>1.488095238095238E-3</v>
      </c>
      <c r="CM286" s="6">
        <f t="shared" si="196"/>
        <v>5.9435364041604752E-3</v>
      </c>
      <c r="CN286" s="6">
        <f t="shared" si="197"/>
        <v>0</v>
      </c>
      <c r="CO286" s="6">
        <f t="shared" si="198"/>
        <v>7.385524372230428E-3</v>
      </c>
      <c r="CP286" s="6">
        <f t="shared" si="199"/>
        <v>8.7976539589442824E-3</v>
      </c>
      <c r="CQ286" s="6">
        <f t="shared" si="200"/>
        <v>1.1627906976744186E-2</v>
      </c>
      <c r="CR286" s="6">
        <f t="shared" si="201"/>
        <v>1.1494252873563218E-2</v>
      </c>
      <c r="CS286" s="6">
        <f t="shared" si="202"/>
        <v>4.261363636363636E-3</v>
      </c>
    </row>
    <row r="287" spans="1:97" x14ac:dyDescent="0.25">
      <c r="A287" t="str">
        <f t="shared" si="204"/>
        <v>Liberia</v>
      </c>
      <c r="C287" s="6">
        <f t="shared" si="205"/>
        <v>0</v>
      </c>
      <c r="D287" s="6">
        <f t="shared" si="206"/>
        <v>0</v>
      </c>
      <c r="E287" s="6">
        <f t="shared" si="207"/>
        <v>0</v>
      </c>
      <c r="F287" s="6">
        <f t="shared" si="208"/>
        <v>0</v>
      </c>
      <c r="G287" s="6">
        <f t="shared" si="209"/>
        <v>0</v>
      </c>
      <c r="H287" s="6">
        <f t="shared" si="210"/>
        <v>0</v>
      </c>
      <c r="I287" s="6">
        <f t="shared" si="211"/>
        <v>0</v>
      </c>
      <c r="J287" s="6">
        <f t="shared" si="212"/>
        <v>0</v>
      </c>
      <c r="K287" s="6">
        <f t="shared" si="213"/>
        <v>0</v>
      </c>
      <c r="L287" s="6">
        <f t="shared" si="214"/>
        <v>0</v>
      </c>
      <c r="M287" s="6">
        <f t="shared" si="215"/>
        <v>0</v>
      </c>
      <c r="N287" s="6">
        <f t="shared" si="216"/>
        <v>0</v>
      </c>
      <c r="O287" s="6">
        <f t="shared" si="217"/>
        <v>0</v>
      </c>
      <c r="P287" s="6">
        <f t="shared" si="218"/>
        <v>0</v>
      </c>
      <c r="Q287" s="6">
        <f t="shared" si="219"/>
        <v>0</v>
      </c>
      <c r="R287" s="6">
        <f t="shared" si="220"/>
        <v>0</v>
      </c>
      <c r="S287" s="6">
        <f t="shared" si="221"/>
        <v>0</v>
      </c>
      <c r="T287" s="6">
        <f t="shared" si="222"/>
        <v>0</v>
      </c>
      <c r="U287" s="6">
        <f t="shared" si="223"/>
        <v>0</v>
      </c>
      <c r="V287" s="6">
        <f t="shared" si="224"/>
        <v>0</v>
      </c>
      <c r="W287" s="6">
        <f t="shared" si="225"/>
        <v>0</v>
      </c>
      <c r="X287" s="6">
        <f t="shared" si="226"/>
        <v>0</v>
      </c>
      <c r="Y287" s="6">
        <f t="shared" si="227"/>
        <v>0</v>
      </c>
      <c r="Z287" s="6">
        <f t="shared" si="228"/>
        <v>0</v>
      </c>
      <c r="AA287" s="6">
        <f t="shared" si="229"/>
        <v>0</v>
      </c>
      <c r="AB287" s="6">
        <f t="shared" si="230"/>
        <v>0</v>
      </c>
      <c r="AC287" s="6">
        <f t="shared" si="231"/>
        <v>0</v>
      </c>
      <c r="AD287" s="6">
        <f t="shared" si="232"/>
        <v>0</v>
      </c>
      <c r="AE287" s="6">
        <f t="shared" si="233"/>
        <v>0</v>
      </c>
      <c r="AF287" s="6">
        <f t="shared" si="234"/>
        <v>0</v>
      </c>
      <c r="AG287" s="6">
        <f t="shared" si="235"/>
        <v>0</v>
      </c>
      <c r="AH287" s="6">
        <f t="shared" si="236"/>
        <v>0</v>
      </c>
      <c r="AI287" s="6">
        <f t="shared" si="237"/>
        <v>0</v>
      </c>
      <c r="AJ287" s="6">
        <f t="shared" si="238"/>
        <v>0</v>
      </c>
      <c r="AK287" s="6">
        <f t="shared" si="239"/>
        <v>0</v>
      </c>
      <c r="AL287" s="6">
        <f t="shared" si="240"/>
        <v>0</v>
      </c>
      <c r="AM287" s="6">
        <f t="shared" si="241"/>
        <v>0</v>
      </c>
      <c r="AN287" s="6">
        <f t="shared" si="242"/>
        <v>0</v>
      </c>
      <c r="AO287" s="6">
        <f t="shared" si="243"/>
        <v>0</v>
      </c>
      <c r="AP287" s="6">
        <f t="shared" si="244"/>
        <v>0</v>
      </c>
      <c r="AQ287" s="6">
        <f t="shared" si="245"/>
        <v>0</v>
      </c>
      <c r="AR287" s="6">
        <f t="shared" si="246"/>
        <v>0</v>
      </c>
      <c r="AS287" s="6">
        <f t="shared" si="247"/>
        <v>0</v>
      </c>
      <c r="AT287" s="6">
        <f t="shared" si="248"/>
        <v>0</v>
      </c>
      <c r="AU287" s="6">
        <f t="shared" si="249"/>
        <v>0</v>
      </c>
      <c r="AV287" s="6">
        <f t="shared" si="250"/>
        <v>0</v>
      </c>
      <c r="AW287" s="6">
        <f t="shared" si="251"/>
        <v>0</v>
      </c>
      <c r="AX287" s="6">
        <f t="shared" si="252"/>
        <v>0</v>
      </c>
      <c r="AY287" s="6">
        <f t="shared" si="253"/>
        <v>0</v>
      </c>
      <c r="AZ287" s="6">
        <f t="shared" si="254"/>
        <v>0</v>
      </c>
      <c r="BA287" s="6">
        <f t="shared" si="255"/>
        <v>0</v>
      </c>
      <c r="BB287" s="6">
        <f t="shared" si="256"/>
        <v>0</v>
      </c>
      <c r="BC287" s="6">
        <f t="shared" si="257"/>
        <v>0</v>
      </c>
      <c r="BD287" s="6">
        <f t="shared" si="258"/>
        <v>0</v>
      </c>
      <c r="BE287" s="6">
        <f t="shared" si="259"/>
        <v>0</v>
      </c>
      <c r="BF287" s="6">
        <f t="shared" si="260"/>
        <v>1</v>
      </c>
      <c r="BG287" s="6">
        <f t="shared" si="261"/>
        <v>0</v>
      </c>
      <c r="BH287" s="6">
        <f t="shared" si="262"/>
        <v>0</v>
      </c>
      <c r="BI287" s="6">
        <f t="shared" si="263"/>
        <v>0.5</v>
      </c>
      <c r="BJ287" s="6">
        <f t="shared" si="264"/>
        <v>0</v>
      </c>
      <c r="BK287" s="6">
        <f t="shared" si="265"/>
        <v>0</v>
      </c>
      <c r="BL287" s="6">
        <f t="shared" si="266"/>
        <v>0</v>
      </c>
      <c r="BM287" s="6">
        <f t="shared" si="267"/>
        <v>0</v>
      </c>
      <c r="BN287" s="6">
        <f t="shared" si="268"/>
        <v>0</v>
      </c>
      <c r="BO287" s="6">
        <f t="shared" si="269"/>
        <v>0</v>
      </c>
      <c r="BP287" s="6">
        <f t="shared" si="270"/>
        <v>0</v>
      </c>
      <c r="BQ287" s="6">
        <f t="shared" si="271"/>
        <v>0</v>
      </c>
      <c r="BR287" s="6">
        <f t="shared" si="272"/>
        <v>0</v>
      </c>
      <c r="BS287" s="6">
        <f t="shared" si="273"/>
        <v>0</v>
      </c>
      <c r="BT287" s="6">
        <f t="shared" si="274"/>
        <v>1</v>
      </c>
      <c r="BU287" s="6">
        <f t="shared" si="275"/>
        <v>0</v>
      </c>
      <c r="BV287" s="6">
        <f t="shared" si="276"/>
        <v>0.16666666666666666</v>
      </c>
      <c r="BW287" s="6">
        <f t="shared" si="277"/>
        <v>0.42857142857142855</v>
      </c>
      <c r="BX287" s="6">
        <f t="shared" si="278"/>
        <v>0.3</v>
      </c>
      <c r="BY287" s="6">
        <f t="shared" si="279"/>
        <v>7.6923076923076927E-2</v>
      </c>
      <c r="BZ287" s="6">
        <f t="shared" si="280"/>
        <v>0</v>
      </c>
      <c r="CA287" s="6">
        <f t="shared" si="281"/>
        <v>1.2142857142857142</v>
      </c>
      <c r="CB287" s="6">
        <f t="shared" si="282"/>
        <v>0</v>
      </c>
      <c r="CC287" s="6">
        <f t="shared" si="282"/>
        <v>0.19354838709677419</v>
      </c>
      <c r="CD287" s="6">
        <f t="shared" si="282"/>
        <v>0.29729729729729731</v>
      </c>
      <c r="CE287" s="6">
        <f t="shared" si="282"/>
        <v>4.1666666666666664E-2</v>
      </c>
      <c r="CF287" s="6">
        <f t="shared" si="203"/>
        <v>0.18</v>
      </c>
      <c r="CG287" s="6">
        <f t="shared" si="203"/>
        <v>0</v>
      </c>
      <c r="CH287" s="6">
        <f t="shared" si="203"/>
        <v>0</v>
      </c>
      <c r="CI287" s="6">
        <f t="shared" si="192"/>
        <v>0</v>
      </c>
      <c r="CJ287" s="6">
        <f t="shared" si="193"/>
        <v>0.28813559322033899</v>
      </c>
      <c r="CK287" s="6">
        <f t="shared" si="194"/>
        <v>0</v>
      </c>
      <c r="CL287" s="6">
        <f t="shared" si="195"/>
        <v>0.19736842105263158</v>
      </c>
      <c r="CM287" s="6">
        <f t="shared" si="196"/>
        <v>8.7912087912087919E-2</v>
      </c>
      <c r="CN287" s="6">
        <f t="shared" si="197"/>
        <v>2.0202020202020204E-2</v>
      </c>
      <c r="CO287" s="6">
        <f t="shared" si="198"/>
        <v>0</v>
      </c>
      <c r="CP287" s="6">
        <f t="shared" si="199"/>
        <v>0</v>
      </c>
      <c r="CQ287" s="6">
        <f t="shared" si="200"/>
        <v>0.15841584158415842</v>
      </c>
      <c r="CR287" s="6">
        <f t="shared" si="201"/>
        <v>2.564102564102564E-2</v>
      </c>
      <c r="CS287" s="6">
        <f t="shared" si="202"/>
        <v>3.3333333333333333E-2</v>
      </c>
    </row>
    <row r="288" spans="1:97" x14ac:dyDescent="0.25">
      <c r="A288" t="str">
        <f t="shared" si="204"/>
        <v>Libya</v>
      </c>
      <c r="C288" s="6">
        <f t="shared" si="205"/>
        <v>0</v>
      </c>
      <c r="D288" s="6">
        <f t="shared" si="206"/>
        <v>0</v>
      </c>
      <c r="E288" s="6">
        <f t="shared" si="207"/>
        <v>0</v>
      </c>
      <c r="F288" s="6">
        <f t="shared" si="208"/>
        <v>0</v>
      </c>
      <c r="G288" s="6">
        <f t="shared" si="209"/>
        <v>0</v>
      </c>
      <c r="H288" s="6">
        <f t="shared" si="210"/>
        <v>0</v>
      </c>
      <c r="I288" s="6">
        <f t="shared" si="211"/>
        <v>0</v>
      </c>
      <c r="J288" s="6">
        <f t="shared" si="212"/>
        <v>0</v>
      </c>
      <c r="K288" s="6">
        <f t="shared" si="213"/>
        <v>0</v>
      </c>
      <c r="L288" s="6">
        <f t="shared" si="214"/>
        <v>0</v>
      </c>
      <c r="M288" s="6">
        <f t="shared" si="215"/>
        <v>0</v>
      </c>
      <c r="N288" s="6">
        <f t="shared" si="216"/>
        <v>0</v>
      </c>
      <c r="O288" s="6">
        <f t="shared" si="217"/>
        <v>0</v>
      </c>
      <c r="P288" s="6">
        <f t="shared" si="218"/>
        <v>0</v>
      </c>
      <c r="Q288" s="6">
        <f t="shared" si="219"/>
        <v>0</v>
      </c>
      <c r="R288" s="6">
        <f t="shared" si="220"/>
        <v>0</v>
      </c>
      <c r="S288" s="6">
        <f t="shared" si="221"/>
        <v>0</v>
      </c>
      <c r="T288" s="6">
        <f t="shared" si="222"/>
        <v>0</v>
      </c>
      <c r="U288" s="6">
        <f t="shared" si="223"/>
        <v>0</v>
      </c>
      <c r="V288" s="6">
        <f t="shared" si="224"/>
        <v>0</v>
      </c>
      <c r="W288" s="6">
        <f t="shared" si="225"/>
        <v>0</v>
      </c>
      <c r="X288" s="6">
        <f t="shared" si="226"/>
        <v>0</v>
      </c>
      <c r="Y288" s="6">
        <f t="shared" si="227"/>
        <v>0</v>
      </c>
      <c r="Z288" s="6">
        <f t="shared" si="228"/>
        <v>0</v>
      </c>
      <c r="AA288" s="6">
        <f t="shared" si="229"/>
        <v>0</v>
      </c>
      <c r="AB288" s="6">
        <f t="shared" si="230"/>
        <v>0</v>
      </c>
      <c r="AC288" s="6">
        <f t="shared" si="231"/>
        <v>0</v>
      </c>
      <c r="AD288" s="6">
        <f t="shared" si="232"/>
        <v>0</v>
      </c>
      <c r="AE288" s="6">
        <f t="shared" si="233"/>
        <v>0</v>
      </c>
      <c r="AF288" s="6">
        <f t="shared" si="234"/>
        <v>0</v>
      </c>
      <c r="AG288" s="6">
        <f t="shared" si="235"/>
        <v>0</v>
      </c>
      <c r="AH288" s="6">
        <f t="shared" si="236"/>
        <v>0</v>
      </c>
      <c r="AI288" s="6">
        <f t="shared" si="237"/>
        <v>0</v>
      </c>
      <c r="AJ288" s="6">
        <f t="shared" si="238"/>
        <v>0</v>
      </c>
      <c r="AK288" s="6">
        <f t="shared" si="239"/>
        <v>0</v>
      </c>
      <c r="AL288" s="6">
        <f t="shared" si="240"/>
        <v>0</v>
      </c>
      <c r="AM288" s="6">
        <f t="shared" si="241"/>
        <v>0</v>
      </c>
      <c r="AN288" s="6">
        <f t="shared" si="242"/>
        <v>0</v>
      </c>
      <c r="AO288" s="6">
        <f t="shared" si="243"/>
        <v>0</v>
      </c>
      <c r="AP288" s="6">
        <f t="shared" si="244"/>
        <v>0</v>
      </c>
      <c r="AQ288" s="6">
        <f t="shared" si="245"/>
        <v>0</v>
      </c>
      <c r="AR288" s="6">
        <f t="shared" si="246"/>
        <v>0</v>
      </c>
      <c r="AS288" s="6">
        <f t="shared" si="247"/>
        <v>0</v>
      </c>
      <c r="AT288" s="6">
        <f t="shared" si="248"/>
        <v>0</v>
      </c>
      <c r="AU288" s="6">
        <f t="shared" si="249"/>
        <v>0</v>
      </c>
      <c r="AV288" s="6">
        <f t="shared" si="250"/>
        <v>0</v>
      </c>
      <c r="AW288" s="6">
        <f t="shared" si="251"/>
        <v>0</v>
      </c>
      <c r="AX288" s="6">
        <f t="shared" si="252"/>
        <v>0</v>
      </c>
      <c r="AY288" s="6">
        <f t="shared" si="253"/>
        <v>0</v>
      </c>
      <c r="AZ288" s="6">
        <f t="shared" si="254"/>
        <v>0</v>
      </c>
      <c r="BA288" s="6">
        <f t="shared" si="255"/>
        <v>0</v>
      </c>
      <c r="BB288" s="6">
        <f t="shared" si="256"/>
        <v>0</v>
      </c>
      <c r="BC288" s="6">
        <f t="shared" si="257"/>
        <v>0</v>
      </c>
      <c r="BD288" s="6">
        <f t="shared" si="258"/>
        <v>0</v>
      </c>
      <c r="BE288" s="6">
        <f t="shared" si="259"/>
        <v>0</v>
      </c>
      <c r="BF288" s="6">
        <f t="shared" si="260"/>
        <v>0</v>
      </c>
      <c r="BG288" s="6">
        <f t="shared" si="261"/>
        <v>0</v>
      </c>
      <c r="BH288" s="6">
        <f t="shared" si="262"/>
        <v>0</v>
      </c>
      <c r="BI288" s="6">
        <f t="shared" si="263"/>
        <v>0</v>
      </c>
      <c r="BJ288" s="6">
        <f t="shared" si="264"/>
        <v>0</v>
      </c>
      <c r="BK288" s="6">
        <f t="shared" si="265"/>
        <v>0</v>
      </c>
      <c r="BL288" s="6">
        <f t="shared" si="266"/>
        <v>0</v>
      </c>
      <c r="BM288" s="6">
        <f t="shared" si="267"/>
        <v>0</v>
      </c>
      <c r="BN288" s="6">
        <f t="shared" si="268"/>
        <v>0</v>
      </c>
      <c r="BO288" s="6">
        <f t="shared" si="269"/>
        <v>0</v>
      </c>
      <c r="BP288" s="6">
        <f t="shared" si="270"/>
        <v>2</v>
      </c>
      <c r="BQ288" s="6">
        <f t="shared" si="271"/>
        <v>1.6666666666666667</v>
      </c>
      <c r="BR288" s="6">
        <f t="shared" si="272"/>
        <v>0</v>
      </c>
      <c r="BS288" s="6">
        <f t="shared" si="273"/>
        <v>0.25</v>
      </c>
      <c r="BT288" s="6">
        <f t="shared" si="274"/>
        <v>0</v>
      </c>
      <c r="BU288" s="6">
        <f t="shared" si="275"/>
        <v>0.1</v>
      </c>
      <c r="BV288" s="6">
        <f t="shared" si="276"/>
        <v>0</v>
      </c>
      <c r="BW288" s="6">
        <f t="shared" si="277"/>
        <v>0.63636363636363635</v>
      </c>
      <c r="BX288" s="6">
        <f t="shared" si="278"/>
        <v>0</v>
      </c>
      <c r="BY288" s="6">
        <f t="shared" si="279"/>
        <v>5.5555555555555552E-2</v>
      </c>
      <c r="BZ288" s="6">
        <f t="shared" si="280"/>
        <v>5.2631578947368418E-2</v>
      </c>
      <c r="CA288" s="6">
        <f t="shared" si="281"/>
        <v>0.05</v>
      </c>
      <c r="CB288" s="6">
        <f t="shared" si="282"/>
        <v>0.14285714285714285</v>
      </c>
      <c r="CC288" s="6">
        <f t="shared" si="282"/>
        <v>0</v>
      </c>
      <c r="CD288" s="6">
        <f t="shared" si="282"/>
        <v>0</v>
      </c>
      <c r="CE288" s="6">
        <f t="shared" si="282"/>
        <v>4.1666666666666664E-2</v>
      </c>
      <c r="CF288" s="6">
        <f t="shared" si="203"/>
        <v>0.04</v>
      </c>
      <c r="CG288" s="6">
        <f t="shared" si="203"/>
        <v>0.34615384615384615</v>
      </c>
      <c r="CH288" s="6">
        <f t="shared" si="203"/>
        <v>0.37142857142857144</v>
      </c>
      <c r="CI288" s="6">
        <f t="shared" si="192"/>
        <v>2.0833333333333332E-2</v>
      </c>
      <c r="CJ288" s="6">
        <f t="shared" si="193"/>
        <v>0</v>
      </c>
      <c r="CK288" s="6">
        <f t="shared" si="194"/>
        <v>0</v>
      </c>
      <c r="CL288" s="6">
        <f t="shared" si="195"/>
        <v>4.0816326530612242E-2</v>
      </c>
      <c r="CM288" s="6">
        <f t="shared" si="196"/>
        <v>0</v>
      </c>
      <c r="CN288" s="6">
        <f t="shared" si="197"/>
        <v>0</v>
      </c>
      <c r="CO288" s="6">
        <f t="shared" si="198"/>
        <v>0.15686274509803921</v>
      </c>
      <c r="CP288" s="6">
        <f t="shared" si="199"/>
        <v>1.6949152542372881E-2</v>
      </c>
      <c r="CQ288" s="6">
        <f t="shared" si="200"/>
        <v>1.6666666666666666E-2</v>
      </c>
      <c r="CR288" s="6">
        <f t="shared" si="201"/>
        <v>0</v>
      </c>
      <c r="CS288" s="6">
        <f t="shared" si="202"/>
        <v>0</v>
      </c>
    </row>
    <row r="289" spans="1:97" x14ac:dyDescent="0.25">
      <c r="A289" t="str">
        <f t="shared" si="204"/>
        <v>Liechtenstein</v>
      </c>
      <c r="C289" s="6">
        <f t="shared" si="205"/>
        <v>0</v>
      </c>
      <c r="D289" s="6">
        <f t="shared" si="206"/>
        <v>0</v>
      </c>
      <c r="E289" s="6">
        <f t="shared" si="207"/>
        <v>0</v>
      </c>
      <c r="F289" s="6">
        <f t="shared" si="208"/>
        <v>0</v>
      </c>
      <c r="G289" s="6">
        <f t="shared" si="209"/>
        <v>0</v>
      </c>
      <c r="H289" s="6">
        <f t="shared" si="210"/>
        <v>0</v>
      </c>
      <c r="I289" s="6">
        <f t="shared" si="211"/>
        <v>0</v>
      </c>
      <c r="J289" s="6">
        <f t="shared" si="212"/>
        <v>0</v>
      </c>
      <c r="K289" s="6">
        <f t="shared" si="213"/>
        <v>0</v>
      </c>
      <c r="L289" s="6">
        <f t="shared" si="214"/>
        <v>0</v>
      </c>
      <c r="M289" s="6">
        <f t="shared" si="215"/>
        <v>0</v>
      </c>
      <c r="N289" s="6">
        <f t="shared" si="216"/>
        <v>0</v>
      </c>
      <c r="O289" s="6">
        <f t="shared" si="217"/>
        <v>0</v>
      </c>
      <c r="P289" s="6">
        <f t="shared" si="218"/>
        <v>0</v>
      </c>
      <c r="Q289" s="6">
        <f t="shared" si="219"/>
        <v>0</v>
      </c>
      <c r="R289" s="6">
        <f t="shared" si="220"/>
        <v>0</v>
      </c>
      <c r="S289" s="6">
        <f t="shared" si="221"/>
        <v>0</v>
      </c>
      <c r="T289" s="6">
        <f t="shared" si="222"/>
        <v>0</v>
      </c>
      <c r="U289" s="6">
        <f t="shared" si="223"/>
        <v>0</v>
      </c>
      <c r="V289" s="6">
        <f t="shared" si="224"/>
        <v>0</v>
      </c>
      <c r="W289" s="6">
        <f t="shared" si="225"/>
        <v>0</v>
      </c>
      <c r="X289" s="6">
        <f t="shared" si="226"/>
        <v>0</v>
      </c>
      <c r="Y289" s="6">
        <f t="shared" si="227"/>
        <v>0</v>
      </c>
      <c r="Z289" s="6">
        <f t="shared" si="228"/>
        <v>0</v>
      </c>
      <c r="AA289" s="6">
        <f t="shared" si="229"/>
        <v>0</v>
      </c>
      <c r="AB289" s="6">
        <f t="shared" si="230"/>
        <v>0</v>
      </c>
      <c r="AC289" s="6">
        <f t="shared" si="231"/>
        <v>0</v>
      </c>
      <c r="AD289" s="6">
        <f t="shared" si="232"/>
        <v>0</v>
      </c>
      <c r="AE289" s="6">
        <f t="shared" si="233"/>
        <v>0</v>
      </c>
      <c r="AF289" s="6">
        <f t="shared" si="234"/>
        <v>0</v>
      </c>
      <c r="AG289" s="6">
        <f t="shared" si="235"/>
        <v>0</v>
      </c>
      <c r="AH289" s="6">
        <f t="shared" si="236"/>
        <v>0</v>
      </c>
      <c r="AI289" s="6">
        <f t="shared" si="237"/>
        <v>0</v>
      </c>
      <c r="AJ289" s="6">
        <f t="shared" si="238"/>
        <v>0</v>
      </c>
      <c r="AK289" s="6">
        <f t="shared" si="239"/>
        <v>0</v>
      </c>
      <c r="AL289" s="6">
        <f t="shared" si="240"/>
        <v>0</v>
      </c>
      <c r="AM289" s="6">
        <f t="shared" si="241"/>
        <v>0</v>
      </c>
      <c r="AN289" s="6">
        <f t="shared" si="242"/>
        <v>0</v>
      </c>
      <c r="AO289" s="6">
        <f t="shared" si="243"/>
        <v>0</v>
      </c>
      <c r="AP289" s="6">
        <f t="shared" si="244"/>
        <v>0</v>
      </c>
      <c r="AQ289" s="6">
        <f t="shared" si="245"/>
        <v>0</v>
      </c>
      <c r="AR289" s="6">
        <f t="shared" si="246"/>
        <v>0</v>
      </c>
      <c r="AS289" s="6">
        <f t="shared" si="247"/>
        <v>0</v>
      </c>
      <c r="AT289" s="6">
        <f t="shared" si="248"/>
        <v>0</v>
      </c>
      <c r="AU289" s="6">
        <f t="shared" si="249"/>
        <v>0</v>
      </c>
      <c r="AV289" s="6">
        <f t="shared" si="250"/>
        <v>0</v>
      </c>
      <c r="AW289" s="6">
        <f t="shared" si="251"/>
        <v>0</v>
      </c>
      <c r="AX289" s="6">
        <f t="shared" si="252"/>
        <v>0</v>
      </c>
      <c r="AY289" s="6">
        <f t="shared" si="253"/>
        <v>0</v>
      </c>
      <c r="AZ289" s="6">
        <f t="shared" si="254"/>
        <v>0</v>
      </c>
      <c r="BA289" s="6">
        <f t="shared" si="255"/>
        <v>0</v>
      </c>
      <c r="BB289" s="6">
        <f t="shared" si="256"/>
        <v>3</v>
      </c>
      <c r="BC289" s="6">
        <f t="shared" si="257"/>
        <v>0</v>
      </c>
      <c r="BD289" s="6">
        <f t="shared" si="258"/>
        <v>0</v>
      </c>
      <c r="BE289" s="6">
        <f t="shared" si="259"/>
        <v>0.75</v>
      </c>
      <c r="BF289" s="6">
        <f t="shared" si="260"/>
        <v>3</v>
      </c>
      <c r="BG289" s="6">
        <f t="shared" si="261"/>
        <v>0</v>
      </c>
      <c r="BH289" s="6">
        <f t="shared" si="262"/>
        <v>0</v>
      </c>
      <c r="BI289" s="6">
        <f t="shared" si="263"/>
        <v>0.32142857142857145</v>
      </c>
      <c r="BJ289" s="6">
        <f t="shared" si="264"/>
        <v>0</v>
      </c>
      <c r="BK289" s="6">
        <f t="shared" si="265"/>
        <v>0.3783783783783784</v>
      </c>
      <c r="BL289" s="6">
        <f t="shared" si="266"/>
        <v>0</v>
      </c>
      <c r="BM289" s="6">
        <f t="shared" si="267"/>
        <v>0</v>
      </c>
      <c r="BN289" s="6">
        <f t="shared" si="268"/>
        <v>9.8039215686274508E-2</v>
      </c>
      <c r="BO289" s="6">
        <f t="shared" si="269"/>
        <v>0</v>
      </c>
      <c r="BP289" s="6">
        <f t="shared" si="270"/>
        <v>0</v>
      </c>
      <c r="BQ289" s="6">
        <f t="shared" si="271"/>
        <v>0</v>
      </c>
      <c r="BR289" s="6">
        <f t="shared" si="272"/>
        <v>0.10714285714285714</v>
      </c>
      <c r="BS289" s="6">
        <f t="shared" si="273"/>
        <v>9.6774193548387094E-2</v>
      </c>
      <c r="BT289" s="6">
        <f t="shared" si="274"/>
        <v>0</v>
      </c>
      <c r="BU289" s="6">
        <f t="shared" si="275"/>
        <v>0.10294117647058823</v>
      </c>
      <c r="BV289" s="6">
        <f t="shared" si="276"/>
        <v>0</v>
      </c>
      <c r="BW289" s="6">
        <f t="shared" si="277"/>
        <v>2.6666666666666668E-2</v>
      </c>
      <c r="BX289" s="6">
        <f t="shared" si="278"/>
        <v>0</v>
      </c>
      <c r="BY289" s="6">
        <f t="shared" si="279"/>
        <v>0</v>
      </c>
      <c r="BZ289" s="6">
        <f t="shared" si="280"/>
        <v>1.2987012987012988E-2</v>
      </c>
      <c r="CA289" s="6">
        <f t="shared" si="281"/>
        <v>0</v>
      </c>
      <c r="CB289" s="6">
        <f t="shared" si="282"/>
        <v>0</v>
      </c>
      <c r="CC289" s="6">
        <f t="shared" si="282"/>
        <v>1.282051282051282E-2</v>
      </c>
      <c r="CD289" s="6">
        <f t="shared" si="282"/>
        <v>0</v>
      </c>
      <c r="CE289" s="6">
        <f t="shared" si="282"/>
        <v>0</v>
      </c>
      <c r="CF289" s="6">
        <f t="shared" si="203"/>
        <v>0</v>
      </c>
      <c r="CG289" s="6">
        <f t="shared" si="203"/>
        <v>0</v>
      </c>
      <c r="CH289" s="6">
        <f t="shared" si="203"/>
        <v>0</v>
      </c>
      <c r="CI289" s="6">
        <f t="shared" si="192"/>
        <v>0</v>
      </c>
      <c r="CJ289" s="6">
        <f t="shared" si="193"/>
        <v>0</v>
      </c>
      <c r="CK289" s="6">
        <f t="shared" si="194"/>
        <v>0</v>
      </c>
      <c r="CL289" s="6">
        <f t="shared" si="195"/>
        <v>2.5316455696202531E-2</v>
      </c>
      <c r="CM289" s="6">
        <f t="shared" si="196"/>
        <v>0</v>
      </c>
      <c r="CN289" s="6">
        <f t="shared" si="197"/>
        <v>0</v>
      </c>
      <c r="CO289" s="6">
        <f t="shared" si="198"/>
        <v>0</v>
      </c>
      <c r="CP289" s="6">
        <f t="shared" si="199"/>
        <v>0</v>
      </c>
      <c r="CQ289" s="6">
        <f t="shared" si="200"/>
        <v>0</v>
      </c>
      <c r="CR289" s="6">
        <f t="shared" si="201"/>
        <v>0</v>
      </c>
      <c r="CS289" s="6">
        <f t="shared" si="202"/>
        <v>1.2345679012345678E-2</v>
      </c>
    </row>
    <row r="290" spans="1:97" x14ac:dyDescent="0.25">
      <c r="A290" t="str">
        <f t="shared" si="204"/>
        <v>Lithuania</v>
      </c>
      <c r="C290" s="6">
        <f t="shared" si="205"/>
        <v>0</v>
      </c>
      <c r="D290" s="6">
        <f t="shared" si="206"/>
        <v>0</v>
      </c>
      <c r="E290" s="6">
        <f t="shared" si="207"/>
        <v>0</v>
      </c>
      <c r="F290" s="6">
        <f t="shared" si="208"/>
        <v>0</v>
      </c>
      <c r="G290" s="6">
        <f t="shared" si="209"/>
        <v>0</v>
      </c>
      <c r="H290" s="6">
        <f t="shared" si="210"/>
        <v>0</v>
      </c>
      <c r="I290" s="6">
        <f t="shared" si="211"/>
        <v>0</v>
      </c>
      <c r="J290" s="6">
        <f t="shared" si="212"/>
        <v>0</v>
      </c>
      <c r="K290" s="6">
        <f t="shared" si="213"/>
        <v>0</v>
      </c>
      <c r="L290" s="6">
        <f t="shared" si="214"/>
        <v>0</v>
      </c>
      <c r="M290" s="6">
        <f t="shared" si="215"/>
        <v>0</v>
      </c>
      <c r="N290" s="6">
        <f t="shared" si="216"/>
        <v>0</v>
      </c>
      <c r="O290" s="6">
        <f t="shared" si="217"/>
        <v>0</v>
      </c>
      <c r="P290" s="6">
        <f t="shared" si="218"/>
        <v>0</v>
      </c>
      <c r="Q290" s="6">
        <f t="shared" si="219"/>
        <v>0</v>
      </c>
      <c r="R290" s="6">
        <f t="shared" si="220"/>
        <v>0</v>
      </c>
      <c r="S290" s="6">
        <f t="shared" si="221"/>
        <v>0</v>
      </c>
      <c r="T290" s="6">
        <f t="shared" si="222"/>
        <v>0</v>
      </c>
      <c r="U290" s="6">
        <f t="shared" si="223"/>
        <v>0</v>
      </c>
      <c r="V290" s="6">
        <f t="shared" si="224"/>
        <v>0</v>
      </c>
      <c r="W290" s="6">
        <f t="shared" si="225"/>
        <v>0</v>
      </c>
      <c r="X290" s="6">
        <f t="shared" si="226"/>
        <v>0</v>
      </c>
      <c r="Y290" s="6">
        <f t="shared" si="227"/>
        <v>0</v>
      </c>
      <c r="Z290" s="6">
        <f t="shared" si="228"/>
        <v>0</v>
      </c>
      <c r="AA290" s="6">
        <f t="shared" si="229"/>
        <v>0</v>
      </c>
      <c r="AB290" s="6">
        <f t="shared" si="230"/>
        <v>0</v>
      </c>
      <c r="AC290" s="6">
        <f t="shared" si="231"/>
        <v>0</v>
      </c>
      <c r="AD290" s="6">
        <f t="shared" si="232"/>
        <v>0</v>
      </c>
      <c r="AE290" s="6">
        <f t="shared" si="233"/>
        <v>0</v>
      </c>
      <c r="AF290" s="6">
        <f t="shared" si="234"/>
        <v>0</v>
      </c>
      <c r="AG290" s="6">
        <f t="shared" si="235"/>
        <v>0</v>
      </c>
      <c r="AH290" s="6">
        <f t="shared" si="236"/>
        <v>0</v>
      </c>
      <c r="AI290" s="6">
        <f t="shared" si="237"/>
        <v>0</v>
      </c>
      <c r="AJ290" s="6">
        <f t="shared" si="238"/>
        <v>0</v>
      </c>
      <c r="AK290" s="6">
        <f t="shared" si="239"/>
        <v>0</v>
      </c>
      <c r="AL290" s="6">
        <f t="shared" si="240"/>
        <v>0</v>
      </c>
      <c r="AM290" s="6">
        <f t="shared" si="241"/>
        <v>0</v>
      </c>
      <c r="AN290" s="6">
        <f t="shared" si="242"/>
        <v>0</v>
      </c>
      <c r="AO290" s="6">
        <f t="shared" si="243"/>
        <v>0</v>
      </c>
      <c r="AP290" s="6">
        <f t="shared" si="244"/>
        <v>0</v>
      </c>
      <c r="AQ290" s="6">
        <f t="shared" si="245"/>
        <v>0</v>
      </c>
      <c r="AR290" s="6">
        <f t="shared" si="246"/>
        <v>0</v>
      </c>
      <c r="AS290" s="6">
        <f t="shared" si="247"/>
        <v>0</v>
      </c>
      <c r="AT290" s="6">
        <f t="shared" si="248"/>
        <v>0</v>
      </c>
      <c r="AU290" s="6">
        <f t="shared" si="249"/>
        <v>0</v>
      </c>
      <c r="AV290" s="6">
        <f t="shared" si="250"/>
        <v>0</v>
      </c>
      <c r="AW290" s="6">
        <f t="shared" si="251"/>
        <v>0</v>
      </c>
      <c r="AX290" s="6">
        <f t="shared" si="252"/>
        <v>0</v>
      </c>
      <c r="AY290" s="6">
        <f t="shared" si="253"/>
        <v>2</v>
      </c>
      <c r="AZ290" s="6">
        <f t="shared" si="254"/>
        <v>0</v>
      </c>
      <c r="BA290" s="6">
        <f t="shared" si="255"/>
        <v>1</v>
      </c>
      <c r="BB290" s="6">
        <f t="shared" si="256"/>
        <v>0.33333333333333331</v>
      </c>
      <c r="BC290" s="6">
        <f t="shared" si="257"/>
        <v>0.5</v>
      </c>
      <c r="BD290" s="6">
        <f t="shared" si="258"/>
        <v>0.41666666666666669</v>
      </c>
      <c r="BE290" s="6">
        <f t="shared" si="259"/>
        <v>0.47058823529411764</v>
      </c>
      <c r="BF290" s="6">
        <f t="shared" si="260"/>
        <v>0.08</v>
      </c>
      <c r="BG290" s="6">
        <f t="shared" si="261"/>
        <v>0.33333333333333331</v>
      </c>
      <c r="BH290" s="6">
        <f t="shared" si="262"/>
        <v>0.3611111111111111</v>
      </c>
      <c r="BI290" s="6">
        <f t="shared" si="263"/>
        <v>0.69387755102040816</v>
      </c>
      <c r="BJ290" s="6">
        <f t="shared" si="264"/>
        <v>0.72289156626506024</v>
      </c>
      <c r="BK290" s="6">
        <f t="shared" si="265"/>
        <v>0.25174825174825177</v>
      </c>
      <c r="BL290" s="6">
        <f t="shared" si="266"/>
        <v>0.16759776536312848</v>
      </c>
      <c r="BM290" s="6">
        <f t="shared" si="267"/>
        <v>0.31100478468899523</v>
      </c>
      <c r="BN290" s="6">
        <f t="shared" si="268"/>
        <v>9.1240875912408759E-2</v>
      </c>
      <c r="BO290" s="6">
        <f t="shared" si="269"/>
        <v>0.19732441471571907</v>
      </c>
      <c r="BP290" s="6">
        <f t="shared" si="270"/>
        <v>0.1005586592178771</v>
      </c>
      <c r="BQ290" s="6">
        <f t="shared" si="271"/>
        <v>0.16751269035532995</v>
      </c>
      <c r="BR290" s="6">
        <f t="shared" si="272"/>
        <v>6.7391304347826086E-2</v>
      </c>
      <c r="BS290" s="6">
        <f t="shared" si="273"/>
        <v>9.368635437881874E-2</v>
      </c>
      <c r="BT290" s="6">
        <f t="shared" si="274"/>
        <v>8.1936685288640593E-2</v>
      </c>
      <c r="BU290" s="6">
        <f t="shared" si="275"/>
        <v>0.11703958691910499</v>
      </c>
      <c r="BV290" s="6">
        <f t="shared" si="276"/>
        <v>7.24191063174114E-2</v>
      </c>
      <c r="BW290" s="6">
        <f t="shared" si="277"/>
        <v>0.10775862068965517</v>
      </c>
      <c r="BX290" s="6">
        <f t="shared" si="278"/>
        <v>5.1880674448767837E-2</v>
      </c>
      <c r="BY290" s="6">
        <f t="shared" si="279"/>
        <v>3.9457459926017263E-2</v>
      </c>
      <c r="BZ290" s="6">
        <f t="shared" si="280"/>
        <v>4.3890865954922892E-2</v>
      </c>
      <c r="CA290" s="6">
        <f t="shared" si="281"/>
        <v>3.6363636363636362E-2</v>
      </c>
      <c r="CB290" s="6">
        <f t="shared" si="282"/>
        <v>4.7149122807017545E-2</v>
      </c>
      <c r="CC290" s="6">
        <f t="shared" si="282"/>
        <v>4.607329842931937E-2</v>
      </c>
      <c r="CD290" s="6">
        <f t="shared" si="282"/>
        <v>2.7027027027027029E-2</v>
      </c>
      <c r="CE290" s="6">
        <f t="shared" si="282"/>
        <v>2.6315789473684209E-2</v>
      </c>
      <c r="CF290" s="6">
        <f t="shared" ref="CF290:CH337" si="283">IF(CF100=0,0,IF(CE100=0,0,(CF100-CE100)/CE100))</f>
        <v>8.5470085470085479E-3</v>
      </c>
      <c r="CG290" s="6">
        <f t="shared" si="283"/>
        <v>7.5329566854990581E-3</v>
      </c>
      <c r="CH290" s="6">
        <f t="shared" si="283"/>
        <v>1.9626168224299065E-2</v>
      </c>
      <c r="CI290" s="6">
        <f t="shared" si="192"/>
        <v>3.3913840513290557E-2</v>
      </c>
      <c r="CJ290" s="6">
        <f t="shared" si="193"/>
        <v>1.8617021276595744E-2</v>
      </c>
      <c r="CK290" s="6">
        <f t="shared" si="194"/>
        <v>7.8328981723237601E-2</v>
      </c>
      <c r="CL290" s="6">
        <f t="shared" si="195"/>
        <v>4.7619047619047616E-2</v>
      </c>
      <c r="CM290" s="6">
        <f t="shared" si="196"/>
        <v>2.1571648690292759E-2</v>
      </c>
      <c r="CN290" s="6">
        <f t="shared" si="197"/>
        <v>1.8099547511312219E-2</v>
      </c>
      <c r="CO290" s="6">
        <f t="shared" si="198"/>
        <v>1.4814814814814815E-2</v>
      </c>
      <c r="CP290" s="6">
        <f t="shared" si="199"/>
        <v>2.0437956204379562E-2</v>
      </c>
      <c r="CQ290" s="6">
        <f t="shared" si="200"/>
        <v>8.5836909871244635E-3</v>
      </c>
      <c r="CR290" s="6">
        <f t="shared" si="201"/>
        <v>1.1347517730496455E-2</v>
      </c>
      <c r="CS290" s="6">
        <f t="shared" si="202"/>
        <v>8.4151472650771386E-3</v>
      </c>
    </row>
    <row r="291" spans="1:97" x14ac:dyDescent="0.25">
      <c r="A291" t="str">
        <f t="shared" si="204"/>
        <v>Luxembourg</v>
      </c>
      <c r="C291" s="6">
        <f t="shared" si="205"/>
        <v>0</v>
      </c>
      <c r="D291" s="6">
        <f t="shared" si="206"/>
        <v>0</v>
      </c>
      <c r="E291" s="6">
        <f t="shared" si="207"/>
        <v>0</v>
      </c>
      <c r="F291" s="6">
        <f t="shared" si="208"/>
        <v>0</v>
      </c>
      <c r="G291" s="6">
        <f t="shared" si="209"/>
        <v>0</v>
      </c>
      <c r="H291" s="6">
        <f t="shared" si="210"/>
        <v>0</v>
      </c>
      <c r="I291" s="6">
        <f t="shared" si="211"/>
        <v>0</v>
      </c>
      <c r="J291" s="6">
        <f t="shared" si="212"/>
        <v>0</v>
      </c>
      <c r="K291" s="6">
        <f t="shared" si="213"/>
        <v>0</v>
      </c>
      <c r="L291" s="6">
        <f t="shared" si="214"/>
        <v>0</v>
      </c>
      <c r="M291" s="6">
        <f t="shared" si="215"/>
        <v>0</v>
      </c>
      <c r="N291" s="6">
        <f t="shared" si="216"/>
        <v>0</v>
      </c>
      <c r="O291" s="6">
        <f t="shared" si="217"/>
        <v>0</v>
      </c>
      <c r="P291" s="6">
        <f t="shared" si="218"/>
        <v>0</v>
      </c>
      <c r="Q291" s="6">
        <f t="shared" si="219"/>
        <v>0</v>
      </c>
      <c r="R291" s="6">
        <f t="shared" si="220"/>
        <v>0</v>
      </c>
      <c r="S291" s="6">
        <f t="shared" si="221"/>
        <v>0</v>
      </c>
      <c r="T291" s="6">
        <f t="shared" si="222"/>
        <v>0</v>
      </c>
      <c r="U291" s="6">
        <f t="shared" si="223"/>
        <v>0</v>
      </c>
      <c r="V291" s="6">
        <f t="shared" si="224"/>
        <v>0</v>
      </c>
      <c r="W291" s="6">
        <f t="shared" si="225"/>
        <v>0</v>
      </c>
      <c r="X291" s="6">
        <f t="shared" si="226"/>
        <v>0</v>
      </c>
      <c r="Y291" s="6">
        <f t="shared" si="227"/>
        <v>0</v>
      </c>
      <c r="Z291" s="6">
        <f t="shared" si="228"/>
        <v>0</v>
      </c>
      <c r="AA291" s="6">
        <f t="shared" si="229"/>
        <v>0</v>
      </c>
      <c r="AB291" s="6">
        <f t="shared" si="230"/>
        <v>0</v>
      </c>
      <c r="AC291" s="6">
        <f t="shared" si="231"/>
        <v>0</v>
      </c>
      <c r="AD291" s="6">
        <f t="shared" si="232"/>
        <v>0</v>
      </c>
      <c r="AE291" s="6">
        <f t="shared" si="233"/>
        <v>0</v>
      </c>
      <c r="AF291" s="6">
        <f t="shared" si="234"/>
        <v>0</v>
      </c>
      <c r="AG291" s="6">
        <f t="shared" si="235"/>
        <v>0</v>
      </c>
      <c r="AH291" s="6">
        <f t="shared" si="236"/>
        <v>0</v>
      </c>
      <c r="AI291" s="6">
        <f t="shared" si="237"/>
        <v>0</v>
      </c>
      <c r="AJ291" s="6">
        <f t="shared" si="238"/>
        <v>0</v>
      </c>
      <c r="AK291" s="6">
        <f t="shared" si="239"/>
        <v>0</v>
      </c>
      <c r="AL291" s="6">
        <f t="shared" si="240"/>
        <v>0</v>
      </c>
      <c r="AM291" s="6">
        <f t="shared" si="241"/>
        <v>0</v>
      </c>
      <c r="AN291" s="6">
        <f t="shared" si="242"/>
        <v>0</v>
      </c>
      <c r="AO291" s="6">
        <f t="shared" si="243"/>
        <v>0</v>
      </c>
      <c r="AP291" s="6">
        <f t="shared" si="244"/>
        <v>0</v>
      </c>
      <c r="AQ291" s="6">
        <f t="shared" si="245"/>
        <v>0</v>
      </c>
      <c r="AR291" s="6">
        <f t="shared" si="246"/>
        <v>0</v>
      </c>
      <c r="AS291" s="6">
        <f t="shared" si="247"/>
        <v>0</v>
      </c>
      <c r="AT291" s="6">
        <f t="shared" si="248"/>
        <v>1</v>
      </c>
      <c r="AU291" s="6">
        <f t="shared" si="249"/>
        <v>0</v>
      </c>
      <c r="AV291" s="6">
        <f t="shared" si="250"/>
        <v>0.5</v>
      </c>
      <c r="AW291" s="6">
        <f t="shared" si="251"/>
        <v>0</v>
      </c>
      <c r="AX291" s="6">
        <f t="shared" si="252"/>
        <v>0.66666666666666663</v>
      </c>
      <c r="AY291" s="6">
        <f t="shared" si="253"/>
        <v>0.4</v>
      </c>
      <c r="AZ291" s="6">
        <f t="shared" si="254"/>
        <v>1.7142857142857142</v>
      </c>
      <c r="BA291" s="6">
        <f t="shared" si="255"/>
        <v>0.78947368421052633</v>
      </c>
      <c r="BB291" s="6">
        <f t="shared" si="256"/>
        <v>0.5</v>
      </c>
      <c r="BC291" s="6">
        <f t="shared" si="257"/>
        <v>0.15686274509803921</v>
      </c>
      <c r="BD291" s="6">
        <f t="shared" si="258"/>
        <v>0.30508474576271188</v>
      </c>
      <c r="BE291" s="6">
        <f t="shared" si="259"/>
        <v>0.81818181818181823</v>
      </c>
      <c r="BF291" s="6">
        <f t="shared" si="260"/>
        <v>0.45</v>
      </c>
      <c r="BG291" s="6">
        <f t="shared" si="261"/>
        <v>0.65024630541871919</v>
      </c>
      <c r="BH291" s="6">
        <f t="shared" si="262"/>
        <v>0.44477611940298506</v>
      </c>
      <c r="BI291" s="6">
        <f t="shared" si="263"/>
        <v>0.38429752066115702</v>
      </c>
      <c r="BJ291" s="6">
        <f t="shared" si="264"/>
        <v>0.19104477611940299</v>
      </c>
      <c r="BK291" s="6">
        <f t="shared" si="265"/>
        <v>9.6491228070175433E-2</v>
      </c>
      <c r="BL291" s="6">
        <f t="shared" si="266"/>
        <v>0.25600000000000001</v>
      </c>
      <c r="BM291" s="6">
        <f t="shared" si="267"/>
        <v>0.21292083712465878</v>
      </c>
      <c r="BN291" s="6">
        <f t="shared" si="268"/>
        <v>9.0022505626406596E-2</v>
      </c>
      <c r="BO291" s="6">
        <f t="shared" si="269"/>
        <v>0.10461114934618032</v>
      </c>
      <c r="BP291" s="6">
        <f t="shared" si="270"/>
        <v>0.14080996884735203</v>
      </c>
      <c r="BQ291" s="6">
        <f t="shared" si="271"/>
        <v>6.4991807755324954E-2</v>
      </c>
      <c r="BR291" s="6">
        <f t="shared" si="272"/>
        <v>1.9487179487179488E-2</v>
      </c>
      <c r="BS291" s="6">
        <f t="shared" si="273"/>
        <v>9.5573440643863181E-2</v>
      </c>
      <c r="BT291" s="6">
        <f t="shared" si="274"/>
        <v>6.4738292011019286E-2</v>
      </c>
      <c r="BU291" s="6">
        <f t="shared" si="275"/>
        <v>7.2445019404915906E-2</v>
      </c>
      <c r="BV291" s="6">
        <f t="shared" si="276"/>
        <v>5.0261359067149174E-2</v>
      </c>
      <c r="BW291" s="6">
        <f t="shared" si="277"/>
        <v>4.4793261868300155E-2</v>
      </c>
      <c r="BX291" s="6">
        <f t="shared" si="278"/>
        <v>2.7482594356907291E-2</v>
      </c>
      <c r="BY291" s="6">
        <f t="shared" si="279"/>
        <v>1.3908701854493581E-2</v>
      </c>
      <c r="BZ291" s="6">
        <f t="shared" si="280"/>
        <v>4.4671122054168129E-2</v>
      </c>
      <c r="CA291" s="6">
        <f t="shared" si="281"/>
        <v>2.154882154882155E-2</v>
      </c>
      <c r="CB291" s="6">
        <f t="shared" si="282"/>
        <v>2.6697429136453527E-2</v>
      </c>
      <c r="CC291" s="6">
        <f t="shared" si="282"/>
        <v>3.4670947030497591E-2</v>
      </c>
      <c r="CD291" s="6">
        <f t="shared" si="282"/>
        <v>1.4582686937635743E-2</v>
      </c>
      <c r="CE291" s="6">
        <f t="shared" si="282"/>
        <v>3.3639143730886849E-3</v>
      </c>
      <c r="CF291" s="6">
        <f t="shared" si="283"/>
        <v>3.3526363913441025E-3</v>
      </c>
      <c r="CG291" s="6">
        <f t="shared" si="283"/>
        <v>4.556500607533414E-3</v>
      </c>
      <c r="CH291" s="6">
        <f t="shared" si="283"/>
        <v>1.995766555790747E-2</v>
      </c>
      <c r="CI291" s="6">
        <f t="shared" si="192"/>
        <v>2.1049510821227396E-2</v>
      </c>
      <c r="CJ291" s="6">
        <f t="shared" si="193"/>
        <v>1.0452961672473868E-2</v>
      </c>
      <c r="CK291" s="6">
        <f t="shared" si="194"/>
        <v>1.6379310344827588E-2</v>
      </c>
      <c r="CL291" s="6">
        <f t="shared" si="195"/>
        <v>3.6754311563471868E-3</v>
      </c>
      <c r="CM291" s="6">
        <f t="shared" si="196"/>
        <v>2.2535211267605635E-3</v>
      </c>
      <c r="CN291" s="6">
        <f t="shared" si="197"/>
        <v>1.6863406408094434E-2</v>
      </c>
      <c r="CO291" s="6">
        <f t="shared" si="198"/>
        <v>9.9502487562189053E-3</v>
      </c>
      <c r="CP291" s="6">
        <f t="shared" si="199"/>
        <v>3.0103995621237E-3</v>
      </c>
      <c r="CQ291" s="6">
        <f t="shared" si="200"/>
        <v>8.1855388813096858E-3</v>
      </c>
      <c r="CR291" s="6">
        <f t="shared" si="201"/>
        <v>4.3301759133964821E-3</v>
      </c>
      <c r="CS291" s="6">
        <f t="shared" si="202"/>
        <v>3.2336297493936943E-3</v>
      </c>
    </row>
    <row r="292" spans="1:97" x14ac:dyDescent="0.25">
      <c r="A292" t="str">
        <f t="shared" si="204"/>
        <v>Madagascar</v>
      </c>
      <c r="C292" s="6">
        <f t="shared" si="205"/>
        <v>0</v>
      </c>
      <c r="D292" s="6">
        <f t="shared" si="206"/>
        <v>0</v>
      </c>
      <c r="E292" s="6">
        <f t="shared" si="207"/>
        <v>0</v>
      </c>
      <c r="F292" s="6">
        <f t="shared" si="208"/>
        <v>0</v>
      </c>
      <c r="G292" s="6">
        <f t="shared" si="209"/>
        <v>0</v>
      </c>
      <c r="H292" s="6">
        <f t="shared" si="210"/>
        <v>0</v>
      </c>
      <c r="I292" s="6">
        <f t="shared" si="211"/>
        <v>0</v>
      </c>
      <c r="J292" s="6">
        <f t="shared" si="212"/>
        <v>0</v>
      </c>
      <c r="K292" s="6">
        <f t="shared" si="213"/>
        <v>0</v>
      </c>
      <c r="L292" s="6">
        <f t="shared" si="214"/>
        <v>0</v>
      </c>
      <c r="M292" s="6">
        <f t="shared" si="215"/>
        <v>0</v>
      </c>
      <c r="N292" s="6">
        <f t="shared" si="216"/>
        <v>0</v>
      </c>
      <c r="O292" s="6">
        <f t="shared" si="217"/>
        <v>0</v>
      </c>
      <c r="P292" s="6">
        <f t="shared" si="218"/>
        <v>0</v>
      </c>
      <c r="Q292" s="6">
        <f t="shared" si="219"/>
        <v>0</v>
      </c>
      <c r="R292" s="6">
        <f t="shared" si="220"/>
        <v>0</v>
      </c>
      <c r="S292" s="6">
        <f t="shared" si="221"/>
        <v>0</v>
      </c>
      <c r="T292" s="6">
        <f t="shared" si="222"/>
        <v>0</v>
      </c>
      <c r="U292" s="6">
        <f t="shared" si="223"/>
        <v>0</v>
      </c>
      <c r="V292" s="6">
        <f t="shared" si="224"/>
        <v>0</v>
      </c>
      <c r="W292" s="6">
        <f t="shared" si="225"/>
        <v>0</v>
      </c>
      <c r="X292" s="6">
        <f t="shared" si="226"/>
        <v>0</v>
      </c>
      <c r="Y292" s="6">
        <f t="shared" si="227"/>
        <v>0</v>
      </c>
      <c r="Z292" s="6">
        <f t="shared" si="228"/>
        <v>0</v>
      </c>
      <c r="AA292" s="6">
        <f t="shared" si="229"/>
        <v>0</v>
      </c>
      <c r="AB292" s="6">
        <f t="shared" si="230"/>
        <v>0</v>
      </c>
      <c r="AC292" s="6">
        <f t="shared" si="231"/>
        <v>0</v>
      </c>
      <c r="AD292" s="6">
        <f t="shared" si="232"/>
        <v>0</v>
      </c>
      <c r="AE292" s="6">
        <f t="shared" si="233"/>
        <v>0</v>
      </c>
      <c r="AF292" s="6">
        <f t="shared" si="234"/>
        <v>0</v>
      </c>
      <c r="AG292" s="6">
        <f t="shared" si="235"/>
        <v>0</v>
      </c>
      <c r="AH292" s="6">
        <f t="shared" si="236"/>
        <v>0</v>
      </c>
      <c r="AI292" s="6">
        <f t="shared" si="237"/>
        <v>0</v>
      </c>
      <c r="AJ292" s="6">
        <f t="shared" si="238"/>
        <v>0</v>
      </c>
      <c r="AK292" s="6">
        <f t="shared" si="239"/>
        <v>0</v>
      </c>
      <c r="AL292" s="6">
        <f t="shared" si="240"/>
        <v>0</v>
      </c>
      <c r="AM292" s="6">
        <f t="shared" si="241"/>
        <v>0</v>
      </c>
      <c r="AN292" s="6">
        <f t="shared" si="242"/>
        <v>0</v>
      </c>
      <c r="AO292" s="6">
        <f t="shared" si="243"/>
        <v>0</v>
      </c>
      <c r="AP292" s="6">
        <f t="shared" si="244"/>
        <v>0</v>
      </c>
      <c r="AQ292" s="6">
        <f t="shared" si="245"/>
        <v>0</v>
      </c>
      <c r="AR292" s="6">
        <f t="shared" si="246"/>
        <v>0</v>
      </c>
      <c r="AS292" s="6">
        <f t="shared" si="247"/>
        <v>0</v>
      </c>
      <c r="AT292" s="6">
        <f t="shared" si="248"/>
        <v>0</v>
      </c>
      <c r="AU292" s="6">
        <f t="shared" si="249"/>
        <v>0</v>
      </c>
      <c r="AV292" s="6">
        <f t="shared" si="250"/>
        <v>0</v>
      </c>
      <c r="AW292" s="6">
        <f t="shared" si="251"/>
        <v>0</v>
      </c>
      <c r="AX292" s="6">
        <f t="shared" si="252"/>
        <v>0</v>
      </c>
      <c r="AY292" s="6">
        <f t="shared" si="253"/>
        <v>0</v>
      </c>
      <c r="AZ292" s="6">
        <f t="shared" si="254"/>
        <v>0</v>
      </c>
      <c r="BA292" s="6">
        <f t="shared" si="255"/>
        <v>0</v>
      </c>
      <c r="BB292" s="6">
        <f t="shared" si="256"/>
        <v>0</v>
      </c>
      <c r="BC292" s="6">
        <f t="shared" si="257"/>
        <v>0</v>
      </c>
      <c r="BD292" s="6">
        <f t="shared" si="258"/>
        <v>0</v>
      </c>
      <c r="BE292" s="6">
        <f t="shared" si="259"/>
        <v>0</v>
      </c>
      <c r="BF292" s="6">
        <f t="shared" si="260"/>
        <v>0</v>
      </c>
      <c r="BG292" s="6">
        <f t="shared" si="261"/>
        <v>0</v>
      </c>
      <c r="BH292" s="6">
        <f t="shared" si="262"/>
        <v>0</v>
      </c>
      <c r="BI292" s="6">
        <f t="shared" si="263"/>
        <v>0</v>
      </c>
      <c r="BJ292" s="6">
        <f t="shared" si="264"/>
        <v>0</v>
      </c>
      <c r="BK292" s="6">
        <f t="shared" si="265"/>
        <v>3</v>
      </c>
      <c r="BL292" s="6">
        <f t="shared" si="266"/>
        <v>0.41666666666666669</v>
      </c>
      <c r="BM292" s="6">
        <f t="shared" si="267"/>
        <v>0.11764705882352941</v>
      </c>
      <c r="BN292" s="6">
        <f t="shared" si="268"/>
        <v>0.21052631578947367</v>
      </c>
      <c r="BO292" s="6">
        <f t="shared" si="269"/>
        <v>0.13043478260869565</v>
      </c>
      <c r="BP292" s="6">
        <f t="shared" si="270"/>
        <v>0</v>
      </c>
      <c r="BQ292" s="6">
        <f t="shared" si="271"/>
        <v>0.5</v>
      </c>
      <c r="BR292" s="6">
        <f t="shared" si="272"/>
        <v>0.10256410256410256</v>
      </c>
      <c r="BS292" s="6">
        <f t="shared" si="273"/>
        <v>0.32558139534883723</v>
      </c>
      <c r="BT292" s="6">
        <f t="shared" si="274"/>
        <v>0</v>
      </c>
      <c r="BU292" s="6">
        <f t="shared" si="275"/>
        <v>3.5087719298245612E-2</v>
      </c>
      <c r="BV292" s="6">
        <f t="shared" si="276"/>
        <v>0.1864406779661017</v>
      </c>
      <c r="BW292" s="6">
        <f t="shared" si="277"/>
        <v>0</v>
      </c>
      <c r="BX292" s="6">
        <f t="shared" si="278"/>
        <v>2.8571428571428571E-2</v>
      </c>
      <c r="BY292" s="6">
        <f t="shared" si="279"/>
        <v>0.1388888888888889</v>
      </c>
      <c r="BZ292" s="6">
        <f t="shared" si="280"/>
        <v>7.3170731707317069E-2</v>
      </c>
      <c r="CA292" s="6">
        <f t="shared" si="281"/>
        <v>5.6818181818181816E-2</v>
      </c>
      <c r="CB292" s="6">
        <f t="shared" si="282"/>
        <v>0</v>
      </c>
      <c r="CC292" s="6">
        <f t="shared" si="282"/>
        <v>0</v>
      </c>
      <c r="CD292" s="6">
        <f t="shared" si="282"/>
        <v>9.6774193548387094E-2</v>
      </c>
      <c r="CE292" s="6">
        <f t="shared" si="282"/>
        <v>3.9215686274509803E-2</v>
      </c>
      <c r="CF292" s="6">
        <f t="shared" si="283"/>
        <v>0</v>
      </c>
      <c r="CG292" s="6">
        <f t="shared" si="283"/>
        <v>1.8867924528301886E-2</v>
      </c>
      <c r="CH292" s="6">
        <f t="shared" si="283"/>
        <v>1.8518518518518517E-2</v>
      </c>
      <c r="CI292" s="6">
        <f t="shared" si="192"/>
        <v>9.0909090909090905E-3</v>
      </c>
      <c r="CJ292" s="6">
        <f t="shared" si="193"/>
        <v>5.4054054054054057E-2</v>
      </c>
      <c r="CK292" s="6">
        <f t="shared" si="194"/>
        <v>2.564102564102564E-2</v>
      </c>
      <c r="CL292" s="6">
        <f t="shared" si="195"/>
        <v>8.3333333333333332E-3</v>
      </c>
      <c r="CM292" s="6">
        <f t="shared" si="196"/>
        <v>0</v>
      </c>
      <c r="CN292" s="6">
        <f t="shared" si="197"/>
        <v>0</v>
      </c>
      <c r="CO292" s="6">
        <f t="shared" si="198"/>
        <v>0</v>
      </c>
      <c r="CP292" s="6">
        <f t="shared" si="199"/>
        <v>0</v>
      </c>
      <c r="CQ292" s="6">
        <f t="shared" si="200"/>
        <v>8.2644628099173556E-3</v>
      </c>
      <c r="CR292" s="6">
        <f t="shared" si="201"/>
        <v>8.1967213114754103E-3</v>
      </c>
      <c r="CS292" s="6">
        <f t="shared" si="202"/>
        <v>8.130081300813009E-3</v>
      </c>
    </row>
    <row r="293" spans="1:97" x14ac:dyDescent="0.25">
      <c r="A293" t="str">
        <f t="shared" si="204"/>
        <v>Malawi</v>
      </c>
      <c r="C293" s="6">
        <f t="shared" si="205"/>
        <v>0</v>
      </c>
      <c r="D293" s="6">
        <f t="shared" si="206"/>
        <v>0</v>
      </c>
      <c r="E293" s="6">
        <f t="shared" si="207"/>
        <v>0</v>
      </c>
      <c r="F293" s="6">
        <f t="shared" si="208"/>
        <v>0</v>
      </c>
      <c r="G293" s="6">
        <f t="shared" si="209"/>
        <v>0</v>
      </c>
      <c r="H293" s="6">
        <f t="shared" si="210"/>
        <v>0</v>
      </c>
      <c r="I293" s="6">
        <f t="shared" si="211"/>
        <v>0</v>
      </c>
      <c r="J293" s="6">
        <f t="shared" si="212"/>
        <v>0</v>
      </c>
      <c r="K293" s="6">
        <f t="shared" si="213"/>
        <v>0</v>
      </c>
      <c r="L293" s="6">
        <f t="shared" si="214"/>
        <v>0</v>
      </c>
      <c r="M293" s="6">
        <f t="shared" si="215"/>
        <v>0</v>
      </c>
      <c r="N293" s="6">
        <f t="shared" si="216"/>
        <v>0</v>
      </c>
      <c r="O293" s="6">
        <f t="shared" si="217"/>
        <v>0</v>
      </c>
      <c r="P293" s="6">
        <f t="shared" si="218"/>
        <v>0</v>
      </c>
      <c r="Q293" s="6">
        <f t="shared" si="219"/>
        <v>0</v>
      </c>
      <c r="R293" s="6">
        <f t="shared" si="220"/>
        <v>0</v>
      </c>
      <c r="S293" s="6">
        <f t="shared" si="221"/>
        <v>0</v>
      </c>
      <c r="T293" s="6">
        <f t="shared" si="222"/>
        <v>0</v>
      </c>
      <c r="U293" s="6">
        <f t="shared" si="223"/>
        <v>0</v>
      </c>
      <c r="V293" s="6">
        <f t="shared" si="224"/>
        <v>0</v>
      </c>
      <c r="W293" s="6">
        <f t="shared" si="225"/>
        <v>0</v>
      </c>
      <c r="X293" s="6">
        <f t="shared" si="226"/>
        <v>0</v>
      </c>
      <c r="Y293" s="6">
        <f t="shared" si="227"/>
        <v>0</v>
      </c>
      <c r="Z293" s="6">
        <f t="shared" si="228"/>
        <v>0</v>
      </c>
      <c r="AA293" s="6">
        <f t="shared" si="229"/>
        <v>0</v>
      </c>
      <c r="AB293" s="6">
        <f t="shared" si="230"/>
        <v>0</v>
      </c>
      <c r="AC293" s="6">
        <f t="shared" si="231"/>
        <v>0</v>
      </c>
      <c r="AD293" s="6">
        <f t="shared" si="232"/>
        <v>0</v>
      </c>
      <c r="AE293" s="6">
        <f t="shared" si="233"/>
        <v>0</v>
      </c>
      <c r="AF293" s="6">
        <f t="shared" si="234"/>
        <v>0</v>
      </c>
      <c r="AG293" s="6">
        <f t="shared" si="235"/>
        <v>0</v>
      </c>
      <c r="AH293" s="6">
        <f t="shared" si="236"/>
        <v>0</v>
      </c>
      <c r="AI293" s="6">
        <f t="shared" si="237"/>
        <v>0</v>
      </c>
      <c r="AJ293" s="6">
        <f t="shared" si="238"/>
        <v>0</v>
      </c>
      <c r="AK293" s="6">
        <f t="shared" si="239"/>
        <v>0</v>
      </c>
      <c r="AL293" s="6">
        <f t="shared" si="240"/>
        <v>0</v>
      </c>
      <c r="AM293" s="6">
        <f t="shared" si="241"/>
        <v>0</v>
      </c>
      <c r="AN293" s="6">
        <f t="shared" si="242"/>
        <v>0</v>
      </c>
      <c r="AO293" s="6">
        <f t="shared" si="243"/>
        <v>0</v>
      </c>
      <c r="AP293" s="6">
        <f t="shared" si="244"/>
        <v>0</v>
      </c>
      <c r="AQ293" s="6">
        <f t="shared" si="245"/>
        <v>0</v>
      </c>
      <c r="AR293" s="6">
        <f t="shared" si="246"/>
        <v>0</v>
      </c>
      <c r="AS293" s="6">
        <f t="shared" si="247"/>
        <v>0</v>
      </c>
      <c r="AT293" s="6">
        <f t="shared" si="248"/>
        <v>0</v>
      </c>
      <c r="AU293" s="6">
        <f t="shared" si="249"/>
        <v>0</v>
      </c>
      <c r="AV293" s="6">
        <f t="shared" si="250"/>
        <v>0</v>
      </c>
      <c r="AW293" s="6">
        <f t="shared" si="251"/>
        <v>0</v>
      </c>
      <c r="AX293" s="6">
        <f t="shared" si="252"/>
        <v>0</v>
      </c>
      <c r="AY293" s="6">
        <f t="shared" si="253"/>
        <v>0</v>
      </c>
      <c r="AZ293" s="6">
        <f t="shared" si="254"/>
        <v>0</v>
      </c>
      <c r="BA293" s="6">
        <f t="shared" si="255"/>
        <v>0</v>
      </c>
      <c r="BB293" s="6">
        <f t="shared" si="256"/>
        <v>0</v>
      </c>
      <c r="BC293" s="6">
        <f t="shared" si="257"/>
        <v>0</v>
      </c>
      <c r="BD293" s="6">
        <f t="shared" si="258"/>
        <v>0</v>
      </c>
      <c r="BE293" s="6">
        <f t="shared" si="259"/>
        <v>0</v>
      </c>
      <c r="BF293" s="6">
        <f t="shared" si="260"/>
        <v>0</v>
      </c>
      <c r="BG293" s="6">
        <f t="shared" si="261"/>
        <v>0</v>
      </c>
      <c r="BH293" s="6">
        <f t="shared" si="262"/>
        <v>0</v>
      </c>
      <c r="BI293" s="6">
        <f t="shared" si="263"/>
        <v>0</v>
      </c>
      <c r="BJ293" s="6">
        <f t="shared" si="264"/>
        <v>0</v>
      </c>
      <c r="BK293" s="6">
        <f t="shared" si="265"/>
        <v>0</v>
      </c>
      <c r="BL293" s="6">
        <f t="shared" si="266"/>
        <v>0</v>
      </c>
      <c r="BM293" s="6">
        <f t="shared" si="267"/>
        <v>0</v>
      </c>
      <c r="BN293" s="6">
        <f t="shared" si="268"/>
        <v>0</v>
      </c>
      <c r="BO293" s="6">
        <f t="shared" si="269"/>
        <v>0</v>
      </c>
      <c r="BP293" s="6">
        <f t="shared" si="270"/>
        <v>0</v>
      </c>
      <c r="BQ293" s="6">
        <f t="shared" si="271"/>
        <v>0</v>
      </c>
      <c r="BR293" s="6">
        <f t="shared" si="272"/>
        <v>0</v>
      </c>
      <c r="BS293" s="6">
        <f t="shared" si="273"/>
        <v>0</v>
      </c>
      <c r="BT293" s="6">
        <f t="shared" si="274"/>
        <v>0</v>
      </c>
      <c r="BU293" s="6">
        <f t="shared" si="275"/>
        <v>0</v>
      </c>
      <c r="BV293" s="6">
        <f t="shared" si="276"/>
        <v>0</v>
      </c>
      <c r="BW293" s="6">
        <f t="shared" si="277"/>
        <v>0.33333333333333331</v>
      </c>
      <c r="BX293" s="6">
        <f t="shared" si="278"/>
        <v>0</v>
      </c>
      <c r="BY293" s="6">
        <f t="shared" si="279"/>
        <v>0.25</v>
      </c>
      <c r="BZ293" s="6">
        <f t="shared" si="280"/>
        <v>0.6</v>
      </c>
      <c r="CA293" s="6">
        <f t="shared" si="281"/>
        <v>0</v>
      </c>
      <c r="CB293" s="6">
        <f t="shared" si="282"/>
        <v>0</v>
      </c>
      <c r="CC293" s="6">
        <f t="shared" si="282"/>
        <v>0.125</v>
      </c>
      <c r="CD293" s="6">
        <f t="shared" si="282"/>
        <v>0.33333333333333331</v>
      </c>
      <c r="CE293" s="6">
        <f t="shared" si="282"/>
        <v>8.3333333333333329E-2</v>
      </c>
      <c r="CF293" s="6">
        <f t="shared" si="283"/>
        <v>0.23076923076923078</v>
      </c>
      <c r="CG293" s="6">
        <f t="shared" si="283"/>
        <v>0</v>
      </c>
      <c r="CH293" s="6">
        <f t="shared" si="283"/>
        <v>0</v>
      </c>
      <c r="CI293" s="6">
        <f t="shared" si="192"/>
        <v>0</v>
      </c>
      <c r="CJ293" s="6">
        <f t="shared" si="193"/>
        <v>6.25E-2</v>
      </c>
      <c r="CK293" s="6">
        <f t="shared" si="194"/>
        <v>0</v>
      </c>
      <c r="CL293" s="6">
        <f t="shared" si="195"/>
        <v>0</v>
      </c>
      <c r="CM293" s="6">
        <f t="shared" si="196"/>
        <v>0</v>
      </c>
      <c r="CN293" s="6">
        <f t="shared" si="197"/>
        <v>5.8823529411764705E-2</v>
      </c>
      <c r="CO293" s="6">
        <f t="shared" si="198"/>
        <v>0.27777777777777779</v>
      </c>
      <c r="CP293" s="6">
        <f t="shared" si="199"/>
        <v>0.43478260869565216</v>
      </c>
      <c r="CQ293" s="6">
        <f t="shared" si="200"/>
        <v>0</v>
      </c>
      <c r="CR293" s="6">
        <f t="shared" si="201"/>
        <v>0</v>
      </c>
      <c r="CS293" s="6">
        <f t="shared" si="202"/>
        <v>3.0303030303030304E-2</v>
      </c>
    </row>
    <row r="294" spans="1:97" x14ac:dyDescent="0.25">
      <c r="A294" t="str">
        <f t="shared" si="204"/>
        <v>Malaysia</v>
      </c>
      <c r="C294" s="6">
        <f t="shared" si="205"/>
        <v>0</v>
      </c>
      <c r="D294" s="6">
        <f t="shared" si="206"/>
        <v>0</v>
      </c>
      <c r="E294" s="6">
        <f t="shared" si="207"/>
        <v>0</v>
      </c>
      <c r="F294" s="6">
        <f t="shared" si="208"/>
        <v>0.33333333333333331</v>
      </c>
      <c r="G294" s="6">
        <f t="shared" si="209"/>
        <v>0</v>
      </c>
      <c r="H294" s="6">
        <f t="shared" si="210"/>
        <v>0</v>
      </c>
      <c r="I294" s="6">
        <f t="shared" si="211"/>
        <v>0.75</v>
      </c>
      <c r="J294" s="6">
        <f t="shared" si="212"/>
        <v>0.14285714285714285</v>
      </c>
      <c r="K294" s="6">
        <f t="shared" si="213"/>
        <v>0</v>
      </c>
      <c r="L294" s="6">
        <f t="shared" si="214"/>
        <v>0</v>
      </c>
      <c r="M294" s="6">
        <f t="shared" si="215"/>
        <v>0</v>
      </c>
      <c r="N294" s="6">
        <f t="shared" si="216"/>
        <v>0</v>
      </c>
      <c r="O294" s="6">
        <f t="shared" si="217"/>
        <v>0.25</v>
      </c>
      <c r="P294" s="6">
        <f t="shared" si="218"/>
        <v>0.2</v>
      </c>
      <c r="Q294" s="6">
        <f t="shared" si="219"/>
        <v>0</v>
      </c>
      <c r="R294" s="6">
        <f t="shared" si="220"/>
        <v>0</v>
      </c>
      <c r="S294" s="6">
        <f t="shared" si="221"/>
        <v>0.33333333333333331</v>
      </c>
      <c r="T294" s="6">
        <f t="shared" si="222"/>
        <v>0</v>
      </c>
      <c r="U294" s="6">
        <f t="shared" si="223"/>
        <v>0.125</v>
      </c>
      <c r="V294" s="6">
        <f t="shared" si="224"/>
        <v>0</v>
      </c>
      <c r="W294" s="6">
        <f t="shared" si="225"/>
        <v>0</v>
      </c>
      <c r="X294" s="6">
        <f t="shared" si="226"/>
        <v>5.5555555555555552E-2</v>
      </c>
      <c r="Y294" s="6">
        <f t="shared" si="227"/>
        <v>0</v>
      </c>
      <c r="Z294" s="6">
        <f t="shared" si="228"/>
        <v>0.15789473684210525</v>
      </c>
      <c r="AA294" s="6">
        <f t="shared" si="229"/>
        <v>0</v>
      </c>
      <c r="AB294" s="6">
        <f t="shared" si="230"/>
        <v>0</v>
      </c>
      <c r="AC294" s="6">
        <f t="shared" si="231"/>
        <v>0</v>
      </c>
      <c r="AD294" s="6">
        <f t="shared" si="232"/>
        <v>0</v>
      </c>
      <c r="AE294" s="6">
        <f t="shared" si="233"/>
        <v>0</v>
      </c>
      <c r="AF294" s="6">
        <f t="shared" si="234"/>
        <v>0</v>
      </c>
      <c r="AG294" s="6">
        <f t="shared" si="235"/>
        <v>0</v>
      </c>
      <c r="AH294" s="6">
        <f t="shared" si="236"/>
        <v>0</v>
      </c>
      <c r="AI294" s="6">
        <f t="shared" si="237"/>
        <v>0</v>
      </c>
      <c r="AJ294" s="6">
        <f t="shared" si="238"/>
        <v>0</v>
      </c>
      <c r="AK294" s="6">
        <f t="shared" si="239"/>
        <v>0</v>
      </c>
      <c r="AL294" s="6">
        <f t="shared" si="240"/>
        <v>4.5454545454545456E-2</v>
      </c>
      <c r="AM294" s="6">
        <f t="shared" si="241"/>
        <v>0</v>
      </c>
      <c r="AN294" s="6">
        <f t="shared" si="242"/>
        <v>8.6956521739130432E-2</v>
      </c>
      <c r="AO294" s="6">
        <f t="shared" si="243"/>
        <v>0.16</v>
      </c>
      <c r="AP294" s="6">
        <f t="shared" si="244"/>
        <v>0</v>
      </c>
      <c r="AQ294" s="6">
        <f t="shared" si="245"/>
        <v>0.2413793103448276</v>
      </c>
      <c r="AR294" s="6">
        <f t="shared" si="246"/>
        <v>0.3888888888888889</v>
      </c>
      <c r="AS294" s="6">
        <f t="shared" si="247"/>
        <v>0</v>
      </c>
      <c r="AT294" s="6">
        <f t="shared" si="248"/>
        <v>0.66</v>
      </c>
      <c r="AU294" s="6">
        <f t="shared" si="249"/>
        <v>0.12048192771084337</v>
      </c>
      <c r="AV294" s="6">
        <f t="shared" si="250"/>
        <v>6.4516129032258063E-2</v>
      </c>
      <c r="AW294" s="6">
        <f t="shared" si="251"/>
        <v>0.18181818181818182</v>
      </c>
      <c r="AX294" s="6">
        <f t="shared" si="252"/>
        <v>0.10256410256410256</v>
      </c>
      <c r="AY294" s="6">
        <f t="shared" si="253"/>
        <v>0.15503875968992248</v>
      </c>
      <c r="AZ294" s="6">
        <f t="shared" si="254"/>
        <v>0</v>
      </c>
      <c r="BA294" s="6">
        <f t="shared" si="255"/>
        <v>0.32214765100671139</v>
      </c>
      <c r="BB294" s="6">
        <f t="shared" si="256"/>
        <v>0.20812182741116753</v>
      </c>
      <c r="BC294" s="6">
        <f t="shared" si="257"/>
        <v>0.79831932773109249</v>
      </c>
      <c r="BD294" s="6">
        <f t="shared" si="258"/>
        <v>0.32242990654205606</v>
      </c>
      <c r="BE294" s="6">
        <f t="shared" si="259"/>
        <v>0.18904593639575973</v>
      </c>
      <c r="BF294" s="6">
        <f t="shared" si="260"/>
        <v>0.1738484398216939</v>
      </c>
      <c r="BG294" s="6">
        <f t="shared" si="261"/>
        <v>0.13924050632911392</v>
      </c>
      <c r="BH294" s="6">
        <f t="shared" si="262"/>
        <v>0.14444444444444443</v>
      </c>
      <c r="BI294" s="6">
        <f t="shared" si="263"/>
        <v>0.14854368932038836</v>
      </c>
      <c r="BJ294" s="6">
        <f t="shared" si="264"/>
        <v>0.10397295012679628</v>
      </c>
      <c r="BK294" s="6">
        <f t="shared" si="265"/>
        <v>0.16232771822358347</v>
      </c>
      <c r="BL294" s="6">
        <f t="shared" si="266"/>
        <v>6.9828722002635041E-2</v>
      </c>
      <c r="BM294" s="6">
        <f t="shared" si="267"/>
        <v>0.10591133004926108</v>
      </c>
      <c r="BN294" s="6">
        <f t="shared" si="268"/>
        <v>0.13084632516703787</v>
      </c>
      <c r="BO294" s="6">
        <f t="shared" si="269"/>
        <v>6.4007877892663712E-2</v>
      </c>
      <c r="BP294" s="6">
        <f t="shared" si="270"/>
        <v>7.3577047663118927E-2</v>
      </c>
      <c r="BQ294" s="6">
        <f t="shared" si="271"/>
        <v>6.4655172413793108E-2</v>
      </c>
      <c r="BR294" s="6">
        <f t="shared" si="272"/>
        <v>6.3157894736842107E-2</v>
      </c>
      <c r="BS294" s="6">
        <f t="shared" si="273"/>
        <v>5.3313023610053314E-2</v>
      </c>
      <c r="BT294" s="6">
        <f t="shared" si="274"/>
        <v>5.1337671728127261E-2</v>
      </c>
      <c r="BU294" s="6">
        <f t="shared" si="275"/>
        <v>7.1526822558459421E-2</v>
      </c>
      <c r="BV294" s="6">
        <f t="shared" si="276"/>
        <v>6.9640564826700904E-2</v>
      </c>
      <c r="BW294" s="6">
        <f t="shared" si="277"/>
        <v>4.5004500450045004E-2</v>
      </c>
      <c r="BX294" s="6">
        <f t="shared" si="278"/>
        <v>5.1392477749066898E-2</v>
      </c>
      <c r="BY294" s="6">
        <f t="shared" si="279"/>
        <v>3.5772801747678863E-2</v>
      </c>
      <c r="BZ294" s="6">
        <f t="shared" si="280"/>
        <v>4.481940416556815E-2</v>
      </c>
      <c r="CA294" s="6">
        <f t="shared" si="281"/>
        <v>3.936411809235428E-2</v>
      </c>
      <c r="CB294" s="6">
        <f t="shared" si="282"/>
        <v>2.6462733673221654E-2</v>
      </c>
      <c r="CC294" s="6">
        <f t="shared" si="282"/>
        <v>2.7909176915799434E-2</v>
      </c>
      <c r="CD294" s="6">
        <f t="shared" si="282"/>
        <v>4.2337781868384723E-2</v>
      </c>
      <c r="CE294" s="6">
        <f t="shared" si="282"/>
        <v>3.3774834437086093E-2</v>
      </c>
      <c r="CF294" s="6">
        <f t="shared" si="283"/>
        <v>2.8614136237454624E-2</v>
      </c>
      <c r="CG294" s="6">
        <f t="shared" si="283"/>
        <v>3.5291675316587084E-2</v>
      </c>
      <c r="CH294" s="6">
        <f t="shared" si="283"/>
        <v>1.7044315219570883E-2</v>
      </c>
      <c r="CI294" s="6">
        <f t="shared" si="192"/>
        <v>2.1687697160883281E-2</v>
      </c>
      <c r="CJ294" s="6">
        <f t="shared" si="193"/>
        <v>1.3315322269394057E-2</v>
      </c>
      <c r="CK294" s="6">
        <f t="shared" si="194"/>
        <v>1.0283755475147592E-2</v>
      </c>
      <c r="CL294" s="6">
        <f t="shared" si="195"/>
        <v>1.5834118755890671E-2</v>
      </c>
      <c r="CM294" s="6">
        <f t="shared" si="196"/>
        <v>6.680274633512711E-3</v>
      </c>
      <c r="CN294" s="6">
        <f t="shared" si="197"/>
        <v>1.0506912442396314E-2</v>
      </c>
      <c r="CO294" s="6">
        <f t="shared" si="198"/>
        <v>9.1207588471360814E-3</v>
      </c>
      <c r="CP294" s="6">
        <f t="shared" si="199"/>
        <v>1.2834417932031815E-2</v>
      </c>
      <c r="CQ294" s="6">
        <f t="shared" si="200"/>
        <v>1.5705871854363732E-2</v>
      </c>
      <c r="CR294" s="6">
        <f t="shared" si="201"/>
        <v>8.9615181866104371E-3</v>
      </c>
      <c r="CS294" s="6">
        <f t="shared" si="202"/>
        <v>6.6179031696273075E-3</v>
      </c>
    </row>
    <row r="295" spans="1:97" x14ac:dyDescent="0.25">
      <c r="A295" t="str">
        <f t="shared" si="204"/>
        <v>Maldives</v>
      </c>
      <c r="C295" s="6">
        <f t="shared" si="205"/>
        <v>0</v>
      </c>
      <c r="D295" s="6">
        <f t="shared" si="206"/>
        <v>0</v>
      </c>
      <c r="E295" s="6">
        <f t="shared" si="207"/>
        <v>0</v>
      </c>
      <c r="F295" s="6">
        <f t="shared" si="208"/>
        <v>0</v>
      </c>
      <c r="G295" s="6">
        <f t="shared" si="209"/>
        <v>0</v>
      </c>
      <c r="H295" s="6">
        <f t="shared" si="210"/>
        <v>0</v>
      </c>
      <c r="I295" s="6">
        <f t="shared" si="211"/>
        <v>0</v>
      </c>
      <c r="J295" s="6">
        <f t="shared" si="212"/>
        <v>0</v>
      </c>
      <c r="K295" s="6">
        <f t="shared" si="213"/>
        <v>0</v>
      </c>
      <c r="L295" s="6">
        <f t="shared" si="214"/>
        <v>0</v>
      </c>
      <c r="M295" s="6">
        <f t="shared" si="215"/>
        <v>0</v>
      </c>
      <c r="N295" s="6">
        <f t="shared" si="216"/>
        <v>0</v>
      </c>
      <c r="O295" s="6">
        <f t="shared" si="217"/>
        <v>0</v>
      </c>
      <c r="P295" s="6">
        <f t="shared" si="218"/>
        <v>0</v>
      </c>
      <c r="Q295" s="6">
        <f t="shared" si="219"/>
        <v>0</v>
      </c>
      <c r="R295" s="6">
        <f t="shared" si="220"/>
        <v>0</v>
      </c>
      <c r="S295" s="6">
        <f t="shared" si="221"/>
        <v>0</v>
      </c>
      <c r="T295" s="6">
        <f t="shared" si="222"/>
        <v>0</v>
      </c>
      <c r="U295" s="6">
        <f t="shared" si="223"/>
        <v>0</v>
      </c>
      <c r="V295" s="6">
        <f t="shared" si="224"/>
        <v>0</v>
      </c>
      <c r="W295" s="6">
        <f t="shared" si="225"/>
        <v>0</v>
      </c>
      <c r="X295" s="6">
        <f t="shared" si="226"/>
        <v>0</v>
      </c>
      <c r="Y295" s="6">
        <f t="shared" si="227"/>
        <v>0</v>
      </c>
      <c r="Z295" s="6">
        <f t="shared" si="228"/>
        <v>0</v>
      </c>
      <c r="AA295" s="6">
        <f t="shared" si="229"/>
        <v>0</v>
      </c>
      <c r="AB295" s="6">
        <f t="shared" si="230"/>
        <v>0</v>
      </c>
      <c r="AC295" s="6">
        <f t="shared" si="231"/>
        <v>0</v>
      </c>
      <c r="AD295" s="6">
        <f t="shared" si="232"/>
        <v>0</v>
      </c>
      <c r="AE295" s="6">
        <f t="shared" si="233"/>
        <v>0</v>
      </c>
      <c r="AF295" s="6">
        <f t="shared" si="234"/>
        <v>0</v>
      </c>
      <c r="AG295" s="6">
        <f t="shared" si="235"/>
        <v>0</v>
      </c>
      <c r="AH295" s="6">
        <f t="shared" si="236"/>
        <v>0</v>
      </c>
      <c r="AI295" s="6">
        <f t="shared" si="237"/>
        <v>0</v>
      </c>
      <c r="AJ295" s="6">
        <f t="shared" si="238"/>
        <v>0</v>
      </c>
      <c r="AK295" s="6">
        <f t="shared" si="239"/>
        <v>0</v>
      </c>
      <c r="AL295" s="6">
        <f t="shared" si="240"/>
        <v>0</v>
      </c>
      <c r="AM295" s="6">
        <f t="shared" si="241"/>
        <v>0</v>
      </c>
      <c r="AN295" s="6">
        <f t="shared" si="242"/>
        <v>0</v>
      </c>
      <c r="AO295" s="6">
        <f t="shared" si="243"/>
        <v>0</v>
      </c>
      <c r="AP295" s="6">
        <f t="shared" si="244"/>
        <v>0</v>
      </c>
      <c r="AQ295" s="6">
        <f t="shared" si="245"/>
        <v>0</v>
      </c>
      <c r="AR295" s="6">
        <f t="shared" si="246"/>
        <v>0</v>
      </c>
      <c r="AS295" s="6">
        <f t="shared" si="247"/>
        <v>0</v>
      </c>
      <c r="AT295" s="6">
        <f t="shared" si="248"/>
        <v>0</v>
      </c>
      <c r="AU295" s="6">
        <f t="shared" si="249"/>
        <v>0</v>
      </c>
      <c r="AV295" s="6">
        <f t="shared" si="250"/>
        <v>0</v>
      </c>
      <c r="AW295" s="6">
        <f t="shared" si="251"/>
        <v>0</v>
      </c>
      <c r="AX295" s="6">
        <f t="shared" si="252"/>
        <v>0.5</v>
      </c>
      <c r="AY295" s="6">
        <f t="shared" si="253"/>
        <v>0.33333333333333331</v>
      </c>
      <c r="AZ295" s="6">
        <f t="shared" si="254"/>
        <v>0</v>
      </c>
      <c r="BA295" s="6">
        <f t="shared" si="255"/>
        <v>0.125</v>
      </c>
      <c r="BB295" s="6">
        <f t="shared" si="256"/>
        <v>0.1111111111111111</v>
      </c>
      <c r="BC295" s="6">
        <f t="shared" si="257"/>
        <v>0.3</v>
      </c>
      <c r="BD295" s="6">
        <f t="shared" si="258"/>
        <v>0</v>
      </c>
      <c r="BE295" s="6">
        <f t="shared" si="259"/>
        <v>0</v>
      </c>
      <c r="BF295" s="6">
        <f t="shared" si="260"/>
        <v>0</v>
      </c>
      <c r="BG295" s="6">
        <f t="shared" si="261"/>
        <v>0</v>
      </c>
      <c r="BH295" s="6">
        <f t="shared" si="262"/>
        <v>0</v>
      </c>
      <c r="BI295" s="6">
        <f t="shared" si="263"/>
        <v>0</v>
      </c>
      <c r="BJ295" s="6">
        <f t="shared" si="264"/>
        <v>0</v>
      </c>
      <c r="BK295" s="6">
        <f t="shared" si="265"/>
        <v>0</v>
      </c>
      <c r="BL295" s="6">
        <f t="shared" si="266"/>
        <v>0</v>
      </c>
      <c r="BM295" s="6">
        <f t="shared" si="267"/>
        <v>0</v>
      </c>
      <c r="BN295" s="6">
        <f t="shared" si="268"/>
        <v>0</v>
      </c>
      <c r="BO295" s="6">
        <f t="shared" si="269"/>
        <v>0.23076923076923078</v>
      </c>
      <c r="BP295" s="6">
        <f t="shared" si="270"/>
        <v>0</v>
      </c>
      <c r="BQ295" s="6">
        <f t="shared" si="271"/>
        <v>6.25E-2</v>
      </c>
      <c r="BR295" s="6">
        <f t="shared" si="272"/>
        <v>0</v>
      </c>
      <c r="BS295" s="6">
        <f t="shared" si="273"/>
        <v>5.8823529411764705E-2</v>
      </c>
      <c r="BT295" s="6">
        <f t="shared" si="274"/>
        <v>5.5555555555555552E-2</v>
      </c>
      <c r="BU295" s="6">
        <f t="shared" si="275"/>
        <v>0</v>
      </c>
      <c r="BV295" s="6">
        <f t="shared" si="276"/>
        <v>0</v>
      </c>
      <c r="BW295" s="6">
        <f t="shared" si="277"/>
        <v>0</v>
      </c>
      <c r="BX295" s="6">
        <f t="shared" si="278"/>
        <v>0</v>
      </c>
      <c r="BY295" s="6">
        <f t="shared" si="279"/>
        <v>0</v>
      </c>
      <c r="BZ295" s="6">
        <f t="shared" si="280"/>
        <v>0</v>
      </c>
      <c r="CA295" s="6">
        <f t="shared" si="281"/>
        <v>0</v>
      </c>
      <c r="CB295" s="6">
        <f t="shared" si="282"/>
        <v>0</v>
      </c>
      <c r="CC295" s="6">
        <f t="shared" si="282"/>
        <v>0</v>
      </c>
      <c r="CD295" s="6">
        <f t="shared" si="282"/>
        <v>0</v>
      </c>
      <c r="CE295" s="6">
        <f t="shared" si="282"/>
        <v>5.2631578947368418E-2</v>
      </c>
      <c r="CF295" s="6">
        <f t="shared" si="283"/>
        <v>0</v>
      </c>
      <c r="CG295" s="6">
        <f t="shared" si="283"/>
        <v>0</v>
      </c>
      <c r="CH295" s="6">
        <f t="shared" si="283"/>
        <v>0.1</v>
      </c>
      <c r="CI295" s="6">
        <f t="shared" si="192"/>
        <v>0.13636363636363635</v>
      </c>
      <c r="CJ295" s="6">
        <f t="shared" si="193"/>
        <v>0.12</v>
      </c>
      <c r="CK295" s="6">
        <f t="shared" si="194"/>
        <v>0.25</v>
      </c>
      <c r="CL295" s="6">
        <f t="shared" si="195"/>
        <v>0.48571428571428571</v>
      </c>
      <c r="CM295" s="6">
        <f t="shared" si="196"/>
        <v>0.32692307692307693</v>
      </c>
      <c r="CN295" s="6">
        <f t="shared" si="197"/>
        <v>0.20289855072463769</v>
      </c>
      <c r="CO295" s="6">
        <f t="shared" si="198"/>
        <v>3.614457831325301E-2</v>
      </c>
      <c r="CP295" s="6">
        <f t="shared" si="199"/>
        <v>0.2558139534883721</v>
      </c>
      <c r="CQ295" s="6">
        <f t="shared" si="200"/>
        <v>0.19444444444444445</v>
      </c>
      <c r="CR295" s="6">
        <f t="shared" si="201"/>
        <v>0.37209302325581395</v>
      </c>
      <c r="CS295" s="6">
        <f t="shared" si="202"/>
        <v>0.20903954802259886</v>
      </c>
    </row>
    <row r="296" spans="1:97" x14ac:dyDescent="0.25">
      <c r="A296" t="str">
        <f t="shared" si="204"/>
        <v>Mali</v>
      </c>
      <c r="C296" s="6">
        <f t="shared" si="205"/>
        <v>0</v>
      </c>
      <c r="D296" s="6">
        <f t="shared" si="206"/>
        <v>0</v>
      </c>
      <c r="E296" s="6">
        <f t="shared" si="207"/>
        <v>0</v>
      </c>
      <c r="F296" s="6">
        <f t="shared" si="208"/>
        <v>0</v>
      </c>
      <c r="G296" s="6">
        <f t="shared" si="209"/>
        <v>0</v>
      </c>
      <c r="H296" s="6">
        <f t="shared" si="210"/>
        <v>0</v>
      </c>
      <c r="I296" s="6">
        <f t="shared" si="211"/>
        <v>0</v>
      </c>
      <c r="J296" s="6">
        <f t="shared" si="212"/>
        <v>0</v>
      </c>
      <c r="K296" s="6">
        <f t="shared" si="213"/>
        <v>0</v>
      </c>
      <c r="L296" s="6">
        <f t="shared" si="214"/>
        <v>0</v>
      </c>
      <c r="M296" s="6">
        <f t="shared" si="215"/>
        <v>0</v>
      </c>
      <c r="N296" s="6">
        <f t="shared" si="216"/>
        <v>0</v>
      </c>
      <c r="O296" s="6">
        <f t="shared" si="217"/>
        <v>0</v>
      </c>
      <c r="P296" s="6">
        <f t="shared" si="218"/>
        <v>0</v>
      </c>
      <c r="Q296" s="6">
        <f t="shared" si="219"/>
        <v>0</v>
      </c>
      <c r="R296" s="6">
        <f t="shared" si="220"/>
        <v>0</v>
      </c>
      <c r="S296" s="6">
        <f t="shared" si="221"/>
        <v>0</v>
      </c>
      <c r="T296" s="6">
        <f t="shared" si="222"/>
        <v>0</v>
      </c>
      <c r="U296" s="6">
        <f t="shared" si="223"/>
        <v>0</v>
      </c>
      <c r="V296" s="6">
        <f t="shared" si="224"/>
        <v>0</v>
      </c>
      <c r="W296" s="6">
        <f t="shared" si="225"/>
        <v>0</v>
      </c>
      <c r="X296" s="6">
        <f t="shared" si="226"/>
        <v>0</v>
      </c>
      <c r="Y296" s="6">
        <f t="shared" si="227"/>
        <v>0</v>
      </c>
      <c r="Z296" s="6">
        <f t="shared" si="228"/>
        <v>0</v>
      </c>
      <c r="AA296" s="6">
        <f t="shared" si="229"/>
        <v>0</v>
      </c>
      <c r="AB296" s="6">
        <f t="shared" si="230"/>
        <v>0</v>
      </c>
      <c r="AC296" s="6">
        <f t="shared" si="231"/>
        <v>0</v>
      </c>
      <c r="AD296" s="6">
        <f t="shared" si="232"/>
        <v>0</v>
      </c>
      <c r="AE296" s="6">
        <f t="shared" si="233"/>
        <v>0</v>
      </c>
      <c r="AF296" s="6">
        <f t="shared" si="234"/>
        <v>0</v>
      </c>
      <c r="AG296" s="6">
        <f t="shared" si="235"/>
        <v>0</v>
      </c>
      <c r="AH296" s="6">
        <f t="shared" si="236"/>
        <v>0</v>
      </c>
      <c r="AI296" s="6">
        <f t="shared" si="237"/>
        <v>0</v>
      </c>
      <c r="AJ296" s="6">
        <f t="shared" si="238"/>
        <v>0</v>
      </c>
      <c r="AK296" s="6">
        <f t="shared" si="239"/>
        <v>0</v>
      </c>
      <c r="AL296" s="6">
        <f t="shared" si="240"/>
        <v>0</v>
      </c>
      <c r="AM296" s="6">
        <f t="shared" si="241"/>
        <v>0</v>
      </c>
      <c r="AN296" s="6">
        <f t="shared" si="242"/>
        <v>0</v>
      </c>
      <c r="AO296" s="6">
        <f t="shared" si="243"/>
        <v>0</v>
      </c>
      <c r="AP296" s="6">
        <f t="shared" si="244"/>
        <v>0</v>
      </c>
      <c r="AQ296" s="6">
        <f t="shared" si="245"/>
        <v>0</v>
      </c>
      <c r="AR296" s="6">
        <f t="shared" si="246"/>
        <v>0</v>
      </c>
      <c r="AS296" s="6">
        <f t="shared" si="247"/>
        <v>0</v>
      </c>
      <c r="AT296" s="6">
        <f t="shared" si="248"/>
        <v>0</v>
      </c>
      <c r="AU296" s="6">
        <f t="shared" si="249"/>
        <v>0</v>
      </c>
      <c r="AV296" s="6">
        <f t="shared" si="250"/>
        <v>0</v>
      </c>
      <c r="AW296" s="6">
        <f t="shared" si="251"/>
        <v>0</v>
      </c>
      <c r="AX296" s="6">
        <f t="shared" si="252"/>
        <v>0</v>
      </c>
      <c r="AY296" s="6">
        <f t="shared" si="253"/>
        <v>0</v>
      </c>
      <c r="AZ296" s="6">
        <f t="shared" si="254"/>
        <v>0</v>
      </c>
      <c r="BA296" s="6">
        <f t="shared" si="255"/>
        <v>0</v>
      </c>
      <c r="BB296" s="6">
        <f t="shared" si="256"/>
        <v>0</v>
      </c>
      <c r="BC296" s="6">
        <f t="shared" si="257"/>
        <v>0</v>
      </c>
      <c r="BD296" s="6">
        <f t="shared" si="258"/>
        <v>0</v>
      </c>
      <c r="BE296" s="6">
        <f t="shared" si="259"/>
        <v>0</v>
      </c>
      <c r="BF296" s="6">
        <f t="shared" si="260"/>
        <v>0</v>
      </c>
      <c r="BG296" s="6">
        <f t="shared" si="261"/>
        <v>0</v>
      </c>
      <c r="BH296" s="6">
        <f t="shared" si="262"/>
        <v>0</v>
      </c>
      <c r="BI296" s="6">
        <f t="shared" si="263"/>
        <v>0</v>
      </c>
      <c r="BJ296" s="6">
        <f t="shared" si="264"/>
        <v>0</v>
      </c>
      <c r="BK296" s="6">
        <f t="shared" si="265"/>
        <v>0</v>
      </c>
      <c r="BL296" s="6">
        <f t="shared" si="266"/>
        <v>0</v>
      </c>
      <c r="BM296" s="6">
        <f t="shared" si="267"/>
        <v>0</v>
      </c>
      <c r="BN296" s="6">
        <f t="shared" si="268"/>
        <v>1</v>
      </c>
      <c r="BO296" s="6">
        <f t="shared" si="269"/>
        <v>1.75</v>
      </c>
      <c r="BP296" s="6">
        <f t="shared" si="270"/>
        <v>0.63636363636363635</v>
      </c>
      <c r="BQ296" s="6">
        <f t="shared" si="271"/>
        <v>0</v>
      </c>
      <c r="BR296" s="6">
        <f t="shared" si="272"/>
        <v>0.3888888888888889</v>
      </c>
      <c r="BS296" s="6">
        <f t="shared" si="273"/>
        <v>0.12</v>
      </c>
      <c r="BT296" s="6">
        <f t="shared" si="274"/>
        <v>0.10714285714285714</v>
      </c>
      <c r="BU296" s="6">
        <f t="shared" si="275"/>
        <v>0.16129032258064516</v>
      </c>
      <c r="BV296" s="6">
        <f t="shared" si="276"/>
        <v>8.3333333333333329E-2</v>
      </c>
      <c r="BW296" s="6">
        <f t="shared" si="277"/>
        <v>5.128205128205128E-2</v>
      </c>
      <c r="BX296" s="6">
        <f t="shared" si="278"/>
        <v>9.7560975609756101E-2</v>
      </c>
      <c r="BY296" s="6">
        <f t="shared" si="279"/>
        <v>4.4444444444444446E-2</v>
      </c>
      <c r="BZ296" s="6">
        <f t="shared" si="280"/>
        <v>0.19148936170212766</v>
      </c>
      <c r="CA296" s="6">
        <f t="shared" si="281"/>
        <v>5.3571428571428568E-2</v>
      </c>
      <c r="CB296" s="6">
        <f t="shared" si="282"/>
        <v>0.25423728813559321</v>
      </c>
      <c r="CC296" s="6">
        <f t="shared" si="282"/>
        <v>0.17567567567567569</v>
      </c>
      <c r="CD296" s="6">
        <f t="shared" si="282"/>
        <v>0</v>
      </c>
      <c r="CE296" s="6">
        <f t="shared" si="282"/>
        <v>0.20689655172413793</v>
      </c>
      <c r="CF296" s="6">
        <f t="shared" si="283"/>
        <v>0.17142857142857143</v>
      </c>
      <c r="CG296" s="6">
        <f t="shared" si="283"/>
        <v>0.17073170731707318</v>
      </c>
      <c r="CH296" s="6">
        <f t="shared" si="283"/>
        <v>2.7777777777777776E-2</v>
      </c>
      <c r="CI296" s="6">
        <f t="shared" si="192"/>
        <v>0.1554054054054054</v>
      </c>
      <c r="CJ296" s="6">
        <f t="shared" si="193"/>
        <v>0</v>
      </c>
      <c r="CK296" s="6">
        <f t="shared" si="194"/>
        <v>0.26315789473684209</v>
      </c>
      <c r="CL296" s="6">
        <f t="shared" si="195"/>
        <v>3.7037037037037035E-2</v>
      </c>
      <c r="CM296" s="6">
        <f t="shared" si="196"/>
        <v>9.8214285714285712E-2</v>
      </c>
      <c r="CN296" s="6">
        <f t="shared" si="197"/>
        <v>4.878048780487805E-2</v>
      </c>
      <c r="CO296" s="6">
        <f t="shared" si="198"/>
        <v>0.13565891472868216</v>
      </c>
      <c r="CP296" s="6">
        <f t="shared" si="199"/>
        <v>5.4607508532423209E-2</v>
      </c>
      <c r="CQ296" s="6">
        <f t="shared" si="200"/>
        <v>5.1779935275080909E-2</v>
      </c>
      <c r="CR296" s="6">
        <f t="shared" si="201"/>
        <v>0.13846153846153847</v>
      </c>
      <c r="CS296" s="6">
        <f t="shared" si="202"/>
        <v>5.1351351351351354E-2</v>
      </c>
    </row>
    <row r="297" spans="1:97" x14ac:dyDescent="0.25">
      <c r="A297" t="str">
        <f t="shared" si="204"/>
        <v>Malta</v>
      </c>
      <c r="C297" s="6">
        <f t="shared" si="205"/>
        <v>0</v>
      </c>
      <c r="D297" s="6">
        <f t="shared" si="206"/>
        <v>0</v>
      </c>
      <c r="E297" s="6">
        <f t="shared" si="207"/>
        <v>0</v>
      </c>
      <c r="F297" s="6">
        <f t="shared" si="208"/>
        <v>0</v>
      </c>
      <c r="G297" s="6">
        <f t="shared" si="209"/>
        <v>0</v>
      </c>
      <c r="H297" s="6">
        <f t="shared" si="210"/>
        <v>0</v>
      </c>
      <c r="I297" s="6">
        <f t="shared" si="211"/>
        <v>0</v>
      </c>
      <c r="J297" s="6">
        <f t="shared" si="212"/>
        <v>0</v>
      </c>
      <c r="K297" s="6">
        <f t="shared" si="213"/>
        <v>0</v>
      </c>
      <c r="L297" s="6">
        <f t="shared" si="214"/>
        <v>0</v>
      </c>
      <c r="M297" s="6">
        <f t="shared" si="215"/>
        <v>0</v>
      </c>
      <c r="N297" s="6">
        <f t="shared" si="216"/>
        <v>0</v>
      </c>
      <c r="O297" s="6">
        <f t="shared" si="217"/>
        <v>0</v>
      </c>
      <c r="P297" s="6">
        <f t="shared" si="218"/>
        <v>0</v>
      </c>
      <c r="Q297" s="6">
        <f t="shared" si="219"/>
        <v>0</v>
      </c>
      <c r="R297" s="6">
        <f t="shared" si="220"/>
        <v>0</v>
      </c>
      <c r="S297" s="6">
        <f t="shared" si="221"/>
        <v>0</v>
      </c>
      <c r="T297" s="6">
        <f t="shared" si="222"/>
        <v>0</v>
      </c>
      <c r="U297" s="6">
        <f t="shared" si="223"/>
        <v>0</v>
      </c>
      <c r="V297" s="6">
        <f t="shared" si="224"/>
        <v>0</v>
      </c>
      <c r="W297" s="6">
        <f t="shared" si="225"/>
        <v>0</v>
      </c>
      <c r="X297" s="6">
        <f t="shared" si="226"/>
        <v>0</v>
      </c>
      <c r="Y297" s="6">
        <f t="shared" si="227"/>
        <v>0</v>
      </c>
      <c r="Z297" s="6">
        <f t="shared" si="228"/>
        <v>0</v>
      </c>
      <c r="AA297" s="6">
        <f t="shared" si="229"/>
        <v>0</v>
      </c>
      <c r="AB297" s="6">
        <f t="shared" si="230"/>
        <v>0</v>
      </c>
      <c r="AC297" s="6">
        <f t="shared" si="231"/>
        <v>0</v>
      </c>
      <c r="AD297" s="6">
        <f t="shared" si="232"/>
        <v>0</v>
      </c>
      <c r="AE297" s="6">
        <f t="shared" si="233"/>
        <v>0</v>
      </c>
      <c r="AF297" s="6">
        <f t="shared" si="234"/>
        <v>0</v>
      </c>
      <c r="AG297" s="6">
        <f t="shared" si="235"/>
        <v>0</v>
      </c>
      <c r="AH297" s="6">
        <f t="shared" si="236"/>
        <v>0</v>
      </c>
      <c r="AI297" s="6">
        <f t="shared" si="237"/>
        <v>0</v>
      </c>
      <c r="AJ297" s="6">
        <f t="shared" si="238"/>
        <v>0</v>
      </c>
      <c r="AK297" s="6">
        <f t="shared" si="239"/>
        <v>0</v>
      </c>
      <c r="AL297" s="6">
        <f t="shared" si="240"/>
        <v>0</v>
      </c>
      <c r="AM297" s="6">
        <f t="shared" si="241"/>
        <v>0</v>
      </c>
      <c r="AN297" s="6">
        <f t="shared" si="242"/>
        <v>0</v>
      </c>
      <c r="AO297" s="6">
        <f t="shared" si="243"/>
        <v>0</v>
      </c>
      <c r="AP297" s="6">
        <f t="shared" si="244"/>
        <v>0</v>
      </c>
      <c r="AQ297" s="6">
        <f t="shared" si="245"/>
        <v>0</v>
      </c>
      <c r="AR297" s="6">
        <f t="shared" si="246"/>
        <v>0</v>
      </c>
      <c r="AS297" s="6">
        <f t="shared" si="247"/>
        <v>0</v>
      </c>
      <c r="AT297" s="6">
        <f t="shared" si="248"/>
        <v>0</v>
      </c>
      <c r="AU297" s="6">
        <f t="shared" si="249"/>
        <v>0</v>
      </c>
      <c r="AV297" s="6">
        <f t="shared" si="250"/>
        <v>0</v>
      </c>
      <c r="AW297" s="6">
        <f t="shared" si="251"/>
        <v>0</v>
      </c>
      <c r="AX297" s="6">
        <f t="shared" si="252"/>
        <v>0.66666666666666663</v>
      </c>
      <c r="AY297" s="6">
        <f t="shared" si="253"/>
        <v>0.2</v>
      </c>
      <c r="AZ297" s="6">
        <f t="shared" si="254"/>
        <v>0</v>
      </c>
      <c r="BA297" s="6">
        <f t="shared" si="255"/>
        <v>1</v>
      </c>
      <c r="BB297" s="6">
        <f t="shared" si="256"/>
        <v>0.5</v>
      </c>
      <c r="BC297" s="6">
        <f t="shared" si="257"/>
        <v>0.16666666666666666</v>
      </c>
      <c r="BD297" s="6">
        <f t="shared" si="258"/>
        <v>0.42857142857142855</v>
      </c>
      <c r="BE297" s="6">
        <f t="shared" si="259"/>
        <v>0.26666666666666666</v>
      </c>
      <c r="BF297" s="6">
        <f t="shared" si="260"/>
        <v>0</v>
      </c>
      <c r="BG297" s="6">
        <f t="shared" si="261"/>
        <v>0.39473684210526316</v>
      </c>
      <c r="BH297" s="6">
        <f t="shared" si="262"/>
        <v>0.20754716981132076</v>
      </c>
      <c r="BI297" s="6">
        <f t="shared" si="263"/>
        <v>0.140625</v>
      </c>
      <c r="BJ297" s="6">
        <f t="shared" si="264"/>
        <v>0.23287671232876711</v>
      </c>
      <c r="BK297" s="6">
        <f t="shared" si="265"/>
        <v>0.18888888888888888</v>
      </c>
      <c r="BL297" s="6">
        <f t="shared" si="266"/>
        <v>2.8037383177570093E-2</v>
      </c>
      <c r="BM297" s="6">
        <f t="shared" si="267"/>
        <v>0.17272727272727273</v>
      </c>
      <c r="BN297" s="6">
        <f t="shared" si="268"/>
        <v>3.875968992248062E-2</v>
      </c>
      <c r="BO297" s="6">
        <f t="shared" si="269"/>
        <v>3.7313432835820892E-2</v>
      </c>
      <c r="BP297" s="6">
        <f t="shared" si="270"/>
        <v>7.1942446043165464E-2</v>
      </c>
      <c r="BQ297" s="6">
        <f t="shared" si="271"/>
        <v>1.3422818791946308E-2</v>
      </c>
      <c r="BR297" s="6">
        <f t="shared" si="272"/>
        <v>3.3112582781456956E-2</v>
      </c>
      <c r="BS297" s="6">
        <f t="shared" si="273"/>
        <v>8.3333333333333329E-2</v>
      </c>
      <c r="BT297" s="6">
        <f t="shared" si="274"/>
        <v>0.11242603550295859</v>
      </c>
      <c r="BU297" s="6">
        <f t="shared" si="275"/>
        <v>4.2553191489361701E-2</v>
      </c>
      <c r="BV297" s="6">
        <f t="shared" si="276"/>
        <v>3.0612244897959183E-2</v>
      </c>
      <c r="BW297" s="6">
        <f t="shared" si="277"/>
        <v>5.4455445544554455E-2</v>
      </c>
      <c r="BX297" s="6">
        <f t="shared" si="278"/>
        <v>6.5727699530516437E-2</v>
      </c>
      <c r="BY297" s="6">
        <f t="shared" si="279"/>
        <v>6.1674008810572688E-2</v>
      </c>
      <c r="BZ297" s="6">
        <f t="shared" si="280"/>
        <v>0.21576763485477179</v>
      </c>
      <c r="CA297" s="6">
        <f t="shared" si="281"/>
        <v>2.0477815699658702E-2</v>
      </c>
      <c r="CB297" s="6">
        <f t="shared" si="282"/>
        <v>0.12709030100334448</v>
      </c>
      <c r="CC297" s="6">
        <f t="shared" si="282"/>
        <v>3.857566765578635E-2</v>
      </c>
      <c r="CD297" s="6">
        <f t="shared" si="282"/>
        <v>5.7142857142857141E-2</v>
      </c>
      <c r="CE297" s="6">
        <f t="shared" si="282"/>
        <v>2.1621621621621623E-2</v>
      </c>
      <c r="CF297" s="6">
        <f t="shared" si="283"/>
        <v>1.5873015873015872E-2</v>
      </c>
      <c r="CG297" s="6">
        <f t="shared" si="283"/>
        <v>2.34375E-2</v>
      </c>
      <c r="CH297" s="6">
        <f t="shared" si="283"/>
        <v>1.5267175572519083E-2</v>
      </c>
      <c r="CI297" s="6">
        <f t="shared" si="192"/>
        <v>3.2581453634085211E-2</v>
      </c>
      <c r="CJ297" s="6">
        <f t="shared" si="193"/>
        <v>2.4271844660194174E-2</v>
      </c>
      <c r="CK297" s="6">
        <f t="shared" si="194"/>
        <v>9.4786729857819912E-3</v>
      </c>
      <c r="CL297" s="6">
        <f t="shared" si="195"/>
        <v>2.3474178403755869E-3</v>
      </c>
      <c r="CM297" s="6">
        <f t="shared" si="196"/>
        <v>9.3676814988290398E-3</v>
      </c>
      <c r="CN297" s="6">
        <f t="shared" si="197"/>
        <v>2.7842227378190254E-2</v>
      </c>
      <c r="CO297" s="6">
        <f t="shared" si="198"/>
        <v>2.257336343115124E-3</v>
      </c>
      <c r="CP297" s="6">
        <f t="shared" si="199"/>
        <v>2.2522522522522522E-3</v>
      </c>
      <c r="CQ297" s="6">
        <f t="shared" si="200"/>
        <v>4.4943820224719105E-3</v>
      </c>
      <c r="CR297" s="6">
        <f t="shared" si="201"/>
        <v>2.2371364653243847E-3</v>
      </c>
      <c r="CS297" s="6">
        <f t="shared" si="202"/>
        <v>0</v>
      </c>
    </row>
    <row r="298" spans="1:97" x14ac:dyDescent="0.25">
      <c r="A298" t="str">
        <f t="shared" si="204"/>
        <v>Mauritania</v>
      </c>
      <c r="C298" s="6">
        <f t="shared" si="205"/>
        <v>0</v>
      </c>
      <c r="D298" s="6">
        <f t="shared" si="206"/>
        <v>0</v>
      </c>
      <c r="E298" s="6">
        <f t="shared" si="207"/>
        <v>0</v>
      </c>
      <c r="F298" s="6">
        <f t="shared" si="208"/>
        <v>0</v>
      </c>
      <c r="G298" s="6">
        <f t="shared" si="209"/>
        <v>0</v>
      </c>
      <c r="H298" s="6">
        <f t="shared" si="210"/>
        <v>0</v>
      </c>
      <c r="I298" s="6">
        <f t="shared" si="211"/>
        <v>0</v>
      </c>
      <c r="J298" s="6">
        <f t="shared" si="212"/>
        <v>0</v>
      </c>
      <c r="K298" s="6">
        <f t="shared" si="213"/>
        <v>0</v>
      </c>
      <c r="L298" s="6">
        <f t="shared" si="214"/>
        <v>0</v>
      </c>
      <c r="M298" s="6">
        <f t="shared" si="215"/>
        <v>0</v>
      </c>
      <c r="N298" s="6">
        <f t="shared" si="216"/>
        <v>0</v>
      </c>
      <c r="O298" s="6">
        <f t="shared" si="217"/>
        <v>0</v>
      </c>
      <c r="P298" s="6">
        <f t="shared" si="218"/>
        <v>0</v>
      </c>
      <c r="Q298" s="6">
        <f t="shared" si="219"/>
        <v>0</v>
      </c>
      <c r="R298" s="6">
        <f t="shared" si="220"/>
        <v>0</v>
      </c>
      <c r="S298" s="6">
        <f t="shared" si="221"/>
        <v>0</v>
      </c>
      <c r="T298" s="6">
        <f t="shared" si="222"/>
        <v>0</v>
      </c>
      <c r="U298" s="6">
        <f t="shared" si="223"/>
        <v>0</v>
      </c>
      <c r="V298" s="6">
        <f t="shared" si="224"/>
        <v>0</v>
      </c>
      <c r="W298" s="6">
        <f t="shared" si="225"/>
        <v>0</v>
      </c>
      <c r="X298" s="6">
        <f t="shared" si="226"/>
        <v>0</v>
      </c>
      <c r="Y298" s="6">
        <f t="shared" si="227"/>
        <v>0</v>
      </c>
      <c r="Z298" s="6">
        <f t="shared" si="228"/>
        <v>0</v>
      </c>
      <c r="AA298" s="6">
        <f t="shared" si="229"/>
        <v>0</v>
      </c>
      <c r="AB298" s="6">
        <f t="shared" si="230"/>
        <v>0</v>
      </c>
      <c r="AC298" s="6">
        <f t="shared" si="231"/>
        <v>0</v>
      </c>
      <c r="AD298" s="6">
        <f t="shared" si="232"/>
        <v>0</v>
      </c>
      <c r="AE298" s="6">
        <f t="shared" si="233"/>
        <v>0</v>
      </c>
      <c r="AF298" s="6">
        <f t="shared" si="234"/>
        <v>0</v>
      </c>
      <c r="AG298" s="6">
        <f t="shared" si="235"/>
        <v>0</v>
      </c>
      <c r="AH298" s="6">
        <f t="shared" si="236"/>
        <v>0</v>
      </c>
      <c r="AI298" s="6">
        <f t="shared" si="237"/>
        <v>0</v>
      </c>
      <c r="AJ298" s="6">
        <f t="shared" si="238"/>
        <v>0</v>
      </c>
      <c r="AK298" s="6">
        <f t="shared" si="239"/>
        <v>0</v>
      </c>
      <c r="AL298" s="6">
        <f t="shared" si="240"/>
        <v>0</v>
      </c>
      <c r="AM298" s="6">
        <f t="shared" si="241"/>
        <v>0</v>
      </c>
      <c r="AN298" s="6">
        <f t="shared" si="242"/>
        <v>0</v>
      </c>
      <c r="AO298" s="6">
        <f t="shared" si="243"/>
        <v>0</v>
      </c>
      <c r="AP298" s="6">
        <f t="shared" si="244"/>
        <v>0</v>
      </c>
      <c r="AQ298" s="6">
        <f t="shared" si="245"/>
        <v>0</v>
      </c>
      <c r="AR298" s="6">
        <f t="shared" si="246"/>
        <v>0</v>
      </c>
      <c r="AS298" s="6">
        <f t="shared" si="247"/>
        <v>0</v>
      </c>
      <c r="AT298" s="6">
        <f t="shared" si="248"/>
        <v>0</v>
      </c>
      <c r="AU298" s="6">
        <f t="shared" si="249"/>
        <v>0</v>
      </c>
      <c r="AV298" s="6">
        <f t="shared" si="250"/>
        <v>0</v>
      </c>
      <c r="AW298" s="6">
        <f t="shared" si="251"/>
        <v>0</v>
      </c>
      <c r="AX298" s="6">
        <f t="shared" si="252"/>
        <v>0</v>
      </c>
      <c r="AY298" s="6">
        <f t="shared" si="253"/>
        <v>0</v>
      </c>
      <c r="AZ298" s="6">
        <f t="shared" si="254"/>
        <v>0</v>
      </c>
      <c r="BA298" s="6">
        <f t="shared" si="255"/>
        <v>0</v>
      </c>
      <c r="BB298" s="6">
        <f t="shared" si="256"/>
        <v>0</v>
      </c>
      <c r="BC298" s="6">
        <f t="shared" si="257"/>
        <v>0</v>
      </c>
      <c r="BD298" s="6">
        <f t="shared" si="258"/>
        <v>0</v>
      </c>
      <c r="BE298" s="6">
        <f t="shared" si="259"/>
        <v>0</v>
      </c>
      <c r="BF298" s="6">
        <f t="shared" si="260"/>
        <v>0</v>
      </c>
      <c r="BG298" s="6">
        <f t="shared" si="261"/>
        <v>1</v>
      </c>
      <c r="BH298" s="6">
        <f t="shared" si="262"/>
        <v>0</v>
      </c>
      <c r="BI298" s="6">
        <f t="shared" si="263"/>
        <v>0</v>
      </c>
      <c r="BJ298" s="6">
        <f t="shared" si="264"/>
        <v>0</v>
      </c>
      <c r="BK298" s="6">
        <f t="shared" si="265"/>
        <v>0</v>
      </c>
      <c r="BL298" s="6">
        <f t="shared" si="266"/>
        <v>0</v>
      </c>
      <c r="BM298" s="6">
        <f t="shared" si="267"/>
        <v>0</v>
      </c>
      <c r="BN298" s="6">
        <f t="shared" si="268"/>
        <v>0.5</v>
      </c>
      <c r="BO298" s="6">
        <f t="shared" si="269"/>
        <v>0</v>
      </c>
      <c r="BP298" s="6">
        <f t="shared" si="270"/>
        <v>0.66666666666666663</v>
      </c>
      <c r="BQ298" s="6">
        <f t="shared" si="271"/>
        <v>0</v>
      </c>
      <c r="BR298" s="6">
        <f t="shared" si="272"/>
        <v>0</v>
      </c>
      <c r="BS298" s="6">
        <f t="shared" si="273"/>
        <v>0.2</v>
      </c>
      <c r="BT298" s="6">
        <f t="shared" si="274"/>
        <v>0</v>
      </c>
      <c r="BU298" s="6">
        <f t="shared" si="275"/>
        <v>0</v>
      </c>
      <c r="BV298" s="6">
        <f t="shared" si="276"/>
        <v>0</v>
      </c>
      <c r="BW298" s="6">
        <f t="shared" si="277"/>
        <v>0</v>
      </c>
      <c r="BX298" s="6">
        <f t="shared" si="278"/>
        <v>0</v>
      </c>
      <c r="BY298" s="6">
        <f t="shared" si="279"/>
        <v>0</v>
      </c>
      <c r="BZ298" s="6">
        <f t="shared" si="280"/>
        <v>0</v>
      </c>
      <c r="CA298" s="6">
        <f t="shared" si="281"/>
        <v>0</v>
      </c>
      <c r="CB298" s="6">
        <f t="shared" si="282"/>
        <v>0.16666666666666666</v>
      </c>
      <c r="CC298" s="6">
        <f t="shared" si="282"/>
        <v>0</v>
      </c>
      <c r="CD298" s="6">
        <f t="shared" si="282"/>
        <v>0</v>
      </c>
      <c r="CE298" s="6">
        <f t="shared" si="282"/>
        <v>0</v>
      </c>
      <c r="CF298" s="6">
        <f t="shared" si="283"/>
        <v>0</v>
      </c>
      <c r="CG298" s="6">
        <f t="shared" si="283"/>
        <v>0</v>
      </c>
      <c r="CH298" s="6">
        <f t="shared" si="283"/>
        <v>0</v>
      </c>
      <c r="CI298" s="6">
        <f t="shared" si="192"/>
        <v>0</v>
      </c>
      <c r="CJ298" s="6">
        <f t="shared" si="193"/>
        <v>0</v>
      </c>
      <c r="CK298" s="6">
        <f t="shared" si="194"/>
        <v>0</v>
      </c>
      <c r="CL298" s="6">
        <f t="shared" si="195"/>
        <v>0</v>
      </c>
      <c r="CM298" s="6">
        <f t="shared" si="196"/>
        <v>0</v>
      </c>
      <c r="CN298" s="6">
        <f t="shared" si="197"/>
        <v>0</v>
      </c>
      <c r="CO298" s="6">
        <f t="shared" si="198"/>
        <v>0</v>
      </c>
      <c r="CP298" s="6">
        <f t="shared" si="199"/>
        <v>0</v>
      </c>
      <c r="CQ298" s="6">
        <f t="shared" si="200"/>
        <v>0</v>
      </c>
      <c r="CR298" s="6">
        <f t="shared" si="201"/>
        <v>0</v>
      </c>
      <c r="CS298" s="6">
        <f t="shared" si="202"/>
        <v>0</v>
      </c>
    </row>
    <row r="299" spans="1:97" x14ac:dyDescent="0.25">
      <c r="A299" t="str">
        <f t="shared" si="204"/>
        <v>Mauritius</v>
      </c>
      <c r="C299" s="6">
        <f t="shared" si="205"/>
        <v>0</v>
      </c>
      <c r="D299" s="6">
        <f t="shared" si="206"/>
        <v>0</v>
      </c>
      <c r="E299" s="6">
        <f t="shared" si="207"/>
        <v>0</v>
      </c>
      <c r="F299" s="6">
        <f t="shared" si="208"/>
        <v>0</v>
      </c>
      <c r="G299" s="6">
        <f t="shared" si="209"/>
        <v>0</v>
      </c>
      <c r="H299" s="6">
        <f t="shared" si="210"/>
        <v>0</v>
      </c>
      <c r="I299" s="6">
        <f t="shared" si="211"/>
        <v>0</v>
      </c>
      <c r="J299" s="6">
        <f t="shared" si="212"/>
        <v>0</v>
      </c>
      <c r="K299" s="6">
        <f t="shared" si="213"/>
        <v>0</v>
      </c>
      <c r="L299" s="6">
        <f t="shared" si="214"/>
        <v>0</v>
      </c>
      <c r="M299" s="6">
        <f t="shared" si="215"/>
        <v>0</v>
      </c>
      <c r="N299" s="6">
        <f t="shared" si="216"/>
        <v>0</v>
      </c>
      <c r="O299" s="6">
        <f t="shared" si="217"/>
        <v>0</v>
      </c>
      <c r="P299" s="6">
        <f t="shared" si="218"/>
        <v>0</v>
      </c>
      <c r="Q299" s="6">
        <f t="shared" si="219"/>
        <v>0</v>
      </c>
      <c r="R299" s="6">
        <f t="shared" si="220"/>
        <v>0</v>
      </c>
      <c r="S299" s="6">
        <f t="shared" si="221"/>
        <v>0</v>
      </c>
      <c r="T299" s="6">
        <f t="shared" si="222"/>
        <v>0</v>
      </c>
      <c r="U299" s="6">
        <f t="shared" si="223"/>
        <v>0</v>
      </c>
      <c r="V299" s="6">
        <f t="shared" si="224"/>
        <v>0</v>
      </c>
      <c r="W299" s="6">
        <f t="shared" si="225"/>
        <v>0</v>
      </c>
      <c r="X299" s="6">
        <f t="shared" si="226"/>
        <v>0</v>
      </c>
      <c r="Y299" s="6">
        <f t="shared" si="227"/>
        <v>0</v>
      </c>
      <c r="Z299" s="6">
        <f t="shared" si="228"/>
        <v>0</v>
      </c>
      <c r="AA299" s="6">
        <f t="shared" si="229"/>
        <v>0</v>
      </c>
      <c r="AB299" s="6">
        <f t="shared" si="230"/>
        <v>0</v>
      </c>
      <c r="AC299" s="6">
        <f t="shared" si="231"/>
        <v>0</v>
      </c>
      <c r="AD299" s="6">
        <f t="shared" si="232"/>
        <v>0</v>
      </c>
      <c r="AE299" s="6">
        <f t="shared" si="233"/>
        <v>0</v>
      </c>
      <c r="AF299" s="6">
        <f t="shared" si="234"/>
        <v>0</v>
      </c>
      <c r="AG299" s="6">
        <f t="shared" si="235"/>
        <v>0</v>
      </c>
      <c r="AH299" s="6">
        <f t="shared" si="236"/>
        <v>0</v>
      </c>
      <c r="AI299" s="6">
        <f t="shared" si="237"/>
        <v>0</v>
      </c>
      <c r="AJ299" s="6">
        <f t="shared" si="238"/>
        <v>0</v>
      </c>
      <c r="AK299" s="6">
        <f t="shared" si="239"/>
        <v>0</v>
      </c>
      <c r="AL299" s="6">
        <f t="shared" si="240"/>
        <v>0</v>
      </c>
      <c r="AM299" s="6">
        <f t="shared" si="241"/>
        <v>0</v>
      </c>
      <c r="AN299" s="6">
        <f t="shared" si="242"/>
        <v>0</v>
      </c>
      <c r="AO299" s="6">
        <f t="shared" si="243"/>
        <v>0</v>
      </c>
      <c r="AP299" s="6">
        <f t="shared" si="244"/>
        <v>0</v>
      </c>
      <c r="AQ299" s="6">
        <f t="shared" si="245"/>
        <v>0</v>
      </c>
      <c r="AR299" s="6">
        <f t="shared" si="246"/>
        <v>0</v>
      </c>
      <c r="AS299" s="6">
        <f t="shared" si="247"/>
        <v>0</v>
      </c>
      <c r="AT299" s="6">
        <f t="shared" si="248"/>
        <v>0</v>
      </c>
      <c r="AU299" s="6">
        <f t="shared" si="249"/>
        <v>0</v>
      </c>
      <c r="AV299" s="6">
        <f t="shared" si="250"/>
        <v>0</v>
      </c>
      <c r="AW299" s="6">
        <f t="shared" si="251"/>
        <v>0</v>
      </c>
      <c r="AX299" s="6">
        <f t="shared" si="252"/>
        <v>0</v>
      </c>
      <c r="AY299" s="6">
        <f t="shared" si="253"/>
        <v>0</v>
      </c>
      <c r="AZ299" s="6">
        <f t="shared" si="254"/>
        <v>0</v>
      </c>
      <c r="BA299" s="6">
        <f t="shared" si="255"/>
        <v>0</v>
      </c>
      <c r="BB299" s="6">
        <f t="shared" si="256"/>
        <v>0</v>
      </c>
      <c r="BC299" s="6">
        <f t="shared" si="257"/>
        <v>0</v>
      </c>
      <c r="BD299" s="6">
        <f t="shared" si="258"/>
        <v>0</v>
      </c>
      <c r="BE299" s="6">
        <f t="shared" si="259"/>
        <v>0</v>
      </c>
      <c r="BF299" s="6">
        <f t="shared" si="260"/>
        <v>0</v>
      </c>
      <c r="BG299" s="6">
        <f t="shared" si="261"/>
        <v>0</v>
      </c>
      <c r="BH299" s="6">
        <f t="shared" si="262"/>
        <v>3</v>
      </c>
      <c r="BI299" s="6">
        <f t="shared" si="263"/>
        <v>0.16666666666666666</v>
      </c>
      <c r="BJ299" s="6">
        <f t="shared" si="264"/>
        <v>1</v>
      </c>
      <c r="BK299" s="6">
        <f t="shared" si="265"/>
        <v>0.2857142857142857</v>
      </c>
      <c r="BL299" s="6">
        <f t="shared" si="266"/>
        <v>0.16666666666666666</v>
      </c>
      <c r="BM299" s="6">
        <f t="shared" si="267"/>
        <v>0.14285714285714285</v>
      </c>
      <c r="BN299" s="6">
        <f t="shared" si="268"/>
        <v>0.6875</v>
      </c>
      <c r="BO299" s="6">
        <f t="shared" si="269"/>
        <v>0.16049382716049382</v>
      </c>
      <c r="BP299" s="6">
        <f t="shared" si="270"/>
        <v>8.5106382978723402E-2</v>
      </c>
      <c r="BQ299" s="6">
        <f t="shared" si="271"/>
        <v>4.9019607843137254E-2</v>
      </c>
      <c r="BR299" s="6">
        <f t="shared" si="272"/>
        <v>0.19626168224299065</v>
      </c>
      <c r="BS299" s="6">
        <f t="shared" si="273"/>
        <v>0.1171875</v>
      </c>
      <c r="BT299" s="6">
        <f t="shared" si="274"/>
        <v>0.12587412587412589</v>
      </c>
      <c r="BU299" s="6">
        <f t="shared" si="275"/>
        <v>4.9689440993788817E-2</v>
      </c>
      <c r="BV299" s="6">
        <f t="shared" si="276"/>
        <v>0.10059171597633136</v>
      </c>
      <c r="BW299" s="6">
        <f t="shared" si="277"/>
        <v>5.3763440860215055E-2</v>
      </c>
      <c r="BX299" s="6">
        <f t="shared" si="278"/>
        <v>0.15816326530612246</v>
      </c>
      <c r="BY299" s="6">
        <f t="shared" si="279"/>
        <v>7.4889867841409691E-2</v>
      </c>
      <c r="BZ299" s="6">
        <f t="shared" si="280"/>
        <v>9.8360655737704916E-2</v>
      </c>
      <c r="CA299" s="6">
        <f t="shared" si="281"/>
        <v>1.8656716417910446E-2</v>
      </c>
      <c r="CB299" s="6">
        <f t="shared" si="282"/>
        <v>0.15018315018315018</v>
      </c>
      <c r="CC299" s="6">
        <f t="shared" si="282"/>
        <v>1.2738853503184714E-2</v>
      </c>
      <c r="CD299" s="6">
        <f t="shared" si="282"/>
        <v>3.1446540880503146E-3</v>
      </c>
      <c r="CE299" s="6">
        <f t="shared" si="282"/>
        <v>1.5673981191222569E-2</v>
      </c>
      <c r="CF299" s="6">
        <f t="shared" si="283"/>
        <v>0</v>
      </c>
      <c r="CG299" s="6">
        <f t="shared" si="283"/>
        <v>0</v>
      </c>
      <c r="CH299" s="6">
        <f t="shared" si="283"/>
        <v>0</v>
      </c>
      <c r="CI299" s="6">
        <f t="shared" si="192"/>
        <v>0</v>
      </c>
      <c r="CJ299" s="6">
        <f t="shared" si="193"/>
        <v>0</v>
      </c>
      <c r="CK299" s="6">
        <f t="shared" si="194"/>
        <v>3.0864197530864196E-3</v>
      </c>
      <c r="CL299" s="6">
        <f t="shared" si="195"/>
        <v>9.2307692307692316E-3</v>
      </c>
      <c r="CM299" s="6">
        <f t="shared" si="196"/>
        <v>0</v>
      </c>
      <c r="CN299" s="6">
        <f t="shared" si="197"/>
        <v>0</v>
      </c>
      <c r="CO299" s="6">
        <f t="shared" si="198"/>
        <v>3.0487804878048782E-3</v>
      </c>
      <c r="CP299" s="6">
        <f t="shared" si="199"/>
        <v>6.0790273556231003E-3</v>
      </c>
      <c r="CQ299" s="6">
        <f t="shared" si="200"/>
        <v>0</v>
      </c>
      <c r="CR299" s="6">
        <f t="shared" si="201"/>
        <v>0</v>
      </c>
      <c r="CS299" s="6">
        <f t="shared" si="202"/>
        <v>3.0211480362537764E-3</v>
      </c>
    </row>
    <row r="300" spans="1:97" x14ac:dyDescent="0.25">
      <c r="A300" t="str">
        <f t="shared" si="204"/>
        <v>Mexico</v>
      </c>
      <c r="C300" s="6">
        <f t="shared" si="205"/>
        <v>0</v>
      </c>
      <c r="D300" s="6">
        <f t="shared" si="206"/>
        <v>0</v>
      </c>
      <c r="E300" s="6">
        <f t="shared" si="207"/>
        <v>0</v>
      </c>
      <c r="F300" s="6">
        <f t="shared" si="208"/>
        <v>0</v>
      </c>
      <c r="G300" s="6">
        <f t="shared" si="209"/>
        <v>0</v>
      </c>
      <c r="H300" s="6">
        <f t="shared" si="210"/>
        <v>0</v>
      </c>
      <c r="I300" s="6">
        <f t="shared" si="211"/>
        <v>0</v>
      </c>
      <c r="J300" s="6">
        <f t="shared" si="212"/>
        <v>0</v>
      </c>
      <c r="K300" s="6">
        <f t="shared" si="213"/>
        <v>0</v>
      </c>
      <c r="L300" s="6">
        <f t="shared" si="214"/>
        <v>0</v>
      </c>
      <c r="M300" s="6">
        <f t="shared" si="215"/>
        <v>0</v>
      </c>
      <c r="N300" s="6">
        <f t="shared" si="216"/>
        <v>0</v>
      </c>
      <c r="O300" s="6">
        <f t="shared" si="217"/>
        <v>0</v>
      </c>
      <c r="P300" s="6">
        <f t="shared" si="218"/>
        <v>0</v>
      </c>
      <c r="Q300" s="6">
        <f t="shared" si="219"/>
        <v>0</v>
      </c>
      <c r="R300" s="6">
        <f t="shared" si="220"/>
        <v>0</v>
      </c>
      <c r="S300" s="6">
        <f t="shared" si="221"/>
        <v>0</v>
      </c>
      <c r="T300" s="6">
        <f t="shared" si="222"/>
        <v>0</v>
      </c>
      <c r="U300" s="6">
        <f t="shared" si="223"/>
        <v>0</v>
      </c>
      <c r="V300" s="6">
        <f t="shared" si="224"/>
        <v>0</v>
      </c>
      <c r="W300" s="6">
        <f t="shared" si="225"/>
        <v>0</v>
      </c>
      <c r="X300" s="6">
        <f t="shared" si="226"/>
        <v>0</v>
      </c>
      <c r="Y300" s="6">
        <f t="shared" si="227"/>
        <v>0</v>
      </c>
      <c r="Z300" s="6">
        <f t="shared" si="228"/>
        <v>0</v>
      </c>
      <c r="AA300" s="6">
        <f t="shared" si="229"/>
        <v>0</v>
      </c>
      <c r="AB300" s="6">
        <f t="shared" si="230"/>
        <v>0</v>
      </c>
      <c r="AC300" s="6">
        <f t="shared" si="231"/>
        <v>0</v>
      </c>
      <c r="AD300" s="6">
        <f t="shared" si="232"/>
        <v>0</v>
      </c>
      <c r="AE300" s="6">
        <f t="shared" si="233"/>
        <v>0</v>
      </c>
      <c r="AF300" s="6">
        <f t="shared" si="234"/>
        <v>0</v>
      </c>
      <c r="AG300" s="6">
        <f t="shared" si="235"/>
        <v>0</v>
      </c>
      <c r="AH300" s="6">
        <f t="shared" si="236"/>
        <v>0</v>
      </c>
      <c r="AI300" s="6">
        <f t="shared" si="237"/>
        <v>0</v>
      </c>
      <c r="AJ300" s="6">
        <f t="shared" si="238"/>
        <v>0</v>
      </c>
      <c r="AK300" s="6">
        <f t="shared" si="239"/>
        <v>0</v>
      </c>
      <c r="AL300" s="6">
        <f t="shared" si="240"/>
        <v>0</v>
      </c>
      <c r="AM300" s="6">
        <f t="shared" si="241"/>
        <v>0</v>
      </c>
      <c r="AN300" s="6">
        <f t="shared" si="242"/>
        <v>3</v>
      </c>
      <c r="AO300" s="6">
        <f t="shared" si="243"/>
        <v>0.25</v>
      </c>
      <c r="AP300" s="6">
        <f t="shared" si="244"/>
        <v>0</v>
      </c>
      <c r="AQ300" s="6">
        <f t="shared" si="245"/>
        <v>0</v>
      </c>
      <c r="AR300" s="6">
        <f t="shared" si="246"/>
        <v>0</v>
      </c>
      <c r="AS300" s="6">
        <f t="shared" si="247"/>
        <v>0</v>
      </c>
      <c r="AT300" s="6">
        <f t="shared" si="248"/>
        <v>0.2</v>
      </c>
      <c r="AU300" s="6">
        <f t="shared" si="249"/>
        <v>0</v>
      </c>
      <c r="AV300" s="6">
        <f t="shared" si="250"/>
        <v>0.16666666666666666</v>
      </c>
      <c r="AW300" s="6">
        <f t="shared" si="251"/>
        <v>0</v>
      </c>
      <c r="AX300" s="6">
        <f t="shared" si="252"/>
        <v>0</v>
      </c>
      <c r="AY300" s="6">
        <f t="shared" si="253"/>
        <v>0.14285714285714285</v>
      </c>
      <c r="AZ300" s="6">
        <f t="shared" si="254"/>
        <v>0.5</v>
      </c>
      <c r="BA300" s="6">
        <f t="shared" si="255"/>
        <v>0</v>
      </c>
      <c r="BB300" s="6">
        <f t="shared" si="256"/>
        <v>1.1666666666666667</v>
      </c>
      <c r="BC300" s="6">
        <f t="shared" si="257"/>
        <v>0.57692307692307687</v>
      </c>
      <c r="BD300" s="6">
        <f t="shared" si="258"/>
        <v>0.29268292682926828</v>
      </c>
      <c r="BE300" s="6">
        <f t="shared" si="259"/>
        <v>0.54716981132075471</v>
      </c>
      <c r="BF300" s="6">
        <f t="shared" si="260"/>
        <v>0.13414634146341464</v>
      </c>
      <c r="BG300" s="6">
        <f t="shared" si="261"/>
        <v>0.26881720430107525</v>
      </c>
      <c r="BH300" s="6">
        <f t="shared" si="262"/>
        <v>0.38983050847457629</v>
      </c>
      <c r="BI300" s="6">
        <f t="shared" si="263"/>
        <v>0.23780487804878048</v>
      </c>
      <c r="BJ300" s="6">
        <f t="shared" si="264"/>
        <v>0.23645320197044334</v>
      </c>
      <c r="BK300" s="6">
        <f t="shared" si="265"/>
        <v>0.25896414342629481</v>
      </c>
      <c r="BL300" s="6">
        <f t="shared" si="266"/>
        <v>0.16139240506329114</v>
      </c>
      <c r="BM300" s="6">
        <f t="shared" si="267"/>
        <v>0.10354223433242507</v>
      </c>
      <c r="BN300" s="6">
        <f t="shared" si="268"/>
        <v>0.1728395061728395</v>
      </c>
      <c r="BO300" s="6">
        <f t="shared" si="269"/>
        <v>0.23157894736842105</v>
      </c>
      <c r="BP300" s="6">
        <f t="shared" si="270"/>
        <v>0.22564102564102564</v>
      </c>
      <c r="BQ300" s="6">
        <f t="shared" si="271"/>
        <v>0.18270571827057183</v>
      </c>
      <c r="BR300" s="6">
        <f t="shared" si="272"/>
        <v>0.17099056603773585</v>
      </c>
      <c r="BS300" s="6">
        <f t="shared" si="273"/>
        <v>0.10171198388721048</v>
      </c>
      <c r="BT300" s="6">
        <f t="shared" si="274"/>
        <v>0.11060329067641682</v>
      </c>
      <c r="BU300" s="6">
        <f t="shared" si="275"/>
        <v>0.13415637860082305</v>
      </c>
      <c r="BV300" s="6">
        <f t="shared" si="276"/>
        <v>9.579100145137881E-2</v>
      </c>
      <c r="BW300" s="6">
        <f t="shared" si="277"/>
        <v>0.11788079470198676</v>
      </c>
      <c r="BX300" s="6">
        <f t="shared" si="278"/>
        <v>0.11966824644549763</v>
      </c>
      <c r="BY300" s="6">
        <f t="shared" si="279"/>
        <v>0.13386243386243385</v>
      </c>
      <c r="BZ300" s="6">
        <f t="shared" si="280"/>
        <v>0.13812412505832944</v>
      </c>
      <c r="CA300" s="6">
        <f t="shared" si="281"/>
        <v>0.14186141861418614</v>
      </c>
      <c r="CB300" s="6">
        <f t="shared" si="282"/>
        <v>0.1421903052064632</v>
      </c>
      <c r="CC300" s="6">
        <f t="shared" si="282"/>
        <v>8.1735303363722103E-2</v>
      </c>
      <c r="CD300" s="6">
        <f t="shared" si="282"/>
        <v>0.11711711711711711</v>
      </c>
      <c r="CE300" s="6">
        <f t="shared" si="282"/>
        <v>9.7554630593132158E-2</v>
      </c>
      <c r="CF300" s="6">
        <f t="shared" si="283"/>
        <v>0.104764162123726</v>
      </c>
      <c r="CG300" s="6">
        <f t="shared" si="283"/>
        <v>7.5734820853894019E-2</v>
      </c>
      <c r="CH300" s="6">
        <f t="shared" si="283"/>
        <v>7.6785001994415639E-2</v>
      </c>
      <c r="CI300" s="6">
        <f t="shared" si="192"/>
        <v>8.2978329320244487E-2</v>
      </c>
      <c r="CJ300" s="6">
        <f t="shared" si="193"/>
        <v>7.6962544894817853E-2</v>
      </c>
      <c r="CK300" s="6">
        <f t="shared" si="194"/>
        <v>9.178974114657773E-2</v>
      </c>
      <c r="CL300" s="6">
        <f t="shared" si="195"/>
        <v>9.0472727272727274E-2</v>
      </c>
      <c r="CM300" s="6">
        <f t="shared" si="196"/>
        <v>0.10190742963852208</v>
      </c>
      <c r="CN300" s="6">
        <f t="shared" si="197"/>
        <v>6.185691804866239E-2</v>
      </c>
      <c r="CO300" s="6">
        <f t="shared" si="198"/>
        <v>8.3105335157318744E-2</v>
      </c>
      <c r="CP300" s="6">
        <f t="shared" si="199"/>
        <v>0.22439743184927902</v>
      </c>
      <c r="CQ300" s="6">
        <f t="shared" si="200"/>
        <v>0</v>
      </c>
      <c r="CR300" s="6">
        <f t="shared" si="201"/>
        <v>0.18989082781741598</v>
      </c>
      <c r="CS300" s="6">
        <f t="shared" si="202"/>
        <v>6.0323652651350958E-2</v>
      </c>
    </row>
    <row r="301" spans="1:97" x14ac:dyDescent="0.25">
      <c r="A301" t="str">
        <f t="shared" si="204"/>
        <v>Moldova</v>
      </c>
      <c r="C301" s="6">
        <f t="shared" si="205"/>
        <v>0</v>
      </c>
      <c r="D301" s="6">
        <f t="shared" si="206"/>
        <v>0</v>
      </c>
      <c r="E301" s="6">
        <f t="shared" si="207"/>
        <v>0</v>
      </c>
      <c r="F301" s="6">
        <f t="shared" si="208"/>
        <v>0</v>
      </c>
      <c r="G301" s="6">
        <f t="shared" si="209"/>
        <v>0</v>
      </c>
      <c r="H301" s="6">
        <f t="shared" si="210"/>
        <v>0</v>
      </c>
      <c r="I301" s="6">
        <f t="shared" si="211"/>
        <v>0</v>
      </c>
      <c r="J301" s="6">
        <f t="shared" si="212"/>
        <v>0</v>
      </c>
      <c r="K301" s="6">
        <f t="shared" si="213"/>
        <v>0</v>
      </c>
      <c r="L301" s="6">
        <f t="shared" si="214"/>
        <v>0</v>
      </c>
      <c r="M301" s="6">
        <f t="shared" si="215"/>
        <v>0</v>
      </c>
      <c r="N301" s="6">
        <f t="shared" si="216"/>
        <v>0</v>
      </c>
      <c r="O301" s="6">
        <f t="shared" si="217"/>
        <v>0</v>
      </c>
      <c r="P301" s="6">
        <f t="shared" si="218"/>
        <v>0</v>
      </c>
      <c r="Q301" s="6">
        <f t="shared" si="219"/>
        <v>0</v>
      </c>
      <c r="R301" s="6">
        <f t="shared" si="220"/>
        <v>0</v>
      </c>
      <c r="S301" s="6">
        <f t="shared" si="221"/>
        <v>0</v>
      </c>
      <c r="T301" s="6">
        <f t="shared" si="222"/>
        <v>0</v>
      </c>
      <c r="U301" s="6">
        <f t="shared" si="223"/>
        <v>0</v>
      </c>
      <c r="V301" s="6">
        <f t="shared" si="224"/>
        <v>0</v>
      </c>
      <c r="W301" s="6">
        <f t="shared" si="225"/>
        <v>0</v>
      </c>
      <c r="X301" s="6">
        <f t="shared" si="226"/>
        <v>0</v>
      </c>
      <c r="Y301" s="6">
        <f t="shared" si="227"/>
        <v>0</v>
      </c>
      <c r="Z301" s="6">
        <f t="shared" si="228"/>
        <v>0</v>
      </c>
      <c r="AA301" s="6">
        <f t="shared" si="229"/>
        <v>0</v>
      </c>
      <c r="AB301" s="6">
        <f t="shared" si="230"/>
        <v>0</v>
      </c>
      <c r="AC301" s="6">
        <f t="shared" si="231"/>
        <v>0</v>
      </c>
      <c r="AD301" s="6">
        <f t="shared" si="232"/>
        <v>0</v>
      </c>
      <c r="AE301" s="6">
        <f t="shared" si="233"/>
        <v>0</v>
      </c>
      <c r="AF301" s="6">
        <f t="shared" si="234"/>
        <v>0</v>
      </c>
      <c r="AG301" s="6">
        <f t="shared" si="235"/>
        <v>0</v>
      </c>
      <c r="AH301" s="6">
        <f t="shared" si="236"/>
        <v>0</v>
      </c>
      <c r="AI301" s="6">
        <f t="shared" si="237"/>
        <v>0</v>
      </c>
      <c r="AJ301" s="6">
        <f t="shared" si="238"/>
        <v>0</v>
      </c>
      <c r="AK301" s="6">
        <f t="shared" si="239"/>
        <v>0</v>
      </c>
      <c r="AL301" s="6">
        <f t="shared" si="240"/>
        <v>0</v>
      </c>
      <c r="AM301" s="6">
        <f t="shared" si="241"/>
        <v>0</v>
      </c>
      <c r="AN301" s="6">
        <f t="shared" si="242"/>
        <v>0</v>
      </c>
      <c r="AO301" s="6">
        <f t="shared" si="243"/>
        <v>0</v>
      </c>
      <c r="AP301" s="6">
        <f t="shared" si="244"/>
        <v>0</v>
      </c>
      <c r="AQ301" s="6">
        <f t="shared" si="245"/>
        <v>0</v>
      </c>
      <c r="AR301" s="6">
        <f t="shared" si="246"/>
        <v>0</v>
      </c>
      <c r="AS301" s="6">
        <f t="shared" si="247"/>
        <v>0</v>
      </c>
      <c r="AT301" s="6">
        <f t="shared" si="248"/>
        <v>0</v>
      </c>
      <c r="AU301" s="6">
        <f t="shared" si="249"/>
        <v>0</v>
      </c>
      <c r="AV301" s="6">
        <f t="shared" si="250"/>
        <v>0</v>
      </c>
      <c r="AW301" s="6">
        <f t="shared" si="251"/>
        <v>0</v>
      </c>
      <c r="AX301" s="6">
        <f t="shared" si="252"/>
        <v>2</v>
      </c>
      <c r="AY301" s="6">
        <f t="shared" si="253"/>
        <v>0</v>
      </c>
      <c r="AZ301" s="6">
        <f t="shared" si="254"/>
        <v>0</v>
      </c>
      <c r="BA301" s="6">
        <f t="shared" si="255"/>
        <v>1</v>
      </c>
      <c r="BB301" s="6">
        <f t="shared" si="256"/>
        <v>1</v>
      </c>
      <c r="BC301" s="6">
        <f t="shared" si="257"/>
        <v>0.91666666666666663</v>
      </c>
      <c r="BD301" s="6">
        <f t="shared" si="258"/>
        <v>0</v>
      </c>
      <c r="BE301" s="6">
        <f t="shared" si="259"/>
        <v>0.30434782608695654</v>
      </c>
      <c r="BF301" s="6">
        <f t="shared" si="260"/>
        <v>0</v>
      </c>
      <c r="BG301" s="6">
        <f t="shared" si="261"/>
        <v>0.6333333333333333</v>
      </c>
      <c r="BH301" s="6">
        <f t="shared" si="262"/>
        <v>0.34693877551020408</v>
      </c>
      <c r="BI301" s="6">
        <f t="shared" si="263"/>
        <v>0.21212121212121213</v>
      </c>
      <c r="BJ301" s="6">
        <f t="shared" si="264"/>
        <v>0.17499999999999999</v>
      </c>
      <c r="BK301" s="6">
        <f t="shared" si="265"/>
        <v>0.15957446808510639</v>
      </c>
      <c r="BL301" s="6">
        <f t="shared" si="266"/>
        <v>0.14678899082568808</v>
      </c>
      <c r="BM301" s="6">
        <f t="shared" si="267"/>
        <v>0.192</v>
      </c>
      <c r="BN301" s="6">
        <f t="shared" si="268"/>
        <v>0.18791946308724833</v>
      </c>
      <c r="BO301" s="6">
        <f t="shared" si="269"/>
        <v>0.12429378531073447</v>
      </c>
      <c r="BP301" s="6">
        <f t="shared" si="270"/>
        <v>0.16080402010050251</v>
      </c>
      <c r="BQ301" s="6">
        <f t="shared" si="271"/>
        <v>0.13852813852813853</v>
      </c>
      <c r="BR301" s="6">
        <f t="shared" si="272"/>
        <v>0.13307984790874525</v>
      </c>
      <c r="BS301" s="6">
        <f t="shared" si="273"/>
        <v>0.18456375838926176</v>
      </c>
      <c r="BT301" s="6">
        <f t="shared" si="274"/>
        <v>0.19830028328611898</v>
      </c>
      <c r="BU301" s="6">
        <f t="shared" si="275"/>
        <v>0.19385342789598109</v>
      </c>
      <c r="BV301" s="6">
        <f t="shared" si="276"/>
        <v>0.17029702970297031</v>
      </c>
      <c r="BW301" s="6">
        <f t="shared" si="277"/>
        <v>0.27241962774957701</v>
      </c>
      <c r="BX301" s="6">
        <f t="shared" si="278"/>
        <v>0.14893617021276595</v>
      </c>
      <c r="BY301" s="6">
        <f t="shared" si="279"/>
        <v>0.11689814814814815</v>
      </c>
      <c r="BZ301" s="6">
        <f t="shared" si="280"/>
        <v>9.4300518134715031E-2</v>
      </c>
      <c r="CA301" s="6">
        <f t="shared" si="281"/>
        <v>0.11174242424242424</v>
      </c>
      <c r="CB301" s="6">
        <f t="shared" si="282"/>
        <v>9.7955706984667809E-2</v>
      </c>
      <c r="CC301" s="6">
        <f t="shared" si="282"/>
        <v>0.11559348332040341</v>
      </c>
      <c r="CD301" s="6">
        <f t="shared" si="282"/>
        <v>8.4840055632823361E-2</v>
      </c>
      <c r="CE301" s="6">
        <f t="shared" si="282"/>
        <v>6.5384615384615388E-2</v>
      </c>
      <c r="CF301" s="6">
        <f t="shared" si="283"/>
        <v>3.0084235860409144E-2</v>
      </c>
      <c r="CG301" s="6">
        <f t="shared" si="283"/>
        <v>0.12967289719626168</v>
      </c>
      <c r="CH301" s="6">
        <f t="shared" si="283"/>
        <v>5.9462254395036197E-2</v>
      </c>
      <c r="CI301" s="6">
        <f t="shared" si="192"/>
        <v>5.1244509516837483E-2</v>
      </c>
      <c r="CJ301" s="6">
        <f t="shared" si="193"/>
        <v>5.1067780872794802E-2</v>
      </c>
      <c r="CK301" s="6">
        <f t="shared" si="194"/>
        <v>5.0353356890459361E-2</v>
      </c>
      <c r="CL301" s="6">
        <f t="shared" si="195"/>
        <v>3.9529015979814973E-2</v>
      </c>
      <c r="CM301" s="6">
        <f t="shared" si="196"/>
        <v>3.0744336569579287E-2</v>
      </c>
      <c r="CN301" s="6">
        <f t="shared" si="197"/>
        <v>2.5902668759811617E-2</v>
      </c>
      <c r="CO301" s="6">
        <f t="shared" si="198"/>
        <v>6.2739097169089514E-2</v>
      </c>
      <c r="CP301" s="6">
        <f t="shared" si="199"/>
        <v>5.3275737940964719E-2</v>
      </c>
      <c r="CQ301" s="6">
        <f t="shared" si="200"/>
        <v>6.2884483937115515E-2</v>
      </c>
      <c r="CR301" s="6">
        <f t="shared" si="201"/>
        <v>6.2379421221864954E-2</v>
      </c>
      <c r="CS301" s="6">
        <f t="shared" si="202"/>
        <v>3.1476997578692496E-2</v>
      </c>
    </row>
    <row r="302" spans="1:97" x14ac:dyDescent="0.25">
      <c r="A302" t="str">
        <f t="shared" si="204"/>
        <v>Monaco</v>
      </c>
      <c r="C302" s="6">
        <f t="shared" si="205"/>
        <v>0</v>
      </c>
      <c r="D302" s="6">
        <f t="shared" si="206"/>
        <v>0</v>
      </c>
      <c r="E302" s="6">
        <f t="shared" si="207"/>
        <v>0</v>
      </c>
      <c r="F302" s="6">
        <f t="shared" si="208"/>
        <v>0</v>
      </c>
      <c r="G302" s="6">
        <f t="shared" si="209"/>
        <v>0</v>
      </c>
      <c r="H302" s="6">
        <f t="shared" si="210"/>
        <v>0</v>
      </c>
      <c r="I302" s="6">
        <f t="shared" si="211"/>
        <v>0</v>
      </c>
      <c r="J302" s="6">
        <f t="shared" si="212"/>
        <v>0</v>
      </c>
      <c r="K302" s="6">
        <f t="shared" si="213"/>
        <v>0</v>
      </c>
      <c r="L302" s="6">
        <f t="shared" si="214"/>
        <v>0</v>
      </c>
      <c r="M302" s="6">
        <f t="shared" si="215"/>
        <v>0</v>
      </c>
      <c r="N302" s="6">
        <f t="shared" si="216"/>
        <v>0</v>
      </c>
      <c r="O302" s="6">
        <f t="shared" si="217"/>
        <v>0</v>
      </c>
      <c r="P302" s="6">
        <f t="shared" si="218"/>
        <v>0</v>
      </c>
      <c r="Q302" s="6">
        <f t="shared" si="219"/>
        <v>0</v>
      </c>
      <c r="R302" s="6">
        <f t="shared" si="220"/>
        <v>0</v>
      </c>
      <c r="S302" s="6">
        <f t="shared" si="221"/>
        <v>0</v>
      </c>
      <c r="T302" s="6">
        <f t="shared" si="222"/>
        <v>0</v>
      </c>
      <c r="U302" s="6">
        <f t="shared" si="223"/>
        <v>0</v>
      </c>
      <c r="V302" s="6">
        <f t="shared" si="224"/>
        <v>0</v>
      </c>
      <c r="W302" s="6">
        <f t="shared" si="225"/>
        <v>0</v>
      </c>
      <c r="X302" s="6">
        <f t="shared" si="226"/>
        <v>0</v>
      </c>
      <c r="Y302" s="6">
        <f t="shared" si="227"/>
        <v>0</v>
      </c>
      <c r="Z302" s="6">
        <f t="shared" si="228"/>
        <v>0</v>
      </c>
      <c r="AA302" s="6">
        <f t="shared" si="229"/>
        <v>0</v>
      </c>
      <c r="AB302" s="6">
        <f t="shared" si="230"/>
        <v>0</v>
      </c>
      <c r="AC302" s="6">
        <f t="shared" si="231"/>
        <v>0</v>
      </c>
      <c r="AD302" s="6">
        <f t="shared" si="232"/>
        <v>0</v>
      </c>
      <c r="AE302" s="6">
        <f t="shared" si="233"/>
        <v>0</v>
      </c>
      <c r="AF302" s="6">
        <f t="shared" si="234"/>
        <v>0</v>
      </c>
      <c r="AG302" s="6">
        <f t="shared" si="235"/>
        <v>0</v>
      </c>
      <c r="AH302" s="6">
        <f t="shared" si="236"/>
        <v>0</v>
      </c>
      <c r="AI302" s="6">
        <f t="shared" si="237"/>
        <v>0</v>
      </c>
      <c r="AJ302" s="6">
        <f t="shared" si="238"/>
        <v>0</v>
      </c>
      <c r="AK302" s="6">
        <f t="shared" si="239"/>
        <v>0</v>
      </c>
      <c r="AL302" s="6">
        <f t="shared" si="240"/>
        <v>0</v>
      </c>
      <c r="AM302" s="6">
        <f t="shared" si="241"/>
        <v>0</v>
      </c>
      <c r="AN302" s="6">
        <f t="shared" si="242"/>
        <v>0</v>
      </c>
      <c r="AO302" s="6">
        <f t="shared" si="243"/>
        <v>0</v>
      </c>
      <c r="AP302" s="6">
        <f t="shared" si="244"/>
        <v>0</v>
      </c>
      <c r="AQ302" s="6">
        <f t="shared" si="245"/>
        <v>0</v>
      </c>
      <c r="AR302" s="6">
        <f t="shared" si="246"/>
        <v>0</v>
      </c>
      <c r="AS302" s="6">
        <f t="shared" si="247"/>
        <v>0</v>
      </c>
      <c r="AT302" s="6">
        <f t="shared" si="248"/>
        <v>0</v>
      </c>
      <c r="AU302" s="6">
        <f t="shared" si="249"/>
        <v>0</v>
      </c>
      <c r="AV302" s="6">
        <f t="shared" si="250"/>
        <v>0</v>
      </c>
      <c r="AW302" s="6">
        <f t="shared" si="251"/>
        <v>0</v>
      </c>
      <c r="AX302" s="6">
        <f t="shared" si="252"/>
        <v>0</v>
      </c>
      <c r="AY302" s="6">
        <f t="shared" si="253"/>
        <v>0</v>
      </c>
      <c r="AZ302" s="6">
        <f t="shared" si="254"/>
        <v>1</v>
      </c>
      <c r="BA302" s="6">
        <f t="shared" si="255"/>
        <v>0</v>
      </c>
      <c r="BB302" s="6">
        <f t="shared" si="256"/>
        <v>0</v>
      </c>
      <c r="BC302" s="6">
        <f t="shared" si="257"/>
        <v>0</v>
      </c>
      <c r="BD302" s="6">
        <f t="shared" si="258"/>
        <v>2.5</v>
      </c>
      <c r="BE302" s="6">
        <f t="shared" si="259"/>
        <v>0</v>
      </c>
      <c r="BF302" s="6">
        <f t="shared" si="260"/>
        <v>0</v>
      </c>
      <c r="BG302" s="6">
        <f t="shared" si="261"/>
        <v>0</v>
      </c>
      <c r="BH302" s="6">
        <f t="shared" si="262"/>
        <v>0.5714285714285714</v>
      </c>
      <c r="BI302" s="6">
        <f t="shared" si="263"/>
        <v>0</v>
      </c>
      <c r="BJ302" s="6">
        <f t="shared" si="264"/>
        <v>1.0909090909090908</v>
      </c>
      <c r="BK302" s="6">
        <f t="shared" si="265"/>
        <v>0</v>
      </c>
      <c r="BL302" s="6">
        <f t="shared" si="266"/>
        <v>0</v>
      </c>
      <c r="BM302" s="6">
        <f t="shared" si="267"/>
        <v>0.34782608695652173</v>
      </c>
      <c r="BN302" s="6">
        <f t="shared" si="268"/>
        <v>6.4516129032258063E-2</v>
      </c>
      <c r="BO302" s="6">
        <f t="shared" si="269"/>
        <v>0.27272727272727271</v>
      </c>
      <c r="BP302" s="6">
        <f t="shared" si="270"/>
        <v>0</v>
      </c>
      <c r="BQ302" s="6">
        <f t="shared" si="271"/>
        <v>9.5238095238095233E-2</v>
      </c>
      <c r="BR302" s="6">
        <f t="shared" si="272"/>
        <v>6.5217391304347824E-2</v>
      </c>
      <c r="BS302" s="6">
        <f t="shared" si="273"/>
        <v>6.1224489795918366E-2</v>
      </c>
      <c r="BT302" s="6">
        <f t="shared" si="274"/>
        <v>5.7692307692307696E-2</v>
      </c>
      <c r="BU302" s="6">
        <f t="shared" si="275"/>
        <v>9.0909090909090912E-2</v>
      </c>
      <c r="BV302" s="6">
        <f t="shared" si="276"/>
        <v>6.6666666666666666E-2</v>
      </c>
      <c r="BW302" s="6">
        <f t="shared" si="277"/>
        <v>3.125E-2</v>
      </c>
      <c r="BX302" s="6">
        <f t="shared" si="278"/>
        <v>0.10606060606060606</v>
      </c>
      <c r="BY302" s="6">
        <f t="shared" si="279"/>
        <v>5.4794520547945202E-2</v>
      </c>
      <c r="BZ302" s="6">
        <f t="shared" si="280"/>
        <v>2.5974025974025976E-2</v>
      </c>
      <c r="CA302" s="6">
        <f t="shared" si="281"/>
        <v>2.5316455696202531E-2</v>
      </c>
      <c r="CB302" s="6">
        <f t="shared" si="282"/>
        <v>3.7037037037037035E-2</v>
      </c>
      <c r="CC302" s="6">
        <f t="shared" si="282"/>
        <v>7.1428571428571425E-2</v>
      </c>
      <c r="CD302" s="6">
        <f t="shared" si="282"/>
        <v>2.2222222222222223E-2</v>
      </c>
      <c r="CE302" s="6">
        <f t="shared" si="282"/>
        <v>1.0869565217391304E-2</v>
      </c>
      <c r="CF302" s="6">
        <f t="shared" si="283"/>
        <v>0</v>
      </c>
      <c r="CG302" s="6">
        <f t="shared" si="283"/>
        <v>0</v>
      </c>
      <c r="CH302" s="6">
        <f t="shared" si="283"/>
        <v>0</v>
      </c>
      <c r="CI302" s="6">
        <f t="shared" si="192"/>
        <v>0</v>
      </c>
      <c r="CJ302" s="6">
        <f t="shared" si="193"/>
        <v>1.0752688172043012E-2</v>
      </c>
      <c r="CK302" s="6">
        <f t="shared" si="194"/>
        <v>0</v>
      </c>
      <c r="CL302" s="6">
        <f t="shared" si="195"/>
        <v>0</v>
      </c>
      <c r="CM302" s="6">
        <f t="shared" si="196"/>
        <v>0</v>
      </c>
      <c r="CN302" s="6">
        <f t="shared" si="197"/>
        <v>0</v>
      </c>
      <c r="CO302" s="6">
        <f t="shared" si="198"/>
        <v>0</v>
      </c>
      <c r="CP302" s="6">
        <f t="shared" si="199"/>
        <v>0</v>
      </c>
      <c r="CQ302" s="6">
        <f t="shared" si="200"/>
        <v>0</v>
      </c>
      <c r="CR302" s="6">
        <f t="shared" si="201"/>
        <v>0</v>
      </c>
      <c r="CS302" s="6">
        <f t="shared" si="202"/>
        <v>0</v>
      </c>
    </row>
    <row r="303" spans="1:97" x14ac:dyDescent="0.25">
      <c r="A303" t="str">
        <f t="shared" si="204"/>
        <v>Mongolia</v>
      </c>
      <c r="C303" s="6">
        <f t="shared" si="205"/>
        <v>0</v>
      </c>
      <c r="D303" s="6">
        <f t="shared" si="206"/>
        <v>0</v>
      </c>
      <c r="E303" s="6">
        <f t="shared" si="207"/>
        <v>0</v>
      </c>
      <c r="F303" s="6">
        <f t="shared" si="208"/>
        <v>0</v>
      </c>
      <c r="G303" s="6">
        <f t="shared" si="209"/>
        <v>0</v>
      </c>
      <c r="H303" s="6">
        <f t="shared" si="210"/>
        <v>0</v>
      </c>
      <c r="I303" s="6">
        <f t="shared" si="211"/>
        <v>0</v>
      </c>
      <c r="J303" s="6">
        <f t="shared" si="212"/>
        <v>0</v>
      </c>
      <c r="K303" s="6">
        <f t="shared" si="213"/>
        <v>0</v>
      </c>
      <c r="L303" s="6">
        <f t="shared" si="214"/>
        <v>0</v>
      </c>
      <c r="M303" s="6">
        <f t="shared" si="215"/>
        <v>0</v>
      </c>
      <c r="N303" s="6">
        <f t="shared" si="216"/>
        <v>0</v>
      </c>
      <c r="O303" s="6">
        <f t="shared" si="217"/>
        <v>0</v>
      </c>
      <c r="P303" s="6">
        <f t="shared" si="218"/>
        <v>0</v>
      </c>
      <c r="Q303" s="6">
        <f t="shared" si="219"/>
        <v>0</v>
      </c>
      <c r="R303" s="6">
        <f t="shared" si="220"/>
        <v>0</v>
      </c>
      <c r="S303" s="6">
        <f t="shared" si="221"/>
        <v>0</v>
      </c>
      <c r="T303" s="6">
        <f t="shared" si="222"/>
        <v>0</v>
      </c>
      <c r="U303" s="6">
        <f t="shared" si="223"/>
        <v>0</v>
      </c>
      <c r="V303" s="6">
        <f t="shared" si="224"/>
        <v>0</v>
      </c>
      <c r="W303" s="6">
        <f t="shared" si="225"/>
        <v>0</v>
      </c>
      <c r="X303" s="6">
        <f t="shared" si="226"/>
        <v>0</v>
      </c>
      <c r="Y303" s="6">
        <f t="shared" si="227"/>
        <v>0</v>
      </c>
      <c r="Z303" s="6">
        <f t="shared" si="228"/>
        <v>0</v>
      </c>
      <c r="AA303" s="6">
        <f t="shared" si="229"/>
        <v>0</v>
      </c>
      <c r="AB303" s="6">
        <f t="shared" si="230"/>
        <v>0</v>
      </c>
      <c r="AC303" s="6">
        <f t="shared" si="231"/>
        <v>0</v>
      </c>
      <c r="AD303" s="6">
        <f t="shared" si="232"/>
        <v>0</v>
      </c>
      <c r="AE303" s="6">
        <f t="shared" si="233"/>
        <v>0</v>
      </c>
      <c r="AF303" s="6">
        <f t="shared" si="234"/>
        <v>0</v>
      </c>
      <c r="AG303" s="6">
        <f t="shared" si="235"/>
        <v>0</v>
      </c>
      <c r="AH303" s="6">
        <f t="shared" si="236"/>
        <v>0</v>
      </c>
      <c r="AI303" s="6">
        <f t="shared" si="237"/>
        <v>0</v>
      </c>
      <c r="AJ303" s="6">
        <f t="shared" si="238"/>
        <v>0</v>
      </c>
      <c r="AK303" s="6">
        <f t="shared" si="239"/>
        <v>0</v>
      </c>
      <c r="AL303" s="6">
        <f t="shared" si="240"/>
        <v>0</v>
      </c>
      <c r="AM303" s="6">
        <f t="shared" si="241"/>
        <v>0</v>
      </c>
      <c r="AN303" s="6">
        <f t="shared" si="242"/>
        <v>0</v>
      </c>
      <c r="AO303" s="6">
        <f t="shared" si="243"/>
        <v>0</v>
      </c>
      <c r="AP303" s="6">
        <f t="shared" si="244"/>
        <v>0</v>
      </c>
      <c r="AQ303" s="6">
        <f t="shared" si="245"/>
        <v>0</v>
      </c>
      <c r="AR303" s="6">
        <f t="shared" si="246"/>
        <v>0</v>
      </c>
      <c r="AS303" s="6">
        <f t="shared" si="247"/>
        <v>0</v>
      </c>
      <c r="AT303" s="6">
        <f t="shared" si="248"/>
        <v>0</v>
      </c>
      <c r="AU303" s="6">
        <f t="shared" si="249"/>
        <v>0</v>
      </c>
      <c r="AV303" s="6">
        <f t="shared" si="250"/>
        <v>0</v>
      </c>
      <c r="AW303" s="6">
        <f t="shared" si="251"/>
        <v>0</v>
      </c>
      <c r="AX303" s="6">
        <f t="shared" si="252"/>
        <v>0</v>
      </c>
      <c r="AY303" s="6">
        <f t="shared" si="253"/>
        <v>0</v>
      </c>
      <c r="AZ303" s="6">
        <f t="shared" si="254"/>
        <v>0</v>
      </c>
      <c r="BA303" s="6">
        <f t="shared" si="255"/>
        <v>0</v>
      </c>
      <c r="BB303" s="6">
        <f t="shared" si="256"/>
        <v>0</v>
      </c>
      <c r="BC303" s="6">
        <f t="shared" si="257"/>
        <v>0</v>
      </c>
      <c r="BD303" s="6">
        <f t="shared" si="258"/>
        <v>0</v>
      </c>
      <c r="BE303" s="6">
        <f t="shared" si="259"/>
        <v>4</v>
      </c>
      <c r="BF303" s="6">
        <f t="shared" si="260"/>
        <v>0.2</v>
      </c>
      <c r="BG303" s="6">
        <f t="shared" si="261"/>
        <v>0</v>
      </c>
      <c r="BH303" s="6">
        <f t="shared" si="262"/>
        <v>0</v>
      </c>
      <c r="BI303" s="6">
        <f t="shared" si="263"/>
        <v>0.66666666666666663</v>
      </c>
      <c r="BJ303" s="6">
        <f t="shared" si="264"/>
        <v>0</v>
      </c>
      <c r="BK303" s="6">
        <f t="shared" si="265"/>
        <v>0</v>
      </c>
      <c r="BL303" s="6">
        <f t="shared" si="266"/>
        <v>0</v>
      </c>
      <c r="BM303" s="6">
        <f t="shared" si="267"/>
        <v>0</v>
      </c>
      <c r="BN303" s="6">
        <f t="shared" si="268"/>
        <v>0.1</v>
      </c>
      <c r="BO303" s="6">
        <f t="shared" si="269"/>
        <v>0</v>
      </c>
      <c r="BP303" s="6">
        <f t="shared" si="270"/>
        <v>9.0909090909090912E-2</v>
      </c>
      <c r="BQ303" s="6">
        <f t="shared" si="271"/>
        <v>0</v>
      </c>
      <c r="BR303" s="6">
        <f t="shared" si="272"/>
        <v>0</v>
      </c>
      <c r="BS303" s="6">
        <f t="shared" si="273"/>
        <v>0</v>
      </c>
      <c r="BT303" s="6">
        <f t="shared" si="274"/>
        <v>0.16666666666666666</v>
      </c>
      <c r="BU303" s="6">
        <f t="shared" si="275"/>
        <v>0</v>
      </c>
      <c r="BV303" s="6">
        <f t="shared" si="276"/>
        <v>0</v>
      </c>
      <c r="BW303" s="6">
        <f t="shared" si="277"/>
        <v>0</v>
      </c>
      <c r="BX303" s="6">
        <f t="shared" si="278"/>
        <v>0</v>
      </c>
      <c r="BY303" s="6">
        <f t="shared" si="279"/>
        <v>7.1428571428571425E-2</v>
      </c>
      <c r="BZ303" s="6">
        <f t="shared" si="280"/>
        <v>0</v>
      </c>
      <c r="CA303" s="6">
        <f t="shared" si="281"/>
        <v>6.6666666666666666E-2</v>
      </c>
      <c r="CB303" s="6">
        <f t="shared" si="282"/>
        <v>0</v>
      </c>
      <c r="CC303" s="6">
        <f t="shared" si="282"/>
        <v>0</v>
      </c>
      <c r="CD303" s="6">
        <f t="shared" si="282"/>
        <v>0</v>
      </c>
      <c r="CE303" s="6">
        <f t="shared" si="282"/>
        <v>0</v>
      </c>
      <c r="CF303" s="6">
        <f t="shared" si="283"/>
        <v>6.25E-2</v>
      </c>
      <c r="CG303" s="6">
        <f t="shared" si="283"/>
        <v>0.76470588235294112</v>
      </c>
      <c r="CH303" s="6">
        <f t="shared" si="283"/>
        <v>0</v>
      </c>
      <c r="CI303" s="6">
        <f t="shared" si="192"/>
        <v>3.3333333333333333E-2</v>
      </c>
      <c r="CJ303" s="6">
        <f t="shared" si="193"/>
        <v>0</v>
      </c>
      <c r="CK303" s="6">
        <f t="shared" si="194"/>
        <v>0</v>
      </c>
      <c r="CL303" s="6">
        <f t="shared" si="195"/>
        <v>3.2258064516129031E-2</v>
      </c>
      <c r="CM303" s="6">
        <f t="shared" si="196"/>
        <v>3.125E-2</v>
      </c>
      <c r="CN303" s="6">
        <f t="shared" si="197"/>
        <v>3.0303030303030304E-2</v>
      </c>
      <c r="CO303" s="6">
        <f t="shared" si="198"/>
        <v>2.9411764705882353E-2</v>
      </c>
      <c r="CP303" s="6">
        <f t="shared" si="199"/>
        <v>2.8571428571428571E-2</v>
      </c>
      <c r="CQ303" s="6">
        <f t="shared" si="200"/>
        <v>2.7777777777777776E-2</v>
      </c>
      <c r="CR303" s="6">
        <f t="shared" si="201"/>
        <v>0</v>
      </c>
      <c r="CS303" s="6">
        <f t="shared" si="202"/>
        <v>2.7027027027027029E-2</v>
      </c>
    </row>
    <row r="304" spans="1:97" x14ac:dyDescent="0.25">
      <c r="A304" t="str">
        <f t="shared" si="204"/>
        <v>Montenegro</v>
      </c>
      <c r="C304" s="6">
        <f t="shared" si="205"/>
        <v>0</v>
      </c>
      <c r="D304" s="6">
        <f t="shared" si="206"/>
        <v>0</v>
      </c>
      <c r="E304" s="6">
        <f t="shared" si="207"/>
        <v>0</v>
      </c>
      <c r="F304" s="6">
        <f t="shared" si="208"/>
        <v>0</v>
      </c>
      <c r="G304" s="6">
        <f t="shared" si="209"/>
        <v>0</v>
      </c>
      <c r="H304" s="6">
        <f t="shared" si="210"/>
        <v>0</v>
      </c>
      <c r="I304" s="6">
        <f t="shared" si="211"/>
        <v>0</v>
      </c>
      <c r="J304" s="6">
        <f t="shared" si="212"/>
        <v>0</v>
      </c>
      <c r="K304" s="6">
        <f t="shared" si="213"/>
        <v>0</v>
      </c>
      <c r="L304" s="6">
        <f t="shared" si="214"/>
        <v>0</v>
      </c>
      <c r="M304" s="6">
        <f t="shared" si="215"/>
        <v>0</v>
      </c>
      <c r="N304" s="6">
        <f t="shared" si="216"/>
        <v>0</v>
      </c>
      <c r="O304" s="6">
        <f t="shared" si="217"/>
        <v>0</v>
      </c>
      <c r="P304" s="6">
        <f t="shared" si="218"/>
        <v>0</v>
      </c>
      <c r="Q304" s="6">
        <f t="shared" si="219"/>
        <v>0</v>
      </c>
      <c r="R304" s="6">
        <f t="shared" si="220"/>
        <v>0</v>
      </c>
      <c r="S304" s="6">
        <f t="shared" si="221"/>
        <v>0</v>
      </c>
      <c r="T304" s="6">
        <f t="shared" si="222"/>
        <v>0</v>
      </c>
      <c r="U304" s="6">
        <f t="shared" si="223"/>
        <v>0</v>
      </c>
      <c r="V304" s="6">
        <f t="shared" si="224"/>
        <v>0</v>
      </c>
      <c r="W304" s="6">
        <f t="shared" si="225"/>
        <v>0</v>
      </c>
      <c r="X304" s="6">
        <f t="shared" si="226"/>
        <v>0</v>
      </c>
      <c r="Y304" s="6">
        <f t="shared" si="227"/>
        <v>0</v>
      </c>
      <c r="Z304" s="6">
        <f t="shared" si="228"/>
        <v>0</v>
      </c>
      <c r="AA304" s="6">
        <f t="shared" si="229"/>
        <v>0</v>
      </c>
      <c r="AB304" s="6">
        <f t="shared" si="230"/>
        <v>0</v>
      </c>
      <c r="AC304" s="6">
        <f t="shared" si="231"/>
        <v>0</v>
      </c>
      <c r="AD304" s="6">
        <f t="shared" si="232"/>
        <v>0</v>
      </c>
      <c r="AE304" s="6">
        <f t="shared" si="233"/>
        <v>0</v>
      </c>
      <c r="AF304" s="6">
        <f t="shared" si="234"/>
        <v>0</v>
      </c>
      <c r="AG304" s="6">
        <f t="shared" si="235"/>
        <v>0</v>
      </c>
      <c r="AH304" s="6">
        <f t="shared" si="236"/>
        <v>0</v>
      </c>
      <c r="AI304" s="6">
        <f t="shared" si="237"/>
        <v>0</v>
      </c>
      <c r="AJ304" s="6">
        <f t="shared" si="238"/>
        <v>0</v>
      </c>
      <c r="AK304" s="6">
        <f t="shared" si="239"/>
        <v>0</v>
      </c>
      <c r="AL304" s="6">
        <f t="shared" si="240"/>
        <v>0</v>
      </c>
      <c r="AM304" s="6">
        <f t="shared" si="241"/>
        <v>0</v>
      </c>
      <c r="AN304" s="6">
        <f t="shared" si="242"/>
        <v>0</v>
      </c>
      <c r="AO304" s="6">
        <f t="shared" si="243"/>
        <v>0</v>
      </c>
      <c r="AP304" s="6">
        <f t="shared" si="244"/>
        <v>0</v>
      </c>
      <c r="AQ304" s="6">
        <f t="shared" si="245"/>
        <v>0</v>
      </c>
      <c r="AR304" s="6">
        <f t="shared" si="246"/>
        <v>0</v>
      </c>
      <c r="AS304" s="6">
        <f t="shared" si="247"/>
        <v>0</v>
      </c>
      <c r="AT304" s="6">
        <f t="shared" si="248"/>
        <v>0</v>
      </c>
      <c r="AU304" s="6">
        <f t="shared" si="249"/>
        <v>0</v>
      </c>
      <c r="AV304" s="6">
        <f t="shared" si="250"/>
        <v>0</v>
      </c>
      <c r="AW304" s="6">
        <f t="shared" si="251"/>
        <v>0</v>
      </c>
      <c r="AX304" s="6">
        <f t="shared" si="252"/>
        <v>0</v>
      </c>
      <c r="AY304" s="6">
        <f t="shared" si="253"/>
        <v>0</v>
      </c>
      <c r="AZ304" s="6">
        <f t="shared" si="254"/>
        <v>0</v>
      </c>
      <c r="BA304" s="6">
        <f t="shared" si="255"/>
        <v>0</v>
      </c>
      <c r="BB304" s="6">
        <f t="shared" si="256"/>
        <v>0</v>
      </c>
      <c r="BC304" s="6">
        <f t="shared" si="257"/>
        <v>0</v>
      </c>
      <c r="BD304" s="6">
        <f t="shared" si="258"/>
        <v>0</v>
      </c>
      <c r="BE304" s="6">
        <f t="shared" si="259"/>
        <v>0</v>
      </c>
      <c r="BF304" s="6">
        <f t="shared" si="260"/>
        <v>0</v>
      </c>
      <c r="BG304" s="6">
        <f t="shared" si="261"/>
        <v>0.5</v>
      </c>
      <c r="BH304" s="6">
        <f t="shared" si="262"/>
        <v>3.6666666666666665</v>
      </c>
      <c r="BI304" s="6">
        <f t="shared" si="263"/>
        <v>0</v>
      </c>
      <c r="BJ304" s="6">
        <f t="shared" si="264"/>
        <v>0.5</v>
      </c>
      <c r="BK304" s="6">
        <f t="shared" si="265"/>
        <v>0.2857142857142857</v>
      </c>
      <c r="BL304" s="6">
        <f t="shared" si="266"/>
        <v>0.7407407407407407</v>
      </c>
      <c r="BM304" s="6">
        <f t="shared" si="267"/>
        <v>0.10638297872340426</v>
      </c>
      <c r="BN304" s="6">
        <f t="shared" si="268"/>
        <v>0.32692307692307693</v>
      </c>
      <c r="BO304" s="6">
        <f t="shared" si="269"/>
        <v>0.18840579710144928</v>
      </c>
      <c r="BP304" s="6">
        <f t="shared" si="270"/>
        <v>2.4390243902439025E-2</v>
      </c>
      <c r="BQ304" s="6">
        <f t="shared" si="271"/>
        <v>1.1904761904761904E-2</v>
      </c>
      <c r="BR304" s="6">
        <f t="shared" si="272"/>
        <v>7.0588235294117646E-2</v>
      </c>
      <c r="BS304" s="6">
        <f t="shared" si="273"/>
        <v>0.19780219780219779</v>
      </c>
      <c r="BT304" s="6">
        <f t="shared" si="274"/>
        <v>0.12844036697247707</v>
      </c>
      <c r="BU304" s="6">
        <f t="shared" si="275"/>
        <v>0.17073170731707318</v>
      </c>
      <c r="BV304" s="6">
        <f t="shared" si="276"/>
        <v>0.20833333333333334</v>
      </c>
      <c r="BW304" s="6">
        <f t="shared" si="277"/>
        <v>0.15517241379310345</v>
      </c>
      <c r="BX304" s="6">
        <f t="shared" si="278"/>
        <v>6.4676616915422883E-2</v>
      </c>
      <c r="BY304" s="6">
        <f t="shared" si="279"/>
        <v>8.8785046728971959E-2</v>
      </c>
      <c r="BZ304" s="6">
        <f t="shared" si="280"/>
        <v>3.4334763948497854E-2</v>
      </c>
      <c r="CA304" s="6">
        <f t="shared" si="281"/>
        <v>2.9045643153526972E-2</v>
      </c>
      <c r="CB304" s="6">
        <f t="shared" si="282"/>
        <v>1.6129032258064516E-2</v>
      </c>
      <c r="CC304" s="6">
        <f t="shared" si="282"/>
        <v>1.1904761904761904E-2</v>
      </c>
      <c r="CD304" s="6">
        <f t="shared" si="282"/>
        <v>3.1372549019607843E-2</v>
      </c>
      <c r="CE304" s="6">
        <f t="shared" si="282"/>
        <v>3.4220532319391636E-2</v>
      </c>
      <c r="CF304" s="6">
        <f t="shared" si="283"/>
        <v>7.3529411764705881E-3</v>
      </c>
      <c r="CG304" s="6">
        <f t="shared" si="283"/>
        <v>3.2846715328467155E-2</v>
      </c>
      <c r="CH304" s="6">
        <f t="shared" si="283"/>
        <v>1.7667844522968199E-2</v>
      </c>
      <c r="CI304" s="6">
        <f t="shared" si="192"/>
        <v>5.2083333333333336E-2</v>
      </c>
      <c r="CJ304" s="6">
        <f t="shared" si="193"/>
        <v>0</v>
      </c>
      <c r="CK304" s="6">
        <f t="shared" si="194"/>
        <v>1.3201320132013201E-2</v>
      </c>
      <c r="CL304" s="6">
        <f t="shared" si="195"/>
        <v>3.2573289902280132E-3</v>
      </c>
      <c r="CM304" s="6">
        <f t="shared" si="196"/>
        <v>1.2987012987012988E-2</v>
      </c>
      <c r="CN304" s="6">
        <f t="shared" si="197"/>
        <v>3.205128205128205E-3</v>
      </c>
      <c r="CO304" s="6">
        <f t="shared" si="198"/>
        <v>6.3897763578274758E-3</v>
      </c>
      <c r="CP304" s="6">
        <f t="shared" si="199"/>
        <v>3.1746031746031746E-3</v>
      </c>
      <c r="CQ304" s="6">
        <f t="shared" si="200"/>
        <v>9.4936708860759497E-3</v>
      </c>
      <c r="CR304" s="6">
        <f t="shared" si="201"/>
        <v>3.134796238244514E-3</v>
      </c>
      <c r="CS304" s="6">
        <f t="shared" si="202"/>
        <v>3.1250000000000002E-3</v>
      </c>
    </row>
    <row r="305" spans="1:97" x14ac:dyDescent="0.25">
      <c r="A305" t="str">
        <f t="shared" si="204"/>
        <v>Morocco</v>
      </c>
      <c r="C305" s="6">
        <f t="shared" si="205"/>
        <v>0</v>
      </c>
      <c r="D305" s="6">
        <f t="shared" si="206"/>
        <v>0</v>
      </c>
      <c r="E305" s="6">
        <f t="shared" si="207"/>
        <v>0</v>
      </c>
      <c r="F305" s="6">
        <f t="shared" si="208"/>
        <v>0</v>
      </c>
      <c r="G305" s="6">
        <f t="shared" si="209"/>
        <v>0</v>
      </c>
      <c r="H305" s="6">
        <f t="shared" si="210"/>
        <v>0</v>
      </c>
      <c r="I305" s="6">
        <f t="shared" si="211"/>
        <v>0</v>
      </c>
      <c r="J305" s="6">
        <f t="shared" si="212"/>
        <v>0</v>
      </c>
      <c r="K305" s="6">
        <f t="shared" si="213"/>
        <v>0</v>
      </c>
      <c r="L305" s="6">
        <f t="shared" si="214"/>
        <v>0</v>
      </c>
      <c r="M305" s="6">
        <f t="shared" si="215"/>
        <v>0</v>
      </c>
      <c r="N305" s="6">
        <f t="shared" si="216"/>
        <v>0</v>
      </c>
      <c r="O305" s="6">
        <f t="shared" si="217"/>
        <v>0</v>
      </c>
      <c r="P305" s="6">
        <f t="shared" si="218"/>
        <v>0</v>
      </c>
      <c r="Q305" s="6">
        <f t="shared" si="219"/>
        <v>0</v>
      </c>
      <c r="R305" s="6">
        <f t="shared" si="220"/>
        <v>0</v>
      </c>
      <c r="S305" s="6">
        <f t="shared" si="221"/>
        <v>0</v>
      </c>
      <c r="T305" s="6">
        <f t="shared" si="222"/>
        <v>0</v>
      </c>
      <c r="U305" s="6">
        <f t="shared" si="223"/>
        <v>0</v>
      </c>
      <c r="V305" s="6">
        <f t="shared" si="224"/>
        <v>0</v>
      </c>
      <c r="W305" s="6">
        <f t="shared" si="225"/>
        <v>0</v>
      </c>
      <c r="X305" s="6">
        <f t="shared" si="226"/>
        <v>0</v>
      </c>
      <c r="Y305" s="6">
        <f t="shared" si="227"/>
        <v>0</v>
      </c>
      <c r="Z305" s="6">
        <f t="shared" si="228"/>
        <v>0</v>
      </c>
      <c r="AA305" s="6">
        <f t="shared" si="229"/>
        <v>0</v>
      </c>
      <c r="AB305" s="6">
        <f t="shared" si="230"/>
        <v>0</v>
      </c>
      <c r="AC305" s="6">
        <f t="shared" si="231"/>
        <v>0</v>
      </c>
      <c r="AD305" s="6">
        <f t="shared" si="232"/>
        <v>0</v>
      </c>
      <c r="AE305" s="6">
        <f t="shared" si="233"/>
        <v>0</v>
      </c>
      <c r="AF305" s="6">
        <f t="shared" si="234"/>
        <v>0</v>
      </c>
      <c r="AG305" s="6">
        <f t="shared" si="235"/>
        <v>0</v>
      </c>
      <c r="AH305" s="6">
        <f t="shared" si="236"/>
        <v>0</v>
      </c>
      <c r="AI305" s="6">
        <f t="shared" si="237"/>
        <v>0</v>
      </c>
      <c r="AJ305" s="6">
        <f t="shared" si="238"/>
        <v>0</v>
      </c>
      <c r="AK305" s="6">
        <f t="shared" si="239"/>
        <v>0</v>
      </c>
      <c r="AL305" s="6">
        <f t="shared" si="240"/>
        <v>0</v>
      </c>
      <c r="AM305" s="6">
        <f t="shared" si="241"/>
        <v>0</v>
      </c>
      <c r="AN305" s="6">
        <f t="shared" si="242"/>
        <v>0</v>
      </c>
      <c r="AO305" s="6">
        <f t="shared" si="243"/>
        <v>0</v>
      </c>
      <c r="AP305" s="6">
        <f t="shared" si="244"/>
        <v>0</v>
      </c>
      <c r="AQ305" s="6">
        <f t="shared" si="245"/>
        <v>0</v>
      </c>
      <c r="AR305" s="6">
        <f t="shared" si="246"/>
        <v>0</v>
      </c>
      <c r="AS305" s="6">
        <f t="shared" si="247"/>
        <v>1</v>
      </c>
      <c r="AT305" s="6">
        <f t="shared" si="248"/>
        <v>0</v>
      </c>
      <c r="AU305" s="6">
        <f t="shared" si="249"/>
        <v>0</v>
      </c>
      <c r="AV305" s="6">
        <f t="shared" si="250"/>
        <v>0</v>
      </c>
      <c r="AW305" s="6">
        <f t="shared" si="251"/>
        <v>0</v>
      </c>
      <c r="AX305" s="6">
        <f t="shared" si="252"/>
        <v>0.5</v>
      </c>
      <c r="AY305" s="6">
        <f t="shared" si="253"/>
        <v>0.66666666666666663</v>
      </c>
      <c r="AZ305" s="6">
        <f t="shared" si="254"/>
        <v>0.2</v>
      </c>
      <c r="BA305" s="6">
        <f t="shared" si="255"/>
        <v>0.16666666666666666</v>
      </c>
      <c r="BB305" s="6">
        <f t="shared" si="256"/>
        <v>1.4285714285714286</v>
      </c>
      <c r="BC305" s="6">
        <f t="shared" si="257"/>
        <v>0.6470588235294118</v>
      </c>
      <c r="BD305" s="6">
        <f t="shared" si="258"/>
        <v>3.5714285714285712E-2</v>
      </c>
      <c r="BE305" s="6">
        <f t="shared" si="259"/>
        <v>0.31034482758620691</v>
      </c>
      <c r="BF305" s="6">
        <f t="shared" si="260"/>
        <v>0.28947368421052633</v>
      </c>
      <c r="BG305" s="6">
        <f t="shared" si="261"/>
        <v>0.2857142857142857</v>
      </c>
      <c r="BH305" s="6">
        <f t="shared" si="262"/>
        <v>0.22222222222222221</v>
      </c>
      <c r="BI305" s="6">
        <f t="shared" si="263"/>
        <v>0.24675324675324675</v>
      </c>
      <c r="BJ305" s="6">
        <f t="shared" si="264"/>
        <v>0.19791666666666666</v>
      </c>
      <c r="BK305" s="6">
        <f t="shared" si="265"/>
        <v>0.24347826086956523</v>
      </c>
      <c r="BL305" s="6">
        <f t="shared" si="266"/>
        <v>0.1888111888111888</v>
      </c>
      <c r="BM305" s="6">
        <f t="shared" si="267"/>
        <v>0.3235294117647059</v>
      </c>
      <c r="BN305" s="6">
        <f t="shared" si="268"/>
        <v>0.22222222222222221</v>
      </c>
      <c r="BO305" s="6">
        <f t="shared" si="269"/>
        <v>0.25454545454545452</v>
      </c>
      <c r="BP305" s="6">
        <f t="shared" si="270"/>
        <v>0.16521739130434782</v>
      </c>
      <c r="BQ305" s="6">
        <f t="shared" si="271"/>
        <v>0.19154228855721392</v>
      </c>
      <c r="BR305" s="6">
        <f t="shared" si="272"/>
        <v>0.16075156576200417</v>
      </c>
      <c r="BS305" s="6">
        <f t="shared" si="273"/>
        <v>0.10971223021582734</v>
      </c>
      <c r="BT305" s="6">
        <f t="shared" si="274"/>
        <v>5.9967585089141004E-2</v>
      </c>
      <c r="BU305" s="6">
        <f t="shared" si="275"/>
        <v>8.2568807339449546E-2</v>
      </c>
      <c r="BV305" s="6">
        <f t="shared" si="276"/>
        <v>0.1172316384180791</v>
      </c>
      <c r="BW305" s="6">
        <f t="shared" si="277"/>
        <v>0.16182048040455121</v>
      </c>
      <c r="BX305" s="6">
        <f t="shared" si="278"/>
        <v>0.11099020674646355</v>
      </c>
      <c r="BY305" s="6">
        <f t="shared" si="279"/>
        <v>9.6963761018609207E-2</v>
      </c>
      <c r="BZ305" s="6">
        <f t="shared" si="280"/>
        <v>5.7142857142857141E-2</v>
      </c>
      <c r="CA305" s="6">
        <f t="shared" si="281"/>
        <v>7.6858108108108114E-2</v>
      </c>
      <c r="CB305" s="6">
        <f t="shared" si="282"/>
        <v>7.7647058823529416E-2</v>
      </c>
      <c r="CC305" s="6">
        <f t="shared" si="282"/>
        <v>5.3857350800582245E-2</v>
      </c>
      <c r="CD305" s="6">
        <f t="shared" si="282"/>
        <v>6.6988950276243089E-2</v>
      </c>
      <c r="CE305" s="6">
        <f t="shared" si="282"/>
        <v>7.508090614886731E-2</v>
      </c>
      <c r="CF305" s="6">
        <f t="shared" si="283"/>
        <v>6.1408789885611076E-2</v>
      </c>
      <c r="CG305" s="6">
        <f t="shared" si="283"/>
        <v>7.0901871809415762E-2</v>
      </c>
      <c r="CH305" s="6">
        <f t="shared" si="283"/>
        <v>7.2033898305084748E-2</v>
      </c>
      <c r="CI305" s="6">
        <f t="shared" si="192"/>
        <v>0.12796442687747037</v>
      </c>
      <c r="CJ305" s="6">
        <f t="shared" si="193"/>
        <v>0.12308366184844503</v>
      </c>
      <c r="CK305" s="6">
        <f t="shared" si="194"/>
        <v>4.719188767550702E-2</v>
      </c>
      <c r="CL305" s="6">
        <f t="shared" si="195"/>
        <v>6.3314711359404099E-2</v>
      </c>
      <c r="CM305" s="6">
        <f t="shared" si="196"/>
        <v>6.6900175131348508E-2</v>
      </c>
      <c r="CN305" s="6">
        <f t="shared" si="197"/>
        <v>5.351280367695338E-2</v>
      </c>
      <c r="CO305" s="6">
        <f t="shared" si="198"/>
        <v>7.3854783421626671E-2</v>
      </c>
      <c r="CP305" s="6">
        <f t="shared" si="199"/>
        <v>3.5403366221706326E-2</v>
      </c>
      <c r="CQ305" s="6">
        <f t="shared" si="200"/>
        <v>5.3251121076233185E-2</v>
      </c>
      <c r="CR305" s="6">
        <f t="shared" si="201"/>
        <v>3.6987759446514105E-2</v>
      </c>
      <c r="CS305" s="6">
        <f t="shared" si="202"/>
        <v>4.3110084680523478E-2</v>
      </c>
    </row>
    <row r="306" spans="1:97" x14ac:dyDescent="0.25">
      <c r="A306" t="str">
        <f t="shared" si="204"/>
        <v>Mozambique</v>
      </c>
      <c r="C306" s="6">
        <f t="shared" si="205"/>
        <v>0</v>
      </c>
      <c r="D306" s="6">
        <f t="shared" si="206"/>
        <v>0</v>
      </c>
      <c r="E306" s="6">
        <f t="shared" si="207"/>
        <v>0</v>
      </c>
      <c r="F306" s="6">
        <f t="shared" si="208"/>
        <v>0</v>
      </c>
      <c r="G306" s="6">
        <f t="shared" si="209"/>
        <v>0</v>
      </c>
      <c r="H306" s="6">
        <f t="shared" si="210"/>
        <v>0</v>
      </c>
      <c r="I306" s="6">
        <f t="shared" si="211"/>
        <v>0</v>
      </c>
      <c r="J306" s="6">
        <f t="shared" si="212"/>
        <v>0</v>
      </c>
      <c r="K306" s="6">
        <f t="shared" si="213"/>
        <v>0</v>
      </c>
      <c r="L306" s="6">
        <f t="shared" si="214"/>
        <v>0</v>
      </c>
      <c r="M306" s="6">
        <f t="shared" si="215"/>
        <v>0</v>
      </c>
      <c r="N306" s="6">
        <f t="shared" si="216"/>
        <v>0</v>
      </c>
      <c r="O306" s="6">
        <f t="shared" si="217"/>
        <v>0</v>
      </c>
      <c r="P306" s="6">
        <f t="shared" si="218"/>
        <v>0</v>
      </c>
      <c r="Q306" s="6">
        <f t="shared" si="219"/>
        <v>0</v>
      </c>
      <c r="R306" s="6">
        <f t="shared" si="220"/>
        <v>0</v>
      </c>
      <c r="S306" s="6">
        <f t="shared" si="221"/>
        <v>0</v>
      </c>
      <c r="T306" s="6">
        <f t="shared" si="222"/>
        <v>0</v>
      </c>
      <c r="U306" s="6">
        <f t="shared" si="223"/>
        <v>0</v>
      </c>
      <c r="V306" s="6">
        <f t="shared" si="224"/>
        <v>0</v>
      </c>
      <c r="W306" s="6">
        <f t="shared" si="225"/>
        <v>0</v>
      </c>
      <c r="X306" s="6">
        <f t="shared" si="226"/>
        <v>0</v>
      </c>
      <c r="Y306" s="6">
        <f t="shared" si="227"/>
        <v>0</v>
      </c>
      <c r="Z306" s="6">
        <f t="shared" si="228"/>
        <v>0</v>
      </c>
      <c r="AA306" s="6">
        <f t="shared" si="229"/>
        <v>0</v>
      </c>
      <c r="AB306" s="6">
        <f t="shared" si="230"/>
        <v>0</v>
      </c>
      <c r="AC306" s="6">
        <f t="shared" si="231"/>
        <v>0</v>
      </c>
      <c r="AD306" s="6">
        <f t="shared" si="232"/>
        <v>0</v>
      </c>
      <c r="AE306" s="6">
        <f t="shared" si="233"/>
        <v>0</v>
      </c>
      <c r="AF306" s="6">
        <f t="shared" si="234"/>
        <v>0</v>
      </c>
      <c r="AG306" s="6">
        <f t="shared" si="235"/>
        <v>0</v>
      </c>
      <c r="AH306" s="6">
        <f t="shared" si="236"/>
        <v>0</v>
      </c>
      <c r="AI306" s="6">
        <f t="shared" si="237"/>
        <v>0</v>
      </c>
      <c r="AJ306" s="6">
        <f t="shared" si="238"/>
        <v>0</v>
      </c>
      <c r="AK306" s="6">
        <f t="shared" si="239"/>
        <v>0</v>
      </c>
      <c r="AL306" s="6">
        <f t="shared" si="240"/>
        <v>0</v>
      </c>
      <c r="AM306" s="6">
        <f t="shared" si="241"/>
        <v>0</v>
      </c>
      <c r="AN306" s="6">
        <f t="shared" si="242"/>
        <v>0</v>
      </c>
      <c r="AO306" s="6">
        <f t="shared" si="243"/>
        <v>0</v>
      </c>
      <c r="AP306" s="6">
        <f t="shared" si="244"/>
        <v>0</v>
      </c>
      <c r="AQ306" s="6">
        <f t="shared" si="245"/>
        <v>0</v>
      </c>
      <c r="AR306" s="6">
        <f t="shared" si="246"/>
        <v>0</v>
      </c>
      <c r="AS306" s="6">
        <f t="shared" si="247"/>
        <v>0</v>
      </c>
      <c r="AT306" s="6">
        <f t="shared" si="248"/>
        <v>0</v>
      </c>
      <c r="AU306" s="6">
        <f t="shared" si="249"/>
        <v>0</v>
      </c>
      <c r="AV306" s="6">
        <f t="shared" si="250"/>
        <v>0</v>
      </c>
      <c r="AW306" s="6">
        <f t="shared" si="251"/>
        <v>0</v>
      </c>
      <c r="AX306" s="6">
        <f t="shared" si="252"/>
        <v>0</v>
      </c>
      <c r="AY306" s="6">
        <f t="shared" si="253"/>
        <v>0</v>
      </c>
      <c r="AZ306" s="6">
        <f t="shared" si="254"/>
        <v>0</v>
      </c>
      <c r="BA306" s="6">
        <f t="shared" si="255"/>
        <v>0</v>
      </c>
      <c r="BB306" s="6">
        <f t="shared" si="256"/>
        <v>0</v>
      </c>
      <c r="BC306" s="6">
        <f t="shared" si="257"/>
        <v>0</v>
      </c>
      <c r="BD306" s="6">
        <f t="shared" si="258"/>
        <v>0</v>
      </c>
      <c r="BE306" s="6">
        <f t="shared" si="259"/>
        <v>0</v>
      </c>
      <c r="BF306" s="6">
        <f t="shared" si="260"/>
        <v>0</v>
      </c>
      <c r="BG306" s="6">
        <f t="shared" si="261"/>
        <v>0</v>
      </c>
      <c r="BH306" s="6">
        <f t="shared" si="262"/>
        <v>0</v>
      </c>
      <c r="BI306" s="6">
        <f t="shared" si="263"/>
        <v>0</v>
      </c>
      <c r="BJ306" s="6">
        <f t="shared" si="264"/>
        <v>0</v>
      </c>
      <c r="BK306" s="6">
        <f t="shared" si="265"/>
        <v>0</v>
      </c>
      <c r="BL306" s="6">
        <f t="shared" si="266"/>
        <v>2</v>
      </c>
      <c r="BM306" s="6">
        <f t="shared" si="267"/>
        <v>0.66666666666666663</v>
      </c>
      <c r="BN306" s="6">
        <f t="shared" si="268"/>
        <v>0.4</v>
      </c>
      <c r="BO306" s="6">
        <f t="shared" si="269"/>
        <v>0</v>
      </c>
      <c r="BP306" s="6">
        <f t="shared" si="270"/>
        <v>0.14285714285714285</v>
      </c>
      <c r="BQ306" s="6">
        <f t="shared" si="271"/>
        <v>0</v>
      </c>
      <c r="BR306" s="6">
        <f t="shared" si="272"/>
        <v>0</v>
      </c>
      <c r="BS306" s="6">
        <f t="shared" si="273"/>
        <v>0</v>
      </c>
      <c r="BT306" s="6">
        <f t="shared" si="274"/>
        <v>0.25</v>
      </c>
      <c r="BU306" s="6">
        <f t="shared" si="275"/>
        <v>0</v>
      </c>
      <c r="BV306" s="6">
        <f t="shared" si="276"/>
        <v>0</v>
      </c>
      <c r="BW306" s="6">
        <f t="shared" si="277"/>
        <v>0</v>
      </c>
      <c r="BX306" s="6">
        <f t="shared" si="278"/>
        <v>0</v>
      </c>
      <c r="BY306" s="6">
        <f t="shared" si="279"/>
        <v>0</v>
      </c>
      <c r="BZ306" s="6">
        <f t="shared" si="280"/>
        <v>0</v>
      </c>
      <c r="CA306" s="6">
        <f t="shared" si="281"/>
        <v>0.7</v>
      </c>
      <c r="CB306" s="6">
        <f t="shared" si="282"/>
        <v>0</v>
      </c>
      <c r="CC306" s="6">
        <f t="shared" si="282"/>
        <v>0.17647058823529413</v>
      </c>
      <c r="CD306" s="6">
        <f t="shared" si="282"/>
        <v>0</v>
      </c>
      <c r="CE306" s="6">
        <f t="shared" si="282"/>
        <v>0.05</v>
      </c>
      <c r="CF306" s="6">
        <f t="shared" si="283"/>
        <v>0</v>
      </c>
      <c r="CG306" s="6">
        <f t="shared" si="283"/>
        <v>0.33333333333333331</v>
      </c>
      <c r="CH306" s="6">
        <f t="shared" si="283"/>
        <v>3.5714285714285712E-2</v>
      </c>
      <c r="CI306" s="6">
        <f t="shared" si="192"/>
        <v>6.8965517241379309E-2</v>
      </c>
      <c r="CJ306" s="6">
        <f t="shared" si="193"/>
        <v>9.6774193548387094E-2</v>
      </c>
      <c r="CK306" s="6">
        <f t="shared" si="194"/>
        <v>2.9411764705882353E-2</v>
      </c>
      <c r="CL306" s="6">
        <f t="shared" si="195"/>
        <v>0.11428571428571428</v>
      </c>
      <c r="CM306" s="6">
        <f t="shared" si="196"/>
        <v>0</v>
      </c>
      <c r="CN306" s="6">
        <f t="shared" si="197"/>
        <v>0</v>
      </c>
      <c r="CO306" s="6">
        <f t="shared" si="198"/>
        <v>5.128205128205128E-2</v>
      </c>
      <c r="CP306" s="6">
        <f t="shared" si="199"/>
        <v>0.12195121951219512</v>
      </c>
      <c r="CQ306" s="6">
        <f t="shared" si="200"/>
        <v>0.41304347826086957</v>
      </c>
      <c r="CR306" s="6">
        <f t="shared" si="201"/>
        <v>7.6923076923076927E-2</v>
      </c>
      <c r="CS306" s="6">
        <f t="shared" si="202"/>
        <v>8.5714285714285715E-2</v>
      </c>
    </row>
    <row r="307" spans="1:97" x14ac:dyDescent="0.25">
      <c r="A307" t="str">
        <f t="shared" si="204"/>
        <v>MS Zaandam</v>
      </c>
      <c r="C307" s="6">
        <f t="shared" si="205"/>
        <v>0</v>
      </c>
      <c r="D307" s="6">
        <f t="shared" si="206"/>
        <v>0</v>
      </c>
      <c r="E307" s="6">
        <f t="shared" si="207"/>
        <v>0</v>
      </c>
      <c r="F307" s="6">
        <f t="shared" si="208"/>
        <v>0</v>
      </c>
      <c r="G307" s="6">
        <f t="shared" si="209"/>
        <v>0</v>
      </c>
      <c r="H307" s="6">
        <f t="shared" si="210"/>
        <v>0</v>
      </c>
      <c r="I307" s="6">
        <f t="shared" si="211"/>
        <v>0</v>
      </c>
      <c r="J307" s="6">
        <f t="shared" si="212"/>
        <v>0</v>
      </c>
      <c r="K307" s="6">
        <f t="shared" si="213"/>
        <v>0</v>
      </c>
      <c r="L307" s="6">
        <f t="shared" si="214"/>
        <v>0</v>
      </c>
      <c r="M307" s="6">
        <f t="shared" si="215"/>
        <v>0</v>
      </c>
      <c r="N307" s="6">
        <f t="shared" si="216"/>
        <v>0</v>
      </c>
      <c r="O307" s="6">
        <f t="shared" si="217"/>
        <v>0</v>
      </c>
      <c r="P307" s="6">
        <f t="shared" si="218"/>
        <v>0</v>
      </c>
      <c r="Q307" s="6">
        <f t="shared" si="219"/>
        <v>0</v>
      </c>
      <c r="R307" s="6">
        <f t="shared" si="220"/>
        <v>0</v>
      </c>
      <c r="S307" s="6">
        <f t="shared" si="221"/>
        <v>0</v>
      </c>
      <c r="T307" s="6">
        <f t="shared" si="222"/>
        <v>0</v>
      </c>
      <c r="U307" s="6">
        <f t="shared" si="223"/>
        <v>0</v>
      </c>
      <c r="V307" s="6">
        <f t="shared" si="224"/>
        <v>0</v>
      </c>
      <c r="W307" s="6">
        <f t="shared" si="225"/>
        <v>0</v>
      </c>
      <c r="X307" s="6">
        <f t="shared" si="226"/>
        <v>0</v>
      </c>
      <c r="Y307" s="6">
        <f t="shared" si="227"/>
        <v>0</v>
      </c>
      <c r="Z307" s="6">
        <f t="shared" si="228"/>
        <v>0</v>
      </c>
      <c r="AA307" s="6">
        <f t="shared" si="229"/>
        <v>0</v>
      </c>
      <c r="AB307" s="6">
        <f t="shared" si="230"/>
        <v>0</v>
      </c>
      <c r="AC307" s="6">
        <f t="shared" si="231"/>
        <v>0</v>
      </c>
      <c r="AD307" s="6">
        <f t="shared" si="232"/>
        <v>0</v>
      </c>
      <c r="AE307" s="6">
        <f t="shared" si="233"/>
        <v>0</v>
      </c>
      <c r="AF307" s="6">
        <f t="shared" si="234"/>
        <v>0</v>
      </c>
      <c r="AG307" s="6">
        <f t="shared" si="235"/>
        <v>0</v>
      </c>
      <c r="AH307" s="6">
        <f t="shared" si="236"/>
        <v>0</v>
      </c>
      <c r="AI307" s="6">
        <f t="shared" si="237"/>
        <v>0</v>
      </c>
      <c r="AJ307" s="6">
        <f t="shared" si="238"/>
        <v>0</v>
      </c>
      <c r="AK307" s="6">
        <f t="shared" si="239"/>
        <v>0</v>
      </c>
      <c r="AL307" s="6">
        <f t="shared" si="240"/>
        <v>0</v>
      </c>
      <c r="AM307" s="6">
        <f t="shared" si="241"/>
        <v>0</v>
      </c>
      <c r="AN307" s="6">
        <f t="shared" si="242"/>
        <v>0</v>
      </c>
      <c r="AO307" s="6">
        <f t="shared" si="243"/>
        <v>0</v>
      </c>
      <c r="AP307" s="6">
        <f t="shared" si="244"/>
        <v>0</v>
      </c>
      <c r="AQ307" s="6">
        <f t="shared" si="245"/>
        <v>0</v>
      </c>
      <c r="AR307" s="6">
        <f t="shared" si="246"/>
        <v>0</v>
      </c>
      <c r="AS307" s="6">
        <f t="shared" si="247"/>
        <v>0</v>
      </c>
      <c r="AT307" s="6">
        <f t="shared" si="248"/>
        <v>0</v>
      </c>
      <c r="AU307" s="6">
        <f t="shared" si="249"/>
        <v>0</v>
      </c>
      <c r="AV307" s="6">
        <f t="shared" si="250"/>
        <v>0</v>
      </c>
      <c r="AW307" s="6">
        <f t="shared" si="251"/>
        <v>0</v>
      </c>
      <c r="AX307" s="6">
        <f t="shared" si="252"/>
        <v>0</v>
      </c>
      <c r="AY307" s="6">
        <f t="shared" si="253"/>
        <v>0</v>
      </c>
      <c r="AZ307" s="6">
        <f t="shared" si="254"/>
        <v>0</v>
      </c>
      <c r="BA307" s="6">
        <f t="shared" si="255"/>
        <v>0</v>
      </c>
      <c r="BB307" s="6">
        <f t="shared" si="256"/>
        <v>0</v>
      </c>
      <c r="BC307" s="6">
        <f t="shared" si="257"/>
        <v>0</v>
      </c>
      <c r="BD307" s="6">
        <f t="shared" si="258"/>
        <v>0</v>
      </c>
      <c r="BE307" s="6">
        <f t="shared" si="259"/>
        <v>0</v>
      </c>
      <c r="BF307" s="6">
        <f t="shared" si="260"/>
        <v>0</v>
      </c>
      <c r="BG307" s="6">
        <f t="shared" si="261"/>
        <v>0</v>
      </c>
      <c r="BH307" s="6">
        <f t="shared" si="262"/>
        <v>0</v>
      </c>
      <c r="BI307" s="6">
        <f t="shared" si="263"/>
        <v>0</v>
      </c>
      <c r="BJ307" s="6">
        <f t="shared" si="264"/>
        <v>0</v>
      </c>
      <c r="BK307" s="6">
        <f t="shared" si="265"/>
        <v>0</v>
      </c>
      <c r="BL307" s="6">
        <f t="shared" si="266"/>
        <v>0</v>
      </c>
      <c r="BM307" s="6">
        <f t="shared" si="267"/>
        <v>0</v>
      </c>
      <c r="BN307" s="6">
        <f t="shared" si="268"/>
        <v>0</v>
      </c>
      <c r="BO307" s="6">
        <f t="shared" si="269"/>
        <v>0</v>
      </c>
      <c r="BP307" s="6">
        <f t="shared" si="270"/>
        <v>0</v>
      </c>
      <c r="BQ307" s="6">
        <f t="shared" si="271"/>
        <v>0</v>
      </c>
      <c r="BR307" s="6">
        <f t="shared" si="272"/>
        <v>0</v>
      </c>
      <c r="BS307" s="6">
        <f t="shared" si="273"/>
        <v>0</v>
      </c>
      <c r="BT307" s="6">
        <f t="shared" si="274"/>
        <v>3.5</v>
      </c>
      <c r="BU307" s="6">
        <f t="shared" si="275"/>
        <v>0</v>
      </c>
      <c r="BV307" s="6">
        <f t="shared" si="276"/>
        <v>0</v>
      </c>
      <c r="BW307" s="6">
        <f t="shared" si="277"/>
        <v>0</v>
      </c>
      <c r="BX307" s="6">
        <f t="shared" si="278"/>
        <v>0</v>
      </c>
      <c r="BY307" s="6">
        <f t="shared" si="279"/>
        <v>0</v>
      </c>
      <c r="BZ307" s="6">
        <f t="shared" si="280"/>
        <v>0</v>
      </c>
      <c r="CA307" s="6">
        <f t="shared" si="281"/>
        <v>0</v>
      </c>
      <c r="CB307" s="6">
        <f t="shared" si="282"/>
        <v>0</v>
      </c>
      <c r="CC307" s="6">
        <f t="shared" si="282"/>
        <v>0</v>
      </c>
      <c r="CD307" s="6">
        <f t="shared" si="282"/>
        <v>0</v>
      </c>
      <c r="CE307" s="6">
        <f t="shared" si="282"/>
        <v>0</v>
      </c>
      <c r="CF307" s="6">
        <f t="shared" si="283"/>
        <v>0</v>
      </c>
      <c r="CG307" s="6">
        <f t="shared" si="283"/>
        <v>0</v>
      </c>
      <c r="CH307" s="6">
        <f t="shared" si="283"/>
        <v>0</v>
      </c>
      <c r="CI307" s="6">
        <f t="shared" si="192"/>
        <v>0</v>
      </c>
      <c r="CJ307" s="6">
        <f t="shared" si="193"/>
        <v>0</v>
      </c>
      <c r="CK307" s="6">
        <f t="shared" si="194"/>
        <v>0</v>
      </c>
      <c r="CL307" s="6">
        <f t="shared" si="195"/>
        <v>0</v>
      </c>
      <c r="CM307" s="6">
        <f t="shared" si="196"/>
        <v>0</v>
      </c>
      <c r="CN307" s="6">
        <f t="shared" si="197"/>
        <v>0</v>
      </c>
      <c r="CO307" s="6">
        <f t="shared" si="198"/>
        <v>0</v>
      </c>
      <c r="CP307" s="6">
        <f t="shared" si="199"/>
        <v>0</v>
      </c>
      <c r="CQ307" s="6">
        <f t="shared" si="200"/>
        <v>0</v>
      </c>
      <c r="CR307" s="6">
        <f t="shared" si="201"/>
        <v>0</v>
      </c>
      <c r="CS307" s="6">
        <f t="shared" si="202"/>
        <v>0</v>
      </c>
    </row>
    <row r="308" spans="1:97" x14ac:dyDescent="0.25">
      <c r="A308" t="str">
        <f t="shared" si="204"/>
        <v>Namibia</v>
      </c>
      <c r="C308" s="6">
        <f t="shared" si="205"/>
        <v>0</v>
      </c>
      <c r="D308" s="6">
        <f t="shared" si="206"/>
        <v>0</v>
      </c>
      <c r="E308" s="6">
        <f t="shared" si="207"/>
        <v>0</v>
      </c>
      <c r="F308" s="6">
        <f t="shared" si="208"/>
        <v>0</v>
      </c>
      <c r="G308" s="6">
        <f t="shared" si="209"/>
        <v>0</v>
      </c>
      <c r="H308" s="6">
        <f t="shared" si="210"/>
        <v>0</v>
      </c>
      <c r="I308" s="6">
        <f t="shared" si="211"/>
        <v>0</v>
      </c>
      <c r="J308" s="6">
        <f t="shared" si="212"/>
        <v>0</v>
      </c>
      <c r="K308" s="6">
        <f t="shared" si="213"/>
        <v>0</v>
      </c>
      <c r="L308" s="6">
        <f t="shared" si="214"/>
        <v>0</v>
      </c>
      <c r="M308" s="6">
        <f t="shared" si="215"/>
        <v>0</v>
      </c>
      <c r="N308" s="6">
        <f t="shared" si="216"/>
        <v>0</v>
      </c>
      <c r="O308" s="6">
        <f t="shared" si="217"/>
        <v>0</v>
      </c>
      <c r="P308" s="6">
        <f t="shared" si="218"/>
        <v>0</v>
      </c>
      <c r="Q308" s="6">
        <f t="shared" si="219"/>
        <v>0</v>
      </c>
      <c r="R308" s="6">
        <f t="shared" si="220"/>
        <v>0</v>
      </c>
      <c r="S308" s="6">
        <f t="shared" si="221"/>
        <v>0</v>
      </c>
      <c r="T308" s="6">
        <f t="shared" si="222"/>
        <v>0</v>
      </c>
      <c r="U308" s="6">
        <f t="shared" si="223"/>
        <v>0</v>
      </c>
      <c r="V308" s="6">
        <f t="shared" si="224"/>
        <v>0</v>
      </c>
      <c r="W308" s="6">
        <f t="shared" si="225"/>
        <v>0</v>
      </c>
      <c r="X308" s="6">
        <f t="shared" si="226"/>
        <v>0</v>
      </c>
      <c r="Y308" s="6">
        <f t="shared" si="227"/>
        <v>0</v>
      </c>
      <c r="Z308" s="6">
        <f t="shared" si="228"/>
        <v>0</v>
      </c>
      <c r="AA308" s="6">
        <f t="shared" si="229"/>
        <v>0</v>
      </c>
      <c r="AB308" s="6">
        <f t="shared" si="230"/>
        <v>0</v>
      </c>
      <c r="AC308" s="6">
        <f t="shared" si="231"/>
        <v>0</v>
      </c>
      <c r="AD308" s="6">
        <f t="shared" si="232"/>
        <v>0</v>
      </c>
      <c r="AE308" s="6">
        <f t="shared" si="233"/>
        <v>0</v>
      </c>
      <c r="AF308" s="6">
        <f t="shared" si="234"/>
        <v>0</v>
      </c>
      <c r="AG308" s="6">
        <f t="shared" si="235"/>
        <v>0</v>
      </c>
      <c r="AH308" s="6">
        <f t="shared" si="236"/>
        <v>0</v>
      </c>
      <c r="AI308" s="6">
        <f t="shared" si="237"/>
        <v>0</v>
      </c>
      <c r="AJ308" s="6">
        <f t="shared" si="238"/>
        <v>0</v>
      </c>
      <c r="AK308" s="6">
        <f t="shared" si="239"/>
        <v>0</v>
      </c>
      <c r="AL308" s="6">
        <f t="shared" si="240"/>
        <v>0</v>
      </c>
      <c r="AM308" s="6">
        <f t="shared" si="241"/>
        <v>0</v>
      </c>
      <c r="AN308" s="6">
        <f t="shared" si="242"/>
        <v>0</v>
      </c>
      <c r="AO308" s="6">
        <f t="shared" si="243"/>
        <v>0</v>
      </c>
      <c r="AP308" s="6">
        <f t="shared" si="244"/>
        <v>0</v>
      </c>
      <c r="AQ308" s="6">
        <f t="shared" si="245"/>
        <v>0</v>
      </c>
      <c r="AR308" s="6">
        <f t="shared" si="246"/>
        <v>0</v>
      </c>
      <c r="AS308" s="6">
        <f t="shared" si="247"/>
        <v>0</v>
      </c>
      <c r="AT308" s="6">
        <f t="shared" si="248"/>
        <v>0</v>
      </c>
      <c r="AU308" s="6">
        <f t="shared" si="249"/>
        <v>0</v>
      </c>
      <c r="AV308" s="6">
        <f t="shared" si="250"/>
        <v>0</v>
      </c>
      <c r="AW308" s="6">
        <f t="shared" si="251"/>
        <v>0</v>
      </c>
      <c r="AX308" s="6">
        <f t="shared" si="252"/>
        <v>0</v>
      </c>
      <c r="AY308" s="6">
        <f t="shared" si="253"/>
        <v>0</v>
      </c>
      <c r="AZ308" s="6">
        <f t="shared" si="254"/>
        <v>0</v>
      </c>
      <c r="BA308" s="6">
        <f t="shared" si="255"/>
        <v>0</v>
      </c>
      <c r="BB308" s="6">
        <f t="shared" si="256"/>
        <v>0</v>
      </c>
      <c r="BC308" s="6">
        <f t="shared" si="257"/>
        <v>0</v>
      </c>
      <c r="BD308" s="6">
        <f t="shared" si="258"/>
        <v>0</v>
      </c>
      <c r="BE308" s="6">
        <f t="shared" si="259"/>
        <v>0</v>
      </c>
      <c r="BF308" s="6">
        <f t="shared" si="260"/>
        <v>0</v>
      </c>
      <c r="BG308" s="6">
        <f t="shared" si="261"/>
        <v>0.5</v>
      </c>
      <c r="BH308" s="6">
        <f t="shared" si="262"/>
        <v>0</v>
      </c>
      <c r="BI308" s="6">
        <f t="shared" si="263"/>
        <v>0</v>
      </c>
      <c r="BJ308" s="6">
        <f t="shared" si="264"/>
        <v>0</v>
      </c>
      <c r="BK308" s="6">
        <f t="shared" si="265"/>
        <v>0.33333333333333331</v>
      </c>
      <c r="BL308" s="6">
        <f t="shared" si="266"/>
        <v>0.75</v>
      </c>
      <c r="BM308" s="6">
        <f t="shared" si="267"/>
        <v>0</v>
      </c>
      <c r="BN308" s="6">
        <f t="shared" si="268"/>
        <v>0.14285714285714285</v>
      </c>
      <c r="BO308" s="6">
        <f t="shared" si="269"/>
        <v>0</v>
      </c>
      <c r="BP308" s="6">
        <f t="shared" si="270"/>
        <v>0</v>
      </c>
      <c r="BQ308" s="6">
        <f t="shared" si="271"/>
        <v>0.375</v>
      </c>
      <c r="BR308" s="6">
        <f t="shared" si="272"/>
        <v>0</v>
      </c>
      <c r="BS308" s="6">
        <f t="shared" si="273"/>
        <v>0</v>
      </c>
      <c r="BT308" s="6">
        <f t="shared" si="274"/>
        <v>0.27272727272727271</v>
      </c>
      <c r="BU308" s="6">
        <f t="shared" si="275"/>
        <v>0</v>
      </c>
      <c r="BV308" s="6">
        <f t="shared" si="276"/>
        <v>0</v>
      </c>
      <c r="BW308" s="6">
        <f t="shared" si="277"/>
        <v>0</v>
      </c>
      <c r="BX308" s="6">
        <f t="shared" si="278"/>
        <v>0.14285714285714285</v>
      </c>
      <c r="BY308" s="6">
        <f t="shared" si="279"/>
        <v>0</v>
      </c>
      <c r="BZ308" s="6">
        <f t="shared" si="280"/>
        <v>0</v>
      </c>
      <c r="CA308" s="6">
        <f t="shared" si="281"/>
        <v>0</v>
      </c>
      <c r="CB308" s="6">
        <f t="shared" si="282"/>
        <v>0</v>
      </c>
      <c r="CC308" s="6">
        <f t="shared" si="282"/>
        <v>0</v>
      </c>
      <c r="CD308" s="6">
        <f t="shared" si="282"/>
        <v>0</v>
      </c>
      <c r="CE308" s="6">
        <f t="shared" si="282"/>
        <v>0</v>
      </c>
      <c r="CF308" s="6">
        <f t="shared" si="283"/>
        <v>0</v>
      </c>
      <c r="CG308" s="6">
        <f t="shared" si="283"/>
        <v>0</v>
      </c>
      <c r="CH308" s="6">
        <f t="shared" si="283"/>
        <v>0</v>
      </c>
      <c r="CI308" s="6">
        <f t="shared" si="192"/>
        <v>0</v>
      </c>
      <c r="CJ308" s="6">
        <f t="shared" si="193"/>
        <v>0</v>
      </c>
      <c r="CK308" s="6">
        <f t="shared" si="194"/>
        <v>0</v>
      </c>
      <c r="CL308" s="6">
        <f t="shared" si="195"/>
        <v>0</v>
      </c>
      <c r="CM308" s="6">
        <f t="shared" si="196"/>
        <v>0</v>
      </c>
      <c r="CN308" s="6">
        <f t="shared" si="197"/>
        <v>0</v>
      </c>
      <c r="CO308" s="6">
        <f t="shared" si="198"/>
        <v>0</v>
      </c>
      <c r="CP308" s="6">
        <f t="shared" si="199"/>
        <v>0</v>
      </c>
      <c r="CQ308" s="6">
        <f t="shared" si="200"/>
        <v>0</v>
      </c>
      <c r="CR308" s="6">
        <f t="shared" si="201"/>
        <v>0</v>
      </c>
      <c r="CS308" s="6">
        <f t="shared" si="202"/>
        <v>0</v>
      </c>
    </row>
    <row r="309" spans="1:97" x14ac:dyDescent="0.25">
      <c r="A309" t="str">
        <f t="shared" si="204"/>
        <v>Nepal</v>
      </c>
      <c r="C309" s="6">
        <f t="shared" si="205"/>
        <v>0</v>
      </c>
      <c r="D309" s="6">
        <f t="shared" si="206"/>
        <v>0</v>
      </c>
      <c r="E309" s="6">
        <f t="shared" si="207"/>
        <v>0</v>
      </c>
      <c r="F309" s="6">
        <f t="shared" si="208"/>
        <v>0</v>
      </c>
      <c r="G309" s="6">
        <f t="shared" si="209"/>
        <v>0</v>
      </c>
      <c r="H309" s="6">
        <f t="shared" si="210"/>
        <v>0</v>
      </c>
      <c r="I309" s="6">
        <f t="shared" si="211"/>
        <v>0</v>
      </c>
      <c r="J309" s="6">
        <f t="shared" si="212"/>
        <v>0</v>
      </c>
      <c r="K309" s="6">
        <f t="shared" si="213"/>
        <v>0</v>
      </c>
      <c r="L309" s="6">
        <f t="shared" si="214"/>
        <v>0</v>
      </c>
      <c r="M309" s="6">
        <f t="shared" si="215"/>
        <v>0</v>
      </c>
      <c r="N309" s="6">
        <f t="shared" si="216"/>
        <v>0</v>
      </c>
      <c r="O309" s="6">
        <f t="shared" si="217"/>
        <v>0</v>
      </c>
      <c r="P309" s="6">
        <f t="shared" si="218"/>
        <v>0</v>
      </c>
      <c r="Q309" s="6">
        <f t="shared" si="219"/>
        <v>0</v>
      </c>
      <c r="R309" s="6">
        <f t="shared" si="220"/>
        <v>0</v>
      </c>
      <c r="S309" s="6">
        <f t="shared" si="221"/>
        <v>0</v>
      </c>
      <c r="T309" s="6">
        <f t="shared" si="222"/>
        <v>0</v>
      </c>
      <c r="U309" s="6">
        <f t="shared" si="223"/>
        <v>0</v>
      </c>
      <c r="V309" s="6">
        <f t="shared" si="224"/>
        <v>0</v>
      </c>
      <c r="W309" s="6">
        <f t="shared" si="225"/>
        <v>0</v>
      </c>
      <c r="X309" s="6">
        <f t="shared" si="226"/>
        <v>0</v>
      </c>
      <c r="Y309" s="6">
        <f t="shared" si="227"/>
        <v>0</v>
      </c>
      <c r="Z309" s="6">
        <f t="shared" si="228"/>
        <v>0</v>
      </c>
      <c r="AA309" s="6">
        <f t="shared" si="229"/>
        <v>0</v>
      </c>
      <c r="AB309" s="6">
        <f t="shared" si="230"/>
        <v>0</v>
      </c>
      <c r="AC309" s="6">
        <f t="shared" si="231"/>
        <v>0</v>
      </c>
      <c r="AD309" s="6">
        <f t="shared" si="232"/>
        <v>0</v>
      </c>
      <c r="AE309" s="6">
        <f t="shared" si="233"/>
        <v>0</v>
      </c>
      <c r="AF309" s="6">
        <f t="shared" si="234"/>
        <v>0</v>
      </c>
      <c r="AG309" s="6">
        <f t="shared" si="235"/>
        <v>0</v>
      </c>
      <c r="AH309" s="6">
        <f t="shared" si="236"/>
        <v>0</v>
      </c>
      <c r="AI309" s="6">
        <f t="shared" si="237"/>
        <v>0</v>
      </c>
      <c r="AJ309" s="6">
        <f t="shared" si="238"/>
        <v>0</v>
      </c>
      <c r="AK309" s="6">
        <f t="shared" si="239"/>
        <v>0</v>
      </c>
      <c r="AL309" s="6">
        <f t="shared" si="240"/>
        <v>0</v>
      </c>
      <c r="AM309" s="6">
        <f t="shared" si="241"/>
        <v>0</v>
      </c>
      <c r="AN309" s="6">
        <f t="shared" si="242"/>
        <v>0</v>
      </c>
      <c r="AO309" s="6">
        <f t="shared" si="243"/>
        <v>0</v>
      </c>
      <c r="AP309" s="6">
        <f t="shared" si="244"/>
        <v>0</v>
      </c>
      <c r="AQ309" s="6">
        <f t="shared" si="245"/>
        <v>0</v>
      </c>
      <c r="AR309" s="6">
        <f t="shared" si="246"/>
        <v>0</v>
      </c>
      <c r="AS309" s="6">
        <f t="shared" si="247"/>
        <v>0</v>
      </c>
      <c r="AT309" s="6">
        <f t="shared" si="248"/>
        <v>0</v>
      </c>
      <c r="AU309" s="6">
        <f t="shared" si="249"/>
        <v>0</v>
      </c>
      <c r="AV309" s="6">
        <f t="shared" si="250"/>
        <v>0</v>
      </c>
      <c r="AW309" s="6">
        <f t="shared" si="251"/>
        <v>0</v>
      </c>
      <c r="AX309" s="6">
        <f t="shared" si="252"/>
        <v>0</v>
      </c>
      <c r="AY309" s="6">
        <f t="shared" si="253"/>
        <v>0</v>
      </c>
      <c r="AZ309" s="6">
        <f t="shared" si="254"/>
        <v>0</v>
      </c>
      <c r="BA309" s="6">
        <f t="shared" si="255"/>
        <v>0</v>
      </c>
      <c r="BB309" s="6">
        <f t="shared" si="256"/>
        <v>0</v>
      </c>
      <c r="BC309" s="6">
        <f t="shared" si="257"/>
        <v>0</v>
      </c>
      <c r="BD309" s="6">
        <f t="shared" si="258"/>
        <v>0</v>
      </c>
      <c r="BE309" s="6">
        <f t="shared" si="259"/>
        <v>0</v>
      </c>
      <c r="BF309" s="6">
        <f t="shared" si="260"/>
        <v>0</v>
      </c>
      <c r="BG309" s="6">
        <f t="shared" si="261"/>
        <v>0</v>
      </c>
      <c r="BH309" s="6">
        <f t="shared" si="262"/>
        <v>0</v>
      </c>
      <c r="BI309" s="6">
        <f t="shared" si="263"/>
        <v>0</v>
      </c>
      <c r="BJ309" s="6">
        <f t="shared" si="264"/>
        <v>0</v>
      </c>
      <c r="BK309" s="6">
        <f t="shared" si="265"/>
        <v>1</v>
      </c>
      <c r="BL309" s="6">
        <f t="shared" si="266"/>
        <v>0</v>
      </c>
      <c r="BM309" s="6">
        <f t="shared" si="267"/>
        <v>0.5</v>
      </c>
      <c r="BN309" s="6">
        <f t="shared" si="268"/>
        <v>0</v>
      </c>
      <c r="BO309" s="6">
        <f t="shared" si="269"/>
        <v>0.33333333333333331</v>
      </c>
      <c r="BP309" s="6">
        <f t="shared" si="270"/>
        <v>0.25</v>
      </c>
      <c r="BQ309" s="6">
        <f t="shared" si="271"/>
        <v>0</v>
      </c>
      <c r="BR309" s="6">
        <f t="shared" si="272"/>
        <v>0</v>
      </c>
      <c r="BS309" s="6">
        <f t="shared" si="273"/>
        <v>0</v>
      </c>
      <c r="BT309" s="6">
        <f t="shared" si="274"/>
        <v>0</v>
      </c>
      <c r="BU309" s="6">
        <f t="shared" si="275"/>
        <v>0.2</v>
      </c>
      <c r="BV309" s="6">
        <f t="shared" si="276"/>
        <v>0</v>
      </c>
      <c r="BW309" s="6">
        <f t="shared" si="277"/>
        <v>0.5</v>
      </c>
      <c r="BX309" s="6">
        <f t="shared" si="278"/>
        <v>0</v>
      </c>
      <c r="BY309" s="6">
        <f t="shared" si="279"/>
        <v>0</v>
      </c>
      <c r="BZ309" s="6">
        <f t="shared" si="280"/>
        <v>0</v>
      </c>
      <c r="CA309" s="6">
        <f t="shared" si="281"/>
        <v>0</v>
      </c>
      <c r="CB309" s="6">
        <f t="shared" si="282"/>
        <v>0</v>
      </c>
      <c r="CC309" s="6">
        <f t="shared" si="282"/>
        <v>0</v>
      </c>
      <c r="CD309" s="6">
        <f t="shared" si="282"/>
        <v>0</v>
      </c>
      <c r="CE309" s="6">
        <f t="shared" si="282"/>
        <v>0.33333333333333331</v>
      </c>
      <c r="CF309" s="6">
        <f t="shared" si="283"/>
        <v>0.16666666666666666</v>
      </c>
      <c r="CG309" s="6">
        <f t="shared" si="283"/>
        <v>0.14285714285714285</v>
      </c>
      <c r="CH309" s="6">
        <f t="shared" si="283"/>
        <v>0</v>
      </c>
      <c r="CI309" s="6">
        <f t="shared" si="192"/>
        <v>0</v>
      </c>
      <c r="CJ309" s="6">
        <f t="shared" si="193"/>
        <v>0.875</v>
      </c>
      <c r="CK309" s="6">
        <f t="shared" si="194"/>
        <v>3.3333333333333333E-2</v>
      </c>
      <c r="CL309" s="6">
        <f t="shared" si="195"/>
        <v>0</v>
      </c>
      <c r="CM309" s="6">
        <f t="shared" si="196"/>
        <v>0</v>
      </c>
      <c r="CN309" s="6">
        <f t="shared" si="197"/>
        <v>0.38709677419354838</v>
      </c>
      <c r="CO309" s="6">
        <f t="shared" si="198"/>
        <v>4.6511627906976744E-2</v>
      </c>
      <c r="CP309" s="6">
        <f t="shared" si="199"/>
        <v>6.6666666666666666E-2</v>
      </c>
      <c r="CQ309" s="6">
        <f t="shared" si="200"/>
        <v>2.0833333333333332E-2</v>
      </c>
      <c r="CR309" s="6">
        <f t="shared" si="201"/>
        <v>0</v>
      </c>
      <c r="CS309" s="6">
        <f t="shared" si="202"/>
        <v>6.1224489795918366E-2</v>
      </c>
    </row>
    <row r="310" spans="1:97" x14ac:dyDescent="0.25">
      <c r="A310" t="str">
        <f t="shared" si="204"/>
        <v>Netherlands</v>
      </c>
      <c r="C310" s="6">
        <f t="shared" si="205"/>
        <v>0</v>
      </c>
      <c r="D310" s="6">
        <f t="shared" si="206"/>
        <v>0</v>
      </c>
      <c r="E310" s="6">
        <f t="shared" si="207"/>
        <v>0</v>
      </c>
      <c r="F310" s="6">
        <f t="shared" si="208"/>
        <v>0</v>
      </c>
      <c r="G310" s="6">
        <f t="shared" si="209"/>
        <v>0</v>
      </c>
      <c r="H310" s="6">
        <f t="shared" si="210"/>
        <v>0</v>
      </c>
      <c r="I310" s="6">
        <f t="shared" si="211"/>
        <v>0</v>
      </c>
      <c r="J310" s="6">
        <f t="shared" si="212"/>
        <v>0</v>
      </c>
      <c r="K310" s="6">
        <f t="shared" si="213"/>
        <v>0</v>
      </c>
      <c r="L310" s="6">
        <f t="shared" si="214"/>
        <v>0</v>
      </c>
      <c r="M310" s="6">
        <f t="shared" si="215"/>
        <v>0</v>
      </c>
      <c r="N310" s="6">
        <f t="shared" si="216"/>
        <v>0</v>
      </c>
      <c r="O310" s="6">
        <f t="shared" si="217"/>
        <v>0</v>
      </c>
      <c r="P310" s="6">
        <f t="shared" si="218"/>
        <v>0</v>
      </c>
      <c r="Q310" s="6">
        <f t="shared" si="219"/>
        <v>0</v>
      </c>
      <c r="R310" s="6">
        <f t="shared" si="220"/>
        <v>0</v>
      </c>
      <c r="S310" s="6">
        <f t="shared" si="221"/>
        <v>0</v>
      </c>
      <c r="T310" s="6">
        <f t="shared" si="222"/>
        <v>0</v>
      </c>
      <c r="U310" s="6">
        <f t="shared" si="223"/>
        <v>0</v>
      </c>
      <c r="V310" s="6">
        <f t="shared" si="224"/>
        <v>0</v>
      </c>
      <c r="W310" s="6">
        <f t="shared" si="225"/>
        <v>0</v>
      </c>
      <c r="X310" s="6">
        <f t="shared" si="226"/>
        <v>0</v>
      </c>
      <c r="Y310" s="6">
        <f t="shared" si="227"/>
        <v>0</v>
      </c>
      <c r="Z310" s="6">
        <f t="shared" si="228"/>
        <v>0</v>
      </c>
      <c r="AA310" s="6">
        <f t="shared" si="229"/>
        <v>0</v>
      </c>
      <c r="AB310" s="6">
        <f t="shared" si="230"/>
        <v>0</v>
      </c>
      <c r="AC310" s="6">
        <f t="shared" si="231"/>
        <v>0</v>
      </c>
      <c r="AD310" s="6">
        <f t="shared" si="232"/>
        <v>0</v>
      </c>
      <c r="AE310" s="6">
        <f t="shared" si="233"/>
        <v>0</v>
      </c>
      <c r="AF310" s="6">
        <f t="shared" si="234"/>
        <v>0</v>
      </c>
      <c r="AG310" s="6">
        <f t="shared" si="235"/>
        <v>0</v>
      </c>
      <c r="AH310" s="6">
        <f t="shared" si="236"/>
        <v>0</v>
      </c>
      <c r="AI310" s="6">
        <f t="shared" si="237"/>
        <v>0</v>
      </c>
      <c r="AJ310" s="6">
        <f t="shared" si="238"/>
        <v>0</v>
      </c>
      <c r="AK310" s="6">
        <f t="shared" si="239"/>
        <v>0</v>
      </c>
      <c r="AL310" s="6">
        <f t="shared" si="240"/>
        <v>0</v>
      </c>
      <c r="AM310" s="6">
        <f t="shared" si="241"/>
        <v>0</v>
      </c>
      <c r="AN310" s="6">
        <f t="shared" si="242"/>
        <v>5</v>
      </c>
      <c r="AO310" s="6">
        <f t="shared" si="243"/>
        <v>0.66666666666666663</v>
      </c>
      <c r="AP310" s="6">
        <f t="shared" si="244"/>
        <v>0.8</v>
      </c>
      <c r="AQ310" s="6">
        <f t="shared" si="245"/>
        <v>0.33333333333333331</v>
      </c>
      <c r="AR310" s="6">
        <f t="shared" si="246"/>
        <v>0.58333333333333337</v>
      </c>
      <c r="AS310" s="6">
        <f t="shared" si="247"/>
        <v>1.1578947368421053</v>
      </c>
      <c r="AT310" s="6">
        <f t="shared" si="248"/>
        <v>0.56097560975609762</v>
      </c>
      <c r="AU310" s="6">
        <f t="shared" si="249"/>
        <v>0.46875</v>
      </c>
      <c r="AV310" s="6">
        <f t="shared" si="250"/>
        <v>0.40957446808510639</v>
      </c>
      <c r="AW310" s="6">
        <f t="shared" si="251"/>
        <v>0.21132075471698114</v>
      </c>
      <c r="AX310" s="6">
        <f t="shared" si="252"/>
        <v>0.19003115264797507</v>
      </c>
      <c r="AY310" s="6">
        <f t="shared" si="253"/>
        <v>0.31675392670157065</v>
      </c>
      <c r="AZ310" s="6">
        <f t="shared" si="254"/>
        <v>0</v>
      </c>
      <c r="BA310" s="6">
        <f t="shared" si="255"/>
        <v>0.60238568588469188</v>
      </c>
      <c r="BB310" s="6">
        <f t="shared" si="256"/>
        <v>0.19354838709677419</v>
      </c>
      <c r="BC310" s="6">
        <f t="shared" si="257"/>
        <v>0.18295218295218296</v>
      </c>
      <c r="BD310" s="6">
        <f t="shared" si="258"/>
        <v>0.24428822495606328</v>
      </c>
      <c r="BE310" s="6">
        <f t="shared" si="259"/>
        <v>0.20833333333333334</v>
      </c>
      <c r="BF310" s="6">
        <f t="shared" si="260"/>
        <v>0.20280537697253068</v>
      </c>
      <c r="BG310" s="6">
        <f t="shared" si="261"/>
        <v>0.19873663751214771</v>
      </c>
      <c r="BH310" s="6">
        <f t="shared" si="262"/>
        <v>0.21726793676530198</v>
      </c>
      <c r="BI310" s="6">
        <f t="shared" si="263"/>
        <v>0.21212121212121213</v>
      </c>
      <c r="BJ310" s="6">
        <f t="shared" si="264"/>
        <v>0.15851648351648351</v>
      </c>
      <c r="BK310" s="6">
        <f t="shared" si="265"/>
        <v>0.1297130661607778</v>
      </c>
      <c r="BL310" s="6">
        <f t="shared" si="266"/>
        <v>0.1712846347607053</v>
      </c>
      <c r="BM310" s="6">
        <f t="shared" si="267"/>
        <v>0.15376344086021507</v>
      </c>
      <c r="BN310" s="6">
        <f t="shared" si="268"/>
        <v>0.15998757378067724</v>
      </c>
      <c r="BO310" s="6">
        <f t="shared" si="269"/>
        <v>0.15787359400107123</v>
      </c>
      <c r="BP310" s="6">
        <f t="shared" si="270"/>
        <v>0.13553833699548976</v>
      </c>
      <c r="BQ310" s="6">
        <f t="shared" si="271"/>
        <v>0.11314797840920664</v>
      </c>
      <c r="BR310" s="6">
        <f t="shared" si="272"/>
        <v>8.1152790484903939E-2</v>
      </c>
      <c r="BS310" s="6">
        <f t="shared" si="273"/>
        <v>7.1930269950071929E-2</v>
      </c>
      <c r="BT310" s="6">
        <f t="shared" si="274"/>
        <v>8.1234704349885528E-2</v>
      </c>
      <c r="BU310" s="6">
        <f t="shared" si="275"/>
        <v>7.9731308411214952E-2</v>
      </c>
      <c r="BV310" s="6">
        <f t="shared" si="276"/>
        <v>6.9853935623478497E-2</v>
      </c>
      <c r="BW310" s="6">
        <f t="shared" si="277"/>
        <v>5.7265659566399091E-2</v>
      </c>
      <c r="BX310" s="6">
        <f t="shared" si="278"/>
        <v>7.3294673282716563E-2</v>
      </c>
      <c r="BY310" s="6">
        <f t="shared" si="279"/>
        <v>5.4197070127555286E-2</v>
      </c>
      <c r="BZ310" s="6">
        <f t="shared" si="280"/>
        <v>4.1371658036563459E-2</v>
      </c>
      <c r="CA310" s="6">
        <f t="shared" si="281"/>
        <v>4.9368308894413716E-2</v>
      </c>
      <c r="CB310" s="6">
        <f t="shared" si="282"/>
        <v>5.9036843632143891E-2</v>
      </c>
      <c r="CC310" s="6">
        <f t="shared" si="282"/>
        <v>6.1452769027073917E-2</v>
      </c>
      <c r="CD310" s="6">
        <f t="shared" si="282"/>
        <v>5.6862660759602564E-2</v>
      </c>
      <c r="CE310" s="6">
        <f t="shared" si="282"/>
        <v>4.7820601522119574E-2</v>
      </c>
      <c r="CF310" s="6">
        <f t="shared" si="283"/>
        <v>3.7442709547114116E-2</v>
      </c>
      <c r="CG310" s="6">
        <f t="shared" si="283"/>
        <v>3.2572070385623361E-2</v>
      </c>
      <c r="CH310" s="6">
        <f t="shared" si="283"/>
        <v>2.6686004350978971E-2</v>
      </c>
      <c r="CI310" s="6">
        <f t="shared" si="192"/>
        <v>3.7681875971182367E-2</v>
      </c>
      <c r="CJ310" s="6">
        <f t="shared" si="193"/>
        <v>4.2065139706633087E-2</v>
      </c>
      <c r="CK310" s="6">
        <f t="shared" si="194"/>
        <v>3.74604004049773E-2</v>
      </c>
      <c r="CL310" s="6">
        <f t="shared" si="195"/>
        <v>3.374677327960713E-2</v>
      </c>
      <c r="CM310" s="6">
        <f t="shared" si="196"/>
        <v>2.2839393385711674E-2</v>
      </c>
      <c r="CN310" s="6">
        <f t="shared" si="197"/>
        <v>2.1704180064308683E-2</v>
      </c>
      <c r="CO310" s="6">
        <f t="shared" si="198"/>
        <v>2.0835154588105021E-2</v>
      </c>
      <c r="CP310" s="6">
        <f t="shared" si="199"/>
        <v>2.5376798355788995E-2</v>
      </c>
      <c r="CQ310" s="6">
        <f t="shared" si="200"/>
        <v>2.2493805851730185E-2</v>
      </c>
      <c r="CR310" s="6">
        <f t="shared" si="201"/>
        <v>1.7833319720112172E-2</v>
      </c>
      <c r="CS310" s="6">
        <f t="shared" si="202"/>
        <v>1.7547613952493046E-2</v>
      </c>
    </row>
    <row r="311" spans="1:97" x14ac:dyDescent="0.25">
      <c r="A311" t="str">
        <f t="shared" si="204"/>
        <v>New Zealand</v>
      </c>
      <c r="C311" s="6">
        <f t="shared" si="205"/>
        <v>0</v>
      </c>
      <c r="D311" s="6">
        <f t="shared" si="206"/>
        <v>0</v>
      </c>
      <c r="E311" s="6">
        <f t="shared" si="207"/>
        <v>0</v>
      </c>
      <c r="F311" s="6">
        <f t="shared" si="208"/>
        <v>0</v>
      </c>
      <c r="G311" s="6">
        <f t="shared" si="209"/>
        <v>0</v>
      </c>
      <c r="H311" s="6">
        <f t="shared" si="210"/>
        <v>0</v>
      </c>
      <c r="I311" s="6">
        <f t="shared" si="211"/>
        <v>0</v>
      </c>
      <c r="J311" s="6">
        <f t="shared" si="212"/>
        <v>0</v>
      </c>
      <c r="K311" s="6">
        <f t="shared" si="213"/>
        <v>0</v>
      </c>
      <c r="L311" s="6">
        <f t="shared" si="214"/>
        <v>0</v>
      </c>
      <c r="M311" s="6">
        <f t="shared" si="215"/>
        <v>0</v>
      </c>
      <c r="N311" s="6">
        <f t="shared" si="216"/>
        <v>0</v>
      </c>
      <c r="O311" s="6">
        <f t="shared" si="217"/>
        <v>0</v>
      </c>
      <c r="P311" s="6">
        <f t="shared" si="218"/>
        <v>0</v>
      </c>
      <c r="Q311" s="6">
        <f t="shared" si="219"/>
        <v>0</v>
      </c>
      <c r="R311" s="6">
        <f t="shared" si="220"/>
        <v>0</v>
      </c>
      <c r="S311" s="6">
        <f t="shared" si="221"/>
        <v>0</v>
      </c>
      <c r="T311" s="6">
        <f t="shared" si="222"/>
        <v>0</v>
      </c>
      <c r="U311" s="6">
        <f t="shared" si="223"/>
        <v>0</v>
      </c>
      <c r="V311" s="6">
        <f t="shared" si="224"/>
        <v>0</v>
      </c>
      <c r="W311" s="6">
        <f t="shared" si="225"/>
        <v>0</v>
      </c>
      <c r="X311" s="6">
        <f t="shared" si="226"/>
        <v>0</v>
      </c>
      <c r="Y311" s="6">
        <f t="shared" si="227"/>
        <v>0</v>
      </c>
      <c r="Z311" s="6">
        <f t="shared" si="228"/>
        <v>0</v>
      </c>
      <c r="AA311" s="6">
        <f t="shared" si="229"/>
        <v>0</v>
      </c>
      <c r="AB311" s="6">
        <f t="shared" si="230"/>
        <v>0</v>
      </c>
      <c r="AC311" s="6">
        <f t="shared" si="231"/>
        <v>0</v>
      </c>
      <c r="AD311" s="6">
        <f t="shared" si="232"/>
        <v>0</v>
      </c>
      <c r="AE311" s="6">
        <f t="shared" si="233"/>
        <v>0</v>
      </c>
      <c r="AF311" s="6">
        <f t="shared" si="234"/>
        <v>0</v>
      </c>
      <c r="AG311" s="6">
        <f t="shared" si="235"/>
        <v>0</v>
      </c>
      <c r="AH311" s="6">
        <f t="shared" si="236"/>
        <v>0</v>
      </c>
      <c r="AI311" s="6">
        <f t="shared" si="237"/>
        <v>0</v>
      </c>
      <c r="AJ311" s="6">
        <f t="shared" si="238"/>
        <v>0</v>
      </c>
      <c r="AK311" s="6">
        <f t="shared" si="239"/>
        <v>0</v>
      </c>
      <c r="AL311" s="6">
        <f t="shared" si="240"/>
        <v>0</v>
      </c>
      <c r="AM311" s="6">
        <f t="shared" si="241"/>
        <v>0</v>
      </c>
      <c r="AN311" s="6">
        <f t="shared" si="242"/>
        <v>0</v>
      </c>
      <c r="AO311" s="6">
        <f t="shared" si="243"/>
        <v>0</v>
      </c>
      <c r="AP311" s="6">
        <f t="shared" si="244"/>
        <v>0</v>
      </c>
      <c r="AQ311" s="6">
        <f t="shared" si="245"/>
        <v>0</v>
      </c>
      <c r="AR311" s="6">
        <f t="shared" si="246"/>
        <v>2</v>
      </c>
      <c r="AS311" s="6">
        <f t="shared" si="247"/>
        <v>0</v>
      </c>
      <c r="AT311" s="6">
        <f t="shared" si="248"/>
        <v>0.33333333333333331</v>
      </c>
      <c r="AU311" s="6">
        <f t="shared" si="249"/>
        <v>0.25</v>
      </c>
      <c r="AV311" s="6">
        <f t="shared" si="250"/>
        <v>0</v>
      </c>
      <c r="AW311" s="6">
        <f t="shared" si="251"/>
        <v>0</v>
      </c>
      <c r="AX311" s="6">
        <f t="shared" si="252"/>
        <v>0</v>
      </c>
      <c r="AY311" s="6">
        <f t="shared" si="253"/>
        <v>0</v>
      </c>
      <c r="AZ311" s="6">
        <f t="shared" si="254"/>
        <v>0</v>
      </c>
      <c r="BA311" s="6">
        <f t="shared" si="255"/>
        <v>0</v>
      </c>
      <c r="BB311" s="6">
        <f t="shared" si="256"/>
        <v>0.2</v>
      </c>
      <c r="BC311" s="6">
        <f t="shared" si="257"/>
        <v>0.33333333333333331</v>
      </c>
      <c r="BD311" s="6">
        <f t="shared" si="258"/>
        <v>0</v>
      </c>
      <c r="BE311" s="6">
        <f t="shared" si="259"/>
        <v>0.5</v>
      </c>
      <c r="BF311" s="6">
        <f t="shared" si="260"/>
        <v>0.66666666666666663</v>
      </c>
      <c r="BG311" s="6">
        <f t="shared" si="261"/>
        <v>0.4</v>
      </c>
      <c r="BH311" s="6">
        <f t="shared" si="262"/>
        <v>0.39285714285714285</v>
      </c>
      <c r="BI311" s="6">
        <f t="shared" si="263"/>
        <v>0.33333333333333331</v>
      </c>
      <c r="BJ311" s="6">
        <f t="shared" si="264"/>
        <v>0.96153846153846156</v>
      </c>
      <c r="BK311" s="6">
        <f t="shared" si="265"/>
        <v>0</v>
      </c>
      <c r="BL311" s="6">
        <f t="shared" si="266"/>
        <v>0.51960784313725494</v>
      </c>
      <c r="BM311" s="6">
        <f t="shared" si="267"/>
        <v>0.32258064516129031</v>
      </c>
      <c r="BN311" s="6">
        <f t="shared" si="268"/>
        <v>0.38048780487804879</v>
      </c>
      <c r="BO311" s="6">
        <f t="shared" si="269"/>
        <v>0.30035335689045939</v>
      </c>
      <c r="BP311" s="6">
        <f t="shared" si="270"/>
        <v>0.22554347826086957</v>
      </c>
      <c r="BQ311" s="6">
        <f t="shared" si="271"/>
        <v>0.13968957871396895</v>
      </c>
      <c r="BR311" s="6">
        <f t="shared" si="272"/>
        <v>0.14591439688715954</v>
      </c>
      <c r="BS311" s="6">
        <f t="shared" si="273"/>
        <v>9.8471986417657045E-2</v>
      </c>
      <c r="BT311" s="6">
        <f t="shared" si="274"/>
        <v>9.428129829984544E-2</v>
      </c>
      <c r="BU311" s="6">
        <f t="shared" si="275"/>
        <v>0.12570621468926554</v>
      </c>
      <c r="BV311" s="6">
        <f t="shared" si="276"/>
        <v>8.9084065244667499E-2</v>
      </c>
      <c r="BW311" s="6">
        <f t="shared" si="277"/>
        <v>9.4470046082949302E-2</v>
      </c>
      <c r="BX311" s="6">
        <f t="shared" si="278"/>
        <v>9.3684210526315786E-2</v>
      </c>
      <c r="BY311" s="6">
        <f t="shared" si="279"/>
        <v>6.4485081809432146E-2</v>
      </c>
      <c r="BZ311" s="6">
        <f t="shared" si="280"/>
        <v>4.8824593128390596E-2</v>
      </c>
      <c r="CA311" s="6">
        <f t="shared" si="281"/>
        <v>4.3103448275862072E-2</v>
      </c>
      <c r="CB311" s="6">
        <f t="shared" si="282"/>
        <v>2.3966942148760332E-2</v>
      </c>
      <c r="CC311" s="6">
        <f t="shared" si="282"/>
        <v>3.5512510088781278E-2</v>
      </c>
      <c r="CD311" s="6">
        <f t="shared" si="282"/>
        <v>2.260327357755261E-2</v>
      </c>
      <c r="CE311" s="6">
        <f t="shared" si="282"/>
        <v>1.3719512195121951E-2</v>
      </c>
      <c r="CF311" s="6">
        <f t="shared" si="283"/>
        <v>1.4285714285714285E-2</v>
      </c>
      <c r="CG311" s="6">
        <f t="shared" si="283"/>
        <v>1.2601927353595256E-2</v>
      </c>
      <c r="CH311" s="6">
        <f t="shared" si="283"/>
        <v>1.4641288433382138E-2</v>
      </c>
      <c r="CI311" s="6">
        <f t="shared" si="192"/>
        <v>1.0822510822510822E-2</v>
      </c>
      <c r="CJ311" s="6">
        <f t="shared" si="193"/>
        <v>5.7102069950035689E-3</v>
      </c>
      <c r="CK311" s="6">
        <f t="shared" si="194"/>
        <v>9.2264017033356991E-3</v>
      </c>
      <c r="CL311" s="6">
        <f t="shared" si="195"/>
        <v>6.3291139240506328E-3</v>
      </c>
      <c r="CM311" s="6">
        <f t="shared" si="196"/>
        <v>6.2893081761006293E-3</v>
      </c>
      <c r="CN311" s="6">
        <f t="shared" si="197"/>
        <v>3.472222222222222E-3</v>
      </c>
      <c r="CO311" s="6">
        <f t="shared" si="198"/>
        <v>4.1522491349480972E-3</v>
      </c>
      <c r="CP311" s="6">
        <f t="shared" si="199"/>
        <v>3.4458993797381117E-3</v>
      </c>
      <c r="CQ311" s="6">
        <f t="shared" si="200"/>
        <v>3.434065934065934E-3</v>
      </c>
      <c r="CR311" s="6">
        <f t="shared" si="201"/>
        <v>6.1601642710472282E-3</v>
      </c>
      <c r="CS311" s="6">
        <f t="shared" si="202"/>
        <v>-6.8027210884353737E-4</v>
      </c>
    </row>
    <row r="312" spans="1:97" x14ac:dyDescent="0.25">
      <c r="A312" t="str">
        <f t="shared" si="204"/>
        <v>Nicaragua</v>
      </c>
      <c r="C312" s="6">
        <f t="shared" si="205"/>
        <v>0</v>
      </c>
      <c r="D312" s="6">
        <f t="shared" si="206"/>
        <v>0</v>
      </c>
      <c r="E312" s="6">
        <f t="shared" si="207"/>
        <v>0</v>
      </c>
      <c r="F312" s="6">
        <f t="shared" si="208"/>
        <v>0</v>
      </c>
      <c r="G312" s="6">
        <f t="shared" si="209"/>
        <v>0</v>
      </c>
      <c r="H312" s="6">
        <f t="shared" si="210"/>
        <v>0</v>
      </c>
      <c r="I312" s="6">
        <f t="shared" si="211"/>
        <v>0</v>
      </c>
      <c r="J312" s="6">
        <f t="shared" si="212"/>
        <v>0</v>
      </c>
      <c r="K312" s="6">
        <f t="shared" si="213"/>
        <v>0</v>
      </c>
      <c r="L312" s="6">
        <f t="shared" si="214"/>
        <v>0</v>
      </c>
      <c r="M312" s="6">
        <f t="shared" si="215"/>
        <v>0</v>
      </c>
      <c r="N312" s="6">
        <f t="shared" si="216"/>
        <v>0</v>
      </c>
      <c r="O312" s="6">
        <f t="shared" si="217"/>
        <v>0</v>
      </c>
      <c r="P312" s="6">
        <f t="shared" si="218"/>
        <v>0</v>
      </c>
      <c r="Q312" s="6">
        <f t="shared" si="219"/>
        <v>0</v>
      </c>
      <c r="R312" s="6">
        <f t="shared" si="220"/>
        <v>0</v>
      </c>
      <c r="S312" s="6">
        <f t="shared" si="221"/>
        <v>0</v>
      </c>
      <c r="T312" s="6">
        <f t="shared" si="222"/>
        <v>0</v>
      </c>
      <c r="U312" s="6">
        <f t="shared" si="223"/>
        <v>0</v>
      </c>
      <c r="V312" s="6">
        <f t="shared" si="224"/>
        <v>0</v>
      </c>
      <c r="W312" s="6">
        <f t="shared" si="225"/>
        <v>0</v>
      </c>
      <c r="X312" s="6">
        <f t="shared" si="226"/>
        <v>0</v>
      </c>
      <c r="Y312" s="6">
        <f t="shared" si="227"/>
        <v>0</v>
      </c>
      <c r="Z312" s="6">
        <f t="shared" si="228"/>
        <v>0</v>
      </c>
      <c r="AA312" s="6">
        <f t="shared" si="229"/>
        <v>0</v>
      </c>
      <c r="AB312" s="6">
        <f t="shared" si="230"/>
        <v>0</v>
      </c>
      <c r="AC312" s="6">
        <f t="shared" si="231"/>
        <v>0</v>
      </c>
      <c r="AD312" s="6">
        <f t="shared" si="232"/>
        <v>0</v>
      </c>
      <c r="AE312" s="6">
        <f t="shared" si="233"/>
        <v>0</v>
      </c>
      <c r="AF312" s="6">
        <f t="shared" si="234"/>
        <v>0</v>
      </c>
      <c r="AG312" s="6">
        <f t="shared" si="235"/>
        <v>0</v>
      </c>
      <c r="AH312" s="6">
        <f t="shared" si="236"/>
        <v>0</v>
      </c>
      <c r="AI312" s="6">
        <f t="shared" si="237"/>
        <v>0</v>
      </c>
      <c r="AJ312" s="6">
        <f t="shared" si="238"/>
        <v>0</v>
      </c>
      <c r="AK312" s="6">
        <f t="shared" si="239"/>
        <v>0</v>
      </c>
      <c r="AL312" s="6">
        <f t="shared" si="240"/>
        <v>0</v>
      </c>
      <c r="AM312" s="6">
        <f t="shared" si="241"/>
        <v>0</v>
      </c>
      <c r="AN312" s="6">
        <f t="shared" si="242"/>
        <v>0</v>
      </c>
      <c r="AO312" s="6">
        <f t="shared" si="243"/>
        <v>0</v>
      </c>
      <c r="AP312" s="6">
        <f t="shared" si="244"/>
        <v>0</v>
      </c>
      <c r="AQ312" s="6">
        <f t="shared" si="245"/>
        <v>0</v>
      </c>
      <c r="AR312" s="6">
        <f t="shared" si="246"/>
        <v>0</v>
      </c>
      <c r="AS312" s="6">
        <f t="shared" si="247"/>
        <v>0</v>
      </c>
      <c r="AT312" s="6">
        <f t="shared" si="248"/>
        <v>0</v>
      </c>
      <c r="AU312" s="6">
        <f t="shared" si="249"/>
        <v>0</v>
      </c>
      <c r="AV312" s="6">
        <f t="shared" si="250"/>
        <v>0</v>
      </c>
      <c r="AW312" s="6">
        <f t="shared" si="251"/>
        <v>0</v>
      </c>
      <c r="AX312" s="6">
        <f t="shared" si="252"/>
        <v>0</v>
      </c>
      <c r="AY312" s="6">
        <f t="shared" si="253"/>
        <v>0</v>
      </c>
      <c r="AZ312" s="6">
        <f t="shared" si="254"/>
        <v>0</v>
      </c>
      <c r="BA312" s="6">
        <f t="shared" si="255"/>
        <v>0</v>
      </c>
      <c r="BB312" s="6">
        <f t="shared" si="256"/>
        <v>0</v>
      </c>
      <c r="BC312" s="6">
        <f t="shared" si="257"/>
        <v>0</v>
      </c>
      <c r="BD312" s="6">
        <f t="shared" si="258"/>
        <v>0</v>
      </c>
      <c r="BE312" s="6">
        <f t="shared" si="259"/>
        <v>0</v>
      </c>
      <c r="BF312" s="6">
        <f t="shared" si="260"/>
        <v>0</v>
      </c>
      <c r="BG312" s="6">
        <f t="shared" si="261"/>
        <v>0</v>
      </c>
      <c r="BH312" s="6">
        <f t="shared" si="262"/>
        <v>0</v>
      </c>
      <c r="BI312" s="6">
        <f t="shared" si="263"/>
        <v>1</v>
      </c>
      <c r="BJ312" s="6">
        <f t="shared" si="264"/>
        <v>0</v>
      </c>
      <c r="BK312" s="6">
        <f t="shared" si="265"/>
        <v>0</v>
      </c>
      <c r="BL312" s="6">
        <f t="shared" si="266"/>
        <v>0</v>
      </c>
      <c r="BM312" s="6">
        <f t="shared" si="267"/>
        <v>0</v>
      </c>
      <c r="BN312" s="6">
        <f t="shared" si="268"/>
        <v>0</v>
      </c>
      <c r="BO312" s="6">
        <f t="shared" si="269"/>
        <v>0</v>
      </c>
      <c r="BP312" s="6">
        <f t="shared" si="270"/>
        <v>1</v>
      </c>
      <c r="BQ312" s="6">
        <f t="shared" si="271"/>
        <v>0</v>
      </c>
      <c r="BR312" s="6">
        <f t="shared" si="272"/>
        <v>0</v>
      </c>
      <c r="BS312" s="6">
        <f t="shared" si="273"/>
        <v>0.25</v>
      </c>
      <c r="BT312" s="6">
        <f t="shared" si="274"/>
        <v>0</v>
      </c>
      <c r="BU312" s="6">
        <f t="shared" si="275"/>
        <v>0</v>
      </c>
      <c r="BV312" s="6">
        <f t="shared" si="276"/>
        <v>0</v>
      </c>
      <c r="BW312" s="6">
        <f t="shared" si="277"/>
        <v>0</v>
      </c>
      <c r="BX312" s="6">
        <f t="shared" si="278"/>
        <v>0.2</v>
      </c>
      <c r="BY312" s="6">
        <f t="shared" si="279"/>
        <v>0</v>
      </c>
      <c r="BZ312" s="6">
        <f t="shared" si="280"/>
        <v>0</v>
      </c>
      <c r="CA312" s="6">
        <f t="shared" si="281"/>
        <v>0</v>
      </c>
      <c r="CB312" s="6">
        <f t="shared" si="282"/>
        <v>0.16666666666666666</v>
      </c>
      <c r="CC312" s="6">
        <f t="shared" si="282"/>
        <v>0</v>
      </c>
      <c r="CD312" s="6">
        <f t="shared" si="282"/>
        <v>0.14285714285714285</v>
      </c>
      <c r="CE312" s="6">
        <f t="shared" si="282"/>
        <v>0.125</v>
      </c>
      <c r="CF312" s="6">
        <f t="shared" si="283"/>
        <v>0</v>
      </c>
      <c r="CG312" s="6">
        <f t="shared" si="283"/>
        <v>0</v>
      </c>
      <c r="CH312" s="6">
        <f t="shared" si="283"/>
        <v>0</v>
      </c>
      <c r="CI312" s="6">
        <f t="shared" si="192"/>
        <v>0</v>
      </c>
      <c r="CJ312" s="6">
        <f t="shared" si="193"/>
        <v>0</v>
      </c>
      <c r="CK312" s="6">
        <f t="shared" si="194"/>
        <v>0</v>
      </c>
      <c r="CL312" s="6">
        <f t="shared" si="195"/>
        <v>0.1111111111111111</v>
      </c>
      <c r="CM312" s="6">
        <f t="shared" si="196"/>
        <v>0</v>
      </c>
      <c r="CN312" s="6">
        <f t="shared" si="197"/>
        <v>0</v>
      </c>
      <c r="CO312" s="6">
        <f t="shared" si="198"/>
        <v>0</v>
      </c>
      <c r="CP312" s="6">
        <f t="shared" si="199"/>
        <v>0.1</v>
      </c>
      <c r="CQ312" s="6">
        <f t="shared" si="200"/>
        <v>0</v>
      </c>
      <c r="CR312" s="6">
        <f t="shared" si="201"/>
        <v>9.0909090909090912E-2</v>
      </c>
      <c r="CS312" s="6">
        <f t="shared" si="202"/>
        <v>8.3333333333333329E-2</v>
      </c>
    </row>
    <row r="313" spans="1:97" x14ac:dyDescent="0.25">
      <c r="A313" t="str">
        <f t="shared" si="204"/>
        <v>Niger</v>
      </c>
      <c r="C313" s="6">
        <f t="shared" si="205"/>
        <v>0</v>
      </c>
      <c r="D313" s="6">
        <f t="shared" si="206"/>
        <v>0</v>
      </c>
      <c r="E313" s="6">
        <f t="shared" si="207"/>
        <v>0</v>
      </c>
      <c r="F313" s="6">
        <f t="shared" si="208"/>
        <v>0</v>
      </c>
      <c r="G313" s="6">
        <f t="shared" si="209"/>
        <v>0</v>
      </c>
      <c r="H313" s="6">
        <f t="shared" si="210"/>
        <v>0</v>
      </c>
      <c r="I313" s="6">
        <f t="shared" si="211"/>
        <v>0</v>
      </c>
      <c r="J313" s="6">
        <f t="shared" si="212"/>
        <v>0</v>
      </c>
      <c r="K313" s="6">
        <f t="shared" si="213"/>
        <v>0</v>
      </c>
      <c r="L313" s="6">
        <f t="shared" si="214"/>
        <v>0</v>
      </c>
      <c r="M313" s="6">
        <f t="shared" si="215"/>
        <v>0</v>
      </c>
      <c r="N313" s="6">
        <f t="shared" si="216"/>
        <v>0</v>
      </c>
      <c r="O313" s="6">
        <f t="shared" si="217"/>
        <v>0</v>
      </c>
      <c r="P313" s="6">
        <f t="shared" si="218"/>
        <v>0</v>
      </c>
      <c r="Q313" s="6">
        <f t="shared" si="219"/>
        <v>0</v>
      </c>
      <c r="R313" s="6">
        <f t="shared" si="220"/>
        <v>0</v>
      </c>
      <c r="S313" s="6">
        <f t="shared" si="221"/>
        <v>0</v>
      </c>
      <c r="T313" s="6">
        <f t="shared" si="222"/>
        <v>0</v>
      </c>
      <c r="U313" s="6">
        <f t="shared" si="223"/>
        <v>0</v>
      </c>
      <c r="V313" s="6">
        <f t="shared" si="224"/>
        <v>0</v>
      </c>
      <c r="W313" s="6">
        <f t="shared" si="225"/>
        <v>0</v>
      </c>
      <c r="X313" s="6">
        <f t="shared" si="226"/>
        <v>0</v>
      </c>
      <c r="Y313" s="6">
        <f t="shared" si="227"/>
        <v>0</v>
      </c>
      <c r="Z313" s="6">
        <f t="shared" si="228"/>
        <v>0</v>
      </c>
      <c r="AA313" s="6">
        <f t="shared" si="229"/>
        <v>0</v>
      </c>
      <c r="AB313" s="6">
        <f t="shared" si="230"/>
        <v>0</v>
      </c>
      <c r="AC313" s="6">
        <f t="shared" si="231"/>
        <v>0</v>
      </c>
      <c r="AD313" s="6">
        <f t="shared" si="232"/>
        <v>0</v>
      </c>
      <c r="AE313" s="6">
        <f t="shared" si="233"/>
        <v>0</v>
      </c>
      <c r="AF313" s="6">
        <f t="shared" si="234"/>
        <v>0</v>
      </c>
      <c r="AG313" s="6">
        <f t="shared" si="235"/>
        <v>0</v>
      </c>
      <c r="AH313" s="6">
        <f t="shared" si="236"/>
        <v>0</v>
      </c>
      <c r="AI313" s="6">
        <f t="shared" si="237"/>
        <v>0</v>
      </c>
      <c r="AJ313" s="6">
        <f t="shared" si="238"/>
        <v>0</v>
      </c>
      <c r="AK313" s="6">
        <f t="shared" si="239"/>
        <v>0</v>
      </c>
      <c r="AL313" s="6">
        <f t="shared" si="240"/>
        <v>0</v>
      </c>
      <c r="AM313" s="6">
        <f t="shared" si="241"/>
        <v>0</v>
      </c>
      <c r="AN313" s="6">
        <f t="shared" si="242"/>
        <v>0</v>
      </c>
      <c r="AO313" s="6">
        <f t="shared" si="243"/>
        <v>0</v>
      </c>
      <c r="AP313" s="6">
        <f t="shared" si="244"/>
        <v>0</v>
      </c>
      <c r="AQ313" s="6">
        <f t="shared" si="245"/>
        <v>0</v>
      </c>
      <c r="AR313" s="6">
        <f t="shared" si="246"/>
        <v>0</v>
      </c>
      <c r="AS313" s="6">
        <f t="shared" si="247"/>
        <v>0</v>
      </c>
      <c r="AT313" s="6">
        <f t="shared" si="248"/>
        <v>0</v>
      </c>
      <c r="AU313" s="6">
        <f t="shared" si="249"/>
        <v>0</v>
      </c>
      <c r="AV313" s="6">
        <f t="shared" si="250"/>
        <v>0</v>
      </c>
      <c r="AW313" s="6">
        <f t="shared" si="251"/>
        <v>0</v>
      </c>
      <c r="AX313" s="6">
        <f t="shared" si="252"/>
        <v>0</v>
      </c>
      <c r="AY313" s="6">
        <f t="shared" si="253"/>
        <v>0</v>
      </c>
      <c r="AZ313" s="6">
        <f t="shared" si="254"/>
        <v>0</v>
      </c>
      <c r="BA313" s="6">
        <f t="shared" si="255"/>
        <v>0</v>
      </c>
      <c r="BB313" s="6">
        <f t="shared" si="256"/>
        <v>0</v>
      </c>
      <c r="BC313" s="6">
        <f t="shared" si="257"/>
        <v>0</v>
      </c>
      <c r="BD313" s="6">
        <f t="shared" si="258"/>
        <v>0</v>
      </c>
      <c r="BE313" s="6">
        <f t="shared" si="259"/>
        <v>0</v>
      </c>
      <c r="BF313" s="6">
        <f t="shared" si="260"/>
        <v>0</v>
      </c>
      <c r="BG313" s="6">
        <f t="shared" si="261"/>
        <v>0</v>
      </c>
      <c r="BH313" s="6">
        <f t="shared" si="262"/>
        <v>0</v>
      </c>
      <c r="BI313" s="6">
        <f t="shared" si="263"/>
        <v>0</v>
      </c>
      <c r="BJ313" s="6">
        <f t="shared" si="264"/>
        <v>1</v>
      </c>
      <c r="BK313" s="6">
        <f t="shared" si="265"/>
        <v>0.5</v>
      </c>
      <c r="BL313" s="6">
        <f t="shared" si="266"/>
        <v>0</v>
      </c>
      <c r="BM313" s="6">
        <f t="shared" si="267"/>
        <v>1.3333333333333333</v>
      </c>
      <c r="BN313" s="6">
        <f t="shared" si="268"/>
        <v>0.42857142857142855</v>
      </c>
      <c r="BO313" s="6">
        <f t="shared" si="269"/>
        <v>0</v>
      </c>
      <c r="BP313" s="6">
        <f t="shared" si="270"/>
        <v>0</v>
      </c>
      <c r="BQ313" s="6">
        <f t="shared" si="271"/>
        <v>0.8</v>
      </c>
      <c r="BR313" s="6">
        <f t="shared" si="272"/>
        <v>0.5</v>
      </c>
      <c r="BS313" s="6">
        <f t="shared" si="273"/>
        <v>0</v>
      </c>
      <c r="BT313" s="6">
        <f t="shared" si="274"/>
        <v>1.7407407407407407</v>
      </c>
      <c r="BU313" s="6">
        <f t="shared" si="275"/>
        <v>0.32432432432432434</v>
      </c>
      <c r="BV313" s="6">
        <f t="shared" si="276"/>
        <v>0.22448979591836735</v>
      </c>
      <c r="BW313" s="6">
        <f t="shared" si="277"/>
        <v>0.2</v>
      </c>
      <c r="BX313" s="6">
        <f t="shared" si="278"/>
        <v>0.27777777777777779</v>
      </c>
      <c r="BY313" s="6">
        <f t="shared" si="279"/>
        <v>0.375</v>
      </c>
      <c r="BZ313" s="6">
        <f t="shared" si="280"/>
        <v>9.8814229249011856E-2</v>
      </c>
      <c r="CA313" s="6">
        <f t="shared" si="281"/>
        <v>0.23021582733812951</v>
      </c>
      <c r="CB313" s="6">
        <f t="shared" si="282"/>
        <v>0.19883040935672514</v>
      </c>
      <c r="CC313" s="6">
        <f t="shared" si="282"/>
        <v>6.8292682926829273E-2</v>
      </c>
      <c r="CD313" s="6">
        <f t="shared" si="282"/>
        <v>0.12100456621004566</v>
      </c>
      <c r="CE313" s="6">
        <f t="shared" si="282"/>
        <v>7.7393075356415472E-2</v>
      </c>
      <c r="CF313" s="6">
        <f t="shared" si="283"/>
        <v>0</v>
      </c>
      <c r="CG313" s="6">
        <f t="shared" si="283"/>
        <v>7.7504725897920609E-2</v>
      </c>
      <c r="CH313" s="6">
        <f t="shared" si="283"/>
        <v>2.456140350877193E-2</v>
      </c>
      <c r="CI313" s="6">
        <f t="shared" si="192"/>
        <v>0</v>
      </c>
      <c r="CJ313" s="6">
        <f t="shared" si="193"/>
        <v>7.3630136986301373E-2</v>
      </c>
      <c r="CK313" s="6">
        <f t="shared" si="194"/>
        <v>1.9138755980861243E-2</v>
      </c>
      <c r="CL313" s="6">
        <f t="shared" si="195"/>
        <v>1.4084507042253521E-2</v>
      </c>
      <c r="CM313" s="6">
        <f t="shared" si="196"/>
        <v>0</v>
      </c>
      <c r="CN313" s="6">
        <f t="shared" si="197"/>
        <v>1.3888888888888888E-2</v>
      </c>
      <c r="CO313" s="6">
        <f t="shared" si="198"/>
        <v>7.6103500761035003E-3</v>
      </c>
      <c r="CP313" s="6">
        <f t="shared" si="199"/>
        <v>1.3595166163141994E-2</v>
      </c>
      <c r="CQ313" s="6">
        <f t="shared" si="200"/>
        <v>1.4903129657228018E-2</v>
      </c>
      <c r="CR313" s="6">
        <f t="shared" si="201"/>
        <v>4.4052863436123352E-3</v>
      </c>
      <c r="CS313" s="6">
        <f t="shared" si="202"/>
        <v>1.7543859649122806E-2</v>
      </c>
    </row>
    <row r="314" spans="1:97" x14ac:dyDescent="0.25">
      <c r="A314" t="str">
        <f t="shared" si="204"/>
        <v>Nigeria</v>
      </c>
      <c r="C314" s="6">
        <f t="shared" si="205"/>
        <v>0</v>
      </c>
      <c r="D314" s="6">
        <f t="shared" si="206"/>
        <v>0</v>
      </c>
      <c r="E314" s="6">
        <f t="shared" si="207"/>
        <v>0</v>
      </c>
      <c r="F314" s="6">
        <f t="shared" si="208"/>
        <v>0</v>
      </c>
      <c r="G314" s="6">
        <f t="shared" si="209"/>
        <v>0</v>
      </c>
      <c r="H314" s="6">
        <f t="shared" si="210"/>
        <v>0</v>
      </c>
      <c r="I314" s="6">
        <f t="shared" si="211"/>
        <v>0</v>
      </c>
      <c r="J314" s="6">
        <f t="shared" si="212"/>
        <v>0</v>
      </c>
      <c r="K314" s="6">
        <f t="shared" si="213"/>
        <v>0</v>
      </c>
      <c r="L314" s="6">
        <f t="shared" si="214"/>
        <v>0</v>
      </c>
      <c r="M314" s="6">
        <f t="shared" si="215"/>
        <v>0</v>
      </c>
      <c r="N314" s="6">
        <f t="shared" si="216"/>
        <v>0</v>
      </c>
      <c r="O314" s="6">
        <f t="shared" si="217"/>
        <v>0</v>
      </c>
      <c r="P314" s="6">
        <f t="shared" si="218"/>
        <v>0</v>
      </c>
      <c r="Q314" s="6">
        <f t="shared" si="219"/>
        <v>0</v>
      </c>
      <c r="R314" s="6">
        <f t="shared" si="220"/>
        <v>0</v>
      </c>
      <c r="S314" s="6">
        <f t="shared" si="221"/>
        <v>0</v>
      </c>
      <c r="T314" s="6">
        <f t="shared" si="222"/>
        <v>0</v>
      </c>
      <c r="U314" s="6">
        <f t="shared" si="223"/>
        <v>0</v>
      </c>
      <c r="V314" s="6">
        <f t="shared" si="224"/>
        <v>0</v>
      </c>
      <c r="W314" s="6">
        <f t="shared" si="225"/>
        <v>0</v>
      </c>
      <c r="X314" s="6">
        <f t="shared" si="226"/>
        <v>0</v>
      </c>
      <c r="Y314" s="6">
        <f t="shared" si="227"/>
        <v>0</v>
      </c>
      <c r="Z314" s="6">
        <f t="shared" si="228"/>
        <v>0</v>
      </c>
      <c r="AA314" s="6">
        <f t="shared" si="229"/>
        <v>0</v>
      </c>
      <c r="AB314" s="6">
        <f t="shared" si="230"/>
        <v>0</v>
      </c>
      <c r="AC314" s="6">
        <f t="shared" si="231"/>
        <v>0</v>
      </c>
      <c r="AD314" s="6">
        <f t="shared" si="232"/>
        <v>0</v>
      </c>
      <c r="AE314" s="6">
        <f t="shared" si="233"/>
        <v>0</v>
      </c>
      <c r="AF314" s="6">
        <f t="shared" si="234"/>
        <v>0</v>
      </c>
      <c r="AG314" s="6">
        <f t="shared" si="235"/>
        <v>0</v>
      </c>
      <c r="AH314" s="6">
        <f t="shared" si="236"/>
        <v>0</v>
      </c>
      <c r="AI314" s="6">
        <f t="shared" si="237"/>
        <v>0</v>
      </c>
      <c r="AJ314" s="6">
        <f t="shared" si="238"/>
        <v>0</v>
      </c>
      <c r="AK314" s="6">
        <f t="shared" si="239"/>
        <v>0</v>
      </c>
      <c r="AL314" s="6">
        <f t="shared" si="240"/>
        <v>0</v>
      </c>
      <c r="AM314" s="6">
        <f t="shared" si="241"/>
        <v>0</v>
      </c>
      <c r="AN314" s="6">
        <f t="shared" si="242"/>
        <v>0</v>
      </c>
      <c r="AO314" s="6">
        <f t="shared" si="243"/>
        <v>0</v>
      </c>
      <c r="AP314" s="6">
        <f t="shared" si="244"/>
        <v>0</v>
      </c>
      <c r="AQ314" s="6">
        <f t="shared" si="245"/>
        <v>0</v>
      </c>
      <c r="AR314" s="6">
        <f t="shared" si="246"/>
        <v>0</v>
      </c>
      <c r="AS314" s="6">
        <f t="shared" si="247"/>
        <v>0</v>
      </c>
      <c r="AT314" s="6">
        <f t="shared" si="248"/>
        <v>0</v>
      </c>
      <c r="AU314" s="6">
        <f t="shared" si="249"/>
        <v>0</v>
      </c>
      <c r="AV314" s="6">
        <f t="shared" si="250"/>
        <v>0</v>
      </c>
      <c r="AW314" s="6">
        <f t="shared" si="251"/>
        <v>1</v>
      </c>
      <c r="AX314" s="6">
        <f t="shared" si="252"/>
        <v>0</v>
      </c>
      <c r="AY314" s="6">
        <f t="shared" si="253"/>
        <v>0</v>
      </c>
      <c r="AZ314" s="6">
        <f t="shared" si="254"/>
        <v>0</v>
      </c>
      <c r="BA314" s="6">
        <f t="shared" si="255"/>
        <v>0</v>
      </c>
      <c r="BB314" s="6">
        <f t="shared" si="256"/>
        <v>0</v>
      </c>
      <c r="BC314" s="6">
        <f t="shared" si="257"/>
        <v>0</v>
      </c>
      <c r="BD314" s="6">
        <f t="shared" si="258"/>
        <v>0</v>
      </c>
      <c r="BE314" s="6">
        <f t="shared" si="259"/>
        <v>0.5</v>
      </c>
      <c r="BF314" s="6">
        <f t="shared" si="260"/>
        <v>1.6666666666666667</v>
      </c>
      <c r="BG314" s="6">
        <f t="shared" si="261"/>
        <v>0</v>
      </c>
      <c r="BH314" s="6">
        <f t="shared" si="262"/>
        <v>0.5</v>
      </c>
      <c r="BI314" s="6">
        <f t="shared" si="263"/>
        <v>0.83333333333333337</v>
      </c>
      <c r="BJ314" s="6">
        <f t="shared" si="264"/>
        <v>0.36363636363636365</v>
      </c>
      <c r="BK314" s="6">
        <f t="shared" si="265"/>
        <v>0.33333333333333331</v>
      </c>
      <c r="BL314" s="6">
        <f t="shared" si="266"/>
        <v>0.1</v>
      </c>
      <c r="BM314" s="6">
        <f t="shared" si="267"/>
        <v>0.15909090909090909</v>
      </c>
      <c r="BN314" s="6">
        <f t="shared" si="268"/>
        <v>0.27450980392156865</v>
      </c>
      <c r="BO314" s="6">
        <f t="shared" si="269"/>
        <v>7.6923076923076927E-2</v>
      </c>
      <c r="BP314" s="6">
        <f t="shared" si="270"/>
        <v>0.27142857142857141</v>
      </c>
      <c r="BQ314" s="6">
        <f t="shared" si="271"/>
        <v>0.24719101123595505</v>
      </c>
      <c r="BR314" s="6">
        <f t="shared" si="272"/>
        <v>0.18018018018018017</v>
      </c>
      <c r="BS314" s="6">
        <f t="shared" si="273"/>
        <v>3.0534351145038167E-2</v>
      </c>
      <c r="BT314" s="6">
        <f t="shared" si="274"/>
        <v>0.28888888888888886</v>
      </c>
      <c r="BU314" s="6">
        <f t="shared" si="275"/>
        <v>5.7471264367816091E-2</v>
      </c>
      <c r="BV314" s="6">
        <f t="shared" si="276"/>
        <v>0.14130434782608695</v>
      </c>
      <c r="BW314" s="6">
        <f t="shared" si="277"/>
        <v>1.9047619047619049E-2</v>
      </c>
      <c r="BX314" s="6">
        <f t="shared" si="278"/>
        <v>8.4112149532710276E-2</v>
      </c>
      <c r="BY314" s="6">
        <f t="shared" si="279"/>
        <v>2.5862068965517241E-2</v>
      </c>
      <c r="BZ314" s="6">
        <f t="shared" si="280"/>
        <v>6.7226890756302518E-2</v>
      </c>
      <c r="CA314" s="6">
        <f t="shared" si="281"/>
        <v>8.6614173228346455E-2</v>
      </c>
      <c r="CB314" s="6">
        <f t="shared" si="282"/>
        <v>4.3478260869565216E-2</v>
      </c>
      <c r="CC314" s="6">
        <f t="shared" si="282"/>
        <v>5.9027777777777776E-2</v>
      </c>
      <c r="CD314" s="6">
        <f t="shared" si="282"/>
        <v>4.2622950819672129E-2</v>
      </c>
      <c r="CE314" s="6">
        <f t="shared" si="282"/>
        <v>1.5723270440251572E-2</v>
      </c>
      <c r="CF314" s="6">
        <f t="shared" si="283"/>
        <v>6.1919504643962849E-2</v>
      </c>
      <c r="CG314" s="6">
        <f t="shared" si="283"/>
        <v>8.7463556851311949E-2</v>
      </c>
      <c r="CH314" s="6">
        <f t="shared" si="283"/>
        <v>9.1152815013404831E-2</v>
      </c>
      <c r="CI314" s="6">
        <f t="shared" si="192"/>
        <v>8.5995085995085999E-2</v>
      </c>
      <c r="CJ314" s="6">
        <f t="shared" si="193"/>
        <v>0.11538461538461539</v>
      </c>
      <c r="CK314" s="6">
        <f t="shared" si="194"/>
        <v>9.9391480730223122E-2</v>
      </c>
      <c r="CL314" s="6">
        <f t="shared" si="195"/>
        <v>0.15682656826568267</v>
      </c>
      <c r="CM314" s="6">
        <f t="shared" si="196"/>
        <v>6.0606060606060608E-2</v>
      </c>
      <c r="CN314" s="6">
        <f t="shared" si="197"/>
        <v>0</v>
      </c>
      <c r="CO314" s="6">
        <f t="shared" si="198"/>
        <v>0.31278195488721805</v>
      </c>
      <c r="CP314" s="6">
        <f t="shared" si="199"/>
        <v>0.12371134020618557</v>
      </c>
      <c r="CQ314" s="6">
        <f t="shared" si="200"/>
        <v>0.11620795107033639</v>
      </c>
      <c r="CR314" s="6">
        <f t="shared" si="201"/>
        <v>7.9452054794520555E-2</v>
      </c>
      <c r="CS314" s="6">
        <f t="shared" si="202"/>
        <v>7.6988155668358718E-2</v>
      </c>
    </row>
    <row r="315" spans="1:97" x14ac:dyDescent="0.25">
      <c r="A315" t="str">
        <f t="shared" si="204"/>
        <v>North Macedonia</v>
      </c>
      <c r="C315" s="6">
        <f t="shared" si="205"/>
        <v>0</v>
      </c>
      <c r="D315" s="6">
        <f t="shared" si="206"/>
        <v>0</v>
      </c>
      <c r="E315" s="6">
        <f t="shared" si="207"/>
        <v>0</v>
      </c>
      <c r="F315" s="6">
        <f t="shared" si="208"/>
        <v>0</v>
      </c>
      <c r="G315" s="6">
        <f t="shared" si="209"/>
        <v>0</v>
      </c>
      <c r="H315" s="6">
        <f t="shared" si="210"/>
        <v>0</v>
      </c>
      <c r="I315" s="6">
        <f t="shared" si="211"/>
        <v>0</v>
      </c>
      <c r="J315" s="6">
        <f t="shared" si="212"/>
        <v>0</v>
      </c>
      <c r="K315" s="6">
        <f t="shared" si="213"/>
        <v>0</v>
      </c>
      <c r="L315" s="6">
        <f t="shared" si="214"/>
        <v>0</v>
      </c>
      <c r="M315" s="6">
        <f t="shared" si="215"/>
        <v>0</v>
      </c>
      <c r="N315" s="6">
        <f t="shared" si="216"/>
        <v>0</v>
      </c>
      <c r="O315" s="6">
        <f t="shared" si="217"/>
        <v>0</v>
      </c>
      <c r="P315" s="6">
        <f t="shared" si="218"/>
        <v>0</v>
      </c>
      <c r="Q315" s="6">
        <f t="shared" si="219"/>
        <v>0</v>
      </c>
      <c r="R315" s="6">
        <f t="shared" si="220"/>
        <v>0</v>
      </c>
      <c r="S315" s="6">
        <f t="shared" si="221"/>
        <v>0</v>
      </c>
      <c r="T315" s="6">
        <f t="shared" si="222"/>
        <v>0</v>
      </c>
      <c r="U315" s="6">
        <f t="shared" si="223"/>
        <v>0</v>
      </c>
      <c r="V315" s="6">
        <f t="shared" si="224"/>
        <v>0</v>
      </c>
      <c r="W315" s="6">
        <f t="shared" si="225"/>
        <v>0</v>
      </c>
      <c r="X315" s="6">
        <f t="shared" si="226"/>
        <v>0</v>
      </c>
      <c r="Y315" s="6">
        <f t="shared" si="227"/>
        <v>0</v>
      </c>
      <c r="Z315" s="6">
        <f t="shared" si="228"/>
        <v>0</v>
      </c>
      <c r="AA315" s="6">
        <f t="shared" si="229"/>
        <v>0</v>
      </c>
      <c r="AB315" s="6">
        <f t="shared" si="230"/>
        <v>0</v>
      </c>
      <c r="AC315" s="6">
        <f t="shared" si="231"/>
        <v>0</v>
      </c>
      <c r="AD315" s="6">
        <f t="shared" si="232"/>
        <v>0</v>
      </c>
      <c r="AE315" s="6">
        <f t="shared" si="233"/>
        <v>0</v>
      </c>
      <c r="AF315" s="6">
        <f t="shared" si="234"/>
        <v>0</v>
      </c>
      <c r="AG315" s="6">
        <f t="shared" si="235"/>
        <v>0</v>
      </c>
      <c r="AH315" s="6">
        <f t="shared" si="236"/>
        <v>0</v>
      </c>
      <c r="AI315" s="6">
        <f t="shared" si="237"/>
        <v>0</v>
      </c>
      <c r="AJ315" s="6">
        <f t="shared" si="238"/>
        <v>0</v>
      </c>
      <c r="AK315" s="6">
        <f t="shared" si="239"/>
        <v>0</v>
      </c>
      <c r="AL315" s="6">
        <f t="shared" si="240"/>
        <v>0</v>
      </c>
      <c r="AM315" s="6">
        <f t="shared" si="241"/>
        <v>0</v>
      </c>
      <c r="AN315" s="6">
        <f t="shared" si="242"/>
        <v>0</v>
      </c>
      <c r="AO315" s="6">
        <f t="shared" si="243"/>
        <v>0</v>
      </c>
      <c r="AP315" s="6">
        <f t="shared" si="244"/>
        <v>0</v>
      </c>
      <c r="AQ315" s="6">
        <f t="shared" si="245"/>
        <v>0</v>
      </c>
      <c r="AR315" s="6">
        <f t="shared" si="246"/>
        <v>0</v>
      </c>
      <c r="AS315" s="6">
        <f t="shared" si="247"/>
        <v>0</v>
      </c>
      <c r="AT315" s="6">
        <f t="shared" si="248"/>
        <v>2</v>
      </c>
      <c r="AU315" s="6">
        <f t="shared" si="249"/>
        <v>0</v>
      </c>
      <c r="AV315" s="6">
        <f t="shared" si="250"/>
        <v>0</v>
      </c>
      <c r="AW315" s="6">
        <f t="shared" si="251"/>
        <v>0</v>
      </c>
      <c r="AX315" s="6">
        <f t="shared" si="252"/>
        <v>1.3333333333333333</v>
      </c>
      <c r="AY315" s="6">
        <f t="shared" si="253"/>
        <v>0</v>
      </c>
      <c r="AZ315" s="6">
        <f t="shared" si="254"/>
        <v>0</v>
      </c>
      <c r="BA315" s="6">
        <f t="shared" si="255"/>
        <v>1</v>
      </c>
      <c r="BB315" s="6">
        <f t="shared" si="256"/>
        <v>0</v>
      </c>
      <c r="BC315" s="6">
        <f t="shared" si="257"/>
        <v>0</v>
      </c>
      <c r="BD315" s="6">
        <f t="shared" si="258"/>
        <v>0.2857142857142857</v>
      </c>
      <c r="BE315" s="6">
        <f t="shared" si="259"/>
        <v>0.44444444444444442</v>
      </c>
      <c r="BF315" s="6">
        <f t="shared" si="260"/>
        <v>0.34615384615384615</v>
      </c>
      <c r="BG315" s="6">
        <f t="shared" si="261"/>
        <v>0.37142857142857144</v>
      </c>
      <c r="BH315" s="6">
        <f t="shared" si="262"/>
        <v>0.39583333333333331</v>
      </c>
      <c r="BI315" s="6">
        <f t="shared" si="263"/>
        <v>0.26865671641791045</v>
      </c>
      <c r="BJ315" s="6">
        <f t="shared" si="264"/>
        <v>0.35294117647058826</v>
      </c>
      <c r="BK315" s="6">
        <f t="shared" si="265"/>
        <v>0.18260869565217391</v>
      </c>
      <c r="BL315" s="6">
        <f t="shared" si="266"/>
        <v>8.8235294117647065E-2</v>
      </c>
      <c r="BM315" s="6">
        <f t="shared" si="267"/>
        <v>0.19594594594594594</v>
      </c>
      <c r="BN315" s="6">
        <f t="shared" si="268"/>
        <v>0.13559322033898305</v>
      </c>
      <c r="BO315" s="6">
        <f t="shared" si="269"/>
        <v>8.9552238805970144E-2</v>
      </c>
      <c r="BP315" s="6">
        <f t="shared" si="270"/>
        <v>0.1004566210045662</v>
      </c>
      <c r="BQ315" s="6">
        <f t="shared" si="271"/>
        <v>7.4688796680497924E-2</v>
      </c>
      <c r="BR315" s="6">
        <f t="shared" si="272"/>
        <v>0.10038610038610038</v>
      </c>
      <c r="BS315" s="6">
        <f t="shared" si="273"/>
        <v>0.15438596491228071</v>
      </c>
      <c r="BT315" s="6">
        <f t="shared" si="274"/>
        <v>7.598784194528875E-2</v>
      </c>
      <c r="BU315" s="6">
        <f t="shared" si="275"/>
        <v>8.4745762711864403E-2</v>
      </c>
      <c r="BV315" s="6">
        <f t="shared" si="276"/>
        <v>0.11979166666666667</v>
      </c>
      <c r="BW315" s="6">
        <f t="shared" si="277"/>
        <v>0.12325581395348838</v>
      </c>
      <c r="BX315" s="6">
        <f t="shared" si="278"/>
        <v>0.14906832298136646</v>
      </c>
      <c r="BY315" s="6">
        <f t="shared" si="279"/>
        <v>2.7027027027027029E-2</v>
      </c>
      <c r="BZ315" s="6">
        <f t="shared" si="280"/>
        <v>5.0877192982456139E-2</v>
      </c>
      <c r="CA315" s="6">
        <f t="shared" si="281"/>
        <v>3.0050083472454091E-2</v>
      </c>
      <c r="CB315" s="6">
        <f t="shared" si="282"/>
        <v>7.4554294975688815E-2</v>
      </c>
      <c r="CC315" s="6">
        <f t="shared" si="282"/>
        <v>7.2398190045248875E-2</v>
      </c>
      <c r="CD315" s="6">
        <f t="shared" si="282"/>
        <v>6.8917018284106887E-2</v>
      </c>
      <c r="CE315" s="6">
        <f t="shared" si="282"/>
        <v>8.9473684210526316E-2</v>
      </c>
      <c r="CF315" s="6">
        <f t="shared" si="283"/>
        <v>3.140096618357488E-2</v>
      </c>
      <c r="CG315" s="6">
        <f t="shared" si="283"/>
        <v>6.323185011709602E-2</v>
      </c>
      <c r="CH315" s="6">
        <f t="shared" si="283"/>
        <v>7.268722466960352E-2</v>
      </c>
      <c r="CI315" s="6">
        <f t="shared" si="192"/>
        <v>0.10985626283367557</v>
      </c>
      <c r="CJ315" s="6">
        <f t="shared" si="193"/>
        <v>3.330249768732655E-2</v>
      </c>
      <c r="CK315" s="6">
        <f t="shared" si="194"/>
        <v>4.7448522829006266E-2</v>
      </c>
      <c r="CL315" s="6">
        <f t="shared" si="195"/>
        <v>3.1623931623931623E-2</v>
      </c>
      <c r="CM315" s="6">
        <f t="shared" si="196"/>
        <v>1.4913007456503728E-2</v>
      </c>
      <c r="CN315" s="6">
        <f t="shared" si="197"/>
        <v>4.8979591836734691E-3</v>
      </c>
      <c r="CO315" s="6">
        <f t="shared" si="198"/>
        <v>2.2745735174654752E-2</v>
      </c>
      <c r="CP315" s="6">
        <f t="shared" si="199"/>
        <v>3.2565528196981733E-2</v>
      </c>
      <c r="CQ315" s="6">
        <f t="shared" si="200"/>
        <v>0.02</v>
      </c>
      <c r="CR315" s="6">
        <f t="shared" si="201"/>
        <v>3.0920060331825039E-2</v>
      </c>
      <c r="CS315" s="6">
        <f t="shared" si="202"/>
        <v>1.3899049012435992E-2</v>
      </c>
    </row>
    <row r="316" spans="1:97" x14ac:dyDescent="0.25">
      <c r="A316" t="str">
        <f t="shared" si="204"/>
        <v>Norway</v>
      </c>
      <c r="C316" s="6">
        <f t="shared" si="205"/>
        <v>0</v>
      </c>
      <c r="D316" s="6">
        <f t="shared" si="206"/>
        <v>0</v>
      </c>
      <c r="E316" s="6">
        <f t="shared" si="207"/>
        <v>0</v>
      </c>
      <c r="F316" s="6">
        <f t="shared" si="208"/>
        <v>0</v>
      </c>
      <c r="G316" s="6">
        <f t="shared" si="209"/>
        <v>0</v>
      </c>
      <c r="H316" s="6">
        <f t="shared" si="210"/>
        <v>0</v>
      </c>
      <c r="I316" s="6">
        <f t="shared" si="211"/>
        <v>0</v>
      </c>
      <c r="J316" s="6">
        <f t="shared" si="212"/>
        <v>0</v>
      </c>
      <c r="K316" s="6">
        <f t="shared" si="213"/>
        <v>0</v>
      </c>
      <c r="L316" s="6">
        <f t="shared" si="214"/>
        <v>0</v>
      </c>
      <c r="M316" s="6">
        <f t="shared" si="215"/>
        <v>0</v>
      </c>
      <c r="N316" s="6">
        <f t="shared" si="216"/>
        <v>0</v>
      </c>
      <c r="O316" s="6">
        <f t="shared" si="217"/>
        <v>0</v>
      </c>
      <c r="P316" s="6">
        <f t="shared" si="218"/>
        <v>0</v>
      </c>
      <c r="Q316" s="6">
        <f t="shared" si="219"/>
        <v>0</v>
      </c>
      <c r="R316" s="6">
        <f t="shared" si="220"/>
        <v>0</v>
      </c>
      <c r="S316" s="6">
        <f t="shared" si="221"/>
        <v>0</v>
      </c>
      <c r="T316" s="6">
        <f t="shared" si="222"/>
        <v>0</v>
      </c>
      <c r="U316" s="6">
        <f t="shared" si="223"/>
        <v>0</v>
      </c>
      <c r="V316" s="6">
        <f t="shared" si="224"/>
        <v>0</v>
      </c>
      <c r="W316" s="6">
        <f t="shared" si="225"/>
        <v>0</v>
      </c>
      <c r="X316" s="6">
        <f t="shared" si="226"/>
        <v>0</v>
      </c>
      <c r="Y316" s="6">
        <f t="shared" si="227"/>
        <v>0</v>
      </c>
      <c r="Z316" s="6">
        <f t="shared" si="228"/>
        <v>0</v>
      </c>
      <c r="AA316" s="6">
        <f t="shared" si="229"/>
        <v>0</v>
      </c>
      <c r="AB316" s="6">
        <f t="shared" si="230"/>
        <v>0</v>
      </c>
      <c r="AC316" s="6">
        <f t="shared" si="231"/>
        <v>0</v>
      </c>
      <c r="AD316" s="6">
        <f t="shared" si="232"/>
        <v>0</v>
      </c>
      <c r="AE316" s="6">
        <f t="shared" si="233"/>
        <v>0</v>
      </c>
      <c r="AF316" s="6">
        <f t="shared" si="234"/>
        <v>0</v>
      </c>
      <c r="AG316" s="6">
        <f t="shared" si="235"/>
        <v>0</v>
      </c>
      <c r="AH316" s="6">
        <f t="shared" si="236"/>
        <v>0</v>
      </c>
      <c r="AI316" s="6">
        <f t="shared" si="237"/>
        <v>0</v>
      </c>
      <c r="AJ316" s="6">
        <f t="shared" si="238"/>
        <v>0</v>
      </c>
      <c r="AK316" s="6">
        <f t="shared" si="239"/>
        <v>0</v>
      </c>
      <c r="AL316" s="6">
        <f t="shared" si="240"/>
        <v>0</v>
      </c>
      <c r="AM316" s="6">
        <f t="shared" si="241"/>
        <v>5</v>
      </c>
      <c r="AN316" s="6">
        <f t="shared" si="242"/>
        <v>1.5</v>
      </c>
      <c r="AO316" s="6">
        <f t="shared" si="243"/>
        <v>0.26666666666666666</v>
      </c>
      <c r="AP316" s="6">
        <f t="shared" si="244"/>
        <v>0.31578947368421051</v>
      </c>
      <c r="AQ316" s="6">
        <f t="shared" si="245"/>
        <v>0.28000000000000003</v>
      </c>
      <c r="AR316" s="6">
        <f t="shared" si="246"/>
        <v>0.75</v>
      </c>
      <c r="AS316" s="6">
        <f t="shared" si="247"/>
        <v>0.5535714285714286</v>
      </c>
      <c r="AT316" s="6">
        <f t="shared" si="248"/>
        <v>0.2413793103448276</v>
      </c>
      <c r="AU316" s="6">
        <f t="shared" si="249"/>
        <v>0.3611111111111111</v>
      </c>
      <c r="AV316" s="6">
        <f t="shared" si="250"/>
        <v>0.19727891156462585</v>
      </c>
      <c r="AW316" s="6">
        <f t="shared" si="251"/>
        <v>0.16477272727272727</v>
      </c>
      <c r="AX316" s="6">
        <f t="shared" si="252"/>
        <v>0.95121951219512191</v>
      </c>
      <c r="AY316" s="6">
        <f t="shared" si="253"/>
        <v>0.495</v>
      </c>
      <c r="AZ316" s="6">
        <f t="shared" si="254"/>
        <v>0.17391304347826086</v>
      </c>
      <c r="BA316" s="6">
        <f t="shared" si="255"/>
        <v>0.41880341880341881</v>
      </c>
      <c r="BB316" s="6">
        <f t="shared" si="256"/>
        <v>9.4377510040160636E-2</v>
      </c>
      <c r="BC316" s="6">
        <f t="shared" si="257"/>
        <v>0.12018348623853212</v>
      </c>
      <c r="BD316" s="6">
        <f t="shared" si="258"/>
        <v>9.1728091728091724E-2</v>
      </c>
      <c r="BE316" s="6">
        <f t="shared" si="259"/>
        <v>9.7524381095273824E-2</v>
      </c>
      <c r="BF316" s="6">
        <f t="shared" si="260"/>
        <v>5.9466848940533154E-2</v>
      </c>
      <c r="BG316" s="6">
        <f t="shared" si="261"/>
        <v>0.12645161290322582</v>
      </c>
      <c r="BH316" s="6">
        <f t="shared" si="262"/>
        <v>9.6219931271477668E-2</v>
      </c>
      <c r="BI316" s="6">
        <f t="shared" si="263"/>
        <v>0.10658307210031348</v>
      </c>
      <c r="BJ316" s="6">
        <f t="shared" si="264"/>
        <v>0.12606232294617564</v>
      </c>
      <c r="BK316" s="6">
        <f t="shared" si="265"/>
        <v>9.8951781970649896E-2</v>
      </c>
      <c r="BL316" s="6">
        <f t="shared" si="266"/>
        <v>9.2331171308660823E-2</v>
      </c>
      <c r="BM316" s="6">
        <f t="shared" si="267"/>
        <v>7.719175689835836E-2</v>
      </c>
      <c r="BN316" s="6">
        <f t="shared" si="268"/>
        <v>9.2412451361867709E-2</v>
      </c>
      <c r="BO316" s="6">
        <f t="shared" si="269"/>
        <v>0.11457405758385278</v>
      </c>
      <c r="BP316" s="6">
        <f t="shared" si="270"/>
        <v>6.92410119840213E-2</v>
      </c>
      <c r="BQ316" s="6">
        <f t="shared" si="271"/>
        <v>6.6998754669987545E-2</v>
      </c>
      <c r="BR316" s="6">
        <f t="shared" si="272"/>
        <v>3.7581699346405227E-2</v>
      </c>
      <c r="BS316" s="6">
        <f t="shared" si="273"/>
        <v>4.4094488188976377E-2</v>
      </c>
      <c r="BT316" s="6">
        <f t="shared" si="274"/>
        <v>4.7834518422753713E-2</v>
      </c>
      <c r="BU316" s="6">
        <f t="shared" si="275"/>
        <v>5.8400164507505653E-2</v>
      </c>
      <c r="BV316" s="6">
        <f t="shared" si="276"/>
        <v>4.3326209442393626E-2</v>
      </c>
      <c r="BW316" s="6">
        <f t="shared" si="277"/>
        <v>3.3519553072625698E-2</v>
      </c>
      <c r="BX316" s="6">
        <f t="shared" si="278"/>
        <v>2.4684684684684686E-2</v>
      </c>
      <c r="BY316" s="6">
        <f t="shared" si="279"/>
        <v>3.1299454897133816E-2</v>
      </c>
      <c r="BZ316" s="6">
        <f t="shared" si="280"/>
        <v>3.7681159420289857E-2</v>
      </c>
      <c r="CA316" s="6">
        <f t="shared" si="281"/>
        <v>0</v>
      </c>
      <c r="CB316" s="6">
        <f t="shared" si="282"/>
        <v>2.0538941833716726E-2</v>
      </c>
      <c r="CC316" s="6">
        <f t="shared" si="282"/>
        <v>1.6583480920946709E-2</v>
      </c>
      <c r="CD316" s="6">
        <f t="shared" si="282"/>
        <v>1.5045929680076021E-2</v>
      </c>
      <c r="CE316" s="6">
        <f t="shared" si="282"/>
        <v>1.8099547511312219E-2</v>
      </c>
      <c r="CF316" s="6">
        <f t="shared" si="283"/>
        <v>1.1954022988505748E-2</v>
      </c>
      <c r="CG316" s="6">
        <f t="shared" si="283"/>
        <v>3.0289262456459185E-3</v>
      </c>
      <c r="CH316" s="6">
        <f t="shared" si="283"/>
        <v>1.7665710403140571E-2</v>
      </c>
      <c r="CI316" s="6">
        <f t="shared" si="192"/>
        <v>2.314540059347181E-2</v>
      </c>
      <c r="CJ316" s="6">
        <f t="shared" si="193"/>
        <v>5.9454756380510438E-3</v>
      </c>
      <c r="CK316" s="6">
        <f t="shared" si="194"/>
        <v>1.4271298832348277E-2</v>
      </c>
      <c r="CL316" s="6">
        <f t="shared" si="195"/>
        <v>5.9693007390562818E-3</v>
      </c>
      <c r="CM316" s="6">
        <f t="shared" si="196"/>
        <v>1.1020062164453235E-2</v>
      </c>
      <c r="CN316" s="6">
        <f t="shared" si="197"/>
        <v>4.8910005589714927E-3</v>
      </c>
      <c r="CO316" s="6">
        <f t="shared" si="198"/>
        <v>2.0442219440967878E-2</v>
      </c>
      <c r="CP316" s="6">
        <f t="shared" si="199"/>
        <v>8.5854456255110376E-3</v>
      </c>
      <c r="CQ316" s="6">
        <f t="shared" si="200"/>
        <v>8.377246318065126E-3</v>
      </c>
      <c r="CR316" s="6">
        <f t="shared" si="201"/>
        <v>4.8237974005091782E-3</v>
      </c>
      <c r="CS316" s="6">
        <f t="shared" si="202"/>
        <v>3.7338311774903318E-3</v>
      </c>
    </row>
    <row r="317" spans="1:97" x14ac:dyDescent="0.25">
      <c r="A317" t="str">
        <f t="shared" si="204"/>
        <v>Oman</v>
      </c>
      <c r="C317" s="6">
        <f t="shared" si="205"/>
        <v>0</v>
      </c>
      <c r="D317" s="6">
        <f t="shared" si="206"/>
        <v>0</v>
      </c>
      <c r="E317" s="6">
        <f t="shared" si="207"/>
        <v>0</v>
      </c>
      <c r="F317" s="6">
        <f t="shared" si="208"/>
        <v>0</v>
      </c>
      <c r="G317" s="6">
        <f t="shared" si="209"/>
        <v>0</v>
      </c>
      <c r="H317" s="6">
        <f t="shared" si="210"/>
        <v>0</v>
      </c>
      <c r="I317" s="6">
        <f t="shared" si="211"/>
        <v>0</v>
      </c>
      <c r="J317" s="6">
        <f t="shared" si="212"/>
        <v>0</v>
      </c>
      <c r="K317" s="6">
        <f t="shared" si="213"/>
        <v>0</v>
      </c>
      <c r="L317" s="6">
        <f t="shared" si="214"/>
        <v>0</v>
      </c>
      <c r="M317" s="6">
        <f t="shared" si="215"/>
        <v>0</v>
      </c>
      <c r="N317" s="6">
        <f t="shared" si="216"/>
        <v>0</v>
      </c>
      <c r="O317" s="6">
        <f t="shared" si="217"/>
        <v>0</v>
      </c>
      <c r="P317" s="6">
        <f t="shared" si="218"/>
        <v>0</v>
      </c>
      <c r="Q317" s="6">
        <f t="shared" si="219"/>
        <v>0</v>
      </c>
      <c r="R317" s="6">
        <f t="shared" si="220"/>
        <v>0</v>
      </c>
      <c r="S317" s="6">
        <f t="shared" si="221"/>
        <v>0</v>
      </c>
      <c r="T317" s="6">
        <f t="shared" si="222"/>
        <v>0</v>
      </c>
      <c r="U317" s="6">
        <f t="shared" si="223"/>
        <v>0</v>
      </c>
      <c r="V317" s="6">
        <f t="shared" si="224"/>
        <v>0</v>
      </c>
      <c r="W317" s="6">
        <f t="shared" si="225"/>
        <v>0</v>
      </c>
      <c r="X317" s="6">
        <f t="shared" si="226"/>
        <v>0</v>
      </c>
      <c r="Y317" s="6">
        <f t="shared" si="227"/>
        <v>0</v>
      </c>
      <c r="Z317" s="6">
        <f t="shared" si="228"/>
        <v>0</v>
      </c>
      <c r="AA317" s="6">
        <f t="shared" si="229"/>
        <v>0</v>
      </c>
      <c r="AB317" s="6">
        <f t="shared" si="230"/>
        <v>0</v>
      </c>
      <c r="AC317" s="6">
        <f t="shared" si="231"/>
        <v>0</v>
      </c>
      <c r="AD317" s="6">
        <f t="shared" si="232"/>
        <v>0</v>
      </c>
      <c r="AE317" s="6">
        <f t="shared" si="233"/>
        <v>0</v>
      </c>
      <c r="AF317" s="6">
        <f t="shared" si="234"/>
        <v>0</v>
      </c>
      <c r="AG317" s="6">
        <f t="shared" si="235"/>
        <v>0</v>
      </c>
      <c r="AH317" s="6">
        <f t="shared" si="236"/>
        <v>0</v>
      </c>
      <c r="AI317" s="6">
        <f t="shared" si="237"/>
        <v>0</v>
      </c>
      <c r="AJ317" s="6">
        <f t="shared" si="238"/>
        <v>0</v>
      </c>
      <c r="AK317" s="6">
        <f t="shared" si="239"/>
        <v>1</v>
      </c>
      <c r="AL317" s="6">
        <f t="shared" si="240"/>
        <v>0</v>
      </c>
      <c r="AM317" s="6">
        <f t="shared" si="241"/>
        <v>0</v>
      </c>
      <c r="AN317" s="6">
        <f t="shared" si="242"/>
        <v>0.5</v>
      </c>
      <c r="AO317" s="6">
        <f t="shared" si="243"/>
        <v>0</v>
      </c>
      <c r="AP317" s="6">
        <f t="shared" si="244"/>
        <v>0</v>
      </c>
      <c r="AQ317" s="6">
        <f t="shared" si="245"/>
        <v>1</v>
      </c>
      <c r="AR317" s="6">
        <f t="shared" si="246"/>
        <v>0.25</v>
      </c>
      <c r="AS317" s="6">
        <f t="shared" si="247"/>
        <v>6.6666666666666666E-2</v>
      </c>
      <c r="AT317" s="6">
        <f t="shared" si="248"/>
        <v>0</v>
      </c>
      <c r="AU317" s="6">
        <f t="shared" si="249"/>
        <v>0</v>
      </c>
      <c r="AV317" s="6">
        <f t="shared" si="250"/>
        <v>0</v>
      </c>
      <c r="AW317" s="6">
        <f t="shared" si="251"/>
        <v>0</v>
      </c>
      <c r="AX317" s="6">
        <f t="shared" si="252"/>
        <v>0.125</v>
      </c>
      <c r="AY317" s="6">
        <f t="shared" si="253"/>
        <v>0</v>
      </c>
      <c r="AZ317" s="6">
        <f t="shared" si="254"/>
        <v>0</v>
      </c>
      <c r="BA317" s="6">
        <f t="shared" si="255"/>
        <v>5.5555555555555552E-2</v>
      </c>
      <c r="BB317" s="6">
        <f t="shared" si="256"/>
        <v>0</v>
      </c>
      <c r="BC317" s="6">
        <f t="shared" si="257"/>
        <v>0.15789473684210525</v>
      </c>
      <c r="BD317" s="6">
        <f t="shared" si="258"/>
        <v>0</v>
      </c>
      <c r="BE317" s="6">
        <f t="shared" si="259"/>
        <v>9.0909090909090912E-2</v>
      </c>
      <c r="BF317" s="6">
        <f t="shared" si="260"/>
        <v>0.625</v>
      </c>
      <c r="BG317" s="6">
        <f t="shared" si="261"/>
        <v>0.23076923076923078</v>
      </c>
      <c r="BH317" s="6">
        <f t="shared" si="262"/>
        <v>0</v>
      </c>
      <c r="BI317" s="6">
        <f t="shared" si="263"/>
        <v>8.3333333333333329E-2</v>
      </c>
      <c r="BJ317" s="6">
        <f t="shared" si="264"/>
        <v>5.7692307692307696E-2</v>
      </c>
      <c r="BK317" s="6">
        <f t="shared" si="265"/>
        <v>0.2</v>
      </c>
      <c r="BL317" s="6">
        <f t="shared" si="266"/>
        <v>0.27272727272727271</v>
      </c>
      <c r="BM317" s="6">
        <f t="shared" si="267"/>
        <v>0.17857142857142858</v>
      </c>
      <c r="BN317" s="6">
        <f t="shared" si="268"/>
        <v>0.10101010101010101</v>
      </c>
      <c r="BO317" s="6">
        <f t="shared" si="269"/>
        <v>0.20183486238532111</v>
      </c>
      <c r="BP317" s="6">
        <f t="shared" si="270"/>
        <v>0.16030534351145037</v>
      </c>
      <c r="BQ317" s="6">
        <f t="shared" si="271"/>
        <v>9.8684210526315791E-2</v>
      </c>
      <c r="BR317" s="6">
        <f t="shared" si="272"/>
        <v>7.1856287425149698E-2</v>
      </c>
      <c r="BS317" s="6">
        <f t="shared" si="273"/>
        <v>7.2625698324022353E-2</v>
      </c>
      <c r="BT317" s="6">
        <f t="shared" si="274"/>
        <v>9.375E-2</v>
      </c>
      <c r="BU317" s="6">
        <f t="shared" si="275"/>
        <v>0.1</v>
      </c>
      <c r="BV317" s="6">
        <f t="shared" si="276"/>
        <v>9.0909090909090912E-2</v>
      </c>
      <c r="BW317" s="6">
        <f t="shared" si="277"/>
        <v>9.9206349206349201E-2</v>
      </c>
      <c r="BX317" s="6">
        <f t="shared" si="278"/>
        <v>7.5812274368231042E-2</v>
      </c>
      <c r="BY317" s="6">
        <f t="shared" si="279"/>
        <v>0.11073825503355705</v>
      </c>
      <c r="BZ317" s="6">
        <f t="shared" si="280"/>
        <v>0.12084592145015106</v>
      </c>
      <c r="CA317" s="6">
        <f t="shared" si="281"/>
        <v>0.1293800539083558</v>
      </c>
      <c r="CB317" s="6">
        <f t="shared" si="282"/>
        <v>9.0692124105011929E-2</v>
      </c>
      <c r="CC317" s="6">
        <f t="shared" si="282"/>
        <v>5.9080962800875277E-2</v>
      </c>
      <c r="CD317" s="6">
        <f t="shared" si="282"/>
        <v>0.128099173553719</v>
      </c>
      <c r="CE317" s="6">
        <f t="shared" si="282"/>
        <v>9.7069597069597072E-2</v>
      </c>
      <c r="CF317" s="6">
        <f t="shared" si="283"/>
        <v>0.21368948247078465</v>
      </c>
      <c r="CG317" s="6">
        <f t="shared" si="283"/>
        <v>0.11829436038514443</v>
      </c>
      <c r="CH317" s="6">
        <f t="shared" si="283"/>
        <v>0.11931119311193111</v>
      </c>
      <c r="CI317" s="6">
        <f t="shared" si="192"/>
        <v>0.11978021978021978</v>
      </c>
      <c r="CJ317" s="6">
        <f t="shared" si="193"/>
        <v>4.9067713444553483E-2</v>
      </c>
      <c r="CK317" s="6">
        <f t="shared" si="194"/>
        <v>0.1038353601496726</v>
      </c>
      <c r="CL317" s="6">
        <f t="shared" si="195"/>
        <v>7.2881355932203393E-2</v>
      </c>
      <c r="CM317" s="6">
        <f t="shared" si="196"/>
        <v>0.11374407582938388</v>
      </c>
      <c r="CN317" s="6">
        <f t="shared" si="197"/>
        <v>6.9503546099290783E-2</v>
      </c>
      <c r="CO317" s="6">
        <f t="shared" si="198"/>
        <v>7.0291777188328908E-2</v>
      </c>
      <c r="CP317" s="6">
        <f t="shared" si="199"/>
        <v>6.3197026022304828E-2</v>
      </c>
      <c r="CQ317" s="6">
        <f t="shared" si="200"/>
        <v>4.312354312354312E-2</v>
      </c>
      <c r="CR317" s="6">
        <f t="shared" si="201"/>
        <v>6.4245810055865923E-2</v>
      </c>
      <c r="CS317" s="6">
        <f t="shared" si="202"/>
        <v>4.8818897637795275E-2</v>
      </c>
    </row>
    <row r="318" spans="1:97" x14ac:dyDescent="0.25">
      <c r="A318" t="str">
        <f t="shared" si="204"/>
        <v>Pakistan</v>
      </c>
      <c r="C318" s="6">
        <f t="shared" si="205"/>
        <v>0</v>
      </c>
      <c r="D318" s="6">
        <f t="shared" si="206"/>
        <v>0</v>
      </c>
      <c r="E318" s="6">
        <f t="shared" si="207"/>
        <v>0</v>
      </c>
      <c r="F318" s="6">
        <f t="shared" si="208"/>
        <v>0</v>
      </c>
      <c r="G318" s="6">
        <f t="shared" si="209"/>
        <v>0</v>
      </c>
      <c r="H318" s="6">
        <f t="shared" si="210"/>
        <v>0</v>
      </c>
      <c r="I318" s="6">
        <f t="shared" si="211"/>
        <v>0</v>
      </c>
      <c r="J318" s="6">
        <f t="shared" si="212"/>
        <v>0</v>
      </c>
      <c r="K318" s="6">
        <f t="shared" si="213"/>
        <v>0</v>
      </c>
      <c r="L318" s="6">
        <f t="shared" si="214"/>
        <v>0</v>
      </c>
      <c r="M318" s="6">
        <f t="shared" si="215"/>
        <v>0</v>
      </c>
      <c r="N318" s="6">
        <f t="shared" si="216"/>
        <v>0</v>
      </c>
      <c r="O318" s="6">
        <f t="shared" si="217"/>
        <v>0</v>
      </c>
      <c r="P318" s="6">
        <f t="shared" si="218"/>
        <v>0</v>
      </c>
      <c r="Q318" s="6">
        <f t="shared" si="219"/>
        <v>0</v>
      </c>
      <c r="R318" s="6">
        <f t="shared" si="220"/>
        <v>0</v>
      </c>
      <c r="S318" s="6">
        <f t="shared" si="221"/>
        <v>0</v>
      </c>
      <c r="T318" s="6">
        <f t="shared" si="222"/>
        <v>0</v>
      </c>
      <c r="U318" s="6">
        <f t="shared" si="223"/>
        <v>0</v>
      </c>
      <c r="V318" s="6">
        <f t="shared" si="224"/>
        <v>0</v>
      </c>
      <c r="W318" s="6">
        <f t="shared" si="225"/>
        <v>0</v>
      </c>
      <c r="X318" s="6">
        <f t="shared" si="226"/>
        <v>0</v>
      </c>
      <c r="Y318" s="6">
        <f t="shared" si="227"/>
        <v>0</v>
      </c>
      <c r="Z318" s="6">
        <f t="shared" si="228"/>
        <v>0</v>
      </c>
      <c r="AA318" s="6">
        <f t="shared" si="229"/>
        <v>0</v>
      </c>
      <c r="AB318" s="6">
        <f t="shared" si="230"/>
        <v>0</v>
      </c>
      <c r="AC318" s="6">
        <f t="shared" si="231"/>
        <v>0</v>
      </c>
      <c r="AD318" s="6">
        <f t="shared" si="232"/>
        <v>0</v>
      </c>
      <c r="AE318" s="6">
        <f t="shared" si="233"/>
        <v>0</v>
      </c>
      <c r="AF318" s="6">
        <f t="shared" si="234"/>
        <v>0</v>
      </c>
      <c r="AG318" s="6">
        <f t="shared" si="235"/>
        <v>0</v>
      </c>
      <c r="AH318" s="6">
        <f t="shared" si="236"/>
        <v>0</v>
      </c>
      <c r="AI318" s="6">
        <f t="shared" si="237"/>
        <v>0</v>
      </c>
      <c r="AJ318" s="6">
        <f t="shared" si="238"/>
        <v>0</v>
      </c>
      <c r="AK318" s="6">
        <f t="shared" si="239"/>
        <v>0</v>
      </c>
      <c r="AL318" s="6">
        <f t="shared" si="240"/>
        <v>0</v>
      </c>
      <c r="AM318" s="6">
        <f t="shared" si="241"/>
        <v>0</v>
      </c>
      <c r="AN318" s="6">
        <f t="shared" si="242"/>
        <v>1</v>
      </c>
      <c r="AO318" s="6">
        <f t="shared" si="243"/>
        <v>0</v>
      </c>
      <c r="AP318" s="6">
        <f t="shared" si="244"/>
        <v>0</v>
      </c>
      <c r="AQ318" s="6">
        <f t="shared" si="245"/>
        <v>0.25</v>
      </c>
      <c r="AR318" s="6">
        <f t="shared" si="246"/>
        <v>0</v>
      </c>
      <c r="AS318" s="6">
        <f t="shared" si="247"/>
        <v>0</v>
      </c>
      <c r="AT318" s="6">
        <f t="shared" si="248"/>
        <v>0.2</v>
      </c>
      <c r="AU318" s="6">
        <f t="shared" si="249"/>
        <v>0</v>
      </c>
      <c r="AV318" s="6">
        <f t="shared" si="250"/>
        <v>0</v>
      </c>
      <c r="AW318" s="6">
        <f t="shared" si="251"/>
        <v>0</v>
      </c>
      <c r="AX318" s="6">
        <f t="shared" si="252"/>
        <v>1.6666666666666667</v>
      </c>
      <c r="AY318" s="6">
        <f t="shared" si="253"/>
        <v>0.1875</v>
      </c>
      <c r="AZ318" s="6">
        <f t="shared" si="254"/>
        <v>5.2631578947368418E-2</v>
      </c>
      <c r="BA318" s="6">
        <f t="shared" si="255"/>
        <v>0.4</v>
      </c>
      <c r="BB318" s="6">
        <f t="shared" si="256"/>
        <v>0.10714285714285714</v>
      </c>
      <c r="BC318" s="6">
        <f t="shared" si="257"/>
        <v>0.70967741935483875</v>
      </c>
      <c r="BD318" s="6">
        <f t="shared" si="258"/>
        <v>1.5660377358490567</v>
      </c>
      <c r="BE318" s="6">
        <f t="shared" si="259"/>
        <v>0.73529411764705888</v>
      </c>
      <c r="BF318" s="6">
        <f t="shared" si="260"/>
        <v>0.26694915254237289</v>
      </c>
      <c r="BG318" s="6">
        <f t="shared" si="261"/>
        <v>0.51839464882943143</v>
      </c>
      <c r="BH318" s="6">
        <f t="shared" si="262"/>
        <v>0.10352422907488987</v>
      </c>
      <c r="BI318" s="6">
        <f t="shared" si="263"/>
        <v>0.45708582834331335</v>
      </c>
      <c r="BJ318" s="6">
        <f t="shared" si="264"/>
        <v>6.3013698630136991E-2</v>
      </c>
      <c r="BK318" s="6">
        <f t="shared" si="265"/>
        <v>0.12757731958762886</v>
      </c>
      <c r="BL318" s="6">
        <f t="shared" si="266"/>
        <v>0.11085714285714286</v>
      </c>
      <c r="BM318" s="6">
        <f t="shared" si="267"/>
        <v>9.3621399176954737E-2</v>
      </c>
      <c r="BN318" s="6">
        <f t="shared" si="268"/>
        <v>0.12982126058325494</v>
      </c>
      <c r="BO318" s="6">
        <f t="shared" si="269"/>
        <v>0.14321398834304747</v>
      </c>
      <c r="BP318" s="6">
        <f t="shared" si="270"/>
        <v>8.885651857246904E-2</v>
      </c>
      <c r="BQ318" s="6">
        <f t="shared" si="271"/>
        <v>6.8227424749163879E-2</v>
      </c>
      <c r="BR318" s="6">
        <f t="shared" si="272"/>
        <v>7.5140889167188474E-2</v>
      </c>
      <c r="BS318" s="6">
        <f t="shared" si="273"/>
        <v>0.12871287128712872</v>
      </c>
      <c r="BT318" s="6">
        <f t="shared" si="274"/>
        <v>9.2879256965944276E-2</v>
      </c>
      <c r="BU318" s="6">
        <f t="shared" si="275"/>
        <v>0.14305949008498584</v>
      </c>
      <c r="BV318" s="6">
        <f t="shared" si="276"/>
        <v>0.10945890128046262</v>
      </c>
      <c r="BW318" s="6">
        <f t="shared" si="277"/>
        <v>4.9143708116157855E-2</v>
      </c>
      <c r="BX318" s="6">
        <f t="shared" si="278"/>
        <v>0.12029808374733854</v>
      </c>
      <c r="BY318" s="6">
        <f t="shared" si="279"/>
        <v>0.19290465631929046</v>
      </c>
      <c r="BZ318" s="6">
        <f t="shared" si="280"/>
        <v>7.1428571428571425E-2</v>
      </c>
      <c r="CA318" s="6">
        <f t="shared" si="281"/>
        <v>5.6505576208178442E-2</v>
      </c>
      <c r="CB318" s="6">
        <f t="shared" si="282"/>
        <v>5.3014309171944642E-2</v>
      </c>
      <c r="CC318" s="6">
        <f t="shared" si="282"/>
        <v>4.5889953218979727E-2</v>
      </c>
      <c r="CD318" s="6">
        <f t="shared" si="282"/>
        <v>6.7305644302449411E-2</v>
      </c>
      <c r="CE318" s="6">
        <f t="shared" si="282"/>
        <v>4.3703851526641392E-2</v>
      </c>
      <c r="CF318" s="6">
        <f t="shared" si="283"/>
        <v>5.0860420650095606E-2</v>
      </c>
      <c r="CG318" s="6">
        <f t="shared" si="283"/>
        <v>6.2045123726346435E-2</v>
      </c>
      <c r="CH318" s="6">
        <f t="shared" si="283"/>
        <v>9.3541202672605794E-2</v>
      </c>
      <c r="CI318" s="6">
        <f t="shared" si="192"/>
        <v>8.3973053423155253E-2</v>
      </c>
      <c r="CJ318" s="6">
        <f t="shared" si="193"/>
        <v>1.532013296719179E-2</v>
      </c>
      <c r="CK318" s="6">
        <f t="shared" si="194"/>
        <v>8.7259786476868328E-2</v>
      </c>
      <c r="CL318" s="6">
        <f t="shared" si="195"/>
        <v>9.2956271275202937E-2</v>
      </c>
      <c r="CM318" s="6">
        <f t="shared" si="196"/>
        <v>8.3852419741255388E-3</v>
      </c>
      <c r="CN318" s="6">
        <f t="shared" si="197"/>
        <v>0.13625564267046805</v>
      </c>
      <c r="CO318" s="6">
        <f t="shared" si="198"/>
        <v>5.3423941453214843E-2</v>
      </c>
      <c r="CP318" s="6">
        <f t="shared" si="199"/>
        <v>0.10708614529575228</v>
      </c>
      <c r="CQ318" s="6">
        <f t="shared" si="200"/>
        <v>7.0372030479605552E-2</v>
      </c>
      <c r="CR318" s="6">
        <f t="shared" si="201"/>
        <v>6.5577889447236179E-2</v>
      </c>
      <c r="CS318" s="6">
        <f t="shared" si="202"/>
        <v>4.7551678063349839E-2</v>
      </c>
    </row>
    <row r="319" spans="1:97" x14ac:dyDescent="0.25">
      <c r="A319" t="str">
        <f t="shared" si="204"/>
        <v>Panama</v>
      </c>
      <c r="C319" s="6">
        <f t="shared" si="205"/>
        <v>0</v>
      </c>
      <c r="D319" s="6">
        <f t="shared" si="206"/>
        <v>0</v>
      </c>
      <c r="E319" s="6">
        <f t="shared" si="207"/>
        <v>0</v>
      </c>
      <c r="F319" s="6">
        <f t="shared" si="208"/>
        <v>0</v>
      </c>
      <c r="G319" s="6">
        <f t="shared" si="209"/>
        <v>0</v>
      </c>
      <c r="H319" s="6">
        <f t="shared" si="210"/>
        <v>0</v>
      </c>
      <c r="I319" s="6">
        <f t="shared" si="211"/>
        <v>0</v>
      </c>
      <c r="J319" s="6">
        <f t="shared" si="212"/>
        <v>0</v>
      </c>
      <c r="K319" s="6">
        <f t="shared" si="213"/>
        <v>0</v>
      </c>
      <c r="L319" s="6">
        <f t="shared" si="214"/>
        <v>0</v>
      </c>
      <c r="M319" s="6">
        <f t="shared" si="215"/>
        <v>0</v>
      </c>
      <c r="N319" s="6">
        <f t="shared" si="216"/>
        <v>0</v>
      </c>
      <c r="O319" s="6">
        <f t="shared" si="217"/>
        <v>0</v>
      </c>
      <c r="P319" s="6">
        <f t="shared" si="218"/>
        <v>0</v>
      </c>
      <c r="Q319" s="6">
        <f t="shared" si="219"/>
        <v>0</v>
      </c>
      <c r="R319" s="6">
        <f t="shared" si="220"/>
        <v>0</v>
      </c>
      <c r="S319" s="6">
        <f t="shared" si="221"/>
        <v>0</v>
      </c>
      <c r="T319" s="6">
        <f t="shared" si="222"/>
        <v>0</v>
      </c>
      <c r="U319" s="6">
        <f t="shared" si="223"/>
        <v>0</v>
      </c>
      <c r="V319" s="6">
        <f t="shared" si="224"/>
        <v>0</v>
      </c>
      <c r="W319" s="6">
        <f t="shared" si="225"/>
        <v>0</v>
      </c>
      <c r="X319" s="6">
        <f t="shared" si="226"/>
        <v>0</v>
      </c>
      <c r="Y319" s="6">
        <f t="shared" si="227"/>
        <v>0</v>
      </c>
      <c r="Z319" s="6">
        <f t="shared" si="228"/>
        <v>0</v>
      </c>
      <c r="AA319" s="6">
        <f t="shared" si="229"/>
        <v>0</v>
      </c>
      <c r="AB319" s="6">
        <f t="shared" si="230"/>
        <v>0</v>
      </c>
      <c r="AC319" s="6">
        <f t="shared" si="231"/>
        <v>0</v>
      </c>
      <c r="AD319" s="6">
        <f t="shared" si="232"/>
        <v>0</v>
      </c>
      <c r="AE319" s="6">
        <f t="shared" si="233"/>
        <v>0</v>
      </c>
      <c r="AF319" s="6">
        <f t="shared" si="234"/>
        <v>0</v>
      </c>
      <c r="AG319" s="6">
        <f t="shared" si="235"/>
        <v>0</v>
      </c>
      <c r="AH319" s="6">
        <f t="shared" si="236"/>
        <v>0</v>
      </c>
      <c r="AI319" s="6">
        <f t="shared" si="237"/>
        <v>0</v>
      </c>
      <c r="AJ319" s="6">
        <f t="shared" si="238"/>
        <v>0</v>
      </c>
      <c r="AK319" s="6">
        <f t="shared" si="239"/>
        <v>0</v>
      </c>
      <c r="AL319" s="6">
        <f t="shared" si="240"/>
        <v>0</v>
      </c>
      <c r="AM319" s="6">
        <f t="shared" si="241"/>
        <v>0</v>
      </c>
      <c r="AN319" s="6">
        <f t="shared" si="242"/>
        <v>0</v>
      </c>
      <c r="AO319" s="6">
        <f t="shared" si="243"/>
        <v>0</v>
      </c>
      <c r="AP319" s="6">
        <f t="shared" si="244"/>
        <v>0</v>
      </c>
      <c r="AQ319" s="6">
        <f t="shared" si="245"/>
        <v>0</v>
      </c>
      <c r="AR319" s="6">
        <f t="shared" si="246"/>
        <v>0</v>
      </c>
      <c r="AS319" s="6">
        <f t="shared" si="247"/>
        <v>0</v>
      </c>
      <c r="AT319" s="6">
        <f t="shared" si="248"/>
        <v>0</v>
      </c>
      <c r="AU319" s="6">
        <f t="shared" si="249"/>
        <v>0</v>
      </c>
      <c r="AV319" s="6">
        <f t="shared" si="250"/>
        <v>0</v>
      </c>
      <c r="AW319" s="6">
        <f t="shared" si="251"/>
        <v>0</v>
      </c>
      <c r="AX319" s="6">
        <f t="shared" si="252"/>
        <v>0</v>
      </c>
      <c r="AY319" s="6">
        <f t="shared" si="253"/>
        <v>7</v>
      </c>
      <c r="AZ319" s="6">
        <f t="shared" si="254"/>
        <v>0.375</v>
      </c>
      <c r="BA319" s="6">
        <f t="shared" si="255"/>
        <v>1.4545454545454546</v>
      </c>
      <c r="BB319" s="6">
        <f t="shared" si="256"/>
        <v>0.33333333333333331</v>
      </c>
      <c r="BC319" s="6">
        <f t="shared" si="257"/>
        <v>0.19444444444444445</v>
      </c>
      <c r="BD319" s="6">
        <f t="shared" si="258"/>
        <v>0.27906976744186046</v>
      </c>
      <c r="BE319" s="6">
        <f t="shared" si="259"/>
        <v>0.25454545454545452</v>
      </c>
      <c r="BF319" s="6">
        <f t="shared" si="260"/>
        <v>0.24637681159420291</v>
      </c>
      <c r="BG319" s="6">
        <f t="shared" si="261"/>
        <v>0.26744186046511625</v>
      </c>
      <c r="BH319" s="6">
        <f t="shared" si="262"/>
        <v>0.25688073394495414</v>
      </c>
      <c r="BI319" s="6">
        <f t="shared" si="263"/>
        <v>0.45985401459854014</v>
      </c>
      <c r="BJ319" s="6">
        <f t="shared" si="264"/>
        <v>0.56499999999999995</v>
      </c>
      <c r="BK319" s="6">
        <f t="shared" si="265"/>
        <v>0.10223642172523961</v>
      </c>
      <c r="BL319" s="6">
        <f t="shared" si="266"/>
        <v>0</v>
      </c>
      <c r="BM319" s="6">
        <f t="shared" si="267"/>
        <v>0.28405797101449276</v>
      </c>
      <c r="BN319" s="6">
        <f t="shared" si="268"/>
        <v>0.2595936794582393</v>
      </c>
      <c r="BO319" s="6">
        <f t="shared" si="269"/>
        <v>0.2078853046594982</v>
      </c>
      <c r="BP319" s="6">
        <f t="shared" si="270"/>
        <v>0.16617210682492581</v>
      </c>
      <c r="BQ319" s="6">
        <f t="shared" si="271"/>
        <v>0.14631043256997456</v>
      </c>
      <c r="BR319" s="6">
        <f t="shared" si="272"/>
        <v>9.7669256381798006E-2</v>
      </c>
      <c r="BS319" s="6">
        <f t="shared" si="273"/>
        <v>0.19413549039433772</v>
      </c>
      <c r="BT319" s="6">
        <f t="shared" si="274"/>
        <v>0</v>
      </c>
      <c r="BU319" s="6">
        <f t="shared" si="275"/>
        <v>0.11515664690939881</v>
      </c>
      <c r="BV319" s="6">
        <f t="shared" si="276"/>
        <v>0.11996962794229309</v>
      </c>
      <c r="BW319" s="6">
        <f t="shared" si="277"/>
        <v>0.13423728813559321</v>
      </c>
      <c r="BX319" s="6">
        <f t="shared" si="278"/>
        <v>7.6509264793783616E-2</v>
      </c>
      <c r="BY319" s="6">
        <f t="shared" si="279"/>
        <v>0.10383120488617435</v>
      </c>
      <c r="BZ319" s="6">
        <f t="shared" si="280"/>
        <v>5.6338028169014086E-2</v>
      </c>
      <c r="CA319" s="6">
        <f t="shared" si="281"/>
        <v>7.0952380952380947E-2</v>
      </c>
      <c r="CB319" s="6">
        <f t="shared" si="282"/>
        <v>0.12405513561582926</v>
      </c>
      <c r="CC319" s="6">
        <f t="shared" si="282"/>
        <v>8.8607594936708861E-2</v>
      </c>
      <c r="CD319" s="6">
        <f t="shared" si="282"/>
        <v>8.0668604651162795E-2</v>
      </c>
      <c r="CE319" s="6">
        <f t="shared" si="282"/>
        <v>8.7424344317417621E-2</v>
      </c>
      <c r="CF319" s="6">
        <f t="shared" si="283"/>
        <v>5.1329622758194186E-2</v>
      </c>
      <c r="CG319" s="6">
        <f t="shared" si="283"/>
        <v>2.1176470588235293E-2</v>
      </c>
      <c r="CH319" s="6">
        <f t="shared" si="283"/>
        <v>2.9377880184331798E-2</v>
      </c>
      <c r="CI319" s="6">
        <f t="shared" si="192"/>
        <v>4.9524342473419136E-2</v>
      </c>
      <c r="CJ319" s="6">
        <f t="shared" si="193"/>
        <v>7.0647827246067718E-2</v>
      </c>
      <c r="CK319" s="6">
        <f t="shared" si="194"/>
        <v>4.8306772908366533E-2</v>
      </c>
      <c r="CL319" s="6">
        <f t="shared" si="195"/>
        <v>1.496437054631829E-2</v>
      </c>
      <c r="CM319" s="6">
        <f t="shared" si="196"/>
        <v>4.5401357360168502E-2</v>
      </c>
      <c r="CN319" s="6">
        <f t="shared" si="197"/>
        <v>4.2758003134094467E-2</v>
      </c>
      <c r="CO319" s="6">
        <f t="shared" si="198"/>
        <v>3.4993559467582654E-2</v>
      </c>
      <c r="CP319" s="6">
        <f t="shared" si="199"/>
        <v>7.1561916614810206E-2</v>
      </c>
      <c r="CQ319" s="6">
        <f t="shared" si="200"/>
        <v>3.3294618660472321E-2</v>
      </c>
      <c r="CR319" s="6">
        <f t="shared" si="201"/>
        <v>3.7467216185837392E-2</v>
      </c>
      <c r="CS319" s="6">
        <f t="shared" si="202"/>
        <v>4.3517515348501262E-2</v>
      </c>
    </row>
    <row r="320" spans="1:97" x14ac:dyDescent="0.25">
      <c r="A320" t="str">
        <f t="shared" si="204"/>
        <v>Papua New Guinea</v>
      </c>
      <c r="C320" s="6">
        <f t="shared" si="205"/>
        <v>0</v>
      </c>
      <c r="D320" s="6">
        <f t="shared" si="206"/>
        <v>0</v>
      </c>
      <c r="E320" s="6">
        <f t="shared" si="207"/>
        <v>0</v>
      </c>
      <c r="F320" s="6">
        <f t="shared" si="208"/>
        <v>0</v>
      </c>
      <c r="G320" s="6">
        <f t="shared" si="209"/>
        <v>0</v>
      </c>
      <c r="H320" s="6">
        <f t="shared" si="210"/>
        <v>0</v>
      </c>
      <c r="I320" s="6">
        <f t="shared" si="211"/>
        <v>0</v>
      </c>
      <c r="J320" s="6">
        <f t="shared" si="212"/>
        <v>0</v>
      </c>
      <c r="K320" s="6">
        <f t="shared" si="213"/>
        <v>0</v>
      </c>
      <c r="L320" s="6">
        <f t="shared" si="214"/>
        <v>0</v>
      </c>
      <c r="M320" s="6">
        <f t="shared" si="215"/>
        <v>0</v>
      </c>
      <c r="N320" s="6">
        <f t="shared" si="216"/>
        <v>0</v>
      </c>
      <c r="O320" s="6">
        <f t="shared" si="217"/>
        <v>0</v>
      </c>
      <c r="P320" s="6">
        <f t="shared" si="218"/>
        <v>0</v>
      </c>
      <c r="Q320" s="6">
        <f t="shared" si="219"/>
        <v>0</v>
      </c>
      <c r="R320" s="6">
        <f t="shared" si="220"/>
        <v>0</v>
      </c>
      <c r="S320" s="6">
        <f t="shared" si="221"/>
        <v>0</v>
      </c>
      <c r="T320" s="6">
        <f t="shared" si="222"/>
        <v>0</v>
      </c>
      <c r="U320" s="6">
        <f t="shared" si="223"/>
        <v>0</v>
      </c>
      <c r="V320" s="6">
        <f t="shared" si="224"/>
        <v>0</v>
      </c>
      <c r="W320" s="6">
        <f t="shared" si="225"/>
        <v>0</v>
      </c>
      <c r="X320" s="6">
        <f t="shared" si="226"/>
        <v>0</v>
      </c>
      <c r="Y320" s="6">
        <f t="shared" si="227"/>
        <v>0</v>
      </c>
      <c r="Z320" s="6">
        <f t="shared" si="228"/>
        <v>0</v>
      </c>
      <c r="AA320" s="6">
        <f t="shared" si="229"/>
        <v>0</v>
      </c>
      <c r="AB320" s="6">
        <f t="shared" si="230"/>
        <v>0</v>
      </c>
      <c r="AC320" s="6">
        <f t="shared" si="231"/>
        <v>0</v>
      </c>
      <c r="AD320" s="6">
        <f t="shared" si="232"/>
        <v>0</v>
      </c>
      <c r="AE320" s="6">
        <f t="shared" si="233"/>
        <v>0</v>
      </c>
      <c r="AF320" s="6">
        <f t="shared" si="234"/>
        <v>0</v>
      </c>
      <c r="AG320" s="6">
        <f t="shared" si="235"/>
        <v>0</v>
      </c>
      <c r="AH320" s="6">
        <f t="shared" si="236"/>
        <v>0</v>
      </c>
      <c r="AI320" s="6">
        <f t="shared" si="237"/>
        <v>0</v>
      </c>
      <c r="AJ320" s="6">
        <f t="shared" si="238"/>
        <v>0</v>
      </c>
      <c r="AK320" s="6">
        <f t="shared" si="239"/>
        <v>0</v>
      </c>
      <c r="AL320" s="6">
        <f t="shared" si="240"/>
        <v>0</v>
      </c>
      <c r="AM320" s="6">
        <f t="shared" si="241"/>
        <v>0</v>
      </c>
      <c r="AN320" s="6">
        <f t="shared" si="242"/>
        <v>0</v>
      </c>
      <c r="AO320" s="6">
        <f t="shared" si="243"/>
        <v>0</v>
      </c>
      <c r="AP320" s="6">
        <f t="shared" si="244"/>
        <v>0</v>
      </c>
      <c r="AQ320" s="6">
        <f t="shared" si="245"/>
        <v>0</v>
      </c>
      <c r="AR320" s="6">
        <f t="shared" si="246"/>
        <v>0</v>
      </c>
      <c r="AS320" s="6">
        <f t="shared" si="247"/>
        <v>0</v>
      </c>
      <c r="AT320" s="6">
        <f t="shared" si="248"/>
        <v>0</v>
      </c>
      <c r="AU320" s="6">
        <f t="shared" si="249"/>
        <v>0</v>
      </c>
      <c r="AV320" s="6">
        <f t="shared" si="250"/>
        <v>0</v>
      </c>
      <c r="AW320" s="6">
        <f t="shared" si="251"/>
        <v>0</v>
      </c>
      <c r="AX320" s="6">
        <f t="shared" si="252"/>
        <v>0</v>
      </c>
      <c r="AY320" s="6">
        <f t="shared" si="253"/>
        <v>0</v>
      </c>
      <c r="AZ320" s="6">
        <f t="shared" si="254"/>
        <v>0</v>
      </c>
      <c r="BA320" s="6">
        <f t="shared" si="255"/>
        <v>0</v>
      </c>
      <c r="BB320" s="6">
        <f t="shared" si="256"/>
        <v>0</v>
      </c>
      <c r="BC320" s="6">
        <f t="shared" si="257"/>
        <v>0</v>
      </c>
      <c r="BD320" s="6">
        <f t="shared" si="258"/>
        <v>0</v>
      </c>
      <c r="BE320" s="6">
        <f t="shared" si="259"/>
        <v>0</v>
      </c>
      <c r="BF320" s="6">
        <f t="shared" si="260"/>
        <v>0</v>
      </c>
      <c r="BG320" s="6">
        <f t="shared" si="261"/>
        <v>0</v>
      </c>
      <c r="BH320" s="6">
        <f t="shared" si="262"/>
        <v>0</v>
      </c>
      <c r="BI320" s="6">
        <f t="shared" si="263"/>
        <v>0</v>
      </c>
      <c r="BJ320" s="6">
        <f t="shared" si="264"/>
        <v>0</v>
      </c>
      <c r="BK320" s="6">
        <f t="shared" si="265"/>
        <v>0</v>
      </c>
      <c r="BL320" s="6">
        <f t="shared" si="266"/>
        <v>0</v>
      </c>
      <c r="BM320" s="6">
        <f t="shared" si="267"/>
        <v>0</v>
      </c>
      <c r="BN320" s="6">
        <f t="shared" si="268"/>
        <v>0</v>
      </c>
      <c r="BO320" s="6">
        <f t="shared" si="269"/>
        <v>0</v>
      </c>
      <c r="BP320" s="6">
        <f t="shared" si="270"/>
        <v>0</v>
      </c>
      <c r="BQ320" s="6">
        <f t="shared" si="271"/>
        <v>0</v>
      </c>
      <c r="BR320" s="6">
        <f t="shared" si="272"/>
        <v>0</v>
      </c>
      <c r="BS320" s="6">
        <f t="shared" si="273"/>
        <v>0</v>
      </c>
      <c r="BT320" s="6">
        <f t="shared" si="274"/>
        <v>0</v>
      </c>
      <c r="BU320" s="6">
        <f t="shared" si="275"/>
        <v>0</v>
      </c>
      <c r="BV320" s="6">
        <f t="shared" si="276"/>
        <v>0</v>
      </c>
      <c r="BW320" s="6">
        <f t="shared" si="277"/>
        <v>0</v>
      </c>
      <c r="BX320" s="6">
        <f t="shared" si="278"/>
        <v>0</v>
      </c>
      <c r="BY320" s="6">
        <f t="shared" si="279"/>
        <v>1</v>
      </c>
      <c r="BZ320" s="6">
        <f t="shared" si="280"/>
        <v>0</v>
      </c>
      <c r="CA320" s="6">
        <f t="shared" si="281"/>
        <v>0</v>
      </c>
      <c r="CB320" s="6">
        <f t="shared" si="282"/>
        <v>0</v>
      </c>
      <c r="CC320" s="6">
        <f t="shared" si="282"/>
        <v>0</v>
      </c>
      <c r="CD320" s="6">
        <f t="shared" si="282"/>
        <v>0</v>
      </c>
      <c r="CE320" s="6">
        <f t="shared" si="282"/>
        <v>0</v>
      </c>
      <c r="CF320" s="6">
        <f t="shared" si="283"/>
        <v>0</v>
      </c>
      <c r="CG320" s="6">
        <f t="shared" si="283"/>
        <v>0</v>
      </c>
      <c r="CH320" s="6">
        <f t="shared" si="283"/>
        <v>0</v>
      </c>
      <c r="CI320" s="6">
        <f t="shared" ref="CI320:CK339" si="284">IF(CI130=0,0,IF(CH130=0,0,(CI130-CH130)/CH130))</f>
        <v>2.5</v>
      </c>
      <c r="CJ320" s="6">
        <f t="shared" ref="CJ320:CJ338" si="285">IF(CJ130=0,0,IF(CI130=0,0,(CJ130-CI130)/CI130))</f>
        <v>0</v>
      </c>
      <c r="CK320" s="6">
        <f t="shared" ref="CK320:CK338" si="286">IF(CK130=0,0,IF(CJ130=0,0,(CK130-CJ130)/CJ130))</f>
        <v>0</v>
      </c>
      <c r="CL320" s="6">
        <f t="shared" ref="CL320:CL376" si="287">IF(CL130=0,0,IF(CK130=0,0,(CL130-CK130)/CK130))</f>
        <v>0</v>
      </c>
      <c r="CM320" s="6">
        <f t="shared" ref="CM320:CM376" si="288">IF(CM130=0,0,IF(CL130=0,0,(CM130-CL130)/CL130))</f>
        <v>0</v>
      </c>
      <c r="CN320" s="6">
        <f t="shared" ref="CN320:CN376" si="289">IF(CN130=0,0,IF(CM130=0,0,(CN130-CM130)/CM130))</f>
        <v>0</v>
      </c>
      <c r="CO320" s="6">
        <f t="shared" ref="CO320:CO376" si="290">IF(CO130=0,0,IF(CN130=0,0,(CO130-CN130)/CN130))</f>
        <v>0.14285714285714285</v>
      </c>
      <c r="CP320" s="6">
        <f t="shared" ref="CP320:CP376" si="291">IF(CP130=0,0,IF(CO130=0,0,(CP130-CO130)/CO130))</f>
        <v>0</v>
      </c>
      <c r="CQ320" s="6">
        <f t="shared" ref="CQ320:CQ376" si="292">IF(CQ130=0,0,IF(CP130=0,0,(CQ130-CP130)/CP130))</f>
        <v>0</v>
      </c>
      <c r="CR320" s="6">
        <f t="shared" ref="CR320:CR376" si="293">IF(CR130=0,0,IF(CQ130=0,0,(CR130-CQ130)/CQ130))</f>
        <v>0</v>
      </c>
      <c r="CS320" s="6">
        <f t="shared" ref="CS320:CS376" si="294">IF(CS130=0,0,IF(CR130=0,0,(CS130-CR130)/CR130))</f>
        <v>0</v>
      </c>
    </row>
    <row r="321" spans="1:97" x14ac:dyDescent="0.25">
      <c r="A321" t="str">
        <f t="shared" si="204"/>
        <v>Paraguay</v>
      </c>
      <c r="C321" s="6">
        <f t="shared" si="205"/>
        <v>0</v>
      </c>
      <c r="D321" s="6">
        <f t="shared" si="206"/>
        <v>0</v>
      </c>
      <c r="E321" s="6">
        <f t="shared" si="207"/>
        <v>0</v>
      </c>
      <c r="F321" s="6">
        <f t="shared" si="208"/>
        <v>0</v>
      </c>
      <c r="G321" s="6">
        <f t="shared" si="209"/>
        <v>0</v>
      </c>
      <c r="H321" s="6">
        <f t="shared" si="210"/>
        <v>0</v>
      </c>
      <c r="I321" s="6">
        <f t="shared" si="211"/>
        <v>0</v>
      </c>
      <c r="J321" s="6">
        <f t="shared" si="212"/>
        <v>0</v>
      </c>
      <c r="K321" s="6">
        <f t="shared" si="213"/>
        <v>0</v>
      </c>
      <c r="L321" s="6">
        <f t="shared" si="214"/>
        <v>0</v>
      </c>
      <c r="M321" s="6">
        <f t="shared" si="215"/>
        <v>0</v>
      </c>
      <c r="N321" s="6">
        <f t="shared" si="216"/>
        <v>0</v>
      </c>
      <c r="O321" s="6">
        <f t="shared" si="217"/>
        <v>0</v>
      </c>
      <c r="P321" s="6">
        <f t="shared" si="218"/>
        <v>0</v>
      </c>
      <c r="Q321" s="6">
        <f t="shared" si="219"/>
        <v>0</v>
      </c>
      <c r="R321" s="6">
        <f t="shared" si="220"/>
        <v>0</v>
      </c>
      <c r="S321" s="6">
        <f t="shared" si="221"/>
        <v>0</v>
      </c>
      <c r="T321" s="6">
        <f t="shared" si="222"/>
        <v>0</v>
      </c>
      <c r="U321" s="6">
        <f t="shared" si="223"/>
        <v>0</v>
      </c>
      <c r="V321" s="6">
        <f t="shared" si="224"/>
        <v>0</v>
      </c>
      <c r="W321" s="6">
        <f t="shared" si="225"/>
        <v>0</v>
      </c>
      <c r="X321" s="6">
        <f t="shared" si="226"/>
        <v>0</v>
      </c>
      <c r="Y321" s="6">
        <f t="shared" si="227"/>
        <v>0</v>
      </c>
      <c r="Z321" s="6">
        <f t="shared" si="228"/>
        <v>0</v>
      </c>
      <c r="AA321" s="6">
        <f t="shared" si="229"/>
        <v>0</v>
      </c>
      <c r="AB321" s="6">
        <f t="shared" si="230"/>
        <v>0</v>
      </c>
      <c r="AC321" s="6">
        <f t="shared" si="231"/>
        <v>0</v>
      </c>
      <c r="AD321" s="6">
        <f t="shared" si="232"/>
        <v>0</v>
      </c>
      <c r="AE321" s="6">
        <f t="shared" si="233"/>
        <v>0</v>
      </c>
      <c r="AF321" s="6">
        <f t="shared" si="234"/>
        <v>0</v>
      </c>
      <c r="AG321" s="6">
        <f t="shared" si="235"/>
        <v>0</v>
      </c>
      <c r="AH321" s="6">
        <f t="shared" si="236"/>
        <v>0</v>
      </c>
      <c r="AI321" s="6">
        <f t="shared" si="237"/>
        <v>0</v>
      </c>
      <c r="AJ321" s="6">
        <f t="shared" si="238"/>
        <v>0</v>
      </c>
      <c r="AK321" s="6">
        <f t="shared" si="239"/>
        <v>0</v>
      </c>
      <c r="AL321" s="6">
        <f t="shared" si="240"/>
        <v>0</v>
      </c>
      <c r="AM321" s="6">
        <f t="shared" si="241"/>
        <v>0</v>
      </c>
      <c r="AN321" s="6">
        <f t="shared" si="242"/>
        <v>0</v>
      </c>
      <c r="AO321" s="6">
        <f t="shared" si="243"/>
        <v>0</v>
      </c>
      <c r="AP321" s="6">
        <f t="shared" si="244"/>
        <v>0</v>
      </c>
      <c r="AQ321" s="6">
        <f t="shared" si="245"/>
        <v>0</v>
      </c>
      <c r="AR321" s="6">
        <f t="shared" si="246"/>
        <v>0</v>
      </c>
      <c r="AS321" s="6">
        <f t="shared" si="247"/>
        <v>0</v>
      </c>
      <c r="AT321" s="6">
        <f t="shared" si="248"/>
        <v>0</v>
      </c>
      <c r="AU321" s="6">
        <f t="shared" si="249"/>
        <v>0</v>
      </c>
      <c r="AV321" s="6">
        <f t="shared" si="250"/>
        <v>0</v>
      </c>
      <c r="AW321" s="6">
        <f t="shared" si="251"/>
        <v>0</v>
      </c>
      <c r="AX321" s="6">
        <f t="shared" si="252"/>
        <v>0</v>
      </c>
      <c r="AY321" s="6">
        <f t="shared" si="253"/>
        <v>4</v>
      </c>
      <c r="AZ321" s="6">
        <f t="shared" si="254"/>
        <v>0</v>
      </c>
      <c r="BA321" s="6">
        <f t="shared" si="255"/>
        <v>0.2</v>
      </c>
      <c r="BB321" s="6">
        <f t="shared" si="256"/>
        <v>0</v>
      </c>
      <c r="BC321" s="6">
        <f t="shared" si="257"/>
        <v>0</v>
      </c>
      <c r="BD321" s="6">
        <f t="shared" si="258"/>
        <v>0.33333333333333331</v>
      </c>
      <c r="BE321" s="6">
        <f t="shared" si="259"/>
        <v>0.125</v>
      </c>
      <c r="BF321" s="6">
        <f t="shared" si="260"/>
        <v>0.22222222222222221</v>
      </c>
      <c r="BG321" s="6">
        <f t="shared" si="261"/>
        <v>0</v>
      </c>
      <c r="BH321" s="6">
        <f t="shared" si="262"/>
        <v>0.18181818181818182</v>
      </c>
      <c r="BI321" s="6">
        <f t="shared" si="263"/>
        <v>0.38461538461538464</v>
      </c>
      <c r="BJ321" s="6">
        <f t="shared" si="264"/>
        <v>0.22222222222222221</v>
      </c>
      <c r="BK321" s="6">
        <f t="shared" si="265"/>
        <v>0</v>
      </c>
      <c r="BL321" s="6">
        <f t="shared" si="266"/>
        <v>0.22727272727272727</v>
      </c>
      <c r="BM321" s="6">
        <f t="shared" si="267"/>
        <v>0.37037037037037035</v>
      </c>
      <c r="BN321" s="6">
        <f t="shared" si="268"/>
        <v>0.10810810810810811</v>
      </c>
      <c r="BO321" s="6">
        <f t="shared" si="269"/>
        <v>0.26829268292682928</v>
      </c>
      <c r="BP321" s="6">
        <f t="shared" si="270"/>
        <v>7.6923076923076927E-2</v>
      </c>
      <c r="BQ321" s="6">
        <f t="shared" si="271"/>
        <v>5.3571428571428568E-2</v>
      </c>
      <c r="BR321" s="6">
        <f t="shared" si="272"/>
        <v>8.4745762711864403E-2</v>
      </c>
      <c r="BS321" s="6">
        <f t="shared" si="273"/>
        <v>1.5625E-2</v>
      </c>
      <c r="BT321" s="6">
        <f t="shared" si="274"/>
        <v>6.1538461538461542E-2</v>
      </c>
      <c r="BU321" s="6">
        <f t="shared" si="275"/>
        <v>0.11594202898550725</v>
      </c>
      <c r="BV321" s="6">
        <f t="shared" si="276"/>
        <v>0.19480519480519481</v>
      </c>
      <c r="BW321" s="6">
        <f t="shared" si="277"/>
        <v>4.3478260869565216E-2</v>
      </c>
      <c r="BX321" s="6">
        <f t="shared" si="278"/>
        <v>8.3333333333333329E-2</v>
      </c>
      <c r="BY321" s="6">
        <f t="shared" si="279"/>
        <v>8.6538461538461536E-2</v>
      </c>
      <c r="BZ321" s="6">
        <f t="shared" si="280"/>
        <v>1.7699115044247787E-2</v>
      </c>
      <c r="CA321" s="6">
        <f t="shared" si="281"/>
        <v>3.4782608695652174E-2</v>
      </c>
      <c r="CB321" s="6">
        <f t="shared" si="282"/>
        <v>4.2016806722689079E-2</v>
      </c>
      <c r="CC321" s="6">
        <f t="shared" si="282"/>
        <v>4.0322580645161289E-2</v>
      </c>
      <c r="CD321" s="6">
        <f t="shared" si="282"/>
        <v>3.1007751937984496E-2</v>
      </c>
      <c r="CE321" s="6">
        <f t="shared" si="282"/>
        <v>7.5187969924812026E-3</v>
      </c>
      <c r="CF321" s="6">
        <f t="shared" si="283"/>
        <v>9.7014925373134331E-2</v>
      </c>
      <c r="CG321" s="6">
        <f t="shared" si="283"/>
        <v>8.1632653061224483E-2</v>
      </c>
      <c r="CH321" s="6">
        <f t="shared" si="283"/>
        <v>1.2578616352201259E-2</v>
      </c>
      <c r="CI321" s="6">
        <f t="shared" si="284"/>
        <v>8.0745341614906832E-2</v>
      </c>
      <c r="CJ321" s="6">
        <f t="shared" si="285"/>
        <v>0.14367816091954022</v>
      </c>
      <c r="CK321" s="6">
        <f t="shared" si="286"/>
        <v>1.507537688442211E-2</v>
      </c>
      <c r="CL321" s="6">
        <f t="shared" si="287"/>
        <v>1.9801980198019802E-2</v>
      </c>
      <c r="CM321" s="6">
        <f t="shared" si="288"/>
        <v>9.7087378640776691E-3</v>
      </c>
      <c r="CN321" s="6">
        <f t="shared" si="289"/>
        <v>0</v>
      </c>
      <c r="CO321" s="6">
        <f t="shared" si="290"/>
        <v>2.403846153846154E-2</v>
      </c>
      <c r="CP321" s="6">
        <f t="shared" si="291"/>
        <v>0</v>
      </c>
      <c r="CQ321" s="6">
        <f t="shared" si="292"/>
        <v>4.6948356807511735E-2</v>
      </c>
      <c r="CR321" s="6">
        <f t="shared" si="293"/>
        <v>2.2421524663677129E-2</v>
      </c>
      <c r="CS321" s="6">
        <f t="shared" si="294"/>
        <v>0</v>
      </c>
    </row>
    <row r="322" spans="1:97" x14ac:dyDescent="0.25">
      <c r="A322" t="str">
        <f t="shared" si="204"/>
        <v>Peru</v>
      </c>
      <c r="C322" s="6">
        <f t="shared" si="205"/>
        <v>0</v>
      </c>
      <c r="D322" s="6">
        <f t="shared" si="206"/>
        <v>0</v>
      </c>
      <c r="E322" s="6">
        <f t="shared" si="207"/>
        <v>0</v>
      </c>
      <c r="F322" s="6">
        <f t="shared" si="208"/>
        <v>0</v>
      </c>
      <c r="G322" s="6">
        <f t="shared" si="209"/>
        <v>0</v>
      </c>
      <c r="H322" s="6">
        <f t="shared" si="210"/>
        <v>0</v>
      </c>
      <c r="I322" s="6">
        <f t="shared" si="211"/>
        <v>0</v>
      </c>
      <c r="J322" s="6">
        <f t="shared" si="212"/>
        <v>0</v>
      </c>
      <c r="K322" s="6">
        <f t="shared" si="213"/>
        <v>0</v>
      </c>
      <c r="L322" s="6">
        <f t="shared" si="214"/>
        <v>0</v>
      </c>
      <c r="M322" s="6">
        <f t="shared" si="215"/>
        <v>0</v>
      </c>
      <c r="N322" s="6">
        <f t="shared" si="216"/>
        <v>0</v>
      </c>
      <c r="O322" s="6">
        <f t="shared" si="217"/>
        <v>0</v>
      </c>
      <c r="P322" s="6">
        <f t="shared" si="218"/>
        <v>0</v>
      </c>
      <c r="Q322" s="6">
        <f t="shared" si="219"/>
        <v>0</v>
      </c>
      <c r="R322" s="6">
        <f t="shared" si="220"/>
        <v>0</v>
      </c>
      <c r="S322" s="6">
        <f t="shared" si="221"/>
        <v>0</v>
      </c>
      <c r="T322" s="6">
        <f t="shared" si="222"/>
        <v>0</v>
      </c>
      <c r="U322" s="6">
        <f t="shared" si="223"/>
        <v>0</v>
      </c>
      <c r="V322" s="6">
        <f t="shared" si="224"/>
        <v>0</v>
      </c>
      <c r="W322" s="6">
        <f t="shared" si="225"/>
        <v>0</v>
      </c>
      <c r="X322" s="6">
        <f t="shared" si="226"/>
        <v>0</v>
      </c>
      <c r="Y322" s="6">
        <f t="shared" si="227"/>
        <v>0</v>
      </c>
      <c r="Z322" s="6">
        <f t="shared" si="228"/>
        <v>0</v>
      </c>
      <c r="AA322" s="6">
        <f t="shared" si="229"/>
        <v>0</v>
      </c>
      <c r="AB322" s="6">
        <f t="shared" si="230"/>
        <v>0</v>
      </c>
      <c r="AC322" s="6">
        <f t="shared" si="231"/>
        <v>0</v>
      </c>
      <c r="AD322" s="6">
        <f t="shared" si="232"/>
        <v>0</v>
      </c>
      <c r="AE322" s="6">
        <f t="shared" si="233"/>
        <v>0</v>
      </c>
      <c r="AF322" s="6">
        <f t="shared" si="234"/>
        <v>0</v>
      </c>
      <c r="AG322" s="6">
        <f t="shared" si="235"/>
        <v>0</v>
      </c>
      <c r="AH322" s="6">
        <f t="shared" si="236"/>
        <v>0</v>
      </c>
      <c r="AI322" s="6">
        <f t="shared" si="237"/>
        <v>0</v>
      </c>
      <c r="AJ322" s="6">
        <f t="shared" si="238"/>
        <v>0</v>
      </c>
      <c r="AK322" s="6">
        <f t="shared" si="239"/>
        <v>0</v>
      </c>
      <c r="AL322" s="6">
        <f t="shared" si="240"/>
        <v>0</v>
      </c>
      <c r="AM322" s="6">
        <f t="shared" si="241"/>
        <v>0</v>
      </c>
      <c r="AN322" s="6">
        <f t="shared" si="242"/>
        <v>0</v>
      </c>
      <c r="AO322" s="6">
        <f t="shared" si="243"/>
        <v>0</v>
      </c>
      <c r="AP322" s="6">
        <f t="shared" si="244"/>
        <v>0</v>
      </c>
      <c r="AQ322" s="6">
        <f t="shared" si="245"/>
        <v>0</v>
      </c>
      <c r="AR322" s="6">
        <f t="shared" si="246"/>
        <v>0</v>
      </c>
      <c r="AS322" s="6">
        <f t="shared" si="247"/>
        <v>0</v>
      </c>
      <c r="AT322" s="6">
        <f t="shared" si="248"/>
        <v>0</v>
      </c>
      <c r="AU322" s="6">
        <f t="shared" si="249"/>
        <v>0</v>
      </c>
      <c r="AV322" s="6">
        <f t="shared" si="250"/>
        <v>5</v>
      </c>
      <c r="AW322" s="6">
        <f t="shared" si="251"/>
        <v>0.16666666666666666</v>
      </c>
      <c r="AX322" s="6">
        <f t="shared" si="252"/>
        <v>0.5714285714285714</v>
      </c>
      <c r="AY322" s="6">
        <f t="shared" si="253"/>
        <v>0</v>
      </c>
      <c r="AZ322" s="6">
        <f t="shared" si="254"/>
        <v>0.36363636363636365</v>
      </c>
      <c r="BA322" s="6">
        <f t="shared" si="255"/>
        <v>0.8666666666666667</v>
      </c>
      <c r="BB322" s="6">
        <f t="shared" si="256"/>
        <v>0.35714285714285715</v>
      </c>
      <c r="BC322" s="6">
        <f t="shared" si="257"/>
        <v>0.13157894736842105</v>
      </c>
      <c r="BD322" s="6">
        <f t="shared" si="258"/>
        <v>1</v>
      </c>
      <c r="BE322" s="6">
        <f t="shared" si="259"/>
        <v>0.36046511627906974</v>
      </c>
      <c r="BF322" s="6">
        <f t="shared" si="260"/>
        <v>0.23931623931623933</v>
      </c>
      <c r="BG322" s="6">
        <f t="shared" si="261"/>
        <v>0.61379310344827587</v>
      </c>
      <c r="BH322" s="6">
        <f t="shared" si="262"/>
        <v>0</v>
      </c>
      <c r="BI322" s="6">
        <f t="shared" si="263"/>
        <v>0.35897435897435898</v>
      </c>
      <c r="BJ322" s="6">
        <f t="shared" si="264"/>
        <v>0.14150943396226415</v>
      </c>
      <c r="BK322" s="6">
        <f t="shared" si="265"/>
        <v>8.8154269972451793E-2</v>
      </c>
      <c r="BL322" s="6">
        <f t="shared" si="266"/>
        <v>5.3164556962025315E-2</v>
      </c>
      <c r="BM322" s="6">
        <f t="shared" si="267"/>
        <v>0.15384615384615385</v>
      </c>
      <c r="BN322" s="6">
        <f t="shared" si="268"/>
        <v>0.20833333333333334</v>
      </c>
      <c r="BO322" s="6">
        <f t="shared" si="269"/>
        <v>9.4827586206896547E-2</v>
      </c>
      <c r="BP322" s="6">
        <f t="shared" si="270"/>
        <v>5.6692913385826771E-2</v>
      </c>
      <c r="BQ322" s="6">
        <f t="shared" si="271"/>
        <v>0.26974664679582711</v>
      </c>
      <c r="BR322" s="6">
        <f t="shared" si="272"/>
        <v>0.11502347417840375</v>
      </c>
      <c r="BS322" s="6">
        <f t="shared" si="273"/>
        <v>0.12105263157894737</v>
      </c>
      <c r="BT322" s="6">
        <f t="shared" si="274"/>
        <v>0.24225352112676057</v>
      </c>
      <c r="BU322" s="6">
        <f t="shared" si="275"/>
        <v>6.8783068783068779E-2</v>
      </c>
      <c r="BV322" s="6">
        <f t="shared" si="276"/>
        <v>0.12800565770862801</v>
      </c>
      <c r="BW322" s="6">
        <f t="shared" si="277"/>
        <v>9.4670846394984326E-2</v>
      </c>
      <c r="BX322" s="6">
        <f t="shared" si="278"/>
        <v>0.3064146620847652</v>
      </c>
      <c r="BY322" s="6">
        <f t="shared" si="279"/>
        <v>0.12275317843051294</v>
      </c>
      <c r="BZ322" s="6">
        <f t="shared" si="280"/>
        <v>0.15345568137446311</v>
      </c>
      <c r="CA322" s="6">
        <f t="shared" si="281"/>
        <v>0.46987136086662151</v>
      </c>
      <c r="CB322" s="6">
        <f t="shared" si="282"/>
        <v>0.21050207277752189</v>
      </c>
      <c r="CC322" s="6">
        <f t="shared" si="282"/>
        <v>0.1219558599695586</v>
      </c>
      <c r="CD322" s="6">
        <f t="shared" si="282"/>
        <v>0.16126844158046463</v>
      </c>
      <c r="CE322" s="6">
        <f t="shared" si="282"/>
        <v>9.7984813084112152E-2</v>
      </c>
      <c r="CF322" s="6">
        <f t="shared" si="283"/>
        <v>0.30123686660460169</v>
      </c>
      <c r="CG322" s="6">
        <f t="shared" si="283"/>
        <v>5.304578904333606E-2</v>
      </c>
      <c r="CH322" s="6">
        <f t="shared" si="283"/>
        <v>0.11375327574492866</v>
      </c>
      <c r="CI322" s="6">
        <f t="shared" si="284"/>
        <v>8.8540305010893244E-2</v>
      </c>
      <c r="CJ322" s="6">
        <f t="shared" si="285"/>
        <v>7.9897526218877593E-2</v>
      </c>
      <c r="CK322" s="6">
        <f t="shared" si="286"/>
        <v>6.9019200830306174E-2</v>
      </c>
      <c r="CL322" s="6">
        <f t="shared" si="287"/>
        <v>8.3772538141470176E-2</v>
      </c>
      <c r="CM322" s="6">
        <f t="shared" si="288"/>
        <v>4.4599436908113639E-2</v>
      </c>
      <c r="CN322" s="6">
        <f t="shared" si="289"/>
        <v>9.2618683001531393E-2</v>
      </c>
      <c r="CO322" s="6">
        <f t="shared" si="290"/>
        <v>7.9217357178897801E-2</v>
      </c>
      <c r="CP322" s="6">
        <f t="shared" si="291"/>
        <v>8.6441558441558444E-2</v>
      </c>
      <c r="CQ322" s="6">
        <f t="shared" si="292"/>
        <v>3.5096107870326097E-2</v>
      </c>
      <c r="CR322" s="6">
        <f t="shared" si="293"/>
        <v>0.17013118994826312</v>
      </c>
      <c r="CS322" s="6">
        <f t="shared" si="294"/>
        <v>8.6297422130985749E-2</v>
      </c>
    </row>
    <row r="323" spans="1:97" x14ac:dyDescent="0.25">
      <c r="A323" t="str">
        <f t="shared" si="204"/>
        <v>Philippines</v>
      </c>
      <c r="C323" s="6">
        <f t="shared" si="205"/>
        <v>0</v>
      </c>
      <c r="D323" s="6">
        <f t="shared" si="206"/>
        <v>0</v>
      </c>
      <c r="E323" s="6">
        <f t="shared" si="207"/>
        <v>0</v>
      </c>
      <c r="F323" s="6">
        <f t="shared" si="208"/>
        <v>0</v>
      </c>
      <c r="G323" s="6">
        <f t="shared" si="209"/>
        <v>0</v>
      </c>
      <c r="H323" s="6">
        <f t="shared" si="210"/>
        <v>0</v>
      </c>
      <c r="I323" s="6">
        <f t="shared" si="211"/>
        <v>0</v>
      </c>
      <c r="J323" s="6">
        <f t="shared" si="212"/>
        <v>0</v>
      </c>
      <c r="K323" s="6">
        <f t="shared" si="213"/>
        <v>0</v>
      </c>
      <c r="L323" s="6">
        <f t="shared" si="214"/>
        <v>0</v>
      </c>
      <c r="M323" s="6">
        <f t="shared" si="215"/>
        <v>1</v>
      </c>
      <c r="N323" s="6">
        <f t="shared" si="216"/>
        <v>0</v>
      </c>
      <c r="O323" s="6">
        <f t="shared" si="217"/>
        <v>0</v>
      </c>
      <c r="P323" s="6">
        <f t="shared" si="218"/>
        <v>0</v>
      </c>
      <c r="Q323" s="6">
        <f t="shared" si="219"/>
        <v>0</v>
      </c>
      <c r="R323" s="6">
        <f t="shared" si="220"/>
        <v>0.5</v>
      </c>
      <c r="S323" s="6">
        <f t="shared" si="221"/>
        <v>0</v>
      </c>
      <c r="T323" s="6">
        <f t="shared" si="222"/>
        <v>0</v>
      </c>
      <c r="U323" s="6">
        <f t="shared" si="223"/>
        <v>0</v>
      </c>
      <c r="V323" s="6">
        <f t="shared" si="224"/>
        <v>0</v>
      </c>
      <c r="W323" s="6">
        <f t="shared" si="225"/>
        <v>0</v>
      </c>
      <c r="X323" s="6">
        <f t="shared" si="226"/>
        <v>0</v>
      </c>
      <c r="Y323" s="6">
        <f t="shared" si="227"/>
        <v>0</v>
      </c>
      <c r="Z323" s="6">
        <f t="shared" si="228"/>
        <v>0</v>
      </c>
      <c r="AA323" s="6">
        <f t="shared" si="229"/>
        <v>0</v>
      </c>
      <c r="AB323" s="6">
        <f t="shared" si="230"/>
        <v>0</v>
      </c>
      <c r="AC323" s="6">
        <f t="shared" si="231"/>
        <v>0</v>
      </c>
      <c r="AD323" s="6">
        <f t="shared" si="232"/>
        <v>0</v>
      </c>
      <c r="AE323" s="6">
        <f t="shared" si="233"/>
        <v>0</v>
      </c>
      <c r="AF323" s="6">
        <f t="shared" si="234"/>
        <v>0</v>
      </c>
      <c r="AG323" s="6">
        <f t="shared" si="235"/>
        <v>0</v>
      </c>
      <c r="AH323" s="6">
        <f t="shared" si="236"/>
        <v>0</v>
      </c>
      <c r="AI323" s="6">
        <f t="shared" si="237"/>
        <v>0</v>
      </c>
      <c r="AJ323" s="6">
        <f t="shared" si="238"/>
        <v>0</v>
      </c>
      <c r="AK323" s="6">
        <f t="shared" si="239"/>
        <v>0</v>
      </c>
      <c r="AL323" s="6">
        <f t="shared" si="240"/>
        <v>0</v>
      </c>
      <c r="AM323" s="6">
        <f t="shared" si="241"/>
        <v>0</v>
      </c>
      <c r="AN323" s="6">
        <f t="shared" si="242"/>
        <v>0</v>
      </c>
      <c r="AO323" s="6">
        <f t="shared" si="243"/>
        <v>0</v>
      </c>
      <c r="AP323" s="6">
        <f t="shared" si="244"/>
        <v>0</v>
      </c>
      <c r="AQ323" s="6">
        <f t="shared" si="245"/>
        <v>0</v>
      </c>
      <c r="AR323" s="6">
        <f t="shared" si="246"/>
        <v>0</v>
      </c>
      <c r="AS323" s="6">
        <f t="shared" si="247"/>
        <v>0</v>
      </c>
      <c r="AT323" s="6">
        <f t="shared" si="248"/>
        <v>0.66666666666666663</v>
      </c>
      <c r="AU323" s="6">
        <f t="shared" si="249"/>
        <v>0.2</v>
      </c>
      <c r="AV323" s="6">
        <f t="shared" si="250"/>
        <v>0.66666666666666663</v>
      </c>
      <c r="AW323" s="6">
        <f t="shared" si="251"/>
        <v>1</v>
      </c>
      <c r="AX323" s="6">
        <f t="shared" si="252"/>
        <v>0.65</v>
      </c>
      <c r="AY323" s="6">
        <f t="shared" si="253"/>
        <v>0.48484848484848486</v>
      </c>
      <c r="AZ323" s="6">
        <f t="shared" si="254"/>
        <v>6.1224489795918366E-2</v>
      </c>
      <c r="BA323" s="6">
        <f t="shared" si="255"/>
        <v>0.23076923076923078</v>
      </c>
      <c r="BB323" s="6">
        <f t="shared" si="256"/>
        <v>0.734375</v>
      </c>
      <c r="BC323" s="6">
        <f t="shared" si="257"/>
        <v>0.26126126126126126</v>
      </c>
      <c r="BD323" s="6">
        <f t="shared" si="258"/>
        <v>1.4285714285714285E-2</v>
      </c>
      <c r="BE323" s="6">
        <f t="shared" si="259"/>
        <v>0.31690140845070425</v>
      </c>
      <c r="BF323" s="6">
        <f t="shared" si="260"/>
        <v>8.0213903743315509E-2</v>
      </c>
      <c r="BG323" s="6">
        <f t="shared" si="261"/>
        <v>7.4257425742574254E-2</v>
      </c>
      <c r="BH323" s="6">
        <f t="shared" si="262"/>
        <v>5.9907834101382486E-2</v>
      </c>
      <c r="BI323" s="6">
        <f t="shared" si="263"/>
        <v>0.33478260869565218</v>
      </c>
      <c r="BJ323" s="6">
        <f t="shared" si="264"/>
        <v>0.23778501628664495</v>
      </c>
      <c r="BK323" s="6">
        <f t="shared" si="265"/>
        <v>0.21578947368421053</v>
      </c>
      <c r="BL323" s="6">
        <f t="shared" si="266"/>
        <v>0.19480519480519481</v>
      </c>
      <c r="BM323" s="6">
        <f t="shared" si="267"/>
        <v>0.15217391304347827</v>
      </c>
      <c r="BN323" s="6">
        <f t="shared" si="268"/>
        <v>0.11163522012578617</v>
      </c>
      <c r="BO323" s="6">
        <f t="shared" si="269"/>
        <v>0.13578500707213578</v>
      </c>
      <c r="BP323" s="6">
        <f t="shared" si="270"/>
        <v>0.33872976338729766</v>
      </c>
      <c r="BQ323" s="6">
        <f t="shared" si="271"/>
        <v>0.31906976744186044</v>
      </c>
      <c r="BR323" s="6">
        <f t="shared" si="272"/>
        <v>9.0267983074753172E-2</v>
      </c>
      <c r="BS323" s="6">
        <f t="shared" si="273"/>
        <v>0.34799482535575677</v>
      </c>
      <c r="BT323" s="6">
        <f t="shared" si="274"/>
        <v>0.10892514395393474</v>
      </c>
      <c r="BU323" s="6">
        <f t="shared" si="275"/>
        <v>0.13933362180874082</v>
      </c>
      <c r="BV323" s="6">
        <f t="shared" si="276"/>
        <v>0.14622104063805544</v>
      </c>
      <c r="BW323" s="6">
        <f t="shared" si="277"/>
        <v>2.5182239893969515E-2</v>
      </c>
      <c r="BX323" s="6">
        <f t="shared" si="278"/>
        <v>4.9127343244990303E-2</v>
      </c>
      <c r="BY323" s="6">
        <f t="shared" si="279"/>
        <v>0.12754158964879853</v>
      </c>
      <c r="BZ323" s="6">
        <f t="shared" si="280"/>
        <v>2.8415300546448089E-2</v>
      </c>
      <c r="CA323" s="6">
        <f t="shared" si="281"/>
        <v>2.8161530286928801E-2</v>
      </c>
      <c r="CB323" s="6">
        <f t="shared" si="282"/>
        <v>5.3229974160206715E-2</v>
      </c>
      <c r="CC323" s="6">
        <f t="shared" si="282"/>
        <v>2.9195289499509322E-2</v>
      </c>
      <c r="CD323" s="6">
        <f t="shared" si="282"/>
        <v>5.5542312276519665E-2</v>
      </c>
      <c r="CE323" s="6">
        <f t="shared" si="282"/>
        <v>4.9683830171635052E-2</v>
      </c>
      <c r="CF323" s="6">
        <f t="shared" si="283"/>
        <v>6.1101549053356283E-2</v>
      </c>
      <c r="CG323" s="6">
        <f t="shared" si="283"/>
        <v>5.9002433090024328E-2</v>
      </c>
      <c r="CH323" s="6">
        <f t="shared" si="283"/>
        <v>4.4035994639096306E-2</v>
      </c>
      <c r="CI323" s="6">
        <f t="shared" si="284"/>
        <v>3.7960755547405099E-2</v>
      </c>
      <c r="CJ323" s="6">
        <f t="shared" si="285"/>
        <v>3.8515901060070669E-2</v>
      </c>
      <c r="CK323" s="6">
        <f t="shared" si="286"/>
        <v>3.5556311670636269E-2</v>
      </c>
      <c r="CL323" s="6">
        <f t="shared" si="287"/>
        <v>2.8256941021849846E-2</v>
      </c>
      <c r="CM323" s="6">
        <f t="shared" si="288"/>
        <v>3.1953986259785912E-2</v>
      </c>
      <c r="CN323" s="6">
        <f t="shared" si="289"/>
        <v>2.1675181916705373E-2</v>
      </c>
      <c r="CO323" s="6">
        <f t="shared" si="290"/>
        <v>1.6820730413699046E-2</v>
      </c>
      <c r="CP323" s="6">
        <f t="shared" si="291"/>
        <v>4.0387481371087927E-2</v>
      </c>
      <c r="CQ323" s="6">
        <f t="shared" si="292"/>
        <v>3.0224896146683857E-2</v>
      </c>
      <c r="CR323" s="6">
        <f t="shared" si="293"/>
        <v>1.418242491657397E-2</v>
      </c>
      <c r="CS323" s="6">
        <f t="shared" si="294"/>
        <v>3.907321085823965E-2</v>
      </c>
    </row>
    <row r="324" spans="1:97" x14ac:dyDescent="0.25">
      <c r="A324" t="str">
        <f t="shared" si="204"/>
        <v>Poland</v>
      </c>
      <c r="C324" s="6">
        <f t="shared" si="205"/>
        <v>0</v>
      </c>
      <c r="D324" s="6">
        <f t="shared" si="206"/>
        <v>0</v>
      </c>
      <c r="E324" s="6">
        <f t="shared" si="207"/>
        <v>0</v>
      </c>
      <c r="F324" s="6">
        <f t="shared" si="208"/>
        <v>0</v>
      </c>
      <c r="G324" s="6">
        <f t="shared" si="209"/>
        <v>0</v>
      </c>
      <c r="H324" s="6">
        <f t="shared" si="210"/>
        <v>0</v>
      </c>
      <c r="I324" s="6">
        <f t="shared" si="211"/>
        <v>0</v>
      </c>
      <c r="J324" s="6">
        <f t="shared" si="212"/>
        <v>0</v>
      </c>
      <c r="K324" s="6">
        <f t="shared" si="213"/>
        <v>0</v>
      </c>
      <c r="L324" s="6">
        <f t="shared" si="214"/>
        <v>0</v>
      </c>
      <c r="M324" s="6">
        <f t="shared" si="215"/>
        <v>0</v>
      </c>
      <c r="N324" s="6">
        <f t="shared" si="216"/>
        <v>0</v>
      </c>
      <c r="O324" s="6">
        <f t="shared" si="217"/>
        <v>0</v>
      </c>
      <c r="P324" s="6">
        <f t="shared" si="218"/>
        <v>0</v>
      </c>
      <c r="Q324" s="6">
        <f t="shared" si="219"/>
        <v>0</v>
      </c>
      <c r="R324" s="6">
        <f t="shared" si="220"/>
        <v>0</v>
      </c>
      <c r="S324" s="6">
        <f t="shared" si="221"/>
        <v>0</v>
      </c>
      <c r="T324" s="6">
        <f t="shared" si="222"/>
        <v>0</v>
      </c>
      <c r="U324" s="6">
        <f t="shared" si="223"/>
        <v>0</v>
      </c>
      <c r="V324" s="6">
        <f t="shared" si="224"/>
        <v>0</v>
      </c>
      <c r="W324" s="6">
        <f t="shared" si="225"/>
        <v>0</v>
      </c>
      <c r="X324" s="6">
        <f t="shared" si="226"/>
        <v>0</v>
      </c>
      <c r="Y324" s="6">
        <f t="shared" si="227"/>
        <v>0</v>
      </c>
      <c r="Z324" s="6">
        <f t="shared" si="228"/>
        <v>0</v>
      </c>
      <c r="AA324" s="6">
        <f t="shared" si="229"/>
        <v>0</v>
      </c>
      <c r="AB324" s="6">
        <f t="shared" si="230"/>
        <v>0</v>
      </c>
      <c r="AC324" s="6">
        <f t="shared" si="231"/>
        <v>0</v>
      </c>
      <c r="AD324" s="6">
        <f t="shared" si="232"/>
        <v>0</v>
      </c>
      <c r="AE324" s="6">
        <f t="shared" si="233"/>
        <v>0</v>
      </c>
      <c r="AF324" s="6">
        <f t="shared" si="234"/>
        <v>0</v>
      </c>
      <c r="AG324" s="6">
        <f t="shared" si="235"/>
        <v>0</v>
      </c>
      <c r="AH324" s="6">
        <f t="shared" si="236"/>
        <v>0</v>
      </c>
      <c r="AI324" s="6">
        <f t="shared" si="237"/>
        <v>0</v>
      </c>
      <c r="AJ324" s="6">
        <f t="shared" si="238"/>
        <v>0</v>
      </c>
      <c r="AK324" s="6">
        <f t="shared" si="239"/>
        <v>0</v>
      </c>
      <c r="AL324" s="6">
        <f t="shared" si="240"/>
        <v>0</v>
      </c>
      <c r="AM324" s="6">
        <f t="shared" si="241"/>
        <v>0</v>
      </c>
      <c r="AN324" s="6">
        <f t="shared" si="242"/>
        <v>0</v>
      </c>
      <c r="AO324" s="6">
        <f t="shared" si="243"/>
        <v>0</v>
      </c>
      <c r="AP324" s="6">
        <f t="shared" si="244"/>
        <v>0</v>
      </c>
      <c r="AQ324" s="6">
        <f t="shared" si="245"/>
        <v>0</v>
      </c>
      <c r="AR324" s="6">
        <f t="shared" si="246"/>
        <v>0</v>
      </c>
      <c r="AS324" s="6">
        <f t="shared" si="247"/>
        <v>0</v>
      </c>
      <c r="AT324" s="6">
        <f t="shared" si="248"/>
        <v>4</v>
      </c>
      <c r="AU324" s="6">
        <f t="shared" si="249"/>
        <v>0</v>
      </c>
      <c r="AV324" s="6">
        <f t="shared" si="250"/>
        <v>1.2</v>
      </c>
      <c r="AW324" s="6">
        <f t="shared" si="251"/>
        <v>0.45454545454545453</v>
      </c>
      <c r="AX324" s="6">
        <f t="shared" si="252"/>
        <v>0.375</v>
      </c>
      <c r="AY324" s="6">
        <f t="shared" si="253"/>
        <v>0.40909090909090912</v>
      </c>
      <c r="AZ324" s="6">
        <f t="shared" si="254"/>
        <v>0.58064516129032262</v>
      </c>
      <c r="BA324" s="6">
        <f t="shared" si="255"/>
        <v>0.38775510204081631</v>
      </c>
      <c r="BB324" s="6">
        <f t="shared" si="256"/>
        <v>0.51470588235294112</v>
      </c>
      <c r="BC324" s="6">
        <f t="shared" si="257"/>
        <v>0.1553398058252427</v>
      </c>
      <c r="BD324" s="6">
        <f t="shared" si="258"/>
        <v>0.48739495798319327</v>
      </c>
      <c r="BE324" s="6">
        <f t="shared" si="259"/>
        <v>0.34463276836158191</v>
      </c>
      <c r="BF324" s="6">
        <f t="shared" si="260"/>
        <v>5.4621848739495799E-2</v>
      </c>
      <c r="BG324" s="6">
        <f t="shared" si="261"/>
        <v>0.41434262948207173</v>
      </c>
      <c r="BH324" s="6">
        <f t="shared" si="262"/>
        <v>0.19718309859154928</v>
      </c>
      <c r="BI324" s="6">
        <f t="shared" si="263"/>
        <v>0.26117647058823529</v>
      </c>
      <c r="BJ324" s="6">
        <f t="shared" si="264"/>
        <v>0.18283582089552239</v>
      </c>
      <c r="BK324" s="6">
        <f t="shared" si="265"/>
        <v>0.18138801261829654</v>
      </c>
      <c r="BL324" s="6">
        <f t="shared" si="266"/>
        <v>0.20293724966622162</v>
      </c>
      <c r="BM324" s="6">
        <f t="shared" si="267"/>
        <v>0.16648168701442842</v>
      </c>
      <c r="BN324" s="6">
        <f t="shared" si="268"/>
        <v>0.16175071360608945</v>
      </c>
      <c r="BO324" s="6">
        <f t="shared" si="269"/>
        <v>0.13759213759213759</v>
      </c>
      <c r="BP324" s="6">
        <f t="shared" si="270"/>
        <v>0.17926565874730022</v>
      </c>
      <c r="BQ324" s="6">
        <f t="shared" si="271"/>
        <v>0.13675213675213677</v>
      </c>
      <c r="BR324" s="6">
        <f t="shared" si="272"/>
        <v>0.10365198711063373</v>
      </c>
      <c r="BS324" s="6">
        <f t="shared" si="273"/>
        <v>0.1245742092457421</v>
      </c>
      <c r="BT324" s="6">
        <f t="shared" si="274"/>
        <v>0.10514928602336651</v>
      </c>
      <c r="BU324" s="6">
        <f t="shared" si="275"/>
        <v>0.15348472983555209</v>
      </c>
      <c r="BV324" s="6">
        <f t="shared" si="276"/>
        <v>0.14833672776646301</v>
      </c>
      <c r="BW324" s="6">
        <f t="shared" si="277"/>
        <v>7.212533254507833E-2</v>
      </c>
      <c r="BX324" s="6">
        <f t="shared" si="278"/>
        <v>0.13096222773642127</v>
      </c>
      <c r="BY324" s="6">
        <f t="shared" si="279"/>
        <v>7.5816674792784006E-2</v>
      </c>
      <c r="BZ324" s="6">
        <f t="shared" si="280"/>
        <v>9.8572399728076132E-2</v>
      </c>
      <c r="CA324" s="6">
        <f t="shared" si="281"/>
        <v>7.3638613861386135E-2</v>
      </c>
      <c r="CB324" s="6">
        <f t="shared" si="282"/>
        <v>7.1085494716618638E-2</v>
      </c>
      <c r="CC324" s="6">
        <f t="shared" si="282"/>
        <v>6.8161434977578469E-2</v>
      </c>
      <c r="CD324" s="6">
        <f t="shared" si="282"/>
        <v>6.7338371116708651E-2</v>
      </c>
      <c r="CE324" s="6">
        <f t="shared" si="282"/>
        <v>5.0031466331025801E-2</v>
      </c>
      <c r="CF324" s="6">
        <f t="shared" si="283"/>
        <v>3.8957147138148039E-2</v>
      </c>
      <c r="CG324" s="6">
        <f t="shared" si="283"/>
        <v>3.8650129795211999E-2</v>
      </c>
      <c r="CH324" s="6">
        <f t="shared" si="283"/>
        <v>5.2763121355179118E-2</v>
      </c>
      <c r="CI324" s="6">
        <f t="shared" si="284"/>
        <v>4.4315484041150092E-2</v>
      </c>
      <c r="CJ324" s="6">
        <f t="shared" si="285"/>
        <v>5.8221773175044206E-2</v>
      </c>
      <c r="CK324" s="6">
        <f t="shared" si="286"/>
        <v>4.3322592194772643E-2</v>
      </c>
      <c r="CL324" s="6">
        <f t="shared" si="287"/>
        <v>6.2342713337908945E-2</v>
      </c>
      <c r="CM324" s="6">
        <f t="shared" si="288"/>
        <v>3.2949283945299883E-2</v>
      </c>
      <c r="CN324" s="6">
        <f t="shared" si="289"/>
        <v>2.7415824038361306E-2</v>
      </c>
      <c r="CO324" s="6">
        <f t="shared" si="290"/>
        <v>3.1757305194805192E-2</v>
      </c>
      <c r="CP324" s="6">
        <f t="shared" si="291"/>
        <v>3.3631625528567216E-2</v>
      </c>
      <c r="CQ324" s="6">
        <f t="shared" si="292"/>
        <v>3.6247740462372752E-2</v>
      </c>
      <c r="CR324" s="6">
        <f t="shared" si="293"/>
        <v>3.4979801689313257E-2</v>
      </c>
      <c r="CS324" s="6">
        <f t="shared" si="294"/>
        <v>3.0515390756675243E-2</v>
      </c>
    </row>
    <row r="325" spans="1:97" x14ac:dyDescent="0.25">
      <c r="A325" t="str">
        <f t="shared" si="204"/>
        <v>Portugal</v>
      </c>
      <c r="C325" s="6">
        <f t="shared" si="205"/>
        <v>0</v>
      </c>
      <c r="D325" s="6">
        <f t="shared" si="206"/>
        <v>0</v>
      </c>
      <c r="E325" s="6">
        <f t="shared" si="207"/>
        <v>0</v>
      </c>
      <c r="F325" s="6">
        <f t="shared" si="208"/>
        <v>0</v>
      </c>
      <c r="G325" s="6">
        <f t="shared" si="209"/>
        <v>0</v>
      </c>
      <c r="H325" s="6">
        <f t="shared" si="210"/>
        <v>0</v>
      </c>
      <c r="I325" s="6">
        <f t="shared" si="211"/>
        <v>0</v>
      </c>
      <c r="J325" s="6">
        <f t="shared" si="212"/>
        <v>0</v>
      </c>
      <c r="K325" s="6">
        <f t="shared" si="213"/>
        <v>0</v>
      </c>
      <c r="L325" s="6">
        <f t="shared" si="214"/>
        <v>0</v>
      </c>
      <c r="M325" s="6">
        <f t="shared" si="215"/>
        <v>0</v>
      </c>
      <c r="N325" s="6">
        <f t="shared" si="216"/>
        <v>0</v>
      </c>
      <c r="O325" s="6">
        <f t="shared" si="217"/>
        <v>0</v>
      </c>
      <c r="P325" s="6">
        <f t="shared" si="218"/>
        <v>0</v>
      </c>
      <c r="Q325" s="6">
        <f t="shared" si="219"/>
        <v>0</v>
      </c>
      <c r="R325" s="6">
        <f t="shared" si="220"/>
        <v>0</v>
      </c>
      <c r="S325" s="6">
        <f t="shared" si="221"/>
        <v>0</v>
      </c>
      <c r="T325" s="6">
        <f t="shared" si="222"/>
        <v>0</v>
      </c>
      <c r="U325" s="6">
        <f t="shared" si="223"/>
        <v>0</v>
      </c>
      <c r="V325" s="6">
        <f t="shared" si="224"/>
        <v>0</v>
      </c>
      <c r="W325" s="6">
        <f t="shared" si="225"/>
        <v>0</v>
      </c>
      <c r="X325" s="6">
        <f t="shared" si="226"/>
        <v>0</v>
      </c>
      <c r="Y325" s="6">
        <f t="shared" si="227"/>
        <v>0</v>
      </c>
      <c r="Z325" s="6">
        <f t="shared" si="228"/>
        <v>0</v>
      </c>
      <c r="AA325" s="6">
        <f t="shared" si="229"/>
        <v>0</v>
      </c>
      <c r="AB325" s="6">
        <f t="shared" si="230"/>
        <v>0</v>
      </c>
      <c r="AC325" s="6">
        <f t="shared" si="231"/>
        <v>0</v>
      </c>
      <c r="AD325" s="6">
        <f t="shared" si="232"/>
        <v>0</v>
      </c>
      <c r="AE325" s="6">
        <f t="shared" si="233"/>
        <v>0</v>
      </c>
      <c r="AF325" s="6">
        <f t="shared" si="234"/>
        <v>0</v>
      </c>
      <c r="AG325" s="6">
        <f t="shared" si="235"/>
        <v>0</v>
      </c>
      <c r="AH325" s="6">
        <f t="shared" si="236"/>
        <v>0</v>
      </c>
      <c r="AI325" s="6">
        <f t="shared" si="237"/>
        <v>0</v>
      </c>
      <c r="AJ325" s="6">
        <f t="shared" si="238"/>
        <v>0</v>
      </c>
      <c r="AK325" s="6">
        <f t="shared" si="239"/>
        <v>0</v>
      </c>
      <c r="AL325" s="6">
        <f t="shared" si="240"/>
        <v>0</v>
      </c>
      <c r="AM325" s="6">
        <f t="shared" si="241"/>
        <v>0</v>
      </c>
      <c r="AN325" s="6">
        <f t="shared" si="242"/>
        <v>0</v>
      </c>
      <c r="AO325" s="6">
        <f t="shared" si="243"/>
        <v>0</v>
      </c>
      <c r="AP325" s="6">
        <f t="shared" si="244"/>
        <v>0</v>
      </c>
      <c r="AQ325" s="6">
        <f t="shared" si="245"/>
        <v>0</v>
      </c>
      <c r="AR325" s="6">
        <f t="shared" si="246"/>
        <v>1.5</v>
      </c>
      <c r="AS325" s="6">
        <f t="shared" si="247"/>
        <v>0.6</v>
      </c>
      <c r="AT325" s="6">
        <f t="shared" si="248"/>
        <v>0.625</v>
      </c>
      <c r="AU325" s="6">
        <f t="shared" si="249"/>
        <v>0.53846153846153844</v>
      </c>
      <c r="AV325" s="6">
        <f t="shared" si="250"/>
        <v>0.5</v>
      </c>
      <c r="AW325" s="6">
        <f t="shared" si="251"/>
        <v>0</v>
      </c>
      <c r="AX325" s="6">
        <f t="shared" si="252"/>
        <v>0.36666666666666664</v>
      </c>
      <c r="AY325" s="6">
        <f t="shared" si="253"/>
        <v>0.43902439024390244</v>
      </c>
      <c r="AZ325" s="6">
        <f t="shared" si="254"/>
        <v>0</v>
      </c>
      <c r="BA325" s="6">
        <f t="shared" si="255"/>
        <v>0.89830508474576276</v>
      </c>
      <c r="BB325" s="6">
        <f t="shared" si="256"/>
        <v>0.5089285714285714</v>
      </c>
      <c r="BC325" s="6">
        <f t="shared" si="257"/>
        <v>0.44970414201183434</v>
      </c>
      <c r="BD325" s="6">
        <f t="shared" si="258"/>
        <v>0.3510204081632653</v>
      </c>
      <c r="BE325" s="6">
        <f t="shared" si="259"/>
        <v>0.35347432024169184</v>
      </c>
      <c r="BF325" s="6">
        <f t="shared" si="260"/>
        <v>0</v>
      </c>
      <c r="BG325" s="6">
        <f t="shared" si="261"/>
        <v>0.7522321428571429</v>
      </c>
      <c r="BH325" s="6">
        <f t="shared" si="262"/>
        <v>0.29936305732484075</v>
      </c>
      <c r="BI325" s="6">
        <f t="shared" si="263"/>
        <v>0.25490196078431371</v>
      </c>
      <c r="BJ325" s="6">
        <f t="shared" si="264"/>
        <v>0.25</v>
      </c>
      <c r="BK325" s="6">
        <f t="shared" si="265"/>
        <v>0.28749999999999998</v>
      </c>
      <c r="BL325" s="6">
        <f t="shared" si="266"/>
        <v>0.14660194174757282</v>
      </c>
      <c r="BM325" s="6">
        <f t="shared" si="267"/>
        <v>0.26799322607959358</v>
      </c>
      <c r="BN325" s="6">
        <f t="shared" si="268"/>
        <v>0.18330550918196994</v>
      </c>
      <c r="BO325" s="6">
        <f t="shared" si="269"/>
        <v>0.20428893905191872</v>
      </c>
      <c r="BP325" s="6">
        <f t="shared" si="270"/>
        <v>0.21134020618556701</v>
      </c>
      <c r="BQ325" s="6">
        <f t="shared" si="271"/>
        <v>0.15319148936170213</v>
      </c>
      <c r="BR325" s="6">
        <f t="shared" si="272"/>
        <v>7.4807111707480708E-2</v>
      </c>
      <c r="BS325" s="6">
        <f t="shared" si="273"/>
        <v>0.16151685393258428</v>
      </c>
      <c r="BT325" s="6">
        <f t="shared" si="274"/>
        <v>0.1085583769985221</v>
      </c>
      <c r="BU325" s="6">
        <f t="shared" si="275"/>
        <v>9.4897588171130767E-2</v>
      </c>
      <c r="BV325" s="6">
        <f t="shared" si="276"/>
        <v>9.4310382997564751E-2</v>
      </c>
      <c r="BW325" s="6">
        <f t="shared" si="277"/>
        <v>6.4535707060489583E-2</v>
      </c>
      <c r="BX325" s="6">
        <f t="shared" si="278"/>
        <v>7.1645762067654883E-2</v>
      </c>
      <c r="BY325" s="6">
        <f t="shared" si="279"/>
        <v>4.0078028019152334E-2</v>
      </c>
      <c r="BZ325" s="6">
        <f t="shared" si="280"/>
        <v>6.0699062233589091E-2</v>
      </c>
      <c r="CA325" s="6">
        <f t="shared" si="281"/>
        <v>5.6180678347532549E-2</v>
      </c>
      <c r="CB325" s="6">
        <f t="shared" si="282"/>
        <v>6.2019633209040408E-2</v>
      </c>
      <c r="CC325" s="6">
        <f t="shared" si="282"/>
        <v>0.10862711378618516</v>
      </c>
      <c r="CD325" s="6">
        <f t="shared" si="282"/>
        <v>3.3285935884177872E-2</v>
      </c>
      <c r="CE325" s="6">
        <f t="shared" si="282"/>
        <v>3.7405391880903235E-2</v>
      </c>
      <c r="CF325" s="6">
        <f t="shared" si="283"/>
        <v>2.1043111245100995E-2</v>
      </c>
      <c r="CG325" s="6">
        <f t="shared" si="283"/>
        <v>3.0353135703318768E-2</v>
      </c>
      <c r="CH325" s="6">
        <f t="shared" si="283"/>
        <v>3.6852361302154975E-2</v>
      </c>
      <c r="CI325" s="6">
        <f t="shared" si="284"/>
        <v>4.1457078105135152E-2</v>
      </c>
      <c r="CJ325" s="6">
        <f t="shared" si="285"/>
        <v>9.6067087734196706E-3</v>
      </c>
      <c r="CK325" s="6">
        <f t="shared" si="286"/>
        <v>3.4854379139943222E-2</v>
      </c>
      <c r="CL325" s="6">
        <f t="shared" si="287"/>
        <v>2.6466852933705869E-2</v>
      </c>
      <c r="CM325" s="6">
        <f t="shared" si="288"/>
        <v>3.2515094526378303E-2</v>
      </c>
      <c r="CN325" s="6">
        <f t="shared" si="289"/>
        <v>2.4732780520538754E-2</v>
      </c>
      <c r="CO325" s="6">
        <f t="shared" si="290"/>
        <v>2.8205248140698816E-2</v>
      </c>
      <c r="CP325" s="6">
        <f t="shared" si="291"/>
        <v>1.6877445182421982E-2</v>
      </c>
      <c r="CQ325" s="6">
        <f t="shared" si="292"/>
        <v>1.9863105623406253E-2</v>
      </c>
      <c r="CR325" s="6">
        <f t="shared" si="293"/>
        <v>2.609992542878449E-2</v>
      </c>
      <c r="CS325" s="6">
        <f t="shared" si="294"/>
        <v>2.0177838577291381E-2</v>
      </c>
    </row>
    <row r="326" spans="1:97" x14ac:dyDescent="0.25">
      <c r="A326" t="str">
        <f t="shared" si="204"/>
        <v>Qatar</v>
      </c>
      <c r="C326" s="6">
        <f t="shared" si="205"/>
        <v>0</v>
      </c>
      <c r="D326" s="6">
        <f t="shared" si="206"/>
        <v>0</v>
      </c>
      <c r="E326" s="6">
        <f t="shared" si="207"/>
        <v>0</v>
      </c>
      <c r="F326" s="6">
        <f t="shared" si="208"/>
        <v>0</v>
      </c>
      <c r="G326" s="6">
        <f t="shared" si="209"/>
        <v>0</v>
      </c>
      <c r="H326" s="6">
        <f t="shared" si="210"/>
        <v>0</v>
      </c>
      <c r="I326" s="6">
        <f t="shared" si="211"/>
        <v>0</v>
      </c>
      <c r="J326" s="6">
        <f t="shared" si="212"/>
        <v>0</v>
      </c>
      <c r="K326" s="6">
        <f t="shared" si="213"/>
        <v>0</v>
      </c>
      <c r="L326" s="6">
        <f t="shared" si="214"/>
        <v>0</v>
      </c>
      <c r="M326" s="6">
        <f t="shared" si="215"/>
        <v>0</v>
      </c>
      <c r="N326" s="6">
        <f t="shared" si="216"/>
        <v>0</v>
      </c>
      <c r="O326" s="6">
        <f t="shared" si="217"/>
        <v>0</v>
      </c>
      <c r="P326" s="6">
        <f t="shared" si="218"/>
        <v>0</v>
      </c>
      <c r="Q326" s="6">
        <f t="shared" si="219"/>
        <v>0</v>
      </c>
      <c r="R326" s="6">
        <f t="shared" si="220"/>
        <v>0</v>
      </c>
      <c r="S326" s="6">
        <f t="shared" si="221"/>
        <v>0</v>
      </c>
      <c r="T326" s="6">
        <f t="shared" si="222"/>
        <v>0</v>
      </c>
      <c r="U326" s="6">
        <f t="shared" si="223"/>
        <v>0</v>
      </c>
      <c r="V326" s="6">
        <f t="shared" si="224"/>
        <v>0</v>
      </c>
      <c r="W326" s="6">
        <f t="shared" si="225"/>
        <v>0</v>
      </c>
      <c r="X326" s="6">
        <f t="shared" si="226"/>
        <v>0</v>
      </c>
      <c r="Y326" s="6">
        <f t="shared" si="227"/>
        <v>0</v>
      </c>
      <c r="Z326" s="6">
        <f t="shared" si="228"/>
        <v>0</v>
      </c>
      <c r="AA326" s="6">
        <f t="shared" si="229"/>
        <v>0</v>
      </c>
      <c r="AB326" s="6">
        <f t="shared" si="230"/>
        <v>0</v>
      </c>
      <c r="AC326" s="6">
        <f t="shared" si="231"/>
        <v>0</v>
      </c>
      <c r="AD326" s="6">
        <f t="shared" si="232"/>
        <v>0</v>
      </c>
      <c r="AE326" s="6">
        <f t="shared" si="233"/>
        <v>0</v>
      </c>
      <c r="AF326" s="6">
        <f t="shared" si="234"/>
        <v>0</v>
      </c>
      <c r="AG326" s="6">
        <f t="shared" si="235"/>
        <v>0</v>
      </c>
      <c r="AH326" s="6">
        <f t="shared" si="236"/>
        <v>0</v>
      </c>
      <c r="AI326" s="6">
        <f t="shared" si="237"/>
        <v>0</v>
      </c>
      <c r="AJ326" s="6">
        <f t="shared" si="238"/>
        <v>0</v>
      </c>
      <c r="AK326" s="6">
        <f t="shared" si="239"/>
        <v>0</v>
      </c>
      <c r="AL326" s="6">
        <f t="shared" si="240"/>
        <v>0</v>
      </c>
      <c r="AM326" s="6">
        <f t="shared" si="241"/>
        <v>0</v>
      </c>
      <c r="AN326" s="6">
        <f t="shared" si="242"/>
        <v>0</v>
      </c>
      <c r="AO326" s="6">
        <f t="shared" si="243"/>
        <v>2</v>
      </c>
      <c r="AP326" s="6">
        <f t="shared" si="244"/>
        <v>0</v>
      </c>
      <c r="AQ326" s="6">
        <f t="shared" si="245"/>
        <v>1.3333333333333333</v>
      </c>
      <c r="AR326" s="6">
        <f t="shared" si="246"/>
        <v>0.14285714285714285</v>
      </c>
      <c r="AS326" s="6">
        <f t="shared" si="247"/>
        <v>0</v>
      </c>
      <c r="AT326" s="6">
        <f t="shared" si="248"/>
        <v>0</v>
      </c>
      <c r="AU326" s="6">
        <f t="shared" si="249"/>
        <v>0</v>
      </c>
      <c r="AV326" s="6">
        <f t="shared" si="250"/>
        <v>0.875</v>
      </c>
      <c r="AW326" s="6">
        <f t="shared" si="251"/>
        <v>0.2</v>
      </c>
      <c r="AX326" s="6">
        <f t="shared" si="252"/>
        <v>0.33333333333333331</v>
      </c>
      <c r="AY326" s="6">
        <f t="shared" si="253"/>
        <v>9.9166666666666661</v>
      </c>
      <c r="AZ326" s="6">
        <f t="shared" si="254"/>
        <v>0</v>
      </c>
      <c r="BA326" s="6">
        <f t="shared" si="255"/>
        <v>0.22137404580152673</v>
      </c>
      <c r="BB326" s="6">
        <f t="shared" si="256"/>
        <v>5.3124999999999999E-2</v>
      </c>
      <c r="BC326" s="6">
        <f t="shared" si="257"/>
        <v>0.18991097922848665</v>
      </c>
      <c r="BD326" s="6">
        <f t="shared" si="258"/>
        <v>9.4763092269326679E-2</v>
      </c>
      <c r="BE326" s="6">
        <f t="shared" si="259"/>
        <v>0</v>
      </c>
      <c r="BF326" s="6">
        <f t="shared" si="260"/>
        <v>2.9612756264236904E-2</v>
      </c>
      <c r="BG326" s="6">
        <f t="shared" si="261"/>
        <v>1.7699115044247787E-2</v>
      </c>
      <c r="BH326" s="6">
        <f t="shared" si="262"/>
        <v>2.1739130434782608E-2</v>
      </c>
      <c r="BI326" s="6">
        <f t="shared" si="263"/>
        <v>2.3404255319148935E-2</v>
      </c>
      <c r="BJ326" s="6">
        <f t="shared" si="264"/>
        <v>2.7027027027027029E-2</v>
      </c>
      <c r="BK326" s="6">
        <f t="shared" si="265"/>
        <v>1.417004048582996E-2</v>
      </c>
      <c r="BL326" s="6">
        <f t="shared" si="266"/>
        <v>4.9900199600798403E-2</v>
      </c>
      <c r="BM326" s="6">
        <f t="shared" si="267"/>
        <v>2.0912547528517109E-2</v>
      </c>
      <c r="BN326" s="6">
        <f t="shared" si="268"/>
        <v>2.23463687150838E-2</v>
      </c>
      <c r="BO326" s="6">
        <f t="shared" si="269"/>
        <v>2.3679417122040074E-2</v>
      </c>
      <c r="BP326" s="6">
        <f t="shared" si="270"/>
        <v>4.9822064056939501E-2</v>
      </c>
      <c r="BQ326" s="6">
        <f t="shared" si="271"/>
        <v>7.4576271186440682E-2</v>
      </c>
      <c r="BR326" s="6">
        <f t="shared" si="272"/>
        <v>9.3059936908517354E-2</v>
      </c>
      <c r="BS326" s="6">
        <f t="shared" si="273"/>
        <v>0.12698412698412698</v>
      </c>
      <c r="BT326" s="6">
        <f t="shared" si="274"/>
        <v>6.9142125480153652E-2</v>
      </c>
      <c r="BU326" s="6">
        <f t="shared" si="275"/>
        <v>0.13652694610778443</v>
      </c>
      <c r="BV326" s="6">
        <f t="shared" si="276"/>
        <v>0.13277133825079029</v>
      </c>
      <c r="BW326" s="6">
        <f t="shared" si="277"/>
        <v>0.23255813953488372</v>
      </c>
      <c r="BX326" s="6">
        <f t="shared" si="278"/>
        <v>0.21056603773584906</v>
      </c>
      <c r="BY326" s="6">
        <f t="shared" si="279"/>
        <v>0.14214463840399003</v>
      </c>
      <c r="BZ326" s="6">
        <f t="shared" si="280"/>
        <v>0.12281659388646288</v>
      </c>
      <c r="CA326" s="6">
        <f t="shared" si="281"/>
        <v>7.43801652892562E-2</v>
      </c>
      <c r="CB326" s="6">
        <f t="shared" si="282"/>
        <v>7.5113122171945698E-2</v>
      </c>
      <c r="CC326" s="6">
        <f t="shared" si="282"/>
        <v>5.7239057239057242E-2</v>
      </c>
      <c r="CD326" s="6">
        <f t="shared" si="282"/>
        <v>8.598726114649681E-2</v>
      </c>
      <c r="CE326" s="6">
        <f t="shared" si="282"/>
        <v>9.2008797653958946E-2</v>
      </c>
      <c r="CF326" s="6">
        <f t="shared" si="283"/>
        <v>8.4592145015105744E-2</v>
      </c>
      <c r="CG326" s="6">
        <f t="shared" si="283"/>
        <v>6.09718353450944E-2</v>
      </c>
      <c r="CH326" s="6">
        <f t="shared" si="283"/>
        <v>8.2555425904317387E-2</v>
      </c>
      <c r="CI326" s="6">
        <f t="shared" si="284"/>
        <v>0.10563190514686069</v>
      </c>
      <c r="CJ326" s="6">
        <f t="shared" si="285"/>
        <v>0.13648549841579333</v>
      </c>
      <c r="CK326" s="6">
        <f t="shared" si="286"/>
        <v>7.3986703838730433E-2</v>
      </c>
      <c r="CL326" s="6">
        <f t="shared" si="287"/>
        <v>8.7859424920127799E-2</v>
      </c>
      <c r="CM326" s="6">
        <f t="shared" si="288"/>
        <v>0.10407488986784141</v>
      </c>
      <c r="CN326" s="6">
        <f t="shared" si="289"/>
        <v>8.6118038237738989E-2</v>
      </c>
      <c r="CO326" s="6">
        <f t="shared" si="290"/>
        <v>9.3065972753711923E-2</v>
      </c>
      <c r="CP326" s="6">
        <f t="shared" si="291"/>
        <v>8.7242683097605384E-2</v>
      </c>
      <c r="CQ326" s="6">
        <f t="shared" si="292"/>
        <v>9.8016486347243692E-2</v>
      </c>
      <c r="CR326" s="6">
        <f t="shared" si="293"/>
        <v>9.7712609970674491E-2</v>
      </c>
      <c r="CS326" s="6">
        <f t="shared" si="294"/>
        <v>9.92733490061979E-2</v>
      </c>
    </row>
    <row r="327" spans="1:97" x14ac:dyDescent="0.25">
      <c r="A327" t="str">
        <f t="shared" si="204"/>
        <v>Romania</v>
      </c>
      <c r="C327" s="6">
        <f t="shared" si="205"/>
        <v>0</v>
      </c>
      <c r="D327" s="6">
        <f t="shared" si="206"/>
        <v>0</v>
      </c>
      <c r="E327" s="6">
        <f t="shared" si="207"/>
        <v>0</v>
      </c>
      <c r="F327" s="6">
        <f t="shared" si="208"/>
        <v>0</v>
      </c>
      <c r="G327" s="6">
        <f t="shared" si="209"/>
        <v>0</v>
      </c>
      <c r="H327" s="6">
        <f t="shared" si="210"/>
        <v>0</v>
      </c>
      <c r="I327" s="6">
        <f t="shared" si="211"/>
        <v>0</v>
      </c>
      <c r="J327" s="6">
        <f t="shared" si="212"/>
        <v>0</v>
      </c>
      <c r="K327" s="6">
        <f t="shared" si="213"/>
        <v>0</v>
      </c>
      <c r="L327" s="6">
        <f t="shared" si="214"/>
        <v>0</v>
      </c>
      <c r="M327" s="6">
        <f t="shared" si="215"/>
        <v>0</v>
      </c>
      <c r="N327" s="6">
        <f t="shared" si="216"/>
        <v>0</v>
      </c>
      <c r="O327" s="6">
        <f t="shared" si="217"/>
        <v>0</v>
      </c>
      <c r="P327" s="6">
        <f t="shared" si="218"/>
        <v>0</v>
      </c>
      <c r="Q327" s="6">
        <f t="shared" si="219"/>
        <v>0</v>
      </c>
      <c r="R327" s="6">
        <f t="shared" si="220"/>
        <v>0</v>
      </c>
      <c r="S327" s="6">
        <f t="shared" si="221"/>
        <v>0</v>
      </c>
      <c r="T327" s="6">
        <f t="shared" si="222"/>
        <v>0</v>
      </c>
      <c r="U327" s="6">
        <f t="shared" si="223"/>
        <v>0</v>
      </c>
      <c r="V327" s="6">
        <f t="shared" si="224"/>
        <v>0</v>
      </c>
      <c r="W327" s="6">
        <f t="shared" si="225"/>
        <v>0</v>
      </c>
      <c r="X327" s="6">
        <f t="shared" si="226"/>
        <v>0</v>
      </c>
      <c r="Y327" s="6">
        <f t="shared" si="227"/>
        <v>0</v>
      </c>
      <c r="Z327" s="6">
        <f t="shared" si="228"/>
        <v>0</v>
      </c>
      <c r="AA327" s="6">
        <f t="shared" si="229"/>
        <v>0</v>
      </c>
      <c r="AB327" s="6">
        <f t="shared" si="230"/>
        <v>0</v>
      </c>
      <c r="AC327" s="6">
        <f t="shared" si="231"/>
        <v>0</v>
      </c>
      <c r="AD327" s="6">
        <f t="shared" si="232"/>
        <v>0</v>
      </c>
      <c r="AE327" s="6">
        <f t="shared" si="233"/>
        <v>0</v>
      </c>
      <c r="AF327" s="6">
        <f t="shared" si="234"/>
        <v>0</v>
      </c>
      <c r="AG327" s="6">
        <f t="shared" si="235"/>
        <v>0</v>
      </c>
      <c r="AH327" s="6">
        <f t="shared" si="236"/>
        <v>0</v>
      </c>
      <c r="AI327" s="6">
        <f t="shared" si="237"/>
        <v>0</v>
      </c>
      <c r="AJ327" s="6">
        <f t="shared" si="238"/>
        <v>0</v>
      </c>
      <c r="AK327" s="6">
        <f t="shared" si="239"/>
        <v>0</v>
      </c>
      <c r="AL327" s="6">
        <f t="shared" si="240"/>
        <v>0</v>
      </c>
      <c r="AM327" s="6">
        <f t="shared" si="241"/>
        <v>2</v>
      </c>
      <c r="AN327" s="6">
        <f t="shared" si="242"/>
        <v>0</v>
      </c>
      <c r="AO327" s="6">
        <f t="shared" si="243"/>
        <v>0</v>
      </c>
      <c r="AP327" s="6">
        <f t="shared" si="244"/>
        <v>0</v>
      </c>
      <c r="AQ327" s="6">
        <f t="shared" si="245"/>
        <v>0</v>
      </c>
      <c r="AR327" s="6">
        <f t="shared" si="246"/>
        <v>0.33333333333333331</v>
      </c>
      <c r="AS327" s="6">
        <f t="shared" si="247"/>
        <v>0.5</v>
      </c>
      <c r="AT327" s="6">
        <f t="shared" si="248"/>
        <v>0.5</v>
      </c>
      <c r="AU327" s="6">
        <f t="shared" si="249"/>
        <v>0</v>
      </c>
      <c r="AV327" s="6">
        <f t="shared" si="250"/>
        <v>0.66666666666666663</v>
      </c>
      <c r="AW327" s="6">
        <f t="shared" si="251"/>
        <v>0</v>
      </c>
      <c r="AX327" s="6">
        <f t="shared" si="252"/>
        <v>0.66666666666666663</v>
      </c>
      <c r="AY327" s="6">
        <f t="shared" si="253"/>
        <v>0.8</v>
      </c>
      <c r="AZ327" s="6">
        <f t="shared" si="254"/>
        <v>8.8888888888888892E-2</v>
      </c>
      <c r="BA327" s="6">
        <f t="shared" si="255"/>
        <v>0.81632653061224492</v>
      </c>
      <c r="BB327" s="6">
        <f t="shared" si="256"/>
        <v>0.38202247191011235</v>
      </c>
      <c r="BC327" s="6">
        <f t="shared" si="257"/>
        <v>6.5040650406504072E-2</v>
      </c>
      <c r="BD327" s="6">
        <f t="shared" si="258"/>
        <v>0.20610687022900764</v>
      </c>
      <c r="BE327" s="6">
        <f t="shared" si="259"/>
        <v>0.16455696202531644</v>
      </c>
      <c r="BF327" s="6">
        <f t="shared" si="260"/>
        <v>0.41304347826086957</v>
      </c>
      <c r="BG327" s="6">
        <f t="shared" si="261"/>
        <v>6.5384615384615388E-2</v>
      </c>
      <c r="BH327" s="6">
        <f t="shared" si="262"/>
        <v>0.11191335740072202</v>
      </c>
      <c r="BI327" s="6">
        <f t="shared" si="263"/>
        <v>0.19155844155844157</v>
      </c>
      <c r="BJ327" s="6">
        <f t="shared" si="264"/>
        <v>0.17983651226158037</v>
      </c>
      <c r="BK327" s="6">
        <f t="shared" si="265"/>
        <v>0.33025404157043881</v>
      </c>
      <c r="BL327" s="6">
        <f t="shared" si="266"/>
        <v>0.37847222222222221</v>
      </c>
      <c r="BM327" s="6">
        <f t="shared" si="267"/>
        <v>0.14105793450881612</v>
      </c>
      <c r="BN327" s="6">
        <f t="shared" si="268"/>
        <v>0.13576158940397351</v>
      </c>
      <c r="BO327" s="6">
        <f t="shared" si="269"/>
        <v>0.25558794946550051</v>
      </c>
      <c r="BP327" s="6">
        <f t="shared" si="270"/>
        <v>0.1238390092879257</v>
      </c>
      <c r="BQ327" s="6">
        <f t="shared" si="271"/>
        <v>0.25</v>
      </c>
      <c r="BR327" s="6">
        <f t="shared" si="272"/>
        <v>0.16198347107438016</v>
      </c>
      <c r="BS327" s="6">
        <f t="shared" si="273"/>
        <v>6.4485538169748696E-2</v>
      </c>
      <c r="BT327" s="6">
        <f t="shared" si="274"/>
        <v>9.5768374164810696E-2</v>
      </c>
      <c r="BU327" s="6">
        <f t="shared" si="275"/>
        <v>0.11300813008130081</v>
      </c>
      <c r="BV327" s="6">
        <f t="shared" si="276"/>
        <v>0.16252739225712198</v>
      </c>
      <c r="BW327" s="6">
        <f t="shared" si="277"/>
        <v>0.13509267986176562</v>
      </c>
      <c r="BX327" s="6">
        <f t="shared" si="278"/>
        <v>6.9471353445889839E-2</v>
      </c>
      <c r="BY327" s="6">
        <f t="shared" si="279"/>
        <v>4.9948240165631472E-2</v>
      </c>
      <c r="BZ327" s="6">
        <f t="shared" si="280"/>
        <v>8.8735518856297754E-2</v>
      </c>
      <c r="CA327" s="6">
        <f t="shared" si="281"/>
        <v>7.7880914647951105E-2</v>
      </c>
      <c r="CB327" s="6">
        <f t="shared" si="282"/>
        <v>9.2627599243856329E-2</v>
      </c>
      <c r="CC327" s="6">
        <f t="shared" si="282"/>
        <v>5.0941945405613226E-2</v>
      </c>
      <c r="CD327" s="6">
        <f t="shared" si="282"/>
        <v>9.566489848179989E-2</v>
      </c>
      <c r="CE327" s="6">
        <f t="shared" si="282"/>
        <v>5.1752921535893157E-2</v>
      </c>
      <c r="CF327" s="6">
        <f t="shared" si="283"/>
        <v>5.2857142857142859E-2</v>
      </c>
      <c r="CG327" s="6">
        <f t="shared" si="283"/>
        <v>3.70872908186341E-2</v>
      </c>
      <c r="CH327" s="6">
        <f t="shared" si="283"/>
        <v>4.8989678732373892E-2</v>
      </c>
      <c r="CI327" s="6">
        <f t="shared" si="284"/>
        <v>6.804323725055432E-2</v>
      </c>
      <c r="CJ327" s="6">
        <f t="shared" si="285"/>
        <v>4.6710782405605292E-2</v>
      </c>
      <c r="CK327" s="6">
        <f t="shared" si="286"/>
        <v>4.3510598735589441E-2</v>
      </c>
      <c r="CL327" s="6">
        <f t="shared" si="287"/>
        <v>3.8964124495129482E-2</v>
      </c>
      <c r="CM327" s="6">
        <f t="shared" si="288"/>
        <v>2.1724216784815915E-2</v>
      </c>
      <c r="CN327" s="6">
        <f t="shared" si="289"/>
        <v>3.4243509400179048E-2</v>
      </c>
      <c r="CO327" s="6">
        <f t="shared" si="290"/>
        <v>5.0638389958883361E-2</v>
      </c>
      <c r="CP327" s="6">
        <f t="shared" si="291"/>
        <v>3.975283213182286E-2</v>
      </c>
      <c r="CQ327" s="6">
        <f t="shared" si="292"/>
        <v>3.1794770206022185E-2</v>
      </c>
      <c r="CR327" s="6">
        <f t="shared" si="293"/>
        <v>2.0927330325429587E-2</v>
      </c>
      <c r="CS327" s="6">
        <f t="shared" si="294"/>
        <v>3.7705688763516688E-2</v>
      </c>
    </row>
    <row r="328" spans="1:97" x14ac:dyDescent="0.25">
      <c r="A328" t="str">
        <f t="shared" si="204"/>
        <v>Russia</v>
      </c>
      <c r="C328" s="6">
        <f t="shared" si="205"/>
        <v>0</v>
      </c>
      <c r="D328" s="6">
        <f t="shared" si="206"/>
        <v>0</v>
      </c>
      <c r="E328" s="6">
        <f t="shared" si="207"/>
        <v>0</v>
      </c>
      <c r="F328" s="6">
        <f t="shared" si="208"/>
        <v>0</v>
      </c>
      <c r="G328" s="6">
        <f t="shared" si="209"/>
        <v>0</v>
      </c>
      <c r="H328" s="6">
        <f t="shared" si="210"/>
        <v>0</v>
      </c>
      <c r="I328" s="6">
        <f t="shared" si="211"/>
        <v>0</v>
      </c>
      <c r="J328" s="6">
        <f t="shared" si="212"/>
        <v>0</v>
      </c>
      <c r="K328" s="6">
        <f t="shared" si="213"/>
        <v>0</v>
      </c>
      <c r="L328" s="6">
        <f t="shared" si="214"/>
        <v>0</v>
      </c>
      <c r="M328" s="6">
        <f t="shared" si="215"/>
        <v>0</v>
      </c>
      <c r="N328" s="6">
        <f t="shared" si="216"/>
        <v>0</v>
      </c>
      <c r="O328" s="6">
        <f t="shared" si="217"/>
        <v>0</v>
      </c>
      <c r="P328" s="6">
        <f t="shared" si="218"/>
        <v>0</v>
      </c>
      <c r="Q328" s="6">
        <f t="shared" si="219"/>
        <v>0</v>
      </c>
      <c r="R328" s="6">
        <f t="shared" si="220"/>
        <v>0</v>
      </c>
      <c r="S328" s="6">
        <f t="shared" si="221"/>
        <v>0</v>
      </c>
      <c r="T328" s="6">
        <f t="shared" si="222"/>
        <v>0</v>
      </c>
      <c r="U328" s="6">
        <f t="shared" si="223"/>
        <v>0</v>
      </c>
      <c r="V328" s="6">
        <f t="shared" si="224"/>
        <v>0</v>
      </c>
      <c r="W328" s="6">
        <f t="shared" si="225"/>
        <v>0</v>
      </c>
      <c r="X328" s="6">
        <f t="shared" si="226"/>
        <v>0</v>
      </c>
      <c r="Y328" s="6">
        <f t="shared" si="227"/>
        <v>0</v>
      </c>
      <c r="Z328" s="6">
        <f t="shared" si="228"/>
        <v>0</v>
      </c>
      <c r="AA328" s="6">
        <f t="shared" si="229"/>
        <v>0</v>
      </c>
      <c r="AB328" s="6">
        <f t="shared" si="230"/>
        <v>0</v>
      </c>
      <c r="AC328" s="6">
        <f t="shared" si="231"/>
        <v>0</v>
      </c>
      <c r="AD328" s="6">
        <f t="shared" si="232"/>
        <v>0</v>
      </c>
      <c r="AE328" s="6">
        <f t="shared" si="233"/>
        <v>0</v>
      </c>
      <c r="AF328" s="6">
        <f t="shared" si="234"/>
        <v>0</v>
      </c>
      <c r="AG328" s="6">
        <f t="shared" si="235"/>
        <v>0</v>
      </c>
      <c r="AH328" s="6">
        <f t="shared" si="236"/>
        <v>0</v>
      </c>
      <c r="AI328" s="6">
        <f t="shared" si="237"/>
        <v>0</v>
      </c>
      <c r="AJ328" s="6">
        <f t="shared" si="238"/>
        <v>0</v>
      </c>
      <c r="AK328" s="6">
        <f t="shared" si="239"/>
        <v>0</v>
      </c>
      <c r="AL328" s="6">
        <f t="shared" si="240"/>
        <v>0</v>
      </c>
      <c r="AM328" s="6">
        <f t="shared" si="241"/>
        <v>0</v>
      </c>
      <c r="AN328" s="6">
        <f t="shared" si="242"/>
        <v>0</v>
      </c>
      <c r="AO328" s="6">
        <f t="shared" si="243"/>
        <v>0</v>
      </c>
      <c r="AP328" s="6">
        <f t="shared" si="244"/>
        <v>0.5</v>
      </c>
      <c r="AQ328" s="6">
        <f t="shared" si="245"/>
        <v>0</v>
      </c>
      <c r="AR328" s="6">
        <f t="shared" si="246"/>
        <v>0</v>
      </c>
      <c r="AS328" s="6">
        <f t="shared" si="247"/>
        <v>0.33333333333333331</v>
      </c>
      <c r="AT328" s="6">
        <f t="shared" si="248"/>
        <v>2.25</v>
      </c>
      <c r="AU328" s="6">
        <f t="shared" si="249"/>
        <v>0</v>
      </c>
      <c r="AV328" s="6">
        <f t="shared" si="250"/>
        <v>0.30769230769230771</v>
      </c>
      <c r="AW328" s="6">
        <f t="shared" si="251"/>
        <v>0</v>
      </c>
      <c r="AX328" s="6">
        <f t="shared" si="252"/>
        <v>0.17647058823529413</v>
      </c>
      <c r="AY328" s="6">
        <f t="shared" si="253"/>
        <v>0</v>
      </c>
      <c r="AZ328" s="6">
        <f t="shared" si="254"/>
        <v>0.4</v>
      </c>
      <c r="BA328" s="6">
        <f t="shared" si="255"/>
        <v>0.6071428571428571</v>
      </c>
      <c r="BB328" s="6">
        <f t="shared" si="256"/>
        <v>0.31111111111111112</v>
      </c>
      <c r="BC328" s="6">
        <f t="shared" si="257"/>
        <v>6.7796610169491525E-2</v>
      </c>
      <c r="BD328" s="6">
        <f t="shared" si="258"/>
        <v>0.42857142857142855</v>
      </c>
      <c r="BE328" s="6">
        <f t="shared" si="259"/>
        <v>0.26666666666666666</v>
      </c>
      <c r="BF328" s="6">
        <f t="shared" si="260"/>
        <v>0.28947368421052633</v>
      </c>
      <c r="BG328" s="6">
        <f t="shared" si="261"/>
        <v>0.35374149659863946</v>
      </c>
      <c r="BH328" s="6">
        <f t="shared" si="262"/>
        <v>0.271356783919598</v>
      </c>
      <c r="BI328" s="6">
        <f t="shared" si="263"/>
        <v>0.20948616600790515</v>
      </c>
      <c r="BJ328" s="6">
        <f t="shared" si="264"/>
        <v>0.19934640522875818</v>
      </c>
      <c r="BK328" s="6">
        <f t="shared" si="265"/>
        <v>0.19346049046321526</v>
      </c>
      <c r="BL328" s="6">
        <f t="shared" si="266"/>
        <v>0.13013698630136986</v>
      </c>
      <c r="BM328" s="6">
        <f t="shared" si="267"/>
        <v>0.3292929292929293</v>
      </c>
      <c r="BN328" s="6">
        <f t="shared" si="268"/>
        <v>0.27659574468085107</v>
      </c>
      <c r="BO328" s="6">
        <f t="shared" si="269"/>
        <v>0.23333333333333334</v>
      </c>
      <c r="BP328" s="6">
        <f t="shared" si="270"/>
        <v>0.22007722007722008</v>
      </c>
      <c r="BQ328" s="6">
        <f t="shared" si="271"/>
        <v>0.21360759493670886</v>
      </c>
      <c r="BR328" s="6">
        <f t="shared" si="272"/>
        <v>0.196870925684485</v>
      </c>
      <c r="BS328" s="6">
        <f t="shared" si="273"/>
        <v>0.27287581699346403</v>
      </c>
      <c r="BT328" s="6">
        <f t="shared" si="274"/>
        <v>0.18827556696619599</v>
      </c>
      <c r="BU328" s="6">
        <f t="shared" si="275"/>
        <v>0.27763773856679869</v>
      </c>
      <c r="BV328" s="6">
        <f t="shared" si="276"/>
        <v>0.169391206313416</v>
      </c>
      <c r="BW328" s="6">
        <f t="shared" si="277"/>
        <v>0.14027476500361533</v>
      </c>
      <c r="BX328" s="6">
        <f t="shared" si="278"/>
        <v>0.13908264637497358</v>
      </c>
      <c r="BY328" s="6">
        <f t="shared" si="279"/>
        <v>0.17702727778808686</v>
      </c>
      <c r="BZ328" s="6">
        <f t="shared" si="280"/>
        <v>0.18193283935046509</v>
      </c>
      <c r="CA328" s="6">
        <f t="shared" si="281"/>
        <v>0.15672935841003069</v>
      </c>
      <c r="CB328" s="6">
        <f t="shared" si="282"/>
        <v>0.16824261992619927</v>
      </c>
      <c r="CC328" s="6">
        <f t="shared" si="282"/>
        <v>0.17629059322870397</v>
      </c>
      <c r="CD328" s="6">
        <f t="shared" si="282"/>
        <v>0.13988419904338339</v>
      </c>
      <c r="CE328" s="6">
        <f t="shared" si="282"/>
        <v>0.16092461719670201</v>
      </c>
      <c r="CF328" s="6">
        <f t="shared" si="283"/>
        <v>0.16220672162333544</v>
      </c>
      <c r="CG328" s="6">
        <f t="shared" si="283"/>
        <v>0.15135312090790048</v>
      </c>
      <c r="CH328" s="6">
        <f t="shared" si="283"/>
        <v>0.16055350203772153</v>
      </c>
      <c r="CI328" s="6">
        <f t="shared" si="284"/>
        <v>0.14079216006533279</v>
      </c>
      <c r="CJ328" s="6">
        <f t="shared" si="285"/>
        <v>0.14567971937862409</v>
      </c>
      <c r="CK328" s="6">
        <f t="shared" si="286"/>
        <v>0.14949387653086729</v>
      </c>
      <c r="CL328" s="6">
        <f t="shared" si="287"/>
        <v>0.1647052428451064</v>
      </c>
      <c r="CM328" s="6">
        <f t="shared" si="288"/>
        <v>9.9596294308449823E-2</v>
      </c>
      <c r="CN328" s="6">
        <f t="shared" si="289"/>
        <v>0.11973430105473144</v>
      </c>
      <c r="CO328" s="6">
        <f t="shared" si="290"/>
        <v>9.9236207190644965E-2</v>
      </c>
      <c r="CP328" s="6">
        <f t="shared" si="291"/>
        <v>8.2311763995930959E-2</v>
      </c>
      <c r="CQ328" s="6">
        <f t="shared" si="292"/>
        <v>9.3177002851544455E-2</v>
      </c>
      <c r="CR328" s="6">
        <f t="shared" si="293"/>
        <v>8.6940048380985693E-2</v>
      </c>
      <c r="CS328" s="6">
        <f t="shared" si="294"/>
        <v>8.528181476913177E-2</v>
      </c>
    </row>
    <row r="329" spans="1:97" x14ac:dyDescent="0.25">
      <c r="A329" t="str">
        <f t="shared" si="204"/>
        <v>Rwanda</v>
      </c>
      <c r="C329" s="6">
        <f t="shared" si="205"/>
        <v>0</v>
      </c>
      <c r="D329" s="6">
        <f t="shared" si="206"/>
        <v>0</v>
      </c>
      <c r="E329" s="6">
        <f t="shared" si="207"/>
        <v>0</v>
      </c>
      <c r="F329" s="6">
        <f t="shared" si="208"/>
        <v>0</v>
      </c>
      <c r="G329" s="6">
        <f t="shared" si="209"/>
        <v>0</v>
      </c>
      <c r="H329" s="6">
        <f t="shared" si="210"/>
        <v>0</v>
      </c>
      <c r="I329" s="6">
        <f t="shared" si="211"/>
        <v>0</v>
      </c>
      <c r="J329" s="6">
        <f t="shared" si="212"/>
        <v>0</v>
      </c>
      <c r="K329" s="6">
        <f t="shared" si="213"/>
        <v>0</v>
      </c>
      <c r="L329" s="6">
        <f t="shared" si="214"/>
        <v>0</v>
      </c>
      <c r="M329" s="6">
        <f t="shared" si="215"/>
        <v>0</v>
      </c>
      <c r="N329" s="6">
        <f t="shared" si="216"/>
        <v>0</v>
      </c>
      <c r="O329" s="6">
        <f t="shared" si="217"/>
        <v>0</v>
      </c>
      <c r="P329" s="6">
        <f t="shared" si="218"/>
        <v>0</v>
      </c>
      <c r="Q329" s="6">
        <f t="shared" si="219"/>
        <v>0</v>
      </c>
      <c r="R329" s="6">
        <f t="shared" si="220"/>
        <v>0</v>
      </c>
      <c r="S329" s="6">
        <f t="shared" si="221"/>
        <v>0</v>
      </c>
      <c r="T329" s="6">
        <f t="shared" si="222"/>
        <v>0</v>
      </c>
      <c r="U329" s="6">
        <f t="shared" si="223"/>
        <v>0</v>
      </c>
      <c r="V329" s="6">
        <f t="shared" si="224"/>
        <v>0</v>
      </c>
      <c r="W329" s="6">
        <f t="shared" si="225"/>
        <v>0</v>
      </c>
      <c r="X329" s="6">
        <f t="shared" si="226"/>
        <v>0</v>
      </c>
      <c r="Y329" s="6">
        <f t="shared" si="227"/>
        <v>0</v>
      </c>
      <c r="Z329" s="6">
        <f t="shared" si="228"/>
        <v>0</v>
      </c>
      <c r="AA329" s="6">
        <f t="shared" si="229"/>
        <v>0</v>
      </c>
      <c r="AB329" s="6">
        <f t="shared" si="230"/>
        <v>0</v>
      </c>
      <c r="AC329" s="6">
        <f t="shared" si="231"/>
        <v>0</v>
      </c>
      <c r="AD329" s="6">
        <f t="shared" si="232"/>
        <v>0</v>
      </c>
      <c r="AE329" s="6">
        <f t="shared" si="233"/>
        <v>0</v>
      </c>
      <c r="AF329" s="6">
        <f t="shared" si="234"/>
        <v>0</v>
      </c>
      <c r="AG329" s="6">
        <f t="shared" si="235"/>
        <v>0</v>
      </c>
      <c r="AH329" s="6">
        <f t="shared" si="236"/>
        <v>0</v>
      </c>
      <c r="AI329" s="6">
        <f t="shared" si="237"/>
        <v>0</v>
      </c>
      <c r="AJ329" s="6">
        <f t="shared" si="238"/>
        <v>0</v>
      </c>
      <c r="AK329" s="6">
        <f t="shared" si="239"/>
        <v>0</v>
      </c>
      <c r="AL329" s="6">
        <f t="shared" si="240"/>
        <v>0</v>
      </c>
      <c r="AM329" s="6">
        <f t="shared" si="241"/>
        <v>0</v>
      </c>
      <c r="AN329" s="6">
        <f t="shared" si="242"/>
        <v>0</v>
      </c>
      <c r="AO329" s="6">
        <f t="shared" si="243"/>
        <v>0</v>
      </c>
      <c r="AP329" s="6">
        <f t="shared" si="244"/>
        <v>0</v>
      </c>
      <c r="AQ329" s="6">
        <f t="shared" si="245"/>
        <v>0</v>
      </c>
      <c r="AR329" s="6">
        <f t="shared" si="246"/>
        <v>0</v>
      </c>
      <c r="AS329" s="6">
        <f t="shared" si="247"/>
        <v>0</v>
      </c>
      <c r="AT329" s="6">
        <f t="shared" si="248"/>
        <v>0</v>
      </c>
      <c r="AU329" s="6">
        <f t="shared" si="249"/>
        <v>0</v>
      </c>
      <c r="AV329" s="6">
        <f t="shared" si="250"/>
        <v>0</v>
      </c>
      <c r="AW329" s="6">
        <f t="shared" si="251"/>
        <v>0</v>
      </c>
      <c r="AX329" s="6">
        <f t="shared" si="252"/>
        <v>0</v>
      </c>
      <c r="AY329" s="6">
        <f t="shared" si="253"/>
        <v>0</v>
      </c>
      <c r="AZ329" s="6">
        <f t="shared" si="254"/>
        <v>0</v>
      </c>
      <c r="BA329" s="6">
        <f t="shared" si="255"/>
        <v>0</v>
      </c>
      <c r="BB329" s="6">
        <f t="shared" si="256"/>
        <v>0</v>
      </c>
      <c r="BC329" s="6">
        <f t="shared" si="257"/>
        <v>0</v>
      </c>
      <c r="BD329" s="6">
        <f t="shared" si="258"/>
        <v>4</v>
      </c>
      <c r="BE329" s="6">
        <f t="shared" si="259"/>
        <v>0.4</v>
      </c>
      <c r="BF329" s="6">
        <f t="shared" si="260"/>
        <v>0.14285714285714285</v>
      </c>
      <c r="BG329" s="6">
        <f t="shared" si="261"/>
        <v>0</v>
      </c>
      <c r="BH329" s="6">
        <f t="shared" si="262"/>
        <v>1.125</v>
      </c>
      <c r="BI329" s="6">
        <f t="shared" si="263"/>
        <v>0</v>
      </c>
      <c r="BJ329" s="6">
        <f t="shared" si="264"/>
        <v>0.11764705882352941</v>
      </c>
      <c r="BK329" s="6">
        <f t="shared" si="265"/>
        <v>0.89473684210526316</v>
      </c>
      <c r="BL329" s="6">
        <f t="shared" si="266"/>
        <v>0.1111111111111111</v>
      </c>
      <c r="BM329" s="6">
        <f t="shared" si="267"/>
        <v>2.5000000000000001E-2</v>
      </c>
      <c r="BN329" s="6">
        <f t="shared" si="268"/>
        <v>0.21951219512195122</v>
      </c>
      <c r="BO329" s="6">
        <f t="shared" si="269"/>
        <v>0.08</v>
      </c>
      <c r="BP329" s="6">
        <f t="shared" si="270"/>
        <v>0.1111111111111111</v>
      </c>
      <c r="BQ329" s="6">
        <f t="shared" si="271"/>
        <v>0.16666666666666666</v>
      </c>
      <c r="BR329" s="6">
        <f t="shared" si="272"/>
        <v>0</v>
      </c>
      <c r="BS329" s="6">
        <f t="shared" si="273"/>
        <v>7.1428571428571425E-2</v>
      </c>
      <c r="BT329" s="6">
        <f t="shared" si="274"/>
        <v>9.3333333333333338E-2</v>
      </c>
      <c r="BU329" s="6">
        <f t="shared" si="275"/>
        <v>2.4390243902439025E-2</v>
      </c>
      <c r="BV329" s="6">
        <f t="shared" si="276"/>
        <v>5.9523809523809521E-2</v>
      </c>
      <c r="BW329" s="6">
        <f t="shared" si="277"/>
        <v>0.14606741573033707</v>
      </c>
      <c r="BX329" s="6">
        <f t="shared" si="278"/>
        <v>1.9607843137254902E-2</v>
      </c>
      <c r="BY329" s="6">
        <f t="shared" si="279"/>
        <v>9.6153846153846159E-3</v>
      </c>
      <c r="BZ329" s="6">
        <f t="shared" si="280"/>
        <v>0</v>
      </c>
      <c r="CA329" s="6">
        <f t="shared" si="281"/>
        <v>4.7619047619047616E-2</v>
      </c>
      <c r="CB329" s="6">
        <f t="shared" si="282"/>
        <v>0</v>
      </c>
      <c r="CC329" s="6">
        <f t="shared" si="282"/>
        <v>7.2727272727272724E-2</v>
      </c>
      <c r="CD329" s="6">
        <f t="shared" si="282"/>
        <v>1.6949152542372881E-2</v>
      </c>
      <c r="CE329" s="6">
        <f t="shared" si="282"/>
        <v>0.05</v>
      </c>
      <c r="CF329" s="6">
        <f t="shared" si="283"/>
        <v>7.9365079365079361E-3</v>
      </c>
      <c r="CG329" s="6">
        <f t="shared" si="283"/>
        <v>5.5118110236220472E-2</v>
      </c>
      <c r="CH329" s="6">
        <f t="shared" si="283"/>
        <v>1.4925373134328358E-2</v>
      </c>
      <c r="CI329" s="6">
        <f t="shared" si="284"/>
        <v>1.4705882352941176E-2</v>
      </c>
      <c r="CJ329" s="6">
        <f t="shared" si="285"/>
        <v>3.6231884057971016E-2</v>
      </c>
      <c r="CK329" s="6">
        <f t="shared" si="286"/>
        <v>6.993006993006993E-3</v>
      </c>
      <c r="CL329" s="6">
        <f t="shared" si="287"/>
        <v>2.0833333333333332E-2</v>
      </c>
      <c r="CM329" s="6">
        <f t="shared" si="288"/>
        <v>0</v>
      </c>
      <c r="CN329" s="6">
        <f t="shared" si="289"/>
        <v>2.0408163265306121E-2</v>
      </c>
      <c r="CO329" s="6">
        <f t="shared" si="290"/>
        <v>0.02</v>
      </c>
      <c r="CP329" s="6">
        <f t="shared" si="291"/>
        <v>6.5359477124183009E-3</v>
      </c>
      <c r="CQ329" s="6">
        <f t="shared" si="292"/>
        <v>0.14285714285714285</v>
      </c>
      <c r="CR329" s="6">
        <f t="shared" si="293"/>
        <v>3.9772727272727272E-2</v>
      </c>
      <c r="CS329" s="6">
        <f t="shared" si="294"/>
        <v>4.3715846994535519E-2</v>
      </c>
    </row>
    <row r="330" spans="1:97" x14ac:dyDescent="0.25">
      <c r="A330" t="str">
        <f t="shared" si="204"/>
        <v>Saint Kitts and Nevis</v>
      </c>
      <c r="C330" s="6">
        <f t="shared" si="205"/>
        <v>0</v>
      </c>
      <c r="D330" s="6">
        <f t="shared" si="206"/>
        <v>0</v>
      </c>
      <c r="E330" s="6">
        <f t="shared" si="207"/>
        <v>0</v>
      </c>
      <c r="F330" s="6">
        <f t="shared" si="208"/>
        <v>0</v>
      </c>
      <c r="G330" s="6">
        <f t="shared" si="209"/>
        <v>0</v>
      </c>
      <c r="H330" s="6">
        <f t="shared" si="210"/>
        <v>0</v>
      </c>
      <c r="I330" s="6">
        <f t="shared" si="211"/>
        <v>0</v>
      </c>
      <c r="J330" s="6">
        <f t="shared" si="212"/>
        <v>0</v>
      </c>
      <c r="K330" s="6">
        <f t="shared" si="213"/>
        <v>0</v>
      </c>
      <c r="L330" s="6">
        <f t="shared" si="214"/>
        <v>0</v>
      </c>
      <c r="M330" s="6">
        <f t="shared" si="215"/>
        <v>0</v>
      </c>
      <c r="N330" s="6">
        <f t="shared" si="216"/>
        <v>0</v>
      </c>
      <c r="O330" s="6">
        <f t="shared" si="217"/>
        <v>0</v>
      </c>
      <c r="P330" s="6">
        <f t="shared" si="218"/>
        <v>0</v>
      </c>
      <c r="Q330" s="6">
        <f t="shared" si="219"/>
        <v>0</v>
      </c>
      <c r="R330" s="6">
        <f t="shared" si="220"/>
        <v>0</v>
      </c>
      <c r="S330" s="6">
        <f t="shared" si="221"/>
        <v>0</v>
      </c>
      <c r="T330" s="6">
        <f t="shared" si="222"/>
        <v>0</v>
      </c>
      <c r="U330" s="6">
        <f t="shared" si="223"/>
        <v>0</v>
      </c>
      <c r="V330" s="6">
        <f t="shared" si="224"/>
        <v>0</v>
      </c>
      <c r="W330" s="6">
        <f t="shared" si="225"/>
        <v>0</v>
      </c>
      <c r="X330" s="6">
        <f t="shared" si="226"/>
        <v>0</v>
      </c>
      <c r="Y330" s="6">
        <f t="shared" si="227"/>
        <v>0</v>
      </c>
      <c r="Z330" s="6">
        <f t="shared" si="228"/>
        <v>0</v>
      </c>
      <c r="AA330" s="6">
        <f t="shared" si="229"/>
        <v>0</v>
      </c>
      <c r="AB330" s="6">
        <f t="shared" si="230"/>
        <v>0</v>
      </c>
      <c r="AC330" s="6">
        <f t="shared" si="231"/>
        <v>0</v>
      </c>
      <c r="AD330" s="6">
        <f t="shared" si="232"/>
        <v>0</v>
      </c>
      <c r="AE330" s="6">
        <f t="shared" si="233"/>
        <v>0</v>
      </c>
      <c r="AF330" s="6">
        <f t="shared" si="234"/>
        <v>0</v>
      </c>
      <c r="AG330" s="6">
        <f t="shared" si="235"/>
        <v>0</v>
      </c>
      <c r="AH330" s="6">
        <f t="shared" si="236"/>
        <v>0</v>
      </c>
      <c r="AI330" s="6">
        <f t="shared" si="237"/>
        <v>0</v>
      </c>
      <c r="AJ330" s="6">
        <f t="shared" si="238"/>
        <v>0</v>
      </c>
      <c r="AK330" s="6">
        <f t="shared" si="239"/>
        <v>0</v>
      </c>
      <c r="AL330" s="6">
        <f t="shared" si="240"/>
        <v>0</v>
      </c>
      <c r="AM330" s="6">
        <f t="shared" si="241"/>
        <v>0</v>
      </c>
      <c r="AN330" s="6">
        <f t="shared" si="242"/>
        <v>0</v>
      </c>
      <c r="AO330" s="6">
        <f t="shared" si="243"/>
        <v>0</v>
      </c>
      <c r="AP330" s="6">
        <f t="shared" si="244"/>
        <v>0</v>
      </c>
      <c r="AQ330" s="6">
        <f t="shared" si="245"/>
        <v>0</v>
      </c>
      <c r="AR330" s="6">
        <f t="shared" si="246"/>
        <v>0</v>
      </c>
      <c r="AS330" s="6">
        <f t="shared" si="247"/>
        <v>0</v>
      </c>
      <c r="AT330" s="6">
        <f t="shared" si="248"/>
        <v>0</v>
      </c>
      <c r="AU330" s="6">
        <f t="shared" si="249"/>
        <v>0</v>
      </c>
      <c r="AV330" s="6">
        <f t="shared" si="250"/>
        <v>0</v>
      </c>
      <c r="AW330" s="6">
        <f t="shared" si="251"/>
        <v>0</v>
      </c>
      <c r="AX330" s="6">
        <f t="shared" si="252"/>
        <v>0</v>
      </c>
      <c r="AY330" s="6">
        <f t="shared" si="253"/>
        <v>0</v>
      </c>
      <c r="AZ330" s="6">
        <f t="shared" si="254"/>
        <v>0</v>
      </c>
      <c r="BA330" s="6">
        <f t="shared" si="255"/>
        <v>0</v>
      </c>
      <c r="BB330" s="6">
        <f t="shared" si="256"/>
        <v>0</v>
      </c>
      <c r="BC330" s="6">
        <f t="shared" si="257"/>
        <v>0</v>
      </c>
      <c r="BD330" s="6">
        <f t="shared" si="258"/>
        <v>0</v>
      </c>
      <c r="BE330" s="6">
        <f t="shared" si="259"/>
        <v>0</v>
      </c>
      <c r="BF330" s="6">
        <f t="shared" si="260"/>
        <v>0</v>
      </c>
      <c r="BG330" s="6">
        <f t="shared" si="261"/>
        <v>0</v>
      </c>
      <c r="BH330" s="6">
        <f t="shared" si="262"/>
        <v>0</v>
      </c>
      <c r="BI330" s="6">
        <f t="shared" si="263"/>
        <v>0</v>
      </c>
      <c r="BJ330" s="6">
        <f t="shared" si="264"/>
        <v>0</v>
      </c>
      <c r="BK330" s="6">
        <f t="shared" si="265"/>
        <v>0</v>
      </c>
      <c r="BL330" s="6">
        <f t="shared" si="266"/>
        <v>0</v>
      </c>
      <c r="BM330" s="6">
        <f t="shared" si="267"/>
        <v>0</v>
      </c>
      <c r="BN330" s="6">
        <f t="shared" si="268"/>
        <v>0</v>
      </c>
      <c r="BO330" s="6">
        <f t="shared" si="269"/>
        <v>0</v>
      </c>
      <c r="BP330" s="6">
        <f t="shared" si="270"/>
        <v>0</v>
      </c>
      <c r="BQ330" s="6">
        <f t="shared" si="271"/>
        <v>0</v>
      </c>
      <c r="BR330" s="6">
        <f t="shared" si="272"/>
        <v>2.5</v>
      </c>
      <c r="BS330" s="6">
        <f t="shared" si="273"/>
        <v>0.14285714285714285</v>
      </c>
      <c r="BT330" s="6">
        <f t="shared" si="274"/>
        <v>0</v>
      </c>
      <c r="BU330" s="6">
        <f t="shared" si="275"/>
        <v>0.125</v>
      </c>
      <c r="BV330" s="6">
        <f t="shared" si="276"/>
        <v>0</v>
      </c>
      <c r="BW330" s="6">
        <f t="shared" si="277"/>
        <v>0</v>
      </c>
      <c r="BX330" s="6">
        <f t="shared" si="278"/>
        <v>0.1111111111111111</v>
      </c>
      <c r="BY330" s="6">
        <f t="shared" si="279"/>
        <v>0</v>
      </c>
      <c r="BZ330" s="6">
        <f t="shared" si="280"/>
        <v>0.1</v>
      </c>
      <c r="CA330" s="6">
        <f t="shared" si="281"/>
        <v>0</v>
      </c>
      <c r="CB330" s="6">
        <f t="shared" si="282"/>
        <v>0</v>
      </c>
      <c r="CC330" s="6">
        <f t="shared" si="282"/>
        <v>9.0909090909090912E-2</v>
      </c>
      <c r="CD330" s="6">
        <f t="shared" si="282"/>
        <v>0</v>
      </c>
      <c r="CE330" s="6">
        <f t="shared" si="282"/>
        <v>0</v>
      </c>
      <c r="CF330" s="6">
        <f t="shared" si="283"/>
        <v>0</v>
      </c>
      <c r="CG330" s="6">
        <f t="shared" si="283"/>
        <v>0.16666666666666666</v>
      </c>
      <c r="CH330" s="6">
        <f t="shared" si="283"/>
        <v>0</v>
      </c>
      <c r="CI330" s="6">
        <f t="shared" si="284"/>
        <v>0</v>
      </c>
      <c r="CJ330" s="6">
        <f t="shared" si="285"/>
        <v>0</v>
      </c>
      <c r="CK330" s="6">
        <f t="shared" si="286"/>
        <v>0</v>
      </c>
      <c r="CL330" s="6">
        <f t="shared" si="287"/>
        <v>0</v>
      </c>
      <c r="CM330" s="6">
        <f t="shared" si="288"/>
        <v>7.1428571428571425E-2</v>
      </c>
      <c r="CN330" s="6">
        <f t="shared" si="289"/>
        <v>0</v>
      </c>
      <c r="CO330" s="6">
        <f t="shared" si="290"/>
        <v>0</v>
      </c>
      <c r="CP330" s="6">
        <f t="shared" si="291"/>
        <v>0</v>
      </c>
      <c r="CQ330" s="6">
        <f t="shared" si="292"/>
        <v>0</v>
      </c>
      <c r="CR330" s="6">
        <f t="shared" si="293"/>
        <v>0</v>
      </c>
      <c r="CS330" s="6">
        <f t="shared" si="294"/>
        <v>0</v>
      </c>
    </row>
    <row r="331" spans="1:97" x14ac:dyDescent="0.25">
      <c r="A331" t="str">
        <f t="shared" si="204"/>
        <v>Saint Lucia</v>
      </c>
      <c r="C331" s="6">
        <f t="shared" si="205"/>
        <v>0</v>
      </c>
      <c r="D331" s="6">
        <f t="shared" si="206"/>
        <v>0</v>
      </c>
      <c r="E331" s="6">
        <f t="shared" si="207"/>
        <v>0</v>
      </c>
      <c r="F331" s="6">
        <f t="shared" si="208"/>
        <v>0</v>
      </c>
      <c r="G331" s="6">
        <f t="shared" si="209"/>
        <v>0</v>
      </c>
      <c r="H331" s="6">
        <f t="shared" si="210"/>
        <v>0</v>
      </c>
      <c r="I331" s="6">
        <f t="shared" si="211"/>
        <v>0</v>
      </c>
      <c r="J331" s="6">
        <f t="shared" si="212"/>
        <v>0</v>
      </c>
      <c r="K331" s="6">
        <f t="shared" si="213"/>
        <v>0</v>
      </c>
      <c r="L331" s="6">
        <f t="shared" si="214"/>
        <v>0</v>
      </c>
      <c r="M331" s="6">
        <f t="shared" si="215"/>
        <v>0</v>
      </c>
      <c r="N331" s="6">
        <f t="shared" si="216"/>
        <v>0</v>
      </c>
      <c r="O331" s="6">
        <f t="shared" si="217"/>
        <v>0</v>
      </c>
      <c r="P331" s="6">
        <f t="shared" si="218"/>
        <v>0</v>
      </c>
      <c r="Q331" s="6">
        <f t="shared" si="219"/>
        <v>0</v>
      </c>
      <c r="R331" s="6">
        <f t="shared" si="220"/>
        <v>0</v>
      </c>
      <c r="S331" s="6">
        <f t="shared" si="221"/>
        <v>0</v>
      </c>
      <c r="T331" s="6">
        <f t="shared" si="222"/>
        <v>0</v>
      </c>
      <c r="U331" s="6">
        <f t="shared" si="223"/>
        <v>0</v>
      </c>
      <c r="V331" s="6">
        <f t="shared" si="224"/>
        <v>0</v>
      </c>
      <c r="W331" s="6">
        <f t="shared" si="225"/>
        <v>0</v>
      </c>
      <c r="X331" s="6">
        <f t="shared" si="226"/>
        <v>0</v>
      </c>
      <c r="Y331" s="6">
        <f t="shared" si="227"/>
        <v>0</v>
      </c>
      <c r="Z331" s="6">
        <f t="shared" si="228"/>
        <v>0</v>
      </c>
      <c r="AA331" s="6">
        <f t="shared" si="229"/>
        <v>0</v>
      </c>
      <c r="AB331" s="6">
        <f t="shared" si="230"/>
        <v>0</v>
      </c>
      <c r="AC331" s="6">
        <f t="shared" si="231"/>
        <v>0</v>
      </c>
      <c r="AD331" s="6">
        <f t="shared" si="232"/>
        <v>0</v>
      </c>
      <c r="AE331" s="6">
        <f t="shared" si="233"/>
        <v>0</v>
      </c>
      <c r="AF331" s="6">
        <f t="shared" si="234"/>
        <v>0</v>
      </c>
      <c r="AG331" s="6">
        <f t="shared" si="235"/>
        <v>0</v>
      </c>
      <c r="AH331" s="6">
        <f t="shared" si="236"/>
        <v>0</v>
      </c>
      <c r="AI331" s="6">
        <f t="shared" si="237"/>
        <v>0</v>
      </c>
      <c r="AJ331" s="6">
        <f t="shared" si="238"/>
        <v>0</v>
      </c>
      <c r="AK331" s="6">
        <f t="shared" si="239"/>
        <v>0</v>
      </c>
      <c r="AL331" s="6">
        <f t="shared" si="240"/>
        <v>0</v>
      </c>
      <c r="AM331" s="6">
        <f t="shared" si="241"/>
        <v>0</v>
      </c>
      <c r="AN331" s="6">
        <f t="shared" si="242"/>
        <v>0</v>
      </c>
      <c r="AO331" s="6">
        <f t="shared" si="243"/>
        <v>0</v>
      </c>
      <c r="AP331" s="6">
        <f t="shared" si="244"/>
        <v>0</v>
      </c>
      <c r="AQ331" s="6">
        <f t="shared" si="245"/>
        <v>0</v>
      </c>
      <c r="AR331" s="6">
        <f t="shared" si="246"/>
        <v>0</v>
      </c>
      <c r="AS331" s="6">
        <f t="shared" si="247"/>
        <v>0</v>
      </c>
      <c r="AT331" s="6">
        <f t="shared" si="248"/>
        <v>0</v>
      </c>
      <c r="AU331" s="6">
        <f t="shared" si="249"/>
        <v>0</v>
      </c>
      <c r="AV331" s="6">
        <f t="shared" si="250"/>
        <v>0</v>
      </c>
      <c r="AW331" s="6">
        <f t="shared" si="251"/>
        <v>0</v>
      </c>
      <c r="AX331" s="6">
        <f t="shared" si="252"/>
        <v>0</v>
      </c>
      <c r="AY331" s="6">
        <f t="shared" si="253"/>
        <v>0</v>
      </c>
      <c r="AZ331" s="6">
        <f t="shared" si="254"/>
        <v>0</v>
      </c>
      <c r="BA331" s="6">
        <f t="shared" si="255"/>
        <v>0</v>
      </c>
      <c r="BB331" s="6">
        <f t="shared" si="256"/>
        <v>0</v>
      </c>
      <c r="BC331" s="6">
        <f t="shared" si="257"/>
        <v>1</v>
      </c>
      <c r="BD331" s="6">
        <f t="shared" si="258"/>
        <v>0</v>
      </c>
      <c r="BE331" s="6">
        <f t="shared" si="259"/>
        <v>0</v>
      </c>
      <c r="BF331" s="6">
        <f t="shared" si="260"/>
        <v>0</v>
      </c>
      <c r="BG331" s="6">
        <f t="shared" si="261"/>
        <v>0</v>
      </c>
      <c r="BH331" s="6">
        <f t="shared" si="262"/>
        <v>0</v>
      </c>
      <c r="BI331" s="6">
        <f t="shared" si="263"/>
        <v>0</v>
      </c>
      <c r="BJ331" s="6">
        <f t="shared" si="264"/>
        <v>0</v>
      </c>
      <c r="BK331" s="6">
        <f t="shared" si="265"/>
        <v>0.5</v>
      </c>
      <c r="BL331" s="6">
        <f t="shared" si="266"/>
        <v>0</v>
      </c>
      <c r="BM331" s="6">
        <f t="shared" si="267"/>
        <v>0</v>
      </c>
      <c r="BN331" s="6">
        <f t="shared" si="268"/>
        <v>0</v>
      </c>
      <c r="BO331" s="6">
        <f t="shared" si="269"/>
        <v>0</v>
      </c>
      <c r="BP331" s="6">
        <f t="shared" si="270"/>
        <v>0</v>
      </c>
      <c r="BQ331" s="6">
        <f t="shared" si="271"/>
        <v>2</v>
      </c>
      <c r="BR331" s="6">
        <f t="shared" si="272"/>
        <v>0</v>
      </c>
      <c r="BS331" s="6">
        <f t="shared" si="273"/>
        <v>0.44444444444444442</v>
      </c>
      <c r="BT331" s="6">
        <f t="shared" si="274"/>
        <v>0</v>
      </c>
      <c r="BU331" s="6">
        <f t="shared" si="275"/>
        <v>0</v>
      </c>
      <c r="BV331" s="6">
        <f t="shared" si="276"/>
        <v>0</v>
      </c>
      <c r="BW331" s="6">
        <f t="shared" si="277"/>
        <v>7.6923076923076927E-2</v>
      </c>
      <c r="BX331" s="6">
        <f t="shared" si="278"/>
        <v>0</v>
      </c>
      <c r="BY331" s="6">
        <f t="shared" si="279"/>
        <v>0</v>
      </c>
      <c r="BZ331" s="6">
        <f t="shared" si="280"/>
        <v>0</v>
      </c>
      <c r="CA331" s="6">
        <f t="shared" si="281"/>
        <v>0</v>
      </c>
      <c r="CB331" s="6">
        <f t="shared" si="282"/>
        <v>0</v>
      </c>
      <c r="CC331" s="6">
        <f t="shared" si="282"/>
        <v>7.1428571428571425E-2</v>
      </c>
      <c r="CD331" s="6">
        <f t="shared" si="282"/>
        <v>0</v>
      </c>
      <c r="CE331" s="6">
        <f t="shared" si="282"/>
        <v>0</v>
      </c>
      <c r="CF331" s="6">
        <f t="shared" si="283"/>
        <v>0</v>
      </c>
      <c r="CG331" s="6">
        <f t="shared" si="283"/>
        <v>0</v>
      </c>
      <c r="CH331" s="6">
        <f t="shared" si="283"/>
        <v>0</v>
      </c>
      <c r="CI331" s="6">
        <f t="shared" si="284"/>
        <v>0</v>
      </c>
      <c r="CJ331" s="6">
        <f t="shared" si="285"/>
        <v>0</v>
      </c>
      <c r="CK331" s="6">
        <f t="shared" si="286"/>
        <v>0</v>
      </c>
      <c r="CL331" s="6">
        <f t="shared" si="287"/>
        <v>0</v>
      </c>
      <c r="CM331" s="6">
        <f t="shared" si="288"/>
        <v>0</v>
      </c>
      <c r="CN331" s="6">
        <f t="shared" si="289"/>
        <v>0</v>
      </c>
      <c r="CO331" s="6">
        <f t="shared" si="290"/>
        <v>0</v>
      </c>
      <c r="CP331" s="6">
        <f t="shared" si="291"/>
        <v>0</v>
      </c>
      <c r="CQ331" s="6">
        <f t="shared" si="292"/>
        <v>0</v>
      </c>
      <c r="CR331" s="6">
        <f t="shared" si="293"/>
        <v>0</v>
      </c>
      <c r="CS331" s="6">
        <f t="shared" si="294"/>
        <v>0</v>
      </c>
    </row>
    <row r="332" spans="1:97" x14ac:dyDescent="0.25">
      <c r="A332" t="str">
        <f t="shared" si="204"/>
        <v>Saint Vincent and the Grenadines</v>
      </c>
      <c r="C332" s="6">
        <f t="shared" si="205"/>
        <v>0</v>
      </c>
      <c r="D332" s="6">
        <f t="shared" si="206"/>
        <v>0</v>
      </c>
      <c r="E332" s="6">
        <f t="shared" si="207"/>
        <v>0</v>
      </c>
      <c r="F332" s="6">
        <f t="shared" si="208"/>
        <v>0</v>
      </c>
      <c r="G332" s="6">
        <f t="shared" si="209"/>
        <v>0</v>
      </c>
      <c r="H332" s="6">
        <f t="shared" si="210"/>
        <v>0</v>
      </c>
      <c r="I332" s="6">
        <f t="shared" si="211"/>
        <v>0</v>
      </c>
      <c r="J332" s="6">
        <f t="shared" si="212"/>
        <v>0</v>
      </c>
      <c r="K332" s="6">
        <f t="shared" si="213"/>
        <v>0</v>
      </c>
      <c r="L332" s="6">
        <f t="shared" si="214"/>
        <v>0</v>
      </c>
      <c r="M332" s="6">
        <f t="shared" si="215"/>
        <v>0</v>
      </c>
      <c r="N332" s="6">
        <f t="shared" si="216"/>
        <v>0</v>
      </c>
      <c r="O332" s="6">
        <f t="shared" si="217"/>
        <v>0</v>
      </c>
      <c r="P332" s="6">
        <f t="shared" si="218"/>
        <v>0</v>
      </c>
      <c r="Q332" s="6">
        <f t="shared" si="219"/>
        <v>0</v>
      </c>
      <c r="R332" s="6">
        <f t="shared" si="220"/>
        <v>0</v>
      </c>
      <c r="S332" s="6">
        <f t="shared" si="221"/>
        <v>0</v>
      </c>
      <c r="T332" s="6">
        <f t="shared" si="222"/>
        <v>0</v>
      </c>
      <c r="U332" s="6">
        <f t="shared" si="223"/>
        <v>0</v>
      </c>
      <c r="V332" s="6">
        <f t="shared" si="224"/>
        <v>0</v>
      </c>
      <c r="W332" s="6">
        <f t="shared" si="225"/>
        <v>0</v>
      </c>
      <c r="X332" s="6">
        <f t="shared" si="226"/>
        <v>0</v>
      </c>
      <c r="Y332" s="6">
        <f t="shared" si="227"/>
        <v>0</v>
      </c>
      <c r="Z332" s="6">
        <f t="shared" si="228"/>
        <v>0</v>
      </c>
      <c r="AA332" s="6">
        <f t="shared" si="229"/>
        <v>0</v>
      </c>
      <c r="AB332" s="6">
        <f t="shared" si="230"/>
        <v>0</v>
      </c>
      <c r="AC332" s="6">
        <f t="shared" si="231"/>
        <v>0</v>
      </c>
      <c r="AD332" s="6">
        <f t="shared" si="232"/>
        <v>0</v>
      </c>
      <c r="AE332" s="6">
        <f t="shared" si="233"/>
        <v>0</v>
      </c>
      <c r="AF332" s="6">
        <f t="shared" si="234"/>
        <v>0</v>
      </c>
      <c r="AG332" s="6">
        <f t="shared" si="235"/>
        <v>0</v>
      </c>
      <c r="AH332" s="6">
        <f t="shared" si="236"/>
        <v>0</v>
      </c>
      <c r="AI332" s="6">
        <f t="shared" si="237"/>
        <v>0</v>
      </c>
      <c r="AJ332" s="6">
        <f t="shared" si="238"/>
        <v>0</v>
      </c>
      <c r="AK332" s="6">
        <f t="shared" si="239"/>
        <v>0</v>
      </c>
      <c r="AL332" s="6">
        <f t="shared" si="240"/>
        <v>0</v>
      </c>
      <c r="AM332" s="6">
        <f t="shared" si="241"/>
        <v>0</v>
      </c>
      <c r="AN332" s="6">
        <f t="shared" si="242"/>
        <v>0</v>
      </c>
      <c r="AO332" s="6">
        <f t="shared" si="243"/>
        <v>0</v>
      </c>
      <c r="AP332" s="6">
        <f t="shared" si="244"/>
        <v>0</v>
      </c>
      <c r="AQ332" s="6">
        <f t="shared" si="245"/>
        <v>0</v>
      </c>
      <c r="AR332" s="6">
        <f t="shared" si="246"/>
        <v>0</v>
      </c>
      <c r="AS332" s="6">
        <f t="shared" si="247"/>
        <v>0</v>
      </c>
      <c r="AT332" s="6">
        <f t="shared" si="248"/>
        <v>0</v>
      </c>
      <c r="AU332" s="6">
        <f t="shared" si="249"/>
        <v>0</v>
      </c>
      <c r="AV332" s="6">
        <f t="shared" si="250"/>
        <v>0</v>
      </c>
      <c r="AW332" s="6">
        <f t="shared" si="251"/>
        <v>0</v>
      </c>
      <c r="AX332" s="6">
        <f t="shared" si="252"/>
        <v>0</v>
      </c>
      <c r="AY332" s="6">
        <f t="shared" si="253"/>
        <v>0</v>
      </c>
      <c r="AZ332" s="6">
        <f t="shared" si="254"/>
        <v>0</v>
      </c>
      <c r="BA332" s="6">
        <f t="shared" si="255"/>
        <v>0</v>
      </c>
      <c r="BB332" s="6">
        <f t="shared" si="256"/>
        <v>0</v>
      </c>
      <c r="BC332" s="6">
        <f t="shared" si="257"/>
        <v>0</v>
      </c>
      <c r="BD332" s="6">
        <f t="shared" si="258"/>
        <v>0</v>
      </c>
      <c r="BE332" s="6">
        <f t="shared" si="259"/>
        <v>0</v>
      </c>
      <c r="BF332" s="6">
        <f t="shared" si="260"/>
        <v>0</v>
      </c>
      <c r="BG332" s="6">
        <f t="shared" si="261"/>
        <v>0</v>
      </c>
      <c r="BH332" s="6">
        <f t="shared" si="262"/>
        <v>0</v>
      </c>
      <c r="BI332" s="6">
        <f t="shared" si="263"/>
        <v>0</v>
      </c>
      <c r="BJ332" s="6">
        <f t="shared" si="264"/>
        <v>0</v>
      </c>
      <c r="BK332" s="6">
        <f t="shared" si="265"/>
        <v>0</v>
      </c>
      <c r="BL332" s="6">
        <f t="shared" si="266"/>
        <v>0</v>
      </c>
      <c r="BM332" s="6">
        <f t="shared" si="267"/>
        <v>0</v>
      </c>
      <c r="BN332" s="6">
        <f t="shared" si="268"/>
        <v>0</v>
      </c>
      <c r="BO332" s="6">
        <f t="shared" si="269"/>
        <v>0</v>
      </c>
      <c r="BP332" s="6">
        <f t="shared" si="270"/>
        <v>0</v>
      </c>
      <c r="BQ332" s="6">
        <f t="shared" si="271"/>
        <v>0</v>
      </c>
      <c r="BR332" s="6">
        <f t="shared" si="272"/>
        <v>0</v>
      </c>
      <c r="BS332" s="6">
        <f t="shared" si="273"/>
        <v>0</v>
      </c>
      <c r="BT332" s="6">
        <f t="shared" si="274"/>
        <v>0</v>
      </c>
      <c r="BU332" s="6">
        <f t="shared" si="275"/>
        <v>1</v>
      </c>
      <c r="BV332" s="6">
        <f t="shared" si="276"/>
        <v>0.5</v>
      </c>
      <c r="BW332" s="6">
        <f t="shared" si="277"/>
        <v>1.3333333333333333</v>
      </c>
      <c r="BX332" s="6">
        <f t="shared" si="278"/>
        <v>0</v>
      </c>
      <c r="BY332" s="6">
        <f t="shared" si="279"/>
        <v>0</v>
      </c>
      <c r="BZ332" s="6">
        <f t="shared" si="280"/>
        <v>0.14285714285714285</v>
      </c>
      <c r="CA332" s="6">
        <f t="shared" si="281"/>
        <v>0</v>
      </c>
      <c r="CB332" s="6">
        <f t="shared" si="282"/>
        <v>0.5</v>
      </c>
      <c r="CC332" s="6">
        <f t="shared" si="282"/>
        <v>0</v>
      </c>
      <c r="CD332" s="6">
        <f t="shared" si="282"/>
        <v>0</v>
      </c>
      <c r="CE332" s="6">
        <f t="shared" si="282"/>
        <v>0</v>
      </c>
      <c r="CF332" s="6">
        <f t="shared" si="283"/>
        <v>0</v>
      </c>
      <c r="CG332" s="6">
        <f t="shared" si="283"/>
        <v>0</v>
      </c>
      <c r="CH332" s="6">
        <f t="shared" si="283"/>
        <v>0</v>
      </c>
      <c r="CI332" s="6">
        <f t="shared" si="284"/>
        <v>0</v>
      </c>
      <c r="CJ332" s="6">
        <f t="shared" si="285"/>
        <v>0</v>
      </c>
      <c r="CK332" s="6">
        <f t="shared" si="286"/>
        <v>0</v>
      </c>
      <c r="CL332" s="6">
        <f t="shared" si="287"/>
        <v>0</v>
      </c>
      <c r="CM332" s="6">
        <f t="shared" si="288"/>
        <v>0</v>
      </c>
      <c r="CN332" s="6">
        <f t="shared" si="289"/>
        <v>0</v>
      </c>
      <c r="CO332" s="6">
        <f t="shared" si="290"/>
        <v>8.3333333333333329E-2</v>
      </c>
      <c r="CP332" s="6">
        <f t="shared" si="291"/>
        <v>0</v>
      </c>
      <c r="CQ332" s="6">
        <f t="shared" si="292"/>
        <v>7.6923076923076927E-2</v>
      </c>
      <c r="CR332" s="6">
        <f t="shared" si="293"/>
        <v>0</v>
      </c>
      <c r="CS332" s="6">
        <f t="shared" si="294"/>
        <v>0</v>
      </c>
    </row>
    <row r="333" spans="1:97" x14ac:dyDescent="0.25">
      <c r="A333" t="str">
        <f t="shared" si="204"/>
        <v>San Marino</v>
      </c>
      <c r="C333" s="6">
        <f t="shared" si="205"/>
        <v>0</v>
      </c>
      <c r="D333" s="6">
        <f t="shared" si="206"/>
        <v>0</v>
      </c>
      <c r="E333" s="6">
        <f t="shared" si="207"/>
        <v>0</v>
      </c>
      <c r="F333" s="6">
        <f t="shared" si="208"/>
        <v>0</v>
      </c>
      <c r="G333" s="6">
        <f t="shared" si="209"/>
        <v>0</v>
      </c>
      <c r="H333" s="6">
        <f t="shared" si="210"/>
        <v>0</v>
      </c>
      <c r="I333" s="6">
        <f t="shared" si="211"/>
        <v>0</v>
      </c>
      <c r="J333" s="6">
        <f t="shared" si="212"/>
        <v>0</v>
      </c>
      <c r="K333" s="6">
        <f t="shared" si="213"/>
        <v>0</v>
      </c>
      <c r="L333" s="6">
        <f t="shared" si="214"/>
        <v>0</v>
      </c>
      <c r="M333" s="6">
        <f t="shared" si="215"/>
        <v>0</v>
      </c>
      <c r="N333" s="6">
        <f t="shared" si="216"/>
        <v>0</v>
      </c>
      <c r="O333" s="6">
        <f t="shared" si="217"/>
        <v>0</v>
      </c>
      <c r="P333" s="6">
        <f t="shared" si="218"/>
        <v>0</v>
      </c>
      <c r="Q333" s="6">
        <f t="shared" si="219"/>
        <v>0</v>
      </c>
      <c r="R333" s="6">
        <f t="shared" si="220"/>
        <v>0</v>
      </c>
      <c r="S333" s="6">
        <f t="shared" si="221"/>
        <v>0</v>
      </c>
      <c r="T333" s="6">
        <f t="shared" si="222"/>
        <v>0</v>
      </c>
      <c r="U333" s="6">
        <f t="shared" si="223"/>
        <v>0</v>
      </c>
      <c r="V333" s="6">
        <f t="shared" si="224"/>
        <v>0</v>
      </c>
      <c r="W333" s="6">
        <f t="shared" si="225"/>
        <v>0</v>
      </c>
      <c r="X333" s="6">
        <f t="shared" si="226"/>
        <v>0</v>
      </c>
      <c r="Y333" s="6">
        <f t="shared" si="227"/>
        <v>0</v>
      </c>
      <c r="Z333" s="6">
        <f t="shared" si="228"/>
        <v>0</v>
      </c>
      <c r="AA333" s="6">
        <f t="shared" si="229"/>
        <v>0</v>
      </c>
      <c r="AB333" s="6">
        <f t="shared" si="230"/>
        <v>0</v>
      </c>
      <c r="AC333" s="6">
        <f t="shared" si="231"/>
        <v>0</v>
      </c>
      <c r="AD333" s="6">
        <f t="shared" si="232"/>
        <v>0</v>
      </c>
      <c r="AE333" s="6">
        <f t="shared" si="233"/>
        <v>0</v>
      </c>
      <c r="AF333" s="6">
        <f t="shared" si="234"/>
        <v>0</v>
      </c>
      <c r="AG333" s="6">
        <f t="shared" si="235"/>
        <v>0</v>
      </c>
      <c r="AH333" s="6">
        <f t="shared" si="236"/>
        <v>0</v>
      </c>
      <c r="AI333" s="6">
        <f t="shared" si="237"/>
        <v>0</v>
      </c>
      <c r="AJ333" s="6">
        <f t="shared" si="238"/>
        <v>0</v>
      </c>
      <c r="AK333" s="6">
        <f t="shared" si="239"/>
        <v>0</v>
      </c>
      <c r="AL333" s="6">
        <f t="shared" si="240"/>
        <v>0</v>
      </c>
      <c r="AM333" s="6">
        <f t="shared" si="241"/>
        <v>0</v>
      </c>
      <c r="AN333" s="6">
        <f t="shared" si="242"/>
        <v>0</v>
      </c>
      <c r="AO333" s="6">
        <f t="shared" si="243"/>
        <v>0</v>
      </c>
      <c r="AP333" s="6">
        <f t="shared" si="244"/>
        <v>7</v>
      </c>
      <c r="AQ333" s="6">
        <f t="shared" si="245"/>
        <v>0.25</v>
      </c>
      <c r="AR333" s="6">
        <f t="shared" si="246"/>
        <v>0.6</v>
      </c>
      <c r="AS333" s="6">
        <f t="shared" si="247"/>
        <v>0.3125</v>
      </c>
      <c r="AT333" s="6">
        <f t="shared" si="248"/>
        <v>0</v>
      </c>
      <c r="AU333" s="6">
        <f t="shared" si="249"/>
        <v>9.5238095238095233E-2</v>
      </c>
      <c r="AV333" s="6">
        <f t="shared" si="250"/>
        <v>0.56521739130434778</v>
      </c>
      <c r="AW333" s="6">
        <f t="shared" si="251"/>
        <v>0</v>
      </c>
      <c r="AX333" s="6">
        <f t="shared" si="252"/>
        <v>0.41666666666666669</v>
      </c>
      <c r="AY333" s="6">
        <f t="shared" si="253"/>
        <v>0.21568627450980393</v>
      </c>
      <c r="AZ333" s="6">
        <f t="shared" si="254"/>
        <v>0.11290322580645161</v>
      </c>
      <c r="BA333" s="6">
        <f t="shared" si="255"/>
        <v>0.15942028985507245</v>
      </c>
      <c r="BB333" s="6">
        <f t="shared" si="256"/>
        <v>0</v>
      </c>
      <c r="BC333" s="6">
        <f t="shared" si="257"/>
        <v>0.26250000000000001</v>
      </c>
      <c r="BD333" s="6">
        <f t="shared" si="258"/>
        <v>7.9207920792079209E-2</v>
      </c>
      <c r="BE333" s="6">
        <f t="shared" si="259"/>
        <v>0</v>
      </c>
      <c r="BF333" s="6">
        <f t="shared" si="260"/>
        <v>9.1743119266055051E-2</v>
      </c>
      <c r="BG333" s="6">
        <f t="shared" si="261"/>
        <v>0</v>
      </c>
      <c r="BH333" s="6">
        <f t="shared" si="262"/>
        <v>0.21008403361344538</v>
      </c>
      <c r="BI333" s="6">
        <f t="shared" si="263"/>
        <v>0</v>
      </c>
      <c r="BJ333" s="6">
        <f t="shared" si="264"/>
        <v>0.21527777777777779</v>
      </c>
      <c r="BK333" s="6">
        <f t="shared" si="265"/>
        <v>6.8571428571428575E-2</v>
      </c>
      <c r="BL333" s="6">
        <f t="shared" si="266"/>
        <v>0</v>
      </c>
      <c r="BM333" s="6">
        <f t="shared" si="267"/>
        <v>0.11229946524064172</v>
      </c>
      <c r="BN333" s="6">
        <f t="shared" si="268"/>
        <v>0</v>
      </c>
      <c r="BO333" s="6">
        <f t="shared" si="269"/>
        <v>7.2115384615384609E-2</v>
      </c>
      <c r="BP333" s="6">
        <f t="shared" si="270"/>
        <v>4.4843049327354259E-3</v>
      </c>
      <c r="BQ333" s="6">
        <f t="shared" si="271"/>
        <v>0</v>
      </c>
      <c r="BR333" s="6">
        <f t="shared" si="272"/>
        <v>2.6785714285714284E-2</v>
      </c>
      <c r="BS333" s="6">
        <f t="shared" si="273"/>
        <v>2.6086956521739129E-2</v>
      </c>
      <c r="BT333" s="6">
        <f t="shared" si="274"/>
        <v>0</v>
      </c>
      <c r="BU333" s="6">
        <f t="shared" si="275"/>
        <v>3.8135593220338986E-2</v>
      </c>
      <c r="BV333" s="6">
        <f t="shared" si="276"/>
        <v>0</v>
      </c>
      <c r="BW333" s="6">
        <f t="shared" si="277"/>
        <v>5.7142857142857141E-2</v>
      </c>
      <c r="BX333" s="6">
        <f t="shared" si="278"/>
        <v>2.7027027027027029E-2</v>
      </c>
      <c r="BY333" s="6">
        <f t="shared" si="279"/>
        <v>0</v>
      </c>
      <c r="BZ333" s="6">
        <f t="shared" si="280"/>
        <v>4.8872180451127817E-2</v>
      </c>
      <c r="CA333" s="6">
        <f t="shared" si="281"/>
        <v>0</v>
      </c>
      <c r="CB333" s="6">
        <f t="shared" si="282"/>
        <v>0.19354838709677419</v>
      </c>
      <c r="CC333" s="6">
        <f t="shared" si="282"/>
        <v>3.3033033033033031E-2</v>
      </c>
      <c r="CD333" s="6">
        <f t="shared" si="282"/>
        <v>3.4883720930232558E-2</v>
      </c>
      <c r="CE333" s="6">
        <f t="shared" si="282"/>
        <v>0</v>
      </c>
      <c r="CF333" s="6">
        <f t="shared" si="283"/>
        <v>0</v>
      </c>
      <c r="CG333" s="6">
        <f t="shared" si="283"/>
        <v>4.2134831460674156E-2</v>
      </c>
      <c r="CH333" s="6">
        <f t="shared" si="283"/>
        <v>2.6954177897574125E-3</v>
      </c>
      <c r="CI333" s="6">
        <f t="shared" si="284"/>
        <v>0.14516129032258066</v>
      </c>
      <c r="CJ333" s="6">
        <f t="shared" si="285"/>
        <v>2.1126760563380281E-2</v>
      </c>
      <c r="CK333" s="6">
        <f t="shared" si="286"/>
        <v>4.5977011494252873E-2</v>
      </c>
      <c r="CL333" s="6">
        <f t="shared" si="287"/>
        <v>1.3186813186813187E-2</v>
      </c>
      <c r="CM333" s="6">
        <f t="shared" si="288"/>
        <v>2.1691973969631237E-3</v>
      </c>
      <c r="CN333" s="6">
        <f t="shared" si="289"/>
        <v>3.0303030303030304E-2</v>
      </c>
      <c r="CO333" s="6">
        <f t="shared" si="290"/>
        <v>2.5210084033613446E-2</v>
      </c>
      <c r="CP333" s="6">
        <f t="shared" si="291"/>
        <v>2.663934426229508E-2</v>
      </c>
      <c r="CQ333" s="6">
        <f t="shared" si="292"/>
        <v>2.3952095808383235E-2</v>
      </c>
      <c r="CR333" s="6">
        <f t="shared" si="293"/>
        <v>0</v>
      </c>
      <c r="CS333" s="6">
        <f t="shared" si="294"/>
        <v>4.8732943469785572E-2</v>
      </c>
    </row>
    <row r="334" spans="1:97" x14ac:dyDescent="0.25">
      <c r="A334" t="str">
        <f t="shared" si="204"/>
        <v>Sao Tome and Principe</v>
      </c>
      <c r="C334" s="6">
        <f t="shared" si="205"/>
        <v>0</v>
      </c>
      <c r="D334" s="6">
        <f t="shared" si="206"/>
        <v>0</v>
      </c>
      <c r="E334" s="6">
        <f t="shared" si="207"/>
        <v>0</v>
      </c>
      <c r="F334" s="6">
        <f t="shared" si="208"/>
        <v>0</v>
      </c>
      <c r="G334" s="6">
        <f t="shared" si="209"/>
        <v>0</v>
      </c>
      <c r="H334" s="6">
        <f t="shared" si="210"/>
        <v>0</v>
      </c>
      <c r="I334" s="6">
        <f t="shared" si="211"/>
        <v>0</v>
      </c>
      <c r="J334" s="6">
        <f t="shared" si="212"/>
        <v>0</v>
      </c>
      <c r="K334" s="6">
        <f t="shared" si="213"/>
        <v>0</v>
      </c>
      <c r="L334" s="6">
        <f t="shared" si="214"/>
        <v>0</v>
      </c>
      <c r="M334" s="6">
        <f t="shared" si="215"/>
        <v>0</v>
      </c>
      <c r="N334" s="6">
        <f t="shared" si="216"/>
        <v>0</v>
      </c>
      <c r="O334" s="6">
        <f t="shared" si="217"/>
        <v>0</v>
      </c>
      <c r="P334" s="6">
        <f t="shared" si="218"/>
        <v>0</v>
      </c>
      <c r="Q334" s="6">
        <f t="shared" si="219"/>
        <v>0</v>
      </c>
      <c r="R334" s="6">
        <f t="shared" si="220"/>
        <v>0</v>
      </c>
      <c r="S334" s="6">
        <f t="shared" si="221"/>
        <v>0</v>
      </c>
      <c r="T334" s="6">
        <f t="shared" si="222"/>
        <v>0</v>
      </c>
      <c r="U334" s="6">
        <f t="shared" si="223"/>
        <v>0</v>
      </c>
      <c r="V334" s="6">
        <f t="shared" si="224"/>
        <v>0</v>
      </c>
      <c r="W334" s="6">
        <f t="shared" si="225"/>
        <v>0</v>
      </c>
      <c r="X334" s="6">
        <f t="shared" si="226"/>
        <v>0</v>
      </c>
      <c r="Y334" s="6">
        <f t="shared" si="227"/>
        <v>0</v>
      </c>
      <c r="Z334" s="6">
        <f t="shared" si="228"/>
        <v>0</v>
      </c>
      <c r="AA334" s="6">
        <f t="shared" si="229"/>
        <v>0</v>
      </c>
      <c r="AB334" s="6">
        <f t="shared" si="230"/>
        <v>0</v>
      </c>
      <c r="AC334" s="6">
        <f t="shared" si="231"/>
        <v>0</v>
      </c>
      <c r="AD334" s="6">
        <f t="shared" si="232"/>
        <v>0</v>
      </c>
      <c r="AE334" s="6">
        <f t="shared" si="233"/>
        <v>0</v>
      </c>
      <c r="AF334" s="6">
        <f t="shared" si="234"/>
        <v>0</v>
      </c>
      <c r="AG334" s="6">
        <f t="shared" si="235"/>
        <v>0</v>
      </c>
      <c r="AH334" s="6">
        <f t="shared" si="236"/>
        <v>0</v>
      </c>
      <c r="AI334" s="6">
        <f t="shared" si="237"/>
        <v>0</v>
      </c>
      <c r="AJ334" s="6">
        <f t="shared" si="238"/>
        <v>0</v>
      </c>
      <c r="AK334" s="6">
        <f t="shared" si="239"/>
        <v>0</v>
      </c>
      <c r="AL334" s="6">
        <f t="shared" si="240"/>
        <v>0</v>
      </c>
      <c r="AM334" s="6">
        <f t="shared" si="241"/>
        <v>0</v>
      </c>
      <c r="AN334" s="6">
        <f t="shared" si="242"/>
        <v>0</v>
      </c>
      <c r="AO334" s="6">
        <f t="shared" si="243"/>
        <v>0</v>
      </c>
      <c r="AP334" s="6">
        <f t="shared" si="244"/>
        <v>0</v>
      </c>
      <c r="AQ334" s="6">
        <f t="shared" si="245"/>
        <v>0</v>
      </c>
      <c r="AR334" s="6">
        <f t="shared" si="246"/>
        <v>0</v>
      </c>
      <c r="AS334" s="6">
        <f t="shared" si="247"/>
        <v>0</v>
      </c>
      <c r="AT334" s="6">
        <f t="shared" si="248"/>
        <v>0</v>
      </c>
      <c r="AU334" s="6">
        <f t="shared" si="249"/>
        <v>0</v>
      </c>
      <c r="AV334" s="6">
        <f t="shared" si="250"/>
        <v>0</v>
      </c>
      <c r="AW334" s="6">
        <f t="shared" si="251"/>
        <v>0</v>
      </c>
      <c r="AX334" s="6">
        <f t="shared" si="252"/>
        <v>0</v>
      </c>
      <c r="AY334" s="6">
        <f t="shared" si="253"/>
        <v>0</v>
      </c>
      <c r="AZ334" s="6">
        <f t="shared" si="254"/>
        <v>0</v>
      </c>
      <c r="BA334" s="6">
        <f t="shared" si="255"/>
        <v>0</v>
      </c>
      <c r="BB334" s="6">
        <f t="shared" si="256"/>
        <v>0</v>
      </c>
      <c r="BC334" s="6">
        <f t="shared" si="257"/>
        <v>0</v>
      </c>
      <c r="BD334" s="6">
        <f t="shared" si="258"/>
        <v>0</v>
      </c>
      <c r="BE334" s="6">
        <f t="shared" si="259"/>
        <v>0</v>
      </c>
      <c r="BF334" s="6">
        <f t="shared" si="260"/>
        <v>0</v>
      </c>
      <c r="BG334" s="6">
        <f t="shared" si="261"/>
        <v>0</v>
      </c>
      <c r="BH334" s="6">
        <f t="shared" si="262"/>
        <v>0</v>
      </c>
      <c r="BI334" s="6">
        <f t="shared" si="263"/>
        <v>0</v>
      </c>
      <c r="BJ334" s="6">
        <f t="shared" si="264"/>
        <v>0</v>
      </c>
      <c r="BK334" s="6">
        <f t="shared" si="265"/>
        <v>0</v>
      </c>
      <c r="BL334" s="6">
        <f t="shared" si="266"/>
        <v>0</v>
      </c>
      <c r="BM334" s="6">
        <f t="shared" si="267"/>
        <v>0</v>
      </c>
      <c r="BN334" s="6">
        <f t="shared" si="268"/>
        <v>0</v>
      </c>
      <c r="BO334" s="6">
        <f t="shared" si="269"/>
        <v>0</v>
      </c>
      <c r="BP334" s="6">
        <f t="shared" si="270"/>
        <v>0</v>
      </c>
      <c r="BQ334" s="6">
        <f t="shared" si="271"/>
        <v>0</v>
      </c>
      <c r="BR334" s="6">
        <f t="shared" si="272"/>
        <v>0</v>
      </c>
      <c r="BS334" s="6">
        <f t="shared" si="273"/>
        <v>0</v>
      </c>
      <c r="BT334" s="6">
        <f t="shared" si="274"/>
        <v>0</v>
      </c>
      <c r="BU334" s="6">
        <f t="shared" si="275"/>
        <v>0</v>
      </c>
      <c r="BV334" s="6">
        <f t="shared" si="276"/>
        <v>0</v>
      </c>
      <c r="BW334" s="6">
        <f t="shared" si="277"/>
        <v>0</v>
      </c>
      <c r="BX334" s="6">
        <f t="shared" si="278"/>
        <v>0</v>
      </c>
      <c r="BY334" s="6">
        <f t="shared" si="279"/>
        <v>0</v>
      </c>
      <c r="BZ334" s="6">
        <f t="shared" si="280"/>
        <v>0</v>
      </c>
      <c r="CA334" s="6">
        <f t="shared" si="281"/>
        <v>0</v>
      </c>
      <c r="CB334" s="6">
        <f t="shared" si="282"/>
        <v>0</v>
      </c>
      <c r="CC334" s="6">
        <f t="shared" si="282"/>
        <v>0</v>
      </c>
      <c r="CD334" s="6">
        <f t="shared" si="282"/>
        <v>0</v>
      </c>
      <c r="CE334" s="6">
        <f t="shared" si="282"/>
        <v>0</v>
      </c>
      <c r="CF334" s="6">
        <f t="shared" si="283"/>
        <v>0</v>
      </c>
      <c r="CG334" s="6">
        <f t="shared" si="283"/>
        <v>0</v>
      </c>
      <c r="CH334" s="6">
        <f t="shared" si="283"/>
        <v>0</v>
      </c>
      <c r="CI334" s="6">
        <f t="shared" si="284"/>
        <v>0</v>
      </c>
      <c r="CJ334" s="6">
        <f t="shared" si="285"/>
        <v>0</v>
      </c>
      <c r="CK334" s="6">
        <f t="shared" si="286"/>
        <v>0</v>
      </c>
      <c r="CL334" s="6">
        <f t="shared" si="287"/>
        <v>0</v>
      </c>
      <c r="CM334" s="6">
        <f t="shared" si="288"/>
        <v>0</v>
      </c>
      <c r="CN334" s="6">
        <f t="shared" si="289"/>
        <v>0</v>
      </c>
      <c r="CO334" s="6">
        <f t="shared" si="290"/>
        <v>0</v>
      </c>
      <c r="CP334" s="6">
        <f t="shared" si="291"/>
        <v>0</v>
      </c>
      <c r="CQ334" s="6">
        <f t="shared" si="292"/>
        <v>0</v>
      </c>
      <c r="CR334" s="6">
        <f t="shared" si="293"/>
        <v>0</v>
      </c>
      <c r="CS334" s="6">
        <f t="shared" si="294"/>
        <v>0</v>
      </c>
    </row>
    <row r="335" spans="1:97" x14ac:dyDescent="0.25">
      <c r="A335" t="str">
        <f t="shared" si="204"/>
        <v>Saudi Arabia</v>
      </c>
      <c r="C335" s="6">
        <f t="shared" si="205"/>
        <v>0</v>
      </c>
      <c r="D335" s="6">
        <f t="shared" si="206"/>
        <v>0</v>
      </c>
      <c r="E335" s="6">
        <f t="shared" si="207"/>
        <v>0</v>
      </c>
      <c r="F335" s="6">
        <f t="shared" si="208"/>
        <v>0</v>
      </c>
      <c r="G335" s="6">
        <f t="shared" si="209"/>
        <v>0</v>
      </c>
      <c r="H335" s="6">
        <f t="shared" si="210"/>
        <v>0</v>
      </c>
      <c r="I335" s="6">
        <f t="shared" si="211"/>
        <v>0</v>
      </c>
      <c r="J335" s="6">
        <f t="shared" si="212"/>
        <v>0</v>
      </c>
      <c r="K335" s="6">
        <f t="shared" si="213"/>
        <v>0</v>
      </c>
      <c r="L335" s="6">
        <f t="shared" si="214"/>
        <v>0</v>
      </c>
      <c r="M335" s="6">
        <f t="shared" si="215"/>
        <v>0</v>
      </c>
      <c r="N335" s="6">
        <f t="shared" si="216"/>
        <v>0</v>
      </c>
      <c r="O335" s="6">
        <f t="shared" si="217"/>
        <v>0</v>
      </c>
      <c r="P335" s="6">
        <f t="shared" si="218"/>
        <v>0</v>
      </c>
      <c r="Q335" s="6">
        <f t="shared" si="219"/>
        <v>0</v>
      </c>
      <c r="R335" s="6">
        <f t="shared" si="220"/>
        <v>0</v>
      </c>
      <c r="S335" s="6">
        <f t="shared" si="221"/>
        <v>0</v>
      </c>
      <c r="T335" s="6">
        <f t="shared" si="222"/>
        <v>0</v>
      </c>
      <c r="U335" s="6">
        <f t="shared" si="223"/>
        <v>0</v>
      </c>
      <c r="V335" s="6">
        <f t="shared" si="224"/>
        <v>0</v>
      </c>
      <c r="W335" s="6">
        <f t="shared" si="225"/>
        <v>0</v>
      </c>
      <c r="X335" s="6">
        <f t="shared" si="226"/>
        <v>0</v>
      </c>
      <c r="Y335" s="6">
        <f t="shared" si="227"/>
        <v>0</v>
      </c>
      <c r="Z335" s="6">
        <f t="shared" si="228"/>
        <v>0</v>
      </c>
      <c r="AA335" s="6">
        <f t="shared" si="229"/>
        <v>0</v>
      </c>
      <c r="AB335" s="6">
        <f t="shared" si="230"/>
        <v>0</v>
      </c>
      <c r="AC335" s="6">
        <f t="shared" si="231"/>
        <v>0</v>
      </c>
      <c r="AD335" s="6">
        <f t="shared" si="232"/>
        <v>0</v>
      </c>
      <c r="AE335" s="6">
        <f t="shared" si="233"/>
        <v>0</v>
      </c>
      <c r="AF335" s="6">
        <f t="shared" si="234"/>
        <v>0</v>
      </c>
      <c r="AG335" s="6">
        <f t="shared" si="235"/>
        <v>0</v>
      </c>
      <c r="AH335" s="6">
        <f t="shared" si="236"/>
        <v>0</v>
      </c>
      <c r="AI335" s="6">
        <f t="shared" si="237"/>
        <v>0</v>
      </c>
      <c r="AJ335" s="6">
        <f t="shared" si="238"/>
        <v>0</v>
      </c>
      <c r="AK335" s="6">
        <f t="shared" si="239"/>
        <v>0</v>
      </c>
      <c r="AL335" s="6">
        <f t="shared" si="240"/>
        <v>0</v>
      </c>
      <c r="AM335" s="6">
        <f t="shared" si="241"/>
        <v>0</v>
      </c>
      <c r="AN335" s="6">
        <f t="shared" si="242"/>
        <v>0</v>
      </c>
      <c r="AO335" s="6">
        <f t="shared" si="243"/>
        <v>0</v>
      </c>
      <c r="AP335" s="6">
        <f t="shared" si="244"/>
        <v>0</v>
      </c>
      <c r="AQ335" s="6">
        <f t="shared" si="245"/>
        <v>0</v>
      </c>
      <c r="AR335" s="6">
        <f t="shared" si="246"/>
        <v>0</v>
      </c>
      <c r="AS335" s="6">
        <f t="shared" si="247"/>
        <v>4</v>
      </c>
      <c r="AT335" s="6">
        <f t="shared" si="248"/>
        <v>0</v>
      </c>
      <c r="AU335" s="6">
        <f t="shared" si="249"/>
        <v>0</v>
      </c>
      <c r="AV335" s="6">
        <f t="shared" si="250"/>
        <v>1.2</v>
      </c>
      <c r="AW335" s="6">
        <f t="shared" si="251"/>
        <v>0.36363636363636365</v>
      </c>
      <c r="AX335" s="6">
        <f t="shared" si="252"/>
        <v>0.33333333333333331</v>
      </c>
      <c r="AY335" s="6">
        <f t="shared" si="253"/>
        <v>0.05</v>
      </c>
      <c r="AZ335" s="6">
        <f t="shared" si="254"/>
        <v>1.1428571428571428</v>
      </c>
      <c r="BA335" s="6">
        <f t="shared" si="255"/>
        <v>0.91111111111111109</v>
      </c>
      <c r="BB335" s="6">
        <f t="shared" si="256"/>
        <v>0.19767441860465115</v>
      </c>
      <c r="BC335" s="6">
        <f t="shared" si="257"/>
        <v>0</v>
      </c>
      <c r="BD335" s="6">
        <f t="shared" si="258"/>
        <v>0.14563106796116504</v>
      </c>
      <c r="BE335" s="6">
        <f t="shared" si="259"/>
        <v>0.44915254237288138</v>
      </c>
      <c r="BF335" s="6">
        <f t="shared" si="260"/>
        <v>0</v>
      </c>
      <c r="BG335" s="6">
        <f t="shared" si="261"/>
        <v>0.60233918128654973</v>
      </c>
      <c r="BH335" s="6">
        <f t="shared" si="262"/>
        <v>0.25547445255474455</v>
      </c>
      <c r="BI335" s="6">
        <f t="shared" si="263"/>
        <v>0.13953488372093023</v>
      </c>
      <c r="BJ335" s="6">
        <f t="shared" si="264"/>
        <v>0.30357142857142855</v>
      </c>
      <c r="BK335" s="6">
        <f t="shared" si="265"/>
        <v>9.9804305283757333E-2</v>
      </c>
      <c r="BL335" s="6">
        <f t="shared" si="266"/>
        <v>0.36476868327402134</v>
      </c>
      <c r="BM335" s="6">
        <f t="shared" si="267"/>
        <v>0.17340286831812254</v>
      </c>
      <c r="BN335" s="6">
        <f t="shared" si="268"/>
        <v>0.12444444444444444</v>
      </c>
      <c r="BO335" s="6">
        <f t="shared" si="269"/>
        <v>9.0909090909090912E-2</v>
      </c>
      <c r="BP335" s="6">
        <f t="shared" si="270"/>
        <v>8.9673913043478257E-2</v>
      </c>
      <c r="BQ335" s="6">
        <f t="shared" si="271"/>
        <v>7.9800498753117205E-2</v>
      </c>
      <c r="BR335" s="6">
        <f t="shared" si="272"/>
        <v>0.11855273287143957</v>
      </c>
      <c r="BS335" s="6">
        <f t="shared" si="273"/>
        <v>7.5705437026841016E-2</v>
      </c>
      <c r="BT335" s="6">
        <f t="shared" si="274"/>
        <v>0.10044785668586052</v>
      </c>
      <c r="BU335" s="6">
        <f t="shared" si="275"/>
        <v>9.5930232558139539E-2</v>
      </c>
      <c r="BV335" s="6">
        <f t="shared" si="276"/>
        <v>8.1697612732095484E-2</v>
      </c>
      <c r="BW335" s="6">
        <f t="shared" si="277"/>
        <v>6.8661108386463957E-2</v>
      </c>
      <c r="BX335" s="6">
        <f t="shared" si="278"/>
        <v>0.10234052317576871</v>
      </c>
      <c r="BY335" s="6">
        <f t="shared" si="279"/>
        <v>8.451290591174021E-2</v>
      </c>
      <c r="BZ335" s="6">
        <f t="shared" si="280"/>
        <v>7.293666026871401E-2</v>
      </c>
      <c r="CA335" s="6">
        <f t="shared" si="281"/>
        <v>4.9016100178890874E-2</v>
      </c>
      <c r="CB335" s="6">
        <f t="shared" si="282"/>
        <v>0.12107776261937245</v>
      </c>
      <c r="CC335" s="6">
        <f t="shared" si="282"/>
        <v>0.11073927593550349</v>
      </c>
      <c r="CD335" s="6">
        <f t="shared" si="282"/>
        <v>0.10462886880306765</v>
      </c>
      <c r="CE335" s="6">
        <f t="shared" si="282"/>
        <v>0.10637242747334491</v>
      </c>
      <c r="CF335" s="6">
        <f t="shared" si="283"/>
        <v>0.10578216046615867</v>
      </c>
      <c r="CG335" s="6">
        <f t="shared" si="283"/>
        <v>8.8163761653830566E-2</v>
      </c>
      <c r="CH335" s="6">
        <f t="shared" si="283"/>
        <v>9.1823430806481657E-2</v>
      </c>
      <c r="CI335" s="6">
        <f t="shared" si="284"/>
        <v>8.8365745479358576E-2</v>
      </c>
      <c r="CJ335" s="6">
        <f t="shared" si="285"/>
        <v>0.11943573667711599</v>
      </c>
      <c r="CK335" s="6">
        <f t="shared" si="286"/>
        <v>0.15849901988238588</v>
      </c>
      <c r="CL335" s="6">
        <f t="shared" si="287"/>
        <v>0.13149625332366449</v>
      </c>
      <c r="CM335" s="6">
        <f t="shared" si="288"/>
        <v>0.11984618671224097</v>
      </c>
      <c r="CN335" s="6">
        <f t="shared" si="289"/>
        <v>0.1094048073254483</v>
      </c>
      <c r="CO335" s="6">
        <f t="shared" si="290"/>
        <v>9.8099905425156911E-2</v>
      </c>
      <c r="CP335" s="6">
        <f t="shared" si="291"/>
        <v>9.0667084246789847E-2</v>
      </c>
      <c r="CQ335" s="6">
        <f t="shared" si="292"/>
        <v>8.4134960516870069E-2</v>
      </c>
      <c r="CR335" s="6">
        <f t="shared" si="293"/>
        <v>7.9261025029797372E-2</v>
      </c>
      <c r="CS335" s="6">
        <f t="shared" si="294"/>
        <v>7.5035278237928701E-2</v>
      </c>
    </row>
    <row r="336" spans="1:97" x14ac:dyDescent="0.25">
      <c r="A336" t="str">
        <f t="shared" si="204"/>
        <v>Senegal</v>
      </c>
      <c r="C336" s="6">
        <f t="shared" si="205"/>
        <v>0</v>
      </c>
      <c r="D336" s="6">
        <f t="shared" si="206"/>
        <v>0</v>
      </c>
      <c r="E336" s="6">
        <f t="shared" si="207"/>
        <v>0</v>
      </c>
      <c r="F336" s="6">
        <f t="shared" si="208"/>
        <v>0</v>
      </c>
      <c r="G336" s="6">
        <f t="shared" si="209"/>
        <v>0</v>
      </c>
      <c r="H336" s="6">
        <f t="shared" si="210"/>
        <v>0</v>
      </c>
      <c r="I336" s="6">
        <f t="shared" si="211"/>
        <v>0</v>
      </c>
      <c r="J336" s="6">
        <f t="shared" si="212"/>
        <v>0</v>
      </c>
      <c r="K336" s="6">
        <f t="shared" si="213"/>
        <v>0</v>
      </c>
      <c r="L336" s="6">
        <f t="shared" si="214"/>
        <v>0</v>
      </c>
      <c r="M336" s="6">
        <f t="shared" si="215"/>
        <v>0</v>
      </c>
      <c r="N336" s="6">
        <f t="shared" si="216"/>
        <v>0</v>
      </c>
      <c r="O336" s="6">
        <f t="shared" si="217"/>
        <v>0</v>
      </c>
      <c r="P336" s="6">
        <f t="shared" si="218"/>
        <v>0</v>
      </c>
      <c r="Q336" s="6">
        <f t="shared" si="219"/>
        <v>0</v>
      </c>
      <c r="R336" s="6">
        <f t="shared" si="220"/>
        <v>0</v>
      </c>
      <c r="S336" s="6">
        <f t="shared" si="221"/>
        <v>0</v>
      </c>
      <c r="T336" s="6">
        <f t="shared" si="222"/>
        <v>0</v>
      </c>
      <c r="U336" s="6">
        <f t="shared" si="223"/>
        <v>0</v>
      </c>
      <c r="V336" s="6">
        <f t="shared" si="224"/>
        <v>0</v>
      </c>
      <c r="W336" s="6">
        <f t="shared" si="225"/>
        <v>0</v>
      </c>
      <c r="X336" s="6">
        <f t="shared" si="226"/>
        <v>0</v>
      </c>
      <c r="Y336" s="6">
        <f t="shared" si="227"/>
        <v>0</v>
      </c>
      <c r="Z336" s="6">
        <f t="shared" si="228"/>
        <v>0</v>
      </c>
      <c r="AA336" s="6">
        <f t="shared" si="229"/>
        <v>0</v>
      </c>
      <c r="AB336" s="6">
        <f t="shared" si="230"/>
        <v>0</v>
      </c>
      <c r="AC336" s="6">
        <f t="shared" si="231"/>
        <v>0</v>
      </c>
      <c r="AD336" s="6">
        <f t="shared" si="232"/>
        <v>0</v>
      </c>
      <c r="AE336" s="6">
        <f t="shared" si="233"/>
        <v>0</v>
      </c>
      <c r="AF336" s="6">
        <f t="shared" si="234"/>
        <v>0</v>
      </c>
      <c r="AG336" s="6">
        <f t="shared" si="235"/>
        <v>0</v>
      </c>
      <c r="AH336" s="6">
        <f t="shared" si="236"/>
        <v>0</v>
      </c>
      <c r="AI336" s="6">
        <f t="shared" si="237"/>
        <v>0</v>
      </c>
      <c r="AJ336" s="6">
        <f t="shared" si="238"/>
        <v>0</v>
      </c>
      <c r="AK336" s="6">
        <f t="shared" si="239"/>
        <v>0</v>
      </c>
      <c r="AL336" s="6">
        <f t="shared" si="240"/>
        <v>0</v>
      </c>
      <c r="AM336" s="6">
        <f t="shared" si="241"/>
        <v>0</v>
      </c>
      <c r="AN336" s="6">
        <f t="shared" si="242"/>
        <v>0</v>
      </c>
      <c r="AO336" s="6">
        <f t="shared" si="243"/>
        <v>0</v>
      </c>
      <c r="AP336" s="6">
        <f t="shared" si="244"/>
        <v>0</v>
      </c>
      <c r="AQ336" s="6">
        <f t="shared" si="245"/>
        <v>1</v>
      </c>
      <c r="AR336" s="6">
        <f t="shared" si="246"/>
        <v>1</v>
      </c>
      <c r="AS336" s="6">
        <f t="shared" si="247"/>
        <v>0</v>
      </c>
      <c r="AT336" s="6">
        <f t="shared" si="248"/>
        <v>0</v>
      </c>
      <c r="AU336" s="6">
        <f t="shared" si="249"/>
        <v>0</v>
      </c>
      <c r="AV336" s="6">
        <f t="shared" si="250"/>
        <v>0</v>
      </c>
      <c r="AW336" s="6">
        <f t="shared" si="251"/>
        <v>0</v>
      </c>
      <c r="AX336" s="6">
        <f t="shared" si="252"/>
        <v>0</v>
      </c>
      <c r="AY336" s="6">
        <f t="shared" si="253"/>
        <v>0</v>
      </c>
      <c r="AZ336" s="6">
        <f t="shared" si="254"/>
        <v>0</v>
      </c>
      <c r="BA336" s="6">
        <f t="shared" si="255"/>
        <v>1.5</v>
      </c>
      <c r="BB336" s="6">
        <f t="shared" si="256"/>
        <v>0</v>
      </c>
      <c r="BC336" s="6">
        <f t="shared" si="257"/>
        <v>1.4</v>
      </c>
      <c r="BD336" s="6">
        <f t="shared" si="258"/>
        <v>0</v>
      </c>
      <c r="BE336" s="6">
        <f t="shared" si="259"/>
        <v>8.3333333333333329E-2</v>
      </c>
      <c r="BF336" s="6">
        <f t="shared" si="260"/>
        <v>0.19230769230769232</v>
      </c>
      <c r="BG336" s="6">
        <f t="shared" si="261"/>
        <v>0</v>
      </c>
      <c r="BH336" s="6">
        <f t="shared" si="262"/>
        <v>0.22580645161290322</v>
      </c>
      <c r="BI336" s="6">
        <f t="shared" si="263"/>
        <v>0.23684210526315788</v>
      </c>
      <c r="BJ336" s="6">
        <f t="shared" si="264"/>
        <v>0.42553191489361702</v>
      </c>
      <c r="BK336" s="6">
        <f t="shared" si="265"/>
        <v>0.17910447761194029</v>
      </c>
      <c r="BL336" s="6">
        <f t="shared" si="266"/>
        <v>8.8607594936708861E-2</v>
      </c>
      <c r="BM336" s="6">
        <f t="shared" si="267"/>
        <v>0.15116279069767441</v>
      </c>
      <c r="BN336" s="6">
        <f t="shared" si="268"/>
        <v>6.0606060606060608E-2</v>
      </c>
      <c r="BO336" s="6">
        <f t="shared" si="269"/>
        <v>0.13333333333333333</v>
      </c>
      <c r="BP336" s="6">
        <f t="shared" si="270"/>
        <v>9.2436974789915971E-2</v>
      </c>
      <c r="BQ336" s="6">
        <f t="shared" si="271"/>
        <v>9.2307692307692313E-2</v>
      </c>
      <c r="BR336" s="6">
        <f t="shared" si="272"/>
        <v>0.14084507042253522</v>
      </c>
      <c r="BS336" s="6">
        <f t="shared" si="273"/>
        <v>8.0246913580246909E-2</v>
      </c>
      <c r="BT336" s="6">
        <f t="shared" si="274"/>
        <v>8.5714285714285715E-2</v>
      </c>
      <c r="BU336" s="6">
        <f t="shared" si="275"/>
        <v>2.6315789473684209E-2</v>
      </c>
      <c r="BV336" s="6">
        <f t="shared" si="276"/>
        <v>6.1538461538461542E-2</v>
      </c>
      <c r="BW336" s="6">
        <f t="shared" si="277"/>
        <v>5.7971014492753624E-2</v>
      </c>
      <c r="BX336" s="6">
        <f t="shared" si="278"/>
        <v>1.3698630136986301E-2</v>
      </c>
      <c r="BY336" s="6">
        <f t="shared" si="279"/>
        <v>1.8018018018018018E-2</v>
      </c>
      <c r="BZ336" s="6">
        <f t="shared" si="280"/>
        <v>4.8672566371681415E-2</v>
      </c>
      <c r="CA336" s="6">
        <f t="shared" si="281"/>
        <v>2.9535864978902954E-2</v>
      </c>
      <c r="CB336" s="6">
        <f t="shared" si="282"/>
        <v>2.4590163934426229E-2</v>
      </c>
      <c r="CC336" s="6">
        <f t="shared" si="282"/>
        <v>0.06</v>
      </c>
      <c r="CD336" s="6">
        <f t="shared" si="282"/>
        <v>4.9056603773584909E-2</v>
      </c>
      <c r="CE336" s="6">
        <f t="shared" si="282"/>
        <v>7.1942446043165471E-3</v>
      </c>
      <c r="CF336" s="6">
        <f t="shared" si="283"/>
        <v>3.9285714285714285E-2</v>
      </c>
      <c r="CG336" s="6">
        <f t="shared" si="283"/>
        <v>2.7491408934707903E-2</v>
      </c>
      <c r="CH336" s="6">
        <f t="shared" si="283"/>
        <v>5.016722408026756E-2</v>
      </c>
      <c r="CI336" s="6">
        <f t="shared" si="284"/>
        <v>6.6878980891719744E-2</v>
      </c>
      <c r="CJ336" s="6">
        <f t="shared" si="285"/>
        <v>2.0895522388059702E-2</v>
      </c>
      <c r="CK336" s="6">
        <f t="shared" si="286"/>
        <v>2.3391812865497075E-2</v>
      </c>
      <c r="CL336" s="6">
        <f t="shared" si="287"/>
        <v>4.8571428571428571E-2</v>
      </c>
      <c r="CM336" s="6">
        <f t="shared" si="288"/>
        <v>2.7247956403269755E-2</v>
      </c>
      <c r="CN336" s="6">
        <f t="shared" si="289"/>
        <v>9.2838196286472149E-2</v>
      </c>
      <c r="CO336" s="6">
        <f t="shared" si="290"/>
        <v>7.281553398058252E-2</v>
      </c>
      <c r="CP336" s="6">
        <f t="shared" si="291"/>
        <v>8.3710407239818999E-2</v>
      </c>
      <c r="CQ336" s="6">
        <f t="shared" si="292"/>
        <v>0.13778705636743216</v>
      </c>
      <c r="CR336" s="6">
        <f t="shared" si="293"/>
        <v>0.12660550458715597</v>
      </c>
      <c r="CS336" s="6">
        <f t="shared" si="294"/>
        <v>9.2833876221498371E-2</v>
      </c>
    </row>
    <row r="337" spans="1:97" x14ac:dyDescent="0.25">
      <c r="A337" t="str">
        <f t="shared" si="204"/>
        <v>Serbia</v>
      </c>
      <c r="C337" s="6">
        <f t="shared" si="205"/>
        <v>0</v>
      </c>
      <c r="D337" s="6">
        <f t="shared" si="206"/>
        <v>0</v>
      </c>
      <c r="E337" s="6">
        <f t="shared" si="207"/>
        <v>0</v>
      </c>
      <c r="F337" s="6">
        <f t="shared" si="208"/>
        <v>0</v>
      </c>
      <c r="G337" s="6">
        <f t="shared" si="209"/>
        <v>0</v>
      </c>
      <c r="H337" s="6">
        <f t="shared" si="210"/>
        <v>0</v>
      </c>
      <c r="I337" s="6">
        <f t="shared" si="211"/>
        <v>0</v>
      </c>
      <c r="J337" s="6">
        <f t="shared" si="212"/>
        <v>0</v>
      </c>
      <c r="K337" s="6">
        <f t="shared" si="213"/>
        <v>0</v>
      </c>
      <c r="L337" s="6">
        <f t="shared" si="214"/>
        <v>0</v>
      </c>
      <c r="M337" s="6">
        <f t="shared" si="215"/>
        <v>0</v>
      </c>
      <c r="N337" s="6">
        <f t="shared" si="216"/>
        <v>0</v>
      </c>
      <c r="O337" s="6">
        <f t="shared" si="217"/>
        <v>0</v>
      </c>
      <c r="P337" s="6">
        <f t="shared" si="218"/>
        <v>0</v>
      </c>
      <c r="Q337" s="6">
        <f t="shared" si="219"/>
        <v>0</v>
      </c>
      <c r="R337" s="6">
        <f t="shared" si="220"/>
        <v>0</v>
      </c>
      <c r="S337" s="6">
        <f t="shared" si="221"/>
        <v>0</v>
      </c>
      <c r="T337" s="6">
        <f t="shared" si="222"/>
        <v>0</v>
      </c>
      <c r="U337" s="6">
        <f t="shared" si="223"/>
        <v>0</v>
      </c>
      <c r="V337" s="6">
        <f t="shared" si="224"/>
        <v>0</v>
      </c>
      <c r="W337" s="6">
        <f t="shared" si="225"/>
        <v>0</v>
      </c>
      <c r="X337" s="6">
        <f t="shared" si="226"/>
        <v>0</v>
      </c>
      <c r="Y337" s="6">
        <f t="shared" si="227"/>
        <v>0</v>
      </c>
      <c r="Z337" s="6">
        <f t="shared" si="228"/>
        <v>0</v>
      </c>
      <c r="AA337" s="6">
        <f t="shared" si="229"/>
        <v>0</v>
      </c>
      <c r="AB337" s="6">
        <f t="shared" si="230"/>
        <v>0</v>
      </c>
      <c r="AC337" s="6">
        <f t="shared" si="231"/>
        <v>0</v>
      </c>
      <c r="AD337" s="6">
        <f t="shared" si="232"/>
        <v>0</v>
      </c>
      <c r="AE337" s="6">
        <f t="shared" si="233"/>
        <v>0</v>
      </c>
      <c r="AF337" s="6">
        <f t="shared" si="234"/>
        <v>0</v>
      </c>
      <c r="AG337" s="6">
        <f t="shared" si="235"/>
        <v>0</v>
      </c>
      <c r="AH337" s="6">
        <f t="shared" si="236"/>
        <v>0</v>
      </c>
      <c r="AI337" s="6">
        <f t="shared" si="237"/>
        <v>0</v>
      </c>
      <c r="AJ337" s="6">
        <f t="shared" si="238"/>
        <v>0</v>
      </c>
      <c r="AK337" s="6">
        <f t="shared" si="239"/>
        <v>0</v>
      </c>
      <c r="AL337" s="6">
        <f t="shared" si="240"/>
        <v>0</v>
      </c>
      <c r="AM337" s="6">
        <f t="shared" si="241"/>
        <v>0</v>
      </c>
      <c r="AN337" s="6">
        <f t="shared" si="242"/>
        <v>0</v>
      </c>
      <c r="AO337" s="6">
        <f t="shared" si="243"/>
        <v>0</v>
      </c>
      <c r="AP337" s="6">
        <f t="shared" si="244"/>
        <v>0</v>
      </c>
      <c r="AQ337" s="6">
        <f t="shared" si="245"/>
        <v>0</v>
      </c>
      <c r="AR337" s="6">
        <f t="shared" si="246"/>
        <v>0</v>
      </c>
      <c r="AS337" s="6">
        <f t="shared" si="247"/>
        <v>0</v>
      </c>
      <c r="AT337" s="6">
        <f t="shared" si="248"/>
        <v>0</v>
      </c>
      <c r="AU337" s="6">
        <f t="shared" si="249"/>
        <v>0</v>
      </c>
      <c r="AV337" s="6">
        <f t="shared" si="250"/>
        <v>0</v>
      </c>
      <c r="AW337" s="6">
        <f t="shared" si="251"/>
        <v>0</v>
      </c>
      <c r="AX337" s="6">
        <f t="shared" si="252"/>
        <v>4</v>
      </c>
      <c r="AY337" s="6">
        <f t="shared" si="253"/>
        <v>1.4</v>
      </c>
      <c r="AZ337" s="6">
        <f t="shared" si="254"/>
        <v>0.58333333333333337</v>
      </c>
      <c r="BA337" s="6">
        <f t="shared" si="255"/>
        <v>0.84210526315789469</v>
      </c>
      <c r="BB337" s="6">
        <f t="shared" si="256"/>
        <v>0.31428571428571428</v>
      </c>
      <c r="BC337" s="6">
        <f t="shared" si="257"/>
        <v>4.3478260869565216E-2</v>
      </c>
      <c r="BD337" s="6">
        <f t="shared" si="258"/>
        <v>0.14583333333333334</v>
      </c>
      <c r="BE337" s="6">
        <f t="shared" si="259"/>
        <v>0.18181818181818182</v>
      </c>
      <c r="BF337" s="6">
        <f t="shared" si="260"/>
        <v>0.27692307692307694</v>
      </c>
      <c r="BG337" s="6">
        <f t="shared" si="261"/>
        <v>0.24096385542168675</v>
      </c>
      <c r="BH337" s="6">
        <f t="shared" si="262"/>
        <v>0.31067961165048541</v>
      </c>
      <c r="BI337" s="6">
        <f t="shared" si="263"/>
        <v>0.26666666666666666</v>
      </c>
      <c r="BJ337" s="6">
        <f t="shared" si="264"/>
        <v>0.2982456140350877</v>
      </c>
      <c r="BK337" s="6">
        <f t="shared" si="265"/>
        <v>0.12162162162162163</v>
      </c>
      <c r="BL337" s="6">
        <f t="shared" si="266"/>
        <v>0.21686746987951808</v>
      </c>
      <c r="BM337" s="6">
        <f t="shared" si="267"/>
        <v>0.26732673267326734</v>
      </c>
      <c r="BN337" s="6">
        <f t="shared" si="268"/>
        <v>0</v>
      </c>
      <c r="BO337" s="6">
        <f t="shared" si="269"/>
        <v>0.19010416666666666</v>
      </c>
      <c r="BP337" s="6">
        <f t="shared" si="270"/>
        <v>0.44201312910284463</v>
      </c>
      <c r="BQ337" s="6">
        <f t="shared" si="271"/>
        <v>0.1244309559939302</v>
      </c>
      <c r="BR337" s="6">
        <f t="shared" si="272"/>
        <v>5.9379217273954114E-2</v>
      </c>
      <c r="BS337" s="6">
        <f t="shared" si="273"/>
        <v>0.1464968152866242</v>
      </c>
      <c r="BT337" s="6">
        <f t="shared" si="274"/>
        <v>0.17777777777777778</v>
      </c>
      <c r="BU337" s="6">
        <f t="shared" si="275"/>
        <v>0.10471698113207548</v>
      </c>
      <c r="BV337" s="6">
        <f t="shared" si="276"/>
        <v>0.26046114432109307</v>
      </c>
      <c r="BW337" s="6">
        <f t="shared" si="277"/>
        <v>0.1002710027100271</v>
      </c>
      <c r="BX337" s="6">
        <f t="shared" si="278"/>
        <v>0.1748768472906404</v>
      </c>
      <c r="BY337" s="6">
        <f t="shared" si="279"/>
        <v>0.15303983228511531</v>
      </c>
      <c r="BZ337" s="6">
        <f t="shared" si="280"/>
        <v>0.11227272727272727</v>
      </c>
      <c r="CA337" s="6">
        <f t="shared" si="281"/>
        <v>8.94973436861463E-2</v>
      </c>
      <c r="CB337" s="6">
        <f t="shared" si="282"/>
        <v>7.5393848462115526E-2</v>
      </c>
      <c r="CC337" s="6">
        <f t="shared" si="282"/>
        <v>8.3013603069410538E-2</v>
      </c>
      <c r="CD337" s="6">
        <f t="shared" si="282"/>
        <v>8.8566827697262485E-2</v>
      </c>
      <c r="CE337" s="6">
        <f t="shared" si="282"/>
        <v>7.3964497041420121E-2</v>
      </c>
      <c r="CF337" s="6">
        <f t="shared" si="283"/>
        <v>0.11680440771349862</v>
      </c>
      <c r="CG337" s="6">
        <f t="shared" si="283"/>
        <v>0.10138135175135668</v>
      </c>
      <c r="CH337" s="6">
        <f t="shared" si="283"/>
        <v>9.1377379619260915E-2</v>
      </c>
      <c r="CI337" s="6">
        <f t="shared" si="284"/>
        <v>9.1319515698748202E-2</v>
      </c>
      <c r="CJ337" s="6">
        <f t="shared" si="285"/>
        <v>6.9951109439638962E-2</v>
      </c>
      <c r="CK337" s="6">
        <f t="shared" si="286"/>
        <v>5.342706502636204E-2</v>
      </c>
      <c r="CL337" s="6">
        <f t="shared" si="287"/>
        <v>5.4054054054054057E-2</v>
      </c>
      <c r="CM337" s="6">
        <f t="shared" si="288"/>
        <v>4.9382716049382713E-2</v>
      </c>
      <c r="CN337" s="6">
        <f t="shared" si="289"/>
        <v>0</v>
      </c>
      <c r="CO337" s="6">
        <f t="shared" si="290"/>
        <v>0</v>
      </c>
      <c r="CP337" s="6">
        <f t="shared" si="291"/>
        <v>0</v>
      </c>
      <c r="CQ337" s="6">
        <f t="shared" si="292"/>
        <v>0</v>
      </c>
      <c r="CR337" s="6">
        <f t="shared" si="293"/>
        <v>0</v>
      </c>
      <c r="CS337" s="6">
        <f t="shared" si="294"/>
        <v>0</v>
      </c>
    </row>
    <row r="338" spans="1:97" x14ac:dyDescent="0.25">
      <c r="A338" t="str">
        <f t="shared" si="204"/>
        <v>Seychelles</v>
      </c>
      <c r="C338" s="6">
        <f t="shared" si="205"/>
        <v>0</v>
      </c>
      <c r="D338" s="6">
        <f t="shared" si="206"/>
        <v>0</v>
      </c>
      <c r="E338" s="6">
        <f t="shared" si="207"/>
        <v>0</v>
      </c>
      <c r="F338" s="6">
        <f t="shared" si="208"/>
        <v>0</v>
      </c>
      <c r="G338" s="6">
        <f t="shared" si="209"/>
        <v>0</v>
      </c>
      <c r="H338" s="6">
        <f t="shared" si="210"/>
        <v>0</v>
      </c>
      <c r="I338" s="6">
        <f t="shared" si="211"/>
        <v>0</v>
      </c>
      <c r="J338" s="6">
        <f t="shared" si="212"/>
        <v>0</v>
      </c>
      <c r="K338" s="6">
        <f t="shared" si="213"/>
        <v>0</v>
      </c>
      <c r="L338" s="6">
        <f t="shared" si="214"/>
        <v>0</v>
      </c>
      <c r="M338" s="6">
        <f t="shared" si="215"/>
        <v>0</v>
      </c>
      <c r="N338" s="6">
        <f t="shared" si="216"/>
        <v>0</v>
      </c>
      <c r="O338" s="6">
        <f t="shared" si="217"/>
        <v>0</v>
      </c>
      <c r="P338" s="6">
        <f t="shared" si="218"/>
        <v>0</v>
      </c>
      <c r="Q338" s="6">
        <f t="shared" si="219"/>
        <v>0</v>
      </c>
      <c r="R338" s="6">
        <f t="shared" si="220"/>
        <v>0</v>
      </c>
      <c r="S338" s="6">
        <f t="shared" si="221"/>
        <v>0</v>
      </c>
      <c r="T338" s="6">
        <f t="shared" si="222"/>
        <v>0</v>
      </c>
      <c r="U338" s="6">
        <f t="shared" si="223"/>
        <v>0</v>
      </c>
      <c r="V338" s="6">
        <f t="shared" si="224"/>
        <v>0</v>
      </c>
      <c r="W338" s="6">
        <f t="shared" si="225"/>
        <v>0</v>
      </c>
      <c r="X338" s="6">
        <f t="shared" si="226"/>
        <v>0</v>
      </c>
      <c r="Y338" s="6">
        <f t="shared" si="227"/>
        <v>0</v>
      </c>
      <c r="Z338" s="6">
        <f t="shared" si="228"/>
        <v>0</v>
      </c>
      <c r="AA338" s="6">
        <f t="shared" si="229"/>
        <v>0</v>
      </c>
      <c r="AB338" s="6">
        <f t="shared" si="230"/>
        <v>0</v>
      </c>
      <c r="AC338" s="6">
        <f t="shared" si="231"/>
        <v>0</v>
      </c>
      <c r="AD338" s="6">
        <f t="shared" si="232"/>
        <v>0</v>
      </c>
      <c r="AE338" s="6">
        <f t="shared" si="233"/>
        <v>0</v>
      </c>
      <c r="AF338" s="6">
        <f t="shared" si="234"/>
        <v>0</v>
      </c>
      <c r="AG338" s="6">
        <f t="shared" si="235"/>
        <v>0</v>
      </c>
      <c r="AH338" s="6">
        <f t="shared" si="236"/>
        <v>0</v>
      </c>
      <c r="AI338" s="6">
        <f t="shared" si="237"/>
        <v>0</v>
      </c>
      <c r="AJ338" s="6">
        <f t="shared" si="238"/>
        <v>0</v>
      </c>
      <c r="AK338" s="6">
        <f t="shared" si="239"/>
        <v>0</v>
      </c>
      <c r="AL338" s="6">
        <f t="shared" si="240"/>
        <v>0</v>
      </c>
      <c r="AM338" s="6">
        <f t="shared" si="241"/>
        <v>0</v>
      </c>
      <c r="AN338" s="6">
        <f t="shared" si="242"/>
        <v>0</v>
      </c>
      <c r="AO338" s="6">
        <f t="shared" si="243"/>
        <v>0</v>
      </c>
      <c r="AP338" s="6">
        <f t="shared" si="244"/>
        <v>0</v>
      </c>
      <c r="AQ338" s="6">
        <f t="shared" si="245"/>
        <v>0</v>
      </c>
      <c r="AR338" s="6">
        <f t="shared" si="246"/>
        <v>0</v>
      </c>
      <c r="AS338" s="6">
        <f t="shared" si="247"/>
        <v>0</v>
      </c>
      <c r="AT338" s="6">
        <f t="shared" si="248"/>
        <v>0</v>
      </c>
      <c r="AU338" s="6">
        <f t="shared" si="249"/>
        <v>0</v>
      </c>
      <c r="AV338" s="6">
        <f t="shared" si="250"/>
        <v>0</v>
      </c>
      <c r="AW338" s="6">
        <f t="shared" si="251"/>
        <v>0</v>
      </c>
      <c r="AX338" s="6">
        <f t="shared" si="252"/>
        <v>0</v>
      </c>
      <c r="AY338" s="6">
        <f t="shared" si="253"/>
        <v>0</v>
      </c>
      <c r="AZ338" s="6">
        <f t="shared" si="254"/>
        <v>0</v>
      </c>
      <c r="BA338" s="6">
        <f t="shared" si="255"/>
        <v>0</v>
      </c>
      <c r="BB338" s="6">
        <f t="shared" si="256"/>
        <v>0</v>
      </c>
      <c r="BC338" s="6">
        <f t="shared" si="257"/>
        <v>0</v>
      </c>
      <c r="BD338" s="6">
        <f t="shared" si="258"/>
        <v>0.5</v>
      </c>
      <c r="BE338" s="6">
        <f t="shared" si="259"/>
        <v>0.33333333333333331</v>
      </c>
      <c r="BF338" s="6">
        <f t="shared" si="260"/>
        <v>0</v>
      </c>
      <c r="BG338" s="6">
        <f t="shared" si="261"/>
        <v>0.5</v>
      </c>
      <c r="BH338" s="6">
        <f t="shared" si="262"/>
        <v>0.16666666666666666</v>
      </c>
      <c r="BI338" s="6">
        <f t="shared" si="263"/>
        <v>0</v>
      </c>
      <c r="BJ338" s="6">
        <f t="shared" si="264"/>
        <v>0</v>
      </c>
      <c r="BK338" s="6">
        <f t="shared" si="265"/>
        <v>0</v>
      </c>
      <c r="BL338" s="6">
        <f t="shared" si="266"/>
        <v>0</v>
      </c>
      <c r="BM338" s="6">
        <f t="shared" si="267"/>
        <v>0</v>
      </c>
      <c r="BN338" s="6">
        <f t="shared" si="268"/>
        <v>0</v>
      </c>
      <c r="BO338" s="6">
        <f t="shared" si="269"/>
        <v>0</v>
      </c>
      <c r="BP338" s="6">
        <f t="shared" si="270"/>
        <v>0.14285714285714285</v>
      </c>
      <c r="BQ338" s="6">
        <f t="shared" si="271"/>
        <v>0</v>
      </c>
      <c r="BR338" s="6">
        <f t="shared" si="272"/>
        <v>0</v>
      </c>
      <c r="BS338" s="6">
        <f t="shared" si="273"/>
        <v>0.25</v>
      </c>
      <c r="BT338" s="6">
        <f t="shared" si="274"/>
        <v>0</v>
      </c>
      <c r="BU338" s="6">
        <f t="shared" si="275"/>
        <v>0</v>
      </c>
      <c r="BV338" s="6">
        <f t="shared" si="276"/>
        <v>0</v>
      </c>
      <c r="BW338" s="6">
        <f t="shared" si="277"/>
        <v>0</v>
      </c>
      <c r="BX338" s="6">
        <f t="shared" si="278"/>
        <v>0</v>
      </c>
      <c r="BY338" s="6">
        <f t="shared" si="279"/>
        <v>0.1</v>
      </c>
      <c r="BZ338" s="6">
        <f t="shared" si="280"/>
        <v>0</v>
      </c>
      <c r="CA338" s="6">
        <f t="shared" si="281"/>
        <v>0</v>
      </c>
      <c r="CB338" s="6">
        <f t="shared" si="282"/>
        <v>0</v>
      </c>
      <c r="CC338" s="6">
        <f t="shared" si="282"/>
        <v>0</v>
      </c>
      <c r="CD338" s="6">
        <f t="shared" si="282"/>
        <v>0</v>
      </c>
      <c r="CE338" s="6">
        <f t="shared" ref="CE338:CH338" si="295">IF(CE148=0,0,IF(CD148=0,0,(CE148-CD148)/CD148))</f>
        <v>0</v>
      </c>
      <c r="CF338" s="6">
        <f t="shared" si="295"/>
        <v>0</v>
      </c>
      <c r="CG338" s="6">
        <f t="shared" si="295"/>
        <v>0</v>
      </c>
      <c r="CH338" s="6">
        <f t="shared" si="295"/>
        <v>0</v>
      </c>
      <c r="CI338" s="6">
        <f t="shared" si="284"/>
        <v>0</v>
      </c>
      <c r="CJ338" s="6">
        <f t="shared" si="285"/>
        <v>0</v>
      </c>
      <c r="CK338" s="6">
        <f t="shared" si="286"/>
        <v>0</v>
      </c>
      <c r="CL338" s="6">
        <f t="shared" si="287"/>
        <v>0</v>
      </c>
      <c r="CM338" s="6">
        <f t="shared" si="288"/>
        <v>0</v>
      </c>
      <c r="CN338" s="6">
        <f t="shared" si="289"/>
        <v>0</v>
      </c>
      <c r="CO338" s="6">
        <f t="shared" si="290"/>
        <v>0</v>
      </c>
      <c r="CP338" s="6">
        <f t="shared" si="291"/>
        <v>0</v>
      </c>
      <c r="CQ338" s="6">
        <f t="shared" si="292"/>
        <v>0</v>
      </c>
      <c r="CR338" s="6">
        <f t="shared" si="293"/>
        <v>0</v>
      </c>
      <c r="CS338" s="6">
        <f t="shared" si="294"/>
        <v>0</v>
      </c>
    </row>
    <row r="339" spans="1:97" x14ac:dyDescent="0.25">
      <c r="A339" t="str">
        <f t="shared" ref="A339:A378" si="296">A149</f>
        <v>Sierra Leone</v>
      </c>
      <c r="C339" s="6">
        <f t="shared" ref="C339:C376" si="297">IF(C149=0,0,IF(B149=0,0,(C149-B149)/B149))</f>
        <v>0</v>
      </c>
      <c r="D339" s="6">
        <f t="shared" ref="D339:D376" si="298">IF(D149=0,0,IF(C149=0,0,(D149-C149)/C149))</f>
        <v>0</v>
      </c>
      <c r="E339" s="6">
        <f t="shared" ref="E339:E376" si="299">IF(E149=0,0,IF(D149=0,0,(E149-D149)/D149))</f>
        <v>0</v>
      </c>
      <c r="F339" s="6">
        <f t="shared" ref="F339:F376" si="300">IF(F149=0,0,IF(E149=0,0,(F149-E149)/E149))</f>
        <v>0</v>
      </c>
      <c r="G339" s="6">
        <f t="shared" ref="G339:G376" si="301">IF(G149=0,0,IF(F149=0,0,(G149-F149)/F149))</f>
        <v>0</v>
      </c>
      <c r="H339" s="6">
        <f t="shared" ref="H339:H376" si="302">IF(H149=0,0,IF(G149=0,0,(H149-G149)/G149))</f>
        <v>0</v>
      </c>
      <c r="I339" s="6">
        <f t="shared" ref="I339:I376" si="303">IF(I149=0,0,IF(H149=0,0,(I149-H149)/H149))</f>
        <v>0</v>
      </c>
      <c r="J339" s="6">
        <f t="shared" ref="J339:J376" si="304">IF(J149=0,0,IF(I149=0,0,(J149-I149)/I149))</f>
        <v>0</v>
      </c>
      <c r="K339" s="6">
        <f t="shared" ref="K339:K376" si="305">IF(K149=0,0,IF(J149=0,0,(K149-J149)/J149))</f>
        <v>0</v>
      </c>
      <c r="L339" s="6">
        <f t="shared" ref="L339:L376" si="306">IF(L149=0,0,IF(K149=0,0,(L149-K149)/K149))</f>
        <v>0</v>
      </c>
      <c r="M339" s="6">
        <f t="shared" ref="M339:M376" si="307">IF(M149=0,0,IF(L149=0,0,(M149-L149)/L149))</f>
        <v>0</v>
      </c>
      <c r="N339" s="6">
        <f t="shared" ref="N339:N376" si="308">IF(N149=0,0,IF(M149=0,0,(N149-M149)/M149))</f>
        <v>0</v>
      </c>
      <c r="O339" s="6">
        <f t="shared" ref="O339:O376" si="309">IF(O149=0,0,IF(N149=0,0,(O149-N149)/N149))</f>
        <v>0</v>
      </c>
      <c r="P339" s="6">
        <f t="shared" ref="P339:P376" si="310">IF(P149=0,0,IF(O149=0,0,(P149-O149)/O149))</f>
        <v>0</v>
      </c>
      <c r="Q339" s="6">
        <f t="shared" ref="Q339:Q376" si="311">IF(Q149=0,0,IF(P149=0,0,(Q149-P149)/P149))</f>
        <v>0</v>
      </c>
      <c r="R339" s="6">
        <f t="shared" ref="R339:R376" si="312">IF(R149=0,0,IF(Q149=0,0,(R149-Q149)/Q149))</f>
        <v>0</v>
      </c>
      <c r="S339" s="6">
        <f t="shared" ref="S339:S376" si="313">IF(S149=0,0,IF(R149=0,0,(S149-R149)/R149))</f>
        <v>0</v>
      </c>
      <c r="T339" s="6">
        <f t="shared" ref="T339:T376" si="314">IF(T149=0,0,IF(S149=0,0,(T149-S149)/S149))</f>
        <v>0</v>
      </c>
      <c r="U339" s="6">
        <f t="shared" ref="U339:U376" si="315">IF(U149=0,0,IF(T149=0,0,(U149-T149)/T149))</f>
        <v>0</v>
      </c>
      <c r="V339" s="6">
        <f t="shared" ref="V339:V376" si="316">IF(V149=0,0,IF(U149=0,0,(V149-U149)/U149))</f>
        <v>0</v>
      </c>
      <c r="W339" s="6">
        <f t="shared" ref="W339:W376" si="317">IF(W149=0,0,IF(V149=0,0,(W149-V149)/V149))</f>
        <v>0</v>
      </c>
      <c r="X339" s="6">
        <f t="shared" ref="X339:X376" si="318">IF(X149=0,0,IF(W149=0,0,(X149-W149)/W149))</f>
        <v>0</v>
      </c>
      <c r="Y339" s="6">
        <f t="shared" ref="Y339:Y376" si="319">IF(Y149=0,0,IF(X149=0,0,(Y149-X149)/X149))</f>
        <v>0</v>
      </c>
      <c r="Z339" s="6">
        <f t="shared" ref="Z339:Z376" si="320">IF(Z149=0,0,IF(Y149=0,0,(Z149-Y149)/Y149))</f>
        <v>0</v>
      </c>
      <c r="AA339" s="6">
        <f t="shared" ref="AA339:AA376" si="321">IF(AA149=0,0,IF(Z149=0,0,(AA149-Z149)/Z149))</f>
        <v>0</v>
      </c>
      <c r="AB339" s="6">
        <f t="shared" ref="AB339:AB376" si="322">IF(AB149=0,0,IF(AA149=0,0,(AB149-AA149)/AA149))</f>
        <v>0</v>
      </c>
      <c r="AC339" s="6">
        <f t="shared" ref="AC339:AC376" si="323">IF(AC149=0,0,IF(AB149=0,0,(AC149-AB149)/AB149))</f>
        <v>0</v>
      </c>
      <c r="AD339" s="6">
        <f t="shared" ref="AD339:AD376" si="324">IF(AD149=0,0,IF(AC149=0,0,(AD149-AC149)/AC149))</f>
        <v>0</v>
      </c>
      <c r="AE339" s="6">
        <f t="shared" ref="AE339:AE376" si="325">IF(AE149=0,0,IF(AD149=0,0,(AE149-AD149)/AD149))</f>
        <v>0</v>
      </c>
      <c r="AF339" s="6">
        <f t="shared" ref="AF339:AF376" si="326">IF(AF149=0,0,IF(AE149=0,0,(AF149-AE149)/AE149))</f>
        <v>0</v>
      </c>
      <c r="AG339" s="6">
        <f t="shared" ref="AG339:AG376" si="327">IF(AG149=0,0,IF(AF149=0,0,(AG149-AF149)/AF149))</f>
        <v>0</v>
      </c>
      <c r="AH339" s="6">
        <f t="shared" ref="AH339:AH376" si="328">IF(AH149=0,0,IF(AG149=0,0,(AH149-AG149)/AG149))</f>
        <v>0</v>
      </c>
      <c r="AI339" s="6">
        <f t="shared" ref="AI339:AI376" si="329">IF(AI149=0,0,IF(AH149=0,0,(AI149-AH149)/AH149))</f>
        <v>0</v>
      </c>
      <c r="AJ339" s="6">
        <f t="shared" ref="AJ339:AJ376" si="330">IF(AJ149=0,0,IF(AI149=0,0,(AJ149-AI149)/AI149))</f>
        <v>0</v>
      </c>
      <c r="AK339" s="6">
        <f t="shared" ref="AK339:AK376" si="331">IF(AK149=0,0,IF(AJ149=0,0,(AK149-AJ149)/AJ149))</f>
        <v>0</v>
      </c>
      <c r="AL339" s="6">
        <f t="shared" ref="AL339:AL376" si="332">IF(AL149=0,0,IF(AK149=0,0,(AL149-AK149)/AK149))</f>
        <v>0</v>
      </c>
      <c r="AM339" s="6">
        <f t="shared" ref="AM339:AM376" si="333">IF(AM149=0,0,IF(AL149=0,0,(AM149-AL149)/AL149))</f>
        <v>0</v>
      </c>
      <c r="AN339" s="6">
        <f t="shared" ref="AN339:AN376" si="334">IF(AN149=0,0,IF(AM149=0,0,(AN149-AM149)/AM149))</f>
        <v>0</v>
      </c>
      <c r="AO339" s="6">
        <f t="shared" ref="AO339:AO376" si="335">IF(AO149=0,0,IF(AN149=0,0,(AO149-AN149)/AN149))</f>
        <v>0</v>
      </c>
      <c r="AP339" s="6">
        <f t="shared" ref="AP339:AP376" si="336">IF(AP149=0,0,IF(AO149=0,0,(AP149-AO149)/AO149))</f>
        <v>0</v>
      </c>
      <c r="AQ339" s="6">
        <f t="shared" ref="AQ339:AQ376" si="337">IF(AQ149=0,0,IF(AP149=0,0,(AQ149-AP149)/AP149))</f>
        <v>0</v>
      </c>
      <c r="AR339" s="6">
        <f t="shared" ref="AR339:AR376" si="338">IF(AR149=0,0,IF(AQ149=0,0,(AR149-AQ149)/AQ149))</f>
        <v>0</v>
      </c>
      <c r="AS339" s="6">
        <f t="shared" ref="AS339:AS376" si="339">IF(AS149=0,0,IF(AR149=0,0,(AS149-AR149)/AR149))</f>
        <v>0</v>
      </c>
      <c r="AT339" s="6">
        <f t="shared" ref="AT339:AT376" si="340">IF(AT149=0,0,IF(AS149=0,0,(AT149-AS149)/AS149))</f>
        <v>0</v>
      </c>
      <c r="AU339" s="6">
        <f t="shared" ref="AU339:AU376" si="341">IF(AU149=0,0,IF(AT149=0,0,(AU149-AT149)/AT149))</f>
        <v>0</v>
      </c>
      <c r="AV339" s="6">
        <f t="shared" ref="AV339:AV376" si="342">IF(AV149=0,0,IF(AU149=0,0,(AV149-AU149)/AU149))</f>
        <v>0</v>
      </c>
      <c r="AW339" s="6">
        <f t="shared" ref="AW339:AW376" si="343">IF(AW149=0,0,IF(AV149=0,0,(AW149-AV149)/AV149))</f>
        <v>0</v>
      </c>
      <c r="AX339" s="6">
        <f t="shared" ref="AX339:AX376" si="344">IF(AX149=0,0,IF(AW149=0,0,(AX149-AW149)/AW149))</f>
        <v>0</v>
      </c>
      <c r="AY339" s="6">
        <f t="shared" ref="AY339:AY376" si="345">IF(AY149=0,0,IF(AX149=0,0,(AY149-AX149)/AX149))</f>
        <v>0</v>
      </c>
      <c r="AZ339" s="6">
        <f t="shared" ref="AZ339:AZ376" si="346">IF(AZ149=0,0,IF(AY149=0,0,(AZ149-AY149)/AY149))</f>
        <v>0</v>
      </c>
      <c r="BA339" s="6">
        <f t="shared" ref="BA339:BA376" si="347">IF(BA149=0,0,IF(AZ149=0,0,(BA149-AZ149)/AZ149))</f>
        <v>0</v>
      </c>
      <c r="BB339" s="6">
        <f t="shared" ref="BB339:BB376" si="348">IF(BB149=0,0,IF(BA149=0,0,(BB149-BA149)/BA149))</f>
        <v>0</v>
      </c>
      <c r="BC339" s="6">
        <f t="shared" ref="BC339:BC376" si="349">IF(BC149=0,0,IF(BB149=0,0,(BC149-BB149)/BB149))</f>
        <v>0</v>
      </c>
      <c r="BD339" s="6">
        <f t="shared" ref="BD339:BD376" si="350">IF(BD149=0,0,IF(BC149=0,0,(BD149-BC149)/BC149))</f>
        <v>0</v>
      </c>
      <c r="BE339" s="6">
        <f t="shared" ref="BE339:BE376" si="351">IF(BE149=0,0,IF(BD149=0,0,(BE149-BD149)/BD149))</f>
        <v>0</v>
      </c>
      <c r="BF339" s="6">
        <f t="shared" ref="BF339:BF376" si="352">IF(BF149=0,0,IF(BE149=0,0,(BF149-BE149)/BE149))</f>
        <v>0</v>
      </c>
      <c r="BG339" s="6">
        <f t="shared" ref="BG339:BG376" si="353">IF(BG149=0,0,IF(BF149=0,0,(BG149-BF149)/BF149))</f>
        <v>0</v>
      </c>
      <c r="BH339" s="6">
        <f t="shared" ref="BH339:BH376" si="354">IF(BH149=0,0,IF(BG149=0,0,(BH149-BG149)/BG149))</f>
        <v>0</v>
      </c>
      <c r="BI339" s="6">
        <f t="shared" ref="BI339:BI376" si="355">IF(BI149=0,0,IF(BH149=0,0,(BI149-BH149)/BH149))</f>
        <v>0</v>
      </c>
      <c r="BJ339" s="6">
        <f t="shared" ref="BJ339:BJ376" si="356">IF(BJ149=0,0,IF(BI149=0,0,(BJ149-BI149)/BI149))</f>
        <v>0</v>
      </c>
      <c r="BK339" s="6">
        <f t="shared" ref="BK339:BK376" si="357">IF(BK149=0,0,IF(BJ149=0,0,(BK149-BJ149)/BJ149))</f>
        <v>0</v>
      </c>
      <c r="BL339" s="6">
        <f t="shared" ref="BL339:BL376" si="358">IF(BL149=0,0,IF(BK149=0,0,(BL149-BK149)/BK149))</f>
        <v>0</v>
      </c>
      <c r="BM339" s="6">
        <f t="shared" ref="BM339:BM376" si="359">IF(BM149=0,0,IF(BL149=0,0,(BM149-BL149)/BL149))</f>
        <v>0</v>
      </c>
      <c r="BN339" s="6">
        <f t="shared" ref="BN339:BN376" si="360">IF(BN149=0,0,IF(BM149=0,0,(BN149-BM149)/BM149))</f>
        <v>0</v>
      </c>
      <c r="BO339" s="6">
        <f t="shared" ref="BO339:BO376" si="361">IF(BO149=0,0,IF(BN149=0,0,(BO149-BN149)/BN149))</f>
        <v>0</v>
      </c>
      <c r="BP339" s="6">
        <f t="shared" ref="BP339:BP376" si="362">IF(BP149=0,0,IF(BO149=0,0,(BP149-BO149)/BO149))</f>
        <v>0</v>
      </c>
      <c r="BQ339" s="6">
        <f t="shared" ref="BQ339:BQ376" si="363">IF(BQ149=0,0,IF(BP149=0,0,(BQ149-BP149)/BP149))</f>
        <v>0</v>
      </c>
      <c r="BR339" s="6">
        <f t="shared" ref="BR339:BR376" si="364">IF(BR149=0,0,IF(BQ149=0,0,(BR149-BQ149)/BQ149))</f>
        <v>0</v>
      </c>
      <c r="BS339" s="6">
        <f t="shared" ref="BS339:BS376" si="365">IF(BS149=0,0,IF(BR149=0,0,(BS149-BR149)/BR149))</f>
        <v>0</v>
      </c>
      <c r="BT339" s="6">
        <f t="shared" ref="BT339:BT376" si="366">IF(BT149=0,0,IF(BS149=0,0,(BT149-BS149)/BS149))</f>
        <v>1</v>
      </c>
      <c r="BU339" s="6">
        <f t="shared" ref="BU339:BU376" si="367">IF(BU149=0,0,IF(BT149=0,0,(BU149-BT149)/BT149))</f>
        <v>0</v>
      </c>
      <c r="BV339" s="6">
        <f t="shared" ref="BV339:BV376" si="368">IF(BV149=0,0,IF(BU149=0,0,(BV149-BU149)/BU149))</f>
        <v>0</v>
      </c>
      <c r="BW339" s="6">
        <f t="shared" ref="BW339:BW376" si="369">IF(BW149=0,0,IF(BV149=0,0,(BW149-BV149)/BV149))</f>
        <v>1</v>
      </c>
      <c r="BX339" s="6">
        <f t="shared" ref="BX339:BX376" si="370">IF(BX149=0,0,IF(BW149=0,0,(BX149-BW149)/BW149))</f>
        <v>0.5</v>
      </c>
      <c r="BY339" s="6">
        <f t="shared" ref="BY339:BY376" si="371">IF(BY149=0,0,IF(BX149=0,0,(BY149-BX149)/BX149))</f>
        <v>0</v>
      </c>
      <c r="BZ339" s="6">
        <f t="shared" ref="BZ339:BZ376" si="372">IF(BZ149=0,0,IF(BY149=0,0,(BZ149-BY149)/BY149))</f>
        <v>0</v>
      </c>
      <c r="CA339" s="6">
        <f t="shared" ref="CA339:CA376" si="373">IF(CA149=0,0,IF(BZ149=0,0,(CA149-BZ149)/BZ149))</f>
        <v>0.16666666666666666</v>
      </c>
      <c r="CB339" s="6">
        <f t="shared" ref="CB339:CH376" si="374">IF(CB149=0,0,IF(CA149=0,0,(CB149-CA149)/CA149))</f>
        <v>0</v>
      </c>
      <c r="CC339" s="6">
        <f t="shared" si="374"/>
        <v>0.14285714285714285</v>
      </c>
      <c r="CD339" s="6">
        <f t="shared" si="374"/>
        <v>0</v>
      </c>
      <c r="CE339" s="6">
        <f t="shared" si="374"/>
        <v>0.25</v>
      </c>
      <c r="CF339" s="6">
        <f t="shared" si="374"/>
        <v>0</v>
      </c>
      <c r="CG339" s="6">
        <f t="shared" si="374"/>
        <v>0.1</v>
      </c>
      <c r="CH339" s="6">
        <f t="shared" si="374"/>
        <v>0.18181818181818182</v>
      </c>
      <c r="CI339" s="6">
        <f t="shared" si="284"/>
        <v>0.15384615384615385</v>
      </c>
      <c r="CJ339" s="6">
        <f t="shared" si="284"/>
        <v>0.73333333333333328</v>
      </c>
      <c r="CK339" s="6">
        <f t="shared" si="284"/>
        <v>0.15384615384615385</v>
      </c>
      <c r="CL339" s="6">
        <f t="shared" si="287"/>
        <v>0.16666666666666666</v>
      </c>
      <c r="CM339" s="6">
        <f t="shared" si="288"/>
        <v>0.22857142857142856</v>
      </c>
      <c r="CN339" s="6">
        <f t="shared" si="289"/>
        <v>0.16279069767441862</v>
      </c>
      <c r="CO339" s="6">
        <f t="shared" si="290"/>
        <v>0.22</v>
      </c>
      <c r="CP339" s="6">
        <f t="shared" si="291"/>
        <v>4.9180327868852458E-2</v>
      </c>
      <c r="CQ339" s="6">
        <f t="shared" si="292"/>
        <v>0.28125</v>
      </c>
      <c r="CR339" s="6">
        <f t="shared" si="293"/>
        <v>0</v>
      </c>
      <c r="CS339" s="6">
        <f t="shared" si="294"/>
        <v>0.13414634146341464</v>
      </c>
    </row>
    <row r="340" spans="1:97" x14ac:dyDescent="0.25">
      <c r="A340" t="str">
        <f t="shared" si="296"/>
        <v>Singapore</v>
      </c>
      <c r="C340" s="6">
        <f t="shared" si="297"/>
        <v>0</v>
      </c>
      <c r="D340" s="6">
        <f t="shared" si="298"/>
        <v>2</v>
      </c>
      <c r="E340" s="6">
        <f t="shared" si="299"/>
        <v>0</v>
      </c>
      <c r="F340" s="6">
        <f t="shared" si="300"/>
        <v>0.33333333333333331</v>
      </c>
      <c r="G340" s="6">
        <f t="shared" si="301"/>
        <v>0.25</v>
      </c>
      <c r="H340" s="6">
        <f t="shared" si="302"/>
        <v>0.4</v>
      </c>
      <c r="I340" s="6">
        <f t="shared" si="303"/>
        <v>0</v>
      </c>
      <c r="J340" s="6">
        <f t="shared" si="304"/>
        <v>0.42857142857142855</v>
      </c>
      <c r="K340" s="6">
        <f t="shared" si="305"/>
        <v>0.3</v>
      </c>
      <c r="L340" s="6">
        <f t="shared" si="306"/>
        <v>0.23076923076923078</v>
      </c>
      <c r="M340" s="6">
        <f t="shared" si="307"/>
        <v>0.125</v>
      </c>
      <c r="N340" s="6">
        <f t="shared" si="308"/>
        <v>0</v>
      </c>
      <c r="O340" s="6">
        <f t="shared" si="309"/>
        <v>0.33333333333333331</v>
      </c>
      <c r="P340" s="6">
        <f t="shared" si="310"/>
        <v>0.16666666666666666</v>
      </c>
      <c r="Q340" s="6">
        <f t="shared" si="311"/>
        <v>0</v>
      </c>
      <c r="R340" s="6">
        <f t="shared" si="312"/>
        <v>7.1428571428571425E-2</v>
      </c>
      <c r="S340" s="6">
        <f t="shared" si="313"/>
        <v>0.1</v>
      </c>
      <c r="T340" s="6">
        <f t="shared" si="314"/>
        <v>0.21212121212121213</v>
      </c>
      <c r="U340" s="6">
        <f t="shared" si="315"/>
        <v>0.125</v>
      </c>
      <c r="V340" s="6">
        <f t="shared" si="316"/>
        <v>4.4444444444444446E-2</v>
      </c>
      <c r="W340" s="6">
        <f t="shared" si="317"/>
        <v>6.3829787234042548E-2</v>
      </c>
      <c r="X340" s="6">
        <f t="shared" si="318"/>
        <v>0.16</v>
      </c>
      <c r="Y340" s="6">
        <f t="shared" si="319"/>
        <v>0.15517241379310345</v>
      </c>
      <c r="Z340" s="6">
        <f t="shared" si="320"/>
        <v>7.4626865671641784E-2</v>
      </c>
      <c r="AA340" s="6">
        <f t="shared" si="321"/>
        <v>4.1666666666666664E-2</v>
      </c>
      <c r="AB340" s="6">
        <f t="shared" si="322"/>
        <v>2.6666666666666668E-2</v>
      </c>
      <c r="AC340" s="6">
        <f t="shared" si="323"/>
        <v>5.1948051948051951E-2</v>
      </c>
      <c r="AD340" s="6">
        <f t="shared" si="324"/>
        <v>3.7037037037037035E-2</v>
      </c>
      <c r="AE340" s="6">
        <f t="shared" si="325"/>
        <v>0</v>
      </c>
      <c r="AF340" s="6">
        <f t="shared" si="326"/>
        <v>1.1904761904761904E-2</v>
      </c>
      <c r="AG340" s="6">
        <f t="shared" si="327"/>
        <v>0</v>
      </c>
      <c r="AH340" s="6">
        <f t="shared" si="328"/>
        <v>4.7058823529411764E-2</v>
      </c>
      <c r="AI340" s="6">
        <f t="shared" si="329"/>
        <v>0</v>
      </c>
      <c r="AJ340" s="6">
        <f t="shared" si="330"/>
        <v>2.247191011235955E-2</v>
      </c>
      <c r="AK340" s="6">
        <f t="shared" si="331"/>
        <v>2.197802197802198E-2</v>
      </c>
      <c r="AL340" s="6">
        <f t="shared" si="332"/>
        <v>0</v>
      </c>
      <c r="AM340" s="6">
        <f t="shared" si="333"/>
        <v>0</v>
      </c>
      <c r="AN340" s="6">
        <f t="shared" si="334"/>
        <v>9.6774193548387094E-2</v>
      </c>
      <c r="AO340" s="6">
        <f t="shared" si="335"/>
        <v>3.9215686274509803E-2</v>
      </c>
      <c r="AP340" s="6">
        <f t="shared" si="336"/>
        <v>1.8867924528301886E-2</v>
      </c>
      <c r="AQ340" s="6">
        <f t="shared" si="337"/>
        <v>1.8518518518518517E-2</v>
      </c>
      <c r="AR340" s="6">
        <f t="shared" si="338"/>
        <v>0</v>
      </c>
      <c r="AS340" s="6">
        <f t="shared" si="339"/>
        <v>6.363636363636363E-2</v>
      </c>
      <c r="AT340" s="6">
        <f t="shared" si="340"/>
        <v>0.1111111111111111</v>
      </c>
      <c r="AU340" s="6">
        <f t="shared" si="341"/>
        <v>6.1538461538461542E-2</v>
      </c>
      <c r="AV340" s="6">
        <f t="shared" si="342"/>
        <v>8.6956521739130432E-2</v>
      </c>
      <c r="AW340" s="6">
        <f t="shared" si="343"/>
        <v>0</v>
      </c>
      <c r="AX340" s="6">
        <f t="shared" si="344"/>
        <v>6.6666666666666666E-2</v>
      </c>
      <c r="AY340" s="6">
        <f t="shared" si="345"/>
        <v>0.1125</v>
      </c>
      <c r="AZ340" s="6">
        <f t="shared" si="346"/>
        <v>0</v>
      </c>
      <c r="BA340" s="6">
        <f t="shared" si="347"/>
        <v>0.12359550561797752</v>
      </c>
      <c r="BB340" s="6">
        <f t="shared" si="348"/>
        <v>0.06</v>
      </c>
      <c r="BC340" s="6">
        <f t="shared" si="349"/>
        <v>6.6037735849056603E-2</v>
      </c>
      <c r="BD340" s="6">
        <f t="shared" si="350"/>
        <v>7.5221238938053103E-2</v>
      </c>
      <c r="BE340" s="6">
        <f t="shared" si="351"/>
        <v>9.4650205761316872E-2</v>
      </c>
      <c r="BF340" s="6">
        <f t="shared" si="352"/>
        <v>0.17669172932330826</v>
      </c>
      <c r="BG340" s="6">
        <f t="shared" si="353"/>
        <v>0.10223642172523961</v>
      </c>
      <c r="BH340" s="6">
        <f t="shared" si="354"/>
        <v>0.11594202898550725</v>
      </c>
      <c r="BI340" s="6">
        <f t="shared" si="355"/>
        <v>0.12207792207792208</v>
      </c>
      <c r="BJ340" s="6">
        <f t="shared" si="356"/>
        <v>5.3240740740740741E-2</v>
      </c>
      <c r="BK340" s="6">
        <f t="shared" si="357"/>
        <v>0.11868131868131868</v>
      </c>
      <c r="BL340" s="6">
        <f t="shared" si="358"/>
        <v>9.6267190569744601E-2</v>
      </c>
      <c r="BM340" s="6">
        <f t="shared" si="359"/>
        <v>0.13082437275985664</v>
      </c>
      <c r="BN340" s="6">
        <f t="shared" si="360"/>
        <v>8.2408874801901746E-2</v>
      </c>
      <c r="BO340" s="6">
        <f t="shared" si="361"/>
        <v>7.1742313323572476E-2</v>
      </c>
      <c r="BP340" s="6">
        <f t="shared" si="362"/>
        <v>9.5628415300546443E-2</v>
      </c>
      <c r="BQ340" s="6">
        <f t="shared" si="363"/>
        <v>5.2369077306733167E-2</v>
      </c>
      <c r="BR340" s="6">
        <f t="shared" si="364"/>
        <v>4.1469194312796206E-2</v>
      </c>
      <c r="BS340" s="6">
        <f t="shared" si="365"/>
        <v>5.3469852104664393E-2</v>
      </c>
      <c r="BT340" s="6">
        <f t="shared" si="366"/>
        <v>7.9913606911447083E-2</v>
      </c>
      <c r="BU340" s="6">
        <f t="shared" si="367"/>
        <v>4.9000000000000002E-2</v>
      </c>
      <c r="BV340" s="6">
        <f t="shared" si="368"/>
        <v>6.196377502383222E-2</v>
      </c>
      <c r="BW340" s="6">
        <f t="shared" si="369"/>
        <v>6.7324955116696589E-2</v>
      </c>
      <c r="BX340" s="6">
        <f t="shared" si="370"/>
        <v>0.10092514718250631</v>
      </c>
      <c r="BY340" s="6">
        <f t="shared" si="371"/>
        <v>5.0420168067226892E-2</v>
      </c>
      <c r="BZ340" s="6">
        <f t="shared" si="372"/>
        <v>7.7090909090909085E-2</v>
      </c>
      <c r="CA340" s="6">
        <f t="shared" si="373"/>
        <v>9.5881161377447677E-2</v>
      </c>
      <c r="CB340" s="6">
        <f t="shared" si="374"/>
        <v>0.17683302526186076</v>
      </c>
      <c r="CC340" s="6">
        <f t="shared" si="374"/>
        <v>0.10366492146596859</v>
      </c>
      <c r="CD340" s="6">
        <f t="shared" si="374"/>
        <v>9.0607210626185958E-2</v>
      </c>
      <c r="CE340" s="6">
        <f t="shared" si="374"/>
        <v>0.10134841235319704</v>
      </c>
      <c r="CF340" s="6">
        <f t="shared" si="374"/>
        <v>0.15244865718799369</v>
      </c>
      <c r="CG340" s="6">
        <f t="shared" si="374"/>
        <v>0.11446196024674435</v>
      </c>
      <c r="CH340" s="6">
        <f t="shared" si="374"/>
        <v>0.13745387453874539</v>
      </c>
      <c r="CI340" s="6">
        <f t="shared" ref="CI340:CK355" si="375">IF(CI150=0,0,IF(CH150=0,0,(CI150-CH150)/CH150))</f>
        <v>0.19680994863476614</v>
      </c>
      <c r="CJ340" s="6">
        <f t="shared" si="375"/>
        <v>0.14072735486785634</v>
      </c>
      <c r="CK340" s="6">
        <f t="shared" si="375"/>
        <v>0.18653465346534653</v>
      </c>
      <c r="CL340" s="6">
        <f t="shared" si="287"/>
        <v>9.9465954606141521E-2</v>
      </c>
      <c r="CM340" s="6">
        <f t="shared" si="288"/>
        <v>0.21645415907710991</v>
      </c>
      <c r="CN340" s="6">
        <f t="shared" si="289"/>
        <v>0.13863239331170452</v>
      </c>
      <c r="CO340" s="6">
        <f t="shared" si="290"/>
        <v>0.11134246575342466</v>
      </c>
      <c r="CP340" s="6">
        <f t="shared" si="291"/>
        <v>0.10225815994477862</v>
      </c>
      <c r="CQ340" s="6">
        <f t="shared" si="292"/>
        <v>8.0246913580246909E-2</v>
      </c>
      <c r="CR340" s="6">
        <f t="shared" si="293"/>
        <v>5.1180124223602484E-2</v>
      </c>
      <c r="CS340" s="6">
        <f t="shared" si="294"/>
        <v>7.3347514378003631E-2</v>
      </c>
    </row>
    <row r="341" spans="1:97" x14ac:dyDescent="0.25">
      <c r="A341" t="str">
        <f t="shared" si="296"/>
        <v>Slovakia</v>
      </c>
      <c r="C341" s="6">
        <f t="shared" si="297"/>
        <v>0</v>
      </c>
      <c r="D341" s="6">
        <f t="shared" si="298"/>
        <v>0</v>
      </c>
      <c r="E341" s="6">
        <f t="shared" si="299"/>
        <v>0</v>
      </c>
      <c r="F341" s="6">
        <f t="shared" si="300"/>
        <v>0</v>
      </c>
      <c r="G341" s="6">
        <f t="shared" si="301"/>
        <v>0</v>
      </c>
      <c r="H341" s="6">
        <f t="shared" si="302"/>
        <v>0</v>
      </c>
      <c r="I341" s="6">
        <f t="shared" si="303"/>
        <v>0</v>
      </c>
      <c r="J341" s="6">
        <f t="shared" si="304"/>
        <v>0</v>
      </c>
      <c r="K341" s="6">
        <f t="shared" si="305"/>
        <v>0</v>
      </c>
      <c r="L341" s="6">
        <f t="shared" si="306"/>
        <v>0</v>
      </c>
      <c r="M341" s="6">
        <f t="shared" si="307"/>
        <v>0</v>
      </c>
      <c r="N341" s="6">
        <f t="shared" si="308"/>
        <v>0</v>
      </c>
      <c r="O341" s="6">
        <f t="shared" si="309"/>
        <v>0</v>
      </c>
      <c r="P341" s="6">
        <f t="shared" si="310"/>
        <v>0</v>
      </c>
      <c r="Q341" s="6">
        <f t="shared" si="311"/>
        <v>0</v>
      </c>
      <c r="R341" s="6">
        <f t="shared" si="312"/>
        <v>0</v>
      </c>
      <c r="S341" s="6">
        <f t="shared" si="313"/>
        <v>0</v>
      </c>
      <c r="T341" s="6">
        <f t="shared" si="314"/>
        <v>0</v>
      </c>
      <c r="U341" s="6">
        <f t="shared" si="315"/>
        <v>0</v>
      </c>
      <c r="V341" s="6">
        <f t="shared" si="316"/>
        <v>0</v>
      </c>
      <c r="W341" s="6">
        <f t="shared" si="317"/>
        <v>0</v>
      </c>
      <c r="X341" s="6">
        <f t="shared" si="318"/>
        <v>0</v>
      </c>
      <c r="Y341" s="6">
        <f t="shared" si="319"/>
        <v>0</v>
      </c>
      <c r="Z341" s="6">
        <f t="shared" si="320"/>
        <v>0</v>
      </c>
      <c r="AA341" s="6">
        <f t="shared" si="321"/>
        <v>0</v>
      </c>
      <c r="AB341" s="6">
        <f t="shared" si="322"/>
        <v>0</v>
      </c>
      <c r="AC341" s="6">
        <f t="shared" si="323"/>
        <v>0</v>
      </c>
      <c r="AD341" s="6">
        <f t="shared" si="324"/>
        <v>0</v>
      </c>
      <c r="AE341" s="6">
        <f t="shared" si="325"/>
        <v>0</v>
      </c>
      <c r="AF341" s="6">
        <f t="shared" si="326"/>
        <v>0</v>
      </c>
      <c r="AG341" s="6">
        <f t="shared" si="327"/>
        <v>0</v>
      </c>
      <c r="AH341" s="6">
        <f t="shared" si="328"/>
        <v>0</v>
      </c>
      <c r="AI341" s="6">
        <f t="shared" si="329"/>
        <v>0</v>
      </c>
      <c r="AJ341" s="6">
        <f t="shared" si="330"/>
        <v>0</v>
      </c>
      <c r="AK341" s="6">
        <f t="shared" si="331"/>
        <v>0</v>
      </c>
      <c r="AL341" s="6">
        <f t="shared" si="332"/>
        <v>0</v>
      </c>
      <c r="AM341" s="6">
        <f t="shared" si="333"/>
        <v>0</v>
      </c>
      <c r="AN341" s="6">
        <f t="shared" si="334"/>
        <v>0</v>
      </c>
      <c r="AO341" s="6">
        <f t="shared" si="335"/>
        <v>0</v>
      </c>
      <c r="AP341" s="6">
        <f t="shared" si="336"/>
        <v>0</v>
      </c>
      <c r="AQ341" s="6">
        <f t="shared" si="337"/>
        <v>0</v>
      </c>
      <c r="AR341" s="6">
        <f t="shared" si="338"/>
        <v>0</v>
      </c>
      <c r="AS341" s="6">
        <f t="shared" si="339"/>
        <v>0</v>
      </c>
      <c r="AT341" s="6">
        <f t="shared" si="340"/>
        <v>0</v>
      </c>
      <c r="AU341" s="6">
        <f t="shared" si="341"/>
        <v>0</v>
      </c>
      <c r="AV341" s="6">
        <f t="shared" si="342"/>
        <v>2</v>
      </c>
      <c r="AW341" s="6">
        <f t="shared" si="343"/>
        <v>0</v>
      </c>
      <c r="AX341" s="6">
        <f t="shared" si="344"/>
        <v>1.3333333333333333</v>
      </c>
      <c r="AY341" s="6">
        <f t="shared" si="345"/>
        <v>0.42857142857142855</v>
      </c>
      <c r="AZ341" s="6">
        <f t="shared" si="346"/>
        <v>0.6</v>
      </c>
      <c r="BA341" s="6">
        <f t="shared" si="347"/>
        <v>1</v>
      </c>
      <c r="BB341" s="6">
        <f t="shared" si="348"/>
        <v>0.375</v>
      </c>
      <c r="BC341" s="6">
        <f t="shared" si="349"/>
        <v>0.22727272727272727</v>
      </c>
      <c r="BD341" s="6">
        <f t="shared" si="350"/>
        <v>0.16666666666666666</v>
      </c>
      <c r="BE341" s="6">
        <f t="shared" si="351"/>
        <v>0.14285714285714285</v>
      </c>
      <c r="BF341" s="6">
        <f t="shared" si="352"/>
        <v>0.45833333333333331</v>
      </c>
      <c r="BG341" s="6">
        <f t="shared" si="353"/>
        <v>0.17142857142857143</v>
      </c>
      <c r="BH341" s="6">
        <f t="shared" si="354"/>
        <v>0.11382113821138211</v>
      </c>
      <c r="BI341" s="6">
        <f t="shared" si="355"/>
        <v>0.29927007299270075</v>
      </c>
      <c r="BJ341" s="6">
        <f t="shared" si="356"/>
        <v>3.9325842696629212E-2</v>
      </c>
      <c r="BK341" s="6">
        <f t="shared" si="357"/>
        <v>5.4054054054054057E-3</v>
      </c>
      <c r="BL341" s="6">
        <f t="shared" si="358"/>
        <v>9.6774193548387094E-2</v>
      </c>
      <c r="BM341" s="6">
        <f t="shared" si="359"/>
        <v>5.8823529411764705E-2</v>
      </c>
      <c r="BN341" s="6">
        <f t="shared" si="360"/>
        <v>4.6296296296296294E-2</v>
      </c>
      <c r="BO341" s="6">
        <f t="shared" si="361"/>
        <v>0.19026548672566371</v>
      </c>
      <c r="BP341" s="6">
        <f t="shared" si="362"/>
        <v>8.5501858736059477E-2</v>
      </c>
      <c r="BQ341" s="6">
        <f t="shared" si="363"/>
        <v>7.5342465753424653E-2</v>
      </c>
      <c r="BR341" s="6">
        <f t="shared" si="364"/>
        <v>7.0063694267515922E-2</v>
      </c>
      <c r="BS341" s="6">
        <f t="shared" si="365"/>
        <v>8.0357142857142863E-2</v>
      </c>
      <c r="BT341" s="6">
        <f t="shared" si="366"/>
        <v>0.10192837465564739</v>
      </c>
      <c r="BU341" s="6">
        <f t="shared" si="367"/>
        <v>6.5000000000000002E-2</v>
      </c>
      <c r="BV341" s="6">
        <f t="shared" si="368"/>
        <v>5.6338028169014086E-2</v>
      </c>
      <c r="BW341" s="6">
        <f t="shared" si="369"/>
        <v>4.6666666666666669E-2</v>
      </c>
      <c r="BX341" s="6">
        <f t="shared" si="370"/>
        <v>2.9723991507430998E-2</v>
      </c>
      <c r="BY341" s="6">
        <f t="shared" si="371"/>
        <v>0.10103092783505155</v>
      </c>
      <c r="BZ341" s="6">
        <f t="shared" si="372"/>
        <v>8.8014981273408247E-2</v>
      </c>
      <c r="CA341" s="6">
        <f t="shared" si="373"/>
        <v>0.17383820998278829</v>
      </c>
      <c r="CB341" s="6">
        <f t="shared" si="374"/>
        <v>2.7859237536656891E-2</v>
      </c>
      <c r="CC341" s="6">
        <f t="shared" si="374"/>
        <v>1.9971469329529243E-2</v>
      </c>
      <c r="CD341" s="6">
        <f t="shared" si="374"/>
        <v>1.8181818181818181E-2</v>
      </c>
      <c r="CE341" s="6">
        <f t="shared" si="374"/>
        <v>1.9230769230769232E-2</v>
      </c>
      <c r="CF341" s="6">
        <f t="shared" si="374"/>
        <v>3.638814016172507E-2</v>
      </c>
      <c r="CG341" s="6">
        <f t="shared" si="374"/>
        <v>8.5825747724317294E-2</v>
      </c>
      <c r="CH341" s="6">
        <f t="shared" si="374"/>
        <v>3.3532934131736525E-2</v>
      </c>
      <c r="CI341" s="6">
        <f t="shared" si="375"/>
        <v>0.13209733487833139</v>
      </c>
      <c r="CJ341" s="6">
        <f t="shared" si="375"/>
        <v>7.3694984646878195E-2</v>
      </c>
      <c r="CK341" s="6">
        <f t="shared" si="375"/>
        <v>3.8131553860819831E-2</v>
      </c>
      <c r="CL341" s="6">
        <f t="shared" si="287"/>
        <v>6.6115702479338845E-2</v>
      </c>
      <c r="CM341" s="6">
        <f t="shared" si="288"/>
        <v>1.0335917312661499E-2</v>
      </c>
      <c r="CN341" s="6">
        <f t="shared" si="289"/>
        <v>2.2165387894288149E-2</v>
      </c>
      <c r="CO341" s="6">
        <f t="shared" si="290"/>
        <v>3.7531276063386153E-2</v>
      </c>
      <c r="CP341" s="6">
        <f t="shared" si="291"/>
        <v>6.5112540192926047E-2</v>
      </c>
      <c r="CQ341" s="6">
        <f t="shared" si="292"/>
        <v>2.6415094339622643E-2</v>
      </c>
      <c r="CR341" s="6">
        <f t="shared" si="293"/>
        <v>9.5588235294117654E-3</v>
      </c>
      <c r="CS341" s="6">
        <f t="shared" si="294"/>
        <v>4.3699927166788053E-3</v>
      </c>
    </row>
    <row r="342" spans="1:97" x14ac:dyDescent="0.25">
      <c r="A342" t="str">
        <f t="shared" si="296"/>
        <v>Slovenia</v>
      </c>
      <c r="C342" s="6">
        <f t="shared" si="297"/>
        <v>0</v>
      </c>
      <c r="D342" s="6">
        <f t="shared" si="298"/>
        <v>0</v>
      </c>
      <c r="E342" s="6">
        <f t="shared" si="299"/>
        <v>0</v>
      </c>
      <c r="F342" s="6">
        <f t="shared" si="300"/>
        <v>0</v>
      </c>
      <c r="G342" s="6">
        <f t="shared" si="301"/>
        <v>0</v>
      </c>
      <c r="H342" s="6">
        <f t="shared" si="302"/>
        <v>0</v>
      </c>
      <c r="I342" s="6">
        <f t="shared" si="303"/>
        <v>0</v>
      </c>
      <c r="J342" s="6">
        <f t="shared" si="304"/>
        <v>0</v>
      </c>
      <c r="K342" s="6">
        <f t="shared" si="305"/>
        <v>0</v>
      </c>
      <c r="L342" s="6">
        <f t="shared" si="306"/>
        <v>0</v>
      </c>
      <c r="M342" s="6">
        <f t="shared" si="307"/>
        <v>0</v>
      </c>
      <c r="N342" s="6">
        <f t="shared" si="308"/>
        <v>0</v>
      </c>
      <c r="O342" s="6">
        <f t="shared" si="309"/>
        <v>0</v>
      </c>
      <c r="P342" s="6">
        <f t="shared" si="310"/>
        <v>0</v>
      </c>
      <c r="Q342" s="6">
        <f t="shared" si="311"/>
        <v>0</v>
      </c>
      <c r="R342" s="6">
        <f t="shared" si="312"/>
        <v>0</v>
      </c>
      <c r="S342" s="6">
        <f t="shared" si="313"/>
        <v>0</v>
      </c>
      <c r="T342" s="6">
        <f t="shared" si="314"/>
        <v>0</v>
      </c>
      <c r="U342" s="6">
        <f t="shared" si="315"/>
        <v>0</v>
      </c>
      <c r="V342" s="6">
        <f t="shared" si="316"/>
        <v>0</v>
      </c>
      <c r="W342" s="6">
        <f t="shared" si="317"/>
        <v>0</v>
      </c>
      <c r="X342" s="6">
        <f t="shared" si="318"/>
        <v>0</v>
      </c>
      <c r="Y342" s="6">
        <f t="shared" si="319"/>
        <v>0</v>
      </c>
      <c r="Z342" s="6">
        <f t="shared" si="320"/>
        <v>0</v>
      </c>
      <c r="AA342" s="6">
        <f t="shared" si="321"/>
        <v>0</v>
      </c>
      <c r="AB342" s="6">
        <f t="shared" si="322"/>
        <v>0</v>
      </c>
      <c r="AC342" s="6">
        <f t="shared" si="323"/>
        <v>0</v>
      </c>
      <c r="AD342" s="6">
        <f t="shared" si="324"/>
        <v>0</v>
      </c>
      <c r="AE342" s="6">
        <f t="shared" si="325"/>
        <v>0</v>
      </c>
      <c r="AF342" s="6">
        <f t="shared" si="326"/>
        <v>0</v>
      </c>
      <c r="AG342" s="6">
        <f t="shared" si="327"/>
        <v>0</v>
      </c>
      <c r="AH342" s="6">
        <f t="shared" si="328"/>
        <v>0</v>
      </c>
      <c r="AI342" s="6">
        <f t="shared" si="329"/>
        <v>0</v>
      </c>
      <c r="AJ342" s="6">
        <f t="shared" si="330"/>
        <v>0</v>
      </c>
      <c r="AK342" s="6">
        <f t="shared" si="331"/>
        <v>0</v>
      </c>
      <c r="AL342" s="6">
        <f t="shared" si="332"/>
        <v>0</v>
      </c>
      <c r="AM342" s="6">
        <f t="shared" si="333"/>
        <v>0</v>
      </c>
      <c r="AN342" s="6">
        <f t="shared" si="334"/>
        <v>0</v>
      </c>
      <c r="AO342" s="6">
        <f t="shared" si="335"/>
        <v>0</v>
      </c>
      <c r="AP342" s="6">
        <f t="shared" si="336"/>
        <v>0</v>
      </c>
      <c r="AQ342" s="6">
        <f t="shared" si="337"/>
        <v>0</v>
      </c>
      <c r="AR342" s="6">
        <f t="shared" si="338"/>
        <v>0</v>
      </c>
      <c r="AS342" s="6">
        <f t="shared" si="339"/>
        <v>0</v>
      </c>
      <c r="AT342" s="6">
        <f t="shared" si="340"/>
        <v>2.5</v>
      </c>
      <c r="AU342" s="6">
        <f t="shared" si="341"/>
        <v>0</v>
      </c>
      <c r="AV342" s="6">
        <f t="shared" si="342"/>
        <v>1.2857142857142858</v>
      </c>
      <c r="AW342" s="6">
        <f t="shared" si="343"/>
        <v>0</v>
      </c>
      <c r="AX342" s="6">
        <f t="shared" si="344"/>
        <v>0.9375</v>
      </c>
      <c r="AY342" s="6">
        <f t="shared" si="345"/>
        <v>0.83870967741935487</v>
      </c>
      <c r="AZ342" s="6">
        <f t="shared" si="346"/>
        <v>0.56140350877192979</v>
      </c>
      <c r="BA342" s="6">
        <f t="shared" si="347"/>
        <v>0.5842696629213483</v>
      </c>
      <c r="BB342" s="6">
        <f t="shared" si="348"/>
        <v>0.28368794326241137</v>
      </c>
      <c r="BC342" s="6">
        <f t="shared" si="349"/>
        <v>0.20994475138121546</v>
      </c>
      <c r="BD342" s="6">
        <f t="shared" si="350"/>
        <v>0.15525114155251141</v>
      </c>
      <c r="BE342" s="6">
        <f t="shared" si="351"/>
        <v>8.6956521739130432E-2</v>
      </c>
      <c r="BF342" s="6">
        <f t="shared" si="352"/>
        <v>0</v>
      </c>
      <c r="BG342" s="6">
        <f t="shared" si="353"/>
        <v>0.04</v>
      </c>
      <c r="BH342" s="6">
        <f t="shared" si="354"/>
        <v>0.19230769230769232</v>
      </c>
      <c r="BI342" s="6">
        <f t="shared" si="355"/>
        <v>0.12316715542521994</v>
      </c>
      <c r="BJ342" s="6">
        <f t="shared" si="356"/>
        <v>8.0939947780678853E-2</v>
      </c>
      <c r="BK342" s="6">
        <f t="shared" si="357"/>
        <v>6.7632850241545889E-2</v>
      </c>
      <c r="BL342" s="6">
        <f t="shared" si="358"/>
        <v>8.5972850678733032E-2</v>
      </c>
      <c r="BM342" s="6">
        <f t="shared" si="359"/>
        <v>0.1</v>
      </c>
      <c r="BN342" s="6">
        <f t="shared" si="360"/>
        <v>6.4393939393939392E-2</v>
      </c>
      <c r="BO342" s="6">
        <f t="shared" si="361"/>
        <v>0.12455516014234876</v>
      </c>
      <c r="BP342" s="6">
        <f t="shared" si="362"/>
        <v>8.2278481012658222E-2</v>
      </c>
      <c r="BQ342" s="6">
        <f t="shared" si="363"/>
        <v>6.725146198830409E-2</v>
      </c>
      <c r="BR342" s="6">
        <f t="shared" si="364"/>
        <v>3.5616438356164383E-2</v>
      </c>
      <c r="BS342" s="6">
        <f t="shared" si="365"/>
        <v>6.0846560846560843E-2</v>
      </c>
      <c r="BT342" s="6">
        <f t="shared" si="366"/>
        <v>4.8628428927680795E-2</v>
      </c>
      <c r="BU342" s="6">
        <f t="shared" si="367"/>
        <v>6.6587395957193818E-2</v>
      </c>
      <c r="BV342" s="6">
        <f t="shared" si="368"/>
        <v>4.1248606465997768E-2</v>
      </c>
      <c r="BW342" s="6">
        <f t="shared" si="369"/>
        <v>4.6038543897216275E-2</v>
      </c>
      <c r="BX342" s="6">
        <f t="shared" si="370"/>
        <v>2.0470829068577279E-2</v>
      </c>
      <c r="BY342" s="6">
        <f t="shared" si="371"/>
        <v>2.4072216649949848E-2</v>
      </c>
      <c r="BZ342" s="6">
        <f t="shared" si="372"/>
        <v>3.7218413320274243E-2</v>
      </c>
      <c r="CA342" s="6">
        <f t="shared" si="373"/>
        <v>3.0217186024551465E-2</v>
      </c>
      <c r="CB342" s="6">
        <f t="shared" si="374"/>
        <v>3.0247479376718608E-2</v>
      </c>
      <c r="CC342" s="6">
        <f t="shared" si="374"/>
        <v>3.2028469750889681E-2</v>
      </c>
      <c r="CD342" s="6">
        <f t="shared" si="374"/>
        <v>2.4137931034482758E-2</v>
      </c>
      <c r="CE342" s="6">
        <f t="shared" si="374"/>
        <v>1.4309764309764311E-2</v>
      </c>
      <c r="CF342" s="6">
        <f t="shared" si="374"/>
        <v>5.8091286307053944E-3</v>
      </c>
      <c r="CG342" s="6">
        <f t="shared" si="374"/>
        <v>6.6006600660066007E-3</v>
      </c>
      <c r="CH342" s="6">
        <f t="shared" si="374"/>
        <v>2.2950819672131147E-2</v>
      </c>
      <c r="CI342" s="6">
        <f t="shared" si="375"/>
        <v>1.6025641025641024E-2</v>
      </c>
      <c r="CJ342" s="6">
        <f t="shared" si="375"/>
        <v>2.8391167192429023E-2</v>
      </c>
      <c r="CK342" s="6">
        <f t="shared" si="375"/>
        <v>9.9693251533742328E-3</v>
      </c>
      <c r="CL342" s="6">
        <f t="shared" si="287"/>
        <v>9.8709187547456334E-3</v>
      </c>
      <c r="CM342" s="6">
        <f t="shared" si="288"/>
        <v>3.7593984962406013E-3</v>
      </c>
      <c r="CN342" s="6">
        <f t="shared" si="289"/>
        <v>6.7415730337078653E-3</v>
      </c>
      <c r="CO342" s="6">
        <f t="shared" si="290"/>
        <v>6.6964285714285711E-3</v>
      </c>
      <c r="CP342" s="6">
        <f t="shared" si="291"/>
        <v>9.6082779009608286E-3</v>
      </c>
      <c r="CQ342" s="6">
        <f t="shared" si="292"/>
        <v>5.1244509516837483E-3</v>
      </c>
      <c r="CR342" s="6">
        <f t="shared" si="293"/>
        <v>1.0924981791697014E-2</v>
      </c>
      <c r="CS342" s="6">
        <f t="shared" si="294"/>
        <v>5.763688760806916E-3</v>
      </c>
    </row>
    <row r="343" spans="1:97" x14ac:dyDescent="0.25">
      <c r="A343" t="str">
        <f t="shared" si="296"/>
        <v>Somalia</v>
      </c>
      <c r="C343" s="6">
        <f t="shared" si="297"/>
        <v>0</v>
      </c>
      <c r="D343" s="6">
        <f t="shared" si="298"/>
        <v>0</v>
      </c>
      <c r="E343" s="6">
        <f t="shared" si="299"/>
        <v>0</v>
      </c>
      <c r="F343" s="6">
        <f t="shared" si="300"/>
        <v>0</v>
      </c>
      <c r="G343" s="6">
        <f t="shared" si="301"/>
        <v>0</v>
      </c>
      <c r="H343" s="6">
        <f t="shared" si="302"/>
        <v>0</v>
      </c>
      <c r="I343" s="6">
        <f t="shared" si="303"/>
        <v>0</v>
      </c>
      <c r="J343" s="6">
        <f t="shared" si="304"/>
        <v>0</v>
      </c>
      <c r="K343" s="6">
        <f t="shared" si="305"/>
        <v>0</v>
      </c>
      <c r="L343" s="6">
        <f t="shared" si="306"/>
        <v>0</v>
      </c>
      <c r="M343" s="6">
        <f t="shared" si="307"/>
        <v>0</v>
      </c>
      <c r="N343" s="6">
        <f t="shared" si="308"/>
        <v>0</v>
      </c>
      <c r="O343" s="6">
        <f t="shared" si="309"/>
        <v>0</v>
      </c>
      <c r="P343" s="6">
        <f t="shared" si="310"/>
        <v>0</v>
      </c>
      <c r="Q343" s="6">
        <f t="shared" si="311"/>
        <v>0</v>
      </c>
      <c r="R343" s="6">
        <f t="shared" si="312"/>
        <v>0</v>
      </c>
      <c r="S343" s="6">
        <f t="shared" si="313"/>
        <v>0</v>
      </c>
      <c r="T343" s="6">
        <f t="shared" si="314"/>
        <v>0</v>
      </c>
      <c r="U343" s="6">
        <f t="shared" si="315"/>
        <v>0</v>
      </c>
      <c r="V343" s="6">
        <f t="shared" si="316"/>
        <v>0</v>
      </c>
      <c r="W343" s="6">
        <f t="shared" si="317"/>
        <v>0</v>
      </c>
      <c r="X343" s="6">
        <f t="shared" si="318"/>
        <v>0</v>
      </c>
      <c r="Y343" s="6">
        <f t="shared" si="319"/>
        <v>0</v>
      </c>
      <c r="Z343" s="6">
        <f t="shared" si="320"/>
        <v>0</v>
      </c>
      <c r="AA343" s="6">
        <f t="shared" si="321"/>
        <v>0</v>
      </c>
      <c r="AB343" s="6">
        <f t="shared" si="322"/>
        <v>0</v>
      </c>
      <c r="AC343" s="6">
        <f t="shared" si="323"/>
        <v>0</v>
      </c>
      <c r="AD343" s="6">
        <f t="shared" si="324"/>
        <v>0</v>
      </c>
      <c r="AE343" s="6">
        <f t="shared" si="325"/>
        <v>0</v>
      </c>
      <c r="AF343" s="6">
        <f t="shared" si="326"/>
        <v>0</v>
      </c>
      <c r="AG343" s="6">
        <f t="shared" si="327"/>
        <v>0</v>
      </c>
      <c r="AH343" s="6">
        <f t="shared" si="328"/>
        <v>0</v>
      </c>
      <c r="AI343" s="6">
        <f t="shared" si="329"/>
        <v>0</v>
      </c>
      <c r="AJ343" s="6">
        <f t="shared" si="330"/>
        <v>0</v>
      </c>
      <c r="AK343" s="6">
        <f t="shared" si="331"/>
        <v>0</v>
      </c>
      <c r="AL343" s="6">
        <f t="shared" si="332"/>
        <v>0</v>
      </c>
      <c r="AM343" s="6">
        <f t="shared" si="333"/>
        <v>0</v>
      </c>
      <c r="AN343" s="6">
        <f t="shared" si="334"/>
        <v>0</v>
      </c>
      <c r="AO343" s="6">
        <f t="shared" si="335"/>
        <v>0</v>
      </c>
      <c r="AP343" s="6">
        <f t="shared" si="336"/>
        <v>0</v>
      </c>
      <c r="AQ343" s="6">
        <f t="shared" si="337"/>
        <v>0</v>
      </c>
      <c r="AR343" s="6">
        <f t="shared" si="338"/>
        <v>0</v>
      </c>
      <c r="AS343" s="6">
        <f t="shared" si="339"/>
        <v>0</v>
      </c>
      <c r="AT343" s="6">
        <f t="shared" si="340"/>
        <v>0</v>
      </c>
      <c r="AU343" s="6">
        <f t="shared" si="341"/>
        <v>0</v>
      </c>
      <c r="AV343" s="6">
        <f t="shared" si="342"/>
        <v>0</v>
      </c>
      <c r="AW343" s="6">
        <f t="shared" si="343"/>
        <v>0</v>
      </c>
      <c r="AX343" s="6">
        <f t="shared" si="344"/>
        <v>0</v>
      </c>
      <c r="AY343" s="6">
        <f t="shared" si="345"/>
        <v>0</v>
      </c>
      <c r="AZ343" s="6">
        <f t="shared" si="346"/>
        <v>0</v>
      </c>
      <c r="BA343" s="6">
        <f t="shared" si="347"/>
        <v>0</v>
      </c>
      <c r="BB343" s="6">
        <f t="shared" si="348"/>
        <v>0</v>
      </c>
      <c r="BC343" s="6">
        <f t="shared" si="349"/>
        <v>0</v>
      </c>
      <c r="BD343" s="6">
        <f t="shared" si="350"/>
        <v>0</v>
      </c>
      <c r="BE343" s="6">
        <f t="shared" si="351"/>
        <v>0</v>
      </c>
      <c r="BF343" s="6">
        <f t="shared" si="352"/>
        <v>0</v>
      </c>
      <c r="BG343" s="6">
        <f t="shared" si="353"/>
        <v>0</v>
      </c>
      <c r="BH343" s="6">
        <f t="shared" si="354"/>
        <v>0</v>
      </c>
      <c r="BI343" s="6">
        <f t="shared" si="355"/>
        <v>0</v>
      </c>
      <c r="BJ343" s="6">
        <f t="shared" si="356"/>
        <v>0</v>
      </c>
      <c r="BK343" s="6">
        <f t="shared" si="357"/>
        <v>0</v>
      </c>
      <c r="BL343" s="6">
        <f t="shared" si="358"/>
        <v>0</v>
      </c>
      <c r="BM343" s="6">
        <f t="shared" si="359"/>
        <v>0</v>
      </c>
      <c r="BN343" s="6">
        <f t="shared" si="360"/>
        <v>1</v>
      </c>
      <c r="BO343" s="6">
        <f t="shared" si="361"/>
        <v>0.5</v>
      </c>
      <c r="BP343" s="6">
        <f t="shared" si="362"/>
        <v>0</v>
      </c>
      <c r="BQ343" s="6">
        <f t="shared" si="363"/>
        <v>0</v>
      </c>
      <c r="BR343" s="6">
        <f t="shared" si="364"/>
        <v>0</v>
      </c>
      <c r="BS343" s="6">
        <f t="shared" si="365"/>
        <v>0.66666666666666663</v>
      </c>
      <c r="BT343" s="6">
        <f t="shared" si="366"/>
        <v>0</v>
      </c>
      <c r="BU343" s="6">
        <f t="shared" si="367"/>
        <v>0</v>
      </c>
      <c r="BV343" s="6">
        <f t="shared" si="368"/>
        <v>0.4</v>
      </c>
      <c r="BW343" s="6">
        <f t="shared" si="369"/>
        <v>0</v>
      </c>
      <c r="BX343" s="6">
        <f t="shared" si="370"/>
        <v>0</v>
      </c>
      <c r="BY343" s="6">
        <f t="shared" si="371"/>
        <v>0</v>
      </c>
      <c r="BZ343" s="6">
        <f t="shared" si="372"/>
        <v>0.14285714285714285</v>
      </c>
      <c r="CA343" s="6">
        <f t="shared" si="373"/>
        <v>0.5</v>
      </c>
      <c r="CB343" s="6">
        <f t="shared" si="374"/>
        <v>0</v>
      </c>
      <c r="CC343" s="6">
        <f t="shared" si="374"/>
        <v>0.75</v>
      </c>
      <c r="CD343" s="6">
        <f t="shared" si="374"/>
        <v>0</v>
      </c>
      <c r="CE343" s="6">
        <f t="shared" si="374"/>
        <v>0.19047619047619047</v>
      </c>
      <c r="CF343" s="6">
        <f t="shared" si="374"/>
        <v>1.4</v>
      </c>
      <c r="CG343" s="6">
        <f t="shared" si="374"/>
        <v>0</v>
      </c>
      <c r="CH343" s="6">
        <f t="shared" si="374"/>
        <v>0.33333333333333331</v>
      </c>
      <c r="CI343" s="6">
        <f t="shared" si="375"/>
        <v>0</v>
      </c>
      <c r="CJ343" s="6">
        <f t="shared" si="375"/>
        <v>0.45</v>
      </c>
      <c r="CK343" s="6">
        <f t="shared" si="375"/>
        <v>0.16379310344827586</v>
      </c>
      <c r="CL343" s="6">
        <f t="shared" si="287"/>
        <v>0.21481481481481482</v>
      </c>
      <c r="CM343" s="6">
        <f t="shared" si="288"/>
        <v>0.4451219512195122</v>
      </c>
      <c r="CN343" s="6">
        <f t="shared" si="289"/>
        <v>0.20675105485232068</v>
      </c>
      <c r="CO343" s="6">
        <f t="shared" si="290"/>
        <v>0</v>
      </c>
      <c r="CP343" s="6">
        <f t="shared" si="291"/>
        <v>0.14685314685314685</v>
      </c>
      <c r="CQ343" s="6">
        <f t="shared" si="292"/>
        <v>0</v>
      </c>
      <c r="CR343" s="6">
        <f t="shared" si="293"/>
        <v>0.18902439024390244</v>
      </c>
      <c r="CS343" s="6">
        <f t="shared" si="294"/>
        <v>0.11794871794871795</v>
      </c>
    </row>
    <row r="344" spans="1:97" x14ac:dyDescent="0.25">
      <c r="A344" t="str">
        <f t="shared" si="296"/>
        <v>South Africa</v>
      </c>
      <c r="C344" s="6">
        <f t="shared" si="297"/>
        <v>0</v>
      </c>
      <c r="D344" s="6">
        <f t="shared" si="298"/>
        <v>0</v>
      </c>
      <c r="E344" s="6">
        <f t="shared" si="299"/>
        <v>0</v>
      </c>
      <c r="F344" s="6">
        <f t="shared" si="300"/>
        <v>0</v>
      </c>
      <c r="G344" s="6">
        <f t="shared" si="301"/>
        <v>0</v>
      </c>
      <c r="H344" s="6">
        <f t="shared" si="302"/>
        <v>0</v>
      </c>
      <c r="I344" s="6">
        <f t="shared" si="303"/>
        <v>0</v>
      </c>
      <c r="J344" s="6">
        <f t="shared" si="304"/>
        <v>0</v>
      </c>
      <c r="K344" s="6">
        <f t="shared" si="305"/>
        <v>0</v>
      </c>
      <c r="L344" s="6">
        <f t="shared" si="306"/>
        <v>0</v>
      </c>
      <c r="M344" s="6">
        <f t="shared" si="307"/>
        <v>0</v>
      </c>
      <c r="N344" s="6">
        <f t="shared" si="308"/>
        <v>0</v>
      </c>
      <c r="O344" s="6">
        <f t="shared" si="309"/>
        <v>0</v>
      </c>
      <c r="P344" s="6">
        <f t="shared" si="310"/>
        <v>0</v>
      </c>
      <c r="Q344" s="6">
        <f t="shared" si="311"/>
        <v>0</v>
      </c>
      <c r="R344" s="6">
        <f t="shared" si="312"/>
        <v>0</v>
      </c>
      <c r="S344" s="6">
        <f t="shared" si="313"/>
        <v>0</v>
      </c>
      <c r="T344" s="6">
        <f t="shared" si="314"/>
        <v>0</v>
      </c>
      <c r="U344" s="6">
        <f t="shared" si="315"/>
        <v>0</v>
      </c>
      <c r="V344" s="6">
        <f t="shared" si="316"/>
        <v>0</v>
      </c>
      <c r="W344" s="6">
        <f t="shared" si="317"/>
        <v>0</v>
      </c>
      <c r="X344" s="6">
        <f t="shared" si="318"/>
        <v>0</v>
      </c>
      <c r="Y344" s="6">
        <f t="shared" si="319"/>
        <v>0</v>
      </c>
      <c r="Z344" s="6">
        <f t="shared" si="320"/>
        <v>0</v>
      </c>
      <c r="AA344" s="6">
        <f t="shared" si="321"/>
        <v>0</v>
      </c>
      <c r="AB344" s="6">
        <f t="shared" si="322"/>
        <v>0</v>
      </c>
      <c r="AC344" s="6">
        <f t="shared" si="323"/>
        <v>0</v>
      </c>
      <c r="AD344" s="6">
        <f t="shared" si="324"/>
        <v>0</v>
      </c>
      <c r="AE344" s="6">
        <f t="shared" si="325"/>
        <v>0</v>
      </c>
      <c r="AF344" s="6">
        <f t="shared" si="326"/>
        <v>0</v>
      </c>
      <c r="AG344" s="6">
        <f t="shared" si="327"/>
        <v>0</v>
      </c>
      <c r="AH344" s="6">
        <f t="shared" si="328"/>
        <v>0</v>
      </c>
      <c r="AI344" s="6">
        <f t="shared" si="329"/>
        <v>0</v>
      </c>
      <c r="AJ344" s="6">
        <f t="shared" si="330"/>
        <v>0</v>
      </c>
      <c r="AK344" s="6">
        <f t="shared" si="331"/>
        <v>0</v>
      </c>
      <c r="AL344" s="6">
        <f t="shared" si="332"/>
        <v>0</v>
      </c>
      <c r="AM344" s="6">
        <f t="shared" si="333"/>
        <v>0</v>
      </c>
      <c r="AN344" s="6">
        <f t="shared" si="334"/>
        <v>0</v>
      </c>
      <c r="AO344" s="6">
        <f t="shared" si="335"/>
        <v>0</v>
      </c>
      <c r="AP344" s="6">
        <f t="shared" si="336"/>
        <v>0</v>
      </c>
      <c r="AQ344" s="6">
        <f t="shared" si="337"/>
        <v>0</v>
      </c>
      <c r="AR344" s="6">
        <f t="shared" si="338"/>
        <v>0</v>
      </c>
      <c r="AS344" s="6">
        <f t="shared" si="339"/>
        <v>0</v>
      </c>
      <c r="AT344" s="6">
        <f t="shared" si="340"/>
        <v>0</v>
      </c>
      <c r="AU344" s="6">
        <f t="shared" si="341"/>
        <v>0</v>
      </c>
      <c r="AV344" s="6">
        <f t="shared" si="342"/>
        <v>2</v>
      </c>
      <c r="AW344" s="6">
        <f t="shared" si="343"/>
        <v>0</v>
      </c>
      <c r="AX344" s="6">
        <f t="shared" si="344"/>
        <v>1.3333333333333333</v>
      </c>
      <c r="AY344" s="6">
        <f t="shared" si="345"/>
        <v>0.8571428571428571</v>
      </c>
      <c r="AZ344" s="6">
        <f t="shared" si="346"/>
        <v>0.30769230769230771</v>
      </c>
      <c r="BA344" s="6">
        <f t="shared" si="347"/>
        <v>0.41176470588235292</v>
      </c>
      <c r="BB344" s="6">
        <f t="shared" si="348"/>
        <v>0.58333333333333337</v>
      </c>
      <c r="BC344" s="6">
        <f t="shared" si="349"/>
        <v>0.34210526315789475</v>
      </c>
      <c r="BD344" s="6">
        <f t="shared" si="350"/>
        <v>0.21568627450980393</v>
      </c>
      <c r="BE344" s="6">
        <f t="shared" si="351"/>
        <v>0</v>
      </c>
      <c r="BF344" s="6">
        <f t="shared" si="352"/>
        <v>0.87096774193548387</v>
      </c>
      <c r="BG344" s="6">
        <f t="shared" si="353"/>
        <v>0.29310344827586204</v>
      </c>
      <c r="BH344" s="6">
        <f t="shared" si="354"/>
        <v>0.34666666666666668</v>
      </c>
      <c r="BI344" s="6">
        <f t="shared" si="355"/>
        <v>0.18811881188118812</v>
      </c>
      <c r="BJ344" s="6">
        <f t="shared" si="356"/>
        <v>0.14166666666666666</v>
      </c>
      <c r="BK344" s="6">
        <f t="shared" si="357"/>
        <v>0.46715328467153283</v>
      </c>
      <c r="BL344" s="6">
        <f t="shared" si="358"/>
        <v>0.37810945273631841</v>
      </c>
      <c r="BM344" s="6">
        <f t="shared" si="359"/>
        <v>0.27978339350180503</v>
      </c>
      <c r="BN344" s="6">
        <f t="shared" si="360"/>
        <v>0.30747531734837802</v>
      </c>
      <c r="BO344" s="6">
        <f t="shared" si="361"/>
        <v>0.26213592233009708</v>
      </c>
      <c r="BP344" s="6">
        <f t="shared" si="362"/>
        <v>1.452991452991453E-2</v>
      </c>
      <c r="BQ344" s="6">
        <f t="shared" si="363"/>
        <v>7.834877843302443E-2</v>
      </c>
      <c r="BR344" s="6">
        <f t="shared" si="364"/>
        <v>3.5937499999999997E-2</v>
      </c>
      <c r="BS344" s="6">
        <f t="shared" si="365"/>
        <v>2.0361990950226245E-2</v>
      </c>
      <c r="BT344" s="6">
        <f t="shared" si="366"/>
        <v>1.9955654101995565E-2</v>
      </c>
      <c r="BU344" s="6">
        <f t="shared" si="367"/>
        <v>5.9420289855072465E-2</v>
      </c>
      <c r="BV344" s="6">
        <f t="shared" si="368"/>
        <v>2.9411764705882353E-2</v>
      </c>
      <c r="BW344" s="6">
        <f t="shared" si="369"/>
        <v>5.3156146179401995E-2</v>
      </c>
      <c r="BX344" s="6">
        <f t="shared" si="370"/>
        <v>4.4164037854889593E-2</v>
      </c>
      <c r="BY344" s="6">
        <f t="shared" si="371"/>
        <v>1.8731117824773415E-2</v>
      </c>
      <c r="BZ344" s="6">
        <f t="shared" si="372"/>
        <v>3.7366548042704624E-2</v>
      </c>
      <c r="CA344" s="6">
        <f t="shared" si="373"/>
        <v>5.4888507718696397E-2</v>
      </c>
      <c r="CB344" s="6">
        <f t="shared" si="374"/>
        <v>4.8238482384823846E-2</v>
      </c>
      <c r="CC344" s="6">
        <f t="shared" si="374"/>
        <v>3.5677352637021716E-2</v>
      </c>
      <c r="CD344" s="6">
        <f t="shared" si="374"/>
        <v>1.2481278082875686E-2</v>
      </c>
      <c r="CE344" s="6">
        <f t="shared" si="374"/>
        <v>7.1499013806706119E-2</v>
      </c>
      <c r="CF344" s="6">
        <f t="shared" si="374"/>
        <v>4.5559134836631383E-2</v>
      </c>
      <c r="CG344" s="6">
        <f t="shared" si="374"/>
        <v>6.2940140845070422E-2</v>
      </c>
      <c r="CH344" s="6">
        <f t="shared" si="374"/>
        <v>3.7681159420289857E-2</v>
      </c>
      <c r="CI344" s="6">
        <f t="shared" si="375"/>
        <v>3.9505187549880284E-2</v>
      </c>
      <c r="CJ344" s="6">
        <f t="shared" si="375"/>
        <v>6.8330134357005759E-2</v>
      </c>
      <c r="CK344" s="6">
        <f t="shared" si="375"/>
        <v>9.019044196909809E-2</v>
      </c>
      <c r="CL344" s="6">
        <f t="shared" si="287"/>
        <v>4.0870138431114041E-2</v>
      </c>
      <c r="CM344" s="6">
        <f t="shared" si="288"/>
        <v>4.4965167827739072E-2</v>
      </c>
      <c r="CN344" s="6">
        <f t="shared" si="289"/>
        <v>0.05</v>
      </c>
      <c r="CO344" s="6">
        <f t="shared" si="290"/>
        <v>4.9062049062049064E-2</v>
      </c>
      <c r="CP344" s="6">
        <f t="shared" si="291"/>
        <v>8.7482806052269602E-2</v>
      </c>
      <c r="CQ344" s="6">
        <f t="shared" si="292"/>
        <v>6.7543637743485957E-2</v>
      </c>
      <c r="CR344" s="6">
        <f t="shared" si="293"/>
        <v>3.3412322274881515E-2</v>
      </c>
      <c r="CS344" s="6">
        <f t="shared" si="294"/>
        <v>4.2421462967209354E-2</v>
      </c>
    </row>
    <row r="345" spans="1:97" x14ac:dyDescent="0.25">
      <c r="A345" t="str">
        <f t="shared" si="296"/>
        <v>South Korea</v>
      </c>
      <c r="C345" s="6">
        <f t="shared" si="297"/>
        <v>0</v>
      </c>
      <c r="D345" s="6">
        <f t="shared" si="298"/>
        <v>1</v>
      </c>
      <c r="E345" s="6">
        <f t="shared" si="299"/>
        <v>0</v>
      </c>
      <c r="F345" s="6">
        <f t="shared" si="300"/>
        <v>0.5</v>
      </c>
      <c r="G345" s="6">
        <f t="shared" si="301"/>
        <v>0.33333333333333331</v>
      </c>
      <c r="H345" s="6">
        <f t="shared" si="302"/>
        <v>0</v>
      </c>
      <c r="I345" s="6">
        <f t="shared" si="303"/>
        <v>0</v>
      </c>
      <c r="J345" s="6">
        <f t="shared" si="304"/>
        <v>0</v>
      </c>
      <c r="K345" s="6">
        <f t="shared" si="305"/>
        <v>1.75</v>
      </c>
      <c r="L345" s="6">
        <f t="shared" si="306"/>
        <v>9.0909090909090912E-2</v>
      </c>
      <c r="M345" s="6">
        <f t="shared" si="307"/>
        <v>0.25</v>
      </c>
      <c r="N345" s="6">
        <f t="shared" si="308"/>
        <v>0</v>
      </c>
      <c r="O345" s="6">
        <f t="shared" si="309"/>
        <v>6.6666666666666666E-2</v>
      </c>
      <c r="P345" s="6">
        <f t="shared" si="310"/>
        <v>0.1875</v>
      </c>
      <c r="Q345" s="6">
        <f t="shared" si="311"/>
        <v>0.21052631578947367</v>
      </c>
      <c r="R345" s="6">
        <f t="shared" si="312"/>
        <v>4.3478260869565216E-2</v>
      </c>
      <c r="S345" s="6">
        <f t="shared" si="313"/>
        <v>0</v>
      </c>
      <c r="T345" s="6">
        <f t="shared" si="314"/>
        <v>4.1666666666666664E-2</v>
      </c>
      <c r="U345" s="6">
        <f t="shared" si="315"/>
        <v>0.08</v>
      </c>
      <c r="V345" s="6">
        <f t="shared" si="316"/>
        <v>3.7037037037037035E-2</v>
      </c>
      <c r="W345" s="6">
        <f t="shared" si="317"/>
        <v>0</v>
      </c>
      <c r="X345" s="6">
        <f t="shared" si="318"/>
        <v>0</v>
      </c>
      <c r="Y345" s="6">
        <f t="shared" si="319"/>
        <v>0</v>
      </c>
      <c r="Z345" s="6">
        <f t="shared" si="320"/>
        <v>0</v>
      </c>
      <c r="AA345" s="6">
        <f t="shared" si="321"/>
        <v>3.5714285714285712E-2</v>
      </c>
      <c r="AB345" s="6">
        <f t="shared" si="322"/>
        <v>3.4482758620689655E-2</v>
      </c>
      <c r="AC345" s="6">
        <f t="shared" si="323"/>
        <v>3.3333333333333333E-2</v>
      </c>
      <c r="AD345" s="6">
        <f t="shared" si="324"/>
        <v>0</v>
      </c>
      <c r="AE345" s="6">
        <f t="shared" si="325"/>
        <v>2.3548387096774195</v>
      </c>
      <c r="AF345" s="6">
        <f t="shared" si="326"/>
        <v>0.96153846153846156</v>
      </c>
      <c r="AG345" s="6">
        <f t="shared" si="327"/>
        <v>1.1225490196078431</v>
      </c>
      <c r="AH345" s="6">
        <f t="shared" si="328"/>
        <v>0.39030023094688221</v>
      </c>
      <c r="AI345" s="6">
        <f t="shared" si="329"/>
        <v>0.38372093023255816</v>
      </c>
      <c r="AJ345" s="6">
        <f t="shared" si="330"/>
        <v>0.17286914765906364</v>
      </c>
      <c r="AK345" s="6">
        <f t="shared" si="331"/>
        <v>0.29068577277379731</v>
      </c>
      <c r="AL345" s="6">
        <f t="shared" si="332"/>
        <v>0.40047581284694689</v>
      </c>
      <c r="AM345" s="6">
        <f t="shared" si="333"/>
        <v>0.32332955832389582</v>
      </c>
      <c r="AN345" s="6">
        <f t="shared" si="334"/>
        <v>0.34788189987163032</v>
      </c>
      <c r="AO345" s="6">
        <f t="shared" si="335"/>
        <v>0.18603174603174602</v>
      </c>
      <c r="AP345" s="6">
        <f t="shared" si="336"/>
        <v>0.16033190578158457</v>
      </c>
      <c r="AQ345" s="6">
        <f t="shared" si="337"/>
        <v>0.19630911188004613</v>
      </c>
      <c r="AR345" s="6">
        <f t="shared" si="338"/>
        <v>8.3879676050906279E-2</v>
      </c>
      <c r="AS345" s="6">
        <f t="shared" si="339"/>
        <v>8.3081302259384454E-2</v>
      </c>
      <c r="AT345" s="6">
        <f t="shared" si="340"/>
        <v>8.2950065703022338E-2</v>
      </c>
      <c r="AU345" s="6">
        <f t="shared" si="341"/>
        <v>6.7950856969513126E-2</v>
      </c>
      <c r="AV345" s="6">
        <f t="shared" si="342"/>
        <v>3.8772901576480612E-2</v>
      </c>
      <c r="AW345" s="6">
        <f t="shared" si="343"/>
        <v>2.2422750888706589E-2</v>
      </c>
      <c r="AX345" s="6">
        <f t="shared" si="344"/>
        <v>4.6803958277614336E-3</v>
      </c>
      <c r="AY345" s="6">
        <f t="shared" si="345"/>
        <v>3.2210834553440704E-2</v>
      </c>
      <c r="AZ345" s="6">
        <f t="shared" si="346"/>
        <v>1.4700193423597678E-2</v>
      </c>
      <c r="BA345" s="6">
        <f t="shared" si="347"/>
        <v>1.3978904562206126E-2</v>
      </c>
      <c r="BB345" s="6">
        <f t="shared" si="348"/>
        <v>1.3410201779671638E-2</v>
      </c>
      <c r="BC345" s="6">
        <f t="shared" si="349"/>
        <v>9.3989611674499141E-3</v>
      </c>
      <c r="BD345" s="6">
        <f t="shared" si="350"/>
        <v>9.0664052928203873E-3</v>
      </c>
      <c r="BE345" s="6">
        <f t="shared" si="351"/>
        <v>1.0199125789218067E-2</v>
      </c>
      <c r="BF345" s="6">
        <f t="shared" si="352"/>
        <v>1.1177884615384616E-2</v>
      </c>
      <c r="BG345" s="6">
        <f t="shared" si="353"/>
        <v>1.8067276833472007E-2</v>
      </c>
      <c r="BH345" s="6">
        <f t="shared" si="354"/>
        <v>1.0157618213660246E-2</v>
      </c>
      <c r="BI345" s="6">
        <f t="shared" si="355"/>
        <v>1.6990291262135922E-2</v>
      </c>
      <c r="BJ345" s="6">
        <f t="shared" si="356"/>
        <v>1.8411183088987385E-2</v>
      </c>
      <c r="BK345" s="6">
        <f t="shared" si="357"/>
        <v>0</v>
      </c>
      <c r="BL345" s="6">
        <f t="shared" si="358"/>
        <v>8.481196295056356E-3</v>
      </c>
      <c r="BM345" s="6">
        <f t="shared" si="359"/>
        <v>1.1065619121389841E-2</v>
      </c>
      <c r="BN345" s="6">
        <f t="shared" si="360"/>
        <v>1.1382291780671993E-2</v>
      </c>
      <c r="BO345" s="6">
        <f t="shared" si="361"/>
        <v>9.8474191104858787E-3</v>
      </c>
      <c r="BP345" s="6">
        <f t="shared" si="362"/>
        <v>1.5645092156022288E-2</v>
      </c>
      <c r="BQ345" s="6">
        <f t="shared" si="363"/>
        <v>1.1078286558345642E-2</v>
      </c>
      <c r="BR345" s="6">
        <f t="shared" si="364"/>
        <v>8.1394135448189502E-3</v>
      </c>
      <c r="BS345" s="6">
        <f t="shared" si="365"/>
        <v>1.2938619190559983E-2</v>
      </c>
      <c r="BT345" s="6">
        <f t="shared" si="366"/>
        <v>1.032086654404251E-2</v>
      </c>
      <c r="BU345" s="6">
        <f t="shared" si="367"/>
        <v>9.0017194295539602E-3</v>
      </c>
      <c r="BV345" s="6">
        <f t="shared" si="368"/>
        <v>8.6206896551724137E-3</v>
      </c>
      <c r="BW345" s="6">
        <f t="shared" si="369"/>
        <v>9.3420791095209701E-3</v>
      </c>
      <c r="BX345" s="6">
        <f t="shared" si="370"/>
        <v>7.9755809373769204E-3</v>
      </c>
      <c r="BY345" s="6">
        <f t="shared" si="371"/>
        <v>4.5911888248510307E-3</v>
      </c>
      <c r="BZ345" s="6">
        <f t="shared" si="372"/>
        <v>4.5702061454686894E-3</v>
      </c>
      <c r="CA345" s="6">
        <f t="shared" si="373"/>
        <v>5.1301906882199209E-3</v>
      </c>
      <c r="CB345" s="6">
        <f t="shared" si="374"/>
        <v>3.7557781201848998E-3</v>
      </c>
      <c r="CC345" s="6">
        <f t="shared" si="374"/>
        <v>2.590425021586875E-3</v>
      </c>
      <c r="CD345" s="6">
        <f t="shared" si="374"/>
        <v>2.8708133971291866E-3</v>
      </c>
      <c r="CE345" s="6">
        <f t="shared" si="374"/>
        <v>3.0534351145038168E-3</v>
      </c>
      <c r="CF345" s="6">
        <f t="shared" si="374"/>
        <v>2.3782343987823439E-3</v>
      </c>
      <c r="CG345" s="6">
        <f t="shared" si="374"/>
        <v>2.5623991648476797E-3</v>
      </c>
      <c r="CH345" s="6">
        <f t="shared" si="374"/>
        <v>2.5558500567966678E-3</v>
      </c>
      <c r="CI345" s="6">
        <f t="shared" si="375"/>
        <v>2.0772353885374377E-3</v>
      </c>
      <c r="CJ345" s="6">
        <f t="shared" si="375"/>
        <v>2.072929426175445E-3</v>
      </c>
      <c r="CK345" s="6">
        <f t="shared" si="375"/>
        <v>1.692524682651622E-3</v>
      </c>
      <c r="CL345" s="6">
        <f t="shared" si="287"/>
        <v>7.5096217028067214E-4</v>
      </c>
      <c r="CM345" s="6">
        <f t="shared" si="288"/>
        <v>1.2193978050839508E-3</v>
      </c>
      <c r="CN345" s="6">
        <f t="shared" si="289"/>
        <v>8.4317032040472171E-4</v>
      </c>
      <c r="CO345" s="6">
        <f t="shared" si="290"/>
        <v>1.029673312739867E-3</v>
      </c>
      <c r="CP345" s="6">
        <f t="shared" si="291"/>
        <v>1.3091453151299795E-3</v>
      </c>
      <c r="CQ345" s="6">
        <f t="shared" si="292"/>
        <v>9.3388121031004858E-4</v>
      </c>
      <c r="CR345" s="6">
        <f t="shared" si="293"/>
        <v>9.3300988990483304E-4</v>
      </c>
      <c r="CS345" s="6">
        <f t="shared" si="294"/>
        <v>9.3214019388516034E-4</v>
      </c>
    </row>
    <row r="346" spans="1:97" x14ac:dyDescent="0.25">
      <c r="A346" t="str">
        <f t="shared" si="296"/>
        <v>South Sudan</v>
      </c>
      <c r="C346" s="6">
        <f t="shared" si="297"/>
        <v>0</v>
      </c>
      <c r="D346" s="6">
        <f t="shared" si="298"/>
        <v>0</v>
      </c>
      <c r="E346" s="6">
        <f t="shared" si="299"/>
        <v>0</v>
      </c>
      <c r="F346" s="6">
        <f t="shared" si="300"/>
        <v>0</v>
      </c>
      <c r="G346" s="6">
        <f t="shared" si="301"/>
        <v>0</v>
      </c>
      <c r="H346" s="6">
        <f t="shared" si="302"/>
        <v>0</v>
      </c>
      <c r="I346" s="6">
        <f t="shared" si="303"/>
        <v>0</v>
      </c>
      <c r="J346" s="6">
        <f t="shared" si="304"/>
        <v>0</v>
      </c>
      <c r="K346" s="6">
        <f t="shared" si="305"/>
        <v>0</v>
      </c>
      <c r="L346" s="6">
        <f t="shared" si="306"/>
        <v>0</v>
      </c>
      <c r="M346" s="6">
        <f t="shared" si="307"/>
        <v>0</v>
      </c>
      <c r="N346" s="6">
        <f t="shared" si="308"/>
        <v>0</v>
      </c>
      <c r="O346" s="6">
        <f t="shared" si="309"/>
        <v>0</v>
      </c>
      <c r="P346" s="6">
        <f t="shared" si="310"/>
        <v>0</v>
      </c>
      <c r="Q346" s="6">
        <f t="shared" si="311"/>
        <v>0</v>
      </c>
      <c r="R346" s="6">
        <f t="shared" si="312"/>
        <v>0</v>
      </c>
      <c r="S346" s="6">
        <f t="shared" si="313"/>
        <v>0</v>
      </c>
      <c r="T346" s="6">
        <f t="shared" si="314"/>
        <v>0</v>
      </c>
      <c r="U346" s="6">
        <f t="shared" si="315"/>
        <v>0</v>
      </c>
      <c r="V346" s="6">
        <f t="shared" si="316"/>
        <v>0</v>
      </c>
      <c r="W346" s="6">
        <f t="shared" si="317"/>
        <v>0</v>
      </c>
      <c r="X346" s="6">
        <f t="shared" si="318"/>
        <v>0</v>
      </c>
      <c r="Y346" s="6">
        <f t="shared" si="319"/>
        <v>0</v>
      </c>
      <c r="Z346" s="6">
        <f t="shared" si="320"/>
        <v>0</v>
      </c>
      <c r="AA346" s="6">
        <f t="shared" si="321"/>
        <v>0</v>
      </c>
      <c r="AB346" s="6">
        <f t="shared" si="322"/>
        <v>0</v>
      </c>
      <c r="AC346" s="6">
        <f t="shared" si="323"/>
        <v>0</v>
      </c>
      <c r="AD346" s="6">
        <f t="shared" si="324"/>
        <v>0</v>
      </c>
      <c r="AE346" s="6">
        <f t="shared" si="325"/>
        <v>0</v>
      </c>
      <c r="AF346" s="6">
        <f t="shared" si="326"/>
        <v>0</v>
      </c>
      <c r="AG346" s="6">
        <f t="shared" si="327"/>
        <v>0</v>
      </c>
      <c r="AH346" s="6">
        <f t="shared" si="328"/>
        <v>0</v>
      </c>
      <c r="AI346" s="6">
        <f t="shared" si="329"/>
        <v>0</v>
      </c>
      <c r="AJ346" s="6">
        <f t="shared" si="330"/>
        <v>0</v>
      </c>
      <c r="AK346" s="6">
        <f t="shared" si="331"/>
        <v>0</v>
      </c>
      <c r="AL346" s="6">
        <f t="shared" si="332"/>
        <v>0</v>
      </c>
      <c r="AM346" s="6">
        <f t="shared" si="333"/>
        <v>0</v>
      </c>
      <c r="AN346" s="6">
        <f t="shared" si="334"/>
        <v>0</v>
      </c>
      <c r="AO346" s="6">
        <f t="shared" si="335"/>
        <v>0</v>
      </c>
      <c r="AP346" s="6">
        <f t="shared" si="336"/>
        <v>0</v>
      </c>
      <c r="AQ346" s="6">
        <f t="shared" si="337"/>
        <v>0</v>
      </c>
      <c r="AR346" s="6">
        <f t="shared" si="338"/>
        <v>0</v>
      </c>
      <c r="AS346" s="6">
        <f t="shared" si="339"/>
        <v>0</v>
      </c>
      <c r="AT346" s="6">
        <f t="shared" si="340"/>
        <v>0</v>
      </c>
      <c r="AU346" s="6">
        <f t="shared" si="341"/>
        <v>0</v>
      </c>
      <c r="AV346" s="6">
        <f t="shared" si="342"/>
        <v>0</v>
      </c>
      <c r="AW346" s="6">
        <f t="shared" si="343"/>
        <v>0</v>
      </c>
      <c r="AX346" s="6">
        <f t="shared" si="344"/>
        <v>0</v>
      </c>
      <c r="AY346" s="6">
        <f t="shared" si="345"/>
        <v>0</v>
      </c>
      <c r="AZ346" s="6">
        <f t="shared" si="346"/>
        <v>0</v>
      </c>
      <c r="BA346" s="6">
        <f t="shared" si="347"/>
        <v>0</v>
      </c>
      <c r="BB346" s="6">
        <f t="shared" si="348"/>
        <v>0</v>
      </c>
      <c r="BC346" s="6">
        <f t="shared" si="349"/>
        <v>0</v>
      </c>
      <c r="BD346" s="6">
        <f t="shared" si="350"/>
        <v>0</v>
      </c>
      <c r="BE346" s="6">
        <f t="shared" si="351"/>
        <v>0</v>
      </c>
      <c r="BF346" s="6">
        <f t="shared" si="352"/>
        <v>0</v>
      </c>
      <c r="BG346" s="6">
        <f t="shared" si="353"/>
        <v>0</v>
      </c>
      <c r="BH346" s="6">
        <f t="shared" si="354"/>
        <v>0</v>
      </c>
      <c r="BI346" s="6">
        <f t="shared" si="355"/>
        <v>0</v>
      </c>
      <c r="BJ346" s="6">
        <f t="shared" si="356"/>
        <v>0</v>
      </c>
      <c r="BK346" s="6">
        <f t="shared" si="357"/>
        <v>0</v>
      </c>
      <c r="BL346" s="6">
        <f t="shared" si="358"/>
        <v>0</v>
      </c>
      <c r="BM346" s="6">
        <f t="shared" si="359"/>
        <v>0</v>
      </c>
      <c r="BN346" s="6">
        <f t="shared" si="360"/>
        <v>0</v>
      </c>
      <c r="BO346" s="6">
        <f t="shared" si="361"/>
        <v>0</v>
      </c>
      <c r="BP346" s="6">
        <f t="shared" si="362"/>
        <v>0</v>
      </c>
      <c r="BQ346" s="6">
        <f t="shared" si="363"/>
        <v>0</v>
      </c>
      <c r="BR346" s="6">
        <f t="shared" si="364"/>
        <v>0</v>
      </c>
      <c r="BS346" s="6">
        <f t="shared" si="365"/>
        <v>0</v>
      </c>
      <c r="BT346" s="6">
        <f t="shared" si="366"/>
        <v>0</v>
      </c>
      <c r="BU346" s="6">
        <f t="shared" si="367"/>
        <v>0</v>
      </c>
      <c r="BV346" s="6">
        <f t="shared" si="368"/>
        <v>0</v>
      </c>
      <c r="BW346" s="6">
        <f t="shared" si="369"/>
        <v>0</v>
      </c>
      <c r="BX346" s="6">
        <f t="shared" si="370"/>
        <v>0</v>
      </c>
      <c r="BY346" s="6">
        <f t="shared" si="371"/>
        <v>0</v>
      </c>
      <c r="BZ346" s="6">
        <f t="shared" si="372"/>
        <v>1</v>
      </c>
      <c r="CA346" s="6">
        <f t="shared" si="373"/>
        <v>0</v>
      </c>
      <c r="CB346" s="6">
        <f t="shared" si="374"/>
        <v>0.5</v>
      </c>
      <c r="CC346" s="6">
        <f t="shared" si="374"/>
        <v>0.33333333333333331</v>
      </c>
      <c r="CD346" s="6">
        <f t="shared" si="374"/>
        <v>0</v>
      </c>
      <c r="CE346" s="6">
        <f t="shared" si="374"/>
        <v>0</v>
      </c>
      <c r="CF346" s="6">
        <f t="shared" si="374"/>
        <v>0</v>
      </c>
      <c r="CG346" s="6">
        <f t="shared" si="374"/>
        <v>0</v>
      </c>
      <c r="CH346" s="6">
        <f t="shared" si="374"/>
        <v>0</v>
      </c>
      <c r="CI346" s="6">
        <f t="shared" si="375"/>
        <v>0</v>
      </c>
      <c r="CJ346" s="6">
        <f t="shared" si="375"/>
        <v>0</v>
      </c>
      <c r="CK346" s="6">
        <f t="shared" si="375"/>
        <v>0</v>
      </c>
      <c r="CL346" s="6">
        <f t="shared" si="287"/>
        <v>0</v>
      </c>
      <c r="CM346" s="6">
        <f t="shared" si="288"/>
        <v>0</v>
      </c>
      <c r="CN346" s="6">
        <f t="shared" si="289"/>
        <v>0</v>
      </c>
      <c r="CO346" s="6">
        <f t="shared" si="290"/>
        <v>0</v>
      </c>
      <c r="CP346" s="6">
        <f t="shared" si="291"/>
        <v>0.25</v>
      </c>
      <c r="CQ346" s="6">
        <f t="shared" si="292"/>
        <v>0</v>
      </c>
      <c r="CR346" s="6">
        <f t="shared" si="293"/>
        <v>0</v>
      </c>
      <c r="CS346" s="6">
        <f t="shared" si="294"/>
        <v>0.2</v>
      </c>
    </row>
    <row r="347" spans="1:97" x14ac:dyDescent="0.25">
      <c r="A347" t="str">
        <f t="shared" si="296"/>
        <v>Spain</v>
      </c>
      <c r="C347" s="6">
        <f t="shared" si="297"/>
        <v>0</v>
      </c>
      <c r="D347" s="6">
        <f t="shared" si="298"/>
        <v>0</v>
      </c>
      <c r="E347" s="6">
        <f t="shared" si="299"/>
        <v>0</v>
      </c>
      <c r="F347" s="6">
        <f t="shared" si="300"/>
        <v>0</v>
      </c>
      <c r="G347" s="6">
        <f t="shared" si="301"/>
        <v>0</v>
      </c>
      <c r="H347" s="6">
        <f t="shared" si="302"/>
        <v>0</v>
      </c>
      <c r="I347" s="6">
        <f t="shared" si="303"/>
        <v>0</v>
      </c>
      <c r="J347" s="6">
        <f t="shared" si="304"/>
        <v>0</v>
      </c>
      <c r="K347" s="6">
        <f t="shared" si="305"/>
        <v>0</v>
      </c>
      <c r="L347" s="6">
        <f t="shared" si="306"/>
        <v>0</v>
      </c>
      <c r="M347" s="6">
        <f t="shared" si="307"/>
        <v>0</v>
      </c>
      <c r="N347" s="6">
        <f t="shared" si="308"/>
        <v>0</v>
      </c>
      <c r="O347" s="6">
        <f t="shared" si="309"/>
        <v>0</v>
      </c>
      <c r="P347" s="6">
        <f t="shared" si="310"/>
        <v>0</v>
      </c>
      <c r="Q347" s="6">
        <f t="shared" si="311"/>
        <v>0</v>
      </c>
      <c r="R347" s="6">
        <f t="shared" si="312"/>
        <v>0</v>
      </c>
      <c r="S347" s="6">
        <f t="shared" si="313"/>
        <v>0</v>
      </c>
      <c r="T347" s="6">
        <f t="shared" si="314"/>
        <v>1</v>
      </c>
      <c r="U347" s="6">
        <f t="shared" si="315"/>
        <v>0</v>
      </c>
      <c r="V347" s="6">
        <f t="shared" si="316"/>
        <v>0</v>
      </c>
      <c r="W347" s="6">
        <f t="shared" si="317"/>
        <v>0</v>
      </c>
      <c r="X347" s="6">
        <f t="shared" si="318"/>
        <v>0</v>
      </c>
      <c r="Y347" s="6">
        <f t="shared" si="319"/>
        <v>0</v>
      </c>
      <c r="Z347" s="6">
        <f t="shared" si="320"/>
        <v>0</v>
      </c>
      <c r="AA347" s="6">
        <f t="shared" si="321"/>
        <v>0</v>
      </c>
      <c r="AB347" s="6">
        <f t="shared" si="322"/>
        <v>0</v>
      </c>
      <c r="AC347" s="6">
        <f t="shared" si="323"/>
        <v>0</v>
      </c>
      <c r="AD347" s="6">
        <f t="shared" si="324"/>
        <v>0</v>
      </c>
      <c r="AE347" s="6">
        <f t="shared" si="325"/>
        <v>0</v>
      </c>
      <c r="AF347" s="6">
        <f t="shared" si="326"/>
        <v>0</v>
      </c>
      <c r="AG347" s="6">
        <f t="shared" si="327"/>
        <v>0</v>
      </c>
      <c r="AH347" s="6">
        <f t="shared" si="328"/>
        <v>0</v>
      </c>
      <c r="AI347" s="6">
        <f t="shared" si="329"/>
        <v>0</v>
      </c>
      <c r="AJ347" s="6">
        <f t="shared" si="330"/>
        <v>2</v>
      </c>
      <c r="AK347" s="6">
        <f t="shared" si="331"/>
        <v>1.1666666666666667</v>
      </c>
      <c r="AL347" s="6">
        <f t="shared" si="332"/>
        <v>0.15384615384615385</v>
      </c>
      <c r="AM347" s="6">
        <f t="shared" si="333"/>
        <v>1.1333333333333333</v>
      </c>
      <c r="AN347" s="6">
        <f t="shared" si="334"/>
        <v>0.40625</v>
      </c>
      <c r="AO347" s="6">
        <f t="shared" si="335"/>
        <v>0.8666666666666667</v>
      </c>
      <c r="AP347" s="6">
        <f t="shared" si="336"/>
        <v>0.42857142857142855</v>
      </c>
      <c r="AQ347" s="6">
        <f t="shared" si="337"/>
        <v>0.375</v>
      </c>
      <c r="AR347" s="6">
        <f t="shared" si="338"/>
        <v>0.34545454545454546</v>
      </c>
      <c r="AS347" s="6">
        <f t="shared" si="339"/>
        <v>0.16666666666666666</v>
      </c>
      <c r="AT347" s="6">
        <f t="shared" si="340"/>
        <v>0.54440154440154442</v>
      </c>
      <c r="AU347" s="6">
        <f t="shared" si="341"/>
        <v>0.25</v>
      </c>
      <c r="AV347" s="6">
        <f t="shared" si="342"/>
        <v>0.34599999999999997</v>
      </c>
      <c r="AW347" s="6">
        <f t="shared" si="343"/>
        <v>0.59435364041604755</v>
      </c>
      <c r="AX347" s="6">
        <f t="shared" si="344"/>
        <v>0.57968313140726935</v>
      </c>
      <c r="AY347" s="6">
        <f t="shared" si="345"/>
        <v>0.3433628318584071</v>
      </c>
      <c r="AZ347" s="6">
        <f t="shared" si="346"/>
        <v>0</v>
      </c>
      <c r="BA347" s="6">
        <f t="shared" si="347"/>
        <v>1.297760210803689</v>
      </c>
      <c r="BB347" s="6">
        <f t="shared" si="348"/>
        <v>0.22152140672782875</v>
      </c>
      <c r="BC347" s="6">
        <f t="shared" si="349"/>
        <v>0.22015334063526834</v>
      </c>
      <c r="BD347" s="6">
        <f t="shared" si="350"/>
        <v>0.27494229289561428</v>
      </c>
      <c r="BE347" s="6">
        <f t="shared" si="351"/>
        <v>0.18165359082679541</v>
      </c>
      <c r="BF347" s="6">
        <f t="shared" si="352"/>
        <v>0.18403132448076268</v>
      </c>
      <c r="BG347" s="6">
        <f t="shared" si="353"/>
        <v>0.29137311286843998</v>
      </c>
      <c r="BH347" s="6">
        <f t="shared" si="354"/>
        <v>0.13622446139286309</v>
      </c>
      <c r="BI347" s="6">
        <f t="shared" si="355"/>
        <v>0.24321411073003429</v>
      </c>
      <c r="BJ347" s="6">
        <f t="shared" si="356"/>
        <v>0.13375896587057617</v>
      </c>
      <c r="BK347" s="6">
        <f t="shared" si="357"/>
        <v>0.22135706340378197</v>
      </c>
      <c r="BL347" s="6">
        <f t="shared" si="358"/>
        <v>0.13516051912568305</v>
      </c>
      <c r="BM347" s="6">
        <f t="shared" si="359"/>
        <v>0.24144415193681834</v>
      </c>
      <c r="BN347" s="6">
        <f t="shared" si="360"/>
        <v>0.16704029082096333</v>
      </c>
      <c r="BO347" s="6">
        <f t="shared" si="361"/>
        <v>0.137282386737272</v>
      </c>
      <c r="BP347" s="6">
        <f t="shared" si="362"/>
        <v>0.11436570854699554</v>
      </c>
      <c r="BQ347" s="6">
        <f t="shared" si="363"/>
        <v>9.387587901959446E-2</v>
      </c>
      <c r="BR347" s="6">
        <f t="shared" si="364"/>
        <v>9.794033204344027E-2</v>
      </c>
      <c r="BS347" s="6">
        <f t="shared" si="365"/>
        <v>9.0579380599390608E-2</v>
      </c>
      <c r="BT347" s="6">
        <f t="shared" si="366"/>
        <v>8.5433107805218775E-2</v>
      </c>
      <c r="BU347" s="6">
        <f t="shared" si="367"/>
        <v>7.6326859908949454E-2</v>
      </c>
      <c r="BV347" s="6">
        <f t="shared" si="368"/>
        <v>6.3659483335564176E-2</v>
      </c>
      <c r="BW347" s="6">
        <f t="shared" si="369"/>
        <v>5.8465255581003198E-2</v>
      </c>
      <c r="BX347" s="6">
        <f t="shared" si="370"/>
        <v>4.3418299410310064E-2</v>
      </c>
      <c r="BY347" s="6">
        <f t="shared" si="371"/>
        <v>3.8200932804642755E-2</v>
      </c>
      <c r="BZ347" s="6">
        <f t="shared" si="372"/>
        <v>3.8536674593012618E-2</v>
      </c>
      <c r="CA347" s="6">
        <f t="shared" si="373"/>
        <v>4.4229333107889138E-2</v>
      </c>
      <c r="CB347" s="6">
        <f t="shared" si="374"/>
        <v>3.3747132640669274E-2</v>
      </c>
      <c r="CC347" s="6">
        <f t="shared" si="374"/>
        <v>3.2965239978593151E-2</v>
      </c>
      <c r="CD347" s="6">
        <f t="shared" si="374"/>
        <v>3.0036708724798293E-2</v>
      </c>
      <c r="CE347" s="6">
        <f t="shared" si="374"/>
        <v>2.3333558244953291E-2</v>
      </c>
      <c r="CF347" s="6">
        <f t="shared" si="374"/>
        <v>1.9588685556041742E-2</v>
      </c>
      <c r="CG347" s="6">
        <f t="shared" si="374"/>
        <v>1.4356345422371677E-2</v>
      </c>
      <c r="CH347" s="6">
        <f t="shared" si="374"/>
        <v>2.9575579137712197E-2</v>
      </c>
      <c r="CI347" s="6">
        <f t="shared" si="375"/>
        <v>4.1115939744657853E-2</v>
      </c>
      <c r="CJ347" s="6">
        <f t="shared" si="375"/>
        <v>3.1852196293012093E-2</v>
      </c>
      <c r="CK347" s="6">
        <f t="shared" si="375"/>
        <v>4.6478969183447825E-3</v>
      </c>
      <c r="CL347" s="6">
        <f t="shared" si="287"/>
        <v>3.6239216381711403E-2</v>
      </c>
      <c r="CM347" s="6">
        <f t="shared" si="288"/>
        <v>7.7312582421454239E-3</v>
      </c>
      <c r="CN347" s="6">
        <f t="shared" si="289"/>
        <v>1.981918985065681E-2</v>
      </c>
      <c r="CO347" s="6">
        <f t="shared" si="290"/>
        <v>2.0624161271047811E-2</v>
      </c>
      <c r="CP347" s="6">
        <f t="shared" si="291"/>
        <v>2.2242056922390337E-2</v>
      </c>
      <c r="CQ347" s="6">
        <f t="shared" si="292"/>
        <v>3.1639627459816737E-2</v>
      </c>
      <c r="CR347" s="6">
        <f t="shared" si="293"/>
        <v>1.817859158005861E-2</v>
      </c>
      <c r="CS347" s="6">
        <f t="shared" si="294"/>
        <v>1.2826299724256902E-2</v>
      </c>
    </row>
    <row r="348" spans="1:97" x14ac:dyDescent="0.25">
      <c r="A348" t="str">
        <f t="shared" si="296"/>
        <v>Sri Lanka</v>
      </c>
      <c r="C348" s="6">
        <f t="shared" si="297"/>
        <v>0</v>
      </c>
      <c r="D348" s="6">
        <f t="shared" si="298"/>
        <v>0</v>
      </c>
      <c r="E348" s="6">
        <f t="shared" si="299"/>
        <v>0</v>
      </c>
      <c r="F348" s="6">
        <f t="shared" si="300"/>
        <v>0</v>
      </c>
      <c r="G348" s="6">
        <f t="shared" si="301"/>
        <v>0</v>
      </c>
      <c r="H348" s="6">
        <f t="shared" si="302"/>
        <v>0</v>
      </c>
      <c r="I348" s="6">
        <f t="shared" si="303"/>
        <v>0</v>
      </c>
      <c r="J348" s="6">
        <f t="shared" si="304"/>
        <v>0</v>
      </c>
      <c r="K348" s="6">
        <f t="shared" si="305"/>
        <v>0</v>
      </c>
      <c r="L348" s="6">
        <f t="shared" si="306"/>
        <v>0</v>
      </c>
      <c r="M348" s="6">
        <f t="shared" si="307"/>
        <v>0</v>
      </c>
      <c r="N348" s="6">
        <f t="shared" si="308"/>
        <v>0</v>
      </c>
      <c r="O348" s="6">
        <f t="shared" si="309"/>
        <v>0</v>
      </c>
      <c r="P348" s="6">
        <f t="shared" si="310"/>
        <v>0</v>
      </c>
      <c r="Q348" s="6">
        <f t="shared" si="311"/>
        <v>0</v>
      </c>
      <c r="R348" s="6">
        <f t="shared" si="312"/>
        <v>0</v>
      </c>
      <c r="S348" s="6">
        <f t="shared" si="313"/>
        <v>0</v>
      </c>
      <c r="T348" s="6">
        <f t="shared" si="314"/>
        <v>0</v>
      </c>
      <c r="U348" s="6">
        <f t="shared" si="315"/>
        <v>0</v>
      </c>
      <c r="V348" s="6">
        <f t="shared" si="316"/>
        <v>0</v>
      </c>
      <c r="W348" s="6">
        <f t="shared" si="317"/>
        <v>0</v>
      </c>
      <c r="X348" s="6">
        <f t="shared" si="318"/>
        <v>0</v>
      </c>
      <c r="Y348" s="6">
        <f t="shared" si="319"/>
        <v>0</v>
      </c>
      <c r="Z348" s="6">
        <f t="shared" si="320"/>
        <v>0</v>
      </c>
      <c r="AA348" s="6">
        <f t="shared" si="321"/>
        <v>0</v>
      </c>
      <c r="AB348" s="6">
        <f t="shared" si="322"/>
        <v>0</v>
      </c>
      <c r="AC348" s="6">
        <f t="shared" si="323"/>
        <v>0</v>
      </c>
      <c r="AD348" s="6">
        <f t="shared" si="324"/>
        <v>0</v>
      </c>
      <c r="AE348" s="6">
        <f t="shared" si="325"/>
        <v>0</v>
      </c>
      <c r="AF348" s="6">
        <f t="shared" si="326"/>
        <v>0</v>
      </c>
      <c r="AG348" s="6">
        <f t="shared" si="327"/>
        <v>0</v>
      </c>
      <c r="AH348" s="6">
        <f t="shared" si="328"/>
        <v>0</v>
      </c>
      <c r="AI348" s="6">
        <f t="shared" si="329"/>
        <v>0</v>
      </c>
      <c r="AJ348" s="6">
        <f t="shared" si="330"/>
        <v>0</v>
      </c>
      <c r="AK348" s="6">
        <f t="shared" si="331"/>
        <v>0</v>
      </c>
      <c r="AL348" s="6">
        <f t="shared" si="332"/>
        <v>0</v>
      </c>
      <c r="AM348" s="6">
        <f t="shared" si="333"/>
        <v>0</v>
      </c>
      <c r="AN348" s="6">
        <f t="shared" si="334"/>
        <v>0</v>
      </c>
      <c r="AO348" s="6">
        <f t="shared" si="335"/>
        <v>0</v>
      </c>
      <c r="AP348" s="6">
        <f t="shared" si="336"/>
        <v>0</v>
      </c>
      <c r="AQ348" s="6">
        <f t="shared" si="337"/>
        <v>0</v>
      </c>
      <c r="AR348" s="6">
        <f t="shared" si="338"/>
        <v>0</v>
      </c>
      <c r="AS348" s="6">
        <f t="shared" si="339"/>
        <v>0</v>
      </c>
      <c r="AT348" s="6">
        <f t="shared" si="340"/>
        <v>0</v>
      </c>
      <c r="AU348" s="6">
        <f t="shared" si="341"/>
        <v>0</v>
      </c>
      <c r="AV348" s="6">
        <f t="shared" si="342"/>
        <v>0</v>
      </c>
      <c r="AW348" s="6">
        <f t="shared" si="343"/>
        <v>0</v>
      </c>
      <c r="AX348" s="6">
        <f t="shared" si="344"/>
        <v>0</v>
      </c>
      <c r="AY348" s="6">
        <f t="shared" si="345"/>
        <v>1</v>
      </c>
      <c r="AZ348" s="6">
        <f t="shared" si="346"/>
        <v>0</v>
      </c>
      <c r="BA348" s="6">
        <f t="shared" si="347"/>
        <v>2</v>
      </c>
      <c r="BB348" s="6">
        <f t="shared" si="348"/>
        <v>0.66666666666666663</v>
      </c>
      <c r="BC348" s="6">
        <f t="shared" si="349"/>
        <v>0.8</v>
      </c>
      <c r="BD348" s="6">
        <f t="shared" si="350"/>
        <v>0.55555555555555558</v>
      </c>
      <c r="BE348" s="6">
        <f t="shared" si="351"/>
        <v>0.5714285714285714</v>
      </c>
      <c r="BF348" s="6">
        <f t="shared" si="352"/>
        <v>0.15909090909090909</v>
      </c>
      <c r="BG348" s="6">
        <f t="shared" si="353"/>
        <v>0.17647058823529413</v>
      </c>
      <c r="BH348" s="6">
        <f t="shared" si="354"/>
        <v>0.21666666666666667</v>
      </c>
      <c r="BI348" s="6">
        <f t="shared" si="355"/>
        <v>5.4794520547945202E-2</v>
      </c>
      <c r="BJ348" s="6">
        <f t="shared" si="356"/>
        <v>6.4935064935064929E-2</v>
      </c>
      <c r="BK348" s="6">
        <f t="shared" si="357"/>
        <v>0.18292682926829268</v>
      </c>
      <c r="BL348" s="6">
        <f t="shared" si="358"/>
        <v>5.1546391752577317E-2</v>
      </c>
      <c r="BM348" s="6">
        <f t="shared" si="359"/>
        <v>0</v>
      </c>
      <c r="BN348" s="6">
        <f t="shared" si="360"/>
        <v>3.9215686274509803E-2</v>
      </c>
      <c r="BO348" s="6">
        <f t="shared" si="361"/>
        <v>0</v>
      </c>
      <c r="BP348" s="6">
        <f t="shared" si="362"/>
        <v>6.6037735849056603E-2</v>
      </c>
      <c r="BQ348" s="6">
        <f t="shared" si="363"/>
        <v>3.5398230088495575E-2</v>
      </c>
      <c r="BR348" s="6">
        <f t="shared" si="364"/>
        <v>4.2735042735042736E-2</v>
      </c>
      <c r="BS348" s="6">
        <f t="shared" si="365"/>
        <v>0.1721311475409836</v>
      </c>
      <c r="BT348" s="6">
        <f t="shared" si="366"/>
        <v>2.097902097902098E-2</v>
      </c>
      <c r="BU348" s="6">
        <f t="shared" si="367"/>
        <v>3.4246575342465752E-2</v>
      </c>
      <c r="BV348" s="6">
        <f t="shared" si="368"/>
        <v>5.2980132450331126E-2</v>
      </c>
      <c r="BW348" s="6">
        <f t="shared" si="369"/>
        <v>4.40251572327044E-2</v>
      </c>
      <c r="BX348" s="6">
        <f t="shared" si="370"/>
        <v>6.0240963855421686E-2</v>
      </c>
      <c r="BY348" s="6">
        <f t="shared" si="371"/>
        <v>1.1363636363636364E-2</v>
      </c>
      <c r="BZ348" s="6">
        <f t="shared" si="372"/>
        <v>3.9325842696629212E-2</v>
      </c>
      <c r="CA348" s="6">
        <f t="shared" si="373"/>
        <v>2.1621621621621623E-2</v>
      </c>
      <c r="CB348" s="6">
        <f t="shared" si="374"/>
        <v>5.2910052910052907E-3</v>
      </c>
      <c r="CC348" s="6">
        <f t="shared" si="374"/>
        <v>0</v>
      </c>
      <c r="CD348" s="6">
        <f t="shared" si="374"/>
        <v>4.2105263157894736E-2</v>
      </c>
      <c r="CE348" s="6">
        <f t="shared" si="374"/>
        <v>6.0606060606060608E-2</v>
      </c>
      <c r="CF348" s="6">
        <f t="shared" si="374"/>
        <v>3.3333333333333333E-2</v>
      </c>
      <c r="CG348" s="6">
        <f t="shared" si="374"/>
        <v>7.3732718894009217E-2</v>
      </c>
      <c r="CH348" s="6">
        <f t="shared" si="374"/>
        <v>2.1459227467811159E-2</v>
      </c>
      <c r="CI348" s="6">
        <f t="shared" si="375"/>
        <v>0</v>
      </c>
      <c r="CJ348" s="6">
        <f t="shared" si="375"/>
        <v>2.5210084033613446E-2</v>
      </c>
      <c r="CK348" s="6">
        <f t="shared" si="375"/>
        <v>4.0983606557377046E-2</v>
      </c>
      <c r="CL348" s="6">
        <f t="shared" si="287"/>
        <v>6.6929133858267723E-2</v>
      </c>
      <c r="CM348" s="6">
        <f t="shared" si="288"/>
        <v>0.12177121771217712</v>
      </c>
      <c r="CN348" s="6">
        <f t="shared" si="289"/>
        <v>1.9736842105263157E-2</v>
      </c>
      <c r="CO348" s="6">
        <f t="shared" si="290"/>
        <v>6.4516129032258063E-2</v>
      </c>
      <c r="CP348" s="6">
        <f t="shared" si="291"/>
        <v>0.11515151515151516</v>
      </c>
      <c r="CQ348" s="6">
        <f t="shared" si="292"/>
        <v>0.14130434782608695</v>
      </c>
      <c r="CR348" s="6">
        <f t="shared" si="293"/>
        <v>9.5238095238095233E-2</v>
      </c>
      <c r="CS348" s="6">
        <f t="shared" si="294"/>
        <v>0.13695652173913042</v>
      </c>
    </row>
    <row r="349" spans="1:97" x14ac:dyDescent="0.25">
      <c r="A349" t="str">
        <f t="shared" si="296"/>
        <v>Sudan</v>
      </c>
      <c r="C349" s="6">
        <f t="shared" si="297"/>
        <v>0</v>
      </c>
      <c r="D349" s="6">
        <f t="shared" si="298"/>
        <v>0</v>
      </c>
      <c r="E349" s="6">
        <f t="shared" si="299"/>
        <v>0</v>
      </c>
      <c r="F349" s="6">
        <f t="shared" si="300"/>
        <v>0</v>
      </c>
      <c r="G349" s="6">
        <f t="shared" si="301"/>
        <v>0</v>
      </c>
      <c r="H349" s="6">
        <f t="shared" si="302"/>
        <v>0</v>
      </c>
      <c r="I349" s="6">
        <f t="shared" si="303"/>
        <v>0</v>
      </c>
      <c r="J349" s="6">
        <f t="shared" si="304"/>
        <v>0</v>
      </c>
      <c r="K349" s="6">
        <f t="shared" si="305"/>
        <v>0</v>
      </c>
      <c r="L349" s="6">
        <f t="shared" si="306"/>
        <v>0</v>
      </c>
      <c r="M349" s="6">
        <f t="shared" si="307"/>
        <v>0</v>
      </c>
      <c r="N349" s="6">
        <f t="shared" si="308"/>
        <v>0</v>
      </c>
      <c r="O349" s="6">
        <f t="shared" si="309"/>
        <v>0</v>
      </c>
      <c r="P349" s="6">
        <f t="shared" si="310"/>
        <v>0</v>
      </c>
      <c r="Q349" s="6">
        <f t="shared" si="311"/>
        <v>0</v>
      </c>
      <c r="R349" s="6">
        <f t="shared" si="312"/>
        <v>0</v>
      </c>
      <c r="S349" s="6">
        <f t="shared" si="313"/>
        <v>0</v>
      </c>
      <c r="T349" s="6">
        <f t="shared" si="314"/>
        <v>0</v>
      </c>
      <c r="U349" s="6">
        <f t="shared" si="315"/>
        <v>0</v>
      </c>
      <c r="V349" s="6">
        <f t="shared" si="316"/>
        <v>0</v>
      </c>
      <c r="W349" s="6">
        <f t="shared" si="317"/>
        <v>0</v>
      </c>
      <c r="X349" s="6">
        <f t="shared" si="318"/>
        <v>0</v>
      </c>
      <c r="Y349" s="6">
        <f t="shared" si="319"/>
        <v>0</v>
      </c>
      <c r="Z349" s="6">
        <f t="shared" si="320"/>
        <v>0</v>
      </c>
      <c r="AA349" s="6">
        <f t="shared" si="321"/>
        <v>0</v>
      </c>
      <c r="AB349" s="6">
        <f t="shared" si="322"/>
        <v>0</v>
      </c>
      <c r="AC349" s="6">
        <f t="shared" si="323"/>
        <v>0</v>
      </c>
      <c r="AD349" s="6">
        <f t="shared" si="324"/>
        <v>0</v>
      </c>
      <c r="AE349" s="6">
        <f t="shared" si="325"/>
        <v>0</v>
      </c>
      <c r="AF349" s="6">
        <f t="shared" si="326"/>
        <v>0</v>
      </c>
      <c r="AG349" s="6">
        <f t="shared" si="327"/>
        <v>0</v>
      </c>
      <c r="AH349" s="6">
        <f t="shared" si="328"/>
        <v>0</v>
      </c>
      <c r="AI349" s="6">
        <f t="shared" si="329"/>
        <v>0</v>
      </c>
      <c r="AJ349" s="6">
        <f t="shared" si="330"/>
        <v>0</v>
      </c>
      <c r="AK349" s="6">
        <f t="shared" si="331"/>
        <v>0</v>
      </c>
      <c r="AL349" s="6">
        <f t="shared" si="332"/>
        <v>0</v>
      </c>
      <c r="AM349" s="6">
        <f t="shared" si="333"/>
        <v>0</v>
      </c>
      <c r="AN349" s="6">
        <f t="shared" si="334"/>
        <v>0</v>
      </c>
      <c r="AO349" s="6">
        <f t="shared" si="335"/>
        <v>0</v>
      </c>
      <c r="AP349" s="6">
        <f t="shared" si="336"/>
        <v>0</v>
      </c>
      <c r="AQ349" s="6">
        <f t="shared" si="337"/>
        <v>0</v>
      </c>
      <c r="AR349" s="6">
        <f t="shared" si="338"/>
        <v>0</v>
      </c>
      <c r="AS349" s="6">
        <f t="shared" si="339"/>
        <v>0</v>
      </c>
      <c r="AT349" s="6">
        <f t="shared" si="340"/>
        <v>0</v>
      </c>
      <c r="AU349" s="6">
        <f t="shared" si="341"/>
        <v>0</v>
      </c>
      <c r="AV349" s="6">
        <f t="shared" si="342"/>
        <v>0</v>
      </c>
      <c r="AW349" s="6">
        <f t="shared" si="343"/>
        <v>0</v>
      </c>
      <c r="AX349" s="6">
        <f t="shared" si="344"/>
        <v>0</v>
      </c>
      <c r="AY349" s="6">
        <f t="shared" si="345"/>
        <v>0</v>
      </c>
      <c r="AZ349" s="6">
        <f t="shared" si="346"/>
        <v>0</v>
      </c>
      <c r="BA349" s="6">
        <f t="shared" si="347"/>
        <v>0</v>
      </c>
      <c r="BB349" s="6">
        <f t="shared" si="348"/>
        <v>0</v>
      </c>
      <c r="BC349" s="6">
        <f t="shared" si="349"/>
        <v>0</v>
      </c>
      <c r="BD349" s="6">
        <f t="shared" si="350"/>
        <v>0</v>
      </c>
      <c r="BE349" s="6">
        <f t="shared" si="351"/>
        <v>0</v>
      </c>
      <c r="BF349" s="6">
        <f t="shared" si="352"/>
        <v>1</v>
      </c>
      <c r="BG349" s="6">
        <f t="shared" si="353"/>
        <v>0</v>
      </c>
      <c r="BH349" s="6">
        <f t="shared" si="354"/>
        <v>0</v>
      </c>
      <c r="BI349" s="6">
        <f t="shared" si="355"/>
        <v>0</v>
      </c>
      <c r="BJ349" s="6">
        <f t="shared" si="356"/>
        <v>0</v>
      </c>
      <c r="BK349" s="6">
        <f t="shared" si="357"/>
        <v>0</v>
      </c>
      <c r="BL349" s="6">
        <f t="shared" si="358"/>
        <v>0.5</v>
      </c>
      <c r="BM349" s="6">
        <f t="shared" si="359"/>
        <v>0</v>
      </c>
      <c r="BN349" s="6">
        <f t="shared" si="360"/>
        <v>0</v>
      </c>
      <c r="BO349" s="6">
        <f t="shared" si="361"/>
        <v>0</v>
      </c>
      <c r="BP349" s="6">
        <f t="shared" si="362"/>
        <v>0.66666666666666663</v>
      </c>
      <c r="BQ349" s="6">
        <f t="shared" si="363"/>
        <v>0.2</v>
      </c>
      <c r="BR349" s="6">
        <f t="shared" si="364"/>
        <v>0</v>
      </c>
      <c r="BS349" s="6">
        <f t="shared" si="365"/>
        <v>0.16666666666666666</v>
      </c>
      <c r="BT349" s="6">
        <f t="shared" si="366"/>
        <v>0</v>
      </c>
      <c r="BU349" s="6">
        <f t="shared" si="367"/>
        <v>0.14285714285714285</v>
      </c>
      <c r="BV349" s="6">
        <f t="shared" si="368"/>
        <v>0.25</v>
      </c>
      <c r="BW349" s="6">
        <f t="shared" si="369"/>
        <v>0</v>
      </c>
      <c r="BX349" s="6">
        <f t="shared" si="370"/>
        <v>0.2</v>
      </c>
      <c r="BY349" s="6">
        <f t="shared" si="371"/>
        <v>0</v>
      </c>
      <c r="BZ349" s="6">
        <f t="shared" si="372"/>
        <v>0.16666666666666666</v>
      </c>
      <c r="CA349" s="6">
        <f t="shared" si="373"/>
        <v>0</v>
      </c>
      <c r="CB349" s="6">
        <f t="shared" si="374"/>
        <v>7.1428571428571425E-2</v>
      </c>
      <c r="CC349" s="6">
        <f t="shared" si="374"/>
        <v>0.13333333333333333</v>
      </c>
      <c r="CD349" s="6">
        <f t="shared" si="374"/>
        <v>0.11764705882352941</v>
      </c>
      <c r="CE349" s="6">
        <f t="shared" si="374"/>
        <v>0</v>
      </c>
      <c r="CF349" s="6">
        <f t="shared" si="374"/>
        <v>0.52631578947368418</v>
      </c>
      <c r="CG349" s="6">
        <f t="shared" si="374"/>
        <v>0.10344827586206896</v>
      </c>
      <c r="CH349" s="6">
        <f t="shared" si="374"/>
        <v>0</v>
      </c>
      <c r="CI349" s="6">
        <f t="shared" si="375"/>
        <v>0</v>
      </c>
      <c r="CJ349" s="6">
        <f t="shared" si="375"/>
        <v>3.125E-2</v>
      </c>
      <c r="CK349" s="6">
        <f t="shared" si="375"/>
        <v>1</v>
      </c>
      <c r="CL349" s="6">
        <f t="shared" si="287"/>
        <v>0</v>
      </c>
      <c r="CM349" s="6">
        <f t="shared" si="288"/>
        <v>0.62121212121212122</v>
      </c>
      <c r="CN349" s="6">
        <f t="shared" si="289"/>
        <v>0</v>
      </c>
      <c r="CO349" s="6">
        <f t="shared" si="290"/>
        <v>0.30841121495327101</v>
      </c>
      <c r="CP349" s="6">
        <f t="shared" si="291"/>
        <v>0.24285714285714285</v>
      </c>
      <c r="CQ349" s="6">
        <f t="shared" si="292"/>
        <v>0</v>
      </c>
      <c r="CR349" s="6">
        <f t="shared" si="293"/>
        <v>0.22413793103448276</v>
      </c>
      <c r="CS349" s="6">
        <f t="shared" si="294"/>
        <v>0.11267605633802817</v>
      </c>
    </row>
    <row r="350" spans="1:97" x14ac:dyDescent="0.25">
      <c r="A350" t="str">
        <f t="shared" si="296"/>
        <v>Suriname</v>
      </c>
      <c r="C350" s="6">
        <f t="shared" si="297"/>
        <v>0</v>
      </c>
      <c r="D350" s="6">
        <f t="shared" si="298"/>
        <v>0</v>
      </c>
      <c r="E350" s="6">
        <f t="shared" si="299"/>
        <v>0</v>
      </c>
      <c r="F350" s="6">
        <f t="shared" si="300"/>
        <v>0</v>
      </c>
      <c r="G350" s="6">
        <f t="shared" si="301"/>
        <v>0</v>
      </c>
      <c r="H350" s="6">
        <f t="shared" si="302"/>
        <v>0</v>
      </c>
      <c r="I350" s="6">
        <f t="shared" si="303"/>
        <v>0</v>
      </c>
      <c r="J350" s="6">
        <f t="shared" si="304"/>
        <v>0</v>
      </c>
      <c r="K350" s="6">
        <f t="shared" si="305"/>
        <v>0</v>
      </c>
      <c r="L350" s="6">
        <f t="shared" si="306"/>
        <v>0</v>
      </c>
      <c r="M350" s="6">
        <f t="shared" si="307"/>
        <v>0</v>
      </c>
      <c r="N350" s="6">
        <f t="shared" si="308"/>
        <v>0</v>
      </c>
      <c r="O350" s="6">
        <f t="shared" si="309"/>
        <v>0</v>
      </c>
      <c r="P350" s="6">
        <f t="shared" si="310"/>
        <v>0</v>
      </c>
      <c r="Q350" s="6">
        <f t="shared" si="311"/>
        <v>0</v>
      </c>
      <c r="R350" s="6">
        <f t="shared" si="312"/>
        <v>0</v>
      </c>
      <c r="S350" s="6">
        <f t="shared" si="313"/>
        <v>0</v>
      </c>
      <c r="T350" s="6">
        <f t="shared" si="314"/>
        <v>0</v>
      </c>
      <c r="U350" s="6">
        <f t="shared" si="315"/>
        <v>0</v>
      </c>
      <c r="V350" s="6">
        <f t="shared" si="316"/>
        <v>0</v>
      </c>
      <c r="W350" s="6">
        <f t="shared" si="317"/>
        <v>0</v>
      </c>
      <c r="X350" s="6">
        <f t="shared" si="318"/>
        <v>0</v>
      </c>
      <c r="Y350" s="6">
        <f t="shared" si="319"/>
        <v>0</v>
      </c>
      <c r="Z350" s="6">
        <f t="shared" si="320"/>
        <v>0</v>
      </c>
      <c r="AA350" s="6">
        <f t="shared" si="321"/>
        <v>0</v>
      </c>
      <c r="AB350" s="6">
        <f t="shared" si="322"/>
        <v>0</v>
      </c>
      <c r="AC350" s="6">
        <f t="shared" si="323"/>
        <v>0</v>
      </c>
      <c r="AD350" s="6">
        <f t="shared" si="324"/>
        <v>0</v>
      </c>
      <c r="AE350" s="6">
        <f t="shared" si="325"/>
        <v>0</v>
      </c>
      <c r="AF350" s="6">
        <f t="shared" si="326"/>
        <v>0</v>
      </c>
      <c r="AG350" s="6">
        <f t="shared" si="327"/>
        <v>0</v>
      </c>
      <c r="AH350" s="6">
        <f t="shared" si="328"/>
        <v>0</v>
      </c>
      <c r="AI350" s="6">
        <f t="shared" si="329"/>
        <v>0</v>
      </c>
      <c r="AJ350" s="6">
        <f t="shared" si="330"/>
        <v>0</v>
      </c>
      <c r="AK350" s="6">
        <f t="shared" si="331"/>
        <v>0</v>
      </c>
      <c r="AL350" s="6">
        <f t="shared" si="332"/>
        <v>0</v>
      </c>
      <c r="AM350" s="6">
        <f t="shared" si="333"/>
        <v>0</v>
      </c>
      <c r="AN350" s="6">
        <f t="shared" si="334"/>
        <v>0</v>
      </c>
      <c r="AO350" s="6">
        <f t="shared" si="335"/>
        <v>0</v>
      </c>
      <c r="AP350" s="6">
        <f t="shared" si="336"/>
        <v>0</v>
      </c>
      <c r="AQ350" s="6">
        <f t="shared" si="337"/>
        <v>0</v>
      </c>
      <c r="AR350" s="6">
        <f t="shared" si="338"/>
        <v>0</v>
      </c>
      <c r="AS350" s="6">
        <f t="shared" si="339"/>
        <v>0</v>
      </c>
      <c r="AT350" s="6">
        <f t="shared" si="340"/>
        <v>0</v>
      </c>
      <c r="AU350" s="6">
        <f t="shared" si="341"/>
        <v>0</v>
      </c>
      <c r="AV350" s="6">
        <f t="shared" si="342"/>
        <v>0</v>
      </c>
      <c r="AW350" s="6">
        <f t="shared" si="343"/>
        <v>0</v>
      </c>
      <c r="AX350" s="6">
        <f t="shared" si="344"/>
        <v>0</v>
      </c>
      <c r="AY350" s="6">
        <f t="shared" si="345"/>
        <v>0</v>
      </c>
      <c r="AZ350" s="6">
        <f t="shared" si="346"/>
        <v>0</v>
      </c>
      <c r="BA350" s="6">
        <f t="shared" si="347"/>
        <v>0</v>
      </c>
      <c r="BB350" s="6">
        <f t="shared" si="348"/>
        <v>0</v>
      </c>
      <c r="BC350" s="6">
        <f t="shared" si="349"/>
        <v>0</v>
      </c>
      <c r="BD350" s="6">
        <f t="shared" si="350"/>
        <v>0</v>
      </c>
      <c r="BE350" s="6">
        <f t="shared" si="351"/>
        <v>0</v>
      </c>
      <c r="BF350" s="6">
        <f t="shared" si="352"/>
        <v>0</v>
      </c>
      <c r="BG350" s="6">
        <f t="shared" si="353"/>
        <v>0</v>
      </c>
      <c r="BH350" s="6">
        <f t="shared" si="354"/>
        <v>3</v>
      </c>
      <c r="BI350" s="6">
        <f t="shared" si="355"/>
        <v>0</v>
      </c>
      <c r="BJ350" s="6">
        <f t="shared" si="356"/>
        <v>0.25</v>
      </c>
      <c r="BK350" s="6">
        <f t="shared" si="357"/>
        <v>0</v>
      </c>
      <c r="BL350" s="6">
        <f t="shared" si="358"/>
        <v>0.4</v>
      </c>
      <c r="BM350" s="6">
        <f t="shared" si="359"/>
        <v>0.14285714285714285</v>
      </c>
      <c r="BN350" s="6">
        <f t="shared" si="360"/>
        <v>0</v>
      </c>
      <c r="BO350" s="6">
        <f t="shared" si="361"/>
        <v>0</v>
      </c>
      <c r="BP350" s="6">
        <f t="shared" si="362"/>
        <v>0</v>
      </c>
      <c r="BQ350" s="6">
        <f t="shared" si="363"/>
        <v>0</v>
      </c>
      <c r="BR350" s="6">
        <f t="shared" si="364"/>
        <v>0</v>
      </c>
      <c r="BS350" s="6">
        <f t="shared" si="365"/>
        <v>0.125</v>
      </c>
      <c r="BT350" s="6">
        <f t="shared" si="366"/>
        <v>0.1111111111111111</v>
      </c>
      <c r="BU350" s="6">
        <f t="shared" si="367"/>
        <v>0</v>
      </c>
      <c r="BV350" s="6">
        <f t="shared" si="368"/>
        <v>0</v>
      </c>
      <c r="BW350" s="6">
        <f t="shared" si="369"/>
        <v>0</v>
      </c>
      <c r="BX350" s="6">
        <f t="shared" si="370"/>
        <v>0</v>
      </c>
      <c r="BY350" s="6">
        <f t="shared" si="371"/>
        <v>0</v>
      </c>
      <c r="BZ350" s="6">
        <f t="shared" si="372"/>
        <v>0</v>
      </c>
      <c r="CA350" s="6">
        <f t="shared" si="373"/>
        <v>0</v>
      </c>
      <c r="CB350" s="6">
        <f t="shared" si="374"/>
        <v>0</v>
      </c>
      <c r="CC350" s="6">
        <f t="shared" si="374"/>
        <v>0</v>
      </c>
      <c r="CD350" s="6">
        <f t="shared" si="374"/>
        <v>0</v>
      </c>
      <c r="CE350" s="6">
        <f t="shared" si="374"/>
        <v>0</v>
      </c>
      <c r="CF350" s="6">
        <f t="shared" si="374"/>
        <v>0</v>
      </c>
      <c r="CG350" s="6">
        <f t="shared" si="374"/>
        <v>0</v>
      </c>
      <c r="CH350" s="6">
        <f t="shared" si="374"/>
        <v>0</v>
      </c>
      <c r="CI350" s="6">
        <f t="shared" si="375"/>
        <v>0</v>
      </c>
      <c r="CJ350" s="6">
        <f t="shared" si="375"/>
        <v>0</v>
      </c>
      <c r="CK350" s="6">
        <f t="shared" si="375"/>
        <v>0</v>
      </c>
      <c r="CL350" s="6">
        <f t="shared" si="287"/>
        <v>0</v>
      </c>
      <c r="CM350" s="6">
        <f t="shared" si="288"/>
        <v>0</v>
      </c>
      <c r="CN350" s="6">
        <f t="shared" si="289"/>
        <v>0</v>
      </c>
      <c r="CO350" s="6">
        <f t="shared" si="290"/>
        <v>0</v>
      </c>
      <c r="CP350" s="6">
        <f t="shared" si="291"/>
        <v>0</v>
      </c>
      <c r="CQ350" s="6">
        <f t="shared" si="292"/>
        <v>0</v>
      </c>
      <c r="CR350" s="6">
        <f t="shared" si="293"/>
        <v>0</v>
      </c>
      <c r="CS350" s="6">
        <f t="shared" si="294"/>
        <v>0</v>
      </c>
    </row>
    <row r="351" spans="1:97" x14ac:dyDescent="0.25">
      <c r="A351" t="str">
        <f t="shared" si="296"/>
        <v>Sweden</v>
      </c>
      <c r="C351" s="6">
        <f t="shared" si="297"/>
        <v>0</v>
      </c>
      <c r="D351" s="6">
        <f t="shared" si="298"/>
        <v>0</v>
      </c>
      <c r="E351" s="6">
        <f t="shared" si="299"/>
        <v>0</v>
      </c>
      <c r="F351" s="6">
        <f t="shared" si="300"/>
        <v>0</v>
      </c>
      <c r="G351" s="6">
        <f t="shared" si="301"/>
        <v>0</v>
      </c>
      <c r="H351" s="6">
        <f t="shared" si="302"/>
        <v>0</v>
      </c>
      <c r="I351" s="6">
        <f t="shared" si="303"/>
        <v>0</v>
      </c>
      <c r="J351" s="6">
        <f t="shared" si="304"/>
        <v>0</v>
      </c>
      <c r="K351" s="6">
        <f t="shared" si="305"/>
        <v>0</v>
      </c>
      <c r="L351" s="6">
        <f t="shared" si="306"/>
        <v>0</v>
      </c>
      <c r="M351" s="6">
        <f t="shared" si="307"/>
        <v>0</v>
      </c>
      <c r="N351" s="6">
        <f t="shared" si="308"/>
        <v>0</v>
      </c>
      <c r="O351" s="6">
        <f t="shared" si="309"/>
        <v>0</v>
      </c>
      <c r="P351" s="6">
        <f t="shared" si="310"/>
        <v>0</v>
      </c>
      <c r="Q351" s="6">
        <f t="shared" si="311"/>
        <v>0</v>
      </c>
      <c r="R351" s="6">
        <f t="shared" si="312"/>
        <v>0</v>
      </c>
      <c r="S351" s="6">
        <f t="shared" si="313"/>
        <v>0</v>
      </c>
      <c r="T351" s="6">
        <f t="shared" si="314"/>
        <v>0</v>
      </c>
      <c r="U351" s="6">
        <f t="shared" si="315"/>
        <v>0</v>
      </c>
      <c r="V351" s="6">
        <f t="shared" si="316"/>
        <v>0</v>
      </c>
      <c r="W351" s="6">
        <f t="shared" si="317"/>
        <v>0</v>
      </c>
      <c r="X351" s="6">
        <f t="shared" si="318"/>
        <v>0</v>
      </c>
      <c r="Y351" s="6">
        <f t="shared" si="319"/>
        <v>0</v>
      </c>
      <c r="Z351" s="6">
        <f t="shared" si="320"/>
        <v>0</v>
      </c>
      <c r="AA351" s="6">
        <f t="shared" si="321"/>
        <v>0</v>
      </c>
      <c r="AB351" s="6">
        <f t="shared" si="322"/>
        <v>0</v>
      </c>
      <c r="AC351" s="6">
        <f t="shared" si="323"/>
        <v>0</v>
      </c>
      <c r="AD351" s="6">
        <f t="shared" si="324"/>
        <v>0</v>
      </c>
      <c r="AE351" s="6">
        <f t="shared" si="325"/>
        <v>0</v>
      </c>
      <c r="AF351" s="6">
        <f t="shared" si="326"/>
        <v>0</v>
      </c>
      <c r="AG351" s="6">
        <f t="shared" si="327"/>
        <v>0</v>
      </c>
      <c r="AH351" s="6">
        <f t="shared" si="328"/>
        <v>0</v>
      </c>
      <c r="AI351" s="6">
        <f t="shared" si="329"/>
        <v>0</v>
      </c>
      <c r="AJ351" s="6">
        <f t="shared" si="330"/>
        <v>0</v>
      </c>
      <c r="AK351" s="6">
        <f t="shared" si="331"/>
        <v>1</v>
      </c>
      <c r="AL351" s="6">
        <f t="shared" si="332"/>
        <v>2.5</v>
      </c>
      <c r="AM351" s="6">
        <f t="shared" si="333"/>
        <v>0</v>
      </c>
      <c r="AN351" s="6">
        <f t="shared" si="334"/>
        <v>0.7142857142857143</v>
      </c>
      <c r="AO351" s="6">
        <f t="shared" si="335"/>
        <v>0.16666666666666666</v>
      </c>
      <c r="AP351" s="6">
        <f t="shared" si="336"/>
        <v>7.1428571428571425E-2</v>
      </c>
      <c r="AQ351" s="6">
        <f t="shared" si="337"/>
        <v>0.4</v>
      </c>
      <c r="AR351" s="6">
        <f t="shared" si="338"/>
        <v>0.66666666666666663</v>
      </c>
      <c r="AS351" s="6">
        <f t="shared" si="339"/>
        <v>1.6857142857142857</v>
      </c>
      <c r="AT351" s="6">
        <f t="shared" si="340"/>
        <v>7.4468085106382975E-2</v>
      </c>
      <c r="AU351" s="6">
        <f t="shared" si="341"/>
        <v>0.59405940594059403</v>
      </c>
      <c r="AV351" s="6">
        <f t="shared" si="342"/>
        <v>0.2608695652173913</v>
      </c>
      <c r="AW351" s="6">
        <f t="shared" si="343"/>
        <v>0.22167487684729065</v>
      </c>
      <c r="AX351" s="6">
        <f t="shared" si="344"/>
        <v>0.43145161290322581</v>
      </c>
      <c r="AY351" s="6">
        <f t="shared" si="345"/>
        <v>0.40845070422535212</v>
      </c>
      <c r="AZ351" s="6">
        <f t="shared" si="346"/>
        <v>0.19800000000000001</v>
      </c>
      <c r="BA351" s="6">
        <f t="shared" si="347"/>
        <v>0.35893155258764609</v>
      </c>
      <c r="BB351" s="6">
        <f t="shared" si="348"/>
        <v>0.18058968058968058</v>
      </c>
      <c r="BC351" s="6">
        <f t="shared" si="349"/>
        <v>6.3475546305931316E-2</v>
      </c>
      <c r="BD351" s="6">
        <f t="shared" si="350"/>
        <v>7.9256360078277882E-2</v>
      </c>
      <c r="BE351" s="6">
        <f t="shared" si="351"/>
        <v>7.8875793291024482E-2</v>
      </c>
      <c r="BF351" s="6">
        <f t="shared" si="352"/>
        <v>7.4789915966386553E-2</v>
      </c>
      <c r="BG351" s="6">
        <f t="shared" si="353"/>
        <v>0.12509773260359655</v>
      </c>
      <c r="BH351" s="6">
        <f t="shared" si="354"/>
        <v>0.13898540653231412</v>
      </c>
      <c r="BI351" s="6">
        <f t="shared" si="355"/>
        <v>7.5655887736424648E-2</v>
      </c>
      <c r="BJ351" s="6">
        <f t="shared" si="356"/>
        <v>9.6993760635280771E-2</v>
      </c>
      <c r="BK351" s="6">
        <f t="shared" si="357"/>
        <v>5.7911065149948295E-2</v>
      </c>
      <c r="BL351" s="6">
        <f t="shared" si="358"/>
        <v>0.11730205278592376</v>
      </c>
      <c r="BM351" s="6">
        <f t="shared" si="359"/>
        <v>0.10498687664041995</v>
      </c>
      <c r="BN351" s="6">
        <f t="shared" si="360"/>
        <v>0.12430720506730007</v>
      </c>
      <c r="BO351" s="6">
        <f t="shared" si="361"/>
        <v>8.0633802816901412E-2</v>
      </c>
      <c r="BP351" s="6">
        <f t="shared" si="362"/>
        <v>0.12316715542521994</v>
      </c>
      <c r="BQ351" s="6">
        <f t="shared" si="363"/>
        <v>7.339715694807078E-2</v>
      </c>
      <c r="BR351" s="6">
        <f t="shared" si="364"/>
        <v>8.8648648648648645E-2</v>
      </c>
      <c r="BS351" s="6">
        <f t="shared" si="365"/>
        <v>0.10104270109235353</v>
      </c>
      <c r="BT351" s="6">
        <f t="shared" si="366"/>
        <v>0.11544532130777903</v>
      </c>
      <c r="BU351" s="6">
        <f t="shared" si="367"/>
        <v>0.12553062462098241</v>
      </c>
      <c r="BV351" s="6">
        <f t="shared" si="368"/>
        <v>0.10111350574712644</v>
      </c>
      <c r="BW351" s="6">
        <f t="shared" si="369"/>
        <v>5.0888925134562064E-2</v>
      </c>
      <c r="BX351" s="6">
        <f t="shared" si="370"/>
        <v>6.0065187024677946E-2</v>
      </c>
      <c r="BY351" s="6">
        <f t="shared" si="371"/>
        <v>5.5051244509516838E-2</v>
      </c>
      <c r="BZ351" s="6">
        <f t="shared" si="372"/>
        <v>6.7582570080488485E-2</v>
      </c>
      <c r="CA351" s="6">
        <f t="shared" si="373"/>
        <v>9.4371506564409208E-2</v>
      </c>
      <c r="CB351" s="6">
        <f t="shared" si="374"/>
        <v>8.5758403610880149E-2</v>
      </c>
      <c r="CC351" s="6">
        <f t="shared" si="374"/>
        <v>5.9512088392954819E-2</v>
      </c>
      <c r="CD351" s="6">
        <f t="shared" si="374"/>
        <v>4.8115642746515232E-2</v>
      </c>
      <c r="CE351" s="6">
        <f t="shared" si="374"/>
        <v>3.2706137326371787E-2</v>
      </c>
      <c r="CF351" s="6">
        <f t="shared" si="374"/>
        <v>4.4357531241056951E-2</v>
      </c>
      <c r="CG351" s="6">
        <f t="shared" si="374"/>
        <v>4.5396419437340151E-2</v>
      </c>
      <c r="CH351" s="6">
        <f t="shared" si="374"/>
        <v>4.2114460463084313E-2</v>
      </c>
      <c r="CI351" s="6">
        <f t="shared" si="375"/>
        <v>5.1395992286408988E-2</v>
      </c>
      <c r="CJ351" s="6">
        <f t="shared" si="375"/>
        <v>5.3907496012759168E-2</v>
      </c>
      <c r="CK351" s="6">
        <f t="shared" si="375"/>
        <v>4.5853510895883777E-2</v>
      </c>
      <c r="CL351" s="6">
        <f t="shared" si="287"/>
        <v>4.0732166111995372E-2</v>
      </c>
      <c r="CM351" s="6">
        <f t="shared" si="288"/>
        <v>2.7250608272506083E-2</v>
      </c>
      <c r="CN351" s="6">
        <f t="shared" si="289"/>
        <v>3.6881640387088042E-2</v>
      </c>
      <c r="CO351" s="6">
        <f t="shared" si="290"/>
        <v>4.4511160422921289E-2</v>
      </c>
      <c r="CP351" s="6">
        <f t="shared" si="291"/>
        <v>4.6925768557860535E-2</v>
      </c>
      <c r="CQ351" s="6">
        <f t="shared" si="292"/>
        <v>4.8463145329752315E-2</v>
      </c>
      <c r="CR351" s="6">
        <f t="shared" si="293"/>
        <v>3.4724198781806798E-2</v>
      </c>
      <c r="CS351" s="6">
        <f t="shared" si="294"/>
        <v>2.5471750013753645E-2</v>
      </c>
    </row>
    <row r="352" spans="1:97" x14ac:dyDescent="0.25">
      <c r="A352" t="str">
        <f t="shared" si="296"/>
        <v>Switzerland</v>
      </c>
      <c r="C352" s="6">
        <f t="shared" si="297"/>
        <v>0</v>
      </c>
      <c r="D352" s="6">
        <f t="shared" si="298"/>
        <v>0</v>
      </c>
      <c r="E352" s="6">
        <f t="shared" si="299"/>
        <v>0</v>
      </c>
      <c r="F352" s="6">
        <f t="shared" si="300"/>
        <v>0</v>
      </c>
      <c r="G352" s="6">
        <f t="shared" si="301"/>
        <v>0</v>
      </c>
      <c r="H352" s="6">
        <f t="shared" si="302"/>
        <v>0</v>
      </c>
      <c r="I352" s="6">
        <f t="shared" si="303"/>
        <v>0</v>
      </c>
      <c r="J352" s="6">
        <f t="shared" si="304"/>
        <v>0</v>
      </c>
      <c r="K352" s="6">
        <f t="shared" si="305"/>
        <v>0</v>
      </c>
      <c r="L352" s="6">
        <f t="shared" si="306"/>
        <v>0</v>
      </c>
      <c r="M352" s="6">
        <f t="shared" si="307"/>
        <v>0</v>
      </c>
      <c r="N352" s="6">
        <f t="shared" si="308"/>
        <v>0</v>
      </c>
      <c r="O352" s="6">
        <f t="shared" si="309"/>
        <v>0</v>
      </c>
      <c r="P352" s="6">
        <f t="shared" si="310"/>
        <v>0</v>
      </c>
      <c r="Q352" s="6">
        <f t="shared" si="311"/>
        <v>0</v>
      </c>
      <c r="R352" s="6">
        <f t="shared" si="312"/>
        <v>0</v>
      </c>
      <c r="S352" s="6">
        <f t="shared" si="313"/>
        <v>0</v>
      </c>
      <c r="T352" s="6">
        <f t="shared" si="314"/>
        <v>0</v>
      </c>
      <c r="U352" s="6">
        <f t="shared" si="315"/>
        <v>0</v>
      </c>
      <c r="V352" s="6">
        <f t="shared" si="316"/>
        <v>0</v>
      </c>
      <c r="W352" s="6">
        <f t="shared" si="317"/>
        <v>0</v>
      </c>
      <c r="X352" s="6">
        <f t="shared" si="318"/>
        <v>0</v>
      </c>
      <c r="Y352" s="6">
        <f t="shared" si="319"/>
        <v>0</v>
      </c>
      <c r="Z352" s="6">
        <f t="shared" si="320"/>
        <v>0</v>
      </c>
      <c r="AA352" s="6">
        <f t="shared" si="321"/>
        <v>0</v>
      </c>
      <c r="AB352" s="6">
        <f t="shared" si="322"/>
        <v>0</v>
      </c>
      <c r="AC352" s="6">
        <f t="shared" si="323"/>
        <v>0</v>
      </c>
      <c r="AD352" s="6">
        <f t="shared" si="324"/>
        <v>0</v>
      </c>
      <c r="AE352" s="6">
        <f t="shared" si="325"/>
        <v>0</v>
      </c>
      <c r="AF352" s="6">
        <f t="shared" si="326"/>
        <v>0</v>
      </c>
      <c r="AG352" s="6">
        <f t="shared" si="327"/>
        <v>0</v>
      </c>
      <c r="AH352" s="6">
        <f t="shared" si="328"/>
        <v>0</v>
      </c>
      <c r="AI352" s="6">
        <f t="shared" si="329"/>
        <v>0</v>
      </c>
      <c r="AJ352" s="6">
        <f t="shared" si="330"/>
        <v>0</v>
      </c>
      <c r="AK352" s="6">
        <f t="shared" si="331"/>
        <v>0</v>
      </c>
      <c r="AL352" s="6">
        <f t="shared" si="332"/>
        <v>7</v>
      </c>
      <c r="AM352" s="6">
        <f t="shared" si="333"/>
        <v>0</v>
      </c>
      <c r="AN352" s="6">
        <f t="shared" si="334"/>
        <v>1.25</v>
      </c>
      <c r="AO352" s="6">
        <f t="shared" si="335"/>
        <v>0.5</v>
      </c>
      <c r="AP352" s="6">
        <f t="shared" si="336"/>
        <v>0.55555555555555558</v>
      </c>
      <c r="AQ352" s="6">
        <f t="shared" si="337"/>
        <v>0.33333333333333331</v>
      </c>
      <c r="AR352" s="6">
        <f t="shared" si="338"/>
        <v>0.6071428571428571</v>
      </c>
      <c r="AS352" s="6">
        <f t="shared" si="339"/>
        <v>0.26666666666666666</v>
      </c>
      <c r="AT352" s="6">
        <f t="shared" si="340"/>
        <v>0.8771929824561403</v>
      </c>
      <c r="AU352" s="6">
        <f t="shared" si="341"/>
        <v>0.25233644859813081</v>
      </c>
      <c r="AV352" s="6">
        <f t="shared" si="342"/>
        <v>0.2574626865671642</v>
      </c>
      <c r="AW352" s="6">
        <f t="shared" si="343"/>
        <v>0.10979228486646884</v>
      </c>
      <c r="AX352" s="6">
        <f t="shared" si="344"/>
        <v>0.31283422459893045</v>
      </c>
      <c r="AY352" s="6">
        <f t="shared" si="345"/>
        <v>0.32790224032586557</v>
      </c>
      <c r="AZ352" s="6">
        <f t="shared" si="346"/>
        <v>0</v>
      </c>
      <c r="BA352" s="6">
        <f t="shared" si="347"/>
        <v>0.74693251533742333</v>
      </c>
      <c r="BB352" s="6">
        <f t="shared" si="348"/>
        <v>0.19315188762071994</v>
      </c>
      <c r="BC352" s="6">
        <f t="shared" si="349"/>
        <v>0.61883738042678438</v>
      </c>
      <c r="BD352" s="6">
        <f t="shared" si="350"/>
        <v>0</v>
      </c>
      <c r="BE352" s="6">
        <f t="shared" si="351"/>
        <v>0.22727272727272727</v>
      </c>
      <c r="BF352" s="6">
        <f t="shared" si="352"/>
        <v>0.12148148148148148</v>
      </c>
      <c r="BG352" s="6">
        <f t="shared" si="353"/>
        <v>0.34577278731836197</v>
      </c>
      <c r="BH352" s="6">
        <f t="shared" si="354"/>
        <v>0.29914110429447854</v>
      </c>
      <c r="BI352" s="6">
        <f t="shared" si="355"/>
        <v>0.24197204382319606</v>
      </c>
      <c r="BJ352" s="6">
        <f t="shared" si="356"/>
        <v>0.13673003802281369</v>
      </c>
      <c r="BK352" s="6">
        <f t="shared" si="357"/>
        <v>0.17674605298367674</v>
      </c>
      <c r="BL352" s="6">
        <f t="shared" si="358"/>
        <v>0.12302444570778852</v>
      </c>
      <c r="BM352" s="6">
        <f t="shared" si="359"/>
        <v>0.10327022375215146</v>
      </c>
      <c r="BN352" s="6">
        <f t="shared" si="360"/>
        <v>8.3876296228319727E-2</v>
      </c>
      <c r="BO352" s="6">
        <f t="shared" si="361"/>
        <v>9.4572855812378287E-2</v>
      </c>
      <c r="BP352" s="6">
        <f t="shared" si="362"/>
        <v>8.8799504950495045E-2</v>
      </c>
      <c r="BQ352" s="6">
        <f t="shared" si="363"/>
        <v>5.3495311167945439E-2</v>
      </c>
      <c r="BR352" s="6">
        <f t="shared" si="364"/>
        <v>7.3706925618720082E-2</v>
      </c>
      <c r="BS352" s="6">
        <f t="shared" si="365"/>
        <v>4.2896621027509109E-2</v>
      </c>
      <c r="BT352" s="6">
        <f t="shared" si="366"/>
        <v>7.0039144835892797E-2</v>
      </c>
      <c r="BU352" s="6">
        <f t="shared" si="367"/>
        <v>5.9601530841963082E-2</v>
      </c>
      <c r="BV352" s="6">
        <f t="shared" si="368"/>
        <v>4.1376746162426301E-2</v>
      </c>
      <c r="BW352" s="6">
        <f t="shared" si="369"/>
        <v>4.5853310211159848E-2</v>
      </c>
      <c r="BX352" s="6">
        <f t="shared" si="370"/>
        <v>2.9017312850524262E-2</v>
      </c>
      <c r="BY352" s="6">
        <f t="shared" si="371"/>
        <v>2.6398104265402844E-2</v>
      </c>
      <c r="BZ352" s="6">
        <f t="shared" si="372"/>
        <v>2.751997044835388E-2</v>
      </c>
      <c r="CA352" s="6">
        <f t="shared" si="373"/>
        <v>4.6151080753156881E-2</v>
      </c>
      <c r="CB352" s="6">
        <f t="shared" si="374"/>
        <v>3.3118556701030928E-2</v>
      </c>
      <c r="CC352" s="6">
        <f t="shared" si="374"/>
        <v>2.0789156376034259E-2</v>
      </c>
      <c r="CD352" s="6">
        <f t="shared" si="374"/>
        <v>2.2646735367194817E-2</v>
      </c>
      <c r="CE352" s="6">
        <f t="shared" si="374"/>
        <v>1.2267495120882623E-2</v>
      </c>
      <c r="CF352" s="6">
        <f t="shared" si="374"/>
        <v>1.0741687979539642E-2</v>
      </c>
      <c r="CG352" s="6">
        <f t="shared" si="374"/>
        <v>9.6543132980379948E-3</v>
      </c>
      <c r="CH352" s="6">
        <f t="shared" si="374"/>
        <v>1.5422578655151141E-2</v>
      </c>
      <c r="CI352" s="6">
        <f t="shared" si="375"/>
        <v>1.5036452004860267E-2</v>
      </c>
      <c r="CJ352" s="6">
        <f t="shared" si="375"/>
        <v>1.2943288942091876E-2</v>
      </c>
      <c r="CK352" s="6">
        <f t="shared" si="375"/>
        <v>1.2039293891720216E-2</v>
      </c>
      <c r="CL352" s="6">
        <f t="shared" si="287"/>
        <v>1.2260983797985696E-2</v>
      </c>
      <c r="CM352" s="6">
        <f t="shared" si="288"/>
        <v>7.3540014419610673E-3</v>
      </c>
      <c r="CN352" s="6">
        <f t="shared" si="289"/>
        <v>4.2585170340681362E-3</v>
      </c>
      <c r="CO352" s="6">
        <f t="shared" si="290"/>
        <v>7.304992338666572E-3</v>
      </c>
      <c r="CP352" s="6">
        <f t="shared" si="291"/>
        <v>8.0656572803169662E-3</v>
      </c>
      <c r="CQ352" s="6">
        <f t="shared" si="292"/>
        <v>6.3517686692869174E-3</v>
      </c>
      <c r="CR352" s="6">
        <f t="shared" si="293"/>
        <v>7.567039787983401E-3</v>
      </c>
      <c r="CS352" s="6">
        <f t="shared" si="294"/>
        <v>5.7797466602062713E-3</v>
      </c>
    </row>
    <row r="353" spans="1:97" x14ac:dyDescent="0.25">
      <c r="A353" t="str">
        <f t="shared" si="296"/>
        <v>Syria</v>
      </c>
      <c r="C353" s="6">
        <f t="shared" si="297"/>
        <v>0</v>
      </c>
      <c r="D353" s="6">
        <f t="shared" si="298"/>
        <v>0</v>
      </c>
      <c r="E353" s="6">
        <f t="shared" si="299"/>
        <v>0</v>
      </c>
      <c r="F353" s="6">
        <f t="shared" si="300"/>
        <v>0</v>
      </c>
      <c r="G353" s="6">
        <f t="shared" si="301"/>
        <v>0</v>
      </c>
      <c r="H353" s="6">
        <f t="shared" si="302"/>
        <v>0</v>
      </c>
      <c r="I353" s="6">
        <f t="shared" si="303"/>
        <v>0</v>
      </c>
      <c r="J353" s="6">
        <f t="shared" si="304"/>
        <v>0</v>
      </c>
      <c r="K353" s="6">
        <f t="shared" si="305"/>
        <v>0</v>
      </c>
      <c r="L353" s="6">
        <f t="shared" si="306"/>
        <v>0</v>
      </c>
      <c r="M353" s="6">
        <f t="shared" si="307"/>
        <v>0</v>
      </c>
      <c r="N353" s="6">
        <f t="shared" si="308"/>
        <v>0</v>
      </c>
      <c r="O353" s="6">
        <f t="shared" si="309"/>
        <v>0</v>
      </c>
      <c r="P353" s="6">
        <f t="shared" si="310"/>
        <v>0</v>
      </c>
      <c r="Q353" s="6">
        <f t="shared" si="311"/>
        <v>0</v>
      </c>
      <c r="R353" s="6">
        <f t="shared" si="312"/>
        <v>0</v>
      </c>
      <c r="S353" s="6">
        <f t="shared" si="313"/>
        <v>0</v>
      </c>
      <c r="T353" s="6">
        <f t="shared" si="314"/>
        <v>0</v>
      </c>
      <c r="U353" s="6">
        <f t="shared" si="315"/>
        <v>0</v>
      </c>
      <c r="V353" s="6">
        <f t="shared" si="316"/>
        <v>0</v>
      </c>
      <c r="W353" s="6">
        <f t="shared" si="317"/>
        <v>0</v>
      </c>
      <c r="X353" s="6">
        <f t="shared" si="318"/>
        <v>0</v>
      </c>
      <c r="Y353" s="6">
        <f t="shared" si="319"/>
        <v>0</v>
      </c>
      <c r="Z353" s="6">
        <f t="shared" si="320"/>
        <v>0</v>
      </c>
      <c r="AA353" s="6">
        <f t="shared" si="321"/>
        <v>0</v>
      </c>
      <c r="AB353" s="6">
        <f t="shared" si="322"/>
        <v>0</v>
      </c>
      <c r="AC353" s="6">
        <f t="shared" si="323"/>
        <v>0</v>
      </c>
      <c r="AD353" s="6">
        <f t="shared" si="324"/>
        <v>0</v>
      </c>
      <c r="AE353" s="6">
        <f t="shared" si="325"/>
        <v>0</v>
      </c>
      <c r="AF353" s="6">
        <f t="shared" si="326"/>
        <v>0</v>
      </c>
      <c r="AG353" s="6">
        <f t="shared" si="327"/>
        <v>0</v>
      </c>
      <c r="AH353" s="6">
        <f t="shared" si="328"/>
        <v>0</v>
      </c>
      <c r="AI353" s="6">
        <f t="shared" si="329"/>
        <v>0</v>
      </c>
      <c r="AJ353" s="6">
        <f t="shared" si="330"/>
        <v>0</v>
      </c>
      <c r="AK353" s="6">
        <f t="shared" si="331"/>
        <v>0</v>
      </c>
      <c r="AL353" s="6">
        <f t="shared" si="332"/>
        <v>0</v>
      </c>
      <c r="AM353" s="6">
        <f t="shared" si="333"/>
        <v>0</v>
      </c>
      <c r="AN353" s="6">
        <f t="shared" si="334"/>
        <v>0</v>
      </c>
      <c r="AO353" s="6">
        <f t="shared" si="335"/>
        <v>0</v>
      </c>
      <c r="AP353" s="6">
        <f t="shared" si="336"/>
        <v>0</v>
      </c>
      <c r="AQ353" s="6">
        <f t="shared" si="337"/>
        <v>0</v>
      </c>
      <c r="AR353" s="6">
        <f t="shared" si="338"/>
        <v>0</v>
      </c>
      <c r="AS353" s="6">
        <f t="shared" si="339"/>
        <v>0</v>
      </c>
      <c r="AT353" s="6">
        <f t="shared" si="340"/>
        <v>0</v>
      </c>
      <c r="AU353" s="6">
        <f t="shared" si="341"/>
        <v>0</v>
      </c>
      <c r="AV353" s="6">
        <f t="shared" si="342"/>
        <v>0</v>
      </c>
      <c r="AW353" s="6">
        <f t="shared" si="343"/>
        <v>0</v>
      </c>
      <c r="AX353" s="6">
        <f t="shared" si="344"/>
        <v>0</v>
      </c>
      <c r="AY353" s="6">
        <f t="shared" si="345"/>
        <v>0</v>
      </c>
      <c r="AZ353" s="6">
        <f t="shared" si="346"/>
        <v>0</v>
      </c>
      <c r="BA353" s="6">
        <f t="shared" si="347"/>
        <v>0</v>
      </c>
      <c r="BB353" s="6">
        <f t="shared" si="348"/>
        <v>0</v>
      </c>
      <c r="BC353" s="6">
        <f t="shared" si="349"/>
        <v>0</v>
      </c>
      <c r="BD353" s="6">
        <f t="shared" si="350"/>
        <v>0</v>
      </c>
      <c r="BE353" s="6">
        <f t="shared" si="351"/>
        <v>0</v>
      </c>
      <c r="BF353" s="6">
        <f t="shared" si="352"/>
        <v>0</v>
      </c>
      <c r="BG353" s="6">
        <f t="shared" si="353"/>
        <v>0</v>
      </c>
      <c r="BH353" s="6">
        <f t="shared" si="354"/>
        <v>0</v>
      </c>
      <c r="BI353" s="6">
        <f t="shared" si="355"/>
        <v>0</v>
      </c>
      <c r="BJ353" s="6">
        <f t="shared" si="356"/>
        <v>0</v>
      </c>
      <c r="BK353" s="6">
        <f t="shared" si="357"/>
        <v>0</v>
      </c>
      <c r="BL353" s="6">
        <f t="shared" si="358"/>
        <v>0</v>
      </c>
      <c r="BM353" s="6">
        <f t="shared" si="359"/>
        <v>4</v>
      </c>
      <c r="BN353" s="6">
        <f t="shared" si="360"/>
        <v>0</v>
      </c>
      <c r="BO353" s="6">
        <f t="shared" si="361"/>
        <v>0</v>
      </c>
      <c r="BP353" s="6">
        <f t="shared" si="362"/>
        <v>0</v>
      </c>
      <c r="BQ353" s="6">
        <f t="shared" si="363"/>
        <v>0.8</v>
      </c>
      <c r="BR353" s="6">
        <f t="shared" si="364"/>
        <v>0.1111111111111111</v>
      </c>
      <c r="BS353" s="6">
        <f t="shared" si="365"/>
        <v>0</v>
      </c>
      <c r="BT353" s="6">
        <f t="shared" si="366"/>
        <v>0</v>
      </c>
      <c r="BU353" s="6">
        <f t="shared" si="367"/>
        <v>0.6</v>
      </c>
      <c r="BV353" s="6">
        <f t="shared" si="368"/>
        <v>0</v>
      </c>
      <c r="BW353" s="6">
        <f t="shared" si="369"/>
        <v>0</v>
      </c>
      <c r="BX353" s="6">
        <f t="shared" si="370"/>
        <v>0.1875</v>
      </c>
      <c r="BY353" s="6">
        <f t="shared" si="371"/>
        <v>0</v>
      </c>
      <c r="BZ353" s="6">
        <f t="shared" si="372"/>
        <v>0</v>
      </c>
      <c r="CA353" s="6">
        <f t="shared" si="373"/>
        <v>0</v>
      </c>
      <c r="CB353" s="6">
        <f t="shared" si="374"/>
        <v>0</v>
      </c>
      <c r="CC353" s="6">
        <f t="shared" si="374"/>
        <v>0</v>
      </c>
      <c r="CD353" s="6">
        <f t="shared" si="374"/>
        <v>0.31578947368421051</v>
      </c>
      <c r="CE353" s="6">
        <f t="shared" si="374"/>
        <v>0</v>
      </c>
      <c r="CF353" s="6">
        <f t="shared" si="374"/>
        <v>0</v>
      </c>
      <c r="CG353" s="6">
        <f t="shared" si="374"/>
        <v>0.16</v>
      </c>
      <c r="CH353" s="6">
        <f t="shared" si="374"/>
        <v>0.13793103448275862</v>
      </c>
      <c r="CI353" s="6">
        <f t="shared" si="375"/>
        <v>0</v>
      </c>
      <c r="CJ353" s="6">
        <f t="shared" si="375"/>
        <v>0.15151515151515152</v>
      </c>
      <c r="CK353" s="6">
        <f t="shared" si="375"/>
        <v>0</v>
      </c>
      <c r="CL353" s="6">
        <f t="shared" si="287"/>
        <v>2.6315789473684209E-2</v>
      </c>
      <c r="CM353" s="6">
        <f t="shared" si="288"/>
        <v>0</v>
      </c>
      <c r="CN353" s="6">
        <f t="shared" si="289"/>
        <v>7.6923076923076927E-2</v>
      </c>
      <c r="CO353" s="6">
        <f t="shared" si="290"/>
        <v>0</v>
      </c>
      <c r="CP353" s="6">
        <f t="shared" si="291"/>
        <v>0</v>
      </c>
      <c r="CQ353" s="6">
        <f t="shared" si="292"/>
        <v>0</v>
      </c>
      <c r="CR353" s="6">
        <f t="shared" si="293"/>
        <v>0</v>
      </c>
      <c r="CS353" s="6">
        <f t="shared" si="294"/>
        <v>2.3809523809523808E-2</v>
      </c>
    </row>
    <row r="354" spans="1:97" x14ac:dyDescent="0.25">
      <c r="A354" t="str">
        <f t="shared" si="296"/>
        <v>Taiwan</v>
      </c>
      <c r="C354" s="6">
        <f t="shared" si="297"/>
        <v>0</v>
      </c>
      <c r="D354" s="6">
        <f t="shared" si="298"/>
        <v>2</v>
      </c>
      <c r="E354" s="6">
        <f t="shared" si="299"/>
        <v>0</v>
      </c>
      <c r="F354" s="6">
        <f t="shared" si="300"/>
        <v>0.33333333333333331</v>
      </c>
      <c r="G354" s="6">
        <f t="shared" si="301"/>
        <v>0.25</v>
      </c>
      <c r="H354" s="6">
        <f t="shared" si="302"/>
        <v>0.6</v>
      </c>
      <c r="I354" s="6">
        <f t="shared" si="303"/>
        <v>0</v>
      </c>
      <c r="J354" s="6">
        <f t="shared" si="304"/>
        <v>0.125</v>
      </c>
      <c r="K354" s="6">
        <f t="shared" si="305"/>
        <v>0.1111111111111111</v>
      </c>
      <c r="L354" s="6">
        <f t="shared" si="306"/>
        <v>0</v>
      </c>
      <c r="M354" s="6">
        <f t="shared" si="307"/>
        <v>0</v>
      </c>
      <c r="N354" s="6">
        <f t="shared" si="308"/>
        <v>0</v>
      </c>
      <c r="O354" s="6">
        <f t="shared" si="309"/>
        <v>0.1</v>
      </c>
      <c r="P354" s="6">
        <f t="shared" si="310"/>
        <v>0</v>
      </c>
      <c r="Q354" s="6">
        <f t="shared" si="311"/>
        <v>0.45454545454545453</v>
      </c>
      <c r="R354" s="6">
        <f t="shared" si="312"/>
        <v>0</v>
      </c>
      <c r="S354" s="6">
        <f t="shared" si="313"/>
        <v>6.25E-2</v>
      </c>
      <c r="T354" s="6">
        <f t="shared" si="314"/>
        <v>5.8823529411764705E-2</v>
      </c>
      <c r="U354" s="6">
        <f t="shared" si="315"/>
        <v>0</v>
      </c>
      <c r="V354" s="6">
        <f t="shared" si="316"/>
        <v>0</v>
      </c>
      <c r="W354" s="6">
        <f t="shared" si="317"/>
        <v>0</v>
      </c>
      <c r="X354" s="6">
        <f t="shared" si="318"/>
        <v>0</v>
      </c>
      <c r="Y354" s="6">
        <f t="shared" si="319"/>
        <v>0</v>
      </c>
      <c r="Z354" s="6">
        <f t="shared" si="320"/>
        <v>0</v>
      </c>
      <c r="AA354" s="6">
        <f t="shared" si="321"/>
        <v>0.1111111111111111</v>
      </c>
      <c r="AB354" s="6">
        <f t="shared" si="322"/>
        <v>0.1</v>
      </c>
      <c r="AC354" s="6">
        <f t="shared" si="323"/>
        <v>0</v>
      </c>
      <c r="AD354" s="6">
        <f t="shared" si="324"/>
        <v>4.5454545454545456E-2</v>
      </c>
      <c r="AE354" s="6">
        <f t="shared" si="325"/>
        <v>4.3478260869565216E-2</v>
      </c>
      <c r="AF354" s="6">
        <f t="shared" si="326"/>
        <v>8.3333333333333329E-2</v>
      </c>
      <c r="AG354" s="6">
        <f t="shared" si="327"/>
        <v>0</v>
      </c>
      <c r="AH354" s="6">
        <f t="shared" si="328"/>
        <v>7.6923076923076927E-2</v>
      </c>
      <c r="AI354" s="6">
        <f t="shared" si="329"/>
        <v>7.1428571428571425E-2</v>
      </c>
      <c r="AJ354" s="6">
        <f t="shared" si="330"/>
        <v>3.3333333333333333E-2</v>
      </c>
      <c r="AK354" s="6">
        <f t="shared" si="331"/>
        <v>3.2258064516129031E-2</v>
      </c>
      <c r="AL354" s="6">
        <f t="shared" si="332"/>
        <v>0</v>
      </c>
      <c r="AM354" s="6">
        <f t="shared" si="333"/>
        <v>6.25E-2</v>
      </c>
      <c r="AN354" s="6">
        <f t="shared" si="334"/>
        <v>0.14705882352941177</v>
      </c>
      <c r="AO354" s="6">
        <f t="shared" si="335"/>
        <v>2.564102564102564E-2</v>
      </c>
      <c r="AP354" s="6">
        <f t="shared" si="336"/>
        <v>2.5000000000000001E-2</v>
      </c>
      <c r="AQ354" s="6">
        <f t="shared" si="337"/>
        <v>2.4390243902439025E-2</v>
      </c>
      <c r="AR354" s="6">
        <f t="shared" si="338"/>
        <v>0</v>
      </c>
      <c r="AS354" s="6">
        <f t="shared" si="339"/>
        <v>4.7619047619047616E-2</v>
      </c>
      <c r="AT354" s="6">
        <f t="shared" si="340"/>
        <v>2.2727272727272728E-2</v>
      </c>
      <c r="AU354" s="6">
        <f t="shared" si="341"/>
        <v>0</v>
      </c>
      <c r="AV354" s="6">
        <f t="shared" si="342"/>
        <v>0</v>
      </c>
      <c r="AW354" s="6">
        <f t="shared" si="343"/>
        <v>0</v>
      </c>
      <c r="AX354" s="6">
        <f t="shared" si="344"/>
        <v>4.4444444444444446E-2</v>
      </c>
      <c r="AY354" s="6">
        <f t="shared" si="345"/>
        <v>2.1276595744680851E-2</v>
      </c>
      <c r="AZ354" s="6">
        <f t="shared" si="346"/>
        <v>2.0833333333333332E-2</v>
      </c>
      <c r="BA354" s="6">
        <f t="shared" si="347"/>
        <v>2.0408163265306121E-2</v>
      </c>
      <c r="BB354" s="6">
        <f t="shared" si="348"/>
        <v>0.06</v>
      </c>
      <c r="BC354" s="6">
        <f t="shared" si="349"/>
        <v>0.11320754716981132</v>
      </c>
      <c r="BD354" s="6">
        <f t="shared" si="350"/>
        <v>0.13559322033898305</v>
      </c>
      <c r="BE354" s="6">
        <f t="shared" si="351"/>
        <v>0.14925373134328357</v>
      </c>
      <c r="BF354" s="6">
        <f t="shared" si="352"/>
        <v>0.29870129870129869</v>
      </c>
      <c r="BG354" s="6">
        <f t="shared" si="353"/>
        <v>0.08</v>
      </c>
      <c r="BH354" s="6">
        <f t="shared" si="354"/>
        <v>0.25</v>
      </c>
      <c r="BI354" s="6">
        <f t="shared" si="355"/>
        <v>0.13333333333333333</v>
      </c>
      <c r="BJ354" s="6">
        <f t="shared" si="356"/>
        <v>0.10457516339869281</v>
      </c>
      <c r="BK354" s="6">
        <f t="shared" si="357"/>
        <v>0.15384615384615385</v>
      </c>
      <c r="BL354" s="6">
        <f t="shared" si="358"/>
        <v>0.10256410256410256</v>
      </c>
      <c r="BM354" s="6">
        <f t="shared" si="359"/>
        <v>9.3023255813953487E-2</v>
      </c>
      <c r="BN354" s="6">
        <f t="shared" si="360"/>
        <v>7.2340425531914887E-2</v>
      </c>
      <c r="BO354" s="6">
        <f t="shared" si="361"/>
        <v>5.9523809523809521E-2</v>
      </c>
      <c r="BP354" s="6">
        <f t="shared" si="362"/>
        <v>5.9925093632958802E-2</v>
      </c>
      <c r="BQ354" s="6">
        <f t="shared" si="363"/>
        <v>5.3003533568904596E-2</v>
      </c>
      <c r="BR354" s="6">
        <f t="shared" si="364"/>
        <v>2.6845637583892617E-2</v>
      </c>
      <c r="BS354" s="6">
        <f t="shared" si="365"/>
        <v>5.2287581699346407E-2</v>
      </c>
      <c r="BT354" s="6">
        <f t="shared" si="366"/>
        <v>2.1739130434782608E-2</v>
      </c>
      <c r="BU354" s="6">
        <f t="shared" si="367"/>
        <v>3.0395136778115502E-2</v>
      </c>
      <c r="BV354" s="6">
        <f t="shared" si="368"/>
        <v>2.6548672566371681E-2</v>
      </c>
      <c r="BW354" s="6">
        <f t="shared" si="369"/>
        <v>2.0114942528735632E-2</v>
      </c>
      <c r="BX354" s="6">
        <f t="shared" si="370"/>
        <v>2.2535211267605635E-2</v>
      </c>
      <c r="BY354" s="6">
        <f t="shared" si="371"/>
        <v>2.7548209366391185E-2</v>
      </c>
      <c r="BZ354" s="6">
        <f t="shared" si="372"/>
        <v>8.0428954423592495E-3</v>
      </c>
      <c r="CA354" s="6">
        <f t="shared" si="373"/>
        <v>7.9787234042553185E-3</v>
      </c>
      <c r="CB354" s="6">
        <f t="shared" si="374"/>
        <v>2.6385224274406332E-3</v>
      </c>
      <c r="CC354" s="6">
        <f t="shared" si="374"/>
        <v>5.263157894736842E-3</v>
      </c>
      <c r="CD354" s="6">
        <f t="shared" si="374"/>
        <v>7.8534031413612562E-3</v>
      </c>
      <c r="CE354" s="6">
        <f t="shared" si="374"/>
        <v>7.7922077922077922E-3</v>
      </c>
      <c r="CF354" s="6">
        <f t="shared" si="374"/>
        <v>1.2886597938144329E-2</v>
      </c>
      <c r="CG354" s="6">
        <f t="shared" si="374"/>
        <v>0</v>
      </c>
      <c r="CH354" s="6">
        <f t="shared" si="374"/>
        <v>5.0890585241730284E-3</v>
      </c>
      <c r="CI354" s="6">
        <f t="shared" si="375"/>
        <v>0</v>
      </c>
      <c r="CJ354" s="6">
        <f t="shared" si="375"/>
        <v>0</v>
      </c>
      <c r="CK354" s="6">
        <f t="shared" si="375"/>
        <v>7.5949367088607592E-3</v>
      </c>
      <c r="CL354" s="6">
        <f t="shared" si="287"/>
        <v>5.5276381909547742E-2</v>
      </c>
      <c r="CM354" s="6">
        <f t="shared" si="288"/>
        <v>4.7619047619047623E-3</v>
      </c>
      <c r="CN354" s="6">
        <f t="shared" si="289"/>
        <v>7.1090047393364926E-3</v>
      </c>
      <c r="CO354" s="6">
        <f t="shared" si="290"/>
        <v>2.352941176470588E-3</v>
      </c>
      <c r="CP354" s="6">
        <f t="shared" si="291"/>
        <v>2.3474178403755869E-3</v>
      </c>
      <c r="CQ354" s="6">
        <f t="shared" si="292"/>
        <v>2.34192037470726E-3</v>
      </c>
      <c r="CR354" s="6">
        <f t="shared" si="293"/>
        <v>2.3364485981308409E-3</v>
      </c>
      <c r="CS354" s="6">
        <f t="shared" si="294"/>
        <v>0</v>
      </c>
    </row>
    <row r="355" spans="1:97" x14ac:dyDescent="0.25">
      <c r="A355" t="str">
        <f t="shared" si="296"/>
        <v>Tanzania</v>
      </c>
      <c r="C355" s="6">
        <f t="shared" si="297"/>
        <v>0</v>
      </c>
      <c r="D355" s="6">
        <f t="shared" si="298"/>
        <v>0</v>
      </c>
      <c r="E355" s="6">
        <f t="shared" si="299"/>
        <v>0</v>
      </c>
      <c r="F355" s="6">
        <f t="shared" si="300"/>
        <v>0</v>
      </c>
      <c r="G355" s="6">
        <f t="shared" si="301"/>
        <v>0</v>
      </c>
      <c r="H355" s="6">
        <f t="shared" si="302"/>
        <v>0</v>
      </c>
      <c r="I355" s="6">
        <f t="shared" si="303"/>
        <v>0</v>
      </c>
      <c r="J355" s="6">
        <f t="shared" si="304"/>
        <v>0</v>
      </c>
      <c r="K355" s="6">
        <f t="shared" si="305"/>
        <v>0</v>
      </c>
      <c r="L355" s="6">
        <f t="shared" si="306"/>
        <v>0</v>
      </c>
      <c r="M355" s="6">
        <f t="shared" si="307"/>
        <v>0</v>
      </c>
      <c r="N355" s="6">
        <f t="shared" si="308"/>
        <v>0</v>
      </c>
      <c r="O355" s="6">
        <f t="shared" si="309"/>
        <v>0</v>
      </c>
      <c r="P355" s="6">
        <f t="shared" si="310"/>
        <v>0</v>
      </c>
      <c r="Q355" s="6">
        <f t="shared" si="311"/>
        <v>0</v>
      </c>
      <c r="R355" s="6">
        <f t="shared" si="312"/>
        <v>0</v>
      </c>
      <c r="S355" s="6">
        <f t="shared" si="313"/>
        <v>0</v>
      </c>
      <c r="T355" s="6">
        <f t="shared" si="314"/>
        <v>0</v>
      </c>
      <c r="U355" s="6">
        <f t="shared" si="315"/>
        <v>0</v>
      </c>
      <c r="V355" s="6">
        <f t="shared" si="316"/>
        <v>0</v>
      </c>
      <c r="W355" s="6">
        <f t="shared" si="317"/>
        <v>0</v>
      </c>
      <c r="X355" s="6">
        <f t="shared" si="318"/>
        <v>0</v>
      </c>
      <c r="Y355" s="6">
        <f t="shared" si="319"/>
        <v>0</v>
      </c>
      <c r="Z355" s="6">
        <f t="shared" si="320"/>
        <v>0</v>
      </c>
      <c r="AA355" s="6">
        <f t="shared" si="321"/>
        <v>0</v>
      </c>
      <c r="AB355" s="6">
        <f t="shared" si="322"/>
        <v>0</v>
      </c>
      <c r="AC355" s="6">
        <f t="shared" si="323"/>
        <v>0</v>
      </c>
      <c r="AD355" s="6">
        <f t="shared" si="324"/>
        <v>0</v>
      </c>
      <c r="AE355" s="6">
        <f t="shared" si="325"/>
        <v>0</v>
      </c>
      <c r="AF355" s="6">
        <f t="shared" si="326"/>
        <v>0</v>
      </c>
      <c r="AG355" s="6">
        <f t="shared" si="327"/>
        <v>0</v>
      </c>
      <c r="AH355" s="6">
        <f t="shared" si="328"/>
        <v>0</v>
      </c>
      <c r="AI355" s="6">
        <f t="shared" si="329"/>
        <v>0</v>
      </c>
      <c r="AJ355" s="6">
        <f t="shared" si="330"/>
        <v>0</v>
      </c>
      <c r="AK355" s="6">
        <f t="shared" si="331"/>
        <v>0</v>
      </c>
      <c r="AL355" s="6">
        <f t="shared" si="332"/>
        <v>0</v>
      </c>
      <c r="AM355" s="6">
        <f t="shared" si="333"/>
        <v>0</v>
      </c>
      <c r="AN355" s="6">
        <f t="shared" si="334"/>
        <v>0</v>
      </c>
      <c r="AO355" s="6">
        <f t="shared" si="335"/>
        <v>0</v>
      </c>
      <c r="AP355" s="6">
        <f t="shared" si="336"/>
        <v>0</v>
      </c>
      <c r="AQ355" s="6">
        <f t="shared" si="337"/>
        <v>0</v>
      </c>
      <c r="AR355" s="6">
        <f t="shared" si="338"/>
        <v>0</v>
      </c>
      <c r="AS355" s="6">
        <f t="shared" si="339"/>
        <v>0</v>
      </c>
      <c r="AT355" s="6">
        <f t="shared" si="340"/>
        <v>0</v>
      </c>
      <c r="AU355" s="6">
        <f t="shared" si="341"/>
        <v>0</v>
      </c>
      <c r="AV355" s="6">
        <f t="shared" si="342"/>
        <v>0</v>
      </c>
      <c r="AW355" s="6">
        <f t="shared" si="343"/>
        <v>0</v>
      </c>
      <c r="AX355" s="6">
        <f t="shared" si="344"/>
        <v>0</v>
      </c>
      <c r="AY355" s="6">
        <f t="shared" si="345"/>
        <v>0</v>
      </c>
      <c r="AZ355" s="6">
        <f t="shared" si="346"/>
        <v>0</v>
      </c>
      <c r="BA355" s="6">
        <f t="shared" si="347"/>
        <v>0</v>
      </c>
      <c r="BB355" s="6">
        <f t="shared" si="348"/>
        <v>0</v>
      </c>
      <c r="BC355" s="6">
        <f t="shared" si="349"/>
        <v>0</v>
      </c>
      <c r="BD355" s="6">
        <f t="shared" si="350"/>
        <v>0</v>
      </c>
      <c r="BE355" s="6">
        <f t="shared" si="351"/>
        <v>0</v>
      </c>
      <c r="BF355" s="6">
        <f t="shared" si="352"/>
        <v>2</v>
      </c>
      <c r="BG355" s="6">
        <f t="shared" si="353"/>
        <v>1</v>
      </c>
      <c r="BH355" s="6">
        <f t="shared" si="354"/>
        <v>0</v>
      </c>
      <c r="BI355" s="6">
        <f t="shared" si="355"/>
        <v>0</v>
      </c>
      <c r="BJ355" s="6">
        <f t="shared" si="356"/>
        <v>1</v>
      </c>
      <c r="BK355" s="6">
        <f t="shared" si="357"/>
        <v>0</v>
      </c>
      <c r="BL355" s="6">
        <f t="shared" si="358"/>
        <v>0</v>
      </c>
      <c r="BM355" s="6">
        <f t="shared" si="359"/>
        <v>0</v>
      </c>
      <c r="BN355" s="6">
        <f t="shared" si="360"/>
        <v>8.3333333333333329E-2</v>
      </c>
      <c r="BO355" s="6">
        <f t="shared" si="361"/>
        <v>0</v>
      </c>
      <c r="BP355" s="6">
        <f t="shared" si="362"/>
        <v>7.6923076923076927E-2</v>
      </c>
      <c r="BQ355" s="6">
        <f t="shared" si="363"/>
        <v>0</v>
      </c>
      <c r="BR355" s="6">
        <f t="shared" si="364"/>
        <v>0.35714285714285715</v>
      </c>
      <c r="BS355" s="6">
        <f t="shared" si="365"/>
        <v>0</v>
      </c>
      <c r="BT355" s="6">
        <f t="shared" si="366"/>
        <v>5.2631578947368418E-2</v>
      </c>
      <c r="BU355" s="6">
        <f t="shared" si="367"/>
        <v>0</v>
      </c>
      <c r="BV355" s="6">
        <f t="shared" si="368"/>
        <v>0</v>
      </c>
      <c r="BW355" s="6">
        <f t="shared" si="369"/>
        <v>0</v>
      </c>
      <c r="BX355" s="6">
        <f t="shared" si="370"/>
        <v>0.1</v>
      </c>
      <c r="BY355" s="6">
        <f t="shared" si="371"/>
        <v>9.0909090909090912E-2</v>
      </c>
      <c r="BZ355" s="6">
        <f t="shared" si="372"/>
        <v>0</v>
      </c>
      <c r="CA355" s="6">
        <f t="shared" si="373"/>
        <v>4.1666666666666664E-2</v>
      </c>
      <c r="CB355" s="6">
        <f t="shared" si="374"/>
        <v>0</v>
      </c>
      <c r="CC355" s="6">
        <f t="shared" si="374"/>
        <v>0.28000000000000003</v>
      </c>
      <c r="CD355" s="6">
        <f t="shared" si="374"/>
        <v>0</v>
      </c>
      <c r="CE355" s="6">
        <f t="shared" si="374"/>
        <v>0</v>
      </c>
      <c r="CF355" s="6">
        <f t="shared" si="374"/>
        <v>0.53125</v>
      </c>
      <c r="CG355" s="6">
        <f t="shared" si="374"/>
        <v>8.1632653061224483E-2</v>
      </c>
      <c r="CH355" s="6">
        <f t="shared" si="374"/>
        <v>0.660377358490566</v>
      </c>
      <c r="CI355" s="6">
        <f t="shared" si="375"/>
        <v>6.8181818181818177E-2</v>
      </c>
      <c r="CJ355" s="6">
        <f t="shared" si="375"/>
        <v>0.56382978723404253</v>
      </c>
      <c r="CK355" s="6">
        <f t="shared" si="375"/>
        <v>0</v>
      </c>
      <c r="CL355" s="6">
        <f t="shared" si="287"/>
        <v>0.15646258503401361</v>
      </c>
      <c r="CM355" s="6">
        <f t="shared" si="288"/>
        <v>0.49411764705882355</v>
      </c>
      <c r="CN355" s="6">
        <f t="shared" si="289"/>
        <v>0</v>
      </c>
      <c r="CO355" s="6">
        <f t="shared" si="290"/>
        <v>0.11811023622047244</v>
      </c>
      <c r="CP355" s="6">
        <f t="shared" si="291"/>
        <v>0</v>
      </c>
      <c r="CQ355" s="6">
        <f t="shared" si="292"/>
        <v>5.2816901408450703E-2</v>
      </c>
      <c r="CR355" s="6">
        <f t="shared" si="293"/>
        <v>0</v>
      </c>
      <c r="CS355" s="6">
        <f t="shared" si="294"/>
        <v>0</v>
      </c>
    </row>
    <row r="356" spans="1:97" x14ac:dyDescent="0.25">
      <c r="A356" t="str">
        <f t="shared" si="296"/>
        <v>Thailand</v>
      </c>
      <c r="C356" s="6">
        <f t="shared" si="297"/>
        <v>0.5</v>
      </c>
      <c r="D356" s="6">
        <f t="shared" si="298"/>
        <v>0.66666666666666663</v>
      </c>
      <c r="E356" s="6">
        <f t="shared" si="299"/>
        <v>0.4</v>
      </c>
      <c r="F356" s="6">
        <f t="shared" si="300"/>
        <v>0.14285714285714285</v>
      </c>
      <c r="G356" s="6">
        <f t="shared" si="301"/>
        <v>0</v>
      </c>
      <c r="H356" s="6">
        <f t="shared" si="302"/>
        <v>0.75</v>
      </c>
      <c r="I356" s="6">
        <f t="shared" si="303"/>
        <v>0</v>
      </c>
      <c r="J356" s="6">
        <f t="shared" si="304"/>
        <v>0</v>
      </c>
      <c r="K356" s="6">
        <f t="shared" si="305"/>
        <v>0.35714285714285715</v>
      </c>
      <c r="L356" s="6">
        <f t="shared" si="306"/>
        <v>0</v>
      </c>
      <c r="M356" s="6">
        <f t="shared" si="307"/>
        <v>0</v>
      </c>
      <c r="N356" s="6">
        <f t="shared" si="308"/>
        <v>0</v>
      </c>
      <c r="O356" s="6">
        <f t="shared" si="309"/>
        <v>0.31578947368421051</v>
      </c>
      <c r="P356" s="6">
        <f t="shared" si="310"/>
        <v>0</v>
      </c>
      <c r="Q356" s="6">
        <f t="shared" si="311"/>
        <v>0</v>
      </c>
      <c r="R356" s="6">
        <f t="shared" si="312"/>
        <v>0</v>
      </c>
      <c r="S356" s="6">
        <f t="shared" si="313"/>
        <v>0.28000000000000003</v>
      </c>
      <c r="T356" s="6">
        <f t="shared" si="314"/>
        <v>0</v>
      </c>
      <c r="U356" s="6">
        <f t="shared" si="315"/>
        <v>0</v>
      </c>
      <c r="V356" s="6">
        <f t="shared" si="316"/>
        <v>3.125E-2</v>
      </c>
      <c r="W356" s="6">
        <f t="shared" si="317"/>
        <v>0</v>
      </c>
      <c r="X356" s="6">
        <f t="shared" si="318"/>
        <v>0</v>
      </c>
      <c r="Y356" s="6">
        <f t="shared" si="319"/>
        <v>0</v>
      </c>
      <c r="Z356" s="6">
        <f t="shared" si="320"/>
        <v>0</v>
      </c>
      <c r="AA356" s="6">
        <f t="shared" si="321"/>
        <v>3.0303030303030304E-2</v>
      </c>
      <c r="AB356" s="6">
        <f t="shared" si="322"/>
        <v>2.9411764705882353E-2</v>
      </c>
      <c r="AC356" s="6">
        <f t="shared" si="323"/>
        <v>0</v>
      </c>
      <c r="AD356" s="6">
        <f t="shared" si="324"/>
        <v>0</v>
      </c>
      <c r="AE356" s="6">
        <f t="shared" si="325"/>
        <v>0</v>
      </c>
      <c r="AF356" s="6">
        <f t="shared" si="326"/>
        <v>0</v>
      </c>
      <c r="AG356" s="6">
        <f t="shared" si="327"/>
        <v>0</v>
      </c>
      <c r="AH356" s="6">
        <f t="shared" si="328"/>
        <v>0</v>
      </c>
      <c r="AI356" s="6">
        <f t="shared" si="329"/>
        <v>0</v>
      </c>
      <c r="AJ356" s="6">
        <f t="shared" si="330"/>
        <v>5.7142857142857141E-2</v>
      </c>
      <c r="AK356" s="6">
        <f t="shared" si="331"/>
        <v>8.1081081081081086E-2</v>
      </c>
      <c r="AL356" s="6">
        <f t="shared" si="332"/>
        <v>0</v>
      </c>
      <c r="AM356" s="6">
        <f t="shared" si="333"/>
        <v>2.5000000000000001E-2</v>
      </c>
      <c r="AN356" s="6">
        <f t="shared" si="334"/>
        <v>2.4390243902439025E-2</v>
      </c>
      <c r="AO356" s="6">
        <f t="shared" si="335"/>
        <v>0</v>
      </c>
      <c r="AP356" s="6">
        <f t="shared" si="336"/>
        <v>2.3809523809523808E-2</v>
      </c>
      <c r="AQ356" s="6">
        <f t="shared" si="337"/>
        <v>0</v>
      </c>
      <c r="AR356" s="6">
        <f t="shared" si="338"/>
        <v>0</v>
      </c>
      <c r="AS356" s="6">
        <f t="shared" si="339"/>
        <v>9.3023255813953487E-2</v>
      </c>
      <c r="AT356" s="6">
        <f t="shared" si="340"/>
        <v>2.1276595744680851E-2</v>
      </c>
      <c r="AU356" s="6">
        <f t="shared" si="341"/>
        <v>4.1666666666666664E-2</v>
      </c>
      <c r="AV356" s="6">
        <f t="shared" si="342"/>
        <v>0</v>
      </c>
      <c r="AW356" s="6">
        <f t="shared" si="343"/>
        <v>0</v>
      </c>
      <c r="AX356" s="6">
        <f t="shared" si="344"/>
        <v>0.06</v>
      </c>
      <c r="AY356" s="6">
        <f t="shared" si="345"/>
        <v>0.11320754716981132</v>
      </c>
      <c r="AZ356" s="6">
        <f t="shared" si="346"/>
        <v>0.1864406779661017</v>
      </c>
      <c r="BA356" s="6">
        <f t="shared" si="347"/>
        <v>7.1428571428571425E-2</v>
      </c>
      <c r="BB356" s="6">
        <f t="shared" si="348"/>
        <v>9.3333333333333338E-2</v>
      </c>
      <c r="BC356" s="6">
        <f t="shared" si="349"/>
        <v>0.3902439024390244</v>
      </c>
      <c r="BD356" s="6">
        <f t="shared" si="350"/>
        <v>0.28947368421052633</v>
      </c>
      <c r="BE356" s="6">
        <f t="shared" si="351"/>
        <v>0.20408163265306123</v>
      </c>
      <c r="BF356" s="6">
        <f t="shared" si="352"/>
        <v>0.19774011299435029</v>
      </c>
      <c r="BG356" s="6">
        <f t="shared" si="353"/>
        <v>0.28301886792452829</v>
      </c>
      <c r="BH356" s="6">
        <f t="shared" si="354"/>
        <v>0.18382352941176472</v>
      </c>
      <c r="BI356" s="6">
        <f t="shared" si="355"/>
        <v>0.27639751552795033</v>
      </c>
      <c r="BJ356" s="6">
        <f t="shared" si="356"/>
        <v>0.45742092457420924</v>
      </c>
      <c r="BK356" s="6">
        <f t="shared" si="357"/>
        <v>0.2036727879799666</v>
      </c>
      <c r="BL356" s="6">
        <f t="shared" si="358"/>
        <v>0.14701803051317613</v>
      </c>
      <c r="BM356" s="6">
        <f t="shared" si="359"/>
        <v>0.1293833131801693</v>
      </c>
      <c r="BN356" s="6">
        <f t="shared" si="360"/>
        <v>0.11884368308351177</v>
      </c>
      <c r="BO356" s="6">
        <f t="shared" si="361"/>
        <v>8.7081339712918662E-2</v>
      </c>
      <c r="BP356" s="6">
        <f t="shared" si="362"/>
        <v>9.595070422535211E-2</v>
      </c>
      <c r="BQ356" s="6">
        <f t="shared" si="363"/>
        <v>0.11485943775100402</v>
      </c>
      <c r="BR356" s="6">
        <f t="shared" si="364"/>
        <v>9.7982708933717577E-2</v>
      </c>
      <c r="BS356" s="6">
        <f t="shared" si="365"/>
        <v>8.3333333333333329E-2</v>
      </c>
      <c r="BT356" s="6">
        <f t="shared" si="366"/>
        <v>7.2683222289521496E-2</v>
      </c>
      <c r="BU356" s="6">
        <f t="shared" si="367"/>
        <v>5.8723884810841336E-2</v>
      </c>
      <c r="BV356" s="6">
        <f t="shared" si="368"/>
        <v>5.4933333333333334E-2</v>
      </c>
      <c r="BW356" s="6">
        <f t="shared" si="369"/>
        <v>4.499494438827098E-2</v>
      </c>
      <c r="BX356" s="6">
        <f t="shared" si="370"/>
        <v>4.9346879535558781E-2</v>
      </c>
      <c r="BY356" s="6">
        <f t="shared" si="371"/>
        <v>2.351313969571231E-2</v>
      </c>
      <c r="BZ356" s="6">
        <f t="shared" si="372"/>
        <v>1.7117117117117116E-2</v>
      </c>
      <c r="CA356" s="6">
        <f t="shared" si="373"/>
        <v>4.9158547387068201E-2</v>
      </c>
      <c r="CB356" s="6">
        <f t="shared" si="374"/>
        <v>2.2794428028704093E-2</v>
      </c>
      <c r="CC356" s="6">
        <f t="shared" si="374"/>
        <v>2.0635575732562937E-2</v>
      </c>
      <c r="CD356" s="6">
        <f t="shared" si="374"/>
        <v>1.8196522442377679E-2</v>
      </c>
      <c r="CE356" s="6">
        <f t="shared" si="374"/>
        <v>1.3105639396346307E-2</v>
      </c>
      <c r="CF356" s="6">
        <f t="shared" si="374"/>
        <v>1.097608780870247E-2</v>
      </c>
      <c r="CG356" s="6">
        <f t="shared" si="374"/>
        <v>1.3183404420317953E-2</v>
      </c>
      <c r="CH356" s="6">
        <f t="shared" si="374"/>
        <v>1.1481056257175661E-2</v>
      </c>
      <c r="CI356" s="6">
        <f t="shared" ref="CI356:CK371" si="376">IF(CI166=0,0,IF(CH166=0,0,(CI166-CH166)/CH166))</f>
        <v>1.0972379871358306E-2</v>
      </c>
      <c r="CJ356" s="6">
        <f t="shared" si="376"/>
        <v>1.0479041916167664E-2</v>
      </c>
      <c r="CK356" s="6">
        <f t="shared" si="376"/>
        <v>1.2222222222222223E-2</v>
      </c>
      <c r="CL356" s="6">
        <f t="shared" si="287"/>
        <v>1.1708744968898645E-2</v>
      </c>
      <c r="CM356" s="6">
        <f t="shared" si="288"/>
        <v>9.7649186256781196E-3</v>
      </c>
      <c r="CN356" s="6">
        <f t="shared" si="289"/>
        <v>6.8051575931232094E-3</v>
      </c>
      <c r="CO356" s="6">
        <f t="shared" si="290"/>
        <v>5.3361792956243331E-3</v>
      </c>
      <c r="CP356" s="6">
        <f t="shared" si="291"/>
        <v>4.6001415428167025E-3</v>
      </c>
      <c r="CQ356" s="6">
        <f t="shared" si="292"/>
        <v>2.3952095808383235E-2</v>
      </c>
      <c r="CR356" s="6">
        <f t="shared" si="293"/>
        <v>0</v>
      </c>
      <c r="CS356" s="6">
        <f t="shared" si="294"/>
        <v>5.1599587203302374E-3</v>
      </c>
    </row>
    <row r="357" spans="1:97" x14ac:dyDescent="0.25">
      <c r="A357" t="str">
        <f t="shared" si="296"/>
        <v>The Bahamas</v>
      </c>
      <c r="C357" s="6">
        <f t="shared" si="297"/>
        <v>0</v>
      </c>
      <c r="D357" s="6">
        <f t="shared" si="298"/>
        <v>0</v>
      </c>
      <c r="E357" s="6">
        <f t="shared" si="299"/>
        <v>0</v>
      </c>
      <c r="F357" s="6">
        <f t="shared" si="300"/>
        <v>0</v>
      </c>
      <c r="G357" s="6">
        <f t="shared" si="301"/>
        <v>0</v>
      </c>
      <c r="H357" s="6">
        <f t="shared" si="302"/>
        <v>0</v>
      </c>
      <c r="I357" s="6">
        <f t="shared" si="303"/>
        <v>0</v>
      </c>
      <c r="J357" s="6">
        <f t="shared" si="304"/>
        <v>0</v>
      </c>
      <c r="K357" s="6">
        <f t="shared" si="305"/>
        <v>0</v>
      </c>
      <c r="L357" s="6">
        <f t="shared" si="306"/>
        <v>0</v>
      </c>
      <c r="M357" s="6">
        <f t="shared" si="307"/>
        <v>0</v>
      </c>
      <c r="N357" s="6">
        <f t="shared" si="308"/>
        <v>0</v>
      </c>
      <c r="O357" s="6">
        <f t="shared" si="309"/>
        <v>0</v>
      </c>
      <c r="P357" s="6">
        <f t="shared" si="310"/>
        <v>0</v>
      </c>
      <c r="Q357" s="6">
        <f t="shared" si="311"/>
        <v>0</v>
      </c>
      <c r="R357" s="6">
        <f t="shared" si="312"/>
        <v>0</v>
      </c>
      <c r="S357" s="6">
        <f t="shared" si="313"/>
        <v>0</v>
      </c>
      <c r="T357" s="6">
        <f t="shared" si="314"/>
        <v>0</v>
      </c>
      <c r="U357" s="6">
        <f t="shared" si="315"/>
        <v>0</v>
      </c>
      <c r="V357" s="6">
        <f t="shared" si="316"/>
        <v>0</v>
      </c>
      <c r="W357" s="6">
        <f t="shared" si="317"/>
        <v>0</v>
      </c>
      <c r="X357" s="6">
        <f t="shared" si="318"/>
        <v>0</v>
      </c>
      <c r="Y357" s="6">
        <f t="shared" si="319"/>
        <v>0</v>
      </c>
      <c r="Z357" s="6">
        <f t="shared" si="320"/>
        <v>0</v>
      </c>
      <c r="AA357" s="6">
        <f t="shared" si="321"/>
        <v>0</v>
      </c>
      <c r="AB357" s="6">
        <f t="shared" si="322"/>
        <v>0</v>
      </c>
      <c r="AC357" s="6">
        <f t="shared" si="323"/>
        <v>0</v>
      </c>
      <c r="AD357" s="6">
        <f t="shared" si="324"/>
        <v>0</v>
      </c>
      <c r="AE357" s="6">
        <f t="shared" si="325"/>
        <v>0</v>
      </c>
      <c r="AF357" s="6">
        <f t="shared" si="326"/>
        <v>0</v>
      </c>
      <c r="AG357" s="6">
        <f t="shared" si="327"/>
        <v>0</v>
      </c>
      <c r="AH357" s="6">
        <f t="shared" si="328"/>
        <v>0</v>
      </c>
      <c r="AI357" s="6">
        <f t="shared" si="329"/>
        <v>0</v>
      </c>
      <c r="AJ357" s="6">
        <f t="shared" si="330"/>
        <v>0</v>
      </c>
      <c r="AK357" s="6">
        <f t="shared" si="331"/>
        <v>0</v>
      </c>
      <c r="AL357" s="6">
        <f t="shared" si="332"/>
        <v>0</v>
      </c>
      <c r="AM357" s="6">
        <f t="shared" si="333"/>
        <v>0</v>
      </c>
      <c r="AN357" s="6">
        <f t="shared" si="334"/>
        <v>0</v>
      </c>
      <c r="AO357" s="6">
        <f t="shared" si="335"/>
        <v>0</v>
      </c>
      <c r="AP357" s="6">
        <f t="shared" si="336"/>
        <v>0</v>
      </c>
      <c r="AQ357" s="6">
        <f t="shared" si="337"/>
        <v>0</v>
      </c>
      <c r="AR357" s="6">
        <f t="shared" si="338"/>
        <v>0</v>
      </c>
      <c r="AS357" s="6">
        <f t="shared" si="339"/>
        <v>0</v>
      </c>
      <c r="AT357" s="6">
        <f t="shared" si="340"/>
        <v>0</v>
      </c>
      <c r="AU357" s="6">
        <f t="shared" si="341"/>
        <v>0</v>
      </c>
      <c r="AV357" s="6">
        <f t="shared" si="342"/>
        <v>0</v>
      </c>
      <c r="AW357" s="6">
        <f t="shared" si="343"/>
        <v>0</v>
      </c>
      <c r="AX357" s="6">
        <f t="shared" si="344"/>
        <v>0</v>
      </c>
      <c r="AY357" s="6">
        <f t="shared" si="345"/>
        <v>0</v>
      </c>
      <c r="AZ357" s="6">
        <f t="shared" si="346"/>
        <v>0</v>
      </c>
      <c r="BA357" s="6">
        <f t="shared" si="347"/>
        <v>0</v>
      </c>
      <c r="BB357" s="6">
        <f t="shared" si="348"/>
        <v>0</v>
      </c>
      <c r="BC357" s="6">
        <f t="shared" si="349"/>
        <v>0</v>
      </c>
      <c r="BD357" s="6">
        <f t="shared" si="350"/>
        <v>0</v>
      </c>
      <c r="BE357" s="6">
        <f t="shared" si="351"/>
        <v>0</v>
      </c>
      <c r="BF357" s="6">
        <f t="shared" si="352"/>
        <v>0</v>
      </c>
      <c r="BG357" s="6">
        <f t="shared" si="353"/>
        <v>2</v>
      </c>
      <c r="BH357" s="6">
        <f t="shared" si="354"/>
        <v>0</v>
      </c>
      <c r="BI357" s="6">
        <f t="shared" si="355"/>
        <v>0.33333333333333331</v>
      </c>
      <c r="BJ357" s="6">
        <f t="shared" si="356"/>
        <v>0</v>
      </c>
      <c r="BK357" s="6">
        <f t="shared" si="357"/>
        <v>0</v>
      </c>
      <c r="BL357" s="6">
        <f t="shared" si="358"/>
        <v>0.25</v>
      </c>
      <c r="BM357" s="6">
        <f t="shared" si="359"/>
        <v>0</v>
      </c>
      <c r="BN357" s="6">
        <f t="shared" si="360"/>
        <v>0.8</v>
      </c>
      <c r="BO357" s="6">
        <f t="shared" si="361"/>
        <v>0.1111111111111111</v>
      </c>
      <c r="BP357" s="6">
        <f t="shared" si="362"/>
        <v>0</v>
      </c>
      <c r="BQ357" s="6">
        <f t="shared" si="363"/>
        <v>0.1</v>
      </c>
      <c r="BR357" s="6">
        <f t="shared" si="364"/>
        <v>0.27272727272727271</v>
      </c>
      <c r="BS357" s="6">
        <f t="shared" si="365"/>
        <v>0</v>
      </c>
      <c r="BT357" s="6">
        <f t="shared" si="366"/>
        <v>0.5</v>
      </c>
      <c r="BU357" s="6">
        <f t="shared" si="367"/>
        <v>0.14285714285714285</v>
      </c>
      <c r="BV357" s="6">
        <f t="shared" si="368"/>
        <v>0</v>
      </c>
      <c r="BW357" s="6">
        <f t="shared" si="369"/>
        <v>0.16666666666666666</v>
      </c>
      <c r="BX357" s="6">
        <f t="shared" si="370"/>
        <v>0</v>
      </c>
      <c r="BY357" s="6">
        <f t="shared" si="371"/>
        <v>3.5714285714285712E-2</v>
      </c>
      <c r="BZ357" s="6">
        <f t="shared" si="372"/>
        <v>0.13793103448275862</v>
      </c>
      <c r="CA357" s="6">
        <f t="shared" si="373"/>
        <v>0.21212121212121213</v>
      </c>
      <c r="CB357" s="6">
        <f t="shared" si="374"/>
        <v>2.5000000000000001E-2</v>
      </c>
      <c r="CC357" s="6">
        <f t="shared" si="374"/>
        <v>2.4390243902439025E-2</v>
      </c>
      <c r="CD357" s="6">
        <f t="shared" si="374"/>
        <v>9.5238095238095233E-2</v>
      </c>
      <c r="CE357" s="6">
        <f t="shared" si="374"/>
        <v>0</v>
      </c>
      <c r="CF357" s="6">
        <f t="shared" si="374"/>
        <v>2.1739130434782608E-2</v>
      </c>
      <c r="CG357" s="6">
        <f t="shared" si="374"/>
        <v>4.2553191489361701E-2</v>
      </c>
      <c r="CH357" s="6">
        <f t="shared" si="374"/>
        <v>0</v>
      </c>
      <c r="CI357" s="6">
        <f t="shared" si="376"/>
        <v>8.1632653061224483E-2</v>
      </c>
      <c r="CJ357" s="6">
        <f t="shared" si="376"/>
        <v>1.8867924528301886E-2</v>
      </c>
      <c r="CK357" s="6">
        <f t="shared" si="376"/>
        <v>1.8518518518518517E-2</v>
      </c>
      <c r="CL357" s="6">
        <f t="shared" si="287"/>
        <v>0</v>
      </c>
      <c r="CM357" s="6">
        <f t="shared" si="288"/>
        <v>9.0909090909090912E-2</v>
      </c>
      <c r="CN357" s="6">
        <f t="shared" si="289"/>
        <v>8.3333333333333329E-2</v>
      </c>
      <c r="CO357" s="6">
        <f t="shared" si="290"/>
        <v>0</v>
      </c>
      <c r="CP357" s="6">
        <f t="shared" si="291"/>
        <v>0.1076923076923077</v>
      </c>
      <c r="CQ357" s="6">
        <f t="shared" si="292"/>
        <v>1.3888888888888888E-2</v>
      </c>
      <c r="CR357" s="6">
        <f t="shared" si="293"/>
        <v>6.8493150684931503E-2</v>
      </c>
      <c r="CS357" s="6">
        <f t="shared" si="294"/>
        <v>2.564102564102564E-2</v>
      </c>
    </row>
    <row r="358" spans="1:97" x14ac:dyDescent="0.25">
      <c r="A358" t="str">
        <f t="shared" si="296"/>
        <v>Timor-Leste</v>
      </c>
      <c r="C358" s="6">
        <f t="shared" si="297"/>
        <v>0</v>
      </c>
      <c r="D358" s="6">
        <f t="shared" si="298"/>
        <v>0</v>
      </c>
      <c r="E358" s="6">
        <f t="shared" si="299"/>
        <v>0</v>
      </c>
      <c r="F358" s="6">
        <f t="shared" si="300"/>
        <v>0</v>
      </c>
      <c r="G358" s="6">
        <f t="shared" si="301"/>
        <v>0</v>
      </c>
      <c r="H358" s="6">
        <f t="shared" si="302"/>
        <v>0</v>
      </c>
      <c r="I358" s="6">
        <f t="shared" si="303"/>
        <v>0</v>
      </c>
      <c r="J358" s="6">
        <f t="shared" si="304"/>
        <v>0</v>
      </c>
      <c r="K358" s="6">
        <f t="shared" si="305"/>
        <v>0</v>
      </c>
      <c r="L358" s="6">
        <f t="shared" si="306"/>
        <v>0</v>
      </c>
      <c r="M358" s="6">
        <f t="shared" si="307"/>
        <v>0</v>
      </c>
      <c r="N358" s="6">
        <f t="shared" si="308"/>
        <v>0</v>
      </c>
      <c r="O358" s="6">
        <f t="shared" si="309"/>
        <v>0</v>
      </c>
      <c r="P358" s="6">
        <f t="shared" si="310"/>
        <v>0</v>
      </c>
      <c r="Q358" s="6">
        <f t="shared" si="311"/>
        <v>0</v>
      </c>
      <c r="R358" s="6">
        <f t="shared" si="312"/>
        <v>0</v>
      </c>
      <c r="S358" s="6">
        <f t="shared" si="313"/>
        <v>0</v>
      </c>
      <c r="T358" s="6">
        <f t="shared" si="314"/>
        <v>0</v>
      </c>
      <c r="U358" s="6">
        <f t="shared" si="315"/>
        <v>0</v>
      </c>
      <c r="V358" s="6">
        <f t="shared" si="316"/>
        <v>0</v>
      </c>
      <c r="W358" s="6">
        <f t="shared" si="317"/>
        <v>0</v>
      </c>
      <c r="X358" s="6">
        <f t="shared" si="318"/>
        <v>0</v>
      </c>
      <c r="Y358" s="6">
        <f t="shared" si="319"/>
        <v>0</v>
      </c>
      <c r="Z358" s="6">
        <f t="shared" si="320"/>
        <v>0</v>
      </c>
      <c r="AA358" s="6">
        <f t="shared" si="321"/>
        <v>0</v>
      </c>
      <c r="AB358" s="6">
        <f t="shared" si="322"/>
        <v>0</v>
      </c>
      <c r="AC358" s="6">
        <f t="shared" si="323"/>
        <v>0</v>
      </c>
      <c r="AD358" s="6">
        <f t="shared" si="324"/>
        <v>0</v>
      </c>
      <c r="AE358" s="6">
        <f t="shared" si="325"/>
        <v>0</v>
      </c>
      <c r="AF358" s="6">
        <f t="shared" si="326"/>
        <v>0</v>
      </c>
      <c r="AG358" s="6">
        <f t="shared" si="327"/>
        <v>0</v>
      </c>
      <c r="AH358" s="6">
        <f t="shared" si="328"/>
        <v>0</v>
      </c>
      <c r="AI358" s="6">
        <f t="shared" si="329"/>
        <v>0</v>
      </c>
      <c r="AJ358" s="6">
        <f t="shared" si="330"/>
        <v>0</v>
      </c>
      <c r="AK358" s="6">
        <f t="shared" si="331"/>
        <v>0</v>
      </c>
      <c r="AL358" s="6">
        <f t="shared" si="332"/>
        <v>0</v>
      </c>
      <c r="AM358" s="6">
        <f t="shared" si="333"/>
        <v>0</v>
      </c>
      <c r="AN358" s="6">
        <f t="shared" si="334"/>
        <v>0</v>
      </c>
      <c r="AO358" s="6">
        <f t="shared" si="335"/>
        <v>0</v>
      </c>
      <c r="AP358" s="6">
        <f t="shared" si="336"/>
        <v>0</v>
      </c>
      <c r="AQ358" s="6">
        <f t="shared" si="337"/>
        <v>0</v>
      </c>
      <c r="AR358" s="6">
        <f t="shared" si="338"/>
        <v>0</v>
      </c>
      <c r="AS358" s="6">
        <f t="shared" si="339"/>
        <v>0</v>
      </c>
      <c r="AT358" s="6">
        <f t="shared" si="340"/>
        <v>0</v>
      </c>
      <c r="AU358" s="6">
        <f t="shared" si="341"/>
        <v>0</v>
      </c>
      <c r="AV358" s="6">
        <f t="shared" si="342"/>
        <v>0</v>
      </c>
      <c r="AW358" s="6">
        <f t="shared" si="343"/>
        <v>0</v>
      </c>
      <c r="AX358" s="6">
        <f t="shared" si="344"/>
        <v>0</v>
      </c>
      <c r="AY358" s="6">
        <f t="shared" si="345"/>
        <v>0</v>
      </c>
      <c r="AZ358" s="6">
        <f t="shared" si="346"/>
        <v>0</v>
      </c>
      <c r="BA358" s="6">
        <f t="shared" si="347"/>
        <v>0</v>
      </c>
      <c r="BB358" s="6">
        <f t="shared" si="348"/>
        <v>0</v>
      </c>
      <c r="BC358" s="6">
        <f t="shared" si="349"/>
        <v>0</v>
      </c>
      <c r="BD358" s="6">
        <f t="shared" si="350"/>
        <v>0</v>
      </c>
      <c r="BE358" s="6">
        <f t="shared" si="351"/>
        <v>0</v>
      </c>
      <c r="BF358" s="6">
        <f t="shared" si="352"/>
        <v>0</v>
      </c>
      <c r="BG358" s="6">
        <f t="shared" si="353"/>
        <v>0</v>
      </c>
      <c r="BH358" s="6">
        <f t="shared" si="354"/>
        <v>0</v>
      </c>
      <c r="BI358" s="6">
        <f t="shared" si="355"/>
        <v>0</v>
      </c>
      <c r="BJ358" s="6">
        <f t="shared" si="356"/>
        <v>0</v>
      </c>
      <c r="BK358" s="6">
        <f t="shared" si="357"/>
        <v>0</v>
      </c>
      <c r="BL358" s="6">
        <f t="shared" si="358"/>
        <v>0</v>
      </c>
      <c r="BM358" s="6">
        <f t="shared" si="359"/>
        <v>0</v>
      </c>
      <c r="BN358" s="6">
        <f t="shared" si="360"/>
        <v>0</v>
      </c>
      <c r="BO358" s="6">
        <f t="shared" si="361"/>
        <v>0</v>
      </c>
      <c r="BP358" s="6">
        <f t="shared" si="362"/>
        <v>0</v>
      </c>
      <c r="BQ358" s="6">
        <f t="shared" si="363"/>
        <v>0</v>
      </c>
      <c r="BR358" s="6">
        <f t="shared" si="364"/>
        <v>0</v>
      </c>
      <c r="BS358" s="6">
        <f t="shared" si="365"/>
        <v>0</v>
      </c>
      <c r="BT358" s="6">
        <f t="shared" si="366"/>
        <v>0</v>
      </c>
      <c r="BU358" s="6">
        <f t="shared" si="367"/>
        <v>0</v>
      </c>
      <c r="BV358" s="6">
        <f t="shared" si="368"/>
        <v>0</v>
      </c>
      <c r="BW358" s="6">
        <f t="shared" si="369"/>
        <v>0</v>
      </c>
      <c r="BX358" s="6">
        <f t="shared" si="370"/>
        <v>0</v>
      </c>
      <c r="BY358" s="6">
        <f t="shared" si="371"/>
        <v>0</v>
      </c>
      <c r="BZ358" s="6">
        <f t="shared" si="372"/>
        <v>0</v>
      </c>
      <c r="CA358" s="6">
        <f t="shared" si="373"/>
        <v>0</v>
      </c>
      <c r="CB358" s="6">
        <f t="shared" si="374"/>
        <v>0</v>
      </c>
      <c r="CC358" s="6">
        <f t="shared" si="374"/>
        <v>1</v>
      </c>
      <c r="CD358" s="6">
        <f t="shared" si="374"/>
        <v>0</v>
      </c>
      <c r="CE358" s="6">
        <f t="shared" si="374"/>
        <v>0</v>
      </c>
      <c r="CF358" s="6">
        <f t="shared" si="374"/>
        <v>1</v>
      </c>
      <c r="CG358" s="6">
        <f t="shared" si="374"/>
        <v>0.5</v>
      </c>
      <c r="CH358" s="6">
        <f t="shared" si="374"/>
        <v>0.33333333333333331</v>
      </c>
      <c r="CI358" s="6">
        <f t="shared" si="376"/>
        <v>1.25</v>
      </c>
      <c r="CJ358" s="6">
        <f t="shared" si="376"/>
        <v>0</v>
      </c>
      <c r="CK358" s="6">
        <f t="shared" si="376"/>
        <v>0</v>
      </c>
      <c r="CL358" s="6">
        <f t="shared" si="287"/>
        <v>5.5555555555555552E-2</v>
      </c>
      <c r="CM358" s="6">
        <f t="shared" si="288"/>
        <v>0.15789473684210525</v>
      </c>
      <c r="CN358" s="6">
        <f t="shared" si="289"/>
        <v>4.5454545454545456E-2</v>
      </c>
      <c r="CO358" s="6">
        <f t="shared" si="290"/>
        <v>0</v>
      </c>
      <c r="CP358" s="6">
        <f t="shared" si="291"/>
        <v>0</v>
      </c>
      <c r="CQ358" s="6">
        <f t="shared" si="292"/>
        <v>4.3478260869565216E-2</v>
      </c>
      <c r="CR358" s="6">
        <f t="shared" si="293"/>
        <v>0</v>
      </c>
      <c r="CS358" s="6">
        <f t="shared" si="294"/>
        <v>0</v>
      </c>
    </row>
    <row r="359" spans="1:97" x14ac:dyDescent="0.25">
      <c r="A359" t="str">
        <f t="shared" si="296"/>
        <v>Togo</v>
      </c>
      <c r="C359" s="6">
        <f t="shared" si="297"/>
        <v>0</v>
      </c>
      <c r="D359" s="6">
        <f t="shared" si="298"/>
        <v>0</v>
      </c>
      <c r="E359" s="6">
        <f t="shared" si="299"/>
        <v>0</v>
      </c>
      <c r="F359" s="6">
        <f t="shared" si="300"/>
        <v>0</v>
      </c>
      <c r="G359" s="6">
        <f t="shared" si="301"/>
        <v>0</v>
      </c>
      <c r="H359" s="6">
        <f t="shared" si="302"/>
        <v>0</v>
      </c>
      <c r="I359" s="6">
        <f t="shared" si="303"/>
        <v>0</v>
      </c>
      <c r="J359" s="6">
        <f t="shared" si="304"/>
        <v>0</v>
      </c>
      <c r="K359" s="6">
        <f t="shared" si="305"/>
        <v>0</v>
      </c>
      <c r="L359" s="6">
        <f t="shared" si="306"/>
        <v>0</v>
      </c>
      <c r="M359" s="6">
        <f t="shared" si="307"/>
        <v>0</v>
      </c>
      <c r="N359" s="6">
        <f t="shared" si="308"/>
        <v>0</v>
      </c>
      <c r="O359" s="6">
        <f t="shared" si="309"/>
        <v>0</v>
      </c>
      <c r="P359" s="6">
        <f t="shared" si="310"/>
        <v>0</v>
      </c>
      <c r="Q359" s="6">
        <f t="shared" si="311"/>
        <v>0</v>
      </c>
      <c r="R359" s="6">
        <f t="shared" si="312"/>
        <v>0</v>
      </c>
      <c r="S359" s="6">
        <f t="shared" si="313"/>
        <v>0</v>
      </c>
      <c r="T359" s="6">
        <f t="shared" si="314"/>
        <v>0</v>
      </c>
      <c r="U359" s="6">
        <f t="shared" si="315"/>
        <v>0</v>
      </c>
      <c r="V359" s="6">
        <f t="shared" si="316"/>
        <v>0</v>
      </c>
      <c r="W359" s="6">
        <f t="shared" si="317"/>
        <v>0</v>
      </c>
      <c r="X359" s="6">
        <f t="shared" si="318"/>
        <v>0</v>
      </c>
      <c r="Y359" s="6">
        <f t="shared" si="319"/>
        <v>0</v>
      </c>
      <c r="Z359" s="6">
        <f t="shared" si="320"/>
        <v>0</v>
      </c>
      <c r="AA359" s="6">
        <f t="shared" si="321"/>
        <v>0</v>
      </c>
      <c r="AB359" s="6">
        <f t="shared" si="322"/>
        <v>0</v>
      </c>
      <c r="AC359" s="6">
        <f t="shared" si="323"/>
        <v>0</v>
      </c>
      <c r="AD359" s="6">
        <f t="shared" si="324"/>
        <v>0</v>
      </c>
      <c r="AE359" s="6">
        <f t="shared" si="325"/>
        <v>0</v>
      </c>
      <c r="AF359" s="6">
        <f t="shared" si="326"/>
        <v>0</v>
      </c>
      <c r="AG359" s="6">
        <f t="shared" si="327"/>
        <v>0</v>
      </c>
      <c r="AH359" s="6">
        <f t="shared" si="328"/>
        <v>0</v>
      </c>
      <c r="AI359" s="6">
        <f t="shared" si="329"/>
        <v>0</v>
      </c>
      <c r="AJ359" s="6">
        <f t="shared" si="330"/>
        <v>0</v>
      </c>
      <c r="AK359" s="6">
        <f t="shared" si="331"/>
        <v>0</v>
      </c>
      <c r="AL359" s="6">
        <f t="shared" si="332"/>
        <v>0</v>
      </c>
      <c r="AM359" s="6">
        <f t="shared" si="333"/>
        <v>0</v>
      </c>
      <c r="AN359" s="6">
        <f t="shared" si="334"/>
        <v>0</v>
      </c>
      <c r="AO359" s="6">
        <f t="shared" si="335"/>
        <v>0</v>
      </c>
      <c r="AP359" s="6">
        <f t="shared" si="336"/>
        <v>0</v>
      </c>
      <c r="AQ359" s="6">
        <f t="shared" si="337"/>
        <v>0</v>
      </c>
      <c r="AR359" s="6">
        <f t="shared" si="338"/>
        <v>0</v>
      </c>
      <c r="AS359" s="6">
        <f t="shared" si="339"/>
        <v>0</v>
      </c>
      <c r="AT359" s="6">
        <f t="shared" si="340"/>
        <v>0</v>
      </c>
      <c r="AU359" s="6">
        <f t="shared" si="341"/>
        <v>0</v>
      </c>
      <c r="AV359" s="6">
        <f t="shared" si="342"/>
        <v>0</v>
      </c>
      <c r="AW359" s="6">
        <f t="shared" si="343"/>
        <v>0</v>
      </c>
      <c r="AX359" s="6">
        <f t="shared" si="344"/>
        <v>0</v>
      </c>
      <c r="AY359" s="6">
        <f t="shared" si="345"/>
        <v>0</v>
      </c>
      <c r="AZ359" s="6">
        <f t="shared" si="346"/>
        <v>0</v>
      </c>
      <c r="BA359" s="6">
        <f t="shared" si="347"/>
        <v>0</v>
      </c>
      <c r="BB359" s="6">
        <f t="shared" si="348"/>
        <v>0</v>
      </c>
      <c r="BC359" s="6">
        <f t="shared" si="349"/>
        <v>0</v>
      </c>
      <c r="BD359" s="6">
        <f t="shared" si="350"/>
        <v>0</v>
      </c>
      <c r="BE359" s="6">
        <f t="shared" si="351"/>
        <v>0</v>
      </c>
      <c r="BF359" s="6">
        <f t="shared" si="352"/>
        <v>0</v>
      </c>
      <c r="BG359" s="6">
        <f t="shared" si="353"/>
        <v>0</v>
      </c>
      <c r="BH359" s="6">
        <f t="shared" si="354"/>
        <v>8</v>
      </c>
      <c r="BI359" s="6">
        <f t="shared" si="355"/>
        <v>0.77777777777777779</v>
      </c>
      <c r="BJ359" s="6">
        <f t="shared" si="356"/>
        <v>0</v>
      </c>
      <c r="BK359" s="6">
        <f t="shared" si="357"/>
        <v>0.125</v>
      </c>
      <c r="BL359" s="6">
        <f t="shared" si="358"/>
        <v>0.1111111111111111</v>
      </c>
      <c r="BM359" s="6">
        <f t="shared" si="359"/>
        <v>0.15</v>
      </c>
      <c r="BN359" s="6">
        <f t="shared" si="360"/>
        <v>0</v>
      </c>
      <c r="BO359" s="6">
        <f t="shared" si="361"/>
        <v>8.6956521739130432E-2</v>
      </c>
      <c r="BP359" s="6">
        <f t="shared" si="362"/>
        <v>0</v>
      </c>
      <c r="BQ359" s="6">
        <f t="shared" si="363"/>
        <v>0</v>
      </c>
      <c r="BR359" s="6">
        <f t="shared" si="364"/>
        <v>0.2</v>
      </c>
      <c r="BS359" s="6">
        <f t="shared" si="365"/>
        <v>0.13333333333333333</v>
      </c>
      <c r="BT359" s="6">
        <f t="shared" si="366"/>
        <v>5.8823529411764705E-2</v>
      </c>
      <c r="BU359" s="6">
        <f t="shared" si="367"/>
        <v>8.3333333333333329E-2</v>
      </c>
      <c r="BV359" s="6">
        <f t="shared" si="368"/>
        <v>2.564102564102564E-2</v>
      </c>
      <c r="BW359" s="6">
        <f t="shared" si="369"/>
        <v>2.5000000000000001E-2</v>
      </c>
      <c r="BX359" s="6">
        <f t="shared" si="370"/>
        <v>7.3170731707317069E-2</v>
      </c>
      <c r="BY359" s="6">
        <f t="shared" si="371"/>
        <v>0.31818181818181818</v>
      </c>
      <c r="BZ359" s="6">
        <f t="shared" si="372"/>
        <v>0.1206896551724138</v>
      </c>
      <c r="CA359" s="6">
        <f t="shared" si="373"/>
        <v>7.6923076923076927E-2</v>
      </c>
      <c r="CB359" s="6">
        <f t="shared" si="374"/>
        <v>4.2857142857142858E-2</v>
      </c>
      <c r="CC359" s="6">
        <f t="shared" si="374"/>
        <v>4.1095890410958902E-2</v>
      </c>
      <c r="CD359" s="6">
        <f t="shared" si="374"/>
        <v>0</v>
      </c>
      <c r="CE359" s="6">
        <f t="shared" si="374"/>
        <v>0</v>
      </c>
      <c r="CF359" s="6">
        <f t="shared" si="374"/>
        <v>1.3157894736842105E-2</v>
      </c>
      <c r="CG359" s="6">
        <f t="shared" si="374"/>
        <v>0</v>
      </c>
      <c r="CH359" s="6">
        <f t="shared" si="374"/>
        <v>5.1948051948051951E-2</v>
      </c>
      <c r="CI359" s="6">
        <f t="shared" si="376"/>
        <v>0</v>
      </c>
      <c r="CJ359" s="6">
        <f t="shared" si="376"/>
        <v>2.4691358024691357E-2</v>
      </c>
      <c r="CK359" s="6">
        <f t="shared" si="376"/>
        <v>1.2048192771084338E-2</v>
      </c>
      <c r="CL359" s="6">
        <f t="shared" si="287"/>
        <v>0</v>
      </c>
      <c r="CM359" s="6">
        <f t="shared" si="288"/>
        <v>0</v>
      </c>
      <c r="CN359" s="6">
        <f t="shared" si="289"/>
        <v>2.3809523809523808E-2</v>
      </c>
      <c r="CO359" s="6">
        <f t="shared" si="290"/>
        <v>2.3255813953488372E-2</v>
      </c>
      <c r="CP359" s="6">
        <f t="shared" si="291"/>
        <v>0</v>
      </c>
      <c r="CQ359" s="6">
        <f t="shared" si="292"/>
        <v>2.2727272727272728E-2</v>
      </c>
      <c r="CR359" s="6">
        <f t="shared" si="293"/>
        <v>6.6666666666666666E-2</v>
      </c>
      <c r="CS359" s="6">
        <f t="shared" si="294"/>
        <v>2.0833333333333332E-2</v>
      </c>
    </row>
    <row r="360" spans="1:97" x14ac:dyDescent="0.25">
      <c r="A360" t="str">
        <f t="shared" si="296"/>
        <v>Trinidad and Tobago</v>
      </c>
      <c r="C360" s="6">
        <f t="shared" si="297"/>
        <v>0</v>
      </c>
      <c r="D360" s="6">
        <f t="shared" si="298"/>
        <v>0</v>
      </c>
      <c r="E360" s="6">
        <f t="shared" si="299"/>
        <v>0</v>
      </c>
      <c r="F360" s="6">
        <f t="shared" si="300"/>
        <v>0</v>
      </c>
      <c r="G360" s="6">
        <f t="shared" si="301"/>
        <v>0</v>
      </c>
      <c r="H360" s="6">
        <f t="shared" si="302"/>
        <v>0</v>
      </c>
      <c r="I360" s="6">
        <f t="shared" si="303"/>
        <v>0</v>
      </c>
      <c r="J360" s="6">
        <f t="shared" si="304"/>
        <v>0</v>
      </c>
      <c r="K360" s="6">
        <f t="shared" si="305"/>
        <v>0</v>
      </c>
      <c r="L360" s="6">
        <f t="shared" si="306"/>
        <v>0</v>
      </c>
      <c r="M360" s="6">
        <f t="shared" si="307"/>
        <v>0</v>
      </c>
      <c r="N360" s="6">
        <f t="shared" si="308"/>
        <v>0</v>
      </c>
      <c r="O360" s="6">
        <f t="shared" si="309"/>
        <v>0</v>
      </c>
      <c r="P360" s="6">
        <f t="shared" si="310"/>
        <v>0</v>
      </c>
      <c r="Q360" s="6">
        <f t="shared" si="311"/>
        <v>0</v>
      </c>
      <c r="R360" s="6">
        <f t="shared" si="312"/>
        <v>0</v>
      </c>
      <c r="S360" s="6">
        <f t="shared" si="313"/>
        <v>0</v>
      </c>
      <c r="T360" s="6">
        <f t="shared" si="314"/>
        <v>0</v>
      </c>
      <c r="U360" s="6">
        <f t="shared" si="315"/>
        <v>0</v>
      </c>
      <c r="V360" s="6">
        <f t="shared" si="316"/>
        <v>0</v>
      </c>
      <c r="W360" s="6">
        <f t="shared" si="317"/>
        <v>0</v>
      </c>
      <c r="X360" s="6">
        <f t="shared" si="318"/>
        <v>0</v>
      </c>
      <c r="Y360" s="6">
        <f t="shared" si="319"/>
        <v>0</v>
      </c>
      <c r="Z360" s="6">
        <f t="shared" si="320"/>
        <v>0</v>
      </c>
      <c r="AA360" s="6">
        <f t="shared" si="321"/>
        <v>0</v>
      </c>
      <c r="AB360" s="6">
        <f t="shared" si="322"/>
        <v>0</v>
      </c>
      <c r="AC360" s="6">
        <f t="shared" si="323"/>
        <v>0</v>
      </c>
      <c r="AD360" s="6">
        <f t="shared" si="324"/>
        <v>0</v>
      </c>
      <c r="AE360" s="6">
        <f t="shared" si="325"/>
        <v>0</v>
      </c>
      <c r="AF360" s="6">
        <f t="shared" si="326"/>
        <v>0</v>
      </c>
      <c r="AG360" s="6">
        <f t="shared" si="327"/>
        <v>0</v>
      </c>
      <c r="AH360" s="6">
        <f t="shared" si="328"/>
        <v>0</v>
      </c>
      <c r="AI360" s="6">
        <f t="shared" si="329"/>
        <v>0</v>
      </c>
      <c r="AJ360" s="6">
        <f t="shared" si="330"/>
        <v>0</v>
      </c>
      <c r="AK360" s="6">
        <f t="shared" si="331"/>
        <v>0</v>
      </c>
      <c r="AL360" s="6">
        <f t="shared" si="332"/>
        <v>0</v>
      </c>
      <c r="AM360" s="6">
        <f t="shared" si="333"/>
        <v>0</v>
      </c>
      <c r="AN360" s="6">
        <f t="shared" si="334"/>
        <v>0</v>
      </c>
      <c r="AO360" s="6">
        <f t="shared" si="335"/>
        <v>0</v>
      </c>
      <c r="AP360" s="6">
        <f t="shared" si="336"/>
        <v>0</v>
      </c>
      <c r="AQ360" s="6">
        <f t="shared" si="337"/>
        <v>0</v>
      </c>
      <c r="AR360" s="6">
        <f t="shared" si="338"/>
        <v>0</v>
      </c>
      <c r="AS360" s="6">
        <f t="shared" si="339"/>
        <v>0</v>
      </c>
      <c r="AT360" s="6">
        <f t="shared" si="340"/>
        <v>0</v>
      </c>
      <c r="AU360" s="6">
        <f t="shared" si="341"/>
        <v>0</v>
      </c>
      <c r="AV360" s="6">
        <f t="shared" si="342"/>
        <v>0</v>
      </c>
      <c r="AW360" s="6">
        <f t="shared" si="343"/>
        <v>0</v>
      </c>
      <c r="AX360" s="6">
        <f t="shared" si="344"/>
        <v>0</v>
      </c>
      <c r="AY360" s="6">
        <f t="shared" si="345"/>
        <v>0</v>
      </c>
      <c r="AZ360" s="6">
        <f t="shared" si="346"/>
        <v>0</v>
      </c>
      <c r="BA360" s="6">
        <f t="shared" si="347"/>
        <v>0</v>
      </c>
      <c r="BB360" s="6">
        <f t="shared" si="348"/>
        <v>0</v>
      </c>
      <c r="BC360" s="6">
        <f t="shared" si="349"/>
        <v>0</v>
      </c>
      <c r="BD360" s="6">
        <f t="shared" si="350"/>
        <v>1</v>
      </c>
      <c r="BE360" s="6">
        <f t="shared" si="351"/>
        <v>0.25</v>
      </c>
      <c r="BF360" s="6">
        <f t="shared" si="352"/>
        <v>0.4</v>
      </c>
      <c r="BG360" s="6">
        <f t="shared" si="353"/>
        <v>0.2857142857142857</v>
      </c>
      <c r="BH360" s="6">
        <f t="shared" si="354"/>
        <v>0</v>
      </c>
      <c r="BI360" s="6">
        <f t="shared" si="355"/>
        <v>4.4444444444444446</v>
      </c>
      <c r="BJ360" s="6">
        <f t="shared" si="356"/>
        <v>2.0408163265306121E-2</v>
      </c>
      <c r="BK360" s="6">
        <f t="shared" si="357"/>
        <v>0.02</v>
      </c>
      <c r="BL360" s="6">
        <f t="shared" si="358"/>
        <v>0.11764705882352941</v>
      </c>
      <c r="BM360" s="6">
        <f t="shared" si="359"/>
        <v>5.2631578947368418E-2</v>
      </c>
      <c r="BN360" s="6">
        <f t="shared" si="360"/>
        <v>8.3333333333333329E-2</v>
      </c>
      <c r="BO360" s="6">
        <f t="shared" si="361"/>
        <v>1.5384615384615385E-2</v>
      </c>
      <c r="BP360" s="6">
        <f t="shared" si="362"/>
        <v>0.12121212121212122</v>
      </c>
      <c r="BQ360" s="6">
        <f t="shared" si="363"/>
        <v>5.4054054054054057E-2</v>
      </c>
      <c r="BR360" s="6">
        <f t="shared" si="364"/>
        <v>5.128205128205128E-2</v>
      </c>
      <c r="BS360" s="6">
        <f t="shared" si="365"/>
        <v>6.097560975609756E-2</v>
      </c>
      <c r="BT360" s="6">
        <f t="shared" si="366"/>
        <v>3.4482758620689655E-2</v>
      </c>
      <c r="BU360" s="6">
        <f t="shared" si="367"/>
        <v>4.4444444444444446E-2</v>
      </c>
      <c r="BV360" s="6">
        <f t="shared" si="368"/>
        <v>4.2553191489361701E-2</v>
      </c>
      <c r="BW360" s="6">
        <f t="shared" si="369"/>
        <v>5.1020408163265307E-2</v>
      </c>
      <c r="BX360" s="6">
        <f t="shared" si="370"/>
        <v>9.7087378640776691E-3</v>
      </c>
      <c r="BY360" s="6">
        <f t="shared" si="371"/>
        <v>9.6153846153846159E-3</v>
      </c>
      <c r="BZ360" s="6">
        <f t="shared" si="372"/>
        <v>1.9047619047619049E-2</v>
      </c>
      <c r="CA360" s="6">
        <f t="shared" si="373"/>
        <v>0</v>
      </c>
      <c r="CB360" s="6">
        <f t="shared" si="374"/>
        <v>1.8691588785046728E-2</v>
      </c>
      <c r="CC360" s="6">
        <f t="shared" si="374"/>
        <v>0</v>
      </c>
      <c r="CD360" s="6">
        <f t="shared" si="374"/>
        <v>2.7522935779816515E-2</v>
      </c>
      <c r="CE360" s="6">
        <f t="shared" si="374"/>
        <v>8.9285714285714281E-3</v>
      </c>
      <c r="CF360" s="6">
        <f t="shared" si="374"/>
        <v>0</v>
      </c>
      <c r="CG360" s="6">
        <f t="shared" si="374"/>
        <v>0</v>
      </c>
      <c r="CH360" s="6">
        <f t="shared" si="374"/>
        <v>8.8495575221238937E-3</v>
      </c>
      <c r="CI360" s="6">
        <f t="shared" si="376"/>
        <v>0</v>
      </c>
      <c r="CJ360" s="6">
        <f t="shared" si="376"/>
        <v>0</v>
      </c>
      <c r="CK360" s="6">
        <f t="shared" si="376"/>
        <v>0</v>
      </c>
      <c r="CL360" s="6">
        <f t="shared" si="287"/>
        <v>0</v>
      </c>
      <c r="CM360" s="6">
        <f t="shared" si="288"/>
        <v>0</v>
      </c>
      <c r="CN360" s="6">
        <f t="shared" si="289"/>
        <v>8.771929824561403E-3</v>
      </c>
      <c r="CO360" s="6">
        <f t="shared" si="290"/>
        <v>0</v>
      </c>
      <c r="CP360" s="6">
        <f t="shared" si="291"/>
        <v>0</v>
      </c>
      <c r="CQ360" s="6">
        <f t="shared" si="292"/>
        <v>0</v>
      </c>
      <c r="CR360" s="6">
        <f t="shared" si="293"/>
        <v>0</v>
      </c>
      <c r="CS360" s="6">
        <f t="shared" si="294"/>
        <v>0</v>
      </c>
    </row>
    <row r="361" spans="1:97" x14ac:dyDescent="0.25">
      <c r="A361" t="str">
        <f t="shared" si="296"/>
        <v>Tunisia</v>
      </c>
      <c r="C361" s="6">
        <f t="shared" si="297"/>
        <v>0</v>
      </c>
      <c r="D361" s="6">
        <f t="shared" si="298"/>
        <v>0</v>
      </c>
      <c r="E361" s="6">
        <f t="shared" si="299"/>
        <v>0</v>
      </c>
      <c r="F361" s="6">
        <f t="shared" si="300"/>
        <v>0</v>
      </c>
      <c r="G361" s="6">
        <f t="shared" si="301"/>
        <v>0</v>
      </c>
      <c r="H361" s="6">
        <f t="shared" si="302"/>
        <v>0</v>
      </c>
      <c r="I361" s="6">
        <f t="shared" si="303"/>
        <v>0</v>
      </c>
      <c r="J361" s="6">
        <f t="shared" si="304"/>
        <v>0</v>
      </c>
      <c r="K361" s="6">
        <f t="shared" si="305"/>
        <v>0</v>
      </c>
      <c r="L361" s="6">
        <f t="shared" si="306"/>
        <v>0</v>
      </c>
      <c r="M361" s="6">
        <f t="shared" si="307"/>
        <v>0</v>
      </c>
      <c r="N361" s="6">
        <f t="shared" si="308"/>
        <v>0</v>
      </c>
      <c r="O361" s="6">
        <f t="shared" si="309"/>
        <v>0</v>
      </c>
      <c r="P361" s="6">
        <f t="shared" si="310"/>
        <v>0</v>
      </c>
      <c r="Q361" s="6">
        <f t="shared" si="311"/>
        <v>0</v>
      </c>
      <c r="R361" s="6">
        <f t="shared" si="312"/>
        <v>0</v>
      </c>
      <c r="S361" s="6">
        <f t="shared" si="313"/>
        <v>0</v>
      </c>
      <c r="T361" s="6">
        <f t="shared" si="314"/>
        <v>0</v>
      </c>
      <c r="U361" s="6">
        <f t="shared" si="315"/>
        <v>0</v>
      </c>
      <c r="V361" s="6">
        <f t="shared" si="316"/>
        <v>0</v>
      </c>
      <c r="W361" s="6">
        <f t="shared" si="317"/>
        <v>0</v>
      </c>
      <c r="X361" s="6">
        <f t="shared" si="318"/>
        <v>0</v>
      </c>
      <c r="Y361" s="6">
        <f t="shared" si="319"/>
        <v>0</v>
      </c>
      <c r="Z361" s="6">
        <f t="shared" si="320"/>
        <v>0</v>
      </c>
      <c r="AA361" s="6">
        <f t="shared" si="321"/>
        <v>0</v>
      </c>
      <c r="AB361" s="6">
        <f t="shared" si="322"/>
        <v>0</v>
      </c>
      <c r="AC361" s="6">
        <f t="shared" si="323"/>
        <v>0</v>
      </c>
      <c r="AD361" s="6">
        <f t="shared" si="324"/>
        <v>0</v>
      </c>
      <c r="AE361" s="6">
        <f t="shared" si="325"/>
        <v>0</v>
      </c>
      <c r="AF361" s="6">
        <f t="shared" si="326"/>
        <v>0</v>
      </c>
      <c r="AG361" s="6">
        <f t="shared" si="327"/>
        <v>0</v>
      </c>
      <c r="AH361" s="6">
        <f t="shared" si="328"/>
        <v>0</v>
      </c>
      <c r="AI361" s="6">
        <f t="shared" si="329"/>
        <v>0</v>
      </c>
      <c r="AJ361" s="6">
        <f t="shared" si="330"/>
        <v>0</v>
      </c>
      <c r="AK361" s="6">
        <f t="shared" si="331"/>
        <v>0</v>
      </c>
      <c r="AL361" s="6">
        <f t="shared" si="332"/>
        <v>0</v>
      </c>
      <c r="AM361" s="6">
        <f t="shared" si="333"/>
        <v>0</v>
      </c>
      <c r="AN361" s="6">
        <f t="shared" si="334"/>
        <v>0</v>
      </c>
      <c r="AO361" s="6">
        <f t="shared" si="335"/>
        <v>0</v>
      </c>
      <c r="AP361" s="6">
        <f t="shared" si="336"/>
        <v>0</v>
      </c>
      <c r="AQ361" s="6">
        <f t="shared" si="337"/>
        <v>0</v>
      </c>
      <c r="AR361" s="6">
        <f t="shared" si="338"/>
        <v>0</v>
      </c>
      <c r="AS361" s="6">
        <f t="shared" si="339"/>
        <v>0</v>
      </c>
      <c r="AT361" s="6">
        <f t="shared" si="340"/>
        <v>0</v>
      </c>
      <c r="AU361" s="6">
        <f t="shared" si="341"/>
        <v>0</v>
      </c>
      <c r="AV361" s="6">
        <f t="shared" si="342"/>
        <v>1</v>
      </c>
      <c r="AW361" s="6">
        <f t="shared" si="343"/>
        <v>0</v>
      </c>
      <c r="AX361" s="6">
        <f t="shared" si="344"/>
        <v>1.5</v>
      </c>
      <c r="AY361" s="6">
        <f t="shared" si="345"/>
        <v>0.4</v>
      </c>
      <c r="AZ361" s="6">
        <f t="shared" si="346"/>
        <v>0</v>
      </c>
      <c r="BA361" s="6">
        <f t="shared" si="347"/>
        <v>1.2857142857142858</v>
      </c>
      <c r="BB361" s="6">
        <f t="shared" si="348"/>
        <v>0.125</v>
      </c>
      <c r="BC361" s="6">
        <f t="shared" si="349"/>
        <v>0</v>
      </c>
      <c r="BD361" s="6">
        <f t="shared" si="350"/>
        <v>0.1111111111111111</v>
      </c>
      <c r="BE361" s="6">
        <f t="shared" si="351"/>
        <v>0.2</v>
      </c>
      <c r="BF361" s="6">
        <f t="shared" si="352"/>
        <v>0.20833333333333334</v>
      </c>
      <c r="BG361" s="6">
        <f t="shared" si="353"/>
        <v>0.34482758620689657</v>
      </c>
      <c r="BH361" s="6">
        <f t="shared" si="354"/>
        <v>0.38461538461538464</v>
      </c>
      <c r="BI361" s="6">
        <f t="shared" si="355"/>
        <v>0.1111111111111111</v>
      </c>
      <c r="BJ361" s="6">
        <f t="shared" si="356"/>
        <v>0.25</v>
      </c>
      <c r="BK361" s="6">
        <f t="shared" si="357"/>
        <v>0.18666666666666668</v>
      </c>
      <c r="BL361" s="6">
        <f t="shared" si="358"/>
        <v>0.2808988764044944</v>
      </c>
      <c r="BM361" s="6">
        <f t="shared" si="359"/>
        <v>0.51754385964912286</v>
      </c>
      <c r="BN361" s="6">
        <f t="shared" si="360"/>
        <v>0.13872832369942195</v>
      </c>
      <c r="BO361" s="6">
        <f t="shared" si="361"/>
        <v>0.15228426395939088</v>
      </c>
      <c r="BP361" s="6">
        <f t="shared" si="362"/>
        <v>0.22466960352422907</v>
      </c>
      <c r="BQ361" s="6">
        <f t="shared" si="363"/>
        <v>0.1223021582733813</v>
      </c>
      <c r="BR361" s="6">
        <f t="shared" si="364"/>
        <v>0</v>
      </c>
      <c r="BS361" s="6">
        <f t="shared" si="365"/>
        <v>0.26282051282051283</v>
      </c>
      <c r="BT361" s="6">
        <f t="shared" si="366"/>
        <v>7.3604060913705582E-2</v>
      </c>
      <c r="BU361" s="6">
        <f t="shared" si="367"/>
        <v>7.5650118203309691E-2</v>
      </c>
      <c r="BV361" s="6">
        <f t="shared" si="368"/>
        <v>8.7912087912087919E-2</v>
      </c>
      <c r="BW361" s="6">
        <f t="shared" si="369"/>
        <v>0.11717171717171718</v>
      </c>
      <c r="BX361" s="6">
        <f t="shared" si="370"/>
        <v>3.7974683544303799E-2</v>
      </c>
      <c r="BY361" s="6">
        <f t="shared" si="371"/>
        <v>3.8327526132404179E-2</v>
      </c>
      <c r="BZ361" s="6">
        <f t="shared" si="372"/>
        <v>4.5302013422818789E-2</v>
      </c>
      <c r="CA361" s="6">
        <f t="shared" si="373"/>
        <v>8.0256821829855531E-3</v>
      </c>
      <c r="CB361" s="6">
        <f t="shared" si="374"/>
        <v>2.3885350318471339E-2</v>
      </c>
      <c r="CC361" s="6">
        <f t="shared" si="374"/>
        <v>4.3545878693623641E-2</v>
      </c>
      <c r="CD361" s="6">
        <f t="shared" si="374"/>
        <v>2.0864381520119227E-2</v>
      </c>
      <c r="CE361" s="6">
        <f t="shared" si="374"/>
        <v>3.2116788321167884E-2</v>
      </c>
      <c r="CF361" s="6">
        <f t="shared" si="374"/>
        <v>2.6874115983026876E-2</v>
      </c>
      <c r="CG361" s="6">
        <f t="shared" si="374"/>
        <v>2.8925619834710745E-2</v>
      </c>
      <c r="CH361" s="6">
        <f t="shared" si="374"/>
        <v>4.4176706827309238E-2</v>
      </c>
      <c r="CI361" s="6">
        <f t="shared" si="376"/>
        <v>5.3846153846153849E-2</v>
      </c>
      <c r="CJ361" s="6">
        <f t="shared" si="376"/>
        <v>5.1094890510948905E-2</v>
      </c>
      <c r="CK361" s="6">
        <f t="shared" si="376"/>
        <v>0</v>
      </c>
      <c r="CL361" s="6">
        <f t="shared" si="287"/>
        <v>1.7361111111111112E-2</v>
      </c>
      <c r="CM361" s="6">
        <f t="shared" si="288"/>
        <v>5.6882821387940841E-3</v>
      </c>
      <c r="CN361" s="6">
        <f t="shared" si="289"/>
        <v>0</v>
      </c>
      <c r="CO361" s="6">
        <f t="shared" si="290"/>
        <v>2.828054298642534E-2</v>
      </c>
      <c r="CP361" s="6">
        <f t="shared" si="291"/>
        <v>9.9009900990099011E-3</v>
      </c>
      <c r="CQ361" s="6">
        <f t="shared" si="292"/>
        <v>4.3572984749455342E-3</v>
      </c>
      <c r="CR361" s="6">
        <f t="shared" si="293"/>
        <v>1.843817787418655E-2</v>
      </c>
      <c r="CS361" s="6">
        <f t="shared" si="294"/>
        <v>1.0649627263045794E-2</v>
      </c>
    </row>
    <row r="362" spans="1:97" x14ac:dyDescent="0.25">
      <c r="A362" t="str">
        <f t="shared" si="296"/>
        <v>Turkey</v>
      </c>
      <c r="C362" s="6">
        <f t="shared" si="297"/>
        <v>0</v>
      </c>
      <c r="D362" s="6">
        <f t="shared" si="298"/>
        <v>0</v>
      </c>
      <c r="E362" s="6">
        <f t="shared" si="299"/>
        <v>0</v>
      </c>
      <c r="F362" s="6">
        <f t="shared" si="300"/>
        <v>0</v>
      </c>
      <c r="G362" s="6">
        <f t="shared" si="301"/>
        <v>0</v>
      </c>
      <c r="H362" s="6">
        <f t="shared" si="302"/>
        <v>0</v>
      </c>
      <c r="I362" s="6">
        <f t="shared" si="303"/>
        <v>0</v>
      </c>
      <c r="J362" s="6">
        <f t="shared" si="304"/>
        <v>0</v>
      </c>
      <c r="K362" s="6">
        <f t="shared" si="305"/>
        <v>0</v>
      </c>
      <c r="L362" s="6">
        <f t="shared" si="306"/>
        <v>0</v>
      </c>
      <c r="M362" s="6">
        <f t="shared" si="307"/>
        <v>0</v>
      </c>
      <c r="N362" s="6">
        <f t="shared" si="308"/>
        <v>0</v>
      </c>
      <c r="O362" s="6">
        <f t="shared" si="309"/>
        <v>0</v>
      </c>
      <c r="P362" s="6">
        <f t="shared" si="310"/>
        <v>0</v>
      </c>
      <c r="Q362" s="6">
        <f t="shared" si="311"/>
        <v>0</v>
      </c>
      <c r="R362" s="6">
        <f t="shared" si="312"/>
        <v>0</v>
      </c>
      <c r="S362" s="6">
        <f t="shared" si="313"/>
        <v>0</v>
      </c>
      <c r="T362" s="6">
        <f t="shared" si="314"/>
        <v>0</v>
      </c>
      <c r="U362" s="6">
        <f t="shared" si="315"/>
        <v>0</v>
      </c>
      <c r="V362" s="6">
        <f t="shared" si="316"/>
        <v>0</v>
      </c>
      <c r="W362" s="6">
        <f t="shared" si="317"/>
        <v>0</v>
      </c>
      <c r="X362" s="6">
        <f t="shared" si="318"/>
        <v>0</v>
      </c>
      <c r="Y362" s="6">
        <f t="shared" si="319"/>
        <v>0</v>
      </c>
      <c r="Z362" s="6">
        <f t="shared" si="320"/>
        <v>0</v>
      </c>
      <c r="AA362" s="6">
        <f t="shared" si="321"/>
        <v>0</v>
      </c>
      <c r="AB362" s="6">
        <f t="shared" si="322"/>
        <v>0</v>
      </c>
      <c r="AC362" s="6">
        <f t="shared" si="323"/>
        <v>0</v>
      </c>
      <c r="AD362" s="6">
        <f t="shared" si="324"/>
        <v>0</v>
      </c>
      <c r="AE362" s="6">
        <f t="shared" si="325"/>
        <v>0</v>
      </c>
      <c r="AF362" s="6">
        <f t="shared" si="326"/>
        <v>0</v>
      </c>
      <c r="AG362" s="6">
        <f t="shared" si="327"/>
        <v>0</v>
      </c>
      <c r="AH362" s="6">
        <f t="shared" si="328"/>
        <v>0</v>
      </c>
      <c r="AI362" s="6">
        <f t="shared" si="329"/>
        <v>0</v>
      </c>
      <c r="AJ362" s="6">
        <f t="shared" si="330"/>
        <v>0</v>
      </c>
      <c r="AK362" s="6">
        <f t="shared" si="331"/>
        <v>0</v>
      </c>
      <c r="AL362" s="6">
        <f t="shared" si="332"/>
        <v>0</v>
      </c>
      <c r="AM362" s="6">
        <f t="shared" si="333"/>
        <v>0</v>
      </c>
      <c r="AN362" s="6">
        <f t="shared" si="334"/>
        <v>0</v>
      </c>
      <c r="AO362" s="6">
        <f t="shared" si="335"/>
        <v>0</v>
      </c>
      <c r="AP362" s="6">
        <f t="shared" si="336"/>
        <v>0</v>
      </c>
      <c r="AQ362" s="6">
        <f t="shared" si="337"/>
        <v>0</v>
      </c>
      <c r="AR362" s="6">
        <f t="shared" si="338"/>
        <v>0</v>
      </c>
      <c r="AS362" s="6">
        <f t="shared" si="339"/>
        <v>0</v>
      </c>
      <c r="AT362" s="6">
        <f t="shared" si="340"/>
        <v>0</v>
      </c>
      <c r="AU362" s="6">
        <f t="shared" si="341"/>
        <v>0</v>
      </c>
      <c r="AV362" s="6">
        <f t="shared" si="342"/>
        <v>0</v>
      </c>
      <c r="AW362" s="6">
        <f t="shared" si="343"/>
        <v>0</v>
      </c>
      <c r="AX362" s="6">
        <f t="shared" si="344"/>
        <v>0</v>
      </c>
      <c r="AY362" s="6">
        <f t="shared" si="345"/>
        <v>0</v>
      </c>
      <c r="AZ362" s="6">
        <f t="shared" si="346"/>
        <v>0</v>
      </c>
      <c r="BA362" s="6">
        <f t="shared" si="347"/>
        <v>4</v>
      </c>
      <c r="BB362" s="6">
        <f t="shared" si="348"/>
        <v>0</v>
      </c>
      <c r="BC362" s="6">
        <f t="shared" si="349"/>
        <v>0.2</v>
      </c>
      <c r="BD362" s="6">
        <f t="shared" si="350"/>
        <v>2</v>
      </c>
      <c r="BE362" s="6">
        <f t="shared" si="351"/>
        <v>1.6111111111111112</v>
      </c>
      <c r="BF362" s="6">
        <f t="shared" si="352"/>
        <v>1.0851063829787233</v>
      </c>
      <c r="BG362" s="6">
        <f t="shared" si="353"/>
        <v>0.95918367346938771</v>
      </c>
      <c r="BH362" s="6">
        <f t="shared" si="354"/>
        <v>0.86979166666666663</v>
      </c>
      <c r="BI362" s="6">
        <f t="shared" si="355"/>
        <v>0.86629526462395545</v>
      </c>
      <c r="BJ362" s="6">
        <f t="shared" si="356"/>
        <v>0.84477611940298503</v>
      </c>
      <c r="BK362" s="6">
        <f t="shared" si="357"/>
        <v>0.23705501618122976</v>
      </c>
      <c r="BL362" s="6">
        <f t="shared" si="358"/>
        <v>0.22432962720732505</v>
      </c>
      <c r="BM362" s="6">
        <f t="shared" si="359"/>
        <v>0.29967948717948717</v>
      </c>
      <c r="BN362" s="6">
        <f t="shared" si="360"/>
        <v>0.49157418824496507</v>
      </c>
      <c r="BO362" s="6">
        <f t="shared" si="361"/>
        <v>0.57012951226233122</v>
      </c>
      <c r="BP362" s="6">
        <f t="shared" si="362"/>
        <v>0.29905229905229908</v>
      </c>
      <c r="BQ362" s="6">
        <f t="shared" si="363"/>
        <v>0.24520399891921102</v>
      </c>
      <c r="BR362" s="6">
        <f t="shared" si="364"/>
        <v>0.17467722686340459</v>
      </c>
      <c r="BS362" s="6">
        <f t="shared" si="365"/>
        <v>0.24974600535697791</v>
      </c>
      <c r="BT362" s="6">
        <f t="shared" si="366"/>
        <v>0.15874658192299165</v>
      </c>
      <c r="BU362" s="6">
        <f t="shared" si="367"/>
        <v>0.15664264302570316</v>
      </c>
      <c r="BV362" s="6">
        <f t="shared" si="368"/>
        <v>0.15362558588365041</v>
      </c>
      <c r="BW362" s="6">
        <f t="shared" si="369"/>
        <v>0.14401797237225755</v>
      </c>
      <c r="BX362" s="6">
        <f t="shared" si="370"/>
        <v>0.13098520932564553</v>
      </c>
      <c r="BY362" s="6">
        <f t="shared" si="371"/>
        <v>0.11629539325427611</v>
      </c>
      <c r="BZ362" s="6">
        <f t="shared" si="372"/>
        <v>0.12880166793526823</v>
      </c>
      <c r="CA362" s="6">
        <f t="shared" si="373"/>
        <v>0.12070128118678354</v>
      </c>
      <c r="CB362" s="6">
        <f t="shared" si="374"/>
        <v>0.10610579186940826</v>
      </c>
      <c r="CC362" s="6">
        <f t="shared" si="374"/>
        <v>0.11226999668889835</v>
      </c>
      <c r="CD362" s="6">
        <f t="shared" si="374"/>
        <v>0.10925173828914074</v>
      </c>
      <c r="CE362" s="6">
        <f t="shared" si="374"/>
        <v>9.180133034293711E-2</v>
      </c>
      <c r="CF362" s="6">
        <f t="shared" si="374"/>
        <v>7.1862490343422999E-2</v>
      </c>
      <c r="CG362" s="6">
        <f t="shared" si="374"/>
        <v>6.6536716408131177E-2</v>
      </c>
      <c r="CH362" s="6">
        <f t="shared" si="374"/>
        <v>6.5749258957779791E-2</v>
      </c>
      <c r="CI362" s="6">
        <f t="shared" si="376"/>
        <v>6.9186649757897165E-2</v>
      </c>
      <c r="CJ362" s="6">
        <f t="shared" si="376"/>
        <v>5.8671303222675997E-2</v>
      </c>
      <c r="CK362" s="6">
        <f t="shared" si="376"/>
        <v>4.8162859980139028E-2</v>
      </c>
      <c r="CL362" s="6">
        <f t="shared" si="287"/>
        <v>4.8306186155546646E-2</v>
      </c>
      <c r="CM362" s="6">
        <f t="shared" si="288"/>
        <v>5.4156142099042938E-2</v>
      </c>
      <c r="CN362" s="6">
        <f t="shared" si="289"/>
        <v>5.0681468454605409E-2</v>
      </c>
      <c r="CO362" s="6">
        <f t="shared" si="290"/>
        <v>3.2251990250128149E-2</v>
      </c>
      <c r="CP362" s="6">
        <f t="shared" si="291"/>
        <v>3.1578734013012547E-2</v>
      </c>
      <c r="CQ362" s="6">
        <f t="shared" si="292"/>
        <v>3.0670989291678948E-2</v>
      </c>
      <c r="CR362" s="6">
        <f t="shared" si="293"/>
        <v>2.727047430227238E-2</v>
      </c>
      <c r="CS362" s="6">
        <f t="shared" si="294"/>
        <v>2.1870041661640669E-2</v>
      </c>
    </row>
    <row r="363" spans="1:97" x14ac:dyDescent="0.25">
      <c r="A363" t="str">
        <f t="shared" si="296"/>
        <v>Uganda</v>
      </c>
      <c r="C363" s="6">
        <f t="shared" si="297"/>
        <v>0</v>
      </c>
      <c r="D363" s="6">
        <f t="shared" si="298"/>
        <v>0</v>
      </c>
      <c r="E363" s="6">
        <f t="shared" si="299"/>
        <v>0</v>
      </c>
      <c r="F363" s="6">
        <f t="shared" si="300"/>
        <v>0</v>
      </c>
      <c r="G363" s="6">
        <f t="shared" si="301"/>
        <v>0</v>
      </c>
      <c r="H363" s="6">
        <f t="shared" si="302"/>
        <v>0</v>
      </c>
      <c r="I363" s="6">
        <f t="shared" si="303"/>
        <v>0</v>
      </c>
      <c r="J363" s="6">
        <f t="shared" si="304"/>
        <v>0</v>
      </c>
      <c r="K363" s="6">
        <f t="shared" si="305"/>
        <v>0</v>
      </c>
      <c r="L363" s="6">
        <f t="shared" si="306"/>
        <v>0</v>
      </c>
      <c r="M363" s="6">
        <f t="shared" si="307"/>
        <v>0</v>
      </c>
      <c r="N363" s="6">
        <f t="shared" si="308"/>
        <v>0</v>
      </c>
      <c r="O363" s="6">
        <f t="shared" si="309"/>
        <v>0</v>
      </c>
      <c r="P363" s="6">
        <f t="shared" si="310"/>
        <v>0</v>
      </c>
      <c r="Q363" s="6">
        <f t="shared" si="311"/>
        <v>0</v>
      </c>
      <c r="R363" s="6">
        <f t="shared" si="312"/>
        <v>0</v>
      </c>
      <c r="S363" s="6">
        <f t="shared" si="313"/>
        <v>0</v>
      </c>
      <c r="T363" s="6">
        <f t="shared" si="314"/>
        <v>0</v>
      </c>
      <c r="U363" s="6">
        <f t="shared" si="315"/>
        <v>0</v>
      </c>
      <c r="V363" s="6">
        <f t="shared" si="316"/>
        <v>0</v>
      </c>
      <c r="W363" s="6">
        <f t="shared" si="317"/>
        <v>0</v>
      </c>
      <c r="X363" s="6">
        <f t="shared" si="318"/>
        <v>0</v>
      </c>
      <c r="Y363" s="6">
        <f t="shared" si="319"/>
        <v>0</v>
      </c>
      <c r="Z363" s="6">
        <f t="shared" si="320"/>
        <v>0</v>
      </c>
      <c r="AA363" s="6">
        <f t="shared" si="321"/>
        <v>0</v>
      </c>
      <c r="AB363" s="6">
        <f t="shared" si="322"/>
        <v>0</v>
      </c>
      <c r="AC363" s="6">
        <f t="shared" si="323"/>
        <v>0</v>
      </c>
      <c r="AD363" s="6">
        <f t="shared" si="324"/>
        <v>0</v>
      </c>
      <c r="AE363" s="6">
        <f t="shared" si="325"/>
        <v>0</v>
      </c>
      <c r="AF363" s="6">
        <f t="shared" si="326"/>
        <v>0</v>
      </c>
      <c r="AG363" s="6">
        <f t="shared" si="327"/>
        <v>0</v>
      </c>
      <c r="AH363" s="6">
        <f t="shared" si="328"/>
        <v>0</v>
      </c>
      <c r="AI363" s="6">
        <f t="shared" si="329"/>
        <v>0</v>
      </c>
      <c r="AJ363" s="6">
        <f t="shared" si="330"/>
        <v>0</v>
      </c>
      <c r="AK363" s="6">
        <f t="shared" si="331"/>
        <v>0</v>
      </c>
      <c r="AL363" s="6">
        <f t="shared" si="332"/>
        <v>0</v>
      </c>
      <c r="AM363" s="6">
        <f t="shared" si="333"/>
        <v>0</v>
      </c>
      <c r="AN363" s="6">
        <f t="shared" si="334"/>
        <v>0</v>
      </c>
      <c r="AO363" s="6">
        <f t="shared" si="335"/>
        <v>0</v>
      </c>
      <c r="AP363" s="6">
        <f t="shared" si="336"/>
        <v>0</v>
      </c>
      <c r="AQ363" s="6">
        <f t="shared" si="337"/>
        <v>0</v>
      </c>
      <c r="AR363" s="6">
        <f t="shared" si="338"/>
        <v>0</v>
      </c>
      <c r="AS363" s="6">
        <f t="shared" si="339"/>
        <v>0</v>
      </c>
      <c r="AT363" s="6">
        <f t="shared" si="340"/>
        <v>0</v>
      </c>
      <c r="AU363" s="6">
        <f t="shared" si="341"/>
        <v>0</v>
      </c>
      <c r="AV363" s="6">
        <f t="shared" si="342"/>
        <v>0</v>
      </c>
      <c r="AW363" s="6">
        <f t="shared" si="343"/>
        <v>0</v>
      </c>
      <c r="AX363" s="6">
        <f t="shared" si="344"/>
        <v>0</v>
      </c>
      <c r="AY363" s="6">
        <f t="shared" si="345"/>
        <v>0</v>
      </c>
      <c r="AZ363" s="6">
        <f t="shared" si="346"/>
        <v>0</v>
      </c>
      <c r="BA363" s="6">
        <f t="shared" si="347"/>
        <v>0</v>
      </c>
      <c r="BB363" s="6">
        <f t="shared" si="348"/>
        <v>0</v>
      </c>
      <c r="BC363" s="6">
        <f t="shared" si="349"/>
        <v>0</v>
      </c>
      <c r="BD363" s="6">
        <f t="shared" si="350"/>
        <v>0</v>
      </c>
      <c r="BE363" s="6">
        <f t="shared" si="351"/>
        <v>0</v>
      </c>
      <c r="BF363" s="6">
        <f t="shared" si="352"/>
        <v>0</v>
      </c>
      <c r="BG363" s="6">
        <f t="shared" si="353"/>
        <v>0</v>
      </c>
      <c r="BH363" s="6">
        <f t="shared" si="354"/>
        <v>0</v>
      </c>
      <c r="BI363" s="6">
        <f t="shared" si="355"/>
        <v>0</v>
      </c>
      <c r="BJ363" s="6">
        <f t="shared" si="356"/>
        <v>0</v>
      </c>
      <c r="BK363" s="6">
        <f t="shared" si="357"/>
        <v>8</v>
      </c>
      <c r="BL363" s="6">
        <f t="shared" si="358"/>
        <v>0</v>
      </c>
      <c r="BM363" s="6">
        <f t="shared" si="359"/>
        <v>0.55555555555555558</v>
      </c>
      <c r="BN363" s="6">
        <f t="shared" si="360"/>
        <v>0</v>
      </c>
      <c r="BO363" s="6">
        <f t="shared" si="361"/>
        <v>0.6428571428571429</v>
      </c>
      <c r="BP363" s="6">
        <f t="shared" si="362"/>
        <v>0.30434782608695654</v>
      </c>
      <c r="BQ363" s="6">
        <f t="shared" si="363"/>
        <v>0.1</v>
      </c>
      <c r="BR363" s="6">
        <f t="shared" si="364"/>
        <v>0</v>
      </c>
      <c r="BS363" s="6">
        <f t="shared" si="365"/>
        <v>0.33333333333333331</v>
      </c>
      <c r="BT363" s="6">
        <f t="shared" si="366"/>
        <v>0</v>
      </c>
      <c r="BU363" s="6">
        <f t="shared" si="367"/>
        <v>2.2727272727272728E-2</v>
      </c>
      <c r="BV363" s="6">
        <f t="shared" si="368"/>
        <v>6.6666666666666666E-2</v>
      </c>
      <c r="BW363" s="6">
        <f t="shared" si="369"/>
        <v>0</v>
      </c>
      <c r="BX363" s="6">
        <f t="shared" si="370"/>
        <v>8.3333333333333329E-2</v>
      </c>
      <c r="BY363" s="6">
        <f t="shared" si="371"/>
        <v>0</v>
      </c>
      <c r="BZ363" s="6">
        <f t="shared" si="372"/>
        <v>0</v>
      </c>
      <c r="CA363" s="6">
        <f t="shared" si="373"/>
        <v>1.9230769230769232E-2</v>
      </c>
      <c r="CB363" s="6">
        <f t="shared" si="374"/>
        <v>0</v>
      </c>
      <c r="CC363" s="6">
        <f t="shared" si="374"/>
        <v>0</v>
      </c>
      <c r="CD363" s="6">
        <f t="shared" si="374"/>
        <v>0</v>
      </c>
      <c r="CE363" s="6">
        <f t="shared" si="374"/>
        <v>1.8867924528301886E-2</v>
      </c>
      <c r="CF363" s="6">
        <f t="shared" si="374"/>
        <v>0</v>
      </c>
      <c r="CG363" s="6">
        <f t="shared" si="374"/>
        <v>1.8518518518518517E-2</v>
      </c>
      <c r="CH363" s="6">
        <f t="shared" si="374"/>
        <v>0</v>
      </c>
      <c r="CI363" s="6">
        <f t="shared" si="376"/>
        <v>0</v>
      </c>
      <c r="CJ363" s="6">
        <f t="shared" si="376"/>
        <v>1.8181818181818181E-2</v>
      </c>
      <c r="CK363" s="6">
        <f t="shared" si="376"/>
        <v>-1.7857142857142856E-2</v>
      </c>
      <c r="CL363" s="6">
        <f t="shared" si="287"/>
        <v>0</v>
      </c>
      <c r="CM363" s="6">
        <f t="shared" si="288"/>
        <v>1.8181818181818181E-2</v>
      </c>
      <c r="CN363" s="6">
        <f t="shared" si="289"/>
        <v>8.9285714285714288E-2</v>
      </c>
      <c r="CO363" s="6">
        <f t="shared" si="290"/>
        <v>3.2786885245901641E-2</v>
      </c>
      <c r="CP363" s="6">
        <f t="shared" si="291"/>
        <v>0.17460317460317459</v>
      </c>
      <c r="CQ363" s="6">
        <f t="shared" si="292"/>
        <v>1.3513513513513514E-2</v>
      </c>
      <c r="CR363" s="6">
        <f t="shared" si="293"/>
        <v>0</v>
      </c>
      <c r="CS363" s="6">
        <f t="shared" si="294"/>
        <v>5.3333333333333337E-2</v>
      </c>
    </row>
    <row r="364" spans="1:97" x14ac:dyDescent="0.25">
      <c r="A364" t="str">
        <f t="shared" si="296"/>
        <v>Ukraine</v>
      </c>
      <c r="C364" s="6">
        <f t="shared" si="297"/>
        <v>0</v>
      </c>
      <c r="D364" s="6">
        <f t="shared" si="298"/>
        <v>0</v>
      </c>
      <c r="E364" s="6">
        <f t="shared" si="299"/>
        <v>0</v>
      </c>
      <c r="F364" s="6">
        <f t="shared" si="300"/>
        <v>0</v>
      </c>
      <c r="G364" s="6">
        <f t="shared" si="301"/>
        <v>0</v>
      </c>
      <c r="H364" s="6">
        <f t="shared" si="302"/>
        <v>0</v>
      </c>
      <c r="I364" s="6">
        <f t="shared" si="303"/>
        <v>0</v>
      </c>
      <c r="J364" s="6">
        <f t="shared" si="304"/>
        <v>0</v>
      </c>
      <c r="K364" s="6">
        <f t="shared" si="305"/>
        <v>0</v>
      </c>
      <c r="L364" s="6">
        <f t="shared" si="306"/>
        <v>0</v>
      </c>
      <c r="M364" s="6">
        <f t="shared" si="307"/>
        <v>0</v>
      </c>
      <c r="N364" s="6">
        <f t="shared" si="308"/>
        <v>0</v>
      </c>
      <c r="O364" s="6">
        <f t="shared" si="309"/>
        <v>0</v>
      </c>
      <c r="P364" s="6">
        <f t="shared" si="310"/>
        <v>0</v>
      </c>
      <c r="Q364" s="6">
        <f t="shared" si="311"/>
        <v>0</v>
      </c>
      <c r="R364" s="6">
        <f t="shared" si="312"/>
        <v>0</v>
      </c>
      <c r="S364" s="6">
        <f t="shared" si="313"/>
        <v>0</v>
      </c>
      <c r="T364" s="6">
        <f t="shared" si="314"/>
        <v>0</v>
      </c>
      <c r="U364" s="6">
        <f t="shared" si="315"/>
        <v>0</v>
      </c>
      <c r="V364" s="6">
        <f t="shared" si="316"/>
        <v>0</v>
      </c>
      <c r="W364" s="6">
        <f t="shared" si="317"/>
        <v>0</v>
      </c>
      <c r="X364" s="6">
        <f t="shared" si="318"/>
        <v>0</v>
      </c>
      <c r="Y364" s="6">
        <f t="shared" si="319"/>
        <v>0</v>
      </c>
      <c r="Z364" s="6">
        <f t="shared" si="320"/>
        <v>0</v>
      </c>
      <c r="AA364" s="6">
        <f t="shared" si="321"/>
        <v>0</v>
      </c>
      <c r="AB364" s="6">
        <f t="shared" si="322"/>
        <v>0</v>
      </c>
      <c r="AC364" s="6">
        <f t="shared" si="323"/>
        <v>0</v>
      </c>
      <c r="AD364" s="6">
        <f t="shared" si="324"/>
        <v>0</v>
      </c>
      <c r="AE364" s="6">
        <f t="shared" si="325"/>
        <v>0</v>
      </c>
      <c r="AF364" s="6">
        <f t="shared" si="326"/>
        <v>0</v>
      </c>
      <c r="AG364" s="6">
        <f t="shared" si="327"/>
        <v>0</v>
      </c>
      <c r="AH364" s="6">
        <f t="shared" si="328"/>
        <v>0</v>
      </c>
      <c r="AI364" s="6">
        <f t="shared" si="329"/>
        <v>0</v>
      </c>
      <c r="AJ364" s="6">
        <f t="shared" si="330"/>
        <v>0</v>
      </c>
      <c r="AK364" s="6">
        <f t="shared" si="331"/>
        <v>0</v>
      </c>
      <c r="AL364" s="6">
        <f t="shared" si="332"/>
        <v>0</v>
      </c>
      <c r="AM364" s="6">
        <f t="shared" si="333"/>
        <v>0</v>
      </c>
      <c r="AN364" s="6">
        <f t="shared" si="334"/>
        <v>0</v>
      </c>
      <c r="AO364" s="6">
        <f t="shared" si="335"/>
        <v>0</v>
      </c>
      <c r="AP364" s="6">
        <f t="shared" si="336"/>
        <v>0</v>
      </c>
      <c r="AQ364" s="6">
        <f t="shared" si="337"/>
        <v>0</v>
      </c>
      <c r="AR364" s="6">
        <f t="shared" si="338"/>
        <v>0</v>
      </c>
      <c r="AS364" s="6">
        <f t="shared" si="339"/>
        <v>0</v>
      </c>
      <c r="AT364" s="6">
        <f t="shared" si="340"/>
        <v>0</v>
      </c>
      <c r="AU364" s="6">
        <f t="shared" si="341"/>
        <v>0</v>
      </c>
      <c r="AV364" s="6">
        <f t="shared" si="342"/>
        <v>0</v>
      </c>
      <c r="AW364" s="6">
        <f t="shared" si="343"/>
        <v>0</v>
      </c>
      <c r="AX364" s="6">
        <f t="shared" si="344"/>
        <v>0</v>
      </c>
      <c r="AY364" s="6">
        <f t="shared" si="345"/>
        <v>0</v>
      </c>
      <c r="AZ364" s="6">
        <f t="shared" si="346"/>
        <v>0</v>
      </c>
      <c r="BA364" s="6">
        <f t="shared" si="347"/>
        <v>2</v>
      </c>
      <c r="BB364" s="6">
        <f t="shared" si="348"/>
        <v>0</v>
      </c>
      <c r="BC364" s="6">
        <f t="shared" si="349"/>
        <v>0</v>
      </c>
      <c r="BD364" s="6">
        <f t="shared" si="350"/>
        <v>1.3333333333333333</v>
      </c>
      <c r="BE364" s="6">
        <f t="shared" si="351"/>
        <v>1</v>
      </c>
      <c r="BF364" s="6">
        <f t="shared" si="352"/>
        <v>0</v>
      </c>
      <c r="BG364" s="6">
        <f t="shared" si="353"/>
        <v>0.14285714285714285</v>
      </c>
      <c r="BH364" s="6">
        <f t="shared" si="354"/>
        <v>0.8125</v>
      </c>
      <c r="BI364" s="6">
        <f t="shared" si="355"/>
        <v>0.62068965517241381</v>
      </c>
      <c r="BJ364" s="6">
        <f t="shared" si="356"/>
        <v>0.55319148936170215</v>
      </c>
      <c r="BK364" s="6">
        <f t="shared" si="357"/>
        <v>0</v>
      </c>
      <c r="BL364" s="6">
        <f t="shared" si="358"/>
        <v>0.32876712328767121</v>
      </c>
      <c r="BM364" s="6">
        <f t="shared" si="359"/>
        <v>0.49484536082474229</v>
      </c>
      <c r="BN364" s="6">
        <f t="shared" si="360"/>
        <v>0.35172413793103446</v>
      </c>
      <c r="BO364" s="6">
        <f t="shared" si="361"/>
        <v>0.58163265306122447</v>
      </c>
      <c r="BP364" s="6">
        <f t="shared" si="362"/>
        <v>0.14838709677419354</v>
      </c>
      <c r="BQ364" s="6">
        <f t="shared" si="363"/>
        <v>0.3342696629213483</v>
      </c>
      <c r="BR364" s="6">
        <f t="shared" si="364"/>
        <v>0.15368421052631578</v>
      </c>
      <c r="BS364" s="6">
        <f t="shared" si="365"/>
        <v>0.177007299270073</v>
      </c>
      <c r="BT364" s="6">
        <f t="shared" si="366"/>
        <v>0.23100775193798451</v>
      </c>
      <c r="BU364" s="6">
        <f t="shared" si="367"/>
        <v>0.12972292191435769</v>
      </c>
      <c r="BV364" s="6">
        <f t="shared" si="368"/>
        <v>0.19509476031215162</v>
      </c>
      <c r="BW364" s="6">
        <f t="shared" si="369"/>
        <v>0.14272388059701493</v>
      </c>
      <c r="BX364" s="6">
        <f t="shared" si="370"/>
        <v>6.775510204081632E-2</v>
      </c>
      <c r="BY364" s="6">
        <f t="shared" si="371"/>
        <v>8.4097859327217118E-3</v>
      </c>
      <c r="BZ364" s="6">
        <f t="shared" si="372"/>
        <v>0.10841546626231995</v>
      </c>
      <c r="CA364" s="6">
        <f t="shared" si="373"/>
        <v>0.1409028727770178</v>
      </c>
      <c r="CB364" s="6">
        <f t="shared" si="374"/>
        <v>0.1342925659472422</v>
      </c>
      <c r="CC364" s="6">
        <f t="shared" si="374"/>
        <v>0.16437632135306554</v>
      </c>
      <c r="CD364" s="6">
        <f t="shared" si="374"/>
        <v>0.13980935088515661</v>
      </c>
      <c r="CE364" s="6">
        <f t="shared" si="374"/>
        <v>0.10593389088012745</v>
      </c>
      <c r="CF364" s="6">
        <f t="shared" si="374"/>
        <v>0.1170327691753691</v>
      </c>
      <c r="CG364" s="6">
        <f t="shared" si="374"/>
        <v>8.7040618955512572E-2</v>
      </c>
      <c r="CH364" s="6">
        <f t="shared" si="374"/>
        <v>0.1162514827995255</v>
      </c>
      <c r="CI364" s="6">
        <f t="shared" si="376"/>
        <v>0.10547290116896918</v>
      </c>
      <c r="CJ364" s="6">
        <f t="shared" si="376"/>
        <v>0.12040374909877433</v>
      </c>
      <c r="CK364" s="6">
        <f t="shared" si="376"/>
        <v>9.5238095238095233E-2</v>
      </c>
      <c r="CL364" s="6">
        <f t="shared" si="287"/>
        <v>6.7175871523697611E-2</v>
      </c>
      <c r="CM364" s="6">
        <f t="shared" si="288"/>
        <v>4.7898697008625438E-2</v>
      </c>
      <c r="CN364" s="6">
        <f t="shared" si="289"/>
        <v>7.2679509632224165E-2</v>
      </c>
      <c r="CO364" s="6">
        <f t="shared" si="290"/>
        <v>7.6244897959183669E-2</v>
      </c>
      <c r="CP364" s="6">
        <f t="shared" si="291"/>
        <v>8.7682038834951459E-2</v>
      </c>
      <c r="CQ364" s="6">
        <f t="shared" si="292"/>
        <v>6.6527196652719667E-2</v>
      </c>
      <c r="CR364" s="6">
        <f t="shared" si="293"/>
        <v>6.2508173139793385E-2</v>
      </c>
      <c r="CS364" s="6">
        <f t="shared" si="294"/>
        <v>6.0553846153846153E-2</v>
      </c>
    </row>
    <row r="365" spans="1:97" x14ac:dyDescent="0.25">
      <c r="A365" t="str">
        <f t="shared" si="296"/>
        <v>United Arab Emirates</v>
      </c>
      <c r="C365" s="6">
        <f t="shared" si="297"/>
        <v>0</v>
      </c>
      <c r="D365" s="6">
        <f t="shared" si="298"/>
        <v>0</v>
      </c>
      <c r="E365" s="6">
        <f t="shared" si="299"/>
        <v>0</v>
      </c>
      <c r="F365" s="6">
        <f t="shared" si="300"/>
        <v>0</v>
      </c>
      <c r="G365" s="6">
        <f t="shared" si="301"/>
        <v>0</v>
      </c>
      <c r="H365" s="6">
        <f t="shared" si="302"/>
        <v>0</v>
      </c>
      <c r="I365" s="6">
        <f t="shared" si="303"/>
        <v>0</v>
      </c>
      <c r="J365" s="6">
        <f t="shared" si="304"/>
        <v>0</v>
      </c>
      <c r="K365" s="6">
        <f t="shared" si="305"/>
        <v>0</v>
      </c>
      <c r="L365" s="6">
        <f t="shared" si="306"/>
        <v>0</v>
      </c>
      <c r="M365" s="6">
        <f t="shared" si="307"/>
        <v>0.25</v>
      </c>
      <c r="N365" s="6">
        <f t="shared" si="308"/>
        <v>0</v>
      </c>
      <c r="O365" s="6">
        <f t="shared" si="309"/>
        <v>0</v>
      </c>
      <c r="P365" s="6">
        <f t="shared" si="310"/>
        <v>0</v>
      </c>
      <c r="Q365" s="6">
        <f t="shared" si="311"/>
        <v>0</v>
      </c>
      <c r="R365" s="6">
        <f t="shared" si="312"/>
        <v>0</v>
      </c>
      <c r="S365" s="6">
        <f t="shared" si="313"/>
        <v>0.4</v>
      </c>
      <c r="T365" s="6">
        <f t="shared" si="314"/>
        <v>0</v>
      </c>
      <c r="U365" s="6">
        <f t="shared" si="315"/>
        <v>0.14285714285714285</v>
      </c>
      <c r="V365" s="6">
        <f t="shared" si="316"/>
        <v>0</v>
      </c>
      <c r="W365" s="6">
        <f t="shared" si="317"/>
        <v>0</v>
      </c>
      <c r="X365" s="6">
        <f t="shared" si="318"/>
        <v>0</v>
      </c>
      <c r="Y365" s="6">
        <f t="shared" si="319"/>
        <v>0</v>
      </c>
      <c r="Z365" s="6">
        <f t="shared" si="320"/>
        <v>0</v>
      </c>
      <c r="AA365" s="6">
        <f t="shared" si="321"/>
        <v>0.125</v>
      </c>
      <c r="AB365" s="6">
        <f t="shared" si="322"/>
        <v>0</v>
      </c>
      <c r="AC365" s="6">
        <f t="shared" si="323"/>
        <v>0</v>
      </c>
      <c r="AD365" s="6">
        <f t="shared" si="324"/>
        <v>0</v>
      </c>
      <c r="AE365" s="6">
        <f t="shared" si="325"/>
        <v>0</v>
      </c>
      <c r="AF365" s="6">
        <f t="shared" si="326"/>
        <v>0</v>
      </c>
      <c r="AG365" s="6">
        <f t="shared" si="327"/>
        <v>0.44444444444444442</v>
      </c>
      <c r="AH365" s="6">
        <f t="shared" si="328"/>
        <v>0</v>
      </c>
      <c r="AI365" s="6">
        <f t="shared" si="329"/>
        <v>0</v>
      </c>
      <c r="AJ365" s="6">
        <f t="shared" si="330"/>
        <v>0</v>
      </c>
      <c r="AK365" s="6">
        <f t="shared" si="331"/>
        <v>0</v>
      </c>
      <c r="AL365" s="6">
        <f t="shared" si="332"/>
        <v>0</v>
      </c>
      <c r="AM365" s="6">
        <f t="shared" si="333"/>
        <v>0.46153846153846156</v>
      </c>
      <c r="AN365" s="6">
        <f t="shared" si="334"/>
        <v>0.10526315789473684</v>
      </c>
      <c r="AO365" s="6">
        <f t="shared" si="335"/>
        <v>0</v>
      </c>
      <c r="AP365" s="6">
        <f t="shared" si="336"/>
        <v>0</v>
      </c>
      <c r="AQ365" s="6">
        <f t="shared" si="337"/>
        <v>0.2857142857142857</v>
      </c>
      <c r="AR365" s="6">
        <f t="shared" si="338"/>
        <v>0</v>
      </c>
      <c r="AS365" s="6">
        <f t="shared" si="339"/>
        <v>7.407407407407407E-2</v>
      </c>
      <c r="AT365" s="6">
        <f t="shared" si="340"/>
        <v>0</v>
      </c>
      <c r="AU365" s="6">
        <f t="shared" si="341"/>
        <v>0.55172413793103448</v>
      </c>
      <c r="AV365" s="6">
        <f t="shared" si="342"/>
        <v>0</v>
      </c>
      <c r="AW365" s="6">
        <f t="shared" si="343"/>
        <v>0</v>
      </c>
      <c r="AX365" s="6">
        <f t="shared" si="344"/>
        <v>0.64444444444444449</v>
      </c>
      <c r="AY365" s="6">
        <f t="shared" si="345"/>
        <v>0</v>
      </c>
      <c r="AZ365" s="6">
        <f t="shared" si="346"/>
        <v>0.14864864864864866</v>
      </c>
      <c r="BA365" s="6">
        <f t="shared" si="347"/>
        <v>0</v>
      </c>
      <c r="BB365" s="6">
        <f t="shared" si="348"/>
        <v>0</v>
      </c>
      <c r="BC365" s="6">
        <f t="shared" si="349"/>
        <v>0.15294117647058825</v>
      </c>
      <c r="BD365" s="6">
        <f t="shared" si="350"/>
        <v>0</v>
      </c>
      <c r="BE365" s="6">
        <f t="shared" si="351"/>
        <v>0</v>
      </c>
      <c r="BF365" s="6">
        <f t="shared" si="352"/>
        <v>0.15306122448979592</v>
      </c>
      <c r="BG365" s="6">
        <f t="shared" si="353"/>
        <v>0.23893805309734514</v>
      </c>
      <c r="BH365" s="6">
        <f t="shared" si="354"/>
        <v>0</v>
      </c>
      <c r="BI365" s="6">
        <f t="shared" si="355"/>
        <v>9.285714285714286E-2</v>
      </c>
      <c r="BJ365" s="6">
        <f t="shared" si="356"/>
        <v>0</v>
      </c>
      <c r="BK365" s="6">
        <f t="shared" si="357"/>
        <v>0.29411764705882354</v>
      </c>
      <c r="BL365" s="6">
        <f t="shared" si="358"/>
        <v>0.25252525252525254</v>
      </c>
      <c r="BM365" s="6">
        <f t="shared" si="359"/>
        <v>0.34274193548387094</v>
      </c>
      <c r="BN365" s="6">
        <f t="shared" si="360"/>
        <v>0</v>
      </c>
      <c r="BO365" s="6">
        <f t="shared" si="361"/>
        <v>0.21621621621621623</v>
      </c>
      <c r="BP365" s="6">
        <f t="shared" si="362"/>
        <v>0.15555555555555556</v>
      </c>
      <c r="BQ365" s="6">
        <f t="shared" si="363"/>
        <v>0.21794871794871795</v>
      </c>
      <c r="BR365" s="6">
        <f t="shared" si="364"/>
        <v>7.192982456140351E-2</v>
      </c>
      <c r="BS365" s="6">
        <f t="shared" si="365"/>
        <v>8.6743044189852694E-2</v>
      </c>
      <c r="BT365" s="6">
        <f t="shared" si="366"/>
        <v>0.22590361445783133</v>
      </c>
      <c r="BU365" s="6">
        <f t="shared" si="367"/>
        <v>0.25798525798525801</v>
      </c>
      <c r="BV365" s="6">
        <f t="shared" si="368"/>
        <v>0.234375</v>
      </c>
      <c r="BW365" s="6">
        <f t="shared" si="369"/>
        <v>0.19066455696202531</v>
      </c>
      <c r="BX365" s="6">
        <f t="shared" si="370"/>
        <v>0.19534883720930232</v>
      </c>
      <c r="BY365" s="6">
        <f t="shared" si="371"/>
        <v>0.15397443023902169</v>
      </c>
      <c r="BZ365" s="6">
        <f t="shared" si="372"/>
        <v>0.1363198458574181</v>
      </c>
      <c r="CA365" s="6">
        <f t="shared" si="373"/>
        <v>0.1271725307333616</v>
      </c>
      <c r="CB365" s="6">
        <f t="shared" si="374"/>
        <v>0.12448288830387363</v>
      </c>
      <c r="CC365" s="6">
        <f t="shared" si="374"/>
        <v>0.12374581939799331</v>
      </c>
      <c r="CD365" s="6">
        <f t="shared" si="374"/>
        <v>0.11190476190476191</v>
      </c>
      <c r="CE365" s="6">
        <f t="shared" si="374"/>
        <v>0.10358672376873662</v>
      </c>
      <c r="CF365" s="6">
        <f t="shared" si="374"/>
        <v>9.6531651709919966E-2</v>
      </c>
      <c r="CG365" s="6">
        <f t="shared" si="374"/>
        <v>9.1130280911302805E-2</v>
      </c>
      <c r="CH365" s="6">
        <f t="shared" si="374"/>
        <v>8.7573484694911816E-2</v>
      </c>
      <c r="CI365" s="6">
        <f t="shared" si="376"/>
        <v>8.5740913327120222E-2</v>
      </c>
      <c r="CJ365" s="6">
        <f t="shared" si="376"/>
        <v>8.1888412017167386E-2</v>
      </c>
      <c r="CK365" s="6">
        <f t="shared" si="376"/>
        <v>0</v>
      </c>
      <c r="CL365" s="6">
        <f t="shared" si="287"/>
        <v>7.6007616629641381E-2</v>
      </c>
      <c r="CM365" s="6">
        <f t="shared" si="288"/>
        <v>7.1375903259106324E-2</v>
      </c>
      <c r="CN365" s="6">
        <f t="shared" si="289"/>
        <v>6.7446662078458355E-2</v>
      </c>
      <c r="CO365" s="6">
        <f t="shared" si="290"/>
        <v>6.2282398452611215E-2</v>
      </c>
      <c r="CP365" s="6">
        <f t="shared" si="291"/>
        <v>6.287933964554504E-2</v>
      </c>
      <c r="CQ365" s="6">
        <f t="shared" si="292"/>
        <v>5.9958885335769756E-2</v>
      </c>
      <c r="CR365" s="6">
        <f t="shared" si="293"/>
        <v>5.7321409330891068E-2</v>
      </c>
      <c r="CS365" s="6">
        <f t="shared" si="294"/>
        <v>5.4621420564557217E-2</v>
      </c>
    </row>
    <row r="366" spans="1:97" x14ac:dyDescent="0.25">
      <c r="A366" t="str">
        <f t="shared" si="296"/>
        <v>United Kingdom</v>
      </c>
      <c r="C366" s="6">
        <f t="shared" si="297"/>
        <v>0</v>
      </c>
      <c r="D366" s="6">
        <f t="shared" si="298"/>
        <v>0</v>
      </c>
      <c r="E366" s="6">
        <f t="shared" si="299"/>
        <v>0</v>
      </c>
      <c r="F366" s="6">
        <f t="shared" si="300"/>
        <v>0</v>
      </c>
      <c r="G366" s="6">
        <f t="shared" si="301"/>
        <v>0</v>
      </c>
      <c r="H366" s="6">
        <f t="shared" si="302"/>
        <v>0</v>
      </c>
      <c r="I366" s="6">
        <f t="shared" si="303"/>
        <v>0</v>
      </c>
      <c r="J366" s="6">
        <f t="shared" si="304"/>
        <v>0</v>
      </c>
      <c r="K366" s="6">
        <f t="shared" si="305"/>
        <v>0</v>
      </c>
      <c r="L366" s="6">
        <f t="shared" si="306"/>
        <v>0</v>
      </c>
      <c r="M366" s="6">
        <f t="shared" si="307"/>
        <v>0</v>
      </c>
      <c r="N366" s="6">
        <f t="shared" si="308"/>
        <v>0</v>
      </c>
      <c r="O366" s="6">
        <f t="shared" si="309"/>
        <v>0</v>
      </c>
      <c r="P366" s="6">
        <f t="shared" si="310"/>
        <v>0</v>
      </c>
      <c r="Q366" s="6">
        <f t="shared" si="311"/>
        <v>0</v>
      </c>
      <c r="R366" s="6">
        <f t="shared" si="312"/>
        <v>0.5</v>
      </c>
      <c r="S366" s="6">
        <f t="shared" si="313"/>
        <v>0</v>
      </c>
      <c r="T366" s="6">
        <f t="shared" si="314"/>
        <v>0</v>
      </c>
      <c r="U366" s="6">
        <f t="shared" si="315"/>
        <v>1.6666666666666667</v>
      </c>
      <c r="V366" s="6">
        <f t="shared" si="316"/>
        <v>0</v>
      </c>
      <c r="W366" s="6">
        <f t="shared" si="317"/>
        <v>0.125</v>
      </c>
      <c r="X366" s="6">
        <f t="shared" si="318"/>
        <v>0</v>
      </c>
      <c r="Y366" s="6">
        <f t="shared" si="319"/>
        <v>0</v>
      </c>
      <c r="Z366" s="6">
        <f t="shared" si="320"/>
        <v>0</v>
      </c>
      <c r="AA366" s="6">
        <f t="shared" si="321"/>
        <v>0</v>
      </c>
      <c r="AB366" s="6">
        <f t="shared" si="322"/>
        <v>0</v>
      </c>
      <c r="AC366" s="6">
        <f t="shared" si="323"/>
        <v>0</v>
      </c>
      <c r="AD366" s="6">
        <f t="shared" si="324"/>
        <v>0</v>
      </c>
      <c r="AE366" s="6">
        <f t="shared" si="325"/>
        <v>0</v>
      </c>
      <c r="AF366" s="6">
        <f t="shared" si="326"/>
        <v>0</v>
      </c>
      <c r="AG366" s="6">
        <f t="shared" si="327"/>
        <v>0</v>
      </c>
      <c r="AH366" s="6">
        <f t="shared" si="328"/>
        <v>0</v>
      </c>
      <c r="AI366" s="6">
        <f t="shared" si="329"/>
        <v>0.44444444444444442</v>
      </c>
      <c r="AJ366" s="6">
        <f t="shared" si="330"/>
        <v>0</v>
      </c>
      <c r="AK366" s="6">
        <f t="shared" si="331"/>
        <v>0</v>
      </c>
      <c r="AL366" s="6">
        <f t="shared" si="332"/>
        <v>0.15384615384615385</v>
      </c>
      <c r="AM366" s="6">
        <f t="shared" si="333"/>
        <v>0.33333333333333331</v>
      </c>
      <c r="AN366" s="6">
        <f t="shared" si="334"/>
        <v>0.15</v>
      </c>
      <c r="AO366" s="6">
        <f t="shared" si="335"/>
        <v>0.56521739130434778</v>
      </c>
      <c r="AP366" s="6">
        <f t="shared" si="336"/>
        <v>0.1111111111111111</v>
      </c>
      <c r="AQ366" s="6">
        <f t="shared" si="337"/>
        <v>0.27500000000000002</v>
      </c>
      <c r="AR366" s="6">
        <f t="shared" si="338"/>
        <v>0.68627450980392157</v>
      </c>
      <c r="AS366" s="6">
        <f t="shared" si="339"/>
        <v>0.34883720930232559</v>
      </c>
      <c r="AT366" s="6">
        <f t="shared" si="340"/>
        <v>0.41379310344827586</v>
      </c>
      <c r="AU366" s="6">
        <f t="shared" si="341"/>
        <v>0.26219512195121952</v>
      </c>
      <c r="AV366" s="6">
        <f t="shared" si="342"/>
        <v>0.32367149758454106</v>
      </c>
      <c r="AW366" s="6">
        <f t="shared" si="343"/>
        <v>0.17518248175182483</v>
      </c>
      <c r="AX366" s="6">
        <f t="shared" si="344"/>
        <v>0.19254658385093168</v>
      </c>
      <c r="AY366" s="6">
        <f t="shared" si="345"/>
        <v>0.1953125</v>
      </c>
      <c r="AZ366" s="6">
        <f t="shared" si="346"/>
        <v>0</v>
      </c>
      <c r="BA366" s="6">
        <f t="shared" si="347"/>
        <v>0.74727668845315909</v>
      </c>
      <c r="BB366" s="6">
        <f t="shared" si="348"/>
        <v>0.42643391521197005</v>
      </c>
      <c r="BC366" s="6">
        <f t="shared" si="349"/>
        <v>8.7412587412587413E-4</v>
      </c>
      <c r="BD366" s="6">
        <f t="shared" si="350"/>
        <v>0.35458515283842795</v>
      </c>
      <c r="BE366" s="6">
        <f t="shared" si="351"/>
        <v>0.26370083816892326</v>
      </c>
      <c r="BF366" s="6">
        <f t="shared" si="352"/>
        <v>0.3479591836734694</v>
      </c>
      <c r="BG366" s="6">
        <f t="shared" si="353"/>
        <v>2.8009084027252083E-2</v>
      </c>
      <c r="BH366" s="6">
        <f t="shared" si="354"/>
        <v>0.47790868924889546</v>
      </c>
      <c r="BI366" s="6">
        <f t="shared" si="355"/>
        <v>0.2623318385650224</v>
      </c>
      <c r="BJ366" s="6">
        <f t="shared" si="356"/>
        <v>0.13380698638247485</v>
      </c>
      <c r="BK366" s="6">
        <f t="shared" si="357"/>
        <v>0.17075718015665797</v>
      </c>
      <c r="BL366" s="6">
        <f t="shared" si="358"/>
        <v>0.21379720487659828</v>
      </c>
      <c r="BM366" s="6">
        <f t="shared" si="359"/>
        <v>0.18079372856442921</v>
      </c>
      <c r="BN366" s="6">
        <f t="shared" si="360"/>
        <v>0.22531120331950208</v>
      </c>
      <c r="BO366" s="6">
        <f t="shared" si="361"/>
        <v>0.24830680663731799</v>
      </c>
      <c r="BP366" s="6">
        <f t="shared" si="362"/>
        <v>0.17409291285181416</v>
      </c>
      <c r="BQ366" s="6">
        <f t="shared" si="363"/>
        <v>0.14256007393715342</v>
      </c>
      <c r="BR366" s="6">
        <f t="shared" si="364"/>
        <v>0.13513650151668352</v>
      </c>
      <c r="BS366" s="6">
        <f t="shared" si="365"/>
        <v>0.13485948425600142</v>
      </c>
      <c r="BT366" s="6">
        <f t="shared" si="366"/>
        <v>0.17204976256818807</v>
      </c>
      <c r="BU366" s="6">
        <f t="shared" si="367"/>
        <v>0.14424912104470117</v>
      </c>
      <c r="BV366" s="6">
        <f t="shared" si="368"/>
        <v>0.13215111345214059</v>
      </c>
      <c r="BW366" s="6">
        <f t="shared" si="369"/>
        <v>9.79348135128848E-2</v>
      </c>
      <c r="BX366" s="6">
        <f t="shared" si="370"/>
        <v>0.14030792410188803</v>
      </c>
      <c r="BY366" s="6">
        <f t="shared" si="371"/>
        <v>7.9338535860274992E-2</v>
      </c>
      <c r="BZ366" s="6">
        <f t="shared" si="372"/>
        <v>7.0159331305828118E-2</v>
      </c>
      <c r="CA366" s="6">
        <f t="shared" si="373"/>
        <v>9.8750647911490824E-2</v>
      </c>
      <c r="CB366" s="6">
        <f t="shared" si="374"/>
        <v>7.1542440706640203E-2</v>
      </c>
      <c r="CC366" s="6">
        <f t="shared" si="374"/>
        <v>0.13257529754675734</v>
      </c>
      <c r="CD366" s="6">
        <f t="shared" si="374"/>
        <v>7.0625293210910794E-2</v>
      </c>
      <c r="CE366" s="6">
        <f t="shared" si="374"/>
        <v>6.6755139344467543E-2</v>
      </c>
      <c r="CF366" s="6">
        <f t="shared" si="374"/>
        <v>5.1217050442457106E-2</v>
      </c>
      <c r="CG366" s="6">
        <f t="shared" si="374"/>
        <v>5.889248632354583E-2</v>
      </c>
      <c r="CH366" s="6">
        <f t="shared" ref="CH366:CH376" si="377">IF(CH176=0,0,IF(CG176=0,0,(CH176-CG176)/CG176))</f>
        <v>4.8900838209710577E-2</v>
      </c>
      <c r="CI366" s="6">
        <f t="shared" si="376"/>
        <v>4.6862277977141827E-2</v>
      </c>
      <c r="CJ366" s="6">
        <f t="shared" si="376"/>
        <v>5.4001632339526623E-2</v>
      </c>
      <c r="CK366" s="6">
        <f t="shared" si="376"/>
        <v>5.0515172771911927E-2</v>
      </c>
      <c r="CL366" s="6">
        <f t="shared" si="287"/>
        <v>5.0800423192327041E-2</v>
      </c>
      <c r="CM366" s="6">
        <f t="shared" si="288"/>
        <v>3.8655795068167562E-2</v>
      </c>
      <c r="CN366" s="6">
        <f t="shared" si="289"/>
        <v>3.42931604373252E-2</v>
      </c>
      <c r="CO366" s="6">
        <f t="shared" si="290"/>
        <v>3.4308453430845341E-2</v>
      </c>
      <c r="CP366" s="6">
        <f t="shared" si="291"/>
        <v>3.4225107324826573E-2</v>
      </c>
      <c r="CQ366" s="6">
        <f t="shared" si="292"/>
        <v>3.8737198914151935E-2</v>
      </c>
      <c r="CR366" s="6">
        <f t="shared" si="293"/>
        <v>3.4077710176991148E-2</v>
      </c>
      <c r="CS366" s="6">
        <f t="shared" si="294"/>
        <v>2.9872500317579178E-2</v>
      </c>
    </row>
    <row r="367" spans="1:97" x14ac:dyDescent="0.25">
      <c r="A367" t="str">
        <f t="shared" si="296"/>
        <v>Uruguay</v>
      </c>
      <c r="C367" s="6">
        <f t="shared" si="297"/>
        <v>0</v>
      </c>
      <c r="D367" s="6">
        <f t="shared" si="298"/>
        <v>0</v>
      </c>
      <c r="E367" s="6">
        <f t="shared" si="299"/>
        <v>0</v>
      </c>
      <c r="F367" s="6">
        <f t="shared" si="300"/>
        <v>0</v>
      </c>
      <c r="G367" s="6">
        <f t="shared" si="301"/>
        <v>0</v>
      </c>
      <c r="H367" s="6">
        <f t="shared" si="302"/>
        <v>0</v>
      </c>
      <c r="I367" s="6">
        <f t="shared" si="303"/>
        <v>0</v>
      </c>
      <c r="J367" s="6">
        <f t="shared" si="304"/>
        <v>0</v>
      </c>
      <c r="K367" s="6">
        <f t="shared" si="305"/>
        <v>0</v>
      </c>
      <c r="L367" s="6">
        <f t="shared" si="306"/>
        <v>0</v>
      </c>
      <c r="M367" s="6">
        <f t="shared" si="307"/>
        <v>0</v>
      </c>
      <c r="N367" s="6">
        <f t="shared" si="308"/>
        <v>0</v>
      </c>
      <c r="O367" s="6">
        <f t="shared" si="309"/>
        <v>0</v>
      </c>
      <c r="P367" s="6">
        <f t="shared" si="310"/>
        <v>0</v>
      </c>
      <c r="Q367" s="6">
        <f t="shared" si="311"/>
        <v>0</v>
      </c>
      <c r="R367" s="6">
        <f t="shared" si="312"/>
        <v>0</v>
      </c>
      <c r="S367" s="6">
        <f t="shared" si="313"/>
        <v>0</v>
      </c>
      <c r="T367" s="6">
        <f t="shared" si="314"/>
        <v>0</v>
      </c>
      <c r="U367" s="6">
        <f t="shared" si="315"/>
        <v>0</v>
      </c>
      <c r="V367" s="6">
        <f t="shared" si="316"/>
        <v>0</v>
      </c>
      <c r="W367" s="6">
        <f t="shared" si="317"/>
        <v>0</v>
      </c>
      <c r="X367" s="6">
        <f t="shared" si="318"/>
        <v>0</v>
      </c>
      <c r="Y367" s="6">
        <f t="shared" si="319"/>
        <v>0</v>
      </c>
      <c r="Z367" s="6">
        <f t="shared" si="320"/>
        <v>0</v>
      </c>
      <c r="AA367" s="6">
        <f t="shared" si="321"/>
        <v>0</v>
      </c>
      <c r="AB367" s="6">
        <f t="shared" si="322"/>
        <v>0</v>
      </c>
      <c r="AC367" s="6">
        <f t="shared" si="323"/>
        <v>0</v>
      </c>
      <c r="AD367" s="6">
        <f t="shared" si="324"/>
        <v>0</v>
      </c>
      <c r="AE367" s="6">
        <f t="shared" si="325"/>
        <v>0</v>
      </c>
      <c r="AF367" s="6">
        <f t="shared" si="326"/>
        <v>0</v>
      </c>
      <c r="AG367" s="6">
        <f t="shared" si="327"/>
        <v>0</v>
      </c>
      <c r="AH367" s="6">
        <f t="shared" si="328"/>
        <v>0</v>
      </c>
      <c r="AI367" s="6">
        <f t="shared" si="329"/>
        <v>0</v>
      </c>
      <c r="AJ367" s="6">
        <f t="shared" si="330"/>
        <v>0</v>
      </c>
      <c r="AK367" s="6">
        <f t="shared" si="331"/>
        <v>0</v>
      </c>
      <c r="AL367" s="6">
        <f t="shared" si="332"/>
        <v>0</v>
      </c>
      <c r="AM367" s="6">
        <f t="shared" si="333"/>
        <v>0</v>
      </c>
      <c r="AN367" s="6">
        <f t="shared" si="334"/>
        <v>0</v>
      </c>
      <c r="AO367" s="6">
        <f t="shared" si="335"/>
        <v>0</v>
      </c>
      <c r="AP367" s="6">
        <f t="shared" si="336"/>
        <v>0</v>
      </c>
      <c r="AQ367" s="6">
        <f t="shared" si="337"/>
        <v>0</v>
      </c>
      <c r="AR367" s="6">
        <f t="shared" si="338"/>
        <v>0</v>
      </c>
      <c r="AS367" s="6">
        <f t="shared" si="339"/>
        <v>0</v>
      </c>
      <c r="AT367" s="6">
        <f t="shared" si="340"/>
        <v>0</v>
      </c>
      <c r="AU367" s="6">
        <f t="shared" si="341"/>
        <v>0</v>
      </c>
      <c r="AV367" s="6">
        <f t="shared" si="342"/>
        <v>0</v>
      </c>
      <c r="AW367" s="6">
        <f t="shared" si="343"/>
        <v>0</v>
      </c>
      <c r="AX367" s="6">
        <f t="shared" si="344"/>
        <v>0</v>
      </c>
      <c r="AY367" s="6">
        <f t="shared" si="345"/>
        <v>0</v>
      </c>
      <c r="AZ367" s="6">
        <f t="shared" si="346"/>
        <v>0</v>
      </c>
      <c r="BA367" s="6">
        <f t="shared" si="347"/>
        <v>0</v>
      </c>
      <c r="BB367" s="6">
        <f t="shared" si="348"/>
        <v>0</v>
      </c>
      <c r="BC367" s="6">
        <f t="shared" si="349"/>
        <v>0</v>
      </c>
      <c r="BD367" s="6">
        <f t="shared" si="350"/>
        <v>1</v>
      </c>
      <c r="BE367" s="6">
        <f t="shared" si="351"/>
        <v>2.625</v>
      </c>
      <c r="BF367" s="6">
        <f t="shared" si="352"/>
        <v>0.72413793103448276</v>
      </c>
      <c r="BG367" s="6">
        <f t="shared" si="353"/>
        <v>0.57999999999999996</v>
      </c>
      <c r="BH367" s="6">
        <f t="shared" si="354"/>
        <v>0.189873417721519</v>
      </c>
      <c r="BI367" s="6">
        <f t="shared" si="355"/>
        <v>0.1702127659574468</v>
      </c>
      <c r="BJ367" s="6">
        <f t="shared" si="356"/>
        <v>0.43636363636363634</v>
      </c>
      <c r="BK367" s="6">
        <f t="shared" si="357"/>
        <v>2.5316455696202531E-2</v>
      </c>
      <c r="BL367" s="6">
        <f t="shared" si="358"/>
        <v>0</v>
      </c>
      <c r="BM367" s="6">
        <f t="shared" si="359"/>
        <v>0.16666666666666666</v>
      </c>
      <c r="BN367" s="6">
        <f t="shared" si="360"/>
        <v>0.14814814814814814</v>
      </c>
      <c r="BO367" s="6">
        <f t="shared" si="361"/>
        <v>9.6774193548387094E-2</v>
      </c>
      <c r="BP367" s="6">
        <f t="shared" si="362"/>
        <v>0.15126050420168066</v>
      </c>
      <c r="BQ367" s="6">
        <f t="shared" si="363"/>
        <v>0.10948905109489052</v>
      </c>
      <c r="BR367" s="6">
        <f t="shared" si="364"/>
        <v>1.9736842105263157E-2</v>
      </c>
      <c r="BS367" s="6">
        <f t="shared" si="365"/>
        <v>9.0322580645161285E-2</v>
      </c>
      <c r="BT367" s="6">
        <f t="shared" si="366"/>
        <v>0</v>
      </c>
      <c r="BU367" s="6">
        <f t="shared" si="367"/>
        <v>3.5502958579881658E-2</v>
      </c>
      <c r="BV367" s="6">
        <f t="shared" si="368"/>
        <v>5.4285714285714284E-2</v>
      </c>
      <c r="BW367" s="6">
        <f t="shared" si="369"/>
        <v>8.4010840108401083E-2</v>
      </c>
      <c r="BX367" s="6">
        <f t="shared" si="370"/>
        <v>0</v>
      </c>
      <c r="BY367" s="6">
        <f t="shared" si="371"/>
        <v>1.4999999999999999E-2</v>
      </c>
      <c r="BZ367" s="6">
        <f t="shared" si="372"/>
        <v>4.4334975369458129E-2</v>
      </c>
      <c r="CA367" s="6">
        <f t="shared" si="373"/>
        <v>0</v>
      </c>
      <c r="CB367" s="6">
        <f t="shared" si="374"/>
        <v>7.5471698113207544E-2</v>
      </c>
      <c r="CC367" s="6">
        <f t="shared" si="374"/>
        <v>3.7280701754385963E-2</v>
      </c>
      <c r="CD367" s="6">
        <f t="shared" si="374"/>
        <v>4.4397463002114168E-2</v>
      </c>
      <c r="CE367" s="6">
        <f t="shared" si="374"/>
        <v>-2.8340080971659919E-2</v>
      </c>
      <c r="CF367" s="6">
        <f t="shared" si="374"/>
        <v>0</v>
      </c>
      <c r="CG367" s="6">
        <f t="shared" si="374"/>
        <v>6.2500000000000003E-3</v>
      </c>
      <c r="CH367" s="6">
        <f t="shared" si="377"/>
        <v>1.8633540372670808E-2</v>
      </c>
      <c r="CI367" s="6">
        <f t="shared" si="376"/>
        <v>2.032520325203252E-2</v>
      </c>
      <c r="CJ367" s="6">
        <f t="shared" si="376"/>
        <v>0</v>
      </c>
      <c r="CK367" s="6">
        <f t="shared" si="376"/>
        <v>1.1952191235059761E-2</v>
      </c>
      <c r="CL367" s="6">
        <f t="shared" si="287"/>
        <v>1.7716535433070866E-2</v>
      </c>
      <c r="CM367" s="6">
        <f t="shared" si="288"/>
        <v>3.4816247582205029E-2</v>
      </c>
      <c r="CN367" s="6">
        <f t="shared" si="289"/>
        <v>0</v>
      </c>
      <c r="CO367" s="6">
        <f t="shared" si="290"/>
        <v>1.4953271028037384E-2</v>
      </c>
      <c r="CP367" s="6">
        <f t="shared" si="291"/>
        <v>2.5782688766114181E-2</v>
      </c>
      <c r="CQ367" s="6">
        <f t="shared" si="292"/>
        <v>1.0771992818671455E-2</v>
      </c>
      <c r="CR367" s="6">
        <f t="shared" si="293"/>
        <v>5.8614564831261103E-2</v>
      </c>
      <c r="CS367" s="6">
        <f t="shared" si="294"/>
        <v>1.6778523489932886E-2</v>
      </c>
    </row>
    <row r="368" spans="1:97" x14ac:dyDescent="0.25">
      <c r="A368" t="str">
        <f t="shared" si="296"/>
        <v>US</v>
      </c>
      <c r="C368" s="6">
        <f t="shared" si="297"/>
        <v>0</v>
      </c>
      <c r="D368" s="6">
        <f t="shared" si="298"/>
        <v>1</v>
      </c>
      <c r="E368" s="6">
        <f t="shared" si="299"/>
        <v>0</v>
      </c>
      <c r="F368" s="6">
        <f t="shared" si="300"/>
        <v>1.5</v>
      </c>
      <c r="G368" s="6">
        <f t="shared" si="301"/>
        <v>0</v>
      </c>
      <c r="H368" s="6">
        <f t="shared" si="302"/>
        <v>0</v>
      </c>
      <c r="I368" s="6">
        <f t="shared" si="303"/>
        <v>0</v>
      </c>
      <c r="J368" s="6">
        <f t="shared" si="304"/>
        <v>0</v>
      </c>
      <c r="K368" s="6">
        <f t="shared" si="305"/>
        <v>0.4</v>
      </c>
      <c r="L368" s="6">
        <f t="shared" si="306"/>
        <v>0.14285714285714285</v>
      </c>
      <c r="M368" s="6">
        <f t="shared" si="307"/>
        <v>0</v>
      </c>
      <c r="N368" s="6">
        <f t="shared" si="308"/>
        <v>0.375</v>
      </c>
      <c r="O368" s="6">
        <f t="shared" si="309"/>
        <v>0</v>
      </c>
      <c r="P368" s="6">
        <f t="shared" si="310"/>
        <v>0</v>
      </c>
      <c r="Q368" s="6">
        <f t="shared" si="311"/>
        <v>0</v>
      </c>
      <c r="R368" s="6">
        <f t="shared" si="312"/>
        <v>0</v>
      </c>
      <c r="S368" s="6">
        <f t="shared" si="313"/>
        <v>0</v>
      </c>
      <c r="T368" s="6">
        <f t="shared" si="314"/>
        <v>0</v>
      </c>
      <c r="U368" s="6">
        <f t="shared" si="315"/>
        <v>0</v>
      </c>
      <c r="V368" s="6">
        <f t="shared" si="316"/>
        <v>9.0909090909090912E-2</v>
      </c>
      <c r="W368" s="6">
        <f t="shared" si="317"/>
        <v>0</v>
      </c>
      <c r="X368" s="6">
        <f t="shared" si="318"/>
        <v>8.3333333333333329E-2</v>
      </c>
      <c r="Y368" s="6">
        <f t="shared" si="319"/>
        <v>0</v>
      </c>
      <c r="Z368" s="6">
        <f t="shared" si="320"/>
        <v>0</v>
      </c>
      <c r="AA368" s="6">
        <f t="shared" si="321"/>
        <v>0</v>
      </c>
      <c r="AB368" s="6">
        <f t="shared" si="322"/>
        <v>0</v>
      </c>
      <c r="AC368" s="6">
        <f t="shared" si="323"/>
        <v>0</v>
      </c>
      <c r="AD368" s="6">
        <f t="shared" si="324"/>
        <v>0</v>
      </c>
      <c r="AE368" s="6">
        <f t="shared" si="325"/>
        <v>0</v>
      </c>
      <c r="AF368" s="6">
        <f t="shared" si="326"/>
        <v>0.15384615384615385</v>
      </c>
      <c r="AG368" s="6">
        <f t="shared" si="327"/>
        <v>0</v>
      </c>
      <c r="AH368" s="6">
        <f t="shared" si="328"/>
        <v>0</v>
      </c>
      <c r="AI368" s="6">
        <f t="shared" si="329"/>
        <v>2.4</v>
      </c>
      <c r="AJ368" s="6">
        <f t="shared" si="330"/>
        <v>0</v>
      </c>
      <c r="AK368" s="6">
        <f t="shared" si="331"/>
        <v>0.11764705882352941</v>
      </c>
      <c r="AL368" s="6">
        <f t="shared" si="332"/>
        <v>1.7543859649122806E-2</v>
      </c>
      <c r="AM368" s="6">
        <f t="shared" si="333"/>
        <v>3.4482758620689655E-2</v>
      </c>
      <c r="AN368" s="6">
        <f t="shared" si="334"/>
        <v>0.13333333333333333</v>
      </c>
      <c r="AO368" s="6">
        <f t="shared" si="335"/>
        <v>8.8235294117647065E-2</v>
      </c>
      <c r="AP368" s="6">
        <f t="shared" si="336"/>
        <v>0.32432432432432434</v>
      </c>
      <c r="AQ368" s="6">
        <f t="shared" si="337"/>
        <v>0.20408163265306123</v>
      </c>
      <c r="AR368" s="6">
        <f t="shared" si="338"/>
        <v>0.26271186440677968</v>
      </c>
      <c r="AS368" s="6">
        <f t="shared" si="339"/>
        <v>0.4563758389261745</v>
      </c>
      <c r="AT368" s="6">
        <f t="shared" si="340"/>
        <v>0.20737327188940091</v>
      </c>
      <c r="AU368" s="6">
        <f t="shared" si="341"/>
        <v>0.53435114503816794</v>
      </c>
      <c r="AV368" s="6">
        <f t="shared" si="342"/>
        <v>0.28855721393034828</v>
      </c>
      <c r="AW368" s="6">
        <f t="shared" si="343"/>
        <v>0.12548262548262548</v>
      </c>
      <c r="AX368" s="6">
        <f t="shared" si="344"/>
        <v>0.6449399656946827</v>
      </c>
      <c r="AY368" s="6">
        <f t="shared" si="345"/>
        <v>0.33576642335766421</v>
      </c>
      <c r="AZ368" s="6">
        <f t="shared" si="346"/>
        <v>0.29820452771272443</v>
      </c>
      <c r="BA368" s="6">
        <f t="shared" si="347"/>
        <v>0.31028262176788934</v>
      </c>
      <c r="BB368" s="6">
        <f t="shared" si="348"/>
        <v>0.25149150986691143</v>
      </c>
      <c r="BC368" s="6">
        <f t="shared" si="349"/>
        <v>0.28309497616428309</v>
      </c>
      <c r="BD368" s="6">
        <f t="shared" si="350"/>
        <v>0.32380680194341238</v>
      </c>
      <c r="BE368" s="6">
        <f t="shared" si="351"/>
        <v>0.38622625215889467</v>
      </c>
      <c r="BF368" s="6">
        <f t="shared" si="352"/>
        <v>0.21211649275813735</v>
      </c>
      <c r="BG368" s="6">
        <f t="shared" si="353"/>
        <v>0.76628549402544011</v>
      </c>
      <c r="BH368" s="6">
        <f t="shared" si="354"/>
        <v>0.40197861351567615</v>
      </c>
      <c r="BI368" s="6">
        <f t="shared" si="355"/>
        <v>0.32828309033362735</v>
      </c>
      <c r="BJ368" s="6">
        <f t="shared" si="356"/>
        <v>0.29984375000000002</v>
      </c>
      <c r="BK368" s="6">
        <f t="shared" si="357"/>
        <v>0.31755619665825219</v>
      </c>
      <c r="BL368" s="6">
        <f t="shared" si="358"/>
        <v>0.22564605524257009</v>
      </c>
      <c r="BM368" s="6">
        <f t="shared" si="359"/>
        <v>0.22409557838320679</v>
      </c>
      <c r="BN368" s="6">
        <f t="shared" si="360"/>
        <v>0.27452947794095289</v>
      </c>
      <c r="BO368" s="6">
        <f t="shared" si="361"/>
        <v>0.21256977909251396</v>
      </c>
      <c r="BP368" s="6">
        <f t="shared" si="362"/>
        <v>0.19485131373146955</v>
      </c>
      <c r="BQ368" s="6">
        <f t="shared" si="363"/>
        <v>0.16007903511299551</v>
      </c>
      <c r="BR368" s="6">
        <f t="shared" si="364"/>
        <v>0.14847880547019707</v>
      </c>
      <c r="BS368" s="6">
        <f t="shared" si="365"/>
        <v>0.16276856720900199</v>
      </c>
      <c r="BT368" s="6">
        <f t="shared" si="366"/>
        <v>0.13322917330952533</v>
      </c>
      <c r="BU368" s="6">
        <f t="shared" si="367"/>
        <v>0.14246724378874706</v>
      </c>
      <c r="BV368" s="6">
        <f t="shared" si="368"/>
        <v>0.1303043239116336</v>
      </c>
      <c r="BW368" s="6">
        <f t="shared" si="369"/>
        <v>0.12086778735287816</v>
      </c>
      <c r="BX368" s="6">
        <f t="shared" si="370"/>
        <v>9.1210108537178036E-2</v>
      </c>
      <c r="BY368" s="6">
        <f t="shared" si="371"/>
        <v>8.763309006478584E-2</v>
      </c>
      <c r="BZ368" s="6">
        <f t="shared" si="372"/>
        <v>8.4091101423084375E-2</v>
      </c>
      <c r="CA368" s="6">
        <f t="shared" si="373"/>
        <v>7.9404010364599209E-2</v>
      </c>
      <c r="CB368" s="6">
        <f t="shared" si="374"/>
        <v>7.9611994755677068E-2</v>
      </c>
      <c r="CC368" s="6">
        <f t="shared" si="374"/>
        <v>7.2939625740092481E-2</v>
      </c>
      <c r="CD368" s="6">
        <f t="shared" si="374"/>
        <v>6.0138761618012827E-2</v>
      </c>
      <c r="CE368" s="6">
        <f t="shared" si="374"/>
        <v>5.4933928069362231E-2</v>
      </c>
      <c r="CF368" s="6">
        <f t="shared" si="374"/>
        <v>4.5570696165946049E-2</v>
      </c>
      <c r="CG368" s="6">
        <f t="shared" si="374"/>
        <v>4.6589932468624001E-2</v>
      </c>
      <c r="CH368" s="6">
        <f t="shared" si="377"/>
        <v>4.7196669244820383E-2</v>
      </c>
      <c r="CI368" s="6">
        <f t="shared" si="376"/>
        <v>4.9095623477645949E-2</v>
      </c>
      <c r="CJ368" s="6">
        <f t="shared" si="376"/>
        <v>4.810423132691824E-2</v>
      </c>
      <c r="CK368" s="6">
        <f t="shared" si="376"/>
        <v>4.6435217076886581E-2</v>
      </c>
      <c r="CL368" s="6">
        <f t="shared" si="287"/>
        <v>3.634540977359918E-2</v>
      </c>
      <c r="CM368" s="6">
        <f t="shared" si="288"/>
        <v>3.3627698142747388E-2</v>
      </c>
      <c r="CN368" s="6">
        <f t="shared" si="289"/>
        <v>3.5111675502278387E-2</v>
      </c>
      <c r="CO368" s="6">
        <f t="shared" si="290"/>
        <v>3.5087114236972895E-2</v>
      </c>
      <c r="CP368" s="6">
        <f t="shared" si="291"/>
        <v>3.4294003339080933E-2</v>
      </c>
      <c r="CQ368" s="6">
        <f t="shared" si="292"/>
        <v>4.1635123163477804E-2</v>
      </c>
      <c r="CR368" s="6">
        <f t="shared" si="293"/>
        <v>3.6224344402987545E-2</v>
      </c>
      <c r="CS368" s="6">
        <f t="shared" si="294"/>
        <v>2.9452520588304266E-2</v>
      </c>
    </row>
    <row r="369" spans="1:97" x14ac:dyDescent="0.25">
      <c r="A369" t="str">
        <f t="shared" si="296"/>
        <v>Uzbekistan</v>
      </c>
      <c r="C369" s="6">
        <f t="shared" si="297"/>
        <v>0</v>
      </c>
      <c r="D369" s="6">
        <f t="shared" si="298"/>
        <v>0</v>
      </c>
      <c r="E369" s="6">
        <f t="shared" si="299"/>
        <v>0</v>
      </c>
      <c r="F369" s="6">
        <f t="shared" si="300"/>
        <v>0</v>
      </c>
      <c r="G369" s="6">
        <f t="shared" si="301"/>
        <v>0</v>
      </c>
      <c r="H369" s="6">
        <f t="shared" si="302"/>
        <v>0</v>
      </c>
      <c r="I369" s="6">
        <f t="shared" si="303"/>
        <v>0</v>
      </c>
      <c r="J369" s="6">
        <f t="shared" si="304"/>
        <v>0</v>
      </c>
      <c r="K369" s="6">
        <f t="shared" si="305"/>
        <v>0</v>
      </c>
      <c r="L369" s="6">
        <f t="shared" si="306"/>
        <v>0</v>
      </c>
      <c r="M369" s="6">
        <f t="shared" si="307"/>
        <v>0</v>
      </c>
      <c r="N369" s="6">
        <f t="shared" si="308"/>
        <v>0</v>
      </c>
      <c r="O369" s="6">
        <f t="shared" si="309"/>
        <v>0</v>
      </c>
      <c r="P369" s="6">
        <f t="shared" si="310"/>
        <v>0</v>
      </c>
      <c r="Q369" s="6">
        <f t="shared" si="311"/>
        <v>0</v>
      </c>
      <c r="R369" s="6">
        <f t="shared" si="312"/>
        <v>0</v>
      </c>
      <c r="S369" s="6">
        <f t="shared" si="313"/>
        <v>0</v>
      </c>
      <c r="T369" s="6">
        <f t="shared" si="314"/>
        <v>0</v>
      </c>
      <c r="U369" s="6">
        <f t="shared" si="315"/>
        <v>0</v>
      </c>
      <c r="V369" s="6">
        <f t="shared" si="316"/>
        <v>0</v>
      </c>
      <c r="W369" s="6">
        <f t="shared" si="317"/>
        <v>0</v>
      </c>
      <c r="X369" s="6">
        <f t="shared" si="318"/>
        <v>0</v>
      </c>
      <c r="Y369" s="6">
        <f t="shared" si="319"/>
        <v>0</v>
      </c>
      <c r="Z369" s="6">
        <f t="shared" si="320"/>
        <v>0</v>
      </c>
      <c r="AA369" s="6">
        <f t="shared" si="321"/>
        <v>0</v>
      </c>
      <c r="AB369" s="6">
        <f t="shared" si="322"/>
        <v>0</v>
      </c>
      <c r="AC369" s="6">
        <f t="shared" si="323"/>
        <v>0</v>
      </c>
      <c r="AD369" s="6">
        <f t="shared" si="324"/>
        <v>0</v>
      </c>
      <c r="AE369" s="6">
        <f t="shared" si="325"/>
        <v>0</v>
      </c>
      <c r="AF369" s="6">
        <f t="shared" si="326"/>
        <v>0</v>
      </c>
      <c r="AG369" s="6">
        <f t="shared" si="327"/>
        <v>0</v>
      </c>
      <c r="AH369" s="6">
        <f t="shared" si="328"/>
        <v>0</v>
      </c>
      <c r="AI369" s="6">
        <f t="shared" si="329"/>
        <v>0</v>
      </c>
      <c r="AJ369" s="6">
        <f t="shared" si="330"/>
        <v>0</v>
      </c>
      <c r="AK369" s="6">
        <f t="shared" si="331"/>
        <v>0</v>
      </c>
      <c r="AL369" s="6">
        <f t="shared" si="332"/>
        <v>0</v>
      </c>
      <c r="AM369" s="6">
        <f t="shared" si="333"/>
        <v>0</v>
      </c>
      <c r="AN369" s="6">
        <f t="shared" si="334"/>
        <v>0</v>
      </c>
      <c r="AO369" s="6">
        <f t="shared" si="335"/>
        <v>0</v>
      </c>
      <c r="AP369" s="6">
        <f t="shared" si="336"/>
        <v>0</v>
      </c>
      <c r="AQ369" s="6">
        <f t="shared" si="337"/>
        <v>0</v>
      </c>
      <c r="AR369" s="6">
        <f t="shared" si="338"/>
        <v>0</v>
      </c>
      <c r="AS369" s="6">
        <f t="shared" si="339"/>
        <v>0</v>
      </c>
      <c r="AT369" s="6">
        <f t="shared" si="340"/>
        <v>0</v>
      </c>
      <c r="AU369" s="6">
        <f t="shared" si="341"/>
        <v>0</v>
      </c>
      <c r="AV369" s="6">
        <f t="shared" si="342"/>
        <v>0</v>
      </c>
      <c r="AW369" s="6">
        <f t="shared" si="343"/>
        <v>0</v>
      </c>
      <c r="AX369" s="6">
        <f t="shared" si="344"/>
        <v>0</v>
      </c>
      <c r="AY369" s="6">
        <f t="shared" si="345"/>
        <v>0</v>
      </c>
      <c r="AZ369" s="6">
        <f t="shared" si="346"/>
        <v>0</v>
      </c>
      <c r="BA369" s="6">
        <f t="shared" si="347"/>
        <v>0</v>
      </c>
      <c r="BB369" s="6">
        <f t="shared" si="348"/>
        <v>0</v>
      </c>
      <c r="BC369" s="6">
        <f t="shared" si="349"/>
        <v>0</v>
      </c>
      <c r="BD369" s="6">
        <f t="shared" si="350"/>
        <v>5</v>
      </c>
      <c r="BE369" s="6">
        <f t="shared" si="351"/>
        <v>0.66666666666666663</v>
      </c>
      <c r="BF369" s="6">
        <f t="shared" si="352"/>
        <v>0.5</v>
      </c>
      <c r="BG369" s="6">
        <f t="shared" si="353"/>
        <v>0.53333333333333333</v>
      </c>
      <c r="BH369" s="6">
        <f t="shared" si="354"/>
        <v>0.43478260869565216</v>
      </c>
      <c r="BI369" s="6">
        <f t="shared" si="355"/>
        <v>0.30303030303030304</v>
      </c>
      <c r="BJ369" s="6">
        <f t="shared" si="356"/>
        <v>0</v>
      </c>
      <c r="BK369" s="6">
        <f t="shared" si="357"/>
        <v>6.9767441860465115E-2</v>
      </c>
      <c r="BL369" s="6">
        <f t="shared" si="358"/>
        <v>8.6956521739130432E-2</v>
      </c>
      <c r="BM369" s="6">
        <f t="shared" si="359"/>
        <v>0.2</v>
      </c>
      <c r="BN369" s="6">
        <f t="shared" si="360"/>
        <v>0.25</v>
      </c>
      <c r="BO369" s="6">
        <f t="shared" si="361"/>
        <v>0.17333333333333334</v>
      </c>
      <c r="BP369" s="6">
        <f t="shared" si="362"/>
        <v>0.18181818181818182</v>
      </c>
      <c r="BQ369" s="6">
        <f t="shared" si="363"/>
        <v>0.38461538461538464</v>
      </c>
      <c r="BR369" s="6">
        <f t="shared" si="364"/>
        <v>3.4722222222222224E-2</v>
      </c>
      <c r="BS369" s="6">
        <f t="shared" si="365"/>
        <v>0.15436241610738255</v>
      </c>
      <c r="BT369" s="6">
        <f t="shared" si="366"/>
        <v>5.232558139534884E-2</v>
      </c>
      <c r="BU369" s="6">
        <f t="shared" si="367"/>
        <v>0.13259668508287292</v>
      </c>
      <c r="BV369" s="6">
        <f t="shared" si="368"/>
        <v>0.10731707317073171</v>
      </c>
      <c r="BW369" s="6">
        <f t="shared" si="369"/>
        <v>0.17180616740088106</v>
      </c>
      <c r="BX369" s="6">
        <f t="shared" si="370"/>
        <v>0.2857142857142857</v>
      </c>
      <c r="BY369" s="6">
        <f t="shared" si="371"/>
        <v>0.33625730994152048</v>
      </c>
      <c r="BZ369" s="6">
        <f t="shared" si="372"/>
        <v>0.13785557986870897</v>
      </c>
      <c r="CA369" s="6">
        <f t="shared" si="373"/>
        <v>4.807692307692308E-2</v>
      </c>
      <c r="CB369" s="6">
        <f t="shared" si="374"/>
        <v>6.7889908256880738E-2</v>
      </c>
      <c r="CC369" s="6">
        <f t="shared" si="374"/>
        <v>7.2164948453608241E-2</v>
      </c>
      <c r="CD369" s="6">
        <f t="shared" si="374"/>
        <v>0.22916666666666666</v>
      </c>
      <c r="CE369" s="6">
        <f t="shared" si="374"/>
        <v>0.12777053455019557</v>
      </c>
      <c r="CF369" s="6">
        <f t="shared" si="374"/>
        <v>0.15375722543352602</v>
      </c>
      <c r="CG369" s="6">
        <f t="shared" si="374"/>
        <v>0.16733466933867736</v>
      </c>
      <c r="CH369" s="6">
        <f t="shared" si="377"/>
        <v>0.11759656652360514</v>
      </c>
      <c r="CI369" s="6">
        <f t="shared" si="376"/>
        <v>3.6098310291858678E-2</v>
      </c>
      <c r="CJ369" s="6">
        <f t="shared" si="376"/>
        <v>4.1512231282431429E-2</v>
      </c>
      <c r="CK369" s="6">
        <f t="shared" si="376"/>
        <v>6.0498220640569395E-2</v>
      </c>
      <c r="CL369" s="6">
        <f t="shared" si="287"/>
        <v>5.0335570469798654E-2</v>
      </c>
      <c r="CM369" s="6">
        <f t="shared" si="288"/>
        <v>3.9616613418530351E-2</v>
      </c>
      <c r="CN369" s="6">
        <f t="shared" si="289"/>
        <v>3.1346035648432698E-2</v>
      </c>
      <c r="CO369" s="6">
        <f t="shared" si="290"/>
        <v>2.2646007151370679E-2</v>
      </c>
      <c r="CP369" s="6">
        <f t="shared" si="291"/>
        <v>2.4475524475524476E-2</v>
      </c>
      <c r="CQ369" s="6">
        <f t="shared" si="292"/>
        <v>2.6166097838452786E-2</v>
      </c>
      <c r="CR369" s="6">
        <f t="shared" si="293"/>
        <v>3.2150776053215077E-2</v>
      </c>
      <c r="CS369" s="6">
        <f t="shared" si="294"/>
        <v>3.7593984962406013E-3</v>
      </c>
    </row>
    <row r="370" spans="1:97" x14ac:dyDescent="0.25">
      <c r="A370" t="str">
        <f t="shared" si="296"/>
        <v>Venezuela</v>
      </c>
      <c r="C370" s="6">
        <f t="shared" si="297"/>
        <v>0</v>
      </c>
      <c r="D370" s="6">
        <f t="shared" si="298"/>
        <v>0</v>
      </c>
      <c r="E370" s="6">
        <f t="shared" si="299"/>
        <v>0</v>
      </c>
      <c r="F370" s="6">
        <f t="shared" si="300"/>
        <v>0</v>
      </c>
      <c r="G370" s="6">
        <f t="shared" si="301"/>
        <v>0</v>
      </c>
      <c r="H370" s="6">
        <f t="shared" si="302"/>
        <v>0</v>
      </c>
      <c r="I370" s="6">
        <f t="shared" si="303"/>
        <v>0</v>
      </c>
      <c r="J370" s="6">
        <f t="shared" si="304"/>
        <v>0</v>
      </c>
      <c r="K370" s="6">
        <f t="shared" si="305"/>
        <v>0</v>
      </c>
      <c r="L370" s="6">
        <f t="shared" si="306"/>
        <v>0</v>
      </c>
      <c r="M370" s="6">
        <f t="shared" si="307"/>
        <v>0</v>
      </c>
      <c r="N370" s="6">
        <f t="shared" si="308"/>
        <v>0</v>
      </c>
      <c r="O370" s="6">
        <f t="shared" si="309"/>
        <v>0</v>
      </c>
      <c r="P370" s="6">
        <f t="shared" si="310"/>
        <v>0</v>
      </c>
      <c r="Q370" s="6">
        <f t="shared" si="311"/>
        <v>0</v>
      </c>
      <c r="R370" s="6">
        <f t="shared" si="312"/>
        <v>0</v>
      </c>
      <c r="S370" s="6">
        <f t="shared" si="313"/>
        <v>0</v>
      </c>
      <c r="T370" s="6">
        <f t="shared" si="314"/>
        <v>0</v>
      </c>
      <c r="U370" s="6">
        <f t="shared" si="315"/>
        <v>0</v>
      </c>
      <c r="V370" s="6">
        <f t="shared" si="316"/>
        <v>0</v>
      </c>
      <c r="W370" s="6">
        <f t="shared" si="317"/>
        <v>0</v>
      </c>
      <c r="X370" s="6">
        <f t="shared" si="318"/>
        <v>0</v>
      </c>
      <c r="Y370" s="6">
        <f t="shared" si="319"/>
        <v>0</v>
      </c>
      <c r="Z370" s="6">
        <f t="shared" si="320"/>
        <v>0</v>
      </c>
      <c r="AA370" s="6">
        <f t="shared" si="321"/>
        <v>0</v>
      </c>
      <c r="AB370" s="6">
        <f t="shared" si="322"/>
        <v>0</v>
      </c>
      <c r="AC370" s="6">
        <f t="shared" si="323"/>
        <v>0</v>
      </c>
      <c r="AD370" s="6">
        <f t="shared" si="324"/>
        <v>0</v>
      </c>
      <c r="AE370" s="6">
        <f t="shared" si="325"/>
        <v>0</v>
      </c>
      <c r="AF370" s="6">
        <f t="shared" si="326"/>
        <v>0</v>
      </c>
      <c r="AG370" s="6">
        <f t="shared" si="327"/>
        <v>0</v>
      </c>
      <c r="AH370" s="6">
        <f t="shared" si="328"/>
        <v>0</v>
      </c>
      <c r="AI370" s="6">
        <f t="shared" si="329"/>
        <v>0</v>
      </c>
      <c r="AJ370" s="6">
        <f t="shared" si="330"/>
        <v>0</v>
      </c>
      <c r="AK370" s="6">
        <f t="shared" si="331"/>
        <v>0</v>
      </c>
      <c r="AL370" s="6">
        <f t="shared" si="332"/>
        <v>0</v>
      </c>
      <c r="AM370" s="6">
        <f t="shared" si="333"/>
        <v>0</v>
      </c>
      <c r="AN370" s="6">
        <f t="shared" si="334"/>
        <v>0</v>
      </c>
      <c r="AO370" s="6">
        <f t="shared" si="335"/>
        <v>0</v>
      </c>
      <c r="AP370" s="6">
        <f t="shared" si="336"/>
        <v>0</v>
      </c>
      <c r="AQ370" s="6">
        <f t="shared" si="337"/>
        <v>0</v>
      </c>
      <c r="AR370" s="6">
        <f t="shared" si="338"/>
        <v>0</v>
      </c>
      <c r="AS370" s="6">
        <f t="shared" si="339"/>
        <v>0</v>
      </c>
      <c r="AT370" s="6">
        <f t="shared" si="340"/>
        <v>0</v>
      </c>
      <c r="AU370" s="6">
        <f t="shared" si="341"/>
        <v>0</v>
      </c>
      <c r="AV370" s="6">
        <f t="shared" si="342"/>
        <v>0</v>
      </c>
      <c r="AW370" s="6">
        <f t="shared" si="343"/>
        <v>0</v>
      </c>
      <c r="AX370" s="6">
        <f t="shared" si="344"/>
        <v>0</v>
      </c>
      <c r="AY370" s="6">
        <f t="shared" si="345"/>
        <v>0</v>
      </c>
      <c r="AZ370" s="6">
        <f t="shared" si="346"/>
        <v>0</v>
      </c>
      <c r="BA370" s="6">
        <f t="shared" si="347"/>
        <v>0</v>
      </c>
      <c r="BB370" s="6">
        <f t="shared" si="348"/>
        <v>0</v>
      </c>
      <c r="BC370" s="6">
        <f t="shared" si="349"/>
        <v>4</v>
      </c>
      <c r="BD370" s="6">
        <f t="shared" si="350"/>
        <v>0.7</v>
      </c>
      <c r="BE370" s="6">
        <f t="shared" si="351"/>
        <v>0.94117647058823528</v>
      </c>
      <c r="BF370" s="6">
        <f t="shared" si="352"/>
        <v>9.0909090909090912E-2</v>
      </c>
      <c r="BG370" s="6">
        <f t="shared" si="353"/>
        <v>0.16666666666666666</v>
      </c>
      <c r="BH370" s="6">
        <f t="shared" si="354"/>
        <v>0</v>
      </c>
      <c r="BI370" s="6">
        <f t="shared" si="355"/>
        <v>0.66666666666666663</v>
      </c>
      <c r="BJ370" s="6">
        <f t="shared" si="356"/>
        <v>0</v>
      </c>
      <c r="BK370" s="6">
        <f t="shared" si="357"/>
        <v>0.1</v>
      </c>
      <c r="BL370" s="6">
        <f t="shared" si="358"/>
        <v>9.0909090909090912E-2</v>
      </c>
      <c r="BM370" s="6">
        <f t="shared" si="359"/>
        <v>8.3333333333333329E-2</v>
      </c>
      <c r="BN370" s="6">
        <f t="shared" si="360"/>
        <v>0.17582417582417584</v>
      </c>
      <c r="BO370" s="6">
        <f t="shared" si="361"/>
        <v>0</v>
      </c>
      <c r="BP370" s="6">
        <f t="shared" si="362"/>
        <v>0.11214953271028037</v>
      </c>
      <c r="BQ370" s="6">
        <f t="shared" si="363"/>
        <v>0</v>
      </c>
      <c r="BR370" s="6">
        <f t="shared" si="364"/>
        <v>0.13445378151260504</v>
      </c>
      <c r="BS370" s="6">
        <f t="shared" si="365"/>
        <v>0</v>
      </c>
      <c r="BT370" s="6">
        <f t="shared" si="366"/>
        <v>5.9259259259259262E-2</v>
      </c>
      <c r="BU370" s="6">
        <f t="shared" si="367"/>
        <v>2.097902097902098E-2</v>
      </c>
      <c r="BV370" s="6">
        <f t="shared" si="368"/>
        <v>4.7945205479452052E-2</v>
      </c>
      <c r="BW370" s="6">
        <f t="shared" si="369"/>
        <v>1.3071895424836602E-2</v>
      </c>
      <c r="BX370" s="6">
        <f t="shared" si="370"/>
        <v>2.5806451612903226E-2</v>
      </c>
      <c r="BY370" s="6">
        <f t="shared" si="371"/>
        <v>3.7735849056603772E-2</v>
      </c>
      <c r="BZ370" s="6">
        <f t="shared" si="372"/>
        <v>0</v>
      </c>
      <c r="CA370" s="6">
        <f t="shared" si="373"/>
        <v>1.2121212121212121E-2</v>
      </c>
      <c r="CB370" s="6">
        <f t="shared" si="374"/>
        <v>2.3952095808383235E-2</v>
      </c>
      <c r="CC370" s="6">
        <f t="shared" si="374"/>
        <v>0</v>
      </c>
      <c r="CD370" s="6">
        <f t="shared" si="374"/>
        <v>2.3391812865497075E-2</v>
      </c>
      <c r="CE370" s="6">
        <f t="shared" si="374"/>
        <v>3.4285714285714287E-2</v>
      </c>
      <c r="CF370" s="6">
        <f t="shared" si="374"/>
        <v>4.4198895027624308E-2</v>
      </c>
      <c r="CG370" s="6">
        <f t="shared" si="374"/>
        <v>0</v>
      </c>
      <c r="CH370" s="6">
        <f t="shared" si="377"/>
        <v>4.2328042328042326E-2</v>
      </c>
      <c r="CI370" s="6">
        <f t="shared" si="376"/>
        <v>3.553299492385787E-2</v>
      </c>
      <c r="CJ370" s="6">
        <f t="shared" si="376"/>
        <v>0</v>
      </c>
      <c r="CK370" s="6">
        <f t="shared" si="376"/>
        <v>0.11274509803921569</v>
      </c>
      <c r="CL370" s="6">
        <f t="shared" si="287"/>
        <v>0.1277533039647577</v>
      </c>
      <c r="CM370" s="6">
        <f t="shared" si="288"/>
        <v>0</v>
      </c>
      <c r="CN370" s="6">
        <f t="shared" si="289"/>
        <v>0.11328125</v>
      </c>
      <c r="CO370" s="6">
        <f t="shared" si="290"/>
        <v>1.0526315789473684E-2</v>
      </c>
      <c r="CP370" s="6">
        <f t="shared" si="291"/>
        <v>7.9861111111111105E-2</v>
      </c>
      <c r="CQ370" s="6">
        <f t="shared" si="292"/>
        <v>2.2508038585209004E-2</v>
      </c>
      <c r="CR370" s="6">
        <f t="shared" si="293"/>
        <v>1.5723270440251572E-2</v>
      </c>
      <c r="CS370" s="6">
        <f t="shared" si="294"/>
        <v>6.1919504643962852E-3</v>
      </c>
    </row>
    <row r="371" spans="1:97" x14ac:dyDescent="0.25">
      <c r="A371" t="str">
        <f t="shared" si="296"/>
        <v>Vietnam</v>
      </c>
      <c r="C371" s="6">
        <f t="shared" si="297"/>
        <v>0</v>
      </c>
      <c r="D371" s="6">
        <f t="shared" si="298"/>
        <v>0</v>
      </c>
      <c r="E371" s="6">
        <f t="shared" si="299"/>
        <v>0</v>
      </c>
      <c r="F371" s="6">
        <f t="shared" si="300"/>
        <v>0</v>
      </c>
      <c r="G371" s="6">
        <f t="shared" si="301"/>
        <v>0</v>
      </c>
      <c r="H371" s="6">
        <f t="shared" si="302"/>
        <v>0</v>
      </c>
      <c r="I371" s="6">
        <f t="shared" si="303"/>
        <v>0</v>
      </c>
      <c r="J371" s="6">
        <f t="shared" si="304"/>
        <v>0</v>
      </c>
      <c r="K371" s="6">
        <f t="shared" si="305"/>
        <v>0</v>
      </c>
      <c r="L371" s="6">
        <f t="shared" si="306"/>
        <v>2</v>
      </c>
      <c r="M371" s="6">
        <f t="shared" si="307"/>
        <v>0</v>
      </c>
      <c r="N371" s="6">
        <f t="shared" si="308"/>
        <v>0.33333333333333331</v>
      </c>
      <c r="O371" s="6">
        <f t="shared" si="309"/>
        <v>0</v>
      </c>
      <c r="P371" s="6">
        <f t="shared" si="310"/>
        <v>0</v>
      </c>
      <c r="Q371" s="6">
        <f t="shared" si="311"/>
        <v>0.25</v>
      </c>
      <c r="R371" s="6">
        <f t="shared" si="312"/>
        <v>0</v>
      </c>
      <c r="S371" s="6">
        <f t="shared" si="313"/>
        <v>0.3</v>
      </c>
      <c r="T371" s="6">
        <f t="shared" si="314"/>
        <v>0</v>
      </c>
      <c r="U371" s="6">
        <f t="shared" si="315"/>
        <v>7.6923076923076927E-2</v>
      </c>
      <c r="V371" s="6">
        <f t="shared" si="316"/>
        <v>7.1428571428571425E-2</v>
      </c>
      <c r="W371" s="6">
        <f t="shared" si="317"/>
        <v>0</v>
      </c>
      <c r="X371" s="6">
        <f t="shared" si="318"/>
        <v>6.6666666666666666E-2</v>
      </c>
      <c r="Y371" s="6">
        <f t="shared" si="319"/>
        <v>0</v>
      </c>
      <c r="Z371" s="6">
        <f t="shared" si="320"/>
        <v>0</v>
      </c>
      <c r="AA371" s="6">
        <f t="shared" si="321"/>
        <v>0</v>
      </c>
      <c r="AB371" s="6">
        <f t="shared" si="322"/>
        <v>0</v>
      </c>
      <c r="AC371" s="6">
        <f t="shared" si="323"/>
        <v>0</v>
      </c>
      <c r="AD371" s="6">
        <f t="shared" si="324"/>
        <v>0</v>
      </c>
      <c r="AE371" s="6">
        <f t="shared" si="325"/>
        <v>0</v>
      </c>
      <c r="AF371" s="6">
        <f t="shared" si="326"/>
        <v>0</v>
      </c>
      <c r="AG371" s="6">
        <f t="shared" si="327"/>
        <v>0</v>
      </c>
      <c r="AH371" s="6">
        <f t="shared" si="328"/>
        <v>0</v>
      </c>
      <c r="AI371" s="6">
        <f t="shared" si="329"/>
        <v>0</v>
      </c>
      <c r="AJ371" s="6">
        <f t="shared" si="330"/>
        <v>0</v>
      </c>
      <c r="AK371" s="6">
        <f t="shared" si="331"/>
        <v>0</v>
      </c>
      <c r="AL371" s="6">
        <f t="shared" si="332"/>
        <v>0</v>
      </c>
      <c r="AM371" s="6">
        <f t="shared" si="333"/>
        <v>0</v>
      </c>
      <c r="AN371" s="6">
        <f t="shared" si="334"/>
        <v>0</v>
      </c>
      <c r="AO371" s="6">
        <f t="shared" si="335"/>
        <v>0</v>
      </c>
      <c r="AP371" s="6">
        <f t="shared" si="336"/>
        <v>0</v>
      </c>
      <c r="AQ371" s="6">
        <f t="shared" si="337"/>
        <v>0</v>
      </c>
      <c r="AR371" s="6">
        <f t="shared" si="338"/>
        <v>0</v>
      </c>
      <c r="AS371" s="6">
        <f t="shared" si="339"/>
        <v>0</v>
      </c>
      <c r="AT371" s="6">
        <f t="shared" si="340"/>
        <v>0</v>
      </c>
      <c r="AU371" s="6">
        <f t="shared" si="341"/>
        <v>0.125</v>
      </c>
      <c r="AV371" s="6">
        <f t="shared" si="342"/>
        <v>0.66666666666666663</v>
      </c>
      <c r="AW371" s="6">
        <f t="shared" si="343"/>
        <v>0</v>
      </c>
      <c r="AX371" s="6">
        <f t="shared" si="344"/>
        <v>3.3333333333333333E-2</v>
      </c>
      <c r="AY371" s="6">
        <f t="shared" si="345"/>
        <v>0.22580645161290322</v>
      </c>
      <c r="AZ371" s="6">
        <f t="shared" si="346"/>
        <v>2.6315789473684209E-2</v>
      </c>
      <c r="BA371" s="6">
        <f t="shared" si="347"/>
        <v>0.20512820512820512</v>
      </c>
      <c r="BB371" s="6">
        <f t="shared" si="348"/>
        <v>0.1276595744680851</v>
      </c>
      <c r="BC371" s="6">
        <f t="shared" si="349"/>
        <v>5.6603773584905662E-2</v>
      </c>
      <c r="BD371" s="6">
        <f t="shared" si="350"/>
        <v>8.9285714285714288E-2</v>
      </c>
      <c r="BE371" s="6">
        <f t="shared" si="351"/>
        <v>8.1967213114754092E-2</v>
      </c>
      <c r="BF371" s="6">
        <f t="shared" si="352"/>
        <v>0.13636363636363635</v>
      </c>
      <c r="BG371" s="6">
        <f t="shared" si="353"/>
        <v>0.13333333333333333</v>
      </c>
      <c r="BH371" s="6">
        <f t="shared" si="354"/>
        <v>7.0588235294117646E-2</v>
      </c>
      <c r="BI371" s="6">
        <f t="shared" si="355"/>
        <v>3.2967032967032968E-2</v>
      </c>
      <c r="BJ371" s="6">
        <f t="shared" si="356"/>
        <v>0.20212765957446807</v>
      </c>
      <c r="BK371" s="6">
        <f t="shared" si="357"/>
        <v>8.8495575221238937E-2</v>
      </c>
      <c r="BL371" s="6">
        <f t="shared" si="358"/>
        <v>8.943089430894309E-2</v>
      </c>
      <c r="BM371" s="6">
        <f t="shared" si="359"/>
        <v>5.2238805970149252E-2</v>
      </c>
      <c r="BN371" s="6">
        <f t="shared" si="360"/>
        <v>8.5106382978723402E-2</v>
      </c>
      <c r="BO371" s="6">
        <f t="shared" si="361"/>
        <v>6.535947712418301E-2</v>
      </c>
      <c r="BP371" s="6">
        <f t="shared" si="362"/>
        <v>6.7484662576687116E-2</v>
      </c>
      <c r="BQ371" s="6">
        <f t="shared" si="363"/>
        <v>8.0459770114942528E-2</v>
      </c>
      <c r="BR371" s="6">
        <f t="shared" si="364"/>
        <v>7.9787234042553196E-2</v>
      </c>
      <c r="BS371" s="6">
        <f t="shared" si="365"/>
        <v>4.4334975369458129E-2</v>
      </c>
      <c r="BT371" s="6">
        <f t="shared" si="366"/>
        <v>2.8301886792452831E-2</v>
      </c>
      <c r="BU371" s="6">
        <f t="shared" si="367"/>
        <v>6.8807339449541288E-2</v>
      </c>
      <c r="BV371" s="6">
        <f t="shared" si="368"/>
        <v>1.7167381974248927E-2</v>
      </c>
      <c r="BW371" s="6">
        <f t="shared" si="369"/>
        <v>1.2658227848101266E-2</v>
      </c>
      <c r="BX371" s="6">
        <f t="shared" si="370"/>
        <v>4.1666666666666666E-3</v>
      </c>
      <c r="BY371" s="6">
        <f t="shared" si="371"/>
        <v>1.6597510373443983E-2</v>
      </c>
      <c r="BZ371" s="6">
        <f t="shared" si="372"/>
        <v>1.6326530612244899E-2</v>
      </c>
      <c r="CA371" s="6">
        <f t="shared" si="373"/>
        <v>8.0321285140562242E-3</v>
      </c>
      <c r="CB371" s="6">
        <f t="shared" si="374"/>
        <v>1.5936254980079681E-2</v>
      </c>
      <c r="CC371" s="6">
        <f t="shared" si="374"/>
        <v>7.8431372549019607E-3</v>
      </c>
      <c r="CD371" s="6">
        <f t="shared" si="374"/>
        <v>3.8910505836575876E-3</v>
      </c>
      <c r="CE371" s="6">
        <f t="shared" si="374"/>
        <v>1.5503875968992248E-2</v>
      </c>
      <c r="CF371" s="6">
        <f t="shared" si="374"/>
        <v>1.1450381679389313E-2</v>
      </c>
      <c r="CG371" s="6">
        <f t="shared" si="374"/>
        <v>3.7735849056603774E-3</v>
      </c>
      <c r="CH371" s="6">
        <f t="shared" si="377"/>
        <v>3.7593984962406013E-3</v>
      </c>
      <c r="CI371" s="6">
        <f t="shared" si="376"/>
        <v>3.7453183520599251E-3</v>
      </c>
      <c r="CJ371" s="6">
        <f t="shared" si="376"/>
        <v>0</v>
      </c>
      <c r="CK371" s="6">
        <f t="shared" si="376"/>
        <v>0</v>
      </c>
      <c r="CL371" s="6">
        <f t="shared" si="287"/>
        <v>0</v>
      </c>
      <c r="CM371" s="6">
        <f t="shared" si="288"/>
        <v>0</v>
      </c>
      <c r="CN371" s="6">
        <f t="shared" si="289"/>
        <v>0</v>
      </c>
      <c r="CO371" s="6">
        <f t="shared" si="290"/>
        <v>0</v>
      </c>
      <c r="CP371" s="6">
        <f t="shared" si="291"/>
        <v>0</v>
      </c>
      <c r="CQ371" s="6">
        <f t="shared" si="292"/>
        <v>7.462686567164179E-3</v>
      </c>
      <c r="CR371" s="6">
        <f t="shared" si="293"/>
        <v>0</v>
      </c>
      <c r="CS371" s="6">
        <f t="shared" si="294"/>
        <v>0</v>
      </c>
    </row>
    <row r="372" spans="1:97" x14ac:dyDescent="0.25">
      <c r="A372" t="str">
        <f t="shared" si="296"/>
        <v>West Bank and Gaza</v>
      </c>
      <c r="C372" s="6">
        <f t="shared" si="297"/>
        <v>0</v>
      </c>
      <c r="D372" s="6">
        <f t="shared" si="298"/>
        <v>0</v>
      </c>
      <c r="E372" s="6">
        <f t="shared" si="299"/>
        <v>0</v>
      </c>
      <c r="F372" s="6">
        <f t="shared" si="300"/>
        <v>0</v>
      </c>
      <c r="G372" s="6">
        <f t="shared" si="301"/>
        <v>0</v>
      </c>
      <c r="H372" s="6">
        <f t="shared" si="302"/>
        <v>0</v>
      </c>
      <c r="I372" s="6">
        <f t="shared" si="303"/>
        <v>0</v>
      </c>
      <c r="J372" s="6">
        <f t="shared" si="304"/>
        <v>0</v>
      </c>
      <c r="K372" s="6">
        <f t="shared" si="305"/>
        <v>0</v>
      </c>
      <c r="L372" s="6">
        <f t="shared" si="306"/>
        <v>0</v>
      </c>
      <c r="M372" s="6">
        <f t="shared" si="307"/>
        <v>0</v>
      </c>
      <c r="N372" s="6">
        <f t="shared" si="308"/>
        <v>0</v>
      </c>
      <c r="O372" s="6">
        <f t="shared" si="309"/>
        <v>0</v>
      </c>
      <c r="P372" s="6">
        <f t="shared" si="310"/>
        <v>0</v>
      </c>
      <c r="Q372" s="6">
        <f t="shared" si="311"/>
        <v>0</v>
      </c>
      <c r="R372" s="6">
        <f t="shared" si="312"/>
        <v>0</v>
      </c>
      <c r="S372" s="6">
        <f t="shared" si="313"/>
        <v>0</v>
      </c>
      <c r="T372" s="6">
        <f t="shared" si="314"/>
        <v>0</v>
      </c>
      <c r="U372" s="6">
        <f t="shared" si="315"/>
        <v>0</v>
      </c>
      <c r="V372" s="6">
        <f t="shared" si="316"/>
        <v>0</v>
      </c>
      <c r="W372" s="6">
        <f t="shared" si="317"/>
        <v>0</v>
      </c>
      <c r="X372" s="6">
        <f t="shared" si="318"/>
        <v>0</v>
      </c>
      <c r="Y372" s="6">
        <f t="shared" si="319"/>
        <v>0</v>
      </c>
      <c r="Z372" s="6">
        <f t="shared" si="320"/>
        <v>0</v>
      </c>
      <c r="AA372" s="6">
        <f t="shared" si="321"/>
        <v>0</v>
      </c>
      <c r="AB372" s="6">
        <f t="shared" si="322"/>
        <v>0</v>
      </c>
      <c r="AC372" s="6">
        <f t="shared" si="323"/>
        <v>0</v>
      </c>
      <c r="AD372" s="6">
        <f t="shared" si="324"/>
        <v>0</v>
      </c>
      <c r="AE372" s="6">
        <f t="shared" si="325"/>
        <v>0</v>
      </c>
      <c r="AF372" s="6">
        <f t="shared" si="326"/>
        <v>0</v>
      </c>
      <c r="AG372" s="6">
        <f t="shared" si="327"/>
        <v>0</v>
      </c>
      <c r="AH372" s="6">
        <f t="shared" si="328"/>
        <v>0</v>
      </c>
      <c r="AI372" s="6">
        <f t="shared" si="329"/>
        <v>0</v>
      </c>
      <c r="AJ372" s="6">
        <f t="shared" si="330"/>
        <v>0</v>
      </c>
      <c r="AK372" s="6">
        <f t="shared" si="331"/>
        <v>0</v>
      </c>
      <c r="AL372" s="6">
        <f t="shared" si="332"/>
        <v>0</v>
      </c>
      <c r="AM372" s="6">
        <f t="shared" si="333"/>
        <v>0</v>
      </c>
      <c r="AN372" s="6">
        <f t="shared" si="334"/>
        <v>0</v>
      </c>
      <c r="AO372" s="6">
        <f t="shared" si="335"/>
        <v>0</v>
      </c>
      <c r="AP372" s="6">
        <f t="shared" si="336"/>
        <v>0</v>
      </c>
      <c r="AQ372" s="6">
        <f t="shared" si="337"/>
        <v>0</v>
      </c>
      <c r="AR372" s="6">
        <f t="shared" si="338"/>
        <v>0</v>
      </c>
      <c r="AS372" s="6">
        <f t="shared" si="339"/>
        <v>0</v>
      </c>
      <c r="AT372" s="6">
        <f t="shared" si="340"/>
        <v>0.75</v>
      </c>
      <c r="AU372" s="6">
        <f t="shared" si="341"/>
        <v>1.2857142857142858</v>
      </c>
      <c r="AV372" s="6">
        <f t="shared" si="342"/>
        <v>0</v>
      </c>
      <c r="AW372" s="6">
        <f t="shared" si="343"/>
        <v>0.1875</v>
      </c>
      <c r="AX372" s="6">
        <f t="shared" si="344"/>
        <v>0.36842105263157893</v>
      </c>
      <c r="AY372" s="6">
        <f t="shared" si="345"/>
        <v>0.15384615384615385</v>
      </c>
      <c r="AZ372" s="6">
        <f t="shared" si="346"/>
        <v>0</v>
      </c>
      <c r="BA372" s="6">
        <f t="shared" si="347"/>
        <v>3.3333333333333333E-2</v>
      </c>
      <c r="BB372" s="6">
        <f t="shared" si="348"/>
        <v>0.12903225806451613</v>
      </c>
      <c r="BC372" s="6">
        <f t="shared" si="349"/>
        <v>8.5714285714285715E-2</v>
      </c>
      <c r="BD372" s="6">
        <f t="shared" si="350"/>
        <v>0</v>
      </c>
      <c r="BE372" s="6">
        <f t="shared" si="351"/>
        <v>2.6315789473684209E-2</v>
      </c>
      <c r="BF372" s="6">
        <f t="shared" si="352"/>
        <v>5.128205128205128E-2</v>
      </c>
      <c r="BG372" s="6">
        <f t="shared" si="353"/>
        <v>7.3170731707317069E-2</v>
      </c>
      <c r="BH372" s="6">
        <f t="shared" si="354"/>
        <v>6.8181818181818177E-2</v>
      </c>
      <c r="BI372" s="6">
        <f t="shared" si="355"/>
        <v>2.1276595744680851E-2</v>
      </c>
      <c r="BJ372" s="6">
        <f t="shared" si="356"/>
        <v>8.3333333333333329E-2</v>
      </c>
      <c r="BK372" s="6">
        <f t="shared" si="357"/>
        <v>0.13461538461538461</v>
      </c>
      <c r="BL372" s="6">
        <f t="shared" si="358"/>
        <v>0</v>
      </c>
      <c r="BM372" s="6">
        <f t="shared" si="359"/>
        <v>0</v>
      </c>
      <c r="BN372" s="6">
        <f t="shared" si="360"/>
        <v>0.42372881355932202</v>
      </c>
      <c r="BO372" s="6">
        <f t="shared" si="361"/>
        <v>8.3333333333333329E-2</v>
      </c>
      <c r="BP372" s="6">
        <f t="shared" si="362"/>
        <v>7.6923076923076927E-2</v>
      </c>
      <c r="BQ372" s="6">
        <f t="shared" si="363"/>
        <v>0.11224489795918367</v>
      </c>
      <c r="BR372" s="6">
        <f t="shared" si="364"/>
        <v>6.4220183486238536E-2</v>
      </c>
      <c r="BS372" s="6">
        <f t="shared" si="365"/>
        <v>2.5862068965517241E-2</v>
      </c>
      <c r="BT372" s="6">
        <f t="shared" si="366"/>
        <v>0.12605042016806722</v>
      </c>
      <c r="BU372" s="6">
        <f t="shared" si="367"/>
        <v>0.20149253731343283</v>
      </c>
      <c r="BV372" s="6">
        <f t="shared" si="368"/>
        <v>0.20496894409937888</v>
      </c>
      <c r="BW372" s="6">
        <f t="shared" si="369"/>
        <v>0.11855670103092783</v>
      </c>
      <c r="BX372" s="6">
        <f t="shared" si="370"/>
        <v>9.2165898617511524E-2</v>
      </c>
      <c r="BY372" s="6">
        <f t="shared" si="371"/>
        <v>7.1729957805907171E-2</v>
      </c>
      <c r="BZ372" s="6">
        <f t="shared" si="372"/>
        <v>2.7559055118110236E-2</v>
      </c>
      <c r="CA372" s="6">
        <f t="shared" si="373"/>
        <v>7.6628352490421452E-3</v>
      </c>
      <c r="CB372" s="6">
        <f t="shared" si="374"/>
        <v>0</v>
      </c>
      <c r="CC372" s="6">
        <f t="shared" si="374"/>
        <v>1.5209125475285171E-2</v>
      </c>
      <c r="CD372" s="6">
        <f t="shared" si="374"/>
        <v>3.7453183520599251E-3</v>
      </c>
      <c r="CE372" s="6">
        <f t="shared" si="374"/>
        <v>8.2089552238805971E-2</v>
      </c>
      <c r="CF372" s="6">
        <f t="shared" si="374"/>
        <v>6.2068965517241378E-2</v>
      </c>
      <c r="CG372" s="6">
        <f t="shared" si="374"/>
        <v>0</v>
      </c>
      <c r="CH372" s="6">
        <f t="shared" si="377"/>
        <v>0.21428571428571427</v>
      </c>
      <c r="CI372" s="6">
        <f t="shared" ref="CI372:CI376" si="378">IF(CI182=0,0,IF(CH182=0,0,(CI182-CH182)/CH182))</f>
        <v>0</v>
      </c>
      <c r="CJ372" s="6">
        <f t="shared" ref="CJ372:CJ376" si="379">IF(CJ182=0,0,IF(CI182=0,0,(CJ182-CI182)/CI182))</f>
        <v>7.4866310160427801E-2</v>
      </c>
      <c r="CK372" s="6">
        <f t="shared" ref="CK372:CK376" si="380">IF(CK182=0,0,IF(CJ182=0,0,(CK182-CJ182)/CJ182))</f>
        <v>3.9800995024875621E-2</v>
      </c>
      <c r="CL372" s="6">
        <f t="shared" si="287"/>
        <v>4.5454545454545456E-2</v>
      </c>
      <c r="CM372" s="6">
        <f t="shared" si="288"/>
        <v>2.7459954233409609E-2</v>
      </c>
      <c r="CN372" s="6">
        <f t="shared" si="289"/>
        <v>3.7861915367483297E-2</v>
      </c>
      <c r="CO372" s="6">
        <f t="shared" si="290"/>
        <v>1.7167381974248927E-2</v>
      </c>
      <c r="CP372" s="6">
        <f t="shared" si="291"/>
        <v>1.2658227848101266E-2</v>
      </c>
      <c r="CQ372" s="6">
        <f t="shared" si="292"/>
        <v>8.3333333333333332E-3</v>
      </c>
      <c r="CR372" s="6">
        <f t="shared" si="293"/>
        <v>-0.29338842975206614</v>
      </c>
      <c r="CS372" s="6">
        <f t="shared" si="294"/>
        <v>0</v>
      </c>
    </row>
    <row r="373" spans="1:97" x14ac:dyDescent="0.25">
      <c r="A373" t="str">
        <f t="shared" si="296"/>
        <v>Western Sahara</v>
      </c>
      <c r="C373" s="6">
        <f t="shared" si="297"/>
        <v>0</v>
      </c>
      <c r="D373" s="6">
        <f t="shared" si="298"/>
        <v>0</v>
      </c>
      <c r="E373" s="6">
        <f t="shared" si="299"/>
        <v>0</v>
      </c>
      <c r="F373" s="6">
        <f t="shared" si="300"/>
        <v>0</v>
      </c>
      <c r="G373" s="6">
        <f t="shared" si="301"/>
        <v>0</v>
      </c>
      <c r="H373" s="6">
        <f t="shared" si="302"/>
        <v>0</v>
      </c>
      <c r="I373" s="6">
        <f t="shared" si="303"/>
        <v>0</v>
      </c>
      <c r="J373" s="6">
        <f t="shared" si="304"/>
        <v>0</v>
      </c>
      <c r="K373" s="6">
        <f t="shared" si="305"/>
        <v>0</v>
      </c>
      <c r="L373" s="6">
        <f t="shared" si="306"/>
        <v>0</v>
      </c>
      <c r="M373" s="6">
        <f t="shared" si="307"/>
        <v>0</v>
      </c>
      <c r="N373" s="6">
        <f t="shared" si="308"/>
        <v>0</v>
      </c>
      <c r="O373" s="6">
        <f t="shared" si="309"/>
        <v>0</v>
      </c>
      <c r="P373" s="6">
        <f t="shared" si="310"/>
        <v>0</v>
      </c>
      <c r="Q373" s="6">
        <f t="shared" si="311"/>
        <v>0</v>
      </c>
      <c r="R373" s="6">
        <f t="shared" si="312"/>
        <v>0</v>
      </c>
      <c r="S373" s="6">
        <f t="shared" si="313"/>
        <v>0</v>
      </c>
      <c r="T373" s="6">
        <f t="shared" si="314"/>
        <v>0</v>
      </c>
      <c r="U373" s="6">
        <f t="shared" si="315"/>
        <v>0</v>
      </c>
      <c r="V373" s="6">
        <f t="shared" si="316"/>
        <v>0</v>
      </c>
      <c r="W373" s="6">
        <f t="shared" si="317"/>
        <v>0</v>
      </c>
      <c r="X373" s="6">
        <f t="shared" si="318"/>
        <v>0</v>
      </c>
      <c r="Y373" s="6">
        <f t="shared" si="319"/>
        <v>0</v>
      </c>
      <c r="Z373" s="6">
        <f t="shared" si="320"/>
        <v>0</v>
      </c>
      <c r="AA373" s="6">
        <f t="shared" si="321"/>
        <v>0</v>
      </c>
      <c r="AB373" s="6">
        <f t="shared" si="322"/>
        <v>0</v>
      </c>
      <c r="AC373" s="6">
        <f t="shared" si="323"/>
        <v>0</v>
      </c>
      <c r="AD373" s="6">
        <f t="shared" si="324"/>
        <v>0</v>
      </c>
      <c r="AE373" s="6">
        <f t="shared" si="325"/>
        <v>0</v>
      </c>
      <c r="AF373" s="6">
        <f t="shared" si="326"/>
        <v>0</v>
      </c>
      <c r="AG373" s="6">
        <f t="shared" si="327"/>
        <v>0</v>
      </c>
      <c r="AH373" s="6">
        <f t="shared" si="328"/>
        <v>0</v>
      </c>
      <c r="AI373" s="6">
        <f t="shared" si="329"/>
        <v>0</v>
      </c>
      <c r="AJ373" s="6">
        <f t="shared" si="330"/>
        <v>0</v>
      </c>
      <c r="AK373" s="6">
        <f t="shared" si="331"/>
        <v>0</v>
      </c>
      <c r="AL373" s="6">
        <f t="shared" si="332"/>
        <v>0</v>
      </c>
      <c r="AM373" s="6">
        <f t="shared" si="333"/>
        <v>0</v>
      </c>
      <c r="AN373" s="6">
        <f t="shared" si="334"/>
        <v>0</v>
      </c>
      <c r="AO373" s="6">
        <f t="shared" si="335"/>
        <v>0</v>
      </c>
      <c r="AP373" s="6">
        <f t="shared" si="336"/>
        <v>0</v>
      </c>
      <c r="AQ373" s="6">
        <f t="shared" si="337"/>
        <v>0</v>
      </c>
      <c r="AR373" s="6">
        <f t="shared" si="338"/>
        <v>0</v>
      </c>
      <c r="AS373" s="6">
        <f t="shared" si="339"/>
        <v>0</v>
      </c>
      <c r="AT373" s="6">
        <f t="shared" si="340"/>
        <v>0</v>
      </c>
      <c r="AU373" s="6">
        <f t="shared" si="341"/>
        <v>0</v>
      </c>
      <c r="AV373" s="6">
        <f t="shared" si="342"/>
        <v>0</v>
      </c>
      <c r="AW373" s="6">
        <f t="shared" si="343"/>
        <v>0</v>
      </c>
      <c r="AX373" s="6">
        <f t="shared" si="344"/>
        <v>0</v>
      </c>
      <c r="AY373" s="6">
        <f t="shared" si="345"/>
        <v>0</v>
      </c>
      <c r="AZ373" s="6">
        <f t="shared" si="346"/>
        <v>0</v>
      </c>
      <c r="BA373" s="6">
        <f t="shared" si="347"/>
        <v>0</v>
      </c>
      <c r="BB373" s="6">
        <f t="shared" si="348"/>
        <v>0</v>
      </c>
      <c r="BC373" s="6">
        <f t="shared" si="349"/>
        <v>0</v>
      </c>
      <c r="BD373" s="6">
        <f t="shared" si="350"/>
        <v>0</v>
      </c>
      <c r="BE373" s="6">
        <f t="shared" si="351"/>
        <v>0</v>
      </c>
      <c r="BF373" s="6">
        <f t="shared" si="352"/>
        <v>0</v>
      </c>
      <c r="BG373" s="6">
        <f t="shared" si="353"/>
        <v>0</v>
      </c>
      <c r="BH373" s="6">
        <f t="shared" si="354"/>
        <v>0</v>
      </c>
      <c r="BI373" s="6">
        <f t="shared" si="355"/>
        <v>0</v>
      </c>
      <c r="BJ373" s="6">
        <f t="shared" si="356"/>
        <v>0</v>
      </c>
      <c r="BK373" s="6">
        <f t="shared" si="357"/>
        <v>0</v>
      </c>
      <c r="BL373" s="6">
        <f t="shared" si="358"/>
        <v>0</v>
      </c>
      <c r="BM373" s="6">
        <f t="shared" si="359"/>
        <v>0</v>
      </c>
      <c r="BN373" s="6">
        <f t="shared" si="360"/>
        <v>0</v>
      </c>
      <c r="BO373" s="6">
        <f t="shared" si="361"/>
        <v>0</v>
      </c>
      <c r="BP373" s="6">
        <f t="shared" si="362"/>
        <v>0</v>
      </c>
      <c r="BQ373" s="6">
        <f t="shared" si="363"/>
        <v>0</v>
      </c>
      <c r="BR373" s="6">
        <f t="shared" si="364"/>
        <v>0</v>
      </c>
      <c r="BS373" s="6">
        <f t="shared" si="365"/>
        <v>0</v>
      </c>
      <c r="BT373" s="6">
        <f t="shared" si="366"/>
        <v>0</v>
      </c>
      <c r="BU373" s="6">
        <f t="shared" si="367"/>
        <v>0</v>
      </c>
      <c r="BV373" s="6">
        <f t="shared" si="368"/>
        <v>0</v>
      </c>
      <c r="BW373" s="6">
        <f t="shared" si="369"/>
        <v>0</v>
      </c>
      <c r="BX373" s="6">
        <f t="shared" si="370"/>
        <v>0</v>
      </c>
      <c r="BY373" s="6">
        <f t="shared" si="371"/>
        <v>0</v>
      </c>
      <c r="BZ373" s="6">
        <f t="shared" si="372"/>
        <v>0</v>
      </c>
      <c r="CA373" s="6">
        <f t="shared" si="373"/>
        <v>0</v>
      </c>
      <c r="CB373" s="6">
        <f t="shared" si="374"/>
        <v>0</v>
      </c>
      <c r="CC373" s="6">
        <f t="shared" si="374"/>
        <v>0</v>
      </c>
      <c r="CD373" s="6">
        <f t="shared" si="374"/>
        <v>0</v>
      </c>
      <c r="CE373" s="6">
        <f t="shared" si="374"/>
        <v>0.5</v>
      </c>
      <c r="CF373" s="6">
        <f t="shared" si="374"/>
        <v>0</v>
      </c>
      <c r="CG373" s="6">
        <f t="shared" si="374"/>
        <v>0</v>
      </c>
      <c r="CH373" s="6">
        <f t="shared" si="377"/>
        <v>0</v>
      </c>
      <c r="CI373" s="6">
        <f t="shared" si="378"/>
        <v>0</v>
      </c>
      <c r="CJ373" s="6">
        <f t="shared" si="379"/>
        <v>0</v>
      </c>
      <c r="CK373" s="6">
        <f t="shared" si="380"/>
        <v>0</v>
      </c>
      <c r="CL373" s="6">
        <f t="shared" si="287"/>
        <v>0</v>
      </c>
      <c r="CM373" s="6">
        <f t="shared" si="288"/>
        <v>0</v>
      </c>
      <c r="CN373" s="6">
        <f t="shared" si="289"/>
        <v>0</v>
      </c>
      <c r="CO373" s="6">
        <f t="shared" si="290"/>
        <v>0</v>
      </c>
      <c r="CP373" s="6">
        <f t="shared" si="291"/>
        <v>0</v>
      </c>
      <c r="CQ373" s="6">
        <f t="shared" si="292"/>
        <v>0</v>
      </c>
      <c r="CR373" s="6">
        <f t="shared" si="293"/>
        <v>0</v>
      </c>
      <c r="CS373" s="6">
        <f t="shared" si="294"/>
        <v>0</v>
      </c>
    </row>
    <row r="374" spans="1:97" x14ac:dyDescent="0.25">
      <c r="A374" t="str">
        <f t="shared" si="296"/>
        <v>Yemen</v>
      </c>
      <c r="C374" s="6">
        <f t="shared" si="297"/>
        <v>0</v>
      </c>
      <c r="D374" s="6">
        <f t="shared" si="298"/>
        <v>0</v>
      </c>
      <c r="E374" s="6">
        <f t="shared" si="299"/>
        <v>0</v>
      </c>
      <c r="F374" s="6">
        <f t="shared" si="300"/>
        <v>0</v>
      </c>
      <c r="G374" s="6">
        <f t="shared" si="301"/>
        <v>0</v>
      </c>
      <c r="H374" s="6">
        <f t="shared" si="302"/>
        <v>0</v>
      </c>
      <c r="I374" s="6">
        <f t="shared" si="303"/>
        <v>0</v>
      </c>
      <c r="J374" s="6">
        <f t="shared" si="304"/>
        <v>0</v>
      </c>
      <c r="K374" s="6">
        <f t="shared" si="305"/>
        <v>0</v>
      </c>
      <c r="L374" s="6">
        <f t="shared" si="306"/>
        <v>0</v>
      </c>
      <c r="M374" s="6">
        <f t="shared" si="307"/>
        <v>0</v>
      </c>
      <c r="N374" s="6">
        <f t="shared" si="308"/>
        <v>0</v>
      </c>
      <c r="O374" s="6">
        <f t="shared" si="309"/>
        <v>0</v>
      </c>
      <c r="P374" s="6">
        <f t="shared" si="310"/>
        <v>0</v>
      </c>
      <c r="Q374" s="6">
        <f t="shared" si="311"/>
        <v>0</v>
      </c>
      <c r="R374" s="6">
        <f t="shared" si="312"/>
        <v>0</v>
      </c>
      <c r="S374" s="6">
        <f t="shared" si="313"/>
        <v>0</v>
      </c>
      <c r="T374" s="6">
        <f t="shared" si="314"/>
        <v>0</v>
      </c>
      <c r="U374" s="6">
        <f t="shared" si="315"/>
        <v>0</v>
      </c>
      <c r="V374" s="6">
        <f t="shared" si="316"/>
        <v>0</v>
      </c>
      <c r="W374" s="6">
        <f t="shared" si="317"/>
        <v>0</v>
      </c>
      <c r="X374" s="6">
        <f t="shared" si="318"/>
        <v>0</v>
      </c>
      <c r="Y374" s="6">
        <f t="shared" si="319"/>
        <v>0</v>
      </c>
      <c r="Z374" s="6">
        <f t="shared" si="320"/>
        <v>0</v>
      </c>
      <c r="AA374" s="6">
        <f t="shared" si="321"/>
        <v>0</v>
      </c>
      <c r="AB374" s="6">
        <f t="shared" si="322"/>
        <v>0</v>
      </c>
      <c r="AC374" s="6">
        <f t="shared" si="323"/>
        <v>0</v>
      </c>
      <c r="AD374" s="6">
        <f t="shared" si="324"/>
        <v>0</v>
      </c>
      <c r="AE374" s="6">
        <f t="shared" si="325"/>
        <v>0</v>
      </c>
      <c r="AF374" s="6">
        <f t="shared" si="326"/>
        <v>0</v>
      </c>
      <c r="AG374" s="6">
        <f t="shared" si="327"/>
        <v>0</v>
      </c>
      <c r="AH374" s="6">
        <f t="shared" si="328"/>
        <v>0</v>
      </c>
      <c r="AI374" s="6">
        <f t="shared" si="329"/>
        <v>0</v>
      </c>
      <c r="AJ374" s="6">
        <f t="shared" si="330"/>
        <v>0</v>
      </c>
      <c r="AK374" s="6">
        <f t="shared" si="331"/>
        <v>0</v>
      </c>
      <c r="AL374" s="6">
        <f t="shared" si="332"/>
        <v>0</v>
      </c>
      <c r="AM374" s="6">
        <f t="shared" si="333"/>
        <v>0</v>
      </c>
      <c r="AN374" s="6">
        <f t="shared" si="334"/>
        <v>0</v>
      </c>
      <c r="AO374" s="6">
        <f t="shared" si="335"/>
        <v>0</v>
      </c>
      <c r="AP374" s="6">
        <f t="shared" si="336"/>
        <v>0</v>
      </c>
      <c r="AQ374" s="6">
        <f t="shared" si="337"/>
        <v>0</v>
      </c>
      <c r="AR374" s="6">
        <f t="shared" si="338"/>
        <v>0</v>
      </c>
      <c r="AS374" s="6">
        <f t="shared" si="339"/>
        <v>0</v>
      </c>
      <c r="AT374" s="6">
        <f t="shared" si="340"/>
        <v>0</v>
      </c>
      <c r="AU374" s="6">
        <f t="shared" si="341"/>
        <v>0</v>
      </c>
      <c r="AV374" s="6">
        <f t="shared" si="342"/>
        <v>0</v>
      </c>
      <c r="AW374" s="6">
        <f t="shared" si="343"/>
        <v>0</v>
      </c>
      <c r="AX374" s="6">
        <f t="shared" si="344"/>
        <v>0</v>
      </c>
      <c r="AY374" s="6">
        <f t="shared" si="345"/>
        <v>0</v>
      </c>
      <c r="AZ374" s="6">
        <f t="shared" si="346"/>
        <v>0</v>
      </c>
      <c r="BA374" s="6">
        <f t="shared" si="347"/>
        <v>0</v>
      </c>
      <c r="BB374" s="6">
        <f t="shared" si="348"/>
        <v>0</v>
      </c>
      <c r="BC374" s="6">
        <f t="shared" si="349"/>
        <v>0</v>
      </c>
      <c r="BD374" s="6">
        <f t="shared" si="350"/>
        <v>0</v>
      </c>
      <c r="BE374" s="6">
        <f t="shared" si="351"/>
        <v>0</v>
      </c>
      <c r="BF374" s="6">
        <f t="shared" si="352"/>
        <v>0</v>
      </c>
      <c r="BG374" s="6">
        <f t="shared" si="353"/>
        <v>0</v>
      </c>
      <c r="BH374" s="6">
        <f t="shared" si="354"/>
        <v>0</v>
      </c>
      <c r="BI374" s="6">
        <f t="shared" si="355"/>
        <v>0</v>
      </c>
      <c r="BJ374" s="6">
        <f t="shared" si="356"/>
        <v>0</v>
      </c>
      <c r="BK374" s="6">
        <f t="shared" si="357"/>
        <v>0</v>
      </c>
      <c r="BL374" s="6">
        <f t="shared" si="358"/>
        <v>0</v>
      </c>
      <c r="BM374" s="6">
        <f t="shared" si="359"/>
        <v>0</v>
      </c>
      <c r="BN374" s="6">
        <f t="shared" si="360"/>
        <v>0</v>
      </c>
      <c r="BO374" s="6">
        <f t="shared" si="361"/>
        <v>0</v>
      </c>
      <c r="BP374" s="6">
        <f t="shared" si="362"/>
        <v>0</v>
      </c>
      <c r="BQ374" s="6">
        <f t="shared" si="363"/>
        <v>0</v>
      </c>
      <c r="BR374" s="6">
        <f t="shared" si="364"/>
        <v>0</v>
      </c>
      <c r="BS374" s="6">
        <f t="shared" si="365"/>
        <v>0</v>
      </c>
      <c r="BT374" s="6">
        <f t="shared" si="366"/>
        <v>0</v>
      </c>
      <c r="BU374" s="6">
        <f t="shared" si="367"/>
        <v>0</v>
      </c>
      <c r="BV374" s="6">
        <f t="shared" si="368"/>
        <v>0</v>
      </c>
      <c r="BW374" s="6">
        <f t="shared" si="369"/>
        <v>0</v>
      </c>
      <c r="BX374" s="6">
        <f t="shared" si="370"/>
        <v>0</v>
      </c>
      <c r="BY374" s="6">
        <f t="shared" si="371"/>
        <v>0</v>
      </c>
      <c r="BZ374" s="6">
        <f t="shared" si="372"/>
        <v>0</v>
      </c>
      <c r="CA374" s="6">
        <f t="shared" si="373"/>
        <v>0</v>
      </c>
      <c r="CB374" s="6">
        <f t="shared" si="374"/>
        <v>0</v>
      </c>
      <c r="CC374" s="6">
        <f t="shared" si="374"/>
        <v>0</v>
      </c>
      <c r="CD374" s="6">
        <f t="shared" si="374"/>
        <v>0</v>
      </c>
      <c r="CE374" s="6">
        <f t="shared" si="374"/>
        <v>0</v>
      </c>
      <c r="CF374" s="6">
        <f t="shared" si="374"/>
        <v>0</v>
      </c>
      <c r="CG374" s="6">
        <f t="shared" si="374"/>
        <v>0</v>
      </c>
      <c r="CH374" s="6">
        <f t="shared" si="377"/>
        <v>0</v>
      </c>
      <c r="CI374" s="6">
        <f t="shared" si="378"/>
        <v>0</v>
      </c>
      <c r="CJ374" s="6">
        <f t="shared" si="379"/>
        <v>0</v>
      </c>
      <c r="CK374" s="6">
        <f t="shared" si="380"/>
        <v>0</v>
      </c>
      <c r="CL374" s="6">
        <f t="shared" si="287"/>
        <v>0</v>
      </c>
      <c r="CM374" s="6">
        <f t="shared" si="288"/>
        <v>0</v>
      </c>
      <c r="CN374" s="6">
        <f t="shared" si="289"/>
        <v>0</v>
      </c>
      <c r="CO374" s="6">
        <f t="shared" si="290"/>
        <v>0</v>
      </c>
      <c r="CP374" s="6">
        <f t="shared" si="291"/>
        <v>0</v>
      </c>
      <c r="CQ374" s="6">
        <f t="shared" si="292"/>
        <v>0</v>
      </c>
      <c r="CR374" s="6">
        <f t="shared" si="293"/>
        <v>0</v>
      </c>
      <c r="CS374" s="6">
        <f t="shared" si="294"/>
        <v>0</v>
      </c>
    </row>
    <row r="375" spans="1:97" x14ac:dyDescent="0.25">
      <c r="A375" t="str">
        <f t="shared" si="296"/>
        <v>Zambia</v>
      </c>
      <c r="C375" s="6">
        <f t="shared" si="297"/>
        <v>0</v>
      </c>
      <c r="D375" s="6">
        <f t="shared" si="298"/>
        <v>0</v>
      </c>
      <c r="E375" s="6">
        <f t="shared" si="299"/>
        <v>0</v>
      </c>
      <c r="F375" s="6">
        <f t="shared" si="300"/>
        <v>0</v>
      </c>
      <c r="G375" s="6">
        <f t="shared" si="301"/>
        <v>0</v>
      </c>
      <c r="H375" s="6">
        <f t="shared" si="302"/>
        <v>0</v>
      </c>
      <c r="I375" s="6">
        <f t="shared" si="303"/>
        <v>0</v>
      </c>
      <c r="J375" s="6">
        <f t="shared" si="304"/>
        <v>0</v>
      </c>
      <c r="K375" s="6">
        <f t="shared" si="305"/>
        <v>0</v>
      </c>
      <c r="L375" s="6">
        <f t="shared" si="306"/>
        <v>0</v>
      </c>
      <c r="M375" s="6">
        <f t="shared" si="307"/>
        <v>0</v>
      </c>
      <c r="N375" s="6">
        <f t="shared" si="308"/>
        <v>0</v>
      </c>
      <c r="O375" s="6">
        <f t="shared" si="309"/>
        <v>0</v>
      </c>
      <c r="P375" s="6">
        <f t="shared" si="310"/>
        <v>0</v>
      </c>
      <c r="Q375" s="6">
        <f t="shared" si="311"/>
        <v>0</v>
      </c>
      <c r="R375" s="6">
        <f t="shared" si="312"/>
        <v>0</v>
      </c>
      <c r="S375" s="6">
        <f t="shared" si="313"/>
        <v>0</v>
      </c>
      <c r="T375" s="6">
        <f t="shared" si="314"/>
        <v>0</v>
      </c>
      <c r="U375" s="6">
        <f t="shared" si="315"/>
        <v>0</v>
      </c>
      <c r="V375" s="6">
        <f t="shared" si="316"/>
        <v>0</v>
      </c>
      <c r="W375" s="6">
        <f t="shared" si="317"/>
        <v>0</v>
      </c>
      <c r="X375" s="6">
        <f t="shared" si="318"/>
        <v>0</v>
      </c>
      <c r="Y375" s="6">
        <f t="shared" si="319"/>
        <v>0</v>
      </c>
      <c r="Z375" s="6">
        <f t="shared" si="320"/>
        <v>0</v>
      </c>
      <c r="AA375" s="6">
        <f t="shared" si="321"/>
        <v>0</v>
      </c>
      <c r="AB375" s="6">
        <f t="shared" si="322"/>
        <v>0</v>
      </c>
      <c r="AC375" s="6">
        <f t="shared" si="323"/>
        <v>0</v>
      </c>
      <c r="AD375" s="6">
        <f t="shared" si="324"/>
        <v>0</v>
      </c>
      <c r="AE375" s="6">
        <f t="shared" si="325"/>
        <v>0</v>
      </c>
      <c r="AF375" s="6">
        <f t="shared" si="326"/>
        <v>0</v>
      </c>
      <c r="AG375" s="6">
        <f t="shared" si="327"/>
        <v>0</v>
      </c>
      <c r="AH375" s="6">
        <f t="shared" si="328"/>
        <v>0</v>
      </c>
      <c r="AI375" s="6">
        <f t="shared" si="329"/>
        <v>0</v>
      </c>
      <c r="AJ375" s="6">
        <f t="shared" si="330"/>
        <v>0</v>
      </c>
      <c r="AK375" s="6">
        <f t="shared" si="331"/>
        <v>0</v>
      </c>
      <c r="AL375" s="6">
        <f t="shared" si="332"/>
        <v>0</v>
      </c>
      <c r="AM375" s="6">
        <f t="shared" si="333"/>
        <v>0</v>
      </c>
      <c r="AN375" s="6">
        <f t="shared" si="334"/>
        <v>0</v>
      </c>
      <c r="AO375" s="6">
        <f t="shared" si="335"/>
        <v>0</v>
      </c>
      <c r="AP375" s="6">
        <f t="shared" si="336"/>
        <v>0</v>
      </c>
      <c r="AQ375" s="6">
        <f t="shared" si="337"/>
        <v>0</v>
      </c>
      <c r="AR375" s="6">
        <f t="shared" si="338"/>
        <v>0</v>
      </c>
      <c r="AS375" s="6">
        <f t="shared" si="339"/>
        <v>0</v>
      </c>
      <c r="AT375" s="6">
        <f t="shared" si="340"/>
        <v>0</v>
      </c>
      <c r="AU375" s="6">
        <f t="shared" si="341"/>
        <v>0</v>
      </c>
      <c r="AV375" s="6">
        <f t="shared" si="342"/>
        <v>0</v>
      </c>
      <c r="AW375" s="6">
        <f t="shared" si="343"/>
        <v>0</v>
      </c>
      <c r="AX375" s="6">
        <f t="shared" si="344"/>
        <v>0</v>
      </c>
      <c r="AY375" s="6">
        <f t="shared" si="345"/>
        <v>0</v>
      </c>
      <c r="AZ375" s="6">
        <f t="shared" si="346"/>
        <v>0</v>
      </c>
      <c r="BA375" s="6">
        <f t="shared" si="347"/>
        <v>0</v>
      </c>
      <c r="BB375" s="6">
        <f t="shared" si="348"/>
        <v>0</v>
      </c>
      <c r="BC375" s="6">
        <f t="shared" si="349"/>
        <v>0</v>
      </c>
      <c r="BD375" s="6">
        <f t="shared" si="350"/>
        <v>0</v>
      </c>
      <c r="BE375" s="6">
        <f t="shared" si="351"/>
        <v>0</v>
      </c>
      <c r="BF375" s="6">
        <f t="shared" si="352"/>
        <v>0</v>
      </c>
      <c r="BG375" s="6">
        <f t="shared" si="353"/>
        <v>0</v>
      </c>
      <c r="BH375" s="6">
        <f t="shared" si="354"/>
        <v>0</v>
      </c>
      <c r="BI375" s="6">
        <f t="shared" si="355"/>
        <v>0</v>
      </c>
      <c r="BJ375" s="6">
        <f t="shared" si="356"/>
        <v>0.5</v>
      </c>
      <c r="BK375" s="6">
        <f t="shared" si="357"/>
        <v>0</v>
      </c>
      <c r="BL375" s="6">
        <f t="shared" si="358"/>
        <v>0</v>
      </c>
      <c r="BM375" s="6">
        <f t="shared" si="359"/>
        <v>3</v>
      </c>
      <c r="BN375" s="6">
        <f t="shared" si="360"/>
        <v>0.33333333333333331</v>
      </c>
      <c r="BO375" s="6">
        <f t="shared" si="361"/>
        <v>0.375</v>
      </c>
      <c r="BP375" s="6">
        <f t="shared" si="362"/>
        <v>0.27272727272727271</v>
      </c>
      <c r="BQ375" s="6">
        <f t="shared" si="363"/>
        <v>3.5714285714285712E-2</v>
      </c>
      <c r="BR375" s="6">
        <f t="shared" si="364"/>
        <v>0.20689655172413793</v>
      </c>
      <c r="BS375" s="6">
        <f t="shared" si="365"/>
        <v>0</v>
      </c>
      <c r="BT375" s="6">
        <f t="shared" si="366"/>
        <v>2.8571428571428571E-2</v>
      </c>
      <c r="BU375" s="6">
        <f t="shared" si="367"/>
        <v>8.3333333333333329E-2</v>
      </c>
      <c r="BV375" s="6">
        <f t="shared" si="368"/>
        <v>0</v>
      </c>
      <c r="BW375" s="6">
        <f t="shared" si="369"/>
        <v>0</v>
      </c>
      <c r="BX375" s="6">
        <f t="shared" si="370"/>
        <v>0</v>
      </c>
      <c r="BY375" s="6">
        <f t="shared" si="371"/>
        <v>0</v>
      </c>
      <c r="BZ375" s="6">
        <f t="shared" si="372"/>
        <v>0</v>
      </c>
      <c r="CA375" s="6">
        <f t="shared" si="373"/>
        <v>0</v>
      </c>
      <c r="CB375" s="6">
        <f t="shared" si="374"/>
        <v>0</v>
      </c>
      <c r="CC375" s="6">
        <f t="shared" si="374"/>
        <v>2.564102564102564E-2</v>
      </c>
      <c r="CD375" s="6">
        <f t="shared" si="374"/>
        <v>0</v>
      </c>
      <c r="CE375" s="6">
        <f t="shared" si="374"/>
        <v>7.4999999999999997E-2</v>
      </c>
      <c r="CF375" s="6">
        <f t="shared" si="374"/>
        <v>4.6511627906976744E-2</v>
      </c>
      <c r="CG375" s="6">
        <f t="shared" si="374"/>
        <v>0</v>
      </c>
      <c r="CH375" s="6">
        <f t="shared" si="377"/>
        <v>6.6666666666666666E-2</v>
      </c>
      <c r="CI375" s="6">
        <f t="shared" si="378"/>
        <v>0</v>
      </c>
      <c r="CJ375" s="6">
        <f t="shared" si="379"/>
        <v>8.3333333333333329E-2</v>
      </c>
      <c r="CK375" s="6">
        <f t="shared" si="380"/>
        <v>9.6153846153846159E-2</v>
      </c>
      <c r="CL375" s="6">
        <f t="shared" si="287"/>
        <v>7.0175438596491224E-2</v>
      </c>
      <c r="CM375" s="6">
        <f t="shared" si="288"/>
        <v>6.5573770491803282E-2</v>
      </c>
      <c r="CN375" s="6">
        <f t="shared" si="289"/>
        <v>7.6923076923076927E-2</v>
      </c>
      <c r="CO375" s="6">
        <f t="shared" si="290"/>
        <v>5.7142857142857141E-2</v>
      </c>
      <c r="CP375" s="6">
        <f t="shared" si="291"/>
        <v>2.7027027027027029E-2</v>
      </c>
      <c r="CQ375" s="6">
        <f t="shared" si="292"/>
        <v>0.10526315789473684</v>
      </c>
      <c r="CR375" s="6">
        <f t="shared" si="293"/>
        <v>0</v>
      </c>
      <c r="CS375" s="6">
        <f t="shared" si="294"/>
        <v>4.7619047619047616E-2</v>
      </c>
    </row>
    <row r="376" spans="1:97" x14ac:dyDescent="0.25">
      <c r="A376" t="str">
        <f t="shared" si="296"/>
        <v>Zimbabwe</v>
      </c>
      <c r="C376" s="6">
        <f t="shared" si="297"/>
        <v>0</v>
      </c>
      <c r="D376" s="6">
        <f t="shared" si="298"/>
        <v>0</v>
      </c>
      <c r="E376" s="6">
        <f t="shared" si="299"/>
        <v>0</v>
      </c>
      <c r="F376" s="6">
        <f t="shared" si="300"/>
        <v>0</v>
      </c>
      <c r="G376" s="6">
        <f t="shared" si="301"/>
        <v>0</v>
      </c>
      <c r="H376" s="6">
        <f t="shared" si="302"/>
        <v>0</v>
      </c>
      <c r="I376" s="6">
        <f t="shared" si="303"/>
        <v>0</v>
      </c>
      <c r="J376" s="6">
        <f t="shared" si="304"/>
        <v>0</v>
      </c>
      <c r="K376" s="6">
        <f t="shared" si="305"/>
        <v>0</v>
      </c>
      <c r="L376" s="6">
        <f t="shared" si="306"/>
        <v>0</v>
      </c>
      <c r="M376" s="6">
        <f t="shared" si="307"/>
        <v>0</v>
      </c>
      <c r="N376" s="6">
        <f t="shared" si="308"/>
        <v>0</v>
      </c>
      <c r="O376" s="6">
        <f t="shared" si="309"/>
        <v>0</v>
      </c>
      <c r="P376" s="6">
        <f t="shared" si="310"/>
        <v>0</v>
      </c>
      <c r="Q376" s="6">
        <f t="shared" si="311"/>
        <v>0</v>
      </c>
      <c r="R376" s="6">
        <f t="shared" si="312"/>
        <v>0</v>
      </c>
      <c r="S376" s="6">
        <f t="shared" si="313"/>
        <v>0</v>
      </c>
      <c r="T376" s="6">
        <f t="shared" si="314"/>
        <v>0</v>
      </c>
      <c r="U376" s="6">
        <f t="shared" si="315"/>
        <v>0</v>
      </c>
      <c r="V376" s="6">
        <f t="shared" si="316"/>
        <v>0</v>
      </c>
      <c r="W376" s="6">
        <f t="shared" si="317"/>
        <v>0</v>
      </c>
      <c r="X376" s="6">
        <f t="shared" si="318"/>
        <v>0</v>
      </c>
      <c r="Y376" s="6">
        <f t="shared" si="319"/>
        <v>0</v>
      </c>
      <c r="Z376" s="6">
        <f t="shared" si="320"/>
        <v>0</v>
      </c>
      <c r="AA376" s="6">
        <f t="shared" si="321"/>
        <v>0</v>
      </c>
      <c r="AB376" s="6">
        <f t="shared" si="322"/>
        <v>0</v>
      </c>
      <c r="AC376" s="6">
        <f t="shared" si="323"/>
        <v>0</v>
      </c>
      <c r="AD376" s="6">
        <f t="shared" si="324"/>
        <v>0</v>
      </c>
      <c r="AE376" s="6">
        <f t="shared" si="325"/>
        <v>0</v>
      </c>
      <c r="AF376" s="6">
        <f t="shared" si="326"/>
        <v>0</v>
      </c>
      <c r="AG376" s="6">
        <f t="shared" si="327"/>
        <v>0</v>
      </c>
      <c r="AH376" s="6">
        <f t="shared" si="328"/>
        <v>0</v>
      </c>
      <c r="AI376" s="6">
        <f t="shared" si="329"/>
        <v>0</v>
      </c>
      <c r="AJ376" s="6">
        <f t="shared" si="330"/>
        <v>0</v>
      </c>
      <c r="AK376" s="6">
        <f t="shared" si="331"/>
        <v>0</v>
      </c>
      <c r="AL376" s="6">
        <f t="shared" si="332"/>
        <v>0</v>
      </c>
      <c r="AM376" s="6">
        <f t="shared" si="333"/>
        <v>0</v>
      </c>
      <c r="AN376" s="6">
        <f t="shared" si="334"/>
        <v>0</v>
      </c>
      <c r="AO376" s="6">
        <f t="shared" si="335"/>
        <v>0</v>
      </c>
      <c r="AP376" s="6">
        <f t="shared" si="336"/>
        <v>0</v>
      </c>
      <c r="AQ376" s="6">
        <f t="shared" si="337"/>
        <v>0</v>
      </c>
      <c r="AR376" s="6">
        <f t="shared" si="338"/>
        <v>0</v>
      </c>
      <c r="AS376" s="6">
        <f t="shared" si="339"/>
        <v>0</v>
      </c>
      <c r="AT376" s="6">
        <f t="shared" si="340"/>
        <v>0</v>
      </c>
      <c r="AU376" s="6">
        <f t="shared" si="341"/>
        <v>0</v>
      </c>
      <c r="AV376" s="6">
        <f t="shared" si="342"/>
        <v>0</v>
      </c>
      <c r="AW376" s="6">
        <f t="shared" si="343"/>
        <v>0</v>
      </c>
      <c r="AX376" s="6">
        <f t="shared" si="344"/>
        <v>0</v>
      </c>
      <c r="AY376" s="6">
        <f t="shared" si="345"/>
        <v>0</v>
      </c>
      <c r="AZ376" s="6">
        <f t="shared" si="346"/>
        <v>0</v>
      </c>
      <c r="BA376" s="6">
        <f t="shared" si="347"/>
        <v>0</v>
      </c>
      <c r="BB376" s="6">
        <f t="shared" si="348"/>
        <v>0</v>
      </c>
      <c r="BC376" s="6">
        <f t="shared" si="349"/>
        <v>0</v>
      </c>
      <c r="BD376" s="6">
        <f t="shared" si="350"/>
        <v>0</v>
      </c>
      <c r="BE376" s="6">
        <f t="shared" si="351"/>
        <v>0</v>
      </c>
      <c r="BF376" s="6">
        <f t="shared" si="352"/>
        <v>0</v>
      </c>
      <c r="BG376" s="6">
        <f t="shared" si="353"/>
        <v>0</v>
      </c>
      <c r="BH376" s="6">
        <f t="shared" si="354"/>
        <v>0</v>
      </c>
      <c r="BI376" s="6">
        <f t="shared" si="355"/>
        <v>2</v>
      </c>
      <c r="BJ376" s="6">
        <f t="shared" si="356"/>
        <v>0</v>
      </c>
      <c r="BK376" s="6">
        <f t="shared" si="357"/>
        <v>0</v>
      </c>
      <c r="BL376" s="6">
        <f t="shared" si="358"/>
        <v>0</v>
      </c>
      <c r="BM376" s="6">
        <f t="shared" si="359"/>
        <v>0</v>
      </c>
      <c r="BN376" s="6">
        <f t="shared" si="360"/>
        <v>0</v>
      </c>
      <c r="BO376" s="6">
        <f t="shared" si="361"/>
        <v>0.66666666666666663</v>
      </c>
      <c r="BP376" s="6">
        <f t="shared" si="362"/>
        <v>0.4</v>
      </c>
      <c r="BQ376" s="6">
        <f t="shared" si="363"/>
        <v>0</v>
      </c>
      <c r="BR376" s="6">
        <f t="shared" si="364"/>
        <v>0</v>
      </c>
      <c r="BS376" s="6">
        <f t="shared" si="365"/>
        <v>0.14285714285714285</v>
      </c>
      <c r="BT376" s="6">
        <f t="shared" si="366"/>
        <v>0</v>
      </c>
      <c r="BU376" s="6">
        <f t="shared" si="367"/>
        <v>0.125</v>
      </c>
      <c r="BV376" s="6">
        <f t="shared" si="368"/>
        <v>0</v>
      </c>
      <c r="BW376" s="6">
        <f t="shared" si="369"/>
        <v>0</v>
      </c>
      <c r="BX376" s="6">
        <f t="shared" si="370"/>
        <v>0</v>
      </c>
      <c r="BY376" s="6">
        <f t="shared" si="371"/>
        <v>0.1111111111111111</v>
      </c>
      <c r="BZ376" s="6">
        <f t="shared" si="372"/>
        <v>0.1</v>
      </c>
      <c r="CA376" s="6">
        <f t="shared" si="373"/>
        <v>0</v>
      </c>
      <c r="CB376" s="6">
        <f t="shared" si="374"/>
        <v>0</v>
      </c>
      <c r="CC376" s="6">
        <f t="shared" si="374"/>
        <v>0.18181818181818182</v>
      </c>
      <c r="CD376" s="6">
        <f t="shared" si="374"/>
        <v>7.6923076923076927E-2</v>
      </c>
      <c r="CE376" s="6">
        <f t="shared" si="374"/>
        <v>0</v>
      </c>
      <c r="CF376" s="6">
        <f t="shared" si="374"/>
        <v>0.21428571428571427</v>
      </c>
      <c r="CG376" s="6">
        <f t="shared" si="374"/>
        <v>0</v>
      </c>
      <c r="CH376" s="6">
        <f t="shared" si="377"/>
        <v>0.35294117647058826</v>
      </c>
      <c r="CI376" s="6">
        <f t="shared" si="378"/>
        <v>0</v>
      </c>
      <c r="CJ376" s="6">
        <f t="shared" si="379"/>
        <v>4.3478260869565216E-2</v>
      </c>
      <c r="CK376" s="6">
        <f t="shared" si="380"/>
        <v>4.1666666666666664E-2</v>
      </c>
      <c r="CL376" s="6">
        <f t="shared" si="287"/>
        <v>0</v>
      </c>
      <c r="CM376" s="6">
        <f t="shared" si="288"/>
        <v>0</v>
      </c>
      <c r="CN376" s="6">
        <f t="shared" si="289"/>
        <v>0.12</v>
      </c>
      <c r="CO376" s="6">
        <f t="shared" si="290"/>
        <v>0</v>
      </c>
      <c r="CP376" s="6">
        <f t="shared" si="291"/>
        <v>0</v>
      </c>
      <c r="CQ376" s="6">
        <f t="shared" si="292"/>
        <v>3.5714285714285712E-2</v>
      </c>
      <c r="CR376" s="6">
        <f t="shared" si="293"/>
        <v>6.8965517241379309E-2</v>
      </c>
      <c r="CS376" s="6">
        <f t="shared" si="294"/>
        <v>0</v>
      </c>
    </row>
    <row r="377" spans="1:97" x14ac:dyDescent="0.25"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</row>
    <row r="378" spans="1:97" x14ac:dyDescent="0.25">
      <c r="A378" t="str">
        <f t="shared" si="296"/>
        <v>Total</v>
      </c>
      <c r="C378" s="6">
        <f t="shared" ref="C378" si="381">IF(C188=0,0,IF(B188=0,0,(C188-B188)/B188))</f>
        <v>0.17837837837837839</v>
      </c>
      <c r="D378" s="6">
        <f t="shared" ref="D378" si="382">IF(D188=0,0,IF(C188=0,0,(D188-C188)/C188))</f>
        <v>0.43883792048929665</v>
      </c>
      <c r="E378" s="6">
        <f t="shared" ref="E378" si="383">IF(E188=0,0,IF(D188=0,0,(E188-D188)/D188))</f>
        <v>0.52391073326248672</v>
      </c>
      <c r="F378" s="6">
        <f t="shared" ref="F378" si="384">IF(F188=0,0,IF(E188=0,0,(F188-E188)/E188))</f>
        <v>0.47698744769874479</v>
      </c>
      <c r="G378" s="6">
        <f t="shared" ref="G378" si="385">IF(G188=0,0,IF(F188=0,0,(G188-F188)/F188))</f>
        <v>0.38196411709159583</v>
      </c>
      <c r="H378" s="6">
        <f t="shared" ref="H378" si="386">IF(H188=0,0,IF(G188=0,0,(H188-G188)/G188))</f>
        <v>0.90570550051247012</v>
      </c>
      <c r="I378" s="6">
        <f t="shared" ref="I378" si="387">IF(I188=0,0,IF(H188=0,0,(I188-H188)/H188))</f>
        <v>0.10541412692721405</v>
      </c>
      <c r="J378" s="6">
        <f t="shared" ref="J378" si="388">IF(J188=0,0,IF(I188=0,0,(J188-I188)/I188))</f>
        <v>0.3353876094712942</v>
      </c>
      <c r="K378" s="6">
        <f t="shared" ref="K378" si="389">IF(K188=0,0,IF(J188=0,0,(K188-J188)/J188))</f>
        <v>0.20561088170998298</v>
      </c>
      <c r="L378" s="6">
        <f t="shared" ref="L378" si="390">IF(L188=0,0,IF(K188=0,0,(L188-K188)/K188))</f>
        <v>0.212652362244384</v>
      </c>
      <c r="M378" s="6">
        <f t="shared" ref="M378" si="391">IF(M188=0,0,IF(L188=0,0,(M188-L188)/L188))</f>
        <v>0.3945007476324971</v>
      </c>
      <c r="N378" s="6">
        <f t="shared" ref="N378" si="392">IF(N188=0,0,IF(M188=0,0,(N188-M188)/M188))</f>
        <v>0.18430928694823376</v>
      </c>
      <c r="O378" s="6">
        <f t="shared" ref="O378" si="393">IF(O188=0,0,IF(N188=0,0,(O188-N188)/N188))</f>
        <v>0.20175041496906596</v>
      </c>
      <c r="P378" s="6">
        <f t="shared" ref="P378" si="394">IF(P188=0,0,IF(O188=0,0,(P188-O188)/O188))</f>
        <v>0.15666331826552821</v>
      </c>
      <c r="Q378" s="6">
        <f t="shared" ref="Q378" si="395">IF(Q188=0,0,IF(P188=0,0,(Q188-P188)/P188))</f>
        <v>0.11431156142572824</v>
      </c>
      <c r="R378" s="6">
        <f t="shared" ref="R378" si="396">IF(R188=0,0,IF(Q188=0,0,(R188-Q188)/Q188))</f>
        <v>0.11680846918230824</v>
      </c>
      <c r="S378" s="6">
        <f t="shared" ref="S378" si="397">IF(S188=0,0,IF(R188=0,0,(S188-R188)/R188))</f>
        <v>7.9352156087348441E-2</v>
      </c>
      <c r="T378" s="6">
        <f t="shared" ref="T378" si="398">IF(T188=0,0,IF(S188=0,0,(T188-S188)/S188))</f>
        <v>8.1627155172413798E-2</v>
      </c>
      <c r="U378" s="6">
        <f t="shared" ref="U378" si="399">IF(U188=0,0,IF(T188=0,0,(U188-T188)/T188))</f>
        <v>6.5056039850560396E-2</v>
      </c>
      <c r="V378" s="6">
        <f t="shared" ref="V378" si="400">IF(V188=0,0,IF(U188=0,0,(V188-U188)/U188))</f>
        <v>4.770590711379262E-2</v>
      </c>
      <c r="W378" s="6">
        <f t="shared" ref="W378" si="401">IF(W188=0,0,IF(V188=0,0,(W188-V188)/V188))</f>
        <v>9.3522610597741168E-3</v>
      </c>
      <c r="X378" s="6">
        <f t="shared" ref="X378" si="402">IF(X188=0,0,IF(W188=0,0,(X188-W188)/W188))</f>
        <v>0.3349549987837509</v>
      </c>
      <c r="Y378" s="6">
        <f t="shared" ref="Y378" si="403">IF(Y188=0,0,IF(X188=0,0,(Y188-X188)/X188))</f>
        <v>0.10795454545454546</v>
      </c>
      <c r="Z378" s="6">
        <f t="shared" ref="Z378" si="404">IF(Z188=0,0,IF(Y188=0,0,(Z188-Y188)/Y188))</f>
        <v>3.2069970845481049E-2</v>
      </c>
      <c r="AA378" s="6">
        <f t="shared" ref="AA378" si="405">IF(AA188=0,0,IF(Z188=0,0,(AA188-Z188)/Z188))</f>
        <v>3.1783282630740255E-2</v>
      </c>
      <c r="AB378" s="6">
        <f t="shared" ref="AB378" si="406">IF(AB188=0,0,IF(AA188=0,0,(AB188-AA188)/AA188))</f>
        <v>2.8557789509154219E-2</v>
      </c>
      <c r="AC378" s="6">
        <f t="shared" ref="AC378" si="407">IF(AC188=0,0,IF(AB188=0,0,(AC188-AB188)/AB188))</f>
        <v>2.5635425482541156E-2</v>
      </c>
      <c r="AD378" s="6">
        <f t="shared" ref="AD378" si="408">IF(AD188=0,0,IF(AC188=0,0,(AD188-AC188)/AC188))</f>
        <v>6.6945272572402044E-3</v>
      </c>
      <c r="AE378" s="6">
        <f t="shared" ref="AE378" si="409">IF(AE188=0,0,IF(AD188=0,0,(AE188-AD188)/AD188))</f>
        <v>7.3771467100305398E-3</v>
      </c>
      <c r="AF378" s="6">
        <f t="shared" ref="AF378" si="410">IF(AF188=0,0,IF(AE188=0,0,(AF188-AE188)/AE188))</f>
        <v>8.1630510387548059E-3</v>
      </c>
      <c r="AG378" s="6">
        <f t="shared" ref="AG378" si="411">IF(AG188=0,0,IF(AF188=0,0,(AG188-AF188)/AF188))</f>
        <v>2.2819875291269089E-2</v>
      </c>
      <c r="AH378" s="6">
        <f t="shared" ref="AH378" si="412">IF(AH188=0,0,IF(AG188=0,0,(AH188-AG188)/AG188))</f>
        <v>4.9126915440614975E-3</v>
      </c>
      <c r="AI378" s="6">
        <f t="shared" ref="AI378" si="413">IF(AI188=0,0,IF(AH188=0,0,(AI188-AH188)/AH188))</f>
        <v>7.6369715544973276E-3</v>
      </c>
      <c r="AJ378" s="6">
        <f t="shared" ref="AJ378" si="414">IF(AJ188=0,0,IF(AI188=0,0,(AJ188-AI188)/AI188))</f>
        <v>1.062078153869358E-2</v>
      </c>
      <c r="AK378" s="6">
        <f t="shared" ref="AK378" si="415">IF(AK188=0,0,IF(AJ188=0,0,(AK188-AJ188)/AJ188))</f>
        <v>1.2213018928935651E-2</v>
      </c>
      <c r="AL378" s="6">
        <f t="shared" ref="AL378" si="416">IF(AL188=0,0,IF(AK188=0,0,(AL188-AK188)/AK188))</f>
        <v>1.6685506462869218E-2</v>
      </c>
      <c r="AM378" s="6">
        <f t="shared" ref="AM378" si="417">IF(AM188=0,0,IF(AL188=0,0,(AM188-AL188)/AL188))</f>
        <v>1.6508350856839001E-2</v>
      </c>
      <c r="AN378" s="6">
        <f t="shared" ref="AN378" si="418">IF(AN188=0,0,IF(AM188=0,0,(AN188-AM188)/AM188))</f>
        <v>2.2577040136960245E-2</v>
      </c>
      <c r="AO378" s="6">
        <f t="shared" ref="AO378" si="419">IF(AO188=0,0,IF(AN188=0,0,(AO188-AN188)/AN188))</f>
        <v>2.7415098068851659E-2</v>
      </c>
      <c r="AP378" s="6">
        <f t="shared" ref="AP378" si="420">IF(AP188=0,0,IF(AO188=0,0,(AP188-AO188)/AO188))</f>
        <v>2.1919451391325014E-2</v>
      </c>
      <c r="AQ378" s="6">
        <f t="shared" ref="AQ378" si="421">IF(AQ188=0,0,IF(AP188=0,0,(AQ188-AP188)/AP188))</f>
        <v>2.8060151042012711E-2</v>
      </c>
      <c r="AR378" s="6">
        <f t="shared" ref="AR378" si="422">IF(AR188=0,0,IF(AQ188=0,0,(AR188-AQ188)/AQ188))</f>
        <v>2.4558380008616976E-2</v>
      </c>
      <c r="AS378" s="6">
        <f t="shared" ref="AS378" si="423">IF(AS188=0,0,IF(AR188=0,0,(AS188-AR188)/AR188))</f>
        <v>2.9079058031959631E-2</v>
      </c>
      <c r="AT378" s="6">
        <f t="shared" ref="AT378" si="424">IF(AT188=0,0,IF(AS188=0,0,(AT188-AS188)/AS188))</f>
        <v>3.9995504975175206E-2</v>
      </c>
      <c r="AU378" s="6">
        <f t="shared" ref="AU378" si="425">IF(AU188=0,0,IF(AT188=0,0,(AU188-AT188)/AT188))</f>
        <v>3.9744206834903387E-2</v>
      </c>
      <c r="AV378" s="6">
        <f t="shared" ref="AV378" si="426">IF(AV188=0,0,IF(AU188=0,0,(AV188-AU188)/AU188))</f>
        <v>3.7544757999754361E-2</v>
      </c>
      <c r="AW378" s="6">
        <f t="shared" ref="AW378" si="427">IF(AW188=0,0,IF(AV188=0,0,(AW188-AV188)/AV188))</f>
        <v>3.4319483523187734E-2</v>
      </c>
      <c r="AX378" s="6">
        <f t="shared" ref="AX378" si="428">IF(AX188=0,0,IF(AW188=0,0,(AX188-AW188)/AW188))</f>
        <v>4.4282067083370014E-2</v>
      </c>
      <c r="AY378" s="6">
        <f t="shared" ref="AY378" si="429">IF(AY188=0,0,IF(AX188=0,0,(AY188-AX188)/AX188))</f>
        <v>6.1161692800539541E-2</v>
      </c>
      <c r="AZ378" s="6">
        <f t="shared" ref="AZ378" si="430">IF(AZ188=0,0,IF(AY188=0,0,(AZ188-AY188)/AY188))</f>
        <v>1.9678252234359483E-2</v>
      </c>
      <c r="BA378" s="6">
        <f t="shared" ref="BA378" si="431">IF(BA188=0,0,IF(AZ188=0,0,(BA188-AZ188)/AZ188))</f>
        <v>0.13130297930690601</v>
      </c>
      <c r="BB378" s="6">
        <f t="shared" ref="BB378" si="432">IF(BB188=0,0,IF(BA188=0,0,(BB188-BA188)/BA188))</f>
        <v>7.5038738335456767E-2</v>
      </c>
      <c r="BC378" s="6">
        <f t="shared" ref="BC378" si="433">IF(BC188=0,0,IF(BB188=0,0,(BC188-BB188)/BB188))</f>
        <v>7.2728553949045815E-2</v>
      </c>
      <c r="BD378" s="6">
        <f t="shared" ref="BD378" si="434">IF(BD188=0,0,IF(BC188=0,0,(BD188-BC188)/BC188))</f>
        <v>8.4321664457104636E-2</v>
      </c>
      <c r="BE378" s="6">
        <f t="shared" ref="BE378" si="435">IF(BE188=0,0,IF(BD188=0,0,(BE188-BD188)/BD188))</f>
        <v>8.5518851817991556E-2</v>
      </c>
      <c r="BF378" s="6">
        <f t="shared" ref="BF378" si="436">IF(BF188=0,0,IF(BE188=0,0,(BF188-BE188)/BE188))</f>
        <v>8.989761646254224E-2</v>
      </c>
      <c r="BG378" s="6">
        <f t="shared" ref="BG378" si="437">IF(BG188=0,0,IF(BF188=0,0,(BG188-BF188)/BF188))</f>
        <v>0.12917266002858194</v>
      </c>
      <c r="BH378" s="6">
        <f t="shared" ref="BH378" si="438">IF(BH188=0,0,IF(BG188=0,0,(BH188-BG188)/BG188))</f>
        <v>0.12218328729851177</v>
      </c>
      <c r="BI378" s="6">
        <f t="shared" ref="BI378" si="439">IF(BI188=0,0,IF(BH188=0,0,(BI188-BH188)/BH188))</f>
        <v>0.11865558690413214</v>
      </c>
      <c r="BJ378" s="6">
        <f t="shared" ref="BJ378" si="440">IF(BJ188=0,0,IF(BI188=0,0,(BJ188-BI188)/BI188))</f>
        <v>0.10655255872607197</v>
      </c>
      <c r="BK378" s="6">
        <f t="shared" ref="BK378" si="441">IF(BK188=0,0,IF(BJ188=0,0,(BK188-BJ188)/BJ188))</f>
        <v>0.12250373197448902</v>
      </c>
      <c r="BL378" s="6">
        <f t="shared" ref="BL378" si="442">IF(BL188=0,0,IF(BK188=0,0,(BL188-BK188)/BK188))</f>
        <v>0.10525313895476573</v>
      </c>
      <c r="BM378" s="6">
        <f t="shared" ref="BM378" si="443">IF(BM188=0,0,IF(BL188=0,0,(BM188-BL188)/BL188))</f>
        <v>0.11867735461354269</v>
      </c>
      <c r="BN378" s="6">
        <f t="shared" ref="BN378" si="444">IF(BN188=0,0,IF(BM188=0,0,(BN188-BM188)/BM188))</f>
        <v>0.13244435510945082</v>
      </c>
      <c r="BO378" s="6">
        <f t="shared" ref="BO378" si="445">IF(BO188=0,0,IF(BN188=0,0,(BO188-BN188)/BN188))</f>
        <v>0.12028150025208133</v>
      </c>
      <c r="BP378" s="6">
        <f t="shared" ref="BP378" si="446">IF(BP188=0,0,IF(BO188=0,0,(BP188-BO188)/BO188))</f>
        <v>0.11360698207119271</v>
      </c>
      <c r="BQ378" s="6">
        <f t="shared" ref="BQ378" si="447">IF(BQ188=0,0,IF(BP188=0,0,(BQ188-BP188)/BP188))</f>
        <v>8.9976736547836889E-2</v>
      </c>
      <c r="BR378" s="6">
        <f t="shared" ref="BR378" si="448">IF(BR188=0,0,IF(BQ188=0,0,(BR188-BQ188)/BQ188))</f>
        <v>8.6440136640097753E-2</v>
      </c>
      <c r="BS378" s="6">
        <f t="shared" ref="BS378" si="449">IF(BS188=0,0,IF(BR188=0,0,(BS188-BR188)/BR188))</f>
        <v>9.5985500818646485E-2</v>
      </c>
      <c r="BT378" s="6">
        <f t="shared" ref="BT378" si="450">IF(BT188=0,0,IF(BS188=0,0,(BT188-BS188)/BS188))</f>
        <v>8.7450888468279989E-2</v>
      </c>
      <c r="BU378" s="6">
        <f t="shared" ref="BU378" si="451">IF(BU188=0,0,IF(BT188=0,0,(BU188-BT188)/BT188))</f>
        <v>8.6705809807233442E-2</v>
      </c>
      <c r="BV378" s="6">
        <f t="shared" ref="BV378" si="452">IF(BV188=0,0,IF(BU188=0,0,(BV188-BU188)/BU188))</f>
        <v>8.1288746168557802E-2</v>
      </c>
      <c r="BW378" s="6">
        <f t="shared" ref="BW378" si="453">IF(BW188=0,0,IF(BV188=0,0,(BW188-BV188)/BV188))</f>
        <v>7.3158844864187028E-2</v>
      </c>
      <c r="BX378" s="6">
        <f t="shared" ref="BX378" si="454">IF(BX188=0,0,IF(BW188=0,0,(BX188-BW188)/BW188))</f>
        <v>6.2616404361751157E-2</v>
      </c>
      <c r="BY378" s="6">
        <f t="shared" ref="BY378" si="455">IF(BY188=0,0,IF(BX188=0,0,(BY188-BX188)/BX188))</f>
        <v>5.7341178692678428E-2</v>
      </c>
      <c r="BZ378" s="6">
        <f t="shared" ref="BZ378" si="456">IF(BZ188=0,0,IF(BY188=0,0,(BZ188-BY188)/BY188))</f>
        <v>5.6738420734324252E-2</v>
      </c>
      <c r="CA378" s="6">
        <f t="shared" ref="CA378" si="457">IF(CA188=0,0,IF(BZ188=0,0,(CA188-BZ188)/BZ188))</f>
        <v>5.9961664417531223E-2</v>
      </c>
      <c r="CB378" s="6">
        <f t="shared" ref="CB378" si="458">IF(CB188=0,0,IF(CA188=0,0,(CB188-CA188)/CA188))</f>
        <v>5.7760352046622387E-2</v>
      </c>
      <c r="CC378" s="6">
        <f t="shared" ref="CC378" si="459">IF(CC188=0,0,IF(CB188=0,0,(CC188-CB188)/CB188))</f>
        <v>5.8933940169094562E-2</v>
      </c>
      <c r="CD378" s="6">
        <f t="shared" ref="CD378" si="460">IF(CD188=0,0,IF(CC188=0,0,(CD188-CC188)/CC188))</f>
        <v>4.7132895652918866E-2</v>
      </c>
      <c r="CE378" s="6">
        <f t="shared" ref="CE378" si="461">IF(CE188=0,0,IF(CD188=0,0,(CE188-CD188)/CD188))</f>
        <v>5.7080056462996569E-2</v>
      </c>
      <c r="CF378" s="6">
        <f t="shared" ref="CF378:CH378" si="462">IF(CF188=0,0,IF(CE188=0,0,(CF188-CE188)/CE188))</f>
        <v>3.8216709788572757E-2</v>
      </c>
      <c r="CG378" s="6">
        <f t="shared" si="462"/>
        <v>3.6935949408821118E-2</v>
      </c>
      <c r="CH378" s="6">
        <f t="shared" si="462"/>
        <v>4.0432463630173221E-2</v>
      </c>
      <c r="CI378" s="6">
        <f t="shared" ref="CI378" si="463">IF(CI188=0,0,IF(CH188=0,0,(CI188-CH188)/CH188))</f>
        <v>4.6891156790298275E-2</v>
      </c>
      <c r="CJ378" s="6">
        <f t="shared" ref="CJ378" si="464">IF(CJ188=0,0,IF(CI188=0,0,(CJ188-CI188)/CI188))</f>
        <v>4.077444628457192E-2</v>
      </c>
      <c r="CK378" s="6">
        <f t="shared" ref="CK378" si="465">IF(CK188=0,0,IF(CJ188=0,0,(CK188-CJ188)/CJ188))</f>
        <v>3.4643595945593492E-2</v>
      </c>
      <c r="CL378" s="6">
        <f t="shared" ref="CL378" si="466">IF(CL188=0,0,IF(CK188=0,0,(CL188-CK188)/CK188))</f>
        <v>3.5982830869213146E-2</v>
      </c>
      <c r="CM378" s="6">
        <f t="shared" ref="CM378" si="467">IF(CM188=0,0,IF(CL188=0,0,(CM188-CL188)/CL188))</f>
        <v>2.9652786284445756E-2</v>
      </c>
      <c r="CN378" s="6">
        <f t="shared" ref="CN378" si="468">IF(CN188=0,0,IF(CM188=0,0,(CN188-CM188)/CM188))</f>
        <v>3.1095232487889719E-2</v>
      </c>
      <c r="CO378" s="6">
        <f t="shared" ref="CO378" si="469">IF(CO188=0,0,IF(CN188=0,0,(CO188-CN188)/CN188))</f>
        <v>2.9417316728484185E-2</v>
      </c>
      <c r="CP378" s="6">
        <f t="shared" ref="CP378" si="470">IF(CP188=0,0,IF(CO188=0,0,(CP188-CO188)/CO188))</f>
        <v>3.2282660369669036E-2</v>
      </c>
      <c r="CQ378" s="6">
        <f t="shared" ref="CQ378" si="471">IF(CQ188=0,0,IF(CP188=0,0,(CQ188-CP188)/CP188))</f>
        <v>3.7585385238103682E-2</v>
      </c>
      <c r="CR378" s="6">
        <f t="shared" ref="CR378" si="472">IF(CR188=0,0,IF(CQ188=0,0,(CR188-CQ188)/CQ188))</f>
        <v>3.1053579303640968E-2</v>
      </c>
      <c r="CS378" s="6">
        <f t="shared" ref="CS378" si="473">IF(CS188=0,0,IF(CR188=0,0,(CS188-CR188)/CR188))</f>
        <v>2.5798275581135233E-2</v>
      </c>
    </row>
    <row r="379" spans="1:97" x14ac:dyDescent="0.25"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</row>
    <row r="380" spans="1:97" x14ac:dyDescent="0.25"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</row>
    <row r="381" spans="1:97" x14ac:dyDescent="0.25"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</row>
    <row r="382" spans="1:97" x14ac:dyDescent="0.25"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</row>
  </sheetData>
  <autoFilter ref="A1:BN185" xr:uid="{F871E5DE-A5D6-4C9E-96C4-4FBA728A649C}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C70BE-3630-4BDA-9788-8F0D753C7E21}">
  <sheetPr codeName="Sheet3"/>
  <dimension ref="A1:CS190"/>
  <sheetViews>
    <sheetView workbookViewId="0">
      <pane xSplit="1" ySplit="1" topLeftCell="BJ127" activePane="bottomRight" state="frozen"/>
      <selection pane="topRight" activeCell="B1" sqref="B1"/>
      <selection pane="bottomLeft" activeCell="A2" sqref="A2"/>
      <selection pane="bottomRight" activeCell="BY135" sqref="BY135"/>
    </sheetView>
  </sheetViews>
  <sheetFormatPr defaultRowHeight="15" x14ac:dyDescent="0.25"/>
  <cols>
    <col min="1" max="1" width="31.140625" bestFit="1" customWidth="1"/>
    <col min="2" max="54" width="10.7109375" bestFit="1" customWidth="1"/>
    <col min="55" max="55" width="10.7109375" style="2" bestFit="1" customWidth="1"/>
    <col min="56" max="97" width="10.7109375" bestFit="1" customWidth="1"/>
  </cols>
  <sheetData>
    <row r="1" spans="1:97" s="2" customFormat="1" x14ac:dyDescent="0.25">
      <c r="A1" s="2" t="s">
        <v>24</v>
      </c>
      <c r="B1" s="1">
        <v>43852</v>
      </c>
      <c r="C1" s="1">
        <v>43853</v>
      </c>
      <c r="D1" s="1">
        <v>43854</v>
      </c>
      <c r="E1" s="1">
        <v>43855</v>
      </c>
      <c r="F1" s="1">
        <v>43856</v>
      </c>
      <c r="G1" s="1">
        <v>43857</v>
      </c>
      <c r="H1" s="1">
        <v>43858</v>
      </c>
      <c r="I1" s="1">
        <v>43859</v>
      </c>
      <c r="J1" s="1">
        <v>43860</v>
      </c>
      <c r="K1" s="1">
        <v>43861</v>
      </c>
      <c r="L1" s="1">
        <v>43862</v>
      </c>
      <c r="M1" s="1">
        <v>43863</v>
      </c>
      <c r="N1" s="1">
        <v>43864</v>
      </c>
      <c r="O1" s="1">
        <v>43865</v>
      </c>
      <c r="P1" s="1">
        <v>43866</v>
      </c>
      <c r="Q1" s="1">
        <v>43867</v>
      </c>
      <c r="R1" s="1">
        <v>43868</v>
      </c>
      <c r="S1" s="1">
        <v>43869</v>
      </c>
      <c r="T1" s="1">
        <v>43870</v>
      </c>
      <c r="U1" s="1">
        <v>43871</v>
      </c>
      <c r="V1" s="1">
        <v>43872</v>
      </c>
      <c r="W1" s="1">
        <v>43873</v>
      </c>
      <c r="X1" s="1">
        <v>43874</v>
      </c>
      <c r="Y1" s="1">
        <v>43875</v>
      </c>
      <c r="Z1" s="1">
        <v>43876</v>
      </c>
      <c r="AA1" s="1">
        <v>43877</v>
      </c>
      <c r="AB1" s="1">
        <v>43878</v>
      </c>
      <c r="AC1" s="1">
        <v>43879</v>
      </c>
      <c r="AD1" s="1">
        <v>43880</v>
      </c>
      <c r="AE1" s="1">
        <v>43881</v>
      </c>
      <c r="AF1" s="1">
        <v>43882</v>
      </c>
      <c r="AG1" s="1">
        <v>43883</v>
      </c>
      <c r="AH1" s="1">
        <v>43884</v>
      </c>
      <c r="AI1" s="1">
        <v>43885</v>
      </c>
      <c r="AJ1" s="1">
        <v>43886</v>
      </c>
      <c r="AK1" s="1">
        <v>43887</v>
      </c>
      <c r="AL1" s="1">
        <v>43888</v>
      </c>
      <c r="AM1" s="1">
        <v>43889</v>
      </c>
      <c r="AN1" s="1">
        <v>43890</v>
      </c>
      <c r="AO1" s="1">
        <v>43891</v>
      </c>
      <c r="AP1" s="1">
        <v>43892</v>
      </c>
      <c r="AQ1" s="1">
        <v>43893</v>
      </c>
      <c r="AR1" s="1">
        <v>43894</v>
      </c>
      <c r="AS1" s="1">
        <v>43895</v>
      </c>
      <c r="AT1" s="1">
        <v>43896</v>
      </c>
      <c r="AU1" s="1">
        <v>43897</v>
      </c>
      <c r="AV1" s="1">
        <v>43898</v>
      </c>
      <c r="AW1" s="1">
        <v>43899</v>
      </c>
      <c r="AX1" s="1">
        <v>43900</v>
      </c>
      <c r="AY1" s="1">
        <v>43901</v>
      </c>
      <c r="AZ1" s="1">
        <v>43902</v>
      </c>
      <c r="BA1" s="1">
        <v>43903</v>
      </c>
      <c r="BB1" s="1">
        <v>43904</v>
      </c>
      <c r="BC1" s="1">
        <v>43905</v>
      </c>
      <c r="BD1" s="1">
        <v>43906</v>
      </c>
      <c r="BE1" s="1">
        <v>43907</v>
      </c>
      <c r="BF1" s="1">
        <v>43908</v>
      </c>
      <c r="BG1" s="1">
        <v>43909</v>
      </c>
      <c r="BH1" s="1">
        <v>43910</v>
      </c>
      <c r="BI1" s="1">
        <v>43911</v>
      </c>
      <c r="BJ1" s="1">
        <v>43912</v>
      </c>
      <c r="BK1" s="1">
        <v>43913</v>
      </c>
      <c r="BL1" s="1">
        <v>43914</v>
      </c>
      <c r="BM1" s="1">
        <v>43915</v>
      </c>
      <c r="BN1" s="1">
        <v>43916</v>
      </c>
      <c r="BO1" s="1">
        <v>43917</v>
      </c>
      <c r="BP1" s="1">
        <v>43918</v>
      </c>
      <c r="BQ1" s="1">
        <v>43919</v>
      </c>
      <c r="BR1" s="1">
        <v>43920</v>
      </c>
      <c r="BS1" s="1">
        <v>43921</v>
      </c>
      <c r="BT1" s="1">
        <v>43922</v>
      </c>
      <c r="BU1" s="1">
        <v>43923</v>
      </c>
      <c r="BV1" s="1">
        <v>43924</v>
      </c>
      <c r="BW1" s="1">
        <v>43925</v>
      </c>
      <c r="BX1" s="1">
        <v>43926</v>
      </c>
      <c r="BY1" s="1">
        <v>43927</v>
      </c>
      <c r="BZ1" s="1">
        <v>43928</v>
      </c>
      <c r="CA1" s="1">
        <v>43929</v>
      </c>
      <c r="CB1" s="1">
        <v>43930</v>
      </c>
      <c r="CC1" s="1">
        <v>43931</v>
      </c>
      <c r="CD1" s="1">
        <v>43932</v>
      </c>
      <c r="CE1" s="1">
        <v>43933</v>
      </c>
      <c r="CF1" s="1">
        <v>43934</v>
      </c>
      <c r="CG1" s="1">
        <v>43935</v>
      </c>
      <c r="CH1" s="1">
        <v>43936</v>
      </c>
      <c r="CI1" s="1">
        <v>43937</v>
      </c>
      <c r="CJ1" s="1">
        <v>43938</v>
      </c>
      <c r="CK1" s="1">
        <v>43939</v>
      </c>
      <c r="CL1" s="1">
        <v>43940</v>
      </c>
      <c r="CM1" s="1">
        <v>43941</v>
      </c>
      <c r="CN1" s="1">
        <v>43942</v>
      </c>
      <c r="CO1" s="1">
        <v>43943</v>
      </c>
      <c r="CP1" s="1">
        <v>43944</v>
      </c>
      <c r="CQ1" s="1">
        <v>43945</v>
      </c>
      <c r="CR1" s="1">
        <v>43946</v>
      </c>
      <c r="CS1" s="1">
        <v>43947</v>
      </c>
    </row>
    <row r="2" spans="1:97" s="2" customFormat="1" x14ac:dyDescent="0.25">
      <c r="A2" s="2" t="s">
        <v>25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1</v>
      </c>
      <c r="BE2" s="2">
        <v>1</v>
      </c>
      <c r="BF2" s="2">
        <v>1</v>
      </c>
      <c r="BG2" s="2">
        <v>1</v>
      </c>
      <c r="BH2" s="2">
        <v>1</v>
      </c>
      <c r="BI2" s="2">
        <v>1</v>
      </c>
      <c r="BJ2" s="2">
        <v>1</v>
      </c>
      <c r="BK2" s="2">
        <v>1</v>
      </c>
      <c r="BL2" s="2">
        <v>1</v>
      </c>
      <c r="BM2" s="2">
        <v>2</v>
      </c>
      <c r="BN2" s="2">
        <v>2</v>
      </c>
      <c r="BO2" s="2">
        <v>2</v>
      </c>
      <c r="BP2" s="2">
        <v>2</v>
      </c>
      <c r="BQ2" s="2">
        <v>2</v>
      </c>
      <c r="BR2" s="2">
        <v>2</v>
      </c>
      <c r="BS2" s="2">
        <v>5</v>
      </c>
      <c r="BT2" s="2">
        <v>5</v>
      </c>
      <c r="BU2" s="2">
        <v>10</v>
      </c>
      <c r="BV2" s="2">
        <v>10</v>
      </c>
      <c r="BW2" s="2">
        <v>10</v>
      </c>
      <c r="BX2" s="2">
        <v>15</v>
      </c>
      <c r="BY2" s="2">
        <v>18</v>
      </c>
      <c r="BZ2" s="2">
        <v>18</v>
      </c>
      <c r="CA2" s="2">
        <v>29</v>
      </c>
      <c r="CB2" s="2">
        <v>32</v>
      </c>
      <c r="CC2" s="2">
        <v>32</v>
      </c>
      <c r="CD2" s="2">
        <v>32</v>
      </c>
      <c r="CE2" s="2">
        <v>32</v>
      </c>
      <c r="CF2" s="2">
        <v>32</v>
      </c>
      <c r="CG2" s="2">
        <v>40</v>
      </c>
      <c r="CH2" s="2">
        <v>43</v>
      </c>
      <c r="CI2" s="2">
        <v>54</v>
      </c>
      <c r="CJ2" s="2">
        <v>99</v>
      </c>
      <c r="CK2" s="2">
        <v>112</v>
      </c>
      <c r="CL2" s="2">
        <v>131</v>
      </c>
      <c r="CM2" s="2">
        <v>135</v>
      </c>
      <c r="CN2" s="2">
        <v>150</v>
      </c>
      <c r="CO2" s="2">
        <v>166</v>
      </c>
      <c r="CP2" s="2">
        <v>179</v>
      </c>
      <c r="CQ2" s="2">
        <v>188</v>
      </c>
      <c r="CR2" s="2">
        <v>188</v>
      </c>
      <c r="CS2" s="2">
        <v>207</v>
      </c>
    </row>
    <row r="3" spans="1:97" s="2" customFormat="1" x14ac:dyDescent="0.25">
      <c r="A3" s="2" t="s">
        <v>26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0</v>
      </c>
      <c r="BI3" s="2">
        <v>2</v>
      </c>
      <c r="BJ3" s="2">
        <v>2</v>
      </c>
      <c r="BK3" s="2">
        <v>2</v>
      </c>
      <c r="BL3" s="2">
        <v>10</v>
      </c>
      <c r="BM3" s="2">
        <v>17</v>
      </c>
      <c r="BN3" s="2">
        <v>17</v>
      </c>
      <c r="BO3" s="2">
        <v>31</v>
      </c>
      <c r="BP3" s="2">
        <v>31</v>
      </c>
      <c r="BQ3" s="2">
        <v>33</v>
      </c>
      <c r="BR3" s="2">
        <v>44</v>
      </c>
      <c r="BS3" s="2">
        <v>52</v>
      </c>
      <c r="BT3" s="2">
        <v>67</v>
      </c>
      <c r="BU3" s="2">
        <v>76</v>
      </c>
      <c r="BV3" s="2">
        <v>89</v>
      </c>
      <c r="BW3" s="2">
        <v>99</v>
      </c>
      <c r="BX3" s="2">
        <v>104</v>
      </c>
      <c r="BY3" s="2">
        <v>116</v>
      </c>
      <c r="BZ3" s="2">
        <v>131</v>
      </c>
      <c r="CA3" s="2">
        <v>154</v>
      </c>
      <c r="CB3" s="2">
        <v>165</v>
      </c>
      <c r="CC3" s="2">
        <v>182</v>
      </c>
      <c r="CD3" s="2">
        <v>197</v>
      </c>
      <c r="CE3" s="2">
        <v>217</v>
      </c>
      <c r="CF3" s="2">
        <v>232</v>
      </c>
      <c r="CG3" s="2">
        <v>248</v>
      </c>
      <c r="CH3" s="2">
        <v>251</v>
      </c>
      <c r="CI3" s="2">
        <v>277</v>
      </c>
      <c r="CJ3" s="2">
        <v>283</v>
      </c>
      <c r="CK3" s="2">
        <v>302</v>
      </c>
      <c r="CL3" s="2">
        <v>314</v>
      </c>
      <c r="CM3" s="2">
        <v>327</v>
      </c>
      <c r="CN3" s="2">
        <v>345</v>
      </c>
      <c r="CO3" s="2">
        <v>356</v>
      </c>
      <c r="CP3" s="2">
        <v>385</v>
      </c>
      <c r="CQ3" s="2">
        <v>394</v>
      </c>
      <c r="CR3" s="2">
        <v>403</v>
      </c>
      <c r="CS3" s="2">
        <v>410</v>
      </c>
    </row>
    <row r="4" spans="1:97" s="2" customFormat="1" x14ac:dyDescent="0.25">
      <c r="A4" s="2" t="s">
        <v>27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8</v>
      </c>
      <c r="BA4" s="2">
        <v>8</v>
      </c>
      <c r="BB4" s="2">
        <v>12</v>
      </c>
      <c r="BC4" s="2">
        <v>12</v>
      </c>
      <c r="BD4" s="2">
        <v>12</v>
      </c>
      <c r="BE4" s="2">
        <v>12</v>
      </c>
      <c r="BF4" s="2">
        <v>12</v>
      </c>
      <c r="BG4" s="2">
        <v>32</v>
      </c>
      <c r="BH4" s="2">
        <v>32</v>
      </c>
      <c r="BI4" s="2">
        <v>32</v>
      </c>
      <c r="BJ4" s="2">
        <v>65</v>
      </c>
      <c r="BK4" s="2">
        <v>65</v>
      </c>
      <c r="BL4" s="2">
        <v>24</v>
      </c>
      <c r="BM4" s="2">
        <v>65</v>
      </c>
      <c r="BN4" s="2">
        <v>29</v>
      </c>
      <c r="BO4" s="2">
        <v>29</v>
      </c>
      <c r="BP4" s="2">
        <v>31</v>
      </c>
      <c r="BQ4" s="2">
        <v>31</v>
      </c>
      <c r="BR4" s="2">
        <v>37</v>
      </c>
      <c r="BS4" s="2">
        <v>46</v>
      </c>
      <c r="BT4" s="2">
        <v>61</v>
      </c>
      <c r="BU4" s="2">
        <v>61</v>
      </c>
      <c r="BV4" s="2">
        <v>62</v>
      </c>
      <c r="BW4" s="2">
        <v>90</v>
      </c>
      <c r="BX4" s="2">
        <v>90</v>
      </c>
      <c r="BY4" s="2">
        <v>90</v>
      </c>
      <c r="BZ4" s="2">
        <v>113</v>
      </c>
      <c r="CA4" s="2">
        <v>237</v>
      </c>
      <c r="CB4" s="2">
        <v>347</v>
      </c>
      <c r="CC4" s="2">
        <v>405</v>
      </c>
      <c r="CD4" s="2">
        <v>460</v>
      </c>
      <c r="CE4" s="2">
        <v>591</v>
      </c>
      <c r="CF4" s="2">
        <v>601</v>
      </c>
      <c r="CG4" s="2">
        <v>691</v>
      </c>
      <c r="CH4" s="2">
        <v>708</v>
      </c>
      <c r="CI4" s="2">
        <v>783</v>
      </c>
      <c r="CJ4" s="2">
        <v>846</v>
      </c>
      <c r="CK4" s="2">
        <v>894</v>
      </c>
      <c r="CL4" s="2">
        <v>1047</v>
      </c>
      <c r="CM4" s="2">
        <v>1099</v>
      </c>
      <c r="CN4" s="2">
        <v>1152</v>
      </c>
      <c r="CO4" s="2">
        <v>1204</v>
      </c>
      <c r="CP4" s="2">
        <v>1355</v>
      </c>
      <c r="CQ4" s="2">
        <v>1408</v>
      </c>
      <c r="CR4" s="2">
        <v>1479</v>
      </c>
      <c r="CS4" s="2">
        <v>1508</v>
      </c>
    </row>
    <row r="5" spans="1:97" s="2" customFormat="1" x14ac:dyDescent="0.25">
      <c r="A5" s="2" t="s">
        <v>28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1</v>
      </c>
      <c r="BA5" s="2">
        <v>0</v>
      </c>
      <c r="BB5" s="2">
        <v>1</v>
      </c>
      <c r="BC5" s="2">
        <v>1</v>
      </c>
      <c r="BD5" s="2">
        <v>1</v>
      </c>
      <c r="BE5" s="2">
        <v>1</v>
      </c>
      <c r="BF5" s="2">
        <v>1</v>
      </c>
      <c r="BG5" s="2">
        <v>1</v>
      </c>
      <c r="BH5" s="2">
        <v>1</v>
      </c>
      <c r="BI5" s="2">
        <v>1</v>
      </c>
      <c r="BJ5" s="2">
        <v>1</v>
      </c>
      <c r="BK5" s="2">
        <v>1</v>
      </c>
      <c r="BL5" s="2">
        <v>1</v>
      </c>
      <c r="BM5" s="2">
        <v>1</v>
      </c>
      <c r="BN5" s="2">
        <v>1</v>
      </c>
      <c r="BO5" s="2">
        <v>1</v>
      </c>
      <c r="BP5" s="2">
        <v>1</v>
      </c>
      <c r="BQ5" s="2">
        <v>1</v>
      </c>
      <c r="BR5" s="2">
        <v>10</v>
      </c>
      <c r="BS5" s="2">
        <v>10</v>
      </c>
      <c r="BT5" s="2">
        <v>10</v>
      </c>
      <c r="BU5" s="2">
        <v>10</v>
      </c>
      <c r="BV5" s="2">
        <v>16</v>
      </c>
      <c r="BW5" s="2">
        <v>21</v>
      </c>
      <c r="BX5" s="2">
        <v>26</v>
      </c>
      <c r="BY5" s="2">
        <v>31</v>
      </c>
      <c r="BZ5" s="2">
        <v>39</v>
      </c>
      <c r="CA5" s="2">
        <v>52</v>
      </c>
      <c r="CB5" s="2">
        <v>58</v>
      </c>
      <c r="CC5" s="2">
        <v>71</v>
      </c>
      <c r="CD5" s="2">
        <v>71</v>
      </c>
      <c r="CE5" s="2">
        <v>128</v>
      </c>
      <c r="CF5" s="2">
        <v>128</v>
      </c>
      <c r="CG5" s="2">
        <v>128</v>
      </c>
      <c r="CH5" s="2">
        <v>169</v>
      </c>
      <c r="CI5" s="2">
        <v>169</v>
      </c>
      <c r="CJ5" s="2">
        <v>191</v>
      </c>
      <c r="CK5" s="2">
        <v>205</v>
      </c>
      <c r="CL5" s="2">
        <v>235</v>
      </c>
      <c r="CM5" s="2">
        <v>248</v>
      </c>
      <c r="CN5" s="2">
        <v>282</v>
      </c>
      <c r="CO5" s="2">
        <v>309</v>
      </c>
      <c r="CP5" s="2">
        <v>333</v>
      </c>
      <c r="CQ5" s="2">
        <v>344</v>
      </c>
      <c r="CR5" s="2">
        <v>344</v>
      </c>
      <c r="CS5" s="2">
        <v>344</v>
      </c>
    </row>
    <row r="6" spans="1:97" s="2" customFormat="1" x14ac:dyDescent="0.25">
      <c r="A6" s="2" t="s">
        <v>29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1</v>
      </c>
      <c r="BT6" s="2">
        <v>1</v>
      </c>
      <c r="BU6" s="2">
        <v>1</v>
      </c>
      <c r="BV6" s="2">
        <v>1</v>
      </c>
      <c r="BW6" s="2">
        <v>2</v>
      </c>
      <c r="BX6" s="2">
        <v>2</v>
      </c>
      <c r="BY6" s="2">
        <v>2</v>
      </c>
      <c r="BZ6" s="2">
        <v>2</v>
      </c>
      <c r="CA6" s="2">
        <v>2</v>
      </c>
      <c r="CB6" s="2">
        <v>2</v>
      </c>
      <c r="CC6" s="2">
        <v>2</v>
      </c>
      <c r="CD6" s="2">
        <v>4</v>
      </c>
      <c r="CE6" s="2">
        <v>4</v>
      </c>
      <c r="CF6" s="2">
        <v>4</v>
      </c>
      <c r="CG6" s="2">
        <v>5</v>
      </c>
      <c r="CH6" s="2">
        <v>5</v>
      </c>
      <c r="CI6" s="2">
        <v>5</v>
      </c>
      <c r="CJ6" s="2">
        <v>5</v>
      </c>
      <c r="CK6" s="2">
        <v>6</v>
      </c>
      <c r="CL6" s="2">
        <v>6</v>
      </c>
      <c r="CM6" s="2">
        <v>6</v>
      </c>
      <c r="CN6" s="2">
        <v>6</v>
      </c>
      <c r="CO6" s="2">
        <v>6</v>
      </c>
      <c r="CP6" s="2">
        <v>6</v>
      </c>
      <c r="CQ6" s="2">
        <v>6</v>
      </c>
      <c r="CR6" s="2">
        <v>6</v>
      </c>
      <c r="CS6" s="2">
        <v>6</v>
      </c>
    </row>
    <row r="7" spans="1:97" s="2" customFormat="1" x14ac:dyDescent="0.25">
      <c r="A7" s="2" t="s">
        <v>30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3</v>
      </c>
      <c r="CH7" s="2">
        <v>3</v>
      </c>
      <c r="CI7" s="2">
        <v>3</v>
      </c>
      <c r="CJ7" s="2">
        <v>3</v>
      </c>
      <c r="CK7" s="2">
        <v>3</v>
      </c>
      <c r="CL7" s="2">
        <v>3</v>
      </c>
      <c r="CM7" s="2">
        <v>3</v>
      </c>
      <c r="CN7" s="2">
        <v>7</v>
      </c>
      <c r="CO7" s="2">
        <v>10</v>
      </c>
      <c r="CP7" s="2">
        <v>10</v>
      </c>
      <c r="CQ7" s="2">
        <v>11</v>
      </c>
      <c r="CR7" s="2">
        <v>11</v>
      </c>
      <c r="CS7" s="2">
        <v>11</v>
      </c>
    </row>
    <row r="8" spans="1:97" s="2" customFormat="1" x14ac:dyDescent="0.25">
      <c r="A8" s="2" t="s">
        <v>31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1</v>
      </c>
      <c r="BC8" s="2">
        <v>1</v>
      </c>
      <c r="BD8" s="2">
        <v>1</v>
      </c>
      <c r="BE8" s="2">
        <v>3</v>
      </c>
      <c r="BF8" s="2">
        <v>3</v>
      </c>
      <c r="BG8" s="2">
        <v>3</v>
      </c>
      <c r="BH8" s="2">
        <v>3</v>
      </c>
      <c r="BI8" s="2">
        <v>3</v>
      </c>
      <c r="BJ8" s="2">
        <v>3</v>
      </c>
      <c r="BK8" s="2">
        <v>3</v>
      </c>
      <c r="BL8" s="2">
        <v>52</v>
      </c>
      <c r="BM8" s="2">
        <v>52</v>
      </c>
      <c r="BN8" s="2">
        <v>63</v>
      </c>
      <c r="BO8" s="2">
        <v>72</v>
      </c>
      <c r="BP8" s="2">
        <v>72</v>
      </c>
      <c r="BQ8" s="2">
        <v>72</v>
      </c>
      <c r="BR8" s="2">
        <v>228</v>
      </c>
      <c r="BS8" s="2">
        <v>240</v>
      </c>
      <c r="BT8" s="2">
        <v>248</v>
      </c>
      <c r="BU8" s="2">
        <v>256</v>
      </c>
      <c r="BV8" s="2">
        <v>266</v>
      </c>
      <c r="BW8" s="2">
        <v>279</v>
      </c>
      <c r="BX8" s="2">
        <v>280</v>
      </c>
      <c r="BY8" s="2">
        <v>325</v>
      </c>
      <c r="BZ8" s="2">
        <v>338</v>
      </c>
      <c r="CA8" s="2">
        <v>358</v>
      </c>
      <c r="CB8" s="2">
        <v>365</v>
      </c>
      <c r="CC8" s="2">
        <v>375</v>
      </c>
      <c r="CD8" s="2">
        <v>440</v>
      </c>
      <c r="CE8" s="2">
        <v>468</v>
      </c>
      <c r="CF8" s="2">
        <v>515</v>
      </c>
      <c r="CG8" s="2">
        <v>559</v>
      </c>
      <c r="CH8" s="2">
        <v>596</v>
      </c>
      <c r="CI8" s="2">
        <v>631</v>
      </c>
      <c r="CJ8" s="2">
        <v>666</v>
      </c>
      <c r="CK8" s="2">
        <v>685</v>
      </c>
      <c r="CL8" s="2">
        <v>709</v>
      </c>
      <c r="CM8" s="2">
        <v>737</v>
      </c>
      <c r="CN8" s="2">
        <v>840</v>
      </c>
      <c r="CO8" s="2">
        <v>872</v>
      </c>
      <c r="CP8" s="2">
        <v>919</v>
      </c>
      <c r="CQ8" s="2">
        <v>976</v>
      </c>
      <c r="CR8" s="2">
        <v>1030</v>
      </c>
      <c r="CS8" s="2">
        <v>1107</v>
      </c>
    </row>
    <row r="9" spans="1:97" s="2" customFormat="1" x14ac:dyDescent="0.25">
      <c r="A9" s="2" t="s">
        <v>32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1</v>
      </c>
      <c r="BF9" s="2">
        <v>1</v>
      </c>
      <c r="BG9" s="2">
        <v>1</v>
      </c>
      <c r="BH9" s="2">
        <v>1</v>
      </c>
      <c r="BI9" s="2">
        <v>1</v>
      </c>
      <c r="BJ9" s="2">
        <v>2</v>
      </c>
      <c r="BK9" s="2">
        <v>2</v>
      </c>
      <c r="BL9" s="2">
        <v>14</v>
      </c>
      <c r="BM9" s="2">
        <v>16</v>
      </c>
      <c r="BN9" s="2">
        <v>18</v>
      </c>
      <c r="BO9" s="2">
        <v>28</v>
      </c>
      <c r="BP9" s="2">
        <v>30</v>
      </c>
      <c r="BQ9" s="2">
        <v>30</v>
      </c>
      <c r="BR9" s="2">
        <v>30</v>
      </c>
      <c r="BS9" s="2">
        <v>30</v>
      </c>
      <c r="BT9" s="2">
        <v>31</v>
      </c>
      <c r="BU9" s="2">
        <v>33</v>
      </c>
      <c r="BV9" s="2">
        <v>43</v>
      </c>
      <c r="BW9" s="2">
        <v>43</v>
      </c>
      <c r="BX9" s="2">
        <v>57</v>
      </c>
      <c r="BY9" s="2">
        <v>62</v>
      </c>
      <c r="BZ9" s="2">
        <v>87</v>
      </c>
      <c r="CA9" s="2">
        <v>114</v>
      </c>
      <c r="CB9" s="2">
        <v>138</v>
      </c>
      <c r="CC9" s="2">
        <v>149</v>
      </c>
      <c r="CD9" s="2">
        <v>173</v>
      </c>
      <c r="CE9" s="2">
        <v>197</v>
      </c>
      <c r="CF9" s="2">
        <v>211</v>
      </c>
      <c r="CG9" s="2">
        <v>265</v>
      </c>
      <c r="CH9" s="2">
        <v>297</v>
      </c>
      <c r="CI9" s="2">
        <v>358</v>
      </c>
      <c r="CJ9" s="2">
        <v>402</v>
      </c>
      <c r="CK9" s="2">
        <v>523</v>
      </c>
      <c r="CL9" s="2">
        <v>545</v>
      </c>
      <c r="CM9" s="2">
        <v>580</v>
      </c>
      <c r="CN9" s="2">
        <v>609</v>
      </c>
      <c r="CO9" s="2">
        <v>633</v>
      </c>
      <c r="CP9" s="2">
        <v>659</v>
      </c>
      <c r="CQ9" s="2">
        <v>728</v>
      </c>
      <c r="CR9" s="2">
        <v>803</v>
      </c>
      <c r="CS9" s="2">
        <v>833</v>
      </c>
    </row>
    <row r="10" spans="1:97" s="2" customFormat="1" x14ac:dyDescent="0.25">
      <c r="A10" s="2" t="s">
        <v>33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2</v>
      </c>
      <c r="K10" s="2">
        <v>2</v>
      </c>
      <c r="L10" s="2">
        <v>2</v>
      </c>
      <c r="M10" s="2">
        <v>2</v>
      </c>
      <c r="N10" s="2">
        <v>2</v>
      </c>
      <c r="O10" s="2">
        <v>2</v>
      </c>
      <c r="P10" s="2">
        <v>2</v>
      </c>
      <c r="Q10" s="2">
        <v>2</v>
      </c>
      <c r="R10" s="2">
        <v>2</v>
      </c>
      <c r="S10" s="2">
        <v>2</v>
      </c>
      <c r="T10" s="2">
        <v>2</v>
      </c>
      <c r="U10" s="2">
        <v>2</v>
      </c>
      <c r="V10" s="2">
        <v>2</v>
      </c>
      <c r="W10" s="2">
        <v>2</v>
      </c>
      <c r="X10" s="2">
        <v>8</v>
      </c>
      <c r="Y10" s="2">
        <v>8</v>
      </c>
      <c r="Z10" s="2">
        <v>8</v>
      </c>
      <c r="AA10" s="2">
        <v>8</v>
      </c>
      <c r="AB10" s="2">
        <v>10</v>
      </c>
      <c r="AC10" s="2">
        <v>10</v>
      </c>
      <c r="AD10" s="2">
        <v>10</v>
      </c>
      <c r="AE10" s="2">
        <v>10</v>
      </c>
      <c r="AF10" s="2">
        <v>11</v>
      </c>
      <c r="AG10" s="2">
        <v>11</v>
      </c>
      <c r="AH10" s="2">
        <v>11</v>
      </c>
      <c r="AI10" s="2">
        <v>11</v>
      </c>
      <c r="AJ10" s="2">
        <v>11</v>
      </c>
      <c r="AK10" s="2">
        <v>11</v>
      </c>
      <c r="AL10" s="2">
        <v>11</v>
      </c>
      <c r="AM10" s="2">
        <v>11</v>
      </c>
      <c r="AN10" s="2">
        <v>11</v>
      </c>
      <c r="AO10" s="2">
        <v>11</v>
      </c>
      <c r="AP10" s="2">
        <v>11</v>
      </c>
      <c r="AQ10" s="2">
        <v>11</v>
      </c>
      <c r="AR10" s="2">
        <v>11</v>
      </c>
      <c r="AS10" s="2">
        <v>21</v>
      </c>
      <c r="AT10" s="2">
        <v>21</v>
      </c>
      <c r="AU10" s="2">
        <v>21</v>
      </c>
      <c r="AV10" s="2">
        <v>21</v>
      </c>
      <c r="AW10" s="2">
        <v>21</v>
      </c>
      <c r="AX10" s="2">
        <v>21</v>
      </c>
      <c r="AY10" s="2">
        <v>21</v>
      </c>
      <c r="AZ10" s="2">
        <v>21</v>
      </c>
      <c r="BA10" s="2">
        <v>23</v>
      </c>
      <c r="BB10" s="2">
        <v>23</v>
      </c>
      <c r="BC10" s="2">
        <v>23</v>
      </c>
      <c r="BD10" s="2">
        <v>23</v>
      </c>
      <c r="BE10" s="2">
        <v>23</v>
      </c>
      <c r="BF10" s="2">
        <v>23</v>
      </c>
      <c r="BG10" s="2">
        <v>26</v>
      </c>
      <c r="BH10" s="2">
        <v>26</v>
      </c>
      <c r="BI10" s="2">
        <v>26</v>
      </c>
      <c r="BJ10" s="2">
        <v>88</v>
      </c>
      <c r="BK10" s="2">
        <v>88</v>
      </c>
      <c r="BL10" s="2">
        <v>115</v>
      </c>
      <c r="BM10" s="2">
        <v>119</v>
      </c>
      <c r="BN10" s="2">
        <v>172</v>
      </c>
      <c r="BO10" s="2">
        <v>194</v>
      </c>
      <c r="BP10" s="2">
        <v>244</v>
      </c>
      <c r="BQ10" s="2">
        <v>244</v>
      </c>
      <c r="BR10" s="2">
        <v>257</v>
      </c>
      <c r="BS10" s="2">
        <v>358</v>
      </c>
      <c r="BT10" s="2">
        <v>422</v>
      </c>
      <c r="BU10" s="2">
        <v>520</v>
      </c>
      <c r="BV10" s="2">
        <v>649</v>
      </c>
      <c r="BW10" s="2">
        <v>701</v>
      </c>
      <c r="BX10" s="2">
        <v>757</v>
      </c>
      <c r="BY10" s="2">
        <v>1080</v>
      </c>
      <c r="BZ10" s="2">
        <v>1080</v>
      </c>
      <c r="CA10" s="2">
        <v>1080</v>
      </c>
      <c r="CB10" s="2">
        <v>1472</v>
      </c>
      <c r="CC10" s="2">
        <v>1793</v>
      </c>
      <c r="CD10" s="2">
        <v>1806</v>
      </c>
      <c r="CE10" s="2">
        <v>1806</v>
      </c>
      <c r="CF10" s="2">
        <v>1806</v>
      </c>
      <c r="CG10" s="2">
        <v>2186</v>
      </c>
      <c r="CH10" s="2">
        <v>2186</v>
      </c>
      <c r="CI10" s="2">
        <v>2355</v>
      </c>
      <c r="CJ10" s="2">
        <v>3808</v>
      </c>
      <c r="CK10" s="2">
        <v>4124</v>
      </c>
      <c r="CL10" s="2">
        <v>4124</v>
      </c>
      <c r="CM10" s="2">
        <v>4291</v>
      </c>
      <c r="CN10" s="2">
        <v>4695</v>
      </c>
      <c r="CO10" s="2">
        <v>4932</v>
      </c>
      <c r="CP10" s="2">
        <v>5047</v>
      </c>
      <c r="CQ10" s="2">
        <v>5136</v>
      </c>
      <c r="CR10" s="2">
        <v>5376</v>
      </c>
      <c r="CS10" s="2">
        <v>5541</v>
      </c>
    </row>
    <row r="11" spans="1:97" s="2" customFormat="1" x14ac:dyDescent="0.25">
      <c r="A11" s="2" t="s">
        <v>34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2</v>
      </c>
      <c r="AX11" s="2">
        <v>4</v>
      </c>
      <c r="AY11" s="2">
        <v>4</v>
      </c>
      <c r="AZ11" s="2">
        <v>4</v>
      </c>
      <c r="BA11" s="2">
        <v>6</v>
      </c>
      <c r="BB11" s="2">
        <v>6</v>
      </c>
      <c r="BC11" s="2">
        <v>6</v>
      </c>
      <c r="BD11" s="2">
        <v>6</v>
      </c>
      <c r="BE11" s="2">
        <v>1</v>
      </c>
      <c r="BF11" s="2">
        <v>9</v>
      </c>
      <c r="BG11" s="2">
        <v>9</v>
      </c>
      <c r="BH11" s="2">
        <v>9</v>
      </c>
      <c r="BI11" s="2">
        <v>9</v>
      </c>
      <c r="BJ11" s="2">
        <v>9</v>
      </c>
      <c r="BK11" s="2">
        <v>9</v>
      </c>
      <c r="BL11" s="2">
        <v>9</v>
      </c>
      <c r="BM11" s="2">
        <v>9</v>
      </c>
      <c r="BN11" s="2">
        <v>112</v>
      </c>
      <c r="BO11" s="2">
        <v>225</v>
      </c>
      <c r="BP11" s="2">
        <v>225</v>
      </c>
      <c r="BQ11" s="2">
        <v>479</v>
      </c>
      <c r="BR11" s="2">
        <v>636</v>
      </c>
      <c r="BS11" s="2">
        <v>1095</v>
      </c>
      <c r="BT11" s="2">
        <v>1436</v>
      </c>
      <c r="BU11" s="2">
        <v>1749</v>
      </c>
      <c r="BV11" s="2">
        <v>2022</v>
      </c>
      <c r="BW11" s="2">
        <v>2507</v>
      </c>
      <c r="BX11" s="2">
        <v>2998</v>
      </c>
      <c r="BY11" s="2">
        <v>3463</v>
      </c>
      <c r="BZ11" s="2">
        <v>4046</v>
      </c>
      <c r="CA11" s="2">
        <v>4512</v>
      </c>
      <c r="CB11" s="2">
        <v>5240</v>
      </c>
      <c r="CC11" s="2">
        <v>6064</v>
      </c>
      <c r="CD11" s="2">
        <v>6604</v>
      </c>
      <c r="CE11" s="2">
        <v>6987</v>
      </c>
      <c r="CF11" s="2">
        <v>7343</v>
      </c>
      <c r="CG11" s="2">
        <v>7633</v>
      </c>
      <c r="CH11" s="2">
        <v>8098</v>
      </c>
      <c r="CI11" s="2">
        <v>8986</v>
      </c>
      <c r="CJ11" s="2">
        <v>9704</v>
      </c>
      <c r="CK11" s="2">
        <v>10214</v>
      </c>
      <c r="CL11" s="2">
        <v>10501</v>
      </c>
      <c r="CM11" s="2">
        <v>10631</v>
      </c>
      <c r="CN11" s="2">
        <v>10971</v>
      </c>
      <c r="CO11" s="2">
        <v>11328</v>
      </c>
      <c r="CP11" s="2">
        <v>11694</v>
      </c>
      <c r="CQ11" s="2">
        <v>11872</v>
      </c>
      <c r="CR11" s="2">
        <v>12103</v>
      </c>
      <c r="CS11" s="2">
        <v>12282</v>
      </c>
    </row>
    <row r="12" spans="1:97" s="2" customFormat="1" x14ac:dyDescent="0.25">
      <c r="A12" s="2" t="s">
        <v>35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3</v>
      </c>
      <c r="AZ12" s="2">
        <v>3</v>
      </c>
      <c r="BA12" s="2">
        <v>3</v>
      </c>
      <c r="BB12" s="2">
        <v>3</v>
      </c>
      <c r="BC12" s="2">
        <v>6</v>
      </c>
      <c r="BD12" s="2">
        <v>6</v>
      </c>
      <c r="BE12" s="2">
        <v>6</v>
      </c>
      <c r="BF12" s="2">
        <v>6</v>
      </c>
      <c r="BG12" s="2">
        <v>6</v>
      </c>
      <c r="BH12" s="2">
        <v>6</v>
      </c>
      <c r="BI12" s="2">
        <v>11</v>
      </c>
      <c r="BJ12" s="2">
        <v>10</v>
      </c>
      <c r="BK12" s="2">
        <v>10</v>
      </c>
      <c r="BL12" s="2">
        <v>10</v>
      </c>
      <c r="BM12" s="2">
        <v>10</v>
      </c>
      <c r="BN12" s="2">
        <v>15</v>
      </c>
      <c r="BO12" s="2">
        <v>15</v>
      </c>
      <c r="BP12" s="2">
        <v>15</v>
      </c>
      <c r="BQ12" s="2">
        <v>15</v>
      </c>
      <c r="BR12" s="2">
        <v>26</v>
      </c>
      <c r="BS12" s="2">
        <v>26</v>
      </c>
      <c r="BT12" s="2">
        <v>26</v>
      </c>
      <c r="BU12" s="2">
        <v>26</v>
      </c>
      <c r="BV12" s="2">
        <v>32</v>
      </c>
      <c r="BW12" s="2">
        <v>32</v>
      </c>
      <c r="BX12" s="2">
        <v>32</v>
      </c>
      <c r="BY12" s="2">
        <v>44</v>
      </c>
      <c r="BZ12" s="2">
        <v>44</v>
      </c>
      <c r="CA12" s="2">
        <v>63</v>
      </c>
      <c r="CB12" s="2">
        <v>101</v>
      </c>
      <c r="CC12" s="2">
        <v>159</v>
      </c>
      <c r="CD12" s="2">
        <v>200</v>
      </c>
      <c r="CE12" s="2">
        <v>250</v>
      </c>
      <c r="CF12" s="2">
        <v>289</v>
      </c>
      <c r="CG12" s="2">
        <v>351</v>
      </c>
      <c r="CH12" s="2">
        <v>404</v>
      </c>
      <c r="CI12" s="2">
        <v>460</v>
      </c>
      <c r="CJ12" s="2">
        <v>528</v>
      </c>
      <c r="CK12" s="2">
        <v>590</v>
      </c>
      <c r="CL12" s="2">
        <v>712</v>
      </c>
      <c r="CM12" s="2">
        <v>791</v>
      </c>
      <c r="CN12" s="2">
        <v>865</v>
      </c>
      <c r="CO12" s="2">
        <v>907</v>
      </c>
      <c r="CP12" s="2">
        <v>948</v>
      </c>
      <c r="CQ12" s="2">
        <v>1013</v>
      </c>
      <c r="CR12" s="2">
        <v>1080</v>
      </c>
      <c r="CS12" s="2">
        <v>1139</v>
      </c>
    </row>
    <row r="13" spans="1:97" s="2" customFormat="1" x14ac:dyDescent="0.25">
      <c r="A13" s="2" t="s">
        <v>36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4</v>
      </c>
      <c r="AU13" s="2">
        <v>4</v>
      </c>
      <c r="AV13" s="2">
        <v>4</v>
      </c>
      <c r="AW13" s="2">
        <v>14</v>
      </c>
      <c r="AX13" s="2">
        <v>22</v>
      </c>
      <c r="AY13" s="2">
        <v>35</v>
      </c>
      <c r="AZ13" s="2">
        <v>35</v>
      </c>
      <c r="BA13" s="2">
        <v>44</v>
      </c>
      <c r="BB13" s="2">
        <v>44</v>
      </c>
      <c r="BC13" s="2">
        <v>60</v>
      </c>
      <c r="BD13" s="2">
        <v>77</v>
      </c>
      <c r="BE13" s="2">
        <v>81</v>
      </c>
      <c r="BF13" s="2">
        <v>88</v>
      </c>
      <c r="BG13" s="2">
        <v>100</v>
      </c>
      <c r="BH13" s="2">
        <v>100</v>
      </c>
      <c r="BI13" s="2">
        <v>125</v>
      </c>
      <c r="BJ13" s="2">
        <v>149</v>
      </c>
      <c r="BK13" s="2">
        <v>149</v>
      </c>
      <c r="BL13" s="2">
        <v>177</v>
      </c>
      <c r="BM13" s="2">
        <v>177</v>
      </c>
      <c r="BN13" s="2">
        <v>204</v>
      </c>
      <c r="BO13" s="2">
        <v>227</v>
      </c>
      <c r="BP13" s="2">
        <v>265</v>
      </c>
      <c r="BQ13" s="2">
        <v>272</v>
      </c>
      <c r="BR13" s="2">
        <v>279</v>
      </c>
      <c r="BS13" s="2">
        <v>295</v>
      </c>
      <c r="BT13" s="2">
        <v>337</v>
      </c>
      <c r="BU13" s="2">
        <v>381</v>
      </c>
      <c r="BV13" s="2">
        <v>382</v>
      </c>
      <c r="BW13" s="2">
        <v>423</v>
      </c>
      <c r="BX13" s="2">
        <v>431</v>
      </c>
      <c r="BY13" s="2">
        <v>458</v>
      </c>
      <c r="BZ13" s="2">
        <v>458</v>
      </c>
      <c r="CA13" s="2">
        <v>477</v>
      </c>
      <c r="CB13" s="2">
        <v>519</v>
      </c>
      <c r="CC13" s="2">
        <v>539</v>
      </c>
      <c r="CD13" s="2">
        <v>555</v>
      </c>
      <c r="CE13" s="2">
        <v>558</v>
      </c>
      <c r="CF13" s="2">
        <v>591</v>
      </c>
      <c r="CG13" s="2">
        <v>645</v>
      </c>
      <c r="CH13" s="2">
        <v>663</v>
      </c>
      <c r="CI13" s="2">
        <v>703</v>
      </c>
      <c r="CJ13" s="2">
        <v>725</v>
      </c>
      <c r="CK13" s="2">
        <v>755</v>
      </c>
      <c r="CL13" s="2">
        <v>759</v>
      </c>
      <c r="CM13" s="2">
        <v>769</v>
      </c>
      <c r="CN13" s="2">
        <v>784</v>
      </c>
      <c r="CO13" s="2">
        <v>1026</v>
      </c>
      <c r="CP13" s="2">
        <v>1082</v>
      </c>
      <c r="CQ13" s="2">
        <v>1113</v>
      </c>
      <c r="CR13" s="2">
        <v>1160</v>
      </c>
      <c r="CS13" s="2">
        <v>1189</v>
      </c>
    </row>
    <row r="14" spans="1:97" s="2" customFormat="1" x14ac:dyDescent="0.25">
      <c r="A14" s="2" t="s">
        <v>37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2</v>
      </c>
      <c r="BE14" s="2">
        <v>3</v>
      </c>
      <c r="BF14" s="2">
        <v>3</v>
      </c>
      <c r="BG14" s="2">
        <v>3</v>
      </c>
      <c r="BH14" s="2">
        <v>3</v>
      </c>
      <c r="BI14" s="2">
        <v>3</v>
      </c>
      <c r="BJ14" s="2">
        <v>3</v>
      </c>
      <c r="BK14" s="2">
        <v>3</v>
      </c>
      <c r="BL14" s="2">
        <v>5</v>
      </c>
      <c r="BM14" s="2">
        <v>7</v>
      </c>
      <c r="BN14" s="2">
        <v>11</v>
      </c>
      <c r="BO14" s="2">
        <v>11</v>
      </c>
      <c r="BP14" s="2">
        <v>15</v>
      </c>
      <c r="BQ14" s="2">
        <v>15</v>
      </c>
      <c r="BR14" s="2">
        <v>19</v>
      </c>
      <c r="BS14" s="2">
        <v>25</v>
      </c>
      <c r="BT14" s="2">
        <v>25</v>
      </c>
      <c r="BU14" s="2">
        <v>25</v>
      </c>
      <c r="BV14" s="2">
        <v>26</v>
      </c>
      <c r="BW14" s="2">
        <v>30</v>
      </c>
      <c r="BX14" s="2">
        <v>33</v>
      </c>
      <c r="BY14" s="2">
        <v>33</v>
      </c>
      <c r="BZ14" s="2">
        <v>33</v>
      </c>
      <c r="CA14" s="2">
        <v>33</v>
      </c>
      <c r="CB14" s="2">
        <v>33</v>
      </c>
      <c r="CC14" s="2">
        <v>33</v>
      </c>
      <c r="CD14" s="2">
        <v>36</v>
      </c>
      <c r="CE14" s="2">
        <v>39</v>
      </c>
      <c r="CF14" s="2">
        <v>42</v>
      </c>
      <c r="CG14" s="2">
        <v>42</v>
      </c>
      <c r="CH14" s="2">
        <v>49</v>
      </c>
      <c r="CI14" s="2">
        <v>49</v>
      </c>
      <c r="CJ14" s="2">
        <v>58</v>
      </c>
      <c r="CK14" s="2">
        <v>66</v>
      </c>
      <c r="CL14" s="2">
        <v>75</v>
      </c>
      <c r="CM14" s="2">
        <v>85</v>
      </c>
      <c r="CN14" s="2">
        <v>87</v>
      </c>
      <c r="CO14" s="2">
        <v>92</v>
      </c>
      <c r="CP14" s="2">
        <v>108</v>
      </c>
      <c r="CQ14" s="2">
        <v>112</v>
      </c>
      <c r="CR14" s="2">
        <v>113</v>
      </c>
      <c r="CS14" s="2">
        <v>122</v>
      </c>
    </row>
    <row r="15" spans="1:97" s="2" customFormat="1" x14ac:dyDescent="0.25">
      <c r="A15" s="2" t="s">
        <v>38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6</v>
      </c>
      <c r="BY15" s="2">
        <v>6</v>
      </c>
      <c r="BZ15" s="2">
        <v>6</v>
      </c>
      <c r="CA15" s="2">
        <v>8</v>
      </c>
      <c r="CB15" s="2">
        <v>11</v>
      </c>
      <c r="CC15" s="2">
        <v>11</v>
      </c>
      <c r="CD15" s="2">
        <v>11</v>
      </c>
      <c r="CE15" s="2">
        <v>11</v>
      </c>
      <c r="CF15" s="2">
        <v>13</v>
      </c>
      <c r="CG15" s="2">
        <v>13</v>
      </c>
      <c r="CH15" s="2">
        <v>15</v>
      </c>
      <c r="CI15" s="2">
        <v>15</v>
      </c>
      <c r="CJ15" s="2">
        <v>15</v>
      </c>
      <c r="CK15" s="2">
        <v>17</v>
      </c>
      <c r="CL15" s="2">
        <v>17</v>
      </c>
      <c r="CM15" s="2">
        <v>19</v>
      </c>
      <c r="CN15" s="2">
        <v>25</v>
      </c>
      <c r="CO15" s="2">
        <v>25</v>
      </c>
      <c r="CP15" s="2">
        <v>30</v>
      </c>
      <c r="CQ15" s="2">
        <v>31</v>
      </c>
      <c r="CR15" s="2">
        <v>31</v>
      </c>
      <c r="CS15" s="2">
        <v>39</v>
      </c>
    </row>
    <row r="16" spans="1:97" s="2" customFormat="1" x14ac:dyDescent="0.25">
      <c r="A16" s="2" t="s">
        <v>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1</v>
      </c>
      <c r="AX16" s="2">
        <v>3</v>
      </c>
      <c r="AY16" s="2">
        <v>3</v>
      </c>
      <c r="AZ16" s="2">
        <v>3</v>
      </c>
      <c r="BA16" s="2">
        <v>3</v>
      </c>
      <c r="BB16" s="2">
        <v>3</v>
      </c>
      <c r="BC16" s="2">
        <v>3</v>
      </c>
      <c r="BD16" s="2">
        <v>3</v>
      </c>
      <c r="BE16" s="2">
        <v>3</v>
      </c>
      <c r="BF16" s="2">
        <v>5</v>
      </c>
      <c r="BG16" s="2">
        <v>5</v>
      </c>
      <c r="BH16" s="2">
        <v>5</v>
      </c>
      <c r="BI16" s="2">
        <v>15</v>
      </c>
      <c r="BJ16" s="2">
        <v>15</v>
      </c>
      <c r="BK16" s="2">
        <v>15</v>
      </c>
      <c r="BL16" s="2">
        <v>22</v>
      </c>
      <c r="BM16" s="2">
        <v>29</v>
      </c>
      <c r="BN16" s="2">
        <v>29</v>
      </c>
      <c r="BO16" s="2">
        <v>32</v>
      </c>
      <c r="BP16" s="2">
        <v>32</v>
      </c>
      <c r="BQ16" s="2">
        <v>32</v>
      </c>
      <c r="BR16" s="2">
        <v>32</v>
      </c>
      <c r="BS16" s="2">
        <v>47</v>
      </c>
      <c r="BT16" s="2">
        <v>53</v>
      </c>
      <c r="BU16" s="2">
        <v>53</v>
      </c>
      <c r="BV16" s="2">
        <v>53</v>
      </c>
      <c r="BW16" s="2">
        <v>53</v>
      </c>
      <c r="BX16" s="2">
        <v>52</v>
      </c>
      <c r="BY16" s="2">
        <v>53</v>
      </c>
      <c r="BZ16" s="2">
        <v>54</v>
      </c>
      <c r="CA16" s="2">
        <v>77</v>
      </c>
      <c r="CB16" s="2">
        <v>139</v>
      </c>
      <c r="CC16" s="2">
        <v>169</v>
      </c>
      <c r="CD16" s="2">
        <v>172</v>
      </c>
      <c r="CE16" s="2">
        <v>203</v>
      </c>
      <c r="CF16" s="2">
        <v>203</v>
      </c>
      <c r="CG16" s="2">
        <v>203</v>
      </c>
      <c r="CH16" s="2">
        <v>203</v>
      </c>
      <c r="CI16" s="2">
        <v>203</v>
      </c>
      <c r="CJ16" s="2">
        <v>342</v>
      </c>
      <c r="CK16" s="2">
        <v>342</v>
      </c>
      <c r="CL16" s="2">
        <v>494</v>
      </c>
      <c r="CM16" s="2">
        <v>514</v>
      </c>
      <c r="CN16" s="2">
        <v>577</v>
      </c>
      <c r="CO16" s="2">
        <v>769</v>
      </c>
      <c r="CP16" s="2">
        <v>938</v>
      </c>
      <c r="CQ16" s="2">
        <v>1120</v>
      </c>
      <c r="CR16" s="2">
        <v>1573</v>
      </c>
      <c r="CS16" s="2">
        <v>1695</v>
      </c>
    </row>
    <row r="17" spans="1:97" s="2" customFormat="1" x14ac:dyDescent="0.25">
      <c r="A17" s="2" t="s">
        <v>40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1</v>
      </c>
      <c r="AC17" s="2">
        <v>1</v>
      </c>
      <c r="AD17" s="2">
        <v>1</v>
      </c>
      <c r="AE17" s="2">
        <v>1</v>
      </c>
      <c r="AF17" s="2">
        <v>1</v>
      </c>
      <c r="AG17" s="2">
        <v>1</v>
      </c>
      <c r="AH17" s="2">
        <v>1</v>
      </c>
      <c r="AI17" s="2">
        <v>1</v>
      </c>
      <c r="AJ17" s="2">
        <v>1</v>
      </c>
      <c r="AK17" s="2">
        <v>1</v>
      </c>
      <c r="AL17" s="2">
        <v>1</v>
      </c>
      <c r="AM17" s="2">
        <v>1</v>
      </c>
      <c r="AN17" s="2">
        <v>1</v>
      </c>
      <c r="AO17" s="2">
        <v>1</v>
      </c>
      <c r="AP17" s="2">
        <v>1</v>
      </c>
      <c r="AQ17" s="2">
        <v>1</v>
      </c>
      <c r="AR17" s="2">
        <v>1</v>
      </c>
      <c r="AS17" s="2">
        <v>1</v>
      </c>
      <c r="AT17" s="2">
        <v>1</v>
      </c>
      <c r="AU17" s="2">
        <v>1</v>
      </c>
      <c r="AV17" s="2">
        <v>1</v>
      </c>
      <c r="AW17" s="2">
        <v>1</v>
      </c>
      <c r="AX17" s="2">
        <v>1</v>
      </c>
      <c r="AY17" s="2">
        <v>1</v>
      </c>
      <c r="AZ17" s="2">
        <v>1</v>
      </c>
      <c r="BA17" s="2">
        <v>1</v>
      </c>
      <c r="BB17" s="2">
        <v>1</v>
      </c>
      <c r="BC17" s="2">
        <v>1</v>
      </c>
      <c r="BD17" s="2">
        <v>1</v>
      </c>
      <c r="BE17" s="2">
        <v>1</v>
      </c>
      <c r="BF17" s="2">
        <v>31</v>
      </c>
      <c r="BG17" s="2">
        <v>31</v>
      </c>
      <c r="BH17" s="2">
        <v>1</v>
      </c>
      <c r="BI17" s="2">
        <v>263</v>
      </c>
      <c r="BJ17" s="2">
        <v>263</v>
      </c>
      <c r="BK17" s="2">
        <v>263</v>
      </c>
      <c r="BL17" s="2">
        <v>461</v>
      </c>
      <c r="BM17" s="2">
        <v>547</v>
      </c>
      <c r="BN17" s="2">
        <v>675</v>
      </c>
      <c r="BO17" s="2">
        <v>858</v>
      </c>
      <c r="BP17" s="2">
        <v>1063</v>
      </c>
      <c r="BQ17" s="2">
        <v>1359</v>
      </c>
      <c r="BR17" s="2">
        <v>1527</v>
      </c>
      <c r="BS17" s="2">
        <v>1696</v>
      </c>
      <c r="BT17" s="2">
        <v>2132</v>
      </c>
      <c r="BU17" s="2">
        <v>2495</v>
      </c>
      <c r="BV17" s="2">
        <v>2872</v>
      </c>
      <c r="BW17" s="2">
        <v>3247</v>
      </c>
      <c r="BX17" s="2">
        <v>3751</v>
      </c>
      <c r="BY17" s="2">
        <v>3986</v>
      </c>
      <c r="BZ17" s="2">
        <v>4157</v>
      </c>
      <c r="CA17" s="2">
        <v>4681</v>
      </c>
      <c r="CB17" s="2">
        <v>5164</v>
      </c>
      <c r="CC17" s="2">
        <v>5568</v>
      </c>
      <c r="CD17" s="2">
        <v>5986</v>
      </c>
      <c r="CE17" s="2">
        <v>6463</v>
      </c>
      <c r="CF17" s="2">
        <v>6707</v>
      </c>
      <c r="CG17" s="2">
        <v>6868</v>
      </c>
      <c r="CH17" s="2">
        <v>7107</v>
      </c>
      <c r="CI17" s="2">
        <v>7562</v>
      </c>
      <c r="CJ17" s="2">
        <v>7961</v>
      </c>
      <c r="CK17" s="2">
        <v>8348</v>
      </c>
      <c r="CL17" s="2">
        <v>8757</v>
      </c>
      <c r="CM17" s="2">
        <v>8895</v>
      </c>
      <c r="CN17" s="2">
        <v>9002</v>
      </c>
      <c r="CO17" s="2">
        <v>9433</v>
      </c>
      <c r="CP17" s="2">
        <v>9800</v>
      </c>
      <c r="CQ17" s="2">
        <v>10122</v>
      </c>
      <c r="CR17" s="2">
        <v>10417</v>
      </c>
      <c r="CS17" s="2">
        <v>10785</v>
      </c>
    </row>
    <row r="18" spans="1:97" s="2" customFormat="1" x14ac:dyDescent="0.25">
      <c r="A18" s="2" t="s">
        <v>41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2</v>
      </c>
      <c r="CM18" s="2">
        <v>2</v>
      </c>
      <c r="CN18" s="2">
        <v>2</v>
      </c>
      <c r="CO18" s="2">
        <v>2</v>
      </c>
      <c r="CP18" s="2">
        <v>5</v>
      </c>
      <c r="CQ18" s="2">
        <v>5</v>
      </c>
      <c r="CR18" s="2">
        <v>5</v>
      </c>
      <c r="CS18" s="2">
        <v>5</v>
      </c>
    </row>
    <row r="19" spans="1:97" s="2" customFormat="1" x14ac:dyDescent="0.25">
      <c r="A19" s="2" t="s">
        <v>42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1</v>
      </c>
      <c r="BT19" s="2">
        <v>1</v>
      </c>
      <c r="BU19" s="2">
        <v>1</v>
      </c>
      <c r="BV19" s="2">
        <v>2</v>
      </c>
      <c r="BW19" s="2">
        <v>2</v>
      </c>
      <c r="BX19" s="2">
        <v>5</v>
      </c>
      <c r="BY19" s="2">
        <v>5</v>
      </c>
      <c r="BZ19" s="2">
        <v>5</v>
      </c>
      <c r="CA19" s="2">
        <v>5</v>
      </c>
      <c r="CB19" s="2">
        <v>5</v>
      </c>
      <c r="CC19" s="2">
        <v>5</v>
      </c>
      <c r="CD19" s="2">
        <v>5</v>
      </c>
      <c r="CE19" s="2">
        <v>5</v>
      </c>
      <c r="CF19" s="2">
        <v>5</v>
      </c>
      <c r="CG19" s="2">
        <v>18</v>
      </c>
      <c r="CH19" s="2">
        <v>18</v>
      </c>
      <c r="CI19" s="2">
        <v>18</v>
      </c>
      <c r="CJ19" s="2">
        <v>18</v>
      </c>
      <c r="CK19" s="2">
        <v>18</v>
      </c>
      <c r="CL19" s="2">
        <v>18</v>
      </c>
      <c r="CM19" s="2">
        <v>27</v>
      </c>
      <c r="CN19" s="2">
        <v>27</v>
      </c>
      <c r="CO19" s="2">
        <v>27</v>
      </c>
      <c r="CP19" s="2">
        <v>27</v>
      </c>
      <c r="CQ19" s="2">
        <v>27</v>
      </c>
      <c r="CR19" s="2">
        <v>27</v>
      </c>
      <c r="CS19" s="2">
        <v>33</v>
      </c>
    </row>
    <row r="20" spans="1:97" s="2" customFormat="1" x14ac:dyDescent="0.25">
      <c r="A20" s="2" t="s">
        <v>43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1</v>
      </c>
      <c r="BV20" s="2">
        <v>2</v>
      </c>
      <c r="BW20" s="2">
        <v>2</v>
      </c>
      <c r="BX20" s="2">
        <v>2</v>
      </c>
      <c r="BY20" s="2">
        <v>2</v>
      </c>
      <c r="BZ20" s="2">
        <v>2</v>
      </c>
      <c r="CA20" s="2">
        <v>2</v>
      </c>
      <c r="CB20" s="2">
        <v>2</v>
      </c>
      <c r="CC20" s="2">
        <v>2</v>
      </c>
      <c r="CD20" s="2">
        <v>2</v>
      </c>
      <c r="CE20" s="2">
        <v>2</v>
      </c>
      <c r="CF20" s="2">
        <v>2</v>
      </c>
      <c r="CG20" s="2">
        <v>2</v>
      </c>
      <c r="CH20" s="2">
        <v>2</v>
      </c>
      <c r="CI20" s="2">
        <v>2</v>
      </c>
      <c r="CJ20" s="2">
        <v>2</v>
      </c>
      <c r="CK20" s="2">
        <v>2</v>
      </c>
      <c r="CL20" s="2">
        <v>2</v>
      </c>
      <c r="CM20" s="2">
        <v>2</v>
      </c>
      <c r="CN20" s="2">
        <v>2</v>
      </c>
      <c r="CO20" s="2">
        <v>2</v>
      </c>
      <c r="CP20" s="2">
        <v>3</v>
      </c>
      <c r="CQ20" s="2">
        <v>3</v>
      </c>
      <c r="CR20" s="2">
        <v>3</v>
      </c>
      <c r="CS20" s="2">
        <v>4</v>
      </c>
    </row>
    <row r="21" spans="1:97" s="2" customFormat="1" x14ac:dyDescent="0.25">
      <c r="A21" s="2" t="s">
        <v>44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1</v>
      </c>
      <c r="BU21" s="2">
        <v>1</v>
      </c>
      <c r="BV21" s="2">
        <v>1</v>
      </c>
      <c r="BW21" s="2">
        <v>1</v>
      </c>
      <c r="BX21" s="2">
        <v>2</v>
      </c>
      <c r="BY21" s="2">
        <v>2</v>
      </c>
      <c r="BZ21" s="2">
        <v>2</v>
      </c>
      <c r="CA21" s="2">
        <v>2</v>
      </c>
      <c r="CB21" s="2">
        <v>2</v>
      </c>
      <c r="CC21" s="2">
        <v>2</v>
      </c>
      <c r="CD21" s="2">
        <v>2</v>
      </c>
      <c r="CE21" s="2">
        <v>2</v>
      </c>
      <c r="CF21" s="2">
        <v>2</v>
      </c>
      <c r="CG21" s="2">
        <v>6</v>
      </c>
      <c r="CH21" s="2">
        <v>7</v>
      </c>
      <c r="CI21" s="2">
        <v>14</v>
      </c>
      <c r="CJ21" s="2">
        <v>26</v>
      </c>
      <c r="CK21" s="2">
        <v>31</v>
      </c>
      <c r="CL21" s="2">
        <v>31</v>
      </c>
      <c r="CM21" s="2">
        <v>31</v>
      </c>
      <c r="CN21" s="2">
        <v>37</v>
      </c>
      <c r="CO21" s="2">
        <v>44</v>
      </c>
      <c r="CP21" s="2">
        <v>44</v>
      </c>
      <c r="CQ21" s="2">
        <v>54</v>
      </c>
      <c r="CR21" s="2">
        <v>54</v>
      </c>
      <c r="CS21" s="2">
        <v>80</v>
      </c>
    </row>
    <row r="22" spans="1:97" s="2" customFormat="1" x14ac:dyDescent="0.25">
      <c r="A22" s="2" t="s">
        <v>45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2</v>
      </c>
      <c r="BF22" s="2">
        <v>2</v>
      </c>
      <c r="BG22" s="2">
        <v>2</v>
      </c>
      <c r="BH22" s="2">
        <v>2</v>
      </c>
      <c r="BI22" s="2">
        <v>2</v>
      </c>
      <c r="BJ22" s="2">
        <v>2</v>
      </c>
      <c r="BK22" s="2">
        <v>2</v>
      </c>
      <c r="BL22" s="2">
        <v>2</v>
      </c>
      <c r="BM22" s="2">
        <v>2</v>
      </c>
      <c r="BN22" s="2">
        <v>2</v>
      </c>
      <c r="BO22" s="2">
        <v>5</v>
      </c>
      <c r="BP22" s="2">
        <v>5</v>
      </c>
      <c r="BQ22" s="2">
        <v>8</v>
      </c>
      <c r="BR22" s="2">
        <v>17</v>
      </c>
      <c r="BS22" s="2">
        <v>17</v>
      </c>
      <c r="BT22" s="2">
        <v>19</v>
      </c>
      <c r="BU22" s="2">
        <v>20</v>
      </c>
      <c r="BV22" s="2">
        <v>27</v>
      </c>
      <c r="BW22" s="2">
        <v>30</v>
      </c>
      <c r="BX22" s="2">
        <v>30</v>
      </c>
      <c r="BY22" s="2">
        <v>47</v>
      </c>
      <c r="BZ22" s="2">
        <v>68</v>
      </c>
      <c r="CA22" s="2">
        <v>79</v>
      </c>
      <c r="CB22" s="2">
        <v>101</v>
      </c>
      <c r="CC22" s="2">
        <v>129</v>
      </c>
      <c r="CD22" s="2">
        <v>139</v>
      </c>
      <c r="CE22" s="2">
        <v>193</v>
      </c>
      <c r="CF22" s="2">
        <v>206</v>
      </c>
      <c r="CG22" s="2">
        <v>236</v>
      </c>
      <c r="CH22" s="2">
        <v>253</v>
      </c>
      <c r="CI22" s="2">
        <v>277</v>
      </c>
      <c r="CJ22" s="2">
        <v>320</v>
      </c>
      <c r="CK22" s="2">
        <v>338</v>
      </c>
      <c r="CL22" s="2">
        <v>347</v>
      </c>
      <c r="CM22" s="2">
        <v>381</v>
      </c>
      <c r="CN22" s="2">
        <v>437</v>
      </c>
      <c r="CO22" s="2">
        <v>460</v>
      </c>
      <c r="CP22" s="2">
        <v>485</v>
      </c>
      <c r="CQ22" s="2">
        <v>538</v>
      </c>
      <c r="CR22" s="2">
        <v>592</v>
      </c>
      <c r="CS22" s="2">
        <v>624</v>
      </c>
    </row>
    <row r="23" spans="1:97" s="2" customFormat="1" x14ac:dyDescent="0.25">
      <c r="A23" s="2" t="s">
        <v>46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</row>
    <row r="24" spans="1:97" s="2" customFormat="1" x14ac:dyDescent="0.25">
      <c r="A24" s="2" t="s">
        <v>47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1</v>
      </c>
      <c r="BE24" s="2">
        <v>2</v>
      </c>
      <c r="BF24" s="2">
        <v>2</v>
      </c>
      <c r="BG24" s="2">
        <v>2</v>
      </c>
      <c r="BH24" s="2">
        <v>2</v>
      </c>
      <c r="BI24" s="2">
        <v>2</v>
      </c>
      <c r="BJ24" s="2">
        <v>2</v>
      </c>
      <c r="BK24" s="2">
        <v>2</v>
      </c>
      <c r="BL24" s="2">
        <v>2</v>
      </c>
      <c r="BM24" s="2">
        <v>2</v>
      </c>
      <c r="BN24" s="2">
        <v>6</v>
      </c>
      <c r="BO24" s="2">
        <v>6</v>
      </c>
      <c r="BP24" s="2">
        <v>6</v>
      </c>
      <c r="BQ24" s="2">
        <v>6</v>
      </c>
      <c r="BR24" s="2">
        <v>120</v>
      </c>
      <c r="BS24" s="2">
        <v>127</v>
      </c>
      <c r="BT24" s="2">
        <v>127</v>
      </c>
      <c r="BU24" s="2">
        <v>127</v>
      </c>
      <c r="BV24" s="2">
        <v>127</v>
      </c>
      <c r="BW24" s="2">
        <v>127</v>
      </c>
      <c r="BX24" s="2">
        <v>127</v>
      </c>
      <c r="BY24" s="2">
        <v>127</v>
      </c>
      <c r="BZ24" s="2">
        <v>127</v>
      </c>
      <c r="CA24" s="2">
        <v>127</v>
      </c>
      <c r="CB24" s="2">
        <v>173</v>
      </c>
      <c r="CC24" s="2">
        <v>173</v>
      </c>
      <c r="CD24" s="2">
        <v>173</v>
      </c>
      <c r="CE24" s="2">
        <v>173</v>
      </c>
      <c r="CF24" s="2">
        <v>173</v>
      </c>
      <c r="CG24" s="2">
        <v>3046</v>
      </c>
      <c r="CH24" s="2">
        <v>14026</v>
      </c>
      <c r="CI24" s="2">
        <v>14026</v>
      </c>
      <c r="CJ24" s="2">
        <v>14026</v>
      </c>
      <c r="CK24" s="2">
        <v>14026</v>
      </c>
      <c r="CL24" s="2">
        <v>22130</v>
      </c>
      <c r="CM24" s="2">
        <v>22130</v>
      </c>
      <c r="CN24" s="2">
        <v>22991</v>
      </c>
      <c r="CO24" s="2">
        <v>25318</v>
      </c>
      <c r="CP24" s="2">
        <v>26573</v>
      </c>
      <c r="CQ24" s="2">
        <v>27655</v>
      </c>
      <c r="CR24" s="2">
        <v>29160</v>
      </c>
      <c r="CS24" s="2">
        <v>30152</v>
      </c>
    </row>
    <row r="25" spans="1:97" s="2" customFormat="1" x14ac:dyDescent="0.25">
      <c r="A25" s="2" t="s">
        <v>48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2</v>
      </c>
      <c r="BJ25" s="2">
        <v>2</v>
      </c>
      <c r="BK25" s="2">
        <v>2</v>
      </c>
      <c r="BL25" s="2">
        <v>2</v>
      </c>
      <c r="BM25" s="2">
        <v>2</v>
      </c>
      <c r="BN25" s="2">
        <v>5</v>
      </c>
      <c r="BO25" s="2">
        <v>11</v>
      </c>
      <c r="BP25" s="2">
        <v>25</v>
      </c>
      <c r="BQ25" s="2">
        <v>34</v>
      </c>
      <c r="BR25" s="2">
        <v>38</v>
      </c>
      <c r="BS25" s="2">
        <v>45</v>
      </c>
      <c r="BT25" s="2">
        <v>52</v>
      </c>
      <c r="BU25" s="2">
        <v>56</v>
      </c>
      <c r="BV25" s="2">
        <v>65</v>
      </c>
      <c r="BW25" s="2">
        <v>66</v>
      </c>
      <c r="BX25" s="2">
        <v>73</v>
      </c>
      <c r="BY25" s="2">
        <v>82</v>
      </c>
      <c r="BZ25" s="2">
        <v>85</v>
      </c>
      <c r="CA25" s="2">
        <v>91</v>
      </c>
      <c r="CB25" s="2">
        <v>92</v>
      </c>
      <c r="CC25" s="2">
        <v>99</v>
      </c>
      <c r="CD25" s="2">
        <v>104</v>
      </c>
      <c r="CE25" s="2">
        <v>106</v>
      </c>
      <c r="CF25" s="2">
        <v>107</v>
      </c>
      <c r="CG25" s="2">
        <v>107</v>
      </c>
      <c r="CH25" s="2">
        <v>108</v>
      </c>
      <c r="CI25" s="2">
        <v>108</v>
      </c>
      <c r="CJ25" s="2">
        <v>112</v>
      </c>
      <c r="CK25" s="2">
        <v>113</v>
      </c>
      <c r="CL25" s="2">
        <v>115</v>
      </c>
      <c r="CM25" s="2">
        <v>116</v>
      </c>
      <c r="CN25" s="2">
        <v>116</v>
      </c>
      <c r="CO25" s="2">
        <v>117</v>
      </c>
      <c r="CP25" s="2">
        <v>119</v>
      </c>
      <c r="CQ25" s="2">
        <v>120</v>
      </c>
      <c r="CR25" s="2">
        <v>121</v>
      </c>
      <c r="CS25" s="2">
        <v>123</v>
      </c>
    </row>
    <row r="26" spans="1:97" s="2" customFormat="1" x14ac:dyDescent="0.25">
      <c r="A26" s="2" t="s">
        <v>49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3</v>
      </c>
      <c r="BJ26" s="2">
        <v>3</v>
      </c>
      <c r="BK26" s="2">
        <v>3</v>
      </c>
      <c r="BL26" s="2">
        <v>3</v>
      </c>
      <c r="BM26" s="2">
        <v>4</v>
      </c>
      <c r="BN26" s="2">
        <v>8</v>
      </c>
      <c r="BO26" s="2">
        <v>9</v>
      </c>
      <c r="BP26" s="2">
        <v>11</v>
      </c>
      <c r="BQ26" s="2">
        <v>14</v>
      </c>
      <c r="BR26" s="2">
        <v>17</v>
      </c>
      <c r="BS26" s="2">
        <v>17</v>
      </c>
      <c r="BT26" s="2">
        <v>20</v>
      </c>
      <c r="BU26" s="2">
        <v>25</v>
      </c>
      <c r="BV26" s="2">
        <v>30</v>
      </c>
      <c r="BW26" s="2">
        <v>34</v>
      </c>
      <c r="BX26" s="2">
        <v>37</v>
      </c>
      <c r="BY26" s="2">
        <v>39</v>
      </c>
      <c r="BZ26" s="2">
        <v>42</v>
      </c>
      <c r="CA26" s="2">
        <v>42</v>
      </c>
      <c r="CB26" s="2">
        <v>48</v>
      </c>
      <c r="CC26" s="2">
        <v>54</v>
      </c>
      <c r="CD26" s="2">
        <v>62</v>
      </c>
      <c r="CE26" s="2">
        <v>68</v>
      </c>
      <c r="CF26" s="2">
        <v>71</v>
      </c>
      <c r="CG26" s="2">
        <v>81</v>
      </c>
      <c r="CH26" s="2">
        <v>105</v>
      </c>
      <c r="CI26" s="2">
        <v>122</v>
      </c>
      <c r="CJ26" s="2">
        <v>141</v>
      </c>
      <c r="CK26" s="2">
        <v>153</v>
      </c>
      <c r="CL26" s="2">
        <v>161</v>
      </c>
      <c r="CM26" s="2">
        <v>167</v>
      </c>
      <c r="CN26" s="2">
        <v>170</v>
      </c>
      <c r="CO26" s="2">
        <v>174</v>
      </c>
      <c r="CP26" s="2">
        <v>190</v>
      </c>
      <c r="CQ26" s="2">
        <v>197</v>
      </c>
      <c r="CR26" s="2">
        <v>197</v>
      </c>
      <c r="CS26" s="2">
        <v>205</v>
      </c>
    </row>
    <row r="27" spans="1:97" s="2" customFormat="1" x14ac:dyDescent="0.25">
      <c r="A27" s="2" t="s">
        <v>50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5</v>
      </c>
      <c r="BJ27" s="2">
        <v>5</v>
      </c>
      <c r="BK27" s="2">
        <v>5</v>
      </c>
      <c r="BL27" s="2">
        <v>7</v>
      </c>
      <c r="BM27" s="2">
        <v>10</v>
      </c>
      <c r="BN27" s="2">
        <v>10</v>
      </c>
      <c r="BO27" s="2">
        <v>12</v>
      </c>
      <c r="BP27" s="2">
        <v>21</v>
      </c>
      <c r="BQ27" s="2">
        <v>23</v>
      </c>
      <c r="BR27" s="2">
        <v>31</v>
      </c>
      <c r="BS27" s="2">
        <v>32</v>
      </c>
      <c r="BT27" s="2">
        <v>46</v>
      </c>
      <c r="BU27" s="2">
        <v>50</v>
      </c>
      <c r="BV27" s="2">
        <v>50</v>
      </c>
      <c r="BW27" s="2">
        <v>66</v>
      </c>
      <c r="BX27" s="2">
        <v>90</v>
      </c>
      <c r="BY27" s="2">
        <v>108</v>
      </c>
      <c r="BZ27" s="2">
        <v>127</v>
      </c>
      <c r="CA27" s="2">
        <v>134</v>
      </c>
      <c r="CB27" s="2">
        <v>146</v>
      </c>
      <c r="CC27" s="2">
        <v>146</v>
      </c>
      <c r="CD27" s="2">
        <v>155</v>
      </c>
      <c r="CE27" s="2">
        <v>161</v>
      </c>
      <c r="CF27" s="2">
        <v>161</v>
      </c>
      <c r="CG27" s="2">
        <v>177</v>
      </c>
      <c r="CH27" s="2">
        <v>226</v>
      </c>
      <c r="CI27" s="2">
        <v>257</v>
      </c>
      <c r="CJ27" s="2">
        <v>294</v>
      </c>
      <c r="CK27" s="2">
        <v>321</v>
      </c>
      <c r="CL27" s="2">
        <v>338</v>
      </c>
      <c r="CM27" s="2">
        <v>357</v>
      </c>
      <c r="CN27" s="2">
        <v>362</v>
      </c>
      <c r="CO27" s="2">
        <v>389</v>
      </c>
      <c r="CP27" s="2">
        <v>410</v>
      </c>
      <c r="CQ27" s="2">
        <v>425</v>
      </c>
      <c r="CR27" s="2">
        <v>442</v>
      </c>
      <c r="CS27" s="2">
        <v>453</v>
      </c>
    </row>
    <row r="28" spans="1:97" s="2" customFormat="1" x14ac:dyDescent="0.25">
      <c r="A28" s="2" t="s">
        <v>51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2</v>
      </c>
      <c r="CC28" s="2">
        <v>2</v>
      </c>
      <c r="CD28" s="2">
        <v>2</v>
      </c>
      <c r="CE28" s="2">
        <v>2</v>
      </c>
      <c r="CF28" s="2">
        <v>2</v>
      </c>
      <c r="CG28" s="2">
        <v>2</v>
      </c>
      <c r="CH28" s="2">
        <v>2</v>
      </c>
      <c r="CI28" s="2">
        <v>2</v>
      </c>
      <c r="CJ28" s="2">
        <v>5</v>
      </c>
      <c r="CK28" s="2">
        <v>5</v>
      </c>
      <c r="CL28" s="2">
        <v>7</v>
      </c>
      <c r="CM28" s="2">
        <v>7</v>
      </c>
      <c r="CN28" s="2">
        <v>7</v>
      </c>
      <c r="CO28" s="2">
        <v>7</v>
      </c>
      <c r="CP28" s="2">
        <v>9</v>
      </c>
      <c r="CQ28" s="2">
        <v>9</v>
      </c>
      <c r="CR28" s="2">
        <v>10</v>
      </c>
      <c r="CS28" s="2">
        <v>10</v>
      </c>
    </row>
    <row r="29" spans="1:97" s="2" customFormat="1" x14ac:dyDescent="0.25">
      <c r="A29" s="2" t="s">
        <v>52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4</v>
      </c>
      <c r="CN29" s="2">
        <v>4</v>
      </c>
      <c r="CO29" s="2">
        <v>4</v>
      </c>
      <c r="CP29" s="2">
        <v>4</v>
      </c>
      <c r="CQ29" s="2">
        <v>4</v>
      </c>
      <c r="CR29" s="2">
        <v>4</v>
      </c>
      <c r="CS29" s="2">
        <v>4</v>
      </c>
    </row>
    <row r="30" spans="1:97" s="2" customFormat="1" x14ac:dyDescent="0.25">
      <c r="A30" s="2" t="s">
        <v>53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1</v>
      </c>
      <c r="BZ30" s="2">
        <v>1</v>
      </c>
      <c r="CA30" s="2">
        <v>1</v>
      </c>
      <c r="CB30" s="2">
        <v>1</v>
      </c>
      <c r="CC30" s="2">
        <v>1</v>
      </c>
      <c r="CD30" s="2">
        <v>1</v>
      </c>
      <c r="CE30" s="2">
        <v>1</v>
      </c>
      <c r="CF30" s="2">
        <v>1</v>
      </c>
      <c r="CG30" s="2">
        <v>1</v>
      </c>
      <c r="CH30" s="2">
        <v>1</v>
      </c>
      <c r="CI30" s="2">
        <v>1</v>
      </c>
      <c r="CJ30" s="2">
        <v>1</v>
      </c>
      <c r="CK30" s="2">
        <v>1</v>
      </c>
      <c r="CL30" s="2">
        <v>1</v>
      </c>
      <c r="CM30" s="2">
        <v>1</v>
      </c>
      <c r="CN30" s="2">
        <v>1</v>
      </c>
      <c r="CO30" s="2">
        <v>1</v>
      </c>
      <c r="CP30" s="2">
        <v>1</v>
      </c>
      <c r="CQ30" s="2">
        <v>1</v>
      </c>
      <c r="CR30" s="2">
        <v>1</v>
      </c>
      <c r="CS30" s="2">
        <v>1</v>
      </c>
    </row>
    <row r="31" spans="1:97" s="2" customFormat="1" x14ac:dyDescent="0.25">
      <c r="A31" s="2" t="s">
        <v>54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</v>
      </c>
      <c r="X31" s="2">
        <v>1</v>
      </c>
      <c r="Y31" s="2">
        <v>1</v>
      </c>
      <c r="Z31" s="2">
        <v>1</v>
      </c>
      <c r="AA31" s="2">
        <v>1</v>
      </c>
      <c r="AB31" s="2">
        <v>1</v>
      </c>
      <c r="AC31" s="2">
        <v>1</v>
      </c>
      <c r="AD31" s="2">
        <v>1</v>
      </c>
      <c r="AE31" s="2">
        <v>1</v>
      </c>
      <c r="AF31" s="2">
        <v>1</v>
      </c>
      <c r="AG31" s="2">
        <v>1</v>
      </c>
      <c r="AH31" s="2">
        <v>1</v>
      </c>
      <c r="AI31" s="2">
        <v>1</v>
      </c>
      <c r="AJ31" s="2">
        <v>1</v>
      </c>
      <c r="AK31" s="2">
        <v>1</v>
      </c>
      <c r="AL31" s="2">
        <v>1</v>
      </c>
      <c r="AM31" s="2">
        <v>1</v>
      </c>
      <c r="AN31" s="2">
        <v>1</v>
      </c>
      <c r="AO31" s="2">
        <v>1</v>
      </c>
      <c r="AP31" s="2">
        <v>1</v>
      </c>
      <c r="AQ31" s="2">
        <v>1</v>
      </c>
      <c r="AR31" s="2">
        <v>1</v>
      </c>
      <c r="AS31" s="2">
        <v>1</v>
      </c>
      <c r="AT31" s="2">
        <v>1</v>
      </c>
      <c r="AU31" s="2">
        <v>1</v>
      </c>
      <c r="AV31" s="2">
        <v>1</v>
      </c>
      <c r="AW31" s="2">
        <v>1</v>
      </c>
      <c r="AX31" s="2">
        <v>1</v>
      </c>
      <c r="AY31" s="2">
        <v>1</v>
      </c>
      <c r="AZ31" s="2">
        <v>1</v>
      </c>
      <c r="BA31" s="2">
        <v>1</v>
      </c>
      <c r="BB31" s="2">
        <v>1</v>
      </c>
      <c r="BC31" s="2">
        <v>1</v>
      </c>
      <c r="BD31" s="2">
        <v>1</v>
      </c>
      <c r="BE31" s="2">
        <v>1</v>
      </c>
      <c r="BF31" s="2">
        <v>1</v>
      </c>
      <c r="BG31" s="2">
        <v>1</v>
      </c>
      <c r="BH31" s="2">
        <v>1</v>
      </c>
      <c r="BI31" s="2">
        <v>1</v>
      </c>
      <c r="BJ31" s="2">
        <v>1</v>
      </c>
      <c r="BK31" s="2">
        <v>1</v>
      </c>
      <c r="BL31" s="2">
        <v>4</v>
      </c>
      <c r="BM31" s="2">
        <v>10</v>
      </c>
      <c r="BN31" s="2">
        <v>10</v>
      </c>
      <c r="BO31" s="2">
        <v>11</v>
      </c>
      <c r="BP31" s="2">
        <v>13</v>
      </c>
      <c r="BQ31" s="2">
        <v>21</v>
      </c>
      <c r="BR31" s="2">
        <v>21</v>
      </c>
      <c r="BS31" s="2">
        <v>23</v>
      </c>
      <c r="BT31" s="2">
        <v>25</v>
      </c>
      <c r="BU31" s="2">
        <v>34</v>
      </c>
      <c r="BV31" s="2">
        <v>35</v>
      </c>
      <c r="BW31" s="2">
        <v>50</v>
      </c>
      <c r="BX31" s="2">
        <v>50</v>
      </c>
      <c r="BY31" s="2">
        <v>53</v>
      </c>
      <c r="BZ31" s="2">
        <v>58</v>
      </c>
      <c r="CA31" s="2">
        <v>63</v>
      </c>
      <c r="CB31" s="2">
        <v>62</v>
      </c>
      <c r="CC31" s="2">
        <v>72</v>
      </c>
      <c r="CD31" s="2">
        <v>75</v>
      </c>
      <c r="CE31" s="2">
        <v>77</v>
      </c>
      <c r="CF31" s="2">
        <v>77</v>
      </c>
      <c r="CG31" s="2">
        <v>91</v>
      </c>
      <c r="CH31" s="2">
        <v>96</v>
      </c>
      <c r="CI31" s="2">
        <v>98</v>
      </c>
      <c r="CJ31" s="2">
        <v>98</v>
      </c>
      <c r="CK31" s="2">
        <v>103</v>
      </c>
      <c r="CL31" s="2">
        <v>105</v>
      </c>
      <c r="CM31" s="2">
        <v>107</v>
      </c>
      <c r="CN31" s="2">
        <v>110</v>
      </c>
      <c r="CO31" s="2">
        <v>110</v>
      </c>
      <c r="CP31" s="2">
        <v>110</v>
      </c>
      <c r="CQ31" s="2">
        <v>117</v>
      </c>
      <c r="CR31" s="2">
        <v>117</v>
      </c>
      <c r="CS31" s="2">
        <v>117</v>
      </c>
    </row>
    <row r="32" spans="1:97" s="2" customFormat="1" x14ac:dyDescent="0.25">
      <c r="A32" s="2" t="s">
        <v>55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2</v>
      </c>
      <c r="BN32" s="2">
        <v>2</v>
      </c>
      <c r="BO32" s="2">
        <v>2</v>
      </c>
      <c r="BP32" s="2">
        <v>2</v>
      </c>
      <c r="BQ32" s="2">
        <v>5</v>
      </c>
      <c r="BR32" s="2">
        <v>5</v>
      </c>
      <c r="BS32" s="2">
        <v>5</v>
      </c>
      <c r="BT32" s="2">
        <v>10</v>
      </c>
      <c r="BU32" s="2">
        <v>10</v>
      </c>
      <c r="BV32" s="2">
        <v>17</v>
      </c>
      <c r="BW32" s="2">
        <v>17</v>
      </c>
      <c r="BX32" s="2">
        <v>17</v>
      </c>
      <c r="BY32" s="2">
        <v>17</v>
      </c>
      <c r="BZ32" s="2">
        <v>43</v>
      </c>
      <c r="CA32" s="2">
        <v>60</v>
      </c>
      <c r="CB32" s="2">
        <v>60</v>
      </c>
      <c r="CC32" s="2">
        <v>98</v>
      </c>
      <c r="CD32" s="2">
        <v>98</v>
      </c>
      <c r="CE32" s="2">
        <v>98</v>
      </c>
      <c r="CF32" s="2">
        <v>98</v>
      </c>
      <c r="CG32" s="2">
        <v>130</v>
      </c>
      <c r="CH32" s="2">
        <v>165</v>
      </c>
      <c r="CI32" s="2">
        <v>164</v>
      </c>
      <c r="CJ32" s="2">
        <v>164</v>
      </c>
      <c r="CK32" s="2">
        <v>177</v>
      </c>
      <c r="CL32" s="2">
        <v>305</v>
      </c>
      <c r="CM32" s="2">
        <v>305</v>
      </c>
      <c r="CN32" s="2">
        <v>329</v>
      </c>
      <c r="CO32" s="2">
        <v>397</v>
      </c>
      <c r="CP32" s="2">
        <v>668</v>
      </c>
      <c r="CQ32" s="2">
        <v>668</v>
      </c>
      <c r="CR32" s="2">
        <v>697</v>
      </c>
      <c r="CS32" s="2">
        <v>786</v>
      </c>
    </row>
    <row r="33" spans="1:97" s="2" customFormat="1" x14ac:dyDescent="0.25">
      <c r="A33" s="2" t="s">
        <v>56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</v>
      </c>
      <c r="X33" s="2">
        <v>1</v>
      </c>
      <c r="Y33" s="2">
        <v>1</v>
      </c>
      <c r="Z33" s="2">
        <v>1</v>
      </c>
      <c r="AA33" s="2">
        <v>1</v>
      </c>
      <c r="AB33" s="2">
        <v>1</v>
      </c>
      <c r="AC33" s="2">
        <v>1</v>
      </c>
      <c r="AD33" s="2">
        <v>1</v>
      </c>
      <c r="AE33" s="2">
        <v>1</v>
      </c>
      <c r="AF33" s="2">
        <v>3</v>
      </c>
      <c r="AG33" s="2">
        <v>3</v>
      </c>
      <c r="AH33" s="2">
        <v>3</v>
      </c>
      <c r="AI33" s="2">
        <v>3</v>
      </c>
      <c r="AJ33" s="2">
        <v>3</v>
      </c>
      <c r="AK33" s="2">
        <v>3</v>
      </c>
      <c r="AL33" s="2">
        <v>6</v>
      </c>
      <c r="AM33" s="2">
        <v>6</v>
      </c>
      <c r="AN33" s="2">
        <v>6</v>
      </c>
      <c r="AO33" s="2">
        <v>6</v>
      </c>
      <c r="AP33" s="2">
        <v>6</v>
      </c>
      <c r="AQ33" s="2">
        <v>6</v>
      </c>
      <c r="AR33" s="2">
        <v>6</v>
      </c>
      <c r="AS33" s="2">
        <v>6</v>
      </c>
      <c r="AT33" s="2">
        <v>6</v>
      </c>
      <c r="AU33" s="2">
        <v>8</v>
      </c>
      <c r="AV33" s="2">
        <v>8</v>
      </c>
      <c r="AW33" s="2">
        <v>8</v>
      </c>
      <c r="AX33" s="2">
        <v>8</v>
      </c>
      <c r="AY33" s="2">
        <v>8</v>
      </c>
      <c r="AZ33" s="2">
        <v>8</v>
      </c>
      <c r="BA33" s="2">
        <v>8</v>
      </c>
      <c r="BB33" s="2">
        <v>8</v>
      </c>
      <c r="BC33" s="2">
        <v>8</v>
      </c>
      <c r="BD33" s="2">
        <v>9</v>
      </c>
      <c r="BE33" s="2">
        <v>9</v>
      </c>
      <c r="BF33" s="2">
        <v>9</v>
      </c>
      <c r="BG33" s="2">
        <v>9</v>
      </c>
      <c r="BH33" s="2">
        <v>9</v>
      </c>
      <c r="BI33" s="2">
        <v>10</v>
      </c>
      <c r="BJ33" s="2">
        <v>10</v>
      </c>
      <c r="BK33" s="2">
        <v>10</v>
      </c>
      <c r="BL33" s="2">
        <v>110</v>
      </c>
      <c r="BM33" s="2">
        <v>183</v>
      </c>
      <c r="BN33" s="2">
        <v>184</v>
      </c>
      <c r="BO33" s="2">
        <v>256</v>
      </c>
      <c r="BP33" s="2">
        <v>466</v>
      </c>
      <c r="BQ33" s="2">
        <v>466</v>
      </c>
      <c r="BR33" s="2">
        <v>466</v>
      </c>
      <c r="BS33" s="2">
        <v>1592</v>
      </c>
      <c r="BT33" s="2">
        <v>1324</v>
      </c>
      <c r="BU33" s="2">
        <v>1735</v>
      </c>
      <c r="BV33" s="2">
        <v>2175</v>
      </c>
      <c r="BW33" s="2">
        <v>2577</v>
      </c>
      <c r="BX33" s="2">
        <v>3012</v>
      </c>
      <c r="BY33" s="2">
        <v>3256</v>
      </c>
      <c r="BZ33" s="2">
        <v>3791</v>
      </c>
      <c r="CA33" s="2">
        <v>4154</v>
      </c>
      <c r="CB33" s="2">
        <v>5162</v>
      </c>
      <c r="CC33" s="2">
        <v>5855</v>
      </c>
      <c r="CD33" s="2">
        <v>6589</v>
      </c>
      <c r="CE33" s="2">
        <v>7123</v>
      </c>
      <c r="CF33" s="2">
        <v>7758</v>
      </c>
      <c r="CG33" s="2">
        <v>8210</v>
      </c>
      <c r="CH33" s="2">
        <v>8966</v>
      </c>
      <c r="CI33" s="2">
        <v>9698</v>
      </c>
      <c r="CJ33" s="2">
        <v>10545</v>
      </c>
      <c r="CK33" s="2">
        <v>10964</v>
      </c>
      <c r="CL33" s="2">
        <v>11847</v>
      </c>
      <c r="CM33" s="2">
        <v>12543</v>
      </c>
      <c r="CN33" s="2">
        <v>13188</v>
      </c>
      <c r="CO33" s="2">
        <v>14454</v>
      </c>
      <c r="CP33" s="2">
        <v>14761</v>
      </c>
      <c r="CQ33" s="2">
        <v>15149</v>
      </c>
      <c r="CR33" s="2">
        <v>16013</v>
      </c>
      <c r="CS33" s="2">
        <v>16883</v>
      </c>
    </row>
    <row r="34" spans="1:97" s="2" customFormat="1" x14ac:dyDescent="0.25">
      <c r="A34" s="2" t="s">
        <v>57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3</v>
      </c>
      <c r="CG34" s="2">
        <v>4</v>
      </c>
      <c r="CH34" s="2">
        <v>4</v>
      </c>
      <c r="CI34" s="2">
        <v>4</v>
      </c>
      <c r="CJ34" s="2">
        <v>4</v>
      </c>
      <c r="CK34" s="2">
        <v>4</v>
      </c>
      <c r="CL34" s="2">
        <v>4</v>
      </c>
      <c r="CM34" s="2">
        <v>4</v>
      </c>
      <c r="CN34" s="2">
        <v>10</v>
      </c>
      <c r="CO34" s="2">
        <v>10</v>
      </c>
      <c r="CP34" s="2">
        <v>10</v>
      </c>
      <c r="CQ34" s="2">
        <v>10</v>
      </c>
      <c r="CR34" s="2">
        <v>10</v>
      </c>
      <c r="CS34" s="2">
        <v>10</v>
      </c>
    </row>
    <row r="35" spans="1:97" s="2" customFormat="1" x14ac:dyDescent="0.25">
      <c r="A35" s="2" t="s">
        <v>58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2</v>
      </c>
      <c r="CA35" s="2">
        <v>2</v>
      </c>
      <c r="CB35" s="2">
        <v>2</v>
      </c>
      <c r="CC35" s="2">
        <v>2</v>
      </c>
      <c r="CD35" s="2">
        <v>2</v>
      </c>
      <c r="CE35" s="2">
        <v>2</v>
      </c>
      <c r="CF35" s="2">
        <v>2</v>
      </c>
      <c r="CG35" s="2">
        <v>2</v>
      </c>
      <c r="CH35" s="2">
        <v>2</v>
      </c>
      <c r="CI35" s="2">
        <v>5</v>
      </c>
      <c r="CJ35" s="2">
        <v>5</v>
      </c>
      <c r="CK35" s="2">
        <v>8</v>
      </c>
      <c r="CL35" s="2">
        <v>8</v>
      </c>
      <c r="CM35" s="2">
        <v>8</v>
      </c>
      <c r="CN35" s="2">
        <v>8</v>
      </c>
      <c r="CO35" s="2">
        <v>8</v>
      </c>
      <c r="CP35" s="2">
        <v>8</v>
      </c>
      <c r="CQ35" s="2">
        <v>8</v>
      </c>
      <c r="CR35" s="2">
        <v>15</v>
      </c>
      <c r="CS35" s="2">
        <v>15</v>
      </c>
    </row>
    <row r="36" spans="1:97" s="2" customFormat="1" x14ac:dyDescent="0.25">
      <c r="A36" s="2" t="s">
        <v>59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6</v>
      </c>
      <c r="BI36" s="2">
        <v>6</v>
      </c>
      <c r="BJ36" s="2">
        <v>8</v>
      </c>
      <c r="BK36" s="2">
        <v>8</v>
      </c>
      <c r="BL36" s="2">
        <v>17</v>
      </c>
      <c r="BM36" s="2">
        <v>22</v>
      </c>
      <c r="BN36" s="2">
        <v>22</v>
      </c>
      <c r="BO36" s="2">
        <v>43</v>
      </c>
      <c r="BP36" s="2">
        <v>61</v>
      </c>
      <c r="BQ36" s="2">
        <v>75</v>
      </c>
      <c r="BR36" s="2">
        <v>156</v>
      </c>
      <c r="BS36" s="2">
        <v>156</v>
      </c>
      <c r="BT36" s="2">
        <v>234</v>
      </c>
      <c r="BU36" s="2">
        <v>335</v>
      </c>
      <c r="BV36" s="2">
        <v>427</v>
      </c>
      <c r="BW36" s="2">
        <v>528</v>
      </c>
      <c r="BX36" s="2">
        <v>618</v>
      </c>
      <c r="BY36" s="2">
        <v>728</v>
      </c>
      <c r="BZ36" s="2">
        <v>898</v>
      </c>
      <c r="CA36" s="2">
        <v>1115</v>
      </c>
      <c r="CB36" s="2">
        <v>1274</v>
      </c>
      <c r="CC36" s="2">
        <v>1571</v>
      </c>
      <c r="CD36" s="2">
        <v>1864</v>
      </c>
      <c r="CE36" s="2">
        <v>2059</v>
      </c>
      <c r="CF36" s="2">
        <v>2367</v>
      </c>
      <c r="CG36" s="2">
        <v>2646</v>
      </c>
      <c r="CH36" s="2">
        <v>2937</v>
      </c>
      <c r="CI36" s="2">
        <v>3299</v>
      </c>
      <c r="CJ36" s="2">
        <v>3621</v>
      </c>
      <c r="CK36" s="2">
        <v>4035</v>
      </c>
      <c r="CL36" s="2">
        <v>4338</v>
      </c>
      <c r="CM36" s="2">
        <v>4676</v>
      </c>
      <c r="CN36" s="2">
        <v>4969</v>
      </c>
      <c r="CO36" s="2">
        <v>5386</v>
      </c>
      <c r="CP36" s="2">
        <v>5804</v>
      </c>
      <c r="CQ36" s="2">
        <v>6327</v>
      </c>
      <c r="CR36" s="2">
        <v>6746</v>
      </c>
      <c r="CS36" s="2">
        <v>7024</v>
      </c>
    </row>
    <row r="37" spans="1:97" s="2" customFormat="1" x14ac:dyDescent="0.25">
      <c r="A37" s="2" t="s">
        <v>60</v>
      </c>
      <c r="B37" s="2">
        <v>28</v>
      </c>
      <c r="C37" s="2">
        <v>30</v>
      </c>
      <c r="D37" s="2">
        <v>36</v>
      </c>
      <c r="E37" s="2">
        <v>39</v>
      </c>
      <c r="F37" s="2">
        <v>49</v>
      </c>
      <c r="G37" s="2">
        <v>58</v>
      </c>
      <c r="H37" s="2">
        <v>101</v>
      </c>
      <c r="I37" s="2">
        <v>120</v>
      </c>
      <c r="J37" s="2">
        <v>135</v>
      </c>
      <c r="K37" s="2">
        <v>214</v>
      </c>
      <c r="L37" s="2">
        <v>275</v>
      </c>
      <c r="M37" s="2">
        <v>463</v>
      </c>
      <c r="N37" s="2">
        <v>614</v>
      </c>
      <c r="O37" s="2">
        <v>843</v>
      </c>
      <c r="P37" s="2">
        <v>1115</v>
      </c>
      <c r="Q37" s="2">
        <v>1477</v>
      </c>
      <c r="R37" s="2">
        <v>1999</v>
      </c>
      <c r="S37" s="2">
        <v>2596</v>
      </c>
      <c r="T37" s="2">
        <v>3219</v>
      </c>
      <c r="U37" s="2">
        <v>3918</v>
      </c>
      <c r="V37" s="2">
        <v>4636</v>
      </c>
      <c r="W37" s="2">
        <v>5082</v>
      </c>
      <c r="X37" s="2">
        <v>6217</v>
      </c>
      <c r="Y37" s="2">
        <v>7977</v>
      </c>
      <c r="Z37" s="2">
        <v>9298</v>
      </c>
      <c r="AA37" s="2">
        <v>10755</v>
      </c>
      <c r="AB37" s="2">
        <v>12462</v>
      </c>
      <c r="AC37" s="2">
        <v>14206</v>
      </c>
      <c r="AD37" s="2">
        <v>15962</v>
      </c>
      <c r="AE37" s="2">
        <v>18014</v>
      </c>
      <c r="AF37" s="2">
        <v>18704</v>
      </c>
      <c r="AG37" s="2">
        <v>22699</v>
      </c>
      <c r="AH37" s="2">
        <v>23187</v>
      </c>
      <c r="AI37" s="2">
        <v>25015</v>
      </c>
      <c r="AJ37" s="2">
        <v>27676</v>
      </c>
      <c r="AK37" s="2">
        <v>30084</v>
      </c>
      <c r="AL37" s="2">
        <v>32930</v>
      </c>
      <c r="AM37" s="2">
        <v>36329</v>
      </c>
      <c r="AN37" s="2">
        <v>39320</v>
      </c>
      <c r="AO37" s="2">
        <v>42162</v>
      </c>
      <c r="AP37" s="2">
        <v>44854</v>
      </c>
      <c r="AQ37" s="2">
        <v>47450</v>
      </c>
      <c r="AR37" s="2">
        <v>50001</v>
      </c>
      <c r="AS37" s="2">
        <v>52292</v>
      </c>
      <c r="AT37" s="2">
        <v>53944</v>
      </c>
      <c r="AU37" s="2">
        <v>55539</v>
      </c>
      <c r="AV37" s="2">
        <v>57388</v>
      </c>
      <c r="AW37" s="2">
        <v>58804</v>
      </c>
      <c r="AX37" s="2">
        <v>60181</v>
      </c>
      <c r="AY37" s="2">
        <v>61644</v>
      </c>
      <c r="AZ37" s="2">
        <v>62901</v>
      </c>
      <c r="BA37" s="2">
        <v>64196</v>
      </c>
      <c r="BB37" s="2">
        <v>65660</v>
      </c>
      <c r="BC37" s="2">
        <v>67017</v>
      </c>
      <c r="BD37" s="2">
        <v>67910</v>
      </c>
      <c r="BE37" s="2">
        <v>68798</v>
      </c>
      <c r="BF37" s="2">
        <v>69755</v>
      </c>
      <c r="BG37" s="2">
        <v>70535</v>
      </c>
      <c r="BH37" s="2">
        <v>71266</v>
      </c>
      <c r="BI37" s="2">
        <v>71857</v>
      </c>
      <c r="BJ37" s="2">
        <v>72362</v>
      </c>
      <c r="BK37" s="2">
        <v>72814</v>
      </c>
      <c r="BL37" s="2">
        <v>73280</v>
      </c>
      <c r="BM37" s="2">
        <v>73773</v>
      </c>
      <c r="BN37" s="2">
        <v>74181</v>
      </c>
      <c r="BO37" s="2">
        <v>74720</v>
      </c>
      <c r="BP37" s="2">
        <v>75100</v>
      </c>
      <c r="BQ37" s="2">
        <v>75582</v>
      </c>
      <c r="BR37" s="2">
        <v>75923</v>
      </c>
      <c r="BS37" s="2">
        <v>76206</v>
      </c>
      <c r="BT37" s="2">
        <v>76405</v>
      </c>
      <c r="BU37" s="2">
        <v>76565</v>
      </c>
      <c r="BV37" s="2">
        <v>76760</v>
      </c>
      <c r="BW37" s="2">
        <v>76946</v>
      </c>
      <c r="BX37" s="2">
        <v>77207</v>
      </c>
      <c r="BY37" s="2">
        <v>77310</v>
      </c>
      <c r="BZ37" s="2">
        <v>77410</v>
      </c>
      <c r="CA37" s="2">
        <v>77567</v>
      </c>
      <c r="CB37" s="2">
        <v>77679</v>
      </c>
      <c r="CC37" s="2">
        <v>77791</v>
      </c>
      <c r="CD37" s="2">
        <v>77877</v>
      </c>
      <c r="CE37" s="2">
        <v>77956</v>
      </c>
      <c r="CF37" s="2">
        <v>78039</v>
      </c>
      <c r="CG37" s="2">
        <v>78200</v>
      </c>
      <c r="CH37" s="2">
        <v>78311</v>
      </c>
      <c r="CI37" s="2">
        <v>78401</v>
      </c>
      <c r="CJ37" s="2">
        <v>77552</v>
      </c>
      <c r="CK37" s="2">
        <v>77614</v>
      </c>
      <c r="CL37" s="2">
        <v>77690</v>
      </c>
      <c r="CM37" s="2">
        <v>77745</v>
      </c>
      <c r="CN37" s="2">
        <v>77799</v>
      </c>
      <c r="CO37" s="2">
        <v>77861</v>
      </c>
      <c r="CP37" s="2">
        <v>77983</v>
      </c>
      <c r="CQ37" s="2">
        <v>78109</v>
      </c>
      <c r="CR37" s="2">
        <v>78175</v>
      </c>
      <c r="CS37" s="2">
        <v>78277</v>
      </c>
    </row>
    <row r="38" spans="1:97" s="2" customFormat="1" x14ac:dyDescent="0.25">
      <c r="A38" s="2" t="s">
        <v>61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1</v>
      </c>
      <c r="BF38" s="2">
        <v>1</v>
      </c>
      <c r="BG38" s="2">
        <v>1</v>
      </c>
      <c r="BH38" s="2">
        <v>1</v>
      </c>
      <c r="BI38" s="2">
        <v>1</v>
      </c>
      <c r="BJ38" s="2">
        <v>3</v>
      </c>
      <c r="BK38" s="2">
        <v>3</v>
      </c>
      <c r="BL38" s="2">
        <v>6</v>
      </c>
      <c r="BM38" s="2">
        <v>8</v>
      </c>
      <c r="BN38" s="2">
        <v>8</v>
      </c>
      <c r="BO38" s="2">
        <v>10</v>
      </c>
      <c r="BP38" s="2">
        <v>10</v>
      </c>
      <c r="BQ38" s="2">
        <v>10</v>
      </c>
      <c r="BR38" s="2">
        <v>15</v>
      </c>
      <c r="BS38" s="2">
        <v>31</v>
      </c>
      <c r="BT38" s="2">
        <v>39</v>
      </c>
      <c r="BU38" s="2">
        <v>55</v>
      </c>
      <c r="BV38" s="2">
        <v>55</v>
      </c>
      <c r="BW38" s="2">
        <v>85</v>
      </c>
      <c r="BX38" s="2">
        <v>88</v>
      </c>
      <c r="BY38" s="2">
        <v>88</v>
      </c>
      <c r="BZ38" s="2">
        <v>100</v>
      </c>
      <c r="CA38" s="2">
        <v>123</v>
      </c>
      <c r="CB38" s="2">
        <v>174</v>
      </c>
      <c r="CC38" s="2">
        <v>197</v>
      </c>
      <c r="CD38" s="2">
        <v>214</v>
      </c>
      <c r="CE38" s="2">
        <v>270</v>
      </c>
      <c r="CF38" s="2">
        <v>319</v>
      </c>
      <c r="CG38" s="2">
        <v>354</v>
      </c>
      <c r="CH38" s="2">
        <v>452</v>
      </c>
      <c r="CI38" s="2">
        <v>550</v>
      </c>
      <c r="CJ38" s="2">
        <v>634</v>
      </c>
      <c r="CK38" s="2">
        <v>634</v>
      </c>
      <c r="CL38" s="2">
        <v>711</v>
      </c>
      <c r="CM38" s="2">
        <v>804</v>
      </c>
      <c r="CN38" s="2">
        <v>804</v>
      </c>
      <c r="CO38" s="2">
        <v>870</v>
      </c>
      <c r="CP38" s="2">
        <v>927</v>
      </c>
      <c r="CQ38" s="2">
        <v>1003</v>
      </c>
      <c r="CR38" s="2">
        <v>1067</v>
      </c>
      <c r="CS38" s="2">
        <v>1133</v>
      </c>
    </row>
    <row r="39" spans="1:97" s="2" customFormat="1" x14ac:dyDescent="0.25">
      <c r="A39" s="2" t="s">
        <v>62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2</v>
      </c>
      <c r="BV39" s="2">
        <v>2</v>
      </c>
      <c r="BW39" s="2">
        <v>2</v>
      </c>
      <c r="BX39" s="2">
        <v>2</v>
      </c>
      <c r="BY39" s="2">
        <v>2</v>
      </c>
      <c r="BZ39" s="2">
        <v>2</v>
      </c>
      <c r="CA39" s="2">
        <v>2</v>
      </c>
      <c r="CB39" s="2">
        <v>5</v>
      </c>
      <c r="CC39" s="2">
        <v>5</v>
      </c>
      <c r="CD39" s="2">
        <v>5</v>
      </c>
      <c r="CE39" s="2">
        <v>5</v>
      </c>
      <c r="CF39" s="2">
        <v>5</v>
      </c>
      <c r="CG39" s="2">
        <v>5</v>
      </c>
      <c r="CH39" s="2">
        <v>11</v>
      </c>
      <c r="CI39" s="2">
        <v>11</v>
      </c>
      <c r="CJ39" s="2">
        <v>11</v>
      </c>
      <c r="CK39" s="2">
        <v>11</v>
      </c>
      <c r="CL39" s="2">
        <v>11</v>
      </c>
      <c r="CM39" s="2">
        <v>16</v>
      </c>
      <c r="CN39" s="2">
        <v>16</v>
      </c>
      <c r="CO39" s="2">
        <v>16</v>
      </c>
      <c r="CP39" s="2">
        <v>16</v>
      </c>
      <c r="CQ39" s="2">
        <v>19</v>
      </c>
      <c r="CR39" s="2">
        <v>19</v>
      </c>
      <c r="CS39" s="2">
        <v>19</v>
      </c>
    </row>
    <row r="40" spans="1:97" s="2" customFormat="1" x14ac:dyDescent="0.25">
      <c r="A40" s="2" t="s">
        <v>63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2</v>
      </c>
      <c r="BP40" s="2">
        <v>2</v>
      </c>
      <c r="BQ40" s="2">
        <v>2</v>
      </c>
      <c r="BR40" s="2">
        <v>2</v>
      </c>
      <c r="BS40" s="2">
        <v>2</v>
      </c>
      <c r="BT40" s="2">
        <v>3</v>
      </c>
      <c r="BU40" s="2">
        <v>3</v>
      </c>
      <c r="BV40" s="2">
        <v>3</v>
      </c>
      <c r="BW40" s="2">
        <v>3</v>
      </c>
      <c r="BX40" s="2">
        <v>3</v>
      </c>
      <c r="BY40" s="2">
        <v>5</v>
      </c>
      <c r="BZ40" s="2">
        <v>9</v>
      </c>
      <c r="CA40" s="2">
        <v>9</v>
      </c>
      <c r="CB40" s="2">
        <v>9</v>
      </c>
      <c r="CC40" s="2">
        <v>13</v>
      </c>
      <c r="CD40" s="2">
        <v>16</v>
      </c>
      <c r="CE40" s="2">
        <v>16</v>
      </c>
      <c r="CF40" s="2">
        <v>17</v>
      </c>
      <c r="CG40" s="2">
        <v>20</v>
      </c>
      <c r="CH40" s="2">
        <v>21</v>
      </c>
      <c r="CI40" s="2">
        <v>23</v>
      </c>
      <c r="CJ40" s="2">
        <v>25</v>
      </c>
      <c r="CK40" s="2">
        <v>26</v>
      </c>
      <c r="CL40" s="2">
        <v>26</v>
      </c>
      <c r="CM40" s="2">
        <v>27</v>
      </c>
      <c r="CN40" s="2">
        <v>35</v>
      </c>
      <c r="CO40" s="2">
        <v>45</v>
      </c>
      <c r="CP40" s="2">
        <v>47</v>
      </c>
      <c r="CQ40" s="2">
        <v>48</v>
      </c>
      <c r="CR40" s="2">
        <v>49</v>
      </c>
      <c r="CS40" s="2">
        <v>50</v>
      </c>
    </row>
    <row r="41" spans="1:97" s="2" customFormat="1" x14ac:dyDescent="0.25">
      <c r="A41" s="2" t="s">
        <v>64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2</v>
      </c>
      <c r="BJ41" s="2">
        <v>2</v>
      </c>
      <c r="BK41" s="2">
        <v>2</v>
      </c>
      <c r="BL41" s="2">
        <v>2</v>
      </c>
      <c r="BM41" s="2">
        <v>2</v>
      </c>
      <c r="BN41" s="2">
        <v>2</v>
      </c>
      <c r="BO41" s="2">
        <v>3</v>
      </c>
      <c r="BP41" s="2">
        <v>3</v>
      </c>
      <c r="BQ41" s="2">
        <v>3</v>
      </c>
      <c r="BR41" s="2">
        <v>4</v>
      </c>
      <c r="BS41" s="2">
        <v>4</v>
      </c>
      <c r="BT41" s="2">
        <v>4</v>
      </c>
      <c r="BU41" s="2">
        <v>6</v>
      </c>
      <c r="BV41" s="2">
        <v>11</v>
      </c>
      <c r="BW41" s="2">
        <v>13</v>
      </c>
      <c r="BX41" s="2">
        <v>16</v>
      </c>
      <c r="BY41" s="2">
        <v>18</v>
      </c>
      <c r="BZ41" s="2">
        <v>24</v>
      </c>
      <c r="CA41" s="2">
        <v>29</v>
      </c>
      <c r="CB41" s="2">
        <v>30</v>
      </c>
      <c r="CC41" s="2">
        <v>42</v>
      </c>
      <c r="CD41" s="2">
        <v>49</v>
      </c>
      <c r="CE41" s="2">
        <v>56</v>
      </c>
      <c r="CF41" s="2">
        <v>62</v>
      </c>
      <c r="CG41" s="2">
        <v>66</v>
      </c>
      <c r="CH41" s="2">
        <v>67</v>
      </c>
      <c r="CI41" s="2">
        <v>74</v>
      </c>
      <c r="CJ41" s="2">
        <v>88</v>
      </c>
      <c r="CK41" s="2">
        <v>97</v>
      </c>
      <c r="CL41" s="2">
        <v>112</v>
      </c>
      <c r="CM41" s="2">
        <v>124</v>
      </c>
      <c r="CN41" s="2">
        <v>150</v>
      </c>
      <c r="CO41" s="2">
        <v>180</v>
      </c>
      <c r="CP41" s="2">
        <v>196</v>
      </c>
      <c r="CQ41" s="2">
        <v>216</v>
      </c>
      <c r="CR41" s="2">
        <v>242</v>
      </c>
      <c r="CS41" s="2">
        <v>264</v>
      </c>
    </row>
    <row r="42" spans="1:97" s="2" customFormat="1" x14ac:dyDescent="0.25">
      <c r="A42" s="2" t="s">
        <v>65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1</v>
      </c>
      <c r="BF42" s="2">
        <v>1</v>
      </c>
      <c r="BG42" s="2">
        <v>1</v>
      </c>
      <c r="BH42" s="2">
        <v>1</v>
      </c>
      <c r="BI42" s="2">
        <v>1</v>
      </c>
      <c r="BJ42" s="2">
        <v>1</v>
      </c>
      <c r="BK42" s="2">
        <v>1</v>
      </c>
      <c r="BL42" s="2">
        <v>2</v>
      </c>
      <c r="BM42" s="2">
        <v>3</v>
      </c>
      <c r="BN42" s="2">
        <v>3</v>
      </c>
      <c r="BO42" s="2">
        <v>3</v>
      </c>
      <c r="BP42" s="2">
        <v>3</v>
      </c>
      <c r="BQ42" s="2">
        <v>4</v>
      </c>
      <c r="BR42" s="2">
        <v>6</v>
      </c>
      <c r="BS42" s="2">
        <v>7</v>
      </c>
      <c r="BT42" s="2">
        <v>9</v>
      </c>
      <c r="BU42" s="2">
        <v>15</v>
      </c>
      <c r="BV42" s="2">
        <v>19</v>
      </c>
      <c r="BW42" s="2">
        <v>25</v>
      </c>
      <c r="BX42" s="2">
        <v>37</v>
      </c>
      <c r="BY42" s="2">
        <v>41</v>
      </c>
      <c r="BZ42" s="2">
        <v>41</v>
      </c>
      <c r="CA42" s="2">
        <v>48</v>
      </c>
      <c r="CB42" s="2">
        <v>52</v>
      </c>
      <c r="CC42" s="2">
        <v>52</v>
      </c>
      <c r="CD42" s="2">
        <v>58</v>
      </c>
      <c r="CE42" s="2">
        <v>85</v>
      </c>
      <c r="CF42" s="2">
        <v>89</v>
      </c>
      <c r="CG42" s="2">
        <v>114</v>
      </c>
      <c r="CH42" s="2">
        <v>114</v>
      </c>
      <c r="CI42" s="2">
        <v>146</v>
      </c>
      <c r="CJ42" s="2">
        <v>193</v>
      </c>
      <c r="CK42" s="2">
        <v>239</v>
      </c>
      <c r="CL42" s="2">
        <v>260</v>
      </c>
      <c r="CM42" s="2">
        <v>260</v>
      </c>
      <c r="CN42" s="2">
        <v>303</v>
      </c>
      <c r="CO42" s="2">
        <v>310</v>
      </c>
      <c r="CP42" s="2">
        <v>359</v>
      </c>
      <c r="CQ42" s="2">
        <v>419</v>
      </c>
      <c r="CR42" s="2">
        <v>419</v>
      </c>
      <c r="CS42" s="2">
        <v>468</v>
      </c>
    </row>
    <row r="43" spans="1:97" s="2" customFormat="1" x14ac:dyDescent="0.25">
      <c r="A43" s="2" t="s">
        <v>66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1</v>
      </c>
      <c r="BB43" s="2">
        <v>1</v>
      </c>
      <c r="BC43" s="2">
        <v>1</v>
      </c>
      <c r="BD43" s="2">
        <v>2</v>
      </c>
      <c r="BE43" s="2">
        <v>4</v>
      </c>
      <c r="BF43" s="2">
        <v>4</v>
      </c>
      <c r="BG43" s="2">
        <v>5</v>
      </c>
      <c r="BH43" s="2">
        <v>5</v>
      </c>
      <c r="BI43" s="2">
        <v>5</v>
      </c>
      <c r="BJ43" s="2">
        <v>5</v>
      </c>
      <c r="BK43" s="2">
        <v>5</v>
      </c>
      <c r="BL43" s="2">
        <v>5</v>
      </c>
      <c r="BM43" s="2">
        <v>22</v>
      </c>
      <c r="BN43" s="2">
        <v>22</v>
      </c>
      <c r="BO43" s="2">
        <v>37</v>
      </c>
      <c r="BP43" s="2">
        <v>45</v>
      </c>
      <c r="BQ43" s="2">
        <v>52</v>
      </c>
      <c r="BR43" s="2">
        <v>67</v>
      </c>
      <c r="BS43" s="2">
        <v>67</v>
      </c>
      <c r="BT43" s="2">
        <v>73</v>
      </c>
      <c r="BU43" s="2">
        <v>88</v>
      </c>
      <c r="BV43" s="2">
        <v>92</v>
      </c>
      <c r="BW43" s="2">
        <v>119</v>
      </c>
      <c r="BX43" s="2">
        <v>125</v>
      </c>
      <c r="BY43" s="2">
        <v>130</v>
      </c>
      <c r="BZ43" s="2">
        <v>167</v>
      </c>
      <c r="CA43" s="2">
        <v>179</v>
      </c>
      <c r="CB43" s="2">
        <v>219</v>
      </c>
      <c r="CC43" s="2">
        <v>231</v>
      </c>
      <c r="CD43" s="2">
        <v>323</v>
      </c>
      <c r="CE43" s="2">
        <v>373</v>
      </c>
      <c r="CF43" s="2">
        <v>400</v>
      </c>
      <c r="CG43" s="2">
        <v>415</v>
      </c>
      <c r="CH43" s="2">
        <v>473</v>
      </c>
      <c r="CI43" s="2">
        <v>529</v>
      </c>
      <c r="CJ43" s="2">
        <v>600</v>
      </c>
      <c r="CK43" s="2">
        <v>615</v>
      </c>
      <c r="CL43" s="2">
        <v>709</v>
      </c>
      <c r="CM43" s="2">
        <v>771</v>
      </c>
      <c r="CN43" s="2">
        <v>801</v>
      </c>
      <c r="CO43" s="2">
        <v>869</v>
      </c>
      <c r="CP43" s="2">
        <v>883</v>
      </c>
      <c r="CQ43" s="2">
        <v>982</v>
      </c>
      <c r="CR43" s="2">
        <v>1034</v>
      </c>
      <c r="CS43" s="2">
        <v>1103</v>
      </c>
    </row>
    <row r="44" spans="1:97" s="2" customFormat="1" x14ac:dyDescent="0.25">
      <c r="A44" s="2" t="s">
        <v>67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1</v>
      </c>
      <c r="BM44" s="2">
        <v>1</v>
      </c>
      <c r="BN44" s="2">
        <v>1</v>
      </c>
      <c r="BO44" s="2">
        <v>4</v>
      </c>
      <c r="BP44" s="2">
        <v>4</v>
      </c>
      <c r="BQ44" s="2">
        <v>4</v>
      </c>
      <c r="BR44" s="2">
        <v>4</v>
      </c>
      <c r="BS44" s="2">
        <v>8</v>
      </c>
      <c r="BT44" s="2">
        <v>12</v>
      </c>
      <c r="BU44" s="2">
        <v>13</v>
      </c>
      <c r="BV44" s="2">
        <v>15</v>
      </c>
      <c r="BW44" s="2">
        <v>15</v>
      </c>
      <c r="BX44" s="2">
        <v>15</v>
      </c>
      <c r="BY44" s="2">
        <v>18</v>
      </c>
      <c r="BZ44" s="2">
        <v>27</v>
      </c>
      <c r="CA44" s="2">
        <v>27</v>
      </c>
      <c r="CB44" s="2">
        <v>28</v>
      </c>
      <c r="CC44" s="2">
        <v>51</v>
      </c>
      <c r="CD44" s="2">
        <v>77</v>
      </c>
      <c r="CE44" s="2">
        <v>92</v>
      </c>
      <c r="CF44" s="2">
        <v>121</v>
      </c>
      <c r="CG44" s="2">
        <v>132</v>
      </c>
      <c r="CH44" s="2">
        <v>151</v>
      </c>
      <c r="CI44" s="2">
        <v>171</v>
      </c>
      <c r="CJ44" s="2">
        <v>192</v>
      </c>
      <c r="CK44" s="2">
        <v>227</v>
      </c>
      <c r="CL44" s="2">
        <v>255</v>
      </c>
      <c r="CM44" s="2">
        <v>285</v>
      </c>
      <c r="CN44" s="2">
        <v>309</v>
      </c>
      <c r="CO44" s="2">
        <v>341</v>
      </c>
      <c r="CP44" s="2">
        <v>365</v>
      </c>
      <c r="CQ44" s="2">
        <v>416</v>
      </c>
      <c r="CR44" s="2">
        <v>437</v>
      </c>
      <c r="CS44" s="2">
        <v>501</v>
      </c>
    </row>
    <row r="45" spans="1:97" s="2" customFormat="1" x14ac:dyDescent="0.25">
      <c r="A45" s="2" t="s">
        <v>68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3</v>
      </c>
      <c r="BK45" s="2">
        <v>3</v>
      </c>
      <c r="BL45" s="2">
        <v>3</v>
      </c>
      <c r="BM45" s="2">
        <v>3</v>
      </c>
      <c r="BN45" s="2">
        <v>4</v>
      </c>
      <c r="BO45" s="2">
        <v>15</v>
      </c>
      <c r="BP45" s="2">
        <v>15</v>
      </c>
      <c r="BQ45" s="2">
        <v>15</v>
      </c>
      <c r="BR45" s="2">
        <v>22</v>
      </c>
      <c r="BS45" s="2">
        <v>23</v>
      </c>
      <c r="BT45" s="2">
        <v>28</v>
      </c>
      <c r="BU45" s="2">
        <v>28</v>
      </c>
      <c r="BV45" s="2">
        <v>28</v>
      </c>
      <c r="BW45" s="2">
        <v>33</v>
      </c>
      <c r="BX45" s="2">
        <v>37</v>
      </c>
      <c r="BY45" s="2">
        <v>45</v>
      </c>
      <c r="BZ45" s="2">
        <v>47</v>
      </c>
      <c r="CA45" s="2">
        <v>52</v>
      </c>
      <c r="CB45" s="2">
        <v>53</v>
      </c>
      <c r="CC45" s="2">
        <v>58</v>
      </c>
      <c r="CD45" s="2">
        <v>61</v>
      </c>
      <c r="CE45" s="2">
        <v>65</v>
      </c>
      <c r="CF45" s="2">
        <v>65</v>
      </c>
      <c r="CG45" s="2">
        <v>65</v>
      </c>
      <c r="CH45" s="2">
        <v>65</v>
      </c>
      <c r="CI45" s="2">
        <v>77</v>
      </c>
      <c r="CJ45" s="2">
        <v>77</v>
      </c>
      <c r="CK45" s="2">
        <v>79</v>
      </c>
      <c r="CL45" s="2">
        <v>81</v>
      </c>
      <c r="CM45" s="2">
        <v>81</v>
      </c>
      <c r="CN45" s="2">
        <v>98</v>
      </c>
      <c r="CO45" s="2">
        <v>98</v>
      </c>
      <c r="CP45" s="2">
        <v>98</v>
      </c>
      <c r="CQ45" s="2">
        <v>98</v>
      </c>
      <c r="CR45" s="2">
        <v>148</v>
      </c>
      <c r="CS45" s="2">
        <v>148</v>
      </c>
    </row>
    <row r="46" spans="1:97" s="2" customFormat="1" x14ac:dyDescent="0.25">
      <c r="A46" s="2" t="s">
        <v>69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3</v>
      </c>
      <c r="BE46" s="2">
        <v>3</v>
      </c>
      <c r="BF46" s="2">
        <v>3</v>
      </c>
      <c r="BG46" s="2">
        <v>3</v>
      </c>
      <c r="BH46" s="2">
        <v>4</v>
      </c>
      <c r="BI46" s="2">
        <v>6</v>
      </c>
      <c r="BJ46" s="2">
        <v>6</v>
      </c>
      <c r="BK46" s="2">
        <v>6</v>
      </c>
      <c r="BL46" s="2">
        <v>10</v>
      </c>
      <c r="BM46" s="2">
        <v>10</v>
      </c>
      <c r="BN46" s="2">
        <v>10</v>
      </c>
      <c r="BO46" s="2">
        <v>11</v>
      </c>
      <c r="BP46" s="2">
        <v>11</v>
      </c>
      <c r="BQ46" s="2">
        <v>11</v>
      </c>
      <c r="BR46" s="2">
        <v>25</v>
      </c>
      <c r="BS46" s="2">
        <v>45</v>
      </c>
      <c r="BT46" s="2">
        <v>61</v>
      </c>
      <c r="BU46" s="2">
        <v>67</v>
      </c>
      <c r="BV46" s="2">
        <v>72</v>
      </c>
      <c r="BW46" s="2">
        <v>78</v>
      </c>
      <c r="BX46" s="2">
        <v>96</v>
      </c>
      <c r="BY46" s="2">
        <v>121</v>
      </c>
      <c r="BZ46" s="2">
        <v>172</v>
      </c>
      <c r="CA46" s="2">
        <v>233</v>
      </c>
      <c r="CB46" s="2">
        <v>301</v>
      </c>
      <c r="CC46" s="2">
        <v>346</v>
      </c>
      <c r="CD46" s="2">
        <v>411</v>
      </c>
      <c r="CE46" s="2">
        <v>464</v>
      </c>
      <c r="CF46" s="2">
        <v>519</v>
      </c>
      <c r="CG46" s="2">
        <v>642</v>
      </c>
      <c r="CH46" s="2">
        <v>819</v>
      </c>
      <c r="CI46" s="2">
        <v>972</v>
      </c>
      <c r="CJ46" s="2">
        <v>1174</v>
      </c>
      <c r="CK46" s="2">
        <v>1227</v>
      </c>
      <c r="CL46" s="2">
        <v>1298</v>
      </c>
      <c r="CM46" s="2">
        <v>1559</v>
      </c>
      <c r="CN46" s="2">
        <v>1753</v>
      </c>
      <c r="CO46" s="2">
        <v>1989</v>
      </c>
      <c r="CP46" s="2">
        <v>2152</v>
      </c>
      <c r="CQ46" s="2">
        <v>2371</v>
      </c>
      <c r="CR46" s="2">
        <v>2453</v>
      </c>
      <c r="CS46" s="2">
        <v>2545</v>
      </c>
    </row>
    <row r="47" spans="1:97" s="2" customFormat="1" x14ac:dyDescent="0.25">
      <c r="A47" s="2" t="s">
        <v>70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1</v>
      </c>
      <c r="AU47" s="2">
        <v>1</v>
      </c>
      <c r="AV47" s="2">
        <v>1</v>
      </c>
      <c r="AW47" s="2">
        <v>1</v>
      </c>
      <c r="AX47" s="2">
        <v>1</v>
      </c>
      <c r="AY47" s="2">
        <v>1</v>
      </c>
      <c r="AZ47" s="2">
        <v>1</v>
      </c>
      <c r="BA47" s="2">
        <v>1</v>
      </c>
      <c r="BB47" s="2">
        <v>1</v>
      </c>
      <c r="BC47" s="2">
        <v>1</v>
      </c>
      <c r="BD47" s="2">
        <v>1</v>
      </c>
      <c r="BE47" s="2">
        <v>1</v>
      </c>
      <c r="BF47" s="2">
        <v>1</v>
      </c>
      <c r="BG47" s="2">
        <v>1</v>
      </c>
      <c r="BH47" s="2">
        <v>1</v>
      </c>
      <c r="BI47" s="2">
        <v>1</v>
      </c>
      <c r="BJ47" s="2">
        <v>1</v>
      </c>
      <c r="BK47" s="2">
        <v>1</v>
      </c>
      <c r="BL47" s="2">
        <v>36</v>
      </c>
      <c r="BM47" s="2">
        <v>41</v>
      </c>
      <c r="BN47" s="2">
        <v>50</v>
      </c>
      <c r="BO47" s="2">
        <v>57</v>
      </c>
      <c r="BP47" s="2">
        <v>57</v>
      </c>
      <c r="BQ47" s="2">
        <v>73</v>
      </c>
      <c r="BR47" s="2">
        <v>73</v>
      </c>
      <c r="BS47" s="2">
        <v>77</v>
      </c>
      <c r="BT47" s="2">
        <v>971</v>
      </c>
      <c r="BU47" s="2">
        <v>1172</v>
      </c>
      <c r="BV47" s="2">
        <v>1287</v>
      </c>
      <c r="BW47" s="2">
        <v>1379</v>
      </c>
      <c r="BX47" s="2">
        <v>1429</v>
      </c>
      <c r="BY47" s="2">
        <v>1489</v>
      </c>
      <c r="BZ47" s="2">
        <v>1621</v>
      </c>
      <c r="CA47" s="2">
        <v>1763</v>
      </c>
      <c r="CB47" s="2">
        <v>1883</v>
      </c>
      <c r="CC47" s="2">
        <v>1929</v>
      </c>
      <c r="CD47" s="2">
        <v>2111</v>
      </c>
      <c r="CE47" s="2">
        <v>2291</v>
      </c>
      <c r="CF47" s="2">
        <v>2403</v>
      </c>
      <c r="CG47" s="2">
        <v>2689</v>
      </c>
      <c r="CH47" s="2">
        <v>2925</v>
      </c>
      <c r="CI47" s="2">
        <v>3203</v>
      </c>
      <c r="CJ47" s="2">
        <v>3571</v>
      </c>
      <c r="CK47" s="2">
        <v>4031</v>
      </c>
      <c r="CL47" s="2">
        <v>4328</v>
      </c>
      <c r="CM47" s="2">
        <v>4499</v>
      </c>
      <c r="CN47" s="2">
        <v>4889</v>
      </c>
      <c r="CO47" s="2">
        <v>5276</v>
      </c>
      <c r="CP47" s="2">
        <v>5573</v>
      </c>
      <c r="CQ47" s="2">
        <v>5715</v>
      </c>
      <c r="CR47" s="2">
        <v>5858</v>
      </c>
      <c r="CS47" s="2">
        <v>5994</v>
      </c>
    </row>
    <row r="48" spans="1:97" s="2" customFormat="1" x14ac:dyDescent="0.25">
      <c r="A48" s="2" t="s">
        <v>71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</v>
      </c>
      <c r="AE48" s="2">
        <v>1</v>
      </c>
      <c r="AF48" s="2">
        <v>1</v>
      </c>
      <c r="AG48" s="2">
        <v>1</v>
      </c>
      <c r="AH48" s="2">
        <v>0</v>
      </c>
      <c r="AI48" s="2">
        <v>0</v>
      </c>
      <c r="AJ48" s="2">
        <v>0</v>
      </c>
      <c r="AK48" s="2">
        <v>10</v>
      </c>
      <c r="AL48" s="2">
        <v>10</v>
      </c>
      <c r="AM48" s="2">
        <v>10</v>
      </c>
      <c r="AN48" s="2">
        <v>10</v>
      </c>
      <c r="AO48" s="2">
        <v>10</v>
      </c>
      <c r="AP48" s="2">
        <v>10</v>
      </c>
      <c r="AQ48" s="2">
        <v>10</v>
      </c>
      <c r="AR48" s="2">
        <v>10</v>
      </c>
      <c r="AS48" s="2">
        <v>10</v>
      </c>
      <c r="AT48" s="2">
        <v>40</v>
      </c>
      <c r="AU48" s="2">
        <v>40</v>
      </c>
      <c r="AV48" s="2">
        <v>40</v>
      </c>
      <c r="AW48" s="2">
        <v>40</v>
      </c>
      <c r="AX48" s="2">
        <v>40</v>
      </c>
      <c r="AY48" s="2">
        <v>325</v>
      </c>
      <c r="AZ48" s="2">
        <v>325</v>
      </c>
      <c r="BA48" s="2">
        <v>325</v>
      </c>
      <c r="BB48" s="2">
        <v>325</v>
      </c>
      <c r="BC48" s="2">
        <v>325</v>
      </c>
      <c r="BD48" s="2">
        <v>325</v>
      </c>
      <c r="BE48" s="2">
        <v>325</v>
      </c>
      <c r="BF48" s="2">
        <v>325</v>
      </c>
      <c r="BG48" s="2">
        <v>325</v>
      </c>
      <c r="BH48" s="2">
        <v>325</v>
      </c>
      <c r="BI48" s="2">
        <v>325</v>
      </c>
      <c r="BJ48" s="2">
        <v>325</v>
      </c>
      <c r="BK48" s="2">
        <v>325</v>
      </c>
      <c r="BL48" s="2">
        <v>325</v>
      </c>
      <c r="BM48" s="2">
        <v>587</v>
      </c>
      <c r="BN48" s="2">
        <v>597</v>
      </c>
      <c r="BO48" s="2">
        <v>597</v>
      </c>
      <c r="BP48" s="2">
        <v>597</v>
      </c>
      <c r="BQ48" s="2">
        <v>603</v>
      </c>
      <c r="BR48" s="2">
        <v>603</v>
      </c>
      <c r="BS48" s="2">
        <v>603</v>
      </c>
      <c r="BT48" s="2">
        <v>603</v>
      </c>
      <c r="BU48" s="2">
        <v>619</v>
      </c>
      <c r="BV48" s="2">
        <v>619</v>
      </c>
      <c r="BW48" s="2">
        <v>619</v>
      </c>
      <c r="BX48" s="2">
        <v>619</v>
      </c>
      <c r="BY48" s="2">
        <v>619</v>
      </c>
      <c r="BZ48" s="2">
        <v>619</v>
      </c>
      <c r="CA48" s="2">
        <v>619</v>
      </c>
      <c r="CB48" s="2">
        <v>619</v>
      </c>
      <c r="CC48" s="2">
        <v>619</v>
      </c>
      <c r="CD48" s="2">
        <v>619</v>
      </c>
      <c r="CE48" s="2">
        <v>619</v>
      </c>
      <c r="CF48" s="2">
        <v>619</v>
      </c>
      <c r="CG48" s="2">
        <v>639</v>
      </c>
      <c r="CH48" s="2">
        <v>639</v>
      </c>
      <c r="CI48" s="2">
        <v>644</v>
      </c>
      <c r="CJ48" s="2">
        <v>644</v>
      </c>
      <c r="CK48" s="2">
        <v>644</v>
      </c>
      <c r="CL48" s="2">
        <v>644</v>
      </c>
      <c r="CM48" s="2">
        <v>644</v>
      </c>
      <c r="CN48" s="2">
        <v>644</v>
      </c>
      <c r="CO48" s="2">
        <v>644</v>
      </c>
      <c r="CP48" s="2">
        <v>645</v>
      </c>
      <c r="CQ48" s="2">
        <v>645</v>
      </c>
      <c r="CR48" s="2">
        <v>645</v>
      </c>
      <c r="CS48" s="2">
        <v>645</v>
      </c>
    </row>
    <row r="49" spans="1:97" s="2" customFormat="1" x14ac:dyDescent="0.25">
      <c r="A49" s="2" t="s">
        <v>72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8</v>
      </c>
      <c r="BW49" s="2">
        <v>8</v>
      </c>
      <c r="BX49" s="2">
        <v>9</v>
      </c>
      <c r="BY49" s="2">
        <v>9</v>
      </c>
      <c r="BZ49" s="2">
        <v>9</v>
      </c>
      <c r="CA49" s="2">
        <v>25</v>
      </c>
      <c r="CB49" s="2">
        <v>25</v>
      </c>
      <c r="CC49" s="2">
        <v>36</v>
      </c>
      <c r="CD49" s="2">
        <v>36</v>
      </c>
      <c r="CE49" s="2">
        <v>36</v>
      </c>
      <c r="CF49" s="2">
        <v>41</v>
      </c>
      <c r="CG49" s="2">
        <v>53</v>
      </c>
      <c r="CH49" s="2">
        <v>71</v>
      </c>
      <c r="CI49" s="2">
        <v>73</v>
      </c>
      <c r="CJ49" s="2">
        <v>76</v>
      </c>
      <c r="CK49" s="2">
        <v>76</v>
      </c>
      <c r="CL49" s="2">
        <v>102</v>
      </c>
      <c r="CM49" s="2">
        <v>102</v>
      </c>
      <c r="CN49" s="2">
        <v>112</v>
      </c>
      <c r="CO49" s="2">
        <v>183</v>
      </c>
      <c r="CP49" s="2">
        <v>252</v>
      </c>
      <c r="CQ49" s="2">
        <v>330</v>
      </c>
      <c r="CR49" s="2">
        <v>373</v>
      </c>
      <c r="CS49" s="2">
        <v>411</v>
      </c>
    </row>
    <row r="50" spans="1:97" s="2" customFormat="1" x14ac:dyDescent="0.25">
      <c r="A50" s="2" t="s">
        <v>73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1</v>
      </c>
      <c r="BZ50" s="2">
        <v>1</v>
      </c>
      <c r="CA50" s="2">
        <v>1</v>
      </c>
      <c r="CB50" s="2">
        <v>1</v>
      </c>
      <c r="CC50" s="2">
        <v>5</v>
      </c>
      <c r="CD50" s="2">
        <v>5</v>
      </c>
      <c r="CE50" s="2">
        <v>8</v>
      </c>
      <c r="CF50" s="2">
        <v>8</v>
      </c>
      <c r="CG50" s="2">
        <v>8</v>
      </c>
      <c r="CH50" s="2">
        <v>8</v>
      </c>
      <c r="CI50" s="2">
        <v>8</v>
      </c>
      <c r="CJ50" s="2">
        <v>8</v>
      </c>
      <c r="CK50" s="2">
        <v>8</v>
      </c>
      <c r="CL50" s="2">
        <v>8</v>
      </c>
      <c r="CM50" s="2">
        <v>8</v>
      </c>
      <c r="CN50" s="2">
        <v>8</v>
      </c>
      <c r="CO50" s="2">
        <v>9</v>
      </c>
      <c r="CP50" s="2">
        <v>9</v>
      </c>
      <c r="CQ50" s="2">
        <v>10</v>
      </c>
      <c r="CR50" s="2">
        <v>13</v>
      </c>
      <c r="CS50" s="2">
        <v>13</v>
      </c>
    </row>
    <row r="51" spans="1:97" s="2" customFormat="1" x14ac:dyDescent="0.25">
      <c r="A51" s="2" t="s">
        <v>74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3</v>
      </c>
      <c r="BM51" s="2">
        <v>3</v>
      </c>
      <c r="BN51" s="2">
        <v>3</v>
      </c>
      <c r="BO51" s="2">
        <v>3</v>
      </c>
      <c r="BP51" s="2">
        <v>3</v>
      </c>
      <c r="BQ51" s="2">
        <v>3</v>
      </c>
      <c r="BR51" s="2">
        <v>4</v>
      </c>
      <c r="BS51" s="2">
        <v>5</v>
      </c>
      <c r="BT51" s="2">
        <v>9</v>
      </c>
      <c r="BU51" s="2">
        <v>16</v>
      </c>
      <c r="BV51" s="2">
        <v>16</v>
      </c>
      <c r="BW51" s="2">
        <v>16</v>
      </c>
      <c r="BX51" s="2">
        <v>17</v>
      </c>
      <c r="BY51" s="2">
        <v>33</v>
      </c>
      <c r="BZ51" s="2">
        <v>36</v>
      </c>
      <c r="CA51" s="2">
        <v>50</v>
      </c>
      <c r="CB51" s="2">
        <v>80</v>
      </c>
      <c r="CC51" s="2">
        <v>98</v>
      </c>
      <c r="CD51" s="2">
        <v>108</v>
      </c>
      <c r="CE51" s="2">
        <v>131</v>
      </c>
      <c r="CF51" s="2">
        <v>152</v>
      </c>
      <c r="CG51" s="2">
        <v>162</v>
      </c>
      <c r="CH51" s="2">
        <v>208</v>
      </c>
      <c r="CI51" s="2">
        <v>215</v>
      </c>
      <c r="CJ51" s="2">
        <v>268</v>
      </c>
      <c r="CK51" s="2">
        <v>312</v>
      </c>
      <c r="CL51" s="2">
        <v>363</v>
      </c>
      <c r="CM51" s="2">
        <v>416</v>
      </c>
      <c r="CN51" s="2">
        <v>463</v>
      </c>
      <c r="CO51" s="2">
        <v>581</v>
      </c>
      <c r="CP51" s="2">
        <v>581</v>
      </c>
      <c r="CQ51" s="2">
        <v>763</v>
      </c>
      <c r="CR51" s="2">
        <v>822</v>
      </c>
      <c r="CS51" s="2">
        <v>910</v>
      </c>
    </row>
    <row r="52" spans="1:97" s="2" customFormat="1" x14ac:dyDescent="0.25">
      <c r="A52" s="2" t="s">
        <v>75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3</v>
      </c>
      <c r="BJ52" s="2">
        <v>3</v>
      </c>
      <c r="BK52" s="2">
        <v>3</v>
      </c>
      <c r="BL52" s="2">
        <v>3</v>
      </c>
      <c r="BM52" s="2">
        <v>3</v>
      </c>
      <c r="BN52" s="2">
        <v>3</v>
      </c>
      <c r="BO52" s="2">
        <v>3</v>
      </c>
      <c r="BP52" s="2">
        <v>3</v>
      </c>
      <c r="BQ52" s="2">
        <v>3</v>
      </c>
      <c r="BR52" s="2">
        <v>3</v>
      </c>
      <c r="BS52" s="2">
        <v>54</v>
      </c>
      <c r="BT52" s="2">
        <v>58</v>
      </c>
      <c r="BU52" s="2">
        <v>65</v>
      </c>
      <c r="BV52" s="2">
        <v>65</v>
      </c>
      <c r="BW52" s="2">
        <v>100</v>
      </c>
      <c r="BX52" s="2">
        <v>100</v>
      </c>
      <c r="BY52" s="2">
        <v>100</v>
      </c>
      <c r="BZ52" s="2">
        <v>100</v>
      </c>
      <c r="CA52" s="2">
        <v>140</v>
      </c>
      <c r="CB52" s="2">
        <v>339</v>
      </c>
      <c r="CC52" s="2">
        <v>368</v>
      </c>
      <c r="CD52" s="2">
        <v>411</v>
      </c>
      <c r="CE52" s="2">
        <v>501</v>
      </c>
      <c r="CF52" s="2">
        <v>597</v>
      </c>
      <c r="CG52" s="2">
        <v>696</v>
      </c>
      <c r="CH52" s="2">
        <v>780</v>
      </c>
      <c r="CI52" s="2">
        <v>838</v>
      </c>
      <c r="CJ52" s="2">
        <v>838</v>
      </c>
      <c r="CK52" s="2">
        <v>1008</v>
      </c>
      <c r="CL52" s="2">
        <v>1061</v>
      </c>
      <c r="CM52" s="2">
        <v>1150</v>
      </c>
      <c r="CN52" s="2">
        <v>1207</v>
      </c>
      <c r="CO52" s="2">
        <v>1262</v>
      </c>
      <c r="CP52" s="2">
        <v>1328</v>
      </c>
      <c r="CQ52" s="2">
        <v>1366</v>
      </c>
      <c r="CR52" s="2">
        <v>1366</v>
      </c>
      <c r="CS52" s="2">
        <v>1366</v>
      </c>
    </row>
    <row r="53" spans="1:97" s="2" customFormat="1" x14ac:dyDescent="0.25">
      <c r="A53" s="2" t="s">
        <v>76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1</v>
      </c>
      <c r="AN53" s="2">
        <v>1</v>
      </c>
      <c r="AO53" s="2">
        <v>1</v>
      </c>
      <c r="AP53" s="2">
        <v>1</v>
      </c>
      <c r="AQ53" s="2">
        <v>1</v>
      </c>
      <c r="AR53" s="2">
        <v>1</v>
      </c>
      <c r="AS53" s="2">
        <v>1</v>
      </c>
      <c r="AT53" s="2">
        <v>1</v>
      </c>
      <c r="AU53" s="2">
        <v>1</v>
      </c>
      <c r="AV53" s="2">
        <v>1</v>
      </c>
      <c r="AW53" s="2">
        <v>1</v>
      </c>
      <c r="AX53" s="2">
        <v>1</v>
      </c>
      <c r="AY53" s="2">
        <v>27</v>
      </c>
      <c r="AZ53" s="2">
        <v>27</v>
      </c>
      <c r="BA53" s="2">
        <v>27</v>
      </c>
      <c r="BB53" s="2">
        <v>27</v>
      </c>
      <c r="BC53" s="2">
        <v>21</v>
      </c>
      <c r="BD53" s="2">
        <v>27</v>
      </c>
      <c r="BE53" s="2">
        <v>32</v>
      </c>
      <c r="BF53" s="2">
        <v>32</v>
      </c>
      <c r="BG53" s="2">
        <v>32</v>
      </c>
      <c r="BH53" s="2">
        <v>39</v>
      </c>
      <c r="BI53" s="2">
        <v>41</v>
      </c>
      <c r="BJ53" s="2">
        <v>56</v>
      </c>
      <c r="BK53" s="2">
        <v>56</v>
      </c>
      <c r="BL53" s="2">
        <v>80</v>
      </c>
      <c r="BM53" s="2">
        <v>95</v>
      </c>
      <c r="BN53" s="2">
        <v>102</v>
      </c>
      <c r="BO53" s="2">
        <v>116</v>
      </c>
      <c r="BP53" s="2">
        <v>121</v>
      </c>
      <c r="BQ53" s="2">
        <v>132</v>
      </c>
      <c r="BR53" s="2">
        <v>150</v>
      </c>
      <c r="BS53" s="2">
        <v>157</v>
      </c>
      <c r="BT53" s="2">
        <v>179</v>
      </c>
      <c r="BU53" s="2">
        <v>201</v>
      </c>
      <c r="BV53" s="2">
        <v>216</v>
      </c>
      <c r="BW53" s="2">
        <v>241</v>
      </c>
      <c r="BX53" s="2">
        <v>247</v>
      </c>
      <c r="BY53" s="2">
        <v>259</v>
      </c>
      <c r="BZ53" s="2">
        <v>276</v>
      </c>
      <c r="CA53" s="2">
        <v>305</v>
      </c>
      <c r="CB53" s="2">
        <v>348</v>
      </c>
      <c r="CC53" s="2">
        <v>384</v>
      </c>
      <c r="CD53" s="2">
        <v>426</v>
      </c>
      <c r="CE53" s="2">
        <v>589</v>
      </c>
      <c r="CF53" s="2">
        <v>589</v>
      </c>
      <c r="CG53" s="2">
        <v>589</v>
      </c>
      <c r="CH53" s="2">
        <v>589</v>
      </c>
      <c r="CI53" s="2">
        <v>596</v>
      </c>
      <c r="CJ53" s="2">
        <v>646</v>
      </c>
      <c r="CK53" s="2">
        <v>701</v>
      </c>
      <c r="CL53" s="2">
        <v>732</v>
      </c>
      <c r="CM53" s="2">
        <v>821</v>
      </c>
      <c r="CN53" s="2">
        <v>870</v>
      </c>
      <c r="CO53" s="2">
        <v>935</v>
      </c>
      <c r="CP53" s="2">
        <v>1004</v>
      </c>
      <c r="CQ53" s="2">
        <v>1075</v>
      </c>
      <c r="CR53" s="2">
        <v>1114</v>
      </c>
      <c r="CS53" s="2">
        <v>1176</v>
      </c>
    </row>
    <row r="54" spans="1:97" s="2" customFormat="1" x14ac:dyDescent="0.25">
      <c r="A54" s="2" t="s">
        <v>77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2</v>
      </c>
      <c r="BX54" s="2">
        <v>2</v>
      </c>
      <c r="BY54" s="2">
        <v>5</v>
      </c>
      <c r="BZ54" s="2">
        <v>5</v>
      </c>
      <c r="CA54" s="2">
        <v>9</v>
      </c>
      <c r="CB54" s="2">
        <v>14</v>
      </c>
      <c r="CC54" s="2">
        <v>15</v>
      </c>
      <c r="CD54" s="2">
        <v>19</v>
      </c>
      <c r="CE54" s="2">
        <v>21</v>
      </c>
      <c r="CF54" s="2">
        <v>22</v>
      </c>
      <c r="CG54" s="2">
        <v>25</v>
      </c>
      <c r="CH54" s="2">
        <v>30</v>
      </c>
      <c r="CI54" s="2">
        <v>33</v>
      </c>
      <c r="CJ54" s="2">
        <v>38</v>
      </c>
      <c r="CK54" s="2">
        <v>43</v>
      </c>
      <c r="CL54" s="2">
        <v>44</v>
      </c>
      <c r="CM54" s="2">
        <v>46</v>
      </c>
      <c r="CN54" s="2">
        <v>48</v>
      </c>
      <c r="CO54" s="2">
        <v>63</v>
      </c>
      <c r="CP54" s="2">
        <v>67</v>
      </c>
      <c r="CQ54" s="2">
        <v>75</v>
      </c>
      <c r="CR54" s="2">
        <v>75</v>
      </c>
      <c r="CS54" s="2">
        <v>83</v>
      </c>
    </row>
    <row r="55" spans="1:97" s="2" customFormat="1" x14ac:dyDescent="0.25">
      <c r="A55" s="2" t="s">
        <v>78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1</v>
      </c>
      <c r="BT55" s="2">
        <v>1</v>
      </c>
      <c r="BU55" s="2">
        <v>1</v>
      </c>
      <c r="BV55" s="2">
        <v>1</v>
      </c>
      <c r="BW55" s="2">
        <v>1</v>
      </c>
      <c r="BX55" s="2">
        <v>1</v>
      </c>
      <c r="BY55" s="2">
        <v>3</v>
      </c>
      <c r="BZ55" s="2">
        <v>3</v>
      </c>
      <c r="CA55" s="2">
        <v>3</v>
      </c>
      <c r="CB55" s="2">
        <v>3</v>
      </c>
      <c r="CC55" s="2">
        <v>3</v>
      </c>
      <c r="CD55" s="2">
        <v>3</v>
      </c>
      <c r="CE55" s="2">
        <v>3</v>
      </c>
      <c r="CF55" s="2">
        <v>4</v>
      </c>
      <c r="CG55" s="2">
        <v>4</v>
      </c>
      <c r="CH55" s="2">
        <v>4</v>
      </c>
      <c r="CI55" s="2">
        <v>4</v>
      </c>
      <c r="CJ55" s="2">
        <v>4</v>
      </c>
      <c r="CK55" s="2">
        <v>4</v>
      </c>
      <c r="CL55" s="2">
        <v>4</v>
      </c>
      <c r="CM55" s="2">
        <v>7</v>
      </c>
      <c r="CN55" s="2">
        <v>7</v>
      </c>
      <c r="CO55" s="2">
        <v>7</v>
      </c>
      <c r="CP55" s="2">
        <v>7</v>
      </c>
      <c r="CQ55" s="2">
        <v>7</v>
      </c>
      <c r="CR55" s="2">
        <v>7</v>
      </c>
      <c r="CS55" s="2">
        <v>8</v>
      </c>
    </row>
    <row r="56" spans="1:97" s="2" customFormat="1" x14ac:dyDescent="0.25">
      <c r="A56" s="2" t="s">
        <v>79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3</v>
      </c>
      <c r="CL56" s="2">
        <v>3</v>
      </c>
      <c r="CM56" s="2">
        <v>3</v>
      </c>
      <c r="CN56" s="2">
        <v>6</v>
      </c>
      <c r="CO56" s="2">
        <v>6</v>
      </c>
      <c r="CP56" s="2">
        <v>6</v>
      </c>
      <c r="CQ56" s="2">
        <v>11</v>
      </c>
      <c r="CR56" s="2">
        <v>13</v>
      </c>
      <c r="CS56" s="2">
        <v>13</v>
      </c>
    </row>
    <row r="57" spans="1:97" s="2" customFormat="1" x14ac:dyDescent="0.25">
      <c r="A57" s="2" t="s">
        <v>80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1</v>
      </c>
      <c r="BD57" s="2">
        <v>1</v>
      </c>
      <c r="BE57" s="2">
        <v>1</v>
      </c>
      <c r="BF57" s="2">
        <v>1</v>
      </c>
      <c r="BG57" s="2">
        <v>1</v>
      </c>
      <c r="BH57" s="2">
        <v>1</v>
      </c>
      <c r="BI57" s="2">
        <v>1</v>
      </c>
      <c r="BJ57" s="2">
        <v>2</v>
      </c>
      <c r="BK57" s="2">
        <v>2</v>
      </c>
      <c r="BL57" s="2">
        <v>7</v>
      </c>
      <c r="BM57" s="2">
        <v>8</v>
      </c>
      <c r="BN57" s="2">
        <v>8</v>
      </c>
      <c r="BO57" s="2">
        <v>11</v>
      </c>
      <c r="BP57" s="2">
        <v>20</v>
      </c>
      <c r="BQ57" s="2">
        <v>20</v>
      </c>
      <c r="BR57" s="2">
        <v>20</v>
      </c>
      <c r="BS57" s="2">
        <v>26</v>
      </c>
      <c r="BT57" s="2">
        <v>33</v>
      </c>
      <c r="BU57" s="2">
        <v>45</v>
      </c>
      <c r="BV57" s="2">
        <v>48</v>
      </c>
      <c r="BW57" s="2">
        <v>59</v>
      </c>
      <c r="BX57" s="2">
        <v>62</v>
      </c>
      <c r="BY57" s="2">
        <v>62</v>
      </c>
      <c r="BZ57" s="2">
        <v>69</v>
      </c>
      <c r="CA57" s="2">
        <v>72</v>
      </c>
      <c r="CB57" s="2">
        <v>83</v>
      </c>
      <c r="CC57" s="2">
        <v>93</v>
      </c>
      <c r="CD57" s="2">
        <v>93</v>
      </c>
      <c r="CE57" s="2">
        <v>98</v>
      </c>
      <c r="CF57" s="2">
        <v>102</v>
      </c>
      <c r="CG57" s="2">
        <v>115</v>
      </c>
      <c r="CH57" s="2">
        <v>117</v>
      </c>
      <c r="CI57" s="2">
        <v>133</v>
      </c>
      <c r="CJ57" s="2">
        <v>145</v>
      </c>
      <c r="CK57" s="2">
        <v>162</v>
      </c>
      <c r="CL57" s="2">
        <v>164</v>
      </c>
      <c r="CM57" s="2">
        <v>165</v>
      </c>
      <c r="CN57" s="2">
        <v>169</v>
      </c>
      <c r="CO57" s="2">
        <v>184</v>
      </c>
      <c r="CP57" s="2">
        <v>192</v>
      </c>
      <c r="CQ57" s="2">
        <v>206</v>
      </c>
      <c r="CR57" s="2">
        <v>228</v>
      </c>
      <c r="CS57" s="2">
        <v>233</v>
      </c>
    </row>
    <row r="58" spans="1:97" s="2" customFormat="1" x14ac:dyDescent="0.25">
      <c r="A58" s="2" t="s">
        <v>81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4</v>
      </c>
      <c r="BZ58" s="2">
        <v>4</v>
      </c>
      <c r="CA58" s="2">
        <v>7</v>
      </c>
      <c r="CB58" s="2">
        <v>7</v>
      </c>
      <c r="CC58" s="2">
        <v>7</v>
      </c>
      <c r="CD58" s="2">
        <v>7</v>
      </c>
      <c r="CE58" s="2">
        <v>7</v>
      </c>
      <c r="CF58" s="2">
        <v>7</v>
      </c>
      <c r="CG58" s="2">
        <v>8</v>
      </c>
      <c r="CH58" s="2">
        <v>8</v>
      </c>
      <c r="CI58" s="2">
        <v>8</v>
      </c>
      <c r="CJ58" s="2">
        <v>8</v>
      </c>
      <c r="CK58" s="2">
        <v>8</v>
      </c>
      <c r="CL58" s="2">
        <v>8</v>
      </c>
      <c r="CM58" s="2">
        <v>8</v>
      </c>
      <c r="CN58" s="2">
        <v>8</v>
      </c>
      <c r="CO58" s="2">
        <v>8</v>
      </c>
      <c r="CP58" s="2">
        <v>8</v>
      </c>
      <c r="CQ58" s="2">
        <v>10</v>
      </c>
      <c r="CR58" s="2">
        <v>10</v>
      </c>
      <c r="CS58" s="2">
        <v>10</v>
      </c>
    </row>
    <row r="59" spans="1:97" s="2" customFormat="1" x14ac:dyDescent="0.25">
      <c r="A59" s="2" t="s">
        <v>82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4</v>
      </c>
      <c r="BK59" s="2">
        <v>4</v>
      </c>
      <c r="BL59" s="2">
        <v>0</v>
      </c>
      <c r="BM59" s="2">
        <v>0</v>
      </c>
      <c r="BN59" s="2">
        <v>0</v>
      </c>
      <c r="BO59" s="2">
        <v>0</v>
      </c>
      <c r="BP59" s="2">
        <v>1</v>
      </c>
      <c r="BQ59" s="2">
        <v>1</v>
      </c>
      <c r="BR59" s="2">
        <v>4</v>
      </c>
      <c r="BS59" s="2">
        <v>2</v>
      </c>
      <c r="BT59" s="2">
        <v>2</v>
      </c>
      <c r="BU59" s="2">
        <v>3</v>
      </c>
      <c r="BV59" s="2">
        <v>3</v>
      </c>
      <c r="BW59" s="2">
        <v>4</v>
      </c>
      <c r="BX59" s="2">
        <v>4</v>
      </c>
      <c r="BY59" s="2">
        <v>4</v>
      </c>
      <c r="BZ59" s="2">
        <v>4</v>
      </c>
      <c r="CA59" s="2">
        <v>4</v>
      </c>
      <c r="CB59" s="2">
        <v>4</v>
      </c>
      <c r="CC59" s="2">
        <v>4</v>
      </c>
      <c r="CD59" s="2">
        <v>10</v>
      </c>
      <c r="CE59" s="2">
        <v>10</v>
      </c>
      <c r="CF59" s="2">
        <v>14</v>
      </c>
      <c r="CG59" s="2">
        <v>14</v>
      </c>
      <c r="CH59" s="2">
        <v>15</v>
      </c>
      <c r="CI59" s="2">
        <v>15</v>
      </c>
      <c r="CJ59" s="2">
        <v>15</v>
      </c>
      <c r="CK59" s="2">
        <v>16</v>
      </c>
      <c r="CL59" s="2">
        <v>16</v>
      </c>
      <c r="CM59" s="2">
        <v>16</v>
      </c>
      <c r="CN59" s="2">
        <v>16</v>
      </c>
      <c r="CO59" s="2">
        <v>21</v>
      </c>
      <c r="CP59" s="2">
        <v>21</v>
      </c>
      <c r="CQ59" s="2">
        <v>25</v>
      </c>
      <c r="CR59" s="2">
        <v>29</v>
      </c>
      <c r="CS59" s="2">
        <v>41</v>
      </c>
    </row>
    <row r="60" spans="1:97" s="2" customFormat="1" x14ac:dyDescent="0.25">
      <c r="A60" s="2" t="s">
        <v>83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3</v>
      </c>
      <c r="CN60" s="2">
        <v>3</v>
      </c>
      <c r="CO60" s="2">
        <v>8</v>
      </c>
      <c r="CP60" s="2">
        <v>8</v>
      </c>
      <c r="CQ60" s="2">
        <v>10</v>
      </c>
      <c r="CR60" s="2">
        <v>10</v>
      </c>
      <c r="CS60" s="2">
        <v>12</v>
      </c>
    </row>
    <row r="61" spans="1:97" s="2" customFormat="1" x14ac:dyDescent="0.25">
      <c r="A61" s="2" t="s">
        <v>84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1</v>
      </c>
      <c r="X61" s="2">
        <v>1</v>
      </c>
      <c r="Y61" s="2">
        <v>1</v>
      </c>
      <c r="Z61" s="2">
        <v>1</v>
      </c>
      <c r="AA61" s="2">
        <v>1</v>
      </c>
      <c r="AB61" s="2">
        <v>1</v>
      </c>
      <c r="AC61" s="2">
        <v>1</v>
      </c>
      <c r="AD61" s="2">
        <v>1</v>
      </c>
      <c r="AE61" s="2">
        <v>1</v>
      </c>
      <c r="AF61" s="2">
        <v>1</v>
      </c>
      <c r="AG61" s="2">
        <v>1</v>
      </c>
      <c r="AH61" s="2">
        <v>1</v>
      </c>
      <c r="AI61" s="2">
        <v>1</v>
      </c>
      <c r="AJ61" s="2">
        <v>1</v>
      </c>
      <c r="AK61" s="2">
        <v>1</v>
      </c>
      <c r="AL61" s="2">
        <v>1</v>
      </c>
      <c r="AM61" s="2">
        <v>1</v>
      </c>
      <c r="AN61" s="2">
        <v>1</v>
      </c>
      <c r="AO61" s="2">
        <v>1</v>
      </c>
      <c r="AP61" s="2">
        <v>1</v>
      </c>
      <c r="AQ61" s="2">
        <v>1</v>
      </c>
      <c r="AR61" s="2">
        <v>1</v>
      </c>
      <c r="AS61" s="2">
        <v>1</v>
      </c>
      <c r="AT61" s="2">
        <v>1</v>
      </c>
      <c r="AU61" s="2">
        <v>1</v>
      </c>
      <c r="AV61" s="2">
        <v>1</v>
      </c>
      <c r="AW61" s="2">
        <v>1</v>
      </c>
      <c r="AX61" s="2">
        <v>1</v>
      </c>
      <c r="AY61" s="2">
        <v>1</v>
      </c>
      <c r="AZ61" s="2">
        <v>1</v>
      </c>
      <c r="BA61" s="2">
        <v>1</v>
      </c>
      <c r="BB61" s="2">
        <v>1</v>
      </c>
      <c r="BC61" s="2">
        <v>10</v>
      </c>
      <c r="BD61" s="2">
        <v>10</v>
      </c>
      <c r="BE61" s="2">
        <v>10</v>
      </c>
      <c r="BF61" s="2">
        <v>10</v>
      </c>
      <c r="BG61" s="2">
        <v>10</v>
      </c>
      <c r="BH61" s="2">
        <v>10</v>
      </c>
      <c r="BI61" s="2">
        <v>10</v>
      </c>
      <c r="BJ61" s="2">
        <v>10</v>
      </c>
      <c r="BK61" s="2">
        <v>10</v>
      </c>
      <c r="BL61" s="2">
        <v>10</v>
      </c>
      <c r="BM61" s="2">
        <v>10</v>
      </c>
      <c r="BN61" s="2">
        <v>10</v>
      </c>
      <c r="BO61" s="2">
        <v>10</v>
      </c>
      <c r="BP61" s="2">
        <v>10</v>
      </c>
      <c r="BQ61" s="2">
        <v>10</v>
      </c>
      <c r="BR61" s="2">
        <v>10</v>
      </c>
      <c r="BS61" s="2">
        <v>10</v>
      </c>
      <c r="BT61" s="2">
        <v>10</v>
      </c>
      <c r="BU61" s="2">
        <v>300</v>
      </c>
      <c r="BV61" s="2">
        <v>300</v>
      </c>
      <c r="BW61" s="2">
        <v>300</v>
      </c>
      <c r="BX61" s="2">
        <v>300</v>
      </c>
      <c r="BY61" s="2">
        <v>300</v>
      </c>
      <c r="BZ61" s="2">
        <v>300</v>
      </c>
      <c r="CA61" s="2">
        <v>300</v>
      </c>
      <c r="CB61" s="2">
        <v>300</v>
      </c>
      <c r="CC61" s="2">
        <v>300</v>
      </c>
      <c r="CD61" s="2">
        <v>300</v>
      </c>
      <c r="CE61" s="2">
        <v>300</v>
      </c>
      <c r="CF61" s="2">
        <v>300</v>
      </c>
      <c r="CG61" s="2">
        <v>300</v>
      </c>
      <c r="CH61" s="2">
        <v>300</v>
      </c>
      <c r="CI61" s="2">
        <v>1700</v>
      </c>
      <c r="CJ61" s="2">
        <v>1700</v>
      </c>
      <c r="CK61" s="2">
        <v>1700</v>
      </c>
      <c r="CL61" s="2">
        <v>1700</v>
      </c>
      <c r="CM61" s="2">
        <v>2000</v>
      </c>
      <c r="CN61" s="2">
        <v>2000</v>
      </c>
      <c r="CO61" s="2">
        <v>2000</v>
      </c>
      <c r="CP61" s="2">
        <v>2000</v>
      </c>
      <c r="CQ61" s="2">
        <v>2500</v>
      </c>
      <c r="CR61" s="2">
        <v>2500</v>
      </c>
      <c r="CS61" s="2">
        <v>2500</v>
      </c>
    </row>
    <row r="62" spans="1:97" s="2" customFormat="1" x14ac:dyDescent="0.25">
      <c r="A62" s="2" t="s">
        <v>85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2</v>
      </c>
      <c r="X62" s="2">
        <v>2</v>
      </c>
      <c r="Y62" s="2">
        <v>2</v>
      </c>
      <c r="Z62" s="2">
        <v>4</v>
      </c>
      <c r="AA62" s="2">
        <v>4</v>
      </c>
      <c r="AB62" s="2">
        <v>4</v>
      </c>
      <c r="AC62" s="2">
        <v>4</v>
      </c>
      <c r="AD62" s="2">
        <v>4</v>
      </c>
      <c r="AE62" s="2">
        <v>4</v>
      </c>
      <c r="AF62" s="2">
        <v>4</v>
      </c>
      <c r="AG62" s="2">
        <v>4</v>
      </c>
      <c r="AH62" s="2">
        <v>4</v>
      </c>
      <c r="AI62" s="2">
        <v>4</v>
      </c>
      <c r="AJ62" s="2">
        <v>11</v>
      </c>
      <c r="AK62" s="2">
        <v>11</v>
      </c>
      <c r="AL62" s="2">
        <v>11</v>
      </c>
      <c r="AM62" s="2">
        <v>11</v>
      </c>
      <c r="AN62" s="2">
        <v>12</v>
      </c>
      <c r="AO62" s="2">
        <v>12</v>
      </c>
      <c r="AP62" s="2">
        <v>12</v>
      </c>
      <c r="AQ62" s="2">
        <v>12</v>
      </c>
      <c r="AR62" s="2">
        <v>12</v>
      </c>
      <c r="AS62" s="2">
        <v>12</v>
      </c>
      <c r="AT62" s="2">
        <v>12</v>
      </c>
      <c r="AU62" s="2">
        <v>12</v>
      </c>
      <c r="AV62" s="2">
        <v>12</v>
      </c>
      <c r="AW62" s="2">
        <v>12</v>
      </c>
      <c r="AX62" s="2">
        <v>12</v>
      </c>
      <c r="AY62" s="2">
        <v>12</v>
      </c>
      <c r="AZ62" s="2">
        <v>12</v>
      </c>
      <c r="BA62" s="2">
        <v>12</v>
      </c>
      <c r="BB62" s="2">
        <v>12</v>
      </c>
      <c r="BC62" s="2">
        <v>12</v>
      </c>
      <c r="BD62" s="2">
        <v>12</v>
      </c>
      <c r="BE62" s="2">
        <v>12</v>
      </c>
      <c r="BF62" s="2">
        <v>12</v>
      </c>
      <c r="BG62" s="2">
        <v>12</v>
      </c>
      <c r="BH62" s="2">
        <v>12</v>
      </c>
      <c r="BI62" s="2">
        <v>12</v>
      </c>
      <c r="BJ62" s="2">
        <v>2206</v>
      </c>
      <c r="BK62" s="2">
        <v>2206</v>
      </c>
      <c r="BL62" s="2">
        <v>3250</v>
      </c>
      <c r="BM62" s="2">
        <v>3907</v>
      </c>
      <c r="BN62" s="2">
        <v>4955</v>
      </c>
      <c r="BO62" s="2">
        <v>5707</v>
      </c>
      <c r="BP62" s="2">
        <v>5724</v>
      </c>
      <c r="BQ62" s="2">
        <v>7226</v>
      </c>
      <c r="BR62" s="2">
        <v>7964</v>
      </c>
      <c r="BS62" s="2">
        <v>9513</v>
      </c>
      <c r="BT62" s="2">
        <v>11053</v>
      </c>
      <c r="BU62" s="2">
        <v>12548</v>
      </c>
      <c r="BV62" s="2">
        <v>14135</v>
      </c>
      <c r="BW62" s="2">
        <v>15572</v>
      </c>
      <c r="BX62" s="2">
        <v>16349</v>
      </c>
      <c r="BY62" s="2">
        <v>17428</v>
      </c>
      <c r="BZ62" s="2">
        <v>19523</v>
      </c>
      <c r="CA62" s="2">
        <v>21452</v>
      </c>
      <c r="CB62" s="2">
        <v>23413</v>
      </c>
      <c r="CC62" s="2">
        <v>25195</v>
      </c>
      <c r="CD62" s="2">
        <v>26663</v>
      </c>
      <c r="CE62" s="2">
        <v>27469</v>
      </c>
      <c r="CF62" s="2">
        <v>28001</v>
      </c>
      <c r="CG62" s="2">
        <v>29098</v>
      </c>
      <c r="CH62" s="2">
        <v>31470</v>
      </c>
      <c r="CI62" s="2">
        <v>33327</v>
      </c>
      <c r="CJ62" s="2">
        <v>35006</v>
      </c>
      <c r="CK62" s="2">
        <v>36587</v>
      </c>
      <c r="CL62" s="2">
        <v>37183</v>
      </c>
      <c r="CM62" s="2">
        <v>38036</v>
      </c>
      <c r="CN62" s="2">
        <v>39819</v>
      </c>
      <c r="CO62" s="2">
        <v>41326</v>
      </c>
      <c r="CP62" s="2">
        <v>42762</v>
      </c>
      <c r="CQ62" s="2">
        <v>44271</v>
      </c>
      <c r="CR62" s="2">
        <v>45372</v>
      </c>
      <c r="CS62" s="2">
        <v>45681</v>
      </c>
    </row>
    <row r="63" spans="1:97" s="2" customFormat="1" x14ac:dyDescent="0.25">
      <c r="A63" s="2" t="s">
        <v>86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1</v>
      </c>
      <c r="BW63" s="2">
        <v>1</v>
      </c>
      <c r="BX63" s="2">
        <v>1</v>
      </c>
      <c r="BY63" s="2">
        <v>1</v>
      </c>
      <c r="BZ63" s="2">
        <v>1</v>
      </c>
      <c r="CA63" s="2">
        <v>1</v>
      </c>
      <c r="CB63" s="2">
        <v>1</v>
      </c>
      <c r="CC63" s="2">
        <v>1</v>
      </c>
      <c r="CD63" s="2">
        <v>1</v>
      </c>
      <c r="CE63" s="2">
        <v>1</v>
      </c>
      <c r="CF63" s="2">
        <v>1</v>
      </c>
      <c r="CG63" s="2">
        <v>1</v>
      </c>
      <c r="CH63" s="2">
        <v>4</v>
      </c>
      <c r="CI63" s="2">
        <v>4</v>
      </c>
      <c r="CJ63" s="2">
        <v>7</v>
      </c>
      <c r="CK63" s="2">
        <v>7</v>
      </c>
      <c r="CL63" s="2">
        <v>7</v>
      </c>
      <c r="CM63" s="2">
        <v>7</v>
      </c>
      <c r="CN63" s="2">
        <v>16</v>
      </c>
      <c r="CO63" s="2">
        <v>24</v>
      </c>
      <c r="CP63" s="2">
        <v>24</v>
      </c>
      <c r="CQ63" s="2">
        <v>26</v>
      </c>
      <c r="CR63" s="2">
        <v>30</v>
      </c>
      <c r="CS63" s="2">
        <v>30</v>
      </c>
    </row>
    <row r="64" spans="1:97" s="2" customFormat="1" x14ac:dyDescent="0.25">
      <c r="A64" s="2" t="s">
        <v>87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2</v>
      </c>
      <c r="BU64" s="2">
        <v>2</v>
      </c>
      <c r="BV64" s="2">
        <v>2</v>
      </c>
      <c r="BW64" s="2">
        <v>2</v>
      </c>
      <c r="BX64" s="2">
        <v>2</v>
      </c>
      <c r="BY64" s="2">
        <v>2</v>
      </c>
      <c r="BZ64" s="2">
        <v>2</v>
      </c>
      <c r="CA64" s="2">
        <v>2</v>
      </c>
      <c r="CB64" s="2">
        <v>2</v>
      </c>
      <c r="CC64" s="2">
        <v>2</v>
      </c>
      <c r="CD64" s="2">
        <v>2</v>
      </c>
      <c r="CE64" s="2">
        <v>2</v>
      </c>
      <c r="CF64" s="2">
        <v>2</v>
      </c>
      <c r="CG64" s="2">
        <v>2</v>
      </c>
      <c r="CH64" s="2">
        <v>2</v>
      </c>
      <c r="CI64" s="2">
        <v>2</v>
      </c>
      <c r="CJ64" s="2">
        <v>2</v>
      </c>
      <c r="CK64" s="2">
        <v>2</v>
      </c>
      <c r="CL64" s="2">
        <v>2</v>
      </c>
      <c r="CM64" s="2">
        <v>2</v>
      </c>
      <c r="CN64" s="2">
        <v>2</v>
      </c>
      <c r="CO64" s="2">
        <v>2</v>
      </c>
      <c r="CP64" s="2">
        <v>2</v>
      </c>
      <c r="CQ64" s="2">
        <v>2</v>
      </c>
      <c r="CR64" s="2">
        <v>8</v>
      </c>
      <c r="CS64" s="2">
        <v>8</v>
      </c>
    </row>
    <row r="65" spans="1:97" s="2" customFormat="1" x14ac:dyDescent="0.25">
      <c r="A65" s="2" t="s">
        <v>88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1</v>
      </c>
      <c r="BE65" s="2">
        <v>1</v>
      </c>
      <c r="BF65" s="2">
        <v>1</v>
      </c>
      <c r="BG65" s="2">
        <v>1</v>
      </c>
      <c r="BH65" s="2">
        <v>1</v>
      </c>
      <c r="BI65" s="2">
        <v>1</v>
      </c>
      <c r="BJ65" s="2">
        <v>3</v>
      </c>
      <c r="BK65" s="2">
        <v>3</v>
      </c>
      <c r="BL65" s="2">
        <v>9</v>
      </c>
      <c r="BM65" s="2">
        <v>10</v>
      </c>
      <c r="BN65" s="2">
        <v>11</v>
      </c>
      <c r="BO65" s="2">
        <v>14</v>
      </c>
      <c r="BP65" s="2">
        <v>14</v>
      </c>
      <c r="BQ65" s="2">
        <v>18</v>
      </c>
      <c r="BR65" s="2">
        <v>20</v>
      </c>
      <c r="BS65" s="2">
        <v>21</v>
      </c>
      <c r="BT65" s="2">
        <v>23</v>
      </c>
      <c r="BU65" s="2">
        <v>26</v>
      </c>
      <c r="BV65" s="2">
        <v>28</v>
      </c>
      <c r="BW65" s="2">
        <v>36</v>
      </c>
      <c r="BX65" s="2">
        <v>36</v>
      </c>
      <c r="BY65" s="2">
        <v>39</v>
      </c>
      <c r="BZ65" s="2">
        <v>46</v>
      </c>
      <c r="CA65" s="2">
        <v>50</v>
      </c>
      <c r="CB65" s="2">
        <v>51</v>
      </c>
      <c r="CC65" s="2">
        <v>54</v>
      </c>
      <c r="CD65" s="2">
        <v>60</v>
      </c>
      <c r="CE65" s="2">
        <v>67</v>
      </c>
      <c r="CF65" s="2">
        <v>68</v>
      </c>
      <c r="CG65" s="2">
        <v>69</v>
      </c>
      <c r="CH65" s="2">
        <v>71</v>
      </c>
      <c r="CI65" s="2">
        <v>76</v>
      </c>
      <c r="CJ65" s="2">
        <v>79</v>
      </c>
      <c r="CK65" s="2">
        <v>86</v>
      </c>
      <c r="CL65" s="2">
        <v>93</v>
      </c>
      <c r="CM65" s="2">
        <v>95</v>
      </c>
      <c r="CN65" s="2">
        <v>97</v>
      </c>
      <c r="CO65" s="2">
        <v>107</v>
      </c>
      <c r="CP65" s="2">
        <v>111</v>
      </c>
      <c r="CQ65" s="2">
        <v>132</v>
      </c>
      <c r="CR65" s="2">
        <v>139</v>
      </c>
      <c r="CS65" s="2">
        <v>149</v>
      </c>
    </row>
    <row r="66" spans="1:97" s="2" customFormat="1" x14ac:dyDescent="0.25">
      <c r="A66" s="2" t="s">
        <v>89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1</v>
      </c>
      <c r="Y66" s="2">
        <v>1</v>
      </c>
      <c r="Z66" s="2">
        <v>1</v>
      </c>
      <c r="AA66" s="2">
        <v>1</v>
      </c>
      <c r="AB66" s="2">
        <v>1</v>
      </c>
      <c r="AC66" s="2">
        <v>12</v>
      </c>
      <c r="AD66" s="2">
        <v>12</v>
      </c>
      <c r="AE66" s="2">
        <v>12</v>
      </c>
      <c r="AF66" s="2">
        <v>14</v>
      </c>
      <c r="AG66" s="2">
        <v>14</v>
      </c>
      <c r="AH66" s="2">
        <v>14</v>
      </c>
      <c r="AI66" s="2">
        <v>14</v>
      </c>
      <c r="AJ66" s="2">
        <v>14</v>
      </c>
      <c r="AK66" s="2">
        <v>15</v>
      </c>
      <c r="AL66" s="2">
        <v>16</v>
      </c>
      <c r="AM66" s="2">
        <v>16</v>
      </c>
      <c r="AN66" s="2">
        <v>16</v>
      </c>
      <c r="AO66" s="2">
        <v>16</v>
      </c>
      <c r="AP66" s="2">
        <v>16</v>
      </c>
      <c r="AQ66" s="2">
        <v>16</v>
      </c>
      <c r="AR66" s="2">
        <v>16</v>
      </c>
      <c r="AS66" s="2">
        <v>16</v>
      </c>
      <c r="AT66" s="2">
        <v>17</v>
      </c>
      <c r="AU66" s="2">
        <v>18</v>
      </c>
      <c r="AV66" s="2">
        <v>18</v>
      </c>
      <c r="AW66" s="2">
        <v>18</v>
      </c>
      <c r="AX66" s="2">
        <v>18</v>
      </c>
      <c r="AY66" s="2">
        <v>25</v>
      </c>
      <c r="AZ66" s="2">
        <v>25</v>
      </c>
      <c r="BA66" s="2">
        <v>46</v>
      </c>
      <c r="BB66" s="2">
        <v>46</v>
      </c>
      <c r="BC66" s="2">
        <v>46</v>
      </c>
      <c r="BD66" s="2">
        <v>67</v>
      </c>
      <c r="BE66" s="2">
        <v>67</v>
      </c>
      <c r="BF66" s="2">
        <v>105</v>
      </c>
      <c r="BG66" s="2">
        <v>113</v>
      </c>
      <c r="BH66" s="2">
        <v>180</v>
      </c>
      <c r="BI66" s="2">
        <v>233</v>
      </c>
      <c r="BJ66" s="2">
        <v>266</v>
      </c>
      <c r="BK66" s="2">
        <v>266</v>
      </c>
      <c r="BL66" s="2">
        <v>3243</v>
      </c>
      <c r="BM66" s="2">
        <v>3547</v>
      </c>
      <c r="BN66" s="2">
        <v>5673</v>
      </c>
      <c r="BO66" s="2">
        <v>6658</v>
      </c>
      <c r="BP66" s="2">
        <v>8481</v>
      </c>
      <c r="BQ66" s="2">
        <v>9211</v>
      </c>
      <c r="BR66" s="2">
        <v>13500</v>
      </c>
      <c r="BS66" s="2">
        <v>16100</v>
      </c>
      <c r="BT66" s="2">
        <v>18700</v>
      </c>
      <c r="BU66" s="2">
        <v>22440</v>
      </c>
      <c r="BV66" s="2">
        <v>24575</v>
      </c>
      <c r="BW66" s="2">
        <v>26400</v>
      </c>
      <c r="BX66" s="2">
        <v>28700</v>
      </c>
      <c r="BY66" s="2">
        <v>28700</v>
      </c>
      <c r="BZ66" s="2">
        <v>36081</v>
      </c>
      <c r="CA66" s="2">
        <v>46300</v>
      </c>
      <c r="CB66" s="2">
        <v>52407</v>
      </c>
      <c r="CC66" s="2">
        <v>53913</v>
      </c>
      <c r="CD66" s="2">
        <v>57400</v>
      </c>
      <c r="CE66" s="2">
        <v>60300</v>
      </c>
      <c r="CF66" s="2">
        <v>64300</v>
      </c>
      <c r="CG66" s="2">
        <v>68200</v>
      </c>
      <c r="CH66" s="2">
        <v>72600</v>
      </c>
      <c r="CI66" s="2">
        <v>77000</v>
      </c>
      <c r="CJ66" s="2">
        <v>83114</v>
      </c>
      <c r="CK66" s="2">
        <v>85400</v>
      </c>
      <c r="CL66" s="2">
        <v>88000</v>
      </c>
      <c r="CM66" s="2">
        <v>91500</v>
      </c>
      <c r="CN66" s="2">
        <v>95200</v>
      </c>
      <c r="CO66" s="2">
        <v>99400</v>
      </c>
      <c r="CP66" s="2">
        <v>103300</v>
      </c>
      <c r="CQ66" s="2">
        <v>109800</v>
      </c>
      <c r="CR66" s="2">
        <v>109800</v>
      </c>
      <c r="CS66" s="2">
        <v>112000</v>
      </c>
    </row>
    <row r="67" spans="1:97" s="2" customFormat="1" x14ac:dyDescent="0.25">
      <c r="A67" s="2" t="s">
        <v>90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1</v>
      </c>
      <c r="BO67" s="2">
        <v>2</v>
      </c>
      <c r="BP67" s="2">
        <v>2</v>
      </c>
      <c r="BQ67" s="2">
        <v>2</v>
      </c>
      <c r="BR67" s="2">
        <v>2</v>
      </c>
      <c r="BS67" s="2">
        <v>31</v>
      </c>
      <c r="BT67" s="2">
        <v>31</v>
      </c>
      <c r="BU67" s="2">
        <v>31</v>
      </c>
      <c r="BV67" s="2">
        <v>31</v>
      </c>
      <c r="BW67" s="2">
        <v>31</v>
      </c>
      <c r="BX67" s="2">
        <v>31</v>
      </c>
      <c r="BY67" s="2">
        <v>31</v>
      </c>
      <c r="BZ67" s="2">
        <v>31</v>
      </c>
      <c r="CA67" s="2">
        <v>34</v>
      </c>
      <c r="CB67" s="2">
        <v>3</v>
      </c>
      <c r="CC67" s="2">
        <v>4</v>
      </c>
      <c r="CD67" s="2">
        <v>4</v>
      </c>
      <c r="CE67" s="2">
        <v>4</v>
      </c>
      <c r="CF67" s="2">
        <v>4</v>
      </c>
      <c r="CG67" s="2">
        <v>17</v>
      </c>
      <c r="CH67" s="2">
        <v>17</v>
      </c>
      <c r="CI67" s="2">
        <v>83</v>
      </c>
      <c r="CJ67" s="2">
        <v>83</v>
      </c>
      <c r="CK67" s="2">
        <v>99</v>
      </c>
      <c r="CL67" s="2">
        <v>99</v>
      </c>
      <c r="CM67" s="2">
        <v>99</v>
      </c>
      <c r="CN67" s="2">
        <v>99</v>
      </c>
      <c r="CO67" s="2">
        <v>99</v>
      </c>
      <c r="CP67" s="2">
        <v>99</v>
      </c>
      <c r="CQ67" s="2">
        <v>134</v>
      </c>
      <c r="CR67" s="2">
        <v>134</v>
      </c>
      <c r="CS67" s="2">
        <v>155</v>
      </c>
    </row>
    <row r="68" spans="1:97" s="2" customFormat="1" x14ac:dyDescent="0.25">
      <c r="A68" s="2" t="s">
        <v>91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8</v>
      </c>
      <c r="BC68" s="2">
        <v>8</v>
      </c>
      <c r="BD68" s="2">
        <v>8</v>
      </c>
      <c r="BE68" s="2">
        <v>8</v>
      </c>
      <c r="BF68" s="2">
        <v>8</v>
      </c>
      <c r="BG68" s="2">
        <v>8</v>
      </c>
      <c r="BH68" s="2">
        <v>19</v>
      </c>
      <c r="BI68" s="2">
        <v>19</v>
      </c>
      <c r="BJ68" s="2">
        <v>19</v>
      </c>
      <c r="BK68" s="2">
        <v>19</v>
      </c>
      <c r="BL68" s="2">
        <v>29</v>
      </c>
      <c r="BM68" s="2">
        <v>36</v>
      </c>
      <c r="BN68" s="2">
        <v>36</v>
      </c>
      <c r="BO68" s="2">
        <v>52</v>
      </c>
      <c r="BP68" s="2">
        <v>52</v>
      </c>
      <c r="BQ68" s="2">
        <v>52</v>
      </c>
      <c r="BR68" s="2">
        <v>52</v>
      </c>
      <c r="BS68" s="2">
        <v>52</v>
      </c>
      <c r="BT68" s="2">
        <v>52</v>
      </c>
      <c r="BU68" s="2">
        <v>61</v>
      </c>
      <c r="BV68" s="2">
        <v>78</v>
      </c>
      <c r="BW68" s="2">
        <v>78</v>
      </c>
      <c r="BX68" s="2">
        <v>78</v>
      </c>
      <c r="BY68" s="2">
        <v>269</v>
      </c>
      <c r="BZ68" s="2">
        <v>269</v>
      </c>
      <c r="CA68" s="2">
        <v>269</v>
      </c>
      <c r="CB68" s="2">
        <v>269</v>
      </c>
      <c r="CC68" s="2">
        <v>269</v>
      </c>
      <c r="CD68" s="2">
        <v>269</v>
      </c>
      <c r="CE68" s="2">
        <v>269</v>
      </c>
      <c r="CF68" s="2">
        <v>269</v>
      </c>
      <c r="CG68" s="2">
        <v>269</v>
      </c>
      <c r="CH68" s="2">
        <v>269</v>
      </c>
      <c r="CI68" s="2">
        <v>269</v>
      </c>
      <c r="CJ68" s="2">
        <v>269</v>
      </c>
      <c r="CK68" s="2">
        <v>269</v>
      </c>
      <c r="CL68" s="2">
        <v>269</v>
      </c>
      <c r="CM68" s="2">
        <v>269</v>
      </c>
      <c r="CN68" s="2">
        <v>577</v>
      </c>
      <c r="CO68" s="2">
        <v>577</v>
      </c>
      <c r="CP68" s="2">
        <v>577</v>
      </c>
      <c r="CQ68" s="2">
        <v>577</v>
      </c>
      <c r="CR68" s="2">
        <v>577</v>
      </c>
      <c r="CS68" s="2">
        <v>577</v>
      </c>
    </row>
    <row r="69" spans="1:97" s="2" customFormat="1" x14ac:dyDescent="0.25">
      <c r="A69" s="2" t="s">
        <v>92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6</v>
      </c>
      <c r="CK69" s="2">
        <v>6</v>
      </c>
      <c r="CL69" s="2">
        <v>6</v>
      </c>
      <c r="CM69" s="2">
        <v>6</v>
      </c>
      <c r="CN69" s="2">
        <v>6</v>
      </c>
      <c r="CO69" s="2">
        <v>6</v>
      </c>
      <c r="CP69" s="2">
        <v>6</v>
      </c>
      <c r="CQ69" s="2">
        <v>7</v>
      </c>
      <c r="CR69" s="2">
        <v>7</v>
      </c>
      <c r="CS69" s="2">
        <v>7</v>
      </c>
    </row>
    <row r="70" spans="1:97" s="2" customFormat="1" x14ac:dyDescent="0.25">
      <c r="A70" s="2" t="s">
        <v>93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4</v>
      </c>
      <c r="BN70" s="2">
        <v>4</v>
      </c>
      <c r="BO70" s="2">
        <v>4</v>
      </c>
      <c r="BP70" s="2">
        <v>10</v>
      </c>
      <c r="BQ70" s="2">
        <v>10</v>
      </c>
      <c r="BR70" s="2">
        <v>10</v>
      </c>
      <c r="BS70" s="2">
        <v>12</v>
      </c>
      <c r="BT70" s="2">
        <v>12</v>
      </c>
      <c r="BU70" s="2">
        <v>12</v>
      </c>
      <c r="BV70" s="2">
        <v>12</v>
      </c>
      <c r="BW70" s="2">
        <v>15</v>
      </c>
      <c r="BX70" s="2">
        <v>15</v>
      </c>
      <c r="BY70" s="2">
        <v>15</v>
      </c>
      <c r="BZ70" s="2">
        <v>17</v>
      </c>
      <c r="CA70" s="2">
        <v>17</v>
      </c>
      <c r="CB70" s="2">
        <v>17</v>
      </c>
      <c r="CC70" s="2">
        <v>17</v>
      </c>
      <c r="CD70" s="2">
        <v>19</v>
      </c>
      <c r="CE70" s="2">
        <v>19</v>
      </c>
      <c r="CF70" s="2">
        <v>19</v>
      </c>
      <c r="CG70" s="2">
        <v>19</v>
      </c>
      <c r="CH70" s="2">
        <v>19</v>
      </c>
      <c r="CI70" s="2">
        <v>19</v>
      </c>
      <c r="CJ70" s="2">
        <v>21</v>
      </c>
      <c r="CK70" s="2">
        <v>21</v>
      </c>
      <c r="CL70" s="2">
        <v>21</v>
      </c>
      <c r="CM70" s="2">
        <v>21</v>
      </c>
      <c r="CN70" s="2">
        <v>24</v>
      </c>
      <c r="CO70" s="2">
        <v>24</v>
      </c>
      <c r="CP70" s="2">
        <v>30</v>
      </c>
      <c r="CQ70" s="2">
        <v>30</v>
      </c>
      <c r="CR70" s="2">
        <v>45</v>
      </c>
      <c r="CS70" s="2">
        <v>49</v>
      </c>
    </row>
    <row r="71" spans="1:97" s="2" customFormat="1" x14ac:dyDescent="0.25">
      <c r="A71" s="2" t="s">
        <v>94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2</v>
      </c>
      <c r="BW71" s="2">
        <v>5</v>
      </c>
      <c r="BX71" s="2">
        <v>5</v>
      </c>
      <c r="BY71" s="2">
        <v>5</v>
      </c>
      <c r="BZ71" s="2">
        <v>5</v>
      </c>
      <c r="CA71" s="2">
        <v>5</v>
      </c>
      <c r="CB71" s="2">
        <v>11</v>
      </c>
      <c r="CC71" s="2">
        <v>15</v>
      </c>
      <c r="CD71" s="2">
        <v>17</v>
      </c>
      <c r="CE71" s="2">
        <v>17</v>
      </c>
      <c r="CF71" s="2">
        <v>17</v>
      </c>
      <c r="CG71" s="2">
        <v>31</v>
      </c>
      <c r="CH71" s="2">
        <v>31</v>
      </c>
      <c r="CI71" s="2">
        <v>49</v>
      </c>
      <c r="CJ71" s="2">
        <v>59</v>
      </c>
      <c r="CK71" s="2">
        <v>65</v>
      </c>
      <c r="CL71" s="2">
        <v>87</v>
      </c>
      <c r="CM71" s="2">
        <v>122</v>
      </c>
      <c r="CN71" s="2">
        <v>127</v>
      </c>
      <c r="CO71" s="2">
        <v>164</v>
      </c>
      <c r="CP71" s="2">
        <v>170</v>
      </c>
      <c r="CQ71" s="2">
        <v>191</v>
      </c>
      <c r="CR71" s="2">
        <v>208</v>
      </c>
      <c r="CS71" s="2">
        <v>208</v>
      </c>
    </row>
    <row r="72" spans="1:97" s="2" customFormat="1" x14ac:dyDescent="0.25">
      <c r="A72" s="2" t="s">
        <v>95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3</v>
      </c>
      <c r="CM72" s="2">
        <v>3</v>
      </c>
      <c r="CN72" s="2">
        <v>3</v>
      </c>
      <c r="CO72" s="2">
        <v>3</v>
      </c>
      <c r="CP72" s="2">
        <v>3</v>
      </c>
      <c r="CQ72" s="2">
        <v>3</v>
      </c>
      <c r="CR72" s="2">
        <v>3</v>
      </c>
      <c r="CS72" s="2">
        <v>3</v>
      </c>
    </row>
    <row r="73" spans="1:97" s="2" customFormat="1" x14ac:dyDescent="0.25">
      <c r="A73" s="2" t="s">
        <v>96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8</v>
      </c>
      <c r="BZ73" s="2">
        <v>8</v>
      </c>
      <c r="CA73" s="2">
        <v>8</v>
      </c>
      <c r="CB73" s="2">
        <v>8</v>
      </c>
      <c r="CC73" s="2">
        <v>8</v>
      </c>
      <c r="CD73" s="2">
        <v>8</v>
      </c>
      <c r="CE73" s="2">
        <v>8</v>
      </c>
      <c r="CF73" s="2">
        <v>8</v>
      </c>
      <c r="CG73" s="2">
        <v>8</v>
      </c>
      <c r="CH73" s="2">
        <v>8</v>
      </c>
      <c r="CI73" s="2">
        <v>8</v>
      </c>
      <c r="CJ73" s="2">
        <v>9</v>
      </c>
      <c r="CK73" s="2">
        <v>9</v>
      </c>
      <c r="CL73" s="2">
        <v>9</v>
      </c>
      <c r="CM73" s="2">
        <v>9</v>
      </c>
      <c r="CN73" s="2">
        <v>9</v>
      </c>
      <c r="CO73" s="2">
        <v>9</v>
      </c>
      <c r="CP73" s="2">
        <v>9</v>
      </c>
      <c r="CQ73" s="2">
        <v>12</v>
      </c>
      <c r="CR73" s="2">
        <v>12</v>
      </c>
      <c r="CS73" s="2">
        <v>12</v>
      </c>
    </row>
    <row r="74" spans="1:97" s="2" customFormat="1" x14ac:dyDescent="0.25">
      <c r="A74" s="2" t="s">
        <v>97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1</v>
      </c>
      <c r="BR74" s="2">
        <v>1</v>
      </c>
      <c r="BS74" s="2">
        <v>1</v>
      </c>
      <c r="BT74" s="2">
        <v>1</v>
      </c>
      <c r="BU74" s="2">
        <v>1</v>
      </c>
      <c r="BV74" s="2">
        <v>1</v>
      </c>
      <c r="BW74" s="2">
        <v>1</v>
      </c>
      <c r="BX74" s="2">
        <v>1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2</v>
      </c>
      <c r="CP74" s="2">
        <v>2</v>
      </c>
      <c r="CQ74" s="2">
        <v>2</v>
      </c>
      <c r="CR74" s="2">
        <v>6</v>
      </c>
      <c r="CS74" s="2">
        <v>7</v>
      </c>
    </row>
    <row r="75" spans="1:97" s="2" customFormat="1" x14ac:dyDescent="0.25">
      <c r="A75" s="2" t="s">
        <v>98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2</v>
      </c>
      <c r="CB75" s="2">
        <v>2</v>
      </c>
      <c r="CC75" s="2">
        <v>2</v>
      </c>
      <c r="CD75" s="2">
        <v>2</v>
      </c>
      <c r="CE75" s="2">
        <v>2</v>
      </c>
      <c r="CF75" s="2">
        <v>2</v>
      </c>
      <c r="CG75" s="2">
        <v>2</v>
      </c>
      <c r="CH75" s="2">
        <v>2</v>
      </c>
      <c r="CI75" s="2">
        <v>2</v>
      </c>
      <c r="CJ75" s="2">
        <v>2</v>
      </c>
      <c r="CK75" s="2">
        <v>2</v>
      </c>
      <c r="CL75" s="2">
        <v>2</v>
      </c>
      <c r="CM75" s="2">
        <v>2</v>
      </c>
      <c r="CN75" s="2">
        <v>2</v>
      </c>
      <c r="CO75" s="2">
        <v>2</v>
      </c>
      <c r="CP75" s="2">
        <v>2</v>
      </c>
      <c r="CQ75" s="2">
        <v>2</v>
      </c>
      <c r="CR75" s="2">
        <v>2</v>
      </c>
      <c r="CS75" s="2">
        <v>2</v>
      </c>
    </row>
    <row r="76" spans="1:97" s="2" customFormat="1" x14ac:dyDescent="0.25">
      <c r="A76" s="2" t="s">
        <v>99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3</v>
      </c>
      <c r="BQ76" s="2">
        <v>3</v>
      </c>
      <c r="BR76" s="2">
        <v>3</v>
      </c>
      <c r="BS76" s="2">
        <v>3</v>
      </c>
      <c r="BT76" s="2">
        <v>3</v>
      </c>
      <c r="BU76" s="2">
        <v>3</v>
      </c>
      <c r="BV76" s="2">
        <v>3</v>
      </c>
      <c r="BW76" s="2">
        <v>3</v>
      </c>
      <c r="BX76" s="2">
        <v>6</v>
      </c>
      <c r="BY76" s="2">
        <v>6</v>
      </c>
      <c r="BZ76" s="2">
        <v>6</v>
      </c>
      <c r="CA76" s="2">
        <v>6</v>
      </c>
      <c r="CB76" s="2">
        <v>6</v>
      </c>
      <c r="CC76" s="2">
        <v>7</v>
      </c>
      <c r="CD76" s="2">
        <v>7</v>
      </c>
      <c r="CE76" s="2">
        <v>7</v>
      </c>
      <c r="CF76" s="2">
        <v>7</v>
      </c>
      <c r="CG76" s="2">
        <v>7</v>
      </c>
      <c r="CH76" s="2">
        <v>9</v>
      </c>
      <c r="CI76" s="2">
        <v>9</v>
      </c>
      <c r="CJ76" s="2">
        <v>10</v>
      </c>
      <c r="CK76" s="2">
        <v>10</v>
      </c>
      <c r="CL76" s="2">
        <v>15</v>
      </c>
      <c r="CM76" s="2">
        <v>25</v>
      </c>
      <c r="CN76" s="2">
        <v>29</v>
      </c>
      <c r="CO76" s="2">
        <v>30</v>
      </c>
      <c r="CP76" s="2">
        <v>31</v>
      </c>
      <c r="CQ76" s="2">
        <v>58</v>
      </c>
      <c r="CR76" s="2">
        <v>65</v>
      </c>
      <c r="CS76" s="2">
        <v>65</v>
      </c>
    </row>
    <row r="77" spans="1:97" s="2" customFormat="1" x14ac:dyDescent="0.25">
      <c r="A77" s="2" t="s">
        <v>100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1</v>
      </c>
      <c r="BC77" s="2">
        <v>1</v>
      </c>
      <c r="BD77" s="2">
        <v>1</v>
      </c>
      <c r="BE77" s="2">
        <v>2</v>
      </c>
      <c r="BF77" s="2">
        <v>2</v>
      </c>
      <c r="BG77" s="2">
        <v>2</v>
      </c>
      <c r="BH77" s="2">
        <v>2</v>
      </c>
      <c r="BI77" s="2">
        <v>7</v>
      </c>
      <c r="BJ77" s="2">
        <v>16</v>
      </c>
      <c r="BK77" s="2">
        <v>16</v>
      </c>
      <c r="BL77" s="2">
        <v>21</v>
      </c>
      <c r="BM77" s="2">
        <v>21</v>
      </c>
      <c r="BN77" s="2">
        <v>28</v>
      </c>
      <c r="BO77" s="2">
        <v>34</v>
      </c>
      <c r="BP77" s="2">
        <v>34</v>
      </c>
      <c r="BQ77" s="2">
        <v>34</v>
      </c>
      <c r="BR77" s="2">
        <v>34</v>
      </c>
      <c r="BS77" s="2">
        <v>37</v>
      </c>
      <c r="BT77" s="2">
        <v>40</v>
      </c>
      <c r="BU77" s="2">
        <v>42</v>
      </c>
      <c r="BV77" s="2">
        <v>43</v>
      </c>
      <c r="BW77" s="2">
        <v>58</v>
      </c>
      <c r="BX77" s="2">
        <v>66</v>
      </c>
      <c r="BY77" s="2">
        <v>67</v>
      </c>
      <c r="BZ77" s="2">
        <v>71</v>
      </c>
      <c r="CA77" s="2">
        <v>94</v>
      </c>
      <c r="CB77" s="2">
        <v>96</v>
      </c>
      <c r="CC77" s="2">
        <v>112</v>
      </c>
      <c r="CD77" s="2">
        <v>115</v>
      </c>
      <c r="CE77" s="2">
        <v>118</v>
      </c>
      <c r="CF77" s="2">
        <v>120</v>
      </c>
      <c r="CG77" s="2">
        <v>122</v>
      </c>
      <c r="CH77" s="2">
        <v>192</v>
      </c>
      <c r="CI77" s="2">
        <v>199</v>
      </c>
      <c r="CJ77" s="2">
        <v>207</v>
      </c>
      <c r="CK77" s="2">
        <v>231</v>
      </c>
      <c r="CL77" s="2">
        <v>250</v>
      </c>
      <c r="CM77" s="2">
        <v>267</v>
      </c>
      <c r="CN77" s="2">
        <v>287</v>
      </c>
      <c r="CO77" s="2">
        <v>295</v>
      </c>
      <c r="CP77" s="2">
        <v>390</v>
      </c>
      <c r="CQ77" s="2">
        <v>458</v>
      </c>
      <c r="CR77" s="2">
        <v>458</v>
      </c>
      <c r="CS77" s="2">
        <v>485</v>
      </c>
    </row>
    <row r="78" spans="1:97" s="2" customFormat="1" x14ac:dyDescent="0.25">
      <c r="A78" s="2" t="s">
        <v>101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1</v>
      </c>
      <c r="AY78" s="2">
        <v>1</v>
      </c>
      <c r="AZ78" s="2">
        <v>1</v>
      </c>
      <c r="BA78" s="2">
        <v>1</v>
      </c>
      <c r="BB78" s="2">
        <v>1</v>
      </c>
      <c r="BC78" s="2">
        <v>8</v>
      </c>
      <c r="BD78" s="2">
        <v>0</v>
      </c>
      <c r="BE78" s="2">
        <v>0</v>
      </c>
      <c r="BF78" s="2">
        <v>5</v>
      </c>
      <c r="BG78" s="2">
        <v>5</v>
      </c>
      <c r="BH78" s="2">
        <v>5</v>
      </c>
      <c r="BI78" s="2">
        <v>22</v>
      </c>
      <c r="BJ78" s="2">
        <v>36</v>
      </c>
      <c r="BK78" s="2">
        <v>36</v>
      </c>
      <c r="BL78" s="2">
        <v>51</v>
      </c>
      <c r="BM78" s="2">
        <v>56</v>
      </c>
      <c r="BN78" s="2">
        <v>82</v>
      </c>
      <c r="BO78" s="2">
        <v>97</v>
      </c>
      <c r="BP78" s="2">
        <v>114</v>
      </c>
      <c r="BQ78" s="2">
        <v>135</v>
      </c>
      <c r="BR78" s="2">
        <v>157</v>
      </c>
      <c r="BS78" s="2">
        <v>198</v>
      </c>
      <c r="BT78" s="2">
        <v>225</v>
      </c>
      <c r="BU78" s="2">
        <v>284</v>
      </c>
      <c r="BV78" s="2">
        <v>309</v>
      </c>
      <c r="BW78" s="2">
        <v>396</v>
      </c>
      <c r="BX78" s="2">
        <v>428</v>
      </c>
      <c r="BY78" s="2">
        <v>460</v>
      </c>
      <c r="BZ78" s="2">
        <v>559</v>
      </c>
      <c r="CA78" s="2">
        <v>633</v>
      </c>
      <c r="CB78" s="2">
        <v>688</v>
      </c>
      <c r="CC78" s="2">
        <v>751</v>
      </c>
      <c r="CD78" s="2">
        <v>841</v>
      </c>
      <c r="CE78" s="2">
        <v>889</v>
      </c>
      <c r="CF78" s="2">
        <v>933</v>
      </c>
      <c r="CG78" s="2">
        <v>989</v>
      </c>
      <c r="CH78" s="2">
        <v>1077</v>
      </c>
      <c r="CI78" s="2">
        <v>1144</v>
      </c>
      <c r="CJ78" s="2">
        <v>1224</v>
      </c>
      <c r="CK78" s="2">
        <v>1291</v>
      </c>
      <c r="CL78" s="2">
        <v>1291</v>
      </c>
      <c r="CM78" s="2">
        <v>1362</v>
      </c>
      <c r="CN78" s="2">
        <v>1417</v>
      </c>
      <c r="CO78" s="2">
        <v>1462</v>
      </c>
      <c r="CP78" s="2">
        <v>1509</v>
      </c>
      <c r="CQ78" s="2">
        <v>1542</v>
      </c>
      <c r="CR78" s="2">
        <v>1570</v>
      </c>
      <c r="CS78" s="2">
        <v>1608</v>
      </c>
    </row>
    <row r="79" spans="1:97" s="2" customFormat="1" x14ac:dyDescent="0.25">
      <c r="A79" s="2" t="s">
        <v>102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3</v>
      </c>
      <c r="AB79" s="2">
        <v>3</v>
      </c>
      <c r="AC79" s="2">
        <v>3</v>
      </c>
      <c r="AD79" s="2">
        <v>3</v>
      </c>
      <c r="AE79" s="2">
        <v>3</v>
      </c>
      <c r="AF79" s="2">
        <v>3</v>
      </c>
      <c r="AG79" s="2">
        <v>3</v>
      </c>
      <c r="AH79" s="2">
        <v>3</v>
      </c>
      <c r="AI79" s="2">
        <v>3</v>
      </c>
      <c r="AJ79" s="2">
        <v>3</v>
      </c>
      <c r="AK79" s="2">
        <v>3</v>
      </c>
      <c r="AL79" s="2">
        <v>3</v>
      </c>
      <c r="AM79" s="2">
        <v>3</v>
      </c>
      <c r="AN79" s="2">
        <v>3</v>
      </c>
      <c r="AO79" s="2">
        <v>3</v>
      </c>
      <c r="AP79" s="2">
        <v>3</v>
      </c>
      <c r="AQ79" s="2">
        <v>3</v>
      </c>
      <c r="AR79" s="2">
        <v>3</v>
      </c>
      <c r="AS79" s="2">
        <v>3</v>
      </c>
      <c r="AT79" s="2">
        <v>3</v>
      </c>
      <c r="AU79" s="2">
        <v>3</v>
      </c>
      <c r="AV79" s="2">
        <v>3</v>
      </c>
      <c r="AW79" s="2">
        <v>3</v>
      </c>
      <c r="AX79" s="2">
        <v>4</v>
      </c>
      <c r="AY79" s="2">
        <v>4</v>
      </c>
      <c r="AZ79" s="2">
        <v>4</v>
      </c>
      <c r="BA79" s="2">
        <v>4</v>
      </c>
      <c r="BB79" s="2">
        <v>4</v>
      </c>
      <c r="BC79" s="2">
        <v>13</v>
      </c>
      <c r="BD79" s="2">
        <v>13</v>
      </c>
      <c r="BE79" s="2">
        <v>14</v>
      </c>
      <c r="BF79" s="2">
        <v>14</v>
      </c>
      <c r="BG79" s="2">
        <v>15</v>
      </c>
      <c r="BH79" s="2">
        <v>20</v>
      </c>
      <c r="BI79" s="2">
        <v>23</v>
      </c>
      <c r="BJ79" s="2">
        <v>27</v>
      </c>
      <c r="BK79" s="2">
        <v>27</v>
      </c>
      <c r="BL79" s="2">
        <v>40</v>
      </c>
      <c r="BM79" s="2">
        <v>43</v>
      </c>
      <c r="BN79" s="2">
        <v>45</v>
      </c>
      <c r="BO79" s="2">
        <v>73</v>
      </c>
      <c r="BP79" s="2">
        <v>84</v>
      </c>
      <c r="BQ79" s="2">
        <v>95</v>
      </c>
      <c r="BR79" s="2">
        <v>102</v>
      </c>
      <c r="BS79" s="2">
        <v>123</v>
      </c>
      <c r="BT79" s="2">
        <v>148</v>
      </c>
      <c r="BU79" s="2">
        <v>191</v>
      </c>
      <c r="BV79" s="2">
        <v>192</v>
      </c>
      <c r="BW79" s="2">
        <v>229</v>
      </c>
      <c r="BX79" s="2">
        <v>229</v>
      </c>
      <c r="BY79" s="2">
        <v>375</v>
      </c>
      <c r="BZ79" s="2">
        <v>421</v>
      </c>
      <c r="CA79" s="2">
        <v>506</v>
      </c>
      <c r="CB79" s="2">
        <v>620</v>
      </c>
      <c r="CC79" s="2">
        <v>774</v>
      </c>
      <c r="CD79" s="2">
        <v>969</v>
      </c>
      <c r="CE79" s="2">
        <v>1080</v>
      </c>
      <c r="CF79" s="2">
        <v>1181</v>
      </c>
      <c r="CG79" s="2">
        <v>1359</v>
      </c>
      <c r="CH79" s="2">
        <v>1432</v>
      </c>
      <c r="CI79" s="2">
        <v>1768</v>
      </c>
      <c r="CJ79" s="2">
        <v>2041</v>
      </c>
      <c r="CK79" s="2">
        <v>2463</v>
      </c>
      <c r="CL79" s="2">
        <v>2854</v>
      </c>
      <c r="CM79" s="2">
        <v>3273</v>
      </c>
      <c r="CN79" s="2">
        <v>3975</v>
      </c>
      <c r="CO79" s="2">
        <v>4370</v>
      </c>
      <c r="CP79" s="2">
        <v>5012</v>
      </c>
      <c r="CQ79" s="2">
        <v>5498</v>
      </c>
      <c r="CR79" s="2">
        <v>5939</v>
      </c>
      <c r="CS79" s="2">
        <v>6523</v>
      </c>
    </row>
    <row r="80" spans="1:97" s="2" customFormat="1" x14ac:dyDescent="0.25">
      <c r="A80" s="2" t="s">
        <v>103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2</v>
      </c>
      <c r="AY80" s="2">
        <v>2</v>
      </c>
      <c r="AZ80" s="2">
        <v>2</v>
      </c>
      <c r="BA80" s="2">
        <v>2</v>
      </c>
      <c r="BB80" s="2">
        <v>8</v>
      </c>
      <c r="BC80" s="2">
        <v>8</v>
      </c>
      <c r="BD80" s="2">
        <v>8</v>
      </c>
      <c r="BE80" s="2">
        <v>8</v>
      </c>
      <c r="BF80" s="2">
        <v>11</v>
      </c>
      <c r="BG80" s="2">
        <v>11</v>
      </c>
      <c r="BH80" s="2">
        <v>15</v>
      </c>
      <c r="BI80" s="2">
        <v>15</v>
      </c>
      <c r="BJ80" s="2">
        <v>29</v>
      </c>
      <c r="BK80" s="2">
        <v>29</v>
      </c>
      <c r="BL80" s="2">
        <v>30</v>
      </c>
      <c r="BM80" s="2">
        <v>31</v>
      </c>
      <c r="BN80" s="2">
        <v>35</v>
      </c>
      <c r="BO80" s="2">
        <v>46</v>
      </c>
      <c r="BP80" s="2">
        <v>59</v>
      </c>
      <c r="BQ80" s="2">
        <v>64</v>
      </c>
      <c r="BR80" s="2">
        <v>75</v>
      </c>
      <c r="BS80" s="2">
        <v>81</v>
      </c>
      <c r="BT80" s="2">
        <v>103</v>
      </c>
      <c r="BU80" s="2">
        <v>112</v>
      </c>
      <c r="BV80" s="2">
        <v>134</v>
      </c>
      <c r="BW80" s="2">
        <v>150</v>
      </c>
      <c r="BX80" s="2">
        <v>164</v>
      </c>
      <c r="BY80" s="2">
        <v>192</v>
      </c>
      <c r="BZ80" s="2">
        <v>204</v>
      </c>
      <c r="CA80" s="2">
        <v>222</v>
      </c>
      <c r="CB80" s="2">
        <v>252</v>
      </c>
      <c r="CC80" s="2">
        <v>282</v>
      </c>
      <c r="CD80" s="2">
        <v>286</v>
      </c>
      <c r="CE80" s="2">
        <v>359</v>
      </c>
      <c r="CF80" s="2">
        <v>380</v>
      </c>
      <c r="CG80" s="2">
        <v>426</v>
      </c>
      <c r="CH80" s="2">
        <v>446</v>
      </c>
      <c r="CI80" s="2">
        <v>548</v>
      </c>
      <c r="CJ80" s="2">
        <v>607</v>
      </c>
      <c r="CK80" s="2">
        <v>631</v>
      </c>
      <c r="CL80" s="2">
        <v>686</v>
      </c>
      <c r="CM80" s="2">
        <v>747</v>
      </c>
      <c r="CN80" s="2">
        <v>842</v>
      </c>
      <c r="CO80" s="2">
        <v>913</v>
      </c>
      <c r="CP80" s="2">
        <v>960</v>
      </c>
      <c r="CQ80" s="2">
        <v>1002</v>
      </c>
      <c r="CR80" s="2">
        <v>1042</v>
      </c>
      <c r="CS80" s="2">
        <v>1107</v>
      </c>
    </row>
    <row r="81" spans="1:97" s="2" customFormat="1" x14ac:dyDescent="0.25">
      <c r="A81" s="2" t="s">
        <v>104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49</v>
      </c>
      <c r="AL81" s="2">
        <v>49</v>
      </c>
      <c r="AM81" s="2">
        <v>73</v>
      </c>
      <c r="AN81" s="2">
        <v>123</v>
      </c>
      <c r="AO81" s="2">
        <v>175</v>
      </c>
      <c r="AP81" s="2">
        <v>291</v>
      </c>
      <c r="AQ81" s="2">
        <v>291</v>
      </c>
      <c r="AR81" s="2">
        <v>552</v>
      </c>
      <c r="AS81" s="2">
        <v>739</v>
      </c>
      <c r="AT81" s="2">
        <v>913</v>
      </c>
      <c r="AU81" s="2">
        <v>1669</v>
      </c>
      <c r="AV81" s="2">
        <v>2134</v>
      </c>
      <c r="AW81" s="2">
        <v>2394</v>
      </c>
      <c r="AX81" s="2">
        <v>2731</v>
      </c>
      <c r="AY81" s="2">
        <v>2959</v>
      </c>
      <c r="AZ81" s="2">
        <v>2959</v>
      </c>
      <c r="BA81" s="2">
        <v>2959</v>
      </c>
      <c r="BB81" s="2">
        <v>2959</v>
      </c>
      <c r="BC81" s="2">
        <v>4590</v>
      </c>
      <c r="BD81" s="2">
        <v>4590</v>
      </c>
      <c r="BE81" s="2">
        <v>5389</v>
      </c>
      <c r="BF81" s="2">
        <v>5389</v>
      </c>
      <c r="BG81" s="2">
        <v>5710</v>
      </c>
      <c r="BH81" s="2">
        <v>6745</v>
      </c>
      <c r="BI81" s="2">
        <v>7635</v>
      </c>
      <c r="BJ81" s="2">
        <v>7931</v>
      </c>
      <c r="BK81" s="2">
        <v>7931</v>
      </c>
      <c r="BL81" s="2">
        <v>8913</v>
      </c>
      <c r="BM81" s="2">
        <v>9625</v>
      </c>
      <c r="BN81" s="2">
        <v>10457</v>
      </c>
      <c r="BO81" s="2">
        <v>11133</v>
      </c>
      <c r="BP81" s="2">
        <v>11679</v>
      </c>
      <c r="BQ81" s="2">
        <v>12391</v>
      </c>
      <c r="BR81" s="2">
        <v>13911</v>
      </c>
      <c r="BS81" s="2">
        <v>14656</v>
      </c>
      <c r="BT81" s="2">
        <v>15473</v>
      </c>
      <c r="BU81" s="2">
        <v>16711</v>
      </c>
      <c r="BV81" s="2">
        <v>17935</v>
      </c>
      <c r="BW81" s="2">
        <v>19736</v>
      </c>
      <c r="BX81" s="2">
        <v>19736</v>
      </c>
      <c r="BY81" s="2">
        <v>24236</v>
      </c>
      <c r="BZ81" s="2">
        <v>27039</v>
      </c>
      <c r="CA81" s="2">
        <v>29812</v>
      </c>
      <c r="CB81" s="2">
        <v>32309</v>
      </c>
      <c r="CC81" s="2">
        <v>35465</v>
      </c>
      <c r="CD81" s="2">
        <v>41947</v>
      </c>
      <c r="CE81" s="2">
        <v>43894</v>
      </c>
      <c r="CF81" s="2">
        <v>45983</v>
      </c>
      <c r="CG81" s="2">
        <v>48129</v>
      </c>
      <c r="CH81" s="2">
        <v>49933</v>
      </c>
      <c r="CI81" s="2">
        <v>52229</v>
      </c>
      <c r="CJ81" s="2">
        <v>54064</v>
      </c>
      <c r="CK81" s="2">
        <v>55987</v>
      </c>
      <c r="CL81" s="2">
        <v>57023</v>
      </c>
      <c r="CM81" s="2">
        <v>59273</v>
      </c>
      <c r="CN81" s="2">
        <v>60965</v>
      </c>
      <c r="CO81" s="2">
        <v>63113</v>
      </c>
      <c r="CP81" s="2">
        <v>64843</v>
      </c>
      <c r="CQ81" s="2">
        <v>66599</v>
      </c>
      <c r="CR81" s="2">
        <v>68193</v>
      </c>
      <c r="CS81" s="2">
        <v>69657</v>
      </c>
    </row>
    <row r="82" spans="1:97" s="2" customFormat="1" x14ac:dyDescent="0.25">
      <c r="A82" s="2" t="s">
        <v>105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3</v>
      </c>
      <c r="AX82" s="2">
        <v>3</v>
      </c>
      <c r="AY82" s="2">
        <v>15</v>
      </c>
      <c r="AZ82" s="2">
        <v>15</v>
      </c>
      <c r="BA82" s="2">
        <v>24</v>
      </c>
      <c r="BB82" s="2">
        <v>26</v>
      </c>
      <c r="BC82" s="2">
        <v>26</v>
      </c>
      <c r="BD82" s="2">
        <v>26</v>
      </c>
      <c r="BE82" s="2">
        <v>32</v>
      </c>
      <c r="BF82" s="2">
        <v>43</v>
      </c>
      <c r="BG82" s="2">
        <v>43</v>
      </c>
      <c r="BH82" s="2">
        <v>49</v>
      </c>
      <c r="BI82" s="2">
        <v>51</v>
      </c>
      <c r="BJ82" s="2">
        <v>57</v>
      </c>
      <c r="BK82" s="2">
        <v>57</v>
      </c>
      <c r="BL82" s="2">
        <v>75</v>
      </c>
      <c r="BM82" s="2">
        <v>103</v>
      </c>
      <c r="BN82" s="2">
        <v>105</v>
      </c>
      <c r="BO82" s="2">
        <v>122</v>
      </c>
      <c r="BP82" s="2">
        <v>131</v>
      </c>
      <c r="BQ82" s="2">
        <v>143</v>
      </c>
      <c r="BR82" s="2">
        <v>152</v>
      </c>
      <c r="BS82" s="2">
        <v>170</v>
      </c>
      <c r="BT82" s="2">
        <v>182</v>
      </c>
      <c r="BU82" s="2">
        <v>202</v>
      </c>
      <c r="BV82" s="2">
        <v>226</v>
      </c>
      <c r="BW82" s="2">
        <v>259</v>
      </c>
      <c r="BX82" s="2">
        <v>279</v>
      </c>
      <c r="BY82" s="2">
        <v>344</v>
      </c>
      <c r="BZ82" s="2">
        <v>373</v>
      </c>
      <c r="CA82" s="2">
        <v>452</v>
      </c>
      <c r="CB82" s="2">
        <v>496</v>
      </c>
      <c r="CC82" s="2">
        <v>550</v>
      </c>
      <c r="CD82" s="2">
        <v>601</v>
      </c>
      <c r="CE82" s="2">
        <v>640</v>
      </c>
      <c r="CF82" s="2">
        <v>717</v>
      </c>
      <c r="CG82" s="2">
        <v>766</v>
      </c>
      <c r="CH82" s="2">
        <v>812</v>
      </c>
      <c r="CI82" s="2">
        <v>856</v>
      </c>
      <c r="CJ82" s="2">
        <v>906</v>
      </c>
      <c r="CK82" s="2">
        <v>953</v>
      </c>
      <c r="CL82" s="2">
        <v>1009</v>
      </c>
      <c r="CM82" s="2">
        <v>1043</v>
      </c>
      <c r="CN82" s="2">
        <v>1096</v>
      </c>
      <c r="CO82" s="2">
        <v>1146</v>
      </c>
      <c r="CP82" s="2">
        <v>1171</v>
      </c>
      <c r="CQ82" s="2">
        <v>1204</v>
      </c>
      <c r="CR82" s="2">
        <v>1224</v>
      </c>
      <c r="CS82" s="2">
        <v>1263</v>
      </c>
    </row>
    <row r="83" spans="1:97" s="2" customFormat="1" x14ac:dyDescent="0.25">
      <c r="A83" s="2" t="s">
        <v>106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5</v>
      </c>
      <c r="BF83" s="2">
        <v>5</v>
      </c>
      <c r="BG83" s="2">
        <v>5</v>
      </c>
      <c r="BH83" s="2">
        <v>5</v>
      </c>
      <c r="BI83" s="2">
        <v>5</v>
      </c>
      <c r="BJ83" s="2">
        <v>5</v>
      </c>
      <c r="BK83" s="2">
        <v>5</v>
      </c>
      <c r="BL83" s="2">
        <v>5</v>
      </c>
      <c r="BM83" s="2">
        <v>5</v>
      </c>
      <c r="BN83" s="2">
        <v>5</v>
      </c>
      <c r="BO83" s="2">
        <v>5</v>
      </c>
      <c r="BP83" s="2">
        <v>5</v>
      </c>
      <c r="BQ83" s="2">
        <v>5</v>
      </c>
      <c r="BR83" s="2">
        <v>5</v>
      </c>
      <c r="BS83" s="2">
        <v>5</v>
      </c>
      <c r="BT83" s="2">
        <v>5</v>
      </c>
      <c r="BU83" s="2">
        <v>5</v>
      </c>
      <c r="BV83" s="2">
        <v>5</v>
      </c>
      <c r="BW83" s="2">
        <v>25</v>
      </c>
      <c r="BX83" s="2">
        <v>25</v>
      </c>
      <c r="BY83" s="2">
        <v>25</v>
      </c>
      <c r="BZ83" s="2">
        <v>25</v>
      </c>
      <c r="CA83" s="2">
        <v>25</v>
      </c>
      <c r="CB83" s="2">
        <v>25</v>
      </c>
      <c r="CC83" s="2">
        <v>25</v>
      </c>
      <c r="CD83" s="2">
        <v>25</v>
      </c>
      <c r="CE83" s="2">
        <v>25</v>
      </c>
      <c r="CF83" s="2">
        <v>25</v>
      </c>
      <c r="CG83" s="2">
        <v>25</v>
      </c>
      <c r="CH83" s="2">
        <v>77</v>
      </c>
      <c r="CI83" s="2">
        <v>77</v>
      </c>
      <c r="CJ83" s="2">
        <v>77</v>
      </c>
      <c r="CK83" s="2">
        <v>77</v>
      </c>
      <c r="CL83" s="2">
        <v>77</v>
      </c>
      <c r="CM83" s="2">
        <v>77</v>
      </c>
      <c r="CN83" s="2">
        <v>9233</v>
      </c>
      <c r="CO83" s="2">
        <v>9233</v>
      </c>
      <c r="CP83" s="2">
        <v>9233</v>
      </c>
      <c r="CQ83" s="2">
        <v>9233</v>
      </c>
      <c r="CR83" s="2">
        <v>9233</v>
      </c>
      <c r="CS83" s="2">
        <v>9233</v>
      </c>
    </row>
    <row r="84" spans="1:97" s="2" customFormat="1" x14ac:dyDescent="0.25">
      <c r="A84" s="2" t="s">
        <v>107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1</v>
      </c>
      <c r="AM84" s="2">
        <v>1</v>
      </c>
      <c r="AN84" s="2">
        <v>1</v>
      </c>
      <c r="AO84" s="2">
        <v>1</v>
      </c>
      <c r="AP84" s="2">
        <v>1</v>
      </c>
      <c r="AQ84" s="2">
        <v>1</v>
      </c>
      <c r="AR84" s="2">
        <v>1</v>
      </c>
      <c r="AS84" s="2">
        <v>1</v>
      </c>
      <c r="AT84" s="2">
        <v>2</v>
      </c>
      <c r="AU84" s="2">
        <v>2</v>
      </c>
      <c r="AV84" s="2">
        <v>2</v>
      </c>
      <c r="AW84" s="2">
        <v>2</v>
      </c>
      <c r="AX84" s="2">
        <v>4</v>
      </c>
      <c r="AY84" s="2">
        <v>4</v>
      </c>
      <c r="AZ84" s="2">
        <v>4</v>
      </c>
      <c r="BA84" s="2">
        <v>4</v>
      </c>
      <c r="BB84" s="2">
        <v>4</v>
      </c>
      <c r="BC84" s="2">
        <v>4</v>
      </c>
      <c r="BD84" s="2">
        <v>4</v>
      </c>
      <c r="BE84" s="2">
        <v>11</v>
      </c>
      <c r="BF84" s="2">
        <v>11</v>
      </c>
      <c r="BG84" s="2">
        <v>11</v>
      </c>
      <c r="BH84" s="2">
        <v>14</v>
      </c>
      <c r="BI84" s="2">
        <v>36</v>
      </c>
      <c r="BJ84" s="2">
        <v>37</v>
      </c>
      <c r="BK84" s="2">
        <v>37</v>
      </c>
      <c r="BL84" s="2">
        <v>53</v>
      </c>
      <c r="BM84" s="2">
        <v>58</v>
      </c>
      <c r="BN84" s="2">
        <v>68</v>
      </c>
      <c r="BO84" s="2">
        <v>79</v>
      </c>
      <c r="BP84" s="2">
        <v>89</v>
      </c>
      <c r="BQ84" s="2">
        <v>132</v>
      </c>
      <c r="BR84" s="2">
        <v>161</v>
      </c>
      <c r="BS84" s="2">
        <v>224</v>
      </c>
      <c r="BT84" s="2">
        <v>241</v>
      </c>
      <c r="BU84" s="2">
        <v>338</v>
      </c>
      <c r="BV84" s="2">
        <v>403</v>
      </c>
      <c r="BW84" s="2">
        <v>427</v>
      </c>
      <c r="BX84" s="2">
        <v>477</v>
      </c>
      <c r="BY84" s="2">
        <v>585</v>
      </c>
      <c r="BZ84" s="2">
        <v>770</v>
      </c>
      <c r="CA84" s="2">
        <v>801</v>
      </c>
      <c r="CB84" s="2">
        <v>1011</v>
      </c>
      <c r="CC84" s="2">
        <v>1183</v>
      </c>
      <c r="CD84" s="2">
        <v>1341</v>
      </c>
      <c r="CE84" s="2">
        <v>1627</v>
      </c>
      <c r="CF84" s="2">
        <v>1855</v>
      </c>
      <c r="CG84" s="2">
        <v>2195</v>
      </c>
      <c r="CH84" s="2">
        <v>2563</v>
      </c>
      <c r="CI84" s="2">
        <v>2818</v>
      </c>
      <c r="CJ84" s="2">
        <v>3126</v>
      </c>
      <c r="CK84" s="2">
        <v>3456</v>
      </c>
      <c r="CL84" s="2">
        <v>3754</v>
      </c>
      <c r="CM84" s="2">
        <v>4049</v>
      </c>
      <c r="CN84" s="2">
        <v>4507</v>
      </c>
      <c r="CO84" s="2">
        <v>5215</v>
      </c>
      <c r="CP84" s="2">
        <v>5611</v>
      </c>
      <c r="CQ84" s="2">
        <v>6003</v>
      </c>
      <c r="CR84" s="2">
        <v>6435</v>
      </c>
      <c r="CS84" s="2">
        <v>6731</v>
      </c>
    </row>
    <row r="85" spans="1:97" s="2" customFormat="1" x14ac:dyDescent="0.25">
      <c r="A85" s="2" t="s">
        <v>108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1</v>
      </c>
      <c r="AH85" s="2">
        <v>2</v>
      </c>
      <c r="AI85" s="2">
        <v>1</v>
      </c>
      <c r="AJ85" s="2">
        <v>1</v>
      </c>
      <c r="AK85" s="2">
        <v>3</v>
      </c>
      <c r="AL85" s="2">
        <v>45</v>
      </c>
      <c r="AM85" s="2">
        <v>46</v>
      </c>
      <c r="AN85" s="2">
        <v>46</v>
      </c>
      <c r="AO85" s="2">
        <v>83</v>
      </c>
      <c r="AP85" s="2">
        <v>149</v>
      </c>
      <c r="AQ85" s="2">
        <v>160</v>
      </c>
      <c r="AR85" s="2">
        <v>276</v>
      </c>
      <c r="AS85" s="2">
        <v>414</v>
      </c>
      <c r="AT85" s="2">
        <v>523</v>
      </c>
      <c r="AU85" s="2">
        <v>589</v>
      </c>
      <c r="AV85" s="2">
        <v>622</v>
      </c>
      <c r="AW85" s="2">
        <v>724</v>
      </c>
      <c r="AX85" s="2">
        <v>724</v>
      </c>
      <c r="AY85" s="2">
        <v>1045</v>
      </c>
      <c r="AZ85" s="2">
        <v>1045</v>
      </c>
      <c r="BA85" s="2">
        <v>1439</v>
      </c>
      <c r="BB85" s="2">
        <v>1966</v>
      </c>
      <c r="BC85" s="2">
        <v>2335</v>
      </c>
      <c r="BD85" s="2">
        <v>2749</v>
      </c>
      <c r="BE85" s="2">
        <v>2941</v>
      </c>
      <c r="BF85" s="2">
        <v>4025</v>
      </c>
      <c r="BG85" s="2">
        <v>4440</v>
      </c>
      <c r="BH85" s="2">
        <v>4440</v>
      </c>
      <c r="BI85" s="2">
        <v>6072</v>
      </c>
      <c r="BJ85" s="2">
        <v>7024</v>
      </c>
      <c r="BK85" s="2">
        <v>7024</v>
      </c>
      <c r="BL85" s="2">
        <v>8326</v>
      </c>
      <c r="BM85" s="2">
        <v>9362</v>
      </c>
      <c r="BN85" s="2">
        <v>10361</v>
      </c>
      <c r="BO85" s="2">
        <v>10950</v>
      </c>
      <c r="BP85" s="2">
        <v>12384</v>
      </c>
      <c r="BQ85" s="2">
        <v>13030</v>
      </c>
      <c r="BR85" s="2">
        <v>14620</v>
      </c>
      <c r="BS85" s="2">
        <v>15729</v>
      </c>
      <c r="BT85" s="2">
        <v>16847</v>
      </c>
      <c r="BU85" s="2">
        <v>18278</v>
      </c>
      <c r="BV85" s="2">
        <v>19758</v>
      </c>
      <c r="BW85" s="2">
        <v>20996</v>
      </c>
      <c r="BX85" s="2">
        <v>21815</v>
      </c>
      <c r="BY85" s="2">
        <v>22837</v>
      </c>
      <c r="BZ85" s="2">
        <v>24392</v>
      </c>
      <c r="CA85" s="2">
        <v>26491</v>
      </c>
      <c r="CB85" s="2">
        <v>28470</v>
      </c>
      <c r="CC85" s="2">
        <v>30455</v>
      </c>
      <c r="CD85" s="2">
        <v>32534</v>
      </c>
      <c r="CE85" s="2">
        <v>34211</v>
      </c>
      <c r="CF85" s="2">
        <v>35435</v>
      </c>
      <c r="CG85" s="2">
        <v>37130</v>
      </c>
      <c r="CH85" s="2">
        <v>38092</v>
      </c>
      <c r="CI85" s="2">
        <v>40164</v>
      </c>
      <c r="CJ85" s="2">
        <v>42727</v>
      </c>
      <c r="CK85" s="2">
        <v>44927</v>
      </c>
      <c r="CL85" s="2">
        <v>47055</v>
      </c>
      <c r="CM85" s="2">
        <v>48877</v>
      </c>
      <c r="CN85" s="2">
        <v>51600</v>
      </c>
      <c r="CO85" s="2">
        <v>54543</v>
      </c>
      <c r="CP85" s="2">
        <v>57576</v>
      </c>
      <c r="CQ85" s="2">
        <v>60498</v>
      </c>
      <c r="CR85" s="2">
        <v>63120</v>
      </c>
      <c r="CS85" s="2">
        <v>64928</v>
      </c>
    </row>
    <row r="86" spans="1:97" s="2" customFormat="1" x14ac:dyDescent="0.25">
      <c r="A86" s="2" t="s">
        <v>109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2</v>
      </c>
      <c r="BE86" s="2">
        <v>2</v>
      </c>
      <c r="BF86" s="2">
        <v>2</v>
      </c>
      <c r="BG86" s="2">
        <v>2</v>
      </c>
      <c r="BH86" s="2">
        <v>2</v>
      </c>
      <c r="BI86" s="2">
        <v>2</v>
      </c>
      <c r="BJ86" s="2">
        <v>2</v>
      </c>
      <c r="BK86" s="2">
        <v>2</v>
      </c>
      <c r="BL86" s="2">
        <v>2</v>
      </c>
      <c r="BM86" s="2">
        <v>2</v>
      </c>
      <c r="BN86" s="2">
        <v>2</v>
      </c>
      <c r="BO86" s="2">
        <v>2</v>
      </c>
      <c r="BP86" s="2">
        <v>2</v>
      </c>
      <c r="BQ86" s="2">
        <v>2</v>
      </c>
      <c r="BR86" s="2">
        <v>2</v>
      </c>
      <c r="BS86" s="2">
        <v>2</v>
      </c>
      <c r="BT86" s="2">
        <v>2</v>
      </c>
      <c r="BU86" s="2">
        <v>2</v>
      </c>
      <c r="BV86" s="2">
        <v>2</v>
      </c>
      <c r="BW86" s="2">
        <v>7</v>
      </c>
      <c r="BX86" s="2">
        <v>8</v>
      </c>
      <c r="BY86" s="2">
        <v>8</v>
      </c>
      <c r="BZ86" s="2">
        <v>8</v>
      </c>
      <c r="CA86" s="2">
        <v>10</v>
      </c>
      <c r="CB86" s="2">
        <v>12</v>
      </c>
      <c r="CC86" s="2">
        <v>13</v>
      </c>
      <c r="CD86" s="2">
        <v>13</v>
      </c>
      <c r="CE86" s="2">
        <v>13</v>
      </c>
      <c r="CF86" s="2">
        <v>19</v>
      </c>
      <c r="CG86" s="2">
        <v>19</v>
      </c>
      <c r="CH86" s="2">
        <v>21</v>
      </c>
      <c r="CI86" s="2">
        <v>21</v>
      </c>
      <c r="CJ86" s="2">
        <v>25</v>
      </c>
      <c r="CK86" s="2">
        <v>25</v>
      </c>
      <c r="CL86" s="2">
        <v>27</v>
      </c>
      <c r="CM86" s="2">
        <v>27</v>
      </c>
      <c r="CN86" s="2">
        <v>27</v>
      </c>
      <c r="CO86" s="2">
        <v>27</v>
      </c>
      <c r="CP86" s="2">
        <v>28</v>
      </c>
      <c r="CQ86" s="2">
        <v>28</v>
      </c>
      <c r="CR86" s="2">
        <v>28</v>
      </c>
      <c r="CS86" s="2">
        <v>28</v>
      </c>
    </row>
    <row r="87" spans="1:97" s="2" customFormat="1" x14ac:dyDescent="0.25">
      <c r="A87" s="2" t="s">
        <v>110</v>
      </c>
      <c r="B87" s="2">
        <v>0</v>
      </c>
      <c r="C87" s="2">
        <v>0</v>
      </c>
      <c r="D87" s="2">
        <v>0</v>
      </c>
      <c r="E87" s="2">
        <v>0</v>
      </c>
      <c r="F87" s="2">
        <v>1</v>
      </c>
      <c r="G87" s="2">
        <v>1</v>
      </c>
      <c r="H87" s="2">
        <v>1</v>
      </c>
      <c r="I87" s="2">
        <v>1</v>
      </c>
      <c r="J87" s="2">
        <v>1</v>
      </c>
      <c r="K87" s="2">
        <v>1</v>
      </c>
      <c r="L87" s="2">
        <v>1</v>
      </c>
      <c r="M87" s="2">
        <v>1</v>
      </c>
      <c r="N87" s="2">
        <v>1</v>
      </c>
      <c r="O87" s="2">
        <v>1</v>
      </c>
      <c r="P87" s="2">
        <v>1</v>
      </c>
      <c r="Q87" s="2">
        <v>1</v>
      </c>
      <c r="R87" s="2">
        <v>1</v>
      </c>
      <c r="S87" s="2">
        <v>1</v>
      </c>
      <c r="T87" s="2">
        <v>1</v>
      </c>
      <c r="U87" s="2">
        <v>4</v>
      </c>
      <c r="V87" s="2">
        <v>9</v>
      </c>
      <c r="W87" s="2">
        <v>9</v>
      </c>
      <c r="X87" s="2">
        <v>9</v>
      </c>
      <c r="Y87" s="2">
        <v>9</v>
      </c>
      <c r="Z87" s="2">
        <v>12</v>
      </c>
      <c r="AA87" s="2">
        <v>12</v>
      </c>
      <c r="AB87" s="2">
        <v>12</v>
      </c>
      <c r="AC87" s="2">
        <v>13</v>
      </c>
      <c r="AD87" s="2">
        <v>18</v>
      </c>
      <c r="AE87" s="2">
        <v>18</v>
      </c>
      <c r="AF87" s="2">
        <v>22</v>
      </c>
      <c r="AG87" s="2">
        <v>22</v>
      </c>
      <c r="AH87" s="2">
        <v>22</v>
      </c>
      <c r="AI87" s="2">
        <v>22</v>
      </c>
      <c r="AJ87" s="2">
        <v>22</v>
      </c>
      <c r="AK87" s="2">
        <v>22</v>
      </c>
      <c r="AL87" s="2">
        <v>22</v>
      </c>
      <c r="AM87" s="2">
        <v>22</v>
      </c>
      <c r="AN87" s="2">
        <v>32</v>
      </c>
      <c r="AO87" s="2">
        <v>32</v>
      </c>
      <c r="AP87" s="2">
        <v>32</v>
      </c>
      <c r="AQ87" s="2">
        <v>43</v>
      </c>
      <c r="AR87" s="2">
        <v>43</v>
      </c>
      <c r="AS87" s="2">
        <v>43</v>
      </c>
      <c r="AT87" s="2">
        <v>46</v>
      </c>
      <c r="AU87" s="2">
        <v>76</v>
      </c>
      <c r="AV87" s="2">
        <v>76</v>
      </c>
      <c r="AW87" s="2">
        <v>76</v>
      </c>
      <c r="AX87" s="2">
        <v>101</v>
      </c>
      <c r="AY87" s="2">
        <v>118</v>
      </c>
      <c r="AZ87" s="2">
        <v>118</v>
      </c>
      <c r="BA87" s="2">
        <v>118</v>
      </c>
      <c r="BB87" s="2">
        <v>118</v>
      </c>
      <c r="BC87" s="2">
        <v>118</v>
      </c>
      <c r="BD87" s="2">
        <v>144</v>
      </c>
      <c r="BE87" s="2">
        <v>144</v>
      </c>
      <c r="BF87" s="2">
        <v>144</v>
      </c>
      <c r="BG87" s="2">
        <v>150</v>
      </c>
      <c r="BH87" s="2">
        <v>191</v>
      </c>
      <c r="BI87" s="2">
        <v>232</v>
      </c>
      <c r="BJ87" s="2">
        <v>235</v>
      </c>
      <c r="BK87" s="2">
        <v>235</v>
      </c>
      <c r="BL87" s="2">
        <v>285</v>
      </c>
      <c r="BM87" s="2">
        <v>310</v>
      </c>
      <c r="BN87" s="2">
        <v>359</v>
      </c>
      <c r="BO87" s="2">
        <v>372</v>
      </c>
      <c r="BP87" s="2">
        <v>404</v>
      </c>
      <c r="BQ87" s="2">
        <v>424</v>
      </c>
      <c r="BR87" s="2">
        <v>424</v>
      </c>
      <c r="BS87" s="2">
        <v>424</v>
      </c>
      <c r="BT87" s="2">
        <v>472</v>
      </c>
      <c r="BU87" s="2">
        <v>472</v>
      </c>
      <c r="BV87" s="2">
        <v>514</v>
      </c>
      <c r="BW87" s="2">
        <v>514</v>
      </c>
      <c r="BX87" s="2">
        <v>514</v>
      </c>
      <c r="BY87" s="2">
        <v>575</v>
      </c>
      <c r="BZ87" s="2">
        <v>592</v>
      </c>
      <c r="CA87" s="2">
        <v>622</v>
      </c>
      <c r="CB87" s="2">
        <v>632</v>
      </c>
      <c r="CC87" s="2">
        <v>685</v>
      </c>
      <c r="CD87" s="2">
        <v>762</v>
      </c>
      <c r="CE87" s="2">
        <v>762</v>
      </c>
      <c r="CF87" s="2">
        <v>784</v>
      </c>
      <c r="CG87" s="2">
        <v>799</v>
      </c>
      <c r="CH87" s="2">
        <v>853</v>
      </c>
      <c r="CI87" s="2">
        <v>901</v>
      </c>
      <c r="CJ87" s="2">
        <v>935</v>
      </c>
      <c r="CK87" s="2">
        <v>1069</v>
      </c>
      <c r="CL87" s="2">
        <v>1159</v>
      </c>
      <c r="CM87" s="2">
        <v>1159</v>
      </c>
      <c r="CN87" s="2">
        <v>1239</v>
      </c>
      <c r="CO87" s="2">
        <v>1356</v>
      </c>
      <c r="CP87" s="2">
        <v>1494</v>
      </c>
      <c r="CQ87" s="2">
        <v>1530</v>
      </c>
      <c r="CR87" s="2">
        <v>1656</v>
      </c>
      <c r="CS87" s="2">
        <v>1809</v>
      </c>
    </row>
    <row r="88" spans="1:97" s="2" customFormat="1" x14ac:dyDescent="0.25">
      <c r="A88" s="2" t="s">
        <v>111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1</v>
      </c>
      <c r="BB88" s="2">
        <v>1</v>
      </c>
      <c r="BC88" s="2">
        <v>1</v>
      </c>
      <c r="BD88" s="2">
        <v>1</v>
      </c>
      <c r="BE88" s="2">
        <v>1</v>
      </c>
      <c r="BF88" s="2">
        <v>1</v>
      </c>
      <c r="BG88" s="2">
        <v>1</v>
      </c>
      <c r="BH88" s="2">
        <v>1</v>
      </c>
      <c r="BI88" s="2">
        <v>1</v>
      </c>
      <c r="BJ88" s="2">
        <v>1</v>
      </c>
      <c r="BK88" s="2">
        <v>1</v>
      </c>
      <c r="BL88" s="2">
        <v>1</v>
      </c>
      <c r="BM88" s="2">
        <v>1</v>
      </c>
      <c r="BN88" s="2">
        <v>1</v>
      </c>
      <c r="BO88" s="2">
        <v>18</v>
      </c>
      <c r="BP88" s="2">
        <v>18</v>
      </c>
      <c r="BQ88" s="2">
        <v>18</v>
      </c>
      <c r="BR88" s="2">
        <v>26</v>
      </c>
      <c r="BS88" s="2">
        <v>30</v>
      </c>
      <c r="BT88" s="2">
        <v>36</v>
      </c>
      <c r="BU88" s="2">
        <v>45</v>
      </c>
      <c r="BV88" s="2">
        <v>58</v>
      </c>
      <c r="BW88" s="2">
        <v>74</v>
      </c>
      <c r="BX88" s="2">
        <v>110</v>
      </c>
      <c r="BY88" s="2">
        <v>126</v>
      </c>
      <c r="BZ88" s="2">
        <v>138</v>
      </c>
      <c r="CA88" s="2">
        <v>150</v>
      </c>
      <c r="CB88" s="2">
        <v>161</v>
      </c>
      <c r="CC88" s="2">
        <v>170</v>
      </c>
      <c r="CD88" s="2">
        <v>177</v>
      </c>
      <c r="CE88" s="2">
        <v>201</v>
      </c>
      <c r="CF88" s="2">
        <v>215</v>
      </c>
      <c r="CG88" s="2">
        <v>235</v>
      </c>
      <c r="CH88" s="2">
        <v>250</v>
      </c>
      <c r="CI88" s="2">
        <v>259</v>
      </c>
      <c r="CJ88" s="2">
        <v>265</v>
      </c>
      <c r="CK88" s="2">
        <v>269</v>
      </c>
      <c r="CL88" s="2">
        <v>276</v>
      </c>
      <c r="CM88" s="2">
        <v>282</v>
      </c>
      <c r="CN88" s="2">
        <v>297</v>
      </c>
      <c r="CO88" s="2">
        <v>315</v>
      </c>
      <c r="CP88" s="2">
        <v>318</v>
      </c>
      <c r="CQ88" s="2">
        <v>326</v>
      </c>
      <c r="CR88" s="2">
        <v>332</v>
      </c>
      <c r="CS88" s="2">
        <v>337</v>
      </c>
    </row>
    <row r="89" spans="1:97" s="2" customFormat="1" x14ac:dyDescent="0.25">
      <c r="A89" s="2" t="s">
        <v>112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2</v>
      </c>
      <c r="BO89" s="2">
        <v>3</v>
      </c>
      <c r="BP89" s="2">
        <v>16</v>
      </c>
      <c r="BQ89" s="2">
        <v>20</v>
      </c>
      <c r="BR89" s="2">
        <v>21</v>
      </c>
      <c r="BS89" s="2">
        <v>24</v>
      </c>
      <c r="BT89" s="2">
        <v>26</v>
      </c>
      <c r="BU89" s="2">
        <v>27</v>
      </c>
      <c r="BV89" s="2">
        <v>29</v>
      </c>
      <c r="BW89" s="2">
        <v>36</v>
      </c>
      <c r="BX89" s="2">
        <v>42</v>
      </c>
      <c r="BY89" s="2">
        <v>46</v>
      </c>
      <c r="BZ89" s="2">
        <v>51</v>
      </c>
      <c r="CA89" s="2">
        <v>54</v>
      </c>
      <c r="CB89" s="2">
        <v>60</v>
      </c>
      <c r="CC89" s="2">
        <v>64</v>
      </c>
      <c r="CD89" s="2">
        <v>81</v>
      </c>
      <c r="CE89" s="2">
        <v>99</v>
      </c>
      <c r="CF89" s="2">
        <v>138</v>
      </c>
      <c r="CG89" s="2">
        <v>203</v>
      </c>
      <c r="CH89" s="2">
        <v>240</v>
      </c>
      <c r="CI89" s="2">
        <v>277</v>
      </c>
      <c r="CJ89" s="2">
        <v>347</v>
      </c>
      <c r="CK89" s="2">
        <v>377</v>
      </c>
      <c r="CL89" s="2">
        <v>400</v>
      </c>
      <c r="CM89" s="2">
        <v>447</v>
      </c>
      <c r="CN89" s="2">
        <v>489</v>
      </c>
      <c r="CO89" s="2">
        <v>515</v>
      </c>
      <c r="CP89" s="2">
        <v>560</v>
      </c>
      <c r="CQ89" s="2">
        <v>604</v>
      </c>
      <c r="CR89" s="2">
        <v>646</v>
      </c>
      <c r="CS89" s="2">
        <v>682</v>
      </c>
    </row>
    <row r="90" spans="1:97" s="2" customFormat="1" x14ac:dyDescent="0.25">
      <c r="A90" s="2" t="s">
        <v>113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1</v>
      </c>
      <c r="BN90" s="2">
        <v>1</v>
      </c>
      <c r="BO90" s="2">
        <v>1</v>
      </c>
      <c r="BP90" s="2">
        <v>1</v>
      </c>
      <c r="BQ90" s="2">
        <v>1</v>
      </c>
      <c r="BR90" s="2">
        <v>1</v>
      </c>
      <c r="BS90" s="2">
        <v>1</v>
      </c>
      <c r="BT90" s="2">
        <v>3</v>
      </c>
      <c r="BU90" s="2">
        <v>4</v>
      </c>
      <c r="BV90" s="2">
        <v>4</v>
      </c>
      <c r="BW90" s="2">
        <v>4</v>
      </c>
      <c r="BX90" s="2">
        <v>4</v>
      </c>
      <c r="BY90" s="2">
        <v>4</v>
      </c>
      <c r="BZ90" s="2">
        <v>7</v>
      </c>
      <c r="CA90" s="2">
        <v>9</v>
      </c>
      <c r="CB90" s="2">
        <v>12</v>
      </c>
      <c r="CC90" s="2">
        <v>22</v>
      </c>
      <c r="CD90" s="2">
        <v>24</v>
      </c>
      <c r="CE90" s="2">
        <v>25</v>
      </c>
      <c r="CF90" s="2">
        <v>40</v>
      </c>
      <c r="CG90" s="2">
        <v>41</v>
      </c>
      <c r="CH90" s="2">
        <v>53</v>
      </c>
      <c r="CI90" s="2">
        <v>53</v>
      </c>
      <c r="CJ90" s="2">
        <v>53</v>
      </c>
      <c r="CK90" s="2">
        <v>60</v>
      </c>
      <c r="CL90" s="2">
        <v>67</v>
      </c>
      <c r="CM90" s="2">
        <v>69</v>
      </c>
      <c r="CN90" s="2">
        <v>74</v>
      </c>
      <c r="CO90" s="2">
        <v>74</v>
      </c>
      <c r="CP90" s="2">
        <v>89</v>
      </c>
      <c r="CQ90" s="2">
        <v>94</v>
      </c>
      <c r="CR90" s="2">
        <v>98</v>
      </c>
      <c r="CS90" s="2">
        <v>106</v>
      </c>
    </row>
    <row r="91" spans="1:97" s="2" customFormat="1" x14ac:dyDescent="0.25">
      <c r="A91" s="2" t="s">
        <v>114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1</v>
      </c>
      <c r="BP91" s="2">
        <v>1</v>
      </c>
      <c r="BQ91" s="2">
        <v>1</v>
      </c>
      <c r="BR91" s="2">
        <v>1</v>
      </c>
      <c r="BS91" s="2">
        <v>6</v>
      </c>
      <c r="BT91" s="2">
        <v>10</v>
      </c>
      <c r="BU91" s="2">
        <v>10</v>
      </c>
      <c r="BV91" s="2">
        <v>10</v>
      </c>
      <c r="BW91" s="2">
        <v>16</v>
      </c>
      <c r="BX91" s="2">
        <v>23</v>
      </c>
      <c r="BY91" s="2">
        <v>23</v>
      </c>
      <c r="BZ91" s="2">
        <v>24</v>
      </c>
      <c r="CA91" s="2">
        <v>30</v>
      </c>
      <c r="CB91" s="2">
        <v>30</v>
      </c>
      <c r="CC91" s="2">
        <v>52</v>
      </c>
      <c r="CD91" s="2">
        <v>58</v>
      </c>
      <c r="CE91" s="2">
        <v>58</v>
      </c>
      <c r="CF91" s="2">
        <v>58</v>
      </c>
      <c r="CG91" s="2">
        <v>66</v>
      </c>
      <c r="CH91" s="2">
        <v>66</v>
      </c>
      <c r="CI91" s="2">
        <v>79</v>
      </c>
      <c r="CJ91" s="2">
        <v>84</v>
      </c>
      <c r="CK91" s="2">
        <v>93</v>
      </c>
      <c r="CL91" s="2">
        <v>93</v>
      </c>
      <c r="CM91" s="2">
        <v>93</v>
      </c>
      <c r="CN91" s="2">
        <v>93</v>
      </c>
      <c r="CO91" s="2">
        <v>93</v>
      </c>
      <c r="CP91" s="2">
        <v>93</v>
      </c>
      <c r="CQ91" s="2">
        <v>93</v>
      </c>
      <c r="CR91" s="2">
        <v>93</v>
      </c>
      <c r="CS91" s="2">
        <v>93</v>
      </c>
    </row>
    <row r="92" spans="1:97" s="2" customFormat="1" x14ac:dyDescent="0.25">
      <c r="A92" s="2" t="s">
        <v>115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1</v>
      </c>
      <c r="AW92" s="2">
        <v>1</v>
      </c>
      <c r="AX92" s="2">
        <v>1</v>
      </c>
      <c r="AY92" s="2">
        <v>2</v>
      </c>
      <c r="AZ92" s="2">
        <v>5</v>
      </c>
      <c r="BA92" s="2">
        <v>5</v>
      </c>
      <c r="BB92" s="2">
        <v>5</v>
      </c>
      <c r="BC92" s="2">
        <v>5</v>
      </c>
      <c r="BD92" s="2">
        <v>9</v>
      </c>
      <c r="BE92" s="2">
        <v>9</v>
      </c>
      <c r="BF92" s="2">
        <v>15</v>
      </c>
      <c r="BG92" s="2">
        <v>18</v>
      </c>
      <c r="BH92" s="2">
        <v>18</v>
      </c>
      <c r="BI92" s="2">
        <v>27</v>
      </c>
      <c r="BJ92" s="2">
        <v>27</v>
      </c>
      <c r="BK92" s="2">
        <v>27</v>
      </c>
      <c r="BL92" s="2">
        <v>39</v>
      </c>
      <c r="BM92" s="2">
        <v>43</v>
      </c>
      <c r="BN92" s="2">
        <v>49</v>
      </c>
      <c r="BO92" s="2">
        <v>57</v>
      </c>
      <c r="BP92" s="2">
        <v>64</v>
      </c>
      <c r="BQ92" s="2">
        <v>67</v>
      </c>
      <c r="BR92" s="2">
        <v>72</v>
      </c>
      <c r="BS92" s="2">
        <v>73</v>
      </c>
      <c r="BT92" s="2">
        <v>80</v>
      </c>
      <c r="BU92" s="2">
        <v>81</v>
      </c>
      <c r="BV92" s="2">
        <v>82</v>
      </c>
      <c r="BW92" s="2">
        <v>93</v>
      </c>
      <c r="BX92" s="2">
        <v>99</v>
      </c>
      <c r="BY92" s="2">
        <v>103</v>
      </c>
      <c r="BZ92" s="2">
        <v>105</v>
      </c>
      <c r="CA92" s="2">
        <v>111</v>
      </c>
      <c r="CB92" s="2">
        <v>111</v>
      </c>
      <c r="CC92" s="2">
        <v>123</v>
      </c>
      <c r="CD92" s="2">
        <v>133</v>
      </c>
      <c r="CE92" s="2">
        <v>142</v>
      </c>
      <c r="CF92" s="2">
        <v>150</v>
      </c>
      <c r="CG92" s="2">
        <v>176</v>
      </c>
      <c r="CH92" s="2">
        <v>206</v>
      </c>
      <c r="CI92" s="2">
        <v>225</v>
      </c>
      <c r="CJ92" s="2">
        <v>258</v>
      </c>
      <c r="CK92" s="2">
        <v>280</v>
      </c>
      <c r="CL92" s="2">
        <v>305</v>
      </c>
      <c r="CM92" s="2">
        <v>367</v>
      </c>
      <c r="CN92" s="2">
        <v>412</v>
      </c>
      <c r="CO92" s="2">
        <v>443</v>
      </c>
      <c r="CP92" s="2">
        <v>498</v>
      </c>
      <c r="CQ92" s="2">
        <v>613</v>
      </c>
      <c r="CR92" s="2">
        <v>656</v>
      </c>
      <c r="CS92" s="2">
        <v>806</v>
      </c>
    </row>
    <row r="93" spans="1:97" s="2" customFormat="1" x14ac:dyDescent="0.25">
      <c r="A93" s="2" t="s">
        <v>116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3</v>
      </c>
      <c r="BS93" s="2">
        <v>3</v>
      </c>
      <c r="BT93" s="2">
        <v>3</v>
      </c>
      <c r="BU93" s="2">
        <v>5</v>
      </c>
      <c r="BV93" s="2">
        <v>6</v>
      </c>
      <c r="BW93" s="2">
        <v>9</v>
      </c>
      <c r="BX93" s="2">
        <v>9</v>
      </c>
      <c r="BY93" s="2">
        <v>33</v>
      </c>
      <c r="BZ93" s="2">
        <v>33</v>
      </c>
      <c r="CA93" s="2">
        <v>33</v>
      </c>
      <c r="CB93" s="2">
        <v>35</v>
      </c>
      <c r="CC93" s="2">
        <v>35</v>
      </c>
      <c r="CD93" s="2">
        <v>44</v>
      </c>
      <c r="CE93" s="2">
        <v>54</v>
      </c>
      <c r="CF93" s="2">
        <v>67</v>
      </c>
      <c r="CG93" s="2">
        <v>71</v>
      </c>
      <c r="CH93" s="2">
        <v>78</v>
      </c>
      <c r="CI93" s="2">
        <v>91</v>
      </c>
      <c r="CJ93" s="2">
        <v>114</v>
      </c>
      <c r="CK93" s="2">
        <v>130</v>
      </c>
      <c r="CL93" s="2">
        <v>133</v>
      </c>
      <c r="CM93" s="2">
        <v>201</v>
      </c>
      <c r="CN93" s="2">
        <v>216</v>
      </c>
      <c r="CO93" s="2">
        <v>254</v>
      </c>
      <c r="CP93" s="2">
        <v>302</v>
      </c>
      <c r="CQ93" s="2">
        <v>345</v>
      </c>
      <c r="CR93" s="2">
        <v>345</v>
      </c>
      <c r="CS93" s="2">
        <v>370</v>
      </c>
    </row>
    <row r="94" spans="1:97" s="2" customFormat="1" x14ac:dyDescent="0.25">
      <c r="A94" s="2" t="s">
        <v>117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1</v>
      </c>
      <c r="CH94" s="2">
        <v>1</v>
      </c>
      <c r="CI94" s="2">
        <v>2</v>
      </c>
      <c r="CJ94" s="2">
        <v>2</v>
      </c>
      <c r="CK94" s="2">
        <v>2</v>
      </c>
      <c r="CL94" s="2">
        <v>2</v>
      </c>
      <c r="CM94" s="2">
        <v>2</v>
      </c>
      <c r="CN94" s="2">
        <v>2</v>
      </c>
      <c r="CO94" s="2">
        <v>4</v>
      </c>
      <c r="CP94" s="2">
        <v>4</v>
      </c>
      <c r="CQ94" s="2">
        <v>4</v>
      </c>
      <c r="CR94" s="2">
        <v>7</v>
      </c>
      <c r="CS94" s="2">
        <v>7</v>
      </c>
    </row>
    <row r="95" spans="1:97" s="2" customFormat="1" x14ac:dyDescent="0.25">
      <c r="A95" s="2" t="s">
        <v>118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1</v>
      </c>
      <c r="AY95" s="2">
        <v>1</v>
      </c>
      <c r="AZ95" s="2">
        <v>1</v>
      </c>
      <c r="BA95" s="2">
        <v>1</v>
      </c>
      <c r="BB95" s="2">
        <v>1</v>
      </c>
      <c r="BC95" s="2">
        <v>1</v>
      </c>
      <c r="BD95" s="2">
        <v>1</v>
      </c>
      <c r="BE95" s="2">
        <v>1</v>
      </c>
      <c r="BF95" s="2">
        <v>1</v>
      </c>
      <c r="BG95" s="2">
        <v>1</v>
      </c>
      <c r="BH95" s="2">
        <v>1</v>
      </c>
      <c r="BI95" s="2">
        <v>1</v>
      </c>
      <c r="BJ95" s="2">
        <v>1</v>
      </c>
      <c r="BK95" s="2">
        <v>1</v>
      </c>
      <c r="BL95" s="2">
        <v>1</v>
      </c>
      <c r="BM95" s="2">
        <v>1</v>
      </c>
      <c r="BN95" s="2">
        <v>1</v>
      </c>
      <c r="BO95" s="2">
        <v>1</v>
      </c>
      <c r="BP95" s="2">
        <v>1</v>
      </c>
      <c r="BQ95" s="2">
        <v>1</v>
      </c>
      <c r="BR95" s="2">
        <v>1</v>
      </c>
      <c r="BS95" s="2">
        <v>1</v>
      </c>
      <c r="BT95" s="2">
        <v>1</v>
      </c>
      <c r="BU95" s="2">
        <v>31</v>
      </c>
      <c r="BV95" s="2">
        <v>1</v>
      </c>
      <c r="BW95" s="2">
        <v>1</v>
      </c>
      <c r="BX95" s="2">
        <v>1</v>
      </c>
      <c r="BY95" s="2">
        <v>16</v>
      </c>
      <c r="BZ95" s="2">
        <v>16</v>
      </c>
      <c r="CA95" s="2">
        <v>16</v>
      </c>
      <c r="CB95" s="2">
        <v>16</v>
      </c>
      <c r="CC95" s="2">
        <v>16</v>
      </c>
      <c r="CD95" s="2">
        <v>16</v>
      </c>
      <c r="CE95" s="2">
        <v>16</v>
      </c>
      <c r="CF95" s="2">
        <v>16</v>
      </c>
      <c r="CG95" s="2">
        <v>16</v>
      </c>
      <c r="CH95" s="2">
        <v>44</v>
      </c>
      <c r="CI95" s="2">
        <v>57</v>
      </c>
      <c r="CJ95" s="2">
        <v>88</v>
      </c>
      <c r="CK95" s="2">
        <v>88</v>
      </c>
      <c r="CL95" s="2">
        <v>88</v>
      </c>
      <c r="CM95" s="2">
        <v>88</v>
      </c>
      <c r="CN95" s="2">
        <v>133</v>
      </c>
      <c r="CO95" s="2">
        <v>133</v>
      </c>
      <c r="CP95" s="2">
        <v>133</v>
      </c>
      <c r="CQ95" s="2">
        <v>267</v>
      </c>
      <c r="CR95" s="2">
        <v>267</v>
      </c>
      <c r="CS95" s="2">
        <v>267</v>
      </c>
    </row>
    <row r="96" spans="1:97" s="2" customFormat="1" x14ac:dyDescent="0.25">
      <c r="A96" s="2" t="s">
        <v>119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1</v>
      </c>
      <c r="AS96" s="2">
        <v>1</v>
      </c>
      <c r="AT96" s="2">
        <v>1</v>
      </c>
      <c r="AU96" s="2">
        <v>1</v>
      </c>
      <c r="AV96" s="2">
        <v>1</v>
      </c>
      <c r="AW96" s="2">
        <v>1</v>
      </c>
      <c r="AX96" s="2">
        <v>1</v>
      </c>
      <c r="AY96" s="2">
        <v>1</v>
      </c>
      <c r="AZ96" s="2">
        <v>1</v>
      </c>
      <c r="BA96" s="2">
        <v>1</v>
      </c>
      <c r="BB96" s="2">
        <v>1</v>
      </c>
      <c r="BC96" s="2">
        <v>1</v>
      </c>
      <c r="BD96" s="2">
        <v>1</v>
      </c>
      <c r="BE96" s="2">
        <v>3</v>
      </c>
      <c r="BF96" s="2">
        <v>3</v>
      </c>
      <c r="BG96" s="2">
        <v>4</v>
      </c>
      <c r="BH96" s="2">
        <v>4</v>
      </c>
      <c r="BI96" s="2">
        <v>4</v>
      </c>
      <c r="BJ96" s="2">
        <v>8</v>
      </c>
      <c r="BK96" s="2">
        <v>8</v>
      </c>
      <c r="BL96" s="2">
        <v>8</v>
      </c>
      <c r="BM96" s="2">
        <v>20</v>
      </c>
      <c r="BN96" s="2">
        <v>23</v>
      </c>
      <c r="BO96" s="2">
        <v>27</v>
      </c>
      <c r="BP96" s="2">
        <v>30</v>
      </c>
      <c r="BQ96" s="2">
        <v>30</v>
      </c>
      <c r="BR96" s="2">
        <v>35</v>
      </c>
      <c r="BS96" s="2">
        <v>37</v>
      </c>
      <c r="BT96" s="2">
        <v>43</v>
      </c>
      <c r="BU96" s="2">
        <v>46</v>
      </c>
      <c r="BV96" s="2">
        <v>50</v>
      </c>
      <c r="BW96" s="2">
        <v>54</v>
      </c>
      <c r="BX96" s="2">
        <v>54</v>
      </c>
      <c r="BY96" s="2">
        <v>60</v>
      </c>
      <c r="BZ96" s="2">
        <v>62</v>
      </c>
      <c r="CA96" s="2">
        <v>62</v>
      </c>
      <c r="CB96" s="2">
        <v>67</v>
      </c>
      <c r="CC96" s="2">
        <v>76</v>
      </c>
      <c r="CD96" s="2">
        <v>77</v>
      </c>
      <c r="CE96" s="2">
        <v>80</v>
      </c>
      <c r="CF96" s="2">
        <v>80</v>
      </c>
      <c r="CG96" s="2">
        <v>80</v>
      </c>
      <c r="CH96" s="2">
        <v>85</v>
      </c>
      <c r="CI96" s="2">
        <v>86</v>
      </c>
      <c r="CJ96" s="2">
        <v>86</v>
      </c>
      <c r="CK96" s="2">
        <v>99</v>
      </c>
      <c r="CL96" s="2">
        <v>102</v>
      </c>
      <c r="CM96" s="2">
        <v>103</v>
      </c>
      <c r="CN96" s="2">
        <v>108</v>
      </c>
      <c r="CO96" s="2">
        <v>113</v>
      </c>
      <c r="CP96" s="2">
        <v>140</v>
      </c>
      <c r="CQ96" s="2">
        <v>140</v>
      </c>
      <c r="CR96" s="2">
        <v>143</v>
      </c>
      <c r="CS96" s="2">
        <v>145</v>
      </c>
    </row>
    <row r="97" spans="1:97" s="2" customFormat="1" x14ac:dyDescent="0.25">
      <c r="A97" s="2" t="s">
        <v>120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3</v>
      </c>
      <c r="BX97" s="2">
        <v>3</v>
      </c>
      <c r="BY97" s="2">
        <v>3</v>
      </c>
      <c r="BZ97" s="2">
        <v>3</v>
      </c>
      <c r="CA97" s="2">
        <v>3</v>
      </c>
      <c r="CB97" s="2">
        <v>3</v>
      </c>
      <c r="CC97" s="2">
        <v>3</v>
      </c>
      <c r="CD97" s="2">
        <v>3</v>
      </c>
      <c r="CE97" s="2">
        <v>3</v>
      </c>
      <c r="CF97" s="2">
        <v>4</v>
      </c>
      <c r="CG97" s="2">
        <v>4</v>
      </c>
      <c r="CH97" s="2">
        <v>4</v>
      </c>
      <c r="CI97" s="2">
        <v>4</v>
      </c>
      <c r="CJ97" s="2">
        <v>7</v>
      </c>
      <c r="CK97" s="2">
        <v>7</v>
      </c>
      <c r="CL97" s="2">
        <v>7</v>
      </c>
      <c r="CM97" s="2">
        <v>7</v>
      </c>
      <c r="CN97" s="2">
        <v>7</v>
      </c>
      <c r="CO97" s="2">
        <v>20</v>
      </c>
      <c r="CP97" s="2">
        <v>20</v>
      </c>
      <c r="CQ97" s="2">
        <v>25</v>
      </c>
      <c r="CR97" s="2">
        <v>25</v>
      </c>
      <c r="CS97" s="2">
        <v>25</v>
      </c>
    </row>
    <row r="98" spans="1:97" s="2" customFormat="1" x14ac:dyDescent="0.25">
      <c r="A98" s="2" t="s">
        <v>121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1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1</v>
      </c>
      <c r="BZ98" s="2">
        <v>1</v>
      </c>
      <c r="CA98" s="2">
        <v>8</v>
      </c>
      <c r="CB98" s="2">
        <v>8</v>
      </c>
      <c r="CC98" s="2">
        <v>8</v>
      </c>
      <c r="CD98" s="2">
        <v>8</v>
      </c>
      <c r="CE98" s="2">
        <v>9</v>
      </c>
      <c r="CF98" s="2">
        <v>9</v>
      </c>
      <c r="CG98" s="2">
        <v>9</v>
      </c>
      <c r="CH98" s="2">
        <v>9</v>
      </c>
      <c r="CI98" s="2">
        <v>11</v>
      </c>
      <c r="CJ98" s="2">
        <v>11</v>
      </c>
      <c r="CK98" s="2">
        <v>11</v>
      </c>
      <c r="CL98" s="2">
        <v>11</v>
      </c>
      <c r="CM98" s="2">
        <v>15</v>
      </c>
      <c r="CN98" s="2">
        <v>15</v>
      </c>
      <c r="CO98" s="2">
        <v>15</v>
      </c>
      <c r="CP98" s="2">
        <v>15</v>
      </c>
      <c r="CQ98" s="2">
        <v>18</v>
      </c>
      <c r="CR98" s="2">
        <v>18</v>
      </c>
      <c r="CS98" s="2">
        <v>18</v>
      </c>
    </row>
    <row r="99" spans="1:97" s="2" customFormat="1" x14ac:dyDescent="0.25">
      <c r="A99" s="2" t="s">
        <v>122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55</v>
      </c>
      <c r="BZ99" s="2">
        <v>55</v>
      </c>
      <c r="CA99" s="2">
        <v>55</v>
      </c>
      <c r="CB99" s="2">
        <v>55</v>
      </c>
      <c r="CC99" s="2">
        <v>55</v>
      </c>
      <c r="CD99" s="2">
        <v>55</v>
      </c>
      <c r="CE99" s="2">
        <v>55</v>
      </c>
      <c r="CF99" s="2">
        <v>55</v>
      </c>
      <c r="CG99" s="2">
        <v>55</v>
      </c>
      <c r="CH99" s="2">
        <v>55</v>
      </c>
      <c r="CI99" s="2">
        <v>55</v>
      </c>
      <c r="CJ99" s="2">
        <v>55</v>
      </c>
      <c r="CK99" s="2">
        <v>55</v>
      </c>
      <c r="CL99" s="2">
        <v>55</v>
      </c>
      <c r="CM99" s="2">
        <v>55</v>
      </c>
      <c r="CN99" s="2">
        <v>55</v>
      </c>
      <c r="CO99" s="2">
        <v>55</v>
      </c>
      <c r="CP99" s="2">
        <v>55</v>
      </c>
      <c r="CQ99" s="2">
        <v>55</v>
      </c>
      <c r="CR99" s="2">
        <v>55</v>
      </c>
      <c r="CS99" s="2">
        <v>55</v>
      </c>
    </row>
    <row r="100" spans="1:97" s="2" customFormat="1" x14ac:dyDescent="0.25">
      <c r="A100" s="2" t="s">
        <v>123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1</v>
      </c>
      <c r="BD100" s="2">
        <v>1</v>
      </c>
      <c r="BE100" s="2">
        <v>1</v>
      </c>
      <c r="BF100" s="2">
        <v>1</v>
      </c>
      <c r="BG100" s="2">
        <v>1</v>
      </c>
      <c r="BH100" s="2">
        <v>1</v>
      </c>
      <c r="BI100" s="2">
        <v>1</v>
      </c>
      <c r="BJ100" s="2">
        <v>1</v>
      </c>
      <c r="BK100" s="2">
        <v>1</v>
      </c>
      <c r="BL100" s="2">
        <v>1</v>
      </c>
      <c r="BM100" s="2">
        <v>1</v>
      </c>
      <c r="BN100" s="2">
        <v>1</v>
      </c>
      <c r="BO100" s="2">
        <v>1</v>
      </c>
      <c r="BP100" s="2">
        <v>1</v>
      </c>
      <c r="BQ100" s="2">
        <v>1</v>
      </c>
      <c r="BR100" s="2">
        <v>7</v>
      </c>
      <c r="BS100" s="2">
        <v>7</v>
      </c>
      <c r="BT100" s="2">
        <v>7</v>
      </c>
      <c r="BU100" s="2">
        <v>7</v>
      </c>
      <c r="BV100" s="2">
        <v>7</v>
      </c>
      <c r="BW100" s="2">
        <v>7</v>
      </c>
      <c r="BX100" s="2">
        <v>7</v>
      </c>
      <c r="BY100" s="2">
        <v>8</v>
      </c>
      <c r="BZ100" s="2">
        <v>8</v>
      </c>
      <c r="CA100" s="2">
        <v>8</v>
      </c>
      <c r="CB100" s="2">
        <v>8</v>
      </c>
      <c r="CC100" s="2">
        <v>54</v>
      </c>
      <c r="CD100" s="2">
        <v>54</v>
      </c>
      <c r="CE100" s="2">
        <v>97</v>
      </c>
      <c r="CF100" s="2">
        <v>101</v>
      </c>
      <c r="CG100" s="2">
        <v>101</v>
      </c>
      <c r="CH100" s="2">
        <v>138</v>
      </c>
      <c r="CI100" s="2">
        <v>178</v>
      </c>
      <c r="CJ100" s="2">
        <v>210</v>
      </c>
      <c r="CK100" s="2">
        <v>228</v>
      </c>
      <c r="CL100" s="2">
        <v>242</v>
      </c>
      <c r="CM100" s="2">
        <v>242</v>
      </c>
      <c r="CN100" s="2">
        <v>298</v>
      </c>
      <c r="CO100" s="2">
        <v>357</v>
      </c>
      <c r="CP100" s="2">
        <v>399</v>
      </c>
      <c r="CQ100" s="2">
        <v>430</v>
      </c>
      <c r="CR100" s="2">
        <v>460</v>
      </c>
      <c r="CS100" s="2">
        <v>467</v>
      </c>
    </row>
    <row r="101" spans="1:97" s="2" customFormat="1" x14ac:dyDescent="0.25">
      <c r="A101" s="2" t="s">
        <v>124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6</v>
      </c>
      <c r="BK101" s="2">
        <v>6</v>
      </c>
      <c r="BL101" s="2">
        <v>6</v>
      </c>
      <c r="BM101" s="2">
        <v>6</v>
      </c>
      <c r="BN101" s="2">
        <v>6</v>
      </c>
      <c r="BO101" s="2">
        <v>40</v>
      </c>
      <c r="BP101" s="2">
        <v>40</v>
      </c>
      <c r="BQ101" s="2">
        <v>40</v>
      </c>
      <c r="BR101" s="2">
        <v>40</v>
      </c>
      <c r="BS101" s="2">
        <v>80</v>
      </c>
      <c r="BT101" s="2">
        <v>80</v>
      </c>
      <c r="BU101" s="2">
        <v>80</v>
      </c>
      <c r="BV101" s="2">
        <v>500</v>
      </c>
      <c r="BW101" s="2">
        <v>500</v>
      </c>
      <c r="BX101" s="2">
        <v>500</v>
      </c>
      <c r="BY101" s="2">
        <v>500</v>
      </c>
      <c r="BZ101" s="2">
        <v>500</v>
      </c>
      <c r="CA101" s="2">
        <v>500</v>
      </c>
      <c r="CB101" s="2">
        <v>500</v>
      </c>
      <c r="CC101" s="2">
        <v>500</v>
      </c>
      <c r="CD101" s="2">
        <v>500</v>
      </c>
      <c r="CE101" s="2">
        <v>500</v>
      </c>
      <c r="CF101" s="2">
        <v>500</v>
      </c>
      <c r="CG101" s="2">
        <v>500</v>
      </c>
      <c r="CH101" s="2">
        <v>526</v>
      </c>
      <c r="CI101" s="2">
        <v>552</v>
      </c>
      <c r="CJ101" s="2">
        <v>579</v>
      </c>
      <c r="CK101" s="2">
        <v>601</v>
      </c>
      <c r="CL101" s="2">
        <v>627</v>
      </c>
      <c r="CM101" s="2">
        <v>637</v>
      </c>
      <c r="CN101" s="2">
        <v>670</v>
      </c>
      <c r="CO101" s="2">
        <v>711</v>
      </c>
      <c r="CP101" s="2">
        <v>728</v>
      </c>
      <c r="CQ101" s="2">
        <v>3007</v>
      </c>
      <c r="CR101" s="2">
        <v>3088</v>
      </c>
      <c r="CS101" s="2">
        <v>3104</v>
      </c>
    </row>
    <row r="102" spans="1:97" s="2" customFormat="1" x14ac:dyDescent="0.25">
      <c r="A102" s="2" t="s">
        <v>125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2</v>
      </c>
      <c r="BY102" s="2">
        <v>2</v>
      </c>
      <c r="BZ102" s="2">
        <v>7</v>
      </c>
      <c r="CA102" s="2">
        <v>11</v>
      </c>
      <c r="CB102" s="2">
        <v>11</v>
      </c>
      <c r="CC102" s="2">
        <v>11</v>
      </c>
      <c r="CD102" s="2">
        <v>11</v>
      </c>
      <c r="CE102" s="2">
        <v>20</v>
      </c>
      <c r="CF102" s="2">
        <v>21</v>
      </c>
      <c r="CG102" s="2">
        <v>23</v>
      </c>
      <c r="CH102" s="2">
        <v>29</v>
      </c>
      <c r="CI102" s="2">
        <v>33</v>
      </c>
      <c r="CJ102" s="2">
        <v>33</v>
      </c>
      <c r="CK102" s="2">
        <v>35</v>
      </c>
      <c r="CL102" s="2">
        <v>39</v>
      </c>
      <c r="CM102" s="2">
        <v>41</v>
      </c>
      <c r="CN102" s="2">
        <v>44</v>
      </c>
      <c r="CO102" s="2">
        <v>52</v>
      </c>
      <c r="CP102" s="2">
        <v>58</v>
      </c>
      <c r="CQ102" s="2">
        <v>61</v>
      </c>
      <c r="CR102" s="2">
        <v>62</v>
      </c>
      <c r="CS102" s="2">
        <v>71</v>
      </c>
    </row>
    <row r="103" spans="1:97" s="2" customFormat="1" x14ac:dyDescent="0.25">
      <c r="A103" s="2" t="s">
        <v>126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3</v>
      </c>
      <c r="CK103" s="2">
        <v>3</v>
      </c>
      <c r="CL103" s="2">
        <v>3</v>
      </c>
      <c r="CM103" s="2">
        <v>3</v>
      </c>
      <c r="CN103" s="2">
        <v>3</v>
      </c>
      <c r="CO103" s="2">
        <v>3</v>
      </c>
      <c r="CP103" s="2">
        <v>3</v>
      </c>
      <c r="CQ103" s="2">
        <v>4</v>
      </c>
      <c r="CR103" s="2">
        <v>4</v>
      </c>
      <c r="CS103" s="2">
        <v>4</v>
      </c>
    </row>
    <row r="104" spans="1:97" s="2" customFormat="1" x14ac:dyDescent="0.25">
      <c r="A104" s="2" t="s">
        <v>127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1</v>
      </c>
      <c r="S104" s="2">
        <v>1</v>
      </c>
      <c r="T104" s="2">
        <v>1</v>
      </c>
      <c r="U104" s="2">
        <v>1</v>
      </c>
      <c r="V104" s="2">
        <v>3</v>
      </c>
      <c r="W104" s="2">
        <v>3</v>
      </c>
      <c r="X104" s="2">
        <v>3</v>
      </c>
      <c r="Y104" s="2">
        <v>3</v>
      </c>
      <c r="Z104" s="2">
        <v>7</v>
      </c>
      <c r="AA104" s="2">
        <v>7</v>
      </c>
      <c r="AB104" s="2">
        <v>7</v>
      </c>
      <c r="AC104" s="2">
        <v>13</v>
      </c>
      <c r="AD104" s="2">
        <v>15</v>
      </c>
      <c r="AE104" s="2">
        <v>15</v>
      </c>
      <c r="AF104" s="2">
        <v>15</v>
      </c>
      <c r="AG104" s="2">
        <v>15</v>
      </c>
      <c r="AH104" s="2">
        <v>15</v>
      </c>
      <c r="AI104" s="2">
        <v>18</v>
      </c>
      <c r="AJ104" s="2">
        <v>18</v>
      </c>
      <c r="AK104" s="2">
        <v>18</v>
      </c>
      <c r="AL104" s="2">
        <v>18</v>
      </c>
      <c r="AM104" s="2">
        <v>18</v>
      </c>
      <c r="AN104" s="2">
        <v>18</v>
      </c>
      <c r="AO104" s="2">
        <v>18</v>
      </c>
      <c r="AP104" s="2">
        <v>18</v>
      </c>
      <c r="AQ104" s="2">
        <v>22</v>
      </c>
      <c r="AR104" s="2">
        <v>22</v>
      </c>
      <c r="AS104" s="2">
        <v>22</v>
      </c>
      <c r="AT104" s="2">
        <v>22</v>
      </c>
      <c r="AU104" s="2">
        <v>23</v>
      </c>
      <c r="AV104" s="2">
        <v>24</v>
      </c>
      <c r="AW104" s="2">
        <v>24</v>
      </c>
      <c r="AX104" s="2">
        <v>24</v>
      </c>
      <c r="AY104" s="2">
        <v>26</v>
      </c>
      <c r="AZ104" s="2">
        <v>26</v>
      </c>
      <c r="BA104" s="2">
        <v>26</v>
      </c>
      <c r="BB104" s="2">
        <v>35</v>
      </c>
      <c r="BC104" s="2">
        <v>42</v>
      </c>
      <c r="BD104" s="2">
        <v>42</v>
      </c>
      <c r="BE104" s="2">
        <v>49</v>
      </c>
      <c r="BF104" s="2">
        <v>60</v>
      </c>
      <c r="BG104" s="2">
        <v>75</v>
      </c>
      <c r="BH104" s="2">
        <v>87</v>
      </c>
      <c r="BI104" s="2">
        <v>114</v>
      </c>
      <c r="BJ104" s="2">
        <v>139</v>
      </c>
      <c r="BK104" s="2">
        <v>139</v>
      </c>
      <c r="BL104" s="2">
        <v>183</v>
      </c>
      <c r="BM104" s="2">
        <v>199</v>
      </c>
      <c r="BN104" s="2">
        <v>215</v>
      </c>
      <c r="BO104" s="2">
        <v>259</v>
      </c>
      <c r="BP104" s="2">
        <v>320</v>
      </c>
      <c r="BQ104" s="2">
        <v>388</v>
      </c>
      <c r="BR104" s="2">
        <v>479</v>
      </c>
      <c r="BS104" s="2">
        <v>537</v>
      </c>
      <c r="BT104" s="2">
        <v>645</v>
      </c>
      <c r="BU104" s="2">
        <v>767</v>
      </c>
      <c r="BV104" s="2">
        <v>827</v>
      </c>
      <c r="BW104" s="2">
        <v>915</v>
      </c>
      <c r="BX104" s="2">
        <v>1005</v>
      </c>
      <c r="BY104" s="2">
        <v>1241</v>
      </c>
      <c r="BZ104" s="2">
        <v>1321</v>
      </c>
      <c r="CA104" s="2">
        <v>1487</v>
      </c>
      <c r="CB104" s="2">
        <v>1608</v>
      </c>
      <c r="CC104" s="2">
        <v>1830</v>
      </c>
      <c r="CD104" s="2">
        <v>1995</v>
      </c>
      <c r="CE104" s="2">
        <v>2108</v>
      </c>
      <c r="CF104" s="2">
        <v>2276</v>
      </c>
      <c r="CG104" s="2">
        <v>2478</v>
      </c>
      <c r="CH104" s="2">
        <v>2647</v>
      </c>
      <c r="CI104" s="2">
        <v>2766</v>
      </c>
      <c r="CJ104" s="2">
        <v>2967</v>
      </c>
      <c r="CK104" s="2">
        <v>3102</v>
      </c>
      <c r="CL104" s="2">
        <v>3197</v>
      </c>
      <c r="CM104" s="2">
        <v>3295</v>
      </c>
      <c r="CN104" s="2">
        <v>3349</v>
      </c>
      <c r="CO104" s="2">
        <v>3452</v>
      </c>
      <c r="CP104" s="2">
        <v>3542</v>
      </c>
      <c r="CQ104" s="2">
        <v>3663</v>
      </c>
      <c r="CR104" s="2">
        <v>3762</v>
      </c>
      <c r="CS104" s="2">
        <v>3862</v>
      </c>
    </row>
    <row r="105" spans="1:97" s="2" customFormat="1" x14ac:dyDescent="0.25">
      <c r="A105" s="2" t="s">
        <v>128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5</v>
      </c>
      <c r="BM105" s="2">
        <v>8</v>
      </c>
      <c r="BN105" s="2">
        <v>8</v>
      </c>
      <c r="BO105" s="2">
        <v>9</v>
      </c>
      <c r="BP105" s="2">
        <v>9</v>
      </c>
      <c r="BQ105" s="2">
        <v>13</v>
      </c>
      <c r="BR105" s="2">
        <v>13</v>
      </c>
      <c r="BS105" s="2">
        <v>13</v>
      </c>
      <c r="BT105" s="2">
        <v>13</v>
      </c>
      <c r="BU105" s="2">
        <v>13</v>
      </c>
      <c r="BV105" s="2">
        <v>13</v>
      </c>
      <c r="BW105" s="2">
        <v>13</v>
      </c>
      <c r="BX105" s="2">
        <v>13</v>
      </c>
      <c r="BY105" s="2">
        <v>13</v>
      </c>
      <c r="BZ105" s="2">
        <v>13</v>
      </c>
      <c r="CA105" s="2">
        <v>13</v>
      </c>
      <c r="CB105" s="2">
        <v>13</v>
      </c>
      <c r="CC105" s="2">
        <v>13</v>
      </c>
      <c r="CD105" s="2">
        <v>13</v>
      </c>
      <c r="CE105" s="2">
        <v>14</v>
      </c>
      <c r="CF105" s="2">
        <v>14</v>
      </c>
      <c r="CG105" s="2">
        <v>16</v>
      </c>
      <c r="CH105" s="2">
        <v>16</v>
      </c>
      <c r="CI105" s="2">
        <v>16</v>
      </c>
      <c r="CJ105" s="2">
        <v>16</v>
      </c>
      <c r="CK105" s="2">
        <v>16</v>
      </c>
      <c r="CL105" s="2">
        <v>16</v>
      </c>
      <c r="CM105" s="2">
        <v>16</v>
      </c>
      <c r="CN105" s="2">
        <v>16</v>
      </c>
      <c r="CO105" s="2">
        <v>16</v>
      </c>
      <c r="CP105" s="2">
        <v>16</v>
      </c>
      <c r="CQ105" s="2">
        <v>16</v>
      </c>
      <c r="CR105" s="2">
        <v>17</v>
      </c>
      <c r="CS105" s="2">
        <v>17</v>
      </c>
    </row>
    <row r="106" spans="1:97" s="2" customFormat="1" x14ac:dyDescent="0.25">
      <c r="A106" s="2" t="s">
        <v>129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1</v>
      </c>
      <c r="BX106" s="2">
        <v>1</v>
      </c>
      <c r="BY106" s="2">
        <v>9</v>
      </c>
      <c r="BZ106" s="2">
        <v>12</v>
      </c>
      <c r="CA106" s="2">
        <v>16</v>
      </c>
      <c r="CB106" s="2">
        <v>22</v>
      </c>
      <c r="CC106" s="2">
        <v>22</v>
      </c>
      <c r="CD106" s="2">
        <v>22</v>
      </c>
      <c r="CE106" s="2">
        <v>22</v>
      </c>
      <c r="CF106" s="2">
        <v>26</v>
      </c>
      <c r="CG106" s="2">
        <v>34</v>
      </c>
      <c r="CH106" s="2">
        <v>34</v>
      </c>
      <c r="CI106" s="2">
        <v>34</v>
      </c>
      <c r="CJ106" s="2">
        <v>34</v>
      </c>
      <c r="CK106" s="2">
        <v>41</v>
      </c>
      <c r="CL106" s="2">
        <v>42</v>
      </c>
      <c r="CM106" s="2">
        <v>56</v>
      </c>
      <c r="CN106" s="2">
        <v>57</v>
      </c>
      <c r="CO106" s="2">
        <v>73</v>
      </c>
      <c r="CP106" s="2">
        <v>77</v>
      </c>
      <c r="CQ106" s="2">
        <v>87</v>
      </c>
      <c r="CR106" s="2">
        <v>91</v>
      </c>
      <c r="CS106" s="2">
        <v>112</v>
      </c>
    </row>
    <row r="107" spans="1:97" s="2" customFormat="1" x14ac:dyDescent="0.25">
      <c r="A107" s="2" t="s">
        <v>130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1</v>
      </c>
      <c r="BB107" s="2">
        <v>1</v>
      </c>
      <c r="BC107" s="2">
        <v>1</v>
      </c>
      <c r="BD107" s="2">
        <v>2</v>
      </c>
      <c r="BE107" s="2">
        <v>2</v>
      </c>
      <c r="BF107" s="2">
        <v>2</v>
      </c>
      <c r="BG107" s="2">
        <v>2</v>
      </c>
      <c r="BH107" s="2">
        <v>2</v>
      </c>
      <c r="BI107" s="2">
        <v>2</v>
      </c>
      <c r="BJ107" s="2">
        <v>2</v>
      </c>
      <c r="BK107" s="2">
        <v>2</v>
      </c>
      <c r="BL107" s="2">
        <v>2</v>
      </c>
      <c r="BM107" s="2">
        <v>2</v>
      </c>
      <c r="BN107" s="2">
        <v>2</v>
      </c>
      <c r="BO107" s="2">
        <v>2</v>
      </c>
      <c r="BP107" s="2">
        <v>2</v>
      </c>
      <c r="BQ107" s="2">
        <v>2</v>
      </c>
      <c r="BR107" s="2">
        <v>2</v>
      </c>
      <c r="BS107" s="2">
        <v>2</v>
      </c>
      <c r="BT107" s="2">
        <v>2</v>
      </c>
      <c r="BU107" s="2">
        <v>2</v>
      </c>
      <c r="BV107" s="2">
        <v>2</v>
      </c>
      <c r="BW107" s="2">
        <v>2</v>
      </c>
      <c r="BX107" s="2">
        <v>5</v>
      </c>
      <c r="BY107" s="2">
        <v>5</v>
      </c>
      <c r="BZ107" s="2">
        <v>5</v>
      </c>
      <c r="CA107" s="2">
        <v>16</v>
      </c>
      <c r="CB107" s="2">
        <v>16</v>
      </c>
      <c r="CC107" s="2">
        <v>16</v>
      </c>
      <c r="CD107" s="2">
        <v>16</v>
      </c>
      <c r="CE107" s="2">
        <v>44</v>
      </c>
      <c r="CF107" s="2">
        <v>44</v>
      </c>
      <c r="CG107" s="2">
        <v>44</v>
      </c>
      <c r="CH107" s="2">
        <v>44</v>
      </c>
      <c r="CI107" s="2">
        <v>82</v>
      </c>
      <c r="CJ107" s="2">
        <v>91</v>
      </c>
      <c r="CK107" s="2">
        <v>99</v>
      </c>
      <c r="CL107" s="2">
        <v>118</v>
      </c>
      <c r="CM107" s="2">
        <v>126</v>
      </c>
      <c r="CN107" s="2">
        <v>150</v>
      </c>
      <c r="CO107" s="2">
        <v>165</v>
      </c>
      <c r="CP107" s="2">
        <v>204</v>
      </c>
      <c r="CQ107" s="2">
        <v>223</v>
      </c>
      <c r="CR107" s="2">
        <v>249</v>
      </c>
      <c r="CS107" s="2">
        <v>282</v>
      </c>
    </row>
    <row r="108" spans="1:97" s="2" customFormat="1" x14ac:dyDescent="0.25">
      <c r="A108" s="2" t="s">
        <v>131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2</v>
      </c>
      <c r="BR108" s="2">
        <v>2</v>
      </c>
      <c r="BS108" s="2">
        <v>2</v>
      </c>
      <c r="BT108" s="2">
        <v>2</v>
      </c>
      <c r="BU108" s="2">
        <v>2</v>
      </c>
      <c r="BV108" s="2">
        <v>2</v>
      </c>
      <c r="BW108" s="2">
        <v>2</v>
      </c>
      <c r="BX108" s="2">
        <v>2</v>
      </c>
      <c r="BY108" s="2">
        <v>2</v>
      </c>
      <c r="BZ108" s="2">
        <v>2</v>
      </c>
      <c r="CA108" s="2">
        <v>2</v>
      </c>
      <c r="CB108" s="2">
        <v>2</v>
      </c>
      <c r="CC108" s="2">
        <v>2</v>
      </c>
      <c r="CD108" s="2">
        <v>2</v>
      </c>
      <c r="CE108" s="2">
        <v>2</v>
      </c>
      <c r="CF108" s="2">
        <v>2</v>
      </c>
      <c r="CG108" s="2">
        <v>2</v>
      </c>
      <c r="CH108" s="2">
        <v>2</v>
      </c>
      <c r="CI108" s="2">
        <v>2</v>
      </c>
      <c r="CJ108" s="2">
        <v>2</v>
      </c>
      <c r="CK108" s="2">
        <v>2</v>
      </c>
      <c r="CL108" s="2">
        <v>6</v>
      </c>
      <c r="CM108" s="2">
        <v>6</v>
      </c>
      <c r="CN108" s="2">
        <v>6</v>
      </c>
      <c r="CO108" s="2">
        <v>6</v>
      </c>
      <c r="CP108" s="2">
        <v>6</v>
      </c>
      <c r="CQ108" s="2">
        <v>6</v>
      </c>
      <c r="CR108" s="2">
        <v>6</v>
      </c>
      <c r="CS108" s="2">
        <v>6</v>
      </c>
    </row>
    <row r="109" spans="1:97" s="2" customFormat="1" x14ac:dyDescent="0.25">
      <c r="A109" s="2" t="s">
        <v>132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7</v>
      </c>
      <c r="BX109" s="2">
        <v>7</v>
      </c>
      <c r="BY109" s="2">
        <v>7</v>
      </c>
      <c r="BZ109" s="2">
        <v>8</v>
      </c>
      <c r="CA109" s="2">
        <v>19</v>
      </c>
      <c r="CB109" s="2">
        <v>23</v>
      </c>
      <c r="CC109" s="2">
        <v>23</v>
      </c>
      <c r="CD109" s="2">
        <v>28</v>
      </c>
      <c r="CE109" s="2">
        <v>42</v>
      </c>
      <c r="CF109" s="2">
        <v>42</v>
      </c>
      <c r="CG109" s="2">
        <v>51</v>
      </c>
      <c r="CH109" s="2">
        <v>65</v>
      </c>
      <c r="CI109" s="2">
        <v>81</v>
      </c>
      <c r="CJ109" s="2">
        <v>108</v>
      </c>
      <c r="CK109" s="2">
        <v>180</v>
      </c>
      <c r="CL109" s="2">
        <v>208</v>
      </c>
      <c r="CM109" s="2">
        <v>224</v>
      </c>
      <c r="CN109" s="2">
        <v>243</v>
      </c>
      <c r="CO109" s="2">
        <v>261</v>
      </c>
      <c r="CP109" s="2">
        <v>266</v>
      </c>
      <c r="CQ109" s="2">
        <v>285</v>
      </c>
      <c r="CR109" s="2">
        <v>295</v>
      </c>
      <c r="CS109" s="2">
        <v>299</v>
      </c>
    </row>
    <row r="110" spans="1:97" s="2" customFormat="1" x14ac:dyDescent="0.25">
      <c r="A110" s="2" t="s">
        <v>133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1</v>
      </c>
      <c r="AR110" s="2">
        <v>1</v>
      </c>
      <c r="AS110" s="2">
        <v>1</v>
      </c>
      <c r="AT110" s="2">
        <v>1</v>
      </c>
      <c r="AU110" s="2">
        <v>1</v>
      </c>
      <c r="AV110" s="2">
        <v>1</v>
      </c>
      <c r="AW110" s="2">
        <v>1</v>
      </c>
      <c r="AX110" s="2">
        <v>4</v>
      </c>
      <c r="AY110" s="2">
        <v>4</v>
      </c>
      <c r="AZ110" s="2">
        <v>4</v>
      </c>
      <c r="BA110" s="2">
        <v>4</v>
      </c>
      <c r="BB110" s="2">
        <v>4</v>
      </c>
      <c r="BC110" s="2">
        <v>4</v>
      </c>
      <c r="BD110" s="2">
        <v>4</v>
      </c>
      <c r="BE110" s="2">
        <v>4</v>
      </c>
      <c r="BF110" s="2">
        <v>4</v>
      </c>
      <c r="BG110" s="2">
        <v>4</v>
      </c>
      <c r="BH110" s="2">
        <v>4</v>
      </c>
      <c r="BI110" s="2">
        <v>4</v>
      </c>
      <c r="BJ110" s="2">
        <v>4</v>
      </c>
      <c r="BK110" s="2">
        <v>4</v>
      </c>
      <c r="BL110" s="2">
        <v>4</v>
      </c>
      <c r="BM110" s="2">
        <v>4</v>
      </c>
      <c r="BN110" s="2">
        <v>4</v>
      </c>
      <c r="BO110" s="2">
        <v>4</v>
      </c>
      <c r="BP110" s="2">
        <v>4</v>
      </c>
      <c r="BQ110" s="2">
        <v>4</v>
      </c>
      <c r="BR110" s="2">
        <v>35</v>
      </c>
      <c r="BS110" s="2">
        <v>35</v>
      </c>
      <c r="BT110" s="2">
        <v>35</v>
      </c>
      <c r="BU110" s="2">
        <v>35</v>
      </c>
      <c r="BV110" s="2">
        <v>633</v>
      </c>
      <c r="BW110" s="2">
        <v>633</v>
      </c>
      <c r="BX110" s="2">
        <v>633</v>
      </c>
      <c r="BY110" s="2">
        <v>633</v>
      </c>
      <c r="BZ110" s="2">
        <v>633</v>
      </c>
      <c r="CA110" s="2">
        <v>633</v>
      </c>
      <c r="CB110" s="2">
        <v>633</v>
      </c>
      <c r="CC110" s="2">
        <v>633</v>
      </c>
      <c r="CD110" s="2">
        <v>633</v>
      </c>
      <c r="CE110" s="2">
        <v>1772</v>
      </c>
      <c r="CF110" s="2">
        <v>1843</v>
      </c>
      <c r="CG110" s="2">
        <v>1964</v>
      </c>
      <c r="CH110" s="2">
        <v>2125</v>
      </c>
      <c r="CI110" s="2">
        <v>2125</v>
      </c>
      <c r="CJ110" s="2">
        <v>2125</v>
      </c>
      <c r="CK110" s="2">
        <v>2125</v>
      </c>
      <c r="CL110" s="2">
        <v>2627</v>
      </c>
      <c r="CM110" s="2">
        <v>2627</v>
      </c>
      <c r="CN110" s="2">
        <v>2627</v>
      </c>
      <c r="CO110" s="2">
        <v>2627</v>
      </c>
      <c r="CP110" s="2">
        <v>2627</v>
      </c>
      <c r="CQ110" s="2">
        <v>2627</v>
      </c>
      <c r="CR110" s="2">
        <v>7149</v>
      </c>
      <c r="CS110" s="2">
        <v>8354</v>
      </c>
    </row>
    <row r="111" spans="1:97" s="2" customFormat="1" x14ac:dyDescent="0.25">
      <c r="A111" s="2" t="s">
        <v>134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1</v>
      </c>
      <c r="BF111" s="2">
        <v>1</v>
      </c>
      <c r="BG111" s="2">
        <v>1</v>
      </c>
      <c r="BH111" s="2">
        <v>1</v>
      </c>
      <c r="BI111" s="2">
        <v>1</v>
      </c>
      <c r="BJ111" s="2">
        <v>1</v>
      </c>
      <c r="BK111" s="2">
        <v>1</v>
      </c>
      <c r="BL111" s="2">
        <v>2</v>
      </c>
      <c r="BM111" s="2">
        <v>2</v>
      </c>
      <c r="BN111" s="2">
        <v>2</v>
      </c>
      <c r="BO111" s="2">
        <v>2</v>
      </c>
      <c r="BP111" s="2">
        <v>2</v>
      </c>
      <c r="BQ111" s="2">
        <v>2</v>
      </c>
      <c r="BR111" s="2">
        <v>15</v>
      </c>
      <c r="BS111" s="2">
        <v>18</v>
      </c>
      <c r="BT111" s="2">
        <v>23</v>
      </c>
      <c r="BU111" s="2">
        <v>23</v>
      </c>
      <c r="BV111" s="2">
        <v>26</v>
      </c>
      <c r="BW111" s="2">
        <v>29</v>
      </c>
      <c r="BX111" s="2">
        <v>30</v>
      </c>
      <c r="BY111" s="2">
        <v>37</v>
      </c>
      <c r="BZ111" s="2">
        <v>40</v>
      </c>
      <c r="CA111" s="2">
        <v>40</v>
      </c>
      <c r="CB111" s="2">
        <v>50</v>
      </c>
      <c r="CC111" s="2">
        <v>56</v>
      </c>
      <c r="CD111" s="2">
        <v>75</v>
      </c>
      <c r="CE111" s="2">
        <v>94</v>
      </c>
      <c r="CF111" s="2">
        <v>107</v>
      </c>
      <c r="CG111" s="2">
        <v>134</v>
      </c>
      <c r="CH111" s="2">
        <v>171</v>
      </c>
      <c r="CI111" s="2">
        <v>235</v>
      </c>
      <c r="CJ111" s="2">
        <v>276</v>
      </c>
      <c r="CK111" s="2">
        <v>391</v>
      </c>
      <c r="CL111" s="2">
        <v>457</v>
      </c>
      <c r="CM111" s="2">
        <v>457</v>
      </c>
      <c r="CN111" s="2">
        <v>505</v>
      </c>
      <c r="CO111" s="2">
        <v>560</v>
      </c>
      <c r="CP111" s="2">
        <v>661</v>
      </c>
      <c r="CQ111" s="2">
        <v>755</v>
      </c>
      <c r="CR111" s="2">
        <v>825</v>
      </c>
      <c r="CS111" s="2">
        <v>895</v>
      </c>
    </row>
    <row r="112" spans="1:97" s="2" customFormat="1" x14ac:dyDescent="0.25">
      <c r="A112" s="2" t="s">
        <v>135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1</v>
      </c>
      <c r="BK112" s="2">
        <v>1</v>
      </c>
      <c r="BL112" s="2">
        <v>1</v>
      </c>
      <c r="BM112" s="2">
        <v>1</v>
      </c>
      <c r="BN112" s="2">
        <v>1</v>
      </c>
      <c r="BO112" s="2">
        <v>1</v>
      </c>
      <c r="BP112" s="2">
        <v>1</v>
      </c>
      <c r="BQ112" s="2">
        <v>1</v>
      </c>
      <c r="BR112" s="2">
        <v>1</v>
      </c>
      <c r="BS112" s="2">
        <v>2</v>
      </c>
      <c r="BT112" s="2">
        <v>2</v>
      </c>
      <c r="BU112" s="2">
        <v>2</v>
      </c>
      <c r="BV112" s="2">
        <v>3</v>
      </c>
      <c r="BW112" s="2">
        <v>3</v>
      </c>
      <c r="BX112" s="2">
        <v>3</v>
      </c>
      <c r="BY112" s="2">
        <v>4</v>
      </c>
      <c r="BZ112" s="2">
        <v>4</v>
      </c>
      <c r="CA112" s="2">
        <v>4</v>
      </c>
      <c r="CB112" s="2">
        <v>5</v>
      </c>
      <c r="CC112" s="2">
        <v>5</v>
      </c>
      <c r="CD112" s="2">
        <v>5</v>
      </c>
      <c r="CE112" s="2">
        <v>6</v>
      </c>
      <c r="CF112" s="2">
        <v>6</v>
      </c>
      <c r="CG112" s="2">
        <v>6</v>
      </c>
      <c r="CH112" s="2">
        <v>12</v>
      </c>
      <c r="CI112" s="2">
        <v>12</v>
      </c>
      <c r="CJ112" s="2">
        <v>20</v>
      </c>
      <c r="CK112" s="2">
        <v>22</v>
      </c>
      <c r="CL112" s="2">
        <v>22</v>
      </c>
      <c r="CM112" s="2">
        <v>23</v>
      </c>
      <c r="CN112" s="2">
        <v>26</v>
      </c>
      <c r="CO112" s="2">
        <v>26</v>
      </c>
      <c r="CP112" s="2">
        <v>35</v>
      </c>
      <c r="CQ112" s="2">
        <v>41</v>
      </c>
      <c r="CR112" s="2">
        <v>42</v>
      </c>
      <c r="CS112" s="2">
        <v>42</v>
      </c>
    </row>
    <row r="113" spans="1:97" s="2" customFormat="1" x14ac:dyDescent="0.25">
      <c r="A113" s="2" t="s">
        <v>136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2</v>
      </c>
      <c r="BS113" s="2">
        <v>2</v>
      </c>
      <c r="BT113" s="2">
        <v>2</v>
      </c>
      <c r="BU113" s="2">
        <v>2</v>
      </c>
      <c r="BV113" s="2">
        <v>2</v>
      </c>
      <c r="BW113" s="2">
        <v>2</v>
      </c>
      <c r="BX113" s="2">
        <v>2</v>
      </c>
      <c r="BY113" s="2">
        <v>2</v>
      </c>
      <c r="BZ113" s="2">
        <v>4</v>
      </c>
      <c r="CA113" s="2">
        <v>4</v>
      </c>
      <c r="CB113" s="2">
        <v>4</v>
      </c>
      <c r="CC113" s="2">
        <v>4</v>
      </c>
      <c r="CD113" s="2">
        <v>4</v>
      </c>
      <c r="CE113" s="2">
        <v>4</v>
      </c>
      <c r="CF113" s="2">
        <v>4</v>
      </c>
      <c r="CG113" s="2">
        <v>5</v>
      </c>
      <c r="CH113" s="2">
        <v>5</v>
      </c>
      <c r="CI113" s="2">
        <v>5</v>
      </c>
      <c r="CJ113" s="2">
        <v>5</v>
      </c>
      <c r="CK113" s="2">
        <v>5</v>
      </c>
      <c r="CL113" s="2">
        <v>7</v>
      </c>
      <c r="CM113" s="2">
        <v>7</v>
      </c>
      <c r="CN113" s="2">
        <v>8</v>
      </c>
      <c r="CO113" s="2">
        <v>8</v>
      </c>
      <c r="CP113" s="2">
        <v>9</v>
      </c>
      <c r="CQ113" s="2">
        <v>9</v>
      </c>
      <c r="CR113" s="2">
        <v>9</v>
      </c>
      <c r="CS113" s="2">
        <v>9</v>
      </c>
    </row>
    <row r="114" spans="1:97" s="2" customFormat="1" x14ac:dyDescent="0.25">
      <c r="A114" s="2" t="s">
        <v>137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1</v>
      </c>
      <c r="BW114" s="2">
        <v>1</v>
      </c>
      <c r="BX114" s="2">
        <v>1</v>
      </c>
      <c r="BY114" s="2">
        <v>1</v>
      </c>
      <c r="BZ114" s="2">
        <v>4</v>
      </c>
      <c r="CA114" s="2">
        <v>4</v>
      </c>
      <c r="CB114" s="2">
        <v>4</v>
      </c>
      <c r="CC114" s="2">
        <v>4</v>
      </c>
      <c r="CD114" s="2">
        <v>5</v>
      </c>
      <c r="CE114" s="2">
        <v>5</v>
      </c>
      <c r="CF114" s="2">
        <v>5</v>
      </c>
      <c r="CG114" s="2">
        <v>46</v>
      </c>
      <c r="CH114" s="2">
        <v>55</v>
      </c>
      <c r="CI114" s="2">
        <v>55</v>
      </c>
      <c r="CJ114" s="2">
        <v>55</v>
      </c>
      <c r="CK114" s="2">
        <v>55</v>
      </c>
      <c r="CL114" s="2">
        <v>55</v>
      </c>
      <c r="CM114" s="2">
        <v>88</v>
      </c>
      <c r="CN114" s="2">
        <v>101</v>
      </c>
      <c r="CO114" s="2">
        <v>116</v>
      </c>
      <c r="CP114" s="2">
        <v>123</v>
      </c>
      <c r="CQ114" s="2">
        <v>123</v>
      </c>
      <c r="CR114" s="2">
        <v>153</v>
      </c>
      <c r="CS114" s="2">
        <v>153</v>
      </c>
    </row>
    <row r="115" spans="1:97" s="2" customFormat="1" x14ac:dyDescent="0.25">
      <c r="A115" s="2" t="s">
        <v>138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1</v>
      </c>
      <c r="BB115" s="2">
        <v>1</v>
      </c>
      <c r="BC115" s="2">
        <v>1</v>
      </c>
      <c r="BD115" s="2">
        <v>1</v>
      </c>
      <c r="BE115" s="2">
        <v>1</v>
      </c>
      <c r="BF115" s="2">
        <v>1</v>
      </c>
      <c r="BG115" s="2">
        <v>1</v>
      </c>
      <c r="BH115" s="2">
        <v>1</v>
      </c>
      <c r="BI115" s="2">
        <v>3</v>
      </c>
      <c r="BJ115" s="2">
        <v>3</v>
      </c>
      <c r="BK115" s="2">
        <v>3</v>
      </c>
      <c r="BL115" s="2">
        <v>6</v>
      </c>
      <c r="BM115" s="2">
        <v>7</v>
      </c>
      <c r="BN115" s="2">
        <v>8</v>
      </c>
      <c r="BO115" s="2">
        <v>11</v>
      </c>
      <c r="BP115" s="2">
        <v>11</v>
      </c>
      <c r="BQ115" s="2">
        <v>13</v>
      </c>
      <c r="BR115" s="2">
        <v>15</v>
      </c>
      <c r="BS115" s="2">
        <v>24</v>
      </c>
      <c r="BT115" s="2">
        <v>29</v>
      </c>
      <c r="BU115" s="2">
        <v>31</v>
      </c>
      <c r="BV115" s="2">
        <v>57</v>
      </c>
      <c r="BW115" s="2">
        <v>66</v>
      </c>
      <c r="BX115" s="2">
        <v>76</v>
      </c>
      <c r="BY115" s="2">
        <v>81</v>
      </c>
      <c r="BZ115" s="2">
        <v>93</v>
      </c>
      <c r="CA115" s="2">
        <v>97</v>
      </c>
      <c r="CB115" s="2">
        <v>109</v>
      </c>
      <c r="CC115" s="2">
        <v>122</v>
      </c>
      <c r="CD115" s="2">
        <v>146</v>
      </c>
      <c r="CE115" s="2">
        <v>177</v>
      </c>
      <c r="CF115" s="2">
        <v>203</v>
      </c>
      <c r="CG115" s="2">
        <v>217</v>
      </c>
      <c r="CH115" s="2">
        <v>229</v>
      </c>
      <c r="CI115" s="2">
        <v>249</v>
      </c>
      <c r="CJ115" s="2">
        <v>281</v>
      </c>
      <c r="CK115" s="2">
        <v>314</v>
      </c>
      <c r="CL115" s="2">
        <v>327</v>
      </c>
      <c r="CM115" s="2">
        <v>350</v>
      </c>
      <c r="CN115" s="2">
        <v>393</v>
      </c>
      <c r="CO115" s="2">
        <v>417</v>
      </c>
      <c r="CP115" s="2">
        <v>456</v>
      </c>
      <c r="CQ115" s="2">
        <v>486</v>
      </c>
      <c r="CR115" s="2">
        <v>537</v>
      </c>
      <c r="CS115" s="2">
        <v>593</v>
      </c>
    </row>
    <row r="116" spans="1:97" s="2" customFormat="1" x14ac:dyDescent="0.25">
      <c r="A116" s="2" t="s">
        <v>139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1</v>
      </c>
      <c r="BX116" s="2">
        <v>1</v>
      </c>
      <c r="BY116" s="2">
        <v>1</v>
      </c>
      <c r="BZ116" s="2">
        <v>1</v>
      </c>
      <c r="CA116" s="2">
        <v>1</v>
      </c>
      <c r="CB116" s="2">
        <v>1</v>
      </c>
      <c r="CC116" s="2">
        <v>2</v>
      </c>
      <c r="CD116" s="2">
        <v>2</v>
      </c>
      <c r="CE116" s="2">
        <v>2</v>
      </c>
      <c r="CF116" s="2">
        <v>2</v>
      </c>
      <c r="CG116" s="2">
        <v>2</v>
      </c>
      <c r="CH116" s="2">
        <v>2</v>
      </c>
      <c r="CI116" s="2">
        <v>2</v>
      </c>
      <c r="CJ116" s="2">
        <v>2</v>
      </c>
      <c r="CK116" s="2">
        <v>4</v>
      </c>
      <c r="CL116" s="2">
        <v>8</v>
      </c>
      <c r="CM116" s="2">
        <v>8</v>
      </c>
      <c r="CN116" s="2">
        <v>8</v>
      </c>
      <c r="CO116" s="2">
        <v>8</v>
      </c>
      <c r="CP116" s="2">
        <v>9</v>
      </c>
      <c r="CQ116" s="2">
        <v>12</v>
      </c>
      <c r="CR116" s="2">
        <v>12</v>
      </c>
      <c r="CS116" s="2">
        <v>12</v>
      </c>
    </row>
    <row r="117" spans="1:97" s="2" customFormat="1" x14ac:dyDescent="0.25">
      <c r="A117" s="2" t="s">
        <v>140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</row>
    <row r="118" spans="1:97" s="2" customFormat="1" x14ac:dyDescent="0.25">
      <c r="A118" s="2" t="s">
        <v>141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2</v>
      </c>
      <c r="BM118" s="2">
        <v>2</v>
      </c>
      <c r="BN118" s="2">
        <v>2</v>
      </c>
      <c r="BO118" s="2">
        <v>2</v>
      </c>
      <c r="BP118" s="2">
        <v>2</v>
      </c>
      <c r="BQ118" s="2">
        <v>2</v>
      </c>
      <c r="BR118" s="2">
        <v>2</v>
      </c>
      <c r="BS118" s="2">
        <v>2</v>
      </c>
      <c r="BT118" s="2">
        <v>2</v>
      </c>
      <c r="BU118" s="2">
        <v>3</v>
      </c>
      <c r="BV118" s="2">
        <v>3</v>
      </c>
      <c r="BW118" s="2">
        <v>3</v>
      </c>
      <c r="BX118" s="2">
        <v>3</v>
      </c>
      <c r="BY118" s="2">
        <v>3</v>
      </c>
      <c r="BZ118" s="2">
        <v>3</v>
      </c>
      <c r="CA118" s="2">
        <v>3</v>
      </c>
      <c r="CB118" s="2">
        <v>3</v>
      </c>
      <c r="CC118" s="2">
        <v>3</v>
      </c>
      <c r="CD118" s="2">
        <v>3</v>
      </c>
      <c r="CE118" s="2">
        <v>3</v>
      </c>
      <c r="CF118" s="2">
        <v>3</v>
      </c>
      <c r="CG118" s="2">
        <v>3</v>
      </c>
      <c r="CH118" s="2">
        <v>3</v>
      </c>
      <c r="CI118" s="2">
        <v>4</v>
      </c>
      <c r="CJ118" s="2">
        <v>4</v>
      </c>
      <c r="CK118" s="2">
        <v>6</v>
      </c>
      <c r="CL118" s="2">
        <v>6</v>
      </c>
      <c r="CM118" s="2">
        <v>6</v>
      </c>
      <c r="CN118" s="2">
        <v>6</v>
      </c>
      <c r="CO118" s="2">
        <v>6</v>
      </c>
      <c r="CP118" s="2">
        <v>7</v>
      </c>
      <c r="CQ118" s="2">
        <v>7</v>
      </c>
      <c r="CR118" s="2">
        <v>7</v>
      </c>
      <c r="CS118" s="2">
        <v>8</v>
      </c>
    </row>
    <row r="119" spans="1:97" s="2" customFormat="1" x14ac:dyDescent="0.25">
      <c r="A119" s="2" t="s">
        <v>142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1</v>
      </c>
      <c r="X119" s="2">
        <v>1</v>
      </c>
      <c r="Y119" s="2">
        <v>1</v>
      </c>
      <c r="Z119" s="2">
        <v>1</v>
      </c>
      <c r="AA119" s="2">
        <v>1</v>
      </c>
      <c r="AB119" s="2">
        <v>1</v>
      </c>
      <c r="AC119" s="2">
        <v>1</v>
      </c>
      <c r="AD119" s="2">
        <v>1</v>
      </c>
      <c r="AE119" s="2">
        <v>1</v>
      </c>
      <c r="AF119" s="2">
        <v>1</v>
      </c>
      <c r="AG119" s="2">
        <v>1</v>
      </c>
      <c r="AH119" s="2">
        <v>1</v>
      </c>
      <c r="AI119" s="2">
        <v>1</v>
      </c>
      <c r="AJ119" s="2">
        <v>1</v>
      </c>
      <c r="AK119" s="2">
        <v>1</v>
      </c>
      <c r="AL119" s="2">
        <v>1</v>
      </c>
      <c r="AM119" s="2">
        <v>1</v>
      </c>
      <c r="AN119" s="2">
        <v>1</v>
      </c>
      <c r="AO119" s="2">
        <v>1</v>
      </c>
      <c r="AP119" s="2">
        <v>1</v>
      </c>
      <c r="AQ119" s="2">
        <v>1</v>
      </c>
      <c r="AR119" s="2">
        <v>1</v>
      </c>
      <c r="AS119" s="2">
        <v>1</v>
      </c>
      <c r="AT119" s="2">
        <v>1</v>
      </c>
      <c r="AU119" s="2">
        <v>1</v>
      </c>
      <c r="AV119" s="2">
        <v>1</v>
      </c>
      <c r="AW119" s="2">
        <v>1</v>
      </c>
      <c r="AX119" s="2">
        <v>1</v>
      </c>
      <c r="AY119" s="2">
        <v>1</v>
      </c>
      <c r="AZ119" s="2">
        <v>1</v>
      </c>
      <c r="BA119" s="2">
        <v>1</v>
      </c>
      <c r="BB119" s="2">
        <v>1</v>
      </c>
      <c r="BC119" s="2">
        <v>1</v>
      </c>
      <c r="BD119" s="2">
        <v>1</v>
      </c>
      <c r="BE119" s="2">
        <v>1</v>
      </c>
      <c r="BF119" s="2">
        <v>1</v>
      </c>
      <c r="BG119" s="2">
        <v>1</v>
      </c>
      <c r="BH119" s="2">
        <v>1</v>
      </c>
      <c r="BI119" s="2">
        <v>1</v>
      </c>
      <c r="BJ119" s="2">
        <v>1</v>
      </c>
      <c r="BK119" s="2">
        <v>1</v>
      </c>
      <c r="BL119" s="2">
        <v>1</v>
      </c>
      <c r="BM119" s="2">
        <v>1</v>
      </c>
      <c r="BN119" s="2">
        <v>1</v>
      </c>
      <c r="BO119" s="2">
        <v>1</v>
      </c>
      <c r="BP119" s="2">
        <v>1</v>
      </c>
      <c r="BQ119" s="2">
        <v>1</v>
      </c>
      <c r="BR119" s="2">
        <v>1</v>
      </c>
      <c r="BS119" s="2">
        <v>1</v>
      </c>
      <c r="BT119" s="2">
        <v>1</v>
      </c>
      <c r="BU119" s="2">
        <v>1</v>
      </c>
      <c r="BV119" s="2">
        <v>1</v>
      </c>
      <c r="BW119" s="2">
        <v>1</v>
      </c>
      <c r="BX119" s="2">
        <v>1</v>
      </c>
      <c r="BY119" s="2">
        <v>1</v>
      </c>
      <c r="BZ119" s="2">
        <v>1</v>
      </c>
      <c r="CA119" s="2">
        <v>1</v>
      </c>
      <c r="CB119" s="2">
        <v>1</v>
      </c>
      <c r="CC119" s="2">
        <v>1</v>
      </c>
      <c r="CD119" s="2">
        <v>1</v>
      </c>
      <c r="CE119" s="2">
        <v>1</v>
      </c>
      <c r="CF119" s="2">
        <v>1</v>
      </c>
      <c r="CG119" s="2">
        <v>1</v>
      </c>
      <c r="CH119" s="2">
        <v>1</v>
      </c>
      <c r="CI119" s="2">
        <v>2</v>
      </c>
      <c r="CJ119" s="2">
        <v>2</v>
      </c>
      <c r="CK119" s="2">
        <v>2</v>
      </c>
      <c r="CL119" s="2">
        <v>4</v>
      </c>
      <c r="CM119" s="2">
        <v>4</v>
      </c>
      <c r="CN119" s="2">
        <v>4</v>
      </c>
      <c r="CO119" s="2">
        <v>7</v>
      </c>
      <c r="CP119" s="2">
        <v>10</v>
      </c>
      <c r="CQ119" s="2">
        <v>11</v>
      </c>
      <c r="CR119" s="2">
        <v>12</v>
      </c>
      <c r="CS119" s="2">
        <v>16</v>
      </c>
    </row>
    <row r="120" spans="1:97" s="2" customFormat="1" x14ac:dyDescent="0.25">
      <c r="A120" s="2" t="s">
        <v>143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2</v>
      </c>
      <c r="BC120" s="2">
        <v>2</v>
      </c>
      <c r="BD120" s="2">
        <v>2</v>
      </c>
      <c r="BE120" s="2">
        <v>2</v>
      </c>
      <c r="BF120" s="2">
        <v>2</v>
      </c>
      <c r="BG120" s="2">
        <v>2</v>
      </c>
      <c r="BH120" s="2">
        <v>2</v>
      </c>
      <c r="BI120" s="2">
        <v>2</v>
      </c>
      <c r="BJ120" s="2">
        <v>2</v>
      </c>
      <c r="BK120" s="2">
        <v>2</v>
      </c>
      <c r="BL120" s="2">
        <v>3</v>
      </c>
      <c r="BM120" s="2">
        <v>4</v>
      </c>
      <c r="BN120" s="2">
        <v>6</v>
      </c>
      <c r="BO120" s="2">
        <v>6</v>
      </c>
      <c r="BP120" s="2">
        <v>6</v>
      </c>
      <c r="BQ120" s="2">
        <v>253</v>
      </c>
      <c r="BR120" s="2">
        <v>253</v>
      </c>
      <c r="BS120" s="2">
        <v>253</v>
      </c>
      <c r="BT120" s="2">
        <v>260</v>
      </c>
      <c r="BU120" s="2">
        <v>260</v>
      </c>
      <c r="BV120" s="2">
        <v>260</v>
      </c>
      <c r="BW120" s="2">
        <v>262</v>
      </c>
      <c r="BX120" s="2">
        <v>257</v>
      </c>
      <c r="BY120" s="2">
        <v>258</v>
      </c>
      <c r="BZ120" s="2">
        <v>272</v>
      </c>
      <c r="CA120" s="2">
        <v>272</v>
      </c>
      <c r="CB120" s="2">
        <v>278</v>
      </c>
      <c r="CC120" s="2">
        <v>287</v>
      </c>
      <c r="CD120" s="2">
        <v>291</v>
      </c>
      <c r="CE120" s="2">
        <v>295</v>
      </c>
      <c r="CF120" s="2">
        <v>295</v>
      </c>
      <c r="CG120" s="2">
        <v>297</v>
      </c>
      <c r="CH120" s="2">
        <v>304</v>
      </c>
      <c r="CI120" s="2">
        <v>311</v>
      </c>
      <c r="CJ120" s="2">
        <v>315</v>
      </c>
      <c r="CK120" s="2">
        <v>317</v>
      </c>
      <c r="CL120" s="2">
        <v>322</v>
      </c>
      <c r="CM120" s="2">
        <v>322</v>
      </c>
      <c r="CN120" s="2">
        <v>74</v>
      </c>
      <c r="CO120" s="2">
        <v>101</v>
      </c>
      <c r="CP120" s="2">
        <v>101</v>
      </c>
      <c r="CQ120" s="2">
        <v>102</v>
      </c>
      <c r="CR120" s="2">
        <v>102</v>
      </c>
      <c r="CS120" s="2">
        <v>117</v>
      </c>
    </row>
    <row r="121" spans="1:97" s="2" customFormat="1" x14ac:dyDescent="0.25">
      <c r="A121" s="2" t="s">
        <v>144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12</v>
      </c>
      <c r="BM121" s="2">
        <v>22</v>
      </c>
      <c r="BN121" s="2">
        <v>27</v>
      </c>
      <c r="BO121" s="2">
        <v>37</v>
      </c>
      <c r="BP121" s="2">
        <v>50</v>
      </c>
      <c r="BQ121" s="2">
        <v>56</v>
      </c>
      <c r="BR121" s="2">
        <v>63</v>
      </c>
      <c r="BS121" s="2">
        <v>74</v>
      </c>
      <c r="BT121" s="2">
        <v>83</v>
      </c>
      <c r="BU121" s="2">
        <v>92</v>
      </c>
      <c r="BV121" s="2">
        <v>103</v>
      </c>
      <c r="BW121" s="2">
        <v>127</v>
      </c>
      <c r="BX121" s="2">
        <v>156</v>
      </c>
      <c r="BY121" s="2">
        <v>176</v>
      </c>
      <c r="BZ121" s="2">
        <v>241</v>
      </c>
      <c r="CA121" s="2">
        <v>282</v>
      </c>
      <c r="CB121" s="2">
        <v>317</v>
      </c>
      <c r="CC121" s="2">
        <v>373</v>
      </c>
      <c r="CD121" s="2">
        <v>422</v>
      </c>
      <c r="CE121" s="2">
        <v>471</v>
      </c>
      <c r="CF121" s="2">
        <v>546</v>
      </c>
      <c r="CG121" s="2">
        <v>628</v>
      </c>
      <c r="CH121" s="2">
        <v>728</v>
      </c>
      <c r="CI121" s="2">
        <v>770</v>
      </c>
      <c r="CJ121" s="2">
        <v>816</v>
      </c>
      <c r="CK121" s="2">
        <v>867</v>
      </c>
      <c r="CL121" s="2">
        <v>912</v>
      </c>
      <c r="CM121" s="2">
        <v>974</v>
      </c>
      <c r="CN121" s="2">
        <v>1006</v>
      </c>
      <c r="CO121" s="2">
        <v>1036</v>
      </c>
      <c r="CP121" s="2">
        <v>1095</v>
      </c>
      <c r="CQ121" s="2">
        <v>1118</v>
      </c>
      <c r="CR121" s="2">
        <v>1142</v>
      </c>
      <c r="CS121" s="2">
        <v>1180</v>
      </c>
    </row>
    <row r="122" spans="1:97" s="2" customFormat="1" x14ac:dyDescent="0.25">
      <c r="A122" s="2" t="s">
        <v>145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4</v>
      </c>
      <c r="CF122" s="2">
        <v>4</v>
      </c>
      <c r="CG122" s="2">
        <v>4</v>
      </c>
      <c r="CH122" s="2">
        <v>4</v>
      </c>
      <c r="CI122" s="2">
        <v>4</v>
      </c>
      <c r="CJ122" s="2">
        <v>4</v>
      </c>
      <c r="CK122" s="2">
        <v>6</v>
      </c>
      <c r="CL122" s="2">
        <v>6</v>
      </c>
      <c r="CM122" s="2">
        <v>6</v>
      </c>
      <c r="CN122" s="2">
        <v>7</v>
      </c>
      <c r="CO122" s="2">
        <v>7</v>
      </c>
      <c r="CP122" s="2">
        <v>7</v>
      </c>
      <c r="CQ122" s="2">
        <v>7</v>
      </c>
      <c r="CR122" s="2">
        <v>7</v>
      </c>
      <c r="CS122" s="2">
        <v>7</v>
      </c>
    </row>
    <row r="123" spans="1:97" s="2" customFormat="1" x14ac:dyDescent="0.25">
      <c r="A123" s="2" t="s">
        <v>146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13</v>
      </c>
      <c r="BY123" s="2">
        <v>26</v>
      </c>
      <c r="BZ123" s="2">
        <v>26</v>
      </c>
      <c r="CA123" s="2">
        <v>28</v>
      </c>
      <c r="CB123" s="2">
        <v>40</v>
      </c>
      <c r="CC123" s="2">
        <v>41</v>
      </c>
      <c r="CD123" s="2">
        <v>41</v>
      </c>
      <c r="CE123" s="2">
        <v>75</v>
      </c>
      <c r="CF123" s="2">
        <v>75</v>
      </c>
      <c r="CG123" s="2">
        <v>90</v>
      </c>
      <c r="CH123" s="2">
        <v>90</v>
      </c>
      <c r="CI123" s="2">
        <v>90</v>
      </c>
      <c r="CJ123" s="2">
        <v>110</v>
      </c>
      <c r="CK123" s="2">
        <v>113</v>
      </c>
      <c r="CL123" s="2">
        <v>117</v>
      </c>
      <c r="CM123" s="2">
        <v>117</v>
      </c>
      <c r="CN123" s="2">
        <v>127</v>
      </c>
      <c r="CO123" s="2">
        <v>193</v>
      </c>
      <c r="CP123" s="2">
        <v>256</v>
      </c>
      <c r="CQ123" s="2">
        <v>289</v>
      </c>
      <c r="CR123" s="2">
        <v>325</v>
      </c>
      <c r="CS123" s="2">
        <v>350</v>
      </c>
    </row>
    <row r="124" spans="1:97" s="2" customFormat="1" x14ac:dyDescent="0.25">
      <c r="A124" s="2" t="s">
        <v>147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1</v>
      </c>
      <c r="BG124" s="2">
        <v>1</v>
      </c>
      <c r="BH124" s="2">
        <v>1</v>
      </c>
      <c r="BI124" s="2">
        <v>1</v>
      </c>
      <c r="BJ124" s="2">
        <v>2</v>
      </c>
      <c r="BK124" s="2">
        <v>2</v>
      </c>
      <c r="BL124" s="2">
        <v>2</v>
      </c>
      <c r="BM124" s="2">
        <v>2</v>
      </c>
      <c r="BN124" s="2">
        <v>2</v>
      </c>
      <c r="BO124" s="2">
        <v>3</v>
      </c>
      <c r="BP124" s="2">
        <v>3</v>
      </c>
      <c r="BQ124" s="2">
        <v>3</v>
      </c>
      <c r="BR124" s="2">
        <v>8</v>
      </c>
      <c r="BS124" s="2">
        <v>8</v>
      </c>
      <c r="BT124" s="2">
        <v>9</v>
      </c>
      <c r="BU124" s="2">
        <v>20</v>
      </c>
      <c r="BV124" s="2">
        <v>25</v>
      </c>
      <c r="BW124" s="2">
        <v>25</v>
      </c>
      <c r="BX124" s="2">
        <v>33</v>
      </c>
      <c r="BY124" s="2">
        <v>35</v>
      </c>
      <c r="BZ124" s="2">
        <v>44</v>
      </c>
      <c r="CA124" s="2">
        <v>44</v>
      </c>
      <c r="CB124" s="2">
        <v>51</v>
      </c>
      <c r="CC124" s="2">
        <v>58</v>
      </c>
      <c r="CD124" s="2">
        <v>70</v>
      </c>
      <c r="CE124" s="2">
        <v>85</v>
      </c>
      <c r="CF124" s="2">
        <v>91</v>
      </c>
      <c r="CG124" s="2">
        <v>99</v>
      </c>
      <c r="CH124" s="2">
        <v>128</v>
      </c>
      <c r="CI124" s="2">
        <v>152</v>
      </c>
      <c r="CJ124" s="2">
        <v>159</v>
      </c>
      <c r="CK124" s="2">
        <v>166</v>
      </c>
      <c r="CL124" s="2">
        <v>170</v>
      </c>
      <c r="CM124" s="2">
        <v>188</v>
      </c>
      <c r="CN124" s="2">
        <v>188</v>
      </c>
      <c r="CO124" s="2">
        <v>197</v>
      </c>
      <c r="CP124" s="2">
        <v>197</v>
      </c>
      <c r="CQ124" s="2">
        <v>208</v>
      </c>
      <c r="CR124" s="2">
        <v>222</v>
      </c>
      <c r="CS124" s="2">
        <v>239</v>
      </c>
    </row>
    <row r="125" spans="1:97" s="2" customFormat="1" x14ac:dyDescent="0.25">
      <c r="A125" s="2" t="s">
        <v>148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1</v>
      </c>
      <c r="BB125" s="2">
        <v>1</v>
      </c>
      <c r="BC125" s="2">
        <v>1</v>
      </c>
      <c r="BD125" s="2">
        <v>1</v>
      </c>
      <c r="BE125" s="2">
        <v>1</v>
      </c>
      <c r="BF125" s="2">
        <v>1</v>
      </c>
      <c r="BG125" s="2">
        <v>1</v>
      </c>
      <c r="BH125" s="2">
        <v>1</v>
      </c>
      <c r="BI125" s="2">
        <v>1</v>
      </c>
      <c r="BJ125" s="2">
        <v>1</v>
      </c>
      <c r="BK125" s="2">
        <v>1</v>
      </c>
      <c r="BL125" s="2">
        <v>1</v>
      </c>
      <c r="BM125" s="2">
        <v>1</v>
      </c>
      <c r="BN125" s="2">
        <v>3</v>
      </c>
      <c r="BO125" s="2">
        <v>3</v>
      </c>
      <c r="BP125" s="2">
        <v>3</v>
      </c>
      <c r="BQ125" s="2">
        <v>3</v>
      </c>
      <c r="BR125" s="2">
        <v>12</v>
      </c>
      <c r="BS125" s="2">
        <v>12</v>
      </c>
      <c r="BT125" s="2">
        <v>17</v>
      </c>
      <c r="BU125" s="2">
        <v>17</v>
      </c>
      <c r="BV125" s="2">
        <v>20</v>
      </c>
      <c r="BW125" s="2">
        <v>20</v>
      </c>
      <c r="BX125" s="2">
        <v>23</v>
      </c>
      <c r="BY125" s="2">
        <v>30</v>
      </c>
      <c r="BZ125" s="2">
        <v>30</v>
      </c>
      <c r="CA125" s="2">
        <v>35</v>
      </c>
      <c r="CB125" s="2">
        <v>37</v>
      </c>
      <c r="CC125" s="2">
        <v>41</v>
      </c>
      <c r="CD125" s="2">
        <v>41</v>
      </c>
      <c r="CE125" s="2">
        <v>41</v>
      </c>
      <c r="CF125" s="2">
        <v>44</v>
      </c>
      <c r="CG125" s="2">
        <v>86</v>
      </c>
      <c r="CH125" s="2">
        <v>98</v>
      </c>
      <c r="CI125" s="2">
        <v>121</v>
      </c>
      <c r="CJ125" s="2">
        <v>139</v>
      </c>
      <c r="CK125" s="2">
        <v>164</v>
      </c>
      <c r="CL125" s="2">
        <v>179</v>
      </c>
      <c r="CM125" s="2">
        <v>200</v>
      </c>
      <c r="CN125" s="2">
        <v>224</v>
      </c>
      <c r="CO125" s="2">
        <v>272</v>
      </c>
      <c r="CP125" s="2">
        <v>301</v>
      </c>
      <c r="CQ125" s="2">
        <v>337</v>
      </c>
      <c r="CR125" s="2">
        <v>374</v>
      </c>
      <c r="CS125" s="2">
        <v>500</v>
      </c>
    </row>
    <row r="126" spans="1:97" s="2" customFormat="1" x14ac:dyDescent="0.25">
      <c r="A126" s="2" t="s">
        <v>149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1</v>
      </c>
      <c r="BK126" s="2">
        <v>1</v>
      </c>
      <c r="BL126" s="2">
        <v>6</v>
      </c>
      <c r="BM126" s="2">
        <v>6</v>
      </c>
      <c r="BN126" s="2">
        <v>6</v>
      </c>
      <c r="BO126" s="2">
        <v>6</v>
      </c>
      <c r="BP126" s="2">
        <v>7</v>
      </c>
      <c r="BQ126" s="2">
        <v>7</v>
      </c>
      <c r="BR126" s="2">
        <v>12</v>
      </c>
      <c r="BS126" s="2">
        <v>13</v>
      </c>
      <c r="BT126" s="2">
        <v>13</v>
      </c>
      <c r="BU126" s="2">
        <v>32</v>
      </c>
      <c r="BV126" s="2">
        <v>32</v>
      </c>
      <c r="BW126" s="2">
        <v>32</v>
      </c>
      <c r="BX126" s="2">
        <v>32</v>
      </c>
      <c r="BY126" s="2">
        <v>32</v>
      </c>
      <c r="BZ126" s="2">
        <v>32</v>
      </c>
      <c r="CA126" s="2">
        <v>32</v>
      </c>
      <c r="CB126" s="2">
        <v>32</v>
      </c>
      <c r="CC126" s="2">
        <v>32</v>
      </c>
      <c r="CD126" s="2">
        <v>32</v>
      </c>
      <c r="CE126" s="2">
        <v>32</v>
      </c>
      <c r="CF126" s="2">
        <v>32</v>
      </c>
      <c r="CG126" s="2">
        <v>32</v>
      </c>
      <c r="CH126" s="2">
        <v>32</v>
      </c>
      <c r="CI126" s="2">
        <v>32</v>
      </c>
      <c r="CJ126" s="2">
        <v>32</v>
      </c>
      <c r="CK126" s="2">
        <v>32</v>
      </c>
      <c r="CL126" s="2">
        <v>32</v>
      </c>
      <c r="CM126" s="2">
        <v>32</v>
      </c>
      <c r="CN126" s="2">
        <v>32</v>
      </c>
      <c r="CO126" s="2">
        <v>32</v>
      </c>
      <c r="CP126" s="2">
        <v>32</v>
      </c>
      <c r="CQ126" s="2">
        <v>32</v>
      </c>
      <c r="CR126" s="2">
        <v>32</v>
      </c>
      <c r="CS126" s="2">
        <v>32</v>
      </c>
    </row>
    <row r="127" spans="1:97" s="2" customFormat="1" x14ac:dyDescent="0.25">
      <c r="A127" s="2" t="s">
        <v>150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1</v>
      </c>
      <c r="AO127" s="2">
        <v>1</v>
      </c>
      <c r="AP127" s="2">
        <v>1</v>
      </c>
      <c r="AQ127" s="2">
        <v>2</v>
      </c>
      <c r="AR127" s="2">
        <v>2</v>
      </c>
      <c r="AS127" s="2">
        <v>2</v>
      </c>
      <c r="AT127" s="2">
        <v>2</v>
      </c>
      <c r="AU127" s="2">
        <v>2</v>
      </c>
      <c r="AV127" s="2">
        <v>2</v>
      </c>
      <c r="AW127" s="2">
        <v>2</v>
      </c>
      <c r="AX127" s="2">
        <v>9</v>
      </c>
      <c r="AY127" s="2">
        <v>9</v>
      </c>
      <c r="AZ127" s="2">
        <v>9</v>
      </c>
      <c r="BA127" s="2">
        <v>9</v>
      </c>
      <c r="BB127" s="2">
        <v>9</v>
      </c>
      <c r="BC127" s="2">
        <v>9</v>
      </c>
      <c r="BD127" s="2">
        <v>9</v>
      </c>
      <c r="BE127" s="2">
        <v>9</v>
      </c>
      <c r="BF127" s="2">
        <v>12</v>
      </c>
      <c r="BG127" s="2">
        <v>12</v>
      </c>
      <c r="BH127" s="2">
        <v>12</v>
      </c>
      <c r="BI127" s="2">
        <v>12</v>
      </c>
      <c r="BJ127" s="2">
        <v>17</v>
      </c>
      <c r="BK127" s="2">
        <v>17</v>
      </c>
      <c r="BL127" s="2">
        <v>17</v>
      </c>
      <c r="BM127" s="2">
        <v>17</v>
      </c>
      <c r="BN127" s="2">
        <v>23</v>
      </c>
      <c r="BO127" s="2">
        <v>23</v>
      </c>
      <c r="BP127" s="2">
        <v>23</v>
      </c>
      <c r="BQ127" s="2">
        <v>23</v>
      </c>
      <c r="BR127" s="2">
        <v>29</v>
      </c>
      <c r="BS127" s="2">
        <v>34</v>
      </c>
      <c r="BT127" s="2">
        <v>34</v>
      </c>
      <c r="BU127" s="2">
        <v>57</v>
      </c>
      <c r="BV127" s="2">
        <v>57</v>
      </c>
      <c r="BW127" s="2">
        <v>61</v>
      </c>
      <c r="BX127" s="2">
        <v>61</v>
      </c>
      <c r="BY127" s="2">
        <v>61</v>
      </c>
      <c r="BZ127" s="2">
        <v>67</v>
      </c>
      <c r="CA127" s="2">
        <v>72</v>
      </c>
      <c r="CB127" s="2">
        <v>109</v>
      </c>
      <c r="CC127" s="2">
        <v>109</v>
      </c>
      <c r="CD127" s="2">
        <v>109</v>
      </c>
      <c r="CE127" s="2">
        <v>109</v>
      </c>
      <c r="CF127" s="2">
        <v>124</v>
      </c>
      <c r="CG127" s="2">
        <v>130</v>
      </c>
      <c r="CH127" s="2">
        <v>131</v>
      </c>
      <c r="CI127" s="2">
        <v>176</v>
      </c>
      <c r="CJ127" s="2">
        <v>176</v>
      </c>
      <c r="CK127" s="2">
        <v>176</v>
      </c>
      <c r="CL127" s="2">
        <v>233</v>
      </c>
      <c r="CM127" s="2">
        <v>238</v>
      </c>
      <c r="CN127" s="2">
        <v>238</v>
      </c>
      <c r="CO127" s="2">
        <v>238</v>
      </c>
      <c r="CP127" s="2">
        <v>307</v>
      </c>
      <c r="CQ127" s="2">
        <v>325</v>
      </c>
      <c r="CR127" s="2">
        <v>329</v>
      </c>
      <c r="CS127" s="2">
        <v>333</v>
      </c>
    </row>
    <row r="128" spans="1:97" s="2" customFormat="1" x14ac:dyDescent="0.25">
      <c r="A128" s="2" t="s">
        <v>151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1</v>
      </c>
      <c r="AW128" s="2">
        <v>1</v>
      </c>
      <c r="AX128" s="2">
        <v>1</v>
      </c>
      <c r="AY128" s="2">
        <v>2</v>
      </c>
      <c r="AZ128" s="2">
        <v>2</v>
      </c>
      <c r="BA128" s="2">
        <v>2</v>
      </c>
      <c r="BB128" s="2">
        <v>2</v>
      </c>
      <c r="BC128" s="2">
        <v>2</v>
      </c>
      <c r="BD128" s="2">
        <v>2</v>
      </c>
      <c r="BE128" s="2">
        <v>2</v>
      </c>
      <c r="BF128" s="2">
        <v>2</v>
      </c>
      <c r="BG128" s="2">
        <v>13</v>
      </c>
      <c r="BH128" s="2">
        <v>13</v>
      </c>
      <c r="BI128" s="2">
        <v>13</v>
      </c>
      <c r="BJ128" s="2">
        <v>5</v>
      </c>
      <c r="BK128" s="2">
        <v>5</v>
      </c>
      <c r="BL128" s="2">
        <v>18</v>
      </c>
      <c r="BM128" s="2">
        <v>21</v>
      </c>
      <c r="BN128" s="2">
        <v>21</v>
      </c>
      <c r="BO128" s="2">
        <v>23</v>
      </c>
      <c r="BP128" s="2">
        <v>29</v>
      </c>
      <c r="BQ128" s="2">
        <v>29</v>
      </c>
      <c r="BR128" s="2">
        <v>76</v>
      </c>
      <c r="BS128" s="2">
        <v>76</v>
      </c>
      <c r="BT128" s="2">
        <v>94</v>
      </c>
      <c r="BU128" s="2">
        <v>125</v>
      </c>
      <c r="BV128" s="2">
        <v>126</v>
      </c>
      <c r="BW128" s="2">
        <v>131</v>
      </c>
      <c r="BX128" s="2">
        <v>211</v>
      </c>
      <c r="BY128" s="2">
        <v>259</v>
      </c>
      <c r="BZ128" s="2">
        <v>429</v>
      </c>
      <c r="CA128" s="2">
        <v>467</v>
      </c>
      <c r="CB128" s="2">
        <v>572</v>
      </c>
      <c r="CC128" s="2">
        <v>727</v>
      </c>
      <c r="CD128" s="2">
        <v>762</v>
      </c>
      <c r="CE128" s="2">
        <v>1028</v>
      </c>
      <c r="CF128" s="2">
        <v>1095</v>
      </c>
      <c r="CG128" s="2">
        <v>1378</v>
      </c>
      <c r="CH128" s="2">
        <v>1446</v>
      </c>
      <c r="CI128" s="2">
        <v>1645</v>
      </c>
      <c r="CJ128" s="2">
        <v>1765</v>
      </c>
      <c r="CK128" s="2">
        <v>1832</v>
      </c>
      <c r="CL128" s="2">
        <v>1868</v>
      </c>
      <c r="CM128" s="2">
        <v>1970</v>
      </c>
      <c r="CN128" s="2">
        <v>2073</v>
      </c>
      <c r="CO128" s="2">
        <v>2156</v>
      </c>
      <c r="CP128" s="2">
        <v>2527</v>
      </c>
      <c r="CQ128" s="2">
        <v>2755</v>
      </c>
      <c r="CR128" s="2">
        <v>2866</v>
      </c>
      <c r="CS128" s="2">
        <v>2936</v>
      </c>
    </row>
    <row r="129" spans="1:97" s="2" customFormat="1" x14ac:dyDescent="0.25">
      <c r="A129" s="2" t="s">
        <v>152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1</v>
      </c>
      <c r="BM129" s="2">
        <v>1</v>
      </c>
      <c r="BN129" s="2">
        <v>2</v>
      </c>
      <c r="BO129" s="2">
        <v>2</v>
      </c>
      <c r="BP129" s="2">
        <v>2</v>
      </c>
      <c r="BQ129" s="2">
        <v>4</v>
      </c>
      <c r="BR129" s="2">
        <v>4</v>
      </c>
      <c r="BS129" s="2">
        <v>9</v>
      </c>
      <c r="BT129" s="2">
        <v>9</v>
      </c>
      <c r="BU129" s="2">
        <v>9</v>
      </c>
      <c r="BV129" s="2">
        <v>10</v>
      </c>
      <c r="BW129" s="2">
        <v>13</v>
      </c>
      <c r="BX129" s="2">
        <v>13</v>
      </c>
      <c r="BY129" s="2">
        <v>13</v>
      </c>
      <c r="BZ129" s="2">
        <v>14</v>
      </c>
      <c r="CA129" s="2">
        <v>16</v>
      </c>
      <c r="CB129" s="2">
        <v>16</v>
      </c>
      <c r="CC129" s="2">
        <v>16</v>
      </c>
      <c r="CD129" s="2">
        <v>17</v>
      </c>
      <c r="CE129" s="2">
        <v>23</v>
      </c>
      <c r="CF129" s="2">
        <v>29</v>
      </c>
      <c r="CG129" s="2">
        <v>61</v>
      </c>
      <c r="CH129" s="2">
        <v>72</v>
      </c>
      <c r="CI129" s="2">
        <v>75</v>
      </c>
      <c r="CJ129" s="2">
        <v>98</v>
      </c>
      <c r="CK129" s="2">
        <v>122</v>
      </c>
      <c r="CL129" s="2">
        <v>140</v>
      </c>
      <c r="CM129" s="2">
        <v>165</v>
      </c>
      <c r="CN129" s="2">
        <v>204</v>
      </c>
      <c r="CO129" s="2">
        <v>231</v>
      </c>
      <c r="CP129" s="2">
        <v>271</v>
      </c>
      <c r="CQ129" s="2">
        <v>319</v>
      </c>
      <c r="CR129" s="2">
        <v>338</v>
      </c>
      <c r="CS129" s="2">
        <v>338</v>
      </c>
    </row>
    <row r="130" spans="1:97" s="2" customFormat="1" x14ac:dyDescent="0.25">
      <c r="A130" s="2" t="s">
        <v>153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0</v>
      </c>
      <c r="CN130" s="2">
        <v>0</v>
      </c>
      <c r="CO130" s="2">
        <v>0</v>
      </c>
      <c r="CP130" s="2">
        <v>0</v>
      </c>
      <c r="CQ130" s="2">
        <v>0</v>
      </c>
      <c r="CR130" s="2">
        <v>0</v>
      </c>
      <c r="CS130" s="2">
        <v>0</v>
      </c>
    </row>
    <row r="131" spans="1:97" s="2" customFormat="1" x14ac:dyDescent="0.25">
      <c r="A131" s="2" t="s">
        <v>154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1</v>
      </c>
      <c r="BP131" s="2">
        <v>1</v>
      </c>
      <c r="BQ131" s="2">
        <v>1</v>
      </c>
      <c r="BR131" s="2">
        <v>1</v>
      </c>
      <c r="BS131" s="2">
        <v>1</v>
      </c>
      <c r="BT131" s="2">
        <v>1</v>
      </c>
      <c r="BU131" s="2">
        <v>2</v>
      </c>
      <c r="BV131" s="2">
        <v>6</v>
      </c>
      <c r="BW131" s="2">
        <v>12</v>
      </c>
      <c r="BX131" s="2">
        <v>12</v>
      </c>
      <c r="BY131" s="2">
        <v>12</v>
      </c>
      <c r="BZ131" s="2">
        <v>15</v>
      </c>
      <c r="CA131" s="2">
        <v>15</v>
      </c>
      <c r="CB131" s="2">
        <v>18</v>
      </c>
      <c r="CC131" s="2">
        <v>18</v>
      </c>
      <c r="CD131" s="2">
        <v>18</v>
      </c>
      <c r="CE131" s="2">
        <v>22</v>
      </c>
      <c r="CF131" s="2">
        <v>22</v>
      </c>
      <c r="CG131" s="2">
        <v>22</v>
      </c>
      <c r="CH131" s="2">
        <v>23</v>
      </c>
      <c r="CI131" s="2">
        <v>30</v>
      </c>
      <c r="CJ131" s="2">
        <v>30</v>
      </c>
      <c r="CK131" s="2">
        <v>35</v>
      </c>
      <c r="CL131" s="2">
        <v>41</v>
      </c>
      <c r="CM131" s="2">
        <v>46</v>
      </c>
      <c r="CN131" s="2">
        <v>53</v>
      </c>
      <c r="CO131" s="2">
        <v>62</v>
      </c>
      <c r="CP131" s="2">
        <v>67</v>
      </c>
      <c r="CQ131" s="2">
        <v>78</v>
      </c>
      <c r="CR131" s="2">
        <v>85</v>
      </c>
      <c r="CS131" s="2">
        <v>85</v>
      </c>
    </row>
    <row r="132" spans="1:97" s="2" customFormat="1" x14ac:dyDescent="0.25">
      <c r="A132" s="2" t="s">
        <v>155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1</v>
      </c>
      <c r="BF132" s="2">
        <v>1</v>
      </c>
      <c r="BG132" s="2">
        <v>1</v>
      </c>
      <c r="BH132" s="2">
        <v>1</v>
      </c>
      <c r="BI132" s="2">
        <v>1</v>
      </c>
      <c r="BJ132" s="2">
        <v>1</v>
      </c>
      <c r="BK132" s="2">
        <v>1</v>
      </c>
      <c r="BL132" s="2">
        <v>1</v>
      </c>
      <c r="BM132" s="2">
        <v>1</v>
      </c>
      <c r="BN132" s="2">
        <v>14</v>
      </c>
      <c r="BO132" s="2">
        <v>16</v>
      </c>
      <c r="BP132" s="2">
        <v>16</v>
      </c>
      <c r="BQ132" s="2">
        <v>16</v>
      </c>
      <c r="BR132" s="2">
        <v>53</v>
      </c>
      <c r="BS132" s="2">
        <v>394</v>
      </c>
      <c r="BT132" s="2">
        <v>394</v>
      </c>
      <c r="BU132" s="2">
        <v>537</v>
      </c>
      <c r="BV132" s="2">
        <v>537</v>
      </c>
      <c r="BW132" s="2">
        <v>914</v>
      </c>
      <c r="BX132" s="2">
        <v>989</v>
      </c>
      <c r="BY132" s="2">
        <v>997</v>
      </c>
      <c r="BZ132" s="2">
        <v>1301</v>
      </c>
      <c r="CA132" s="2">
        <v>1333</v>
      </c>
      <c r="CB132" s="2">
        <v>1438</v>
      </c>
      <c r="CC132" s="2">
        <v>1569</v>
      </c>
      <c r="CD132" s="2">
        <v>1739</v>
      </c>
      <c r="CE132" s="2">
        <v>1798</v>
      </c>
      <c r="CF132" s="2">
        <v>2642</v>
      </c>
      <c r="CG132" s="2">
        <v>2869</v>
      </c>
      <c r="CH132" s="2">
        <v>3108</v>
      </c>
      <c r="CI132" s="2">
        <v>6120</v>
      </c>
      <c r="CJ132" s="2">
        <v>6541</v>
      </c>
      <c r="CK132" s="2">
        <v>6684</v>
      </c>
      <c r="CL132" s="2">
        <v>6811</v>
      </c>
      <c r="CM132" s="2">
        <v>6968</v>
      </c>
      <c r="CN132" s="2">
        <v>6982</v>
      </c>
      <c r="CO132" s="2">
        <v>7027</v>
      </c>
      <c r="CP132" s="2">
        <v>7422</v>
      </c>
      <c r="CQ132" s="2">
        <v>7496</v>
      </c>
      <c r="CR132" s="2">
        <v>7797</v>
      </c>
      <c r="CS132" s="2">
        <v>8088</v>
      </c>
    </row>
    <row r="133" spans="1:97" s="2" customFormat="1" x14ac:dyDescent="0.25">
      <c r="A133" s="2" t="s">
        <v>156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1</v>
      </c>
      <c r="X133" s="2">
        <v>1</v>
      </c>
      <c r="Y133" s="2">
        <v>1</v>
      </c>
      <c r="Z133" s="2">
        <v>1</v>
      </c>
      <c r="AA133" s="2">
        <v>1</v>
      </c>
      <c r="AB133" s="2">
        <v>1</v>
      </c>
      <c r="AC133" s="2">
        <v>1</v>
      </c>
      <c r="AD133" s="2">
        <v>1</v>
      </c>
      <c r="AE133" s="2">
        <v>1</v>
      </c>
      <c r="AF133" s="2">
        <v>1</v>
      </c>
      <c r="AG133" s="2">
        <v>1</v>
      </c>
      <c r="AH133" s="2">
        <v>1</v>
      </c>
      <c r="AI133" s="2">
        <v>1</v>
      </c>
      <c r="AJ133" s="2">
        <v>1</v>
      </c>
      <c r="AK133" s="2">
        <v>1</v>
      </c>
      <c r="AL133" s="2">
        <v>1</v>
      </c>
      <c r="AM133" s="2">
        <v>1</v>
      </c>
      <c r="AN133" s="2">
        <v>1</v>
      </c>
      <c r="AO133" s="2">
        <v>1</v>
      </c>
      <c r="AP133" s="2">
        <v>1</v>
      </c>
      <c r="AQ133" s="2">
        <v>1</v>
      </c>
      <c r="AR133" s="2">
        <v>1</v>
      </c>
      <c r="AS133" s="2">
        <v>1</v>
      </c>
      <c r="AT133" s="2">
        <v>1</v>
      </c>
      <c r="AU133" s="2">
        <v>1</v>
      </c>
      <c r="AV133" s="2">
        <v>1</v>
      </c>
      <c r="AW133" s="2">
        <v>1</v>
      </c>
      <c r="AX133" s="2">
        <v>2</v>
      </c>
      <c r="AY133" s="2">
        <v>2</v>
      </c>
      <c r="AZ133" s="2">
        <v>2</v>
      </c>
      <c r="BA133" s="2">
        <v>2</v>
      </c>
      <c r="BB133" s="2">
        <v>2</v>
      </c>
      <c r="BC133" s="2">
        <v>2</v>
      </c>
      <c r="BD133" s="2">
        <v>2</v>
      </c>
      <c r="BE133" s="2">
        <v>5</v>
      </c>
      <c r="BF133" s="2">
        <v>5</v>
      </c>
      <c r="BG133" s="2">
        <v>8</v>
      </c>
      <c r="BH133" s="2">
        <v>8</v>
      </c>
      <c r="BI133" s="2">
        <v>13</v>
      </c>
      <c r="BJ133" s="2">
        <v>17</v>
      </c>
      <c r="BK133" s="2">
        <v>17</v>
      </c>
      <c r="BL133" s="2">
        <v>20</v>
      </c>
      <c r="BM133" s="2">
        <v>26</v>
      </c>
      <c r="BN133" s="2">
        <v>28</v>
      </c>
      <c r="BO133" s="2">
        <v>31</v>
      </c>
      <c r="BP133" s="2">
        <v>35</v>
      </c>
      <c r="BQ133" s="2">
        <v>42</v>
      </c>
      <c r="BR133" s="2">
        <v>42</v>
      </c>
      <c r="BS133" s="2">
        <v>49</v>
      </c>
      <c r="BT133" s="2">
        <v>50</v>
      </c>
      <c r="BU133" s="2">
        <v>51</v>
      </c>
      <c r="BV133" s="2">
        <v>52</v>
      </c>
      <c r="BW133" s="2">
        <v>57</v>
      </c>
      <c r="BX133" s="2">
        <v>64</v>
      </c>
      <c r="BY133" s="2">
        <v>73</v>
      </c>
      <c r="BZ133" s="2">
        <v>84</v>
      </c>
      <c r="CA133" s="2">
        <v>96</v>
      </c>
      <c r="CB133" s="2">
        <v>124</v>
      </c>
      <c r="CC133" s="2">
        <v>140</v>
      </c>
      <c r="CD133" s="2">
        <v>157</v>
      </c>
      <c r="CE133" s="2">
        <v>197</v>
      </c>
      <c r="CF133" s="2">
        <v>242</v>
      </c>
      <c r="CG133" s="2">
        <v>295</v>
      </c>
      <c r="CH133" s="2">
        <v>353</v>
      </c>
      <c r="CI133" s="2">
        <v>435</v>
      </c>
      <c r="CJ133" s="2">
        <v>487</v>
      </c>
      <c r="CK133" s="2">
        <v>516</v>
      </c>
      <c r="CL133" s="2">
        <v>572</v>
      </c>
      <c r="CM133" s="2">
        <v>613</v>
      </c>
      <c r="CN133" s="2">
        <v>654</v>
      </c>
      <c r="CO133" s="2">
        <v>693</v>
      </c>
      <c r="CP133" s="2">
        <v>722</v>
      </c>
      <c r="CQ133" s="2">
        <v>762</v>
      </c>
      <c r="CR133" s="2">
        <v>792</v>
      </c>
      <c r="CS133" s="2">
        <v>862</v>
      </c>
    </row>
    <row r="134" spans="1:97" s="2" customFormat="1" x14ac:dyDescent="0.25">
      <c r="A134" s="2" t="s">
        <v>157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13</v>
      </c>
      <c r="BE134" s="2">
        <v>13</v>
      </c>
      <c r="BF134" s="2">
        <v>13</v>
      </c>
      <c r="BG134" s="2">
        <v>1</v>
      </c>
      <c r="BH134" s="2">
        <v>1</v>
      </c>
      <c r="BI134" s="2">
        <v>1</v>
      </c>
      <c r="BJ134" s="2">
        <v>1</v>
      </c>
      <c r="BK134" s="2">
        <v>1</v>
      </c>
      <c r="BL134" s="2">
        <v>1</v>
      </c>
      <c r="BM134" s="2">
        <v>7</v>
      </c>
      <c r="BN134" s="2">
        <v>7</v>
      </c>
      <c r="BO134" s="2">
        <v>7</v>
      </c>
      <c r="BP134" s="2">
        <v>7</v>
      </c>
      <c r="BQ134" s="2">
        <v>7</v>
      </c>
      <c r="BR134" s="2">
        <v>7</v>
      </c>
      <c r="BS134" s="2">
        <v>7</v>
      </c>
      <c r="BT134" s="2">
        <v>47</v>
      </c>
      <c r="BU134" s="2">
        <v>56</v>
      </c>
      <c r="BV134" s="2">
        <v>56</v>
      </c>
      <c r="BW134" s="2">
        <v>116</v>
      </c>
      <c r="BX134" s="2">
        <v>134</v>
      </c>
      <c r="BY134" s="2">
        <v>162</v>
      </c>
      <c r="BZ134" s="2">
        <v>191</v>
      </c>
      <c r="CA134" s="2">
        <v>222</v>
      </c>
      <c r="CB134" s="2">
        <v>284</v>
      </c>
      <c r="CC134" s="2">
        <v>318</v>
      </c>
      <c r="CD134" s="2">
        <v>375</v>
      </c>
      <c r="CE134" s="2">
        <v>439</v>
      </c>
      <c r="CF134" s="2">
        <v>487</v>
      </c>
      <c r="CG134" s="2">
        <v>618</v>
      </c>
      <c r="CH134" s="2">
        <v>668</v>
      </c>
      <c r="CI134" s="2">
        <v>774</v>
      </c>
      <c r="CJ134" s="2">
        <v>866</v>
      </c>
      <c r="CK134" s="2">
        <v>981</v>
      </c>
      <c r="CL134" s="2">
        <v>1040</v>
      </c>
      <c r="CM134" s="2">
        <v>1133</v>
      </c>
      <c r="CN134" s="2">
        <v>1297</v>
      </c>
      <c r="CO134" s="2">
        <v>1513</v>
      </c>
      <c r="CP134" s="2">
        <v>1740</v>
      </c>
      <c r="CQ134" s="2">
        <v>1944</v>
      </c>
      <c r="CR134" s="2">
        <v>2126</v>
      </c>
      <c r="CS134" s="2">
        <v>2265</v>
      </c>
    </row>
    <row r="135" spans="1:97" s="2" customFormat="1" x14ac:dyDescent="0.25">
      <c r="A135" s="2" t="s">
        <v>158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1</v>
      </c>
      <c r="BB135" s="2">
        <v>2</v>
      </c>
      <c r="BC135" s="2">
        <v>2</v>
      </c>
      <c r="BD135" s="2">
        <v>3</v>
      </c>
      <c r="BE135" s="2">
        <v>3</v>
      </c>
      <c r="BF135" s="2">
        <v>3</v>
      </c>
      <c r="BG135" s="2">
        <v>3</v>
      </c>
      <c r="BH135" s="2">
        <v>5</v>
      </c>
      <c r="BI135" s="2">
        <v>5</v>
      </c>
      <c r="BJ135" s="2">
        <v>5</v>
      </c>
      <c r="BK135" s="2">
        <v>5</v>
      </c>
      <c r="BL135" s="2">
        <v>22</v>
      </c>
      <c r="BM135" s="2">
        <v>22</v>
      </c>
      <c r="BN135" s="2">
        <v>43</v>
      </c>
      <c r="BO135" s="2">
        <v>43</v>
      </c>
      <c r="BP135" s="2">
        <v>43</v>
      </c>
      <c r="BQ135" s="2">
        <v>43</v>
      </c>
      <c r="BR135" s="2">
        <v>43</v>
      </c>
      <c r="BS135" s="2">
        <v>43</v>
      </c>
      <c r="BT135" s="2">
        <v>43</v>
      </c>
      <c r="BU135" s="2">
        <v>68</v>
      </c>
      <c r="BV135" s="2">
        <v>68</v>
      </c>
      <c r="BW135" s="2">
        <v>75</v>
      </c>
      <c r="BX135" s="2">
        <v>75</v>
      </c>
      <c r="BY135" s="2">
        <v>140</v>
      </c>
      <c r="BZ135" s="2">
        <v>184</v>
      </c>
      <c r="CA135" s="2">
        <v>196</v>
      </c>
      <c r="CB135" s="2">
        <v>205</v>
      </c>
      <c r="CC135" s="2">
        <v>233</v>
      </c>
      <c r="CD135" s="2">
        <v>266</v>
      </c>
      <c r="CE135" s="2">
        <v>277</v>
      </c>
      <c r="CF135" s="2">
        <v>277</v>
      </c>
      <c r="CG135" s="2">
        <v>347</v>
      </c>
      <c r="CH135" s="2">
        <v>383</v>
      </c>
      <c r="CI135" s="2">
        <v>493</v>
      </c>
      <c r="CJ135" s="2">
        <v>519</v>
      </c>
      <c r="CK135" s="2">
        <v>610</v>
      </c>
      <c r="CL135" s="2">
        <v>610</v>
      </c>
      <c r="CM135" s="2">
        <v>610</v>
      </c>
      <c r="CN135" s="2">
        <v>917</v>
      </c>
      <c r="CO135" s="2">
        <v>1143</v>
      </c>
      <c r="CP135" s="2">
        <v>1201</v>
      </c>
      <c r="CQ135" s="2">
        <v>1228</v>
      </c>
      <c r="CR135" s="2">
        <v>1277</v>
      </c>
      <c r="CS135" s="2">
        <v>1329</v>
      </c>
    </row>
    <row r="136" spans="1:97" s="2" customFormat="1" x14ac:dyDescent="0.25">
      <c r="A136" s="2" t="s">
        <v>159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4</v>
      </c>
      <c r="BC136" s="2">
        <v>4</v>
      </c>
      <c r="BD136" s="2">
        <v>4</v>
      </c>
      <c r="BE136" s="2">
        <v>4</v>
      </c>
      <c r="BF136" s="2">
        <v>4</v>
      </c>
      <c r="BG136" s="2">
        <v>4</v>
      </c>
      <c r="BH136" s="2">
        <v>10</v>
      </c>
      <c r="BI136" s="2">
        <v>27</v>
      </c>
      <c r="BJ136" s="2">
        <v>33</v>
      </c>
      <c r="BK136" s="2">
        <v>33</v>
      </c>
      <c r="BL136" s="2">
        <v>41</v>
      </c>
      <c r="BM136" s="2">
        <v>41</v>
      </c>
      <c r="BN136" s="2">
        <v>43</v>
      </c>
      <c r="BO136" s="2">
        <v>43</v>
      </c>
      <c r="BP136" s="2">
        <v>45</v>
      </c>
      <c r="BQ136" s="2">
        <v>48</v>
      </c>
      <c r="BR136" s="2">
        <v>51</v>
      </c>
      <c r="BS136" s="2">
        <v>62</v>
      </c>
      <c r="BT136" s="2">
        <v>71</v>
      </c>
      <c r="BU136" s="2">
        <v>72</v>
      </c>
      <c r="BV136" s="2">
        <v>93</v>
      </c>
      <c r="BW136" s="2">
        <v>109</v>
      </c>
      <c r="BX136" s="2">
        <v>123</v>
      </c>
      <c r="BY136" s="2">
        <v>131</v>
      </c>
      <c r="BZ136" s="2">
        <v>150</v>
      </c>
      <c r="CA136" s="2">
        <v>178</v>
      </c>
      <c r="CB136" s="2">
        <v>206</v>
      </c>
      <c r="CC136" s="2">
        <v>227</v>
      </c>
      <c r="CD136" s="2">
        <v>247</v>
      </c>
      <c r="CE136" s="2">
        <v>275</v>
      </c>
      <c r="CF136" s="2">
        <v>334</v>
      </c>
      <c r="CG136" s="2">
        <v>373</v>
      </c>
      <c r="CH136" s="2">
        <v>406</v>
      </c>
      <c r="CI136" s="2">
        <v>415</v>
      </c>
      <c r="CJ136" s="2">
        <v>464</v>
      </c>
      <c r="CK136" s="2">
        <v>510</v>
      </c>
      <c r="CL136" s="2">
        <v>518</v>
      </c>
      <c r="CM136" s="2">
        <v>555</v>
      </c>
      <c r="CN136" s="2">
        <v>614</v>
      </c>
      <c r="CO136" s="2">
        <v>689</v>
      </c>
      <c r="CP136" s="2">
        <v>750</v>
      </c>
      <c r="CQ136" s="2">
        <v>809</v>
      </c>
      <c r="CR136" s="2">
        <v>929</v>
      </c>
      <c r="CS136" s="2">
        <v>1012</v>
      </c>
    </row>
    <row r="137" spans="1:97" s="2" customFormat="1" x14ac:dyDescent="0.25">
      <c r="A137" s="2" t="s">
        <v>160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1</v>
      </c>
      <c r="AS137" s="2">
        <v>1</v>
      </c>
      <c r="AT137" s="2">
        <v>1</v>
      </c>
      <c r="AU137" s="2">
        <v>3</v>
      </c>
      <c r="AV137" s="2">
        <v>3</v>
      </c>
      <c r="AW137" s="2">
        <v>3</v>
      </c>
      <c r="AX137" s="2">
        <v>3</v>
      </c>
      <c r="AY137" s="2">
        <v>6</v>
      </c>
      <c r="AZ137" s="2">
        <v>6</v>
      </c>
      <c r="BA137" s="2">
        <v>7</v>
      </c>
      <c r="BB137" s="2">
        <v>9</v>
      </c>
      <c r="BC137" s="2">
        <v>9</v>
      </c>
      <c r="BD137" s="2">
        <v>9</v>
      </c>
      <c r="BE137" s="2">
        <v>16</v>
      </c>
      <c r="BF137" s="2">
        <v>19</v>
      </c>
      <c r="BG137" s="2">
        <v>25</v>
      </c>
      <c r="BH137" s="2">
        <v>25</v>
      </c>
      <c r="BI137" s="2">
        <v>52</v>
      </c>
      <c r="BJ137" s="2">
        <v>64</v>
      </c>
      <c r="BK137" s="2">
        <v>64</v>
      </c>
      <c r="BL137" s="2">
        <v>79</v>
      </c>
      <c r="BM137" s="2">
        <v>86</v>
      </c>
      <c r="BN137" s="2">
        <v>94</v>
      </c>
      <c r="BO137" s="2">
        <v>115</v>
      </c>
      <c r="BP137" s="2">
        <v>139</v>
      </c>
      <c r="BQ137" s="2">
        <v>206</v>
      </c>
      <c r="BR137" s="2">
        <v>209</v>
      </c>
      <c r="BS137" s="2">
        <v>220</v>
      </c>
      <c r="BT137" s="2">
        <v>252</v>
      </c>
      <c r="BU137" s="2">
        <v>267</v>
      </c>
      <c r="BV137" s="2">
        <v>283</v>
      </c>
      <c r="BW137" s="2">
        <v>329</v>
      </c>
      <c r="BX137" s="2">
        <v>374</v>
      </c>
      <c r="BY137" s="2">
        <v>406</v>
      </c>
      <c r="BZ137" s="2">
        <v>460</v>
      </c>
      <c r="CA137" s="2">
        <v>528</v>
      </c>
      <c r="CB137" s="2">
        <v>647</v>
      </c>
      <c r="CC137" s="2">
        <v>729</v>
      </c>
      <c r="CD137" s="2">
        <v>758</v>
      </c>
      <c r="CE137" s="2">
        <v>852</v>
      </c>
      <c r="CF137" s="2">
        <v>914</v>
      </c>
      <c r="CG137" s="2">
        <v>1051</v>
      </c>
      <c r="CH137" s="2">
        <v>1217</v>
      </c>
      <c r="CI137" s="2">
        <v>1357</v>
      </c>
      <c r="CJ137" s="2">
        <v>1508</v>
      </c>
      <c r="CK137" s="2">
        <v>1730</v>
      </c>
      <c r="CL137" s="2">
        <v>1892</v>
      </c>
      <c r="CM137" s="2">
        <v>2017</v>
      </c>
      <c r="CN137" s="2">
        <v>2153</v>
      </c>
      <c r="CO137" s="2">
        <v>2406</v>
      </c>
      <c r="CP137" s="2">
        <v>2478</v>
      </c>
      <c r="CQ137" s="2">
        <v>2817</v>
      </c>
      <c r="CR137" s="2">
        <v>2890</v>
      </c>
      <c r="CS137" s="2">
        <v>3054</v>
      </c>
    </row>
    <row r="138" spans="1:97" s="2" customFormat="1" x14ac:dyDescent="0.25">
      <c r="A138" s="2" t="s">
        <v>161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2</v>
      </c>
      <c r="X138" s="2">
        <v>2</v>
      </c>
      <c r="Y138" s="2">
        <v>2</v>
      </c>
      <c r="Z138" s="2">
        <v>2</v>
      </c>
      <c r="AA138" s="2">
        <v>2</v>
      </c>
      <c r="AB138" s="2">
        <v>2</v>
      </c>
      <c r="AC138" s="2">
        <v>2</v>
      </c>
      <c r="AD138" s="2">
        <v>2</v>
      </c>
      <c r="AE138" s="2">
        <v>2</v>
      </c>
      <c r="AF138" s="2">
        <v>2</v>
      </c>
      <c r="AG138" s="2">
        <v>2</v>
      </c>
      <c r="AH138" s="2">
        <v>2</v>
      </c>
      <c r="AI138" s="2">
        <v>2</v>
      </c>
      <c r="AJ138" s="2">
        <v>2</v>
      </c>
      <c r="AK138" s="2">
        <v>2</v>
      </c>
      <c r="AL138" s="2">
        <v>2</v>
      </c>
      <c r="AM138" s="2">
        <v>2</v>
      </c>
      <c r="AN138" s="2">
        <v>2</v>
      </c>
      <c r="AO138" s="2">
        <v>2</v>
      </c>
      <c r="AP138" s="2">
        <v>2</v>
      </c>
      <c r="AQ138" s="2">
        <v>2</v>
      </c>
      <c r="AR138" s="2">
        <v>2</v>
      </c>
      <c r="AS138" s="2">
        <v>2</v>
      </c>
      <c r="AT138" s="2">
        <v>2</v>
      </c>
      <c r="AU138" s="2">
        <v>2</v>
      </c>
      <c r="AV138" s="2">
        <v>3</v>
      </c>
      <c r="AW138" s="2">
        <v>3</v>
      </c>
      <c r="AX138" s="2">
        <v>3</v>
      </c>
      <c r="AY138" s="2">
        <v>3</v>
      </c>
      <c r="AZ138" s="2">
        <v>3</v>
      </c>
      <c r="BA138" s="2">
        <v>3</v>
      </c>
      <c r="BB138" s="2">
        <v>8</v>
      </c>
      <c r="BC138" s="2">
        <v>8</v>
      </c>
      <c r="BD138" s="2">
        <v>8</v>
      </c>
      <c r="BE138" s="2">
        <v>8</v>
      </c>
      <c r="BF138" s="2">
        <v>8</v>
      </c>
      <c r="BG138" s="2">
        <v>9</v>
      </c>
      <c r="BH138" s="2">
        <v>9</v>
      </c>
      <c r="BI138" s="2">
        <v>12</v>
      </c>
      <c r="BJ138" s="2">
        <v>16</v>
      </c>
      <c r="BK138" s="2">
        <v>16</v>
      </c>
      <c r="BL138" s="2">
        <v>22</v>
      </c>
      <c r="BM138" s="2">
        <v>29</v>
      </c>
      <c r="BN138" s="2">
        <v>38</v>
      </c>
      <c r="BO138" s="2">
        <v>45</v>
      </c>
      <c r="BP138" s="2">
        <v>49</v>
      </c>
      <c r="BQ138" s="2">
        <v>64</v>
      </c>
      <c r="BR138" s="2">
        <v>66</v>
      </c>
      <c r="BS138" s="2">
        <v>121</v>
      </c>
      <c r="BT138" s="2">
        <v>190</v>
      </c>
      <c r="BU138" s="2">
        <v>235</v>
      </c>
      <c r="BV138" s="2">
        <v>281</v>
      </c>
      <c r="BW138" s="2">
        <v>333</v>
      </c>
      <c r="BX138" s="2">
        <v>355</v>
      </c>
      <c r="BY138" s="2">
        <v>406</v>
      </c>
      <c r="BZ138" s="2">
        <v>494</v>
      </c>
      <c r="CA138" s="2">
        <v>580</v>
      </c>
      <c r="CB138" s="2">
        <v>698</v>
      </c>
      <c r="CC138" s="2">
        <v>795</v>
      </c>
      <c r="CD138" s="2">
        <v>1045</v>
      </c>
      <c r="CE138" s="2">
        <v>1291</v>
      </c>
      <c r="CF138" s="2">
        <v>1470</v>
      </c>
      <c r="CG138" s="2">
        <v>1694</v>
      </c>
      <c r="CH138" s="2">
        <v>1986</v>
      </c>
      <c r="CI138" s="2">
        <v>2304</v>
      </c>
      <c r="CJ138" s="2">
        <v>2590</v>
      </c>
      <c r="CK138" s="2">
        <v>3057</v>
      </c>
      <c r="CL138" s="2">
        <v>3291</v>
      </c>
      <c r="CM138" s="2">
        <v>3446</v>
      </c>
      <c r="CN138" s="2">
        <v>3873</v>
      </c>
      <c r="CO138" s="2">
        <v>4420</v>
      </c>
      <c r="CP138" s="2">
        <v>4891</v>
      </c>
      <c r="CQ138" s="2">
        <v>5568</v>
      </c>
      <c r="CR138" s="2">
        <v>6250</v>
      </c>
      <c r="CS138" s="2">
        <v>6767</v>
      </c>
    </row>
    <row r="139" spans="1:97" s="2" customFormat="1" x14ac:dyDescent="0.25">
      <c r="A139" s="2" t="s">
        <v>162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4</v>
      </c>
      <c r="BY139" s="2">
        <v>4</v>
      </c>
      <c r="BZ139" s="2">
        <v>7</v>
      </c>
      <c r="CA139" s="2">
        <v>7</v>
      </c>
      <c r="CB139" s="2">
        <v>7</v>
      </c>
      <c r="CC139" s="2">
        <v>7</v>
      </c>
      <c r="CD139" s="2">
        <v>18</v>
      </c>
      <c r="CE139" s="2">
        <v>25</v>
      </c>
      <c r="CF139" s="2">
        <v>42</v>
      </c>
      <c r="CG139" s="2">
        <v>49</v>
      </c>
      <c r="CH139" s="2">
        <v>54</v>
      </c>
      <c r="CI139" s="2">
        <v>60</v>
      </c>
      <c r="CJ139" s="2">
        <v>65</v>
      </c>
      <c r="CK139" s="2">
        <v>69</v>
      </c>
      <c r="CL139" s="2">
        <v>76</v>
      </c>
      <c r="CM139" s="2">
        <v>76</v>
      </c>
      <c r="CN139" s="2">
        <v>84</v>
      </c>
      <c r="CO139" s="2">
        <v>84</v>
      </c>
      <c r="CP139" s="2">
        <v>87</v>
      </c>
      <c r="CQ139" s="2">
        <v>87</v>
      </c>
      <c r="CR139" s="2">
        <v>88</v>
      </c>
      <c r="CS139" s="2">
        <v>92</v>
      </c>
    </row>
    <row r="140" spans="1:97" s="2" customFormat="1" x14ac:dyDescent="0.25">
      <c r="A140" s="2" t="s">
        <v>163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1</v>
      </c>
      <c r="CP140" s="2">
        <v>1</v>
      </c>
      <c r="CQ140" s="2">
        <v>2</v>
      </c>
      <c r="CR140" s="2">
        <v>2</v>
      </c>
      <c r="CS140" s="2">
        <v>2</v>
      </c>
    </row>
    <row r="141" spans="1:97" s="2" customFormat="1" x14ac:dyDescent="0.25">
      <c r="A141" s="2" t="s">
        <v>164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1</v>
      </c>
      <c r="BP141" s="2">
        <v>1</v>
      </c>
      <c r="BQ141" s="2">
        <v>1</v>
      </c>
      <c r="BR141" s="2">
        <v>1</v>
      </c>
      <c r="BS141" s="2">
        <v>1</v>
      </c>
      <c r="BT141" s="2">
        <v>1</v>
      </c>
      <c r="BU141" s="2">
        <v>1</v>
      </c>
      <c r="BV141" s="2">
        <v>1</v>
      </c>
      <c r="BW141" s="2">
        <v>1</v>
      </c>
      <c r="BX141" s="2">
        <v>1</v>
      </c>
      <c r="BY141" s="2">
        <v>1</v>
      </c>
      <c r="BZ141" s="2">
        <v>1</v>
      </c>
      <c r="CA141" s="2">
        <v>1</v>
      </c>
      <c r="CB141" s="2">
        <v>1</v>
      </c>
      <c r="CC141" s="2">
        <v>1</v>
      </c>
      <c r="CD141" s="2">
        <v>1</v>
      </c>
      <c r="CE141" s="2">
        <v>4</v>
      </c>
      <c r="CF141" s="2">
        <v>4</v>
      </c>
      <c r="CG141" s="2">
        <v>11</v>
      </c>
      <c r="CH141" s="2">
        <v>11</v>
      </c>
      <c r="CI141" s="2">
        <v>11</v>
      </c>
      <c r="CJ141" s="2">
        <v>11</v>
      </c>
      <c r="CK141" s="2">
        <v>11</v>
      </c>
      <c r="CL141" s="2">
        <v>11</v>
      </c>
      <c r="CM141" s="2">
        <v>13</v>
      </c>
      <c r="CN141" s="2">
        <v>13</v>
      </c>
      <c r="CO141" s="2">
        <v>15</v>
      </c>
      <c r="CP141" s="2">
        <v>15</v>
      </c>
      <c r="CQ141" s="2">
        <v>15</v>
      </c>
      <c r="CR141" s="2">
        <v>15</v>
      </c>
      <c r="CS141" s="2">
        <v>15</v>
      </c>
    </row>
    <row r="142" spans="1:97" s="2" customFormat="1" x14ac:dyDescent="0.25">
      <c r="A142" s="2" t="s">
        <v>165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1</v>
      </c>
      <c r="BQ142" s="2">
        <v>1</v>
      </c>
      <c r="BR142" s="2">
        <v>1</v>
      </c>
      <c r="BS142" s="2">
        <v>1</v>
      </c>
      <c r="BT142" s="2">
        <v>1</v>
      </c>
      <c r="BU142" s="2">
        <v>1</v>
      </c>
      <c r="BV142" s="2">
        <v>1</v>
      </c>
      <c r="BW142" s="2">
        <v>1</v>
      </c>
      <c r="BX142" s="2">
        <v>1</v>
      </c>
      <c r="BY142" s="2">
        <v>1</v>
      </c>
      <c r="BZ142" s="2">
        <v>1</v>
      </c>
      <c r="CA142" s="2">
        <v>1</v>
      </c>
      <c r="CB142" s="2">
        <v>1</v>
      </c>
      <c r="CC142" s="2">
        <v>1</v>
      </c>
      <c r="CD142" s="2">
        <v>1</v>
      </c>
      <c r="CE142" s="2">
        <v>1</v>
      </c>
      <c r="CF142" s="2">
        <v>1</v>
      </c>
      <c r="CG142" s="2">
        <v>1</v>
      </c>
      <c r="CH142" s="2">
        <v>1</v>
      </c>
      <c r="CI142" s="2">
        <v>1</v>
      </c>
      <c r="CJ142" s="2">
        <v>1</v>
      </c>
      <c r="CK142" s="2">
        <v>1</v>
      </c>
      <c r="CL142" s="2">
        <v>1</v>
      </c>
      <c r="CM142" s="2">
        <v>1</v>
      </c>
      <c r="CN142" s="2">
        <v>2</v>
      </c>
      <c r="CO142" s="2">
        <v>3</v>
      </c>
      <c r="CP142" s="2">
        <v>3</v>
      </c>
      <c r="CQ142" s="2">
        <v>5</v>
      </c>
      <c r="CR142" s="2">
        <v>5</v>
      </c>
      <c r="CS142" s="2">
        <v>5</v>
      </c>
    </row>
    <row r="143" spans="1:97" s="2" customFormat="1" x14ac:dyDescent="0.25">
      <c r="A143" s="2" t="s">
        <v>166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4</v>
      </c>
      <c r="BC143" s="2">
        <v>4</v>
      </c>
      <c r="BD143" s="2">
        <v>4</v>
      </c>
      <c r="BE143" s="2">
        <v>4</v>
      </c>
      <c r="BF143" s="2">
        <v>4</v>
      </c>
      <c r="BG143" s="2">
        <v>4</v>
      </c>
      <c r="BH143" s="2">
        <v>4</v>
      </c>
      <c r="BI143" s="2">
        <v>4</v>
      </c>
      <c r="BJ143" s="2">
        <v>4</v>
      </c>
      <c r="BK143" s="2">
        <v>4</v>
      </c>
      <c r="BL143" s="2">
        <v>4</v>
      </c>
      <c r="BM143" s="2">
        <v>4</v>
      </c>
      <c r="BN143" s="2">
        <v>4</v>
      </c>
      <c r="BO143" s="2">
        <v>4</v>
      </c>
      <c r="BP143" s="2">
        <v>6</v>
      </c>
      <c r="BQ143" s="2">
        <v>6</v>
      </c>
      <c r="BR143" s="2">
        <v>13</v>
      </c>
      <c r="BS143" s="2">
        <v>13</v>
      </c>
      <c r="BT143" s="2">
        <v>13</v>
      </c>
      <c r="BU143" s="2">
        <v>21</v>
      </c>
      <c r="BV143" s="2">
        <v>21</v>
      </c>
      <c r="BW143" s="2">
        <v>27</v>
      </c>
      <c r="BX143" s="2">
        <v>35</v>
      </c>
      <c r="BY143" s="2">
        <v>35</v>
      </c>
      <c r="BZ143" s="2">
        <v>40</v>
      </c>
      <c r="CA143" s="2">
        <v>40</v>
      </c>
      <c r="CB143" s="2">
        <v>49</v>
      </c>
      <c r="CC143" s="2">
        <v>50</v>
      </c>
      <c r="CD143" s="2">
        <v>53</v>
      </c>
      <c r="CE143" s="2">
        <v>53</v>
      </c>
      <c r="CF143" s="2">
        <v>53</v>
      </c>
      <c r="CG143" s="2">
        <v>53</v>
      </c>
      <c r="CH143" s="2">
        <v>53</v>
      </c>
      <c r="CI143" s="2">
        <v>55</v>
      </c>
      <c r="CJ143" s="2">
        <v>57</v>
      </c>
      <c r="CK143" s="2">
        <v>60</v>
      </c>
      <c r="CL143" s="2">
        <v>60</v>
      </c>
      <c r="CM143" s="2">
        <v>61</v>
      </c>
      <c r="CN143" s="2">
        <v>62</v>
      </c>
      <c r="CO143" s="2">
        <v>62</v>
      </c>
      <c r="CP143" s="2">
        <v>63</v>
      </c>
      <c r="CQ143" s="2">
        <v>64</v>
      </c>
      <c r="CR143" s="2">
        <v>64</v>
      </c>
      <c r="CS143" s="2">
        <v>64</v>
      </c>
    </row>
    <row r="144" spans="1:97" s="2" customFormat="1" x14ac:dyDescent="0.25">
      <c r="A144" s="2" t="s">
        <v>167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</row>
    <row r="145" spans="1:97" s="2" customFormat="1" x14ac:dyDescent="0.25">
      <c r="A145" s="2" t="s">
        <v>168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1</v>
      </c>
      <c r="AY145" s="2">
        <v>1</v>
      </c>
      <c r="AZ145" s="2">
        <v>1</v>
      </c>
      <c r="BA145" s="2">
        <v>1</v>
      </c>
      <c r="BB145" s="2">
        <v>1</v>
      </c>
      <c r="BC145" s="2">
        <v>1</v>
      </c>
      <c r="BD145" s="2">
        <v>2</v>
      </c>
      <c r="BE145" s="2">
        <v>6</v>
      </c>
      <c r="BF145" s="2">
        <v>6</v>
      </c>
      <c r="BG145" s="2">
        <v>6</v>
      </c>
      <c r="BH145" s="2">
        <v>8</v>
      </c>
      <c r="BI145" s="2">
        <v>16</v>
      </c>
      <c r="BJ145" s="2">
        <v>16</v>
      </c>
      <c r="BK145" s="2">
        <v>16</v>
      </c>
      <c r="BL145" s="2">
        <v>28</v>
      </c>
      <c r="BM145" s="2">
        <v>29</v>
      </c>
      <c r="BN145" s="2">
        <v>33</v>
      </c>
      <c r="BO145" s="2">
        <v>35</v>
      </c>
      <c r="BP145" s="2">
        <v>37</v>
      </c>
      <c r="BQ145" s="2">
        <v>66</v>
      </c>
      <c r="BR145" s="2">
        <v>115</v>
      </c>
      <c r="BS145" s="2">
        <v>165</v>
      </c>
      <c r="BT145" s="2">
        <v>264</v>
      </c>
      <c r="BU145" s="2">
        <v>328</v>
      </c>
      <c r="BV145" s="2">
        <v>351</v>
      </c>
      <c r="BW145" s="2">
        <v>420</v>
      </c>
      <c r="BX145" s="2">
        <v>488</v>
      </c>
      <c r="BY145" s="2">
        <v>551</v>
      </c>
      <c r="BZ145" s="2">
        <v>615</v>
      </c>
      <c r="CA145" s="2">
        <v>631</v>
      </c>
      <c r="CB145" s="2">
        <v>666</v>
      </c>
      <c r="CC145" s="2">
        <v>685</v>
      </c>
      <c r="CD145" s="2">
        <v>720</v>
      </c>
      <c r="CE145" s="2">
        <v>761</v>
      </c>
      <c r="CF145" s="2">
        <v>805</v>
      </c>
      <c r="CG145" s="2">
        <v>889</v>
      </c>
      <c r="CH145" s="2">
        <v>931</v>
      </c>
      <c r="CI145" s="2">
        <v>990</v>
      </c>
      <c r="CJ145" s="2">
        <v>1049</v>
      </c>
      <c r="CK145" s="2">
        <v>1329</v>
      </c>
      <c r="CL145" s="2">
        <v>1398</v>
      </c>
      <c r="CM145" s="2">
        <v>1490</v>
      </c>
      <c r="CN145" s="2">
        <v>1640</v>
      </c>
      <c r="CO145" s="2">
        <v>1812</v>
      </c>
      <c r="CP145" s="2">
        <v>1925</v>
      </c>
      <c r="CQ145" s="2">
        <v>2049</v>
      </c>
      <c r="CR145" s="2">
        <v>2215</v>
      </c>
      <c r="CS145" s="2">
        <v>2357</v>
      </c>
    </row>
    <row r="146" spans="1:97" s="2" customFormat="1" x14ac:dyDescent="0.25">
      <c r="A146" s="2" t="s">
        <v>169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1</v>
      </c>
      <c r="AW146" s="2">
        <v>1</v>
      </c>
      <c r="AX146" s="2">
        <v>1</v>
      </c>
      <c r="AY146" s="2">
        <v>1</v>
      </c>
      <c r="AZ146" s="2">
        <v>1</v>
      </c>
      <c r="BA146" s="2">
        <v>1</v>
      </c>
      <c r="BB146" s="2">
        <v>1</v>
      </c>
      <c r="BC146" s="2">
        <v>1</v>
      </c>
      <c r="BD146" s="2">
        <v>2</v>
      </c>
      <c r="BE146" s="2">
        <v>2</v>
      </c>
      <c r="BF146" s="2">
        <v>2</v>
      </c>
      <c r="BG146" s="2">
        <v>2</v>
      </c>
      <c r="BH146" s="2">
        <v>2</v>
      </c>
      <c r="BI146" s="2">
        <v>5</v>
      </c>
      <c r="BJ146" s="2">
        <v>5</v>
      </c>
      <c r="BK146" s="2">
        <v>5</v>
      </c>
      <c r="BL146" s="2">
        <v>8</v>
      </c>
      <c r="BM146" s="2">
        <v>9</v>
      </c>
      <c r="BN146" s="2">
        <v>9</v>
      </c>
      <c r="BO146" s="2">
        <v>11</v>
      </c>
      <c r="BP146" s="2">
        <v>18</v>
      </c>
      <c r="BQ146" s="2">
        <v>27</v>
      </c>
      <c r="BR146" s="2">
        <v>27</v>
      </c>
      <c r="BS146" s="2">
        <v>40</v>
      </c>
      <c r="BT146" s="2">
        <v>45</v>
      </c>
      <c r="BU146" s="2">
        <v>55</v>
      </c>
      <c r="BV146" s="2">
        <v>66</v>
      </c>
      <c r="BW146" s="2">
        <v>72</v>
      </c>
      <c r="BX146" s="2">
        <v>82</v>
      </c>
      <c r="BY146" s="2">
        <v>92</v>
      </c>
      <c r="BZ146" s="2">
        <v>105</v>
      </c>
      <c r="CA146" s="2">
        <v>113</v>
      </c>
      <c r="CB146" s="2">
        <v>123</v>
      </c>
      <c r="CC146" s="2">
        <v>137</v>
      </c>
      <c r="CD146" s="2">
        <v>152</v>
      </c>
      <c r="CE146" s="2">
        <v>171</v>
      </c>
      <c r="CF146" s="2">
        <v>178</v>
      </c>
      <c r="CG146" s="2">
        <v>183</v>
      </c>
      <c r="CH146" s="2">
        <v>190</v>
      </c>
      <c r="CI146" s="2">
        <v>194</v>
      </c>
      <c r="CJ146" s="2">
        <v>198</v>
      </c>
      <c r="CK146" s="2">
        <v>211</v>
      </c>
      <c r="CL146" s="2">
        <v>220</v>
      </c>
      <c r="CM146" s="2">
        <v>235</v>
      </c>
      <c r="CN146" s="2">
        <v>242</v>
      </c>
      <c r="CO146" s="2">
        <v>253</v>
      </c>
      <c r="CP146" s="2">
        <v>257</v>
      </c>
      <c r="CQ146" s="2">
        <v>262</v>
      </c>
      <c r="CR146" s="2">
        <v>276</v>
      </c>
      <c r="CS146" s="2">
        <v>283</v>
      </c>
    </row>
    <row r="147" spans="1:97" s="2" customFormat="1" x14ac:dyDescent="0.25">
      <c r="A147" s="2" t="s">
        <v>170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1</v>
      </c>
      <c r="BE147" s="2">
        <v>1</v>
      </c>
      <c r="BF147" s="2">
        <v>1</v>
      </c>
      <c r="BG147" s="2">
        <v>1</v>
      </c>
      <c r="BH147" s="2">
        <v>1</v>
      </c>
      <c r="BI147" s="2">
        <v>1</v>
      </c>
      <c r="BJ147" s="2">
        <v>1</v>
      </c>
      <c r="BK147" s="2">
        <v>1</v>
      </c>
      <c r="BL147" s="2">
        <v>15</v>
      </c>
      <c r="BM147" s="2">
        <v>15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534</v>
      </c>
      <c r="CK147" s="2">
        <v>637</v>
      </c>
      <c r="CL147" s="2">
        <v>753</v>
      </c>
      <c r="CM147" s="2">
        <v>870</v>
      </c>
      <c r="CN147" s="2">
        <v>870</v>
      </c>
      <c r="CO147" s="2">
        <v>870</v>
      </c>
      <c r="CP147" s="2">
        <v>870</v>
      </c>
      <c r="CQ147" s="2">
        <v>870</v>
      </c>
      <c r="CR147" s="2">
        <v>870</v>
      </c>
      <c r="CS147" s="2">
        <v>870</v>
      </c>
    </row>
    <row r="148" spans="1:97" s="2" customFormat="1" x14ac:dyDescent="0.25">
      <c r="A148" s="2" t="s">
        <v>171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5</v>
      </c>
      <c r="CK148" s="2">
        <v>5</v>
      </c>
      <c r="CL148" s="2">
        <v>5</v>
      </c>
      <c r="CM148" s="2">
        <v>5</v>
      </c>
      <c r="CN148" s="2">
        <v>5</v>
      </c>
      <c r="CO148" s="2">
        <v>5</v>
      </c>
      <c r="CP148" s="2">
        <v>6</v>
      </c>
      <c r="CQ148" s="2">
        <v>6</v>
      </c>
      <c r="CR148" s="2">
        <v>6</v>
      </c>
      <c r="CS148" s="2">
        <v>6</v>
      </c>
    </row>
    <row r="149" spans="1:97" s="2" customFormat="1" x14ac:dyDescent="0.25">
      <c r="A149" s="2" t="s">
        <v>172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6</v>
      </c>
      <c r="CM149" s="2">
        <v>6</v>
      </c>
      <c r="CN149" s="2">
        <v>6</v>
      </c>
      <c r="CO149" s="2">
        <v>6</v>
      </c>
      <c r="CP149" s="2">
        <v>10</v>
      </c>
      <c r="CQ149" s="2">
        <v>10</v>
      </c>
      <c r="CR149" s="2">
        <v>10</v>
      </c>
      <c r="CS149" s="2">
        <v>10</v>
      </c>
    </row>
    <row r="150" spans="1:97" s="2" customFormat="1" x14ac:dyDescent="0.25">
      <c r="A150" s="2" t="s">
        <v>173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2</v>
      </c>
      <c r="T150" s="2">
        <v>2</v>
      </c>
      <c r="U150" s="2">
        <v>2</v>
      </c>
      <c r="V150" s="2">
        <v>9</v>
      </c>
      <c r="W150" s="2">
        <v>15</v>
      </c>
      <c r="X150" s="2">
        <v>15</v>
      </c>
      <c r="Y150" s="2">
        <v>17</v>
      </c>
      <c r="Z150" s="2">
        <v>18</v>
      </c>
      <c r="AA150" s="2">
        <v>18</v>
      </c>
      <c r="AB150" s="2">
        <v>24</v>
      </c>
      <c r="AC150" s="2">
        <v>29</v>
      </c>
      <c r="AD150" s="2">
        <v>34</v>
      </c>
      <c r="AE150" s="2">
        <v>34</v>
      </c>
      <c r="AF150" s="2">
        <v>37</v>
      </c>
      <c r="AG150" s="2">
        <v>37</v>
      </c>
      <c r="AH150" s="2">
        <v>51</v>
      </c>
      <c r="AI150" s="2">
        <v>51</v>
      </c>
      <c r="AJ150" s="2">
        <v>53</v>
      </c>
      <c r="AK150" s="2">
        <v>62</v>
      </c>
      <c r="AL150" s="2">
        <v>62</v>
      </c>
      <c r="AM150" s="2">
        <v>62</v>
      </c>
      <c r="AN150" s="2">
        <v>72</v>
      </c>
      <c r="AO150" s="2">
        <v>72</v>
      </c>
      <c r="AP150" s="2">
        <v>78</v>
      </c>
      <c r="AQ150" s="2">
        <v>78</v>
      </c>
      <c r="AR150" s="2">
        <v>78</v>
      </c>
      <c r="AS150" s="2">
        <v>78</v>
      </c>
      <c r="AT150" s="2">
        <v>78</v>
      </c>
      <c r="AU150" s="2">
        <v>78</v>
      </c>
      <c r="AV150" s="2">
        <v>78</v>
      </c>
      <c r="AW150" s="2">
        <v>78</v>
      </c>
      <c r="AX150" s="2">
        <v>78</v>
      </c>
      <c r="AY150" s="2">
        <v>96</v>
      </c>
      <c r="AZ150" s="2">
        <v>96</v>
      </c>
      <c r="BA150" s="2">
        <v>97</v>
      </c>
      <c r="BB150" s="2">
        <v>105</v>
      </c>
      <c r="BC150" s="2">
        <v>105</v>
      </c>
      <c r="BD150" s="2">
        <v>109</v>
      </c>
      <c r="BE150" s="2">
        <v>114</v>
      </c>
      <c r="BF150" s="2">
        <v>114</v>
      </c>
      <c r="BG150" s="2">
        <v>114</v>
      </c>
      <c r="BH150" s="2">
        <v>124</v>
      </c>
      <c r="BI150" s="2">
        <v>140</v>
      </c>
      <c r="BJ150" s="2">
        <v>144</v>
      </c>
      <c r="BK150" s="2">
        <v>144</v>
      </c>
      <c r="BL150" s="2">
        <v>156</v>
      </c>
      <c r="BM150" s="2">
        <v>160</v>
      </c>
      <c r="BN150" s="2">
        <v>172</v>
      </c>
      <c r="BO150" s="2">
        <v>183</v>
      </c>
      <c r="BP150" s="2">
        <v>198</v>
      </c>
      <c r="BQ150" s="2">
        <v>212</v>
      </c>
      <c r="BR150" s="2">
        <v>228</v>
      </c>
      <c r="BS150" s="2">
        <v>240</v>
      </c>
      <c r="BT150" s="2">
        <v>245</v>
      </c>
      <c r="BU150" s="2">
        <v>266</v>
      </c>
      <c r="BV150" s="2">
        <v>282</v>
      </c>
      <c r="BW150" s="2">
        <v>297</v>
      </c>
      <c r="BX150" s="2">
        <v>320</v>
      </c>
      <c r="BY150" s="2">
        <v>344</v>
      </c>
      <c r="BZ150" s="2">
        <v>377</v>
      </c>
      <c r="CA150" s="2">
        <v>406</v>
      </c>
      <c r="CB150" s="2">
        <v>460</v>
      </c>
      <c r="CC150" s="2">
        <v>492</v>
      </c>
      <c r="CD150" s="2">
        <v>528</v>
      </c>
      <c r="CE150" s="2">
        <v>560</v>
      </c>
      <c r="CF150" s="2">
        <v>586</v>
      </c>
      <c r="CG150" s="2">
        <v>611</v>
      </c>
      <c r="CH150" s="2">
        <v>652</v>
      </c>
      <c r="CI150" s="2">
        <v>683</v>
      </c>
      <c r="CJ150" s="2">
        <v>708</v>
      </c>
      <c r="CK150" s="2">
        <v>740</v>
      </c>
      <c r="CL150" s="2">
        <v>768</v>
      </c>
      <c r="CM150" s="2">
        <v>801</v>
      </c>
      <c r="CN150" s="2">
        <v>839</v>
      </c>
      <c r="CO150" s="2">
        <v>896</v>
      </c>
      <c r="CP150" s="2">
        <v>924</v>
      </c>
      <c r="CQ150" s="2">
        <v>956</v>
      </c>
      <c r="CR150" s="2">
        <v>1002</v>
      </c>
      <c r="CS150" s="2">
        <v>1060</v>
      </c>
    </row>
    <row r="151" spans="1:97" s="2" customFormat="1" x14ac:dyDescent="0.25">
      <c r="A151" s="2" t="s">
        <v>174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7</v>
      </c>
      <c r="BK151" s="2">
        <v>7</v>
      </c>
      <c r="BL151" s="2">
        <v>7</v>
      </c>
      <c r="BM151" s="2">
        <v>7</v>
      </c>
      <c r="BN151" s="2">
        <v>2</v>
      </c>
      <c r="BO151" s="2">
        <v>2</v>
      </c>
      <c r="BP151" s="2">
        <v>2</v>
      </c>
      <c r="BQ151" s="2">
        <v>2</v>
      </c>
      <c r="BR151" s="2">
        <v>7</v>
      </c>
      <c r="BS151" s="2">
        <v>3</v>
      </c>
      <c r="BT151" s="2">
        <v>3</v>
      </c>
      <c r="BU151" s="2">
        <v>5</v>
      </c>
      <c r="BV151" s="2">
        <v>10</v>
      </c>
      <c r="BW151" s="2">
        <v>10</v>
      </c>
      <c r="BX151" s="2">
        <v>10</v>
      </c>
      <c r="BY151" s="2">
        <v>8</v>
      </c>
      <c r="BZ151" s="2">
        <v>13</v>
      </c>
      <c r="CA151" s="2">
        <v>16</v>
      </c>
      <c r="CB151" s="2">
        <v>23</v>
      </c>
      <c r="CC151" s="2">
        <v>23</v>
      </c>
      <c r="CD151" s="2">
        <v>23</v>
      </c>
      <c r="CE151" s="2">
        <v>23</v>
      </c>
      <c r="CF151" s="2">
        <v>107</v>
      </c>
      <c r="CG151" s="2">
        <v>113</v>
      </c>
      <c r="CH151" s="2">
        <v>151</v>
      </c>
      <c r="CI151" s="2">
        <v>167</v>
      </c>
      <c r="CJ151" s="2">
        <v>175</v>
      </c>
      <c r="CK151" s="2">
        <v>213</v>
      </c>
      <c r="CL151" s="2">
        <v>229</v>
      </c>
      <c r="CM151" s="2">
        <v>251</v>
      </c>
      <c r="CN151" s="2">
        <v>258</v>
      </c>
      <c r="CO151" s="2">
        <v>284</v>
      </c>
      <c r="CP151" s="2">
        <v>288</v>
      </c>
      <c r="CQ151" s="2">
        <v>355</v>
      </c>
      <c r="CR151" s="2">
        <v>386</v>
      </c>
      <c r="CS151" s="2">
        <v>394</v>
      </c>
    </row>
    <row r="152" spans="1:97" s="2" customFormat="1" x14ac:dyDescent="0.25">
      <c r="A152" s="2" t="s">
        <v>175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10</v>
      </c>
      <c r="BN152" s="2">
        <v>10</v>
      </c>
      <c r="BO152" s="2">
        <v>10</v>
      </c>
      <c r="BP152" s="2">
        <v>10</v>
      </c>
      <c r="BQ152" s="2">
        <v>10</v>
      </c>
      <c r="BR152" s="2">
        <v>10</v>
      </c>
      <c r="BS152" s="2">
        <v>10</v>
      </c>
      <c r="BT152" s="2">
        <v>10</v>
      </c>
      <c r="BU152" s="2">
        <v>70</v>
      </c>
      <c r="BV152" s="2">
        <v>70</v>
      </c>
      <c r="BW152" s="2">
        <v>79</v>
      </c>
      <c r="BX152" s="2">
        <v>79</v>
      </c>
      <c r="BY152" s="2">
        <v>102</v>
      </c>
      <c r="BZ152" s="2">
        <v>102</v>
      </c>
      <c r="CA152" s="2">
        <v>120</v>
      </c>
      <c r="CB152" s="2">
        <v>128</v>
      </c>
      <c r="CC152" s="2">
        <v>137</v>
      </c>
      <c r="CD152" s="2">
        <v>148</v>
      </c>
      <c r="CE152" s="2">
        <v>150</v>
      </c>
      <c r="CF152" s="2">
        <v>152</v>
      </c>
      <c r="CG152" s="2">
        <v>152</v>
      </c>
      <c r="CH152" s="2">
        <v>165</v>
      </c>
      <c r="CI152" s="2">
        <v>174</v>
      </c>
      <c r="CJ152" s="2">
        <v>174</v>
      </c>
      <c r="CK152" s="2">
        <v>190</v>
      </c>
      <c r="CL152" s="2">
        <v>192</v>
      </c>
      <c r="CM152" s="2">
        <v>193</v>
      </c>
      <c r="CN152" s="2">
        <v>197</v>
      </c>
      <c r="CO152" s="2">
        <v>205</v>
      </c>
      <c r="CP152" s="2">
        <v>211</v>
      </c>
      <c r="CQ152" s="2">
        <v>211</v>
      </c>
      <c r="CR152" s="2">
        <v>219</v>
      </c>
      <c r="CS152" s="2">
        <v>221</v>
      </c>
    </row>
    <row r="153" spans="1:97" s="2" customFormat="1" x14ac:dyDescent="0.25">
      <c r="A153" s="2" t="s">
        <v>176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1</v>
      </c>
      <c r="BT153" s="2">
        <v>1</v>
      </c>
      <c r="BU153" s="2">
        <v>1</v>
      </c>
      <c r="BV153" s="2">
        <v>1</v>
      </c>
      <c r="BW153" s="2">
        <v>1</v>
      </c>
      <c r="BX153" s="2">
        <v>1</v>
      </c>
      <c r="BY153" s="2">
        <v>1</v>
      </c>
      <c r="BZ153" s="2">
        <v>1</v>
      </c>
      <c r="CA153" s="2">
        <v>1</v>
      </c>
      <c r="CB153" s="2">
        <v>1</v>
      </c>
      <c r="CC153" s="2">
        <v>1</v>
      </c>
      <c r="CD153" s="2">
        <v>1</v>
      </c>
      <c r="CE153" s="2">
        <v>2</v>
      </c>
      <c r="CF153" s="2">
        <v>2</v>
      </c>
      <c r="CG153" s="2">
        <v>2</v>
      </c>
      <c r="CH153" s="2">
        <v>2</v>
      </c>
      <c r="CI153" s="2">
        <v>2</v>
      </c>
      <c r="CJ153" s="2">
        <v>2</v>
      </c>
      <c r="CK153" s="2">
        <v>2</v>
      </c>
      <c r="CL153" s="2">
        <v>3</v>
      </c>
      <c r="CM153" s="2">
        <v>4</v>
      </c>
      <c r="CN153" s="2">
        <v>4</v>
      </c>
      <c r="CO153" s="2">
        <v>4</v>
      </c>
      <c r="CP153" s="2">
        <v>8</v>
      </c>
      <c r="CQ153" s="2">
        <v>8</v>
      </c>
      <c r="CR153" s="2">
        <v>8</v>
      </c>
      <c r="CS153" s="2">
        <v>10</v>
      </c>
    </row>
    <row r="154" spans="1:97" s="2" customFormat="1" x14ac:dyDescent="0.25">
      <c r="A154" s="2" t="s">
        <v>177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4</v>
      </c>
      <c r="BM154" s="2">
        <v>12</v>
      </c>
      <c r="BN154" s="2">
        <v>12</v>
      </c>
      <c r="BO154" s="2">
        <v>31</v>
      </c>
      <c r="BP154" s="2">
        <v>31</v>
      </c>
      <c r="BQ154" s="2">
        <v>31</v>
      </c>
      <c r="BR154" s="2">
        <v>31</v>
      </c>
      <c r="BS154" s="2">
        <v>31</v>
      </c>
      <c r="BT154" s="2">
        <v>50</v>
      </c>
      <c r="BU154" s="2">
        <v>50</v>
      </c>
      <c r="BV154" s="2">
        <v>95</v>
      </c>
      <c r="BW154" s="2">
        <v>95</v>
      </c>
      <c r="BX154" s="2">
        <v>95</v>
      </c>
      <c r="BY154" s="2">
        <v>95</v>
      </c>
      <c r="BZ154" s="2">
        <v>95</v>
      </c>
      <c r="CA154" s="2">
        <v>95</v>
      </c>
      <c r="CB154" s="2">
        <v>95</v>
      </c>
      <c r="CC154" s="2">
        <v>410</v>
      </c>
      <c r="CD154" s="2">
        <v>410</v>
      </c>
      <c r="CE154" s="2">
        <v>410</v>
      </c>
      <c r="CF154" s="2">
        <v>410</v>
      </c>
      <c r="CG154" s="2">
        <v>410</v>
      </c>
      <c r="CH154" s="2">
        <v>410</v>
      </c>
      <c r="CI154" s="2">
        <v>903</v>
      </c>
      <c r="CJ154" s="2">
        <v>903</v>
      </c>
      <c r="CK154" s="2">
        <v>903</v>
      </c>
      <c r="CL154" s="2">
        <v>903</v>
      </c>
      <c r="CM154" s="2">
        <v>1055</v>
      </c>
      <c r="CN154" s="2">
        <v>1055</v>
      </c>
      <c r="CO154" s="2">
        <v>1055</v>
      </c>
      <c r="CP154" s="2">
        <v>1473</v>
      </c>
      <c r="CQ154" s="2">
        <v>1473</v>
      </c>
      <c r="CR154" s="2">
        <v>1473</v>
      </c>
      <c r="CS154" s="2">
        <v>1473</v>
      </c>
    </row>
    <row r="155" spans="1:97" s="2" customFormat="1" x14ac:dyDescent="0.25">
      <c r="A155" s="2" t="s">
        <v>178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1</v>
      </c>
      <c r="S155" s="2">
        <v>1</v>
      </c>
      <c r="T155" s="2">
        <v>3</v>
      </c>
      <c r="U155" s="2">
        <v>3</v>
      </c>
      <c r="V155" s="2">
        <v>3</v>
      </c>
      <c r="W155" s="2">
        <v>7</v>
      </c>
      <c r="X155" s="2">
        <v>7</v>
      </c>
      <c r="Y155" s="2">
        <v>7</v>
      </c>
      <c r="Z155" s="2">
        <v>9</v>
      </c>
      <c r="AA155" s="2">
        <v>9</v>
      </c>
      <c r="AB155" s="2">
        <v>10</v>
      </c>
      <c r="AC155" s="2">
        <v>12</v>
      </c>
      <c r="AD155" s="2">
        <v>12</v>
      </c>
      <c r="AE155" s="2">
        <v>16</v>
      </c>
      <c r="AF155" s="2">
        <v>16</v>
      </c>
      <c r="AG155" s="2">
        <v>16</v>
      </c>
      <c r="AH155" s="2">
        <v>18</v>
      </c>
      <c r="AI155" s="2">
        <v>18</v>
      </c>
      <c r="AJ155" s="2">
        <v>22</v>
      </c>
      <c r="AK155" s="2">
        <v>22</v>
      </c>
      <c r="AL155" s="2">
        <v>22</v>
      </c>
      <c r="AM155" s="2">
        <v>22</v>
      </c>
      <c r="AN155" s="2">
        <v>27</v>
      </c>
      <c r="AO155" s="2">
        <v>30</v>
      </c>
      <c r="AP155" s="2">
        <v>30</v>
      </c>
      <c r="AQ155" s="2">
        <v>30</v>
      </c>
      <c r="AR155" s="2">
        <v>41</v>
      </c>
      <c r="AS155" s="2">
        <v>41</v>
      </c>
      <c r="AT155" s="2">
        <v>135</v>
      </c>
      <c r="AU155" s="2">
        <v>135</v>
      </c>
      <c r="AV155" s="2">
        <v>118</v>
      </c>
      <c r="AW155" s="2">
        <v>118</v>
      </c>
      <c r="AX155" s="2">
        <v>247</v>
      </c>
      <c r="AY155" s="2">
        <v>288</v>
      </c>
      <c r="AZ155" s="2">
        <v>333</v>
      </c>
      <c r="BA155" s="2">
        <v>510</v>
      </c>
      <c r="BB155" s="2">
        <v>510</v>
      </c>
      <c r="BC155" s="2">
        <v>510</v>
      </c>
      <c r="BD155" s="2">
        <v>1137</v>
      </c>
      <c r="BE155" s="2">
        <v>1407</v>
      </c>
      <c r="BF155" s="2">
        <v>1540</v>
      </c>
      <c r="BG155" s="2">
        <v>1540</v>
      </c>
      <c r="BH155" s="2">
        <v>1540</v>
      </c>
      <c r="BI155" s="2">
        <v>1540</v>
      </c>
      <c r="BJ155" s="2">
        <v>2909</v>
      </c>
      <c r="BK155" s="2">
        <v>2909</v>
      </c>
      <c r="BL155" s="2">
        <v>3507</v>
      </c>
      <c r="BM155" s="2">
        <v>3730</v>
      </c>
      <c r="BN155" s="2">
        <v>4144</v>
      </c>
      <c r="BO155" s="2">
        <v>4528</v>
      </c>
      <c r="BP155" s="2">
        <v>4811</v>
      </c>
      <c r="BQ155" s="2">
        <v>5033</v>
      </c>
      <c r="BR155" s="2">
        <v>5228</v>
      </c>
      <c r="BS155" s="2">
        <v>5408</v>
      </c>
      <c r="BT155" s="2">
        <v>5567</v>
      </c>
      <c r="BU155" s="2">
        <v>5828</v>
      </c>
      <c r="BV155" s="2">
        <v>6021</v>
      </c>
      <c r="BW155" s="2">
        <v>6325</v>
      </c>
      <c r="BX155" s="2">
        <v>6463</v>
      </c>
      <c r="BY155" s="2">
        <v>6598</v>
      </c>
      <c r="BZ155" s="2">
        <v>6694</v>
      </c>
      <c r="CA155" s="2">
        <v>6776</v>
      </c>
      <c r="CB155" s="2">
        <v>6973</v>
      </c>
      <c r="CC155" s="2">
        <v>7117</v>
      </c>
      <c r="CD155" s="2">
        <v>7243</v>
      </c>
      <c r="CE155" s="2">
        <v>7368</v>
      </c>
      <c r="CF155" s="2">
        <v>7447</v>
      </c>
      <c r="CG155" s="2">
        <v>7534</v>
      </c>
      <c r="CH155" s="2">
        <v>7616</v>
      </c>
      <c r="CI155" s="2">
        <v>7757</v>
      </c>
      <c r="CJ155" s="2">
        <v>7829</v>
      </c>
      <c r="CK155" s="2">
        <v>7937</v>
      </c>
      <c r="CL155" s="2">
        <v>8042</v>
      </c>
      <c r="CM155" s="2">
        <v>8114</v>
      </c>
      <c r="CN155" s="2">
        <v>8213</v>
      </c>
      <c r="CO155" s="2">
        <v>8277</v>
      </c>
      <c r="CP155" s="2">
        <v>8501</v>
      </c>
      <c r="CQ155" s="2">
        <v>8635</v>
      </c>
      <c r="CR155" s="2">
        <v>8717</v>
      </c>
      <c r="CS155" s="2">
        <v>8764</v>
      </c>
    </row>
    <row r="156" spans="1:97" s="2" customFormat="1" x14ac:dyDescent="0.25">
      <c r="A156" s="2" t="s">
        <v>179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0</v>
      </c>
      <c r="CN156" s="2">
        <v>0</v>
      </c>
      <c r="CO156" s="2">
        <v>0</v>
      </c>
      <c r="CP156" s="2">
        <v>0</v>
      </c>
      <c r="CQ156" s="2">
        <v>0</v>
      </c>
      <c r="CR156" s="2">
        <v>0</v>
      </c>
      <c r="CS156" s="2">
        <v>0</v>
      </c>
    </row>
    <row r="157" spans="1:97" s="2" customFormat="1" x14ac:dyDescent="0.25">
      <c r="A157" s="2" t="s">
        <v>180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2</v>
      </c>
      <c r="AA157" s="2">
        <v>2</v>
      </c>
      <c r="AB157" s="2">
        <v>2</v>
      </c>
      <c r="AC157" s="2">
        <v>2</v>
      </c>
      <c r="AD157" s="2">
        <v>2</v>
      </c>
      <c r="AE157" s="2">
        <v>2</v>
      </c>
      <c r="AF157" s="2">
        <v>2</v>
      </c>
      <c r="AG157" s="2">
        <v>2</v>
      </c>
      <c r="AH157" s="2">
        <v>2</v>
      </c>
      <c r="AI157" s="2">
        <v>2</v>
      </c>
      <c r="AJ157" s="2">
        <v>2</v>
      </c>
      <c r="AK157" s="2">
        <v>2</v>
      </c>
      <c r="AL157" s="2">
        <v>2</v>
      </c>
      <c r="AM157" s="2">
        <v>2</v>
      </c>
      <c r="AN157" s="2">
        <v>2</v>
      </c>
      <c r="AO157" s="2">
        <v>2</v>
      </c>
      <c r="AP157" s="2">
        <v>2</v>
      </c>
      <c r="AQ157" s="2">
        <v>2</v>
      </c>
      <c r="AR157" s="2">
        <v>2</v>
      </c>
      <c r="AS157" s="2">
        <v>2</v>
      </c>
      <c r="AT157" s="2">
        <v>2</v>
      </c>
      <c r="AU157" s="2">
        <v>30</v>
      </c>
      <c r="AV157" s="2">
        <v>30</v>
      </c>
      <c r="AW157" s="2">
        <v>32</v>
      </c>
      <c r="AX157" s="2">
        <v>32</v>
      </c>
      <c r="AY157" s="2">
        <v>183</v>
      </c>
      <c r="AZ157" s="2">
        <v>183</v>
      </c>
      <c r="BA157" s="2">
        <v>193</v>
      </c>
      <c r="BB157" s="2">
        <v>517</v>
      </c>
      <c r="BC157" s="2">
        <v>517</v>
      </c>
      <c r="BD157" s="2">
        <v>530</v>
      </c>
      <c r="BE157" s="2">
        <v>1028</v>
      </c>
      <c r="BF157" s="2">
        <v>1081</v>
      </c>
      <c r="BG157" s="2">
        <v>1107</v>
      </c>
      <c r="BH157" s="2">
        <v>1588</v>
      </c>
      <c r="BI157" s="2">
        <v>2125</v>
      </c>
      <c r="BJ157" s="2">
        <v>2575</v>
      </c>
      <c r="BK157" s="2">
        <v>2575</v>
      </c>
      <c r="BL157" s="2">
        <v>3794</v>
      </c>
      <c r="BM157" s="2">
        <v>5367</v>
      </c>
      <c r="BN157" s="2">
        <v>7015</v>
      </c>
      <c r="BO157" s="2">
        <v>9357</v>
      </c>
      <c r="BP157" s="2">
        <v>12285</v>
      </c>
      <c r="BQ157" s="2">
        <v>14709</v>
      </c>
      <c r="BR157" s="2">
        <v>16780</v>
      </c>
      <c r="BS157" s="2">
        <v>19259</v>
      </c>
      <c r="BT157" s="2">
        <v>22647</v>
      </c>
      <c r="BU157" s="2">
        <v>26743</v>
      </c>
      <c r="BV157" s="2">
        <v>30513</v>
      </c>
      <c r="BW157" s="2">
        <v>34219</v>
      </c>
      <c r="BX157" s="2">
        <v>38080</v>
      </c>
      <c r="BY157" s="2">
        <v>40437</v>
      </c>
      <c r="BZ157" s="2">
        <v>43208</v>
      </c>
      <c r="CA157" s="2">
        <v>48021</v>
      </c>
      <c r="CB157" s="2">
        <v>52165</v>
      </c>
      <c r="CC157" s="2">
        <v>55668</v>
      </c>
      <c r="CD157" s="2">
        <v>59109</v>
      </c>
      <c r="CE157" s="2">
        <v>62391</v>
      </c>
      <c r="CF157" s="2">
        <v>64727</v>
      </c>
      <c r="CG157" s="2">
        <v>67504</v>
      </c>
      <c r="CH157" s="2">
        <v>70853</v>
      </c>
      <c r="CI157" s="2">
        <v>74797</v>
      </c>
      <c r="CJ157" s="2">
        <v>74797</v>
      </c>
      <c r="CK157" s="2">
        <v>74797</v>
      </c>
      <c r="CL157" s="2">
        <v>77357</v>
      </c>
      <c r="CM157" s="2">
        <v>80587</v>
      </c>
      <c r="CN157" s="2">
        <v>82514</v>
      </c>
      <c r="CO157" s="2">
        <v>85915</v>
      </c>
      <c r="CP157" s="2">
        <v>89250</v>
      </c>
      <c r="CQ157" s="2">
        <v>92355</v>
      </c>
      <c r="CR157" s="2">
        <v>95708</v>
      </c>
      <c r="CS157" s="2">
        <v>117727</v>
      </c>
    </row>
    <row r="158" spans="1:97" s="2" customFormat="1" x14ac:dyDescent="0.25">
      <c r="A158" s="2" t="s">
        <v>181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1</v>
      </c>
      <c r="T158" s="2">
        <v>1</v>
      </c>
      <c r="U158" s="2">
        <v>1</v>
      </c>
      <c r="V158" s="2">
        <v>1</v>
      </c>
      <c r="W158" s="2">
        <v>1</v>
      </c>
      <c r="X158" s="2">
        <v>1</v>
      </c>
      <c r="Y158" s="2">
        <v>1</v>
      </c>
      <c r="Z158" s="2">
        <v>1</v>
      </c>
      <c r="AA158" s="2">
        <v>1</v>
      </c>
      <c r="AB158" s="2">
        <v>1</v>
      </c>
      <c r="AC158" s="2">
        <v>1</v>
      </c>
      <c r="AD158" s="2">
        <v>1</v>
      </c>
      <c r="AE158" s="2">
        <v>1</v>
      </c>
      <c r="AF158" s="2">
        <v>1</v>
      </c>
      <c r="AG158" s="2">
        <v>1</v>
      </c>
      <c r="AH158" s="2">
        <v>1</v>
      </c>
      <c r="AI158" s="2">
        <v>1</v>
      </c>
      <c r="AJ158" s="2">
        <v>1</v>
      </c>
      <c r="AK158" s="2">
        <v>1</v>
      </c>
      <c r="AL158" s="2">
        <v>1</v>
      </c>
      <c r="AM158" s="2">
        <v>1</v>
      </c>
      <c r="AN158" s="2">
        <v>1</v>
      </c>
      <c r="AO158" s="2">
        <v>1</v>
      </c>
      <c r="AP158" s="2">
        <v>1</v>
      </c>
      <c r="AQ158" s="2">
        <v>1</v>
      </c>
      <c r="AR158" s="2">
        <v>1</v>
      </c>
      <c r="AS158" s="2">
        <v>1</v>
      </c>
      <c r="AT158" s="2">
        <v>1</v>
      </c>
      <c r="AU158" s="2">
        <v>1</v>
      </c>
      <c r="AV158" s="2">
        <v>1</v>
      </c>
      <c r="AW158" s="2">
        <v>1</v>
      </c>
      <c r="AX158" s="2">
        <v>1</v>
      </c>
      <c r="AY158" s="2">
        <v>1</v>
      </c>
      <c r="AZ158" s="2">
        <v>1</v>
      </c>
      <c r="BA158" s="2">
        <v>1</v>
      </c>
      <c r="BB158" s="2">
        <v>1</v>
      </c>
      <c r="BC158" s="2">
        <v>1</v>
      </c>
      <c r="BD158" s="2">
        <v>1</v>
      </c>
      <c r="BE158" s="2">
        <v>1</v>
      </c>
      <c r="BF158" s="2">
        <v>1</v>
      </c>
      <c r="BG158" s="2">
        <v>3</v>
      </c>
      <c r="BH158" s="2">
        <v>3</v>
      </c>
      <c r="BI158" s="2">
        <v>1</v>
      </c>
      <c r="BJ158" s="2">
        <v>3</v>
      </c>
      <c r="BK158" s="2">
        <v>3</v>
      </c>
      <c r="BL158" s="2">
        <v>2</v>
      </c>
      <c r="BM158" s="2">
        <v>3</v>
      </c>
      <c r="BN158" s="2">
        <v>7</v>
      </c>
      <c r="BO158" s="2">
        <v>7</v>
      </c>
      <c r="BP158" s="2">
        <v>9</v>
      </c>
      <c r="BQ158" s="2">
        <v>11</v>
      </c>
      <c r="BR158" s="2">
        <v>15</v>
      </c>
      <c r="BS158" s="2">
        <v>17</v>
      </c>
      <c r="BT158" s="2">
        <v>21</v>
      </c>
      <c r="BU158" s="2">
        <v>21</v>
      </c>
      <c r="BV158" s="2">
        <v>24</v>
      </c>
      <c r="BW158" s="2">
        <v>27</v>
      </c>
      <c r="BX158" s="2">
        <v>33</v>
      </c>
      <c r="BY158" s="2">
        <v>38</v>
      </c>
      <c r="BZ158" s="2">
        <v>42</v>
      </c>
      <c r="CA158" s="2">
        <v>44</v>
      </c>
      <c r="CB158" s="2">
        <v>49</v>
      </c>
      <c r="CC158" s="2">
        <v>54</v>
      </c>
      <c r="CD158" s="2">
        <v>54</v>
      </c>
      <c r="CE158" s="2">
        <v>56</v>
      </c>
      <c r="CF158" s="2">
        <v>56</v>
      </c>
      <c r="CG158" s="2">
        <v>61</v>
      </c>
      <c r="CH158" s="2">
        <v>63</v>
      </c>
      <c r="CI158" s="2">
        <v>68</v>
      </c>
      <c r="CJ158" s="2">
        <v>77</v>
      </c>
      <c r="CK158" s="2">
        <v>86</v>
      </c>
      <c r="CL158" s="2">
        <v>96</v>
      </c>
      <c r="CM158" s="2">
        <v>98</v>
      </c>
      <c r="CN158" s="2">
        <v>102</v>
      </c>
      <c r="CO158" s="2">
        <v>105</v>
      </c>
      <c r="CP158" s="2">
        <v>107</v>
      </c>
      <c r="CQ158" s="2">
        <v>109</v>
      </c>
      <c r="CR158" s="2">
        <v>118</v>
      </c>
      <c r="CS158" s="2">
        <v>120</v>
      </c>
    </row>
    <row r="159" spans="1:97" s="2" customFormat="1" x14ac:dyDescent="0.25">
      <c r="A159" s="2" t="s">
        <v>182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1</v>
      </c>
      <c r="BT159" s="2">
        <v>2</v>
      </c>
      <c r="BU159" s="2">
        <v>2</v>
      </c>
      <c r="BV159" s="2">
        <v>2</v>
      </c>
      <c r="BW159" s="2">
        <v>2</v>
      </c>
      <c r="BX159" s="2">
        <v>2</v>
      </c>
      <c r="BY159" s="2">
        <v>2</v>
      </c>
      <c r="BZ159" s="2">
        <v>2</v>
      </c>
      <c r="CA159" s="2">
        <v>2</v>
      </c>
      <c r="CB159" s="2">
        <v>2</v>
      </c>
      <c r="CC159" s="2">
        <v>2</v>
      </c>
      <c r="CD159" s="2">
        <v>2</v>
      </c>
      <c r="CE159" s="2">
        <v>2</v>
      </c>
      <c r="CF159" s="2">
        <v>4</v>
      </c>
      <c r="CG159" s="2">
        <v>4</v>
      </c>
      <c r="CH159" s="2">
        <v>4</v>
      </c>
      <c r="CI159" s="2">
        <v>4</v>
      </c>
      <c r="CJ159" s="2">
        <v>4</v>
      </c>
      <c r="CK159" s="2">
        <v>6</v>
      </c>
      <c r="CL159" s="2">
        <v>6</v>
      </c>
      <c r="CM159" s="2">
        <v>8</v>
      </c>
      <c r="CN159" s="2">
        <v>8</v>
      </c>
      <c r="CO159" s="2">
        <v>12</v>
      </c>
      <c r="CP159" s="2">
        <v>14</v>
      </c>
      <c r="CQ159" s="2">
        <v>14</v>
      </c>
      <c r="CR159" s="2">
        <v>19</v>
      </c>
      <c r="CS159" s="2">
        <v>20</v>
      </c>
    </row>
    <row r="160" spans="1:97" s="2" customFormat="1" x14ac:dyDescent="0.25">
      <c r="A160" s="2" t="s">
        <v>183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3</v>
      </c>
      <c r="CB160" s="2">
        <v>4</v>
      </c>
      <c r="CC160" s="2">
        <v>4</v>
      </c>
      <c r="CD160" s="2">
        <v>4</v>
      </c>
      <c r="CE160" s="2">
        <v>4</v>
      </c>
      <c r="CF160" s="2">
        <v>6</v>
      </c>
      <c r="CG160" s="2">
        <v>6</v>
      </c>
      <c r="CH160" s="2">
        <v>6</v>
      </c>
      <c r="CI160" s="2">
        <v>6</v>
      </c>
      <c r="CJ160" s="2">
        <v>6</v>
      </c>
      <c r="CK160" s="2">
        <v>6</v>
      </c>
      <c r="CL160" s="2">
        <v>6</v>
      </c>
      <c r="CM160" s="2">
        <v>6</v>
      </c>
      <c r="CN160" s="2">
        <v>6</v>
      </c>
      <c r="CO160" s="2">
        <v>6</v>
      </c>
      <c r="CP160" s="2">
        <v>6</v>
      </c>
      <c r="CQ160" s="2">
        <v>7</v>
      </c>
      <c r="CR160" s="2">
        <v>7</v>
      </c>
      <c r="CS160" s="2">
        <v>7</v>
      </c>
    </row>
    <row r="161" spans="1:97" s="2" customFormat="1" x14ac:dyDescent="0.25">
      <c r="A161" s="2" t="s">
        <v>184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1</v>
      </c>
      <c r="AX161" s="2">
        <v>1</v>
      </c>
      <c r="AY161" s="2">
        <v>1</v>
      </c>
      <c r="AZ161" s="2">
        <v>1</v>
      </c>
      <c r="BA161" s="2">
        <v>1</v>
      </c>
      <c r="BB161" s="2">
        <v>1</v>
      </c>
      <c r="BC161" s="2">
        <v>1</v>
      </c>
      <c r="BD161" s="2">
        <v>1</v>
      </c>
      <c r="BE161" s="2">
        <v>1</v>
      </c>
      <c r="BF161" s="2">
        <v>1</v>
      </c>
      <c r="BG161" s="2">
        <v>16</v>
      </c>
      <c r="BH161" s="2">
        <v>16</v>
      </c>
      <c r="BI161" s="2">
        <v>16</v>
      </c>
      <c r="BJ161" s="2">
        <v>16</v>
      </c>
      <c r="BK161" s="2">
        <v>16</v>
      </c>
      <c r="BL161" s="2">
        <v>16</v>
      </c>
      <c r="BM161" s="2">
        <v>16</v>
      </c>
      <c r="BN161" s="2">
        <v>16</v>
      </c>
      <c r="BO161" s="2">
        <v>16</v>
      </c>
      <c r="BP161" s="2">
        <v>16</v>
      </c>
      <c r="BQ161" s="2">
        <v>16</v>
      </c>
      <c r="BR161" s="2">
        <v>16</v>
      </c>
      <c r="BS161" s="2">
        <v>16</v>
      </c>
      <c r="BT161" s="2">
        <v>103</v>
      </c>
      <c r="BU161" s="2">
        <v>103</v>
      </c>
      <c r="BV161" s="2">
        <v>205</v>
      </c>
      <c r="BW161" s="2">
        <v>205</v>
      </c>
      <c r="BX161" s="2">
        <v>205</v>
      </c>
      <c r="BY161" s="2">
        <v>205</v>
      </c>
      <c r="BZ161" s="2">
        <v>205</v>
      </c>
      <c r="CA161" s="2">
        <v>205</v>
      </c>
      <c r="CB161" s="2">
        <v>205</v>
      </c>
      <c r="CC161" s="2">
        <v>381</v>
      </c>
      <c r="CD161" s="2">
        <v>381</v>
      </c>
      <c r="CE161" s="2">
        <v>381</v>
      </c>
      <c r="CF161" s="2">
        <v>381</v>
      </c>
      <c r="CG161" s="2">
        <v>381</v>
      </c>
      <c r="CH161" s="2">
        <v>381</v>
      </c>
      <c r="CI161" s="2">
        <v>550</v>
      </c>
      <c r="CJ161" s="2">
        <v>550</v>
      </c>
      <c r="CK161" s="2">
        <v>550</v>
      </c>
      <c r="CL161" s="2">
        <v>550</v>
      </c>
      <c r="CM161" s="2">
        <v>550</v>
      </c>
      <c r="CN161" s="2">
        <v>550</v>
      </c>
      <c r="CO161" s="2">
        <v>550</v>
      </c>
      <c r="CP161" s="2">
        <v>550</v>
      </c>
      <c r="CQ161" s="2">
        <v>1005</v>
      </c>
      <c r="CR161" s="2">
        <v>1005</v>
      </c>
      <c r="CS161" s="2">
        <v>1005</v>
      </c>
    </row>
    <row r="162" spans="1:97" s="2" customFormat="1" x14ac:dyDescent="0.25">
      <c r="A162" s="2" t="s">
        <v>185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2</v>
      </c>
      <c r="AR162" s="2">
        <v>3</v>
      </c>
      <c r="AS162" s="2">
        <v>3</v>
      </c>
      <c r="AT162" s="2">
        <v>3</v>
      </c>
      <c r="AU162" s="2">
        <v>3</v>
      </c>
      <c r="AV162" s="2">
        <v>3</v>
      </c>
      <c r="AW162" s="2">
        <v>3</v>
      </c>
      <c r="AX162" s="2">
        <v>3</v>
      </c>
      <c r="AY162" s="2">
        <v>4</v>
      </c>
      <c r="AZ162" s="2">
        <v>4</v>
      </c>
      <c r="BA162" s="2">
        <v>4</v>
      </c>
      <c r="BB162" s="2">
        <v>4</v>
      </c>
      <c r="BC162" s="2">
        <v>4</v>
      </c>
      <c r="BD162" s="2">
        <v>4</v>
      </c>
      <c r="BE162" s="2">
        <v>4</v>
      </c>
      <c r="BF162" s="2">
        <v>15</v>
      </c>
      <c r="BG162" s="2">
        <v>15</v>
      </c>
      <c r="BH162" s="2">
        <v>15</v>
      </c>
      <c r="BI162" s="2">
        <v>15</v>
      </c>
      <c r="BJ162" s="2">
        <v>131</v>
      </c>
      <c r="BK162" s="2">
        <v>131</v>
      </c>
      <c r="BL162" s="2">
        <v>131</v>
      </c>
      <c r="BM162" s="2">
        <v>131</v>
      </c>
      <c r="BN162" s="2">
        <v>131</v>
      </c>
      <c r="BO162" s="2">
        <v>1530</v>
      </c>
      <c r="BP162" s="2">
        <v>1530</v>
      </c>
      <c r="BQ162" s="2">
        <v>1595</v>
      </c>
      <c r="BR162" s="2">
        <v>1823</v>
      </c>
      <c r="BS162" s="2">
        <v>1823</v>
      </c>
      <c r="BT162" s="2">
        <v>2967</v>
      </c>
      <c r="BU162" s="2">
        <v>4013</v>
      </c>
      <c r="BV162" s="2">
        <v>4846</v>
      </c>
      <c r="BW162" s="2">
        <v>6415</v>
      </c>
      <c r="BX162" s="2">
        <v>6415</v>
      </c>
      <c r="BY162" s="2">
        <v>8056</v>
      </c>
      <c r="BZ162" s="2">
        <v>8704</v>
      </c>
      <c r="CA162" s="2">
        <v>9800</v>
      </c>
      <c r="CB162" s="2">
        <v>10600</v>
      </c>
      <c r="CC162" s="2">
        <v>11100</v>
      </c>
      <c r="CD162" s="2">
        <v>12100</v>
      </c>
      <c r="CE162" s="2">
        <v>12700</v>
      </c>
      <c r="CF162" s="2">
        <v>13700</v>
      </c>
      <c r="CG162" s="2">
        <v>13700</v>
      </c>
      <c r="CH162" s="2">
        <v>15400</v>
      </c>
      <c r="CI162" s="2">
        <v>15900</v>
      </c>
      <c r="CJ162" s="2">
        <v>16400</v>
      </c>
      <c r="CK162" s="2">
        <v>17100</v>
      </c>
      <c r="CL162" s="2">
        <v>17800</v>
      </c>
      <c r="CM162" s="2">
        <v>18600</v>
      </c>
      <c r="CN162" s="2">
        <v>19400</v>
      </c>
      <c r="CO162" s="2">
        <v>19900</v>
      </c>
      <c r="CP162" s="2">
        <v>20600</v>
      </c>
      <c r="CQ162" s="2">
        <v>21000</v>
      </c>
      <c r="CR162" s="2">
        <v>21300</v>
      </c>
      <c r="CS162" s="2">
        <v>21800</v>
      </c>
    </row>
    <row r="163" spans="1:97" s="2" customFormat="1" x14ac:dyDescent="0.25">
      <c r="A163" s="2" t="s">
        <v>186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2</v>
      </c>
      <c r="BX163" s="2">
        <v>2</v>
      </c>
      <c r="BY163" s="2">
        <v>2</v>
      </c>
      <c r="BZ163" s="2">
        <v>3</v>
      </c>
      <c r="CA163" s="2">
        <v>4</v>
      </c>
      <c r="CB163" s="2">
        <v>4</v>
      </c>
      <c r="CC163" s="2">
        <v>4</v>
      </c>
      <c r="CD163" s="2">
        <v>5</v>
      </c>
      <c r="CE163" s="2">
        <v>5</v>
      </c>
      <c r="CF163" s="2">
        <v>5</v>
      </c>
      <c r="CG163" s="2">
        <v>5</v>
      </c>
      <c r="CH163" s="2">
        <v>5</v>
      </c>
      <c r="CI163" s="2">
        <v>5</v>
      </c>
      <c r="CJ163" s="2">
        <v>5</v>
      </c>
      <c r="CK163" s="2">
        <v>5</v>
      </c>
      <c r="CL163" s="2">
        <v>5</v>
      </c>
      <c r="CM163" s="2">
        <v>5</v>
      </c>
      <c r="CN163" s="2">
        <v>6</v>
      </c>
      <c r="CO163" s="2">
        <v>6</v>
      </c>
      <c r="CP163" s="2">
        <v>6</v>
      </c>
      <c r="CQ163" s="2">
        <v>6</v>
      </c>
      <c r="CR163" s="2">
        <v>11</v>
      </c>
      <c r="CS163" s="2">
        <v>14</v>
      </c>
    </row>
    <row r="164" spans="1:97" s="2" customFormat="1" x14ac:dyDescent="0.25">
      <c r="A164" s="2" t="s">
        <v>187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1</v>
      </c>
      <c r="R164" s="2">
        <v>1</v>
      </c>
      <c r="S164" s="2">
        <v>1</v>
      </c>
      <c r="T164" s="2">
        <v>1</v>
      </c>
      <c r="U164" s="2">
        <v>1</v>
      </c>
      <c r="V164" s="2">
        <v>1</v>
      </c>
      <c r="W164" s="2">
        <v>1</v>
      </c>
      <c r="X164" s="2">
        <v>1</v>
      </c>
      <c r="Y164" s="2">
        <v>2</v>
      </c>
      <c r="Z164" s="2">
        <v>2</v>
      </c>
      <c r="AA164" s="2">
        <v>2</v>
      </c>
      <c r="AB164" s="2">
        <v>2</v>
      </c>
      <c r="AC164" s="2">
        <v>2</v>
      </c>
      <c r="AD164" s="2">
        <v>2</v>
      </c>
      <c r="AE164" s="2">
        <v>2</v>
      </c>
      <c r="AF164" s="2">
        <v>2</v>
      </c>
      <c r="AG164" s="2">
        <v>2</v>
      </c>
      <c r="AH164" s="2">
        <v>2</v>
      </c>
      <c r="AI164" s="2">
        <v>5</v>
      </c>
      <c r="AJ164" s="2">
        <v>5</v>
      </c>
      <c r="AK164" s="2">
        <v>5</v>
      </c>
      <c r="AL164" s="2">
        <v>5</v>
      </c>
      <c r="AM164" s="2">
        <v>6</v>
      </c>
      <c r="AN164" s="2">
        <v>9</v>
      </c>
      <c r="AO164" s="2">
        <v>9</v>
      </c>
      <c r="AP164" s="2">
        <v>12</v>
      </c>
      <c r="AQ164" s="2">
        <v>12</v>
      </c>
      <c r="AR164" s="2">
        <v>12</v>
      </c>
      <c r="AS164" s="2">
        <v>12</v>
      </c>
      <c r="AT164" s="2">
        <v>12</v>
      </c>
      <c r="AU164" s="2">
        <v>12</v>
      </c>
      <c r="AV164" s="2">
        <v>13</v>
      </c>
      <c r="AW164" s="2">
        <v>15</v>
      </c>
      <c r="AX164" s="2">
        <v>17</v>
      </c>
      <c r="AY164" s="2">
        <v>17</v>
      </c>
      <c r="AZ164" s="2">
        <v>20</v>
      </c>
      <c r="BA164" s="2">
        <v>20</v>
      </c>
      <c r="BB164" s="2">
        <v>20</v>
      </c>
      <c r="BC164" s="2">
        <v>20</v>
      </c>
      <c r="BD164" s="2">
        <v>20</v>
      </c>
      <c r="BE164" s="2">
        <v>22</v>
      </c>
      <c r="BF164" s="2">
        <v>22</v>
      </c>
      <c r="BG164" s="2">
        <v>26</v>
      </c>
      <c r="BH164" s="2">
        <v>26</v>
      </c>
      <c r="BI164" s="2">
        <v>28</v>
      </c>
      <c r="BJ164" s="2">
        <v>28</v>
      </c>
      <c r="BK164" s="2">
        <v>28</v>
      </c>
      <c r="BL164" s="2">
        <v>29</v>
      </c>
      <c r="BM164" s="2">
        <v>29</v>
      </c>
      <c r="BN164" s="2">
        <v>29</v>
      </c>
      <c r="BO164" s="2">
        <v>29</v>
      </c>
      <c r="BP164" s="2">
        <v>30</v>
      </c>
      <c r="BQ164" s="2">
        <v>30</v>
      </c>
      <c r="BR164" s="2">
        <v>39</v>
      </c>
      <c r="BS164" s="2">
        <v>39</v>
      </c>
      <c r="BT164" s="2">
        <v>39</v>
      </c>
      <c r="BU164" s="2">
        <v>45</v>
      </c>
      <c r="BV164" s="2">
        <v>50</v>
      </c>
      <c r="BW164" s="2">
        <v>50</v>
      </c>
      <c r="BX164" s="2">
        <v>50</v>
      </c>
      <c r="BY164" s="2">
        <v>57</v>
      </c>
      <c r="BZ164" s="2">
        <v>57</v>
      </c>
      <c r="CA164" s="2">
        <v>61</v>
      </c>
      <c r="CB164" s="2">
        <v>67</v>
      </c>
      <c r="CC164" s="2">
        <v>91</v>
      </c>
      <c r="CD164" s="2">
        <v>99</v>
      </c>
      <c r="CE164" s="2">
        <v>109</v>
      </c>
      <c r="CF164" s="2">
        <v>109</v>
      </c>
      <c r="CG164" s="2">
        <v>124</v>
      </c>
      <c r="CH164" s="2">
        <v>124</v>
      </c>
      <c r="CI164" s="2">
        <v>155</v>
      </c>
      <c r="CJ164" s="2">
        <v>166</v>
      </c>
      <c r="CK164" s="2">
        <v>178</v>
      </c>
      <c r="CL164" s="2">
        <v>189</v>
      </c>
      <c r="CM164" s="2">
        <v>203</v>
      </c>
      <c r="CN164" s="2">
        <v>217</v>
      </c>
      <c r="CO164" s="2">
        <v>236</v>
      </c>
      <c r="CP164" s="2">
        <v>253</v>
      </c>
      <c r="CQ164" s="2">
        <v>264</v>
      </c>
      <c r="CR164" s="2">
        <v>275</v>
      </c>
      <c r="CS164" s="2">
        <v>281</v>
      </c>
    </row>
    <row r="165" spans="1:97" s="2" customFormat="1" x14ac:dyDescent="0.25">
      <c r="A165" s="2" t="s">
        <v>188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1</v>
      </c>
      <c r="BP165" s="2">
        <v>1</v>
      </c>
      <c r="BQ165" s="2">
        <v>1</v>
      </c>
      <c r="BR165" s="2">
        <v>1</v>
      </c>
      <c r="BS165" s="2">
        <v>1</v>
      </c>
      <c r="BT165" s="2">
        <v>1</v>
      </c>
      <c r="BU165" s="2">
        <v>2</v>
      </c>
      <c r="BV165" s="2">
        <v>3</v>
      </c>
      <c r="BW165" s="2">
        <v>3</v>
      </c>
      <c r="BX165" s="2">
        <v>3</v>
      </c>
      <c r="BY165" s="2">
        <v>3</v>
      </c>
      <c r="BZ165" s="2">
        <v>5</v>
      </c>
      <c r="CA165" s="2">
        <v>5</v>
      </c>
      <c r="CB165" s="2">
        <v>5</v>
      </c>
      <c r="CC165" s="2">
        <v>5</v>
      </c>
      <c r="CD165" s="2">
        <v>5</v>
      </c>
      <c r="CE165" s="2">
        <v>5</v>
      </c>
      <c r="CF165" s="2">
        <v>7</v>
      </c>
      <c r="CG165" s="2">
        <v>7</v>
      </c>
      <c r="CH165" s="2">
        <v>11</v>
      </c>
      <c r="CI165" s="2">
        <v>11</v>
      </c>
      <c r="CJ165" s="2">
        <v>11</v>
      </c>
      <c r="CK165" s="2">
        <v>11</v>
      </c>
      <c r="CL165" s="2">
        <v>11</v>
      </c>
      <c r="CM165" s="2">
        <v>11</v>
      </c>
      <c r="CN165" s="2">
        <v>11</v>
      </c>
      <c r="CO165" s="2">
        <v>11</v>
      </c>
      <c r="CP165" s="2">
        <v>11</v>
      </c>
      <c r="CQ165" s="2">
        <v>48</v>
      </c>
      <c r="CR165" s="2">
        <v>48</v>
      </c>
      <c r="CS165" s="2">
        <v>48</v>
      </c>
    </row>
    <row r="166" spans="1:97" s="2" customFormat="1" x14ac:dyDescent="0.25">
      <c r="A166" s="2" t="s">
        <v>189</v>
      </c>
      <c r="B166" s="2">
        <v>0</v>
      </c>
      <c r="C166" s="2">
        <v>0</v>
      </c>
      <c r="D166" s="2">
        <v>0</v>
      </c>
      <c r="E166" s="2">
        <v>0</v>
      </c>
      <c r="F166" s="2">
        <v>2</v>
      </c>
      <c r="G166" s="2">
        <v>2</v>
      </c>
      <c r="H166" s="2">
        <v>5</v>
      </c>
      <c r="I166" s="2">
        <v>5</v>
      </c>
      <c r="J166" s="2">
        <v>5</v>
      </c>
      <c r="K166" s="2">
        <v>5</v>
      </c>
      <c r="L166" s="2">
        <v>5</v>
      </c>
      <c r="M166" s="2">
        <v>5</v>
      </c>
      <c r="N166" s="2">
        <v>5</v>
      </c>
      <c r="O166" s="2">
        <v>5</v>
      </c>
      <c r="P166" s="2">
        <v>5</v>
      </c>
      <c r="Q166" s="2">
        <v>5</v>
      </c>
      <c r="R166" s="2">
        <v>5</v>
      </c>
      <c r="S166" s="2">
        <v>10</v>
      </c>
      <c r="T166" s="2">
        <v>10</v>
      </c>
      <c r="U166" s="2">
        <v>10</v>
      </c>
      <c r="V166" s="2">
        <v>10</v>
      </c>
      <c r="W166" s="2">
        <v>10</v>
      </c>
      <c r="X166" s="2">
        <v>12</v>
      </c>
      <c r="Y166" s="2">
        <v>12</v>
      </c>
      <c r="Z166" s="2">
        <v>12</v>
      </c>
      <c r="AA166" s="2">
        <v>14</v>
      </c>
      <c r="AB166" s="2">
        <v>15</v>
      </c>
      <c r="AC166" s="2">
        <v>15</v>
      </c>
      <c r="AD166" s="2">
        <v>15</v>
      </c>
      <c r="AE166" s="2">
        <v>15</v>
      </c>
      <c r="AF166" s="2">
        <v>17</v>
      </c>
      <c r="AG166" s="2">
        <v>17</v>
      </c>
      <c r="AH166" s="2">
        <v>21</v>
      </c>
      <c r="AI166" s="2">
        <v>21</v>
      </c>
      <c r="AJ166" s="2">
        <v>22</v>
      </c>
      <c r="AK166" s="2">
        <v>22</v>
      </c>
      <c r="AL166" s="2">
        <v>22</v>
      </c>
      <c r="AM166" s="2">
        <v>28</v>
      </c>
      <c r="AN166" s="2">
        <v>28</v>
      </c>
      <c r="AO166" s="2">
        <v>28</v>
      </c>
      <c r="AP166" s="2">
        <v>31</v>
      </c>
      <c r="AQ166" s="2">
        <v>31</v>
      </c>
      <c r="AR166" s="2">
        <v>31</v>
      </c>
      <c r="AS166" s="2">
        <v>31</v>
      </c>
      <c r="AT166" s="2">
        <v>31</v>
      </c>
      <c r="AU166" s="2">
        <v>31</v>
      </c>
      <c r="AV166" s="2">
        <v>31</v>
      </c>
      <c r="AW166" s="2">
        <v>31</v>
      </c>
      <c r="AX166" s="2">
        <v>33</v>
      </c>
      <c r="AY166" s="2">
        <v>34</v>
      </c>
      <c r="AZ166" s="2">
        <v>34</v>
      </c>
      <c r="BA166" s="2">
        <v>35</v>
      </c>
      <c r="BB166" s="2">
        <v>35</v>
      </c>
      <c r="BC166" s="2">
        <v>35</v>
      </c>
      <c r="BD166" s="2">
        <v>35</v>
      </c>
      <c r="BE166" s="2">
        <v>41</v>
      </c>
      <c r="BF166" s="2">
        <v>42</v>
      </c>
      <c r="BG166" s="2">
        <v>42</v>
      </c>
      <c r="BH166" s="2">
        <v>42</v>
      </c>
      <c r="BI166" s="2">
        <v>42</v>
      </c>
      <c r="BJ166" s="2">
        <v>44</v>
      </c>
      <c r="BK166" s="2">
        <v>44</v>
      </c>
      <c r="BL166" s="2">
        <v>52</v>
      </c>
      <c r="BM166" s="2">
        <v>70</v>
      </c>
      <c r="BN166" s="2">
        <v>88</v>
      </c>
      <c r="BO166" s="2">
        <v>97</v>
      </c>
      <c r="BP166" s="2">
        <v>97</v>
      </c>
      <c r="BQ166" s="2">
        <v>97</v>
      </c>
      <c r="BR166" s="2">
        <v>229</v>
      </c>
      <c r="BS166" s="2">
        <v>342</v>
      </c>
      <c r="BT166" s="2">
        <v>505</v>
      </c>
      <c r="BU166" s="2">
        <v>505</v>
      </c>
      <c r="BV166" s="2">
        <v>612</v>
      </c>
      <c r="BW166" s="2">
        <v>674</v>
      </c>
      <c r="BX166" s="2">
        <v>793</v>
      </c>
      <c r="BY166" s="2">
        <v>793</v>
      </c>
      <c r="BZ166" s="2">
        <v>888</v>
      </c>
      <c r="CA166" s="2">
        <v>888</v>
      </c>
      <c r="CB166" s="2">
        <v>940</v>
      </c>
      <c r="CC166" s="2">
        <v>1013</v>
      </c>
      <c r="CD166" s="2">
        <v>1135</v>
      </c>
      <c r="CE166" s="2">
        <v>1218</v>
      </c>
      <c r="CF166" s="2">
        <v>1288</v>
      </c>
      <c r="CG166" s="2">
        <v>1405</v>
      </c>
      <c r="CH166" s="2">
        <v>1497</v>
      </c>
      <c r="CI166" s="2">
        <v>1593</v>
      </c>
      <c r="CJ166" s="2">
        <v>1689</v>
      </c>
      <c r="CK166" s="2">
        <v>1787</v>
      </c>
      <c r="CL166" s="2">
        <v>1928</v>
      </c>
      <c r="CM166" s="2">
        <v>1999</v>
      </c>
      <c r="CN166" s="2">
        <v>2108</v>
      </c>
      <c r="CO166" s="2">
        <v>2352</v>
      </c>
      <c r="CP166" s="2">
        <v>2430</v>
      </c>
      <c r="CQ166" s="2">
        <v>2547</v>
      </c>
      <c r="CR166" s="2">
        <v>2547</v>
      </c>
      <c r="CS166" s="2">
        <v>2594</v>
      </c>
    </row>
    <row r="167" spans="1:97" s="2" customFormat="1" x14ac:dyDescent="0.25">
      <c r="A167" s="2" t="s">
        <v>190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1</v>
      </c>
      <c r="BM167" s="2">
        <v>1</v>
      </c>
      <c r="BN167" s="2">
        <v>1</v>
      </c>
      <c r="BO167" s="2">
        <v>1</v>
      </c>
      <c r="BP167" s="2">
        <v>1</v>
      </c>
      <c r="BQ167" s="2">
        <v>1</v>
      </c>
      <c r="BR167" s="2">
        <v>1</v>
      </c>
      <c r="BS167" s="2">
        <v>1</v>
      </c>
      <c r="BT167" s="2">
        <v>1</v>
      </c>
      <c r="BU167" s="2">
        <v>1</v>
      </c>
      <c r="BV167" s="2">
        <v>1</v>
      </c>
      <c r="BW167" s="2">
        <v>0</v>
      </c>
      <c r="BX167" s="2">
        <v>0</v>
      </c>
      <c r="BY167" s="2">
        <v>4</v>
      </c>
      <c r="BZ167" s="2">
        <v>5</v>
      </c>
      <c r="CA167" s="2">
        <v>5</v>
      </c>
      <c r="CB167" s="2">
        <v>5</v>
      </c>
      <c r="CC167" s="2">
        <v>5</v>
      </c>
      <c r="CD167" s="2">
        <v>5</v>
      </c>
      <c r="CE167" s="2">
        <v>5</v>
      </c>
      <c r="CF167" s="2">
        <v>6</v>
      </c>
      <c r="CG167" s="2">
        <v>6</v>
      </c>
      <c r="CH167" s="2">
        <v>6</v>
      </c>
      <c r="CI167" s="2">
        <v>6</v>
      </c>
      <c r="CJ167" s="2">
        <v>6</v>
      </c>
      <c r="CK167" s="2">
        <v>10</v>
      </c>
      <c r="CL167" s="2">
        <v>10</v>
      </c>
      <c r="CM167" s="2">
        <v>11</v>
      </c>
      <c r="CN167" s="2">
        <v>12</v>
      </c>
      <c r="CO167" s="2">
        <v>12</v>
      </c>
      <c r="CP167" s="2">
        <v>14</v>
      </c>
      <c r="CQ167" s="2">
        <v>15</v>
      </c>
      <c r="CR167" s="2">
        <v>15</v>
      </c>
      <c r="CS167" s="2">
        <v>22</v>
      </c>
    </row>
    <row r="168" spans="1:97" s="2" customFormat="1" x14ac:dyDescent="0.25">
      <c r="A168" s="2" t="s">
        <v>191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1</v>
      </c>
      <c r="CD168" s="2">
        <v>1</v>
      </c>
      <c r="CE168" s="2">
        <v>1</v>
      </c>
      <c r="CF168" s="2">
        <v>1</v>
      </c>
      <c r="CG168" s="2">
        <v>1</v>
      </c>
      <c r="CH168" s="2">
        <v>1</v>
      </c>
      <c r="CI168" s="2">
        <v>1</v>
      </c>
      <c r="CJ168" s="2">
        <v>1</v>
      </c>
      <c r="CK168" s="2">
        <v>1</v>
      </c>
      <c r="CL168" s="2">
        <v>1</v>
      </c>
      <c r="CM168" s="2">
        <v>1</v>
      </c>
      <c r="CN168" s="2">
        <v>1</v>
      </c>
      <c r="CO168" s="2">
        <v>1</v>
      </c>
      <c r="CP168" s="2">
        <v>1</v>
      </c>
      <c r="CQ168" s="2">
        <v>2</v>
      </c>
      <c r="CR168" s="2">
        <v>2</v>
      </c>
      <c r="CS168" s="2">
        <v>2</v>
      </c>
    </row>
    <row r="169" spans="1:97" s="2" customFormat="1" x14ac:dyDescent="0.25">
      <c r="A169" s="2" t="s">
        <v>192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1</v>
      </c>
      <c r="BJ169" s="2">
        <v>1</v>
      </c>
      <c r="BK169" s="2">
        <v>1</v>
      </c>
      <c r="BL169" s="2">
        <v>1</v>
      </c>
      <c r="BM169" s="2">
        <v>1</v>
      </c>
      <c r="BN169" s="2">
        <v>1</v>
      </c>
      <c r="BO169" s="2">
        <v>1</v>
      </c>
      <c r="BP169" s="2">
        <v>1</v>
      </c>
      <c r="BQ169" s="2">
        <v>1</v>
      </c>
      <c r="BR169" s="2">
        <v>1</v>
      </c>
      <c r="BS169" s="2">
        <v>10</v>
      </c>
      <c r="BT169" s="2">
        <v>10</v>
      </c>
      <c r="BU169" s="2">
        <v>17</v>
      </c>
      <c r="BV169" s="2">
        <v>17</v>
      </c>
      <c r="BW169" s="2">
        <v>17</v>
      </c>
      <c r="BX169" s="2">
        <v>20</v>
      </c>
      <c r="BY169" s="2">
        <v>23</v>
      </c>
      <c r="BZ169" s="2">
        <v>23</v>
      </c>
      <c r="CA169" s="2">
        <v>23</v>
      </c>
      <c r="CB169" s="2">
        <v>24</v>
      </c>
      <c r="CC169" s="2">
        <v>25</v>
      </c>
      <c r="CD169" s="2">
        <v>25</v>
      </c>
      <c r="CE169" s="2">
        <v>29</v>
      </c>
      <c r="CF169" s="2">
        <v>29</v>
      </c>
      <c r="CG169" s="2">
        <v>32</v>
      </c>
      <c r="CH169" s="2">
        <v>35</v>
      </c>
      <c r="CI169" s="2">
        <v>45</v>
      </c>
      <c r="CJ169" s="2">
        <v>48</v>
      </c>
      <c r="CK169" s="2">
        <v>49</v>
      </c>
      <c r="CL169" s="2">
        <v>52</v>
      </c>
      <c r="CM169" s="2">
        <v>53</v>
      </c>
      <c r="CN169" s="2">
        <v>56</v>
      </c>
      <c r="CO169" s="2">
        <v>56</v>
      </c>
      <c r="CP169" s="2">
        <v>59</v>
      </c>
      <c r="CQ169" s="2">
        <v>59</v>
      </c>
      <c r="CR169" s="2">
        <v>62</v>
      </c>
      <c r="CS169" s="2">
        <v>62</v>
      </c>
    </row>
    <row r="170" spans="1:97" s="2" customFormat="1" x14ac:dyDescent="0.25">
      <c r="A170" s="2" t="s">
        <v>193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1</v>
      </c>
      <c r="BJ170" s="2">
        <v>1</v>
      </c>
      <c r="BK170" s="2">
        <v>1</v>
      </c>
      <c r="BL170" s="2">
        <v>0</v>
      </c>
      <c r="BM170" s="2">
        <v>0</v>
      </c>
      <c r="BN170" s="2">
        <v>0</v>
      </c>
      <c r="BO170" s="2">
        <v>1</v>
      </c>
      <c r="BP170" s="2">
        <v>1</v>
      </c>
      <c r="BQ170" s="2">
        <v>1</v>
      </c>
      <c r="BR170" s="2">
        <v>1</v>
      </c>
      <c r="BS170" s="2">
        <v>1</v>
      </c>
      <c r="BT170" s="2">
        <v>1</v>
      </c>
      <c r="BU170" s="2">
        <v>1</v>
      </c>
      <c r="BV170" s="2">
        <v>1</v>
      </c>
      <c r="BW170" s="2">
        <v>1</v>
      </c>
      <c r="BX170" s="2">
        <v>1</v>
      </c>
      <c r="BY170" s="2">
        <v>1</v>
      </c>
      <c r="BZ170" s="2">
        <v>1</v>
      </c>
      <c r="CA170" s="2">
        <v>1</v>
      </c>
      <c r="CB170" s="2">
        <v>1</v>
      </c>
      <c r="CC170" s="2">
        <v>1</v>
      </c>
      <c r="CD170" s="2">
        <v>12</v>
      </c>
      <c r="CE170" s="2">
        <v>16</v>
      </c>
      <c r="CF170" s="2">
        <v>16</v>
      </c>
      <c r="CG170" s="2">
        <v>17</v>
      </c>
      <c r="CH170" s="2">
        <v>19</v>
      </c>
      <c r="CI170" s="2">
        <v>20</v>
      </c>
      <c r="CJ170" s="2">
        <v>20</v>
      </c>
      <c r="CK170" s="2">
        <v>21</v>
      </c>
      <c r="CL170" s="2">
        <v>21</v>
      </c>
      <c r="CM170" s="2">
        <v>22</v>
      </c>
      <c r="CN170" s="2">
        <v>28</v>
      </c>
      <c r="CO170" s="2">
        <v>37</v>
      </c>
      <c r="CP170" s="2">
        <v>48</v>
      </c>
      <c r="CQ170" s="2">
        <v>48</v>
      </c>
      <c r="CR170" s="2">
        <v>53</v>
      </c>
      <c r="CS170" s="2">
        <v>54</v>
      </c>
    </row>
    <row r="171" spans="1:97" s="2" customFormat="1" x14ac:dyDescent="0.25">
      <c r="A171" s="2" t="s">
        <v>194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1</v>
      </c>
      <c r="BK171" s="2">
        <v>1</v>
      </c>
      <c r="BL171" s="2">
        <v>1</v>
      </c>
      <c r="BM171" s="2">
        <v>2</v>
      </c>
      <c r="BN171" s="2">
        <v>2</v>
      </c>
      <c r="BO171" s="2">
        <v>2</v>
      </c>
      <c r="BP171" s="2">
        <v>2</v>
      </c>
      <c r="BQ171" s="2">
        <v>2</v>
      </c>
      <c r="BR171" s="2">
        <v>3</v>
      </c>
      <c r="BS171" s="2">
        <v>3</v>
      </c>
      <c r="BT171" s="2">
        <v>5</v>
      </c>
      <c r="BU171" s="2">
        <v>5</v>
      </c>
      <c r="BV171" s="2">
        <v>5</v>
      </c>
      <c r="BW171" s="2">
        <v>5</v>
      </c>
      <c r="BX171" s="2">
        <v>5</v>
      </c>
      <c r="BY171" s="2">
        <v>5</v>
      </c>
      <c r="BZ171" s="2">
        <v>25</v>
      </c>
      <c r="CA171" s="2">
        <v>25</v>
      </c>
      <c r="CB171" s="2">
        <v>25</v>
      </c>
      <c r="CC171" s="2">
        <v>25</v>
      </c>
      <c r="CD171" s="2">
        <v>43</v>
      </c>
      <c r="CE171" s="2">
        <v>43</v>
      </c>
      <c r="CF171" s="2">
        <v>43</v>
      </c>
      <c r="CG171" s="2">
        <v>43</v>
      </c>
      <c r="CH171" s="2">
        <v>43</v>
      </c>
      <c r="CI171" s="2">
        <v>43</v>
      </c>
      <c r="CJ171" s="2">
        <v>43</v>
      </c>
      <c r="CK171" s="2">
        <v>43</v>
      </c>
      <c r="CL171" s="2">
        <v>43</v>
      </c>
      <c r="CM171" s="2">
        <v>148</v>
      </c>
      <c r="CN171" s="2">
        <v>148</v>
      </c>
      <c r="CO171" s="2">
        <v>190</v>
      </c>
      <c r="CP171" s="2">
        <v>190</v>
      </c>
      <c r="CQ171" s="2">
        <v>194</v>
      </c>
      <c r="CR171" s="2">
        <v>207</v>
      </c>
      <c r="CS171" s="2">
        <v>216</v>
      </c>
    </row>
    <row r="172" spans="1:97" s="2" customFormat="1" x14ac:dyDescent="0.25">
      <c r="A172" s="2" t="s">
        <v>195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26</v>
      </c>
      <c r="BN172" s="2">
        <v>26</v>
      </c>
      <c r="BO172" s="2">
        <v>42</v>
      </c>
      <c r="BP172" s="2">
        <v>70</v>
      </c>
      <c r="BQ172" s="2">
        <v>105</v>
      </c>
      <c r="BR172" s="2">
        <v>162</v>
      </c>
      <c r="BS172" s="2">
        <v>243</v>
      </c>
      <c r="BT172" s="2">
        <v>333</v>
      </c>
      <c r="BU172" s="2">
        <v>415</v>
      </c>
      <c r="BV172" s="2">
        <v>484</v>
      </c>
      <c r="BW172" s="2">
        <v>786</v>
      </c>
      <c r="BX172" s="2">
        <v>1042</v>
      </c>
      <c r="BY172" s="2">
        <v>1326</v>
      </c>
      <c r="BZ172" s="2">
        <v>1582</v>
      </c>
      <c r="CA172" s="2">
        <v>1846</v>
      </c>
      <c r="CB172" s="2">
        <v>2142</v>
      </c>
      <c r="CC172" s="2">
        <v>2423</v>
      </c>
      <c r="CD172" s="2">
        <v>2965</v>
      </c>
      <c r="CE172" s="2">
        <v>3446</v>
      </c>
      <c r="CF172" s="2">
        <v>3957</v>
      </c>
      <c r="CG172" s="2">
        <v>4799</v>
      </c>
      <c r="CH172" s="2">
        <v>5674</v>
      </c>
      <c r="CI172" s="2">
        <v>7089</v>
      </c>
      <c r="CJ172" s="2">
        <v>8631</v>
      </c>
      <c r="CK172" s="2">
        <v>10453</v>
      </c>
      <c r="CL172" s="2">
        <v>11976</v>
      </c>
      <c r="CM172" s="2">
        <v>13430</v>
      </c>
      <c r="CN172" s="2">
        <v>14918</v>
      </c>
      <c r="CO172" s="2">
        <v>16477</v>
      </c>
      <c r="CP172" s="2">
        <v>18491</v>
      </c>
      <c r="CQ172" s="2">
        <v>21737</v>
      </c>
      <c r="CR172" s="2">
        <v>25582</v>
      </c>
      <c r="CS172" s="2">
        <v>29140</v>
      </c>
    </row>
    <row r="173" spans="1:97" s="2" customFormat="1" x14ac:dyDescent="0.25">
      <c r="A173" s="2" t="s">
        <v>196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4</v>
      </c>
      <c r="CE173" s="2">
        <v>4</v>
      </c>
      <c r="CF173" s="2">
        <v>7</v>
      </c>
      <c r="CG173" s="2">
        <v>8</v>
      </c>
      <c r="CH173" s="2">
        <v>12</v>
      </c>
      <c r="CI173" s="2">
        <v>20</v>
      </c>
      <c r="CJ173" s="2">
        <v>20</v>
      </c>
      <c r="CK173" s="2">
        <v>22</v>
      </c>
      <c r="CL173" s="2">
        <v>28</v>
      </c>
      <c r="CM173" s="2">
        <v>38</v>
      </c>
      <c r="CN173" s="2">
        <v>38</v>
      </c>
      <c r="CO173" s="2">
        <v>45</v>
      </c>
      <c r="CP173" s="2">
        <v>46</v>
      </c>
      <c r="CQ173" s="2">
        <v>46</v>
      </c>
      <c r="CR173" s="2">
        <v>46</v>
      </c>
      <c r="CS173" s="2">
        <v>46</v>
      </c>
    </row>
    <row r="174" spans="1:97" s="2" customFormat="1" x14ac:dyDescent="0.25">
      <c r="A174" s="2" t="s">
        <v>197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1</v>
      </c>
      <c r="BJ174" s="2">
        <v>1</v>
      </c>
      <c r="BK174" s="2">
        <v>1</v>
      </c>
      <c r="BL174" s="2">
        <v>1</v>
      </c>
      <c r="BM174" s="2">
        <v>1</v>
      </c>
      <c r="BN174" s="2">
        <v>1</v>
      </c>
      <c r="BO174" s="2">
        <v>5</v>
      </c>
      <c r="BP174" s="2">
        <v>5</v>
      </c>
      <c r="BQ174" s="2">
        <v>6</v>
      </c>
      <c r="BR174" s="2">
        <v>8</v>
      </c>
      <c r="BS174" s="2">
        <v>10</v>
      </c>
      <c r="BT174" s="2">
        <v>13</v>
      </c>
      <c r="BU174" s="2">
        <v>19</v>
      </c>
      <c r="BV174" s="2">
        <v>22</v>
      </c>
      <c r="BW174" s="2">
        <v>25</v>
      </c>
      <c r="BX174" s="2">
        <v>28</v>
      </c>
      <c r="BY174" s="2">
        <v>28</v>
      </c>
      <c r="BZ174" s="2">
        <v>28</v>
      </c>
      <c r="CA174" s="2">
        <v>35</v>
      </c>
      <c r="CB174" s="2">
        <v>45</v>
      </c>
      <c r="CC174" s="2">
        <v>61</v>
      </c>
      <c r="CD174" s="2">
        <v>79</v>
      </c>
      <c r="CE174" s="2">
        <v>89</v>
      </c>
      <c r="CF174" s="2">
        <v>97</v>
      </c>
      <c r="CG174" s="2">
        <v>119</v>
      </c>
      <c r="CH174" s="2">
        <v>143</v>
      </c>
      <c r="CI174" s="2">
        <v>186</v>
      </c>
      <c r="CJ174" s="2">
        <v>246</v>
      </c>
      <c r="CK174" s="2">
        <v>275</v>
      </c>
      <c r="CL174" s="2">
        <v>347</v>
      </c>
      <c r="CM174" s="2">
        <v>359</v>
      </c>
      <c r="CN174" s="2">
        <v>367</v>
      </c>
      <c r="CO174" s="2">
        <v>424</v>
      </c>
      <c r="CP174" s="2">
        <v>504</v>
      </c>
      <c r="CQ174" s="2">
        <v>782</v>
      </c>
      <c r="CR174" s="2">
        <v>782</v>
      </c>
      <c r="CS174" s="2">
        <v>840</v>
      </c>
    </row>
    <row r="175" spans="1:97" s="2" customFormat="1" x14ac:dyDescent="0.25">
      <c r="A175" s="2" t="s">
        <v>198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1</v>
      </c>
      <c r="X175" s="2">
        <v>1</v>
      </c>
      <c r="Y175" s="2">
        <v>1</v>
      </c>
      <c r="Z175" s="2">
        <v>3</v>
      </c>
      <c r="AA175" s="2">
        <v>4</v>
      </c>
      <c r="AB175" s="2">
        <v>4</v>
      </c>
      <c r="AC175" s="2">
        <v>4</v>
      </c>
      <c r="AD175" s="2">
        <v>4</v>
      </c>
      <c r="AE175" s="2">
        <v>4</v>
      </c>
      <c r="AF175" s="2">
        <v>4</v>
      </c>
      <c r="AG175" s="2">
        <v>4</v>
      </c>
      <c r="AH175" s="2">
        <v>4</v>
      </c>
      <c r="AI175" s="2">
        <v>4</v>
      </c>
      <c r="AJ175" s="2">
        <v>4</v>
      </c>
      <c r="AK175" s="2">
        <v>4</v>
      </c>
      <c r="AL175" s="2">
        <v>4</v>
      </c>
      <c r="AM175" s="2">
        <v>5</v>
      </c>
      <c r="AN175" s="2">
        <v>5</v>
      </c>
      <c r="AO175" s="2">
        <v>5</v>
      </c>
      <c r="AP175" s="2">
        <v>5</v>
      </c>
      <c r="AQ175" s="2">
        <v>5</v>
      </c>
      <c r="AR175" s="2">
        <v>5</v>
      </c>
      <c r="AS175" s="2">
        <v>5</v>
      </c>
      <c r="AT175" s="2">
        <v>5</v>
      </c>
      <c r="AU175" s="2">
        <v>7</v>
      </c>
      <c r="AV175" s="2">
        <v>7</v>
      </c>
      <c r="AW175" s="2">
        <v>7</v>
      </c>
      <c r="AX175" s="2">
        <v>12</v>
      </c>
      <c r="AY175" s="2">
        <v>17</v>
      </c>
      <c r="AZ175" s="2">
        <v>17</v>
      </c>
      <c r="BA175" s="2">
        <v>17</v>
      </c>
      <c r="BB175" s="2">
        <v>17</v>
      </c>
      <c r="BC175" s="2">
        <v>23</v>
      </c>
      <c r="BD175" s="2">
        <v>23</v>
      </c>
      <c r="BE175" s="2">
        <v>23</v>
      </c>
      <c r="BF175" s="2">
        <v>26</v>
      </c>
      <c r="BG175" s="2">
        <v>31</v>
      </c>
      <c r="BH175" s="2">
        <v>31</v>
      </c>
      <c r="BI175" s="2">
        <v>38</v>
      </c>
      <c r="BJ175" s="2">
        <v>38</v>
      </c>
      <c r="BK175" s="2">
        <v>38</v>
      </c>
      <c r="BL175" s="2">
        <v>45</v>
      </c>
      <c r="BM175" s="2">
        <v>52</v>
      </c>
      <c r="BN175" s="2">
        <v>52</v>
      </c>
      <c r="BO175" s="2">
        <v>52</v>
      </c>
      <c r="BP175" s="2">
        <v>52</v>
      </c>
      <c r="BQ175" s="2">
        <v>58</v>
      </c>
      <c r="BR175" s="2">
        <v>61</v>
      </c>
      <c r="BS175" s="2">
        <v>61</v>
      </c>
      <c r="BT175" s="2">
        <v>61</v>
      </c>
      <c r="BU175" s="2">
        <v>96</v>
      </c>
      <c r="BV175" s="2">
        <v>108</v>
      </c>
      <c r="BW175" s="2">
        <v>125</v>
      </c>
      <c r="BX175" s="2">
        <v>144</v>
      </c>
      <c r="BY175" s="2">
        <v>167</v>
      </c>
      <c r="BZ175" s="2">
        <v>186</v>
      </c>
      <c r="CA175" s="2">
        <v>239</v>
      </c>
      <c r="CB175" s="2">
        <v>268</v>
      </c>
      <c r="CC175" s="2">
        <v>418</v>
      </c>
      <c r="CD175" s="2">
        <v>588</v>
      </c>
      <c r="CE175" s="2">
        <v>680</v>
      </c>
      <c r="CF175" s="2">
        <v>852</v>
      </c>
      <c r="CG175" s="2">
        <v>933</v>
      </c>
      <c r="CH175" s="2">
        <v>1034</v>
      </c>
      <c r="CI175" s="2">
        <v>1095</v>
      </c>
      <c r="CJ175" s="2">
        <v>1188</v>
      </c>
      <c r="CK175" s="2">
        <v>1188</v>
      </c>
      <c r="CL175" s="2">
        <v>1286</v>
      </c>
      <c r="CM175" s="2">
        <v>1360</v>
      </c>
      <c r="CN175" s="2">
        <v>1443</v>
      </c>
      <c r="CO175" s="2">
        <v>1546</v>
      </c>
      <c r="CP175" s="2">
        <v>1637</v>
      </c>
      <c r="CQ175" s="2">
        <v>1760</v>
      </c>
      <c r="CR175" s="2">
        <v>1887</v>
      </c>
      <c r="CS175" s="2">
        <v>1978</v>
      </c>
    </row>
    <row r="176" spans="1:97" s="2" customFormat="1" x14ac:dyDescent="0.25">
      <c r="A176" s="2" t="s">
        <v>199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1</v>
      </c>
      <c r="X176" s="2">
        <v>1</v>
      </c>
      <c r="Y176" s="2">
        <v>1</v>
      </c>
      <c r="Z176" s="2">
        <v>1</v>
      </c>
      <c r="AA176" s="2">
        <v>8</v>
      </c>
      <c r="AB176" s="2">
        <v>8</v>
      </c>
      <c r="AC176" s="2">
        <v>8</v>
      </c>
      <c r="AD176" s="2">
        <v>8</v>
      </c>
      <c r="AE176" s="2">
        <v>8</v>
      </c>
      <c r="AF176" s="2">
        <v>8</v>
      </c>
      <c r="AG176" s="2">
        <v>8</v>
      </c>
      <c r="AH176" s="2">
        <v>8</v>
      </c>
      <c r="AI176" s="2">
        <v>8</v>
      </c>
      <c r="AJ176" s="2">
        <v>8</v>
      </c>
      <c r="AK176" s="2">
        <v>8</v>
      </c>
      <c r="AL176" s="2">
        <v>8</v>
      </c>
      <c r="AM176" s="2">
        <v>8</v>
      </c>
      <c r="AN176" s="2">
        <v>8</v>
      </c>
      <c r="AO176" s="2">
        <v>8</v>
      </c>
      <c r="AP176" s="2">
        <v>8</v>
      </c>
      <c r="AQ176" s="2">
        <v>8</v>
      </c>
      <c r="AR176" s="2">
        <v>8</v>
      </c>
      <c r="AS176" s="2">
        <v>8</v>
      </c>
      <c r="AT176" s="2">
        <v>8</v>
      </c>
      <c r="AU176" s="2">
        <v>18</v>
      </c>
      <c r="AV176" s="2">
        <v>18</v>
      </c>
      <c r="AW176" s="2">
        <v>18</v>
      </c>
      <c r="AX176" s="2">
        <v>19</v>
      </c>
      <c r="AY176" s="2">
        <v>19</v>
      </c>
      <c r="AZ176" s="2">
        <v>19</v>
      </c>
      <c r="BA176" s="2">
        <v>19</v>
      </c>
      <c r="BB176" s="2">
        <v>19</v>
      </c>
      <c r="BC176" s="2">
        <v>19</v>
      </c>
      <c r="BD176" s="2">
        <v>21</v>
      </c>
      <c r="BE176" s="2">
        <v>53</v>
      </c>
      <c r="BF176" s="2">
        <v>67</v>
      </c>
      <c r="BG176" s="2">
        <v>67</v>
      </c>
      <c r="BH176" s="2">
        <v>67</v>
      </c>
      <c r="BI176" s="2">
        <v>67</v>
      </c>
      <c r="BJ176" s="2">
        <v>67</v>
      </c>
      <c r="BK176" s="2">
        <v>67</v>
      </c>
      <c r="BL176" s="2">
        <v>140</v>
      </c>
      <c r="BM176" s="2">
        <v>140</v>
      </c>
      <c r="BN176" s="2">
        <v>150</v>
      </c>
      <c r="BO176" s="2">
        <v>151</v>
      </c>
      <c r="BP176" s="2">
        <v>151</v>
      </c>
      <c r="BQ176" s="2">
        <v>151</v>
      </c>
      <c r="BR176" s="2">
        <v>171</v>
      </c>
      <c r="BS176" s="2">
        <v>179</v>
      </c>
      <c r="BT176" s="2">
        <v>179</v>
      </c>
      <c r="BU176" s="2">
        <v>192</v>
      </c>
      <c r="BV176" s="2">
        <v>208</v>
      </c>
      <c r="BW176" s="2">
        <v>215</v>
      </c>
      <c r="BX176" s="2">
        <v>229</v>
      </c>
      <c r="BY176" s="2">
        <v>287</v>
      </c>
      <c r="BZ176" s="2">
        <v>325</v>
      </c>
      <c r="CA176" s="2">
        <v>345</v>
      </c>
      <c r="CB176" s="2">
        <v>359</v>
      </c>
      <c r="CC176" s="2">
        <v>588</v>
      </c>
      <c r="CD176" s="2">
        <v>622</v>
      </c>
      <c r="CE176" s="2">
        <v>626</v>
      </c>
      <c r="CF176" s="2">
        <v>304</v>
      </c>
      <c r="CG176" s="2">
        <v>323</v>
      </c>
      <c r="CH176" s="2">
        <v>368</v>
      </c>
      <c r="CI176" s="2">
        <v>375</v>
      </c>
      <c r="CJ176" s="2">
        <v>394</v>
      </c>
      <c r="CK176" s="2">
        <v>414</v>
      </c>
      <c r="CL176" s="2">
        <v>436</v>
      </c>
      <c r="CM176" s="2">
        <v>446</v>
      </c>
      <c r="CN176" s="2">
        <v>638</v>
      </c>
      <c r="CO176" s="2">
        <v>683</v>
      </c>
      <c r="CP176" s="2">
        <v>712</v>
      </c>
      <c r="CQ176" s="2">
        <v>724</v>
      </c>
      <c r="CR176" s="2">
        <v>774</v>
      </c>
      <c r="CS176" s="2">
        <v>778</v>
      </c>
    </row>
    <row r="177" spans="1:97" s="2" customFormat="1" x14ac:dyDescent="0.25">
      <c r="A177" s="2" t="s">
        <v>200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41</v>
      </c>
      <c r="BT177" s="2">
        <v>41</v>
      </c>
      <c r="BU177" s="2">
        <v>62</v>
      </c>
      <c r="BV177" s="2">
        <v>68</v>
      </c>
      <c r="BW177" s="2">
        <v>93</v>
      </c>
      <c r="BX177" s="2">
        <v>93</v>
      </c>
      <c r="BY177" s="2">
        <v>104</v>
      </c>
      <c r="BZ177" s="2">
        <v>150</v>
      </c>
      <c r="CA177" s="2">
        <v>150</v>
      </c>
      <c r="CB177" s="2">
        <v>192</v>
      </c>
      <c r="CC177" s="2">
        <v>206</v>
      </c>
      <c r="CD177" s="2">
        <v>214</v>
      </c>
      <c r="CE177" s="2">
        <v>231</v>
      </c>
      <c r="CF177" s="2">
        <v>231</v>
      </c>
      <c r="CG177" s="2">
        <v>248</v>
      </c>
      <c r="CH177" s="2">
        <v>260</v>
      </c>
      <c r="CI177" s="2">
        <v>286</v>
      </c>
      <c r="CJ177" s="2">
        <v>286</v>
      </c>
      <c r="CK177" s="2">
        <v>294</v>
      </c>
      <c r="CL177" s="2">
        <v>298</v>
      </c>
      <c r="CM177" s="2">
        <v>313</v>
      </c>
      <c r="CN177" s="2">
        <v>313</v>
      </c>
      <c r="CO177" s="2">
        <v>324</v>
      </c>
      <c r="CP177" s="2">
        <v>354</v>
      </c>
      <c r="CQ177" s="2">
        <v>369</v>
      </c>
      <c r="CR177" s="2">
        <v>370</v>
      </c>
      <c r="CS177" s="2">
        <v>375</v>
      </c>
    </row>
    <row r="178" spans="1:97" s="2" customFormat="1" x14ac:dyDescent="0.25">
      <c r="A178" s="2" t="s">
        <v>201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3</v>
      </c>
      <c r="U178" s="2">
        <v>3</v>
      </c>
      <c r="V178" s="2">
        <v>3</v>
      </c>
      <c r="W178" s="2">
        <v>3</v>
      </c>
      <c r="X178" s="2">
        <v>3</v>
      </c>
      <c r="Y178" s="2">
        <v>3</v>
      </c>
      <c r="Z178" s="2">
        <v>3</v>
      </c>
      <c r="AA178" s="2">
        <v>3</v>
      </c>
      <c r="AB178" s="2">
        <v>3</v>
      </c>
      <c r="AC178" s="2">
        <v>3</v>
      </c>
      <c r="AD178" s="2">
        <v>3</v>
      </c>
      <c r="AE178" s="2">
        <v>3</v>
      </c>
      <c r="AF178" s="2">
        <v>5</v>
      </c>
      <c r="AG178" s="2">
        <v>5</v>
      </c>
      <c r="AH178" s="2">
        <v>5</v>
      </c>
      <c r="AI178" s="2">
        <v>5</v>
      </c>
      <c r="AJ178" s="2">
        <v>6</v>
      </c>
      <c r="AK178" s="2">
        <v>6</v>
      </c>
      <c r="AL178" s="2">
        <v>6</v>
      </c>
      <c r="AM178" s="2">
        <v>7</v>
      </c>
      <c r="AN178" s="2">
        <v>7</v>
      </c>
      <c r="AO178" s="2">
        <v>7</v>
      </c>
      <c r="AP178" s="2">
        <v>7</v>
      </c>
      <c r="AQ178" s="2">
        <v>7</v>
      </c>
      <c r="AR178" s="2">
        <v>7</v>
      </c>
      <c r="AS178" s="2">
        <v>7</v>
      </c>
      <c r="AT178" s="2">
        <v>7</v>
      </c>
      <c r="AU178" s="2">
        <v>7</v>
      </c>
      <c r="AV178" s="2">
        <v>7</v>
      </c>
      <c r="AW178" s="2">
        <v>7</v>
      </c>
      <c r="AX178" s="2">
        <v>8</v>
      </c>
      <c r="AY178" s="2">
        <v>8</v>
      </c>
      <c r="AZ178" s="2">
        <v>12</v>
      </c>
      <c r="BA178" s="2">
        <v>12</v>
      </c>
      <c r="BB178" s="2">
        <v>12</v>
      </c>
      <c r="BC178" s="2">
        <v>12</v>
      </c>
      <c r="BD178" s="2">
        <v>17</v>
      </c>
      <c r="BE178" s="2">
        <v>17</v>
      </c>
      <c r="BF178" s="2">
        <v>105</v>
      </c>
      <c r="BG178" s="2">
        <v>121</v>
      </c>
      <c r="BH178" s="2">
        <v>147</v>
      </c>
      <c r="BI178" s="2">
        <v>176</v>
      </c>
      <c r="BJ178" s="2">
        <v>178</v>
      </c>
      <c r="BK178" s="2">
        <v>178</v>
      </c>
      <c r="BL178" s="2">
        <v>348</v>
      </c>
      <c r="BM178" s="2">
        <v>361</v>
      </c>
      <c r="BN178" s="2">
        <v>681</v>
      </c>
      <c r="BO178" s="2">
        <v>869</v>
      </c>
      <c r="BP178" s="2">
        <v>1072</v>
      </c>
      <c r="BQ178" s="2">
        <v>2665</v>
      </c>
      <c r="BR178" s="2">
        <v>5644</v>
      </c>
      <c r="BS178" s="2">
        <v>7024</v>
      </c>
      <c r="BT178" s="2">
        <v>8474</v>
      </c>
      <c r="BU178" s="2">
        <v>9001</v>
      </c>
      <c r="BV178" s="2">
        <v>9707</v>
      </c>
      <c r="BW178" s="2">
        <v>14652</v>
      </c>
      <c r="BX178" s="2">
        <v>17448</v>
      </c>
      <c r="BY178" s="2">
        <v>19581</v>
      </c>
      <c r="BZ178" s="2">
        <v>21763</v>
      </c>
      <c r="CA178" s="2">
        <v>23559</v>
      </c>
      <c r="CB178" s="2">
        <v>25410</v>
      </c>
      <c r="CC178" s="2">
        <v>28790</v>
      </c>
      <c r="CD178" s="2">
        <v>31270</v>
      </c>
      <c r="CE178" s="2">
        <v>32988</v>
      </c>
      <c r="CF178" s="2">
        <v>43482</v>
      </c>
      <c r="CG178" s="2">
        <v>47763</v>
      </c>
      <c r="CH178" s="2">
        <v>52096</v>
      </c>
      <c r="CI178" s="2">
        <v>54703</v>
      </c>
      <c r="CJ178" s="2">
        <v>58545</v>
      </c>
      <c r="CK178" s="2">
        <v>64840</v>
      </c>
      <c r="CL178" s="2">
        <v>70337</v>
      </c>
      <c r="CM178" s="2">
        <v>72329</v>
      </c>
      <c r="CN178" s="2">
        <v>75204</v>
      </c>
      <c r="CO178" s="2">
        <v>77366</v>
      </c>
      <c r="CP178" s="2">
        <v>80203</v>
      </c>
      <c r="CQ178" s="2">
        <v>99079</v>
      </c>
      <c r="CR178" s="2">
        <v>100372</v>
      </c>
      <c r="CS178" s="2">
        <v>106988</v>
      </c>
    </row>
    <row r="179" spans="1:97" s="2" customFormat="1" x14ac:dyDescent="0.25">
      <c r="A179" s="2" t="s">
        <v>202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5</v>
      </c>
      <c r="BP179" s="2">
        <v>5</v>
      </c>
      <c r="BQ179" s="2">
        <v>7</v>
      </c>
      <c r="BR179" s="2">
        <v>7</v>
      </c>
      <c r="BS179" s="2">
        <v>7</v>
      </c>
      <c r="BT179" s="2">
        <v>12</v>
      </c>
      <c r="BU179" s="2">
        <v>25</v>
      </c>
      <c r="BV179" s="2">
        <v>25</v>
      </c>
      <c r="BW179" s="2">
        <v>25</v>
      </c>
      <c r="BX179" s="2">
        <v>30</v>
      </c>
      <c r="BY179" s="2">
        <v>30</v>
      </c>
      <c r="BZ179" s="2">
        <v>30</v>
      </c>
      <c r="CA179" s="2">
        <v>30</v>
      </c>
      <c r="CB179" s="2">
        <v>38</v>
      </c>
      <c r="CC179" s="2">
        <v>42</v>
      </c>
      <c r="CD179" s="2">
        <v>42</v>
      </c>
      <c r="CE179" s="2">
        <v>66</v>
      </c>
      <c r="CF179" s="2">
        <v>85</v>
      </c>
      <c r="CG179" s="2">
        <v>99</v>
      </c>
      <c r="CH179" s="2">
        <v>107</v>
      </c>
      <c r="CI179" s="2">
        <v>129</v>
      </c>
      <c r="CJ179" s="2">
        <v>156</v>
      </c>
      <c r="CK179" s="2">
        <v>194</v>
      </c>
      <c r="CL179" s="2">
        <v>225</v>
      </c>
      <c r="CM179" s="2">
        <v>261</v>
      </c>
      <c r="CN179" s="2">
        <v>357</v>
      </c>
      <c r="CO179" s="2">
        <v>450</v>
      </c>
      <c r="CP179" s="2">
        <v>561</v>
      </c>
      <c r="CQ179" s="2">
        <v>621</v>
      </c>
      <c r="CR179" s="2">
        <v>707</v>
      </c>
      <c r="CS179" s="2">
        <v>789</v>
      </c>
    </row>
    <row r="180" spans="1:97" s="2" customFormat="1" x14ac:dyDescent="0.25">
      <c r="A180" s="2" t="s">
        <v>203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15</v>
      </c>
      <c r="BK180" s="2">
        <v>15</v>
      </c>
      <c r="BL180" s="2">
        <v>15</v>
      </c>
      <c r="BM180" s="2">
        <v>15</v>
      </c>
      <c r="BN180" s="2">
        <v>15</v>
      </c>
      <c r="BO180" s="2">
        <v>31</v>
      </c>
      <c r="BP180" s="2">
        <v>39</v>
      </c>
      <c r="BQ180" s="2">
        <v>39</v>
      </c>
      <c r="BR180" s="2">
        <v>39</v>
      </c>
      <c r="BS180" s="2">
        <v>39</v>
      </c>
      <c r="BT180" s="2">
        <v>41</v>
      </c>
      <c r="BU180" s="2">
        <v>43</v>
      </c>
      <c r="BV180" s="2">
        <v>52</v>
      </c>
      <c r="BW180" s="2">
        <v>52</v>
      </c>
      <c r="BX180" s="2">
        <v>52</v>
      </c>
      <c r="BY180" s="2">
        <v>65</v>
      </c>
      <c r="BZ180" s="2">
        <v>65</v>
      </c>
      <c r="CA180" s="2">
        <v>65</v>
      </c>
      <c r="CB180" s="2">
        <v>84</v>
      </c>
      <c r="CC180" s="2">
        <v>84</v>
      </c>
      <c r="CD180" s="2">
        <v>93</v>
      </c>
      <c r="CE180" s="2">
        <v>93</v>
      </c>
      <c r="CF180" s="2">
        <v>110</v>
      </c>
      <c r="CG180" s="2">
        <v>110</v>
      </c>
      <c r="CH180" s="2">
        <v>111</v>
      </c>
      <c r="CI180" s="2">
        <v>111</v>
      </c>
      <c r="CJ180" s="2">
        <v>111</v>
      </c>
      <c r="CK180" s="2">
        <v>113</v>
      </c>
      <c r="CL180" s="2">
        <v>117</v>
      </c>
      <c r="CM180" s="2">
        <v>117</v>
      </c>
      <c r="CN180" s="2">
        <v>117</v>
      </c>
      <c r="CO180" s="2">
        <v>122</v>
      </c>
      <c r="CP180" s="2">
        <v>126</v>
      </c>
      <c r="CQ180" s="2">
        <v>132</v>
      </c>
      <c r="CR180" s="2">
        <v>132</v>
      </c>
      <c r="CS180" s="2">
        <v>137</v>
      </c>
    </row>
    <row r="181" spans="1:97" s="2" customFormat="1" x14ac:dyDescent="0.25">
      <c r="A181" s="2" t="s">
        <v>204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1</v>
      </c>
      <c r="M181" s="2">
        <v>1</v>
      </c>
      <c r="N181" s="2">
        <v>1</v>
      </c>
      <c r="O181" s="2">
        <v>1</v>
      </c>
      <c r="P181" s="2">
        <v>1</v>
      </c>
      <c r="Q181" s="2">
        <v>1</v>
      </c>
      <c r="R181" s="2">
        <v>1</v>
      </c>
      <c r="S181" s="2">
        <v>1</v>
      </c>
      <c r="T181" s="2">
        <v>1</v>
      </c>
      <c r="U181" s="2">
        <v>1</v>
      </c>
      <c r="V181" s="2">
        <v>6</v>
      </c>
      <c r="W181" s="2">
        <v>6</v>
      </c>
      <c r="X181" s="2">
        <v>7</v>
      </c>
      <c r="Y181" s="2">
        <v>7</v>
      </c>
      <c r="Z181" s="2">
        <v>7</v>
      </c>
      <c r="AA181" s="2">
        <v>7</v>
      </c>
      <c r="AB181" s="2">
        <v>7</v>
      </c>
      <c r="AC181" s="2">
        <v>7</v>
      </c>
      <c r="AD181" s="2">
        <v>7</v>
      </c>
      <c r="AE181" s="2">
        <v>7</v>
      </c>
      <c r="AF181" s="2">
        <v>14</v>
      </c>
      <c r="AG181" s="2">
        <v>14</v>
      </c>
      <c r="AH181" s="2">
        <v>14</v>
      </c>
      <c r="AI181" s="2">
        <v>14</v>
      </c>
      <c r="AJ181" s="2">
        <v>16</v>
      </c>
      <c r="AK181" s="2">
        <v>16</v>
      </c>
      <c r="AL181" s="2">
        <v>16</v>
      </c>
      <c r="AM181" s="2">
        <v>16</v>
      </c>
      <c r="AN181" s="2">
        <v>16</v>
      </c>
      <c r="AO181" s="2">
        <v>16</v>
      </c>
      <c r="AP181" s="2">
        <v>16</v>
      </c>
      <c r="AQ181" s="2">
        <v>16</v>
      </c>
      <c r="AR181" s="2">
        <v>16</v>
      </c>
      <c r="AS181" s="2">
        <v>16</v>
      </c>
      <c r="AT181" s="2">
        <v>16</v>
      </c>
      <c r="AU181" s="2">
        <v>16</v>
      </c>
      <c r="AV181" s="2">
        <v>16</v>
      </c>
      <c r="AW181" s="2">
        <v>16</v>
      </c>
      <c r="AX181" s="2">
        <v>16</v>
      </c>
      <c r="AY181" s="2">
        <v>16</v>
      </c>
      <c r="AZ181" s="2">
        <v>16</v>
      </c>
      <c r="BA181" s="2">
        <v>16</v>
      </c>
      <c r="BB181" s="2">
        <v>16</v>
      </c>
      <c r="BC181" s="2">
        <v>16</v>
      </c>
      <c r="BD181" s="2">
        <v>16</v>
      </c>
      <c r="BE181" s="2">
        <v>16</v>
      </c>
      <c r="BF181" s="2">
        <v>16</v>
      </c>
      <c r="BG181" s="2">
        <v>16</v>
      </c>
      <c r="BH181" s="2">
        <v>16</v>
      </c>
      <c r="BI181" s="2">
        <v>17</v>
      </c>
      <c r="BJ181" s="2">
        <v>17</v>
      </c>
      <c r="BK181" s="2">
        <v>17</v>
      </c>
      <c r="BL181" s="2">
        <v>17</v>
      </c>
      <c r="BM181" s="2">
        <v>17</v>
      </c>
      <c r="BN181" s="2">
        <v>20</v>
      </c>
      <c r="BO181" s="2">
        <v>20</v>
      </c>
      <c r="BP181" s="2">
        <v>21</v>
      </c>
      <c r="BQ181" s="2">
        <v>25</v>
      </c>
      <c r="BR181" s="2">
        <v>55</v>
      </c>
      <c r="BS181" s="2">
        <v>58</v>
      </c>
      <c r="BT181" s="2">
        <v>63</v>
      </c>
      <c r="BU181" s="2">
        <v>75</v>
      </c>
      <c r="BV181" s="2">
        <v>85</v>
      </c>
      <c r="BW181" s="2">
        <v>90</v>
      </c>
      <c r="BX181" s="2">
        <v>90</v>
      </c>
      <c r="BY181" s="2">
        <v>95</v>
      </c>
      <c r="BZ181" s="2">
        <v>123</v>
      </c>
      <c r="CA181" s="2">
        <v>126</v>
      </c>
      <c r="CB181" s="2">
        <v>128</v>
      </c>
      <c r="CC181" s="2">
        <v>144</v>
      </c>
      <c r="CD181" s="2">
        <v>144</v>
      </c>
      <c r="CE181" s="2">
        <v>144</v>
      </c>
      <c r="CF181" s="2">
        <v>146</v>
      </c>
      <c r="CG181" s="2">
        <v>169</v>
      </c>
      <c r="CH181" s="2">
        <v>171</v>
      </c>
      <c r="CI181" s="2">
        <v>177</v>
      </c>
      <c r="CJ181" s="2">
        <v>198</v>
      </c>
      <c r="CK181" s="2">
        <v>201</v>
      </c>
      <c r="CL181" s="2">
        <v>202</v>
      </c>
      <c r="CM181" s="2">
        <v>214</v>
      </c>
      <c r="CN181" s="2">
        <v>216</v>
      </c>
      <c r="CO181" s="2">
        <v>223</v>
      </c>
      <c r="CP181" s="2">
        <v>224</v>
      </c>
      <c r="CQ181" s="2">
        <v>220</v>
      </c>
      <c r="CR181" s="2">
        <v>225</v>
      </c>
      <c r="CS181" s="2">
        <v>225</v>
      </c>
    </row>
    <row r="182" spans="1:97" s="2" customFormat="1" x14ac:dyDescent="0.25">
      <c r="A182" s="2" t="s">
        <v>205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17</v>
      </c>
      <c r="BI182" s="2">
        <v>17</v>
      </c>
      <c r="BJ182" s="2">
        <v>17</v>
      </c>
      <c r="BK182" s="2">
        <v>17</v>
      </c>
      <c r="BL182" s="2">
        <v>17</v>
      </c>
      <c r="BM182" s="2">
        <v>17</v>
      </c>
      <c r="BN182" s="2">
        <v>17</v>
      </c>
      <c r="BO182" s="2">
        <v>17</v>
      </c>
      <c r="BP182" s="2">
        <v>18</v>
      </c>
      <c r="BQ182" s="2">
        <v>18</v>
      </c>
      <c r="BR182" s="2">
        <v>18</v>
      </c>
      <c r="BS182" s="2">
        <v>18</v>
      </c>
      <c r="BT182" s="2">
        <v>18</v>
      </c>
      <c r="BU182" s="2">
        <v>18</v>
      </c>
      <c r="BV182" s="2">
        <v>21</v>
      </c>
      <c r="BW182" s="2">
        <v>21</v>
      </c>
      <c r="BX182" s="2">
        <v>25</v>
      </c>
      <c r="BY182" s="2">
        <v>24</v>
      </c>
      <c r="BZ182" s="2">
        <v>42</v>
      </c>
      <c r="CA182" s="2">
        <v>44</v>
      </c>
      <c r="CB182" s="2">
        <v>44</v>
      </c>
      <c r="CC182" s="2">
        <v>45</v>
      </c>
      <c r="CD182" s="2">
        <v>57</v>
      </c>
      <c r="CE182" s="2">
        <v>58</v>
      </c>
      <c r="CF182" s="2">
        <v>58</v>
      </c>
      <c r="CG182" s="2">
        <v>62</v>
      </c>
      <c r="CH182" s="2">
        <v>63</v>
      </c>
      <c r="CI182" s="2">
        <v>63</v>
      </c>
      <c r="CJ182" s="2">
        <v>69</v>
      </c>
      <c r="CK182" s="2">
        <v>69</v>
      </c>
      <c r="CL182" s="2">
        <v>71</v>
      </c>
      <c r="CM182" s="2">
        <v>71</v>
      </c>
      <c r="CN182" s="2">
        <v>71</v>
      </c>
      <c r="CO182" s="2">
        <v>71</v>
      </c>
      <c r="CP182" s="2">
        <v>92</v>
      </c>
      <c r="CQ182" s="2">
        <v>92</v>
      </c>
      <c r="CR182" s="2">
        <v>92</v>
      </c>
      <c r="CS182" s="2">
        <v>83</v>
      </c>
    </row>
    <row r="183" spans="1:97" s="2" customFormat="1" x14ac:dyDescent="0.25">
      <c r="A183" s="2" t="s">
        <v>206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5</v>
      </c>
      <c r="CQ183" s="2">
        <v>5</v>
      </c>
      <c r="CR183" s="2">
        <v>5</v>
      </c>
      <c r="CS183" s="2">
        <v>5</v>
      </c>
    </row>
    <row r="184" spans="1:97" s="2" customFormat="1" x14ac:dyDescent="0.25">
      <c r="A184" s="2" t="s">
        <v>207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1</v>
      </c>
      <c r="CR184" s="2">
        <v>1</v>
      </c>
      <c r="CS184" s="2">
        <v>1</v>
      </c>
    </row>
    <row r="185" spans="1:97" s="2" customFormat="1" x14ac:dyDescent="0.25">
      <c r="A185" s="2" t="s">
        <v>208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2</v>
      </c>
      <c r="BW185" s="2">
        <v>2</v>
      </c>
      <c r="BX185" s="2">
        <v>3</v>
      </c>
      <c r="BY185" s="2">
        <v>5</v>
      </c>
      <c r="BZ185" s="2">
        <v>7</v>
      </c>
      <c r="CA185" s="2">
        <v>7</v>
      </c>
      <c r="CB185" s="2">
        <v>24</v>
      </c>
      <c r="CC185" s="2">
        <v>25</v>
      </c>
      <c r="CD185" s="2">
        <v>28</v>
      </c>
      <c r="CE185" s="2">
        <v>30</v>
      </c>
      <c r="CF185" s="2">
        <v>30</v>
      </c>
      <c r="CG185" s="2">
        <v>30</v>
      </c>
      <c r="CH185" s="2">
        <v>30</v>
      </c>
      <c r="CI185" s="2">
        <v>30</v>
      </c>
      <c r="CJ185" s="2">
        <v>30</v>
      </c>
      <c r="CK185" s="2">
        <v>33</v>
      </c>
      <c r="CL185" s="2">
        <v>33</v>
      </c>
      <c r="CM185" s="2">
        <v>35</v>
      </c>
      <c r="CN185" s="2">
        <v>35</v>
      </c>
      <c r="CO185" s="2">
        <v>35</v>
      </c>
      <c r="CP185" s="2">
        <v>37</v>
      </c>
      <c r="CQ185" s="2">
        <v>37</v>
      </c>
      <c r="CR185" s="2">
        <v>37</v>
      </c>
      <c r="CS185" s="2">
        <v>42</v>
      </c>
    </row>
    <row r="186" spans="1:97" s="2" customFormat="1" x14ac:dyDescent="0.25">
      <c r="A186" s="2" t="s">
        <v>209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1</v>
      </c>
      <c r="CI186" s="2">
        <v>1</v>
      </c>
      <c r="CJ186" s="2">
        <v>2</v>
      </c>
      <c r="CK186" s="2">
        <v>2</v>
      </c>
      <c r="CL186" s="2">
        <v>2</v>
      </c>
      <c r="CM186" s="2">
        <v>2</v>
      </c>
      <c r="CN186" s="2">
        <v>2</v>
      </c>
      <c r="CO186" s="2">
        <v>2</v>
      </c>
      <c r="CP186" s="2">
        <v>2</v>
      </c>
      <c r="CQ186" s="2">
        <v>2</v>
      </c>
      <c r="CR186" s="2">
        <v>2</v>
      </c>
      <c r="CS186" s="2">
        <v>2</v>
      </c>
    </row>
    <row r="187" spans="1:97" s="2" customFormat="1" x14ac:dyDescent="0.25"/>
    <row r="188" spans="1:97" s="2" customFormat="1" x14ac:dyDescent="0.25">
      <c r="A188" s="2" t="s">
        <v>210</v>
      </c>
      <c r="B188" s="2">
        <f>SUM(B2:B186)</f>
        <v>28</v>
      </c>
      <c r="C188" s="2">
        <f>SUM(C2:C186)</f>
        <v>30</v>
      </c>
      <c r="D188" s="2">
        <f t="shared" ref="D188:BO188" si="0">SUM(D2:D186)</f>
        <v>36</v>
      </c>
      <c r="E188" s="2">
        <f t="shared" si="0"/>
        <v>39</v>
      </c>
      <c r="F188" s="2">
        <f t="shared" si="0"/>
        <v>52</v>
      </c>
      <c r="G188" s="2">
        <f t="shared" si="0"/>
        <v>61</v>
      </c>
      <c r="H188" s="2">
        <f t="shared" si="0"/>
        <v>107</v>
      </c>
      <c r="I188" s="2">
        <f t="shared" si="0"/>
        <v>126</v>
      </c>
      <c r="J188" s="2">
        <f t="shared" si="0"/>
        <v>143</v>
      </c>
      <c r="K188" s="2">
        <f t="shared" si="0"/>
        <v>222</v>
      </c>
      <c r="L188" s="2">
        <f t="shared" si="0"/>
        <v>284</v>
      </c>
      <c r="M188" s="2">
        <f t="shared" si="0"/>
        <v>472</v>
      </c>
      <c r="N188" s="2">
        <f t="shared" si="0"/>
        <v>623</v>
      </c>
      <c r="O188" s="2">
        <f t="shared" si="0"/>
        <v>852</v>
      </c>
      <c r="P188" s="2">
        <f t="shared" si="0"/>
        <v>1124</v>
      </c>
      <c r="Q188" s="2">
        <f t="shared" si="0"/>
        <v>1487</v>
      </c>
      <c r="R188" s="2">
        <f t="shared" si="0"/>
        <v>2011</v>
      </c>
      <c r="S188" s="2">
        <f t="shared" si="0"/>
        <v>2616</v>
      </c>
      <c r="T188" s="2">
        <f t="shared" si="0"/>
        <v>3244</v>
      </c>
      <c r="U188" s="2">
        <f t="shared" si="0"/>
        <v>3946</v>
      </c>
      <c r="V188" s="2">
        <f t="shared" si="0"/>
        <v>4683</v>
      </c>
      <c r="W188" s="2">
        <f t="shared" si="0"/>
        <v>5150</v>
      </c>
      <c r="X188" s="2">
        <f t="shared" si="0"/>
        <v>6295</v>
      </c>
      <c r="Y188" s="2">
        <f t="shared" si="0"/>
        <v>8058</v>
      </c>
      <c r="Z188" s="2">
        <f t="shared" si="0"/>
        <v>9395</v>
      </c>
      <c r="AA188" s="2">
        <f t="shared" si="0"/>
        <v>10865</v>
      </c>
      <c r="AB188" s="2">
        <f t="shared" si="0"/>
        <v>12583</v>
      </c>
      <c r="AC188" s="2">
        <f t="shared" si="0"/>
        <v>14352</v>
      </c>
      <c r="AD188" s="2">
        <f t="shared" si="0"/>
        <v>16121</v>
      </c>
      <c r="AE188" s="2">
        <f t="shared" si="0"/>
        <v>18177</v>
      </c>
      <c r="AF188" s="2">
        <f t="shared" si="0"/>
        <v>18890</v>
      </c>
      <c r="AG188" s="2">
        <f t="shared" si="0"/>
        <v>22886</v>
      </c>
      <c r="AH188" s="2">
        <f t="shared" si="0"/>
        <v>23394</v>
      </c>
      <c r="AI188" s="2">
        <f t="shared" si="0"/>
        <v>25227</v>
      </c>
      <c r="AJ188" s="2">
        <f t="shared" si="0"/>
        <v>27905</v>
      </c>
      <c r="AK188" s="2">
        <f t="shared" si="0"/>
        <v>30384</v>
      </c>
      <c r="AL188" s="2">
        <f t="shared" si="0"/>
        <v>33277</v>
      </c>
      <c r="AM188" s="2">
        <f t="shared" si="0"/>
        <v>36711</v>
      </c>
      <c r="AN188" s="2">
        <f t="shared" si="0"/>
        <v>39782</v>
      </c>
      <c r="AO188" s="2">
        <f t="shared" si="0"/>
        <v>42716</v>
      </c>
      <c r="AP188" s="2">
        <f t="shared" si="0"/>
        <v>45602</v>
      </c>
      <c r="AQ188" s="2">
        <f t="shared" si="0"/>
        <v>48228</v>
      </c>
      <c r="AR188" s="2">
        <f t="shared" si="0"/>
        <v>51170</v>
      </c>
      <c r="AS188" s="2">
        <f t="shared" si="0"/>
        <v>53796</v>
      </c>
      <c r="AT188" s="2">
        <f t="shared" si="0"/>
        <v>55865</v>
      </c>
      <c r="AU188" s="2">
        <f t="shared" si="0"/>
        <v>58358</v>
      </c>
      <c r="AV188" s="2">
        <f t="shared" si="0"/>
        <v>60694</v>
      </c>
      <c r="AW188" s="2">
        <f t="shared" si="0"/>
        <v>62494</v>
      </c>
      <c r="AX188" s="2">
        <f t="shared" si="0"/>
        <v>64404</v>
      </c>
      <c r="AY188" s="2">
        <f t="shared" si="0"/>
        <v>67003</v>
      </c>
      <c r="AZ188" s="2">
        <f t="shared" si="0"/>
        <v>68324</v>
      </c>
      <c r="BA188" s="2">
        <f t="shared" si="0"/>
        <v>70251</v>
      </c>
      <c r="BB188" s="2">
        <f t="shared" si="0"/>
        <v>72624</v>
      </c>
      <c r="BC188" s="2">
        <f t="shared" si="0"/>
        <v>76034</v>
      </c>
      <c r="BD188" s="2">
        <f t="shared" si="0"/>
        <v>78088</v>
      </c>
      <c r="BE188" s="2">
        <f t="shared" si="0"/>
        <v>80840</v>
      </c>
      <c r="BF188" s="2">
        <f t="shared" si="0"/>
        <v>83312</v>
      </c>
      <c r="BG188" s="2">
        <f t="shared" si="0"/>
        <v>84975</v>
      </c>
      <c r="BH188" s="2">
        <f t="shared" si="0"/>
        <v>87420</v>
      </c>
      <c r="BI188" s="2">
        <f t="shared" si="0"/>
        <v>91692</v>
      </c>
      <c r="BJ188" s="2">
        <f t="shared" si="0"/>
        <v>97899</v>
      </c>
      <c r="BK188" s="2">
        <f t="shared" si="0"/>
        <v>98351</v>
      </c>
      <c r="BL188" s="2">
        <f t="shared" si="0"/>
        <v>108000</v>
      </c>
      <c r="BM188" s="2">
        <f t="shared" si="0"/>
        <v>113787</v>
      </c>
      <c r="BN188" s="2">
        <f t="shared" si="0"/>
        <v>122150</v>
      </c>
      <c r="BO188" s="2">
        <f t="shared" si="0"/>
        <v>130915</v>
      </c>
      <c r="BP188" s="2">
        <f t="shared" ref="BP188:BX188" si="1">SUM(BP2:BP186)</f>
        <v>139415</v>
      </c>
      <c r="BQ188" s="2">
        <f t="shared" si="1"/>
        <v>149082</v>
      </c>
      <c r="BR188" s="2">
        <f t="shared" si="1"/>
        <v>164566</v>
      </c>
      <c r="BS188" s="2">
        <f t="shared" si="1"/>
        <v>178034</v>
      </c>
      <c r="BT188" s="2">
        <f t="shared" si="1"/>
        <v>193177</v>
      </c>
      <c r="BU188" s="2">
        <f t="shared" si="1"/>
        <v>210263</v>
      </c>
      <c r="BV188" s="2">
        <f t="shared" si="1"/>
        <v>225796</v>
      </c>
      <c r="BW188" s="2">
        <f t="shared" si="1"/>
        <v>246152</v>
      </c>
      <c r="BX188" s="2">
        <f t="shared" si="1"/>
        <v>260012</v>
      </c>
      <c r="BY188" s="2">
        <f t="shared" ref="BY188:BZ188" si="2">SUM(BY2:BY186)</f>
        <v>276515</v>
      </c>
      <c r="BZ188" s="2">
        <f t="shared" si="2"/>
        <v>300054</v>
      </c>
      <c r="CA188" s="2">
        <f t="shared" ref="CA188:CB188" si="3">SUM(CA2:CA186)</f>
        <v>328661</v>
      </c>
      <c r="CB188" s="2">
        <f t="shared" si="3"/>
        <v>353975</v>
      </c>
      <c r="CC188" s="2">
        <f t="shared" ref="CC188:CD188" si="4">SUM(CC2:CC186)</f>
        <v>376096</v>
      </c>
      <c r="CD188" s="2">
        <f t="shared" si="4"/>
        <v>402110</v>
      </c>
      <c r="CE188" s="2">
        <f t="shared" ref="CE188:CF188" si="5">SUM(CE2:CE186)</f>
        <v>421722</v>
      </c>
      <c r="CF188" s="2">
        <f t="shared" si="5"/>
        <v>448655</v>
      </c>
      <c r="CG188" s="2">
        <f t="shared" ref="CG188:CH188" si="6">SUM(CG2:CG186)</f>
        <v>474261</v>
      </c>
      <c r="CH188" s="2">
        <f t="shared" si="6"/>
        <v>511019</v>
      </c>
      <c r="CI188" s="2">
        <f t="shared" ref="CI188:CK188" si="7">SUM(CI2:CI186)</f>
        <v>542107</v>
      </c>
      <c r="CJ188" s="2">
        <f t="shared" si="7"/>
        <v>568343</v>
      </c>
      <c r="CK188" s="2">
        <f t="shared" si="7"/>
        <v>592319</v>
      </c>
      <c r="CL188" s="2">
        <f t="shared" ref="CL188:CM188" si="8">SUM(CL2:CL186)</f>
        <v>623903</v>
      </c>
      <c r="CM188" s="2">
        <f t="shared" si="8"/>
        <v>645905</v>
      </c>
      <c r="CN188" s="2">
        <f t="shared" ref="CN188:CQ188" si="9">SUM(CN2:CN186)</f>
        <v>680390</v>
      </c>
      <c r="CO188" s="2">
        <f t="shared" si="9"/>
        <v>710502</v>
      </c>
      <c r="CP188" s="2">
        <f t="shared" si="9"/>
        <v>739409</v>
      </c>
      <c r="CQ188" s="2">
        <f t="shared" si="9"/>
        <v>790081</v>
      </c>
      <c r="CR188" s="2">
        <f t="shared" ref="CR188:CS188" si="10">SUM(CR2:CR186)</f>
        <v>817838</v>
      </c>
      <c r="CS188" s="2">
        <f t="shared" si="10"/>
        <v>865733</v>
      </c>
    </row>
    <row r="189" spans="1:97" s="2" customFormat="1" x14ac:dyDescent="0.25">
      <c r="A189" s="2" t="s">
        <v>211</v>
      </c>
      <c r="C189" s="2">
        <f>(C188-B188)/B188%</f>
        <v>7.1428571428571423</v>
      </c>
      <c r="D189" s="2">
        <f t="shared" ref="D189:BO189" si="11">(D188-C188)/C188%</f>
        <v>20</v>
      </c>
      <c r="E189" s="2">
        <f t="shared" si="11"/>
        <v>8.3333333333333339</v>
      </c>
      <c r="F189" s="2">
        <f t="shared" si="11"/>
        <v>33.333333333333336</v>
      </c>
      <c r="G189" s="2">
        <f t="shared" si="11"/>
        <v>17.307692307692307</v>
      </c>
      <c r="H189" s="2">
        <f t="shared" si="11"/>
        <v>75.409836065573771</v>
      </c>
      <c r="I189" s="2">
        <f t="shared" si="11"/>
        <v>17.75700934579439</v>
      </c>
      <c r="J189" s="2">
        <f t="shared" si="11"/>
        <v>13.492063492063492</v>
      </c>
      <c r="K189" s="2">
        <f t="shared" si="11"/>
        <v>55.244755244755247</v>
      </c>
      <c r="L189" s="2">
        <f t="shared" si="11"/>
        <v>27.927927927927925</v>
      </c>
      <c r="M189" s="2">
        <f t="shared" si="11"/>
        <v>66.197183098591552</v>
      </c>
      <c r="N189" s="2">
        <f t="shared" si="11"/>
        <v>31.991525423728817</v>
      </c>
      <c r="O189" s="2">
        <f t="shared" si="11"/>
        <v>36.757624398073837</v>
      </c>
      <c r="P189" s="2">
        <f t="shared" si="11"/>
        <v>31.924882629107984</v>
      </c>
      <c r="Q189" s="2">
        <f t="shared" si="11"/>
        <v>32.295373665480426</v>
      </c>
      <c r="R189" s="2">
        <f t="shared" si="11"/>
        <v>35.238735709482178</v>
      </c>
      <c r="S189" s="2">
        <f t="shared" si="11"/>
        <v>30.08453505718548</v>
      </c>
      <c r="T189" s="2">
        <f t="shared" si="11"/>
        <v>24.00611620795107</v>
      </c>
      <c r="U189" s="2">
        <f t="shared" si="11"/>
        <v>21.639950678175094</v>
      </c>
      <c r="V189" s="2">
        <f t="shared" si="11"/>
        <v>18.677141409021793</v>
      </c>
      <c r="W189" s="2">
        <f t="shared" si="11"/>
        <v>9.9722400170830667</v>
      </c>
      <c r="X189" s="2">
        <f t="shared" si="11"/>
        <v>22.233009708737864</v>
      </c>
      <c r="Y189" s="2">
        <f t="shared" si="11"/>
        <v>28.006354249404289</v>
      </c>
      <c r="Z189" s="2">
        <f t="shared" si="11"/>
        <v>16.592206502854307</v>
      </c>
      <c r="AA189" s="2">
        <f t="shared" si="11"/>
        <v>15.646620542841937</v>
      </c>
      <c r="AB189" s="2">
        <f t="shared" si="11"/>
        <v>15.812241141279337</v>
      </c>
      <c r="AC189" s="2">
        <f t="shared" si="11"/>
        <v>14.058650560279743</v>
      </c>
      <c r="AD189" s="2">
        <f t="shared" si="11"/>
        <v>12.325808249721293</v>
      </c>
      <c r="AE189" s="2">
        <f t="shared" si="11"/>
        <v>12.753551268531728</v>
      </c>
      <c r="AF189" s="2">
        <f t="shared" si="11"/>
        <v>3.9225394729603345</v>
      </c>
      <c r="AG189" s="2">
        <f t="shared" si="11"/>
        <v>21.154049761778719</v>
      </c>
      <c r="AH189" s="2">
        <f t="shared" si="11"/>
        <v>2.2196976317399284</v>
      </c>
      <c r="AI189" s="2">
        <f t="shared" si="11"/>
        <v>7.8353423954860224</v>
      </c>
      <c r="AJ189" s="2">
        <f t="shared" si="11"/>
        <v>10.615610258849644</v>
      </c>
      <c r="AK189" s="2">
        <f t="shared" si="11"/>
        <v>8.8837125963089054</v>
      </c>
      <c r="AL189" s="2">
        <f t="shared" si="11"/>
        <v>9.5214586624539237</v>
      </c>
      <c r="AM189" s="2">
        <f t="shared" si="11"/>
        <v>10.319439853352165</v>
      </c>
      <c r="AN189" s="2">
        <f t="shared" si="11"/>
        <v>8.3653400888017213</v>
      </c>
      <c r="AO189" s="2">
        <f t="shared" si="11"/>
        <v>7.3751948117238957</v>
      </c>
      <c r="AP189" s="2">
        <f t="shared" si="11"/>
        <v>6.7562505852607915</v>
      </c>
      <c r="AQ189" s="2">
        <f t="shared" si="11"/>
        <v>5.7585193631858251</v>
      </c>
      <c r="AR189" s="2">
        <f t="shared" si="11"/>
        <v>6.1001907605540353</v>
      </c>
      <c r="AS189" s="2">
        <f t="shared" si="11"/>
        <v>5.1319132304084425</v>
      </c>
      <c r="AT189" s="2">
        <f t="shared" si="11"/>
        <v>3.8460108558257118</v>
      </c>
      <c r="AU189" s="2">
        <f t="shared" si="11"/>
        <v>4.4625436319699281</v>
      </c>
      <c r="AV189" s="2">
        <f t="shared" si="11"/>
        <v>4.002878782686178</v>
      </c>
      <c r="AW189" s="2">
        <f t="shared" si="11"/>
        <v>2.9656967739809534</v>
      </c>
      <c r="AX189" s="2">
        <f t="shared" si="11"/>
        <v>3.0562934041667997</v>
      </c>
      <c r="AY189" s="2">
        <f t="shared" si="11"/>
        <v>4.0354636357990188</v>
      </c>
      <c r="AZ189" s="2">
        <f t="shared" si="11"/>
        <v>1.9715535125292898</v>
      </c>
      <c r="BA189" s="2">
        <f t="shared" si="11"/>
        <v>2.820385223347579</v>
      </c>
      <c r="BB189" s="2">
        <f t="shared" si="11"/>
        <v>3.3778878592475552</v>
      </c>
      <c r="BC189" s="2">
        <f t="shared" si="11"/>
        <v>4.6954174928398329</v>
      </c>
      <c r="BD189" s="2">
        <f t="shared" si="11"/>
        <v>2.7014230475839756</v>
      </c>
      <c r="BE189" s="2">
        <f t="shared" si="11"/>
        <v>3.5242290748898677</v>
      </c>
      <c r="BF189" s="2">
        <f t="shared" si="11"/>
        <v>3.0578921326076203</v>
      </c>
      <c r="BG189" s="2">
        <f t="shared" si="11"/>
        <v>1.9961110044171309</v>
      </c>
      <c r="BH189" s="2">
        <f t="shared" si="11"/>
        <v>2.8773168578993822</v>
      </c>
      <c r="BI189" s="2">
        <f t="shared" si="11"/>
        <v>4.8867536032944408</v>
      </c>
      <c r="BJ189" s="2">
        <f t="shared" si="11"/>
        <v>6.7694019107446675</v>
      </c>
      <c r="BK189" s="2">
        <f t="shared" si="11"/>
        <v>0.46170032380310322</v>
      </c>
      <c r="BL189" s="2">
        <f t="shared" si="11"/>
        <v>9.8107797582129308</v>
      </c>
      <c r="BM189" s="2">
        <f t="shared" si="11"/>
        <v>5.3583333333333334</v>
      </c>
      <c r="BN189" s="2">
        <f t="shared" si="11"/>
        <v>7.3496972413368846</v>
      </c>
      <c r="BO189" s="2">
        <f t="shared" si="11"/>
        <v>7.1756037658616458</v>
      </c>
      <c r="BP189" s="2">
        <f t="shared" ref="BP189:CH189" si="12">(BP188-BO188)/BO188%</f>
        <v>6.4927624794714127</v>
      </c>
      <c r="BQ189" s="2">
        <f t="shared" si="12"/>
        <v>6.9339741060861453</v>
      </c>
      <c r="BR189" s="2">
        <f t="shared" si="12"/>
        <v>10.386230396694437</v>
      </c>
      <c r="BS189" s="2">
        <f t="shared" si="12"/>
        <v>8.1839505122564802</v>
      </c>
      <c r="BT189" s="2">
        <f t="shared" si="12"/>
        <v>8.5056786905871924</v>
      </c>
      <c r="BU189" s="2">
        <f t="shared" si="12"/>
        <v>8.8447382452362344</v>
      </c>
      <c r="BV189" s="2">
        <f t="shared" si="12"/>
        <v>7.387414809072447</v>
      </c>
      <c r="BW189" s="2">
        <f t="shared" si="12"/>
        <v>9.0152172757710503</v>
      </c>
      <c r="BX189" s="2">
        <f t="shared" si="12"/>
        <v>5.6306672300042253</v>
      </c>
      <c r="BY189" s="2">
        <f t="shared" si="12"/>
        <v>6.3470147531652392</v>
      </c>
      <c r="BZ189" s="2">
        <f t="shared" si="12"/>
        <v>8.512738911089814</v>
      </c>
      <c r="CA189" s="2">
        <f t="shared" si="12"/>
        <v>9.5339505555666655</v>
      </c>
      <c r="CB189" s="2">
        <f t="shared" si="12"/>
        <v>7.7021611934485685</v>
      </c>
      <c r="CC189" s="2">
        <f t="shared" si="12"/>
        <v>6.2493113920474608</v>
      </c>
      <c r="CD189" s="2">
        <f t="shared" si="12"/>
        <v>6.9168510167616777</v>
      </c>
      <c r="CE189" s="2">
        <f t="shared" si="12"/>
        <v>4.8772723881524955</v>
      </c>
      <c r="CF189" s="2">
        <f t="shared" si="12"/>
        <v>6.386434665490536</v>
      </c>
      <c r="CG189" s="2">
        <f t="shared" si="12"/>
        <v>5.7072806499426063</v>
      </c>
      <c r="CH189" s="2">
        <f t="shared" si="12"/>
        <v>7.7505845937152751</v>
      </c>
      <c r="CI189" s="2">
        <f t="shared" ref="CI189" si="13">(CI188-CH188)/CH188%</f>
        <v>6.0835311407207957</v>
      </c>
      <c r="CJ189" s="2">
        <f t="shared" ref="CJ189" si="14">(CJ188-CI188)/CI188%</f>
        <v>4.8396349798102589</v>
      </c>
      <c r="CK189" s="2">
        <f t="shared" ref="CK189" si="15">(CK188-CJ188)/CJ188%</f>
        <v>4.2185792734317129</v>
      </c>
      <c r="CL189" s="2">
        <f t="shared" ref="CL189" si="16">(CL188-CK188)/CK188%</f>
        <v>5.3322618386376259</v>
      </c>
      <c r="CM189" s="2">
        <f t="shared" ref="CM189" si="17">(CM188-CL188)/CL188%</f>
        <v>3.5265097298778816</v>
      </c>
      <c r="CN189" s="2">
        <f t="shared" ref="CN189" si="18">(CN188-CM188)/CM188%</f>
        <v>5.3390204441829683</v>
      </c>
      <c r="CO189" s="2">
        <f t="shared" ref="CO189" si="19">(CO188-CN188)/CN188%</f>
        <v>4.4256970267052722</v>
      </c>
      <c r="CP189" s="2">
        <f t="shared" ref="CP189" si="20">(CP188-CO188)/CO188%</f>
        <v>4.0685318267928867</v>
      </c>
      <c r="CQ189" s="2">
        <f t="shared" ref="CQ189" si="21">(CQ188-CP188)/CP188%</f>
        <v>6.8530407392931378</v>
      </c>
      <c r="CR189" s="2">
        <f t="shared" ref="CR189" si="22">(CR188-CQ188)/CQ188%</f>
        <v>3.5131840912514032</v>
      </c>
      <c r="CS189" s="2">
        <f t="shared" ref="CS189" si="23">(CS188-CR188)/CR188%</f>
        <v>5.85629427832896</v>
      </c>
    </row>
    <row r="190" spans="1:97" s="2" customForma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</row>
  </sheetData>
  <autoFilter ref="A1:BN183" xr:uid="{E9545A16-48A6-4219-8A25-8C58CA7F9AC4}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1168-8892-43A1-8C71-5FB11BC247EB}">
  <sheetPr codeName="Sheet4"/>
  <dimension ref="A1:FN585"/>
  <sheetViews>
    <sheetView workbookViewId="0">
      <pane xSplit="1" ySplit="1" topLeftCell="CD534" activePane="bottomRight" state="frozen"/>
      <selection pane="topRight" activeCell="B1" sqref="B1"/>
      <selection pane="bottomLeft" activeCell="A2" sqref="A2"/>
      <selection pane="bottomRight" activeCell="CS555" sqref="CS555"/>
    </sheetView>
  </sheetViews>
  <sheetFormatPr defaultRowHeight="15" x14ac:dyDescent="0.25"/>
  <cols>
    <col min="1" max="1" width="31.140625" bestFit="1" customWidth="1"/>
    <col min="2" max="97" width="10.7109375" bestFit="1" customWidth="1"/>
  </cols>
  <sheetData>
    <row r="1" spans="1:97" x14ac:dyDescent="0.25">
      <c r="A1" t="s">
        <v>24</v>
      </c>
      <c r="B1" s="1">
        <v>43852</v>
      </c>
      <c r="C1" s="1">
        <v>43853</v>
      </c>
      <c r="D1" s="1">
        <v>43854</v>
      </c>
      <c r="E1" s="1">
        <v>43855</v>
      </c>
      <c r="F1" s="1">
        <v>43856</v>
      </c>
      <c r="G1" s="1">
        <v>43857</v>
      </c>
      <c r="H1" s="1">
        <v>43858</v>
      </c>
      <c r="I1" s="1">
        <v>43859</v>
      </c>
      <c r="J1" s="1">
        <v>43860</v>
      </c>
      <c r="K1" s="1">
        <v>43861</v>
      </c>
      <c r="L1" s="1">
        <v>43862</v>
      </c>
      <c r="M1" s="1">
        <v>43863</v>
      </c>
      <c r="N1" s="1">
        <v>43864</v>
      </c>
      <c r="O1" s="1">
        <v>43865</v>
      </c>
      <c r="P1" s="1">
        <v>43866</v>
      </c>
      <c r="Q1" s="1">
        <v>43867</v>
      </c>
      <c r="R1" s="1">
        <v>43868</v>
      </c>
      <c r="S1" s="1">
        <v>43869</v>
      </c>
      <c r="T1" s="1">
        <v>43870</v>
      </c>
      <c r="U1" s="1">
        <v>43871</v>
      </c>
      <c r="V1" s="1">
        <v>43872</v>
      </c>
      <c r="W1" s="1">
        <v>43873</v>
      </c>
      <c r="X1" s="1">
        <v>43874</v>
      </c>
      <c r="Y1" s="1">
        <v>43875</v>
      </c>
      <c r="Z1" s="1">
        <v>43876</v>
      </c>
      <c r="AA1" s="1">
        <v>43877</v>
      </c>
      <c r="AB1" s="1">
        <v>43878</v>
      </c>
      <c r="AC1" s="1">
        <v>43879</v>
      </c>
      <c r="AD1" s="1">
        <v>43880</v>
      </c>
      <c r="AE1" s="1">
        <v>43881</v>
      </c>
      <c r="AF1" s="1">
        <v>43882</v>
      </c>
      <c r="AG1" s="1">
        <v>43883</v>
      </c>
      <c r="AH1" s="1">
        <v>43884</v>
      </c>
      <c r="AI1" s="1">
        <v>43885</v>
      </c>
      <c r="AJ1" s="1">
        <v>43886</v>
      </c>
      <c r="AK1" s="1">
        <v>43887</v>
      </c>
      <c r="AL1" s="1">
        <v>43888</v>
      </c>
      <c r="AM1" s="1">
        <v>43889</v>
      </c>
      <c r="AN1" s="1">
        <v>43890</v>
      </c>
      <c r="AO1" s="1">
        <v>43891</v>
      </c>
      <c r="AP1" s="1">
        <v>43892</v>
      </c>
      <c r="AQ1" s="1">
        <v>43893</v>
      </c>
      <c r="AR1" s="1">
        <v>43894</v>
      </c>
      <c r="AS1" s="1">
        <v>43895</v>
      </c>
      <c r="AT1" s="1">
        <v>43896</v>
      </c>
      <c r="AU1" s="1">
        <v>43897</v>
      </c>
      <c r="AV1" s="1">
        <v>43898</v>
      </c>
      <c r="AW1" s="1">
        <v>43899</v>
      </c>
      <c r="AX1" s="1">
        <v>43900</v>
      </c>
      <c r="AY1" s="1">
        <v>43901</v>
      </c>
      <c r="AZ1" s="1">
        <v>43902</v>
      </c>
      <c r="BA1" s="1">
        <v>43903</v>
      </c>
      <c r="BB1" s="1">
        <v>43904</v>
      </c>
      <c r="BC1" s="1">
        <v>43905</v>
      </c>
      <c r="BD1" s="1">
        <v>43906</v>
      </c>
      <c r="BE1" s="1">
        <v>43907</v>
      </c>
      <c r="BF1" s="1">
        <v>43908</v>
      </c>
      <c r="BG1" s="1">
        <v>43909</v>
      </c>
      <c r="BH1" s="1">
        <v>43910</v>
      </c>
      <c r="BI1" s="1">
        <v>43911</v>
      </c>
      <c r="BJ1" s="1">
        <v>43912</v>
      </c>
      <c r="BK1" s="1">
        <v>43913</v>
      </c>
      <c r="BL1" s="1">
        <v>43914</v>
      </c>
      <c r="BM1" s="1">
        <v>43915</v>
      </c>
      <c r="BN1" s="1">
        <v>43916</v>
      </c>
      <c r="BO1" s="1">
        <v>43917</v>
      </c>
      <c r="BP1" s="1">
        <v>43918</v>
      </c>
      <c r="BQ1" s="1">
        <v>43919</v>
      </c>
      <c r="BR1" s="1">
        <v>43920</v>
      </c>
      <c r="BS1" s="1">
        <v>43921</v>
      </c>
      <c r="BT1" s="1">
        <v>43922</v>
      </c>
      <c r="BU1" s="1">
        <v>43923</v>
      </c>
      <c r="BV1" s="1">
        <v>43924</v>
      </c>
      <c r="BW1" s="1">
        <v>43925</v>
      </c>
      <c r="BX1" s="1">
        <v>43926</v>
      </c>
      <c r="BY1" s="1">
        <v>43927</v>
      </c>
      <c r="BZ1" s="1">
        <v>43928</v>
      </c>
      <c r="CA1" s="1">
        <v>43929</v>
      </c>
      <c r="CB1" s="1">
        <v>43930</v>
      </c>
      <c r="CC1" s="1">
        <v>43931</v>
      </c>
      <c r="CD1" s="1">
        <v>43932</v>
      </c>
      <c r="CE1" s="1">
        <v>43933</v>
      </c>
      <c r="CF1" s="1">
        <v>43934</v>
      </c>
      <c r="CG1" s="1">
        <v>43935</v>
      </c>
      <c r="CH1" s="1">
        <v>43936</v>
      </c>
      <c r="CI1" s="1">
        <v>43937</v>
      </c>
      <c r="CJ1" s="1">
        <v>43938</v>
      </c>
      <c r="CK1" s="1">
        <v>43939</v>
      </c>
      <c r="CL1" s="1">
        <v>43940</v>
      </c>
      <c r="CM1" s="1">
        <v>43941</v>
      </c>
      <c r="CN1" s="1">
        <v>43942</v>
      </c>
      <c r="CO1" s="1">
        <v>43943</v>
      </c>
      <c r="CP1" s="1">
        <v>43944</v>
      </c>
      <c r="CQ1" s="1">
        <v>43945</v>
      </c>
      <c r="CR1" s="1">
        <v>43946</v>
      </c>
      <c r="CS1" s="1">
        <v>43947</v>
      </c>
    </row>
    <row r="2" spans="1:97" x14ac:dyDescent="0.25">
      <c r="A2" t="s">
        <v>25</v>
      </c>
      <c r="B2" s="2">
        <v>0</v>
      </c>
      <c r="C2" s="2">
        <v>0</v>
      </c>
      <c r="D2" s="2">
        <v>0</v>
      </c>
      <c r="E2" s="2">
        <v>0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0</v>
      </c>
      <c r="BI2" s="2">
        <v>0</v>
      </c>
      <c r="BJ2" s="2">
        <v>1</v>
      </c>
      <c r="BK2" s="2">
        <v>1</v>
      </c>
      <c r="BL2" s="2">
        <v>1</v>
      </c>
      <c r="BM2" s="2">
        <v>2</v>
      </c>
      <c r="BN2" s="2">
        <v>4</v>
      </c>
      <c r="BO2" s="2">
        <v>4</v>
      </c>
      <c r="BP2" s="2">
        <v>4</v>
      </c>
      <c r="BQ2" s="2">
        <v>4</v>
      </c>
      <c r="BR2" s="2">
        <v>4</v>
      </c>
      <c r="BS2" s="2">
        <v>4</v>
      </c>
      <c r="BT2" s="2">
        <v>4</v>
      </c>
      <c r="BU2" s="2">
        <v>6</v>
      </c>
      <c r="BV2" s="2">
        <v>6</v>
      </c>
      <c r="BW2" s="2">
        <v>7</v>
      </c>
      <c r="BX2" s="2">
        <v>7</v>
      </c>
      <c r="BY2" s="2">
        <v>11</v>
      </c>
      <c r="BZ2" s="2">
        <v>14</v>
      </c>
      <c r="CA2" s="2">
        <v>14</v>
      </c>
      <c r="CB2" s="2">
        <v>15</v>
      </c>
      <c r="CC2" s="2">
        <v>15</v>
      </c>
      <c r="CD2" s="2">
        <v>18</v>
      </c>
      <c r="CE2" s="2">
        <v>18</v>
      </c>
      <c r="CF2" s="2">
        <v>21</v>
      </c>
      <c r="CG2" s="2">
        <v>23</v>
      </c>
      <c r="CH2" s="2">
        <v>25</v>
      </c>
      <c r="CI2" s="2">
        <v>30</v>
      </c>
      <c r="CJ2" s="2">
        <v>30</v>
      </c>
      <c r="CK2" s="2">
        <v>30</v>
      </c>
      <c r="CL2" s="2">
        <v>33</v>
      </c>
      <c r="CM2" s="2">
        <v>36</v>
      </c>
      <c r="CN2" s="2">
        <v>36</v>
      </c>
      <c r="CO2" s="2">
        <v>40</v>
      </c>
      <c r="CP2" s="2">
        <v>42</v>
      </c>
      <c r="CQ2" s="2">
        <v>43</v>
      </c>
      <c r="CR2" s="2">
        <v>47</v>
      </c>
      <c r="CS2" s="2">
        <v>50</v>
      </c>
    </row>
    <row r="3" spans="1:97" x14ac:dyDescent="0.25">
      <c r="A3" t="s">
        <v>26</v>
      </c>
      <c r="B3" s="2">
        <v>0</v>
      </c>
      <c r="C3" s="2">
        <v>0</v>
      </c>
      <c r="D3" s="2">
        <v>0</v>
      </c>
      <c r="E3" s="2">
        <v>0</v>
      </c>
      <c r="F3" s="2"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1</v>
      </c>
      <c r="AZ3" s="2">
        <v>1</v>
      </c>
      <c r="BA3" s="2">
        <v>1</v>
      </c>
      <c r="BB3" s="2">
        <v>1</v>
      </c>
      <c r="BC3" s="2">
        <v>1</v>
      </c>
      <c r="BD3" s="2">
        <v>1</v>
      </c>
      <c r="BE3" s="2">
        <v>1</v>
      </c>
      <c r="BF3" s="2">
        <v>2</v>
      </c>
      <c r="BG3" s="2">
        <v>2</v>
      </c>
      <c r="BH3" s="2">
        <v>2</v>
      </c>
      <c r="BI3" s="2">
        <v>2</v>
      </c>
      <c r="BJ3" s="2">
        <v>2</v>
      </c>
      <c r="BK3" s="2">
        <v>4</v>
      </c>
      <c r="BL3" s="2">
        <v>5</v>
      </c>
      <c r="BM3" s="2">
        <v>5</v>
      </c>
      <c r="BN3" s="2">
        <v>6</v>
      </c>
      <c r="BO3" s="2">
        <v>8</v>
      </c>
      <c r="BP3" s="2">
        <v>10</v>
      </c>
      <c r="BQ3" s="2">
        <v>10</v>
      </c>
      <c r="BR3" s="2">
        <v>11</v>
      </c>
      <c r="BS3" s="2">
        <v>15</v>
      </c>
      <c r="BT3" s="2">
        <v>15</v>
      </c>
      <c r="BU3" s="2">
        <v>16</v>
      </c>
      <c r="BV3" s="2">
        <v>17</v>
      </c>
      <c r="BW3" s="2">
        <v>20</v>
      </c>
      <c r="BX3" s="2">
        <v>20</v>
      </c>
      <c r="BY3" s="2">
        <v>21</v>
      </c>
      <c r="BZ3" s="2">
        <v>22</v>
      </c>
      <c r="CA3" s="2">
        <v>22</v>
      </c>
      <c r="CB3" s="2">
        <v>23</v>
      </c>
      <c r="CC3" s="2">
        <v>23</v>
      </c>
      <c r="CD3" s="2">
        <v>23</v>
      </c>
      <c r="CE3" s="2">
        <v>23</v>
      </c>
      <c r="CF3" s="2">
        <v>23</v>
      </c>
      <c r="CG3" s="2">
        <v>24</v>
      </c>
      <c r="CH3" s="2">
        <v>25</v>
      </c>
      <c r="CI3" s="2">
        <v>26</v>
      </c>
      <c r="CJ3" s="2">
        <v>26</v>
      </c>
      <c r="CK3" s="2">
        <v>26</v>
      </c>
      <c r="CL3" s="2">
        <v>26</v>
      </c>
      <c r="CM3" s="2">
        <v>26</v>
      </c>
      <c r="CN3" s="2">
        <v>26</v>
      </c>
      <c r="CO3" s="2">
        <v>27</v>
      </c>
      <c r="CP3" s="2">
        <v>27</v>
      </c>
      <c r="CQ3" s="2">
        <v>27</v>
      </c>
      <c r="CR3" s="2">
        <v>27</v>
      </c>
      <c r="CS3" s="2">
        <v>28</v>
      </c>
    </row>
    <row r="4" spans="1:97" x14ac:dyDescent="0.25">
      <c r="A4" t="s">
        <v>27</v>
      </c>
      <c r="B4" s="2">
        <v>0</v>
      </c>
      <c r="C4" s="2">
        <v>0</v>
      </c>
      <c r="D4" s="2">
        <v>0</v>
      </c>
      <c r="E4" s="2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1</v>
      </c>
      <c r="BA4" s="2">
        <v>2</v>
      </c>
      <c r="BB4" s="2">
        <v>3</v>
      </c>
      <c r="BC4" s="2">
        <v>4</v>
      </c>
      <c r="BD4" s="2">
        <v>4</v>
      </c>
      <c r="BE4" s="2">
        <v>4</v>
      </c>
      <c r="BF4" s="2">
        <v>7</v>
      </c>
      <c r="BG4" s="2">
        <v>9</v>
      </c>
      <c r="BH4" s="2">
        <v>11</v>
      </c>
      <c r="BI4" s="2">
        <v>15</v>
      </c>
      <c r="BJ4" s="2">
        <v>17</v>
      </c>
      <c r="BK4" s="2">
        <v>17</v>
      </c>
      <c r="BL4" s="2">
        <v>19</v>
      </c>
      <c r="BM4" s="2">
        <v>21</v>
      </c>
      <c r="BN4" s="2">
        <v>25</v>
      </c>
      <c r="BO4" s="2">
        <v>26</v>
      </c>
      <c r="BP4" s="2">
        <v>29</v>
      </c>
      <c r="BQ4" s="2">
        <v>31</v>
      </c>
      <c r="BR4" s="2">
        <v>35</v>
      </c>
      <c r="BS4" s="2">
        <v>44</v>
      </c>
      <c r="BT4" s="2">
        <v>58</v>
      </c>
      <c r="BU4" s="2">
        <v>86</v>
      </c>
      <c r="BV4" s="2">
        <v>105</v>
      </c>
      <c r="BW4" s="2">
        <v>130</v>
      </c>
      <c r="BX4" s="2">
        <v>152</v>
      </c>
      <c r="BY4" s="2">
        <v>173</v>
      </c>
      <c r="BZ4" s="2">
        <v>193</v>
      </c>
      <c r="CA4" s="2">
        <v>205</v>
      </c>
      <c r="CB4" s="2">
        <v>235</v>
      </c>
      <c r="CC4" s="2">
        <v>256</v>
      </c>
      <c r="CD4" s="2">
        <v>275</v>
      </c>
      <c r="CE4" s="2">
        <v>293</v>
      </c>
      <c r="CF4" s="2">
        <v>313</v>
      </c>
      <c r="CG4" s="2">
        <v>326</v>
      </c>
      <c r="CH4" s="2">
        <v>336</v>
      </c>
      <c r="CI4" s="2">
        <v>348</v>
      </c>
      <c r="CJ4" s="2">
        <v>364</v>
      </c>
      <c r="CK4" s="2">
        <v>367</v>
      </c>
      <c r="CL4" s="2">
        <v>375</v>
      </c>
      <c r="CM4" s="2">
        <v>384</v>
      </c>
      <c r="CN4" s="2">
        <v>392</v>
      </c>
      <c r="CO4" s="2">
        <v>402</v>
      </c>
      <c r="CP4" s="2">
        <v>407</v>
      </c>
      <c r="CQ4" s="2">
        <v>415</v>
      </c>
      <c r="CR4" s="2">
        <v>419</v>
      </c>
      <c r="CS4" s="2">
        <v>425</v>
      </c>
    </row>
    <row r="5" spans="1:97" x14ac:dyDescent="0.25">
      <c r="A5" t="s">
        <v>28</v>
      </c>
      <c r="B5" s="2">
        <v>0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1</v>
      </c>
      <c r="BK5" s="2">
        <v>1</v>
      </c>
      <c r="BL5" s="2">
        <v>1</v>
      </c>
      <c r="BM5" s="2">
        <v>1</v>
      </c>
      <c r="BN5" s="2">
        <v>3</v>
      </c>
      <c r="BO5" s="2">
        <v>3</v>
      </c>
      <c r="BP5" s="2">
        <v>3</v>
      </c>
      <c r="BQ5" s="2">
        <v>6</v>
      </c>
      <c r="BR5" s="2">
        <v>8</v>
      </c>
      <c r="BS5" s="2">
        <v>12</v>
      </c>
      <c r="BT5" s="2">
        <v>14</v>
      </c>
      <c r="BU5" s="2">
        <v>15</v>
      </c>
      <c r="BV5" s="2">
        <v>16</v>
      </c>
      <c r="BW5" s="2">
        <v>17</v>
      </c>
      <c r="BX5" s="2">
        <v>18</v>
      </c>
      <c r="BY5" s="2">
        <v>21</v>
      </c>
      <c r="BZ5" s="2">
        <v>22</v>
      </c>
      <c r="CA5" s="2">
        <v>23</v>
      </c>
      <c r="CB5" s="2">
        <v>25</v>
      </c>
      <c r="CC5" s="2">
        <v>26</v>
      </c>
      <c r="CD5" s="2">
        <v>26</v>
      </c>
      <c r="CE5" s="2">
        <v>29</v>
      </c>
      <c r="CF5" s="2">
        <v>29</v>
      </c>
      <c r="CG5" s="2">
        <v>31</v>
      </c>
      <c r="CH5" s="2">
        <v>33</v>
      </c>
      <c r="CI5" s="2">
        <v>33</v>
      </c>
      <c r="CJ5" s="2">
        <v>35</v>
      </c>
      <c r="CK5" s="2">
        <v>35</v>
      </c>
      <c r="CL5" s="2">
        <v>36</v>
      </c>
      <c r="CM5" s="2">
        <v>37</v>
      </c>
      <c r="CN5" s="2">
        <v>37</v>
      </c>
      <c r="CO5" s="2">
        <v>37</v>
      </c>
      <c r="CP5" s="2">
        <v>37</v>
      </c>
      <c r="CQ5" s="2">
        <v>40</v>
      </c>
      <c r="CR5" s="2">
        <v>40</v>
      </c>
      <c r="CS5" s="2">
        <v>40</v>
      </c>
    </row>
    <row r="6" spans="1:97" x14ac:dyDescent="0.25">
      <c r="A6" t="s">
        <v>29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2</v>
      </c>
      <c r="BR6" s="2">
        <v>2</v>
      </c>
      <c r="BS6" s="2">
        <v>2</v>
      </c>
      <c r="BT6" s="2">
        <v>2</v>
      </c>
      <c r="BU6" s="2">
        <v>2</v>
      </c>
      <c r="BV6" s="2">
        <v>2</v>
      </c>
      <c r="BW6" s="2">
        <v>2</v>
      </c>
      <c r="BX6" s="2">
        <v>2</v>
      </c>
      <c r="BY6" s="2">
        <v>2</v>
      </c>
      <c r="BZ6" s="2">
        <v>2</v>
      </c>
      <c r="CA6" s="2">
        <v>2</v>
      </c>
      <c r="CB6" s="2">
        <v>2</v>
      </c>
      <c r="CC6" s="2">
        <v>2</v>
      </c>
      <c r="CD6" s="2">
        <v>2</v>
      </c>
      <c r="CE6" s="2">
        <v>2</v>
      </c>
      <c r="CF6" s="2">
        <v>2</v>
      </c>
      <c r="CG6" s="2">
        <v>2</v>
      </c>
      <c r="CH6" s="2">
        <v>2</v>
      </c>
      <c r="CI6" s="2">
        <v>2</v>
      </c>
      <c r="CJ6" s="2">
        <v>2</v>
      </c>
      <c r="CK6" s="2">
        <v>2</v>
      </c>
      <c r="CL6" s="2">
        <v>2</v>
      </c>
      <c r="CM6" s="2">
        <v>2</v>
      </c>
      <c r="CN6" s="2">
        <v>2</v>
      </c>
      <c r="CO6" s="2">
        <v>2</v>
      </c>
      <c r="CP6" s="2">
        <v>2</v>
      </c>
      <c r="CQ6" s="2">
        <v>2</v>
      </c>
      <c r="CR6" s="2">
        <v>2</v>
      </c>
      <c r="CS6" s="2">
        <v>2</v>
      </c>
    </row>
    <row r="7" spans="1:97" x14ac:dyDescent="0.25">
      <c r="A7" t="s">
        <v>30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1</v>
      </c>
      <c r="CA7" s="2">
        <v>2</v>
      </c>
      <c r="CB7" s="2">
        <v>2</v>
      </c>
      <c r="CC7" s="2">
        <v>2</v>
      </c>
      <c r="CD7" s="2">
        <v>2</v>
      </c>
      <c r="CE7" s="2">
        <v>2</v>
      </c>
      <c r="CF7" s="2">
        <v>2</v>
      </c>
      <c r="CG7" s="2">
        <v>2</v>
      </c>
      <c r="CH7" s="2">
        <v>2</v>
      </c>
      <c r="CI7" s="2">
        <v>3</v>
      </c>
      <c r="CJ7" s="2">
        <v>3</v>
      </c>
      <c r="CK7" s="2">
        <v>3</v>
      </c>
      <c r="CL7" s="2">
        <v>3</v>
      </c>
      <c r="CM7" s="2">
        <v>3</v>
      </c>
      <c r="CN7" s="2">
        <v>3</v>
      </c>
      <c r="CO7" s="2">
        <v>3</v>
      </c>
      <c r="CP7" s="2">
        <v>3</v>
      </c>
      <c r="CQ7" s="2">
        <v>3</v>
      </c>
      <c r="CR7" s="2">
        <v>3</v>
      </c>
      <c r="CS7" s="2">
        <v>3</v>
      </c>
    </row>
    <row r="8" spans="1:97" x14ac:dyDescent="0.25">
      <c r="A8" t="s">
        <v>31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1</v>
      </c>
      <c r="AW8" s="2">
        <v>1</v>
      </c>
      <c r="AX8" s="2">
        <v>1</v>
      </c>
      <c r="AY8" s="2">
        <v>1</v>
      </c>
      <c r="AZ8" s="2">
        <v>1</v>
      </c>
      <c r="BA8" s="2">
        <v>2</v>
      </c>
      <c r="BB8" s="2">
        <v>2</v>
      </c>
      <c r="BC8" s="2">
        <v>2</v>
      </c>
      <c r="BD8" s="2">
        <v>2</v>
      </c>
      <c r="BE8" s="2">
        <v>2</v>
      </c>
      <c r="BF8" s="2">
        <v>2</v>
      </c>
      <c r="BG8" s="2">
        <v>3</v>
      </c>
      <c r="BH8" s="2">
        <v>3</v>
      </c>
      <c r="BI8" s="2">
        <v>4</v>
      </c>
      <c r="BJ8" s="2">
        <v>4</v>
      </c>
      <c r="BK8" s="2">
        <v>4</v>
      </c>
      <c r="BL8" s="2">
        <v>6</v>
      </c>
      <c r="BM8" s="2">
        <v>8</v>
      </c>
      <c r="BN8" s="2">
        <v>9</v>
      </c>
      <c r="BO8" s="2">
        <v>13</v>
      </c>
      <c r="BP8" s="2">
        <v>18</v>
      </c>
      <c r="BQ8" s="2">
        <v>19</v>
      </c>
      <c r="BR8" s="2">
        <v>23</v>
      </c>
      <c r="BS8" s="2">
        <v>27</v>
      </c>
      <c r="BT8" s="2">
        <v>28</v>
      </c>
      <c r="BU8" s="2">
        <v>36</v>
      </c>
      <c r="BV8" s="2">
        <v>39</v>
      </c>
      <c r="BW8" s="2">
        <v>43</v>
      </c>
      <c r="BX8" s="2">
        <v>44</v>
      </c>
      <c r="BY8" s="2">
        <v>48</v>
      </c>
      <c r="BZ8" s="2">
        <v>56</v>
      </c>
      <c r="CA8" s="2">
        <v>63</v>
      </c>
      <c r="CB8" s="2">
        <v>72</v>
      </c>
      <c r="CC8" s="2">
        <v>82</v>
      </c>
      <c r="CD8" s="2">
        <v>83</v>
      </c>
      <c r="CE8" s="2">
        <v>90</v>
      </c>
      <c r="CF8" s="2">
        <v>97</v>
      </c>
      <c r="CG8" s="2">
        <v>102</v>
      </c>
      <c r="CH8" s="2">
        <v>111</v>
      </c>
      <c r="CI8" s="2">
        <v>115</v>
      </c>
      <c r="CJ8" s="2">
        <v>123</v>
      </c>
      <c r="CK8" s="2">
        <v>129</v>
      </c>
      <c r="CL8" s="2">
        <v>132</v>
      </c>
      <c r="CM8" s="2">
        <v>136</v>
      </c>
      <c r="CN8" s="2">
        <v>147</v>
      </c>
      <c r="CO8" s="2">
        <v>152</v>
      </c>
      <c r="CP8" s="2">
        <v>165</v>
      </c>
      <c r="CQ8" s="2">
        <v>176</v>
      </c>
      <c r="CR8" s="2">
        <v>185</v>
      </c>
      <c r="CS8" s="2">
        <v>192</v>
      </c>
    </row>
    <row r="9" spans="1:97" x14ac:dyDescent="0.25">
      <c r="A9" t="s">
        <v>32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1</v>
      </c>
      <c r="BO9" s="2">
        <v>1</v>
      </c>
      <c r="BP9" s="2">
        <v>1</v>
      </c>
      <c r="BQ9" s="2">
        <v>3</v>
      </c>
      <c r="BR9" s="2">
        <v>3</v>
      </c>
      <c r="BS9" s="2">
        <v>3</v>
      </c>
      <c r="BT9" s="2">
        <v>4</v>
      </c>
      <c r="BU9" s="2">
        <v>7</v>
      </c>
      <c r="BV9" s="2">
        <v>7</v>
      </c>
      <c r="BW9" s="2">
        <v>7</v>
      </c>
      <c r="BX9" s="2">
        <v>7</v>
      </c>
      <c r="BY9" s="2">
        <v>8</v>
      </c>
      <c r="BZ9" s="2">
        <v>8</v>
      </c>
      <c r="CA9" s="2">
        <v>9</v>
      </c>
      <c r="CB9" s="2">
        <v>10</v>
      </c>
      <c r="CC9" s="2">
        <v>12</v>
      </c>
      <c r="CD9" s="2">
        <v>13</v>
      </c>
      <c r="CE9" s="2">
        <v>13</v>
      </c>
      <c r="CF9" s="2">
        <v>14</v>
      </c>
      <c r="CG9" s="2">
        <v>16</v>
      </c>
      <c r="CH9" s="2">
        <v>17</v>
      </c>
      <c r="CI9" s="2">
        <v>18</v>
      </c>
      <c r="CJ9" s="2">
        <v>19</v>
      </c>
      <c r="CK9" s="2">
        <v>20</v>
      </c>
      <c r="CL9" s="2">
        <v>20</v>
      </c>
      <c r="CM9" s="2">
        <v>22</v>
      </c>
      <c r="CN9" s="2">
        <v>24</v>
      </c>
      <c r="CO9" s="2">
        <v>24</v>
      </c>
      <c r="CP9" s="2">
        <v>24</v>
      </c>
      <c r="CQ9" s="2">
        <v>27</v>
      </c>
      <c r="CR9" s="2">
        <v>28</v>
      </c>
      <c r="CS9" s="2">
        <v>28</v>
      </c>
    </row>
    <row r="10" spans="1:97" x14ac:dyDescent="0.25">
      <c r="A10" t="s">
        <v>33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1</v>
      </c>
      <c r="AP10" s="2">
        <v>1</v>
      </c>
      <c r="AQ10" s="2">
        <v>1</v>
      </c>
      <c r="AR10" s="2">
        <v>2</v>
      </c>
      <c r="AS10" s="2">
        <v>2</v>
      </c>
      <c r="AT10" s="2">
        <v>2</v>
      </c>
      <c r="AU10" s="2">
        <v>2</v>
      </c>
      <c r="AV10" s="2">
        <v>3</v>
      </c>
      <c r="AW10" s="2">
        <v>3</v>
      </c>
      <c r="AX10" s="2">
        <v>3</v>
      </c>
      <c r="AY10" s="2">
        <v>3</v>
      </c>
      <c r="AZ10" s="2">
        <v>3</v>
      </c>
      <c r="BA10" s="2">
        <v>3</v>
      </c>
      <c r="BB10" s="2">
        <v>3</v>
      </c>
      <c r="BC10" s="2">
        <v>3</v>
      </c>
      <c r="BD10" s="2">
        <v>3</v>
      </c>
      <c r="BE10" s="2">
        <v>5</v>
      </c>
      <c r="BF10" s="2">
        <v>6</v>
      </c>
      <c r="BG10" s="2">
        <v>6</v>
      </c>
      <c r="BH10" s="2">
        <v>7</v>
      </c>
      <c r="BI10" s="2">
        <v>7</v>
      </c>
      <c r="BJ10" s="2">
        <v>7</v>
      </c>
      <c r="BK10" s="2">
        <v>7</v>
      </c>
      <c r="BL10" s="2">
        <v>8</v>
      </c>
      <c r="BM10" s="2">
        <v>8</v>
      </c>
      <c r="BN10" s="2">
        <v>13</v>
      </c>
      <c r="BO10" s="2">
        <v>13</v>
      </c>
      <c r="BP10" s="2">
        <v>14</v>
      </c>
      <c r="BQ10" s="2">
        <v>16</v>
      </c>
      <c r="BR10" s="2">
        <v>17</v>
      </c>
      <c r="BS10" s="2">
        <v>18</v>
      </c>
      <c r="BT10" s="2">
        <v>20</v>
      </c>
      <c r="BU10" s="2">
        <v>24</v>
      </c>
      <c r="BV10" s="2">
        <v>28</v>
      </c>
      <c r="BW10" s="2">
        <v>30</v>
      </c>
      <c r="BX10" s="2">
        <v>35</v>
      </c>
      <c r="BY10" s="2">
        <v>40</v>
      </c>
      <c r="BZ10" s="2">
        <v>45</v>
      </c>
      <c r="CA10" s="2">
        <v>50</v>
      </c>
      <c r="CB10" s="2">
        <v>51</v>
      </c>
      <c r="CC10" s="2">
        <v>54</v>
      </c>
      <c r="CD10" s="2">
        <v>57</v>
      </c>
      <c r="CE10" s="2">
        <v>60</v>
      </c>
      <c r="CF10" s="2">
        <v>61</v>
      </c>
      <c r="CG10" s="2">
        <v>62</v>
      </c>
      <c r="CH10" s="2">
        <v>63</v>
      </c>
      <c r="CI10" s="2">
        <v>63</v>
      </c>
      <c r="CJ10" s="2">
        <v>66</v>
      </c>
      <c r="CK10" s="2">
        <v>67</v>
      </c>
      <c r="CL10" s="2">
        <v>67</v>
      </c>
      <c r="CM10" s="2">
        <v>67</v>
      </c>
      <c r="CN10" s="2">
        <v>67</v>
      </c>
      <c r="CO10" s="2">
        <v>67</v>
      </c>
      <c r="CP10" s="2">
        <v>75</v>
      </c>
      <c r="CQ10" s="2">
        <v>79</v>
      </c>
      <c r="CR10" s="2">
        <v>80</v>
      </c>
      <c r="CS10" s="2">
        <v>83</v>
      </c>
    </row>
    <row r="11" spans="1:97" x14ac:dyDescent="0.25">
      <c r="A11" t="s">
        <v>34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1</v>
      </c>
      <c r="BA11" s="2">
        <v>1</v>
      </c>
      <c r="BB11" s="2">
        <v>1</v>
      </c>
      <c r="BC11" s="2">
        <v>1</v>
      </c>
      <c r="BD11" s="2">
        <v>3</v>
      </c>
      <c r="BE11" s="2">
        <v>3</v>
      </c>
      <c r="BF11" s="2">
        <v>4</v>
      </c>
      <c r="BG11" s="2">
        <v>6</v>
      </c>
      <c r="BH11" s="2">
        <v>6</v>
      </c>
      <c r="BI11" s="2">
        <v>8</v>
      </c>
      <c r="BJ11" s="2">
        <v>16</v>
      </c>
      <c r="BK11" s="2">
        <v>21</v>
      </c>
      <c r="BL11" s="2">
        <v>28</v>
      </c>
      <c r="BM11" s="2">
        <v>30</v>
      </c>
      <c r="BN11" s="2">
        <v>49</v>
      </c>
      <c r="BO11" s="2">
        <v>58</v>
      </c>
      <c r="BP11" s="2">
        <v>68</v>
      </c>
      <c r="BQ11" s="2">
        <v>86</v>
      </c>
      <c r="BR11" s="2">
        <v>108</v>
      </c>
      <c r="BS11" s="2">
        <v>128</v>
      </c>
      <c r="BT11" s="2">
        <v>146</v>
      </c>
      <c r="BU11" s="2">
        <v>158</v>
      </c>
      <c r="BV11" s="2">
        <v>168</v>
      </c>
      <c r="BW11" s="2">
        <v>186</v>
      </c>
      <c r="BX11" s="2">
        <v>204</v>
      </c>
      <c r="BY11" s="2">
        <v>220</v>
      </c>
      <c r="BZ11" s="2">
        <v>243</v>
      </c>
      <c r="CA11" s="2">
        <v>273</v>
      </c>
      <c r="CB11" s="2">
        <v>295</v>
      </c>
      <c r="CC11" s="2">
        <v>319</v>
      </c>
      <c r="CD11" s="2">
        <v>337</v>
      </c>
      <c r="CE11" s="2">
        <v>350</v>
      </c>
      <c r="CF11" s="2">
        <v>368</v>
      </c>
      <c r="CG11" s="2">
        <v>384</v>
      </c>
      <c r="CH11" s="2">
        <v>393</v>
      </c>
      <c r="CI11" s="2">
        <v>410</v>
      </c>
      <c r="CJ11" s="2">
        <v>431</v>
      </c>
      <c r="CK11" s="2">
        <v>443</v>
      </c>
      <c r="CL11" s="2">
        <v>452</v>
      </c>
      <c r="CM11" s="2">
        <v>470</v>
      </c>
      <c r="CN11" s="2">
        <v>491</v>
      </c>
      <c r="CO11" s="2">
        <v>510</v>
      </c>
      <c r="CP11" s="2">
        <v>522</v>
      </c>
      <c r="CQ11" s="2">
        <v>530</v>
      </c>
      <c r="CR11" s="2">
        <v>536</v>
      </c>
      <c r="CS11" s="2">
        <v>542</v>
      </c>
    </row>
    <row r="12" spans="1:97" x14ac:dyDescent="0.25">
      <c r="A12" t="s">
        <v>35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1</v>
      </c>
      <c r="BB12" s="2">
        <v>1</v>
      </c>
      <c r="BC12" s="2">
        <v>1</v>
      </c>
      <c r="BD12" s="2">
        <v>1</v>
      </c>
      <c r="BE12" s="2">
        <v>1</v>
      </c>
      <c r="BF12" s="2">
        <v>1</v>
      </c>
      <c r="BG12" s="2">
        <v>1</v>
      </c>
      <c r="BH12" s="2">
        <v>1</v>
      </c>
      <c r="BI12" s="2">
        <v>1</v>
      </c>
      <c r="BJ12" s="2">
        <v>1</v>
      </c>
      <c r="BK12" s="2">
        <v>1</v>
      </c>
      <c r="BL12" s="2">
        <v>1</v>
      </c>
      <c r="BM12" s="2">
        <v>2</v>
      </c>
      <c r="BN12" s="2">
        <v>3</v>
      </c>
      <c r="BO12" s="2">
        <v>3</v>
      </c>
      <c r="BP12" s="2">
        <v>4</v>
      </c>
      <c r="BQ12" s="2">
        <v>4</v>
      </c>
      <c r="BR12" s="2">
        <v>4</v>
      </c>
      <c r="BS12" s="2">
        <v>5</v>
      </c>
      <c r="BT12" s="2">
        <v>5</v>
      </c>
      <c r="BU12" s="2">
        <v>5</v>
      </c>
      <c r="BV12" s="2">
        <v>5</v>
      </c>
      <c r="BW12" s="2">
        <v>5</v>
      </c>
      <c r="BX12" s="2">
        <v>7</v>
      </c>
      <c r="BY12" s="2">
        <v>7</v>
      </c>
      <c r="BZ12" s="2">
        <v>8</v>
      </c>
      <c r="CA12" s="2">
        <v>8</v>
      </c>
      <c r="CB12" s="2">
        <v>9</v>
      </c>
      <c r="CC12" s="2">
        <v>10</v>
      </c>
      <c r="CD12" s="2">
        <v>11</v>
      </c>
      <c r="CE12" s="2">
        <v>11</v>
      </c>
      <c r="CF12" s="2">
        <v>12</v>
      </c>
      <c r="CG12" s="2">
        <v>13</v>
      </c>
      <c r="CH12" s="2">
        <v>13</v>
      </c>
      <c r="CI12" s="2">
        <v>15</v>
      </c>
      <c r="CJ12" s="2">
        <v>15</v>
      </c>
      <c r="CK12" s="2">
        <v>18</v>
      </c>
      <c r="CL12" s="2">
        <v>19</v>
      </c>
      <c r="CM12" s="2">
        <v>19</v>
      </c>
      <c r="CN12" s="2">
        <v>20</v>
      </c>
      <c r="CO12" s="2">
        <v>20</v>
      </c>
      <c r="CP12" s="2">
        <v>20</v>
      </c>
      <c r="CQ12" s="2">
        <v>21</v>
      </c>
      <c r="CR12" s="2">
        <v>21</v>
      </c>
      <c r="CS12" s="2">
        <v>21</v>
      </c>
    </row>
    <row r="13" spans="1:97" x14ac:dyDescent="0.25">
      <c r="A13" t="s">
        <v>36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1</v>
      </c>
      <c r="BE13" s="2">
        <v>1</v>
      </c>
      <c r="BF13" s="2">
        <v>1</v>
      </c>
      <c r="BG13" s="2">
        <v>1</v>
      </c>
      <c r="BH13" s="2">
        <v>1</v>
      </c>
      <c r="BI13" s="2">
        <v>1</v>
      </c>
      <c r="BJ13" s="2">
        <v>2</v>
      </c>
      <c r="BK13" s="2">
        <v>2</v>
      </c>
      <c r="BL13" s="2">
        <v>3</v>
      </c>
      <c r="BM13" s="2">
        <v>4</v>
      </c>
      <c r="BN13" s="2">
        <v>4</v>
      </c>
      <c r="BO13" s="2">
        <v>4</v>
      </c>
      <c r="BP13" s="2">
        <v>4</v>
      </c>
      <c r="BQ13" s="2">
        <v>4</v>
      </c>
      <c r="BR13" s="2">
        <v>4</v>
      </c>
      <c r="BS13" s="2">
        <v>4</v>
      </c>
      <c r="BT13" s="2">
        <v>4</v>
      </c>
      <c r="BU13" s="2">
        <v>4</v>
      </c>
      <c r="BV13" s="2">
        <v>4</v>
      </c>
      <c r="BW13" s="2">
        <v>4</v>
      </c>
      <c r="BX13" s="2">
        <v>4</v>
      </c>
      <c r="BY13" s="2">
        <v>4</v>
      </c>
      <c r="BZ13" s="2">
        <v>5</v>
      </c>
      <c r="CA13" s="2">
        <v>5</v>
      </c>
      <c r="CB13" s="2">
        <v>5</v>
      </c>
      <c r="CC13" s="2">
        <v>6</v>
      </c>
      <c r="CD13" s="2">
        <v>6</v>
      </c>
      <c r="CE13" s="2">
        <v>6</v>
      </c>
      <c r="CF13" s="2">
        <v>6</v>
      </c>
      <c r="CG13" s="2">
        <v>7</v>
      </c>
      <c r="CH13" s="2">
        <v>7</v>
      </c>
      <c r="CI13" s="2">
        <v>7</v>
      </c>
      <c r="CJ13" s="2">
        <v>7</v>
      </c>
      <c r="CK13" s="2">
        <v>7</v>
      </c>
      <c r="CL13" s="2">
        <v>7</v>
      </c>
      <c r="CM13" s="2">
        <v>7</v>
      </c>
      <c r="CN13" s="2">
        <v>7</v>
      </c>
      <c r="CO13" s="2">
        <v>7</v>
      </c>
      <c r="CP13" s="2">
        <v>8</v>
      </c>
      <c r="CQ13" s="2">
        <v>8</v>
      </c>
      <c r="CR13" s="2">
        <v>8</v>
      </c>
      <c r="CS13" s="2">
        <v>8</v>
      </c>
    </row>
    <row r="14" spans="1:97" x14ac:dyDescent="0.25">
      <c r="A14" t="s">
        <v>37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1</v>
      </c>
      <c r="BG14" s="2">
        <v>1</v>
      </c>
      <c r="BH14" s="2">
        <v>1</v>
      </c>
      <c r="BI14" s="2">
        <v>2</v>
      </c>
      <c r="BJ14" s="2">
        <v>2</v>
      </c>
      <c r="BK14" s="2">
        <v>3</v>
      </c>
      <c r="BL14" s="2">
        <v>4</v>
      </c>
      <c r="BM14" s="2">
        <v>5</v>
      </c>
      <c r="BN14" s="2">
        <v>5</v>
      </c>
      <c r="BO14" s="2">
        <v>5</v>
      </c>
      <c r="BP14" s="2">
        <v>5</v>
      </c>
      <c r="BQ14" s="2">
        <v>5</v>
      </c>
      <c r="BR14" s="2">
        <v>5</v>
      </c>
      <c r="BS14" s="2">
        <v>5</v>
      </c>
      <c r="BT14" s="2">
        <v>6</v>
      </c>
      <c r="BU14" s="2">
        <v>6</v>
      </c>
      <c r="BV14" s="2">
        <v>6</v>
      </c>
      <c r="BW14" s="2">
        <v>8</v>
      </c>
      <c r="BX14" s="2">
        <v>9</v>
      </c>
      <c r="BY14" s="2">
        <v>12</v>
      </c>
      <c r="BZ14" s="2">
        <v>17</v>
      </c>
      <c r="CA14" s="2">
        <v>20</v>
      </c>
      <c r="CB14" s="2">
        <v>21</v>
      </c>
      <c r="CC14" s="2">
        <v>27</v>
      </c>
      <c r="CD14" s="2">
        <v>30</v>
      </c>
      <c r="CE14" s="2">
        <v>34</v>
      </c>
      <c r="CF14" s="2">
        <v>39</v>
      </c>
      <c r="CG14" s="2">
        <v>46</v>
      </c>
      <c r="CH14" s="2">
        <v>50</v>
      </c>
      <c r="CI14" s="2">
        <v>60</v>
      </c>
      <c r="CJ14" s="2">
        <v>75</v>
      </c>
      <c r="CK14" s="2">
        <v>84</v>
      </c>
      <c r="CL14" s="2">
        <v>91</v>
      </c>
      <c r="CM14" s="2">
        <v>101</v>
      </c>
      <c r="CN14" s="2">
        <v>110</v>
      </c>
      <c r="CO14" s="2">
        <v>120</v>
      </c>
      <c r="CP14" s="2">
        <v>127</v>
      </c>
      <c r="CQ14" s="2">
        <v>131</v>
      </c>
      <c r="CR14" s="2">
        <v>140</v>
      </c>
      <c r="CS14" s="2">
        <v>145</v>
      </c>
    </row>
    <row r="15" spans="1:97" x14ac:dyDescent="0.25">
      <c r="A15" t="s">
        <v>38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1</v>
      </c>
      <c r="BY15" s="2">
        <v>2</v>
      </c>
      <c r="BZ15" s="2">
        <v>3</v>
      </c>
      <c r="CA15" s="2">
        <v>3</v>
      </c>
      <c r="CB15" s="2">
        <v>3</v>
      </c>
      <c r="CC15" s="2">
        <v>4</v>
      </c>
      <c r="CD15" s="2">
        <v>4</v>
      </c>
      <c r="CE15" s="2">
        <v>4</v>
      </c>
      <c r="CF15" s="2">
        <v>4</v>
      </c>
      <c r="CG15" s="2">
        <v>4</v>
      </c>
      <c r="CH15" s="2">
        <v>5</v>
      </c>
      <c r="CI15" s="2">
        <v>5</v>
      </c>
      <c r="CJ15" s="2">
        <v>5</v>
      </c>
      <c r="CK15" s="2">
        <v>5</v>
      </c>
      <c r="CL15" s="2">
        <v>5</v>
      </c>
      <c r="CM15" s="2">
        <v>5</v>
      </c>
      <c r="CN15" s="2">
        <v>5</v>
      </c>
      <c r="CO15" s="2">
        <v>5</v>
      </c>
      <c r="CP15" s="2">
        <v>6</v>
      </c>
      <c r="CQ15" s="2">
        <v>6</v>
      </c>
      <c r="CR15" s="2">
        <v>6</v>
      </c>
      <c r="CS15" s="2">
        <v>6</v>
      </c>
    </row>
    <row r="16" spans="1:97" x14ac:dyDescent="0.25">
      <c r="A16" t="s">
        <v>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1</v>
      </c>
      <c r="BT16" s="2">
        <v>2</v>
      </c>
      <c r="BU16" s="2">
        <v>4</v>
      </c>
      <c r="BV16" s="2">
        <v>4</v>
      </c>
      <c r="BW16" s="2">
        <v>5</v>
      </c>
      <c r="BX16" s="2">
        <v>8</v>
      </c>
      <c r="BY16" s="2">
        <v>13</v>
      </c>
      <c r="BZ16" s="2">
        <v>13</v>
      </c>
      <c r="CA16" s="2">
        <v>13</v>
      </c>
      <c r="CB16" s="2">
        <v>16</v>
      </c>
      <c r="CC16" s="2">
        <v>19</v>
      </c>
      <c r="CD16" s="2">
        <v>23</v>
      </c>
      <c r="CE16" s="2">
        <v>26</v>
      </c>
      <c r="CF16" s="2">
        <v>29</v>
      </c>
      <c r="CG16" s="2">
        <v>33</v>
      </c>
      <c r="CH16" s="2">
        <v>36</v>
      </c>
      <c r="CI16" s="2">
        <v>40</v>
      </c>
      <c r="CJ16" s="2">
        <v>42</v>
      </c>
      <c r="CK16" s="2">
        <v>45</v>
      </c>
      <c r="CL16" s="2">
        <v>47</v>
      </c>
      <c r="CM16" s="2">
        <v>51</v>
      </c>
      <c r="CN16" s="2">
        <v>55</v>
      </c>
      <c r="CO16" s="2">
        <v>58</v>
      </c>
      <c r="CP16" s="2">
        <v>60</v>
      </c>
      <c r="CQ16" s="2">
        <v>63</v>
      </c>
      <c r="CR16" s="2">
        <v>67</v>
      </c>
      <c r="CS16" s="2">
        <v>72</v>
      </c>
    </row>
    <row r="17" spans="1:97" x14ac:dyDescent="0.25">
      <c r="A17" t="s">
        <v>40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3</v>
      </c>
      <c r="AZ17" s="2">
        <v>3</v>
      </c>
      <c r="BA17" s="2">
        <v>3</v>
      </c>
      <c r="BB17" s="2">
        <v>4</v>
      </c>
      <c r="BC17" s="2">
        <v>4</v>
      </c>
      <c r="BD17" s="2">
        <v>5</v>
      </c>
      <c r="BE17" s="2">
        <v>10</v>
      </c>
      <c r="BF17" s="2">
        <v>14</v>
      </c>
      <c r="BG17" s="2">
        <v>21</v>
      </c>
      <c r="BH17" s="2">
        <v>37</v>
      </c>
      <c r="BI17" s="2">
        <v>67</v>
      </c>
      <c r="BJ17" s="2">
        <v>75</v>
      </c>
      <c r="BK17" s="2">
        <v>88</v>
      </c>
      <c r="BL17" s="2">
        <v>122</v>
      </c>
      <c r="BM17" s="2">
        <v>178</v>
      </c>
      <c r="BN17" s="2">
        <v>220</v>
      </c>
      <c r="BO17" s="2">
        <v>289</v>
      </c>
      <c r="BP17" s="2">
        <v>353</v>
      </c>
      <c r="BQ17" s="2">
        <v>431</v>
      </c>
      <c r="BR17" s="2">
        <v>513</v>
      </c>
      <c r="BS17" s="2">
        <v>705</v>
      </c>
      <c r="BT17" s="2">
        <v>828</v>
      </c>
      <c r="BU17" s="2">
        <v>1011</v>
      </c>
      <c r="BV17" s="2">
        <v>1143</v>
      </c>
      <c r="BW17" s="2">
        <v>1283</v>
      </c>
      <c r="BX17" s="2">
        <v>1447</v>
      </c>
      <c r="BY17" s="2">
        <v>1632</v>
      </c>
      <c r="BZ17" s="2">
        <v>2035</v>
      </c>
      <c r="CA17" s="2">
        <v>2240</v>
      </c>
      <c r="CB17" s="2">
        <v>2523</v>
      </c>
      <c r="CC17" s="2">
        <v>3019</v>
      </c>
      <c r="CD17" s="2">
        <v>3346</v>
      </c>
      <c r="CE17" s="2">
        <v>3600</v>
      </c>
      <c r="CF17" s="2">
        <v>3903</v>
      </c>
      <c r="CG17" s="2">
        <v>4157</v>
      </c>
      <c r="CH17" s="2">
        <v>4440</v>
      </c>
      <c r="CI17" s="2">
        <v>4857</v>
      </c>
      <c r="CJ17" s="2">
        <v>5163</v>
      </c>
      <c r="CK17" s="2">
        <v>5453</v>
      </c>
      <c r="CL17" s="2">
        <v>5683</v>
      </c>
      <c r="CM17" s="2">
        <v>5828</v>
      </c>
      <c r="CN17" s="2">
        <v>5998</v>
      </c>
      <c r="CO17" s="2">
        <v>6262</v>
      </c>
      <c r="CP17" s="2">
        <v>6490</v>
      </c>
      <c r="CQ17" s="2">
        <v>6679</v>
      </c>
      <c r="CR17" s="2">
        <v>6917</v>
      </c>
      <c r="CS17" s="2">
        <v>7094</v>
      </c>
    </row>
    <row r="18" spans="1:97" x14ac:dyDescent="0.25">
      <c r="A18" t="s">
        <v>41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1</v>
      </c>
      <c r="BZ18" s="2">
        <v>1</v>
      </c>
      <c r="CA18" s="2">
        <v>1</v>
      </c>
      <c r="CB18" s="2">
        <v>1</v>
      </c>
      <c r="CC18" s="2">
        <v>2</v>
      </c>
      <c r="CD18" s="2">
        <v>2</v>
      </c>
      <c r="CE18" s="2">
        <v>2</v>
      </c>
      <c r="CF18" s="2">
        <v>2</v>
      </c>
      <c r="CG18" s="2">
        <v>2</v>
      </c>
      <c r="CH18" s="2">
        <v>2</v>
      </c>
      <c r="CI18" s="2">
        <v>2</v>
      </c>
      <c r="CJ18" s="2">
        <v>2</v>
      </c>
      <c r="CK18" s="2">
        <v>2</v>
      </c>
      <c r="CL18" s="2">
        <v>2</v>
      </c>
      <c r="CM18" s="2">
        <v>2</v>
      </c>
      <c r="CN18" s="2">
        <v>2</v>
      </c>
      <c r="CO18" s="2">
        <v>2</v>
      </c>
      <c r="CP18" s="2">
        <v>2</v>
      </c>
      <c r="CQ18" s="2">
        <v>2</v>
      </c>
      <c r="CR18" s="2">
        <v>2</v>
      </c>
      <c r="CS18" s="2">
        <v>2</v>
      </c>
    </row>
    <row r="19" spans="1:97" x14ac:dyDescent="0.25">
      <c r="A19" t="s">
        <v>42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1</v>
      </c>
      <c r="BZ19" s="2">
        <v>1</v>
      </c>
      <c r="CA19" s="2">
        <v>1</v>
      </c>
      <c r="CB19" s="2">
        <v>1</v>
      </c>
      <c r="CC19" s="2">
        <v>1</v>
      </c>
      <c r="CD19" s="2">
        <v>1</v>
      </c>
      <c r="CE19" s="2">
        <v>1</v>
      </c>
      <c r="CF19" s="2">
        <v>1</v>
      </c>
      <c r="CG19" s="2">
        <v>1</v>
      </c>
      <c r="CH19" s="2">
        <v>1</v>
      </c>
      <c r="CI19" s="2">
        <v>1</v>
      </c>
      <c r="CJ19" s="2">
        <v>1</v>
      </c>
      <c r="CK19" s="2">
        <v>1</v>
      </c>
      <c r="CL19" s="2">
        <v>1</v>
      </c>
      <c r="CM19" s="2">
        <v>1</v>
      </c>
      <c r="CN19" s="2">
        <v>1</v>
      </c>
      <c r="CO19" s="2">
        <v>1</v>
      </c>
      <c r="CP19" s="2">
        <v>1</v>
      </c>
      <c r="CQ19" s="2">
        <v>1</v>
      </c>
      <c r="CR19" s="2">
        <v>1</v>
      </c>
      <c r="CS19" s="2">
        <v>1</v>
      </c>
    </row>
    <row r="20" spans="1:97" x14ac:dyDescent="0.25">
      <c r="A20" t="s">
        <v>43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</row>
    <row r="21" spans="1:97" x14ac:dyDescent="0.25">
      <c r="A21" t="s">
        <v>44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1</v>
      </c>
      <c r="BR21" s="2">
        <v>4</v>
      </c>
      <c r="BS21" s="2">
        <v>6</v>
      </c>
      <c r="BT21" s="2">
        <v>7</v>
      </c>
      <c r="BU21" s="2">
        <v>8</v>
      </c>
      <c r="BV21" s="2">
        <v>9</v>
      </c>
      <c r="BW21" s="2">
        <v>10</v>
      </c>
      <c r="BX21" s="2">
        <v>10</v>
      </c>
      <c r="BY21" s="2">
        <v>11</v>
      </c>
      <c r="BZ21" s="2">
        <v>14</v>
      </c>
      <c r="CA21" s="2">
        <v>15</v>
      </c>
      <c r="CB21" s="2">
        <v>18</v>
      </c>
      <c r="CC21" s="2">
        <v>19</v>
      </c>
      <c r="CD21" s="2">
        <v>20</v>
      </c>
      <c r="CE21" s="2">
        <v>24</v>
      </c>
      <c r="CF21" s="2">
        <v>27</v>
      </c>
      <c r="CG21" s="2">
        <v>28</v>
      </c>
      <c r="CH21" s="2">
        <v>28</v>
      </c>
      <c r="CI21" s="2">
        <v>29</v>
      </c>
      <c r="CJ21" s="2">
        <v>31</v>
      </c>
      <c r="CK21" s="2">
        <v>31</v>
      </c>
      <c r="CL21" s="2">
        <v>32</v>
      </c>
      <c r="CM21" s="2">
        <v>33</v>
      </c>
      <c r="CN21" s="2">
        <v>34</v>
      </c>
      <c r="CO21" s="2">
        <v>37</v>
      </c>
      <c r="CP21" s="2">
        <v>43</v>
      </c>
      <c r="CQ21" s="2">
        <v>44</v>
      </c>
      <c r="CR21" s="2">
        <v>46</v>
      </c>
      <c r="CS21" s="2">
        <v>50</v>
      </c>
    </row>
    <row r="22" spans="1:97" x14ac:dyDescent="0.25">
      <c r="A22" t="s">
        <v>45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1</v>
      </c>
      <c r="BJ22" s="2">
        <v>1</v>
      </c>
      <c r="BK22" s="2">
        <v>1</v>
      </c>
      <c r="BL22" s="2">
        <v>3</v>
      </c>
      <c r="BM22" s="2">
        <v>3</v>
      </c>
      <c r="BN22" s="2">
        <v>3</v>
      </c>
      <c r="BO22" s="2">
        <v>4</v>
      </c>
      <c r="BP22" s="2">
        <v>5</v>
      </c>
      <c r="BQ22" s="2">
        <v>6</v>
      </c>
      <c r="BR22" s="2">
        <v>10</v>
      </c>
      <c r="BS22" s="2">
        <v>13</v>
      </c>
      <c r="BT22" s="2">
        <v>13</v>
      </c>
      <c r="BU22" s="2">
        <v>16</v>
      </c>
      <c r="BV22" s="2">
        <v>17</v>
      </c>
      <c r="BW22" s="2">
        <v>21</v>
      </c>
      <c r="BX22" s="2">
        <v>23</v>
      </c>
      <c r="BY22" s="2">
        <v>29</v>
      </c>
      <c r="BZ22" s="2">
        <v>33</v>
      </c>
      <c r="CA22" s="2">
        <v>34</v>
      </c>
      <c r="CB22" s="2">
        <v>35</v>
      </c>
      <c r="CC22" s="2">
        <v>36</v>
      </c>
      <c r="CD22" s="2">
        <v>37</v>
      </c>
      <c r="CE22" s="2">
        <v>39</v>
      </c>
      <c r="CF22" s="2">
        <v>39</v>
      </c>
      <c r="CG22" s="2">
        <v>40</v>
      </c>
      <c r="CH22" s="2">
        <v>41</v>
      </c>
      <c r="CI22" s="2">
        <v>43</v>
      </c>
      <c r="CJ22" s="2">
        <v>46</v>
      </c>
      <c r="CK22" s="2">
        <v>47</v>
      </c>
      <c r="CL22" s="2">
        <v>48</v>
      </c>
      <c r="CM22" s="2">
        <v>49</v>
      </c>
      <c r="CN22" s="2">
        <v>51</v>
      </c>
      <c r="CO22" s="2">
        <v>53</v>
      </c>
      <c r="CP22" s="2">
        <v>54</v>
      </c>
      <c r="CQ22" s="2">
        <v>55</v>
      </c>
      <c r="CR22" s="2">
        <v>57</v>
      </c>
      <c r="CS22" s="2">
        <v>59</v>
      </c>
    </row>
    <row r="23" spans="1:97" x14ac:dyDescent="0.25">
      <c r="A23" t="s">
        <v>46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1</v>
      </c>
      <c r="BT23" s="2">
        <v>1</v>
      </c>
      <c r="BU23" s="2">
        <v>1</v>
      </c>
      <c r="BV23" s="2">
        <v>1</v>
      </c>
      <c r="BW23" s="2">
        <v>1</v>
      </c>
      <c r="BX23" s="2">
        <v>1</v>
      </c>
      <c r="BY23" s="2">
        <v>1</v>
      </c>
      <c r="BZ23" s="2">
        <v>1</v>
      </c>
      <c r="CA23" s="2">
        <v>1</v>
      </c>
      <c r="CB23" s="2">
        <v>1</v>
      </c>
      <c r="CC23" s="2">
        <v>1</v>
      </c>
      <c r="CD23" s="2">
        <v>1</v>
      </c>
      <c r="CE23" s="2">
        <v>1</v>
      </c>
      <c r="CF23" s="2">
        <v>1</v>
      </c>
      <c r="CG23" s="2">
        <v>1</v>
      </c>
      <c r="CH23" s="2">
        <v>1</v>
      </c>
      <c r="CI23" s="2">
        <v>1</v>
      </c>
      <c r="CJ23" s="2">
        <v>1</v>
      </c>
      <c r="CK23" s="2">
        <v>1</v>
      </c>
      <c r="CL23" s="2">
        <v>1</v>
      </c>
      <c r="CM23" s="2">
        <v>1</v>
      </c>
      <c r="CN23" s="2">
        <v>1</v>
      </c>
      <c r="CO23" s="2">
        <v>1</v>
      </c>
      <c r="CP23" s="2">
        <v>1</v>
      </c>
      <c r="CQ23" s="2">
        <v>1</v>
      </c>
      <c r="CR23" s="2">
        <v>1</v>
      </c>
      <c r="CS23" s="2">
        <v>1</v>
      </c>
    </row>
    <row r="24" spans="1:97" x14ac:dyDescent="0.25">
      <c r="A24" t="s">
        <v>47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1</v>
      </c>
      <c r="BF24" s="2">
        <v>3</v>
      </c>
      <c r="BG24" s="2">
        <v>6</v>
      </c>
      <c r="BH24" s="2">
        <v>11</v>
      </c>
      <c r="BI24" s="2">
        <v>15</v>
      </c>
      <c r="BJ24" s="2">
        <v>25</v>
      </c>
      <c r="BK24" s="2">
        <v>34</v>
      </c>
      <c r="BL24" s="2">
        <v>46</v>
      </c>
      <c r="BM24" s="2">
        <v>59</v>
      </c>
      <c r="BN24" s="2">
        <v>77</v>
      </c>
      <c r="BO24" s="2">
        <v>92</v>
      </c>
      <c r="BP24" s="2">
        <v>111</v>
      </c>
      <c r="BQ24" s="2">
        <v>136</v>
      </c>
      <c r="BR24" s="2">
        <v>159</v>
      </c>
      <c r="BS24" s="2">
        <v>201</v>
      </c>
      <c r="BT24" s="2">
        <v>240</v>
      </c>
      <c r="BU24" s="2">
        <v>324</v>
      </c>
      <c r="BV24" s="2">
        <v>359</v>
      </c>
      <c r="BW24" s="2">
        <v>445</v>
      </c>
      <c r="BX24" s="2">
        <v>486</v>
      </c>
      <c r="BY24" s="2">
        <v>564</v>
      </c>
      <c r="BZ24" s="2">
        <v>686</v>
      </c>
      <c r="CA24" s="2">
        <v>819</v>
      </c>
      <c r="CB24" s="2">
        <v>950</v>
      </c>
      <c r="CC24" s="2">
        <v>1057</v>
      </c>
      <c r="CD24" s="2">
        <v>1124</v>
      </c>
      <c r="CE24" s="2">
        <v>1223</v>
      </c>
      <c r="CF24" s="2">
        <v>1328</v>
      </c>
      <c r="CG24" s="2">
        <v>1532</v>
      </c>
      <c r="CH24" s="2">
        <v>1736</v>
      </c>
      <c r="CI24" s="2">
        <v>1924</v>
      </c>
      <c r="CJ24" s="2">
        <v>2141</v>
      </c>
      <c r="CK24" s="2">
        <v>2354</v>
      </c>
      <c r="CL24" s="2">
        <v>2462</v>
      </c>
      <c r="CM24" s="2">
        <v>2587</v>
      </c>
      <c r="CN24" s="2">
        <v>2741</v>
      </c>
      <c r="CO24" s="2">
        <v>2906</v>
      </c>
      <c r="CP24" s="2">
        <v>3331</v>
      </c>
      <c r="CQ24" s="2">
        <v>3704</v>
      </c>
      <c r="CR24" s="2">
        <v>4057</v>
      </c>
      <c r="CS24" s="2">
        <v>4286</v>
      </c>
    </row>
    <row r="25" spans="1:97" x14ac:dyDescent="0.25">
      <c r="A25" t="s">
        <v>48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1</v>
      </c>
      <c r="BQ25" s="2">
        <v>1</v>
      </c>
      <c r="BR25" s="2">
        <v>1</v>
      </c>
      <c r="BS25" s="2">
        <v>1</v>
      </c>
      <c r="BT25" s="2">
        <v>1</v>
      </c>
      <c r="BU25" s="2">
        <v>1</v>
      </c>
      <c r="BV25" s="2">
        <v>1</v>
      </c>
      <c r="BW25" s="2">
        <v>1</v>
      </c>
      <c r="BX25" s="2">
        <v>1</v>
      </c>
      <c r="BY25" s="2">
        <v>1</v>
      </c>
      <c r="BZ25" s="2">
        <v>1</v>
      </c>
      <c r="CA25" s="2">
        <v>1</v>
      </c>
      <c r="CB25" s="2">
        <v>1</v>
      </c>
      <c r="CC25" s="2">
        <v>1</v>
      </c>
      <c r="CD25" s="2">
        <v>1</v>
      </c>
      <c r="CE25" s="2">
        <v>1</v>
      </c>
      <c r="CF25" s="2">
        <v>1</v>
      </c>
      <c r="CG25" s="2">
        <v>1</v>
      </c>
      <c r="CH25" s="2">
        <v>1</v>
      </c>
      <c r="CI25" s="2">
        <v>1</v>
      </c>
      <c r="CJ25" s="2">
        <v>1</v>
      </c>
      <c r="CK25" s="2">
        <v>1</v>
      </c>
      <c r="CL25" s="2">
        <v>1</v>
      </c>
      <c r="CM25" s="2">
        <v>1</v>
      </c>
      <c r="CN25" s="2">
        <v>1</v>
      </c>
      <c r="CO25" s="2">
        <v>1</v>
      </c>
      <c r="CP25" s="2">
        <v>1</v>
      </c>
      <c r="CQ25" s="2">
        <v>1</v>
      </c>
      <c r="CR25" s="2">
        <v>1</v>
      </c>
      <c r="CS25" s="2">
        <v>1</v>
      </c>
    </row>
    <row r="26" spans="1:97" x14ac:dyDescent="0.25">
      <c r="A26" t="s">
        <v>49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1</v>
      </c>
      <c r="AZ26" s="2">
        <v>1</v>
      </c>
      <c r="BA26" s="2">
        <v>1</v>
      </c>
      <c r="BB26" s="2">
        <v>2</v>
      </c>
      <c r="BC26" s="2">
        <v>2</v>
      </c>
      <c r="BD26" s="2">
        <v>2</v>
      </c>
      <c r="BE26" s="2">
        <v>2</v>
      </c>
      <c r="BF26" s="2">
        <v>2</v>
      </c>
      <c r="BG26" s="2">
        <v>3</v>
      </c>
      <c r="BH26" s="2">
        <v>3</v>
      </c>
      <c r="BI26" s="2">
        <v>3</v>
      </c>
      <c r="BJ26" s="2">
        <v>3</v>
      </c>
      <c r="BK26" s="2">
        <v>3</v>
      </c>
      <c r="BL26" s="2">
        <v>3</v>
      </c>
      <c r="BM26" s="2">
        <v>3</v>
      </c>
      <c r="BN26" s="2">
        <v>3</v>
      </c>
      <c r="BO26" s="2">
        <v>3</v>
      </c>
      <c r="BP26" s="2">
        <v>7</v>
      </c>
      <c r="BQ26" s="2">
        <v>8</v>
      </c>
      <c r="BR26" s="2">
        <v>8</v>
      </c>
      <c r="BS26" s="2">
        <v>8</v>
      </c>
      <c r="BT26" s="2">
        <v>10</v>
      </c>
      <c r="BU26" s="2">
        <v>10</v>
      </c>
      <c r="BV26" s="2">
        <v>14</v>
      </c>
      <c r="BW26" s="2">
        <v>17</v>
      </c>
      <c r="BX26" s="2">
        <v>20</v>
      </c>
      <c r="BY26" s="2">
        <v>22</v>
      </c>
      <c r="BZ26" s="2">
        <v>23</v>
      </c>
      <c r="CA26" s="2">
        <v>24</v>
      </c>
      <c r="CB26" s="2">
        <v>24</v>
      </c>
      <c r="CC26" s="2">
        <v>25</v>
      </c>
      <c r="CD26" s="2">
        <v>28</v>
      </c>
      <c r="CE26" s="2">
        <v>29</v>
      </c>
      <c r="CF26" s="2">
        <v>32</v>
      </c>
      <c r="CG26" s="2">
        <v>35</v>
      </c>
      <c r="CH26" s="2">
        <v>36</v>
      </c>
      <c r="CI26" s="2">
        <v>38</v>
      </c>
      <c r="CJ26" s="2">
        <v>41</v>
      </c>
      <c r="CK26" s="2">
        <v>41</v>
      </c>
      <c r="CL26" s="2">
        <v>42</v>
      </c>
      <c r="CM26" s="2">
        <v>43</v>
      </c>
      <c r="CN26" s="2">
        <v>45</v>
      </c>
      <c r="CO26" s="2">
        <v>49</v>
      </c>
      <c r="CP26" s="2">
        <v>52</v>
      </c>
      <c r="CQ26" s="2">
        <v>54</v>
      </c>
      <c r="CR26" s="2">
        <v>55</v>
      </c>
      <c r="CS26" s="2">
        <v>56</v>
      </c>
    </row>
    <row r="27" spans="1:97" x14ac:dyDescent="0.25">
      <c r="A27" t="s">
        <v>50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1</v>
      </c>
      <c r="BG27" s="2">
        <v>1</v>
      </c>
      <c r="BH27" s="2">
        <v>1</v>
      </c>
      <c r="BI27" s="2">
        <v>2</v>
      </c>
      <c r="BJ27" s="2">
        <v>4</v>
      </c>
      <c r="BK27" s="2">
        <v>4</v>
      </c>
      <c r="BL27" s="2">
        <v>4</v>
      </c>
      <c r="BM27" s="2">
        <v>4</v>
      </c>
      <c r="BN27" s="2">
        <v>7</v>
      </c>
      <c r="BO27" s="2">
        <v>9</v>
      </c>
      <c r="BP27" s="2">
        <v>11</v>
      </c>
      <c r="BQ27" s="2">
        <v>12</v>
      </c>
      <c r="BR27" s="2">
        <v>12</v>
      </c>
      <c r="BS27" s="2">
        <v>14</v>
      </c>
      <c r="BT27" s="2">
        <v>16</v>
      </c>
      <c r="BU27" s="2">
        <v>16</v>
      </c>
      <c r="BV27" s="2">
        <v>16</v>
      </c>
      <c r="BW27" s="2">
        <v>16</v>
      </c>
      <c r="BX27" s="2">
        <v>17</v>
      </c>
      <c r="BY27" s="2">
        <v>18</v>
      </c>
      <c r="BZ27" s="2">
        <v>19</v>
      </c>
      <c r="CA27" s="2">
        <v>23</v>
      </c>
      <c r="CB27" s="2">
        <v>24</v>
      </c>
      <c r="CC27" s="2">
        <v>24</v>
      </c>
      <c r="CD27" s="2">
        <v>27</v>
      </c>
      <c r="CE27" s="2">
        <v>27</v>
      </c>
      <c r="CF27" s="2">
        <v>27</v>
      </c>
      <c r="CG27" s="2">
        <v>30</v>
      </c>
      <c r="CH27" s="2">
        <v>32</v>
      </c>
      <c r="CI27" s="2">
        <v>32</v>
      </c>
      <c r="CJ27" s="2">
        <v>35</v>
      </c>
      <c r="CK27" s="2">
        <v>36</v>
      </c>
      <c r="CL27" s="2">
        <v>36</v>
      </c>
      <c r="CM27" s="2">
        <v>38</v>
      </c>
      <c r="CN27" s="2">
        <v>38</v>
      </c>
      <c r="CO27" s="2">
        <v>39</v>
      </c>
      <c r="CP27" s="2">
        <v>41</v>
      </c>
      <c r="CQ27" s="2">
        <v>41</v>
      </c>
      <c r="CR27" s="2">
        <v>41</v>
      </c>
      <c r="CS27" s="2">
        <v>42</v>
      </c>
    </row>
    <row r="28" spans="1:97" x14ac:dyDescent="0.25">
      <c r="A28" t="s">
        <v>51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1</v>
      </c>
      <c r="BT28" s="2">
        <v>1</v>
      </c>
      <c r="BU28" s="2">
        <v>1</v>
      </c>
      <c r="BV28" s="2">
        <v>1</v>
      </c>
      <c r="BW28" s="2">
        <v>1</v>
      </c>
      <c r="BX28" s="2">
        <v>1</v>
      </c>
      <c r="BY28" s="2">
        <v>1</v>
      </c>
      <c r="BZ28" s="2">
        <v>1</v>
      </c>
      <c r="CA28" s="2">
        <v>3</v>
      </c>
      <c r="CB28" s="2">
        <v>3</v>
      </c>
      <c r="CC28" s="2">
        <v>3</v>
      </c>
      <c r="CD28" s="2">
        <v>3</v>
      </c>
      <c r="CE28" s="2">
        <v>4</v>
      </c>
      <c r="CF28" s="2">
        <v>4</v>
      </c>
      <c r="CG28" s="2">
        <v>4</v>
      </c>
      <c r="CH28" s="2">
        <v>4</v>
      </c>
      <c r="CI28" s="2">
        <v>4</v>
      </c>
      <c r="CJ28" s="2">
        <v>4</v>
      </c>
      <c r="CK28" s="2">
        <v>5</v>
      </c>
      <c r="CL28" s="2">
        <v>5</v>
      </c>
      <c r="CM28" s="2">
        <v>5</v>
      </c>
      <c r="CN28" s="2">
        <v>5</v>
      </c>
      <c r="CO28" s="2">
        <v>5</v>
      </c>
      <c r="CP28" s="2">
        <v>5</v>
      </c>
      <c r="CQ28" s="2">
        <v>5</v>
      </c>
      <c r="CR28" s="2">
        <v>5</v>
      </c>
      <c r="CS28" s="2">
        <v>5</v>
      </c>
    </row>
    <row r="29" spans="1:97" x14ac:dyDescent="0.25">
      <c r="A29" t="s">
        <v>52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1</v>
      </c>
      <c r="CG29" s="2">
        <v>1</v>
      </c>
      <c r="CH29" s="2">
        <v>1</v>
      </c>
      <c r="CI29" s="2">
        <v>1</v>
      </c>
      <c r="CJ29" s="2">
        <v>1</v>
      </c>
      <c r="CK29" s="2">
        <v>1</v>
      </c>
      <c r="CL29" s="2">
        <v>1</v>
      </c>
      <c r="CM29" s="2">
        <v>1</v>
      </c>
      <c r="CN29" s="2">
        <v>1</v>
      </c>
      <c r="CO29" s="2">
        <v>1</v>
      </c>
      <c r="CP29" s="2">
        <v>1</v>
      </c>
      <c r="CQ29" s="2">
        <v>1</v>
      </c>
      <c r="CR29" s="2">
        <v>1</v>
      </c>
      <c r="CS29" s="2">
        <v>1</v>
      </c>
    </row>
    <row r="30" spans="1:97" x14ac:dyDescent="0.25">
      <c r="A30" t="s">
        <v>53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1</v>
      </c>
      <c r="BM30" s="2">
        <v>1</v>
      </c>
      <c r="BN30" s="2">
        <v>1</v>
      </c>
      <c r="BO30" s="2">
        <v>1</v>
      </c>
      <c r="BP30" s="2">
        <v>1</v>
      </c>
      <c r="BQ30" s="2">
        <v>1</v>
      </c>
      <c r="BR30" s="2">
        <v>1</v>
      </c>
      <c r="BS30" s="2">
        <v>1</v>
      </c>
      <c r="BT30" s="2">
        <v>1</v>
      </c>
      <c r="BU30" s="2">
        <v>1</v>
      </c>
      <c r="BV30" s="2">
        <v>1</v>
      </c>
      <c r="BW30" s="2">
        <v>1</v>
      </c>
      <c r="BX30" s="2">
        <v>1</v>
      </c>
      <c r="BY30" s="2">
        <v>1</v>
      </c>
      <c r="BZ30" s="2">
        <v>1</v>
      </c>
      <c r="CA30" s="2">
        <v>1</v>
      </c>
      <c r="CB30" s="2">
        <v>1</v>
      </c>
      <c r="CC30" s="2">
        <v>1</v>
      </c>
      <c r="CD30" s="2">
        <v>1</v>
      </c>
      <c r="CE30" s="2">
        <v>1</v>
      </c>
      <c r="CF30" s="2">
        <v>1</v>
      </c>
      <c r="CG30" s="2">
        <v>1</v>
      </c>
      <c r="CH30" s="2">
        <v>1</v>
      </c>
      <c r="CI30" s="2">
        <v>1</v>
      </c>
      <c r="CJ30" s="2">
        <v>1</v>
      </c>
      <c r="CK30" s="2">
        <v>1</v>
      </c>
      <c r="CL30" s="2">
        <v>1</v>
      </c>
      <c r="CM30" s="2">
        <v>1</v>
      </c>
      <c r="CN30" s="2">
        <v>1</v>
      </c>
      <c r="CO30" s="2">
        <v>1</v>
      </c>
      <c r="CP30" s="2">
        <v>1</v>
      </c>
      <c r="CQ30" s="2">
        <v>1</v>
      </c>
      <c r="CR30" s="2">
        <v>1</v>
      </c>
      <c r="CS30" s="2">
        <v>1</v>
      </c>
    </row>
    <row r="31" spans="1:97" x14ac:dyDescent="0.25">
      <c r="A31" t="s">
        <v>54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</row>
    <row r="32" spans="1:97" x14ac:dyDescent="0.25">
      <c r="A32" t="s">
        <v>55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1</v>
      </c>
      <c r="BN32" s="2">
        <v>1</v>
      </c>
      <c r="BO32" s="2">
        <v>2</v>
      </c>
      <c r="BP32" s="2">
        <v>2</v>
      </c>
      <c r="BQ32" s="2">
        <v>6</v>
      </c>
      <c r="BR32" s="2">
        <v>6</v>
      </c>
      <c r="BS32" s="2">
        <v>6</v>
      </c>
      <c r="BT32" s="2">
        <v>6</v>
      </c>
      <c r="BU32" s="2">
        <v>7</v>
      </c>
      <c r="BV32" s="2">
        <v>8</v>
      </c>
      <c r="BW32" s="2">
        <v>9</v>
      </c>
      <c r="BX32" s="2">
        <v>9</v>
      </c>
      <c r="BY32" s="2">
        <v>9</v>
      </c>
      <c r="BZ32" s="2">
        <v>9</v>
      </c>
      <c r="CA32" s="2">
        <v>10</v>
      </c>
      <c r="CB32" s="2">
        <v>10</v>
      </c>
      <c r="CC32" s="2">
        <v>12</v>
      </c>
      <c r="CD32" s="2">
        <v>12</v>
      </c>
      <c r="CE32" s="2">
        <v>12</v>
      </c>
      <c r="CF32" s="2">
        <v>12</v>
      </c>
      <c r="CG32" s="2">
        <v>14</v>
      </c>
      <c r="CH32" s="2">
        <v>17</v>
      </c>
      <c r="CI32" s="2">
        <v>22</v>
      </c>
      <c r="CJ32" s="2">
        <v>22</v>
      </c>
      <c r="CK32" s="2">
        <v>22</v>
      </c>
      <c r="CL32" s="2">
        <v>42</v>
      </c>
      <c r="CM32" s="2">
        <v>42</v>
      </c>
      <c r="CN32" s="2">
        <v>43</v>
      </c>
      <c r="CO32" s="2">
        <v>43</v>
      </c>
      <c r="CP32" s="2">
        <v>43</v>
      </c>
      <c r="CQ32" s="2">
        <v>43</v>
      </c>
      <c r="CR32" s="2">
        <v>53</v>
      </c>
      <c r="CS32" s="2">
        <v>56</v>
      </c>
    </row>
    <row r="33" spans="1:97" x14ac:dyDescent="0.25">
      <c r="A33" t="s">
        <v>56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1</v>
      </c>
      <c r="AX33" s="2">
        <v>1</v>
      </c>
      <c r="AY33" s="2">
        <v>1</v>
      </c>
      <c r="AZ33" s="2">
        <v>1</v>
      </c>
      <c r="BA33" s="2">
        <v>1</v>
      </c>
      <c r="BB33" s="2">
        <v>1</v>
      </c>
      <c r="BC33" s="2">
        <v>1</v>
      </c>
      <c r="BD33" s="2">
        <v>4</v>
      </c>
      <c r="BE33" s="2">
        <v>5</v>
      </c>
      <c r="BF33" s="2">
        <v>8</v>
      </c>
      <c r="BG33" s="2">
        <v>9</v>
      </c>
      <c r="BH33" s="2">
        <v>12</v>
      </c>
      <c r="BI33" s="2">
        <v>19</v>
      </c>
      <c r="BJ33" s="2">
        <v>21</v>
      </c>
      <c r="BK33" s="2">
        <v>25</v>
      </c>
      <c r="BL33" s="2">
        <v>26</v>
      </c>
      <c r="BM33" s="2">
        <v>30</v>
      </c>
      <c r="BN33" s="2">
        <v>38</v>
      </c>
      <c r="BO33" s="2">
        <v>54</v>
      </c>
      <c r="BP33" s="2">
        <v>61</v>
      </c>
      <c r="BQ33" s="2">
        <v>64</v>
      </c>
      <c r="BR33" s="2">
        <v>80</v>
      </c>
      <c r="BS33" s="2">
        <v>101</v>
      </c>
      <c r="BT33" s="2">
        <v>109</v>
      </c>
      <c r="BU33" s="2">
        <v>139</v>
      </c>
      <c r="BV33" s="2">
        <v>179</v>
      </c>
      <c r="BW33" s="2">
        <v>218</v>
      </c>
      <c r="BX33" s="2">
        <v>259</v>
      </c>
      <c r="BY33" s="2">
        <v>339</v>
      </c>
      <c r="BZ33" s="2">
        <v>375</v>
      </c>
      <c r="CA33" s="2">
        <v>407</v>
      </c>
      <c r="CB33" s="2">
        <v>503</v>
      </c>
      <c r="CC33" s="2">
        <v>557</v>
      </c>
      <c r="CD33" s="2">
        <v>654</v>
      </c>
      <c r="CE33" s="2">
        <v>714</v>
      </c>
      <c r="CF33" s="2">
        <v>779</v>
      </c>
      <c r="CG33" s="2">
        <v>899</v>
      </c>
      <c r="CH33" s="2">
        <v>1006</v>
      </c>
      <c r="CI33" s="2">
        <v>1257</v>
      </c>
      <c r="CJ33" s="2">
        <v>1354</v>
      </c>
      <c r="CK33" s="2">
        <v>1399</v>
      </c>
      <c r="CL33" s="2">
        <v>1563</v>
      </c>
      <c r="CM33" s="2">
        <v>1725</v>
      </c>
      <c r="CN33" s="2">
        <v>1908</v>
      </c>
      <c r="CO33" s="2">
        <v>2075</v>
      </c>
      <c r="CP33" s="2">
        <v>2240</v>
      </c>
      <c r="CQ33" s="2">
        <v>2384</v>
      </c>
      <c r="CR33" s="2">
        <v>2547</v>
      </c>
      <c r="CS33" s="2">
        <v>2661</v>
      </c>
    </row>
    <row r="34" spans="1:97" x14ac:dyDescent="0.25">
      <c r="A34" t="s">
        <v>57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</row>
    <row r="35" spans="1:97" x14ac:dyDescent="0.25">
      <c r="A35" t="s">
        <v>58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</row>
    <row r="36" spans="1:97" x14ac:dyDescent="0.25">
      <c r="A36" t="s">
        <v>59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1</v>
      </c>
      <c r="BK36" s="2">
        <v>2</v>
      </c>
      <c r="BL36" s="2">
        <v>2</v>
      </c>
      <c r="BM36" s="2">
        <v>3</v>
      </c>
      <c r="BN36" s="2">
        <v>4</v>
      </c>
      <c r="BO36" s="2">
        <v>5</v>
      </c>
      <c r="BP36" s="2">
        <v>6</v>
      </c>
      <c r="BQ36" s="2">
        <v>7</v>
      </c>
      <c r="BR36" s="2">
        <v>8</v>
      </c>
      <c r="BS36" s="2">
        <v>12</v>
      </c>
      <c r="BT36" s="2">
        <v>16</v>
      </c>
      <c r="BU36" s="2">
        <v>18</v>
      </c>
      <c r="BV36" s="2">
        <v>22</v>
      </c>
      <c r="BW36" s="2">
        <v>27</v>
      </c>
      <c r="BX36" s="2">
        <v>34</v>
      </c>
      <c r="BY36" s="2">
        <v>37</v>
      </c>
      <c r="BZ36" s="2">
        <v>43</v>
      </c>
      <c r="CA36" s="2">
        <v>48</v>
      </c>
      <c r="CB36" s="2">
        <v>57</v>
      </c>
      <c r="CC36" s="2">
        <v>65</v>
      </c>
      <c r="CD36" s="2">
        <v>73</v>
      </c>
      <c r="CE36" s="2">
        <v>80</v>
      </c>
      <c r="CF36" s="2">
        <v>82</v>
      </c>
      <c r="CG36" s="2">
        <v>92</v>
      </c>
      <c r="CH36" s="2">
        <v>94</v>
      </c>
      <c r="CI36" s="2">
        <v>105</v>
      </c>
      <c r="CJ36" s="2">
        <v>116</v>
      </c>
      <c r="CK36" s="2">
        <v>126</v>
      </c>
      <c r="CL36" s="2">
        <v>133</v>
      </c>
      <c r="CM36" s="2">
        <v>139</v>
      </c>
      <c r="CN36" s="2">
        <v>147</v>
      </c>
      <c r="CO36" s="2">
        <v>160</v>
      </c>
      <c r="CP36" s="2">
        <v>168</v>
      </c>
      <c r="CQ36" s="2">
        <v>174</v>
      </c>
      <c r="CR36" s="2">
        <v>181</v>
      </c>
      <c r="CS36" s="2">
        <v>189</v>
      </c>
    </row>
    <row r="37" spans="1:97" x14ac:dyDescent="0.25">
      <c r="A37" t="s">
        <v>60</v>
      </c>
      <c r="B37" s="2">
        <v>17</v>
      </c>
      <c r="C37" s="2">
        <v>18</v>
      </c>
      <c r="D37" s="2">
        <v>26</v>
      </c>
      <c r="E37" s="2">
        <v>42</v>
      </c>
      <c r="F37" s="2">
        <v>56</v>
      </c>
      <c r="G37" s="2">
        <v>82</v>
      </c>
      <c r="H37" s="2">
        <v>131</v>
      </c>
      <c r="I37" s="2">
        <v>133</v>
      </c>
      <c r="J37" s="2">
        <v>171</v>
      </c>
      <c r="K37" s="2">
        <v>213</v>
      </c>
      <c r="L37" s="2">
        <v>259</v>
      </c>
      <c r="M37" s="2">
        <v>361</v>
      </c>
      <c r="N37" s="2">
        <v>425</v>
      </c>
      <c r="O37" s="2">
        <v>491</v>
      </c>
      <c r="P37" s="2">
        <v>563</v>
      </c>
      <c r="Q37" s="2">
        <v>633</v>
      </c>
      <c r="R37" s="2">
        <v>718</v>
      </c>
      <c r="S37" s="2">
        <v>805</v>
      </c>
      <c r="T37" s="2">
        <v>905</v>
      </c>
      <c r="U37" s="2">
        <v>1012</v>
      </c>
      <c r="V37" s="2">
        <v>1112</v>
      </c>
      <c r="W37" s="2">
        <v>1117</v>
      </c>
      <c r="X37" s="2">
        <v>1369</v>
      </c>
      <c r="Y37" s="2">
        <v>1521</v>
      </c>
      <c r="Z37" s="2">
        <v>1663</v>
      </c>
      <c r="AA37" s="2">
        <v>1766</v>
      </c>
      <c r="AB37" s="2">
        <v>1864</v>
      </c>
      <c r="AC37" s="2">
        <v>2003</v>
      </c>
      <c r="AD37" s="2">
        <v>2116</v>
      </c>
      <c r="AE37" s="2">
        <v>2238</v>
      </c>
      <c r="AF37" s="2">
        <v>2238</v>
      </c>
      <c r="AG37" s="2">
        <v>2443</v>
      </c>
      <c r="AH37" s="2">
        <v>2445</v>
      </c>
      <c r="AI37" s="2">
        <v>2595</v>
      </c>
      <c r="AJ37" s="2">
        <v>2665</v>
      </c>
      <c r="AK37" s="2">
        <v>2717</v>
      </c>
      <c r="AL37" s="2">
        <v>2746</v>
      </c>
      <c r="AM37" s="2">
        <v>2790</v>
      </c>
      <c r="AN37" s="2">
        <v>2837</v>
      </c>
      <c r="AO37" s="2">
        <v>2872</v>
      </c>
      <c r="AP37" s="2">
        <v>2914</v>
      </c>
      <c r="AQ37" s="2">
        <v>2947</v>
      </c>
      <c r="AR37" s="2">
        <v>2983</v>
      </c>
      <c r="AS37" s="2">
        <v>3015</v>
      </c>
      <c r="AT37" s="2">
        <v>3044</v>
      </c>
      <c r="AU37" s="2">
        <v>3072</v>
      </c>
      <c r="AV37" s="2">
        <v>3100</v>
      </c>
      <c r="AW37" s="2">
        <v>3123</v>
      </c>
      <c r="AX37" s="2">
        <v>3139</v>
      </c>
      <c r="AY37" s="2">
        <v>3161</v>
      </c>
      <c r="AZ37" s="2">
        <v>3172</v>
      </c>
      <c r="BA37" s="2">
        <v>3180</v>
      </c>
      <c r="BB37" s="2">
        <v>3193</v>
      </c>
      <c r="BC37" s="2">
        <v>3203</v>
      </c>
      <c r="BD37" s="2">
        <v>3217</v>
      </c>
      <c r="BE37" s="2">
        <v>3230</v>
      </c>
      <c r="BF37" s="2">
        <v>3241</v>
      </c>
      <c r="BG37" s="2">
        <v>3249</v>
      </c>
      <c r="BH37" s="2">
        <v>3253</v>
      </c>
      <c r="BI37" s="2">
        <v>3259</v>
      </c>
      <c r="BJ37" s="2">
        <v>3274</v>
      </c>
      <c r="BK37" s="2">
        <v>3274</v>
      </c>
      <c r="BL37" s="2">
        <v>3281</v>
      </c>
      <c r="BM37" s="2">
        <v>3285</v>
      </c>
      <c r="BN37" s="2">
        <v>3291</v>
      </c>
      <c r="BO37" s="2">
        <v>3296</v>
      </c>
      <c r="BP37" s="2">
        <v>3299</v>
      </c>
      <c r="BQ37" s="2">
        <v>3304</v>
      </c>
      <c r="BR37" s="2">
        <v>3308</v>
      </c>
      <c r="BS37" s="2">
        <v>3309</v>
      </c>
      <c r="BT37" s="2">
        <v>3316</v>
      </c>
      <c r="BU37" s="2">
        <v>3322</v>
      </c>
      <c r="BV37" s="2">
        <v>3326</v>
      </c>
      <c r="BW37" s="2">
        <v>3330</v>
      </c>
      <c r="BX37" s="2">
        <v>3333</v>
      </c>
      <c r="BY37" s="2">
        <v>3335</v>
      </c>
      <c r="BZ37" s="2">
        <v>3335</v>
      </c>
      <c r="CA37" s="2">
        <v>3337</v>
      </c>
      <c r="CB37" s="2">
        <v>3339</v>
      </c>
      <c r="CC37" s="2">
        <v>3340</v>
      </c>
      <c r="CD37" s="2">
        <v>3343</v>
      </c>
      <c r="CE37" s="2">
        <v>3343</v>
      </c>
      <c r="CF37" s="2">
        <v>3345</v>
      </c>
      <c r="CG37" s="2">
        <v>3345</v>
      </c>
      <c r="CH37" s="2">
        <v>3346</v>
      </c>
      <c r="CI37" s="2">
        <v>3346</v>
      </c>
      <c r="CJ37" s="2">
        <v>4636</v>
      </c>
      <c r="CK37" s="2">
        <v>4636</v>
      </c>
      <c r="CL37" s="2">
        <v>4636</v>
      </c>
      <c r="CM37" s="2">
        <v>4636</v>
      </c>
      <c r="CN37" s="2">
        <v>4636</v>
      </c>
      <c r="CO37" s="2">
        <v>4636</v>
      </c>
      <c r="CP37" s="2">
        <v>4636</v>
      </c>
      <c r="CQ37" s="2">
        <v>4636</v>
      </c>
      <c r="CR37" s="2">
        <v>4636</v>
      </c>
      <c r="CS37" s="2">
        <v>4637</v>
      </c>
    </row>
    <row r="38" spans="1:97" x14ac:dyDescent="0.25">
      <c r="A38" t="s">
        <v>61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2</v>
      </c>
      <c r="BK38" s="2">
        <v>3</v>
      </c>
      <c r="BL38" s="2">
        <v>3</v>
      </c>
      <c r="BM38" s="2">
        <v>4</v>
      </c>
      <c r="BN38" s="2">
        <v>6</v>
      </c>
      <c r="BO38" s="2">
        <v>6</v>
      </c>
      <c r="BP38" s="2">
        <v>6</v>
      </c>
      <c r="BQ38" s="2">
        <v>10</v>
      </c>
      <c r="BR38" s="2">
        <v>12</v>
      </c>
      <c r="BS38" s="2">
        <v>16</v>
      </c>
      <c r="BT38" s="2">
        <v>17</v>
      </c>
      <c r="BU38" s="2">
        <v>19</v>
      </c>
      <c r="BV38" s="2">
        <v>25</v>
      </c>
      <c r="BW38" s="2">
        <v>32</v>
      </c>
      <c r="BX38" s="2">
        <v>35</v>
      </c>
      <c r="BY38" s="2">
        <v>46</v>
      </c>
      <c r="BZ38" s="2">
        <v>50</v>
      </c>
      <c r="CA38" s="2">
        <v>54</v>
      </c>
      <c r="CB38" s="2">
        <v>69</v>
      </c>
      <c r="CC38" s="2">
        <v>80</v>
      </c>
      <c r="CD38" s="2">
        <v>100</v>
      </c>
      <c r="CE38" s="2">
        <v>109</v>
      </c>
      <c r="CF38" s="2">
        <v>112</v>
      </c>
      <c r="CG38" s="2">
        <v>127</v>
      </c>
      <c r="CH38" s="2">
        <v>131</v>
      </c>
      <c r="CI38" s="2">
        <v>144</v>
      </c>
      <c r="CJ38" s="2">
        <v>153</v>
      </c>
      <c r="CK38" s="2">
        <v>153</v>
      </c>
      <c r="CL38" s="2">
        <v>179</v>
      </c>
      <c r="CM38" s="2">
        <v>189</v>
      </c>
      <c r="CN38" s="2">
        <v>196</v>
      </c>
      <c r="CO38" s="2">
        <v>206</v>
      </c>
      <c r="CP38" s="2">
        <v>215</v>
      </c>
      <c r="CQ38" s="2">
        <v>225</v>
      </c>
      <c r="CR38" s="2">
        <v>233</v>
      </c>
      <c r="CS38" s="2">
        <v>244</v>
      </c>
    </row>
    <row r="39" spans="1:97" x14ac:dyDescent="0.25">
      <c r="A39" t="s">
        <v>62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2</v>
      </c>
      <c r="BV39" s="2">
        <v>2</v>
      </c>
      <c r="BW39" s="2">
        <v>2</v>
      </c>
      <c r="BX39" s="2">
        <v>5</v>
      </c>
      <c r="BY39" s="2">
        <v>5</v>
      </c>
      <c r="BZ39" s="2">
        <v>5</v>
      </c>
      <c r="CA39" s="2">
        <v>5</v>
      </c>
      <c r="CB39" s="2">
        <v>5</v>
      </c>
      <c r="CC39" s="2">
        <v>5</v>
      </c>
      <c r="CD39" s="2">
        <v>5</v>
      </c>
      <c r="CE39" s="2">
        <v>5</v>
      </c>
      <c r="CF39" s="2">
        <v>5</v>
      </c>
      <c r="CG39" s="2">
        <v>5</v>
      </c>
      <c r="CH39" s="2">
        <v>5</v>
      </c>
      <c r="CI39" s="2">
        <v>5</v>
      </c>
      <c r="CJ39" s="2">
        <v>6</v>
      </c>
      <c r="CK39" s="2">
        <v>6</v>
      </c>
      <c r="CL39" s="2">
        <v>6</v>
      </c>
      <c r="CM39" s="2">
        <v>6</v>
      </c>
      <c r="CN39" s="2">
        <v>6</v>
      </c>
      <c r="CO39" s="2">
        <v>6</v>
      </c>
      <c r="CP39" s="2">
        <v>6</v>
      </c>
      <c r="CQ39" s="2">
        <v>6</v>
      </c>
      <c r="CR39" s="2">
        <v>6</v>
      </c>
      <c r="CS39" s="2">
        <v>6</v>
      </c>
    </row>
    <row r="40" spans="1:97" x14ac:dyDescent="0.25">
      <c r="A40" t="s">
        <v>63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1</v>
      </c>
      <c r="BJ40" s="2">
        <v>1</v>
      </c>
      <c r="BK40" s="2">
        <v>1</v>
      </c>
      <c r="BL40" s="2">
        <v>2</v>
      </c>
      <c r="BM40" s="2">
        <v>2</v>
      </c>
      <c r="BN40" s="2">
        <v>3</v>
      </c>
      <c r="BO40" s="2">
        <v>3</v>
      </c>
      <c r="BP40" s="2">
        <v>6</v>
      </c>
      <c r="BQ40" s="2">
        <v>6</v>
      </c>
      <c r="BR40" s="2">
        <v>8</v>
      </c>
      <c r="BS40" s="2">
        <v>8</v>
      </c>
      <c r="BT40" s="2">
        <v>9</v>
      </c>
      <c r="BU40" s="2">
        <v>13</v>
      </c>
      <c r="BV40" s="2">
        <v>13</v>
      </c>
      <c r="BW40" s="2">
        <v>18</v>
      </c>
      <c r="BX40" s="2">
        <v>18</v>
      </c>
      <c r="BY40" s="2">
        <v>18</v>
      </c>
      <c r="BZ40" s="2">
        <v>18</v>
      </c>
      <c r="CA40" s="2">
        <v>18</v>
      </c>
      <c r="CB40" s="2">
        <v>18</v>
      </c>
      <c r="CC40" s="2">
        <v>20</v>
      </c>
      <c r="CD40" s="2">
        <v>20</v>
      </c>
      <c r="CE40" s="2">
        <v>20</v>
      </c>
      <c r="CF40" s="2">
        <v>20</v>
      </c>
      <c r="CG40" s="2">
        <v>20</v>
      </c>
      <c r="CH40" s="2">
        <v>21</v>
      </c>
      <c r="CI40" s="2">
        <v>22</v>
      </c>
      <c r="CJ40" s="2">
        <v>23</v>
      </c>
      <c r="CK40" s="2">
        <v>25</v>
      </c>
      <c r="CL40" s="2">
        <v>25</v>
      </c>
      <c r="CM40" s="2">
        <v>25</v>
      </c>
      <c r="CN40" s="2">
        <v>25</v>
      </c>
      <c r="CO40" s="2">
        <v>25</v>
      </c>
      <c r="CP40" s="2">
        <v>25</v>
      </c>
      <c r="CQ40" s="2">
        <v>25</v>
      </c>
      <c r="CR40" s="2">
        <v>28</v>
      </c>
      <c r="CS40" s="2">
        <v>28</v>
      </c>
    </row>
    <row r="41" spans="1:97" x14ac:dyDescent="0.25">
      <c r="A41" t="s">
        <v>64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1</v>
      </c>
      <c r="BH41" s="2">
        <v>1</v>
      </c>
      <c r="BI41" s="2">
        <v>2</v>
      </c>
      <c r="BJ41" s="2">
        <v>2</v>
      </c>
      <c r="BK41" s="2">
        <v>2</v>
      </c>
      <c r="BL41" s="2">
        <v>2</v>
      </c>
      <c r="BM41" s="2">
        <v>2</v>
      </c>
      <c r="BN41" s="2">
        <v>2</v>
      </c>
      <c r="BO41" s="2">
        <v>2</v>
      </c>
      <c r="BP41" s="2">
        <v>2</v>
      </c>
      <c r="BQ41" s="2">
        <v>2</v>
      </c>
      <c r="BR41" s="2">
        <v>2</v>
      </c>
      <c r="BS41" s="2">
        <v>2</v>
      </c>
      <c r="BT41" s="2">
        <v>2</v>
      </c>
      <c r="BU41" s="2">
        <v>2</v>
      </c>
      <c r="BV41" s="2">
        <v>2</v>
      </c>
      <c r="BW41" s="2">
        <v>2</v>
      </c>
      <c r="BX41" s="2">
        <v>2</v>
      </c>
      <c r="BY41" s="2">
        <v>2</v>
      </c>
      <c r="BZ41" s="2">
        <v>2</v>
      </c>
      <c r="CA41" s="2">
        <v>3</v>
      </c>
      <c r="CB41" s="2">
        <v>3</v>
      </c>
      <c r="CC41" s="2">
        <v>3</v>
      </c>
      <c r="CD41" s="2">
        <v>3</v>
      </c>
      <c r="CE41" s="2">
        <v>3</v>
      </c>
      <c r="CF41" s="2">
        <v>3</v>
      </c>
      <c r="CG41" s="2">
        <v>3</v>
      </c>
      <c r="CH41" s="2">
        <v>4</v>
      </c>
      <c r="CI41" s="2">
        <v>4</v>
      </c>
      <c r="CJ41" s="2">
        <v>4</v>
      </c>
      <c r="CK41" s="2">
        <v>4</v>
      </c>
      <c r="CL41" s="2">
        <v>5</v>
      </c>
      <c r="CM41" s="2">
        <v>6</v>
      </c>
      <c r="CN41" s="2">
        <v>6</v>
      </c>
      <c r="CO41" s="2">
        <v>6</v>
      </c>
      <c r="CP41" s="2">
        <v>6</v>
      </c>
      <c r="CQ41" s="2">
        <v>6</v>
      </c>
      <c r="CR41" s="2">
        <v>6</v>
      </c>
      <c r="CS41" s="2">
        <v>6</v>
      </c>
    </row>
    <row r="42" spans="1:97" x14ac:dyDescent="0.25">
      <c r="A42" t="s">
        <v>65</v>
      </c>
      <c r="B42" s="2">
        <v>0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1</v>
      </c>
      <c r="BR42" s="2">
        <v>1</v>
      </c>
      <c r="BS42" s="2">
        <v>1</v>
      </c>
      <c r="BT42" s="2">
        <v>1</v>
      </c>
      <c r="BU42" s="2">
        <v>1</v>
      </c>
      <c r="BV42" s="2">
        <v>1</v>
      </c>
      <c r="BW42" s="2">
        <v>1</v>
      </c>
      <c r="BX42" s="2">
        <v>3</v>
      </c>
      <c r="BY42" s="2">
        <v>3</v>
      </c>
      <c r="BZ42" s="2">
        <v>3</v>
      </c>
      <c r="CA42" s="2">
        <v>3</v>
      </c>
      <c r="CB42" s="2">
        <v>3</v>
      </c>
      <c r="CC42" s="2">
        <v>3</v>
      </c>
      <c r="CD42" s="2">
        <v>4</v>
      </c>
      <c r="CE42" s="2">
        <v>5</v>
      </c>
      <c r="CF42" s="2">
        <v>6</v>
      </c>
      <c r="CG42" s="2">
        <v>6</v>
      </c>
      <c r="CH42" s="2">
        <v>6</v>
      </c>
      <c r="CI42" s="2">
        <v>6</v>
      </c>
      <c r="CJ42" s="2">
        <v>6</v>
      </c>
      <c r="CK42" s="2">
        <v>8</v>
      </c>
      <c r="CL42" s="2">
        <v>9</v>
      </c>
      <c r="CM42" s="2">
        <v>9</v>
      </c>
      <c r="CN42" s="2">
        <v>13</v>
      </c>
      <c r="CO42" s="2">
        <v>14</v>
      </c>
      <c r="CP42" s="2">
        <v>14</v>
      </c>
      <c r="CQ42" s="2">
        <v>14</v>
      </c>
      <c r="CR42" s="2">
        <v>14</v>
      </c>
      <c r="CS42" s="2">
        <v>14</v>
      </c>
    </row>
    <row r="43" spans="1:97" x14ac:dyDescent="0.25">
      <c r="A43" t="s">
        <v>66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1</v>
      </c>
      <c r="BH43" s="2">
        <v>1</v>
      </c>
      <c r="BI43" s="2">
        <v>1</v>
      </c>
      <c r="BJ43" s="2">
        <v>1</v>
      </c>
      <c r="BK43" s="2">
        <v>1</v>
      </c>
      <c r="BL43" s="2">
        <v>1</v>
      </c>
      <c r="BM43" s="2">
        <v>1</v>
      </c>
      <c r="BN43" s="2">
        <v>3</v>
      </c>
      <c r="BO43" s="2">
        <v>3</v>
      </c>
      <c r="BP43" s="2">
        <v>5</v>
      </c>
      <c r="BQ43" s="2">
        <v>6</v>
      </c>
      <c r="BR43" s="2">
        <v>6</v>
      </c>
      <c r="BS43" s="2">
        <v>6</v>
      </c>
      <c r="BT43" s="2">
        <v>6</v>
      </c>
      <c r="BU43" s="2">
        <v>7</v>
      </c>
      <c r="BV43" s="2">
        <v>8</v>
      </c>
      <c r="BW43" s="2">
        <v>12</v>
      </c>
      <c r="BX43" s="2">
        <v>15</v>
      </c>
      <c r="BY43" s="2">
        <v>16</v>
      </c>
      <c r="BZ43" s="2">
        <v>18</v>
      </c>
      <c r="CA43" s="2">
        <v>19</v>
      </c>
      <c r="CB43" s="2">
        <v>20</v>
      </c>
      <c r="CC43" s="2">
        <v>21</v>
      </c>
      <c r="CD43" s="2">
        <v>21</v>
      </c>
      <c r="CE43" s="2">
        <v>23</v>
      </c>
      <c r="CF43" s="2">
        <v>25</v>
      </c>
      <c r="CG43" s="2">
        <v>31</v>
      </c>
      <c r="CH43" s="2">
        <v>33</v>
      </c>
      <c r="CI43" s="2">
        <v>35</v>
      </c>
      <c r="CJ43" s="2">
        <v>36</v>
      </c>
      <c r="CK43" s="2">
        <v>39</v>
      </c>
      <c r="CL43" s="2">
        <v>47</v>
      </c>
      <c r="CM43" s="2">
        <v>47</v>
      </c>
      <c r="CN43" s="2">
        <v>48</v>
      </c>
      <c r="CO43" s="2">
        <v>48</v>
      </c>
      <c r="CP43" s="2">
        <v>50</v>
      </c>
      <c r="CQ43" s="2">
        <v>51</v>
      </c>
      <c r="CR43" s="2">
        <v>54</v>
      </c>
      <c r="CS43" s="2">
        <v>55</v>
      </c>
    </row>
    <row r="44" spans="1:97" x14ac:dyDescent="0.25">
      <c r="A44" t="s">
        <v>67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1</v>
      </c>
      <c r="BG44" s="2">
        <v>1</v>
      </c>
      <c r="BH44" s="2">
        <v>1</v>
      </c>
      <c r="BI44" s="2">
        <v>1</v>
      </c>
      <c r="BJ44" s="2">
        <v>1</v>
      </c>
      <c r="BK44" s="2">
        <v>1</v>
      </c>
      <c r="BL44" s="2">
        <v>1</v>
      </c>
      <c r="BM44" s="2">
        <v>1</v>
      </c>
      <c r="BN44" s="2">
        <v>2</v>
      </c>
      <c r="BO44" s="2">
        <v>2</v>
      </c>
      <c r="BP44" s="2">
        <v>3</v>
      </c>
      <c r="BQ44" s="2">
        <v>3</v>
      </c>
      <c r="BR44" s="2">
        <v>4</v>
      </c>
      <c r="BS44" s="2">
        <v>6</v>
      </c>
      <c r="BT44" s="2">
        <v>6</v>
      </c>
      <c r="BU44" s="2">
        <v>6</v>
      </c>
      <c r="BV44" s="2">
        <v>6</v>
      </c>
      <c r="BW44" s="2">
        <v>6</v>
      </c>
      <c r="BX44" s="2">
        <v>8</v>
      </c>
      <c r="BY44" s="2">
        <v>9</v>
      </c>
      <c r="BZ44" s="2">
        <v>11</v>
      </c>
      <c r="CA44" s="2">
        <v>12</v>
      </c>
      <c r="CB44" s="2">
        <v>15</v>
      </c>
      <c r="CC44" s="2">
        <v>15</v>
      </c>
      <c r="CD44" s="2">
        <v>16</v>
      </c>
      <c r="CE44" s="2">
        <v>18</v>
      </c>
      <c r="CF44" s="2">
        <v>21</v>
      </c>
      <c r="CG44" s="2">
        <v>21</v>
      </c>
      <c r="CH44" s="2">
        <v>24</v>
      </c>
      <c r="CI44" s="2">
        <v>27</v>
      </c>
      <c r="CJ44" s="2">
        <v>31</v>
      </c>
      <c r="CK44" s="2">
        <v>32</v>
      </c>
      <c r="CL44" s="2">
        <v>34</v>
      </c>
      <c r="CM44" s="2">
        <v>36</v>
      </c>
      <c r="CN44" s="2">
        <v>38</v>
      </c>
      <c r="CO44" s="2">
        <v>40</v>
      </c>
      <c r="CP44" s="2">
        <v>43</v>
      </c>
      <c r="CQ44" s="2">
        <v>49</v>
      </c>
      <c r="CR44" s="2">
        <v>51</v>
      </c>
      <c r="CS44" s="2">
        <v>54</v>
      </c>
    </row>
    <row r="45" spans="1:97" x14ac:dyDescent="0.25">
      <c r="A45" t="s">
        <v>68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1</v>
      </c>
      <c r="BK45" s="2">
        <v>1</v>
      </c>
      <c r="BL45" s="2">
        <v>3</v>
      </c>
      <c r="BM45" s="2">
        <v>3</v>
      </c>
      <c r="BN45" s="2">
        <v>3</v>
      </c>
      <c r="BO45" s="2">
        <v>5</v>
      </c>
      <c r="BP45" s="2">
        <v>5</v>
      </c>
      <c r="BQ45" s="2">
        <v>5</v>
      </c>
      <c r="BR45" s="2">
        <v>7</v>
      </c>
      <c r="BS45" s="2">
        <v>8</v>
      </c>
      <c r="BT45" s="2">
        <v>9</v>
      </c>
      <c r="BU45" s="2">
        <v>10</v>
      </c>
      <c r="BV45" s="2">
        <v>11</v>
      </c>
      <c r="BW45" s="2">
        <v>11</v>
      </c>
      <c r="BX45" s="2">
        <v>9</v>
      </c>
      <c r="BY45" s="2">
        <v>9</v>
      </c>
      <c r="BZ45" s="2">
        <v>9</v>
      </c>
      <c r="CA45" s="2">
        <v>9</v>
      </c>
      <c r="CB45" s="2">
        <v>10</v>
      </c>
      <c r="CC45" s="2">
        <v>10</v>
      </c>
      <c r="CD45" s="2">
        <v>10</v>
      </c>
      <c r="CE45" s="2">
        <v>11</v>
      </c>
      <c r="CF45" s="2">
        <v>12</v>
      </c>
      <c r="CG45" s="2">
        <v>12</v>
      </c>
      <c r="CH45" s="2">
        <v>12</v>
      </c>
      <c r="CI45" s="2">
        <v>12</v>
      </c>
      <c r="CJ45" s="2">
        <v>12</v>
      </c>
      <c r="CK45" s="2">
        <v>12</v>
      </c>
      <c r="CL45" s="2">
        <v>12</v>
      </c>
      <c r="CM45" s="2">
        <v>12</v>
      </c>
      <c r="CN45" s="2">
        <v>12</v>
      </c>
      <c r="CO45" s="2">
        <v>13</v>
      </c>
      <c r="CP45" s="2">
        <v>13</v>
      </c>
      <c r="CQ45" s="2">
        <v>14</v>
      </c>
      <c r="CR45" s="2">
        <v>14</v>
      </c>
      <c r="CS45" s="2">
        <v>14</v>
      </c>
    </row>
    <row r="46" spans="1:97" x14ac:dyDescent="0.25">
      <c r="A46" t="s">
        <v>69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1</v>
      </c>
      <c r="BK46" s="2">
        <v>1</v>
      </c>
      <c r="BL46" s="2">
        <v>3</v>
      </c>
      <c r="BM46" s="2">
        <v>6</v>
      </c>
      <c r="BN46" s="2">
        <v>9</v>
      </c>
      <c r="BO46" s="2">
        <v>9</v>
      </c>
      <c r="BP46" s="2">
        <v>11</v>
      </c>
      <c r="BQ46" s="2">
        <v>16</v>
      </c>
      <c r="BR46" s="2">
        <v>23</v>
      </c>
      <c r="BS46" s="2">
        <v>31</v>
      </c>
      <c r="BT46" s="2">
        <v>39</v>
      </c>
      <c r="BU46" s="2">
        <v>44</v>
      </c>
      <c r="BV46" s="2">
        <v>53</v>
      </c>
      <c r="BW46" s="2">
        <v>59</v>
      </c>
      <c r="BX46" s="2">
        <v>67</v>
      </c>
      <c r="BY46" s="2">
        <v>78</v>
      </c>
      <c r="BZ46" s="2">
        <v>88</v>
      </c>
      <c r="CA46" s="2">
        <v>99</v>
      </c>
      <c r="CB46" s="2">
        <v>112</v>
      </c>
      <c r="CC46" s="2">
        <v>119</v>
      </c>
      <c r="CD46" s="2">
        <v>129</v>
      </c>
      <c r="CE46" s="2">
        <v>138</v>
      </c>
      <c r="CF46" s="2">
        <v>143</v>
      </c>
      <c r="CG46" s="2">
        <v>161</v>
      </c>
      <c r="CH46" s="2">
        <v>166</v>
      </c>
      <c r="CI46" s="2">
        <v>169</v>
      </c>
      <c r="CJ46" s="2">
        <v>173</v>
      </c>
      <c r="CK46" s="2">
        <v>181</v>
      </c>
      <c r="CL46" s="2">
        <v>186</v>
      </c>
      <c r="CM46" s="2">
        <v>194</v>
      </c>
      <c r="CN46" s="2">
        <v>201</v>
      </c>
      <c r="CO46" s="2">
        <v>208</v>
      </c>
      <c r="CP46" s="2">
        <v>210</v>
      </c>
      <c r="CQ46" s="2">
        <v>214</v>
      </c>
      <c r="CR46" s="2">
        <v>218</v>
      </c>
      <c r="CS46" s="2">
        <v>220</v>
      </c>
    </row>
    <row r="47" spans="1:97" x14ac:dyDescent="0.25">
      <c r="A47" t="s">
        <v>70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1</v>
      </c>
      <c r="BC47" s="2">
        <v>2</v>
      </c>
      <c r="BD47" s="2">
        <v>3</v>
      </c>
      <c r="BE47" s="2">
        <v>4</v>
      </c>
      <c r="BF47" s="2">
        <v>4</v>
      </c>
      <c r="BG47" s="2">
        <v>6</v>
      </c>
      <c r="BH47" s="2">
        <v>9</v>
      </c>
      <c r="BI47" s="2">
        <v>13</v>
      </c>
      <c r="BJ47" s="2">
        <v>13</v>
      </c>
      <c r="BK47" s="2">
        <v>24</v>
      </c>
      <c r="BL47" s="2">
        <v>32</v>
      </c>
      <c r="BM47" s="2">
        <v>34</v>
      </c>
      <c r="BN47" s="2">
        <v>41</v>
      </c>
      <c r="BO47" s="2">
        <v>52</v>
      </c>
      <c r="BP47" s="2">
        <v>65</v>
      </c>
      <c r="BQ47" s="2">
        <v>72</v>
      </c>
      <c r="BR47" s="2">
        <v>77</v>
      </c>
      <c r="BS47" s="2">
        <v>90</v>
      </c>
      <c r="BT47" s="2">
        <v>104</v>
      </c>
      <c r="BU47" s="2">
        <v>123</v>
      </c>
      <c r="BV47" s="2">
        <v>139</v>
      </c>
      <c r="BW47" s="2">
        <v>161</v>
      </c>
      <c r="BX47" s="2">
        <v>179</v>
      </c>
      <c r="BY47" s="2">
        <v>187</v>
      </c>
      <c r="BZ47" s="2">
        <v>203</v>
      </c>
      <c r="CA47" s="2">
        <v>218</v>
      </c>
      <c r="CB47" s="2">
        <v>237</v>
      </c>
      <c r="CC47" s="2">
        <v>247</v>
      </c>
      <c r="CD47" s="2">
        <v>260</v>
      </c>
      <c r="CE47" s="2">
        <v>273</v>
      </c>
      <c r="CF47" s="2">
        <v>285</v>
      </c>
      <c r="CG47" s="2">
        <v>299</v>
      </c>
      <c r="CH47" s="2">
        <v>309</v>
      </c>
      <c r="CI47" s="2">
        <v>321</v>
      </c>
      <c r="CJ47" s="2">
        <v>336</v>
      </c>
      <c r="CK47" s="2">
        <v>346</v>
      </c>
      <c r="CL47" s="2">
        <v>355</v>
      </c>
      <c r="CM47" s="2">
        <v>364</v>
      </c>
      <c r="CN47" s="2">
        <v>370</v>
      </c>
      <c r="CO47" s="2">
        <v>384</v>
      </c>
      <c r="CP47" s="2">
        <v>394</v>
      </c>
      <c r="CQ47" s="2">
        <v>403</v>
      </c>
      <c r="CR47" s="2">
        <v>418</v>
      </c>
      <c r="CS47" s="2">
        <v>422</v>
      </c>
    </row>
    <row r="48" spans="1:97" x14ac:dyDescent="0.25">
      <c r="A48" t="s">
        <v>71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2</v>
      </c>
      <c r="AF48" s="2">
        <v>2</v>
      </c>
      <c r="AG48" s="2">
        <v>2</v>
      </c>
      <c r="AH48" s="2">
        <v>3</v>
      </c>
      <c r="AI48" s="2">
        <v>3</v>
      </c>
      <c r="AJ48" s="2">
        <v>3</v>
      </c>
      <c r="AK48" s="2">
        <v>4</v>
      </c>
      <c r="AL48" s="2">
        <v>4</v>
      </c>
      <c r="AM48" s="2">
        <v>6</v>
      </c>
      <c r="AN48" s="2">
        <v>6</v>
      </c>
      <c r="AO48" s="2">
        <v>6</v>
      </c>
      <c r="AP48" s="2">
        <v>6</v>
      </c>
      <c r="AQ48" s="2">
        <v>6</v>
      </c>
      <c r="AR48" s="2">
        <v>6</v>
      </c>
      <c r="AS48" s="2">
        <v>6</v>
      </c>
      <c r="AT48" s="2">
        <v>6</v>
      </c>
      <c r="AU48" s="2">
        <v>6</v>
      </c>
      <c r="AV48" s="2">
        <v>6</v>
      </c>
      <c r="AW48" s="2">
        <v>6</v>
      </c>
      <c r="AX48" s="2">
        <v>6</v>
      </c>
      <c r="AY48" s="2">
        <v>7</v>
      </c>
      <c r="AZ48" s="2">
        <v>7</v>
      </c>
      <c r="BA48" s="2">
        <v>7</v>
      </c>
      <c r="BB48" s="2">
        <v>7</v>
      </c>
      <c r="BC48" s="2">
        <v>7</v>
      </c>
      <c r="BD48" s="2">
        <v>7</v>
      </c>
      <c r="BE48" s="2">
        <v>7</v>
      </c>
      <c r="BF48" s="2">
        <v>7</v>
      </c>
      <c r="BG48" s="2">
        <v>7</v>
      </c>
      <c r="BH48" s="2">
        <v>7</v>
      </c>
      <c r="BI48" s="2">
        <v>8</v>
      </c>
      <c r="BJ48" s="2">
        <v>8</v>
      </c>
      <c r="BK48" s="2">
        <v>8</v>
      </c>
      <c r="BL48" s="2">
        <v>10</v>
      </c>
      <c r="BM48" s="2">
        <v>10</v>
      </c>
      <c r="BN48" s="2">
        <v>10</v>
      </c>
      <c r="BO48" s="2">
        <v>10</v>
      </c>
      <c r="BP48" s="2">
        <v>10</v>
      </c>
      <c r="BQ48" s="2">
        <v>10</v>
      </c>
      <c r="BR48" s="2">
        <v>10</v>
      </c>
      <c r="BS48" s="2">
        <v>10</v>
      </c>
      <c r="BT48" s="2">
        <v>11</v>
      </c>
      <c r="BU48" s="2">
        <v>11</v>
      </c>
      <c r="BV48" s="2">
        <v>11</v>
      </c>
      <c r="BW48" s="2">
        <v>11</v>
      </c>
      <c r="BX48" s="2">
        <v>11</v>
      </c>
      <c r="BY48" s="2">
        <v>11</v>
      </c>
      <c r="BZ48" s="2">
        <v>11</v>
      </c>
      <c r="CA48" s="2">
        <v>11</v>
      </c>
      <c r="CB48" s="2">
        <v>11</v>
      </c>
      <c r="CC48" s="2">
        <v>11</v>
      </c>
      <c r="CD48" s="2">
        <v>11</v>
      </c>
      <c r="CE48" s="2">
        <v>11</v>
      </c>
      <c r="CF48" s="2">
        <v>11</v>
      </c>
      <c r="CG48" s="2">
        <v>12</v>
      </c>
      <c r="CH48" s="2">
        <v>12</v>
      </c>
      <c r="CI48" s="2">
        <v>12</v>
      </c>
      <c r="CJ48" s="2">
        <v>13</v>
      </c>
      <c r="CK48" s="2">
        <v>13</v>
      </c>
      <c r="CL48" s="2">
        <v>13</v>
      </c>
      <c r="CM48" s="2">
        <v>13</v>
      </c>
      <c r="CN48" s="2">
        <v>13</v>
      </c>
      <c r="CO48" s="2">
        <v>13</v>
      </c>
      <c r="CP48" s="2">
        <v>13</v>
      </c>
      <c r="CQ48" s="2">
        <v>13</v>
      </c>
      <c r="CR48" s="2">
        <v>13</v>
      </c>
      <c r="CS48" s="2">
        <v>13</v>
      </c>
    </row>
    <row r="49" spans="1:97" x14ac:dyDescent="0.25">
      <c r="A49" t="s">
        <v>72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1</v>
      </c>
      <c r="CD49" s="2">
        <v>2</v>
      </c>
      <c r="CE49" s="2">
        <v>2</v>
      </c>
      <c r="CF49" s="2">
        <v>2</v>
      </c>
      <c r="CG49" s="2">
        <v>2</v>
      </c>
      <c r="CH49" s="2">
        <v>2</v>
      </c>
      <c r="CI49" s="2">
        <v>2</v>
      </c>
      <c r="CJ49" s="2">
        <v>2</v>
      </c>
      <c r="CK49" s="2">
        <v>2</v>
      </c>
      <c r="CL49" s="2">
        <v>2</v>
      </c>
      <c r="CM49" s="2">
        <v>2</v>
      </c>
      <c r="CN49" s="2">
        <v>2</v>
      </c>
      <c r="CO49" s="2">
        <v>2</v>
      </c>
      <c r="CP49" s="2">
        <v>2</v>
      </c>
      <c r="CQ49" s="2">
        <v>2</v>
      </c>
      <c r="CR49" s="2">
        <v>2</v>
      </c>
      <c r="CS49" s="2">
        <v>2</v>
      </c>
    </row>
    <row r="50" spans="1:97" x14ac:dyDescent="0.25">
      <c r="A50" t="s">
        <v>73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</row>
    <row r="51" spans="1:97" x14ac:dyDescent="0.25">
      <c r="A51" t="s">
        <v>74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1</v>
      </c>
      <c r="BF51" s="2">
        <v>1</v>
      </c>
      <c r="BG51" s="2">
        <v>2</v>
      </c>
      <c r="BH51" s="2">
        <v>2</v>
      </c>
      <c r="BI51" s="2">
        <v>2</v>
      </c>
      <c r="BJ51" s="2">
        <v>3</v>
      </c>
      <c r="BK51" s="2">
        <v>3</v>
      </c>
      <c r="BL51" s="2">
        <v>6</v>
      </c>
      <c r="BM51" s="2">
        <v>10</v>
      </c>
      <c r="BN51" s="2">
        <v>10</v>
      </c>
      <c r="BO51" s="2">
        <v>20</v>
      </c>
      <c r="BP51" s="2">
        <v>28</v>
      </c>
      <c r="BQ51" s="2">
        <v>39</v>
      </c>
      <c r="BR51" s="2">
        <v>42</v>
      </c>
      <c r="BS51" s="2">
        <v>51</v>
      </c>
      <c r="BT51" s="2">
        <v>57</v>
      </c>
      <c r="BU51" s="2">
        <v>60</v>
      </c>
      <c r="BV51" s="2">
        <v>68</v>
      </c>
      <c r="BW51" s="2">
        <v>68</v>
      </c>
      <c r="BX51" s="2">
        <v>82</v>
      </c>
      <c r="BY51" s="2">
        <v>86</v>
      </c>
      <c r="BZ51" s="2">
        <v>98</v>
      </c>
      <c r="CA51" s="2">
        <v>108</v>
      </c>
      <c r="CB51" s="2">
        <v>118</v>
      </c>
      <c r="CC51" s="2">
        <v>126</v>
      </c>
      <c r="CD51" s="2">
        <v>135</v>
      </c>
      <c r="CE51" s="2">
        <v>173</v>
      </c>
      <c r="CF51" s="2">
        <v>177</v>
      </c>
      <c r="CG51" s="2">
        <v>183</v>
      </c>
      <c r="CH51" s="2">
        <v>189</v>
      </c>
      <c r="CI51" s="2">
        <v>196</v>
      </c>
      <c r="CJ51" s="2">
        <v>200</v>
      </c>
      <c r="CK51" s="2">
        <v>217</v>
      </c>
      <c r="CL51" s="2">
        <v>226</v>
      </c>
      <c r="CM51" s="2">
        <v>235</v>
      </c>
      <c r="CN51" s="2">
        <v>245</v>
      </c>
      <c r="CO51" s="2">
        <v>260</v>
      </c>
      <c r="CP51" s="2">
        <v>265</v>
      </c>
      <c r="CQ51" s="2">
        <v>267</v>
      </c>
      <c r="CR51" s="2">
        <v>273</v>
      </c>
      <c r="CS51" s="2">
        <v>278</v>
      </c>
    </row>
    <row r="52" spans="1:97" x14ac:dyDescent="0.25">
      <c r="A52" t="s">
        <v>75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2</v>
      </c>
      <c r="BC52" s="2">
        <v>2</v>
      </c>
      <c r="BD52" s="2">
        <v>2</v>
      </c>
      <c r="BE52" s="2">
        <v>2</v>
      </c>
      <c r="BF52" s="2">
        <v>2</v>
      </c>
      <c r="BG52" s="2">
        <v>3</v>
      </c>
      <c r="BH52" s="2">
        <v>5</v>
      </c>
      <c r="BI52" s="2">
        <v>7</v>
      </c>
      <c r="BJ52" s="2">
        <v>14</v>
      </c>
      <c r="BK52" s="2">
        <v>18</v>
      </c>
      <c r="BL52" s="2">
        <v>27</v>
      </c>
      <c r="BM52" s="2">
        <v>28</v>
      </c>
      <c r="BN52" s="2">
        <v>34</v>
      </c>
      <c r="BO52" s="2">
        <v>36</v>
      </c>
      <c r="BP52" s="2">
        <v>48</v>
      </c>
      <c r="BQ52" s="2">
        <v>58</v>
      </c>
      <c r="BR52" s="2">
        <v>60</v>
      </c>
      <c r="BS52" s="2">
        <v>75</v>
      </c>
      <c r="BT52" s="2">
        <v>93</v>
      </c>
      <c r="BU52" s="2">
        <v>120</v>
      </c>
      <c r="BV52" s="2">
        <v>145</v>
      </c>
      <c r="BW52" s="2">
        <v>172</v>
      </c>
      <c r="BX52" s="2">
        <v>180</v>
      </c>
      <c r="BY52" s="2">
        <v>191</v>
      </c>
      <c r="BZ52" s="2">
        <v>191</v>
      </c>
      <c r="CA52" s="2">
        <v>242</v>
      </c>
      <c r="CB52" s="2">
        <v>272</v>
      </c>
      <c r="CC52" s="2">
        <v>297</v>
      </c>
      <c r="CD52" s="2">
        <v>315</v>
      </c>
      <c r="CE52" s="2">
        <v>333</v>
      </c>
      <c r="CF52" s="2">
        <v>355</v>
      </c>
      <c r="CG52" s="2">
        <v>369</v>
      </c>
      <c r="CH52" s="2">
        <v>388</v>
      </c>
      <c r="CI52" s="2">
        <v>403</v>
      </c>
      <c r="CJ52" s="2">
        <v>421</v>
      </c>
      <c r="CK52" s="2">
        <v>456</v>
      </c>
      <c r="CL52" s="2">
        <v>474</v>
      </c>
      <c r="CM52" s="2">
        <v>507</v>
      </c>
      <c r="CN52" s="2">
        <v>520</v>
      </c>
      <c r="CO52" s="2">
        <v>537</v>
      </c>
      <c r="CP52" s="2">
        <v>560</v>
      </c>
      <c r="CQ52" s="2">
        <v>576</v>
      </c>
      <c r="CR52" s="2">
        <v>576</v>
      </c>
      <c r="CS52" s="2">
        <v>576</v>
      </c>
    </row>
    <row r="53" spans="1:97" x14ac:dyDescent="0.25">
      <c r="A53" t="s">
        <v>76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1</v>
      </c>
      <c r="AW53" s="2">
        <v>1</v>
      </c>
      <c r="AX53" s="2">
        <v>1</v>
      </c>
      <c r="AY53" s="2">
        <v>1</v>
      </c>
      <c r="AZ53" s="2">
        <v>1</v>
      </c>
      <c r="BA53" s="2">
        <v>2</v>
      </c>
      <c r="BB53" s="2">
        <v>2</v>
      </c>
      <c r="BC53" s="2">
        <v>2</v>
      </c>
      <c r="BD53" s="2">
        <v>2</v>
      </c>
      <c r="BE53" s="2">
        <v>4</v>
      </c>
      <c r="BF53" s="2">
        <v>6</v>
      </c>
      <c r="BG53" s="2">
        <v>6</v>
      </c>
      <c r="BH53" s="2">
        <v>8</v>
      </c>
      <c r="BI53" s="2">
        <v>10</v>
      </c>
      <c r="BJ53" s="2">
        <v>14</v>
      </c>
      <c r="BK53" s="2">
        <v>19</v>
      </c>
      <c r="BL53" s="2">
        <v>20</v>
      </c>
      <c r="BM53" s="2">
        <v>21</v>
      </c>
      <c r="BN53" s="2">
        <v>24</v>
      </c>
      <c r="BO53" s="2">
        <v>30</v>
      </c>
      <c r="BP53" s="2">
        <v>36</v>
      </c>
      <c r="BQ53" s="2">
        <v>40</v>
      </c>
      <c r="BR53" s="2">
        <v>41</v>
      </c>
      <c r="BS53" s="2">
        <v>46</v>
      </c>
      <c r="BT53" s="2">
        <v>52</v>
      </c>
      <c r="BU53" s="2">
        <v>58</v>
      </c>
      <c r="BV53" s="2">
        <v>66</v>
      </c>
      <c r="BW53" s="2">
        <v>71</v>
      </c>
      <c r="BX53" s="2">
        <v>78</v>
      </c>
      <c r="BY53" s="2">
        <v>85</v>
      </c>
      <c r="BZ53" s="2">
        <v>94</v>
      </c>
      <c r="CA53" s="2">
        <v>103</v>
      </c>
      <c r="CB53" s="2">
        <v>118</v>
      </c>
      <c r="CC53" s="2">
        <v>135</v>
      </c>
      <c r="CD53" s="2">
        <v>146</v>
      </c>
      <c r="CE53" s="2">
        <v>159</v>
      </c>
      <c r="CF53" s="2">
        <v>164</v>
      </c>
      <c r="CG53" s="2">
        <v>178</v>
      </c>
      <c r="CH53" s="2">
        <v>183</v>
      </c>
      <c r="CI53" s="2">
        <v>196</v>
      </c>
      <c r="CJ53" s="2">
        <v>205</v>
      </c>
      <c r="CK53" s="2">
        <v>224</v>
      </c>
      <c r="CL53" s="2">
        <v>239</v>
      </c>
      <c r="CM53" s="2">
        <v>250</v>
      </c>
      <c r="CN53" s="2">
        <v>264</v>
      </c>
      <c r="CO53" s="2">
        <v>276</v>
      </c>
      <c r="CP53" s="2">
        <v>287</v>
      </c>
      <c r="CQ53" s="2">
        <v>294</v>
      </c>
      <c r="CR53" s="2">
        <v>307</v>
      </c>
      <c r="CS53" s="2">
        <v>317</v>
      </c>
    </row>
    <row r="54" spans="1:97" x14ac:dyDescent="0.25">
      <c r="A54" t="s">
        <v>77</v>
      </c>
      <c r="B54" s="2">
        <v>0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1</v>
      </c>
      <c r="BT54" s="2">
        <v>1</v>
      </c>
      <c r="BU54" s="2">
        <v>2</v>
      </c>
      <c r="BV54" s="2">
        <v>2</v>
      </c>
      <c r="BW54" s="2">
        <v>3</v>
      </c>
      <c r="BX54" s="2">
        <v>3</v>
      </c>
      <c r="BY54" s="2">
        <v>4</v>
      </c>
      <c r="BZ54" s="2">
        <v>4</v>
      </c>
      <c r="CA54" s="2">
        <v>5</v>
      </c>
      <c r="CB54" s="2">
        <v>6</v>
      </c>
      <c r="CC54" s="2">
        <v>6</v>
      </c>
      <c r="CD54" s="2">
        <v>6</v>
      </c>
      <c r="CE54" s="2">
        <v>6</v>
      </c>
      <c r="CF54" s="2">
        <v>6</v>
      </c>
      <c r="CG54" s="2">
        <v>6</v>
      </c>
      <c r="CH54" s="2">
        <v>6</v>
      </c>
      <c r="CI54" s="2">
        <v>6</v>
      </c>
      <c r="CJ54" s="2">
        <v>7</v>
      </c>
      <c r="CK54" s="2">
        <v>7</v>
      </c>
      <c r="CL54" s="2">
        <v>7</v>
      </c>
      <c r="CM54" s="2">
        <v>7</v>
      </c>
      <c r="CN54" s="2">
        <v>7</v>
      </c>
      <c r="CO54" s="2">
        <v>7</v>
      </c>
      <c r="CP54" s="2">
        <v>8</v>
      </c>
      <c r="CQ54" s="2">
        <v>8</v>
      </c>
      <c r="CR54" s="2">
        <v>8</v>
      </c>
      <c r="CS54" s="2">
        <v>8</v>
      </c>
    </row>
    <row r="55" spans="1:97" x14ac:dyDescent="0.25">
      <c r="A55" t="s">
        <v>78</v>
      </c>
      <c r="B55" s="2">
        <v>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1</v>
      </c>
      <c r="CP55" s="2">
        <v>1</v>
      </c>
      <c r="CQ55" s="2">
        <v>1</v>
      </c>
      <c r="CR55" s="2">
        <v>1</v>
      </c>
      <c r="CS55" s="2">
        <v>1</v>
      </c>
    </row>
    <row r="56" spans="1:97" x14ac:dyDescent="0.25">
      <c r="A56" t="s">
        <v>79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0</v>
      </c>
    </row>
    <row r="57" spans="1:97" x14ac:dyDescent="0.25">
      <c r="A57" t="s">
        <v>80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1</v>
      </c>
      <c r="BN57" s="2">
        <v>1</v>
      </c>
      <c r="BO57" s="2">
        <v>1</v>
      </c>
      <c r="BP57" s="2">
        <v>1</v>
      </c>
      <c r="BQ57" s="2">
        <v>3</v>
      </c>
      <c r="BR57" s="2">
        <v>3</v>
      </c>
      <c r="BS57" s="2">
        <v>4</v>
      </c>
      <c r="BT57" s="2">
        <v>5</v>
      </c>
      <c r="BU57" s="2">
        <v>11</v>
      </c>
      <c r="BV57" s="2">
        <v>12</v>
      </c>
      <c r="BW57" s="2">
        <v>13</v>
      </c>
      <c r="BX57" s="2">
        <v>15</v>
      </c>
      <c r="BY57" s="2">
        <v>19</v>
      </c>
      <c r="BZ57" s="2">
        <v>21</v>
      </c>
      <c r="CA57" s="2">
        <v>24</v>
      </c>
      <c r="CB57" s="2">
        <v>24</v>
      </c>
      <c r="CC57" s="2">
        <v>24</v>
      </c>
      <c r="CD57" s="2">
        <v>24</v>
      </c>
      <c r="CE57" s="2">
        <v>25</v>
      </c>
      <c r="CF57" s="2">
        <v>28</v>
      </c>
      <c r="CG57" s="2">
        <v>31</v>
      </c>
      <c r="CH57" s="2">
        <v>35</v>
      </c>
      <c r="CI57" s="2">
        <v>36</v>
      </c>
      <c r="CJ57" s="2">
        <v>38</v>
      </c>
      <c r="CK57" s="2">
        <v>38</v>
      </c>
      <c r="CL57" s="2">
        <v>40</v>
      </c>
      <c r="CM57" s="2">
        <v>40</v>
      </c>
      <c r="CN57" s="2">
        <v>43</v>
      </c>
      <c r="CO57" s="2">
        <v>44</v>
      </c>
      <c r="CP57" s="2">
        <v>45</v>
      </c>
      <c r="CQ57" s="2">
        <v>46</v>
      </c>
      <c r="CR57" s="2">
        <v>46</v>
      </c>
      <c r="CS57" s="2">
        <v>49</v>
      </c>
    </row>
    <row r="58" spans="1:97" x14ac:dyDescent="0.25">
      <c r="A58" t="s">
        <v>81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1</v>
      </c>
      <c r="CJ58" s="2">
        <v>1</v>
      </c>
      <c r="CK58" s="2">
        <v>1</v>
      </c>
      <c r="CL58" s="2">
        <v>1</v>
      </c>
      <c r="CM58" s="2">
        <v>1</v>
      </c>
      <c r="CN58" s="2">
        <v>1</v>
      </c>
      <c r="CO58" s="2">
        <v>1</v>
      </c>
      <c r="CP58" s="2">
        <v>1</v>
      </c>
      <c r="CQ58" s="2">
        <v>1</v>
      </c>
      <c r="CR58" s="2">
        <v>1</v>
      </c>
      <c r="CS58" s="2">
        <v>1</v>
      </c>
    </row>
    <row r="59" spans="1:97" x14ac:dyDescent="0.25">
      <c r="A59" t="s">
        <v>82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2</v>
      </c>
      <c r="BY59" s="2">
        <v>2</v>
      </c>
      <c r="BZ59" s="2">
        <v>2</v>
      </c>
      <c r="CA59" s="2">
        <v>2</v>
      </c>
      <c r="CB59" s="2">
        <v>2</v>
      </c>
      <c r="CC59" s="2">
        <v>3</v>
      </c>
      <c r="CD59" s="2">
        <v>3</v>
      </c>
      <c r="CE59" s="2">
        <v>3</v>
      </c>
      <c r="CF59" s="2">
        <v>3</v>
      </c>
      <c r="CG59" s="2">
        <v>3</v>
      </c>
      <c r="CH59" s="2">
        <v>3</v>
      </c>
      <c r="CI59" s="2">
        <v>3</v>
      </c>
      <c r="CJ59" s="2">
        <v>3</v>
      </c>
      <c r="CK59" s="2">
        <v>3</v>
      </c>
      <c r="CL59" s="2">
        <v>3</v>
      </c>
      <c r="CM59" s="2">
        <v>3</v>
      </c>
      <c r="CN59" s="2">
        <v>3</v>
      </c>
      <c r="CO59" s="2">
        <v>3</v>
      </c>
      <c r="CP59" s="2">
        <v>3</v>
      </c>
      <c r="CQ59" s="2">
        <v>3</v>
      </c>
      <c r="CR59" s="2">
        <v>3</v>
      </c>
      <c r="CS59" s="2">
        <v>3</v>
      </c>
    </row>
    <row r="60" spans="1:97" x14ac:dyDescent="0.25">
      <c r="A60" t="s">
        <v>83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</row>
    <row r="61" spans="1:97" x14ac:dyDescent="0.25">
      <c r="A61" t="s">
        <v>84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1</v>
      </c>
      <c r="BJ61" s="2">
        <v>1</v>
      </c>
      <c r="BK61" s="2">
        <v>1</v>
      </c>
      <c r="BL61" s="2">
        <v>1</v>
      </c>
      <c r="BM61" s="2">
        <v>3</v>
      </c>
      <c r="BN61" s="2">
        <v>5</v>
      </c>
      <c r="BO61" s="2">
        <v>7</v>
      </c>
      <c r="BP61" s="2">
        <v>9</v>
      </c>
      <c r="BQ61" s="2">
        <v>11</v>
      </c>
      <c r="BR61" s="2">
        <v>13</v>
      </c>
      <c r="BS61" s="2">
        <v>17</v>
      </c>
      <c r="BT61" s="2">
        <v>17</v>
      </c>
      <c r="BU61" s="2">
        <v>19</v>
      </c>
      <c r="BV61" s="2">
        <v>20</v>
      </c>
      <c r="BW61" s="2">
        <v>25</v>
      </c>
      <c r="BX61" s="2">
        <v>28</v>
      </c>
      <c r="BY61" s="2">
        <v>27</v>
      </c>
      <c r="BZ61" s="2">
        <v>34</v>
      </c>
      <c r="CA61" s="2">
        <v>40</v>
      </c>
      <c r="CB61" s="2">
        <v>42</v>
      </c>
      <c r="CC61" s="2">
        <v>48</v>
      </c>
      <c r="CD61" s="2">
        <v>49</v>
      </c>
      <c r="CE61" s="2">
        <v>56</v>
      </c>
      <c r="CF61" s="2">
        <v>59</v>
      </c>
      <c r="CG61" s="2">
        <v>64</v>
      </c>
      <c r="CH61" s="2">
        <v>72</v>
      </c>
      <c r="CI61" s="2">
        <v>75</v>
      </c>
      <c r="CJ61" s="2">
        <v>82</v>
      </c>
      <c r="CK61" s="2">
        <v>90</v>
      </c>
      <c r="CL61" s="2">
        <v>94</v>
      </c>
      <c r="CM61" s="2">
        <v>98</v>
      </c>
      <c r="CN61" s="2">
        <v>141</v>
      </c>
      <c r="CO61" s="2">
        <v>149</v>
      </c>
      <c r="CP61" s="2">
        <v>172</v>
      </c>
      <c r="CQ61" s="2">
        <v>177</v>
      </c>
      <c r="CR61" s="2">
        <v>186</v>
      </c>
      <c r="CS61" s="2">
        <v>190</v>
      </c>
    </row>
    <row r="62" spans="1:97" x14ac:dyDescent="0.25">
      <c r="A62" t="s">
        <v>85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1</v>
      </c>
      <c r="AA62" s="2">
        <v>1</v>
      </c>
      <c r="AB62" s="2">
        <v>1</v>
      </c>
      <c r="AC62" s="2">
        <v>1</v>
      </c>
      <c r="AD62" s="2">
        <v>1</v>
      </c>
      <c r="AE62" s="2">
        <v>1</v>
      </c>
      <c r="AF62" s="2">
        <v>1</v>
      </c>
      <c r="AG62" s="2">
        <v>1</v>
      </c>
      <c r="AH62" s="2">
        <v>1</v>
      </c>
      <c r="AI62" s="2">
        <v>1</v>
      </c>
      <c r="AJ62" s="2">
        <v>1</v>
      </c>
      <c r="AK62" s="2">
        <v>2</v>
      </c>
      <c r="AL62" s="2">
        <v>2</v>
      </c>
      <c r="AM62" s="2">
        <v>2</v>
      </c>
      <c r="AN62" s="2">
        <v>2</v>
      </c>
      <c r="AO62" s="2">
        <v>2</v>
      </c>
      <c r="AP62" s="2">
        <v>3</v>
      </c>
      <c r="AQ62" s="2">
        <v>4</v>
      </c>
      <c r="AR62" s="2">
        <v>4</v>
      </c>
      <c r="AS62" s="2">
        <v>6</v>
      </c>
      <c r="AT62" s="2">
        <v>9</v>
      </c>
      <c r="AU62" s="2">
        <v>11</v>
      </c>
      <c r="AV62" s="2">
        <v>19</v>
      </c>
      <c r="AW62" s="2">
        <v>19</v>
      </c>
      <c r="AX62" s="2">
        <v>33</v>
      </c>
      <c r="AY62" s="2">
        <v>48</v>
      </c>
      <c r="AZ62" s="2">
        <v>48</v>
      </c>
      <c r="BA62" s="2">
        <v>79</v>
      </c>
      <c r="BB62" s="2">
        <v>91</v>
      </c>
      <c r="BC62" s="2">
        <v>91</v>
      </c>
      <c r="BD62" s="2">
        <v>149</v>
      </c>
      <c r="BE62" s="2">
        <v>149</v>
      </c>
      <c r="BF62" s="2">
        <v>149</v>
      </c>
      <c r="BG62" s="2">
        <v>244</v>
      </c>
      <c r="BH62" s="2">
        <v>451</v>
      </c>
      <c r="BI62" s="2">
        <v>563</v>
      </c>
      <c r="BJ62" s="2">
        <v>676</v>
      </c>
      <c r="BK62" s="2">
        <v>862</v>
      </c>
      <c r="BL62" s="2">
        <v>1102</v>
      </c>
      <c r="BM62" s="2">
        <v>1333</v>
      </c>
      <c r="BN62" s="2">
        <v>1698</v>
      </c>
      <c r="BO62" s="2">
        <v>1997</v>
      </c>
      <c r="BP62" s="2">
        <v>2317</v>
      </c>
      <c r="BQ62" s="2">
        <v>2611</v>
      </c>
      <c r="BR62" s="2">
        <v>3030</v>
      </c>
      <c r="BS62" s="2">
        <v>3532</v>
      </c>
      <c r="BT62" s="2">
        <v>4414</v>
      </c>
      <c r="BU62" s="2">
        <v>5398</v>
      </c>
      <c r="BV62" s="2">
        <v>6520</v>
      </c>
      <c r="BW62" s="2">
        <v>7574</v>
      </c>
      <c r="BX62" s="2">
        <v>8093</v>
      </c>
      <c r="BY62" s="2">
        <v>8926</v>
      </c>
      <c r="BZ62" s="2">
        <v>10343</v>
      </c>
      <c r="CA62" s="2">
        <v>10887</v>
      </c>
      <c r="CB62" s="2">
        <v>12228</v>
      </c>
      <c r="CC62" s="2">
        <v>13215</v>
      </c>
      <c r="CD62" s="2">
        <v>13851</v>
      </c>
      <c r="CE62" s="2">
        <v>14412</v>
      </c>
      <c r="CF62" s="2">
        <v>14986</v>
      </c>
      <c r="CG62" s="2">
        <v>15748</v>
      </c>
      <c r="CH62" s="2">
        <v>17188</v>
      </c>
      <c r="CI62" s="2">
        <v>17941</v>
      </c>
      <c r="CJ62" s="2">
        <v>18703</v>
      </c>
      <c r="CK62" s="2">
        <v>19345</v>
      </c>
      <c r="CL62" s="2">
        <v>19744</v>
      </c>
      <c r="CM62" s="2">
        <v>20292</v>
      </c>
      <c r="CN62" s="2">
        <v>20829</v>
      </c>
      <c r="CO62" s="2">
        <v>21373</v>
      </c>
      <c r="CP62" s="2">
        <v>21889</v>
      </c>
      <c r="CQ62" s="2">
        <v>22279</v>
      </c>
      <c r="CR62" s="2">
        <v>22648</v>
      </c>
      <c r="CS62" s="2">
        <v>22890</v>
      </c>
    </row>
    <row r="63" spans="1:97" x14ac:dyDescent="0.25">
      <c r="A63" t="s">
        <v>86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1</v>
      </c>
      <c r="BJ63" s="2">
        <v>1</v>
      </c>
      <c r="BK63" s="2">
        <v>1</v>
      </c>
      <c r="BL63" s="2">
        <v>1</v>
      </c>
      <c r="BM63" s="2">
        <v>1</v>
      </c>
      <c r="BN63" s="2">
        <v>1</v>
      </c>
      <c r="BO63" s="2">
        <v>1</v>
      </c>
      <c r="BP63" s="2">
        <v>1</v>
      </c>
      <c r="BQ63" s="2">
        <v>1</v>
      </c>
      <c r="BR63" s="2">
        <v>1</v>
      </c>
      <c r="BS63" s="2">
        <v>1</v>
      </c>
      <c r="BT63" s="2">
        <v>1</v>
      </c>
      <c r="BU63" s="2">
        <v>1</v>
      </c>
      <c r="BV63" s="2">
        <v>1</v>
      </c>
      <c r="BW63" s="2">
        <v>1</v>
      </c>
      <c r="BX63" s="2">
        <v>1</v>
      </c>
      <c r="BY63" s="2">
        <v>1</v>
      </c>
      <c r="BZ63" s="2">
        <v>1</v>
      </c>
      <c r="CA63" s="2">
        <v>1</v>
      </c>
      <c r="CB63" s="2">
        <v>1</v>
      </c>
      <c r="CC63" s="2">
        <v>1</v>
      </c>
      <c r="CD63" s="2">
        <v>1</v>
      </c>
      <c r="CE63" s="2">
        <v>1</v>
      </c>
      <c r="CF63" s="2">
        <v>1</v>
      </c>
      <c r="CG63" s="2">
        <v>1</v>
      </c>
      <c r="CH63" s="2">
        <v>1</v>
      </c>
      <c r="CI63" s="2">
        <v>1</v>
      </c>
      <c r="CJ63" s="2">
        <v>1</v>
      </c>
      <c r="CK63" s="2">
        <v>1</v>
      </c>
      <c r="CL63" s="2">
        <v>1</v>
      </c>
      <c r="CM63" s="2">
        <v>1</v>
      </c>
      <c r="CN63" s="2">
        <v>1</v>
      </c>
      <c r="CO63" s="2">
        <v>1</v>
      </c>
      <c r="CP63" s="2">
        <v>2</v>
      </c>
      <c r="CQ63" s="2">
        <v>3</v>
      </c>
      <c r="CR63" s="2">
        <v>3</v>
      </c>
      <c r="CS63" s="2">
        <v>3</v>
      </c>
    </row>
    <row r="64" spans="1:97" x14ac:dyDescent="0.25">
      <c r="A64" t="s">
        <v>87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1</v>
      </c>
      <c r="BL64" s="2">
        <v>1</v>
      </c>
      <c r="BM64" s="2">
        <v>1</v>
      </c>
      <c r="BN64" s="2">
        <v>1</v>
      </c>
      <c r="BO64" s="2">
        <v>1</v>
      </c>
      <c r="BP64" s="2">
        <v>1</v>
      </c>
      <c r="BQ64" s="2">
        <v>1</v>
      </c>
      <c r="BR64" s="2">
        <v>1</v>
      </c>
      <c r="BS64" s="2">
        <v>1</v>
      </c>
      <c r="BT64" s="2">
        <v>1</v>
      </c>
      <c r="BU64" s="2">
        <v>1</v>
      </c>
      <c r="BV64" s="2">
        <v>1</v>
      </c>
      <c r="BW64" s="2">
        <v>1</v>
      </c>
      <c r="BX64" s="2">
        <v>1</v>
      </c>
      <c r="BY64" s="2">
        <v>1</v>
      </c>
      <c r="BZ64" s="2">
        <v>1</v>
      </c>
      <c r="CA64" s="2">
        <v>1</v>
      </c>
      <c r="CB64" s="2">
        <v>1</v>
      </c>
      <c r="CC64" s="2">
        <v>1</v>
      </c>
      <c r="CD64" s="2">
        <v>1</v>
      </c>
      <c r="CE64" s="2">
        <v>1</v>
      </c>
      <c r="CF64" s="2">
        <v>1</v>
      </c>
      <c r="CG64" s="2">
        <v>1</v>
      </c>
      <c r="CH64" s="2">
        <v>1</v>
      </c>
      <c r="CI64" s="2">
        <v>1</v>
      </c>
      <c r="CJ64" s="2">
        <v>1</v>
      </c>
      <c r="CK64" s="2">
        <v>1</v>
      </c>
      <c r="CL64" s="2">
        <v>1</v>
      </c>
      <c r="CM64" s="2">
        <v>1</v>
      </c>
      <c r="CN64" s="2">
        <v>1</v>
      </c>
      <c r="CO64" s="2">
        <v>1</v>
      </c>
      <c r="CP64" s="2">
        <v>1</v>
      </c>
      <c r="CQ64" s="2">
        <v>1</v>
      </c>
      <c r="CR64" s="2">
        <v>1</v>
      </c>
      <c r="CS64" s="2">
        <v>1</v>
      </c>
    </row>
    <row r="65" spans="1:97" x14ac:dyDescent="0.25">
      <c r="A65" t="s">
        <v>88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1</v>
      </c>
      <c r="BX65" s="2">
        <v>2</v>
      </c>
      <c r="BY65" s="2">
        <v>2</v>
      </c>
      <c r="BZ65" s="2">
        <v>3</v>
      </c>
      <c r="CA65" s="2">
        <v>3</v>
      </c>
      <c r="CB65" s="2">
        <v>3</v>
      </c>
      <c r="CC65" s="2">
        <v>3</v>
      </c>
      <c r="CD65" s="2">
        <v>3</v>
      </c>
      <c r="CE65" s="2">
        <v>3</v>
      </c>
      <c r="CF65" s="2">
        <v>3</v>
      </c>
      <c r="CG65" s="2">
        <v>3</v>
      </c>
      <c r="CH65" s="2">
        <v>3</v>
      </c>
      <c r="CI65" s="2">
        <v>3</v>
      </c>
      <c r="CJ65" s="2">
        <v>3</v>
      </c>
      <c r="CK65" s="2">
        <v>4</v>
      </c>
      <c r="CL65" s="2">
        <v>4</v>
      </c>
      <c r="CM65" s="2">
        <v>4</v>
      </c>
      <c r="CN65" s="2">
        <v>4</v>
      </c>
      <c r="CO65" s="2">
        <v>5</v>
      </c>
      <c r="CP65" s="2">
        <v>5</v>
      </c>
      <c r="CQ65" s="2">
        <v>5</v>
      </c>
      <c r="CR65" s="2">
        <v>5</v>
      </c>
      <c r="CS65" s="2">
        <v>6</v>
      </c>
    </row>
    <row r="66" spans="1:97" x14ac:dyDescent="0.25">
      <c r="A66" t="s">
        <v>89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2</v>
      </c>
      <c r="AX66" s="2">
        <v>2</v>
      </c>
      <c r="AY66" s="2">
        <v>3</v>
      </c>
      <c r="AZ66" s="2">
        <v>3</v>
      </c>
      <c r="BA66" s="2">
        <v>7</v>
      </c>
      <c r="BB66" s="2">
        <v>9</v>
      </c>
      <c r="BC66" s="2">
        <v>11</v>
      </c>
      <c r="BD66" s="2">
        <v>17</v>
      </c>
      <c r="BE66" s="2">
        <v>24</v>
      </c>
      <c r="BF66" s="2">
        <v>28</v>
      </c>
      <c r="BG66" s="2">
        <v>44</v>
      </c>
      <c r="BH66" s="2">
        <v>67</v>
      </c>
      <c r="BI66" s="2">
        <v>84</v>
      </c>
      <c r="BJ66" s="2">
        <v>94</v>
      </c>
      <c r="BK66" s="2">
        <v>123</v>
      </c>
      <c r="BL66" s="2">
        <v>157</v>
      </c>
      <c r="BM66" s="2">
        <v>206</v>
      </c>
      <c r="BN66" s="2">
        <v>267</v>
      </c>
      <c r="BO66" s="2">
        <v>342</v>
      </c>
      <c r="BP66" s="2">
        <v>433</v>
      </c>
      <c r="BQ66" s="2">
        <v>533</v>
      </c>
      <c r="BR66" s="2">
        <v>645</v>
      </c>
      <c r="BS66" s="2">
        <v>775</v>
      </c>
      <c r="BT66" s="2">
        <v>920</v>
      </c>
      <c r="BU66" s="2">
        <v>1107</v>
      </c>
      <c r="BV66" s="2">
        <v>1275</v>
      </c>
      <c r="BW66" s="2">
        <v>1444</v>
      </c>
      <c r="BX66" s="2">
        <v>1584</v>
      </c>
      <c r="BY66" s="2">
        <v>1810</v>
      </c>
      <c r="BZ66" s="2">
        <v>2016</v>
      </c>
      <c r="CA66" s="2">
        <v>2349</v>
      </c>
      <c r="CB66" s="2">
        <v>2607</v>
      </c>
      <c r="CC66" s="2">
        <v>2767</v>
      </c>
      <c r="CD66" s="2">
        <v>2736</v>
      </c>
      <c r="CE66" s="2">
        <v>3022</v>
      </c>
      <c r="CF66" s="2">
        <v>3194</v>
      </c>
      <c r="CG66" s="2">
        <v>3294</v>
      </c>
      <c r="CH66" s="2">
        <v>3804</v>
      </c>
      <c r="CI66" s="2">
        <v>4052</v>
      </c>
      <c r="CJ66" s="2">
        <v>4352</v>
      </c>
      <c r="CK66" s="2">
        <v>4459</v>
      </c>
      <c r="CL66" s="2">
        <v>4586</v>
      </c>
      <c r="CM66" s="2">
        <v>4862</v>
      </c>
      <c r="CN66" s="2">
        <v>5033</v>
      </c>
      <c r="CO66" s="2">
        <v>5279</v>
      </c>
      <c r="CP66" s="2">
        <v>5575</v>
      </c>
      <c r="CQ66" s="2">
        <v>5760</v>
      </c>
      <c r="CR66" s="2">
        <v>5877</v>
      </c>
      <c r="CS66" s="2">
        <v>5976</v>
      </c>
    </row>
    <row r="67" spans="1:97" x14ac:dyDescent="0.25">
      <c r="A67" t="s">
        <v>90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1</v>
      </c>
      <c r="BJ67" s="2">
        <v>1</v>
      </c>
      <c r="BK67" s="2">
        <v>2</v>
      </c>
      <c r="BL67" s="2">
        <v>2</v>
      </c>
      <c r="BM67" s="2">
        <v>4</v>
      </c>
      <c r="BN67" s="2">
        <v>4</v>
      </c>
      <c r="BO67" s="2">
        <v>4</v>
      </c>
      <c r="BP67" s="2">
        <v>5</v>
      </c>
      <c r="BQ67" s="2">
        <v>5</v>
      </c>
      <c r="BR67" s="2">
        <v>5</v>
      </c>
      <c r="BS67" s="2">
        <v>5</v>
      </c>
      <c r="BT67" s="2">
        <v>5</v>
      </c>
      <c r="BU67" s="2">
        <v>5</v>
      </c>
      <c r="BV67" s="2">
        <v>5</v>
      </c>
      <c r="BW67" s="2">
        <v>5</v>
      </c>
      <c r="BX67" s="2">
        <v>5</v>
      </c>
      <c r="BY67" s="2">
        <v>5</v>
      </c>
      <c r="BZ67" s="2">
        <v>5</v>
      </c>
      <c r="CA67" s="2">
        <v>6</v>
      </c>
      <c r="CB67" s="2">
        <v>6</v>
      </c>
      <c r="CC67" s="2">
        <v>6</v>
      </c>
      <c r="CD67" s="2">
        <v>8</v>
      </c>
      <c r="CE67" s="2">
        <v>8</v>
      </c>
      <c r="CF67" s="2">
        <v>8</v>
      </c>
      <c r="CG67" s="2">
        <v>8</v>
      </c>
      <c r="CH67" s="2">
        <v>8</v>
      </c>
      <c r="CI67" s="2">
        <v>8</v>
      </c>
      <c r="CJ67" s="2">
        <v>8</v>
      </c>
      <c r="CK67" s="2">
        <v>9</v>
      </c>
      <c r="CL67" s="2">
        <v>9</v>
      </c>
      <c r="CM67" s="2">
        <v>9</v>
      </c>
      <c r="CN67" s="2">
        <v>9</v>
      </c>
      <c r="CO67" s="2">
        <v>9</v>
      </c>
      <c r="CP67" s="2">
        <v>9</v>
      </c>
      <c r="CQ67" s="2">
        <v>10</v>
      </c>
      <c r="CR67" s="2">
        <v>10</v>
      </c>
      <c r="CS67" s="2">
        <v>11</v>
      </c>
    </row>
    <row r="68" spans="1:97" x14ac:dyDescent="0.25">
      <c r="A68" t="s">
        <v>91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1</v>
      </c>
      <c r="AZ68" s="2">
        <v>1</v>
      </c>
      <c r="BA68" s="2">
        <v>1</v>
      </c>
      <c r="BB68" s="2">
        <v>3</v>
      </c>
      <c r="BC68" s="2">
        <v>4</v>
      </c>
      <c r="BD68" s="2">
        <v>4</v>
      </c>
      <c r="BE68" s="2">
        <v>5</v>
      </c>
      <c r="BF68" s="2">
        <v>5</v>
      </c>
      <c r="BG68" s="2">
        <v>6</v>
      </c>
      <c r="BH68" s="2">
        <v>6</v>
      </c>
      <c r="BI68" s="2">
        <v>13</v>
      </c>
      <c r="BJ68" s="2">
        <v>15</v>
      </c>
      <c r="BK68" s="2">
        <v>17</v>
      </c>
      <c r="BL68" s="2">
        <v>20</v>
      </c>
      <c r="BM68" s="2">
        <v>22</v>
      </c>
      <c r="BN68" s="2">
        <v>26</v>
      </c>
      <c r="BO68" s="2">
        <v>28</v>
      </c>
      <c r="BP68" s="2">
        <v>32</v>
      </c>
      <c r="BQ68" s="2">
        <v>38</v>
      </c>
      <c r="BR68" s="2">
        <v>43</v>
      </c>
      <c r="BS68" s="2">
        <v>49</v>
      </c>
      <c r="BT68" s="2">
        <v>50</v>
      </c>
      <c r="BU68" s="2">
        <v>53</v>
      </c>
      <c r="BV68" s="2">
        <v>63</v>
      </c>
      <c r="BW68" s="2">
        <v>68</v>
      </c>
      <c r="BX68" s="2">
        <v>73</v>
      </c>
      <c r="BY68" s="2">
        <v>79</v>
      </c>
      <c r="BZ68" s="2">
        <v>81</v>
      </c>
      <c r="CA68" s="2">
        <v>83</v>
      </c>
      <c r="CB68" s="2">
        <v>87</v>
      </c>
      <c r="CC68" s="2">
        <v>92</v>
      </c>
      <c r="CD68" s="2">
        <v>93</v>
      </c>
      <c r="CE68" s="2">
        <v>98</v>
      </c>
      <c r="CF68" s="2">
        <v>99</v>
      </c>
      <c r="CG68" s="2">
        <v>101</v>
      </c>
      <c r="CH68" s="2">
        <v>102</v>
      </c>
      <c r="CI68" s="2">
        <v>105</v>
      </c>
      <c r="CJ68" s="2">
        <v>108</v>
      </c>
      <c r="CK68" s="2">
        <v>110</v>
      </c>
      <c r="CL68" s="2">
        <v>113</v>
      </c>
      <c r="CM68" s="2">
        <v>116</v>
      </c>
      <c r="CN68" s="2">
        <v>121</v>
      </c>
      <c r="CO68" s="2">
        <v>121</v>
      </c>
      <c r="CP68" s="2">
        <v>125</v>
      </c>
      <c r="CQ68" s="2">
        <v>130</v>
      </c>
      <c r="CR68" s="2">
        <v>130</v>
      </c>
      <c r="CS68" s="2">
        <v>134</v>
      </c>
    </row>
    <row r="69" spans="1:97" x14ac:dyDescent="0.25">
      <c r="A69" t="s">
        <v>92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</row>
    <row r="70" spans="1:97" x14ac:dyDescent="0.25">
      <c r="A70" t="s">
        <v>93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1</v>
      </c>
      <c r="BE70" s="2">
        <v>1</v>
      </c>
      <c r="BF70" s="2">
        <v>1</v>
      </c>
      <c r="BG70" s="2">
        <v>1</v>
      </c>
      <c r="BH70" s="2">
        <v>1</v>
      </c>
      <c r="BI70" s="2">
        <v>1</v>
      </c>
      <c r="BJ70" s="2">
        <v>1</v>
      </c>
      <c r="BK70" s="2">
        <v>1</v>
      </c>
      <c r="BL70" s="2">
        <v>1</v>
      </c>
      <c r="BM70" s="2">
        <v>1</v>
      </c>
      <c r="BN70" s="2">
        <v>1</v>
      </c>
      <c r="BO70" s="2">
        <v>1</v>
      </c>
      <c r="BP70" s="2">
        <v>1</v>
      </c>
      <c r="BQ70" s="2">
        <v>1</v>
      </c>
      <c r="BR70" s="2">
        <v>1</v>
      </c>
      <c r="BS70" s="2">
        <v>1</v>
      </c>
      <c r="BT70" s="2">
        <v>1</v>
      </c>
      <c r="BU70" s="2">
        <v>1</v>
      </c>
      <c r="BV70" s="2">
        <v>1</v>
      </c>
      <c r="BW70" s="2">
        <v>2</v>
      </c>
      <c r="BX70" s="2">
        <v>2</v>
      </c>
      <c r="BY70" s="2">
        <v>3</v>
      </c>
      <c r="BZ70" s="2">
        <v>3</v>
      </c>
      <c r="CA70" s="2">
        <v>3</v>
      </c>
      <c r="CB70" s="2">
        <v>3</v>
      </c>
      <c r="CC70" s="2">
        <v>3</v>
      </c>
      <c r="CD70" s="2">
        <v>3</v>
      </c>
      <c r="CE70" s="2">
        <v>5</v>
      </c>
      <c r="CF70" s="2">
        <v>5</v>
      </c>
      <c r="CG70" s="2">
        <v>5</v>
      </c>
      <c r="CH70" s="2">
        <v>5</v>
      </c>
      <c r="CI70" s="2">
        <v>5</v>
      </c>
      <c r="CJ70" s="2">
        <v>7</v>
      </c>
      <c r="CK70" s="2">
        <v>7</v>
      </c>
      <c r="CL70" s="2">
        <v>7</v>
      </c>
      <c r="CM70" s="2">
        <v>7</v>
      </c>
      <c r="CN70" s="2">
        <v>7</v>
      </c>
      <c r="CO70" s="2">
        <v>8</v>
      </c>
      <c r="CP70" s="2">
        <v>11</v>
      </c>
      <c r="CQ70" s="2">
        <v>11</v>
      </c>
      <c r="CR70" s="2">
        <v>13</v>
      </c>
      <c r="CS70" s="2">
        <v>15</v>
      </c>
    </row>
    <row r="71" spans="1:97" x14ac:dyDescent="0.25">
      <c r="A71" t="s">
        <v>94</v>
      </c>
      <c r="B71" s="2">
        <v>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1</v>
      </c>
      <c r="CI71" s="2">
        <v>1</v>
      </c>
      <c r="CJ71" s="2">
        <v>3</v>
      </c>
      <c r="CK71" s="2">
        <v>3</v>
      </c>
      <c r="CL71" s="2">
        <v>5</v>
      </c>
      <c r="CM71" s="2">
        <v>5</v>
      </c>
      <c r="CN71" s="2">
        <v>6</v>
      </c>
      <c r="CO71" s="2">
        <v>6</v>
      </c>
      <c r="CP71" s="2">
        <v>6</v>
      </c>
      <c r="CQ71" s="2">
        <v>6</v>
      </c>
      <c r="CR71" s="2">
        <v>7</v>
      </c>
      <c r="CS71" s="2">
        <v>7</v>
      </c>
    </row>
    <row r="72" spans="1:97" x14ac:dyDescent="0.25">
      <c r="A72" t="s">
        <v>95</v>
      </c>
      <c r="B72" s="2">
        <v>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s="2">
        <v>1</v>
      </c>
    </row>
    <row r="73" spans="1:97" x14ac:dyDescent="0.25">
      <c r="A73" t="s">
        <v>96</v>
      </c>
      <c r="B73" s="2">
        <v>0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1</v>
      </c>
      <c r="BA73" s="2">
        <v>1</v>
      </c>
      <c r="BB73" s="2">
        <v>1</v>
      </c>
      <c r="BC73" s="2">
        <v>1</v>
      </c>
      <c r="BD73" s="2">
        <v>1</v>
      </c>
      <c r="BE73" s="2">
        <v>1</v>
      </c>
      <c r="BF73" s="2">
        <v>1</v>
      </c>
      <c r="BG73" s="2">
        <v>1</v>
      </c>
      <c r="BH73" s="2">
        <v>1</v>
      </c>
      <c r="BI73" s="2">
        <v>1</v>
      </c>
      <c r="BJ73" s="2">
        <v>1</v>
      </c>
      <c r="BK73" s="2">
        <v>1</v>
      </c>
      <c r="BL73" s="2">
        <v>1</v>
      </c>
      <c r="BM73" s="2">
        <v>1</v>
      </c>
      <c r="BN73" s="2">
        <v>1</v>
      </c>
      <c r="BO73" s="2">
        <v>1</v>
      </c>
      <c r="BP73" s="2">
        <v>1</v>
      </c>
      <c r="BQ73" s="2">
        <v>1</v>
      </c>
      <c r="BR73" s="2">
        <v>1</v>
      </c>
      <c r="BS73" s="2">
        <v>2</v>
      </c>
      <c r="BT73" s="2">
        <v>2</v>
      </c>
      <c r="BU73" s="2">
        <v>4</v>
      </c>
      <c r="BV73" s="2">
        <v>4</v>
      </c>
      <c r="BW73" s="2">
        <v>4</v>
      </c>
      <c r="BX73" s="2">
        <v>4</v>
      </c>
      <c r="BY73" s="2">
        <v>4</v>
      </c>
      <c r="BZ73" s="2">
        <v>5</v>
      </c>
      <c r="CA73" s="2">
        <v>6</v>
      </c>
      <c r="CB73" s="2">
        <v>6</v>
      </c>
      <c r="CC73" s="2">
        <v>6</v>
      </c>
      <c r="CD73" s="2">
        <v>6</v>
      </c>
      <c r="CE73" s="2">
        <v>6</v>
      </c>
      <c r="CF73" s="2">
        <v>6</v>
      </c>
      <c r="CG73" s="2">
        <v>6</v>
      </c>
      <c r="CH73" s="2">
        <v>6</v>
      </c>
      <c r="CI73" s="2">
        <v>6</v>
      </c>
      <c r="CJ73" s="2">
        <v>6</v>
      </c>
      <c r="CK73" s="2">
        <v>6</v>
      </c>
      <c r="CL73" s="2">
        <v>7</v>
      </c>
      <c r="CM73" s="2">
        <v>7</v>
      </c>
      <c r="CN73" s="2">
        <v>7</v>
      </c>
      <c r="CO73" s="2">
        <v>7</v>
      </c>
      <c r="CP73" s="2">
        <v>7</v>
      </c>
      <c r="CQ73" s="2">
        <v>7</v>
      </c>
      <c r="CR73" s="2">
        <v>7</v>
      </c>
      <c r="CS73" s="2">
        <v>8</v>
      </c>
    </row>
    <row r="74" spans="1:97" x14ac:dyDescent="0.25">
      <c r="A74" t="s">
        <v>97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1</v>
      </c>
      <c r="BY74" s="2">
        <v>1</v>
      </c>
      <c r="BZ74" s="2">
        <v>1</v>
      </c>
      <c r="CA74" s="2">
        <v>1</v>
      </c>
      <c r="CB74" s="2">
        <v>2</v>
      </c>
      <c r="CC74" s="2">
        <v>2</v>
      </c>
      <c r="CD74" s="2">
        <v>2</v>
      </c>
      <c r="CE74" s="2">
        <v>3</v>
      </c>
      <c r="CF74" s="2">
        <v>3</v>
      </c>
      <c r="CG74" s="2">
        <v>3</v>
      </c>
      <c r="CH74" s="2">
        <v>3</v>
      </c>
      <c r="CI74" s="2">
        <v>3</v>
      </c>
      <c r="CJ74" s="2">
        <v>3</v>
      </c>
      <c r="CK74" s="2">
        <v>3</v>
      </c>
      <c r="CL74" s="2">
        <v>3</v>
      </c>
      <c r="CM74" s="2">
        <v>3</v>
      </c>
      <c r="CN74" s="2">
        <v>3</v>
      </c>
      <c r="CO74" s="2">
        <v>4</v>
      </c>
      <c r="CP74" s="2">
        <v>5</v>
      </c>
      <c r="CQ74" s="2">
        <v>5</v>
      </c>
      <c r="CR74" s="2">
        <v>6</v>
      </c>
      <c r="CS74" s="2">
        <v>6</v>
      </c>
    </row>
    <row r="75" spans="1:97" x14ac:dyDescent="0.25">
      <c r="A75" t="s">
        <v>98</v>
      </c>
      <c r="B75" s="2">
        <v>0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</row>
    <row r="76" spans="1:97" x14ac:dyDescent="0.25">
      <c r="A76" t="s">
        <v>99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1</v>
      </c>
      <c r="BO76" s="2">
        <v>1</v>
      </c>
      <c r="BP76" s="2">
        <v>1</v>
      </c>
      <c r="BQ76" s="2">
        <v>3</v>
      </c>
      <c r="BR76" s="2">
        <v>7</v>
      </c>
      <c r="BS76" s="2">
        <v>7</v>
      </c>
      <c r="BT76" s="2">
        <v>10</v>
      </c>
      <c r="BU76" s="2">
        <v>14</v>
      </c>
      <c r="BV76" s="2">
        <v>15</v>
      </c>
      <c r="BW76" s="2">
        <v>15</v>
      </c>
      <c r="BX76" s="2">
        <v>22</v>
      </c>
      <c r="BY76" s="2">
        <v>22</v>
      </c>
      <c r="BZ76" s="2">
        <v>22</v>
      </c>
      <c r="CA76" s="2">
        <v>22</v>
      </c>
      <c r="CB76" s="2">
        <v>23</v>
      </c>
      <c r="CC76" s="2">
        <v>23</v>
      </c>
      <c r="CD76" s="2">
        <v>24</v>
      </c>
      <c r="CE76" s="2">
        <v>25</v>
      </c>
      <c r="CF76" s="2">
        <v>25</v>
      </c>
      <c r="CG76" s="2">
        <v>26</v>
      </c>
      <c r="CH76" s="2">
        <v>31</v>
      </c>
      <c r="CI76" s="2">
        <v>35</v>
      </c>
      <c r="CJ76" s="2">
        <v>41</v>
      </c>
      <c r="CK76" s="2">
        <v>46</v>
      </c>
      <c r="CL76" s="2">
        <v>46</v>
      </c>
      <c r="CM76" s="2">
        <v>46</v>
      </c>
      <c r="CN76" s="2">
        <v>46</v>
      </c>
      <c r="CO76" s="2">
        <v>46</v>
      </c>
      <c r="CP76" s="2">
        <v>47</v>
      </c>
      <c r="CQ76" s="2">
        <v>55</v>
      </c>
      <c r="CR76" s="2">
        <v>59</v>
      </c>
      <c r="CS76" s="2">
        <v>59</v>
      </c>
    </row>
    <row r="77" spans="1:97" x14ac:dyDescent="0.25">
      <c r="A77" t="s">
        <v>100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1</v>
      </c>
      <c r="BD77" s="2">
        <v>1</v>
      </c>
      <c r="BE77" s="2">
        <v>1</v>
      </c>
      <c r="BF77" s="2">
        <v>1</v>
      </c>
      <c r="BG77" s="2">
        <v>1</v>
      </c>
      <c r="BH77" s="2">
        <v>3</v>
      </c>
      <c r="BI77" s="2">
        <v>4</v>
      </c>
      <c r="BJ77" s="2">
        <v>6</v>
      </c>
      <c r="BK77" s="2">
        <v>7</v>
      </c>
      <c r="BL77" s="2">
        <v>9</v>
      </c>
      <c r="BM77" s="2">
        <v>10</v>
      </c>
      <c r="BN77" s="2">
        <v>10</v>
      </c>
      <c r="BO77" s="2">
        <v>10</v>
      </c>
      <c r="BP77" s="2">
        <v>11</v>
      </c>
      <c r="BQ77" s="2">
        <v>13</v>
      </c>
      <c r="BR77" s="2">
        <v>15</v>
      </c>
      <c r="BS77" s="2">
        <v>16</v>
      </c>
      <c r="BT77" s="2">
        <v>20</v>
      </c>
      <c r="BU77" s="2">
        <v>21</v>
      </c>
      <c r="BV77" s="2">
        <v>26</v>
      </c>
      <c r="BW77" s="2">
        <v>32</v>
      </c>
      <c r="BX77" s="2">
        <v>34</v>
      </c>
      <c r="BY77" s="2">
        <v>38</v>
      </c>
      <c r="BZ77" s="2">
        <v>47</v>
      </c>
      <c r="CA77" s="2">
        <v>58</v>
      </c>
      <c r="CB77" s="2">
        <v>66</v>
      </c>
      <c r="CC77" s="2">
        <v>77</v>
      </c>
      <c r="CD77" s="2">
        <v>85</v>
      </c>
      <c r="CE77" s="2">
        <v>99</v>
      </c>
      <c r="CF77" s="2">
        <v>109</v>
      </c>
      <c r="CG77" s="2">
        <v>122</v>
      </c>
      <c r="CH77" s="2">
        <v>134</v>
      </c>
      <c r="CI77" s="2">
        <v>142</v>
      </c>
      <c r="CJ77" s="2">
        <v>156</v>
      </c>
      <c r="CK77" s="2">
        <v>172</v>
      </c>
      <c r="CL77" s="2">
        <v>189</v>
      </c>
      <c r="CM77" s="2">
        <v>199</v>
      </c>
      <c r="CN77" s="2">
        <v>213</v>
      </c>
      <c r="CO77" s="2">
        <v>225</v>
      </c>
      <c r="CP77" s="2">
        <v>239</v>
      </c>
      <c r="CQ77" s="2">
        <v>262</v>
      </c>
      <c r="CR77" s="2">
        <v>262</v>
      </c>
      <c r="CS77" s="2">
        <v>272</v>
      </c>
    </row>
    <row r="78" spans="1:97" x14ac:dyDescent="0.25">
      <c r="A78" t="s">
        <v>101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5</v>
      </c>
      <c r="BD78" s="2">
        <v>0</v>
      </c>
      <c r="BE78" s="2">
        <v>1</v>
      </c>
      <c r="BF78" s="2">
        <v>1</v>
      </c>
      <c r="BG78" s="2">
        <v>1</v>
      </c>
      <c r="BH78" s="2">
        <v>0</v>
      </c>
      <c r="BI78" s="2">
        <v>1</v>
      </c>
      <c r="BJ78" s="2">
        <v>1</v>
      </c>
      <c r="BK78" s="2">
        <v>1</v>
      </c>
      <c r="BL78" s="2">
        <v>2</v>
      </c>
      <c r="BM78" s="2">
        <v>2</v>
      </c>
      <c r="BN78" s="2">
        <v>2</v>
      </c>
      <c r="BO78" s="2">
        <v>2</v>
      </c>
      <c r="BP78" s="2">
        <v>2</v>
      </c>
      <c r="BQ78" s="2">
        <v>2</v>
      </c>
      <c r="BR78" s="2">
        <v>2</v>
      </c>
      <c r="BS78" s="2">
        <v>2</v>
      </c>
      <c r="BT78" s="2">
        <v>2</v>
      </c>
      <c r="BU78" s="2">
        <v>4</v>
      </c>
      <c r="BV78" s="2">
        <v>4</v>
      </c>
      <c r="BW78" s="2">
        <v>4</v>
      </c>
      <c r="BX78" s="2">
        <v>4</v>
      </c>
      <c r="BY78" s="2">
        <v>6</v>
      </c>
      <c r="BZ78" s="2">
        <v>6</v>
      </c>
      <c r="CA78" s="2">
        <v>6</v>
      </c>
      <c r="CB78" s="2">
        <v>6</v>
      </c>
      <c r="CC78" s="2">
        <v>7</v>
      </c>
      <c r="CD78" s="2">
        <v>8</v>
      </c>
      <c r="CE78" s="2">
        <v>8</v>
      </c>
      <c r="CF78" s="2">
        <v>8</v>
      </c>
      <c r="CG78" s="2">
        <v>8</v>
      </c>
      <c r="CH78" s="2">
        <v>8</v>
      </c>
      <c r="CI78" s="2">
        <v>8</v>
      </c>
      <c r="CJ78" s="2">
        <v>9</v>
      </c>
      <c r="CK78" s="2">
        <v>9</v>
      </c>
      <c r="CL78" s="2">
        <v>9</v>
      </c>
      <c r="CM78" s="2">
        <v>10</v>
      </c>
      <c r="CN78" s="2">
        <v>10</v>
      </c>
      <c r="CO78" s="2">
        <v>10</v>
      </c>
      <c r="CP78" s="2">
        <v>10</v>
      </c>
      <c r="CQ78" s="2">
        <v>10</v>
      </c>
      <c r="CR78" s="2">
        <v>10</v>
      </c>
      <c r="CS78" s="2">
        <v>10</v>
      </c>
    </row>
    <row r="79" spans="1:97" x14ac:dyDescent="0.25">
      <c r="A79" t="s">
        <v>102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1</v>
      </c>
      <c r="AZ79" s="2">
        <v>1</v>
      </c>
      <c r="BA79" s="2">
        <v>2</v>
      </c>
      <c r="BB79" s="2">
        <v>2</v>
      </c>
      <c r="BC79" s="2">
        <v>2</v>
      </c>
      <c r="BD79" s="2">
        <v>2</v>
      </c>
      <c r="BE79" s="2">
        <v>3</v>
      </c>
      <c r="BF79" s="2">
        <v>3</v>
      </c>
      <c r="BG79" s="2">
        <v>4</v>
      </c>
      <c r="BH79" s="2">
        <v>5</v>
      </c>
      <c r="BI79" s="2">
        <v>4</v>
      </c>
      <c r="BJ79" s="2">
        <v>7</v>
      </c>
      <c r="BK79" s="2">
        <v>10</v>
      </c>
      <c r="BL79" s="2">
        <v>10</v>
      </c>
      <c r="BM79" s="2">
        <v>12</v>
      </c>
      <c r="BN79" s="2">
        <v>20</v>
      </c>
      <c r="BO79" s="2">
        <v>20</v>
      </c>
      <c r="BP79" s="2">
        <v>24</v>
      </c>
      <c r="BQ79" s="2">
        <v>27</v>
      </c>
      <c r="BR79" s="2">
        <v>32</v>
      </c>
      <c r="BS79" s="2">
        <v>35</v>
      </c>
      <c r="BT79" s="2">
        <v>58</v>
      </c>
      <c r="BU79" s="2">
        <v>72</v>
      </c>
      <c r="BV79" s="2">
        <v>72</v>
      </c>
      <c r="BW79" s="2">
        <v>86</v>
      </c>
      <c r="BX79" s="2">
        <v>99</v>
      </c>
      <c r="BY79" s="2">
        <v>136</v>
      </c>
      <c r="BZ79" s="2">
        <v>150</v>
      </c>
      <c r="CA79" s="2">
        <v>178</v>
      </c>
      <c r="CB79" s="2">
        <v>226</v>
      </c>
      <c r="CC79" s="2">
        <v>246</v>
      </c>
      <c r="CD79" s="2">
        <v>288</v>
      </c>
      <c r="CE79" s="2">
        <v>331</v>
      </c>
      <c r="CF79" s="2">
        <v>358</v>
      </c>
      <c r="CG79" s="2">
        <v>393</v>
      </c>
      <c r="CH79" s="2">
        <v>405</v>
      </c>
      <c r="CI79" s="2">
        <v>448</v>
      </c>
      <c r="CJ79" s="2">
        <v>486</v>
      </c>
      <c r="CK79" s="2">
        <v>521</v>
      </c>
      <c r="CL79" s="2">
        <v>559</v>
      </c>
      <c r="CM79" s="2">
        <v>592</v>
      </c>
      <c r="CN79" s="2">
        <v>645</v>
      </c>
      <c r="CO79" s="2">
        <v>681</v>
      </c>
      <c r="CP79" s="2">
        <v>721</v>
      </c>
      <c r="CQ79" s="2">
        <v>780</v>
      </c>
      <c r="CR79" s="2">
        <v>825</v>
      </c>
      <c r="CS79" s="2">
        <v>881</v>
      </c>
    </row>
    <row r="80" spans="1:97" x14ac:dyDescent="0.25">
      <c r="A80" t="s">
        <v>103</v>
      </c>
      <c r="B80" s="2">
        <v>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1</v>
      </c>
      <c r="AZ80" s="2">
        <v>1</v>
      </c>
      <c r="BA80" s="2">
        <v>4</v>
      </c>
      <c r="BB80" s="2">
        <v>5</v>
      </c>
      <c r="BC80" s="2">
        <v>5</v>
      </c>
      <c r="BD80" s="2">
        <v>5</v>
      </c>
      <c r="BE80" s="2">
        <v>5</v>
      </c>
      <c r="BF80" s="2">
        <v>19</v>
      </c>
      <c r="BG80" s="2">
        <v>25</v>
      </c>
      <c r="BH80" s="2">
        <v>32</v>
      </c>
      <c r="BI80" s="2">
        <v>38</v>
      </c>
      <c r="BJ80" s="2">
        <v>48</v>
      </c>
      <c r="BK80" s="2">
        <v>49</v>
      </c>
      <c r="BL80" s="2">
        <v>55</v>
      </c>
      <c r="BM80" s="2">
        <v>58</v>
      </c>
      <c r="BN80" s="2">
        <v>78</v>
      </c>
      <c r="BO80" s="2">
        <v>87</v>
      </c>
      <c r="BP80" s="2">
        <v>102</v>
      </c>
      <c r="BQ80" s="2">
        <v>114</v>
      </c>
      <c r="BR80" s="2">
        <v>122</v>
      </c>
      <c r="BS80" s="2">
        <v>136</v>
      </c>
      <c r="BT80" s="2">
        <v>157</v>
      </c>
      <c r="BU80" s="2">
        <v>170</v>
      </c>
      <c r="BV80" s="2">
        <v>181</v>
      </c>
      <c r="BW80" s="2">
        <v>191</v>
      </c>
      <c r="BX80" s="2">
        <v>198</v>
      </c>
      <c r="BY80" s="2">
        <v>209</v>
      </c>
      <c r="BZ80" s="2">
        <v>221</v>
      </c>
      <c r="CA80" s="2">
        <v>240</v>
      </c>
      <c r="CB80" s="2">
        <v>280</v>
      </c>
      <c r="CC80" s="2">
        <v>306</v>
      </c>
      <c r="CD80" s="2">
        <v>327</v>
      </c>
      <c r="CE80" s="2">
        <v>373</v>
      </c>
      <c r="CF80" s="2">
        <v>399</v>
      </c>
      <c r="CG80" s="2">
        <v>459</v>
      </c>
      <c r="CH80" s="2">
        <v>469</v>
      </c>
      <c r="CI80" s="2">
        <v>496</v>
      </c>
      <c r="CJ80" s="2">
        <v>520</v>
      </c>
      <c r="CK80" s="2">
        <v>535</v>
      </c>
      <c r="CL80" s="2">
        <v>582</v>
      </c>
      <c r="CM80" s="2">
        <v>590</v>
      </c>
      <c r="CN80" s="2">
        <v>616</v>
      </c>
      <c r="CO80" s="2">
        <v>635</v>
      </c>
      <c r="CP80" s="2">
        <v>647</v>
      </c>
      <c r="CQ80" s="2">
        <v>689</v>
      </c>
      <c r="CR80" s="2">
        <v>720</v>
      </c>
      <c r="CS80" s="2">
        <v>743</v>
      </c>
    </row>
    <row r="81" spans="1:97" x14ac:dyDescent="0.25">
      <c r="A81" t="s">
        <v>104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2</v>
      </c>
      <c r="AE81" s="2">
        <v>2</v>
      </c>
      <c r="AF81" s="2">
        <v>4</v>
      </c>
      <c r="AG81" s="2">
        <v>5</v>
      </c>
      <c r="AH81" s="2">
        <v>8</v>
      </c>
      <c r="AI81" s="2">
        <v>12</v>
      </c>
      <c r="AJ81" s="2">
        <v>16</v>
      </c>
      <c r="AK81" s="2">
        <v>19</v>
      </c>
      <c r="AL81" s="2">
        <v>26</v>
      </c>
      <c r="AM81" s="2">
        <v>34</v>
      </c>
      <c r="AN81" s="2">
        <v>43</v>
      </c>
      <c r="AO81" s="2">
        <v>54</v>
      </c>
      <c r="AP81" s="2">
        <v>66</v>
      </c>
      <c r="AQ81" s="2">
        <v>77</v>
      </c>
      <c r="AR81" s="2">
        <v>92</v>
      </c>
      <c r="AS81" s="2">
        <v>107</v>
      </c>
      <c r="AT81" s="2">
        <v>124</v>
      </c>
      <c r="AU81" s="2">
        <v>145</v>
      </c>
      <c r="AV81" s="2">
        <v>194</v>
      </c>
      <c r="AW81" s="2">
        <v>237</v>
      </c>
      <c r="AX81" s="2">
        <v>291</v>
      </c>
      <c r="AY81" s="2">
        <v>354</v>
      </c>
      <c r="AZ81" s="2">
        <v>429</v>
      </c>
      <c r="BA81" s="2">
        <v>514</v>
      </c>
      <c r="BB81" s="2">
        <v>611</v>
      </c>
      <c r="BC81" s="2">
        <v>724</v>
      </c>
      <c r="BD81" s="2">
        <v>853</v>
      </c>
      <c r="BE81" s="2">
        <v>988</v>
      </c>
      <c r="BF81" s="2">
        <v>1135</v>
      </c>
      <c r="BG81" s="2">
        <v>1284</v>
      </c>
      <c r="BH81" s="2">
        <v>1433</v>
      </c>
      <c r="BI81" s="2">
        <v>1556</v>
      </c>
      <c r="BJ81" s="2">
        <v>1685</v>
      </c>
      <c r="BK81" s="2">
        <v>1812</v>
      </c>
      <c r="BL81" s="2">
        <v>1934</v>
      </c>
      <c r="BM81" s="2">
        <v>2077</v>
      </c>
      <c r="BN81" s="2">
        <v>2234</v>
      </c>
      <c r="BO81" s="2">
        <v>2378</v>
      </c>
      <c r="BP81" s="2">
        <v>2517</v>
      </c>
      <c r="BQ81" s="2">
        <v>2640</v>
      </c>
      <c r="BR81" s="2">
        <v>2757</v>
      </c>
      <c r="BS81" s="2">
        <v>2898</v>
      </c>
      <c r="BT81" s="2">
        <v>3036</v>
      </c>
      <c r="BU81" s="2">
        <v>3160</v>
      </c>
      <c r="BV81" s="2">
        <v>3294</v>
      </c>
      <c r="BW81" s="2">
        <v>3452</v>
      </c>
      <c r="BX81" s="2">
        <v>3603</v>
      </c>
      <c r="BY81" s="2">
        <v>3739</v>
      </c>
      <c r="BZ81" s="2">
        <v>3872</v>
      </c>
      <c r="CA81" s="2">
        <v>3993</v>
      </c>
      <c r="CB81" s="2">
        <v>4110</v>
      </c>
      <c r="CC81" s="2">
        <v>4232</v>
      </c>
      <c r="CD81" s="2">
        <v>4357</v>
      </c>
      <c r="CE81" s="2">
        <v>4474</v>
      </c>
      <c r="CF81" s="2">
        <v>4585</v>
      </c>
      <c r="CG81" s="2">
        <v>4683</v>
      </c>
      <c r="CH81" s="2">
        <v>4777</v>
      </c>
      <c r="CI81" s="2">
        <v>4869</v>
      </c>
      <c r="CJ81" s="2">
        <v>4958</v>
      </c>
      <c r="CK81" s="2">
        <v>5031</v>
      </c>
      <c r="CL81" s="2">
        <v>5118</v>
      </c>
      <c r="CM81" s="2">
        <v>5209</v>
      </c>
      <c r="CN81" s="2">
        <v>5297</v>
      </c>
      <c r="CO81" s="2">
        <v>5391</v>
      </c>
      <c r="CP81" s="2">
        <v>5481</v>
      </c>
      <c r="CQ81" s="2">
        <v>5574</v>
      </c>
      <c r="CR81" s="2">
        <v>5650</v>
      </c>
      <c r="CS81" s="2">
        <v>5710</v>
      </c>
    </row>
    <row r="82" spans="1:97" x14ac:dyDescent="0.25">
      <c r="A82" t="s">
        <v>105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2</v>
      </c>
      <c r="AS82" s="2">
        <v>2</v>
      </c>
      <c r="AT82" s="2">
        <v>3</v>
      </c>
      <c r="AU82" s="2">
        <v>4</v>
      </c>
      <c r="AV82" s="2">
        <v>6</v>
      </c>
      <c r="AW82" s="2">
        <v>6</v>
      </c>
      <c r="AX82" s="2">
        <v>7</v>
      </c>
      <c r="AY82" s="2">
        <v>7</v>
      </c>
      <c r="AZ82" s="2">
        <v>8</v>
      </c>
      <c r="BA82" s="2">
        <v>9</v>
      </c>
      <c r="BB82" s="2">
        <v>10</v>
      </c>
      <c r="BC82" s="2">
        <v>10</v>
      </c>
      <c r="BD82" s="2">
        <v>10</v>
      </c>
      <c r="BE82" s="2">
        <v>11</v>
      </c>
      <c r="BF82" s="2">
        <v>12</v>
      </c>
      <c r="BG82" s="2">
        <v>13</v>
      </c>
      <c r="BH82" s="2">
        <v>17</v>
      </c>
      <c r="BI82" s="2">
        <v>17</v>
      </c>
      <c r="BJ82" s="2">
        <v>20</v>
      </c>
      <c r="BK82" s="2">
        <v>23</v>
      </c>
      <c r="BL82" s="2">
        <v>27</v>
      </c>
      <c r="BM82" s="2">
        <v>29</v>
      </c>
      <c r="BN82" s="2">
        <v>36</v>
      </c>
      <c r="BO82" s="2">
        <v>40</v>
      </c>
      <c r="BP82" s="2">
        <v>42</v>
      </c>
      <c r="BQ82" s="2">
        <v>42</v>
      </c>
      <c r="BR82" s="2">
        <v>46</v>
      </c>
      <c r="BS82" s="2">
        <v>50</v>
      </c>
      <c r="BT82" s="2">
        <v>52</v>
      </c>
      <c r="BU82" s="2">
        <v>54</v>
      </c>
      <c r="BV82" s="2">
        <v>54</v>
      </c>
      <c r="BW82" s="2">
        <v>56</v>
      </c>
      <c r="BX82" s="2">
        <v>61</v>
      </c>
      <c r="BY82" s="2">
        <v>64</v>
      </c>
      <c r="BZ82" s="2">
        <v>65</v>
      </c>
      <c r="CA82" s="2">
        <v>69</v>
      </c>
      <c r="CB82" s="2">
        <v>69</v>
      </c>
      <c r="CC82" s="2">
        <v>70</v>
      </c>
      <c r="CD82" s="2">
        <v>72</v>
      </c>
      <c r="CE82" s="2">
        <v>76</v>
      </c>
      <c r="CF82" s="2">
        <v>78</v>
      </c>
      <c r="CG82" s="2">
        <v>78</v>
      </c>
      <c r="CH82" s="2">
        <v>79</v>
      </c>
      <c r="CI82" s="2">
        <v>80</v>
      </c>
      <c r="CJ82" s="2">
        <v>81</v>
      </c>
      <c r="CK82" s="2">
        <v>82</v>
      </c>
      <c r="CL82" s="2">
        <v>82</v>
      </c>
      <c r="CM82" s="2">
        <v>82</v>
      </c>
      <c r="CN82" s="2">
        <v>83</v>
      </c>
      <c r="CO82" s="2">
        <v>83</v>
      </c>
      <c r="CP82" s="2">
        <v>83</v>
      </c>
      <c r="CQ82" s="2">
        <v>86</v>
      </c>
      <c r="CR82" s="2">
        <v>86</v>
      </c>
      <c r="CS82" s="2">
        <v>87</v>
      </c>
    </row>
    <row r="83" spans="1:97" x14ac:dyDescent="0.25">
      <c r="A83" t="s">
        <v>106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1</v>
      </c>
      <c r="AZ83" s="2">
        <v>1</v>
      </c>
      <c r="BA83" s="2">
        <v>1</v>
      </c>
      <c r="BB83" s="2">
        <v>2</v>
      </c>
      <c r="BC83" s="2">
        <v>2</v>
      </c>
      <c r="BD83" s="2">
        <v>2</v>
      </c>
      <c r="BE83" s="2">
        <v>2</v>
      </c>
      <c r="BF83" s="2">
        <v>2</v>
      </c>
      <c r="BG83" s="2">
        <v>3</v>
      </c>
      <c r="BH83" s="2">
        <v>3</v>
      </c>
      <c r="BI83" s="2">
        <v>3</v>
      </c>
      <c r="BJ83" s="2">
        <v>4</v>
      </c>
      <c r="BK83" s="2">
        <v>6</v>
      </c>
      <c r="BL83" s="2">
        <v>7</v>
      </c>
      <c r="BM83" s="2">
        <v>9</v>
      </c>
      <c r="BN83" s="2">
        <v>19</v>
      </c>
      <c r="BO83" s="2">
        <v>22</v>
      </c>
      <c r="BP83" s="2">
        <v>36</v>
      </c>
      <c r="BQ83" s="2">
        <v>46</v>
      </c>
      <c r="BR83" s="2">
        <v>54</v>
      </c>
      <c r="BS83" s="2">
        <v>71</v>
      </c>
      <c r="BT83" s="2">
        <v>85</v>
      </c>
      <c r="BU83" s="2">
        <v>98</v>
      </c>
      <c r="BV83" s="2">
        <v>120</v>
      </c>
      <c r="BW83" s="2">
        <v>137</v>
      </c>
      <c r="BX83" s="2">
        <v>158</v>
      </c>
      <c r="BY83" s="2">
        <v>174</v>
      </c>
      <c r="BZ83" s="2">
        <v>210</v>
      </c>
      <c r="CA83" s="2">
        <v>235</v>
      </c>
      <c r="CB83" s="2">
        <v>263</v>
      </c>
      <c r="CC83" s="2">
        <v>287</v>
      </c>
      <c r="CD83" s="2">
        <v>320</v>
      </c>
      <c r="CE83" s="2">
        <v>334</v>
      </c>
      <c r="CF83" s="2">
        <v>365</v>
      </c>
      <c r="CG83" s="2">
        <v>406</v>
      </c>
      <c r="CH83" s="2">
        <v>444</v>
      </c>
      <c r="CI83" s="2">
        <v>486</v>
      </c>
      <c r="CJ83" s="2">
        <v>530</v>
      </c>
      <c r="CK83" s="2">
        <v>571</v>
      </c>
      <c r="CL83" s="2">
        <v>610</v>
      </c>
      <c r="CM83" s="2">
        <v>687</v>
      </c>
      <c r="CN83" s="2">
        <v>730</v>
      </c>
      <c r="CO83" s="2">
        <v>769</v>
      </c>
      <c r="CP83" s="2">
        <v>794</v>
      </c>
      <c r="CQ83" s="2">
        <v>1014</v>
      </c>
      <c r="CR83" s="2">
        <v>1063</v>
      </c>
      <c r="CS83" s="2">
        <v>1087</v>
      </c>
    </row>
    <row r="84" spans="1:97" x14ac:dyDescent="0.25">
      <c r="A84" t="s">
        <v>107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1</v>
      </c>
      <c r="BJ84" s="2">
        <v>1</v>
      </c>
      <c r="BK84" s="2">
        <v>1</v>
      </c>
      <c r="BL84" s="2">
        <v>3</v>
      </c>
      <c r="BM84" s="2">
        <v>5</v>
      </c>
      <c r="BN84" s="2">
        <v>8</v>
      </c>
      <c r="BO84" s="2">
        <v>12</v>
      </c>
      <c r="BP84" s="2">
        <v>12</v>
      </c>
      <c r="BQ84" s="2">
        <v>15</v>
      </c>
      <c r="BR84" s="2">
        <v>16</v>
      </c>
      <c r="BS84" s="2">
        <v>20</v>
      </c>
      <c r="BT84" s="2">
        <v>26</v>
      </c>
      <c r="BU84" s="2">
        <v>36</v>
      </c>
      <c r="BV84" s="2">
        <v>40</v>
      </c>
      <c r="BW84" s="2">
        <v>44</v>
      </c>
      <c r="BX84" s="2">
        <v>49</v>
      </c>
      <c r="BY84" s="2">
        <v>57</v>
      </c>
      <c r="BZ84" s="2">
        <v>65</v>
      </c>
      <c r="CA84" s="2">
        <v>73</v>
      </c>
      <c r="CB84" s="2">
        <v>86</v>
      </c>
      <c r="CC84" s="2">
        <v>95</v>
      </c>
      <c r="CD84" s="2">
        <v>101</v>
      </c>
      <c r="CE84" s="2">
        <v>103</v>
      </c>
      <c r="CF84" s="2">
        <v>116</v>
      </c>
      <c r="CG84" s="2">
        <v>123</v>
      </c>
      <c r="CH84" s="2">
        <v>130</v>
      </c>
      <c r="CI84" s="2">
        <v>142</v>
      </c>
      <c r="CJ84" s="2">
        <v>151</v>
      </c>
      <c r="CK84" s="2">
        <v>164</v>
      </c>
      <c r="CL84" s="2">
        <v>172</v>
      </c>
      <c r="CM84" s="2">
        <v>177</v>
      </c>
      <c r="CN84" s="2">
        <v>184</v>
      </c>
      <c r="CO84" s="2">
        <v>189</v>
      </c>
      <c r="CP84" s="2">
        <v>192</v>
      </c>
      <c r="CQ84" s="2">
        <v>194</v>
      </c>
      <c r="CR84" s="2">
        <v>199</v>
      </c>
      <c r="CS84" s="2">
        <v>201</v>
      </c>
    </row>
    <row r="85" spans="1:97" x14ac:dyDescent="0.25">
      <c r="A85" t="s">
        <v>108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1</v>
      </c>
      <c r="AG85" s="2">
        <v>2</v>
      </c>
      <c r="AH85" s="2">
        <v>3</v>
      </c>
      <c r="AI85" s="2">
        <v>7</v>
      </c>
      <c r="AJ85" s="2">
        <v>10</v>
      </c>
      <c r="AK85" s="2">
        <v>12</v>
      </c>
      <c r="AL85" s="2">
        <v>17</v>
      </c>
      <c r="AM85" s="2">
        <v>21</v>
      </c>
      <c r="AN85" s="2">
        <v>29</v>
      </c>
      <c r="AO85" s="2">
        <v>34</v>
      </c>
      <c r="AP85" s="2">
        <v>52</v>
      </c>
      <c r="AQ85" s="2">
        <v>79</v>
      </c>
      <c r="AR85" s="2">
        <v>107</v>
      </c>
      <c r="AS85" s="2">
        <v>148</v>
      </c>
      <c r="AT85" s="2">
        <v>197</v>
      </c>
      <c r="AU85" s="2">
        <v>233</v>
      </c>
      <c r="AV85" s="2">
        <v>366</v>
      </c>
      <c r="AW85" s="2">
        <v>463</v>
      </c>
      <c r="AX85" s="2">
        <v>631</v>
      </c>
      <c r="AY85" s="2">
        <v>827</v>
      </c>
      <c r="AZ85" s="2">
        <v>827</v>
      </c>
      <c r="BA85" s="2">
        <v>1266</v>
      </c>
      <c r="BB85" s="2">
        <v>1441</v>
      </c>
      <c r="BC85" s="2">
        <v>1809</v>
      </c>
      <c r="BD85" s="2">
        <v>2158</v>
      </c>
      <c r="BE85" s="2">
        <v>2503</v>
      </c>
      <c r="BF85" s="2">
        <v>2978</v>
      </c>
      <c r="BG85" s="2">
        <v>3405</v>
      </c>
      <c r="BH85" s="2">
        <v>4032</v>
      </c>
      <c r="BI85" s="2">
        <v>4825</v>
      </c>
      <c r="BJ85" s="2">
        <v>5476</v>
      </c>
      <c r="BK85" s="2">
        <v>6077</v>
      </c>
      <c r="BL85" s="2">
        <v>6820</v>
      </c>
      <c r="BM85" s="2">
        <v>7503</v>
      </c>
      <c r="BN85" s="2">
        <v>8215</v>
      </c>
      <c r="BO85" s="2">
        <v>9134</v>
      </c>
      <c r="BP85" s="2">
        <v>10023</v>
      </c>
      <c r="BQ85" s="2">
        <v>10779</v>
      </c>
      <c r="BR85" s="2">
        <v>11591</v>
      </c>
      <c r="BS85" s="2">
        <v>12428</v>
      </c>
      <c r="BT85" s="2">
        <v>13155</v>
      </c>
      <c r="BU85" s="2">
        <v>13915</v>
      </c>
      <c r="BV85" s="2">
        <v>14681</v>
      </c>
      <c r="BW85" s="2">
        <v>15362</v>
      </c>
      <c r="BX85" s="2">
        <v>15887</v>
      </c>
      <c r="BY85" s="2">
        <v>16523</v>
      </c>
      <c r="BZ85" s="2">
        <v>17127</v>
      </c>
      <c r="CA85" s="2">
        <v>17669</v>
      </c>
      <c r="CB85" s="2">
        <v>18279</v>
      </c>
      <c r="CC85" s="2">
        <v>18849</v>
      </c>
      <c r="CD85" s="2">
        <v>19468</v>
      </c>
      <c r="CE85" s="2">
        <v>19899</v>
      </c>
      <c r="CF85" s="2">
        <v>20465</v>
      </c>
      <c r="CG85" s="2">
        <v>21067</v>
      </c>
      <c r="CH85" s="2">
        <v>21645</v>
      </c>
      <c r="CI85" s="2">
        <v>22170</v>
      </c>
      <c r="CJ85" s="2">
        <v>22745</v>
      </c>
      <c r="CK85" s="2">
        <v>23227</v>
      </c>
      <c r="CL85" s="2">
        <v>23660</v>
      </c>
      <c r="CM85" s="2">
        <v>24114</v>
      </c>
      <c r="CN85" s="2">
        <v>24648</v>
      </c>
      <c r="CO85" s="2">
        <v>25085</v>
      </c>
      <c r="CP85" s="2">
        <v>25549</v>
      </c>
      <c r="CQ85" s="2">
        <v>25969</v>
      </c>
      <c r="CR85" s="2">
        <v>26384</v>
      </c>
      <c r="CS85" s="2">
        <v>26644</v>
      </c>
    </row>
    <row r="86" spans="1:97" x14ac:dyDescent="0.25">
      <c r="A86" t="s">
        <v>109</v>
      </c>
      <c r="B86" s="2">
        <v>0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1</v>
      </c>
      <c r="BH86" s="2">
        <v>1</v>
      </c>
      <c r="BI86" s="2">
        <v>1</v>
      </c>
      <c r="BJ86" s="2">
        <v>1</v>
      </c>
      <c r="BK86" s="2">
        <v>1</v>
      </c>
      <c r="BL86" s="2">
        <v>1</v>
      </c>
      <c r="BM86" s="2">
        <v>1</v>
      </c>
      <c r="BN86" s="2">
        <v>1</v>
      </c>
      <c r="BO86" s="2">
        <v>1</v>
      </c>
      <c r="BP86" s="2">
        <v>1</v>
      </c>
      <c r="BQ86" s="2">
        <v>1</v>
      </c>
      <c r="BR86" s="2">
        <v>1</v>
      </c>
      <c r="BS86" s="2">
        <v>1</v>
      </c>
      <c r="BT86" s="2">
        <v>3</v>
      </c>
      <c r="BU86" s="2">
        <v>3</v>
      </c>
      <c r="BV86" s="2">
        <v>3</v>
      </c>
      <c r="BW86" s="2">
        <v>3</v>
      </c>
      <c r="BX86" s="2">
        <v>3</v>
      </c>
      <c r="BY86" s="2">
        <v>3</v>
      </c>
      <c r="BZ86" s="2">
        <v>3</v>
      </c>
      <c r="CA86" s="2">
        <v>4</v>
      </c>
      <c r="CB86" s="2">
        <v>4</v>
      </c>
      <c r="CC86" s="2">
        <v>4</v>
      </c>
      <c r="CD86" s="2">
        <v>4</v>
      </c>
      <c r="CE86" s="2">
        <v>4</v>
      </c>
      <c r="CF86" s="2">
        <v>4</v>
      </c>
      <c r="CG86" s="2">
        <v>4</v>
      </c>
      <c r="CH86" s="2">
        <v>5</v>
      </c>
      <c r="CI86" s="2">
        <v>5</v>
      </c>
      <c r="CJ86" s="2">
        <v>5</v>
      </c>
      <c r="CK86" s="2">
        <v>5</v>
      </c>
      <c r="CL86" s="2">
        <v>5</v>
      </c>
      <c r="CM86" s="2">
        <v>5</v>
      </c>
      <c r="CN86" s="2">
        <v>6</v>
      </c>
      <c r="CO86" s="2">
        <v>6</v>
      </c>
      <c r="CP86" s="2">
        <v>6</v>
      </c>
      <c r="CQ86" s="2">
        <v>7</v>
      </c>
      <c r="CR86" s="2">
        <v>7</v>
      </c>
      <c r="CS86" s="2">
        <v>7</v>
      </c>
    </row>
    <row r="87" spans="1:97" x14ac:dyDescent="0.25">
      <c r="A87" t="s">
        <v>110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</v>
      </c>
      <c r="Y87" s="2">
        <v>1</v>
      </c>
      <c r="Z87" s="2">
        <v>1</v>
      </c>
      <c r="AA87" s="2">
        <v>1</v>
      </c>
      <c r="AB87" s="2">
        <v>1</v>
      </c>
      <c r="AC87" s="2">
        <v>1</v>
      </c>
      <c r="AD87" s="2">
        <v>1</v>
      </c>
      <c r="AE87" s="2">
        <v>1</v>
      </c>
      <c r="AF87" s="2">
        <v>1</v>
      </c>
      <c r="AG87" s="2">
        <v>1</v>
      </c>
      <c r="AH87" s="2">
        <v>1</v>
      </c>
      <c r="AI87" s="2">
        <v>1</v>
      </c>
      <c r="AJ87" s="2">
        <v>1</v>
      </c>
      <c r="AK87" s="2">
        <v>2</v>
      </c>
      <c r="AL87" s="2">
        <v>4</v>
      </c>
      <c r="AM87" s="2">
        <v>4</v>
      </c>
      <c r="AN87" s="2">
        <v>5</v>
      </c>
      <c r="AO87" s="2">
        <v>6</v>
      </c>
      <c r="AP87" s="2">
        <v>6</v>
      </c>
      <c r="AQ87" s="2">
        <v>6</v>
      </c>
      <c r="AR87" s="2">
        <v>6</v>
      </c>
      <c r="AS87" s="2">
        <v>6</v>
      </c>
      <c r="AT87" s="2">
        <v>6</v>
      </c>
      <c r="AU87" s="2">
        <v>6</v>
      </c>
      <c r="AV87" s="2">
        <v>6</v>
      </c>
      <c r="AW87" s="2">
        <v>10</v>
      </c>
      <c r="AX87" s="2">
        <v>10</v>
      </c>
      <c r="AY87" s="2">
        <v>15</v>
      </c>
      <c r="AZ87" s="2">
        <v>16</v>
      </c>
      <c r="BA87" s="2">
        <v>19</v>
      </c>
      <c r="BB87" s="2">
        <v>22</v>
      </c>
      <c r="BC87" s="2">
        <v>22</v>
      </c>
      <c r="BD87" s="2">
        <v>27</v>
      </c>
      <c r="BE87" s="2">
        <v>29</v>
      </c>
      <c r="BF87" s="2">
        <v>29</v>
      </c>
      <c r="BG87" s="2">
        <v>29</v>
      </c>
      <c r="BH87" s="2">
        <v>33</v>
      </c>
      <c r="BI87" s="2">
        <v>35</v>
      </c>
      <c r="BJ87" s="2">
        <v>41</v>
      </c>
      <c r="BK87" s="2">
        <v>42</v>
      </c>
      <c r="BL87" s="2">
        <v>43</v>
      </c>
      <c r="BM87" s="2">
        <v>45</v>
      </c>
      <c r="BN87" s="2">
        <v>47</v>
      </c>
      <c r="BO87" s="2">
        <v>49</v>
      </c>
      <c r="BP87" s="2">
        <v>52</v>
      </c>
      <c r="BQ87" s="2">
        <v>54</v>
      </c>
      <c r="BR87" s="2">
        <v>54</v>
      </c>
      <c r="BS87" s="2">
        <v>56</v>
      </c>
      <c r="BT87" s="2">
        <v>57</v>
      </c>
      <c r="BU87" s="2">
        <v>62</v>
      </c>
      <c r="BV87" s="2">
        <v>63</v>
      </c>
      <c r="BW87" s="2">
        <v>77</v>
      </c>
      <c r="BX87" s="2">
        <v>77</v>
      </c>
      <c r="BY87" s="2">
        <v>85</v>
      </c>
      <c r="BZ87" s="2">
        <v>92</v>
      </c>
      <c r="CA87" s="2">
        <v>93</v>
      </c>
      <c r="CB87" s="2">
        <v>94</v>
      </c>
      <c r="CC87" s="2">
        <v>99</v>
      </c>
      <c r="CD87" s="2">
        <v>99</v>
      </c>
      <c r="CE87" s="2">
        <v>108</v>
      </c>
      <c r="CF87" s="2">
        <v>123</v>
      </c>
      <c r="CG87" s="2">
        <v>143</v>
      </c>
      <c r="CH87" s="2">
        <v>146</v>
      </c>
      <c r="CI87" s="2">
        <v>178</v>
      </c>
      <c r="CJ87" s="2">
        <v>190</v>
      </c>
      <c r="CK87" s="2">
        <v>222</v>
      </c>
      <c r="CL87" s="2">
        <v>236</v>
      </c>
      <c r="CM87" s="2">
        <v>236</v>
      </c>
      <c r="CN87" s="2">
        <v>263</v>
      </c>
      <c r="CO87" s="2">
        <v>281</v>
      </c>
      <c r="CP87" s="2">
        <v>328</v>
      </c>
      <c r="CQ87" s="2">
        <v>345</v>
      </c>
      <c r="CR87" s="2">
        <v>360</v>
      </c>
      <c r="CS87" s="2">
        <v>372</v>
      </c>
    </row>
    <row r="88" spans="1:97" x14ac:dyDescent="0.25">
      <c r="A88" t="s">
        <v>111</v>
      </c>
      <c r="B88" s="2">
        <v>0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1</v>
      </c>
      <c r="BP88" s="2">
        <v>1</v>
      </c>
      <c r="BQ88" s="2">
        <v>3</v>
      </c>
      <c r="BR88" s="2">
        <v>5</v>
      </c>
      <c r="BS88" s="2">
        <v>5</v>
      </c>
      <c r="BT88" s="2">
        <v>5</v>
      </c>
      <c r="BU88" s="2">
        <v>5</v>
      </c>
      <c r="BV88" s="2">
        <v>5</v>
      </c>
      <c r="BW88" s="2">
        <v>5</v>
      </c>
      <c r="BX88" s="2">
        <v>5</v>
      </c>
      <c r="BY88" s="2">
        <v>6</v>
      </c>
      <c r="BZ88" s="2">
        <v>6</v>
      </c>
      <c r="CA88" s="2">
        <v>6</v>
      </c>
      <c r="CB88" s="2">
        <v>7</v>
      </c>
      <c r="CC88" s="2">
        <v>7</v>
      </c>
      <c r="CD88" s="2">
        <v>7</v>
      </c>
      <c r="CE88" s="2">
        <v>7</v>
      </c>
      <c r="CF88" s="2">
        <v>7</v>
      </c>
      <c r="CG88" s="2">
        <v>7</v>
      </c>
      <c r="CH88" s="2">
        <v>7</v>
      </c>
      <c r="CI88" s="2">
        <v>7</v>
      </c>
      <c r="CJ88" s="2">
        <v>7</v>
      </c>
      <c r="CK88" s="2">
        <v>7</v>
      </c>
      <c r="CL88" s="2">
        <v>7</v>
      </c>
      <c r="CM88" s="2">
        <v>7</v>
      </c>
      <c r="CN88" s="2">
        <v>7</v>
      </c>
      <c r="CO88" s="2">
        <v>7</v>
      </c>
      <c r="CP88" s="2">
        <v>7</v>
      </c>
      <c r="CQ88" s="2">
        <v>7</v>
      </c>
      <c r="CR88" s="2">
        <v>7</v>
      </c>
      <c r="CS88" s="2">
        <v>7</v>
      </c>
    </row>
    <row r="89" spans="1:97" x14ac:dyDescent="0.25">
      <c r="A89" t="s">
        <v>112</v>
      </c>
      <c r="B89" s="2">
        <v>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3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1</v>
      </c>
      <c r="BO89" s="2">
        <v>1</v>
      </c>
      <c r="BP89" s="2">
        <v>1</v>
      </c>
      <c r="BQ89" s="2">
        <v>1</v>
      </c>
      <c r="BR89" s="2">
        <v>1</v>
      </c>
      <c r="BS89" s="2">
        <v>2</v>
      </c>
      <c r="BT89" s="2">
        <v>3</v>
      </c>
      <c r="BU89" s="2">
        <v>3</v>
      </c>
      <c r="BV89" s="2">
        <v>6</v>
      </c>
      <c r="BW89" s="2">
        <v>5</v>
      </c>
      <c r="BX89" s="2">
        <v>6</v>
      </c>
      <c r="BY89" s="2">
        <v>6</v>
      </c>
      <c r="BZ89" s="2">
        <v>6</v>
      </c>
      <c r="CA89" s="2">
        <v>7</v>
      </c>
      <c r="CB89" s="2">
        <v>8</v>
      </c>
      <c r="CC89" s="2">
        <v>10</v>
      </c>
      <c r="CD89" s="2">
        <v>10</v>
      </c>
      <c r="CE89" s="2">
        <v>10</v>
      </c>
      <c r="CF89" s="2">
        <v>12</v>
      </c>
      <c r="CG89" s="2">
        <v>14</v>
      </c>
      <c r="CH89" s="2">
        <v>16</v>
      </c>
      <c r="CI89" s="2">
        <v>17</v>
      </c>
      <c r="CJ89" s="2">
        <v>17</v>
      </c>
      <c r="CK89" s="2">
        <v>17</v>
      </c>
      <c r="CL89" s="2">
        <v>17</v>
      </c>
      <c r="CM89" s="2">
        <v>19</v>
      </c>
      <c r="CN89" s="2">
        <v>19</v>
      </c>
      <c r="CO89" s="2">
        <v>19</v>
      </c>
      <c r="CP89" s="2">
        <v>20</v>
      </c>
      <c r="CQ89" s="2">
        <v>25</v>
      </c>
      <c r="CR89" s="2">
        <v>25</v>
      </c>
      <c r="CS89" s="2">
        <v>25</v>
      </c>
    </row>
    <row r="90" spans="1:97" x14ac:dyDescent="0.25">
      <c r="A90" t="s">
        <v>113</v>
      </c>
      <c r="B90" s="2">
        <v>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1</v>
      </c>
      <c r="BO90" s="2">
        <v>1</v>
      </c>
      <c r="BP90" s="2">
        <v>1</v>
      </c>
      <c r="BQ90" s="2">
        <v>1</v>
      </c>
      <c r="BR90" s="2">
        <v>1</v>
      </c>
      <c r="BS90" s="2">
        <v>1</v>
      </c>
      <c r="BT90" s="2">
        <v>1</v>
      </c>
      <c r="BU90" s="2">
        <v>3</v>
      </c>
      <c r="BV90" s="2">
        <v>4</v>
      </c>
      <c r="BW90" s="2">
        <v>4</v>
      </c>
      <c r="BX90" s="2">
        <v>4</v>
      </c>
      <c r="BY90" s="2">
        <v>6</v>
      </c>
      <c r="BZ90" s="2">
        <v>6</v>
      </c>
      <c r="CA90" s="2">
        <v>6</v>
      </c>
      <c r="CB90" s="2">
        <v>7</v>
      </c>
      <c r="CC90" s="2">
        <v>7</v>
      </c>
      <c r="CD90" s="2">
        <v>7</v>
      </c>
      <c r="CE90" s="2">
        <v>8</v>
      </c>
      <c r="CF90" s="2">
        <v>9</v>
      </c>
      <c r="CG90" s="2">
        <v>9</v>
      </c>
      <c r="CH90" s="2">
        <v>10</v>
      </c>
      <c r="CI90" s="2">
        <v>11</v>
      </c>
      <c r="CJ90" s="2">
        <v>11</v>
      </c>
      <c r="CK90" s="2">
        <v>12</v>
      </c>
      <c r="CL90" s="2">
        <v>14</v>
      </c>
      <c r="CM90" s="2">
        <v>14</v>
      </c>
      <c r="CN90" s="2">
        <v>14</v>
      </c>
      <c r="CO90" s="2">
        <v>14</v>
      </c>
      <c r="CP90" s="2">
        <v>14</v>
      </c>
      <c r="CQ90" s="2">
        <v>14</v>
      </c>
      <c r="CR90" s="2">
        <v>14</v>
      </c>
      <c r="CS90" s="2">
        <v>14</v>
      </c>
    </row>
    <row r="91" spans="1:97" x14ac:dyDescent="0.25">
      <c r="A91" t="s">
        <v>114</v>
      </c>
      <c r="B91" s="2">
        <v>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1</v>
      </c>
      <c r="BO91" s="2">
        <v>1</v>
      </c>
      <c r="BP91" s="2">
        <v>1</v>
      </c>
      <c r="BQ91" s="2">
        <v>1</v>
      </c>
      <c r="BR91" s="2">
        <v>1</v>
      </c>
      <c r="BS91" s="2">
        <v>1</v>
      </c>
      <c r="BT91" s="2">
        <v>1</v>
      </c>
      <c r="BU91" s="2">
        <v>1</v>
      </c>
      <c r="BV91" s="2">
        <v>1</v>
      </c>
      <c r="BW91" s="2">
        <v>1</v>
      </c>
      <c r="BX91" s="2">
        <v>1</v>
      </c>
      <c r="BY91" s="2">
        <v>1</v>
      </c>
      <c r="BZ91" s="2">
        <v>4</v>
      </c>
      <c r="CA91" s="2">
        <v>5</v>
      </c>
      <c r="CB91" s="2">
        <v>5</v>
      </c>
      <c r="CC91" s="2">
        <v>7</v>
      </c>
      <c r="CD91" s="2">
        <v>7</v>
      </c>
      <c r="CE91" s="2">
        <v>7</v>
      </c>
      <c r="CF91" s="2">
        <v>7</v>
      </c>
      <c r="CG91" s="2">
        <v>8</v>
      </c>
      <c r="CH91" s="2">
        <v>8</v>
      </c>
      <c r="CI91" s="2">
        <v>11</v>
      </c>
      <c r="CJ91" s="2">
        <v>12</v>
      </c>
      <c r="CK91" s="2">
        <v>12</v>
      </c>
      <c r="CL91" s="2">
        <v>12</v>
      </c>
      <c r="CM91" s="2">
        <v>12</v>
      </c>
      <c r="CN91" s="2">
        <v>12</v>
      </c>
      <c r="CO91" s="2">
        <v>12</v>
      </c>
      <c r="CP91" s="2">
        <v>12</v>
      </c>
      <c r="CQ91" s="2">
        <v>12</v>
      </c>
      <c r="CR91" s="2">
        <v>12</v>
      </c>
      <c r="CS91" s="2">
        <v>12</v>
      </c>
    </row>
    <row r="92" spans="1:97" x14ac:dyDescent="0.25">
      <c r="A92" t="s">
        <v>115</v>
      </c>
      <c r="B92" s="2">
        <v>0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1</v>
      </c>
      <c r="BX92" s="2">
        <v>1</v>
      </c>
      <c r="BY92" s="2">
        <v>1</v>
      </c>
      <c r="BZ92" s="2">
        <v>1</v>
      </c>
      <c r="CA92" s="2">
        <v>1</v>
      </c>
      <c r="CB92" s="2">
        <v>1</v>
      </c>
      <c r="CC92" s="2">
        <v>1</v>
      </c>
      <c r="CD92" s="2">
        <v>1</v>
      </c>
      <c r="CE92" s="2">
        <v>1</v>
      </c>
      <c r="CF92" s="2">
        <v>2</v>
      </c>
      <c r="CG92" s="2">
        <v>3</v>
      </c>
      <c r="CH92" s="2">
        <v>3</v>
      </c>
      <c r="CI92" s="2">
        <v>3</v>
      </c>
      <c r="CJ92" s="2">
        <v>5</v>
      </c>
      <c r="CK92" s="2">
        <v>6</v>
      </c>
      <c r="CL92" s="2">
        <v>7</v>
      </c>
      <c r="CM92" s="2">
        <v>9</v>
      </c>
      <c r="CN92" s="2">
        <v>11</v>
      </c>
      <c r="CO92" s="2">
        <v>13</v>
      </c>
      <c r="CP92" s="2">
        <v>14</v>
      </c>
      <c r="CQ92" s="2">
        <v>15</v>
      </c>
      <c r="CR92" s="2">
        <v>19</v>
      </c>
      <c r="CS92" s="2">
        <v>20</v>
      </c>
    </row>
    <row r="93" spans="1:97" x14ac:dyDescent="0.25">
      <c r="A93" t="s">
        <v>116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1</v>
      </c>
      <c r="BW93" s="2">
        <v>1</v>
      </c>
      <c r="BX93" s="2">
        <v>1</v>
      </c>
      <c r="BY93" s="2">
        <v>4</v>
      </c>
      <c r="BZ93" s="2">
        <v>4</v>
      </c>
      <c r="CA93" s="2">
        <v>4</v>
      </c>
      <c r="CB93" s="2">
        <v>4</v>
      </c>
      <c r="CC93" s="2">
        <v>5</v>
      </c>
      <c r="CD93" s="2">
        <v>5</v>
      </c>
      <c r="CE93" s="2">
        <v>5</v>
      </c>
      <c r="CF93" s="2">
        <v>5</v>
      </c>
      <c r="CG93" s="2">
        <v>5</v>
      </c>
      <c r="CH93" s="2">
        <v>5</v>
      </c>
      <c r="CI93" s="2">
        <v>5</v>
      </c>
      <c r="CJ93" s="2">
        <v>5</v>
      </c>
      <c r="CK93" s="2">
        <v>5</v>
      </c>
      <c r="CL93" s="2">
        <v>5</v>
      </c>
      <c r="CM93" s="2">
        <v>7</v>
      </c>
      <c r="CN93" s="2">
        <v>7</v>
      </c>
      <c r="CO93" s="2">
        <v>7</v>
      </c>
      <c r="CP93" s="2">
        <v>8</v>
      </c>
      <c r="CQ93" s="2">
        <v>8</v>
      </c>
      <c r="CR93" s="2">
        <v>8</v>
      </c>
      <c r="CS93" s="2">
        <v>8</v>
      </c>
    </row>
    <row r="94" spans="1:97" x14ac:dyDescent="0.25">
      <c r="A94" t="s">
        <v>117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0</v>
      </c>
      <c r="CN94" s="2">
        <v>0</v>
      </c>
      <c r="CO94" s="2">
        <v>0</v>
      </c>
      <c r="CP94" s="2">
        <v>0</v>
      </c>
      <c r="CQ94" s="2">
        <v>0</v>
      </c>
      <c r="CR94" s="2">
        <v>0</v>
      </c>
      <c r="CS94" s="2">
        <v>0</v>
      </c>
    </row>
    <row r="95" spans="1:97" x14ac:dyDescent="0.25">
      <c r="A95" t="s">
        <v>118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1</v>
      </c>
      <c r="BW95" s="2">
        <v>1</v>
      </c>
      <c r="BX95" s="2">
        <v>1</v>
      </c>
      <c r="BY95" s="2">
        <v>1</v>
      </c>
      <c r="BZ95" s="2">
        <v>2</v>
      </c>
      <c r="CA95" s="2">
        <v>2</v>
      </c>
      <c r="CB95" s="2">
        <v>3</v>
      </c>
      <c r="CC95" s="2">
        <v>3</v>
      </c>
      <c r="CD95" s="2">
        <v>3</v>
      </c>
      <c r="CE95" s="2">
        <v>5</v>
      </c>
      <c r="CF95" s="2">
        <v>5</v>
      </c>
      <c r="CG95" s="2">
        <v>5</v>
      </c>
      <c r="CH95" s="2">
        <v>5</v>
      </c>
      <c r="CI95" s="2">
        <v>5</v>
      </c>
      <c r="CJ95" s="2">
        <v>5</v>
      </c>
      <c r="CK95" s="2">
        <v>5</v>
      </c>
      <c r="CL95" s="2">
        <v>5</v>
      </c>
      <c r="CM95" s="2">
        <v>5</v>
      </c>
      <c r="CN95" s="2">
        <v>9</v>
      </c>
      <c r="CO95" s="2">
        <v>11</v>
      </c>
      <c r="CP95" s="2">
        <v>11</v>
      </c>
      <c r="CQ95" s="2">
        <v>12</v>
      </c>
      <c r="CR95" s="2">
        <v>12</v>
      </c>
      <c r="CS95" s="2">
        <v>12</v>
      </c>
    </row>
    <row r="96" spans="1:97" x14ac:dyDescent="0.25">
      <c r="A96" t="s">
        <v>119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1</v>
      </c>
      <c r="AY96" s="2">
        <v>3</v>
      </c>
      <c r="AZ96" s="2">
        <v>3</v>
      </c>
      <c r="BA96" s="2">
        <v>3</v>
      </c>
      <c r="BB96" s="2">
        <v>3</v>
      </c>
      <c r="BC96" s="2">
        <v>3</v>
      </c>
      <c r="BD96" s="2">
        <v>3</v>
      </c>
      <c r="BE96" s="2">
        <v>3</v>
      </c>
      <c r="BF96" s="2">
        <v>3</v>
      </c>
      <c r="BG96" s="2">
        <v>4</v>
      </c>
      <c r="BH96" s="2">
        <v>4</v>
      </c>
      <c r="BI96" s="2">
        <v>4</v>
      </c>
      <c r="BJ96" s="2">
        <v>4</v>
      </c>
      <c r="BK96" s="2">
        <v>4</v>
      </c>
      <c r="BL96" s="2">
        <v>4</v>
      </c>
      <c r="BM96" s="2">
        <v>6</v>
      </c>
      <c r="BN96" s="2">
        <v>6</v>
      </c>
      <c r="BO96" s="2">
        <v>8</v>
      </c>
      <c r="BP96" s="2">
        <v>8</v>
      </c>
      <c r="BQ96" s="2">
        <v>10</v>
      </c>
      <c r="BR96" s="2">
        <v>11</v>
      </c>
      <c r="BS96" s="2">
        <v>12</v>
      </c>
      <c r="BT96" s="2">
        <v>14</v>
      </c>
      <c r="BU96" s="2">
        <v>16</v>
      </c>
      <c r="BV96" s="2">
        <v>17</v>
      </c>
      <c r="BW96" s="2">
        <v>17</v>
      </c>
      <c r="BX96" s="2">
        <v>18</v>
      </c>
      <c r="BY96" s="2">
        <v>19</v>
      </c>
      <c r="BZ96" s="2">
        <v>19</v>
      </c>
      <c r="CA96" s="2">
        <v>19</v>
      </c>
      <c r="CB96" s="2">
        <v>19</v>
      </c>
      <c r="CC96" s="2">
        <v>20</v>
      </c>
      <c r="CD96" s="2">
        <v>20</v>
      </c>
      <c r="CE96" s="2">
        <v>20</v>
      </c>
      <c r="CF96" s="2">
        <v>20</v>
      </c>
      <c r="CG96" s="2">
        <v>21</v>
      </c>
      <c r="CH96" s="2">
        <v>21</v>
      </c>
      <c r="CI96" s="2">
        <v>21</v>
      </c>
      <c r="CJ96" s="2">
        <v>21</v>
      </c>
      <c r="CK96" s="2">
        <v>21</v>
      </c>
      <c r="CL96" s="2">
        <v>21</v>
      </c>
      <c r="CM96" s="2">
        <v>21</v>
      </c>
      <c r="CN96" s="2">
        <v>21</v>
      </c>
      <c r="CO96" s="2">
        <v>22</v>
      </c>
      <c r="CP96" s="2">
        <v>22</v>
      </c>
      <c r="CQ96" s="2">
        <v>22</v>
      </c>
      <c r="CR96" s="2">
        <v>24</v>
      </c>
      <c r="CS96" s="2">
        <v>24</v>
      </c>
    </row>
    <row r="97" spans="1:97" x14ac:dyDescent="0.25">
      <c r="A97" t="s">
        <v>120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1</v>
      </c>
      <c r="BX97" s="2">
        <v>3</v>
      </c>
      <c r="BY97" s="2">
        <v>3</v>
      </c>
      <c r="BZ97" s="2">
        <v>3</v>
      </c>
      <c r="CA97" s="2">
        <v>4</v>
      </c>
      <c r="CB97" s="2">
        <v>4</v>
      </c>
      <c r="CC97" s="2">
        <v>5</v>
      </c>
      <c r="CD97" s="2">
        <v>5</v>
      </c>
      <c r="CE97" s="2">
        <v>5</v>
      </c>
      <c r="CF97" s="2">
        <v>6</v>
      </c>
      <c r="CG97" s="2">
        <v>6</v>
      </c>
      <c r="CH97" s="2">
        <v>6</v>
      </c>
      <c r="CI97" s="2">
        <v>6</v>
      </c>
      <c r="CJ97" s="2">
        <v>7</v>
      </c>
      <c r="CK97" s="2">
        <v>7</v>
      </c>
      <c r="CL97" s="2">
        <v>8</v>
      </c>
      <c r="CM97" s="2">
        <v>8</v>
      </c>
      <c r="CN97" s="2">
        <v>8</v>
      </c>
      <c r="CO97" s="2">
        <v>8</v>
      </c>
      <c r="CP97" s="2">
        <v>8</v>
      </c>
      <c r="CQ97" s="2">
        <v>8</v>
      </c>
      <c r="CR97" s="2">
        <v>11</v>
      </c>
      <c r="CS97" s="2">
        <v>12</v>
      </c>
    </row>
    <row r="98" spans="1:97" x14ac:dyDescent="0.25">
      <c r="A98" t="s">
        <v>121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1</v>
      </c>
      <c r="BV98" s="2">
        <v>1</v>
      </c>
      <c r="BW98" s="2">
        <v>1</v>
      </c>
      <c r="BX98" s="2">
        <v>1</v>
      </c>
      <c r="BY98" s="2">
        <v>1</v>
      </c>
      <c r="BZ98" s="2">
        <v>1</v>
      </c>
      <c r="CA98" s="2">
        <v>1</v>
      </c>
      <c r="CB98" s="2">
        <v>1</v>
      </c>
      <c r="CC98" s="2">
        <v>1</v>
      </c>
      <c r="CD98" s="2">
        <v>1</v>
      </c>
      <c r="CE98" s="2">
        <v>1</v>
      </c>
      <c r="CF98" s="2">
        <v>1</v>
      </c>
      <c r="CG98" s="2">
        <v>1</v>
      </c>
      <c r="CH98" s="2">
        <v>1</v>
      </c>
      <c r="CI98" s="2">
        <v>1</v>
      </c>
      <c r="CJ98" s="2">
        <v>1</v>
      </c>
      <c r="CK98" s="2">
        <v>1</v>
      </c>
      <c r="CL98" s="2">
        <v>1</v>
      </c>
      <c r="CM98" s="2">
        <v>1</v>
      </c>
      <c r="CN98" s="2">
        <v>1</v>
      </c>
      <c r="CO98" s="2">
        <v>1</v>
      </c>
      <c r="CP98" s="2">
        <v>2</v>
      </c>
      <c r="CQ98" s="2">
        <v>2</v>
      </c>
      <c r="CR98" s="2">
        <v>2</v>
      </c>
      <c r="CS98" s="2">
        <v>2</v>
      </c>
    </row>
    <row r="99" spans="1:97" x14ac:dyDescent="0.25">
      <c r="A99" t="s">
        <v>122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1</v>
      </c>
      <c r="BX99" s="2">
        <v>1</v>
      </c>
      <c r="BY99" s="2">
        <v>1</v>
      </c>
      <c r="BZ99" s="2">
        <v>1</v>
      </c>
      <c r="CA99" s="2">
        <v>1</v>
      </c>
      <c r="CB99" s="2">
        <v>1</v>
      </c>
      <c r="CC99" s="2">
        <v>1</v>
      </c>
      <c r="CD99" s="2">
        <v>1</v>
      </c>
      <c r="CE99" s="2">
        <v>1</v>
      </c>
      <c r="CF99" s="2">
        <v>1</v>
      </c>
      <c r="CG99" s="2">
        <v>1</v>
      </c>
      <c r="CH99" s="2">
        <v>1</v>
      </c>
      <c r="CI99" s="2">
        <v>1</v>
      </c>
      <c r="CJ99" s="2">
        <v>1</v>
      </c>
      <c r="CK99" s="2">
        <v>1</v>
      </c>
      <c r="CL99" s="2">
        <v>1</v>
      </c>
      <c r="CM99" s="2">
        <v>1</v>
      </c>
      <c r="CN99" s="2">
        <v>1</v>
      </c>
      <c r="CO99" s="2">
        <v>1</v>
      </c>
      <c r="CP99" s="2">
        <v>1</v>
      </c>
      <c r="CQ99" s="2">
        <v>1</v>
      </c>
      <c r="CR99" s="2">
        <v>1</v>
      </c>
      <c r="CS99" s="2">
        <v>1</v>
      </c>
    </row>
    <row r="100" spans="1:97" x14ac:dyDescent="0.25">
      <c r="A100" t="s">
        <v>123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1</v>
      </c>
      <c r="BJ100" s="2">
        <v>1</v>
      </c>
      <c r="BK100" s="2">
        <v>1</v>
      </c>
      <c r="BL100" s="2">
        <v>2</v>
      </c>
      <c r="BM100" s="2">
        <v>4</v>
      </c>
      <c r="BN100" s="2">
        <v>4</v>
      </c>
      <c r="BO100" s="2">
        <v>5</v>
      </c>
      <c r="BP100" s="2">
        <v>7</v>
      </c>
      <c r="BQ100" s="2">
        <v>7</v>
      </c>
      <c r="BR100" s="2">
        <v>7</v>
      </c>
      <c r="BS100" s="2">
        <v>8</v>
      </c>
      <c r="BT100" s="2">
        <v>8</v>
      </c>
      <c r="BU100" s="2">
        <v>9</v>
      </c>
      <c r="BV100" s="2">
        <v>9</v>
      </c>
      <c r="BW100" s="2">
        <v>11</v>
      </c>
      <c r="BX100" s="2">
        <v>13</v>
      </c>
      <c r="BY100" s="2">
        <v>15</v>
      </c>
      <c r="BZ100" s="2">
        <v>15</v>
      </c>
      <c r="CA100" s="2">
        <v>15</v>
      </c>
      <c r="CB100" s="2">
        <v>16</v>
      </c>
      <c r="CC100" s="2">
        <v>22</v>
      </c>
      <c r="CD100" s="2">
        <v>23</v>
      </c>
      <c r="CE100" s="2">
        <v>23</v>
      </c>
      <c r="CF100" s="2">
        <v>24</v>
      </c>
      <c r="CG100" s="2">
        <v>29</v>
      </c>
      <c r="CH100" s="2">
        <v>30</v>
      </c>
      <c r="CI100" s="2">
        <v>32</v>
      </c>
      <c r="CJ100" s="2">
        <v>33</v>
      </c>
      <c r="CK100" s="2">
        <v>33</v>
      </c>
      <c r="CL100" s="2">
        <v>35</v>
      </c>
      <c r="CM100" s="2">
        <v>37</v>
      </c>
      <c r="CN100" s="2">
        <v>38</v>
      </c>
      <c r="CO100" s="2">
        <v>38</v>
      </c>
      <c r="CP100" s="2">
        <v>40</v>
      </c>
      <c r="CQ100" s="2">
        <v>40</v>
      </c>
      <c r="CR100" s="2">
        <v>41</v>
      </c>
      <c r="CS100" s="2">
        <v>41</v>
      </c>
    </row>
    <row r="101" spans="1:97" x14ac:dyDescent="0.25">
      <c r="A101" t="s">
        <v>124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1</v>
      </c>
      <c r="BC101" s="2">
        <v>1</v>
      </c>
      <c r="BD101" s="2">
        <v>1</v>
      </c>
      <c r="BE101" s="2">
        <v>1</v>
      </c>
      <c r="BF101" s="2">
        <v>2</v>
      </c>
      <c r="BG101" s="2">
        <v>4</v>
      </c>
      <c r="BH101" s="2">
        <v>4</v>
      </c>
      <c r="BI101" s="2">
        <v>8</v>
      </c>
      <c r="BJ101" s="2">
        <v>8</v>
      </c>
      <c r="BK101" s="2">
        <v>8</v>
      </c>
      <c r="BL101" s="2">
        <v>8</v>
      </c>
      <c r="BM101" s="2">
        <v>8</v>
      </c>
      <c r="BN101" s="2">
        <v>9</v>
      </c>
      <c r="BO101" s="2">
        <v>15</v>
      </c>
      <c r="BP101" s="2">
        <v>18</v>
      </c>
      <c r="BQ101" s="2">
        <v>21</v>
      </c>
      <c r="BR101" s="2">
        <v>22</v>
      </c>
      <c r="BS101" s="2">
        <v>23</v>
      </c>
      <c r="BT101" s="2">
        <v>29</v>
      </c>
      <c r="BU101" s="2">
        <v>30</v>
      </c>
      <c r="BV101" s="2">
        <v>31</v>
      </c>
      <c r="BW101" s="2">
        <v>31</v>
      </c>
      <c r="BX101" s="2">
        <v>36</v>
      </c>
      <c r="BY101" s="2">
        <v>41</v>
      </c>
      <c r="BZ101" s="2">
        <v>44</v>
      </c>
      <c r="CA101" s="2">
        <v>46</v>
      </c>
      <c r="CB101" s="2">
        <v>52</v>
      </c>
      <c r="CC101" s="2">
        <v>54</v>
      </c>
      <c r="CD101" s="2">
        <v>62</v>
      </c>
      <c r="CE101" s="2">
        <v>66</v>
      </c>
      <c r="CF101" s="2">
        <v>69</v>
      </c>
      <c r="CG101" s="2">
        <v>67</v>
      </c>
      <c r="CH101" s="2">
        <v>69</v>
      </c>
      <c r="CI101" s="2">
        <v>69</v>
      </c>
      <c r="CJ101" s="2">
        <v>72</v>
      </c>
      <c r="CK101" s="2">
        <v>72</v>
      </c>
      <c r="CL101" s="2">
        <v>73</v>
      </c>
      <c r="CM101" s="2">
        <v>75</v>
      </c>
      <c r="CN101" s="2">
        <v>78</v>
      </c>
      <c r="CO101" s="2">
        <v>80</v>
      </c>
      <c r="CP101" s="2">
        <v>83</v>
      </c>
      <c r="CQ101" s="2">
        <v>85</v>
      </c>
      <c r="CR101" s="2">
        <v>85</v>
      </c>
      <c r="CS101" s="2">
        <v>88</v>
      </c>
    </row>
    <row r="102" spans="1:97" x14ac:dyDescent="0.25">
      <c r="A102" t="s">
        <v>125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</row>
    <row r="103" spans="1:97" x14ac:dyDescent="0.25">
      <c r="A103" t="s">
        <v>126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1</v>
      </c>
      <c r="CA103" s="2">
        <v>1</v>
      </c>
      <c r="CB103" s="2">
        <v>1</v>
      </c>
      <c r="CC103" s="2">
        <v>1</v>
      </c>
      <c r="CD103" s="2">
        <v>2</v>
      </c>
      <c r="CE103" s="2">
        <v>2</v>
      </c>
      <c r="CF103" s="2">
        <v>2</v>
      </c>
      <c r="CG103" s="2">
        <v>2</v>
      </c>
      <c r="CH103" s="2">
        <v>2</v>
      </c>
      <c r="CI103" s="2">
        <v>2</v>
      </c>
      <c r="CJ103" s="2">
        <v>2</v>
      </c>
      <c r="CK103" s="2">
        <v>2</v>
      </c>
      <c r="CL103" s="2">
        <v>2</v>
      </c>
      <c r="CM103" s="2">
        <v>2</v>
      </c>
      <c r="CN103" s="2">
        <v>2</v>
      </c>
      <c r="CO103" s="2">
        <v>3</v>
      </c>
      <c r="CP103" s="2">
        <v>3</v>
      </c>
      <c r="CQ103" s="2">
        <v>3</v>
      </c>
      <c r="CR103" s="2">
        <v>3</v>
      </c>
      <c r="CS103" s="2">
        <v>3</v>
      </c>
    </row>
    <row r="104" spans="1:97" x14ac:dyDescent="0.25">
      <c r="A104" t="s">
        <v>127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2</v>
      </c>
      <c r="BF104" s="2">
        <v>2</v>
      </c>
      <c r="BG104" s="2">
        <v>2</v>
      </c>
      <c r="BH104" s="2">
        <v>3</v>
      </c>
      <c r="BI104" s="2">
        <v>4</v>
      </c>
      <c r="BJ104" s="2">
        <v>10</v>
      </c>
      <c r="BK104" s="2">
        <v>14</v>
      </c>
      <c r="BL104" s="2">
        <v>16</v>
      </c>
      <c r="BM104" s="2">
        <v>20</v>
      </c>
      <c r="BN104" s="2">
        <v>23</v>
      </c>
      <c r="BO104" s="2">
        <v>26</v>
      </c>
      <c r="BP104" s="2">
        <v>27</v>
      </c>
      <c r="BQ104" s="2">
        <v>35</v>
      </c>
      <c r="BR104" s="2">
        <v>37</v>
      </c>
      <c r="BS104" s="2">
        <v>43</v>
      </c>
      <c r="BT104" s="2">
        <v>45</v>
      </c>
      <c r="BU104" s="2">
        <v>50</v>
      </c>
      <c r="BV104" s="2">
        <v>53</v>
      </c>
      <c r="BW104" s="2">
        <v>57</v>
      </c>
      <c r="BX104" s="2">
        <v>61</v>
      </c>
      <c r="BY104" s="2">
        <v>62</v>
      </c>
      <c r="BZ104" s="2">
        <v>63</v>
      </c>
      <c r="CA104" s="2">
        <v>65</v>
      </c>
      <c r="CB104" s="2">
        <v>67</v>
      </c>
      <c r="CC104" s="2">
        <v>70</v>
      </c>
      <c r="CD104" s="2">
        <v>73</v>
      </c>
      <c r="CE104" s="2">
        <v>76</v>
      </c>
      <c r="CF104" s="2">
        <v>77</v>
      </c>
      <c r="CG104" s="2">
        <v>82</v>
      </c>
      <c r="CH104" s="2">
        <v>83</v>
      </c>
      <c r="CI104" s="2">
        <v>84</v>
      </c>
      <c r="CJ104" s="2">
        <v>86</v>
      </c>
      <c r="CK104" s="2">
        <v>88</v>
      </c>
      <c r="CL104" s="2">
        <v>89</v>
      </c>
      <c r="CM104" s="2">
        <v>89</v>
      </c>
      <c r="CN104" s="2">
        <v>92</v>
      </c>
      <c r="CO104" s="2">
        <v>93</v>
      </c>
      <c r="CP104" s="2">
        <v>95</v>
      </c>
      <c r="CQ104" s="2">
        <v>96</v>
      </c>
      <c r="CR104" s="2">
        <v>98</v>
      </c>
      <c r="CS104" s="2">
        <v>98</v>
      </c>
    </row>
    <row r="105" spans="1:97" x14ac:dyDescent="0.25">
      <c r="A105" t="s">
        <v>128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2">
        <v>0</v>
      </c>
      <c r="CS105" s="2">
        <v>0</v>
      </c>
    </row>
    <row r="106" spans="1:97" x14ac:dyDescent="0.25">
      <c r="A106" t="s">
        <v>129</v>
      </c>
      <c r="B106" s="2">
        <v>0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1</v>
      </c>
      <c r="BR106" s="2">
        <v>2</v>
      </c>
      <c r="BS106" s="2">
        <v>2</v>
      </c>
      <c r="BT106" s="2">
        <v>3</v>
      </c>
      <c r="BU106" s="2">
        <v>3</v>
      </c>
      <c r="BV106" s="2">
        <v>3</v>
      </c>
      <c r="BW106" s="2">
        <v>3</v>
      </c>
      <c r="BX106" s="2">
        <v>5</v>
      </c>
      <c r="BY106" s="2">
        <v>5</v>
      </c>
      <c r="BZ106" s="2">
        <v>5</v>
      </c>
      <c r="CA106" s="2">
        <v>7</v>
      </c>
      <c r="CB106" s="2">
        <v>7</v>
      </c>
      <c r="CC106" s="2">
        <v>7</v>
      </c>
      <c r="CD106" s="2">
        <v>7</v>
      </c>
      <c r="CE106" s="2">
        <v>9</v>
      </c>
      <c r="CF106" s="2">
        <v>10</v>
      </c>
      <c r="CG106" s="2">
        <v>13</v>
      </c>
      <c r="CH106" s="2">
        <v>13</v>
      </c>
      <c r="CI106" s="2">
        <v>13</v>
      </c>
      <c r="CJ106" s="2">
        <v>13</v>
      </c>
      <c r="CK106" s="2">
        <v>13</v>
      </c>
      <c r="CL106" s="2">
        <v>14</v>
      </c>
      <c r="CM106" s="2">
        <v>14</v>
      </c>
      <c r="CN106" s="2">
        <v>14</v>
      </c>
      <c r="CO106" s="2">
        <v>17</v>
      </c>
      <c r="CP106" s="2">
        <v>21</v>
      </c>
      <c r="CQ106" s="2">
        <v>21</v>
      </c>
      <c r="CR106" s="2">
        <v>21</v>
      </c>
      <c r="CS106" s="2">
        <v>23</v>
      </c>
    </row>
    <row r="107" spans="1:97" x14ac:dyDescent="0.25">
      <c r="A107" t="s">
        <v>130</v>
      </c>
      <c r="B107" s="2">
        <v>0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1</v>
      </c>
      <c r="CB107" s="2">
        <v>2</v>
      </c>
      <c r="CC107" s="2">
        <v>2</v>
      </c>
      <c r="CD107" s="2">
        <v>3</v>
      </c>
      <c r="CE107" s="2">
        <v>3</v>
      </c>
      <c r="CF107" s="2">
        <v>3</v>
      </c>
      <c r="CG107" s="2">
        <v>3</v>
      </c>
      <c r="CH107" s="2">
        <v>3</v>
      </c>
      <c r="CI107" s="2">
        <v>3</v>
      </c>
      <c r="CJ107" s="2">
        <v>3</v>
      </c>
      <c r="CK107" s="2">
        <v>3</v>
      </c>
      <c r="CL107" s="2">
        <v>3</v>
      </c>
      <c r="CM107" s="2">
        <v>3</v>
      </c>
      <c r="CN107" s="2">
        <v>3</v>
      </c>
      <c r="CO107" s="2">
        <v>3</v>
      </c>
      <c r="CP107" s="2">
        <v>3</v>
      </c>
      <c r="CQ107" s="2">
        <v>3</v>
      </c>
      <c r="CR107" s="2">
        <v>4</v>
      </c>
      <c r="CS107" s="2">
        <v>4</v>
      </c>
    </row>
    <row r="108" spans="1:97" x14ac:dyDescent="0.25">
      <c r="A108" t="s">
        <v>131</v>
      </c>
      <c r="B108" s="2">
        <v>0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1</v>
      </c>
      <c r="BS108" s="2">
        <v>1</v>
      </c>
      <c r="BT108" s="2">
        <v>1</v>
      </c>
      <c r="BU108" s="2">
        <v>1</v>
      </c>
      <c r="BV108" s="2">
        <v>1</v>
      </c>
      <c r="BW108" s="2">
        <v>1</v>
      </c>
      <c r="BX108" s="2">
        <v>1</v>
      </c>
      <c r="BY108" s="2">
        <v>1</v>
      </c>
      <c r="BZ108" s="2">
        <v>1</v>
      </c>
      <c r="CA108" s="2">
        <v>1</v>
      </c>
      <c r="CB108" s="2">
        <v>1</v>
      </c>
      <c r="CC108" s="2">
        <v>1</v>
      </c>
      <c r="CD108" s="2">
        <v>1</v>
      </c>
      <c r="CE108" s="2">
        <v>1</v>
      </c>
      <c r="CF108" s="2">
        <v>1</v>
      </c>
      <c r="CG108" s="2">
        <v>1</v>
      </c>
      <c r="CH108" s="2">
        <v>1</v>
      </c>
      <c r="CI108" s="2">
        <v>1</v>
      </c>
      <c r="CJ108" s="2">
        <v>1</v>
      </c>
      <c r="CK108" s="2">
        <v>1</v>
      </c>
      <c r="CL108" s="2">
        <v>1</v>
      </c>
      <c r="CM108" s="2">
        <v>1</v>
      </c>
      <c r="CN108" s="2">
        <v>1</v>
      </c>
      <c r="CO108" s="2">
        <v>1</v>
      </c>
      <c r="CP108" s="2">
        <v>1</v>
      </c>
      <c r="CQ108" s="2">
        <v>1</v>
      </c>
      <c r="CR108" s="2">
        <v>1</v>
      </c>
      <c r="CS108" s="2">
        <v>1</v>
      </c>
    </row>
    <row r="109" spans="1:97" x14ac:dyDescent="0.25">
      <c r="A109" t="s">
        <v>132</v>
      </c>
      <c r="B109" s="2">
        <v>0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1</v>
      </c>
      <c r="BJ109" s="2">
        <v>2</v>
      </c>
      <c r="BK109" s="2">
        <v>2</v>
      </c>
      <c r="BL109" s="2">
        <v>2</v>
      </c>
      <c r="BM109" s="2">
        <v>2</v>
      </c>
      <c r="BN109" s="2">
        <v>2</v>
      </c>
      <c r="BO109" s="2">
        <v>2</v>
      </c>
      <c r="BP109" s="2">
        <v>2</v>
      </c>
      <c r="BQ109" s="2">
        <v>3</v>
      </c>
      <c r="BR109" s="2">
        <v>3</v>
      </c>
      <c r="BS109" s="2">
        <v>5</v>
      </c>
      <c r="BT109" s="2">
        <v>6</v>
      </c>
      <c r="BU109" s="2">
        <v>7</v>
      </c>
      <c r="BV109" s="2">
        <v>7</v>
      </c>
      <c r="BW109" s="2">
        <v>7</v>
      </c>
      <c r="BX109" s="2">
        <v>7</v>
      </c>
      <c r="BY109" s="2">
        <v>7</v>
      </c>
      <c r="BZ109" s="2">
        <v>7</v>
      </c>
      <c r="CA109" s="2">
        <v>7</v>
      </c>
      <c r="CB109" s="2">
        <v>7</v>
      </c>
      <c r="CC109" s="2">
        <v>9</v>
      </c>
      <c r="CD109" s="2">
        <v>9</v>
      </c>
      <c r="CE109" s="2">
        <v>9</v>
      </c>
      <c r="CF109" s="2">
        <v>9</v>
      </c>
      <c r="CG109" s="2">
        <v>9</v>
      </c>
      <c r="CH109" s="2">
        <v>9</v>
      </c>
      <c r="CI109" s="2">
        <v>9</v>
      </c>
      <c r="CJ109" s="2">
        <v>9</v>
      </c>
      <c r="CK109" s="2">
        <v>9</v>
      </c>
      <c r="CL109" s="2">
        <v>9</v>
      </c>
      <c r="CM109" s="2">
        <v>9</v>
      </c>
      <c r="CN109" s="2">
        <v>9</v>
      </c>
      <c r="CO109" s="2">
        <v>9</v>
      </c>
      <c r="CP109" s="2">
        <v>9</v>
      </c>
      <c r="CQ109" s="2">
        <v>9</v>
      </c>
      <c r="CR109" s="2">
        <v>9</v>
      </c>
      <c r="CS109" s="2">
        <v>9</v>
      </c>
    </row>
    <row r="110" spans="1:97" x14ac:dyDescent="0.25">
      <c r="A110" t="s">
        <v>133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1</v>
      </c>
      <c r="BH110" s="2">
        <v>1</v>
      </c>
      <c r="BI110" s="2">
        <v>2</v>
      </c>
      <c r="BJ110" s="2">
        <v>2</v>
      </c>
      <c r="BK110" s="2">
        <v>3</v>
      </c>
      <c r="BL110" s="2">
        <v>4</v>
      </c>
      <c r="BM110" s="2">
        <v>5</v>
      </c>
      <c r="BN110" s="2">
        <v>6</v>
      </c>
      <c r="BO110" s="2">
        <v>8</v>
      </c>
      <c r="BP110" s="2">
        <v>12</v>
      </c>
      <c r="BQ110" s="2">
        <v>16</v>
      </c>
      <c r="BR110" s="2">
        <v>20</v>
      </c>
      <c r="BS110" s="2">
        <v>28</v>
      </c>
      <c r="BT110" s="2">
        <v>29</v>
      </c>
      <c r="BU110" s="2">
        <v>37</v>
      </c>
      <c r="BV110" s="2">
        <v>50</v>
      </c>
      <c r="BW110" s="2">
        <v>60</v>
      </c>
      <c r="BX110" s="2">
        <v>79</v>
      </c>
      <c r="BY110" s="2">
        <v>94</v>
      </c>
      <c r="BZ110" s="2">
        <v>125</v>
      </c>
      <c r="CA110" s="2">
        <v>141</v>
      </c>
      <c r="CB110" s="2">
        <v>174</v>
      </c>
      <c r="CC110" s="2">
        <v>194</v>
      </c>
      <c r="CD110" s="2">
        <v>233</v>
      </c>
      <c r="CE110" s="2">
        <v>273</v>
      </c>
      <c r="CF110" s="2">
        <v>296</v>
      </c>
      <c r="CG110" s="2">
        <v>332</v>
      </c>
      <c r="CH110" s="2">
        <v>406</v>
      </c>
      <c r="CI110" s="2">
        <v>449</v>
      </c>
      <c r="CJ110" s="2">
        <v>486</v>
      </c>
      <c r="CK110" s="2">
        <v>546</v>
      </c>
      <c r="CL110" s="2">
        <v>650</v>
      </c>
      <c r="CM110" s="2">
        <v>686</v>
      </c>
      <c r="CN110" s="2">
        <v>712</v>
      </c>
      <c r="CO110" s="2">
        <v>857</v>
      </c>
      <c r="CP110" s="2">
        <v>1069</v>
      </c>
      <c r="CQ110" s="2">
        <v>1069</v>
      </c>
      <c r="CR110" s="2">
        <v>1305</v>
      </c>
      <c r="CS110" s="2">
        <v>1351</v>
      </c>
    </row>
    <row r="111" spans="1:97" x14ac:dyDescent="0.25">
      <c r="A111" t="s">
        <v>134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1</v>
      </c>
      <c r="BG111" s="2">
        <v>1</v>
      </c>
      <c r="BH111" s="2">
        <v>1</v>
      </c>
      <c r="BI111" s="2">
        <v>1</v>
      </c>
      <c r="BJ111" s="2">
        <v>1</v>
      </c>
      <c r="BK111" s="2">
        <v>1</v>
      </c>
      <c r="BL111" s="2">
        <v>1</v>
      </c>
      <c r="BM111" s="2">
        <v>1</v>
      </c>
      <c r="BN111" s="2">
        <v>1</v>
      </c>
      <c r="BO111" s="2">
        <v>2</v>
      </c>
      <c r="BP111" s="2">
        <v>2</v>
      </c>
      <c r="BQ111" s="2">
        <v>2</v>
      </c>
      <c r="BR111" s="2">
        <v>2</v>
      </c>
      <c r="BS111" s="2">
        <v>4</v>
      </c>
      <c r="BT111" s="2">
        <v>5</v>
      </c>
      <c r="BU111" s="2">
        <v>6</v>
      </c>
      <c r="BV111" s="2">
        <v>8</v>
      </c>
      <c r="BW111" s="2">
        <v>12</v>
      </c>
      <c r="BX111" s="2">
        <v>15</v>
      </c>
      <c r="BY111" s="2">
        <v>19</v>
      </c>
      <c r="BZ111" s="2">
        <v>22</v>
      </c>
      <c r="CA111" s="2">
        <v>27</v>
      </c>
      <c r="CB111" s="2">
        <v>29</v>
      </c>
      <c r="CC111" s="2">
        <v>29</v>
      </c>
      <c r="CD111" s="2">
        <v>30</v>
      </c>
      <c r="CE111" s="2">
        <v>31</v>
      </c>
      <c r="CF111" s="2">
        <v>35</v>
      </c>
      <c r="CG111" s="2">
        <v>40</v>
      </c>
      <c r="CH111" s="2">
        <v>46</v>
      </c>
      <c r="CI111" s="2">
        <v>54</v>
      </c>
      <c r="CJ111" s="2">
        <v>56</v>
      </c>
      <c r="CK111" s="2">
        <v>57</v>
      </c>
      <c r="CL111" s="2">
        <v>67</v>
      </c>
      <c r="CM111" s="2">
        <v>70</v>
      </c>
      <c r="CN111" s="2">
        <v>72</v>
      </c>
      <c r="CO111" s="2">
        <v>75</v>
      </c>
      <c r="CP111" s="2">
        <v>80</v>
      </c>
      <c r="CQ111" s="2">
        <v>84</v>
      </c>
      <c r="CR111" s="2">
        <v>94</v>
      </c>
      <c r="CS111" s="2">
        <v>96</v>
      </c>
    </row>
    <row r="112" spans="1:97" x14ac:dyDescent="0.25">
      <c r="A112" t="s">
        <v>135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1</v>
      </c>
      <c r="BR112" s="2">
        <v>1</v>
      </c>
      <c r="BS112" s="2">
        <v>1</v>
      </c>
      <c r="BT112" s="2">
        <v>1</v>
      </c>
      <c r="BU112" s="2">
        <v>1</v>
      </c>
      <c r="BV112" s="2">
        <v>1</v>
      </c>
      <c r="BW112" s="2">
        <v>1</v>
      </c>
      <c r="BX112" s="2">
        <v>1</v>
      </c>
      <c r="BY112" s="2">
        <v>1</v>
      </c>
      <c r="BZ112" s="2">
        <v>1</v>
      </c>
      <c r="CA112" s="2">
        <v>1</v>
      </c>
      <c r="CB112" s="2">
        <v>1</v>
      </c>
      <c r="CC112" s="2">
        <v>1</v>
      </c>
      <c r="CD112" s="2">
        <v>1</v>
      </c>
      <c r="CE112" s="2">
        <v>1</v>
      </c>
      <c r="CF112" s="2">
        <v>1</v>
      </c>
      <c r="CG112" s="2">
        <v>1</v>
      </c>
      <c r="CH112" s="2">
        <v>3</v>
      </c>
      <c r="CI112" s="2">
        <v>3</v>
      </c>
      <c r="CJ112" s="2">
        <v>3</v>
      </c>
      <c r="CK112" s="2">
        <v>3</v>
      </c>
      <c r="CL112" s="2">
        <v>3</v>
      </c>
      <c r="CM112" s="2">
        <v>3</v>
      </c>
      <c r="CN112" s="2">
        <v>3</v>
      </c>
      <c r="CO112" s="2">
        <v>3</v>
      </c>
      <c r="CP112" s="2">
        <v>4</v>
      </c>
      <c r="CQ112" s="2">
        <v>4</v>
      </c>
      <c r="CR112" s="2">
        <v>4</v>
      </c>
      <c r="CS112" s="2">
        <v>4</v>
      </c>
    </row>
    <row r="113" spans="1:97" x14ac:dyDescent="0.25">
      <c r="A113" t="s">
        <v>136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</row>
    <row r="114" spans="1:97" x14ac:dyDescent="0.25">
      <c r="A114" t="s">
        <v>137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1</v>
      </c>
      <c r="BL114" s="2">
        <v>1</v>
      </c>
      <c r="BM114" s="2">
        <v>1</v>
      </c>
      <c r="BN114" s="2">
        <v>1</v>
      </c>
      <c r="BO114" s="2">
        <v>1</v>
      </c>
      <c r="BP114" s="2">
        <v>1</v>
      </c>
      <c r="BQ114" s="2">
        <v>1</v>
      </c>
      <c r="BR114" s="2">
        <v>1</v>
      </c>
      <c r="BS114" s="2">
        <v>2</v>
      </c>
      <c r="BT114" s="2">
        <v>2</v>
      </c>
      <c r="BU114" s="2">
        <v>2</v>
      </c>
      <c r="BV114" s="2">
        <v>2</v>
      </c>
      <c r="BW114" s="2">
        <v>2</v>
      </c>
      <c r="BX114" s="2">
        <v>2</v>
      </c>
      <c r="BY114" s="2">
        <v>2</v>
      </c>
      <c r="BZ114" s="2">
        <v>2</v>
      </c>
      <c r="CA114" s="2">
        <v>2</v>
      </c>
      <c r="CB114" s="2">
        <v>2</v>
      </c>
      <c r="CC114" s="2">
        <v>2</v>
      </c>
      <c r="CD114" s="2">
        <v>2</v>
      </c>
      <c r="CE114" s="2">
        <v>3</v>
      </c>
      <c r="CF114" s="2">
        <v>3</v>
      </c>
      <c r="CG114" s="2">
        <v>4</v>
      </c>
      <c r="CH114" s="2">
        <v>4</v>
      </c>
      <c r="CI114" s="2">
        <v>4</v>
      </c>
      <c r="CJ114" s="2">
        <v>5</v>
      </c>
      <c r="CK114" s="2">
        <v>5</v>
      </c>
      <c r="CL114" s="2">
        <v>5</v>
      </c>
      <c r="CM114" s="2">
        <v>5</v>
      </c>
      <c r="CN114" s="2">
        <v>5</v>
      </c>
      <c r="CO114" s="2">
        <v>5</v>
      </c>
      <c r="CP114" s="2">
        <v>5</v>
      </c>
      <c r="CQ114" s="2">
        <v>6</v>
      </c>
      <c r="CR114" s="2">
        <v>6</v>
      </c>
      <c r="CS114" s="2">
        <v>7</v>
      </c>
    </row>
    <row r="115" spans="1:97" x14ac:dyDescent="0.25">
      <c r="A115" t="s">
        <v>138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1</v>
      </c>
      <c r="AY115" s="2">
        <v>1</v>
      </c>
      <c r="AZ115" s="2">
        <v>1</v>
      </c>
      <c r="BA115" s="2">
        <v>1</v>
      </c>
      <c r="BB115" s="2">
        <v>1</v>
      </c>
      <c r="BC115" s="2">
        <v>1</v>
      </c>
      <c r="BD115" s="2">
        <v>1</v>
      </c>
      <c r="BE115" s="2">
        <v>2</v>
      </c>
      <c r="BF115" s="2">
        <v>2</v>
      </c>
      <c r="BG115" s="2">
        <v>2</v>
      </c>
      <c r="BH115" s="2">
        <v>3</v>
      </c>
      <c r="BI115" s="2">
        <v>3</v>
      </c>
      <c r="BJ115" s="2">
        <v>4</v>
      </c>
      <c r="BK115" s="2">
        <v>4</v>
      </c>
      <c r="BL115" s="2">
        <v>5</v>
      </c>
      <c r="BM115" s="2">
        <v>6</v>
      </c>
      <c r="BN115" s="2">
        <v>11</v>
      </c>
      <c r="BO115" s="2">
        <v>23</v>
      </c>
      <c r="BP115" s="2">
        <v>25</v>
      </c>
      <c r="BQ115" s="2">
        <v>26</v>
      </c>
      <c r="BR115" s="2">
        <v>33</v>
      </c>
      <c r="BS115" s="2">
        <v>36</v>
      </c>
      <c r="BT115" s="2">
        <v>39</v>
      </c>
      <c r="BU115" s="2">
        <v>44</v>
      </c>
      <c r="BV115" s="2">
        <v>48</v>
      </c>
      <c r="BW115" s="2">
        <v>59</v>
      </c>
      <c r="BX115" s="2">
        <v>70</v>
      </c>
      <c r="BY115" s="2">
        <v>80</v>
      </c>
      <c r="BZ115" s="2">
        <v>90</v>
      </c>
      <c r="CA115" s="2">
        <v>93</v>
      </c>
      <c r="CB115" s="2">
        <v>97</v>
      </c>
      <c r="CC115" s="2">
        <v>107</v>
      </c>
      <c r="CD115" s="2">
        <v>111</v>
      </c>
      <c r="CE115" s="2">
        <v>118</v>
      </c>
      <c r="CF115" s="2">
        <v>126</v>
      </c>
      <c r="CG115" s="2">
        <v>126</v>
      </c>
      <c r="CH115" s="2">
        <v>127</v>
      </c>
      <c r="CI115" s="2">
        <v>130</v>
      </c>
      <c r="CJ115" s="2">
        <v>135</v>
      </c>
      <c r="CK115" s="2">
        <v>137</v>
      </c>
      <c r="CL115" s="2">
        <v>141</v>
      </c>
      <c r="CM115" s="2">
        <v>143</v>
      </c>
      <c r="CN115" s="2">
        <v>145</v>
      </c>
      <c r="CO115" s="2">
        <v>149</v>
      </c>
      <c r="CP115" s="2">
        <v>155</v>
      </c>
      <c r="CQ115" s="2">
        <v>158</v>
      </c>
      <c r="CR115" s="2">
        <v>159</v>
      </c>
      <c r="CS115" s="2">
        <v>161</v>
      </c>
    </row>
    <row r="116" spans="1:97" x14ac:dyDescent="0.25">
      <c r="A116" t="s">
        <v>139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</row>
    <row r="117" spans="1:97" x14ac:dyDescent="0.25">
      <c r="A117" t="s">
        <v>140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2</v>
      </c>
      <c r="BU117" s="2">
        <v>2</v>
      </c>
      <c r="BV117" s="2">
        <v>2</v>
      </c>
      <c r="BW117" s="2">
        <v>2</v>
      </c>
      <c r="BX117" s="2">
        <v>2</v>
      </c>
      <c r="BY117" s="2">
        <v>2</v>
      </c>
      <c r="BZ117" s="2">
        <v>2</v>
      </c>
      <c r="CA117" s="2">
        <v>2</v>
      </c>
      <c r="CB117" s="2">
        <v>2</v>
      </c>
      <c r="CC117" s="2">
        <v>2</v>
      </c>
      <c r="CD117" s="2">
        <v>2</v>
      </c>
      <c r="CE117" s="2">
        <v>2</v>
      </c>
      <c r="CF117" s="2">
        <v>2</v>
      </c>
      <c r="CG117" s="2">
        <v>2</v>
      </c>
      <c r="CH117" s="2">
        <v>2</v>
      </c>
      <c r="CI117" s="2">
        <v>2</v>
      </c>
      <c r="CJ117" s="2">
        <v>2</v>
      </c>
      <c r="CK117" s="2">
        <v>2</v>
      </c>
      <c r="CL117" s="2">
        <v>2</v>
      </c>
      <c r="CM117" s="2">
        <v>2</v>
      </c>
      <c r="CN117" s="2">
        <v>2</v>
      </c>
      <c r="CO117" s="2">
        <v>2</v>
      </c>
      <c r="CP117" s="2">
        <v>2</v>
      </c>
      <c r="CQ117" s="2">
        <v>2</v>
      </c>
      <c r="CR117" s="2">
        <v>2</v>
      </c>
      <c r="CS117" s="2">
        <v>2</v>
      </c>
    </row>
    <row r="118" spans="1:97" x14ac:dyDescent="0.25">
      <c r="A118" t="s">
        <v>141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</row>
    <row r="119" spans="1:97" x14ac:dyDescent="0.25">
      <c r="A119" t="s">
        <v>142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</row>
    <row r="120" spans="1:97" x14ac:dyDescent="0.25">
      <c r="A120" t="s">
        <v>143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1</v>
      </c>
      <c r="AU120" s="2">
        <v>1</v>
      </c>
      <c r="AV120" s="2">
        <v>3</v>
      </c>
      <c r="AW120" s="2">
        <v>3</v>
      </c>
      <c r="AX120" s="2">
        <v>4</v>
      </c>
      <c r="AY120" s="2">
        <v>5</v>
      </c>
      <c r="AZ120" s="2">
        <v>5</v>
      </c>
      <c r="BA120" s="2">
        <v>10</v>
      </c>
      <c r="BB120" s="2">
        <v>12</v>
      </c>
      <c r="BC120" s="2">
        <v>20</v>
      </c>
      <c r="BD120" s="2">
        <v>24</v>
      </c>
      <c r="BE120" s="2">
        <v>43</v>
      </c>
      <c r="BF120" s="2">
        <v>58</v>
      </c>
      <c r="BG120" s="2">
        <v>77</v>
      </c>
      <c r="BH120" s="2">
        <v>107</v>
      </c>
      <c r="BI120" s="2">
        <v>137</v>
      </c>
      <c r="BJ120" s="2">
        <v>180</v>
      </c>
      <c r="BK120" s="2">
        <v>214</v>
      </c>
      <c r="BL120" s="2">
        <v>277</v>
      </c>
      <c r="BM120" s="2">
        <v>357</v>
      </c>
      <c r="BN120" s="2">
        <v>435</v>
      </c>
      <c r="BO120" s="2">
        <v>547</v>
      </c>
      <c r="BP120" s="2">
        <v>640</v>
      </c>
      <c r="BQ120" s="2">
        <v>772</v>
      </c>
      <c r="BR120" s="2">
        <v>865</v>
      </c>
      <c r="BS120" s="2">
        <v>1040</v>
      </c>
      <c r="BT120" s="2">
        <v>1175</v>
      </c>
      <c r="BU120" s="2">
        <v>1341</v>
      </c>
      <c r="BV120" s="2">
        <v>1490</v>
      </c>
      <c r="BW120" s="2">
        <v>1656</v>
      </c>
      <c r="BX120" s="2">
        <v>1771</v>
      </c>
      <c r="BY120" s="2">
        <v>1874</v>
      </c>
      <c r="BZ120" s="2">
        <v>2108</v>
      </c>
      <c r="CA120" s="2">
        <v>2255</v>
      </c>
      <c r="CB120" s="2">
        <v>2403</v>
      </c>
      <c r="CC120" s="2">
        <v>2520</v>
      </c>
      <c r="CD120" s="2">
        <v>2653</v>
      </c>
      <c r="CE120" s="2">
        <v>2747</v>
      </c>
      <c r="CF120" s="2">
        <v>2833</v>
      </c>
      <c r="CG120" s="2">
        <v>2955</v>
      </c>
      <c r="CH120" s="2">
        <v>3145</v>
      </c>
      <c r="CI120" s="2">
        <v>3327</v>
      </c>
      <c r="CJ120" s="2">
        <v>3471</v>
      </c>
      <c r="CK120" s="2">
        <v>3613</v>
      </c>
      <c r="CL120" s="2">
        <v>3697</v>
      </c>
      <c r="CM120" s="2">
        <v>3764</v>
      </c>
      <c r="CN120" s="2">
        <v>3929</v>
      </c>
      <c r="CO120" s="2">
        <v>4068</v>
      </c>
      <c r="CP120" s="2">
        <v>4192</v>
      </c>
      <c r="CQ120" s="2">
        <v>4304</v>
      </c>
      <c r="CR120" s="2">
        <v>4424</v>
      </c>
      <c r="CS120" s="2">
        <v>4491</v>
      </c>
    </row>
    <row r="121" spans="1:97" x14ac:dyDescent="0.25">
      <c r="A121" t="s">
        <v>144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1</v>
      </c>
      <c r="BR121" s="2">
        <v>1</v>
      </c>
      <c r="BS121" s="2">
        <v>1</v>
      </c>
      <c r="BT121" s="2">
        <v>1</v>
      </c>
      <c r="BU121" s="2">
        <v>1</v>
      </c>
      <c r="BV121" s="2">
        <v>1</v>
      </c>
      <c r="BW121" s="2">
        <v>1</v>
      </c>
      <c r="BX121" s="2">
        <v>1</v>
      </c>
      <c r="BY121" s="2">
        <v>1</v>
      </c>
      <c r="BZ121" s="2">
        <v>1</v>
      </c>
      <c r="CA121" s="2">
        <v>1</v>
      </c>
      <c r="CB121" s="2">
        <v>1</v>
      </c>
      <c r="CC121" s="2">
        <v>2</v>
      </c>
      <c r="CD121" s="2">
        <v>4</v>
      </c>
      <c r="CE121" s="2">
        <v>4</v>
      </c>
      <c r="CF121" s="2">
        <v>5</v>
      </c>
      <c r="CG121" s="2">
        <v>9</v>
      </c>
      <c r="CH121" s="2">
        <v>9</v>
      </c>
      <c r="CI121" s="2">
        <v>9</v>
      </c>
      <c r="CJ121" s="2">
        <v>11</v>
      </c>
      <c r="CK121" s="2">
        <v>11</v>
      </c>
      <c r="CL121" s="2">
        <v>12</v>
      </c>
      <c r="CM121" s="2">
        <v>12</v>
      </c>
      <c r="CN121" s="2">
        <v>13</v>
      </c>
      <c r="CO121" s="2">
        <v>14</v>
      </c>
      <c r="CP121" s="2">
        <v>17</v>
      </c>
      <c r="CQ121" s="2">
        <v>18</v>
      </c>
      <c r="CR121" s="2">
        <v>18</v>
      </c>
      <c r="CS121" s="2">
        <v>19</v>
      </c>
    </row>
    <row r="122" spans="1:97" x14ac:dyDescent="0.25">
      <c r="A122" t="s">
        <v>145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1</v>
      </c>
      <c r="BP122" s="2">
        <v>1</v>
      </c>
      <c r="BQ122" s="2">
        <v>1</v>
      </c>
      <c r="BR122" s="2">
        <v>1</v>
      </c>
      <c r="BS122" s="2">
        <v>1</v>
      </c>
      <c r="BT122" s="2">
        <v>1</v>
      </c>
      <c r="BU122" s="2">
        <v>1</v>
      </c>
      <c r="BV122" s="2">
        <v>1</v>
      </c>
      <c r="BW122" s="2">
        <v>1</v>
      </c>
      <c r="BX122" s="2">
        <v>1</v>
      </c>
      <c r="BY122" s="2">
        <v>1</v>
      </c>
      <c r="BZ122" s="2">
        <v>1</v>
      </c>
      <c r="CA122" s="2">
        <v>1</v>
      </c>
      <c r="CB122" s="2">
        <v>1</v>
      </c>
      <c r="CC122" s="2">
        <v>1</v>
      </c>
      <c r="CD122" s="2">
        <v>1</v>
      </c>
      <c r="CE122" s="2">
        <v>1</v>
      </c>
      <c r="CF122" s="2">
        <v>1</v>
      </c>
      <c r="CG122" s="2">
        <v>1</v>
      </c>
      <c r="CH122" s="2">
        <v>1</v>
      </c>
      <c r="CI122" s="2">
        <v>1</v>
      </c>
      <c r="CJ122" s="2">
        <v>1</v>
      </c>
      <c r="CK122" s="2">
        <v>2</v>
      </c>
      <c r="CL122" s="2">
        <v>2</v>
      </c>
      <c r="CM122" s="2">
        <v>2</v>
      </c>
      <c r="CN122" s="2">
        <v>2</v>
      </c>
      <c r="CO122" s="2">
        <v>2</v>
      </c>
      <c r="CP122" s="2">
        <v>3</v>
      </c>
      <c r="CQ122" s="2">
        <v>3</v>
      </c>
      <c r="CR122" s="2">
        <v>3</v>
      </c>
      <c r="CS122" s="2">
        <v>3</v>
      </c>
    </row>
    <row r="123" spans="1:97" x14ac:dyDescent="0.25">
      <c r="A123" t="s">
        <v>146</v>
      </c>
      <c r="B123" s="2">
        <v>0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1</v>
      </c>
      <c r="BN123" s="2">
        <v>1</v>
      </c>
      <c r="BO123" s="2">
        <v>1</v>
      </c>
      <c r="BP123" s="2">
        <v>1</v>
      </c>
      <c r="BQ123" s="2">
        <v>1</v>
      </c>
      <c r="BR123" s="2">
        <v>3</v>
      </c>
      <c r="BS123" s="2">
        <v>3</v>
      </c>
      <c r="BT123" s="2">
        <v>5</v>
      </c>
      <c r="BU123" s="2">
        <v>5</v>
      </c>
      <c r="BV123" s="2">
        <v>5</v>
      </c>
      <c r="BW123" s="2">
        <v>8</v>
      </c>
      <c r="BX123" s="2">
        <v>10</v>
      </c>
      <c r="BY123" s="2">
        <v>10</v>
      </c>
      <c r="BZ123" s="2">
        <v>11</v>
      </c>
      <c r="CA123" s="2">
        <v>11</v>
      </c>
      <c r="CB123" s="2">
        <v>11</v>
      </c>
      <c r="CC123" s="2">
        <v>11</v>
      </c>
      <c r="CD123" s="2">
        <v>11</v>
      </c>
      <c r="CE123" s="2">
        <v>12</v>
      </c>
      <c r="CF123" s="2">
        <v>12</v>
      </c>
      <c r="CG123" s="2">
        <v>14</v>
      </c>
      <c r="CH123" s="2">
        <v>14</v>
      </c>
      <c r="CI123" s="2">
        <v>14</v>
      </c>
      <c r="CJ123" s="2">
        <v>18</v>
      </c>
      <c r="CK123" s="2">
        <v>19</v>
      </c>
      <c r="CL123" s="2">
        <v>20</v>
      </c>
      <c r="CM123" s="2">
        <v>20</v>
      </c>
      <c r="CN123" s="2">
        <v>20</v>
      </c>
      <c r="CO123" s="2">
        <v>22</v>
      </c>
      <c r="CP123" s="2">
        <v>24</v>
      </c>
      <c r="CQ123" s="2">
        <v>24</v>
      </c>
      <c r="CR123" s="2">
        <v>27</v>
      </c>
      <c r="CS123" s="2">
        <v>29</v>
      </c>
    </row>
    <row r="124" spans="1:97" x14ac:dyDescent="0.25">
      <c r="A124" t="s">
        <v>147</v>
      </c>
      <c r="B124" s="2">
        <v>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1</v>
      </c>
      <c r="BL124" s="2">
        <v>1</v>
      </c>
      <c r="BM124" s="2">
        <v>1</v>
      </c>
      <c r="BN124" s="2">
        <v>1</v>
      </c>
      <c r="BO124" s="2">
        <v>1</v>
      </c>
      <c r="BP124" s="2">
        <v>1</v>
      </c>
      <c r="BQ124" s="2">
        <v>1</v>
      </c>
      <c r="BR124" s="2">
        <v>2</v>
      </c>
      <c r="BS124" s="2">
        <v>2</v>
      </c>
      <c r="BT124" s="2">
        <v>2</v>
      </c>
      <c r="BU124" s="2">
        <v>2</v>
      </c>
      <c r="BV124" s="2">
        <v>4</v>
      </c>
      <c r="BW124" s="2">
        <v>4</v>
      </c>
      <c r="BX124" s="2">
        <v>5</v>
      </c>
      <c r="BY124" s="2">
        <v>5</v>
      </c>
      <c r="BZ124" s="2">
        <v>6</v>
      </c>
      <c r="CA124" s="2">
        <v>6</v>
      </c>
      <c r="CB124" s="2">
        <v>7</v>
      </c>
      <c r="CC124" s="2">
        <v>7</v>
      </c>
      <c r="CD124" s="2">
        <v>10</v>
      </c>
      <c r="CE124" s="2">
        <v>10</v>
      </c>
      <c r="CF124" s="2">
        <v>10</v>
      </c>
      <c r="CG124" s="2">
        <v>11</v>
      </c>
      <c r="CH124" s="2">
        <v>12</v>
      </c>
      <c r="CI124" s="2">
        <v>13</v>
      </c>
      <c r="CJ124" s="2">
        <v>17</v>
      </c>
      <c r="CK124" s="2">
        <v>19</v>
      </c>
      <c r="CL124" s="2">
        <v>21</v>
      </c>
      <c r="CM124" s="2">
        <v>22</v>
      </c>
      <c r="CN124" s="2">
        <v>22</v>
      </c>
      <c r="CO124" s="2">
        <v>28</v>
      </c>
      <c r="CP124" s="2">
        <v>31</v>
      </c>
      <c r="CQ124" s="2">
        <v>32</v>
      </c>
      <c r="CR124" s="2">
        <v>35</v>
      </c>
      <c r="CS124" s="2">
        <v>40</v>
      </c>
    </row>
    <row r="125" spans="1:97" x14ac:dyDescent="0.25">
      <c r="A125" t="s">
        <v>148</v>
      </c>
      <c r="B125" s="2">
        <v>0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1</v>
      </c>
      <c r="BK125" s="2">
        <v>2</v>
      </c>
      <c r="BL125" s="2">
        <v>2</v>
      </c>
      <c r="BM125" s="2">
        <v>3</v>
      </c>
      <c r="BN125" s="2">
        <v>3</v>
      </c>
      <c r="BO125" s="2">
        <v>3</v>
      </c>
      <c r="BP125" s="2">
        <v>4</v>
      </c>
      <c r="BQ125" s="2">
        <v>6</v>
      </c>
      <c r="BR125" s="2">
        <v>7</v>
      </c>
      <c r="BS125" s="2">
        <v>9</v>
      </c>
      <c r="BT125" s="2">
        <v>11</v>
      </c>
      <c r="BU125" s="2">
        <v>11</v>
      </c>
      <c r="BV125" s="2">
        <v>12</v>
      </c>
      <c r="BW125" s="2">
        <v>17</v>
      </c>
      <c r="BX125" s="2">
        <v>18</v>
      </c>
      <c r="BY125" s="2">
        <v>23</v>
      </c>
      <c r="BZ125" s="2">
        <v>26</v>
      </c>
      <c r="CA125" s="2">
        <v>29</v>
      </c>
      <c r="CB125" s="2">
        <v>30</v>
      </c>
      <c r="CC125" s="2">
        <v>32</v>
      </c>
      <c r="CD125" s="2">
        <v>34</v>
      </c>
      <c r="CE125" s="2">
        <v>34</v>
      </c>
      <c r="CF125" s="2">
        <v>38</v>
      </c>
      <c r="CG125" s="2">
        <v>44</v>
      </c>
      <c r="CH125" s="2">
        <v>45</v>
      </c>
      <c r="CI125" s="2">
        <v>46</v>
      </c>
      <c r="CJ125" s="2">
        <v>49</v>
      </c>
      <c r="CK125" s="2">
        <v>49</v>
      </c>
      <c r="CL125" s="2">
        <v>51</v>
      </c>
      <c r="CM125" s="2">
        <v>54</v>
      </c>
      <c r="CN125" s="2">
        <v>55</v>
      </c>
      <c r="CO125" s="2">
        <v>56</v>
      </c>
      <c r="CP125" s="2">
        <v>56</v>
      </c>
      <c r="CQ125" s="2">
        <v>57</v>
      </c>
      <c r="CR125" s="2">
        <v>59</v>
      </c>
      <c r="CS125" s="2">
        <v>61</v>
      </c>
    </row>
    <row r="126" spans="1:97" x14ac:dyDescent="0.25">
      <c r="A126" t="s">
        <v>149</v>
      </c>
      <c r="B126" s="2">
        <v>0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3</v>
      </c>
      <c r="BC126" s="2">
        <v>3</v>
      </c>
      <c r="BD126" s="2">
        <v>3</v>
      </c>
      <c r="BE126" s="2">
        <v>3</v>
      </c>
      <c r="BF126" s="2">
        <v>6</v>
      </c>
      <c r="BG126" s="2">
        <v>7</v>
      </c>
      <c r="BH126" s="2">
        <v>7</v>
      </c>
      <c r="BI126" s="2">
        <v>7</v>
      </c>
      <c r="BJ126" s="2">
        <v>7</v>
      </c>
      <c r="BK126" s="2">
        <v>10</v>
      </c>
      <c r="BL126" s="2">
        <v>12</v>
      </c>
      <c r="BM126" s="2">
        <v>14</v>
      </c>
      <c r="BN126" s="2">
        <v>14</v>
      </c>
      <c r="BO126" s="2">
        <v>19</v>
      </c>
      <c r="BP126" s="2">
        <v>23</v>
      </c>
      <c r="BQ126" s="2">
        <v>25</v>
      </c>
      <c r="BR126" s="2">
        <v>32</v>
      </c>
      <c r="BS126" s="2">
        <v>39</v>
      </c>
      <c r="BT126" s="2">
        <v>44</v>
      </c>
      <c r="BU126" s="2">
        <v>50</v>
      </c>
      <c r="BV126" s="2">
        <v>59</v>
      </c>
      <c r="BW126" s="2">
        <v>62</v>
      </c>
      <c r="BX126" s="2">
        <v>71</v>
      </c>
      <c r="BY126" s="2">
        <v>76</v>
      </c>
      <c r="BZ126" s="2">
        <v>89</v>
      </c>
      <c r="CA126" s="2">
        <v>101</v>
      </c>
      <c r="CB126" s="2">
        <v>108</v>
      </c>
      <c r="CC126" s="2">
        <v>113</v>
      </c>
      <c r="CD126" s="2">
        <v>119</v>
      </c>
      <c r="CE126" s="2">
        <v>128</v>
      </c>
      <c r="CF126" s="2">
        <v>134</v>
      </c>
      <c r="CG126" s="2">
        <v>139</v>
      </c>
      <c r="CH126" s="2">
        <v>150</v>
      </c>
      <c r="CI126" s="2">
        <v>152</v>
      </c>
      <c r="CJ126" s="2">
        <v>161</v>
      </c>
      <c r="CK126" s="2">
        <v>164</v>
      </c>
      <c r="CL126" s="2">
        <v>165</v>
      </c>
      <c r="CM126" s="2">
        <v>181</v>
      </c>
      <c r="CN126" s="2">
        <v>182</v>
      </c>
      <c r="CO126" s="2">
        <v>187</v>
      </c>
      <c r="CP126" s="2">
        <v>194</v>
      </c>
      <c r="CQ126" s="2">
        <v>199</v>
      </c>
      <c r="CR126" s="2">
        <v>201</v>
      </c>
      <c r="CS126" s="2">
        <v>201</v>
      </c>
    </row>
    <row r="127" spans="1:97" x14ac:dyDescent="0.25">
      <c r="A127" t="s">
        <v>150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1</v>
      </c>
      <c r="BT127" s="2">
        <v>1</v>
      </c>
      <c r="BU127" s="2">
        <v>1</v>
      </c>
      <c r="BV127" s="2">
        <v>1</v>
      </c>
      <c r="BW127" s="2">
        <v>2</v>
      </c>
      <c r="BX127" s="2">
        <v>2</v>
      </c>
      <c r="BY127" s="2">
        <v>2</v>
      </c>
      <c r="BZ127" s="2">
        <v>2</v>
      </c>
      <c r="CA127" s="2">
        <v>2</v>
      </c>
      <c r="CB127" s="2">
        <v>3</v>
      </c>
      <c r="CC127" s="2">
        <v>3</v>
      </c>
      <c r="CD127" s="2">
        <v>3</v>
      </c>
      <c r="CE127" s="2">
        <v>4</v>
      </c>
      <c r="CF127" s="2">
        <v>4</v>
      </c>
      <c r="CG127" s="2">
        <v>4</v>
      </c>
      <c r="CH127" s="2">
        <v>4</v>
      </c>
      <c r="CI127" s="2">
        <v>4</v>
      </c>
      <c r="CJ127" s="2">
        <v>6</v>
      </c>
      <c r="CK127" s="2">
        <v>6</v>
      </c>
      <c r="CL127" s="2">
        <v>7</v>
      </c>
      <c r="CM127" s="2">
        <v>7</v>
      </c>
      <c r="CN127" s="2">
        <v>8</v>
      </c>
      <c r="CO127" s="2">
        <v>8</v>
      </c>
      <c r="CP127" s="2">
        <v>9</v>
      </c>
      <c r="CQ127" s="2">
        <v>10</v>
      </c>
      <c r="CR127" s="2">
        <v>10</v>
      </c>
      <c r="CS127" s="2">
        <v>10</v>
      </c>
    </row>
    <row r="128" spans="1:97" x14ac:dyDescent="0.25">
      <c r="A128" t="s">
        <v>151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2</v>
      </c>
      <c r="BH128" s="2">
        <v>3</v>
      </c>
      <c r="BI128" s="2">
        <v>3</v>
      </c>
      <c r="BJ128" s="2">
        <v>5</v>
      </c>
      <c r="BK128" s="2">
        <v>6</v>
      </c>
      <c r="BL128" s="2">
        <v>7</v>
      </c>
      <c r="BM128" s="2">
        <v>8</v>
      </c>
      <c r="BN128" s="2">
        <v>9</v>
      </c>
      <c r="BO128" s="2">
        <v>11</v>
      </c>
      <c r="BP128" s="2">
        <v>12</v>
      </c>
      <c r="BQ128" s="2">
        <v>14</v>
      </c>
      <c r="BR128" s="2">
        <v>21</v>
      </c>
      <c r="BS128" s="2">
        <v>26</v>
      </c>
      <c r="BT128" s="2">
        <v>27</v>
      </c>
      <c r="BU128" s="2">
        <v>34</v>
      </c>
      <c r="BV128" s="2">
        <v>40</v>
      </c>
      <c r="BW128" s="2">
        <v>41</v>
      </c>
      <c r="BX128" s="2">
        <v>47</v>
      </c>
      <c r="BY128" s="2">
        <v>53</v>
      </c>
      <c r="BZ128" s="2">
        <v>57</v>
      </c>
      <c r="CA128" s="2">
        <v>61</v>
      </c>
      <c r="CB128" s="2">
        <v>65</v>
      </c>
      <c r="CC128" s="2">
        <v>66</v>
      </c>
      <c r="CD128" s="2">
        <v>86</v>
      </c>
      <c r="CE128" s="2">
        <v>91</v>
      </c>
      <c r="CF128" s="2">
        <v>93</v>
      </c>
      <c r="CG128" s="2">
        <v>96</v>
      </c>
      <c r="CH128" s="2">
        <v>111</v>
      </c>
      <c r="CI128" s="2">
        <v>128</v>
      </c>
      <c r="CJ128" s="2">
        <v>135</v>
      </c>
      <c r="CK128" s="2">
        <v>143</v>
      </c>
      <c r="CL128" s="2">
        <v>168</v>
      </c>
      <c r="CM128" s="2">
        <v>176</v>
      </c>
      <c r="CN128" s="2">
        <v>201</v>
      </c>
      <c r="CO128" s="2">
        <v>212</v>
      </c>
      <c r="CP128" s="2">
        <v>237</v>
      </c>
      <c r="CQ128" s="2">
        <v>253</v>
      </c>
      <c r="CR128" s="2">
        <v>269</v>
      </c>
      <c r="CS128" s="2">
        <v>281</v>
      </c>
    </row>
    <row r="129" spans="1:97" x14ac:dyDescent="0.25">
      <c r="A129" t="s">
        <v>152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1</v>
      </c>
      <c r="AZ129" s="2">
        <v>1</v>
      </c>
      <c r="BA129" s="2">
        <v>1</v>
      </c>
      <c r="BB129" s="2">
        <v>1</v>
      </c>
      <c r="BC129" s="2">
        <v>1</v>
      </c>
      <c r="BD129" s="2">
        <v>1</v>
      </c>
      <c r="BE129" s="2">
        <v>1</v>
      </c>
      <c r="BF129" s="2">
        <v>1</v>
      </c>
      <c r="BG129" s="2">
        <v>1</v>
      </c>
      <c r="BH129" s="2">
        <v>1</v>
      </c>
      <c r="BI129" s="2">
        <v>1</v>
      </c>
      <c r="BJ129" s="2">
        <v>3</v>
      </c>
      <c r="BK129" s="2">
        <v>6</v>
      </c>
      <c r="BL129" s="2">
        <v>6</v>
      </c>
      <c r="BM129" s="2">
        <v>8</v>
      </c>
      <c r="BN129" s="2">
        <v>8</v>
      </c>
      <c r="BO129" s="2">
        <v>9</v>
      </c>
      <c r="BP129" s="2">
        <v>14</v>
      </c>
      <c r="BQ129" s="2">
        <v>17</v>
      </c>
      <c r="BR129" s="2">
        <v>24</v>
      </c>
      <c r="BS129" s="2">
        <v>30</v>
      </c>
      <c r="BT129" s="2">
        <v>30</v>
      </c>
      <c r="BU129" s="2">
        <v>32</v>
      </c>
      <c r="BV129" s="2">
        <v>37</v>
      </c>
      <c r="BW129" s="2">
        <v>41</v>
      </c>
      <c r="BX129" s="2">
        <v>46</v>
      </c>
      <c r="BY129" s="2">
        <v>54</v>
      </c>
      <c r="BZ129" s="2">
        <v>55</v>
      </c>
      <c r="CA129" s="2">
        <v>59</v>
      </c>
      <c r="CB129" s="2">
        <v>63</v>
      </c>
      <c r="CC129" s="2">
        <v>66</v>
      </c>
      <c r="CD129" s="2">
        <v>74</v>
      </c>
      <c r="CE129" s="2">
        <v>79</v>
      </c>
      <c r="CF129" s="2">
        <v>87</v>
      </c>
      <c r="CG129" s="2">
        <v>94</v>
      </c>
      <c r="CH129" s="2">
        <v>95</v>
      </c>
      <c r="CI129" s="2">
        <v>103</v>
      </c>
      <c r="CJ129" s="2">
        <v>109</v>
      </c>
      <c r="CK129" s="2">
        <v>116</v>
      </c>
      <c r="CL129" s="2">
        <v>120</v>
      </c>
      <c r="CM129" s="2">
        <v>126</v>
      </c>
      <c r="CN129" s="2">
        <v>136</v>
      </c>
      <c r="CO129" s="2">
        <v>141</v>
      </c>
      <c r="CP129" s="2">
        <v>146</v>
      </c>
      <c r="CQ129" s="2">
        <v>154</v>
      </c>
      <c r="CR129" s="2">
        <v>159</v>
      </c>
      <c r="CS129" s="2">
        <v>165</v>
      </c>
    </row>
    <row r="130" spans="1:97" x14ac:dyDescent="0.25">
      <c r="A130" t="s">
        <v>153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0</v>
      </c>
      <c r="CN130" s="2">
        <v>0</v>
      </c>
      <c r="CO130" s="2">
        <v>0</v>
      </c>
      <c r="CP130" s="2">
        <v>0</v>
      </c>
      <c r="CQ130" s="2">
        <v>0</v>
      </c>
      <c r="CR130" s="2">
        <v>0</v>
      </c>
      <c r="CS130" s="2">
        <v>0</v>
      </c>
    </row>
    <row r="131" spans="1:97" x14ac:dyDescent="0.25">
      <c r="A131" t="s">
        <v>154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1</v>
      </c>
      <c r="BJ131" s="2">
        <v>1</v>
      </c>
      <c r="BK131" s="2">
        <v>1</v>
      </c>
      <c r="BL131" s="2">
        <v>2</v>
      </c>
      <c r="BM131" s="2">
        <v>3</v>
      </c>
      <c r="BN131" s="2">
        <v>3</v>
      </c>
      <c r="BO131" s="2">
        <v>3</v>
      </c>
      <c r="BP131" s="2">
        <v>3</v>
      </c>
      <c r="BQ131" s="2">
        <v>3</v>
      </c>
      <c r="BR131" s="2">
        <v>3</v>
      </c>
      <c r="BS131" s="2">
        <v>3</v>
      </c>
      <c r="BT131" s="2">
        <v>3</v>
      </c>
      <c r="BU131" s="2">
        <v>3</v>
      </c>
      <c r="BV131" s="2">
        <v>3</v>
      </c>
      <c r="BW131" s="2">
        <v>3</v>
      </c>
      <c r="BX131" s="2">
        <v>3</v>
      </c>
      <c r="BY131" s="2">
        <v>5</v>
      </c>
      <c r="BZ131" s="2">
        <v>5</v>
      </c>
      <c r="CA131" s="2">
        <v>5</v>
      </c>
      <c r="CB131" s="2">
        <v>5</v>
      </c>
      <c r="CC131" s="2">
        <v>6</v>
      </c>
      <c r="CD131" s="2">
        <v>6</v>
      </c>
      <c r="CE131" s="2">
        <v>6</v>
      </c>
      <c r="CF131" s="2">
        <v>6</v>
      </c>
      <c r="CG131" s="2">
        <v>7</v>
      </c>
      <c r="CH131" s="2">
        <v>8</v>
      </c>
      <c r="CI131" s="2">
        <v>8</v>
      </c>
      <c r="CJ131" s="2">
        <v>8</v>
      </c>
      <c r="CK131" s="2">
        <v>8</v>
      </c>
      <c r="CL131" s="2">
        <v>8</v>
      </c>
      <c r="CM131" s="2">
        <v>8</v>
      </c>
      <c r="CN131" s="2">
        <v>8</v>
      </c>
      <c r="CO131" s="2">
        <v>9</v>
      </c>
      <c r="CP131" s="2">
        <v>9</v>
      </c>
      <c r="CQ131" s="2">
        <v>9</v>
      </c>
      <c r="CR131" s="2">
        <v>9</v>
      </c>
      <c r="CS131" s="2">
        <v>9</v>
      </c>
    </row>
    <row r="132" spans="1:97" x14ac:dyDescent="0.25">
      <c r="A132" t="s">
        <v>155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3</v>
      </c>
      <c r="BI132" s="2">
        <v>5</v>
      </c>
      <c r="BJ132" s="2">
        <v>5</v>
      </c>
      <c r="BK132" s="2">
        <v>5</v>
      </c>
      <c r="BL132" s="2">
        <v>7</v>
      </c>
      <c r="BM132" s="2">
        <v>9</v>
      </c>
      <c r="BN132" s="2">
        <v>9</v>
      </c>
      <c r="BO132" s="2">
        <v>11</v>
      </c>
      <c r="BP132" s="2">
        <v>16</v>
      </c>
      <c r="BQ132" s="2">
        <v>18</v>
      </c>
      <c r="BR132" s="2">
        <v>24</v>
      </c>
      <c r="BS132" s="2">
        <v>30</v>
      </c>
      <c r="BT132" s="2">
        <v>38</v>
      </c>
      <c r="BU132" s="2">
        <v>55</v>
      </c>
      <c r="BV132" s="2">
        <v>61</v>
      </c>
      <c r="BW132" s="2">
        <v>73</v>
      </c>
      <c r="BX132" s="2">
        <v>83</v>
      </c>
      <c r="BY132" s="2">
        <v>92</v>
      </c>
      <c r="BZ132" s="2">
        <v>107</v>
      </c>
      <c r="CA132" s="2">
        <v>121</v>
      </c>
      <c r="CB132" s="2">
        <v>138</v>
      </c>
      <c r="CC132" s="2">
        <v>169</v>
      </c>
      <c r="CD132" s="2">
        <v>181</v>
      </c>
      <c r="CE132" s="2">
        <v>193</v>
      </c>
      <c r="CF132" s="2">
        <v>216</v>
      </c>
      <c r="CG132" s="2">
        <v>230</v>
      </c>
      <c r="CH132" s="2">
        <v>254</v>
      </c>
      <c r="CI132" s="2">
        <v>274</v>
      </c>
      <c r="CJ132" s="2">
        <v>300</v>
      </c>
      <c r="CK132" s="2">
        <v>348</v>
      </c>
      <c r="CL132" s="2">
        <v>400</v>
      </c>
      <c r="CM132" s="2">
        <v>445</v>
      </c>
      <c r="CN132" s="2">
        <v>484</v>
      </c>
      <c r="CO132" s="2">
        <v>530</v>
      </c>
      <c r="CP132" s="2">
        <v>572</v>
      </c>
      <c r="CQ132" s="2">
        <v>634</v>
      </c>
      <c r="CR132" s="2">
        <v>700</v>
      </c>
      <c r="CS132" s="2">
        <v>728</v>
      </c>
    </row>
    <row r="133" spans="1:97" x14ac:dyDescent="0.25">
      <c r="A133" t="s">
        <v>156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1</v>
      </c>
      <c r="N133" s="2">
        <v>1</v>
      </c>
      <c r="O133" s="2">
        <v>1</v>
      </c>
      <c r="P133" s="2">
        <v>1</v>
      </c>
      <c r="Q133" s="2">
        <v>1</v>
      </c>
      <c r="R133" s="2">
        <v>1</v>
      </c>
      <c r="S133" s="2">
        <v>1</v>
      </c>
      <c r="T133" s="2">
        <v>1</v>
      </c>
      <c r="U133" s="2">
        <v>1</v>
      </c>
      <c r="V133" s="2">
        <v>1</v>
      </c>
      <c r="W133" s="2">
        <v>1</v>
      </c>
      <c r="X133" s="2">
        <v>1</v>
      </c>
      <c r="Y133" s="2">
        <v>1</v>
      </c>
      <c r="Z133" s="2">
        <v>1</v>
      </c>
      <c r="AA133" s="2">
        <v>1</v>
      </c>
      <c r="AB133" s="2">
        <v>1</v>
      </c>
      <c r="AC133" s="2">
        <v>1</v>
      </c>
      <c r="AD133" s="2">
        <v>1</v>
      </c>
      <c r="AE133" s="2">
        <v>1</v>
      </c>
      <c r="AF133" s="2">
        <v>1</v>
      </c>
      <c r="AG133" s="2">
        <v>1</v>
      </c>
      <c r="AH133" s="2">
        <v>1</v>
      </c>
      <c r="AI133" s="2">
        <v>1</v>
      </c>
      <c r="AJ133" s="2">
        <v>1</v>
      </c>
      <c r="AK133" s="2">
        <v>1</v>
      </c>
      <c r="AL133" s="2">
        <v>1</v>
      </c>
      <c r="AM133" s="2">
        <v>1</v>
      </c>
      <c r="AN133" s="2">
        <v>1</v>
      </c>
      <c r="AO133" s="2">
        <v>1</v>
      </c>
      <c r="AP133" s="2">
        <v>1</v>
      </c>
      <c r="AQ133" s="2">
        <v>1</v>
      </c>
      <c r="AR133" s="2">
        <v>1</v>
      </c>
      <c r="AS133" s="2">
        <v>1</v>
      </c>
      <c r="AT133" s="2">
        <v>1</v>
      </c>
      <c r="AU133" s="2">
        <v>1</v>
      </c>
      <c r="AV133" s="2">
        <v>1</v>
      </c>
      <c r="AW133" s="2">
        <v>1</v>
      </c>
      <c r="AX133" s="2">
        <v>1</v>
      </c>
      <c r="AY133" s="2">
        <v>1</v>
      </c>
      <c r="AZ133" s="2">
        <v>2</v>
      </c>
      <c r="BA133" s="2">
        <v>5</v>
      </c>
      <c r="BB133" s="2">
        <v>8</v>
      </c>
      <c r="BC133" s="2">
        <v>11</v>
      </c>
      <c r="BD133" s="2">
        <v>12</v>
      </c>
      <c r="BE133" s="2">
        <v>12</v>
      </c>
      <c r="BF133" s="2">
        <v>19</v>
      </c>
      <c r="BG133" s="2">
        <v>17</v>
      </c>
      <c r="BH133" s="2">
        <v>18</v>
      </c>
      <c r="BI133" s="2">
        <v>19</v>
      </c>
      <c r="BJ133" s="2">
        <v>25</v>
      </c>
      <c r="BK133" s="2">
        <v>33</v>
      </c>
      <c r="BL133" s="2">
        <v>35</v>
      </c>
      <c r="BM133" s="2">
        <v>38</v>
      </c>
      <c r="BN133" s="2">
        <v>45</v>
      </c>
      <c r="BO133" s="2">
        <v>54</v>
      </c>
      <c r="BP133" s="2">
        <v>68</v>
      </c>
      <c r="BQ133" s="2">
        <v>71</v>
      </c>
      <c r="BR133" s="2">
        <v>78</v>
      </c>
      <c r="BS133" s="2">
        <v>88</v>
      </c>
      <c r="BT133" s="2">
        <v>96</v>
      </c>
      <c r="BU133" s="2">
        <v>107</v>
      </c>
      <c r="BV133" s="2">
        <v>136</v>
      </c>
      <c r="BW133" s="2">
        <v>144</v>
      </c>
      <c r="BX133" s="2">
        <v>152</v>
      </c>
      <c r="BY133" s="2">
        <v>163</v>
      </c>
      <c r="BZ133" s="2">
        <v>177</v>
      </c>
      <c r="CA133" s="2">
        <v>182</v>
      </c>
      <c r="CB133" s="2">
        <v>203</v>
      </c>
      <c r="CC133" s="2">
        <v>221</v>
      </c>
      <c r="CD133" s="2">
        <v>247</v>
      </c>
      <c r="CE133" s="2">
        <v>297</v>
      </c>
      <c r="CF133" s="2">
        <v>315</v>
      </c>
      <c r="CG133" s="2">
        <v>335</v>
      </c>
      <c r="CH133" s="2">
        <v>349</v>
      </c>
      <c r="CI133" s="2">
        <v>362</v>
      </c>
      <c r="CJ133" s="2">
        <v>387</v>
      </c>
      <c r="CK133" s="2">
        <v>397</v>
      </c>
      <c r="CL133" s="2">
        <v>409</v>
      </c>
      <c r="CM133" s="2">
        <v>428</v>
      </c>
      <c r="CN133" s="2">
        <v>437</v>
      </c>
      <c r="CO133" s="2">
        <v>446</v>
      </c>
      <c r="CP133" s="2">
        <v>462</v>
      </c>
      <c r="CQ133" s="2">
        <v>477</v>
      </c>
      <c r="CR133" s="2">
        <v>494</v>
      </c>
      <c r="CS133" s="2">
        <v>501</v>
      </c>
    </row>
    <row r="134" spans="1:97" x14ac:dyDescent="0.25">
      <c r="A134" t="s">
        <v>157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1</v>
      </c>
      <c r="BA134" s="2">
        <v>2</v>
      </c>
      <c r="BB134" s="2">
        <v>3</v>
      </c>
      <c r="BC134" s="2">
        <v>3</v>
      </c>
      <c r="BD134" s="2">
        <v>4</v>
      </c>
      <c r="BE134" s="2">
        <v>5</v>
      </c>
      <c r="BF134" s="2">
        <v>5</v>
      </c>
      <c r="BG134" s="2">
        <v>5</v>
      </c>
      <c r="BH134" s="2">
        <v>5</v>
      </c>
      <c r="BI134" s="2">
        <v>5</v>
      </c>
      <c r="BJ134" s="2">
        <v>7</v>
      </c>
      <c r="BK134" s="2">
        <v>8</v>
      </c>
      <c r="BL134" s="2">
        <v>10</v>
      </c>
      <c r="BM134" s="2">
        <v>14</v>
      </c>
      <c r="BN134" s="2">
        <v>16</v>
      </c>
      <c r="BO134" s="2">
        <v>16</v>
      </c>
      <c r="BP134" s="2">
        <v>18</v>
      </c>
      <c r="BQ134" s="2">
        <v>22</v>
      </c>
      <c r="BR134" s="2">
        <v>31</v>
      </c>
      <c r="BS134" s="2">
        <v>33</v>
      </c>
      <c r="BT134" s="2">
        <v>43</v>
      </c>
      <c r="BU134" s="2">
        <v>57</v>
      </c>
      <c r="BV134" s="2">
        <v>71</v>
      </c>
      <c r="BW134" s="2">
        <v>79</v>
      </c>
      <c r="BX134" s="2">
        <v>94</v>
      </c>
      <c r="BY134" s="2">
        <v>107</v>
      </c>
      <c r="BZ134" s="2">
        <v>129</v>
      </c>
      <c r="CA134" s="2">
        <v>159</v>
      </c>
      <c r="CB134" s="2">
        <v>174</v>
      </c>
      <c r="CC134" s="2">
        <v>181</v>
      </c>
      <c r="CD134" s="2">
        <v>208</v>
      </c>
      <c r="CE134" s="2">
        <v>232</v>
      </c>
      <c r="CF134" s="2">
        <v>245</v>
      </c>
      <c r="CG134" s="2">
        <v>263</v>
      </c>
      <c r="CH134" s="2">
        <v>286</v>
      </c>
      <c r="CI134" s="2">
        <v>314</v>
      </c>
      <c r="CJ134" s="2">
        <v>332</v>
      </c>
      <c r="CK134" s="2">
        <v>347</v>
      </c>
      <c r="CL134" s="2">
        <v>360</v>
      </c>
      <c r="CM134" s="2">
        <v>380</v>
      </c>
      <c r="CN134" s="2">
        <v>401</v>
      </c>
      <c r="CO134" s="2">
        <v>426</v>
      </c>
      <c r="CP134" s="2">
        <v>454</v>
      </c>
      <c r="CQ134" s="2">
        <v>494</v>
      </c>
      <c r="CR134" s="2">
        <v>524</v>
      </c>
      <c r="CS134" s="2">
        <v>535</v>
      </c>
    </row>
    <row r="135" spans="1:97" x14ac:dyDescent="0.25">
      <c r="A135" t="s">
        <v>158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1</v>
      </c>
      <c r="BF135" s="2">
        <v>2</v>
      </c>
      <c r="BG135" s="2">
        <v>3</v>
      </c>
      <c r="BH135" s="2">
        <v>6</v>
      </c>
      <c r="BI135" s="2">
        <v>12</v>
      </c>
      <c r="BJ135" s="2">
        <v>14</v>
      </c>
      <c r="BK135" s="2">
        <v>23</v>
      </c>
      <c r="BL135" s="2">
        <v>33</v>
      </c>
      <c r="BM135" s="2">
        <v>43</v>
      </c>
      <c r="BN135" s="2">
        <v>60</v>
      </c>
      <c r="BO135" s="2">
        <v>76</v>
      </c>
      <c r="BP135" s="2">
        <v>100</v>
      </c>
      <c r="BQ135" s="2">
        <v>119</v>
      </c>
      <c r="BR135" s="2">
        <v>140</v>
      </c>
      <c r="BS135" s="2">
        <v>160</v>
      </c>
      <c r="BT135" s="2">
        <v>187</v>
      </c>
      <c r="BU135" s="2">
        <v>209</v>
      </c>
      <c r="BV135" s="2">
        <v>246</v>
      </c>
      <c r="BW135" s="2">
        <v>266</v>
      </c>
      <c r="BX135" s="2">
        <v>295</v>
      </c>
      <c r="BY135" s="2">
        <v>311</v>
      </c>
      <c r="BZ135" s="2">
        <v>345</v>
      </c>
      <c r="CA135" s="2">
        <v>380</v>
      </c>
      <c r="CB135" s="2">
        <v>409</v>
      </c>
      <c r="CC135" s="2">
        <v>435</v>
      </c>
      <c r="CD135" s="2">
        <v>470</v>
      </c>
      <c r="CE135" s="2">
        <v>504</v>
      </c>
      <c r="CF135" s="2">
        <v>535</v>
      </c>
      <c r="CG135" s="2">
        <v>567</v>
      </c>
      <c r="CH135" s="2">
        <v>599</v>
      </c>
      <c r="CI135" s="2">
        <v>629</v>
      </c>
      <c r="CJ135" s="2">
        <v>657</v>
      </c>
      <c r="CK135" s="2">
        <v>687</v>
      </c>
      <c r="CL135" s="2">
        <v>714</v>
      </c>
      <c r="CM135" s="2">
        <v>735</v>
      </c>
      <c r="CN135" s="2">
        <v>762</v>
      </c>
      <c r="CO135" s="2">
        <v>785</v>
      </c>
      <c r="CP135" s="2">
        <v>820</v>
      </c>
      <c r="CQ135" s="2">
        <v>854</v>
      </c>
      <c r="CR135" s="2">
        <v>880</v>
      </c>
      <c r="CS135" s="2">
        <v>903</v>
      </c>
    </row>
    <row r="136" spans="1:97" x14ac:dyDescent="0.25">
      <c r="A136" t="s">
        <v>159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1</v>
      </c>
      <c r="BQ136" s="2">
        <v>1</v>
      </c>
      <c r="BR136" s="2">
        <v>1</v>
      </c>
      <c r="BS136" s="2">
        <v>2</v>
      </c>
      <c r="BT136" s="2">
        <v>2</v>
      </c>
      <c r="BU136" s="2">
        <v>3</v>
      </c>
      <c r="BV136" s="2">
        <v>3</v>
      </c>
      <c r="BW136" s="2">
        <v>3</v>
      </c>
      <c r="BX136" s="2">
        <v>4</v>
      </c>
      <c r="BY136" s="2">
        <v>4</v>
      </c>
      <c r="BZ136" s="2">
        <v>6</v>
      </c>
      <c r="CA136" s="2">
        <v>6</v>
      </c>
      <c r="CB136" s="2">
        <v>6</v>
      </c>
      <c r="CC136" s="2">
        <v>6</v>
      </c>
      <c r="CD136" s="2">
        <v>6</v>
      </c>
      <c r="CE136" s="2">
        <v>7</v>
      </c>
      <c r="CF136" s="2">
        <v>7</v>
      </c>
      <c r="CG136" s="2">
        <v>7</v>
      </c>
      <c r="CH136" s="2">
        <v>7</v>
      </c>
      <c r="CI136" s="2">
        <v>7</v>
      </c>
      <c r="CJ136" s="2">
        <v>7</v>
      </c>
      <c r="CK136" s="2">
        <v>8</v>
      </c>
      <c r="CL136" s="2">
        <v>8</v>
      </c>
      <c r="CM136" s="2">
        <v>9</v>
      </c>
      <c r="CN136" s="2">
        <v>9</v>
      </c>
      <c r="CO136" s="2">
        <v>10</v>
      </c>
      <c r="CP136" s="2">
        <v>10</v>
      </c>
      <c r="CQ136" s="2">
        <v>10</v>
      </c>
      <c r="CR136" s="2">
        <v>10</v>
      </c>
      <c r="CS136" s="2">
        <v>10</v>
      </c>
    </row>
    <row r="137" spans="1:97" x14ac:dyDescent="0.25">
      <c r="A137" t="s">
        <v>160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3</v>
      </c>
      <c r="BK137" s="2">
        <v>7</v>
      </c>
      <c r="BL137" s="2">
        <v>11</v>
      </c>
      <c r="BM137" s="2">
        <v>17</v>
      </c>
      <c r="BN137" s="2">
        <v>23</v>
      </c>
      <c r="BO137" s="2">
        <v>26</v>
      </c>
      <c r="BP137" s="2">
        <v>37</v>
      </c>
      <c r="BQ137" s="2">
        <v>43</v>
      </c>
      <c r="BR137" s="2">
        <v>65</v>
      </c>
      <c r="BS137" s="2">
        <v>82</v>
      </c>
      <c r="BT137" s="2">
        <v>92</v>
      </c>
      <c r="BU137" s="2">
        <v>115</v>
      </c>
      <c r="BV137" s="2">
        <v>133</v>
      </c>
      <c r="BW137" s="2">
        <v>146</v>
      </c>
      <c r="BX137" s="2">
        <v>151</v>
      </c>
      <c r="BY137" s="2">
        <v>176</v>
      </c>
      <c r="BZ137" s="2">
        <v>197</v>
      </c>
      <c r="CA137" s="2">
        <v>220</v>
      </c>
      <c r="CB137" s="2">
        <v>248</v>
      </c>
      <c r="CC137" s="2">
        <v>270</v>
      </c>
      <c r="CD137" s="2">
        <v>291</v>
      </c>
      <c r="CE137" s="2">
        <v>316</v>
      </c>
      <c r="CF137" s="2">
        <v>331</v>
      </c>
      <c r="CG137" s="2">
        <v>351</v>
      </c>
      <c r="CH137" s="2">
        <v>372</v>
      </c>
      <c r="CI137" s="2">
        <v>392</v>
      </c>
      <c r="CJ137" s="2">
        <v>411</v>
      </c>
      <c r="CK137" s="2">
        <v>421</v>
      </c>
      <c r="CL137" s="2">
        <v>451</v>
      </c>
      <c r="CM137" s="2">
        <v>478</v>
      </c>
      <c r="CN137" s="2">
        <v>498</v>
      </c>
      <c r="CO137" s="2">
        <v>524</v>
      </c>
      <c r="CP137" s="2">
        <v>545</v>
      </c>
      <c r="CQ137" s="2">
        <v>567</v>
      </c>
      <c r="CR137" s="2">
        <v>601</v>
      </c>
      <c r="CS137" s="2">
        <v>619</v>
      </c>
    </row>
    <row r="138" spans="1:97" x14ac:dyDescent="0.25">
      <c r="A138" t="s">
        <v>161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1</v>
      </c>
      <c r="BH138" s="2">
        <v>1</v>
      </c>
      <c r="BI138" s="2">
        <v>1</v>
      </c>
      <c r="BJ138" s="2">
        <v>1</v>
      </c>
      <c r="BK138" s="2">
        <v>1</v>
      </c>
      <c r="BL138" s="2">
        <v>1</v>
      </c>
      <c r="BM138" s="2">
        <v>3</v>
      </c>
      <c r="BN138" s="2">
        <v>3</v>
      </c>
      <c r="BO138" s="2">
        <v>4</v>
      </c>
      <c r="BP138" s="2">
        <v>4</v>
      </c>
      <c r="BQ138" s="2">
        <v>8</v>
      </c>
      <c r="BR138" s="2">
        <v>9</v>
      </c>
      <c r="BS138" s="2">
        <v>17</v>
      </c>
      <c r="BT138" s="2">
        <v>24</v>
      </c>
      <c r="BU138" s="2">
        <v>30</v>
      </c>
      <c r="BV138" s="2">
        <v>34</v>
      </c>
      <c r="BW138" s="2">
        <v>43</v>
      </c>
      <c r="BX138" s="2">
        <v>45</v>
      </c>
      <c r="BY138" s="2">
        <v>47</v>
      </c>
      <c r="BZ138" s="2">
        <v>58</v>
      </c>
      <c r="CA138" s="2">
        <v>63</v>
      </c>
      <c r="CB138" s="2">
        <v>76</v>
      </c>
      <c r="CC138" s="2">
        <v>94</v>
      </c>
      <c r="CD138" s="2">
        <v>106</v>
      </c>
      <c r="CE138" s="2">
        <v>130</v>
      </c>
      <c r="CF138" s="2">
        <v>148</v>
      </c>
      <c r="CG138" s="2">
        <v>170</v>
      </c>
      <c r="CH138" s="2">
        <v>198</v>
      </c>
      <c r="CI138" s="2">
        <v>232</v>
      </c>
      <c r="CJ138" s="2">
        <v>273</v>
      </c>
      <c r="CK138" s="2">
        <v>313</v>
      </c>
      <c r="CL138" s="2">
        <v>361</v>
      </c>
      <c r="CM138" s="2">
        <v>405</v>
      </c>
      <c r="CN138" s="2">
        <v>456</v>
      </c>
      <c r="CO138" s="2">
        <v>513</v>
      </c>
      <c r="CP138" s="2">
        <v>555</v>
      </c>
      <c r="CQ138" s="2">
        <v>615</v>
      </c>
      <c r="CR138" s="2">
        <v>681</v>
      </c>
      <c r="CS138" s="2">
        <v>747</v>
      </c>
    </row>
    <row r="139" spans="1:97" x14ac:dyDescent="0.25">
      <c r="A139" t="s">
        <v>162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</row>
    <row r="140" spans="1:97" x14ac:dyDescent="0.25">
      <c r="A140" t="s">
        <v>163</v>
      </c>
      <c r="B140" s="2">
        <v>0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</row>
    <row r="141" spans="1:97" x14ac:dyDescent="0.25">
      <c r="A141" t="s">
        <v>164</v>
      </c>
      <c r="B141" s="2">
        <v>0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</row>
    <row r="142" spans="1:97" x14ac:dyDescent="0.25">
      <c r="A142" t="s">
        <v>165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</row>
    <row r="143" spans="1:97" x14ac:dyDescent="0.25">
      <c r="A143" t="s">
        <v>166</v>
      </c>
      <c r="B143" s="2">
        <v>0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1</v>
      </c>
      <c r="AR143" s="2">
        <v>1</v>
      </c>
      <c r="AS143" s="2">
        <v>1</v>
      </c>
      <c r="AT143" s="2">
        <v>1</v>
      </c>
      <c r="AU143" s="2">
        <v>1</v>
      </c>
      <c r="AV143" s="2">
        <v>1</v>
      </c>
      <c r="AW143" s="2">
        <v>1</v>
      </c>
      <c r="AX143" s="2">
        <v>2</v>
      </c>
      <c r="AY143" s="2">
        <v>2</v>
      </c>
      <c r="AZ143" s="2">
        <v>3</v>
      </c>
      <c r="BA143" s="2">
        <v>5</v>
      </c>
      <c r="BB143" s="2">
        <v>5</v>
      </c>
      <c r="BC143" s="2">
        <v>5</v>
      </c>
      <c r="BD143" s="2">
        <v>7</v>
      </c>
      <c r="BE143" s="2">
        <v>7</v>
      </c>
      <c r="BF143" s="2">
        <v>11</v>
      </c>
      <c r="BG143" s="2">
        <v>11</v>
      </c>
      <c r="BH143" s="2">
        <v>14</v>
      </c>
      <c r="BI143" s="2">
        <v>20</v>
      </c>
      <c r="BJ143" s="2">
        <v>20</v>
      </c>
      <c r="BK143" s="2">
        <v>20</v>
      </c>
      <c r="BL143" s="2">
        <v>21</v>
      </c>
      <c r="BM143" s="2">
        <v>21</v>
      </c>
      <c r="BN143" s="2">
        <v>21</v>
      </c>
      <c r="BO143" s="2">
        <v>21</v>
      </c>
      <c r="BP143" s="2">
        <v>22</v>
      </c>
      <c r="BQ143" s="2">
        <v>22</v>
      </c>
      <c r="BR143" s="2">
        <v>25</v>
      </c>
      <c r="BS143" s="2">
        <v>26</v>
      </c>
      <c r="BT143" s="2">
        <v>26</v>
      </c>
      <c r="BU143" s="2">
        <v>30</v>
      </c>
      <c r="BV143" s="2">
        <v>30</v>
      </c>
      <c r="BW143" s="2">
        <v>32</v>
      </c>
      <c r="BX143" s="2">
        <v>32</v>
      </c>
      <c r="BY143" s="2">
        <v>32</v>
      </c>
      <c r="BZ143" s="2">
        <v>34</v>
      </c>
      <c r="CA143" s="2">
        <v>34</v>
      </c>
      <c r="CB143" s="2">
        <v>34</v>
      </c>
      <c r="CC143" s="2">
        <v>34</v>
      </c>
      <c r="CD143" s="2">
        <v>35</v>
      </c>
      <c r="CE143" s="2">
        <v>35</v>
      </c>
      <c r="CF143" s="2">
        <v>35</v>
      </c>
      <c r="CG143" s="2">
        <v>36</v>
      </c>
      <c r="CH143" s="2">
        <v>36</v>
      </c>
      <c r="CI143" s="2">
        <v>38</v>
      </c>
      <c r="CJ143" s="2">
        <v>39</v>
      </c>
      <c r="CK143" s="2">
        <v>39</v>
      </c>
      <c r="CL143" s="2">
        <v>39</v>
      </c>
      <c r="CM143" s="2">
        <v>39</v>
      </c>
      <c r="CN143" s="2">
        <v>40</v>
      </c>
      <c r="CO143" s="2">
        <v>40</v>
      </c>
      <c r="CP143" s="2">
        <v>40</v>
      </c>
      <c r="CQ143" s="2">
        <v>40</v>
      </c>
      <c r="CR143" s="2">
        <v>40</v>
      </c>
      <c r="CS143" s="2">
        <v>41</v>
      </c>
    </row>
    <row r="144" spans="1:97" x14ac:dyDescent="0.25">
      <c r="A144" t="s">
        <v>167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</row>
    <row r="145" spans="1:97" x14ac:dyDescent="0.25">
      <c r="A145" t="s">
        <v>168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1</v>
      </c>
      <c r="BM145" s="2">
        <v>2</v>
      </c>
      <c r="BN145" s="2">
        <v>3</v>
      </c>
      <c r="BO145" s="2">
        <v>3</v>
      </c>
      <c r="BP145" s="2">
        <v>4</v>
      </c>
      <c r="BQ145" s="2">
        <v>8</v>
      </c>
      <c r="BR145" s="2">
        <v>8</v>
      </c>
      <c r="BS145" s="2">
        <v>10</v>
      </c>
      <c r="BT145" s="2">
        <v>16</v>
      </c>
      <c r="BU145" s="2">
        <v>21</v>
      </c>
      <c r="BV145" s="2">
        <v>25</v>
      </c>
      <c r="BW145" s="2">
        <v>29</v>
      </c>
      <c r="BX145" s="2">
        <v>34</v>
      </c>
      <c r="BY145" s="2">
        <v>38</v>
      </c>
      <c r="BZ145" s="2">
        <v>41</v>
      </c>
      <c r="CA145" s="2">
        <v>41</v>
      </c>
      <c r="CB145" s="2">
        <v>44</v>
      </c>
      <c r="CC145" s="2">
        <v>47</v>
      </c>
      <c r="CD145" s="2">
        <v>52</v>
      </c>
      <c r="CE145" s="2">
        <v>59</v>
      </c>
      <c r="CF145" s="2">
        <v>65</v>
      </c>
      <c r="CG145" s="2">
        <v>73</v>
      </c>
      <c r="CH145" s="2">
        <v>79</v>
      </c>
      <c r="CI145" s="2">
        <v>83</v>
      </c>
      <c r="CJ145" s="2">
        <v>87</v>
      </c>
      <c r="CK145" s="2">
        <v>92</v>
      </c>
      <c r="CL145" s="2">
        <v>97</v>
      </c>
      <c r="CM145" s="2">
        <v>103</v>
      </c>
      <c r="CN145" s="2">
        <v>109</v>
      </c>
      <c r="CO145" s="2">
        <v>114</v>
      </c>
      <c r="CP145" s="2">
        <v>121</v>
      </c>
      <c r="CQ145" s="2">
        <v>127</v>
      </c>
      <c r="CR145" s="2">
        <v>136</v>
      </c>
      <c r="CS145" s="2">
        <v>139</v>
      </c>
    </row>
    <row r="146" spans="1:97" x14ac:dyDescent="0.25">
      <c r="A146" t="s">
        <v>169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1</v>
      </c>
      <c r="BU146" s="2">
        <v>1</v>
      </c>
      <c r="BV146" s="2">
        <v>1</v>
      </c>
      <c r="BW146" s="2">
        <v>2</v>
      </c>
      <c r="BX146" s="2">
        <v>2</v>
      </c>
      <c r="BY146" s="2">
        <v>2</v>
      </c>
      <c r="BZ146" s="2">
        <v>2</v>
      </c>
      <c r="CA146" s="2">
        <v>2</v>
      </c>
      <c r="CB146" s="2">
        <v>2</v>
      </c>
      <c r="CC146" s="2">
        <v>2</v>
      </c>
      <c r="CD146" s="2">
        <v>2</v>
      </c>
      <c r="CE146" s="2">
        <v>2</v>
      </c>
      <c r="CF146" s="2">
        <v>2</v>
      </c>
      <c r="CG146" s="2">
        <v>2</v>
      </c>
      <c r="CH146" s="2">
        <v>2</v>
      </c>
      <c r="CI146" s="2">
        <v>2</v>
      </c>
      <c r="CJ146" s="2">
        <v>2</v>
      </c>
      <c r="CK146" s="2">
        <v>3</v>
      </c>
      <c r="CL146" s="2">
        <v>3</v>
      </c>
      <c r="CM146" s="2">
        <v>5</v>
      </c>
      <c r="CN146" s="2">
        <v>5</v>
      </c>
      <c r="CO146" s="2">
        <v>6</v>
      </c>
      <c r="CP146" s="2">
        <v>6</v>
      </c>
      <c r="CQ146" s="2">
        <v>7</v>
      </c>
      <c r="CR146" s="2">
        <v>7</v>
      </c>
      <c r="CS146" s="2">
        <v>9</v>
      </c>
    </row>
    <row r="147" spans="1:97" x14ac:dyDescent="0.25">
      <c r="A147" t="s">
        <v>170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</v>
      </c>
      <c r="BJ147" s="2">
        <v>2</v>
      </c>
      <c r="BK147" s="2">
        <v>3</v>
      </c>
      <c r="BL147" s="2">
        <v>3</v>
      </c>
      <c r="BM147" s="2">
        <v>4</v>
      </c>
      <c r="BN147" s="2">
        <v>1</v>
      </c>
      <c r="BO147" s="2">
        <v>1</v>
      </c>
      <c r="BP147" s="2">
        <v>10</v>
      </c>
      <c r="BQ147" s="2">
        <v>13</v>
      </c>
      <c r="BR147" s="2">
        <v>16</v>
      </c>
      <c r="BS147" s="2">
        <v>16</v>
      </c>
      <c r="BT147" s="2">
        <v>28</v>
      </c>
      <c r="BU147" s="2">
        <v>31</v>
      </c>
      <c r="BV147" s="2">
        <v>39</v>
      </c>
      <c r="BW147" s="2">
        <v>44</v>
      </c>
      <c r="BX147" s="2">
        <v>51</v>
      </c>
      <c r="BY147" s="2">
        <v>58</v>
      </c>
      <c r="BZ147" s="2">
        <v>61</v>
      </c>
      <c r="CA147" s="2">
        <v>65</v>
      </c>
      <c r="CB147" s="2">
        <v>66</v>
      </c>
      <c r="CC147" s="2">
        <v>71</v>
      </c>
      <c r="CD147" s="2">
        <v>74</v>
      </c>
      <c r="CE147" s="2">
        <v>80</v>
      </c>
      <c r="CF147" s="2">
        <v>85</v>
      </c>
      <c r="CG147" s="2">
        <v>94</v>
      </c>
      <c r="CH147" s="2">
        <v>99</v>
      </c>
      <c r="CI147" s="2">
        <v>103</v>
      </c>
      <c r="CJ147" s="2">
        <v>110</v>
      </c>
      <c r="CK147" s="2">
        <v>117</v>
      </c>
      <c r="CL147" s="2">
        <v>122</v>
      </c>
      <c r="CM147" s="2">
        <v>125</v>
      </c>
      <c r="CN147" s="2">
        <v>125</v>
      </c>
      <c r="CO147" s="2">
        <v>125</v>
      </c>
      <c r="CP147" s="2">
        <v>125</v>
      </c>
      <c r="CQ147" s="2">
        <v>125</v>
      </c>
      <c r="CR147" s="2">
        <v>125</v>
      </c>
      <c r="CS147" s="2">
        <v>125</v>
      </c>
    </row>
    <row r="148" spans="1:97" x14ac:dyDescent="0.25">
      <c r="A148" t="s">
        <v>171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</row>
    <row r="149" spans="1:97" x14ac:dyDescent="0.25">
      <c r="A149" t="s">
        <v>172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1</v>
      </c>
      <c r="CQ149" s="2">
        <v>2</v>
      </c>
      <c r="CR149" s="2">
        <v>2</v>
      </c>
      <c r="CS149" s="2">
        <v>4</v>
      </c>
    </row>
    <row r="150" spans="1:97" x14ac:dyDescent="0.25">
      <c r="A150" t="s">
        <v>173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2</v>
      </c>
      <c r="BJ150" s="2">
        <v>2</v>
      </c>
      <c r="BK150" s="2">
        <v>2</v>
      </c>
      <c r="BL150" s="2">
        <v>2</v>
      </c>
      <c r="BM150" s="2">
        <v>2</v>
      </c>
      <c r="BN150" s="2">
        <v>2</v>
      </c>
      <c r="BO150" s="2">
        <v>2</v>
      </c>
      <c r="BP150" s="2">
        <v>2</v>
      </c>
      <c r="BQ150" s="2">
        <v>3</v>
      </c>
      <c r="BR150" s="2">
        <v>3</v>
      </c>
      <c r="BS150" s="2">
        <v>3</v>
      </c>
      <c r="BT150" s="2">
        <v>3</v>
      </c>
      <c r="BU150" s="2">
        <v>4</v>
      </c>
      <c r="BV150" s="2">
        <v>5</v>
      </c>
      <c r="BW150" s="2">
        <v>6</v>
      </c>
      <c r="BX150" s="2">
        <v>6</v>
      </c>
      <c r="BY150" s="2">
        <v>6</v>
      </c>
      <c r="BZ150" s="2">
        <v>6</v>
      </c>
      <c r="CA150" s="2">
        <v>6</v>
      </c>
      <c r="CB150" s="2">
        <v>6</v>
      </c>
      <c r="CC150" s="2">
        <v>7</v>
      </c>
      <c r="CD150" s="2">
        <v>8</v>
      </c>
      <c r="CE150" s="2">
        <v>8</v>
      </c>
      <c r="CF150" s="2">
        <v>9</v>
      </c>
      <c r="CG150" s="2">
        <v>10</v>
      </c>
      <c r="CH150" s="2">
        <v>10</v>
      </c>
      <c r="CI150" s="2">
        <v>10</v>
      </c>
      <c r="CJ150" s="2">
        <v>11</v>
      </c>
      <c r="CK150" s="2">
        <v>11</v>
      </c>
      <c r="CL150" s="2">
        <v>11</v>
      </c>
      <c r="CM150" s="2">
        <v>11</v>
      </c>
      <c r="CN150" s="2">
        <v>11</v>
      </c>
      <c r="CO150" s="2">
        <v>12</v>
      </c>
      <c r="CP150" s="2">
        <v>12</v>
      </c>
      <c r="CQ150" s="2">
        <v>12</v>
      </c>
      <c r="CR150" s="2">
        <v>12</v>
      </c>
      <c r="CS150" s="2">
        <v>12</v>
      </c>
    </row>
    <row r="151" spans="1:97" x14ac:dyDescent="0.25">
      <c r="A151" t="s">
        <v>174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1</v>
      </c>
      <c r="BG151" s="2">
        <v>1</v>
      </c>
      <c r="BH151" s="2">
        <v>1</v>
      </c>
      <c r="BI151" s="2">
        <v>1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1</v>
      </c>
      <c r="BU151" s="2">
        <v>1</v>
      </c>
      <c r="BV151" s="2">
        <v>1</v>
      </c>
      <c r="BW151" s="2">
        <v>1</v>
      </c>
      <c r="BX151" s="2">
        <v>1</v>
      </c>
      <c r="BY151" s="2">
        <v>2</v>
      </c>
      <c r="BZ151" s="2">
        <v>2</v>
      </c>
      <c r="CA151" s="2">
        <v>2</v>
      </c>
      <c r="CB151" s="2">
        <v>2</v>
      </c>
      <c r="CC151" s="2">
        <v>2</v>
      </c>
      <c r="CD151" s="2">
        <v>2</v>
      </c>
      <c r="CE151" s="2">
        <v>2</v>
      </c>
      <c r="CF151" s="2">
        <v>2</v>
      </c>
      <c r="CG151" s="2">
        <v>2</v>
      </c>
      <c r="CH151" s="2">
        <v>6</v>
      </c>
      <c r="CI151" s="2">
        <v>8</v>
      </c>
      <c r="CJ151" s="2">
        <v>9</v>
      </c>
      <c r="CK151" s="2">
        <v>11</v>
      </c>
      <c r="CL151" s="2">
        <v>12</v>
      </c>
      <c r="CM151" s="2">
        <v>13</v>
      </c>
      <c r="CN151" s="2">
        <v>14</v>
      </c>
      <c r="CO151" s="2">
        <v>14</v>
      </c>
      <c r="CP151" s="2">
        <v>15</v>
      </c>
      <c r="CQ151" s="2">
        <v>17</v>
      </c>
      <c r="CR151" s="2">
        <v>17</v>
      </c>
      <c r="CS151" s="2">
        <v>18</v>
      </c>
    </row>
    <row r="152" spans="1:97" x14ac:dyDescent="0.25">
      <c r="A152" t="s">
        <v>175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1</v>
      </c>
      <c r="BC152" s="2">
        <v>1</v>
      </c>
      <c r="BD152" s="2">
        <v>1</v>
      </c>
      <c r="BE152" s="2">
        <v>1</v>
      </c>
      <c r="BF152" s="2">
        <v>1</v>
      </c>
      <c r="BG152" s="2">
        <v>1</v>
      </c>
      <c r="BH152" s="2">
        <v>1</v>
      </c>
      <c r="BI152" s="2">
        <v>1</v>
      </c>
      <c r="BJ152" s="2">
        <v>2</v>
      </c>
      <c r="BK152" s="2">
        <v>3</v>
      </c>
      <c r="BL152" s="2">
        <v>4</v>
      </c>
      <c r="BM152" s="2">
        <v>5</v>
      </c>
      <c r="BN152" s="2">
        <v>6</v>
      </c>
      <c r="BO152" s="2">
        <v>9</v>
      </c>
      <c r="BP152" s="2">
        <v>9</v>
      </c>
      <c r="BQ152" s="2">
        <v>11</v>
      </c>
      <c r="BR152" s="2">
        <v>11</v>
      </c>
      <c r="BS152" s="2">
        <v>15</v>
      </c>
      <c r="BT152" s="2">
        <v>15</v>
      </c>
      <c r="BU152" s="2">
        <v>17</v>
      </c>
      <c r="BV152" s="2">
        <v>20</v>
      </c>
      <c r="BW152" s="2">
        <v>22</v>
      </c>
      <c r="BX152" s="2">
        <v>28</v>
      </c>
      <c r="BY152" s="2">
        <v>30</v>
      </c>
      <c r="BZ152" s="2">
        <v>36</v>
      </c>
      <c r="CA152" s="2">
        <v>40</v>
      </c>
      <c r="CB152" s="2">
        <v>43</v>
      </c>
      <c r="CC152" s="2">
        <v>45</v>
      </c>
      <c r="CD152" s="2">
        <v>50</v>
      </c>
      <c r="CE152" s="2">
        <v>53</v>
      </c>
      <c r="CF152" s="2">
        <v>55</v>
      </c>
      <c r="CG152" s="2">
        <v>56</v>
      </c>
      <c r="CH152" s="2">
        <v>61</v>
      </c>
      <c r="CI152" s="2">
        <v>61</v>
      </c>
      <c r="CJ152" s="2">
        <v>66</v>
      </c>
      <c r="CK152" s="2">
        <v>70</v>
      </c>
      <c r="CL152" s="2">
        <v>74</v>
      </c>
      <c r="CM152" s="2">
        <v>77</v>
      </c>
      <c r="CN152" s="2">
        <v>77</v>
      </c>
      <c r="CO152" s="2">
        <v>79</v>
      </c>
      <c r="CP152" s="2">
        <v>79</v>
      </c>
      <c r="CQ152" s="2">
        <v>80</v>
      </c>
      <c r="CR152" s="2">
        <v>81</v>
      </c>
      <c r="CS152" s="2">
        <v>82</v>
      </c>
    </row>
    <row r="153" spans="1:97" x14ac:dyDescent="0.25">
      <c r="A153" t="s">
        <v>176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1</v>
      </c>
      <c r="CB153" s="2">
        <v>1</v>
      </c>
      <c r="CC153" s="2">
        <v>1</v>
      </c>
      <c r="CD153" s="2">
        <v>1</v>
      </c>
      <c r="CE153" s="2">
        <v>1</v>
      </c>
      <c r="CF153" s="2">
        <v>2</v>
      </c>
      <c r="CG153" s="2">
        <v>2</v>
      </c>
      <c r="CH153" s="2">
        <v>5</v>
      </c>
      <c r="CI153" s="2">
        <v>5</v>
      </c>
      <c r="CJ153" s="2">
        <v>6</v>
      </c>
      <c r="CK153" s="2">
        <v>7</v>
      </c>
      <c r="CL153" s="2">
        <v>7</v>
      </c>
      <c r="CM153" s="2">
        <v>8</v>
      </c>
      <c r="CN153" s="2">
        <v>8</v>
      </c>
      <c r="CO153" s="2">
        <v>8</v>
      </c>
      <c r="CP153" s="2">
        <v>16</v>
      </c>
      <c r="CQ153" s="2">
        <v>16</v>
      </c>
      <c r="CR153" s="2">
        <v>18</v>
      </c>
      <c r="CS153" s="2">
        <v>23</v>
      </c>
    </row>
    <row r="154" spans="1:97" x14ac:dyDescent="0.25">
      <c r="A154" t="s">
        <v>177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1</v>
      </c>
      <c r="BP154" s="2">
        <v>1</v>
      </c>
      <c r="BQ154" s="2">
        <v>2</v>
      </c>
      <c r="BR154" s="2">
        <v>3</v>
      </c>
      <c r="BS154" s="2">
        <v>5</v>
      </c>
      <c r="BT154" s="2">
        <v>5</v>
      </c>
      <c r="BU154" s="2">
        <v>5</v>
      </c>
      <c r="BV154" s="2">
        <v>9</v>
      </c>
      <c r="BW154" s="2">
        <v>9</v>
      </c>
      <c r="BX154" s="2">
        <v>11</v>
      </c>
      <c r="BY154" s="2">
        <v>12</v>
      </c>
      <c r="BZ154" s="2">
        <v>13</v>
      </c>
      <c r="CA154" s="2">
        <v>18</v>
      </c>
      <c r="CB154" s="2">
        <v>18</v>
      </c>
      <c r="CC154" s="2">
        <v>24</v>
      </c>
      <c r="CD154" s="2">
        <v>25</v>
      </c>
      <c r="CE154" s="2">
        <v>25</v>
      </c>
      <c r="CF154" s="2">
        <v>27</v>
      </c>
      <c r="CG154" s="2">
        <v>27</v>
      </c>
      <c r="CH154" s="2">
        <v>34</v>
      </c>
      <c r="CI154" s="2">
        <v>48</v>
      </c>
      <c r="CJ154" s="2">
        <v>50</v>
      </c>
      <c r="CK154" s="2">
        <v>52</v>
      </c>
      <c r="CL154" s="2">
        <v>54</v>
      </c>
      <c r="CM154" s="2">
        <v>58</v>
      </c>
      <c r="CN154" s="2">
        <v>58</v>
      </c>
      <c r="CO154" s="2">
        <v>65</v>
      </c>
      <c r="CP154" s="2">
        <v>75</v>
      </c>
      <c r="CQ154" s="2">
        <v>79</v>
      </c>
      <c r="CR154" s="2">
        <v>86</v>
      </c>
      <c r="CS154" s="2">
        <v>87</v>
      </c>
    </row>
    <row r="155" spans="1:97" x14ac:dyDescent="0.25">
      <c r="A155" t="s">
        <v>178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1</v>
      </c>
      <c r="AF155" s="2">
        <v>2</v>
      </c>
      <c r="AG155" s="2">
        <v>2</v>
      </c>
      <c r="AH155" s="2">
        <v>6</v>
      </c>
      <c r="AI155" s="2">
        <v>8</v>
      </c>
      <c r="AJ155" s="2">
        <v>10</v>
      </c>
      <c r="AK155" s="2">
        <v>12</v>
      </c>
      <c r="AL155" s="2">
        <v>13</v>
      </c>
      <c r="AM155" s="2">
        <v>13</v>
      </c>
      <c r="AN155" s="2">
        <v>16</v>
      </c>
      <c r="AO155" s="2">
        <v>17</v>
      </c>
      <c r="AP155" s="2">
        <v>28</v>
      </c>
      <c r="AQ155" s="2">
        <v>28</v>
      </c>
      <c r="AR155" s="2">
        <v>35</v>
      </c>
      <c r="AS155" s="2">
        <v>35</v>
      </c>
      <c r="AT155" s="2">
        <v>42</v>
      </c>
      <c r="AU155" s="2">
        <v>44</v>
      </c>
      <c r="AV155" s="2">
        <v>50</v>
      </c>
      <c r="AW155" s="2">
        <v>53</v>
      </c>
      <c r="AX155" s="2">
        <v>54</v>
      </c>
      <c r="AY155" s="2">
        <v>60</v>
      </c>
      <c r="AZ155" s="2">
        <v>66</v>
      </c>
      <c r="BA155" s="2">
        <v>66</v>
      </c>
      <c r="BB155" s="2">
        <v>72</v>
      </c>
      <c r="BC155" s="2">
        <v>75</v>
      </c>
      <c r="BD155" s="2">
        <v>75</v>
      </c>
      <c r="BE155" s="2">
        <v>81</v>
      </c>
      <c r="BF155" s="2">
        <v>84</v>
      </c>
      <c r="BG155" s="2">
        <v>91</v>
      </c>
      <c r="BH155" s="2">
        <v>94</v>
      </c>
      <c r="BI155" s="2">
        <v>102</v>
      </c>
      <c r="BJ155" s="2">
        <v>111</v>
      </c>
      <c r="BK155" s="2">
        <v>111</v>
      </c>
      <c r="BL155" s="2">
        <v>120</v>
      </c>
      <c r="BM155" s="2">
        <v>126</v>
      </c>
      <c r="BN155" s="2">
        <v>131</v>
      </c>
      <c r="BO155" s="2">
        <v>139</v>
      </c>
      <c r="BP155" s="2">
        <v>144</v>
      </c>
      <c r="BQ155" s="2">
        <v>152</v>
      </c>
      <c r="BR155" s="2">
        <v>158</v>
      </c>
      <c r="BS155" s="2">
        <v>162</v>
      </c>
      <c r="BT155" s="2">
        <v>165</v>
      </c>
      <c r="BU155" s="2">
        <v>169</v>
      </c>
      <c r="BV155" s="2">
        <v>174</v>
      </c>
      <c r="BW155" s="2">
        <v>177</v>
      </c>
      <c r="BX155" s="2">
        <v>183</v>
      </c>
      <c r="BY155" s="2">
        <v>186</v>
      </c>
      <c r="BZ155" s="2">
        <v>192</v>
      </c>
      <c r="CA155" s="2">
        <v>200</v>
      </c>
      <c r="CB155" s="2">
        <v>204</v>
      </c>
      <c r="CC155" s="2">
        <v>208</v>
      </c>
      <c r="CD155" s="2">
        <v>211</v>
      </c>
      <c r="CE155" s="2">
        <v>214</v>
      </c>
      <c r="CF155" s="2">
        <v>217</v>
      </c>
      <c r="CG155" s="2">
        <v>222</v>
      </c>
      <c r="CH155" s="2">
        <v>225</v>
      </c>
      <c r="CI155" s="2">
        <v>229</v>
      </c>
      <c r="CJ155" s="2">
        <v>230</v>
      </c>
      <c r="CK155" s="2">
        <v>232</v>
      </c>
      <c r="CL155" s="2">
        <v>234</v>
      </c>
      <c r="CM155" s="2">
        <v>236</v>
      </c>
      <c r="CN155" s="2">
        <v>237</v>
      </c>
      <c r="CO155" s="2">
        <v>238</v>
      </c>
      <c r="CP155" s="2">
        <v>240</v>
      </c>
      <c r="CQ155" s="2">
        <v>240</v>
      </c>
      <c r="CR155" s="2">
        <v>242</v>
      </c>
      <c r="CS155" s="2">
        <v>243</v>
      </c>
    </row>
    <row r="156" spans="1:97" x14ac:dyDescent="0.25">
      <c r="A156" t="s">
        <v>179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0</v>
      </c>
      <c r="CN156" s="2">
        <v>0</v>
      </c>
      <c r="CO156" s="2">
        <v>0</v>
      </c>
      <c r="CP156" s="2">
        <v>0</v>
      </c>
      <c r="CQ156" s="2">
        <v>0</v>
      </c>
      <c r="CR156" s="2">
        <v>0</v>
      </c>
      <c r="CS156" s="2">
        <v>0</v>
      </c>
    </row>
    <row r="157" spans="1:97" x14ac:dyDescent="0.25">
      <c r="A157" t="s">
        <v>180</v>
      </c>
      <c r="B157" s="2">
        <v>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1</v>
      </c>
      <c r="AR157" s="2">
        <v>2</v>
      </c>
      <c r="AS157" s="2">
        <v>3</v>
      </c>
      <c r="AT157" s="2">
        <v>5</v>
      </c>
      <c r="AU157" s="2">
        <v>10</v>
      </c>
      <c r="AV157" s="2">
        <v>17</v>
      </c>
      <c r="AW157" s="2">
        <v>28</v>
      </c>
      <c r="AX157" s="2">
        <v>35</v>
      </c>
      <c r="AY157" s="2">
        <v>54</v>
      </c>
      <c r="AZ157" s="2">
        <v>55</v>
      </c>
      <c r="BA157" s="2">
        <v>133</v>
      </c>
      <c r="BB157" s="2">
        <v>195</v>
      </c>
      <c r="BC157" s="2">
        <v>289</v>
      </c>
      <c r="BD157" s="2">
        <v>342</v>
      </c>
      <c r="BE157" s="2">
        <v>533</v>
      </c>
      <c r="BF157" s="2">
        <v>623</v>
      </c>
      <c r="BG157" s="2">
        <v>830</v>
      </c>
      <c r="BH157" s="2">
        <v>1043</v>
      </c>
      <c r="BI157" s="2">
        <v>1375</v>
      </c>
      <c r="BJ157" s="2">
        <v>1772</v>
      </c>
      <c r="BK157" s="2">
        <v>2311</v>
      </c>
      <c r="BL157" s="2">
        <v>2808</v>
      </c>
      <c r="BM157" s="2">
        <v>3647</v>
      </c>
      <c r="BN157" s="2">
        <v>4365</v>
      </c>
      <c r="BO157" s="2">
        <v>5138</v>
      </c>
      <c r="BP157" s="2">
        <v>5982</v>
      </c>
      <c r="BQ157" s="2">
        <v>6803</v>
      </c>
      <c r="BR157" s="2">
        <v>7716</v>
      </c>
      <c r="BS157" s="2">
        <v>8464</v>
      </c>
      <c r="BT157" s="2">
        <v>9387</v>
      </c>
      <c r="BU157" s="2">
        <v>10348</v>
      </c>
      <c r="BV157" s="2">
        <v>11198</v>
      </c>
      <c r="BW157" s="2">
        <v>11947</v>
      </c>
      <c r="BX157" s="2">
        <v>12641</v>
      </c>
      <c r="BY157" s="2">
        <v>13341</v>
      </c>
      <c r="BZ157" s="2">
        <v>14045</v>
      </c>
      <c r="CA157" s="2">
        <v>14792</v>
      </c>
      <c r="CB157" s="2">
        <v>15447</v>
      </c>
      <c r="CC157" s="2">
        <v>16081</v>
      </c>
      <c r="CD157" s="2">
        <v>16606</v>
      </c>
      <c r="CE157" s="2">
        <v>17209</v>
      </c>
      <c r="CF157" s="2">
        <v>17756</v>
      </c>
      <c r="CG157" s="2">
        <v>18056</v>
      </c>
      <c r="CH157" s="2">
        <v>18708</v>
      </c>
      <c r="CI157" s="2">
        <v>19315</v>
      </c>
      <c r="CJ157" s="2">
        <v>20002</v>
      </c>
      <c r="CK157" s="2">
        <v>20043</v>
      </c>
      <c r="CL157" s="2">
        <v>20453</v>
      </c>
      <c r="CM157" s="2">
        <v>20852</v>
      </c>
      <c r="CN157" s="2">
        <v>21282</v>
      </c>
      <c r="CO157" s="2">
        <v>21717</v>
      </c>
      <c r="CP157" s="2">
        <v>22157</v>
      </c>
      <c r="CQ157" s="2">
        <v>22524</v>
      </c>
      <c r="CR157" s="2">
        <v>22902</v>
      </c>
      <c r="CS157" s="2">
        <v>23190</v>
      </c>
    </row>
    <row r="158" spans="1:97" x14ac:dyDescent="0.25">
      <c r="A158" t="s">
        <v>181</v>
      </c>
      <c r="B158" s="2">
        <v>0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1</v>
      </c>
      <c r="BQ158" s="2">
        <v>1</v>
      </c>
      <c r="BR158" s="2">
        <v>2</v>
      </c>
      <c r="BS158" s="2">
        <v>2</v>
      </c>
      <c r="BT158" s="2">
        <v>3</v>
      </c>
      <c r="BU158" s="2">
        <v>4</v>
      </c>
      <c r="BV158" s="2">
        <v>4</v>
      </c>
      <c r="BW158" s="2">
        <v>5</v>
      </c>
      <c r="BX158" s="2">
        <v>5</v>
      </c>
      <c r="BY158" s="2">
        <v>5</v>
      </c>
      <c r="BZ158" s="2">
        <v>6</v>
      </c>
      <c r="CA158" s="2">
        <v>7</v>
      </c>
      <c r="CB158" s="2">
        <v>7</v>
      </c>
      <c r="CC158" s="2">
        <v>7</v>
      </c>
      <c r="CD158" s="2">
        <v>7</v>
      </c>
      <c r="CE158" s="2">
        <v>7</v>
      </c>
      <c r="CF158" s="2">
        <v>7</v>
      </c>
      <c r="CG158" s="2">
        <v>7</v>
      </c>
      <c r="CH158" s="2">
        <v>7</v>
      </c>
      <c r="CI158" s="2">
        <v>7</v>
      </c>
      <c r="CJ158" s="2">
        <v>7</v>
      </c>
      <c r="CK158" s="2">
        <v>7</v>
      </c>
      <c r="CL158" s="2">
        <v>7</v>
      </c>
      <c r="CM158" s="2">
        <v>7</v>
      </c>
      <c r="CN158" s="2">
        <v>7</v>
      </c>
      <c r="CO158" s="2">
        <v>7</v>
      </c>
      <c r="CP158" s="2">
        <v>7</v>
      </c>
      <c r="CQ158" s="2">
        <v>7</v>
      </c>
      <c r="CR158" s="2">
        <v>7</v>
      </c>
      <c r="CS158" s="2">
        <v>7</v>
      </c>
    </row>
    <row r="159" spans="1:97" x14ac:dyDescent="0.25">
      <c r="A159" t="s">
        <v>182</v>
      </c>
      <c r="B159" s="2">
        <v>0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1</v>
      </c>
      <c r="BB159" s="2">
        <v>1</v>
      </c>
      <c r="BC159" s="2">
        <v>1</v>
      </c>
      <c r="BD159" s="2">
        <v>1</v>
      </c>
      <c r="BE159" s="2">
        <v>1</v>
      </c>
      <c r="BF159" s="2">
        <v>1</v>
      </c>
      <c r="BG159" s="2">
        <v>1</v>
      </c>
      <c r="BH159" s="2">
        <v>1</v>
      </c>
      <c r="BI159" s="2">
        <v>1</v>
      </c>
      <c r="BJ159" s="2">
        <v>1</v>
      </c>
      <c r="BK159" s="2">
        <v>1</v>
      </c>
      <c r="BL159" s="2">
        <v>1</v>
      </c>
      <c r="BM159" s="2">
        <v>1</v>
      </c>
      <c r="BN159" s="2">
        <v>1</v>
      </c>
      <c r="BO159" s="2">
        <v>1</v>
      </c>
      <c r="BP159" s="2">
        <v>1</v>
      </c>
      <c r="BQ159" s="2">
        <v>1</v>
      </c>
      <c r="BR159" s="2">
        <v>2</v>
      </c>
      <c r="BS159" s="2">
        <v>2</v>
      </c>
      <c r="BT159" s="2">
        <v>2</v>
      </c>
      <c r="BU159" s="2">
        <v>2</v>
      </c>
      <c r="BV159" s="2">
        <v>2</v>
      </c>
      <c r="BW159" s="2">
        <v>2</v>
      </c>
      <c r="BX159" s="2">
        <v>2</v>
      </c>
      <c r="BY159" s="2">
        <v>2</v>
      </c>
      <c r="BZ159" s="2">
        <v>2</v>
      </c>
      <c r="CA159" s="2">
        <v>2</v>
      </c>
      <c r="CB159" s="2">
        <v>2</v>
      </c>
      <c r="CC159" s="2">
        <v>2</v>
      </c>
      <c r="CD159" s="2">
        <v>2</v>
      </c>
      <c r="CE159" s="2">
        <v>2</v>
      </c>
      <c r="CF159" s="2">
        <v>4</v>
      </c>
      <c r="CG159" s="2">
        <v>5</v>
      </c>
      <c r="CH159" s="2">
        <v>5</v>
      </c>
      <c r="CI159" s="2">
        <v>5</v>
      </c>
      <c r="CJ159" s="2">
        <v>6</v>
      </c>
      <c r="CK159" s="2">
        <v>10</v>
      </c>
      <c r="CL159" s="2">
        <v>10</v>
      </c>
      <c r="CM159" s="2">
        <v>12</v>
      </c>
      <c r="CN159" s="2">
        <v>12</v>
      </c>
      <c r="CO159" s="2">
        <v>13</v>
      </c>
      <c r="CP159" s="2">
        <v>16</v>
      </c>
      <c r="CQ159" s="2">
        <v>16</v>
      </c>
      <c r="CR159" s="2">
        <v>17</v>
      </c>
      <c r="CS159" s="2">
        <v>21</v>
      </c>
    </row>
    <row r="160" spans="1:97" x14ac:dyDescent="0.25">
      <c r="A160" t="s">
        <v>183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1</v>
      </c>
      <c r="BW160" s="2">
        <v>1</v>
      </c>
      <c r="BX160" s="2">
        <v>1</v>
      </c>
      <c r="BY160" s="2">
        <v>1</v>
      </c>
      <c r="BZ160" s="2">
        <v>1</v>
      </c>
      <c r="CA160" s="2">
        <v>1</v>
      </c>
      <c r="CB160" s="2">
        <v>1</v>
      </c>
      <c r="CC160" s="2">
        <v>1</v>
      </c>
      <c r="CD160" s="2">
        <v>1</v>
      </c>
      <c r="CE160" s="2">
        <v>1</v>
      </c>
      <c r="CF160" s="2">
        <v>1</v>
      </c>
      <c r="CG160" s="2">
        <v>1</v>
      </c>
      <c r="CH160" s="2">
        <v>1</v>
      </c>
      <c r="CI160" s="2">
        <v>1</v>
      </c>
      <c r="CJ160" s="2">
        <v>1</v>
      </c>
      <c r="CK160" s="2">
        <v>1</v>
      </c>
      <c r="CL160" s="2">
        <v>1</v>
      </c>
      <c r="CM160" s="2">
        <v>1</v>
      </c>
      <c r="CN160" s="2">
        <v>1</v>
      </c>
      <c r="CO160" s="2">
        <v>1</v>
      </c>
      <c r="CP160" s="2">
        <v>1</v>
      </c>
      <c r="CQ160" s="2">
        <v>1</v>
      </c>
      <c r="CR160" s="2">
        <v>1</v>
      </c>
      <c r="CS160" s="2">
        <v>1</v>
      </c>
    </row>
    <row r="161" spans="1:170" x14ac:dyDescent="0.25">
      <c r="A161" t="s">
        <v>184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1</v>
      </c>
      <c r="AZ161" s="2">
        <v>1</v>
      </c>
      <c r="BA161" s="2">
        <v>1</v>
      </c>
      <c r="BB161" s="2">
        <v>2</v>
      </c>
      <c r="BC161" s="2">
        <v>3</v>
      </c>
      <c r="BD161" s="2">
        <v>6</v>
      </c>
      <c r="BE161" s="2">
        <v>7</v>
      </c>
      <c r="BF161" s="2">
        <v>10</v>
      </c>
      <c r="BG161" s="2">
        <v>11</v>
      </c>
      <c r="BH161" s="2">
        <v>16</v>
      </c>
      <c r="BI161" s="2">
        <v>20</v>
      </c>
      <c r="BJ161" s="2">
        <v>21</v>
      </c>
      <c r="BK161" s="2">
        <v>25</v>
      </c>
      <c r="BL161" s="2">
        <v>36</v>
      </c>
      <c r="BM161" s="2">
        <v>62</v>
      </c>
      <c r="BN161" s="2">
        <v>77</v>
      </c>
      <c r="BO161" s="2">
        <v>105</v>
      </c>
      <c r="BP161" s="2">
        <v>105</v>
      </c>
      <c r="BQ161" s="2">
        <v>110</v>
      </c>
      <c r="BR161" s="2">
        <v>146</v>
      </c>
      <c r="BS161" s="2">
        <v>180</v>
      </c>
      <c r="BT161" s="2">
        <v>239</v>
      </c>
      <c r="BU161" s="2">
        <v>308</v>
      </c>
      <c r="BV161" s="2">
        <v>358</v>
      </c>
      <c r="BW161" s="2">
        <v>373</v>
      </c>
      <c r="BX161" s="2">
        <v>401</v>
      </c>
      <c r="BY161" s="2">
        <v>477</v>
      </c>
      <c r="BZ161" s="2">
        <v>591</v>
      </c>
      <c r="CA161" s="2">
        <v>687</v>
      </c>
      <c r="CB161" s="2">
        <v>793</v>
      </c>
      <c r="CC161" s="2">
        <v>870</v>
      </c>
      <c r="CD161" s="2">
        <v>887</v>
      </c>
      <c r="CE161" s="2">
        <v>899</v>
      </c>
      <c r="CF161" s="2">
        <v>919</v>
      </c>
      <c r="CG161" s="2">
        <v>1033</v>
      </c>
      <c r="CH161" s="2">
        <v>1203</v>
      </c>
      <c r="CI161" s="2">
        <v>1333</v>
      </c>
      <c r="CJ161" s="2">
        <v>1400</v>
      </c>
      <c r="CK161" s="2">
        <v>1511</v>
      </c>
      <c r="CL161" s="2">
        <v>1540</v>
      </c>
      <c r="CM161" s="2">
        <v>1580</v>
      </c>
      <c r="CN161" s="2">
        <v>1765</v>
      </c>
      <c r="CO161" s="2">
        <v>1937</v>
      </c>
      <c r="CP161" s="2">
        <v>2021</v>
      </c>
      <c r="CQ161" s="2">
        <v>2152</v>
      </c>
      <c r="CR161" s="2">
        <v>2192</v>
      </c>
      <c r="CS161" s="2">
        <v>2194</v>
      </c>
    </row>
    <row r="162" spans="1:170" x14ac:dyDescent="0.25">
      <c r="A162" t="s">
        <v>185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1</v>
      </c>
      <c r="AT162" s="2">
        <v>1</v>
      </c>
      <c r="AU162" s="2">
        <v>1</v>
      </c>
      <c r="AV162" s="2">
        <v>2</v>
      </c>
      <c r="AW162" s="2">
        <v>2</v>
      </c>
      <c r="AX162" s="2">
        <v>3</v>
      </c>
      <c r="AY162" s="2">
        <v>4</v>
      </c>
      <c r="AZ162" s="2">
        <v>4</v>
      </c>
      <c r="BA162" s="2">
        <v>11</v>
      </c>
      <c r="BB162" s="2">
        <v>13</v>
      </c>
      <c r="BC162" s="2">
        <v>14</v>
      </c>
      <c r="BD162" s="2">
        <v>14</v>
      </c>
      <c r="BE162" s="2">
        <v>27</v>
      </c>
      <c r="BF162" s="2">
        <v>28</v>
      </c>
      <c r="BG162" s="2">
        <v>41</v>
      </c>
      <c r="BH162" s="2">
        <v>54</v>
      </c>
      <c r="BI162" s="2">
        <v>75</v>
      </c>
      <c r="BJ162" s="2">
        <v>98</v>
      </c>
      <c r="BK162" s="2">
        <v>120</v>
      </c>
      <c r="BL162" s="2">
        <v>122</v>
      </c>
      <c r="BM162" s="2">
        <v>153</v>
      </c>
      <c r="BN162" s="2">
        <v>191</v>
      </c>
      <c r="BO162" s="2">
        <v>231</v>
      </c>
      <c r="BP162" s="2">
        <v>264</v>
      </c>
      <c r="BQ162" s="2">
        <v>300</v>
      </c>
      <c r="BR162" s="2">
        <v>359</v>
      </c>
      <c r="BS162" s="2">
        <v>433</v>
      </c>
      <c r="BT162" s="2">
        <v>488</v>
      </c>
      <c r="BU162" s="2">
        <v>536</v>
      </c>
      <c r="BV162" s="2">
        <v>591</v>
      </c>
      <c r="BW162" s="2">
        <v>666</v>
      </c>
      <c r="BX162" s="2">
        <v>715</v>
      </c>
      <c r="BY162" s="2">
        <v>765</v>
      </c>
      <c r="BZ162" s="2">
        <v>821</v>
      </c>
      <c r="CA162" s="2">
        <v>895</v>
      </c>
      <c r="CB162" s="2">
        <v>948</v>
      </c>
      <c r="CC162" s="2">
        <v>1002</v>
      </c>
      <c r="CD162" s="2">
        <v>1036</v>
      </c>
      <c r="CE162" s="2">
        <v>1106</v>
      </c>
      <c r="CF162" s="2">
        <v>1138</v>
      </c>
      <c r="CG162" s="2">
        <v>1174</v>
      </c>
      <c r="CH162" s="2">
        <v>1239</v>
      </c>
      <c r="CI162" s="2">
        <v>1281</v>
      </c>
      <c r="CJ162" s="2">
        <v>1327</v>
      </c>
      <c r="CK162" s="2">
        <v>1368</v>
      </c>
      <c r="CL162" s="2">
        <v>1393</v>
      </c>
      <c r="CM162" s="2">
        <v>1429</v>
      </c>
      <c r="CN162" s="2">
        <v>1478</v>
      </c>
      <c r="CO162" s="2">
        <v>1509</v>
      </c>
      <c r="CP162" s="2">
        <v>1549</v>
      </c>
      <c r="CQ162" s="2">
        <v>1589</v>
      </c>
      <c r="CR162" s="2">
        <v>1599</v>
      </c>
      <c r="CS162" s="2">
        <v>1610</v>
      </c>
    </row>
    <row r="163" spans="1:170" x14ac:dyDescent="0.25">
      <c r="A163" t="s">
        <v>186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1</v>
      </c>
      <c r="BR163" s="2">
        <v>2</v>
      </c>
      <c r="BS163" s="2">
        <v>2</v>
      </c>
      <c r="BT163" s="2">
        <v>2</v>
      </c>
      <c r="BU163" s="2">
        <v>2</v>
      </c>
      <c r="BV163" s="2">
        <v>2</v>
      </c>
      <c r="BW163" s="2">
        <v>2</v>
      </c>
      <c r="BX163" s="2">
        <v>2</v>
      </c>
      <c r="BY163" s="2">
        <v>2</v>
      </c>
      <c r="BZ163" s="2">
        <v>2</v>
      </c>
      <c r="CA163" s="2">
        <v>2</v>
      </c>
      <c r="CB163" s="2">
        <v>2</v>
      </c>
      <c r="CC163" s="2">
        <v>2</v>
      </c>
      <c r="CD163" s="2">
        <v>2</v>
      </c>
      <c r="CE163" s="2">
        <v>2</v>
      </c>
      <c r="CF163" s="2">
        <v>2</v>
      </c>
      <c r="CG163" s="2">
        <v>2</v>
      </c>
      <c r="CH163" s="2">
        <v>2</v>
      </c>
      <c r="CI163" s="2">
        <v>2</v>
      </c>
      <c r="CJ163" s="2">
        <v>2</v>
      </c>
      <c r="CK163" s="2">
        <v>2</v>
      </c>
      <c r="CL163" s="2">
        <v>3</v>
      </c>
      <c r="CM163" s="2">
        <v>3</v>
      </c>
      <c r="CN163" s="2">
        <v>3</v>
      </c>
      <c r="CO163" s="2">
        <v>3</v>
      </c>
      <c r="CP163" s="2">
        <v>3</v>
      </c>
      <c r="CQ163" s="2">
        <v>3</v>
      </c>
      <c r="CR163" s="2">
        <v>3</v>
      </c>
      <c r="CS163" s="2">
        <v>3</v>
      </c>
    </row>
    <row r="164" spans="1:170" x14ac:dyDescent="0.25">
      <c r="A164" t="s">
        <v>187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1</v>
      </c>
      <c r="AB164" s="2">
        <v>1</v>
      </c>
      <c r="AC164" s="2">
        <v>1</v>
      </c>
      <c r="AD164" s="2">
        <v>1</v>
      </c>
      <c r="AE164" s="2">
        <v>1</v>
      </c>
      <c r="AF164" s="2">
        <v>1</v>
      </c>
      <c r="AG164" s="2">
        <v>1</v>
      </c>
      <c r="AH164" s="2">
        <v>1</v>
      </c>
      <c r="AI164" s="2">
        <v>1</v>
      </c>
      <c r="AJ164" s="2">
        <v>1</v>
      </c>
      <c r="AK164" s="2">
        <v>1</v>
      </c>
      <c r="AL164" s="2">
        <v>1</v>
      </c>
      <c r="AM164" s="2">
        <v>1</v>
      </c>
      <c r="AN164" s="2">
        <v>1</v>
      </c>
      <c r="AO164" s="2">
        <v>1</v>
      </c>
      <c r="AP164" s="2">
        <v>1</v>
      </c>
      <c r="AQ164" s="2">
        <v>1</v>
      </c>
      <c r="AR164" s="2">
        <v>1</v>
      </c>
      <c r="AS164" s="2">
        <v>1</v>
      </c>
      <c r="AT164" s="2">
        <v>1</v>
      </c>
      <c r="AU164" s="2">
        <v>1</v>
      </c>
      <c r="AV164" s="2">
        <v>1</v>
      </c>
      <c r="AW164" s="2">
        <v>1</v>
      </c>
      <c r="AX164" s="2">
        <v>1</v>
      </c>
      <c r="AY164" s="2">
        <v>1</v>
      </c>
      <c r="AZ164" s="2">
        <v>1</v>
      </c>
      <c r="BA164" s="2">
        <v>1</v>
      </c>
      <c r="BB164" s="2">
        <v>1</v>
      </c>
      <c r="BC164" s="2">
        <v>1</v>
      </c>
      <c r="BD164" s="2">
        <v>1</v>
      </c>
      <c r="BE164" s="2">
        <v>1</v>
      </c>
      <c r="BF164" s="2">
        <v>1</v>
      </c>
      <c r="BG164" s="2">
        <v>1</v>
      </c>
      <c r="BH164" s="2">
        <v>2</v>
      </c>
      <c r="BI164" s="2">
        <v>2</v>
      </c>
      <c r="BJ164" s="2">
        <v>2</v>
      </c>
      <c r="BK164" s="2">
        <v>2</v>
      </c>
      <c r="BL164" s="2">
        <v>2</v>
      </c>
      <c r="BM164" s="2">
        <v>2</v>
      </c>
      <c r="BN164" s="2">
        <v>2</v>
      </c>
      <c r="BO164" s="2">
        <v>2</v>
      </c>
      <c r="BP164" s="2">
        <v>2</v>
      </c>
      <c r="BQ164" s="2">
        <v>2</v>
      </c>
      <c r="BR164" s="2">
        <v>5</v>
      </c>
      <c r="BS164" s="2">
        <v>5</v>
      </c>
      <c r="BT164" s="2">
        <v>5</v>
      </c>
      <c r="BU164" s="2">
        <v>5</v>
      </c>
      <c r="BV164" s="2">
        <v>5</v>
      </c>
      <c r="BW164" s="2">
        <v>5</v>
      </c>
      <c r="BX164" s="2">
        <v>5</v>
      </c>
      <c r="BY164" s="2">
        <v>5</v>
      </c>
      <c r="BZ164" s="2">
        <v>5</v>
      </c>
      <c r="CA164" s="2">
        <v>5</v>
      </c>
      <c r="CB164" s="2">
        <v>5</v>
      </c>
      <c r="CC164" s="2">
        <v>6</v>
      </c>
      <c r="CD164" s="2">
        <v>6</v>
      </c>
      <c r="CE164" s="2">
        <v>6</v>
      </c>
      <c r="CF164" s="2">
        <v>6</v>
      </c>
      <c r="CG164" s="2">
        <v>6</v>
      </c>
      <c r="CH164" s="2">
        <v>6</v>
      </c>
      <c r="CI164" s="2">
        <v>6</v>
      </c>
      <c r="CJ164" s="2">
        <v>6</v>
      </c>
      <c r="CK164" s="2">
        <v>6</v>
      </c>
      <c r="CL164" s="2">
        <v>6</v>
      </c>
      <c r="CM164" s="2">
        <v>6</v>
      </c>
      <c r="CN164" s="2">
        <v>6</v>
      </c>
      <c r="CO164" s="2">
        <v>6</v>
      </c>
      <c r="CP164" s="2">
        <v>6</v>
      </c>
      <c r="CQ164" s="2">
        <v>6</v>
      </c>
      <c r="CR164" s="2">
        <v>6</v>
      </c>
      <c r="CS164" s="2">
        <v>6</v>
      </c>
    </row>
    <row r="165" spans="1:170" x14ac:dyDescent="0.25">
      <c r="A165" t="s">
        <v>188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1</v>
      </c>
      <c r="BT165" s="2">
        <v>1</v>
      </c>
      <c r="BU165" s="2">
        <v>1</v>
      </c>
      <c r="BV165" s="2">
        <v>1</v>
      </c>
      <c r="BW165" s="2">
        <v>1</v>
      </c>
      <c r="BX165" s="2">
        <v>1</v>
      </c>
      <c r="BY165" s="2">
        <v>1</v>
      </c>
      <c r="BZ165" s="2">
        <v>1</v>
      </c>
      <c r="CA165" s="2">
        <v>1</v>
      </c>
      <c r="CB165" s="2">
        <v>1</v>
      </c>
      <c r="CC165" s="2">
        <v>3</v>
      </c>
      <c r="CD165" s="2">
        <v>3</v>
      </c>
      <c r="CE165" s="2">
        <v>3</v>
      </c>
      <c r="CF165" s="2">
        <v>3</v>
      </c>
      <c r="CG165" s="2">
        <v>3</v>
      </c>
      <c r="CH165" s="2">
        <v>4</v>
      </c>
      <c r="CI165" s="2">
        <v>4</v>
      </c>
      <c r="CJ165" s="2">
        <v>5</v>
      </c>
      <c r="CK165" s="2">
        <v>5</v>
      </c>
      <c r="CL165" s="2">
        <v>7</v>
      </c>
      <c r="CM165" s="2">
        <v>10</v>
      </c>
      <c r="CN165" s="2">
        <v>10</v>
      </c>
      <c r="CO165" s="2">
        <v>10</v>
      </c>
      <c r="CP165" s="2">
        <v>10</v>
      </c>
      <c r="CQ165" s="2">
        <v>10</v>
      </c>
      <c r="CR165" s="2">
        <v>10</v>
      </c>
      <c r="CS165" s="2">
        <v>10</v>
      </c>
    </row>
    <row r="166" spans="1:170" x14ac:dyDescent="0.25">
      <c r="A166" t="s">
        <v>189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1</v>
      </c>
      <c r="AP166" s="2">
        <v>1</v>
      </c>
      <c r="AQ166" s="2">
        <v>1</v>
      </c>
      <c r="AR166" s="2">
        <v>1</v>
      </c>
      <c r="AS166" s="2">
        <v>1</v>
      </c>
      <c r="AT166" s="2">
        <v>1</v>
      </c>
      <c r="AU166" s="2">
        <v>1</v>
      </c>
      <c r="AV166" s="2">
        <v>1</v>
      </c>
      <c r="AW166" s="2">
        <v>1</v>
      </c>
      <c r="AX166" s="2">
        <v>1</v>
      </c>
      <c r="AY166" s="2">
        <v>1</v>
      </c>
      <c r="AZ166" s="2">
        <v>1</v>
      </c>
      <c r="BA166" s="2">
        <v>1</v>
      </c>
      <c r="BB166" s="2">
        <v>1</v>
      </c>
      <c r="BC166" s="2">
        <v>1</v>
      </c>
      <c r="BD166" s="2">
        <v>1</v>
      </c>
      <c r="BE166" s="2">
        <v>1</v>
      </c>
      <c r="BF166" s="2">
        <v>1</v>
      </c>
      <c r="BG166" s="2">
        <v>1</v>
      </c>
      <c r="BH166" s="2">
        <v>1</v>
      </c>
      <c r="BI166" s="2">
        <v>1</v>
      </c>
      <c r="BJ166" s="2">
        <v>1</v>
      </c>
      <c r="BK166" s="2">
        <v>1</v>
      </c>
      <c r="BL166" s="2">
        <v>4</v>
      </c>
      <c r="BM166" s="2">
        <v>4</v>
      </c>
      <c r="BN166" s="2">
        <v>4</v>
      </c>
      <c r="BO166" s="2">
        <v>5</v>
      </c>
      <c r="BP166" s="2">
        <v>6</v>
      </c>
      <c r="BQ166" s="2">
        <v>7</v>
      </c>
      <c r="BR166" s="2">
        <v>9</v>
      </c>
      <c r="BS166" s="2">
        <v>10</v>
      </c>
      <c r="BT166" s="2">
        <v>12</v>
      </c>
      <c r="BU166" s="2">
        <v>15</v>
      </c>
      <c r="BV166" s="2">
        <v>19</v>
      </c>
      <c r="BW166" s="2">
        <v>20</v>
      </c>
      <c r="BX166" s="2">
        <v>23</v>
      </c>
      <c r="BY166" s="2">
        <v>26</v>
      </c>
      <c r="BZ166" s="2">
        <v>27</v>
      </c>
      <c r="CA166" s="2">
        <v>30</v>
      </c>
      <c r="CB166" s="2">
        <v>32</v>
      </c>
      <c r="CC166" s="2">
        <v>33</v>
      </c>
      <c r="CD166" s="2">
        <v>35</v>
      </c>
      <c r="CE166" s="2">
        <v>38</v>
      </c>
      <c r="CF166" s="2">
        <v>40</v>
      </c>
      <c r="CG166" s="2">
        <v>41</v>
      </c>
      <c r="CH166" s="2">
        <v>43</v>
      </c>
      <c r="CI166" s="2">
        <v>46</v>
      </c>
      <c r="CJ166" s="2">
        <v>47</v>
      </c>
      <c r="CK166" s="2">
        <v>47</v>
      </c>
      <c r="CL166" s="2">
        <v>47</v>
      </c>
      <c r="CM166" s="2">
        <v>47</v>
      </c>
      <c r="CN166" s="2">
        <v>48</v>
      </c>
      <c r="CO166" s="2">
        <v>49</v>
      </c>
      <c r="CP166" s="2">
        <v>50</v>
      </c>
      <c r="CQ166" s="2">
        <v>51</v>
      </c>
      <c r="CR166" s="2">
        <v>51</v>
      </c>
      <c r="CS166" s="2">
        <v>51</v>
      </c>
    </row>
    <row r="167" spans="1:170" x14ac:dyDescent="0.25">
      <c r="A167" t="s">
        <v>190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1</v>
      </c>
      <c r="BU167" s="2">
        <v>1</v>
      </c>
      <c r="BV167" s="2">
        <v>1</v>
      </c>
      <c r="BW167" s="2">
        <v>4</v>
      </c>
      <c r="BX167" s="2">
        <v>4</v>
      </c>
      <c r="BY167" s="2">
        <v>5</v>
      </c>
      <c r="BZ167" s="2">
        <v>6</v>
      </c>
      <c r="CA167" s="2">
        <v>7</v>
      </c>
      <c r="CB167" s="2">
        <v>8</v>
      </c>
      <c r="CC167" s="2">
        <v>8</v>
      </c>
      <c r="CD167" s="2">
        <v>8</v>
      </c>
      <c r="CE167" s="2">
        <v>8</v>
      </c>
      <c r="CF167" s="2">
        <v>8</v>
      </c>
      <c r="CG167" s="2">
        <v>8</v>
      </c>
      <c r="CH167" s="2">
        <v>8</v>
      </c>
      <c r="CI167" s="2">
        <v>8</v>
      </c>
      <c r="CJ167" s="2">
        <v>9</v>
      </c>
      <c r="CK167" s="2">
        <v>9</v>
      </c>
      <c r="CL167" s="2">
        <v>9</v>
      </c>
      <c r="CM167" s="2">
        <v>9</v>
      </c>
      <c r="CN167" s="2">
        <v>9</v>
      </c>
      <c r="CO167" s="2">
        <v>9</v>
      </c>
      <c r="CP167" s="2">
        <v>11</v>
      </c>
      <c r="CQ167" s="2">
        <v>11</v>
      </c>
      <c r="CR167" s="2">
        <v>11</v>
      </c>
      <c r="CS167" s="2">
        <v>11</v>
      </c>
    </row>
    <row r="168" spans="1:170" x14ac:dyDescent="0.25">
      <c r="A168" t="s">
        <v>191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2">
        <v>0</v>
      </c>
      <c r="CS168" s="2">
        <v>0</v>
      </c>
    </row>
    <row r="169" spans="1:170" x14ac:dyDescent="0.25">
      <c r="A169" t="s">
        <v>192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1</v>
      </c>
      <c r="BP169" s="2">
        <v>1</v>
      </c>
      <c r="BQ169" s="2">
        <v>1</v>
      </c>
      <c r="BR169" s="2">
        <v>1</v>
      </c>
      <c r="BS169" s="2">
        <v>1</v>
      </c>
      <c r="BT169" s="2">
        <v>2</v>
      </c>
      <c r="BU169" s="2">
        <v>2</v>
      </c>
      <c r="BV169" s="2">
        <v>3</v>
      </c>
      <c r="BW169" s="2">
        <v>3</v>
      </c>
      <c r="BX169" s="2">
        <v>3</v>
      </c>
      <c r="BY169" s="2">
        <v>3</v>
      </c>
      <c r="BZ169" s="2">
        <v>3</v>
      </c>
      <c r="CA169" s="2">
        <v>3</v>
      </c>
      <c r="CB169" s="2">
        <v>3</v>
      </c>
      <c r="CC169" s="2">
        <v>3</v>
      </c>
      <c r="CD169" s="2">
        <v>3</v>
      </c>
      <c r="CE169" s="2">
        <v>3</v>
      </c>
      <c r="CF169" s="2">
        <v>3</v>
      </c>
      <c r="CG169" s="2">
        <v>3</v>
      </c>
      <c r="CH169" s="2">
        <v>3</v>
      </c>
      <c r="CI169" s="2">
        <v>5</v>
      </c>
      <c r="CJ169" s="2">
        <v>5</v>
      </c>
      <c r="CK169" s="2">
        <v>5</v>
      </c>
      <c r="CL169" s="2">
        <v>5</v>
      </c>
      <c r="CM169" s="2">
        <v>6</v>
      </c>
      <c r="CN169" s="2">
        <v>6</v>
      </c>
      <c r="CO169" s="2">
        <v>6</v>
      </c>
      <c r="CP169" s="2">
        <v>6</v>
      </c>
      <c r="CQ169" s="2">
        <v>6</v>
      </c>
      <c r="CR169" s="2">
        <v>6</v>
      </c>
      <c r="CS169" s="2">
        <v>6</v>
      </c>
    </row>
    <row r="170" spans="1:170" x14ac:dyDescent="0.25">
      <c r="A170" t="s">
        <v>193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1</v>
      </c>
      <c r="BN170" s="2">
        <v>1</v>
      </c>
      <c r="BO170" s="2">
        <v>2</v>
      </c>
      <c r="BP170" s="2">
        <v>3</v>
      </c>
      <c r="BQ170" s="2">
        <v>3</v>
      </c>
      <c r="BR170" s="2">
        <v>3</v>
      </c>
      <c r="BS170" s="2">
        <v>3</v>
      </c>
      <c r="BT170" s="2">
        <v>5</v>
      </c>
      <c r="BU170" s="2">
        <v>5</v>
      </c>
      <c r="BV170" s="2">
        <v>6</v>
      </c>
      <c r="BW170" s="2">
        <v>6</v>
      </c>
      <c r="BX170" s="2">
        <v>7</v>
      </c>
      <c r="BY170" s="2">
        <v>8</v>
      </c>
      <c r="BZ170" s="2">
        <v>8</v>
      </c>
      <c r="CA170" s="2">
        <v>8</v>
      </c>
      <c r="CB170" s="2">
        <v>8</v>
      </c>
      <c r="CC170" s="2">
        <v>8</v>
      </c>
      <c r="CD170" s="2">
        <v>8</v>
      </c>
      <c r="CE170" s="2">
        <v>8</v>
      </c>
      <c r="CF170" s="2">
        <v>8</v>
      </c>
      <c r="CG170" s="2">
        <v>8</v>
      </c>
      <c r="CH170" s="2">
        <v>8</v>
      </c>
      <c r="CI170" s="2">
        <v>8</v>
      </c>
      <c r="CJ170" s="2">
        <v>8</v>
      </c>
      <c r="CK170" s="2">
        <v>8</v>
      </c>
      <c r="CL170" s="2">
        <v>8</v>
      </c>
      <c r="CM170" s="2">
        <v>8</v>
      </c>
      <c r="CN170" s="2">
        <v>8</v>
      </c>
      <c r="CO170" s="2">
        <v>8</v>
      </c>
      <c r="CP170" s="2">
        <v>8</v>
      </c>
      <c r="CQ170" s="2">
        <v>8</v>
      </c>
      <c r="CR170" s="2">
        <v>8</v>
      </c>
      <c r="CS170" s="2">
        <v>8</v>
      </c>
    </row>
    <row r="171" spans="1:170" x14ac:dyDescent="0.25">
      <c r="A171" t="s">
        <v>194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1</v>
      </c>
      <c r="BH171" s="2">
        <v>1</v>
      </c>
      <c r="BI171" s="2">
        <v>1</v>
      </c>
      <c r="BJ171" s="2">
        <v>3</v>
      </c>
      <c r="BK171" s="2">
        <v>3</v>
      </c>
      <c r="BL171" s="2">
        <v>4</v>
      </c>
      <c r="BM171" s="2">
        <v>5</v>
      </c>
      <c r="BN171" s="2">
        <v>6</v>
      </c>
      <c r="BO171" s="2">
        <v>6</v>
      </c>
      <c r="BP171" s="2">
        <v>8</v>
      </c>
      <c r="BQ171" s="2">
        <v>8</v>
      </c>
      <c r="BR171" s="2">
        <v>8</v>
      </c>
      <c r="BS171" s="2">
        <v>10</v>
      </c>
      <c r="BT171" s="2">
        <v>12</v>
      </c>
      <c r="BU171" s="2">
        <v>14</v>
      </c>
      <c r="BV171" s="2">
        <v>18</v>
      </c>
      <c r="BW171" s="2">
        <v>18</v>
      </c>
      <c r="BX171" s="2">
        <v>22</v>
      </c>
      <c r="BY171" s="2">
        <v>22</v>
      </c>
      <c r="BZ171" s="2">
        <v>23</v>
      </c>
      <c r="CA171" s="2">
        <v>24</v>
      </c>
      <c r="CB171" s="2">
        <v>25</v>
      </c>
      <c r="CC171" s="2">
        <v>25</v>
      </c>
      <c r="CD171" s="2">
        <v>28</v>
      </c>
      <c r="CE171" s="2">
        <v>31</v>
      </c>
      <c r="CF171" s="2">
        <v>34</v>
      </c>
      <c r="CG171" s="2">
        <v>34</v>
      </c>
      <c r="CH171" s="2">
        <v>35</v>
      </c>
      <c r="CI171" s="2">
        <v>37</v>
      </c>
      <c r="CJ171" s="2">
        <v>37</v>
      </c>
      <c r="CK171" s="2">
        <v>37</v>
      </c>
      <c r="CL171" s="2">
        <v>38</v>
      </c>
      <c r="CM171" s="2">
        <v>38</v>
      </c>
      <c r="CN171" s="2">
        <v>38</v>
      </c>
      <c r="CO171" s="2">
        <v>38</v>
      </c>
      <c r="CP171" s="2">
        <v>38</v>
      </c>
      <c r="CQ171" s="2">
        <v>38</v>
      </c>
      <c r="CR171" s="2">
        <v>38</v>
      </c>
      <c r="CS171" s="2">
        <v>38</v>
      </c>
    </row>
    <row r="172" spans="1:170" x14ac:dyDescent="0.25">
      <c r="A172" t="s">
        <v>195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1</v>
      </c>
      <c r="BF172" s="2">
        <v>1</v>
      </c>
      <c r="BG172" s="2">
        <v>3</v>
      </c>
      <c r="BH172" s="2">
        <v>4</v>
      </c>
      <c r="BI172" s="2">
        <v>9</v>
      </c>
      <c r="BJ172" s="2">
        <v>30</v>
      </c>
      <c r="BK172" s="2">
        <v>37</v>
      </c>
      <c r="BL172" s="2">
        <v>44</v>
      </c>
      <c r="BM172" s="2">
        <v>59</v>
      </c>
      <c r="BN172" s="2">
        <v>75</v>
      </c>
      <c r="BO172" s="2">
        <v>92</v>
      </c>
      <c r="BP172" s="2">
        <v>108</v>
      </c>
      <c r="BQ172" s="2">
        <v>131</v>
      </c>
      <c r="BR172" s="2">
        <v>168</v>
      </c>
      <c r="BS172" s="2">
        <v>214</v>
      </c>
      <c r="BT172" s="2">
        <v>277</v>
      </c>
      <c r="BU172" s="2">
        <v>356</v>
      </c>
      <c r="BV172" s="2">
        <v>425</v>
      </c>
      <c r="BW172" s="2">
        <v>501</v>
      </c>
      <c r="BX172" s="2">
        <v>574</v>
      </c>
      <c r="BY172" s="2">
        <v>649</v>
      </c>
      <c r="BZ172" s="2">
        <v>725</v>
      </c>
      <c r="CA172" s="2">
        <v>812</v>
      </c>
      <c r="CB172" s="2">
        <v>908</v>
      </c>
      <c r="CC172" s="2">
        <v>1006</v>
      </c>
      <c r="CD172" s="2">
        <v>1101</v>
      </c>
      <c r="CE172" s="2">
        <v>1198</v>
      </c>
      <c r="CF172" s="2">
        <v>1296</v>
      </c>
      <c r="CG172" s="2">
        <v>1403</v>
      </c>
      <c r="CH172" s="2">
        <v>1518</v>
      </c>
      <c r="CI172" s="2">
        <v>1643</v>
      </c>
      <c r="CJ172" s="2">
        <v>1769</v>
      </c>
      <c r="CK172" s="2">
        <v>1890</v>
      </c>
      <c r="CL172" s="2">
        <v>2017</v>
      </c>
      <c r="CM172" s="2">
        <v>2140</v>
      </c>
      <c r="CN172" s="2">
        <v>2259</v>
      </c>
      <c r="CO172" s="2">
        <v>2376</v>
      </c>
      <c r="CP172" s="2">
        <v>2491</v>
      </c>
      <c r="CQ172" s="2">
        <v>2600</v>
      </c>
      <c r="CR172" s="2">
        <v>2706</v>
      </c>
      <c r="CS172" s="2">
        <v>2805</v>
      </c>
    </row>
    <row r="173" spans="1:170" x14ac:dyDescent="0.25">
      <c r="A173" t="s">
        <v>196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</row>
    <row r="174" spans="1:170" x14ac:dyDescent="0.25">
      <c r="A174" t="s">
        <v>197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1</v>
      </c>
      <c r="BB174" s="2">
        <v>1</v>
      </c>
      <c r="BC174" s="2">
        <v>1</v>
      </c>
      <c r="BD174" s="2">
        <v>1</v>
      </c>
      <c r="BE174" s="2">
        <v>2</v>
      </c>
      <c r="BF174" s="2">
        <v>2</v>
      </c>
      <c r="BG174" s="2">
        <v>2</v>
      </c>
      <c r="BH174" s="2">
        <v>3</v>
      </c>
      <c r="BI174" s="2">
        <v>3</v>
      </c>
      <c r="BJ174" s="2">
        <v>3</v>
      </c>
      <c r="BK174" s="2">
        <v>3</v>
      </c>
      <c r="BL174" s="2">
        <v>3</v>
      </c>
      <c r="BM174" s="2">
        <v>5</v>
      </c>
      <c r="BN174" s="2">
        <v>5</v>
      </c>
      <c r="BO174" s="2">
        <v>5</v>
      </c>
      <c r="BP174" s="2">
        <v>9</v>
      </c>
      <c r="BQ174" s="2">
        <v>10</v>
      </c>
      <c r="BR174" s="2">
        <v>13</v>
      </c>
      <c r="BS174" s="2">
        <v>17</v>
      </c>
      <c r="BT174" s="2">
        <v>20</v>
      </c>
      <c r="BU174" s="2">
        <v>22</v>
      </c>
      <c r="BV174" s="2">
        <v>27</v>
      </c>
      <c r="BW174" s="2">
        <v>32</v>
      </c>
      <c r="BX174" s="2">
        <v>37</v>
      </c>
      <c r="BY174" s="2">
        <v>38</v>
      </c>
      <c r="BZ174" s="2">
        <v>45</v>
      </c>
      <c r="CA174" s="2">
        <v>52</v>
      </c>
      <c r="CB174" s="2">
        <v>57</v>
      </c>
      <c r="CC174" s="2">
        <v>69</v>
      </c>
      <c r="CD174" s="2">
        <v>73</v>
      </c>
      <c r="CE174" s="2">
        <v>83</v>
      </c>
      <c r="CF174" s="2">
        <v>93</v>
      </c>
      <c r="CG174" s="2">
        <v>98</v>
      </c>
      <c r="CH174" s="2">
        <v>108</v>
      </c>
      <c r="CI174" s="2">
        <v>116</v>
      </c>
      <c r="CJ174" s="2">
        <v>125</v>
      </c>
      <c r="CK174" s="2">
        <v>133</v>
      </c>
      <c r="CL174" s="2">
        <v>141</v>
      </c>
      <c r="CM174" s="2">
        <v>151</v>
      </c>
      <c r="CN174" s="2">
        <v>161</v>
      </c>
      <c r="CO174" s="2">
        <v>174</v>
      </c>
      <c r="CP174" s="2">
        <v>187</v>
      </c>
      <c r="CQ174" s="2">
        <v>201</v>
      </c>
      <c r="CR174" s="2">
        <v>201</v>
      </c>
      <c r="CS174" s="2">
        <v>209</v>
      </c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</row>
    <row r="175" spans="1:170" x14ac:dyDescent="0.25">
      <c r="A175" t="s">
        <v>198</v>
      </c>
      <c r="B175" s="2">
        <v>0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2</v>
      </c>
      <c r="BI175" s="2">
        <v>2</v>
      </c>
      <c r="BJ175" s="2">
        <v>2</v>
      </c>
      <c r="BK175" s="2">
        <v>2</v>
      </c>
      <c r="BL175" s="2">
        <v>2</v>
      </c>
      <c r="BM175" s="2">
        <v>2</v>
      </c>
      <c r="BN175" s="2">
        <v>2</v>
      </c>
      <c r="BO175" s="2">
        <v>2</v>
      </c>
      <c r="BP175" s="2">
        <v>2</v>
      </c>
      <c r="BQ175" s="2">
        <v>3</v>
      </c>
      <c r="BR175" s="2">
        <v>5</v>
      </c>
      <c r="BS175" s="2">
        <v>6</v>
      </c>
      <c r="BT175" s="2">
        <v>8</v>
      </c>
      <c r="BU175" s="2">
        <v>8</v>
      </c>
      <c r="BV175" s="2">
        <v>9</v>
      </c>
      <c r="BW175" s="2">
        <v>10</v>
      </c>
      <c r="BX175" s="2">
        <v>10</v>
      </c>
      <c r="BY175" s="2">
        <v>11</v>
      </c>
      <c r="BZ175" s="2">
        <v>12</v>
      </c>
      <c r="CA175" s="2">
        <v>12</v>
      </c>
      <c r="CB175" s="2">
        <v>14</v>
      </c>
      <c r="CC175" s="2">
        <v>16</v>
      </c>
      <c r="CD175" s="2">
        <v>20</v>
      </c>
      <c r="CE175" s="2">
        <v>22</v>
      </c>
      <c r="CF175" s="2">
        <v>25</v>
      </c>
      <c r="CG175" s="2">
        <v>28</v>
      </c>
      <c r="CH175" s="2">
        <v>33</v>
      </c>
      <c r="CI175" s="2">
        <v>35</v>
      </c>
      <c r="CJ175" s="2">
        <v>37</v>
      </c>
      <c r="CK175" s="2">
        <v>37</v>
      </c>
      <c r="CL175" s="2">
        <v>41</v>
      </c>
      <c r="CM175" s="2">
        <v>43</v>
      </c>
      <c r="CN175" s="2">
        <v>46</v>
      </c>
      <c r="CO175" s="2">
        <v>52</v>
      </c>
      <c r="CP175" s="2">
        <v>56</v>
      </c>
      <c r="CQ175" s="2">
        <v>64</v>
      </c>
      <c r="CR175" s="2">
        <v>71</v>
      </c>
      <c r="CS175" s="2">
        <v>76</v>
      </c>
    </row>
    <row r="176" spans="1:170" x14ac:dyDescent="0.25">
      <c r="A176" t="s">
        <v>199</v>
      </c>
      <c r="B176" s="2">
        <v>0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1</v>
      </c>
      <c r="AT176" s="2">
        <v>2</v>
      </c>
      <c r="AU176" s="2">
        <v>2</v>
      </c>
      <c r="AV176" s="2">
        <v>3</v>
      </c>
      <c r="AW176" s="2">
        <v>4</v>
      </c>
      <c r="AX176" s="2">
        <v>6</v>
      </c>
      <c r="AY176" s="2">
        <v>8</v>
      </c>
      <c r="AZ176" s="2">
        <v>8</v>
      </c>
      <c r="BA176" s="2">
        <v>8</v>
      </c>
      <c r="BB176" s="2">
        <v>21</v>
      </c>
      <c r="BC176" s="2">
        <v>21</v>
      </c>
      <c r="BD176" s="2">
        <v>56</v>
      </c>
      <c r="BE176" s="2">
        <v>56</v>
      </c>
      <c r="BF176" s="2">
        <v>72</v>
      </c>
      <c r="BG176" s="2">
        <v>138</v>
      </c>
      <c r="BH176" s="2">
        <v>178</v>
      </c>
      <c r="BI176" s="2">
        <v>234</v>
      </c>
      <c r="BJ176" s="2">
        <v>282</v>
      </c>
      <c r="BK176" s="2">
        <v>336</v>
      </c>
      <c r="BL176" s="2">
        <v>423</v>
      </c>
      <c r="BM176" s="2">
        <v>466</v>
      </c>
      <c r="BN176" s="2">
        <v>580</v>
      </c>
      <c r="BO176" s="2">
        <v>761</v>
      </c>
      <c r="BP176" s="2">
        <v>1021</v>
      </c>
      <c r="BQ176" s="2">
        <v>1231</v>
      </c>
      <c r="BR176" s="2">
        <v>1411</v>
      </c>
      <c r="BS176" s="2">
        <v>1793</v>
      </c>
      <c r="BT176" s="2">
        <v>2357</v>
      </c>
      <c r="BU176" s="2">
        <v>2926</v>
      </c>
      <c r="BV176" s="2">
        <v>3611</v>
      </c>
      <c r="BW176" s="2">
        <v>4320</v>
      </c>
      <c r="BX176" s="2">
        <v>4943</v>
      </c>
      <c r="BY176" s="2">
        <v>5385</v>
      </c>
      <c r="BZ176" s="2">
        <v>6171</v>
      </c>
      <c r="CA176" s="2">
        <v>7111</v>
      </c>
      <c r="CB176" s="2">
        <v>7993</v>
      </c>
      <c r="CC176" s="2">
        <v>8974</v>
      </c>
      <c r="CD176" s="2">
        <v>9892</v>
      </c>
      <c r="CE176" s="2">
        <v>10629</v>
      </c>
      <c r="CF176" s="2">
        <v>11347</v>
      </c>
      <c r="CG176" s="2">
        <v>12129</v>
      </c>
      <c r="CH176" s="2">
        <v>12894</v>
      </c>
      <c r="CI176" s="2">
        <v>13759</v>
      </c>
      <c r="CJ176" s="2">
        <v>14607</v>
      </c>
      <c r="CK176" s="2">
        <v>15498</v>
      </c>
      <c r="CL176" s="2">
        <v>16095</v>
      </c>
      <c r="CM176" s="2">
        <v>16550</v>
      </c>
      <c r="CN176" s="2">
        <v>17378</v>
      </c>
      <c r="CO176" s="2">
        <v>18151</v>
      </c>
      <c r="CP176" s="2">
        <v>18791</v>
      </c>
      <c r="CQ176" s="2">
        <v>19567</v>
      </c>
      <c r="CR176" s="2">
        <v>20381</v>
      </c>
      <c r="CS176" s="2">
        <v>20794</v>
      </c>
    </row>
    <row r="177" spans="1:97" x14ac:dyDescent="0.25">
      <c r="A177" t="s">
        <v>200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1</v>
      </c>
      <c r="BR177" s="2">
        <v>1</v>
      </c>
      <c r="BS177" s="2">
        <v>1</v>
      </c>
      <c r="BT177" s="2">
        <v>2</v>
      </c>
      <c r="BU177" s="2">
        <v>4</v>
      </c>
      <c r="BV177" s="2">
        <v>4</v>
      </c>
      <c r="BW177" s="2">
        <v>5</v>
      </c>
      <c r="BX177" s="2">
        <v>5</v>
      </c>
      <c r="BY177" s="2">
        <v>6</v>
      </c>
      <c r="BZ177" s="2">
        <v>7</v>
      </c>
      <c r="CA177" s="2">
        <v>7</v>
      </c>
      <c r="CB177" s="2">
        <v>7</v>
      </c>
      <c r="CC177" s="2">
        <v>7</v>
      </c>
      <c r="CD177" s="2">
        <v>7</v>
      </c>
      <c r="CE177" s="2">
        <v>7</v>
      </c>
      <c r="CF177" s="2">
        <v>8</v>
      </c>
      <c r="CG177" s="2">
        <v>8</v>
      </c>
      <c r="CH177" s="2">
        <v>8</v>
      </c>
      <c r="CI177" s="2">
        <v>9</v>
      </c>
      <c r="CJ177" s="2">
        <v>9</v>
      </c>
      <c r="CK177" s="2">
        <v>9</v>
      </c>
      <c r="CL177" s="2">
        <v>10</v>
      </c>
      <c r="CM177" s="2">
        <v>10</v>
      </c>
      <c r="CN177" s="2">
        <v>11</v>
      </c>
      <c r="CO177" s="2">
        <v>12</v>
      </c>
      <c r="CP177" s="2">
        <v>12</v>
      </c>
      <c r="CQ177" s="2">
        <v>12</v>
      </c>
      <c r="CR177" s="2">
        <v>14</v>
      </c>
      <c r="CS177" s="2">
        <v>15</v>
      </c>
    </row>
    <row r="178" spans="1:97" x14ac:dyDescent="0.25">
      <c r="A178" t="s">
        <v>201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1</v>
      </c>
      <c r="AO178" s="2">
        <v>1</v>
      </c>
      <c r="AP178" s="2">
        <v>6</v>
      </c>
      <c r="AQ178" s="2">
        <v>7</v>
      </c>
      <c r="AR178" s="2">
        <v>11</v>
      </c>
      <c r="AS178" s="2">
        <v>12</v>
      </c>
      <c r="AT178" s="2">
        <v>14</v>
      </c>
      <c r="AU178" s="2">
        <v>17</v>
      </c>
      <c r="AV178" s="2">
        <v>21</v>
      </c>
      <c r="AW178" s="2">
        <v>22</v>
      </c>
      <c r="AX178" s="2">
        <v>28</v>
      </c>
      <c r="AY178" s="2">
        <v>36</v>
      </c>
      <c r="AZ178" s="2">
        <v>40</v>
      </c>
      <c r="BA178" s="2">
        <v>47</v>
      </c>
      <c r="BB178" s="2">
        <v>54</v>
      </c>
      <c r="BC178" s="2">
        <v>63</v>
      </c>
      <c r="BD178" s="2">
        <v>85</v>
      </c>
      <c r="BE178" s="2">
        <v>108</v>
      </c>
      <c r="BF178" s="2">
        <v>118</v>
      </c>
      <c r="BG178" s="2">
        <v>200</v>
      </c>
      <c r="BH178" s="2">
        <v>244</v>
      </c>
      <c r="BI178" s="2">
        <v>307</v>
      </c>
      <c r="BJ178" s="2">
        <v>417</v>
      </c>
      <c r="BK178" s="2">
        <v>557</v>
      </c>
      <c r="BL178" s="2">
        <v>706</v>
      </c>
      <c r="BM178" s="2">
        <v>942</v>
      </c>
      <c r="BN178" s="2">
        <v>1209</v>
      </c>
      <c r="BO178" s="2">
        <v>1581</v>
      </c>
      <c r="BP178" s="2">
        <v>2026</v>
      </c>
      <c r="BQ178" s="2">
        <v>2467</v>
      </c>
      <c r="BR178" s="2">
        <v>2978</v>
      </c>
      <c r="BS178" s="2">
        <v>3874</v>
      </c>
      <c r="BT178" s="2">
        <v>4760</v>
      </c>
      <c r="BU178" s="2">
        <v>5929</v>
      </c>
      <c r="BV178" s="2">
        <v>7090</v>
      </c>
      <c r="BW178" s="2">
        <v>8408</v>
      </c>
      <c r="BX178" s="2">
        <v>9619</v>
      </c>
      <c r="BY178" s="2">
        <v>10783</v>
      </c>
      <c r="BZ178" s="2">
        <v>12794</v>
      </c>
      <c r="CA178" s="2">
        <v>14704</v>
      </c>
      <c r="CB178" s="2">
        <v>16544</v>
      </c>
      <c r="CC178" s="2">
        <v>18595</v>
      </c>
      <c r="CD178" s="2">
        <v>20471</v>
      </c>
      <c r="CE178" s="2">
        <v>22029</v>
      </c>
      <c r="CF178" s="2">
        <v>23538</v>
      </c>
      <c r="CG178" s="2">
        <v>25843</v>
      </c>
      <c r="CH178" s="2">
        <v>28338</v>
      </c>
      <c r="CI178" s="2">
        <v>32930</v>
      </c>
      <c r="CJ178" s="2">
        <v>36787</v>
      </c>
      <c r="CK178" s="2">
        <v>38664</v>
      </c>
      <c r="CL178" s="2">
        <v>40661</v>
      </c>
      <c r="CM178" s="2">
        <v>42094</v>
      </c>
      <c r="CN178" s="2">
        <v>44444</v>
      </c>
      <c r="CO178" s="2">
        <v>46622</v>
      </c>
      <c r="CP178" s="2">
        <v>49954</v>
      </c>
      <c r="CQ178" s="2">
        <v>51949</v>
      </c>
      <c r="CR178" s="2">
        <v>53755</v>
      </c>
      <c r="CS178" s="2">
        <v>54881</v>
      </c>
    </row>
    <row r="179" spans="1:97" x14ac:dyDescent="0.25">
      <c r="A179" t="s">
        <v>202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1</v>
      </c>
      <c r="BP179" s="2">
        <v>2</v>
      </c>
      <c r="BQ179" s="2">
        <v>2</v>
      </c>
      <c r="BR179" s="2">
        <v>2</v>
      </c>
      <c r="BS179" s="2">
        <v>2</v>
      </c>
      <c r="BT179" s="2">
        <v>2</v>
      </c>
      <c r="BU179" s="2">
        <v>2</v>
      </c>
      <c r="BV179" s="2">
        <v>2</v>
      </c>
      <c r="BW179" s="2">
        <v>2</v>
      </c>
      <c r="BX179" s="2">
        <v>2</v>
      </c>
      <c r="BY179" s="2">
        <v>2</v>
      </c>
      <c r="BZ179" s="2">
        <v>2</v>
      </c>
      <c r="CA179" s="2">
        <v>3</v>
      </c>
      <c r="CB179" s="2">
        <v>3</v>
      </c>
      <c r="CC179" s="2">
        <v>3</v>
      </c>
      <c r="CD179" s="2">
        <v>4</v>
      </c>
      <c r="CE179" s="2">
        <v>4</v>
      </c>
      <c r="CF179" s="2">
        <v>4</v>
      </c>
      <c r="CG179" s="2">
        <v>4</v>
      </c>
      <c r="CH179" s="2">
        <v>4</v>
      </c>
      <c r="CI179" s="2">
        <v>4</v>
      </c>
      <c r="CJ179" s="2">
        <v>4</v>
      </c>
      <c r="CK179" s="2">
        <v>5</v>
      </c>
      <c r="CL179" s="2">
        <v>5</v>
      </c>
      <c r="CM179" s="2">
        <v>5</v>
      </c>
      <c r="CN179" s="2">
        <v>6</v>
      </c>
      <c r="CO179" s="2">
        <v>7</v>
      </c>
      <c r="CP179" s="2">
        <v>7</v>
      </c>
      <c r="CQ179" s="2">
        <v>8</v>
      </c>
      <c r="CR179" s="2">
        <v>8</v>
      </c>
      <c r="CS179" s="2">
        <v>8</v>
      </c>
    </row>
    <row r="180" spans="1:97" x14ac:dyDescent="0.25">
      <c r="A180" t="s">
        <v>203</v>
      </c>
      <c r="B180" s="2">
        <v>0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1</v>
      </c>
      <c r="BP180" s="2">
        <v>2</v>
      </c>
      <c r="BQ180" s="2">
        <v>2</v>
      </c>
      <c r="BR180" s="2">
        <v>3</v>
      </c>
      <c r="BS180" s="2">
        <v>3</v>
      </c>
      <c r="BT180" s="2">
        <v>3</v>
      </c>
      <c r="BU180" s="2">
        <v>5</v>
      </c>
      <c r="BV180" s="2">
        <v>7</v>
      </c>
      <c r="BW180" s="2">
        <v>7</v>
      </c>
      <c r="BX180" s="2">
        <v>7</v>
      </c>
      <c r="BY180" s="2">
        <v>7</v>
      </c>
      <c r="BZ180" s="2">
        <v>7</v>
      </c>
      <c r="CA180" s="2">
        <v>9</v>
      </c>
      <c r="CB180" s="2">
        <v>9</v>
      </c>
      <c r="CC180" s="2">
        <v>9</v>
      </c>
      <c r="CD180" s="2">
        <v>9</v>
      </c>
      <c r="CE180" s="2">
        <v>9</v>
      </c>
      <c r="CF180" s="2">
        <v>9</v>
      </c>
      <c r="CG180" s="2">
        <v>9</v>
      </c>
      <c r="CH180" s="2">
        <v>9</v>
      </c>
      <c r="CI180" s="2">
        <v>9</v>
      </c>
      <c r="CJ180" s="2">
        <v>9</v>
      </c>
      <c r="CK180" s="2">
        <v>9</v>
      </c>
      <c r="CL180" s="2">
        <v>9</v>
      </c>
      <c r="CM180" s="2">
        <v>9</v>
      </c>
      <c r="CN180" s="2">
        <v>10</v>
      </c>
      <c r="CO180" s="2">
        <v>10</v>
      </c>
      <c r="CP180" s="2">
        <v>10</v>
      </c>
      <c r="CQ180" s="2">
        <v>10</v>
      </c>
      <c r="CR180" s="2">
        <v>10</v>
      </c>
      <c r="CS180" s="2">
        <v>10</v>
      </c>
    </row>
    <row r="181" spans="1:97" x14ac:dyDescent="0.25">
      <c r="A181" t="s">
        <v>204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0</v>
      </c>
      <c r="CP181" s="2">
        <v>0</v>
      </c>
      <c r="CQ181" s="2">
        <v>0</v>
      </c>
      <c r="CR181" s="2">
        <v>0</v>
      </c>
      <c r="CS181" s="2">
        <v>0</v>
      </c>
    </row>
    <row r="182" spans="1:97" x14ac:dyDescent="0.25">
      <c r="A182" t="s">
        <v>205</v>
      </c>
      <c r="B182" s="2">
        <v>0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1</v>
      </c>
      <c r="BO182" s="2">
        <v>1</v>
      </c>
      <c r="BP182" s="2">
        <v>1</v>
      </c>
      <c r="BQ182" s="2">
        <v>1</v>
      </c>
      <c r="BR182" s="2">
        <v>1</v>
      </c>
      <c r="BS182" s="2">
        <v>1</v>
      </c>
      <c r="BT182" s="2">
        <v>1</v>
      </c>
      <c r="BU182" s="2">
        <v>1</v>
      </c>
      <c r="BV182" s="2">
        <v>1</v>
      </c>
      <c r="BW182" s="2">
        <v>1</v>
      </c>
      <c r="BX182" s="2">
        <v>1</v>
      </c>
      <c r="BY182" s="2">
        <v>1</v>
      </c>
      <c r="BZ182" s="2">
        <v>1</v>
      </c>
      <c r="CA182" s="2">
        <v>1</v>
      </c>
      <c r="CB182" s="2">
        <v>1</v>
      </c>
      <c r="CC182" s="2">
        <v>2</v>
      </c>
      <c r="CD182" s="2">
        <v>2</v>
      </c>
      <c r="CE182" s="2">
        <v>2</v>
      </c>
      <c r="CF182" s="2">
        <v>2</v>
      </c>
      <c r="CG182" s="2">
        <v>2</v>
      </c>
      <c r="CH182" s="2">
        <v>2</v>
      </c>
      <c r="CI182" s="2">
        <v>2</v>
      </c>
      <c r="CJ182" s="2">
        <v>2</v>
      </c>
      <c r="CK182" s="2">
        <v>2</v>
      </c>
      <c r="CL182" s="2">
        <v>3</v>
      </c>
      <c r="CM182" s="2">
        <v>3</v>
      </c>
      <c r="CN182" s="2">
        <v>4</v>
      </c>
      <c r="CO182" s="2">
        <v>4</v>
      </c>
      <c r="CP182" s="2">
        <v>4</v>
      </c>
      <c r="CQ182" s="2">
        <v>4</v>
      </c>
      <c r="CR182" s="2">
        <v>2</v>
      </c>
      <c r="CS182" s="2">
        <v>2</v>
      </c>
    </row>
    <row r="183" spans="1:97" x14ac:dyDescent="0.25">
      <c r="A183" t="s">
        <v>206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</row>
    <row r="184" spans="1:97" x14ac:dyDescent="0.25">
      <c r="A184" t="s">
        <v>207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2">
        <v>0</v>
      </c>
      <c r="CS184" s="2">
        <v>0</v>
      </c>
    </row>
    <row r="185" spans="1:97" x14ac:dyDescent="0.25">
      <c r="A185" t="s">
        <v>208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1</v>
      </c>
      <c r="BV185" s="2">
        <v>1</v>
      </c>
      <c r="BW185" s="2">
        <v>1</v>
      </c>
      <c r="BX185" s="2">
        <v>1</v>
      </c>
      <c r="BY185" s="2">
        <v>1</v>
      </c>
      <c r="BZ185" s="2">
        <v>1</v>
      </c>
      <c r="CA185" s="2">
        <v>1</v>
      </c>
      <c r="CB185" s="2">
        <v>1</v>
      </c>
      <c r="CC185" s="2">
        <v>2</v>
      </c>
      <c r="CD185" s="2">
        <v>2</v>
      </c>
      <c r="CE185" s="2">
        <v>2</v>
      </c>
      <c r="CF185" s="2">
        <v>2</v>
      </c>
      <c r="CG185" s="2">
        <v>2</v>
      </c>
      <c r="CH185" s="2">
        <v>2</v>
      </c>
      <c r="CI185" s="2">
        <v>2</v>
      </c>
      <c r="CJ185" s="2">
        <v>2</v>
      </c>
      <c r="CK185" s="2">
        <v>2</v>
      </c>
      <c r="CL185" s="2">
        <v>3</v>
      </c>
      <c r="CM185" s="2">
        <v>3</v>
      </c>
      <c r="CN185" s="2">
        <v>3</v>
      </c>
      <c r="CO185" s="2">
        <v>3</v>
      </c>
      <c r="CP185" s="2">
        <v>3</v>
      </c>
      <c r="CQ185" s="2">
        <v>3</v>
      </c>
      <c r="CR185" s="2">
        <v>3</v>
      </c>
      <c r="CS185" s="2">
        <v>3</v>
      </c>
    </row>
    <row r="186" spans="1:97" x14ac:dyDescent="0.25">
      <c r="A186" t="s">
        <v>209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1</v>
      </c>
      <c r="BL186" s="2">
        <v>1</v>
      </c>
      <c r="BM186" s="2">
        <v>1</v>
      </c>
      <c r="BN186" s="2">
        <v>1</v>
      </c>
      <c r="BO186" s="2">
        <v>1</v>
      </c>
      <c r="BP186" s="2">
        <v>1</v>
      </c>
      <c r="BQ186" s="2">
        <v>1</v>
      </c>
      <c r="BR186" s="2">
        <v>1</v>
      </c>
      <c r="BS186" s="2">
        <v>1</v>
      </c>
      <c r="BT186" s="2">
        <v>1</v>
      </c>
      <c r="BU186" s="2">
        <v>1</v>
      </c>
      <c r="BV186" s="2">
        <v>1</v>
      </c>
      <c r="BW186" s="2">
        <v>1</v>
      </c>
      <c r="BX186" s="2">
        <v>1</v>
      </c>
      <c r="BY186" s="2">
        <v>1</v>
      </c>
      <c r="BZ186" s="2">
        <v>2</v>
      </c>
      <c r="CA186" s="2">
        <v>3</v>
      </c>
      <c r="CB186" s="2">
        <v>3</v>
      </c>
      <c r="CC186" s="2">
        <v>3</v>
      </c>
      <c r="CD186" s="2">
        <v>3</v>
      </c>
      <c r="CE186" s="2">
        <v>3</v>
      </c>
      <c r="CF186" s="2">
        <v>3</v>
      </c>
      <c r="CG186" s="2">
        <v>3</v>
      </c>
      <c r="CH186" s="2">
        <v>3</v>
      </c>
      <c r="CI186" s="2">
        <v>3</v>
      </c>
      <c r="CJ186" s="2">
        <v>3</v>
      </c>
      <c r="CK186" s="2">
        <v>3</v>
      </c>
      <c r="CL186" s="2">
        <v>3</v>
      </c>
      <c r="CM186" s="2">
        <v>3</v>
      </c>
      <c r="CN186" s="2">
        <v>3</v>
      </c>
      <c r="CO186" s="2">
        <v>4</v>
      </c>
      <c r="CP186" s="2">
        <v>4</v>
      </c>
      <c r="CQ186" s="2">
        <v>4</v>
      </c>
      <c r="CR186" s="2">
        <v>4</v>
      </c>
      <c r="CS186" s="2">
        <v>4</v>
      </c>
    </row>
    <row r="187" spans="1:97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</row>
    <row r="188" spans="1:97" x14ac:dyDescent="0.25">
      <c r="A188" t="s">
        <v>210</v>
      </c>
      <c r="B188" s="2">
        <f>SUM(B2:B186)</f>
        <v>17</v>
      </c>
      <c r="C188" s="2">
        <f>SUM(C2:C186)</f>
        <v>18</v>
      </c>
      <c r="D188" s="2">
        <f t="shared" ref="D188:BO188" si="0">SUM(D2:D186)</f>
        <v>26</v>
      </c>
      <c r="E188" s="2">
        <f t="shared" si="0"/>
        <v>42</v>
      </c>
      <c r="F188" s="2">
        <f t="shared" si="0"/>
        <v>56</v>
      </c>
      <c r="G188" s="2">
        <f t="shared" si="0"/>
        <v>82</v>
      </c>
      <c r="H188" s="2">
        <f t="shared" si="0"/>
        <v>131</v>
      </c>
      <c r="I188" s="2">
        <f t="shared" si="0"/>
        <v>133</v>
      </c>
      <c r="J188" s="2">
        <f t="shared" si="0"/>
        <v>171</v>
      </c>
      <c r="K188" s="2">
        <f t="shared" si="0"/>
        <v>213</v>
      </c>
      <c r="L188" s="2">
        <f t="shared" si="0"/>
        <v>259</v>
      </c>
      <c r="M188" s="2">
        <f t="shared" si="0"/>
        <v>362</v>
      </c>
      <c r="N188" s="2">
        <f t="shared" si="0"/>
        <v>426</v>
      </c>
      <c r="O188" s="2">
        <f t="shared" si="0"/>
        <v>492</v>
      </c>
      <c r="P188" s="2">
        <f t="shared" si="0"/>
        <v>564</v>
      </c>
      <c r="Q188" s="2">
        <f t="shared" si="0"/>
        <v>634</v>
      </c>
      <c r="R188" s="2">
        <f t="shared" si="0"/>
        <v>719</v>
      </c>
      <c r="S188" s="2">
        <f t="shared" si="0"/>
        <v>806</v>
      </c>
      <c r="T188" s="2">
        <f t="shared" si="0"/>
        <v>906</v>
      </c>
      <c r="U188" s="2">
        <f t="shared" si="0"/>
        <v>1013</v>
      </c>
      <c r="V188" s="2">
        <f t="shared" si="0"/>
        <v>1113</v>
      </c>
      <c r="W188" s="2">
        <f t="shared" si="0"/>
        <v>1118</v>
      </c>
      <c r="X188" s="2">
        <f t="shared" si="0"/>
        <v>1371</v>
      </c>
      <c r="Y188" s="2">
        <f t="shared" si="0"/>
        <v>1523</v>
      </c>
      <c r="Z188" s="2">
        <f t="shared" si="0"/>
        <v>1666</v>
      </c>
      <c r="AA188" s="2">
        <f t="shared" si="0"/>
        <v>1770</v>
      </c>
      <c r="AB188" s="2">
        <f t="shared" si="0"/>
        <v>1868</v>
      </c>
      <c r="AC188" s="2">
        <f t="shared" si="0"/>
        <v>2007</v>
      </c>
      <c r="AD188" s="2">
        <f t="shared" si="0"/>
        <v>2122</v>
      </c>
      <c r="AE188" s="2">
        <f t="shared" si="0"/>
        <v>2247</v>
      </c>
      <c r="AF188" s="2">
        <f t="shared" si="0"/>
        <v>2251</v>
      </c>
      <c r="AG188" s="2">
        <f t="shared" si="0"/>
        <v>2458</v>
      </c>
      <c r="AH188" s="2">
        <f t="shared" si="0"/>
        <v>2469</v>
      </c>
      <c r="AI188" s="2">
        <f t="shared" si="0"/>
        <v>2629</v>
      </c>
      <c r="AJ188" s="2">
        <f t="shared" si="0"/>
        <v>2708</v>
      </c>
      <c r="AK188" s="2">
        <f t="shared" si="0"/>
        <v>2770</v>
      </c>
      <c r="AL188" s="2">
        <f t="shared" si="0"/>
        <v>2814</v>
      </c>
      <c r="AM188" s="2">
        <f t="shared" si="0"/>
        <v>2872</v>
      </c>
      <c r="AN188" s="2">
        <f t="shared" si="0"/>
        <v>2941</v>
      </c>
      <c r="AO188" s="2">
        <f t="shared" si="0"/>
        <v>2996</v>
      </c>
      <c r="AP188" s="2">
        <f t="shared" si="0"/>
        <v>3085</v>
      </c>
      <c r="AQ188" s="2">
        <f t="shared" si="0"/>
        <v>3160</v>
      </c>
      <c r="AR188" s="2">
        <f t="shared" si="0"/>
        <v>3254</v>
      </c>
      <c r="AS188" s="2">
        <f t="shared" si="0"/>
        <v>3348</v>
      </c>
      <c r="AT188" s="2">
        <f t="shared" si="0"/>
        <v>3460</v>
      </c>
      <c r="AU188" s="2">
        <f t="shared" si="0"/>
        <v>3558</v>
      </c>
      <c r="AV188" s="2">
        <f t="shared" si="0"/>
        <v>3802</v>
      </c>
      <c r="AW188" s="2">
        <f t="shared" si="0"/>
        <v>3988</v>
      </c>
      <c r="AX188" s="2">
        <f t="shared" si="0"/>
        <v>4262</v>
      </c>
      <c r="AY188" s="2">
        <f t="shared" si="0"/>
        <v>4615</v>
      </c>
      <c r="AZ188" s="2">
        <f t="shared" si="0"/>
        <v>4720</v>
      </c>
      <c r="BA188" s="2">
        <f t="shared" si="0"/>
        <v>5404</v>
      </c>
      <c r="BB188" s="2">
        <f t="shared" si="0"/>
        <v>5819</v>
      </c>
      <c r="BC188" s="2">
        <f t="shared" si="0"/>
        <v>6440</v>
      </c>
      <c r="BD188" s="2">
        <f t="shared" si="0"/>
        <v>7126</v>
      </c>
      <c r="BE188" s="2">
        <f t="shared" si="0"/>
        <v>7905</v>
      </c>
      <c r="BF188" s="2">
        <f t="shared" si="0"/>
        <v>8733</v>
      </c>
      <c r="BG188" s="2">
        <f t="shared" si="0"/>
        <v>9867</v>
      </c>
      <c r="BH188" s="2">
        <f t="shared" si="0"/>
        <v>11299</v>
      </c>
      <c r="BI188" s="2">
        <f t="shared" si="0"/>
        <v>12973</v>
      </c>
      <c r="BJ188" s="2">
        <f t="shared" si="0"/>
        <v>14651</v>
      </c>
      <c r="BK188" s="2">
        <f t="shared" si="0"/>
        <v>16505</v>
      </c>
      <c r="BL188" s="2">
        <f t="shared" si="0"/>
        <v>18625</v>
      </c>
      <c r="BM188" s="2">
        <f t="shared" si="0"/>
        <v>21181</v>
      </c>
      <c r="BN188" s="2">
        <f t="shared" si="0"/>
        <v>23970</v>
      </c>
      <c r="BO188" s="2">
        <f t="shared" si="0"/>
        <v>27198</v>
      </c>
      <c r="BP188" s="2">
        <f t="shared" ref="BP188:BY188" si="1">SUM(BP2:BP186)</f>
        <v>30652</v>
      </c>
      <c r="BQ188" s="2">
        <f t="shared" si="1"/>
        <v>33925</v>
      </c>
      <c r="BR188" s="2">
        <f t="shared" si="1"/>
        <v>37582</v>
      </c>
      <c r="BS188" s="2">
        <f t="shared" si="1"/>
        <v>42108</v>
      </c>
      <c r="BT188" s="2">
        <f t="shared" si="1"/>
        <v>47183</v>
      </c>
      <c r="BU188" s="2">
        <f t="shared" si="1"/>
        <v>52986</v>
      </c>
      <c r="BV188" s="2">
        <f t="shared" si="1"/>
        <v>58790</v>
      </c>
      <c r="BW188" s="2">
        <f t="shared" si="1"/>
        <v>64607</v>
      </c>
      <c r="BX188" s="2">
        <f t="shared" si="1"/>
        <v>69374</v>
      </c>
      <c r="BY188" s="2">
        <f t="shared" si="1"/>
        <v>74565</v>
      </c>
      <c r="BZ188" s="2">
        <f t="shared" ref="BZ188:CA188" si="2">SUM(BZ2:BZ186)</f>
        <v>81937</v>
      </c>
      <c r="CA188" s="2">
        <f t="shared" si="2"/>
        <v>88347</v>
      </c>
      <c r="CB188" s="2">
        <f t="shared" ref="CB188:CC188" si="3">SUM(CB2:CB186)</f>
        <v>95521</v>
      </c>
      <c r="CC188" s="2">
        <f t="shared" si="3"/>
        <v>102534</v>
      </c>
      <c r="CD188" s="2">
        <f t="shared" ref="CD188:CE188" si="4">SUM(CD2:CD186)</f>
        <v>108511</v>
      </c>
      <c r="CE188" s="2">
        <f t="shared" si="4"/>
        <v>114100</v>
      </c>
      <c r="CF188" s="2">
        <f t="shared" ref="CF188:CG188" si="5">SUM(CF2:CF186)</f>
        <v>119491</v>
      </c>
      <c r="CG188" s="2">
        <f t="shared" si="5"/>
        <v>125995</v>
      </c>
      <c r="CH188" s="2">
        <f t="shared" ref="CH188:CK188" si="6">SUM(CH2:CH186)</f>
        <v>134189</v>
      </c>
      <c r="CI188" s="2">
        <f t="shared" si="6"/>
        <v>143814</v>
      </c>
      <c r="CJ188" s="2">
        <f t="shared" si="6"/>
        <v>153835</v>
      </c>
      <c r="CK188" s="2">
        <f t="shared" si="6"/>
        <v>159509</v>
      </c>
      <c r="CL188" s="2">
        <f t="shared" ref="CL188:CM188" si="7">SUM(CL2:CL186)</f>
        <v>165043</v>
      </c>
      <c r="CM188" s="2">
        <f t="shared" si="7"/>
        <v>169985</v>
      </c>
      <c r="CN188" s="2">
        <f t="shared" ref="CN188:CQ188" si="8">SUM(CN2:CN186)</f>
        <v>176582</v>
      </c>
      <c r="CO188" s="2">
        <f t="shared" si="8"/>
        <v>183064</v>
      </c>
      <c r="CP188" s="2">
        <f t="shared" si="8"/>
        <v>190857</v>
      </c>
      <c r="CQ188" s="2">
        <f t="shared" si="8"/>
        <v>197004</v>
      </c>
      <c r="CR188" s="2">
        <f t="shared" ref="CR188:CS188" si="9">SUM(CR2:CR186)</f>
        <v>202844</v>
      </c>
      <c r="CS188" s="2">
        <f t="shared" si="9"/>
        <v>206542</v>
      </c>
    </row>
    <row r="189" spans="1:97" x14ac:dyDescent="0.25">
      <c r="A189" t="s">
        <v>211</v>
      </c>
      <c r="B189" s="2"/>
      <c r="C189" s="3">
        <f>(C188-B188)/B188%</f>
        <v>5.8823529411764701</v>
      </c>
      <c r="D189" s="3">
        <f t="shared" ref="D189:BO189" si="10">(D188-C188)/C188%</f>
        <v>44.444444444444443</v>
      </c>
      <c r="E189" s="3">
        <f t="shared" si="10"/>
        <v>61.538461538461533</v>
      </c>
      <c r="F189" s="3">
        <f t="shared" si="10"/>
        <v>33.333333333333336</v>
      </c>
      <c r="G189" s="3">
        <f t="shared" si="10"/>
        <v>46.428571428571423</v>
      </c>
      <c r="H189" s="3">
        <f t="shared" si="10"/>
        <v>59.756097560975611</v>
      </c>
      <c r="I189" s="3">
        <f t="shared" si="10"/>
        <v>1.5267175572519083</v>
      </c>
      <c r="J189" s="3">
        <f t="shared" si="10"/>
        <v>28.571428571428569</v>
      </c>
      <c r="K189" s="3">
        <f t="shared" si="10"/>
        <v>24.561403508771932</v>
      </c>
      <c r="L189" s="3">
        <f t="shared" si="10"/>
        <v>21.5962441314554</v>
      </c>
      <c r="M189" s="3">
        <f t="shared" si="10"/>
        <v>39.768339768339771</v>
      </c>
      <c r="N189" s="3">
        <f t="shared" si="10"/>
        <v>17.679558011049725</v>
      </c>
      <c r="O189" s="3">
        <f t="shared" si="10"/>
        <v>15.492957746478874</v>
      </c>
      <c r="P189" s="3">
        <f t="shared" si="10"/>
        <v>14.634146341463415</v>
      </c>
      <c r="Q189" s="3">
        <f t="shared" si="10"/>
        <v>12.411347517730498</v>
      </c>
      <c r="R189" s="3">
        <f t="shared" si="10"/>
        <v>13.406940063091483</v>
      </c>
      <c r="S189" s="3">
        <f t="shared" si="10"/>
        <v>12.100139082058414</v>
      </c>
      <c r="T189" s="3">
        <f t="shared" si="10"/>
        <v>12.406947890818858</v>
      </c>
      <c r="U189" s="3">
        <f t="shared" si="10"/>
        <v>11.810154525386313</v>
      </c>
      <c r="V189" s="3">
        <f t="shared" si="10"/>
        <v>9.8716683119447186</v>
      </c>
      <c r="W189" s="3">
        <f t="shared" si="10"/>
        <v>0.44923629829290201</v>
      </c>
      <c r="X189" s="3">
        <f t="shared" si="10"/>
        <v>22.62969588550984</v>
      </c>
      <c r="Y189" s="3">
        <f t="shared" si="10"/>
        <v>11.086797957695113</v>
      </c>
      <c r="Z189" s="3">
        <f t="shared" si="10"/>
        <v>9.3893630991464221</v>
      </c>
      <c r="AA189" s="3">
        <f t="shared" si="10"/>
        <v>6.2424969987995196</v>
      </c>
      <c r="AB189" s="3">
        <f t="shared" si="10"/>
        <v>5.536723163841808</v>
      </c>
      <c r="AC189" s="3">
        <f t="shared" si="10"/>
        <v>7.4411134903640255</v>
      </c>
      <c r="AD189" s="3">
        <f t="shared" si="10"/>
        <v>5.7299451918286</v>
      </c>
      <c r="AE189" s="3">
        <f t="shared" si="10"/>
        <v>5.8906691800188504</v>
      </c>
      <c r="AF189" s="3">
        <f t="shared" si="10"/>
        <v>0.17801513128615934</v>
      </c>
      <c r="AG189" s="3">
        <f t="shared" si="10"/>
        <v>9.195912927587738</v>
      </c>
      <c r="AH189" s="3">
        <f t="shared" si="10"/>
        <v>0.44751830756712779</v>
      </c>
      <c r="AI189" s="3">
        <f t="shared" si="10"/>
        <v>6.4803564196030781</v>
      </c>
      <c r="AJ189" s="3">
        <f t="shared" si="10"/>
        <v>3.00494484594903</v>
      </c>
      <c r="AK189" s="3">
        <f t="shared" si="10"/>
        <v>2.2895125553914331</v>
      </c>
      <c r="AL189" s="3">
        <f t="shared" si="10"/>
        <v>1.588447653429603</v>
      </c>
      <c r="AM189" s="3">
        <f t="shared" si="10"/>
        <v>2.0611229566453448</v>
      </c>
      <c r="AN189" s="3">
        <f t="shared" si="10"/>
        <v>2.402506963788301</v>
      </c>
      <c r="AO189" s="3">
        <f t="shared" si="10"/>
        <v>1.8701122067324039</v>
      </c>
      <c r="AP189" s="3">
        <f t="shared" si="10"/>
        <v>2.9706275033377838</v>
      </c>
      <c r="AQ189" s="3">
        <f t="shared" si="10"/>
        <v>2.4311183144246353</v>
      </c>
      <c r="AR189" s="3">
        <f t="shared" si="10"/>
        <v>2.9746835443037973</v>
      </c>
      <c r="AS189" s="3">
        <f t="shared" si="10"/>
        <v>2.8887523048555623</v>
      </c>
      <c r="AT189" s="3">
        <f t="shared" si="10"/>
        <v>3.3452807646356035</v>
      </c>
      <c r="AU189" s="3">
        <f t="shared" si="10"/>
        <v>2.8323699421965318</v>
      </c>
      <c r="AV189" s="3">
        <f t="shared" si="10"/>
        <v>6.8577852726250708</v>
      </c>
      <c r="AW189" s="3">
        <f t="shared" si="10"/>
        <v>4.8921620199894784</v>
      </c>
      <c r="AX189" s="3">
        <f t="shared" si="10"/>
        <v>6.8706118355065193</v>
      </c>
      <c r="AY189" s="3">
        <f t="shared" si="10"/>
        <v>8.282496480525575</v>
      </c>
      <c r="AZ189" s="3">
        <f t="shared" si="10"/>
        <v>2.2751895991332614</v>
      </c>
      <c r="BA189" s="3">
        <f t="shared" si="10"/>
        <v>14.491525423728813</v>
      </c>
      <c r="BB189" s="3">
        <f t="shared" si="10"/>
        <v>7.6794966691339752</v>
      </c>
      <c r="BC189" s="3">
        <f t="shared" si="10"/>
        <v>10.671936758893281</v>
      </c>
      <c r="BD189" s="3">
        <f t="shared" si="10"/>
        <v>10.652173913043477</v>
      </c>
      <c r="BE189" s="3">
        <f t="shared" si="10"/>
        <v>10.931799045747965</v>
      </c>
      <c r="BF189" s="3">
        <f t="shared" si="10"/>
        <v>10.47438330170778</v>
      </c>
      <c r="BG189" s="3">
        <f t="shared" si="10"/>
        <v>12.985228443833734</v>
      </c>
      <c r="BH189" s="3">
        <f t="shared" si="10"/>
        <v>14.513023208675383</v>
      </c>
      <c r="BI189" s="3">
        <f t="shared" si="10"/>
        <v>14.815470395610232</v>
      </c>
      <c r="BJ189" s="3">
        <f t="shared" si="10"/>
        <v>12.934556386340862</v>
      </c>
      <c r="BK189" s="3">
        <f t="shared" si="10"/>
        <v>12.654426319022592</v>
      </c>
      <c r="BL189" s="3">
        <f t="shared" si="10"/>
        <v>12.844592547712814</v>
      </c>
      <c r="BM189" s="3">
        <f t="shared" si="10"/>
        <v>13.723489932885906</v>
      </c>
      <c r="BN189" s="3">
        <f t="shared" si="10"/>
        <v>13.16746140408857</v>
      </c>
      <c r="BO189" s="3">
        <f t="shared" si="10"/>
        <v>13.466833541927411</v>
      </c>
      <c r="BP189" s="3">
        <f t="shared" ref="BP189:BY189" si="11">(BP188-BO188)/BO188%</f>
        <v>12.699463195823222</v>
      </c>
      <c r="BQ189" s="3">
        <f t="shared" si="11"/>
        <v>10.677932924442125</v>
      </c>
      <c r="BR189" s="3">
        <f t="shared" si="11"/>
        <v>10.779661016949152</v>
      </c>
      <c r="BS189" s="3">
        <f t="shared" si="11"/>
        <v>12.042999308179448</v>
      </c>
      <c r="BT189" s="3">
        <f t="shared" si="11"/>
        <v>12.052341597796143</v>
      </c>
      <c r="BU189" s="3">
        <f t="shared" si="11"/>
        <v>12.298921221626435</v>
      </c>
      <c r="BV189" s="3">
        <f t="shared" si="11"/>
        <v>10.953836862567471</v>
      </c>
      <c r="BW189" s="3">
        <f t="shared" si="11"/>
        <v>9.8945398877360091</v>
      </c>
      <c r="BX189" s="3">
        <f t="shared" si="11"/>
        <v>7.3784574426919676</v>
      </c>
      <c r="BY189" s="3">
        <f t="shared" si="11"/>
        <v>7.4826303802577332</v>
      </c>
      <c r="BZ189" s="3">
        <f t="shared" ref="BZ189" si="12">(BZ188-BY188)/BY188%</f>
        <v>9.8866760544491381</v>
      </c>
      <c r="CA189" s="3">
        <f t="shared" ref="CA189:CH189" si="13">(CA188-BZ188)/BZ188%</f>
        <v>7.8230835886107615</v>
      </c>
      <c r="CB189" s="3">
        <f t="shared" si="13"/>
        <v>8.1202530929177001</v>
      </c>
      <c r="CC189" s="3">
        <f t="shared" si="13"/>
        <v>7.3418410611279192</v>
      </c>
      <c r="CD189" s="3">
        <f t="shared" si="13"/>
        <v>5.8292858954103037</v>
      </c>
      <c r="CE189" s="3">
        <f t="shared" si="13"/>
        <v>5.15062989005723</v>
      </c>
      <c r="CF189" s="3">
        <f t="shared" si="13"/>
        <v>4.724802804557406</v>
      </c>
      <c r="CG189" s="3">
        <f t="shared" si="13"/>
        <v>5.4430877639320112</v>
      </c>
      <c r="CH189" s="3">
        <f t="shared" si="13"/>
        <v>6.5034326758998366</v>
      </c>
      <c r="CI189" s="3">
        <f t="shared" ref="CI189" si="14">(CI188-CH188)/CH188%</f>
        <v>7.1727190753340428</v>
      </c>
      <c r="CJ189" s="3">
        <f t="shared" ref="CJ189" si="15">(CJ188-CI188)/CI188%</f>
        <v>6.9680281474682575</v>
      </c>
      <c r="CK189" s="3">
        <f t="shared" ref="CK189" si="16">(CK188-CJ188)/CJ188%</f>
        <v>3.6883674066369814</v>
      </c>
      <c r="CL189" s="3">
        <f t="shared" ref="CL189" si="17">(CL188-CK188)/CK188%</f>
        <v>3.4693967111573643</v>
      </c>
      <c r="CM189" s="3">
        <f t="shared" ref="CM189" si="18">(CM188-CL188)/CL188%</f>
        <v>2.9943711638785042</v>
      </c>
      <c r="CN189" s="3">
        <f t="shared" ref="CN189" si="19">(CN188-CM188)/CM188%</f>
        <v>3.8809306703532669</v>
      </c>
      <c r="CO189" s="3">
        <f t="shared" ref="CO189" si="20">(CO188-CN188)/CN188%</f>
        <v>3.6708158249425198</v>
      </c>
      <c r="CP189" s="3">
        <f t="shared" ref="CP189" si="21">(CP188-CO188)/CO188%</f>
        <v>4.2569811650570291</v>
      </c>
      <c r="CQ189" s="3">
        <f t="shared" ref="CQ189" si="22">(CQ188-CP188)/CP188%</f>
        <v>3.2207359436646286</v>
      </c>
      <c r="CR189" s="3">
        <f t="shared" ref="CR189" si="23">(CR188-CQ188)/CQ188%</f>
        <v>2.9644068140748412</v>
      </c>
      <c r="CS189" s="3">
        <f t="shared" ref="CS189" si="24">(CS188-CR188)/CR188%</f>
        <v>1.8230758612529825</v>
      </c>
    </row>
    <row r="190" spans="1:97" x14ac:dyDescent="0.25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</row>
    <row r="191" spans="1:97" x14ac:dyDescent="0.25">
      <c r="A191" t="s">
        <v>213</v>
      </c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</row>
    <row r="192" spans="1:97" x14ac:dyDescent="0.25">
      <c r="A192" t="str">
        <f>A2</f>
        <v>Afghanistan</v>
      </c>
      <c r="B192" s="2"/>
      <c r="C192" s="2">
        <f>C2-B2</f>
        <v>0</v>
      </c>
      <c r="D192" s="2">
        <f t="shared" ref="D192:BO192" si="25">D2-C2</f>
        <v>0</v>
      </c>
      <c r="E192" s="2">
        <f t="shared" si="25"/>
        <v>0</v>
      </c>
      <c r="F192" s="2">
        <f t="shared" si="25"/>
        <v>0</v>
      </c>
      <c r="G192" s="2">
        <f t="shared" si="25"/>
        <v>0</v>
      </c>
      <c r="H192" s="2">
        <f t="shared" si="25"/>
        <v>0</v>
      </c>
      <c r="I192" s="2">
        <f t="shared" si="25"/>
        <v>0</v>
      </c>
      <c r="J192" s="2">
        <f t="shared" si="25"/>
        <v>0</v>
      </c>
      <c r="K192" s="2">
        <f t="shared" si="25"/>
        <v>0</v>
      </c>
      <c r="L192" s="2">
        <f t="shared" si="25"/>
        <v>0</v>
      </c>
      <c r="M192" s="2">
        <f t="shared" si="25"/>
        <v>0</v>
      </c>
      <c r="N192" s="2">
        <f t="shared" si="25"/>
        <v>0</v>
      </c>
      <c r="O192" s="2">
        <f t="shared" si="25"/>
        <v>0</v>
      </c>
      <c r="P192" s="2">
        <f t="shared" si="25"/>
        <v>0</v>
      </c>
      <c r="Q192" s="2">
        <f t="shared" si="25"/>
        <v>0</v>
      </c>
      <c r="R192" s="2">
        <f t="shared" si="25"/>
        <v>0</v>
      </c>
      <c r="S192" s="2">
        <f t="shared" si="25"/>
        <v>0</v>
      </c>
      <c r="T192" s="2">
        <f t="shared" si="25"/>
        <v>0</v>
      </c>
      <c r="U192" s="2">
        <f t="shared" si="25"/>
        <v>0</v>
      </c>
      <c r="V192" s="2">
        <f t="shared" si="25"/>
        <v>0</v>
      </c>
      <c r="W192" s="2">
        <f t="shared" si="25"/>
        <v>0</v>
      </c>
      <c r="X192" s="2">
        <f t="shared" si="25"/>
        <v>0</v>
      </c>
      <c r="Y192" s="2">
        <f t="shared" si="25"/>
        <v>0</v>
      </c>
      <c r="Z192" s="2">
        <f t="shared" si="25"/>
        <v>0</v>
      </c>
      <c r="AA192" s="2">
        <f t="shared" si="25"/>
        <v>0</v>
      </c>
      <c r="AB192" s="2">
        <f t="shared" si="25"/>
        <v>0</v>
      </c>
      <c r="AC192" s="2">
        <f t="shared" si="25"/>
        <v>0</v>
      </c>
      <c r="AD192" s="2">
        <f t="shared" si="25"/>
        <v>0</v>
      </c>
      <c r="AE192" s="2">
        <f t="shared" si="25"/>
        <v>0</v>
      </c>
      <c r="AF192" s="2">
        <f t="shared" si="25"/>
        <v>0</v>
      </c>
      <c r="AG192" s="2">
        <f t="shared" si="25"/>
        <v>0</v>
      </c>
      <c r="AH192" s="2">
        <f t="shared" si="25"/>
        <v>0</v>
      </c>
      <c r="AI192" s="2">
        <f t="shared" si="25"/>
        <v>0</v>
      </c>
      <c r="AJ192" s="2">
        <f t="shared" si="25"/>
        <v>0</v>
      </c>
      <c r="AK192" s="2">
        <f t="shared" si="25"/>
        <v>0</v>
      </c>
      <c r="AL192" s="2">
        <f t="shared" si="25"/>
        <v>0</v>
      </c>
      <c r="AM192" s="2">
        <f t="shared" si="25"/>
        <v>0</v>
      </c>
      <c r="AN192" s="2">
        <f t="shared" si="25"/>
        <v>0</v>
      </c>
      <c r="AO192" s="2">
        <f t="shared" si="25"/>
        <v>0</v>
      </c>
      <c r="AP192" s="2">
        <f t="shared" si="25"/>
        <v>0</v>
      </c>
      <c r="AQ192" s="2">
        <f t="shared" si="25"/>
        <v>0</v>
      </c>
      <c r="AR192" s="2">
        <f t="shared" si="25"/>
        <v>0</v>
      </c>
      <c r="AS192" s="2">
        <f t="shared" si="25"/>
        <v>0</v>
      </c>
      <c r="AT192" s="2">
        <f t="shared" si="25"/>
        <v>0</v>
      </c>
      <c r="AU192" s="2">
        <f t="shared" si="25"/>
        <v>0</v>
      </c>
      <c r="AV192" s="2">
        <f t="shared" si="25"/>
        <v>0</v>
      </c>
      <c r="AW192" s="2">
        <f t="shared" si="25"/>
        <v>0</v>
      </c>
      <c r="AX192" s="2">
        <f t="shared" si="25"/>
        <v>0</v>
      </c>
      <c r="AY192" s="2">
        <f t="shared" si="25"/>
        <v>0</v>
      </c>
      <c r="AZ192" s="2">
        <f t="shared" si="25"/>
        <v>0</v>
      </c>
      <c r="BA192" s="2">
        <f t="shared" si="25"/>
        <v>0</v>
      </c>
      <c r="BB192" s="2">
        <f t="shared" si="25"/>
        <v>0</v>
      </c>
      <c r="BC192" s="2">
        <f t="shared" si="25"/>
        <v>0</v>
      </c>
      <c r="BD192" s="2">
        <f t="shared" si="25"/>
        <v>0</v>
      </c>
      <c r="BE192" s="2">
        <f t="shared" si="25"/>
        <v>0</v>
      </c>
      <c r="BF192" s="2">
        <f t="shared" si="25"/>
        <v>0</v>
      </c>
      <c r="BG192" s="2">
        <f t="shared" si="25"/>
        <v>0</v>
      </c>
      <c r="BH192" s="2">
        <f t="shared" si="25"/>
        <v>0</v>
      </c>
      <c r="BI192" s="2">
        <f t="shared" si="25"/>
        <v>0</v>
      </c>
      <c r="BJ192" s="2">
        <f t="shared" si="25"/>
        <v>1</v>
      </c>
      <c r="BK192" s="2">
        <f t="shared" si="25"/>
        <v>0</v>
      </c>
      <c r="BL192" s="2">
        <f t="shared" si="25"/>
        <v>0</v>
      </c>
      <c r="BM192" s="2">
        <f t="shared" si="25"/>
        <v>1</v>
      </c>
      <c r="BN192" s="2">
        <f t="shared" si="25"/>
        <v>2</v>
      </c>
      <c r="BO192" s="2">
        <f t="shared" si="25"/>
        <v>0</v>
      </c>
      <c r="BP192" s="2">
        <f t="shared" ref="BP192:BY192" si="26">BP2-BO2</f>
        <v>0</v>
      </c>
      <c r="BQ192" s="2">
        <f t="shared" si="26"/>
        <v>0</v>
      </c>
      <c r="BR192" s="2">
        <f t="shared" si="26"/>
        <v>0</v>
      </c>
      <c r="BS192" s="2">
        <f t="shared" si="26"/>
        <v>0</v>
      </c>
      <c r="BT192" s="2">
        <f t="shared" si="26"/>
        <v>0</v>
      </c>
      <c r="BU192" s="2">
        <f t="shared" si="26"/>
        <v>2</v>
      </c>
      <c r="BV192" s="2">
        <f t="shared" si="26"/>
        <v>0</v>
      </c>
      <c r="BW192" s="2">
        <f t="shared" si="26"/>
        <v>1</v>
      </c>
      <c r="BX192" s="2">
        <f t="shared" si="26"/>
        <v>0</v>
      </c>
      <c r="BY192" s="2">
        <f t="shared" si="26"/>
        <v>4</v>
      </c>
      <c r="BZ192" s="2">
        <f t="shared" ref="BZ192:CE192" si="27">BZ2-BY2</f>
        <v>3</v>
      </c>
      <c r="CA192" s="2">
        <f t="shared" si="27"/>
        <v>0</v>
      </c>
      <c r="CB192" s="2">
        <f t="shared" si="27"/>
        <v>1</v>
      </c>
      <c r="CC192" s="2">
        <f t="shared" si="27"/>
        <v>0</v>
      </c>
      <c r="CD192" s="2">
        <f t="shared" si="27"/>
        <v>3</v>
      </c>
      <c r="CE192" s="2">
        <f t="shared" si="27"/>
        <v>0</v>
      </c>
      <c r="CF192" s="2">
        <f t="shared" ref="CF192:CH192" si="28">CF2-CE2</f>
        <v>3</v>
      </c>
      <c r="CG192" s="2">
        <f t="shared" si="28"/>
        <v>2</v>
      </c>
      <c r="CH192" s="2">
        <f t="shared" si="28"/>
        <v>2</v>
      </c>
      <c r="CI192" s="2">
        <f t="shared" ref="CI192:CI255" si="29">CI2-CH2</f>
        <v>5</v>
      </c>
      <c r="CJ192" s="2">
        <f t="shared" ref="CJ192:CJ255" si="30">CJ2-CI2</f>
        <v>0</v>
      </c>
      <c r="CK192" s="2">
        <f t="shared" ref="CK192:CK255" si="31">CK2-CJ2</f>
        <v>0</v>
      </c>
      <c r="CL192" s="2">
        <f t="shared" ref="CL192:CL255" si="32">CL2-CK2</f>
        <v>3</v>
      </c>
      <c r="CM192" s="2">
        <f t="shared" ref="CM192:CM255" si="33">CM2-CL2</f>
        <v>3</v>
      </c>
      <c r="CN192" s="2">
        <f t="shared" ref="CN192:CN255" si="34">CN2-CM2</f>
        <v>0</v>
      </c>
      <c r="CO192" s="2">
        <f t="shared" ref="CO192:CO255" si="35">CO2-CN2</f>
        <v>4</v>
      </c>
      <c r="CP192" s="2">
        <f t="shared" ref="CP192:CP255" si="36">CP2-CO2</f>
        <v>2</v>
      </c>
      <c r="CQ192" s="2">
        <f t="shared" ref="CQ192:CQ255" si="37">CQ2-CP2</f>
        <v>1</v>
      </c>
      <c r="CR192" s="2">
        <f t="shared" ref="CR192:CR255" si="38">CR2-CQ2</f>
        <v>4</v>
      </c>
      <c r="CS192" s="2">
        <f t="shared" ref="CS192:CS255" si="39">CS2-CR2</f>
        <v>3</v>
      </c>
    </row>
    <row r="193" spans="1:97" x14ac:dyDescent="0.25">
      <c r="A193" t="str">
        <f t="shared" ref="A193:A256" si="40">A3</f>
        <v>Albania</v>
      </c>
      <c r="B193" s="2"/>
      <c r="C193" s="2">
        <f t="shared" ref="C193:C256" si="41">C3-B3</f>
        <v>0</v>
      </c>
      <c r="D193" s="2">
        <f t="shared" ref="D193:D256" si="42">D3-C3</f>
        <v>0</v>
      </c>
      <c r="E193" s="2">
        <f t="shared" ref="E193:E256" si="43">E3-D3</f>
        <v>0</v>
      </c>
      <c r="F193" s="2">
        <f t="shared" ref="F193:F256" si="44">F3-E3</f>
        <v>0</v>
      </c>
      <c r="G193" s="2">
        <f t="shared" ref="G193:G256" si="45">G3-F3</f>
        <v>0</v>
      </c>
      <c r="H193" s="2">
        <f t="shared" ref="H193:H256" si="46">H3-G3</f>
        <v>0</v>
      </c>
      <c r="I193" s="2">
        <f t="shared" ref="I193:I256" si="47">I3-H3</f>
        <v>0</v>
      </c>
      <c r="J193" s="2">
        <f t="shared" ref="J193:J256" si="48">J3-I3</f>
        <v>0</v>
      </c>
      <c r="K193" s="2">
        <f t="shared" ref="K193:K256" si="49">K3-J3</f>
        <v>0</v>
      </c>
      <c r="L193" s="2">
        <f t="shared" ref="L193:L256" si="50">L3-K3</f>
        <v>0</v>
      </c>
      <c r="M193" s="2">
        <f t="shared" ref="M193:M256" si="51">M3-L3</f>
        <v>0</v>
      </c>
      <c r="N193" s="2">
        <f t="shared" ref="N193:N256" si="52">N3-M3</f>
        <v>0</v>
      </c>
      <c r="O193" s="2">
        <f t="shared" ref="O193:O256" si="53">O3-N3</f>
        <v>0</v>
      </c>
      <c r="P193" s="2">
        <f t="shared" ref="P193:P256" si="54">P3-O3</f>
        <v>0</v>
      </c>
      <c r="Q193" s="2">
        <f t="shared" ref="Q193:Q256" si="55">Q3-P3</f>
        <v>0</v>
      </c>
      <c r="R193" s="2">
        <f t="shared" ref="R193:R256" si="56">R3-Q3</f>
        <v>0</v>
      </c>
      <c r="S193" s="2">
        <f t="shared" ref="S193:S256" si="57">S3-R3</f>
        <v>0</v>
      </c>
      <c r="T193" s="2">
        <f t="shared" ref="T193:T256" si="58">T3-S3</f>
        <v>0</v>
      </c>
      <c r="U193" s="2">
        <f t="shared" ref="U193:U256" si="59">U3-T3</f>
        <v>0</v>
      </c>
      <c r="V193" s="2">
        <f t="shared" ref="V193:V256" si="60">V3-U3</f>
        <v>0</v>
      </c>
      <c r="W193" s="2">
        <f t="shared" ref="W193:W256" si="61">W3-V3</f>
        <v>0</v>
      </c>
      <c r="X193" s="2">
        <f t="shared" ref="X193:X256" si="62">X3-W3</f>
        <v>0</v>
      </c>
      <c r="Y193" s="2">
        <f t="shared" ref="Y193:Y256" si="63">Y3-X3</f>
        <v>0</v>
      </c>
      <c r="Z193" s="2">
        <f t="shared" ref="Z193:Z256" si="64">Z3-Y3</f>
        <v>0</v>
      </c>
      <c r="AA193" s="2">
        <f t="shared" ref="AA193:AA256" si="65">AA3-Z3</f>
        <v>0</v>
      </c>
      <c r="AB193" s="2">
        <f t="shared" ref="AB193:AB256" si="66">AB3-AA3</f>
        <v>0</v>
      </c>
      <c r="AC193" s="2">
        <f t="shared" ref="AC193:AC256" si="67">AC3-AB3</f>
        <v>0</v>
      </c>
      <c r="AD193" s="2">
        <f t="shared" ref="AD193:AD256" si="68">AD3-AC3</f>
        <v>0</v>
      </c>
      <c r="AE193" s="2">
        <f t="shared" ref="AE193:AE256" si="69">AE3-AD3</f>
        <v>0</v>
      </c>
      <c r="AF193" s="2">
        <f t="shared" ref="AF193:AF256" si="70">AF3-AE3</f>
        <v>0</v>
      </c>
      <c r="AG193" s="2">
        <f t="shared" ref="AG193:AG256" si="71">AG3-AF3</f>
        <v>0</v>
      </c>
      <c r="AH193" s="2">
        <f t="shared" ref="AH193:AH256" si="72">AH3-AG3</f>
        <v>0</v>
      </c>
      <c r="AI193" s="2">
        <f t="shared" ref="AI193:AI256" si="73">AI3-AH3</f>
        <v>0</v>
      </c>
      <c r="AJ193" s="2">
        <f t="shared" ref="AJ193:AJ256" si="74">AJ3-AI3</f>
        <v>0</v>
      </c>
      <c r="AK193" s="2">
        <f t="shared" ref="AK193:AK256" si="75">AK3-AJ3</f>
        <v>0</v>
      </c>
      <c r="AL193" s="2">
        <f t="shared" ref="AL193:AL256" si="76">AL3-AK3</f>
        <v>0</v>
      </c>
      <c r="AM193" s="2">
        <f t="shared" ref="AM193:AM256" si="77">AM3-AL3</f>
        <v>0</v>
      </c>
      <c r="AN193" s="2">
        <f t="shared" ref="AN193:AN256" si="78">AN3-AM3</f>
        <v>0</v>
      </c>
      <c r="AO193" s="2">
        <f t="shared" ref="AO193:AO256" si="79">AO3-AN3</f>
        <v>0</v>
      </c>
      <c r="AP193" s="2">
        <f t="shared" ref="AP193:AP256" si="80">AP3-AO3</f>
        <v>0</v>
      </c>
      <c r="AQ193" s="2">
        <f t="shared" ref="AQ193:AQ256" si="81">AQ3-AP3</f>
        <v>0</v>
      </c>
      <c r="AR193" s="2">
        <f t="shared" ref="AR193:AR256" si="82">AR3-AQ3</f>
        <v>0</v>
      </c>
      <c r="AS193" s="2">
        <f t="shared" ref="AS193:AS256" si="83">AS3-AR3</f>
        <v>0</v>
      </c>
      <c r="AT193" s="2">
        <f t="shared" ref="AT193:AT256" si="84">AT3-AS3</f>
        <v>0</v>
      </c>
      <c r="AU193" s="2">
        <f t="shared" ref="AU193:AU256" si="85">AU3-AT3</f>
        <v>0</v>
      </c>
      <c r="AV193" s="2">
        <f t="shared" ref="AV193:AV256" si="86">AV3-AU3</f>
        <v>0</v>
      </c>
      <c r="AW193" s="2">
        <f t="shared" ref="AW193:AW256" si="87">AW3-AV3</f>
        <v>0</v>
      </c>
      <c r="AX193" s="2">
        <f t="shared" ref="AX193:AX256" si="88">AX3-AW3</f>
        <v>0</v>
      </c>
      <c r="AY193" s="2">
        <f t="shared" ref="AY193:AY256" si="89">AY3-AX3</f>
        <v>1</v>
      </c>
      <c r="AZ193" s="2">
        <f t="shared" ref="AZ193:AZ256" si="90">AZ3-AY3</f>
        <v>0</v>
      </c>
      <c r="BA193" s="2">
        <f t="shared" ref="BA193:BA256" si="91">BA3-AZ3</f>
        <v>0</v>
      </c>
      <c r="BB193" s="2">
        <f t="shared" ref="BB193:BB256" si="92">BB3-BA3</f>
        <v>0</v>
      </c>
      <c r="BC193" s="2">
        <f t="shared" ref="BC193:BC256" si="93">BC3-BB3</f>
        <v>0</v>
      </c>
      <c r="BD193" s="2">
        <f t="shared" ref="BD193:BD256" si="94">BD3-BC3</f>
        <v>0</v>
      </c>
      <c r="BE193" s="2">
        <f t="shared" ref="BE193:BE256" si="95">BE3-BD3</f>
        <v>0</v>
      </c>
      <c r="BF193" s="2">
        <f t="shared" ref="BF193:BF256" si="96">BF3-BE3</f>
        <v>1</v>
      </c>
      <c r="BG193" s="2">
        <f t="shared" ref="BG193:BG256" si="97">BG3-BF3</f>
        <v>0</v>
      </c>
      <c r="BH193" s="2">
        <f t="shared" ref="BH193:BH256" si="98">BH3-BG3</f>
        <v>0</v>
      </c>
      <c r="BI193" s="2">
        <f t="shared" ref="BI193:BI256" si="99">BI3-BH3</f>
        <v>0</v>
      </c>
      <c r="BJ193" s="2">
        <f t="shared" ref="BJ193:BJ256" si="100">BJ3-BI3</f>
        <v>0</v>
      </c>
      <c r="BK193" s="2">
        <f t="shared" ref="BK193:BK256" si="101">BK3-BJ3</f>
        <v>2</v>
      </c>
      <c r="BL193" s="2">
        <f t="shared" ref="BL193:BL256" si="102">BL3-BK3</f>
        <v>1</v>
      </c>
      <c r="BM193" s="2">
        <f t="shared" ref="BM193:BM256" si="103">BM3-BL3</f>
        <v>0</v>
      </c>
      <c r="BN193" s="2">
        <f t="shared" ref="BN193:BN256" si="104">BN3-BM3</f>
        <v>1</v>
      </c>
      <c r="BO193" s="2">
        <f t="shared" ref="BO193:BO256" si="105">BO3-BN3</f>
        <v>2</v>
      </c>
      <c r="BP193" s="2">
        <f t="shared" ref="BP193:BP256" si="106">BP3-BO3</f>
        <v>2</v>
      </c>
      <c r="BQ193" s="2">
        <f t="shared" ref="BQ193:BQ256" si="107">BQ3-BP3</f>
        <v>0</v>
      </c>
      <c r="BR193" s="2">
        <f t="shared" ref="BR193:BR256" si="108">BR3-BQ3</f>
        <v>1</v>
      </c>
      <c r="BS193" s="2">
        <f t="shared" ref="BS193:BS256" si="109">BS3-BR3</f>
        <v>4</v>
      </c>
      <c r="BT193" s="2">
        <f t="shared" ref="BT193:BT256" si="110">BT3-BS3</f>
        <v>0</v>
      </c>
      <c r="BU193" s="2">
        <f t="shared" ref="BU193:BU256" si="111">BU3-BT3</f>
        <v>1</v>
      </c>
      <c r="BV193" s="2">
        <f t="shared" ref="BV193:BV256" si="112">BV3-BU3</f>
        <v>1</v>
      </c>
      <c r="BW193" s="2">
        <f t="shared" ref="BW193:BW256" si="113">BW3-BV3</f>
        <v>3</v>
      </c>
      <c r="BX193" s="2">
        <f t="shared" ref="BX193:BX256" si="114">BX3-BW3</f>
        <v>0</v>
      </c>
      <c r="BY193" s="2">
        <f t="shared" ref="BY193:CH208" si="115">BY3-BX3</f>
        <v>1</v>
      </c>
      <c r="BZ193" s="2">
        <f t="shared" si="115"/>
        <v>1</v>
      </c>
      <c r="CA193" s="2">
        <f t="shared" si="115"/>
        <v>0</v>
      </c>
      <c r="CB193" s="2">
        <f t="shared" si="115"/>
        <v>1</v>
      </c>
      <c r="CC193" s="2">
        <f t="shared" si="115"/>
        <v>0</v>
      </c>
      <c r="CD193" s="2">
        <f t="shared" si="115"/>
        <v>0</v>
      </c>
      <c r="CE193" s="2">
        <f t="shared" si="115"/>
        <v>0</v>
      </c>
      <c r="CF193" s="2">
        <f t="shared" si="115"/>
        <v>0</v>
      </c>
      <c r="CG193" s="2">
        <f t="shared" si="115"/>
        <v>1</v>
      </c>
      <c r="CH193" s="2">
        <f t="shared" si="115"/>
        <v>1</v>
      </c>
      <c r="CI193" s="2">
        <f t="shared" si="29"/>
        <v>1</v>
      </c>
      <c r="CJ193" s="2">
        <f t="shared" si="30"/>
        <v>0</v>
      </c>
      <c r="CK193" s="2">
        <f t="shared" si="31"/>
        <v>0</v>
      </c>
      <c r="CL193" s="2">
        <f t="shared" si="32"/>
        <v>0</v>
      </c>
      <c r="CM193" s="2">
        <f t="shared" si="33"/>
        <v>0</v>
      </c>
      <c r="CN193" s="2">
        <f t="shared" si="34"/>
        <v>0</v>
      </c>
      <c r="CO193" s="2">
        <f t="shared" si="35"/>
        <v>1</v>
      </c>
      <c r="CP193" s="2">
        <f t="shared" si="36"/>
        <v>0</v>
      </c>
      <c r="CQ193" s="2">
        <f t="shared" si="37"/>
        <v>0</v>
      </c>
      <c r="CR193" s="2">
        <f t="shared" si="38"/>
        <v>0</v>
      </c>
      <c r="CS193" s="2">
        <f t="shared" si="39"/>
        <v>1</v>
      </c>
    </row>
    <row r="194" spans="1:97" x14ac:dyDescent="0.25">
      <c r="A194" t="str">
        <f t="shared" si="40"/>
        <v>Algeria</v>
      </c>
      <c r="B194" s="2"/>
      <c r="C194" s="2">
        <f t="shared" si="41"/>
        <v>0</v>
      </c>
      <c r="D194" s="2">
        <f t="shared" si="42"/>
        <v>0</v>
      </c>
      <c r="E194" s="2">
        <f t="shared" si="43"/>
        <v>0</v>
      </c>
      <c r="F194" s="2">
        <f t="shared" si="44"/>
        <v>0</v>
      </c>
      <c r="G194" s="2">
        <f t="shared" si="45"/>
        <v>0</v>
      </c>
      <c r="H194" s="2">
        <f t="shared" si="46"/>
        <v>0</v>
      </c>
      <c r="I194" s="2">
        <f t="shared" si="47"/>
        <v>0</v>
      </c>
      <c r="J194" s="2">
        <f t="shared" si="48"/>
        <v>0</v>
      </c>
      <c r="K194" s="2">
        <f t="shared" si="49"/>
        <v>0</v>
      </c>
      <c r="L194" s="2">
        <f t="shared" si="50"/>
        <v>0</v>
      </c>
      <c r="M194" s="2">
        <f t="shared" si="51"/>
        <v>0</v>
      </c>
      <c r="N194" s="2">
        <f t="shared" si="52"/>
        <v>0</v>
      </c>
      <c r="O194" s="2">
        <f t="shared" si="53"/>
        <v>0</v>
      </c>
      <c r="P194" s="2">
        <f t="shared" si="54"/>
        <v>0</v>
      </c>
      <c r="Q194" s="2">
        <f t="shared" si="55"/>
        <v>0</v>
      </c>
      <c r="R194" s="2">
        <f t="shared" si="56"/>
        <v>0</v>
      </c>
      <c r="S194" s="2">
        <f t="shared" si="57"/>
        <v>0</v>
      </c>
      <c r="T194" s="2">
        <f t="shared" si="58"/>
        <v>0</v>
      </c>
      <c r="U194" s="2">
        <f t="shared" si="59"/>
        <v>0</v>
      </c>
      <c r="V194" s="2">
        <f t="shared" si="60"/>
        <v>0</v>
      </c>
      <c r="W194" s="2">
        <f t="shared" si="61"/>
        <v>0</v>
      </c>
      <c r="X194" s="2">
        <f t="shared" si="62"/>
        <v>0</v>
      </c>
      <c r="Y194" s="2">
        <f t="shared" si="63"/>
        <v>0</v>
      </c>
      <c r="Z194" s="2">
        <f t="shared" si="64"/>
        <v>0</v>
      </c>
      <c r="AA194" s="2">
        <f t="shared" si="65"/>
        <v>0</v>
      </c>
      <c r="AB194" s="2">
        <f t="shared" si="66"/>
        <v>0</v>
      </c>
      <c r="AC194" s="2">
        <f t="shared" si="67"/>
        <v>0</v>
      </c>
      <c r="AD194" s="2">
        <f t="shared" si="68"/>
        <v>0</v>
      </c>
      <c r="AE194" s="2">
        <f t="shared" si="69"/>
        <v>0</v>
      </c>
      <c r="AF194" s="2">
        <f t="shared" si="70"/>
        <v>0</v>
      </c>
      <c r="AG194" s="2">
        <f t="shared" si="71"/>
        <v>0</v>
      </c>
      <c r="AH194" s="2">
        <f t="shared" si="72"/>
        <v>0</v>
      </c>
      <c r="AI194" s="2">
        <f t="shared" si="73"/>
        <v>0</v>
      </c>
      <c r="AJ194" s="2">
        <f t="shared" si="74"/>
        <v>0</v>
      </c>
      <c r="AK194" s="2">
        <f t="shared" si="75"/>
        <v>0</v>
      </c>
      <c r="AL194" s="2">
        <f t="shared" si="76"/>
        <v>0</v>
      </c>
      <c r="AM194" s="2">
        <f t="shared" si="77"/>
        <v>0</v>
      </c>
      <c r="AN194" s="2">
        <f t="shared" si="78"/>
        <v>0</v>
      </c>
      <c r="AO194" s="2">
        <f t="shared" si="79"/>
        <v>0</v>
      </c>
      <c r="AP194" s="2">
        <f t="shared" si="80"/>
        <v>0</v>
      </c>
      <c r="AQ194" s="2">
        <f t="shared" si="81"/>
        <v>0</v>
      </c>
      <c r="AR194" s="2">
        <f t="shared" si="82"/>
        <v>0</v>
      </c>
      <c r="AS194" s="2">
        <f t="shared" si="83"/>
        <v>0</v>
      </c>
      <c r="AT194" s="2">
        <f t="shared" si="84"/>
        <v>0</v>
      </c>
      <c r="AU194" s="2">
        <f t="shared" si="85"/>
        <v>0</v>
      </c>
      <c r="AV194" s="2">
        <f t="shared" si="86"/>
        <v>0</v>
      </c>
      <c r="AW194" s="2">
        <f t="shared" si="87"/>
        <v>0</v>
      </c>
      <c r="AX194" s="2">
        <f t="shared" si="88"/>
        <v>0</v>
      </c>
      <c r="AY194" s="2">
        <f t="shared" si="89"/>
        <v>0</v>
      </c>
      <c r="AZ194" s="2">
        <f t="shared" si="90"/>
        <v>1</v>
      </c>
      <c r="BA194" s="2">
        <f t="shared" si="91"/>
        <v>1</v>
      </c>
      <c r="BB194" s="2">
        <f t="shared" si="92"/>
        <v>1</v>
      </c>
      <c r="BC194" s="2">
        <f t="shared" si="93"/>
        <v>1</v>
      </c>
      <c r="BD194" s="2">
        <f t="shared" si="94"/>
        <v>0</v>
      </c>
      <c r="BE194" s="2">
        <f t="shared" si="95"/>
        <v>0</v>
      </c>
      <c r="BF194" s="2">
        <f t="shared" si="96"/>
        <v>3</v>
      </c>
      <c r="BG194" s="2">
        <f t="shared" si="97"/>
        <v>2</v>
      </c>
      <c r="BH194" s="2">
        <f t="shared" si="98"/>
        <v>2</v>
      </c>
      <c r="BI194" s="2">
        <f t="shared" si="99"/>
        <v>4</v>
      </c>
      <c r="BJ194" s="2">
        <f t="shared" si="100"/>
        <v>2</v>
      </c>
      <c r="BK194" s="2">
        <f t="shared" si="101"/>
        <v>0</v>
      </c>
      <c r="BL194" s="2">
        <f t="shared" si="102"/>
        <v>2</v>
      </c>
      <c r="BM194" s="2">
        <f t="shared" si="103"/>
        <v>2</v>
      </c>
      <c r="BN194" s="2">
        <f t="shared" si="104"/>
        <v>4</v>
      </c>
      <c r="BO194" s="2">
        <f t="shared" si="105"/>
        <v>1</v>
      </c>
      <c r="BP194" s="2">
        <f t="shared" si="106"/>
        <v>3</v>
      </c>
      <c r="BQ194" s="2">
        <f t="shared" si="107"/>
        <v>2</v>
      </c>
      <c r="BR194" s="2">
        <f t="shared" si="108"/>
        <v>4</v>
      </c>
      <c r="BS194" s="2">
        <f t="shared" si="109"/>
        <v>9</v>
      </c>
      <c r="BT194" s="2">
        <f t="shared" si="110"/>
        <v>14</v>
      </c>
      <c r="BU194" s="2">
        <f t="shared" si="111"/>
        <v>28</v>
      </c>
      <c r="BV194" s="2">
        <f t="shared" si="112"/>
        <v>19</v>
      </c>
      <c r="BW194" s="2">
        <f t="shared" si="113"/>
        <v>25</v>
      </c>
      <c r="BX194" s="2">
        <f t="shared" si="114"/>
        <v>22</v>
      </c>
      <c r="BY194" s="2">
        <f t="shared" si="115"/>
        <v>21</v>
      </c>
      <c r="BZ194" s="2">
        <f t="shared" ref="BZ194:CH194" si="116">BZ4-BY4</f>
        <v>20</v>
      </c>
      <c r="CA194" s="2">
        <f t="shared" si="116"/>
        <v>12</v>
      </c>
      <c r="CB194" s="2">
        <f t="shared" si="116"/>
        <v>30</v>
      </c>
      <c r="CC194" s="2">
        <f t="shared" si="116"/>
        <v>21</v>
      </c>
      <c r="CD194" s="2">
        <f t="shared" si="116"/>
        <v>19</v>
      </c>
      <c r="CE194" s="2">
        <f t="shared" si="116"/>
        <v>18</v>
      </c>
      <c r="CF194" s="2">
        <f t="shared" si="116"/>
        <v>20</v>
      </c>
      <c r="CG194" s="2">
        <f t="shared" si="116"/>
        <v>13</v>
      </c>
      <c r="CH194" s="2">
        <f t="shared" si="116"/>
        <v>10</v>
      </c>
      <c r="CI194" s="2">
        <f t="shared" si="29"/>
        <v>12</v>
      </c>
      <c r="CJ194" s="2">
        <f t="shared" si="30"/>
        <v>16</v>
      </c>
      <c r="CK194" s="2">
        <f t="shared" si="31"/>
        <v>3</v>
      </c>
      <c r="CL194" s="2">
        <f t="shared" si="32"/>
        <v>8</v>
      </c>
      <c r="CM194" s="2">
        <f t="shared" si="33"/>
        <v>9</v>
      </c>
      <c r="CN194" s="2">
        <f t="shared" si="34"/>
        <v>8</v>
      </c>
      <c r="CO194" s="2">
        <f t="shared" si="35"/>
        <v>10</v>
      </c>
      <c r="CP194" s="2">
        <f t="shared" si="36"/>
        <v>5</v>
      </c>
      <c r="CQ194" s="2">
        <f t="shared" si="37"/>
        <v>8</v>
      </c>
      <c r="CR194" s="2">
        <f t="shared" si="38"/>
        <v>4</v>
      </c>
      <c r="CS194" s="2">
        <f t="shared" si="39"/>
        <v>6</v>
      </c>
    </row>
    <row r="195" spans="1:97" x14ac:dyDescent="0.25">
      <c r="A195" t="str">
        <f t="shared" si="40"/>
        <v>Andorra</v>
      </c>
      <c r="B195" s="2"/>
      <c r="C195" s="2">
        <f t="shared" si="41"/>
        <v>0</v>
      </c>
      <c r="D195" s="2">
        <f t="shared" si="42"/>
        <v>0</v>
      </c>
      <c r="E195" s="2">
        <f t="shared" si="43"/>
        <v>0</v>
      </c>
      <c r="F195" s="2">
        <f t="shared" si="44"/>
        <v>0</v>
      </c>
      <c r="G195" s="2">
        <f t="shared" si="45"/>
        <v>0</v>
      </c>
      <c r="H195" s="2">
        <f t="shared" si="46"/>
        <v>0</v>
      </c>
      <c r="I195" s="2">
        <f t="shared" si="47"/>
        <v>0</v>
      </c>
      <c r="J195" s="2">
        <f t="shared" si="48"/>
        <v>0</v>
      </c>
      <c r="K195" s="2">
        <f t="shared" si="49"/>
        <v>0</v>
      </c>
      <c r="L195" s="2">
        <f t="shared" si="50"/>
        <v>0</v>
      </c>
      <c r="M195" s="2">
        <f t="shared" si="51"/>
        <v>0</v>
      </c>
      <c r="N195" s="2">
        <f t="shared" si="52"/>
        <v>0</v>
      </c>
      <c r="O195" s="2">
        <f t="shared" si="53"/>
        <v>0</v>
      </c>
      <c r="P195" s="2">
        <f t="shared" si="54"/>
        <v>0</v>
      </c>
      <c r="Q195" s="2">
        <f t="shared" si="55"/>
        <v>0</v>
      </c>
      <c r="R195" s="2">
        <f t="shared" si="56"/>
        <v>0</v>
      </c>
      <c r="S195" s="2">
        <f t="shared" si="57"/>
        <v>0</v>
      </c>
      <c r="T195" s="2">
        <f t="shared" si="58"/>
        <v>0</v>
      </c>
      <c r="U195" s="2">
        <f t="shared" si="59"/>
        <v>0</v>
      </c>
      <c r="V195" s="2">
        <f t="shared" si="60"/>
        <v>0</v>
      </c>
      <c r="W195" s="2">
        <f t="shared" si="61"/>
        <v>0</v>
      </c>
      <c r="X195" s="2">
        <f t="shared" si="62"/>
        <v>0</v>
      </c>
      <c r="Y195" s="2">
        <f t="shared" si="63"/>
        <v>0</v>
      </c>
      <c r="Z195" s="2">
        <f t="shared" si="64"/>
        <v>0</v>
      </c>
      <c r="AA195" s="2">
        <f t="shared" si="65"/>
        <v>0</v>
      </c>
      <c r="AB195" s="2">
        <f t="shared" si="66"/>
        <v>0</v>
      </c>
      <c r="AC195" s="2">
        <f t="shared" si="67"/>
        <v>0</v>
      </c>
      <c r="AD195" s="2">
        <f t="shared" si="68"/>
        <v>0</v>
      </c>
      <c r="AE195" s="2">
        <f t="shared" si="69"/>
        <v>0</v>
      </c>
      <c r="AF195" s="2">
        <f t="shared" si="70"/>
        <v>0</v>
      </c>
      <c r="AG195" s="2">
        <f t="shared" si="71"/>
        <v>0</v>
      </c>
      <c r="AH195" s="2">
        <f t="shared" si="72"/>
        <v>0</v>
      </c>
      <c r="AI195" s="2">
        <f t="shared" si="73"/>
        <v>0</v>
      </c>
      <c r="AJ195" s="2">
        <f t="shared" si="74"/>
        <v>0</v>
      </c>
      <c r="AK195" s="2">
        <f t="shared" si="75"/>
        <v>0</v>
      </c>
      <c r="AL195" s="2">
        <f t="shared" si="76"/>
        <v>0</v>
      </c>
      <c r="AM195" s="2">
        <f t="shared" si="77"/>
        <v>0</v>
      </c>
      <c r="AN195" s="2">
        <f t="shared" si="78"/>
        <v>0</v>
      </c>
      <c r="AO195" s="2">
        <f t="shared" si="79"/>
        <v>0</v>
      </c>
      <c r="AP195" s="2">
        <f t="shared" si="80"/>
        <v>0</v>
      </c>
      <c r="AQ195" s="2">
        <f t="shared" si="81"/>
        <v>0</v>
      </c>
      <c r="AR195" s="2">
        <f t="shared" si="82"/>
        <v>0</v>
      </c>
      <c r="AS195" s="2">
        <f t="shared" si="83"/>
        <v>0</v>
      </c>
      <c r="AT195" s="2">
        <f t="shared" si="84"/>
        <v>0</v>
      </c>
      <c r="AU195" s="2">
        <f t="shared" si="85"/>
        <v>0</v>
      </c>
      <c r="AV195" s="2">
        <f t="shared" si="86"/>
        <v>0</v>
      </c>
      <c r="AW195" s="2">
        <f t="shared" si="87"/>
        <v>0</v>
      </c>
      <c r="AX195" s="2">
        <f t="shared" si="88"/>
        <v>0</v>
      </c>
      <c r="AY195" s="2">
        <f t="shared" si="89"/>
        <v>0</v>
      </c>
      <c r="AZ195" s="2">
        <f t="shared" si="90"/>
        <v>0</v>
      </c>
      <c r="BA195" s="2">
        <f t="shared" si="91"/>
        <v>0</v>
      </c>
      <c r="BB195" s="2">
        <f t="shared" si="92"/>
        <v>0</v>
      </c>
      <c r="BC195" s="2">
        <f t="shared" si="93"/>
        <v>0</v>
      </c>
      <c r="BD195" s="2">
        <f t="shared" si="94"/>
        <v>0</v>
      </c>
      <c r="BE195" s="2">
        <f t="shared" si="95"/>
        <v>0</v>
      </c>
      <c r="BF195" s="2">
        <f t="shared" si="96"/>
        <v>0</v>
      </c>
      <c r="BG195" s="2">
        <f t="shared" si="97"/>
        <v>0</v>
      </c>
      <c r="BH195" s="2">
        <f t="shared" si="98"/>
        <v>0</v>
      </c>
      <c r="BI195" s="2">
        <f t="shared" si="99"/>
        <v>0</v>
      </c>
      <c r="BJ195" s="2">
        <f t="shared" si="100"/>
        <v>1</v>
      </c>
      <c r="BK195" s="2">
        <f t="shared" si="101"/>
        <v>0</v>
      </c>
      <c r="BL195" s="2">
        <f t="shared" si="102"/>
        <v>0</v>
      </c>
      <c r="BM195" s="2">
        <f t="shared" si="103"/>
        <v>0</v>
      </c>
      <c r="BN195" s="2">
        <f t="shared" si="104"/>
        <v>2</v>
      </c>
      <c r="BO195" s="2">
        <f t="shared" si="105"/>
        <v>0</v>
      </c>
      <c r="BP195" s="2">
        <f t="shared" si="106"/>
        <v>0</v>
      </c>
      <c r="BQ195" s="2">
        <f t="shared" si="107"/>
        <v>3</v>
      </c>
      <c r="BR195" s="2">
        <f t="shared" si="108"/>
        <v>2</v>
      </c>
      <c r="BS195" s="2">
        <f t="shared" si="109"/>
        <v>4</v>
      </c>
      <c r="BT195" s="2">
        <f t="shared" si="110"/>
        <v>2</v>
      </c>
      <c r="BU195" s="2">
        <f t="shared" si="111"/>
        <v>1</v>
      </c>
      <c r="BV195" s="2">
        <f t="shared" si="112"/>
        <v>1</v>
      </c>
      <c r="BW195" s="2">
        <f t="shared" si="113"/>
        <v>1</v>
      </c>
      <c r="BX195" s="2">
        <f t="shared" si="114"/>
        <v>1</v>
      </c>
      <c r="BY195" s="2">
        <f t="shared" si="115"/>
        <v>3</v>
      </c>
      <c r="BZ195" s="2">
        <f t="shared" ref="BZ195:CH195" si="117">BZ5-BY5</f>
        <v>1</v>
      </c>
      <c r="CA195" s="2">
        <f t="shared" si="117"/>
        <v>1</v>
      </c>
      <c r="CB195" s="2">
        <f t="shared" si="117"/>
        <v>2</v>
      </c>
      <c r="CC195" s="2">
        <f t="shared" si="117"/>
        <v>1</v>
      </c>
      <c r="CD195" s="2">
        <f t="shared" si="117"/>
        <v>0</v>
      </c>
      <c r="CE195" s="2">
        <f t="shared" si="117"/>
        <v>3</v>
      </c>
      <c r="CF195" s="2">
        <f t="shared" si="117"/>
        <v>0</v>
      </c>
      <c r="CG195" s="2">
        <f t="shared" si="117"/>
        <v>2</v>
      </c>
      <c r="CH195" s="2">
        <f t="shared" si="117"/>
        <v>2</v>
      </c>
      <c r="CI195" s="2">
        <f t="shared" si="29"/>
        <v>0</v>
      </c>
      <c r="CJ195" s="2">
        <f t="shared" si="30"/>
        <v>2</v>
      </c>
      <c r="CK195" s="2">
        <f t="shared" si="31"/>
        <v>0</v>
      </c>
      <c r="CL195" s="2">
        <f t="shared" si="32"/>
        <v>1</v>
      </c>
      <c r="CM195" s="2">
        <f t="shared" si="33"/>
        <v>1</v>
      </c>
      <c r="CN195" s="2">
        <f t="shared" si="34"/>
        <v>0</v>
      </c>
      <c r="CO195" s="2">
        <f t="shared" si="35"/>
        <v>0</v>
      </c>
      <c r="CP195" s="2">
        <f t="shared" si="36"/>
        <v>0</v>
      </c>
      <c r="CQ195" s="2">
        <f t="shared" si="37"/>
        <v>3</v>
      </c>
      <c r="CR195" s="2">
        <f t="shared" si="38"/>
        <v>0</v>
      </c>
      <c r="CS195" s="2">
        <f t="shared" si="39"/>
        <v>0</v>
      </c>
    </row>
    <row r="196" spans="1:97" x14ac:dyDescent="0.25">
      <c r="A196" t="str">
        <f t="shared" si="40"/>
        <v>Angola</v>
      </c>
      <c r="B196" s="2"/>
      <c r="C196" s="2">
        <f t="shared" si="41"/>
        <v>0</v>
      </c>
      <c r="D196" s="2">
        <f t="shared" si="42"/>
        <v>0</v>
      </c>
      <c r="E196" s="2">
        <f t="shared" si="43"/>
        <v>0</v>
      </c>
      <c r="F196" s="2">
        <f t="shared" si="44"/>
        <v>0</v>
      </c>
      <c r="G196" s="2">
        <f t="shared" si="45"/>
        <v>0</v>
      </c>
      <c r="H196" s="2">
        <f t="shared" si="46"/>
        <v>0</v>
      </c>
      <c r="I196" s="2">
        <f t="shared" si="47"/>
        <v>0</v>
      </c>
      <c r="J196" s="2">
        <f t="shared" si="48"/>
        <v>0</v>
      </c>
      <c r="K196" s="2">
        <f t="shared" si="49"/>
        <v>0</v>
      </c>
      <c r="L196" s="2">
        <f t="shared" si="50"/>
        <v>0</v>
      </c>
      <c r="M196" s="2">
        <f t="shared" si="51"/>
        <v>0</v>
      </c>
      <c r="N196" s="2">
        <f t="shared" si="52"/>
        <v>0</v>
      </c>
      <c r="O196" s="2">
        <f t="shared" si="53"/>
        <v>0</v>
      </c>
      <c r="P196" s="2">
        <f t="shared" si="54"/>
        <v>0</v>
      </c>
      <c r="Q196" s="2">
        <f t="shared" si="55"/>
        <v>0</v>
      </c>
      <c r="R196" s="2">
        <f t="shared" si="56"/>
        <v>0</v>
      </c>
      <c r="S196" s="2">
        <f t="shared" si="57"/>
        <v>0</v>
      </c>
      <c r="T196" s="2">
        <f t="shared" si="58"/>
        <v>0</v>
      </c>
      <c r="U196" s="2">
        <f t="shared" si="59"/>
        <v>0</v>
      </c>
      <c r="V196" s="2">
        <f t="shared" si="60"/>
        <v>0</v>
      </c>
      <c r="W196" s="2">
        <f t="shared" si="61"/>
        <v>0</v>
      </c>
      <c r="X196" s="2">
        <f t="shared" si="62"/>
        <v>0</v>
      </c>
      <c r="Y196" s="2">
        <f t="shared" si="63"/>
        <v>0</v>
      </c>
      <c r="Z196" s="2">
        <f t="shared" si="64"/>
        <v>0</v>
      </c>
      <c r="AA196" s="2">
        <f t="shared" si="65"/>
        <v>0</v>
      </c>
      <c r="AB196" s="2">
        <f t="shared" si="66"/>
        <v>0</v>
      </c>
      <c r="AC196" s="2">
        <f t="shared" si="67"/>
        <v>0</v>
      </c>
      <c r="AD196" s="2">
        <f t="shared" si="68"/>
        <v>0</v>
      </c>
      <c r="AE196" s="2">
        <f t="shared" si="69"/>
        <v>0</v>
      </c>
      <c r="AF196" s="2">
        <f t="shared" si="70"/>
        <v>0</v>
      </c>
      <c r="AG196" s="2">
        <f t="shared" si="71"/>
        <v>0</v>
      </c>
      <c r="AH196" s="2">
        <f t="shared" si="72"/>
        <v>0</v>
      </c>
      <c r="AI196" s="2">
        <f t="shared" si="73"/>
        <v>0</v>
      </c>
      <c r="AJ196" s="2">
        <f t="shared" si="74"/>
        <v>0</v>
      </c>
      <c r="AK196" s="2">
        <f t="shared" si="75"/>
        <v>0</v>
      </c>
      <c r="AL196" s="2">
        <f t="shared" si="76"/>
        <v>0</v>
      </c>
      <c r="AM196" s="2">
        <f t="shared" si="77"/>
        <v>0</v>
      </c>
      <c r="AN196" s="2">
        <f t="shared" si="78"/>
        <v>0</v>
      </c>
      <c r="AO196" s="2">
        <f t="shared" si="79"/>
        <v>0</v>
      </c>
      <c r="AP196" s="2">
        <f t="shared" si="80"/>
        <v>0</v>
      </c>
      <c r="AQ196" s="2">
        <f t="shared" si="81"/>
        <v>0</v>
      </c>
      <c r="AR196" s="2">
        <f t="shared" si="82"/>
        <v>0</v>
      </c>
      <c r="AS196" s="2">
        <f t="shared" si="83"/>
        <v>0</v>
      </c>
      <c r="AT196" s="2">
        <f t="shared" si="84"/>
        <v>0</v>
      </c>
      <c r="AU196" s="2">
        <f t="shared" si="85"/>
        <v>0</v>
      </c>
      <c r="AV196" s="2">
        <f t="shared" si="86"/>
        <v>0</v>
      </c>
      <c r="AW196" s="2">
        <f t="shared" si="87"/>
        <v>0</v>
      </c>
      <c r="AX196" s="2">
        <f t="shared" si="88"/>
        <v>0</v>
      </c>
      <c r="AY196" s="2">
        <f t="shared" si="89"/>
        <v>0</v>
      </c>
      <c r="AZ196" s="2">
        <f t="shared" si="90"/>
        <v>0</v>
      </c>
      <c r="BA196" s="2">
        <f t="shared" si="91"/>
        <v>0</v>
      </c>
      <c r="BB196" s="2">
        <f t="shared" si="92"/>
        <v>0</v>
      </c>
      <c r="BC196" s="2">
        <f t="shared" si="93"/>
        <v>0</v>
      </c>
      <c r="BD196" s="2">
        <f t="shared" si="94"/>
        <v>0</v>
      </c>
      <c r="BE196" s="2">
        <f t="shared" si="95"/>
        <v>0</v>
      </c>
      <c r="BF196" s="2">
        <f t="shared" si="96"/>
        <v>0</v>
      </c>
      <c r="BG196" s="2">
        <f t="shared" si="97"/>
        <v>0</v>
      </c>
      <c r="BH196" s="2">
        <f t="shared" si="98"/>
        <v>0</v>
      </c>
      <c r="BI196" s="2">
        <f t="shared" si="99"/>
        <v>0</v>
      </c>
      <c r="BJ196" s="2">
        <f t="shared" si="100"/>
        <v>0</v>
      </c>
      <c r="BK196" s="2">
        <f t="shared" si="101"/>
        <v>0</v>
      </c>
      <c r="BL196" s="2">
        <f t="shared" si="102"/>
        <v>0</v>
      </c>
      <c r="BM196" s="2">
        <f t="shared" si="103"/>
        <v>0</v>
      </c>
      <c r="BN196" s="2">
        <f t="shared" si="104"/>
        <v>0</v>
      </c>
      <c r="BO196" s="2">
        <f t="shared" si="105"/>
        <v>0</v>
      </c>
      <c r="BP196" s="2">
        <f t="shared" si="106"/>
        <v>0</v>
      </c>
      <c r="BQ196" s="2">
        <f t="shared" si="107"/>
        <v>2</v>
      </c>
      <c r="BR196" s="2">
        <f t="shared" si="108"/>
        <v>0</v>
      </c>
      <c r="BS196" s="2">
        <f t="shared" si="109"/>
        <v>0</v>
      </c>
      <c r="BT196" s="2">
        <f t="shared" si="110"/>
        <v>0</v>
      </c>
      <c r="BU196" s="2">
        <f t="shared" si="111"/>
        <v>0</v>
      </c>
      <c r="BV196" s="2">
        <f t="shared" si="112"/>
        <v>0</v>
      </c>
      <c r="BW196" s="2">
        <f t="shared" si="113"/>
        <v>0</v>
      </c>
      <c r="BX196" s="2">
        <f t="shared" si="114"/>
        <v>0</v>
      </c>
      <c r="BY196" s="2">
        <f t="shared" si="115"/>
        <v>0</v>
      </c>
      <c r="BZ196" s="2">
        <f t="shared" ref="BZ196:CH196" si="118">BZ6-BY6</f>
        <v>0</v>
      </c>
      <c r="CA196" s="2">
        <f t="shared" si="118"/>
        <v>0</v>
      </c>
      <c r="CB196" s="2">
        <f t="shared" si="118"/>
        <v>0</v>
      </c>
      <c r="CC196" s="2">
        <f t="shared" si="118"/>
        <v>0</v>
      </c>
      <c r="CD196" s="2">
        <f t="shared" si="118"/>
        <v>0</v>
      </c>
      <c r="CE196" s="2">
        <f t="shared" si="118"/>
        <v>0</v>
      </c>
      <c r="CF196" s="2">
        <f t="shared" si="118"/>
        <v>0</v>
      </c>
      <c r="CG196" s="2">
        <f t="shared" si="118"/>
        <v>0</v>
      </c>
      <c r="CH196" s="2">
        <f t="shared" si="118"/>
        <v>0</v>
      </c>
      <c r="CI196" s="2">
        <f t="shared" si="29"/>
        <v>0</v>
      </c>
      <c r="CJ196" s="2">
        <f t="shared" si="30"/>
        <v>0</v>
      </c>
      <c r="CK196" s="2">
        <f t="shared" si="31"/>
        <v>0</v>
      </c>
      <c r="CL196" s="2">
        <f t="shared" si="32"/>
        <v>0</v>
      </c>
      <c r="CM196" s="2">
        <f t="shared" si="33"/>
        <v>0</v>
      </c>
      <c r="CN196" s="2">
        <f t="shared" si="34"/>
        <v>0</v>
      </c>
      <c r="CO196" s="2">
        <f t="shared" si="35"/>
        <v>0</v>
      </c>
      <c r="CP196" s="2">
        <f t="shared" si="36"/>
        <v>0</v>
      </c>
      <c r="CQ196" s="2">
        <f t="shared" si="37"/>
        <v>0</v>
      </c>
      <c r="CR196" s="2">
        <f t="shared" si="38"/>
        <v>0</v>
      </c>
      <c r="CS196" s="2">
        <f t="shared" si="39"/>
        <v>0</v>
      </c>
    </row>
    <row r="197" spans="1:97" x14ac:dyDescent="0.25">
      <c r="A197" t="str">
        <f t="shared" si="40"/>
        <v>Antigua and Barbuda</v>
      </c>
      <c r="B197" s="2"/>
      <c r="C197" s="2">
        <f t="shared" si="41"/>
        <v>0</v>
      </c>
      <c r="D197" s="2">
        <f t="shared" si="42"/>
        <v>0</v>
      </c>
      <c r="E197" s="2">
        <f t="shared" si="43"/>
        <v>0</v>
      </c>
      <c r="F197" s="2">
        <f t="shared" si="44"/>
        <v>0</v>
      </c>
      <c r="G197" s="2">
        <f t="shared" si="45"/>
        <v>0</v>
      </c>
      <c r="H197" s="2">
        <f t="shared" si="46"/>
        <v>0</v>
      </c>
      <c r="I197" s="2">
        <f t="shared" si="47"/>
        <v>0</v>
      </c>
      <c r="J197" s="2">
        <f t="shared" si="48"/>
        <v>0</v>
      </c>
      <c r="K197" s="2">
        <f t="shared" si="49"/>
        <v>0</v>
      </c>
      <c r="L197" s="2">
        <f t="shared" si="50"/>
        <v>0</v>
      </c>
      <c r="M197" s="2">
        <f t="shared" si="51"/>
        <v>0</v>
      </c>
      <c r="N197" s="2">
        <f t="shared" si="52"/>
        <v>0</v>
      </c>
      <c r="O197" s="2">
        <f t="shared" si="53"/>
        <v>0</v>
      </c>
      <c r="P197" s="2">
        <f t="shared" si="54"/>
        <v>0</v>
      </c>
      <c r="Q197" s="2">
        <f t="shared" si="55"/>
        <v>0</v>
      </c>
      <c r="R197" s="2">
        <f t="shared" si="56"/>
        <v>0</v>
      </c>
      <c r="S197" s="2">
        <f t="shared" si="57"/>
        <v>0</v>
      </c>
      <c r="T197" s="2">
        <f t="shared" si="58"/>
        <v>0</v>
      </c>
      <c r="U197" s="2">
        <f t="shared" si="59"/>
        <v>0</v>
      </c>
      <c r="V197" s="2">
        <f t="shared" si="60"/>
        <v>0</v>
      </c>
      <c r="W197" s="2">
        <f t="shared" si="61"/>
        <v>0</v>
      </c>
      <c r="X197" s="2">
        <f t="shared" si="62"/>
        <v>0</v>
      </c>
      <c r="Y197" s="2">
        <f t="shared" si="63"/>
        <v>0</v>
      </c>
      <c r="Z197" s="2">
        <f t="shared" si="64"/>
        <v>0</v>
      </c>
      <c r="AA197" s="2">
        <f t="shared" si="65"/>
        <v>0</v>
      </c>
      <c r="AB197" s="2">
        <f t="shared" si="66"/>
        <v>0</v>
      </c>
      <c r="AC197" s="2">
        <f t="shared" si="67"/>
        <v>0</v>
      </c>
      <c r="AD197" s="2">
        <f t="shared" si="68"/>
        <v>0</v>
      </c>
      <c r="AE197" s="2">
        <f t="shared" si="69"/>
        <v>0</v>
      </c>
      <c r="AF197" s="2">
        <f t="shared" si="70"/>
        <v>0</v>
      </c>
      <c r="AG197" s="2">
        <f t="shared" si="71"/>
        <v>0</v>
      </c>
      <c r="AH197" s="2">
        <f t="shared" si="72"/>
        <v>0</v>
      </c>
      <c r="AI197" s="2">
        <f t="shared" si="73"/>
        <v>0</v>
      </c>
      <c r="AJ197" s="2">
        <f t="shared" si="74"/>
        <v>0</v>
      </c>
      <c r="AK197" s="2">
        <f t="shared" si="75"/>
        <v>0</v>
      </c>
      <c r="AL197" s="2">
        <f t="shared" si="76"/>
        <v>0</v>
      </c>
      <c r="AM197" s="2">
        <f t="shared" si="77"/>
        <v>0</v>
      </c>
      <c r="AN197" s="2">
        <f t="shared" si="78"/>
        <v>0</v>
      </c>
      <c r="AO197" s="2">
        <f t="shared" si="79"/>
        <v>0</v>
      </c>
      <c r="AP197" s="2">
        <f t="shared" si="80"/>
        <v>0</v>
      </c>
      <c r="AQ197" s="2">
        <f t="shared" si="81"/>
        <v>0</v>
      </c>
      <c r="AR197" s="2">
        <f t="shared" si="82"/>
        <v>0</v>
      </c>
      <c r="AS197" s="2">
        <f t="shared" si="83"/>
        <v>0</v>
      </c>
      <c r="AT197" s="2">
        <f t="shared" si="84"/>
        <v>0</v>
      </c>
      <c r="AU197" s="2">
        <f t="shared" si="85"/>
        <v>0</v>
      </c>
      <c r="AV197" s="2">
        <f t="shared" si="86"/>
        <v>0</v>
      </c>
      <c r="AW197" s="2">
        <f t="shared" si="87"/>
        <v>0</v>
      </c>
      <c r="AX197" s="2">
        <f t="shared" si="88"/>
        <v>0</v>
      </c>
      <c r="AY197" s="2">
        <f t="shared" si="89"/>
        <v>0</v>
      </c>
      <c r="AZ197" s="2">
        <f t="shared" si="90"/>
        <v>0</v>
      </c>
      <c r="BA197" s="2">
        <f t="shared" si="91"/>
        <v>0</v>
      </c>
      <c r="BB197" s="2">
        <f t="shared" si="92"/>
        <v>0</v>
      </c>
      <c r="BC197" s="2">
        <f t="shared" si="93"/>
        <v>0</v>
      </c>
      <c r="BD197" s="2">
        <f t="shared" si="94"/>
        <v>0</v>
      </c>
      <c r="BE197" s="2">
        <f t="shared" si="95"/>
        <v>0</v>
      </c>
      <c r="BF197" s="2">
        <f t="shared" si="96"/>
        <v>0</v>
      </c>
      <c r="BG197" s="2">
        <f t="shared" si="97"/>
        <v>0</v>
      </c>
      <c r="BH197" s="2">
        <f t="shared" si="98"/>
        <v>0</v>
      </c>
      <c r="BI197" s="2">
        <f t="shared" si="99"/>
        <v>0</v>
      </c>
      <c r="BJ197" s="2">
        <f t="shared" si="100"/>
        <v>0</v>
      </c>
      <c r="BK197" s="2">
        <f t="shared" si="101"/>
        <v>0</v>
      </c>
      <c r="BL197" s="2">
        <f t="shared" si="102"/>
        <v>0</v>
      </c>
      <c r="BM197" s="2">
        <f t="shared" si="103"/>
        <v>0</v>
      </c>
      <c r="BN197" s="2">
        <f t="shared" si="104"/>
        <v>0</v>
      </c>
      <c r="BO197" s="2">
        <f t="shared" si="105"/>
        <v>0</v>
      </c>
      <c r="BP197" s="2">
        <f t="shared" si="106"/>
        <v>0</v>
      </c>
      <c r="BQ197" s="2">
        <f t="shared" si="107"/>
        <v>0</v>
      </c>
      <c r="BR197" s="2">
        <f t="shared" si="108"/>
        <v>0</v>
      </c>
      <c r="BS197" s="2">
        <f t="shared" si="109"/>
        <v>0</v>
      </c>
      <c r="BT197" s="2">
        <f t="shared" si="110"/>
        <v>0</v>
      </c>
      <c r="BU197" s="2">
        <f t="shared" si="111"/>
        <v>0</v>
      </c>
      <c r="BV197" s="2">
        <f t="shared" si="112"/>
        <v>0</v>
      </c>
      <c r="BW197" s="2">
        <f t="shared" si="113"/>
        <v>0</v>
      </c>
      <c r="BX197" s="2">
        <f t="shared" si="114"/>
        <v>0</v>
      </c>
      <c r="BY197" s="2">
        <f t="shared" si="115"/>
        <v>0</v>
      </c>
      <c r="BZ197" s="2">
        <f t="shared" ref="BZ197:CH197" si="119">BZ7-BY7</f>
        <v>1</v>
      </c>
      <c r="CA197" s="2">
        <f t="shared" si="119"/>
        <v>1</v>
      </c>
      <c r="CB197" s="2">
        <f t="shared" si="119"/>
        <v>0</v>
      </c>
      <c r="CC197" s="2">
        <f t="shared" si="119"/>
        <v>0</v>
      </c>
      <c r="CD197" s="2">
        <f t="shared" si="119"/>
        <v>0</v>
      </c>
      <c r="CE197" s="2">
        <f t="shared" si="119"/>
        <v>0</v>
      </c>
      <c r="CF197" s="2">
        <f t="shared" si="119"/>
        <v>0</v>
      </c>
      <c r="CG197" s="2">
        <f t="shared" si="119"/>
        <v>0</v>
      </c>
      <c r="CH197" s="2">
        <f t="shared" si="119"/>
        <v>0</v>
      </c>
      <c r="CI197" s="2">
        <f t="shared" si="29"/>
        <v>1</v>
      </c>
      <c r="CJ197" s="2">
        <f t="shared" si="30"/>
        <v>0</v>
      </c>
      <c r="CK197" s="2">
        <f t="shared" si="31"/>
        <v>0</v>
      </c>
      <c r="CL197" s="2">
        <f t="shared" si="32"/>
        <v>0</v>
      </c>
      <c r="CM197" s="2">
        <f t="shared" si="33"/>
        <v>0</v>
      </c>
      <c r="CN197" s="2">
        <f t="shared" si="34"/>
        <v>0</v>
      </c>
      <c r="CO197" s="2">
        <f t="shared" si="35"/>
        <v>0</v>
      </c>
      <c r="CP197" s="2">
        <f t="shared" si="36"/>
        <v>0</v>
      </c>
      <c r="CQ197" s="2">
        <f t="shared" si="37"/>
        <v>0</v>
      </c>
      <c r="CR197" s="2">
        <f t="shared" si="38"/>
        <v>0</v>
      </c>
      <c r="CS197" s="2">
        <f t="shared" si="39"/>
        <v>0</v>
      </c>
    </row>
    <row r="198" spans="1:97" x14ac:dyDescent="0.25">
      <c r="A198" t="str">
        <f t="shared" si="40"/>
        <v>Argentina</v>
      </c>
      <c r="B198" s="2"/>
      <c r="C198" s="2">
        <f t="shared" si="41"/>
        <v>0</v>
      </c>
      <c r="D198" s="2">
        <f t="shared" si="42"/>
        <v>0</v>
      </c>
      <c r="E198" s="2">
        <f t="shared" si="43"/>
        <v>0</v>
      </c>
      <c r="F198" s="2">
        <f t="shared" si="44"/>
        <v>0</v>
      </c>
      <c r="G198" s="2">
        <f t="shared" si="45"/>
        <v>0</v>
      </c>
      <c r="H198" s="2">
        <f t="shared" si="46"/>
        <v>0</v>
      </c>
      <c r="I198" s="2">
        <f t="shared" si="47"/>
        <v>0</v>
      </c>
      <c r="J198" s="2">
        <f t="shared" si="48"/>
        <v>0</v>
      </c>
      <c r="K198" s="2">
        <f t="shared" si="49"/>
        <v>0</v>
      </c>
      <c r="L198" s="2">
        <f t="shared" si="50"/>
        <v>0</v>
      </c>
      <c r="M198" s="2">
        <f t="shared" si="51"/>
        <v>0</v>
      </c>
      <c r="N198" s="2">
        <f t="shared" si="52"/>
        <v>0</v>
      </c>
      <c r="O198" s="2">
        <f t="shared" si="53"/>
        <v>0</v>
      </c>
      <c r="P198" s="2">
        <f t="shared" si="54"/>
        <v>0</v>
      </c>
      <c r="Q198" s="2">
        <f t="shared" si="55"/>
        <v>0</v>
      </c>
      <c r="R198" s="2">
        <f t="shared" si="56"/>
        <v>0</v>
      </c>
      <c r="S198" s="2">
        <f t="shared" si="57"/>
        <v>0</v>
      </c>
      <c r="T198" s="2">
        <f t="shared" si="58"/>
        <v>0</v>
      </c>
      <c r="U198" s="2">
        <f t="shared" si="59"/>
        <v>0</v>
      </c>
      <c r="V198" s="2">
        <f t="shared" si="60"/>
        <v>0</v>
      </c>
      <c r="W198" s="2">
        <f t="shared" si="61"/>
        <v>0</v>
      </c>
      <c r="X198" s="2">
        <f t="shared" si="62"/>
        <v>0</v>
      </c>
      <c r="Y198" s="2">
        <f t="shared" si="63"/>
        <v>0</v>
      </c>
      <c r="Z198" s="2">
        <f t="shared" si="64"/>
        <v>0</v>
      </c>
      <c r="AA198" s="2">
        <f t="shared" si="65"/>
        <v>0</v>
      </c>
      <c r="AB198" s="2">
        <f t="shared" si="66"/>
        <v>0</v>
      </c>
      <c r="AC198" s="2">
        <f t="shared" si="67"/>
        <v>0</v>
      </c>
      <c r="AD198" s="2">
        <f t="shared" si="68"/>
        <v>0</v>
      </c>
      <c r="AE198" s="2">
        <f t="shared" si="69"/>
        <v>0</v>
      </c>
      <c r="AF198" s="2">
        <f t="shared" si="70"/>
        <v>0</v>
      </c>
      <c r="AG198" s="2">
        <f t="shared" si="71"/>
        <v>0</v>
      </c>
      <c r="AH198" s="2">
        <f t="shared" si="72"/>
        <v>0</v>
      </c>
      <c r="AI198" s="2">
        <f t="shared" si="73"/>
        <v>0</v>
      </c>
      <c r="AJ198" s="2">
        <f t="shared" si="74"/>
        <v>0</v>
      </c>
      <c r="AK198" s="2">
        <f t="shared" si="75"/>
        <v>0</v>
      </c>
      <c r="AL198" s="2">
        <f t="shared" si="76"/>
        <v>0</v>
      </c>
      <c r="AM198" s="2">
        <f t="shared" si="77"/>
        <v>0</v>
      </c>
      <c r="AN198" s="2">
        <f t="shared" si="78"/>
        <v>0</v>
      </c>
      <c r="AO198" s="2">
        <f t="shared" si="79"/>
        <v>0</v>
      </c>
      <c r="AP198" s="2">
        <f t="shared" si="80"/>
        <v>0</v>
      </c>
      <c r="AQ198" s="2">
        <f t="shared" si="81"/>
        <v>0</v>
      </c>
      <c r="AR198" s="2">
        <f t="shared" si="82"/>
        <v>0</v>
      </c>
      <c r="AS198" s="2">
        <f t="shared" si="83"/>
        <v>0</v>
      </c>
      <c r="AT198" s="2">
        <f t="shared" si="84"/>
        <v>0</v>
      </c>
      <c r="AU198" s="2">
        <f t="shared" si="85"/>
        <v>0</v>
      </c>
      <c r="AV198" s="2">
        <f t="shared" si="86"/>
        <v>1</v>
      </c>
      <c r="AW198" s="2">
        <f t="shared" si="87"/>
        <v>0</v>
      </c>
      <c r="AX198" s="2">
        <f t="shared" si="88"/>
        <v>0</v>
      </c>
      <c r="AY198" s="2">
        <f t="shared" si="89"/>
        <v>0</v>
      </c>
      <c r="AZ198" s="2">
        <f t="shared" si="90"/>
        <v>0</v>
      </c>
      <c r="BA198" s="2">
        <f t="shared" si="91"/>
        <v>1</v>
      </c>
      <c r="BB198" s="2">
        <f t="shared" si="92"/>
        <v>0</v>
      </c>
      <c r="BC198" s="2">
        <f t="shared" si="93"/>
        <v>0</v>
      </c>
      <c r="BD198" s="2">
        <f t="shared" si="94"/>
        <v>0</v>
      </c>
      <c r="BE198" s="2">
        <f t="shared" si="95"/>
        <v>0</v>
      </c>
      <c r="BF198" s="2">
        <f t="shared" si="96"/>
        <v>0</v>
      </c>
      <c r="BG198" s="2">
        <f t="shared" si="97"/>
        <v>1</v>
      </c>
      <c r="BH198" s="2">
        <f t="shared" si="98"/>
        <v>0</v>
      </c>
      <c r="BI198" s="2">
        <f t="shared" si="99"/>
        <v>1</v>
      </c>
      <c r="BJ198" s="2">
        <f t="shared" si="100"/>
        <v>0</v>
      </c>
      <c r="BK198" s="2">
        <f t="shared" si="101"/>
        <v>0</v>
      </c>
      <c r="BL198" s="2">
        <f t="shared" si="102"/>
        <v>2</v>
      </c>
      <c r="BM198" s="2">
        <f t="shared" si="103"/>
        <v>2</v>
      </c>
      <c r="BN198" s="2">
        <f t="shared" si="104"/>
        <v>1</v>
      </c>
      <c r="BO198" s="2">
        <f t="shared" si="105"/>
        <v>4</v>
      </c>
      <c r="BP198" s="2">
        <f t="shared" si="106"/>
        <v>5</v>
      </c>
      <c r="BQ198" s="2">
        <f t="shared" si="107"/>
        <v>1</v>
      </c>
      <c r="BR198" s="2">
        <f t="shared" si="108"/>
        <v>4</v>
      </c>
      <c r="BS198" s="2">
        <f t="shared" si="109"/>
        <v>4</v>
      </c>
      <c r="BT198" s="2">
        <f t="shared" si="110"/>
        <v>1</v>
      </c>
      <c r="BU198" s="2">
        <f t="shared" si="111"/>
        <v>8</v>
      </c>
      <c r="BV198" s="2">
        <f t="shared" si="112"/>
        <v>3</v>
      </c>
      <c r="BW198" s="2">
        <f t="shared" si="113"/>
        <v>4</v>
      </c>
      <c r="BX198" s="2">
        <f t="shared" si="114"/>
        <v>1</v>
      </c>
      <c r="BY198" s="2">
        <f t="shared" si="115"/>
        <v>4</v>
      </c>
      <c r="BZ198" s="2">
        <f t="shared" ref="BZ198:CH198" si="120">BZ8-BY8</f>
        <v>8</v>
      </c>
      <c r="CA198" s="2">
        <f t="shared" si="120"/>
        <v>7</v>
      </c>
      <c r="CB198" s="2">
        <f t="shared" si="120"/>
        <v>9</v>
      </c>
      <c r="CC198" s="2">
        <f t="shared" si="120"/>
        <v>10</v>
      </c>
      <c r="CD198" s="2">
        <f t="shared" si="120"/>
        <v>1</v>
      </c>
      <c r="CE198" s="2">
        <f t="shared" si="120"/>
        <v>7</v>
      </c>
      <c r="CF198" s="2">
        <f t="shared" si="120"/>
        <v>7</v>
      </c>
      <c r="CG198" s="2">
        <f t="shared" si="120"/>
        <v>5</v>
      </c>
      <c r="CH198" s="2">
        <f t="shared" si="120"/>
        <v>9</v>
      </c>
      <c r="CI198" s="2">
        <f t="shared" si="29"/>
        <v>4</v>
      </c>
      <c r="CJ198" s="2">
        <f t="shared" si="30"/>
        <v>8</v>
      </c>
      <c r="CK198" s="2">
        <f t="shared" si="31"/>
        <v>6</v>
      </c>
      <c r="CL198" s="2">
        <f t="shared" si="32"/>
        <v>3</v>
      </c>
      <c r="CM198" s="2">
        <f t="shared" si="33"/>
        <v>4</v>
      </c>
      <c r="CN198" s="2">
        <f t="shared" si="34"/>
        <v>11</v>
      </c>
      <c r="CO198" s="2">
        <f t="shared" si="35"/>
        <v>5</v>
      </c>
      <c r="CP198" s="2">
        <f t="shared" si="36"/>
        <v>13</v>
      </c>
      <c r="CQ198" s="2">
        <f t="shared" si="37"/>
        <v>11</v>
      </c>
      <c r="CR198" s="2">
        <f t="shared" si="38"/>
        <v>9</v>
      </c>
      <c r="CS198" s="2">
        <f t="shared" si="39"/>
        <v>7</v>
      </c>
    </row>
    <row r="199" spans="1:97" x14ac:dyDescent="0.25">
      <c r="A199" t="str">
        <f t="shared" si="40"/>
        <v>Armenia</v>
      </c>
      <c r="B199" s="2"/>
      <c r="C199" s="2">
        <f t="shared" si="41"/>
        <v>0</v>
      </c>
      <c r="D199" s="2">
        <f t="shared" si="42"/>
        <v>0</v>
      </c>
      <c r="E199" s="2">
        <f t="shared" si="43"/>
        <v>0</v>
      </c>
      <c r="F199" s="2">
        <f t="shared" si="44"/>
        <v>0</v>
      </c>
      <c r="G199" s="2">
        <f t="shared" si="45"/>
        <v>0</v>
      </c>
      <c r="H199" s="2">
        <f t="shared" si="46"/>
        <v>0</v>
      </c>
      <c r="I199" s="2">
        <f t="shared" si="47"/>
        <v>0</v>
      </c>
      <c r="J199" s="2">
        <f t="shared" si="48"/>
        <v>0</v>
      </c>
      <c r="K199" s="2">
        <f t="shared" si="49"/>
        <v>0</v>
      </c>
      <c r="L199" s="2">
        <f t="shared" si="50"/>
        <v>0</v>
      </c>
      <c r="M199" s="2">
        <f t="shared" si="51"/>
        <v>0</v>
      </c>
      <c r="N199" s="2">
        <f t="shared" si="52"/>
        <v>0</v>
      </c>
      <c r="O199" s="2">
        <f t="shared" si="53"/>
        <v>0</v>
      </c>
      <c r="P199" s="2">
        <f t="shared" si="54"/>
        <v>0</v>
      </c>
      <c r="Q199" s="2">
        <f t="shared" si="55"/>
        <v>0</v>
      </c>
      <c r="R199" s="2">
        <f t="shared" si="56"/>
        <v>0</v>
      </c>
      <c r="S199" s="2">
        <f t="shared" si="57"/>
        <v>0</v>
      </c>
      <c r="T199" s="2">
        <f t="shared" si="58"/>
        <v>0</v>
      </c>
      <c r="U199" s="2">
        <f t="shared" si="59"/>
        <v>0</v>
      </c>
      <c r="V199" s="2">
        <f t="shared" si="60"/>
        <v>0</v>
      </c>
      <c r="W199" s="2">
        <f t="shared" si="61"/>
        <v>0</v>
      </c>
      <c r="X199" s="2">
        <f t="shared" si="62"/>
        <v>0</v>
      </c>
      <c r="Y199" s="2">
        <f t="shared" si="63"/>
        <v>0</v>
      </c>
      <c r="Z199" s="2">
        <f t="shared" si="64"/>
        <v>0</v>
      </c>
      <c r="AA199" s="2">
        <f t="shared" si="65"/>
        <v>0</v>
      </c>
      <c r="AB199" s="2">
        <f t="shared" si="66"/>
        <v>0</v>
      </c>
      <c r="AC199" s="2">
        <f t="shared" si="67"/>
        <v>0</v>
      </c>
      <c r="AD199" s="2">
        <f t="shared" si="68"/>
        <v>0</v>
      </c>
      <c r="AE199" s="2">
        <f t="shared" si="69"/>
        <v>0</v>
      </c>
      <c r="AF199" s="2">
        <f t="shared" si="70"/>
        <v>0</v>
      </c>
      <c r="AG199" s="2">
        <f t="shared" si="71"/>
        <v>0</v>
      </c>
      <c r="AH199" s="2">
        <f t="shared" si="72"/>
        <v>0</v>
      </c>
      <c r="AI199" s="2">
        <f t="shared" si="73"/>
        <v>0</v>
      </c>
      <c r="AJ199" s="2">
        <f t="shared" si="74"/>
        <v>0</v>
      </c>
      <c r="AK199" s="2">
        <f t="shared" si="75"/>
        <v>0</v>
      </c>
      <c r="AL199" s="2">
        <f t="shared" si="76"/>
        <v>0</v>
      </c>
      <c r="AM199" s="2">
        <f t="shared" si="77"/>
        <v>0</v>
      </c>
      <c r="AN199" s="2">
        <f t="shared" si="78"/>
        <v>0</v>
      </c>
      <c r="AO199" s="2">
        <f t="shared" si="79"/>
        <v>0</v>
      </c>
      <c r="AP199" s="2">
        <f t="shared" si="80"/>
        <v>0</v>
      </c>
      <c r="AQ199" s="2">
        <f t="shared" si="81"/>
        <v>0</v>
      </c>
      <c r="AR199" s="2">
        <f t="shared" si="82"/>
        <v>0</v>
      </c>
      <c r="AS199" s="2">
        <f t="shared" si="83"/>
        <v>0</v>
      </c>
      <c r="AT199" s="2">
        <f t="shared" si="84"/>
        <v>0</v>
      </c>
      <c r="AU199" s="2">
        <f t="shared" si="85"/>
        <v>0</v>
      </c>
      <c r="AV199" s="2">
        <f t="shared" si="86"/>
        <v>0</v>
      </c>
      <c r="AW199" s="2">
        <f t="shared" si="87"/>
        <v>0</v>
      </c>
      <c r="AX199" s="2">
        <f t="shared" si="88"/>
        <v>0</v>
      </c>
      <c r="AY199" s="2">
        <f t="shared" si="89"/>
        <v>0</v>
      </c>
      <c r="AZ199" s="2">
        <f t="shared" si="90"/>
        <v>0</v>
      </c>
      <c r="BA199" s="2">
        <f t="shared" si="91"/>
        <v>0</v>
      </c>
      <c r="BB199" s="2">
        <f t="shared" si="92"/>
        <v>0</v>
      </c>
      <c r="BC199" s="2">
        <f t="shared" si="93"/>
        <v>0</v>
      </c>
      <c r="BD199" s="2">
        <f t="shared" si="94"/>
        <v>0</v>
      </c>
      <c r="BE199" s="2">
        <f t="shared" si="95"/>
        <v>0</v>
      </c>
      <c r="BF199" s="2">
        <f t="shared" si="96"/>
        <v>0</v>
      </c>
      <c r="BG199" s="2">
        <f t="shared" si="97"/>
        <v>0</v>
      </c>
      <c r="BH199" s="2">
        <f t="shared" si="98"/>
        <v>0</v>
      </c>
      <c r="BI199" s="2">
        <f t="shared" si="99"/>
        <v>0</v>
      </c>
      <c r="BJ199" s="2">
        <f t="shared" si="100"/>
        <v>0</v>
      </c>
      <c r="BK199" s="2">
        <f t="shared" si="101"/>
        <v>0</v>
      </c>
      <c r="BL199" s="2">
        <f t="shared" si="102"/>
        <v>0</v>
      </c>
      <c r="BM199" s="2">
        <f t="shared" si="103"/>
        <v>0</v>
      </c>
      <c r="BN199" s="2">
        <f t="shared" si="104"/>
        <v>1</v>
      </c>
      <c r="BO199" s="2">
        <f t="shared" si="105"/>
        <v>0</v>
      </c>
      <c r="BP199" s="2">
        <f t="shared" si="106"/>
        <v>0</v>
      </c>
      <c r="BQ199" s="2">
        <f t="shared" si="107"/>
        <v>2</v>
      </c>
      <c r="BR199" s="2">
        <f t="shared" si="108"/>
        <v>0</v>
      </c>
      <c r="BS199" s="2">
        <f t="shared" si="109"/>
        <v>0</v>
      </c>
      <c r="BT199" s="2">
        <f t="shared" si="110"/>
        <v>1</v>
      </c>
      <c r="BU199" s="2">
        <f t="shared" si="111"/>
        <v>3</v>
      </c>
      <c r="BV199" s="2">
        <f t="shared" si="112"/>
        <v>0</v>
      </c>
      <c r="BW199" s="2">
        <f t="shared" si="113"/>
        <v>0</v>
      </c>
      <c r="BX199" s="2">
        <f t="shared" si="114"/>
        <v>0</v>
      </c>
      <c r="BY199" s="2">
        <f t="shared" si="115"/>
        <v>1</v>
      </c>
      <c r="BZ199" s="2">
        <f t="shared" ref="BZ199:CH199" si="121">BZ9-BY9</f>
        <v>0</v>
      </c>
      <c r="CA199" s="2">
        <f t="shared" si="121"/>
        <v>1</v>
      </c>
      <c r="CB199" s="2">
        <f t="shared" si="121"/>
        <v>1</v>
      </c>
      <c r="CC199" s="2">
        <f t="shared" si="121"/>
        <v>2</v>
      </c>
      <c r="CD199" s="2">
        <f t="shared" si="121"/>
        <v>1</v>
      </c>
      <c r="CE199" s="2">
        <f t="shared" si="121"/>
        <v>0</v>
      </c>
      <c r="CF199" s="2">
        <f t="shared" si="121"/>
        <v>1</v>
      </c>
      <c r="CG199" s="2">
        <f t="shared" si="121"/>
        <v>2</v>
      </c>
      <c r="CH199" s="2">
        <f t="shared" si="121"/>
        <v>1</v>
      </c>
      <c r="CI199" s="2">
        <f t="shared" si="29"/>
        <v>1</v>
      </c>
      <c r="CJ199" s="2">
        <f t="shared" si="30"/>
        <v>1</v>
      </c>
      <c r="CK199" s="2">
        <f t="shared" si="31"/>
        <v>1</v>
      </c>
      <c r="CL199" s="2">
        <f t="shared" si="32"/>
        <v>0</v>
      </c>
      <c r="CM199" s="2">
        <f t="shared" si="33"/>
        <v>2</v>
      </c>
      <c r="CN199" s="2">
        <f t="shared" si="34"/>
        <v>2</v>
      </c>
      <c r="CO199" s="2">
        <f t="shared" si="35"/>
        <v>0</v>
      </c>
      <c r="CP199" s="2">
        <f t="shared" si="36"/>
        <v>0</v>
      </c>
      <c r="CQ199" s="2">
        <f t="shared" si="37"/>
        <v>3</v>
      </c>
      <c r="CR199" s="2">
        <f t="shared" si="38"/>
        <v>1</v>
      </c>
      <c r="CS199" s="2">
        <f t="shared" si="39"/>
        <v>0</v>
      </c>
    </row>
    <row r="200" spans="1:97" x14ac:dyDescent="0.25">
      <c r="A200" t="str">
        <f t="shared" si="40"/>
        <v>Australia</v>
      </c>
      <c r="B200" s="2"/>
      <c r="C200" s="2">
        <f t="shared" si="41"/>
        <v>0</v>
      </c>
      <c r="D200" s="2">
        <f t="shared" si="42"/>
        <v>0</v>
      </c>
      <c r="E200" s="2">
        <f t="shared" si="43"/>
        <v>0</v>
      </c>
      <c r="F200" s="2">
        <f t="shared" si="44"/>
        <v>0</v>
      </c>
      <c r="G200" s="2">
        <f t="shared" si="45"/>
        <v>0</v>
      </c>
      <c r="H200" s="2">
        <f t="shared" si="46"/>
        <v>0</v>
      </c>
      <c r="I200" s="2">
        <f t="shared" si="47"/>
        <v>0</v>
      </c>
      <c r="J200" s="2">
        <f t="shared" si="48"/>
        <v>0</v>
      </c>
      <c r="K200" s="2">
        <f t="shared" si="49"/>
        <v>0</v>
      </c>
      <c r="L200" s="2">
        <f t="shared" si="50"/>
        <v>0</v>
      </c>
      <c r="M200" s="2">
        <f t="shared" si="51"/>
        <v>0</v>
      </c>
      <c r="N200" s="2">
        <f t="shared" si="52"/>
        <v>0</v>
      </c>
      <c r="O200" s="2">
        <f t="shared" si="53"/>
        <v>0</v>
      </c>
      <c r="P200" s="2">
        <f t="shared" si="54"/>
        <v>0</v>
      </c>
      <c r="Q200" s="2">
        <f t="shared" si="55"/>
        <v>0</v>
      </c>
      <c r="R200" s="2">
        <f t="shared" si="56"/>
        <v>0</v>
      </c>
      <c r="S200" s="2">
        <f t="shared" si="57"/>
        <v>0</v>
      </c>
      <c r="T200" s="2">
        <f t="shared" si="58"/>
        <v>0</v>
      </c>
      <c r="U200" s="2">
        <f t="shared" si="59"/>
        <v>0</v>
      </c>
      <c r="V200" s="2">
        <f t="shared" si="60"/>
        <v>0</v>
      </c>
      <c r="W200" s="2">
        <f t="shared" si="61"/>
        <v>0</v>
      </c>
      <c r="X200" s="2">
        <f t="shared" si="62"/>
        <v>0</v>
      </c>
      <c r="Y200" s="2">
        <f t="shared" si="63"/>
        <v>0</v>
      </c>
      <c r="Z200" s="2">
        <f t="shared" si="64"/>
        <v>0</v>
      </c>
      <c r="AA200" s="2">
        <f t="shared" si="65"/>
        <v>0</v>
      </c>
      <c r="AB200" s="2">
        <f t="shared" si="66"/>
        <v>0</v>
      </c>
      <c r="AC200" s="2">
        <f t="shared" si="67"/>
        <v>0</v>
      </c>
      <c r="AD200" s="2">
        <f t="shared" si="68"/>
        <v>0</v>
      </c>
      <c r="AE200" s="2">
        <f t="shared" si="69"/>
        <v>0</v>
      </c>
      <c r="AF200" s="2">
        <f t="shared" si="70"/>
        <v>0</v>
      </c>
      <c r="AG200" s="2">
        <f t="shared" si="71"/>
        <v>0</v>
      </c>
      <c r="AH200" s="2">
        <f t="shared" si="72"/>
        <v>0</v>
      </c>
      <c r="AI200" s="2">
        <f t="shared" si="73"/>
        <v>0</v>
      </c>
      <c r="AJ200" s="2">
        <f t="shared" si="74"/>
        <v>0</v>
      </c>
      <c r="AK200" s="2">
        <f t="shared" si="75"/>
        <v>0</v>
      </c>
      <c r="AL200" s="2">
        <f t="shared" si="76"/>
        <v>0</v>
      </c>
      <c r="AM200" s="2">
        <f t="shared" si="77"/>
        <v>0</v>
      </c>
      <c r="AN200" s="2">
        <f t="shared" si="78"/>
        <v>0</v>
      </c>
      <c r="AO200" s="2">
        <f t="shared" si="79"/>
        <v>1</v>
      </c>
      <c r="AP200" s="2">
        <f t="shared" si="80"/>
        <v>0</v>
      </c>
      <c r="AQ200" s="2">
        <f t="shared" si="81"/>
        <v>0</v>
      </c>
      <c r="AR200" s="2">
        <f t="shared" si="82"/>
        <v>1</v>
      </c>
      <c r="AS200" s="2">
        <f t="shared" si="83"/>
        <v>0</v>
      </c>
      <c r="AT200" s="2">
        <f t="shared" si="84"/>
        <v>0</v>
      </c>
      <c r="AU200" s="2">
        <f t="shared" si="85"/>
        <v>0</v>
      </c>
      <c r="AV200" s="2">
        <f t="shared" si="86"/>
        <v>1</v>
      </c>
      <c r="AW200" s="2">
        <f t="shared" si="87"/>
        <v>0</v>
      </c>
      <c r="AX200" s="2">
        <f t="shared" si="88"/>
        <v>0</v>
      </c>
      <c r="AY200" s="2">
        <f t="shared" si="89"/>
        <v>0</v>
      </c>
      <c r="AZ200" s="2">
        <f t="shared" si="90"/>
        <v>0</v>
      </c>
      <c r="BA200" s="2">
        <f t="shared" si="91"/>
        <v>0</v>
      </c>
      <c r="BB200" s="2">
        <f t="shared" si="92"/>
        <v>0</v>
      </c>
      <c r="BC200" s="2">
        <f t="shared" si="93"/>
        <v>0</v>
      </c>
      <c r="BD200" s="2">
        <f t="shared" si="94"/>
        <v>0</v>
      </c>
      <c r="BE200" s="2">
        <f t="shared" si="95"/>
        <v>2</v>
      </c>
      <c r="BF200" s="2">
        <f t="shared" si="96"/>
        <v>1</v>
      </c>
      <c r="BG200" s="2">
        <f t="shared" si="97"/>
        <v>0</v>
      </c>
      <c r="BH200" s="2">
        <f t="shared" si="98"/>
        <v>1</v>
      </c>
      <c r="BI200" s="2">
        <f t="shared" si="99"/>
        <v>0</v>
      </c>
      <c r="BJ200" s="2">
        <f t="shared" si="100"/>
        <v>0</v>
      </c>
      <c r="BK200" s="2">
        <f t="shared" si="101"/>
        <v>0</v>
      </c>
      <c r="BL200" s="2">
        <f t="shared" si="102"/>
        <v>1</v>
      </c>
      <c r="BM200" s="2">
        <f t="shared" si="103"/>
        <v>0</v>
      </c>
      <c r="BN200" s="2">
        <f t="shared" si="104"/>
        <v>5</v>
      </c>
      <c r="BO200" s="2">
        <f t="shared" si="105"/>
        <v>0</v>
      </c>
      <c r="BP200" s="2">
        <f t="shared" si="106"/>
        <v>1</v>
      </c>
      <c r="BQ200" s="2">
        <f t="shared" si="107"/>
        <v>2</v>
      </c>
      <c r="BR200" s="2">
        <f t="shared" si="108"/>
        <v>1</v>
      </c>
      <c r="BS200" s="2">
        <f t="shared" si="109"/>
        <v>1</v>
      </c>
      <c r="BT200" s="2">
        <f t="shared" si="110"/>
        <v>2</v>
      </c>
      <c r="BU200" s="2">
        <f t="shared" si="111"/>
        <v>4</v>
      </c>
      <c r="BV200" s="2">
        <f t="shared" si="112"/>
        <v>4</v>
      </c>
      <c r="BW200" s="2">
        <f t="shared" si="113"/>
        <v>2</v>
      </c>
      <c r="BX200" s="2">
        <f t="shared" si="114"/>
        <v>5</v>
      </c>
      <c r="BY200" s="2">
        <f t="shared" si="115"/>
        <v>5</v>
      </c>
      <c r="BZ200" s="2">
        <f t="shared" ref="BZ200:CH200" si="122">BZ10-BY10</f>
        <v>5</v>
      </c>
      <c r="CA200" s="2">
        <f t="shared" si="122"/>
        <v>5</v>
      </c>
      <c r="CB200" s="2">
        <f t="shared" si="122"/>
        <v>1</v>
      </c>
      <c r="CC200" s="2">
        <f t="shared" si="122"/>
        <v>3</v>
      </c>
      <c r="CD200" s="2">
        <f t="shared" si="122"/>
        <v>3</v>
      </c>
      <c r="CE200" s="2">
        <f t="shared" si="122"/>
        <v>3</v>
      </c>
      <c r="CF200" s="2">
        <f t="shared" si="122"/>
        <v>1</v>
      </c>
      <c r="CG200" s="2">
        <f t="shared" si="122"/>
        <v>1</v>
      </c>
      <c r="CH200" s="2">
        <f t="shared" si="122"/>
        <v>1</v>
      </c>
      <c r="CI200" s="2">
        <f t="shared" si="29"/>
        <v>0</v>
      </c>
      <c r="CJ200" s="2">
        <f t="shared" si="30"/>
        <v>3</v>
      </c>
      <c r="CK200" s="2">
        <f t="shared" si="31"/>
        <v>1</v>
      </c>
      <c r="CL200" s="2">
        <f t="shared" si="32"/>
        <v>0</v>
      </c>
      <c r="CM200" s="2">
        <f t="shared" si="33"/>
        <v>0</v>
      </c>
      <c r="CN200" s="2">
        <f t="shared" si="34"/>
        <v>0</v>
      </c>
      <c r="CO200" s="2">
        <f t="shared" si="35"/>
        <v>0</v>
      </c>
      <c r="CP200" s="2">
        <f t="shared" si="36"/>
        <v>8</v>
      </c>
      <c r="CQ200" s="2">
        <f t="shared" si="37"/>
        <v>4</v>
      </c>
      <c r="CR200" s="2">
        <f t="shared" si="38"/>
        <v>1</v>
      </c>
      <c r="CS200" s="2">
        <f t="shared" si="39"/>
        <v>3</v>
      </c>
    </row>
    <row r="201" spans="1:97" x14ac:dyDescent="0.25">
      <c r="A201" t="str">
        <f t="shared" si="40"/>
        <v>Austria</v>
      </c>
      <c r="B201" s="2"/>
      <c r="C201" s="2">
        <f t="shared" si="41"/>
        <v>0</v>
      </c>
      <c r="D201" s="2">
        <f t="shared" si="42"/>
        <v>0</v>
      </c>
      <c r="E201" s="2">
        <f t="shared" si="43"/>
        <v>0</v>
      </c>
      <c r="F201" s="2">
        <f t="shared" si="44"/>
        <v>0</v>
      </c>
      <c r="G201" s="2">
        <f t="shared" si="45"/>
        <v>0</v>
      </c>
      <c r="H201" s="2">
        <f t="shared" si="46"/>
        <v>0</v>
      </c>
      <c r="I201" s="2">
        <f t="shared" si="47"/>
        <v>0</v>
      </c>
      <c r="J201" s="2">
        <f t="shared" si="48"/>
        <v>0</v>
      </c>
      <c r="K201" s="2">
        <f t="shared" si="49"/>
        <v>0</v>
      </c>
      <c r="L201" s="2">
        <f t="shared" si="50"/>
        <v>0</v>
      </c>
      <c r="M201" s="2">
        <f t="shared" si="51"/>
        <v>0</v>
      </c>
      <c r="N201" s="2">
        <f t="shared" si="52"/>
        <v>0</v>
      </c>
      <c r="O201" s="2">
        <f t="shared" si="53"/>
        <v>0</v>
      </c>
      <c r="P201" s="2">
        <f t="shared" si="54"/>
        <v>0</v>
      </c>
      <c r="Q201" s="2">
        <f t="shared" si="55"/>
        <v>0</v>
      </c>
      <c r="R201" s="2">
        <f t="shared" si="56"/>
        <v>0</v>
      </c>
      <c r="S201" s="2">
        <f t="shared" si="57"/>
        <v>0</v>
      </c>
      <c r="T201" s="2">
        <f t="shared" si="58"/>
        <v>0</v>
      </c>
      <c r="U201" s="2">
        <f t="shared" si="59"/>
        <v>0</v>
      </c>
      <c r="V201" s="2">
        <f t="shared" si="60"/>
        <v>0</v>
      </c>
      <c r="W201" s="2">
        <f t="shared" si="61"/>
        <v>0</v>
      </c>
      <c r="X201" s="2">
        <f t="shared" si="62"/>
        <v>0</v>
      </c>
      <c r="Y201" s="2">
        <f t="shared" si="63"/>
        <v>0</v>
      </c>
      <c r="Z201" s="2">
        <f t="shared" si="64"/>
        <v>0</v>
      </c>
      <c r="AA201" s="2">
        <f t="shared" si="65"/>
        <v>0</v>
      </c>
      <c r="AB201" s="2">
        <f t="shared" si="66"/>
        <v>0</v>
      </c>
      <c r="AC201" s="2">
        <f t="shared" si="67"/>
        <v>0</v>
      </c>
      <c r="AD201" s="2">
        <f t="shared" si="68"/>
        <v>0</v>
      </c>
      <c r="AE201" s="2">
        <f t="shared" si="69"/>
        <v>0</v>
      </c>
      <c r="AF201" s="2">
        <f t="shared" si="70"/>
        <v>0</v>
      </c>
      <c r="AG201" s="2">
        <f t="shared" si="71"/>
        <v>0</v>
      </c>
      <c r="AH201" s="2">
        <f t="shared" si="72"/>
        <v>0</v>
      </c>
      <c r="AI201" s="2">
        <f t="shared" si="73"/>
        <v>0</v>
      </c>
      <c r="AJ201" s="2">
        <f t="shared" si="74"/>
        <v>0</v>
      </c>
      <c r="AK201" s="2">
        <f t="shared" si="75"/>
        <v>0</v>
      </c>
      <c r="AL201" s="2">
        <f t="shared" si="76"/>
        <v>0</v>
      </c>
      <c r="AM201" s="2">
        <f t="shared" si="77"/>
        <v>0</v>
      </c>
      <c r="AN201" s="2">
        <f t="shared" si="78"/>
        <v>0</v>
      </c>
      <c r="AO201" s="2">
        <f t="shared" si="79"/>
        <v>0</v>
      </c>
      <c r="AP201" s="2">
        <f t="shared" si="80"/>
        <v>0</v>
      </c>
      <c r="AQ201" s="2">
        <f t="shared" si="81"/>
        <v>0</v>
      </c>
      <c r="AR201" s="2">
        <f t="shared" si="82"/>
        <v>0</v>
      </c>
      <c r="AS201" s="2">
        <f t="shared" si="83"/>
        <v>0</v>
      </c>
      <c r="AT201" s="2">
        <f t="shared" si="84"/>
        <v>0</v>
      </c>
      <c r="AU201" s="2">
        <f t="shared" si="85"/>
        <v>0</v>
      </c>
      <c r="AV201" s="2">
        <f t="shared" si="86"/>
        <v>0</v>
      </c>
      <c r="AW201" s="2">
        <f t="shared" si="87"/>
        <v>0</v>
      </c>
      <c r="AX201" s="2">
        <f t="shared" si="88"/>
        <v>0</v>
      </c>
      <c r="AY201" s="2">
        <f t="shared" si="89"/>
        <v>0</v>
      </c>
      <c r="AZ201" s="2">
        <f t="shared" si="90"/>
        <v>1</v>
      </c>
      <c r="BA201" s="2">
        <f t="shared" si="91"/>
        <v>0</v>
      </c>
      <c r="BB201" s="2">
        <f t="shared" si="92"/>
        <v>0</v>
      </c>
      <c r="BC201" s="2">
        <f t="shared" si="93"/>
        <v>0</v>
      </c>
      <c r="BD201" s="2">
        <f t="shared" si="94"/>
        <v>2</v>
      </c>
      <c r="BE201" s="2">
        <f t="shared" si="95"/>
        <v>0</v>
      </c>
      <c r="BF201" s="2">
        <f t="shared" si="96"/>
        <v>1</v>
      </c>
      <c r="BG201" s="2">
        <f t="shared" si="97"/>
        <v>2</v>
      </c>
      <c r="BH201" s="2">
        <f t="shared" si="98"/>
        <v>0</v>
      </c>
      <c r="BI201" s="2">
        <f t="shared" si="99"/>
        <v>2</v>
      </c>
      <c r="BJ201" s="2">
        <f t="shared" si="100"/>
        <v>8</v>
      </c>
      <c r="BK201" s="2">
        <f t="shared" si="101"/>
        <v>5</v>
      </c>
      <c r="BL201" s="2">
        <f t="shared" si="102"/>
        <v>7</v>
      </c>
      <c r="BM201" s="2">
        <f t="shared" si="103"/>
        <v>2</v>
      </c>
      <c r="BN201" s="2">
        <f t="shared" si="104"/>
        <v>19</v>
      </c>
      <c r="BO201" s="2">
        <f t="shared" si="105"/>
        <v>9</v>
      </c>
      <c r="BP201" s="2">
        <f t="shared" si="106"/>
        <v>10</v>
      </c>
      <c r="BQ201" s="2">
        <f t="shared" si="107"/>
        <v>18</v>
      </c>
      <c r="BR201" s="2">
        <f t="shared" si="108"/>
        <v>22</v>
      </c>
      <c r="BS201" s="2">
        <f t="shared" si="109"/>
        <v>20</v>
      </c>
      <c r="BT201" s="2">
        <f t="shared" si="110"/>
        <v>18</v>
      </c>
      <c r="BU201" s="2">
        <f t="shared" si="111"/>
        <v>12</v>
      </c>
      <c r="BV201" s="2">
        <f t="shared" si="112"/>
        <v>10</v>
      </c>
      <c r="BW201" s="2">
        <f t="shared" si="113"/>
        <v>18</v>
      </c>
      <c r="BX201" s="2">
        <f t="shared" si="114"/>
        <v>18</v>
      </c>
      <c r="BY201" s="2">
        <f t="shared" si="115"/>
        <v>16</v>
      </c>
      <c r="BZ201" s="2">
        <f t="shared" ref="BZ201:CH201" si="123">BZ11-BY11</f>
        <v>23</v>
      </c>
      <c r="CA201" s="2">
        <f t="shared" si="123"/>
        <v>30</v>
      </c>
      <c r="CB201" s="2">
        <f t="shared" si="123"/>
        <v>22</v>
      </c>
      <c r="CC201" s="2">
        <f t="shared" si="123"/>
        <v>24</v>
      </c>
      <c r="CD201" s="2">
        <f t="shared" si="123"/>
        <v>18</v>
      </c>
      <c r="CE201" s="2">
        <f t="shared" si="123"/>
        <v>13</v>
      </c>
      <c r="CF201" s="2">
        <f t="shared" si="123"/>
        <v>18</v>
      </c>
      <c r="CG201" s="2">
        <f t="shared" si="123"/>
        <v>16</v>
      </c>
      <c r="CH201" s="2">
        <f t="shared" si="123"/>
        <v>9</v>
      </c>
      <c r="CI201" s="2">
        <f t="shared" si="29"/>
        <v>17</v>
      </c>
      <c r="CJ201" s="2">
        <f t="shared" si="30"/>
        <v>21</v>
      </c>
      <c r="CK201" s="2">
        <f t="shared" si="31"/>
        <v>12</v>
      </c>
      <c r="CL201" s="2">
        <f t="shared" si="32"/>
        <v>9</v>
      </c>
      <c r="CM201" s="2">
        <f t="shared" si="33"/>
        <v>18</v>
      </c>
      <c r="CN201" s="2">
        <f t="shared" si="34"/>
        <v>21</v>
      </c>
      <c r="CO201" s="2">
        <f t="shared" si="35"/>
        <v>19</v>
      </c>
      <c r="CP201" s="2">
        <f t="shared" si="36"/>
        <v>12</v>
      </c>
      <c r="CQ201" s="2">
        <f t="shared" si="37"/>
        <v>8</v>
      </c>
      <c r="CR201" s="2">
        <f t="shared" si="38"/>
        <v>6</v>
      </c>
      <c r="CS201" s="2">
        <f t="shared" si="39"/>
        <v>6</v>
      </c>
    </row>
    <row r="202" spans="1:97" x14ac:dyDescent="0.25">
      <c r="A202" t="str">
        <f t="shared" si="40"/>
        <v>Azerbaijan</v>
      </c>
      <c r="B202" s="2"/>
      <c r="C202" s="2">
        <f t="shared" si="41"/>
        <v>0</v>
      </c>
      <c r="D202" s="2">
        <f t="shared" si="42"/>
        <v>0</v>
      </c>
      <c r="E202" s="2">
        <f t="shared" si="43"/>
        <v>0</v>
      </c>
      <c r="F202" s="2">
        <f t="shared" si="44"/>
        <v>0</v>
      </c>
      <c r="G202" s="2">
        <f t="shared" si="45"/>
        <v>0</v>
      </c>
      <c r="H202" s="2">
        <f t="shared" si="46"/>
        <v>0</v>
      </c>
      <c r="I202" s="2">
        <f t="shared" si="47"/>
        <v>0</v>
      </c>
      <c r="J202" s="2">
        <f t="shared" si="48"/>
        <v>0</v>
      </c>
      <c r="K202" s="2">
        <f t="shared" si="49"/>
        <v>0</v>
      </c>
      <c r="L202" s="2">
        <f t="shared" si="50"/>
        <v>0</v>
      </c>
      <c r="M202" s="2">
        <f t="shared" si="51"/>
        <v>0</v>
      </c>
      <c r="N202" s="2">
        <f t="shared" si="52"/>
        <v>0</v>
      </c>
      <c r="O202" s="2">
        <f t="shared" si="53"/>
        <v>0</v>
      </c>
      <c r="P202" s="2">
        <f t="shared" si="54"/>
        <v>0</v>
      </c>
      <c r="Q202" s="2">
        <f t="shared" si="55"/>
        <v>0</v>
      </c>
      <c r="R202" s="2">
        <f t="shared" si="56"/>
        <v>0</v>
      </c>
      <c r="S202" s="2">
        <f t="shared" si="57"/>
        <v>0</v>
      </c>
      <c r="T202" s="2">
        <f t="shared" si="58"/>
        <v>0</v>
      </c>
      <c r="U202" s="2">
        <f t="shared" si="59"/>
        <v>0</v>
      </c>
      <c r="V202" s="2">
        <f t="shared" si="60"/>
        <v>0</v>
      </c>
      <c r="W202" s="2">
        <f t="shared" si="61"/>
        <v>0</v>
      </c>
      <c r="X202" s="2">
        <f t="shared" si="62"/>
        <v>0</v>
      </c>
      <c r="Y202" s="2">
        <f t="shared" si="63"/>
        <v>0</v>
      </c>
      <c r="Z202" s="2">
        <f t="shared" si="64"/>
        <v>0</v>
      </c>
      <c r="AA202" s="2">
        <f t="shared" si="65"/>
        <v>0</v>
      </c>
      <c r="AB202" s="2">
        <f t="shared" si="66"/>
        <v>0</v>
      </c>
      <c r="AC202" s="2">
        <f t="shared" si="67"/>
        <v>0</v>
      </c>
      <c r="AD202" s="2">
        <f t="shared" si="68"/>
        <v>0</v>
      </c>
      <c r="AE202" s="2">
        <f t="shared" si="69"/>
        <v>0</v>
      </c>
      <c r="AF202" s="2">
        <f t="shared" si="70"/>
        <v>0</v>
      </c>
      <c r="AG202" s="2">
        <f t="shared" si="71"/>
        <v>0</v>
      </c>
      <c r="AH202" s="2">
        <f t="shared" si="72"/>
        <v>0</v>
      </c>
      <c r="AI202" s="2">
        <f t="shared" si="73"/>
        <v>0</v>
      </c>
      <c r="AJ202" s="2">
        <f t="shared" si="74"/>
        <v>0</v>
      </c>
      <c r="AK202" s="2">
        <f t="shared" si="75"/>
        <v>0</v>
      </c>
      <c r="AL202" s="2">
        <f t="shared" si="76"/>
        <v>0</v>
      </c>
      <c r="AM202" s="2">
        <f t="shared" si="77"/>
        <v>0</v>
      </c>
      <c r="AN202" s="2">
        <f t="shared" si="78"/>
        <v>0</v>
      </c>
      <c r="AO202" s="2">
        <f t="shared" si="79"/>
        <v>0</v>
      </c>
      <c r="AP202" s="2">
        <f t="shared" si="80"/>
        <v>0</v>
      </c>
      <c r="AQ202" s="2">
        <f t="shared" si="81"/>
        <v>0</v>
      </c>
      <c r="AR202" s="2">
        <f t="shared" si="82"/>
        <v>0</v>
      </c>
      <c r="AS202" s="2">
        <f t="shared" si="83"/>
        <v>0</v>
      </c>
      <c r="AT202" s="2">
        <f t="shared" si="84"/>
        <v>0</v>
      </c>
      <c r="AU202" s="2">
        <f t="shared" si="85"/>
        <v>0</v>
      </c>
      <c r="AV202" s="2">
        <f t="shared" si="86"/>
        <v>0</v>
      </c>
      <c r="AW202" s="2">
        <f t="shared" si="87"/>
        <v>0</v>
      </c>
      <c r="AX202" s="2">
        <f t="shared" si="88"/>
        <v>0</v>
      </c>
      <c r="AY202" s="2">
        <f t="shared" si="89"/>
        <v>0</v>
      </c>
      <c r="AZ202" s="2">
        <f t="shared" si="90"/>
        <v>0</v>
      </c>
      <c r="BA202" s="2">
        <f t="shared" si="91"/>
        <v>1</v>
      </c>
      <c r="BB202" s="2">
        <f t="shared" si="92"/>
        <v>0</v>
      </c>
      <c r="BC202" s="2">
        <f t="shared" si="93"/>
        <v>0</v>
      </c>
      <c r="BD202" s="2">
        <f t="shared" si="94"/>
        <v>0</v>
      </c>
      <c r="BE202" s="2">
        <f t="shared" si="95"/>
        <v>0</v>
      </c>
      <c r="BF202" s="2">
        <f t="shared" si="96"/>
        <v>0</v>
      </c>
      <c r="BG202" s="2">
        <f t="shared" si="97"/>
        <v>0</v>
      </c>
      <c r="BH202" s="2">
        <f t="shared" si="98"/>
        <v>0</v>
      </c>
      <c r="BI202" s="2">
        <f t="shared" si="99"/>
        <v>0</v>
      </c>
      <c r="BJ202" s="2">
        <f t="shared" si="100"/>
        <v>0</v>
      </c>
      <c r="BK202" s="2">
        <f t="shared" si="101"/>
        <v>0</v>
      </c>
      <c r="BL202" s="2">
        <f t="shared" si="102"/>
        <v>0</v>
      </c>
      <c r="BM202" s="2">
        <f t="shared" si="103"/>
        <v>1</v>
      </c>
      <c r="BN202" s="2">
        <f t="shared" si="104"/>
        <v>1</v>
      </c>
      <c r="BO202" s="2">
        <f t="shared" si="105"/>
        <v>0</v>
      </c>
      <c r="BP202" s="2">
        <f t="shared" si="106"/>
        <v>1</v>
      </c>
      <c r="BQ202" s="2">
        <f t="shared" si="107"/>
        <v>0</v>
      </c>
      <c r="BR202" s="2">
        <f t="shared" si="108"/>
        <v>0</v>
      </c>
      <c r="BS202" s="2">
        <f t="shared" si="109"/>
        <v>1</v>
      </c>
      <c r="BT202" s="2">
        <f t="shared" si="110"/>
        <v>0</v>
      </c>
      <c r="BU202" s="2">
        <f t="shared" si="111"/>
        <v>0</v>
      </c>
      <c r="BV202" s="2">
        <f t="shared" si="112"/>
        <v>0</v>
      </c>
      <c r="BW202" s="2">
        <f t="shared" si="113"/>
        <v>0</v>
      </c>
      <c r="BX202" s="2">
        <f t="shared" si="114"/>
        <v>2</v>
      </c>
      <c r="BY202" s="2">
        <f t="shared" si="115"/>
        <v>0</v>
      </c>
      <c r="BZ202" s="2">
        <f t="shared" ref="BZ202:CH202" si="124">BZ12-BY12</f>
        <v>1</v>
      </c>
      <c r="CA202" s="2">
        <f t="shared" si="124"/>
        <v>0</v>
      </c>
      <c r="CB202" s="2">
        <f t="shared" si="124"/>
        <v>1</v>
      </c>
      <c r="CC202" s="2">
        <f t="shared" si="124"/>
        <v>1</v>
      </c>
      <c r="CD202" s="2">
        <f t="shared" si="124"/>
        <v>1</v>
      </c>
      <c r="CE202" s="2">
        <f t="shared" si="124"/>
        <v>0</v>
      </c>
      <c r="CF202" s="2">
        <f t="shared" si="124"/>
        <v>1</v>
      </c>
      <c r="CG202" s="2">
        <f t="shared" si="124"/>
        <v>1</v>
      </c>
      <c r="CH202" s="2">
        <f t="shared" si="124"/>
        <v>0</v>
      </c>
      <c r="CI202" s="2">
        <f t="shared" si="29"/>
        <v>2</v>
      </c>
      <c r="CJ202" s="2">
        <f t="shared" si="30"/>
        <v>0</v>
      </c>
      <c r="CK202" s="2">
        <f t="shared" si="31"/>
        <v>3</v>
      </c>
      <c r="CL202" s="2">
        <f t="shared" si="32"/>
        <v>1</v>
      </c>
      <c r="CM202" s="2">
        <f t="shared" si="33"/>
        <v>0</v>
      </c>
      <c r="CN202" s="2">
        <f t="shared" si="34"/>
        <v>1</v>
      </c>
      <c r="CO202" s="2">
        <f t="shared" si="35"/>
        <v>0</v>
      </c>
      <c r="CP202" s="2">
        <f t="shared" si="36"/>
        <v>0</v>
      </c>
      <c r="CQ202" s="2">
        <f t="shared" si="37"/>
        <v>1</v>
      </c>
      <c r="CR202" s="2">
        <f t="shared" si="38"/>
        <v>0</v>
      </c>
      <c r="CS202" s="2">
        <f t="shared" si="39"/>
        <v>0</v>
      </c>
    </row>
    <row r="203" spans="1:97" x14ac:dyDescent="0.25">
      <c r="A203" t="str">
        <f t="shared" si="40"/>
        <v>Bahrain</v>
      </c>
      <c r="B203" s="2"/>
      <c r="C203" s="2">
        <f t="shared" si="41"/>
        <v>0</v>
      </c>
      <c r="D203" s="2">
        <f t="shared" si="42"/>
        <v>0</v>
      </c>
      <c r="E203" s="2">
        <f t="shared" si="43"/>
        <v>0</v>
      </c>
      <c r="F203" s="2">
        <f t="shared" si="44"/>
        <v>0</v>
      </c>
      <c r="G203" s="2">
        <f t="shared" si="45"/>
        <v>0</v>
      </c>
      <c r="H203" s="2">
        <f t="shared" si="46"/>
        <v>0</v>
      </c>
      <c r="I203" s="2">
        <f t="shared" si="47"/>
        <v>0</v>
      </c>
      <c r="J203" s="2">
        <f t="shared" si="48"/>
        <v>0</v>
      </c>
      <c r="K203" s="2">
        <f t="shared" si="49"/>
        <v>0</v>
      </c>
      <c r="L203" s="2">
        <f t="shared" si="50"/>
        <v>0</v>
      </c>
      <c r="M203" s="2">
        <f t="shared" si="51"/>
        <v>0</v>
      </c>
      <c r="N203" s="2">
        <f t="shared" si="52"/>
        <v>0</v>
      </c>
      <c r="O203" s="2">
        <f t="shared" si="53"/>
        <v>0</v>
      </c>
      <c r="P203" s="2">
        <f t="shared" si="54"/>
        <v>0</v>
      </c>
      <c r="Q203" s="2">
        <f t="shared" si="55"/>
        <v>0</v>
      </c>
      <c r="R203" s="2">
        <f t="shared" si="56"/>
        <v>0</v>
      </c>
      <c r="S203" s="2">
        <f t="shared" si="57"/>
        <v>0</v>
      </c>
      <c r="T203" s="2">
        <f t="shared" si="58"/>
        <v>0</v>
      </c>
      <c r="U203" s="2">
        <f t="shared" si="59"/>
        <v>0</v>
      </c>
      <c r="V203" s="2">
        <f t="shared" si="60"/>
        <v>0</v>
      </c>
      <c r="W203" s="2">
        <f t="shared" si="61"/>
        <v>0</v>
      </c>
      <c r="X203" s="2">
        <f t="shared" si="62"/>
        <v>0</v>
      </c>
      <c r="Y203" s="2">
        <f t="shared" si="63"/>
        <v>0</v>
      </c>
      <c r="Z203" s="2">
        <f t="shared" si="64"/>
        <v>0</v>
      </c>
      <c r="AA203" s="2">
        <f t="shared" si="65"/>
        <v>0</v>
      </c>
      <c r="AB203" s="2">
        <f t="shared" si="66"/>
        <v>0</v>
      </c>
      <c r="AC203" s="2">
        <f t="shared" si="67"/>
        <v>0</v>
      </c>
      <c r="AD203" s="2">
        <f t="shared" si="68"/>
        <v>0</v>
      </c>
      <c r="AE203" s="2">
        <f t="shared" si="69"/>
        <v>0</v>
      </c>
      <c r="AF203" s="2">
        <f t="shared" si="70"/>
        <v>0</v>
      </c>
      <c r="AG203" s="2">
        <f t="shared" si="71"/>
        <v>0</v>
      </c>
      <c r="AH203" s="2">
        <f t="shared" si="72"/>
        <v>0</v>
      </c>
      <c r="AI203" s="2">
        <f t="shared" si="73"/>
        <v>0</v>
      </c>
      <c r="AJ203" s="2">
        <f t="shared" si="74"/>
        <v>0</v>
      </c>
      <c r="AK203" s="2">
        <f t="shared" si="75"/>
        <v>0</v>
      </c>
      <c r="AL203" s="2">
        <f t="shared" si="76"/>
        <v>0</v>
      </c>
      <c r="AM203" s="2">
        <f t="shared" si="77"/>
        <v>0</v>
      </c>
      <c r="AN203" s="2">
        <f t="shared" si="78"/>
        <v>0</v>
      </c>
      <c r="AO203" s="2">
        <f t="shared" si="79"/>
        <v>0</v>
      </c>
      <c r="AP203" s="2">
        <f t="shared" si="80"/>
        <v>0</v>
      </c>
      <c r="AQ203" s="2">
        <f t="shared" si="81"/>
        <v>0</v>
      </c>
      <c r="AR203" s="2">
        <f t="shared" si="82"/>
        <v>0</v>
      </c>
      <c r="AS203" s="2">
        <f t="shared" si="83"/>
        <v>0</v>
      </c>
      <c r="AT203" s="2">
        <f t="shared" si="84"/>
        <v>0</v>
      </c>
      <c r="AU203" s="2">
        <f t="shared" si="85"/>
        <v>0</v>
      </c>
      <c r="AV203" s="2">
        <f t="shared" si="86"/>
        <v>0</v>
      </c>
      <c r="AW203" s="2">
        <f t="shared" si="87"/>
        <v>0</v>
      </c>
      <c r="AX203" s="2">
        <f t="shared" si="88"/>
        <v>0</v>
      </c>
      <c r="AY203" s="2">
        <f t="shared" si="89"/>
        <v>0</v>
      </c>
      <c r="AZ203" s="2">
        <f t="shared" si="90"/>
        <v>0</v>
      </c>
      <c r="BA203" s="2">
        <f t="shared" si="91"/>
        <v>0</v>
      </c>
      <c r="BB203" s="2">
        <f t="shared" si="92"/>
        <v>0</v>
      </c>
      <c r="BC203" s="2">
        <f t="shared" si="93"/>
        <v>0</v>
      </c>
      <c r="BD203" s="2">
        <f t="shared" si="94"/>
        <v>1</v>
      </c>
      <c r="BE203" s="2">
        <f t="shared" si="95"/>
        <v>0</v>
      </c>
      <c r="BF203" s="2">
        <f t="shared" si="96"/>
        <v>0</v>
      </c>
      <c r="BG203" s="2">
        <f t="shared" si="97"/>
        <v>0</v>
      </c>
      <c r="BH203" s="2">
        <f t="shared" si="98"/>
        <v>0</v>
      </c>
      <c r="BI203" s="2">
        <f t="shared" si="99"/>
        <v>0</v>
      </c>
      <c r="BJ203" s="2">
        <f t="shared" si="100"/>
        <v>1</v>
      </c>
      <c r="BK203" s="2">
        <f t="shared" si="101"/>
        <v>0</v>
      </c>
      <c r="BL203" s="2">
        <f t="shared" si="102"/>
        <v>1</v>
      </c>
      <c r="BM203" s="2">
        <f t="shared" si="103"/>
        <v>1</v>
      </c>
      <c r="BN203" s="2">
        <f t="shared" si="104"/>
        <v>0</v>
      </c>
      <c r="BO203" s="2">
        <f t="shared" si="105"/>
        <v>0</v>
      </c>
      <c r="BP203" s="2">
        <f t="shared" si="106"/>
        <v>0</v>
      </c>
      <c r="BQ203" s="2">
        <f t="shared" si="107"/>
        <v>0</v>
      </c>
      <c r="BR203" s="2">
        <f t="shared" si="108"/>
        <v>0</v>
      </c>
      <c r="BS203" s="2">
        <f t="shared" si="109"/>
        <v>0</v>
      </c>
      <c r="BT203" s="2">
        <f t="shared" si="110"/>
        <v>0</v>
      </c>
      <c r="BU203" s="2">
        <f t="shared" si="111"/>
        <v>0</v>
      </c>
      <c r="BV203" s="2">
        <f t="shared" si="112"/>
        <v>0</v>
      </c>
      <c r="BW203" s="2">
        <f t="shared" si="113"/>
        <v>0</v>
      </c>
      <c r="BX203" s="2">
        <f t="shared" si="114"/>
        <v>0</v>
      </c>
      <c r="BY203" s="2">
        <f t="shared" si="115"/>
        <v>0</v>
      </c>
      <c r="BZ203" s="2">
        <f t="shared" ref="BZ203:CH203" si="125">BZ13-BY13</f>
        <v>1</v>
      </c>
      <c r="CA203" s="2">
        <f t="shared" si="125"/>
        <v>0</v>
      </c>
      <c r="CB203" s="2">
        <f t="shared" si="125"/>
        <v>0</v>
      </c>
      <c r="CC203" s="2">
        <f t="shared" si="125"/>
        <v>1</v>
      </c>
      <c r="CD203" s="2">
        <f t="shared" si="125"/>
        <v>0</v>
      </c>
      <c r="CE203" s="2">
        <f t="shared" si="125"/>
        <v>0</v>
      </c>
      <c r="CF203" s="2">
        <f t="shared" si="125"/>
        <v>0</v>
      </c>
      <c r="CG203" s="2">
        <f t="shared" si="125"/>
        <v>1</v>
      </c>
      <c r="CH203" s="2">
        <f t="shared" si="125"/>
        <v>0</v>
      </c>
      <c r="CI203" s="2">
        <f t="shared" si="29"/>
        <v>0</v>
      </c>
      <c r="CJ203" s="2">
        <f t="shared" si="30"/>
        <v>0</v>
      </c>
      <c r="CK203" s="2">
        <f t="shared" si="31"/>
        <v>0</v>
      </c>
      <c r="CL203" s="2">
        <f t="shared" si="32"/>
        <v>0</v>
      </c>
      <c r="CM203" s="2">
        <f t="shared" si="33"/>
        <v>0</v>
      </c>
      <c r="CN203" s="2">
        <f t="shared" si="34"/>
        <v>0</v>
      </c>
      <c r="CO203" s="2">
        <f t="shared" si="35"/>
        <v>0</v>
      </c>
      <c r="CP203" s="2">
        <f t="shared" si="36"/>
        <v>1</v>
      </c>
      <c r="CQ203" s="2">
        <f t="shared" si="37"/>
        <v>0</v>
      </c>
      <c r="CR203" s="2">
        <f t="shared" si="38"/>
        <v>0</v>
      </c>
      <c r="CS203" s="2">
        <f t="shared" si="39"/>
        <v>0</v>
      </c>
    </row>
    <row r="204" spans="1:97" x14ac:dyDescent="0.25">
      <c r="A204" t="str">
        <f t="shared" si="40"/>
        <v>Bangladesh</v>
      </c>
      <c r="B204" s="2"/>
      <c r="C204" s="2">
        <f t="shared" si="41"/>
        <v>0</v>
      </c>
      <c r="D204" s="2">
        <f t="shared" si="42"/>
        <v>0</v>
      </c>
      <c r="E204" s="2">
        <f t="shared" si="43"/>
        <v>0</v>
      </c>
      <c r="F204" s="2">
        <f t="shared" si="44"/>
        <v>0</v>
      </c>
      <c r="G204" s="2">
        <f t="shared" si="45"/>
        <v>0</v>
      </c>
      <c r="H204" s="2">
        <f t="shared" si="46"/>
        <v>0</v>
      </c>
      <c r="I204" s="2">
        <f t="shared" si="47"/>
        <v>0</v>
      </c>
      <c r="J204" s="2">
        <f t="shared" si="48"/>
        <v>0</v>
      </c>
      <c r="K204" s="2">
        <f t="shared" si="49"/>
        <v>0</v>
      </c>
      <c r="L204" s="2">
        <f t="shared" si="50"/>
        <v>0</v>
      </c>
      <c r="M204" s="2">
        <f t="shared" si="51"/>
        <v>0</v>
      </c>
      <c r="N204" s="2">
        <f t="shared" si="52"/>
        <v>0</v>
      </c>
      <c r="O204" s="2">
        <f t="shared" si="53"/>
        <v>0</v>
      </c>
      <c r="P204" s="2">
        <f t="shared" si="54"/>
        <v>0</v>
      </c>
      <c r="Q204" s="2">
        <f t="shared" si="55"/>
        <v>0</v>
      </c>
      <c r="R204" s="2">
        <f t="shared" si="56"/>
        <v>0</v>
      </c>
      <c r="S204" s="2">
        <f t="shared" si="57"/>
        <v>0</v>
      </c>
      <c r="T204" s="2">
        <f t="shared" si="58"/>
        <v>0</v>
      </c>
      <c r="U204" s="2">
        <f t="shared" si="59"/>
        <v>0</v>
      </c>
      <c r="V204" s="2">
        <f t="shared" si="60"/>
        <v>0</v>
      </c>
      <c r="W204" s="2">
        <f t="shared" si="61"/>
        <v>0</v>
      </c>
      <c r="X204" s="2">
        <f t="shared" si="62"/>
        <v>0</v>
      </c>
      <c r="Y204" s="2">
        <f t="shared" si="63"/>
        <v>0</v>
      </c>
      <c r="Z204" s="2">
        <f t="shared" si="64"/>
        <v>0</v>
      </c>
      <c r="AA204" s="2">
        <f t="shared" si="65"/>
        <v>0</v>
      </c>
      <c r="AB204" s="2">
        <f t="shared" si="66"/>
        <v>0</v>
      </c>
      <c r="AC204" s="2">
        <f t="shared" si="67"/>
        <v>0</v>
      </c>
      <c r="AD204" s="2">
        <f t="shared" si="68"/>
        <v>0</v>
      </c>
      <c r="AE204" s="2">
        <f t="shared" si="69"/>
        <v>0</v>
      </c>
      <c r="AF204" s="2">
        <f t="shared" si="70"/>
        <v>0</v>
      </c>
      <c r="AG204" s="2">
        <f t="shared" si="71"/>
        <v>0</v>
      </c>
      <c r="AH204" s="2">
        <f t="shared" si="72"/>
        <v>0</v>
      </c>
      <c r="AI204" s="2">
        <f t="shared" si="73"/>
        <v>0</v>
      </c>
      <c r="AJ204" s="2">
        <f t="shared" si="74"/>
        <v>0</v>
      </c>
      <c r="AK204" s="2">
        <f t="shared" si="75"/>
        <v>0</v>
      </c>
      <c r="AL204" s="2">
        <f t="shared" si="76"/>
        <v>0</v>
      </c>
      <c r="AM204" s="2">
        <f t="shared" si="77"/>
        <v>0</v>
      </c>
      <c r="AN204" s="2">
        <f t="shared" si="78"/>
        <v>0</v>
      </c>
      <c r="AO204" s="2">
        <f t="shared" si="79"/>
        <v>0</v>
      </c>
      <c r="AP204" s="2">
        <f t="shared" si="80"/>
        <v>0</v>
      </c>
      <c r="AQ204" s="2">
        <f t="shared" si="81"/>
        <v>0</v>
      </c>
      <c r="AR204" s="2">
        <f t="shared" si="82"/>
        <v>0</v>
      </c>
      <c r="AS204" s="2">
        <f t="shared" si="83"/>
        <v>0</v>
      </c>
      <c r="AT204" s="2">
        <f t="shared" si="84"/>
        <v>0</v>
      </c>
      <c r="AU204" s="2">
        <f t="shared" si="85"/>
        <v>0</v>
      </c>
      <c r="AV204" s="2">
        <f t="shared" si="86"/>
        <v>0</v>
      </c>
      <c r="AW204" s="2">
        <f t="shared" si="87"/>
        <v>0</v>
      </c>
      <c r="AX204" s="2">
        <f t="shared" si="88"/>
        <v>0</v>
      </c>
      <c r="AY204" s="2">
        <f t="shared" si="89"/>
        <v>0</v>
      </c>
      <c r="AZ204" s="2">
        <f t="shared" si="90"/>
        <v>0</v>
      </c>
      <c r="BA204" s="2">
        <f t="shared" si="91"/>
        <v>0</v>
      </c>
      <c r="BB204" s="2">
        <f t="shared" si="92"/>
        <v>0</v>
      </c>
      <c r="BC204" s="2">
        <f t="shared" si="93"/>
        <v>0</v>
      </c>
      <c r="BD204" s="2">
        <f t="shared" si="94"/>
        <v>0</v>
      </c>
      <c r="BE204" s="2">
        <f t="shared" si="95"/>
        <v>0</v>
      </c>
      <c r="BF204" s="2">
        <f t="shared" si="96"/>
        <v>1</v>
      </c>
      <c r="BG204" s="2">
        <f t="shared" si="97"/>
        <v>0</v>
      </c>
      <c r="BH204" s="2">
        <f t="shared" si="98"/>
        <v>0</v>
      </c>
      <c r="BI204" s="2">
        <f t="shared" si="99"/>
        <v>1</v>
      </c>
      <c r="BJ204" s="2">
        <f t="shared" si="100"/>
        <v>0</v>
      </c>
      <c r="BK204" s="2">
        <f t="shared" si="101"/>
        <v>1</v>
      </c>
      <c r="BL204" s="2">
        <f t="shared" si="102"/>
        <v>1</v>
      </c>
      <c r="BM204" s="2">
        <f t="shared" si="103"/>
        <v>1</v>
      </c>
      <c r="BN204" s="2">
        <f t="shared" si="104"/>
        <v>0</v>
      </c>
      <c r="BO204" s="2">
        <f t="shared" si="105"/>
        <v>0</v>
      </c>
      <c r="BP204" s="2">
        <f t="shared" si="106"/>
        <v>0</v>
      </c>
      <c r="BQ204" s="2">
        <f t="shared" si="107"/>
        <v>0</v>
      </c>
      <c r="BR204" s="2">
        <f t="shared" si="108"/>
        <v>0</v>
      </c>
      <c r="BS204" s="2">
        <f t="shared" si="109"/>
        <v>0</v>
      </c>
      <c r="BT204" s="2">
        <f t="shared" si="110"/>
        <v>1</v>
      </c>
      <c r="BU204" s="2">
        <f t="shared" si="111"/>
        <v>0</v>
      </c>
      <c r="BV204" s="2">
        <f t="shared" si="112"/>
        <v>0</v>
      </c>
      <c r="BW204" s="2">
        <f t="shared" si="113"/>
        <v>2</v>
      </c>
      <c r="BX204" s="2">
        <f t="shared" si="114"/>
        <v>1</v>
      </c>
      <c r="BY204" s="2">
        <f t="shared" si="115"/>
        <v>3</v>
      </c>
      <c r="BZ204" s="2">
        <f t="shared" ref="BZ204:CH204" si="126">BZ14-BY14</f>
        <v>5</v>
      </c>
      <c r="CA204" s="2">
        <f t="shared" si="126"/>
        <v>3</v>
      </c>
      <c r="CB204" s="2">
        <f t="shared" si="126"/>
        <v>1</v>
      </c>
      <c r="CC204" s="2">
        <f t="shared" si="126"/>
        <v>6</v>
      </c>
      <c r="CD204" s="2">
        <f t="shared" si="126"/>
        <v>3</v>
      </c>
      <c r="CE204" s="2">
        <f t="shared" si="126"/>
        <v>4</v>
      </c>
      <c r="CF204" s="2">
        <f t="shared" si="126"/>
        <v>5</v>
      </c>
      <c r="CG204" s="2">
        <f t="shared" si="126"/>
        <v>7</v>
      </c>
      <c r="CH204" s="2">
        <f t="shared" si="126"/>
        <v>4</v>
      </c>
      <c r="CI204" s="2">
        <f t="shared" si="29"/>
        <v>10</v>
      </c>
      <c r="CJ204" s="2">
        <f t="shared" si="30"/>
        <v>15</v>
      </c>
      <c r="CK204" s="2">
        <f t="shared" si="31"/>
        <v>9</v>
      </c>
      <c r="CL204" s="2">
        <f t="shared" si="32"/>
        <v>7</v>
      </c>
      <c r="CM204" s="2">
        <f t="shared" si="33"/>
        <v>10</v>
      </c>
      <c r="CN204" s="2">
        <f t="shared" si="34"/>
        <v>9</v>
      </c>
      <c r="CO204" s="2">
        <f t="shared" si="35"/>
        <v>10</v>
      </c>
      <c r="CP204" s="2">
        <f t="shared" si="36"/>
        <v>7</v>
      </c>
      <c r="CQ204" s="2">
        <f t="shared" si="37"/>
        <v>4</v>
      </c>
      <c r="CR204" s="2">
        <f t="shared" si="38"/>
        <v>9</v>
      </c>
      <c r="CS204" s="2">
        <f t="shared" si="39"/>
        <v>5</v>
      </c>
    </row>
    <row r="205" spans="1:97" x14ac:dyDescent="0.25">
      <c r="A205" t="str">
        <f t="shared" si="40"/>
        <v>Barbados</v>
      </c>
      <c r="B205" s="2"/>
      <c r="C205" s="2">
        <f t="shared" si="41"/>
        <v>0</v>
      </c>
      <c r="D205" s="2">
        <f t="shared" si="42"/>
        <v>0</v>
      </c>
      <c r="E205" s="2">
        <f t="shared" si="43"/>
        <v>0</v>
      </c>
      <c r="F205" s="2">
        <f t="shared" si="44"/>
        <v>0</v>
      </c>
      <c r="G205" s="2">
        <f t="shared" si="45"/>
        <v>0</v>
      </c>
      <c r="H205" s="2">
        <f t="shared" si="46"/>
        <v>0</v>
      </c>
      <c r="I205" s="2">
        <f t="shared" si="47"/>
        <v>0</v>
      </c>
      <c r="J205" s="2">
        <f t="shared" si="48"/>
        <v>0</v>
      </c>
      <c r="K205" s="2">
        <f t="shared" si="49"/>
        <v>0</v>
      </c>
      <c r="L205" s="2">
        <f t="shared" si="50"/>
        <v>0</v>
      </c>
      <c r="M205" s="2">
        <f t="shared" si="51"/>
        <v>0</v>
      </c>
      <c r="N205" s="2">
        <f t="shared" si="52"/>
        <v>0</v>
      </c>
      <c r="O205" s="2">
        <f t="shared" si="53"/>
        <v>0</v>
      </c>
      <c r="P205" s="2">
        <f t="shared" si="54"/>
        <v>0</v>
      </c>
      <c r="Q205" s="2">
        <f t="shared" si="55"/>
        <v>0</v>
      </c>
      <c r="R205" s="2">
        <f t="shared" si="56"/>
        <v>0</v>
      </c>
      <c r="S205" s="2">
        <f t="shared" si="57"/>
        <v>0</v>
      </c>
      <c r="T205" s="2">
        <f t="shared" si="58"/>
        <v>0</v>
      </c>
      <c r="U205" s="2">
        <f t="shared" si="59"/>
        <v>0</v>
      </c>
      <c r="V205" s="2">
        <f t="shared" si="60"/>
        <v>0</v>
      </c>
      <c r="W205" s="2">
        <f t="shared" si="61"/>
        <v>0</v>
      </c>
      <c r="X205" s="2">
        <f t="shared" si="62"/>
        <v>0</v>
      </c>
      <c r="Y205" s="2">
        <f t="shared" si="63"/>
        <v>0</v>
      </c>
      <c r="Z205" s="2">
        <f t="shared" si="64"/>
        <v>0</v>
      </c>
      <c r="AA205" s="2">
        <f t="shared" si="65"/>
        <v>0</v>
      </c>
      <c r="AB205" s="2">
        <f t="shared" si="66"/>
        <v>0</v>
      </c>
      <c r="AC205" s="2">
        <f t="shared" si="67"/>
        <v>0</v>
      </c>
      <c r="AD205" s="2">
        <f t="shared" si="68"/>
        <v>0</v>
      </c>
      <c r="AE205" s="2">
        <f t="shared" si="69"/>
        <v>0</v>
      </c>
      <c r="AF205" s="2">
        <f t="shared" si="70"/>
        <v>0</v>
      </c>
      <c r="AG205" s="2">
        <f t="shared" si="71"/>
        <v>0</v>
      </c>
      <c r="AH205" s="2">
        <f t="shared" si="72"/>
        <v>0</v>
      </c>
      <c r="AI205" s="2">
        <f t="shared" si="73"/>
        <v>0</v>
      </c>
      <c r="AJ205" s="2">
        <f t="shared" si="74"/>
        <v>0</v>
      </c>
      <c r="AK205" s="2">
        <f t="shared" si="75"/>
        <v>0</v>
      </c>
      <c r="AL205" s="2">
        <f t="shared" si="76"/>
        <v>0</v>
      </c>
      <c r="AM205" s="2">
        <f t="shared" si="77"/>
        <v>0</v>
      </c>
      <c r="AN205" s="2">
        <f t="shared" si="78"/>
        <v>0</v>
      </c>
      <c r="AO205" s="2">
        <f t="shared" si="79"/>
        <v>0</v>
      </c>
      <c r="AP205" s="2">
        <f t="shared" si="80"/>
        <v>0</v>
      </c>
      <c r="AQ205" s="2">
        <f t="shared" si="81"/>
        <v>0</v>
      </c>
      <c r="AR205" s="2">
        <f t="shared" si="82"/>
        <v>0</v>
      </c>
      <c r="AS205" s="2">
        <f t="shared" si="83"/>
        <v>0</v>
      </c>
      <c r="AT205" s="2">
        <f t="shared" si="84"/>
        <v>0</v>
      </c>
      <c r="AU205" s="2">
        <f t="shared" si="85"/>
        <v>0</v>
      </c>
      <c r="AV205" s="2">
        <f t="shared" si="86"/>
        <v>0</v>
      </c>
      <c r="AW205" s="2">
        <f t="shared" si="87"/>
        <v>0</v>
      </c>
      <c r="AX205" s="2">
        <f t="shared" si="88"/>
        <v>0</v>
      </c>
      <c r="AY205" s="2">
        <f t="shared" si="89"/>
        <v>0</v>
      </c>
      <c r="AZ205" s="2">
        <f t="shared" si="90"/>
        <v>0</v>
      </c>
      <c r="BA205" s="2">
        <f t="shared" si="91"/>
        <v>0</v>
      </c>
      <c r="BB205" s="2">
        <f t="shared" si="92"/>
        <v>0</v>
      </c>
      <c r="BC205" s="2">
        <f t="shared" si="93"/>
        <v>0</v>
      </c>
      <c r="BD205" s="2">
        <f t="shared" si="94"/>
        <v>0</v>
      </c>
      <c r="BE205" s="2">
        <f t="shared" si="95"/>
        <v>0</v>
      </c>
      <c r="BF205" s="2">
        <f t="shared" si="96"/>
        <v>0</v>
      </c>
      <c r="BG205" s="2">
        <f t="shared" si="97"/>
        <v>0</v>
      </c>
      <c r="BH205" s="2">
        <f t="shared" si="98"/>
        <v>0</v>
      </c>
      <c r="BI205" s="2">
        <f t="shared" si="99"/>
        <v>0</v>
      </c>
      <c r="BJ205" s="2">
        <f t="shared" si="100"/>
        <v>0</v>
      </c>
      <c r="BK205" s="2">
        <f t="shared" si="101"/>
        <v>0</v>
      </c>
      <c r="BL205" s="2">
        <f t="shared" si="102"/>
        <v>0</v>
      </c>
      <c r="BM205" s="2">
        <f t="shared" si="103"/>
        <v>0</v>
      </c>
      <c r="BN205" s="2">
        <f t="shared" si="104"/>
        <v>0</v>
      </c>
      <c r="BO205" s="2">
        <f t="shared" si="105"/>
        <v>0</v>
      </c>
      <c r="BP205" s="2">
        <f t="shared" si="106"/>
        <v>0</v>
      </c>
      <c r="BQ205" s="2">
        <f t="shared" si="107"/>
        <v>0</v>
      </c>
      <c r="BR205" s="2">
        <f t="shared" si="108"/>
        <v>0</v>
      </c>
      <c r="BS205" s="2">
        <f t="shared" si="109"/>
        <v>0</v>
      </c>
      <c r="BT205" s="2">
        <f t="shared" si="110"/>
        <v>0</v>
      </c>
      <c r="BU205" s="2">
        <f t="shared" si="111"/>
        <v>0</v>
      </c>
      <c r="BV205" s="2">
        <f t="shared" si="112"/>
        <v>0</v>
      </c>
      <c r="BW205" s="2">
        <f t="shared" si="113"/>
        <v>0</v>
      </c>
      <c r="BX205" s="2">
        <f t="shared" si="114"/>
        <v>1</v>
      </c>
      <c r="BY205" s="2">
        <f t="shared" si="115"/>
        <v>1</v>
      </c>
      <c r="BZ205" s="2">
        <f t="shared" ref="BZ205:CH205" si="127">BZ15-BY15</f>
        <v>1</v>
      </c>
      <c r="CA205" s="2">
        <f t="shared" si="127"/>
        <v>0</v>
      </c>
      <c r="CB205" s="2">
        <f t="shared" si="127"/>
        <v>0</v>
      </c>
      <c r="CC205" s="2">
        <f t="shared" si="127"/>
        <v>1</v>
      </c>
      <c r="CD205" s="2">
        <f t="shared" si="127"/>
        <v>0</v>
      </c>
      <c r="CE205" s="2">
        <f t="shared" si="127"/>
        <v>0</v>
      </c>
      <c r="CF205" s="2">
        <f t="shared" si="127"/>
        <v>0</v>
      </c>
      <c r="CG205" s="2">
        <f t="shared" si="127"/>
        <v>0</v>
      </c>
      <c r="CH205" s="2">
        <f t="shared" si="127"/>
        <v>1</v>
      </c>
      <c r="CI205" s="2">
        <f t="shared" si="29"/>
        <v>0</v>
      </c>
      <c r="CJ205" s="2">
        <f t="shared" si="30"/>
        <v>0</v>
      </c>
      <c r="CK205" s="2">
        <f t="shared" si="31"/>
        <v>0</v>
      </c>
      <c r="CL205" s="2">
        <f t="shared" si="32"/>
        <v>0</v>
      </c>
      <c r="CM205" s="2">
        <f t="shared" si="33"/>
        <v>0</v>
      </c>
      <c r="CN205" s="2">
        <f t="shared" si="34"/>
        <v>0</v>
      </c>
      <c r="CO205" s="2">
        <f t="shared" si="35"/>
        <v>0</v>
      </c>
      <c r="CP205" s="2">
        <f t="shared" si="36"/>
        <v>1</v>
      </c>
      <c r="CQ205" s="2">
        <f t="shared" si="37"/>
        <v>0</v>
      </c>
      <c r="CR205" s="2">
        <f t="shared" si="38"/>
        <v>0</v>
      </c>
      <c r="CS205" s="2">
        <f t="shared" si="39"/>
        <v>0</v>
      </c>
    </row>
    <row r="206" spans="1:97" x14ac:dyDescent="0.25">
      <c r="A206" t="str">
        <f t="shared" si="40"/>
        <v>Belarus</v>
      </c>
      <c r="B206" s="2"/>
      <c r="C206" s="2">
        <f t="shared" si="41"/>
        <v>0</v>
      </c>
      <c r="D206" s="2">
        <f t="shared" si="42"/>
        <v>0</v>
      </c>
      <c r="E206" s="2">
        <f t="shared" si="43"/>
        <v>0</v>
      </c>
      <c r="F206" s="2">
        <f t="shared" si="44"/>
        <v>0</v>
      </c>
      <c r="G206" s="2">
        <f t="shared" si="45"/>
        <v>0</v>
      </c>
      <c r="H206" s="2">
        <f t="shared" si="46"/>
        <v>0</v>
      </c>
      <c r="I206" s="2">
        <f t="shared" si="47"/>
        <v>0</v>
      </c>
      <c r="J206" s="2">
        <f t="shared" si="48"/>
        <v>0</v>
      </c>
      <c r="K206" s="2">
        <f t="shared" si="49"/>
        <v>0</v>
      </c>
      <c r="L206" s="2">
        <f t="shared" si="50"/>
        <v>0</v>
      </c>
      <c r="M206" s="2">
        <f t="shared" si="51"/>
        <v>0</v>
      </c>
      <c r="N206" s="2">
        <f t="shared" si="52"/>
        <v>0</v>
      </c>
      <c r="O206" s="2">
        <f t="shared" si="53"/>
        <v>0</v>
      </c>
      <c r="P206" s="2">
        <f t="shared" si="54"/>
        <v>0</v>
      </c>
      <c r="Q206" s="2">
        <f t="shared" si="55"/>
        <v>0</v>
      </c>
      <c r="R206" s="2">
        <f t="shared" si="56"/>
        <v>0</v>
      </c>
      <c r="S206" s="2">
        <f t="shared" si="57"/>
        <v>0</v>
      </c>
      <c r="T206" s="2">
        <f t="shared" si="58"/>
        <v>0</v>
      </c>
      <c r="U206" s="2">
        <f t="shared" si="59"/>
        <v>0</v>
      </c>
      <c r="V206" s="2">
        <f t="shared" si="60"/>
        <v>0</v>
      </c>
      <c r="W206" s="2">
        <f t="shared" si="61"/>
        <v>0</v>
      </c>
      <c r="X206" s="2">
        <f t="shared" si="62"/>
        <v>0</v>
      </c>
      <c r="Y206" s="2">
        <f t="shared" si="63"/>
        <v>0</v>
      </c>
      <c r="Z206" s="2">
        <f t="shared" si="64"/>
        <v>0</v>
      </c>
      <c r="AA206" s="2">
        <f t="shared" si="65"/>
        <v>0</v>
      </c>
      <c r="AB206" s="2">
        <f t="shared" si="66"/>
        <v>0</v>
      </c>
      <c r="AC206" s="2">
        <f t="shared" si="67"/>
        <v>0</v>
      </c>
      <c r="AD206" s="2">
        <f t="shared" si="68"/>
        <v>0</v>
      </c>
      <c r="AE206" s="2">
        <f t="shared" si="69"/>
        <v>0</v>
      </c>
      <c r="AF206" s="2">
        <f t="shared" si="70"/>
        <v>0</v>
      </c>
      <c r="AG206" s="2">
        <f t="shared" si="71"/>
        <v>0</v>
      </c>
      <c r="AH206" s="2">
        <f t="shared" si="72"/>
        <v>0</v>
      </c>
      <c r="AI206" s="2">
        <f t="shared" si="73"/>
        <v>0</v>
      </c>
      <c r="AJ206" s="2">
        <f t="shared" si="74"/>
        <v>0</v>
      </c>
      <c r="AK206" s="2">
        <f t="shared" si="75"/>
        <v>0</v>
      </c>
      <c r="AL206" s="2">
        <f t="shared" si="76"/>
        <v>0</v>
      </c>
      <c r="AM206" s="2">
        <f t="shared" si="77"/>
        <v>0</v>
      </c>
      <c r="AN206" s="2">
        <f t="shared" si="78"/>
        <v>0</v>
      </c>
      <c r="AO206" s="2">
        <f t="shared" si="79"/>
        <v>0</v>
      </c>
      <c r="AP206" s="2">
        <f t="shared" si="80"/>
        <v>0</v>
      </c>
      <c r="AQ206" s="2">
        <f t="shared" si="81"/>
        <v>0</v>
      </c>
      <c r="AR206" s="2">
        <f t="shared" si="82"/>
        <v>0</v>
      </c>
      <c r="AS206" s="2">
        <f t="shared" si="83"/>
        <v>0</v>
      </c>
      <c r="AT206" s="2">
        <f t="shared" si="84"/>
        <v>0</v>
      </c>
      <c r="AU206" s="2">
        <f t="shared" si="85"/>
        <v>0</v>
      </c>
      <c r="AV206" s="2">
        <f t="shared" si="86"/>
        <v>0</v>
      </c>
      <c r="AW206" s="2">
        <f t="shared" si="87"/>
        <v>0</v>
      </c>
      <c r="AX206" s="2">
        <f t="shared" si="88"/>
        <v>0</v>
      </c>
      <c r="AY206" s="2">
        <f t="shared" si="89"/>
        <v>0</v>
      </c>
      <c r="AZ206" s="2">
        <f t="shared" si="90"/>
        <v>0</v>
      </c>
      <c r="BA206" s="2">
        <f t="shared" si="91"/>
        <v>0</v>
      </c>
      <c r="BB206" s="2">
        <f t="shared" si="92"/>
        <v>0</v>
      </c>
      <c r="BC206" s="2">
        <f t="shared" si="93"/>
        <v>0</v>
      </c>
      <c r="BD206" s="2">
        <f t="shared" si="94"/>
        <v>0</v>
      </c>
      <c r="BE206" s="2">
        <f t="shared" si="95"/>
        <v>0</v>
      </c>
      <c r="BF206" s="2">
        <f t="shared" si="96"/>
        <v>0</v>
      </c>
      <c r="BG206" s="2">
        <f t="shared" si="97"/>
        <v>0</v>
      </c>
      <c r="BH206" s="2">
        <f t="shared" si="98"/>
        <v>0</v>
      </c>
      <c r="BI206" s="2">
        <f t="shared" si="99"/>
        <v>0</v>
      </c>
      <c r="BJ206" s="2">
        <f t="shared" si="100"/>
        <v>0</v>
      </c>
      <c r="BK206" s="2">
        <f t="shared" si="101"/>
        <v>0</v>
      </c>
      <c r="BL206" s="2">
        <f t="shared" si="102"/>
        <v>0</v>
      </c>
      <c r="BM206" s="2">
        <f t="shared" si="103"/>
        <v>0</v>
      </c>
      <c r="BN206" s="2">
        <f t="shared" si="104"/>
        <v>0</v>
      </c>
      <c r="BO206" s="2">
        <f t="shared" si="105"/>
        <v>0</v>
      </c>
      <c r="BP206" s="2">
        <f t="shared" si="106"/>
        <v>0</v>
      </c>
      <c r="BQ206" s="2">
        <f t="shared" si="107"/>
        <v>0</v>
      </c>
      <c r="BR206" s="2">
        <f t="shared" si="108"/>
        <v>0</v>
      </c>
      <c r="BS206" s="2">
        <f t="shared" si="109"/>
        <v>1</v>
      </c>
      <c r="BT206" s="2">
        <f t="shared" si="110"/>
        <v>1</v>
      </c>
      <c r="BU206" s="2">
        <f t="shared" si="111"/>
        <v>2</v>
      </c>
      <c r="BV206" s="2">
        <f t="shared" si="112"/>
        <v>0</v>
      </c>
      <c r="BW206" s="2">
        <f t="shared" si="113"/>
        <v>1</v>
      </c>
      <c r="BX206" s="2">
        <f t="shared" si="114"/>
        <v>3</v>
      </c>
      <c r="BY206" s="2">
        <f t="shared" si="115"/>
        <v>5</v>
      </c>
      <c r="BZ206" s="2">
        <f t="shared" ref="BZ206:CH206" si="128">BZ16-BY16</f>
        <v>0</v>
      </c>
      <c r="CA206" s="2">
        <f t="shared" si="128"/>
        <v>0</v>
      </c>
      <c r="CB206" s="2">
        <f t="shared" si="128"/>
        <v>3</v>
      </c>
      <c r="CC206" s="2">
        <f t="shared" si="128"/>
        <v>3</v>
      </c>
      <c r="CD206" s="2">
        <f t="shared" si="128"/>
        <v>4</v>
      </c>
      <c r="CE206" s="2">
        <f t="shared" si="128"/>
        <v>3</v>
      </c>
      <c r="CF206" s="2">
        <f t="shared" si="128"/>
        <v>3</v>
      </c>
      <c r="CG206" s="2">
        <f t="shared" si="128"/>
        <v>4</v>
      </c>
      <c r="CH206" s="2">
        <f t="shared" si="128"/>
        <v>3</v>
      </c>
      <c r="CI206" s="2">
        <f t="shared" si="29"/>
        <v>4</v>
      </c>
      <c r="CJ206" s="2">
        <f t="shared" si="30"/>
        <v>2</v>
      </c>
      <c r="CK206" s="2">
        <f t="shared" si="31"/>
        <v>3</v>
      </c>
      <c r="CL206" s="2">
        <f t="shared" si="32"/>
        <v>2</v>
      </c>
      <c r="CM206" s="2">
        <f t="shared" si="33"/>
        <v>4</v>
      </c>
      <c r="CN206" s="2">
        <f t="shared" si="34"/>
        <v>4</v>
      </c>
      <c r="CO206" s="2">
        <f t="shared" si="35"/>
        <v>3</v>
      </c>
      <c r="CP206" s="2">
        <f t="shared" si="36"/>
        <v>2</v>
      </c>
      <c r="CQ206" s="2">
        <f t="shared" si="37"/>
        <v>3</v>
      </c>
      <c r="CR206" s="2">
        <f t="shared" si="38"/>
        <v>4</v>
      </c>
      <c r="CS206" s="2">
        <f t="shared" si="39"/>
        <v>5</v>
      </c>
    </row>
    <row r="207" spans="1:97" x14ac:dyDescent="0.25">
      <c r="A207" t="str">
        <f t="shared" si="40"/>
        <v>Belgium</v>
      </c>
      <c r="B207" s="2"/>
      <c r="C207" s="2">
        <f t="shared" si="41"/>
        <v>0</v>
      </c>
      <c r="D207" s="2">
        <f t="shared" si="42"/>
        <v>0</v>
      </c>
      <c r="E207" s="2">
        <f t="shared" si="43"/>
        <v>0</v>
      </c>
      <c r="F207" s="2">
        <f t="shared" si="44"/>
        <v>0</v>
      </c>
      <c r="G207" s="2">
        <f t="shared" si="45"/>
        <v>0</v>
      </c>
      <c r="H207" s="2">
        <f t="shared" si="46"/>
        <v>0</v>
      </c>
      <c r="I207" s="2">
        <f t="shared" si="47"/>
        <v>0</v>
      </c>
      <c r="J207" s="2">
        <f t="shared" si="48"/>
        <v>0</v>
      </c>
      <c r="K207" s="2">
        <f t="shared" si="49"/>
        <v>0</v>
      </c>
      <c r="L207" s="2">
        <f t="shared" si="50"/>
        <v>0</v>
      </c>
      <c r="M207" s="2">
        <f t="shared" si="51"/>
        <v>0</v>
      </c>
      <c r="N207" s="2">
        <f t="shared" si="52"/>
        <v>0</v>
      </c>
      <c r="O207" s="2">
        <f t="shared" si="53"/>
        <v>0</v>
      </c>
      <c r="P207" s="2">
        <f t="shared" si="54"/>
        <v>0</v>
      </c>
      <c r="Q207" s="2">
        <f t="shared" si="55"/>
        <v>0</v>
      </c>
      <c r="R207" s="2">
        <f t="shared" si="56"/>
        <v>0</v>
      </c>
      <c r="S207" s="2">
        <f t="shared" si="57"/>
        <v>0</v>
      </c>
      <c r="T207" s="2">
        <f t="shared" si="58"/>
        <v>0</v>
      </c>
      <c r="U207" s="2">
        <f t="shared" si="59"/>
        <v>0</v>
      </c>
      <c r="V207" s="2">
        <f t="shared" si="60"/>
        <v>0</v>
      </c>
      <c r="W207" s="2">
        <f t="shared" si="61"/>
        <v>0</v>
      </c>
      <c r="X207" s="2">
        <f t="shared" si="62"/>
        <v>0</v>
      </c>
      <c r="Y207" s="2">
        <f t="shared" si="63"/>
        <v>0</v>
      </c>
      <c r="Z207" s="2">
        <f t="shared" si="64"/>
        <v>0</v>
      </c>
      <c r="AA207" s="2">
        <f t="shared" si="65"/>
        <v>0</v>
      </c>
      <c r="AB207" s="2">
        <f t="shared" si="66"/>
        <v>0</v>
      </c>
      <c r="AC207" s="2">
        <f t="shared" si="67"/>
        <v>0</v>
      </c>
      <c r="AD207" s="2">
        <f t="shared" si="68"/>
        <v>0</v>
      </c>
      <c r="AE207" s="2">
        <f t="shared" si="69"/>
        <v>0</v>
      </c>
      <c r="AF207" s="2">
        <f t="shared" si="70"/>
        <v>0</v>
      </c>
      <c r="AG207" s="2">
        <f t="shared" si="71"/>
        <v>0</v>
      </c>
      <c r="AH207" s="2">
        <f t="shared" si="72"/>
        <v>0</v>
      </c>
      <c r="AI207" s="2">
        <f t="shared" si="73"/>
        <v>0</v>
      </c>
      <c r="AJ207" s="2">
        <f t="shared" si="74"/>
        <v>0</v>
      </c>
      <c r="AK207" s="2">
        <f t="shared" si="75"/>
        <v>0</v>
      </c>
      <c r="AL207" s="2">
        <f t="shared" si="76"/>
        <v>0</v>
      </c>
      <c r="AM207" s="2">
        <f t="shared" si="77"/>
        <v>0</v>
      </c>
      <c r="AN207" s="2">
        <f t="shared" si="78"/>
        <v>0</v>
      </c>
      <c r="AO207" s="2">
        <f t="shared" si="79"/>
        <v>0</v>
      </c>
      <c r="AP207" s="2">
        <f t="shared" si="80"/>
        <v>0</v>
      </c>
      <c r="AQ207" s="2">
        <f t="shared" si="81"/>
        <v>0</v>
      </c>
      <c r="AR207" s="2">
        <f t="shared" si="82"/>
        <v>0</v>
      </c>
      <c r="AS207" s="2">
        <f t="shared" si="83"/>
        <v>0</v>
      </c>
      <c r="AT207" s="2">
        <f t="shared" si="84"/>
        <v>0</v>
      </c>
      <c r="AU207" s="2">
        <f t="shared" si="85"/>
        <v>0</v>
      </c>
      <c r="AV207" s="2">
        <f t="shared" si="86"/>
        <v>0</v>
      </c>
      <c r="AW207" s="2">
        <f t="shared" si="87"/>
        <v>0</v>
      </c>
      <c r="AX207" s="2">
        <f t="shared" si="88"/>
        <v>0</v>
      </c>
      <c r="AY207" s="2">
        <f t="shared" si="89"/>
        <v>3</v>
      </c>
      <c r="AZ207" s="2">
        <f t="shared" si="90"/>
        <v>0</v>
      </c>
      <c r="BA207" s="2">
        <f t="shared" si="91"/>
        <v>0</v>
      </c>
      <c r="BB207" s="2">
        <f t="shared" si="92"/>
        <v>1</v>
      </c>
      <c r="BC207" s="2">
        <f t="shared" si="93"/>
        <v>0</v>
      </c>
      <c r="BD207" s="2">
        <f t="shared" si="94"/>
        <v>1</v>
      </c>
      <c r="BE207" s="2">
        <f t="shared" si="95"/>
        <v>5</v>
      </c>
      <c r="BF207" s="2">
        <f t="shared" si="96"/>
        <v>4</v>
      </c>
      <c r="BG207" s="2">
        <f t="shared" si="97"/>
        <v>7</v>
      </c>
      <c r="BH207" s="2">
        <f t="shared" si="98"/>
        <v>16</v>
      </c>
      <c r="BI207" s="2">
        <f t="shared" si="99"/>
        <v>30</v>
      </c>
      <c r="BJ207" s="2">
        <f t="shared" si="100"/>
        <v>8</v>
      </c>
      <c r="BK207" s="2">
        <f t="shared" si="101"/>
        <v>13</v>
      </c>
      <c r="BL207" s="2">
        <f t="shared" si="102"/>
        <v>34</v>
      </c>
      <c r="BM207" s="2">
        <f t="shared" si="103"/>
        <v>56</v>
      </c>
      <c r="BN207" s="2">
        <f t="shared" si="104"/>
        <v>42</v>
      </c>
      <c r="BO207" s="2">
        <f t="shared" si="105"/>
        <v>69</v>
      </c>
      <c r="BP207" s="2">
        <f t="shared" si="106"/>
        <v>64</v>
      </c>
      <c r="BQ207" s="2">
        <f t="shared" si="107"/>
        <v>78</v>
      </c>
      <c r="BR207" s="2">
        <f t="shared" si="108"/>
        <v>82</v>
      </c>
      <c r="BS207" s="2">
        <f t="shared" si="109"/>
        <v>192</v>
      </c>
      <c r="BT207" s="2">
        <f t="shared" si="110"/>
        <v>123</v>
      </c>
      <c r="BU207" s="2">
        <f t="shared" si="111"/>
        <v>183</v>
      </c>
      <c r="BV207" s="2">
        <f t="shared" si="112"/>
        <v>132</v>
      </c>
      <c r="BW207" s="2">
        <f t="shared" si="113"/>
        <v>140</v>
      </c>
      <c r="BX207" s="2">
        <f t="shared" si="114"/>
        <v>164</v>
      </c>
      <c r="BY207" s="2">
        <f t="shared" si="115"/>
        <v>185</v>
      </c>
      <c r="BZ207" s="2">
        <f t="shared" ref="BZ207:CH207" si="129">BZ17-BY17</f>
        <v>403</v>
      </c>
      <c r="CA207" s="2">
        <f t="shared" si="129"/>
        <v>205</v>
      </c>
      <c r="CB207" s="2">
        <f t="shared" si="129"/>
        <v>283</v>
      </c>
      <c r="CC207" s="2">
        <f t="shared" si="129"/>
        <v>496</v>
      </c>
      <c r="CD207" s="2">
        <f t="shared" si="129"/>
        <v>327</v>
      </c>
      <c r="CE207" s="2">
        <f t="shared" si="129"/>
        <v>254</v>
      </c>
      <c r="CF207" s="2">
        <f t="shared" si="129"/>
        <v>303</v>
      </c>
      <c r="CG207" s="2">
        <f t="shared" si="129"/>
        <v>254</v>
      </c>
      <c r="CH207" s="2">
        <f t="shared" si="129"/>
        <v>283</v>
      </c>
      <c r="CI207" s="2">
        <f t="shared" si="29"/>
        <v>417</v>
      </c>
      <c r="CJ207" s="2">
        <f t="shared" si="30"/>
        <v>306</v>
      </c>
      <c r="CK207" s="2">
        <f t="shared" si="31"/>
        <v>290</v>
      </c>
      <c r="CL207" s="2">
        <f t="shared" si="32"/>
        <v>230</v>
      </c>
      <c r="CM207" s="2">
        <f t="shared" si="33"/>
        <v>145</v>
      </c>
      <c r="CN207" s="2">
        <f t="shared" si="34"/>
        <v>170</v>
      </c>
      <c r="CO207" s="2">
        <f t="shared" si="35"/>
        <v>264</v>
      </c>
      <c r="CP207" s="2">
        <f t="shared" si="36"/>
        <v>228</v>
      </c>
      <c r="CQ207" s="2">
        <f t="shared" si="37"/>
        <v>189</v>
      </c>
      <c r="CR207" s="2">
        <f t="shared" si="38"/>
        <v>238</v>
      </c>
      <c r="CS207" s="2">
        <f t="shared" si="39"/>
        <v>177</v>
      </c>
    </row>
    <row r="208" spans="1:97" x14ac:dyDescent="0.25">
      <c r="A208" t="str">
        <f t="shared" si="40"/>
        <v>Belize</v>
      </c>
      <c r="B208" s="2"/>
      <c r="C208" s="2">
        <f t="shared" si="41"/>
        <v>0</v>
      </c>
      <c r="D208" s="2">
        <f t="shared" si="42"/>
        <v>0</v>
      </c>
      <c r="E208" s="2">
        <f t="shared" si="43"/>
        <v>0</v>
      </c>
      <c r="F208" s="2">
        <f t="shared" si="44"/>
        <v>0</v>
      </c>
      <c r="G208" s="2">
        <f t="shared" si="45"/>
        <v>0</v>
      </c>
      <c r="H208" s="2">
        <f t="shared" si="46"/>
        <v>0</v>
      </c>
      <c r="I208" s="2">
        <f t="shared" si="47"/>
        <v>0</v>
      </c>
      <c r="J208" s="2">
        <f t="shared" si="48"/>
        <v>0</v>
      </c>
      <c r="K208" s="2">
        <f t="shared" si="49"/>
        <v>0</v>
      </c>
      <c r="L208" s="2">
        <f t="shared" si="50"/>
        <v>0</v>
      </c>
      <c r="M208" s="2">
        <f t="shared" si="51"/>
        <v>0</v>
      </c>
      <c r="N208" s="2">
        <f t="shared" si="52"/>
        <v>0</v>
      </c>
      <c r="O208" s="2">
        <f t="shared" si="53"/>
        <v>0</v>
      </c>
      <c r="P208" s="2">
        <f t="shared" si="54"/>
        <v>0</v>
      </c>
      <c r="Q208" s="2">
        <f t="shared" si="55"/>
        <v>0</v>
      </c>
      <c r="R208" s="2">
        <f t="shared" si="56"/>
        <v>0</v>
      </c>
      <c r="S208" s="2">
        <f t="shared" si="57"/>
        <v>0</v>
      </c>
      <c r="T208" s="2">
        <f t="shared" si="58"/>
        <v>0</v>
      </c>
      <c r="U208" s="2">
        <f t="shared" si="59"/>
        <v>0</v>
      </c>
      <c r="V208" s="2">
        <f t="shared" si="60"/>
        <v>0</v>
      </c>
      <c r="W208" s="2">
        <f t="shared" si="61"/>
        <v>0</v>
      </c>
      <c r="X208" s="2">
        <f t="shared" si="62"/>
        <v>0</v>
      </c>
      <c r="Y208" s="2">
        <f t="shared" si="63"/>
        <v>0</v>
      </c>
      <c r="Z208" s="2">
        <f t="shared" si="64"/>
        <v>0</v>
      </c>
      <c r="AA208" s="2">
        <f t="shared" si="65"/>
        <v>0</v>
      </c>
      <c r="AB208" s="2">
        <f t="shared" si="66"/>
        <v>0</v>
      </c>
      <c r="AC208" s="2">
        <f t="shared" si="67"/>
        <v>0</v>
      </c>
      <c r="AD208" s="2">
        <f t="shared" si="68"/>
        <v>0</v>
      </c>
      <c r="AE208" s="2">
        <f t="shared" si="69"/>
        <v>0</v>
      </c>
      <c r="AF208" s="2">
        <f t="shared" si="70"/>
        <v>0</v>
      </c>
      <c r="AG208" s="2">
        <f t="shared" si="71"/>
        <v>0</v>
      </c>
      <c r="AH208" s="2">
        <f t="shared" si="72"/>
        <v>0</v>
      </c>
      <c r="AI208" s="2">
        <f t="shared" si="73"/>
        <v>0</v>
      </c>
      <c r="AJ208" s="2">
        <f t="shared" si="74"/>
        <v>0</v>
      </c>
      <c r="AK208" s="2">
        <f t="shared" si="75"/>
        <v>0</v>
      </c>
      <c r="AL208" s="2">
        <f t="shared" si="76"/>
        <v>0</v>
      </c>
      <c r="AM208" s="2">
        <f t="shared" si="77"/>
        <v>0</v>
      </c>
      <c r="AN208" s="2">
        <f t="shared" si="78"/>
        <v>0</v>
      </c>
      <c r="AO208" s="2">
        <f t="shared" si="79"/>
        <v>0</v>
      </c>
      <c r="AP208" s="2">
        <f t="shared" si="80"/>
        <v>0</v>
      </c>
      <c r="AQ208" s="2">
        <f t="shared" si="81"/>
        <v>0</v>
      </c>
      <c r="AR208" s="2">
        <f t="shared" si="82"/>
        <v>0</v>
      </c>
      <c r="AS208" s="2">
        <f t="shared" si="83"/>
        <v>0</v>
      </c>
      <c r="AT208" s="2">
        <f t="shared" si="84"/>
        <v>0</v>
      </c>
      <c r="AU208" s="2">
        <f t="shared" si="85"/>
        <v>0</v>
      </c>
      <c r="AV208" s="2">
        <f t="shared" si="86"/>
        <v>0</v>
      </c>
      <c r="AW208" s="2">
        <f t="shared" si="87"/>
        <v>0</v>
      </c>
      <c r="AX208" s="2">
        <f t="shared" si="88"/>
        <v>0</v>
      </c>
      <c r="AY208" s="2">
        <f t="shared" si="89"/>
        <v>0</v>
      </c>
      <c r="AZ208" s="2">
        <f t="shared" si="90"/>
        <v>0</v>
      </c>
      <c r="BA208" s="2">
        <f t="shared" si="91"/>
        <v>0</v>
      </c>
      <c r="BB208" s="2">
        <f t="shared" si="92"/>
        <v>0</v>
      </c>
      <c r="BC208" s="2">
        <f t="shared" si="93"/>
        <v>0</v>
      </c>
      <c r="BD208" s="2">
        <f t="shared" si="94"/>
        <v>0</v>
      </c>
      <c r="BE208" s="2">
        <f t="shared" si="95"/>
        <v>0</v>
      </c>
      <c r="BF208" s="2">
        <f t="shared" si="96"/>
        <v>0</v>
      </c>
      <c r="BG208" s="2">
        <f t="shared" si="97"/>
        <v>0</v>
      </c>
      <c r="BH208" s="2">
        <f t="shared" si="98"/>
        <v>0</v>
      </c>
      <c r="BI208" s="2">
        <f t="shared" si="99"/>
        <v>0</v>
      </c>
      <c r="BJ208" s="2">
        <f t="shared" si="100"/>
        <v>0</v>
      </c>
      <c r="BK208" s="2">
        <f t="shared" si="101"/>
        <v>0</v>
      </c>
      <c r="BL208" s="2">
        <f t="shared" si="102"/>
        <v>0</v>
      </c>
      <c r="BM208" s="2">
        <f t="shared" si="103"/>
        <v>0</v>
      </c>
      <c r="BN208" s="2">
        <f t="shared" si="104"/>
        <v>0</v>
      </c>
      <c r="BO208" s="2">
        <f t="shared" si="105"/>
        <v>0</v>
      </c>
      <c r="BP208" s="2">
        <f t="shared" si="106"/>
        <v>0</v>
      </c>
      <c r="BQ208" s="2">
        <f t="shared" si="107"/>
        <v>0</v>
      </c>
      <c r="BR208" s="2">
        <f t="shared" si="108"/>
        <v>0</v>
      </c>
      <c r="BS208" s="2">
        <f t="shared" si="109"/>
        <v>0</v>
      </c>
      <c r="BT208" s="2">
        <f t="shared" si="110"/>
        <v>0</v>
      </c>
      <c r="BU208" s="2">
        <f t="shared" si="111"/>
        <v>0</v>
      </c>
      <c r="BV208" s="2">
        <f t="shared" si="112"/>
        <v>0</v>
      </c>
      <c r="BW208" s="2">
        <f t="shared" si="113"/>
        <v>0</v>
      </c>
      <c r="BX208" s="2">
        <f t="shared" si="114"/>
        <v>0</v>
      </c>
      <c r="BY208" s="2">
        <f t="shared" si="115"/>
        <v>1</v>
      </c>
      <c r="BZ208" s="2">
        <f t="shared" ref="BZ208:CH208" si="130">BZ18-BY18</f>
        <v>0</v>
      </c>
      <c r="CA208" s="2">
        <f t="shared" si="130"/>
        <v>0</v>
      </c>
      <c r="CB208" s="2">
        <f t="shared" si="130"/>
        <v>0</v>
      </c>
      <c r="CC208" s="2">
        <f t="shared" si="130"/>
        <v>1</v>
      </c>
      <c r="CD208" s="2">
        <f t="shared" si="130"/>
        <v>0</v>
      </c>
      <c r="CE208" s="2">
        <f t="shared" si="130"/>
        <v>0</v>
      </c>
      <c r="CF208" s="2">
        <f t="shared" si="130"/>
        <v>0</v>
      </c>
      <c r="CG208" s="2">
        <f t="shared" si="130"/>
        <v>0</v>
      </c>
      <c r="CH208" s="2">
        <f t="shared" si="130"/>
        <v>0</v>
      </c>
      <c r="CI208" s="2">
        <f t="shared" si="29"/>
        <v>0</v>
      </c>
      <c r="CJ208" s="2">
        <f t="shared" si="30"/>
        <v>0</v>
      </c>
      <c r="CK208" s="2">
        <f t="shared" si="31"/>
        <v>0</v>
      </c>
      <c r="CL208" s="2">
        <f t="shared" si="32"/>
        <v>0</v>
      </c>
      <c r="CM208" s="2">
        <f t="shared" si="33"/>
        <v>0</v>
      </c>
      <c r="CN208" s="2">
        <f t="shared" si="34"/>
        <v>0</v>
      </c>
      <c r="CO208" s="2">
        <f t="shared" si="35"/>
        <v>0</v>
      </c>
      <c r="CP208" s="2">
        <f t="shared" si="36"/>
        <v>0</v>
      </c>
      <c r="CQ208" s="2">
        <f t="shared" si="37"/>
        <v>0</v>
      </c>
      <c r="CR208" s="2">
        <f t="shared" si="38"/>
        <v>0</v>
      </c>
      <c r="CS208" s="2">
        <f t="shared" si="39"/>
        <v>0</v>
      </c>
    </row>
    <row r="209" spans="1:97" x14ac:dyDescent="0.25">
      <c r="A209" t="str">
        <f t="shared" si="40"/>
        <v>Benin</v>
      </c>
      <c r="B209" s="2"/>
      <c r="C209" s="2">
        <f t="shared" si="41"/>
        <v>0</v>
      </c>
      <c r="D209" s="2">
        <f t="shared" si="42"/>
        <v>0</v>
      </c>
      <c r="E209" s="2">
        <f t="shared" si="43"/>
        <v>0</v>
      </c>
      <c r="F209" s="2">
        <f t="shared" si="44"/>
        <v>0</v>
      </c>
      <c r="G209" s="2">
        <f t="shared" si="45"/>
        <v>0</v>
      </c>
      <c r="H209" s="2">
        <f t="shared" si="46"/>
        <v>0</v>
      </c>
      <c r="I209" s="2">
        <f t="shared" si="47"/>
        <v>0</v>
      </c>
      <c r="J209" s="2">
        <f t="shared" si="48"/>
        <v>0</v>
      </c>
      <c r="K209" s="2">
        <f t="shared" si="49"/>
        <v>0</v>
      </c>
      <c r="L209" s="2">
        <f t="shared" si="50"/>
        <v>0</v>
      </c>
      <c r="M209" s="2">
        <f t="shared" si="51"/>
        <v>0</v>
      </c>
      <c r="N209" s="2">
        <f t="shared" si="52"/>
        <v>0</v>
      </c>
      <c r="O209" s="2">
        <f t="shared" si="53"/>
        <v>0</v>
      </c>
      <c r="P209" s="2">
        <f t="shared" si="54"/>
        <v>0</v>
      </c>
      <c r="Q209" s="2">
        <f t="shared" si="55"/>
        <v>0</v>
      </c>
      <c r="R209" s="2">
        <f t="shared" si="56"/>
        <v>0</v>
      </c>
      <c r="S209" s="2">
        <f t="shared" si="57"/>
        <v>0</v>
      </c>
      <c r="T209" s="2">
        <f t="shared" si="58"/>
        <v>0</v>
      </c>
      <c r="U209" s="2">
        <f t="shared" si="59"/>
        <v>0</v>
      </c>
      <c r="V209" s="2">
        <f t="shared" si="60"/>
        <v>0</v>
      </c>
      <c r="W209" s="2">
        <f t="shared" si="61"/>
        <v>0</v>
      </c>
      <c r="X209" s="2">
        <f t="shared" si="62"/>
        <v>0</v>
      </c>
      <c r="Y209" s="2">
        <f t="shared" si="63"/>
        <v>0</v>
      </c>
      <c r="Z209" s="2">
        <f t="shared" si="64"/>
        <v>0</v>
      </c>
      <c r="AA209" s="2">
        <f t="shared" si="65"/>
        <v>0</v>
      </c>
      <c r="AB209" s="2">
        <f t="shared" si="66"/>
        <v>0</v>
      </c>
      <c r="AC209" s="2">
        <f t="shared" si="67"/>
        <v>0</v>
      </c>
      <c r="AD209" s="2">
        <f t="shared" si="68"/>
        <v>0</v>
      </c>
      <c r="AE209" s="2">
        <f t="shared" si="69"/>
        <v>0</v>
      </c>
      <c r="AF209" s="2">
        <f t="shared" si="70"/>
        <v>0</v>
      </c>
      <c r="AG209" s="2">
        <f t="shared" si="71"/>
        <v>0</v>
      </c>
      <c r="AH209" s="2">
        <f t="shared" si="72"/>
        <v>0</v>
      </c>
      <c r="AI209" s="2">
        <f t="shared" si="73"/>
        <v>0</v>
      </c>
      <c r="AJ209" s="2">
        <f t="shared" si="74"/>
        <v>0</v>
      </c>
      <c r="AK209" s="2">
        <f t="shared" si="75"/>
        <v>0</v>
      </c>
      <c r="AL209" s="2">
        <f t="shared" si="76"/>
        <v>0</v>
      </c>
      <c r="AM209" s="2">
        <f t="shared" si="77"/>
        <v>0</v>
      </c>
      <c r="AN209" s="2">
        <f t="shared" si="78"/>
        <v>0</v>
      </c>
      <c r="AO209" s="2">
        <f t="shared" si="79"/>
        <v>0</v>
      </c>
      <c r="AP209" s="2">
        <f t="shared" si="80"/>
        <v>0</v>
      </c>
      <c r="AQ209" s="2">
        <f t="shared" si="81"/>
        <v>0</v>
      </c>
      <c r="AR209" s="2">
        <f t="shared" si="82"/>
        <v>0</v>
      </c>
      <c r="AS209" s="2">
        <f t="shared" si="83"/>
        <v>0</v>
      </c>
      <c r="AT209" s="2">
        <f t="shared" si="84"/>
        <v>0</v>
      </c>
      <c r="AU209" s="2">
        <f t="shared" si="85"/>
        <v>0</v>
      </c>
      <c r="AV209" s="2">
        <f t="shared" si="86"/>
        <v>0</v>
      </c>
      <c r="AW209" s="2">
        <f t="shared" si="87"/>
        <v>0</v>
      </c>
      <c r="AX209" s="2">
        <f t="shared" si="88"/>
        <v>0</v>
      </c>
      <c r="AY209" s="2">
        <f t="shared" si="89"/>
        <v>0</v>
      </c>
      <c r="AZ209" s="2">
        <f t="shared" si="90"/>
        <v>0</v>
      </c>
      <c r="BA209" s="2">
        <f t="shared" si="91"/>
        <v>0</v>
      </c>
      <c r="BB209" s="2">
        <f t="shared" si="92"/>
        <v>0</v>
      </c>
      <c r="BC209" s="2">
        <f t="shared" si="93"/>
        <v>0</v>
      </c>
      <c r="BD209" s="2">
        <f t="shared" si="94"/>
        <v>0</v>
      </c>
      <c r="BE209" s="2">
        <f t="shared" si="95"/>
        <v>0</v>
      </c>
      <c r="BF209" s="2">
        <f t="shared" si="96"/>
        <v>0</v>
      </c>
      <c r="BG209" s="2">
        <f t="shared" si="97"/>
        <v>0</v>
      </c>
      <c r="BH209" s="2">
        <f t="shared" si="98"/>
        <v>0</v>
      </c>
      <c r="BI209" s="2">
        <f t="shared" si="99"/>
        <v>0</v>
      </c>
      <c r="BJ209" s="2">
        <f t="shared" si="100"/>
        <v>0</v>
      </c>
      <c r="BK209" s="2">
        <f t="shared" si="101"/>
        <v>0</v>
      </c>
      <c r="BL209" s="2">
        <f t="shared" si="102"/>
        <v>0</v>
      </c>
      <c r="BM209" s="2">
        <f t="shared" si="103"/>
        <v>0</v>
      </c>
      <c r="BN209" s="2">
        <f t="shared" si="104"/>
        <v>0</v>
      </c>
      <c r="BO209" s="2">
        <f t="shared" si="105"/>
        <v>0</v>
      </c>
      <c r="BP209" s="2">
        <f t="shared" si="106"/>
        <v>0</v>
      </c>
      <c r="BQ209" s="2">
        <f t="shared" si="107"/>
        <v>0</v>
      </c>
      <c r="BR209" s="2">
        <f t="shared" si="108"/>
        <v>0</v>
      </c>
      <c r="BS209" s="2">
        <f t="shared" si="109"/>
        <v>0</v>
      </c>
      <c r="BT209" s="2">
        <f t="shared" si="110"/>
        <v>0</v>
      </c>
      <c r="BU209" s="2">
        <f t="shared" si="111"/>
        <v>0</v>
      </c>
      <c r="BV209" s="2">
        <f t="shared" si="112"/>
        <v>0</v>
      </c>
      <c r="BW209" s="2">
        <f t="shared" si="113"/>
        <v>0</v>
      </c>
      <c r="BX209" s="2">
        <f t="shared" si="114"/>
        <v>0</v>
      </c>
      <c r="BY209" s="2">
        <f t="shared" ref="BY209:CH224" si="131">BY19-BX19</f>
        <v>1</v>
      </c>
      <c r="BZ209" s="2">
        <f t="shared" si="131"/>
        <v>0</v>
      </c>
      <c r="CA209" s="2">
        <f t="shared" si="131"/>
        <v>0</v>
      </c>
      <c r="CB209" s="2">
        <f t="shared" si="131"/>
        <v>0</v>
      </c>
      <c r="CC209" s="2">
        <f t="shared" si="131"/>
        <v>0</v>
      </c>
      <c r="CD209" s="2">
        <f t="shared" si="131"/>
        <v>0</v>
      </c>
      <c r="CE209" s="2">
        <f t="shared" si="131"/>
        <v>0</v>
      </c>
      <c r="CF209" s="2">
        <f t="shared" si="131"/>
        <v>0</v>
      </c>
      <c r="CG209" s="2">
        <f t="shared" si="131"/>
        <v>0</v>
      </c>
      <c r="CH209" s="2">
        <f t="shared" si="131"/>
        <v>0</v>
      </c>
      <c r="CI209" s="2">
        <f t="shared" si="29"/>
        <v>0</v>
      </c>
      <c r="CJ209" s="2">
        <f t="shared" si="30"/>
        <v>0</v>
      </c>
      <c r="CK209" s="2">
        <f t="shared" si="31"/>
        <v>0</v>
      </c>
      <c r="CL209" s="2">
        <f t="shared" si="32"/>
        <v>0</v>
      </c>
      <c r="CM209" s="2">
        <f t="shared" si="33"/>
        <v>0</v>
      </c>
      <c r="CN209" s="2">
        <f t="shared" si="34"/>
        <v>0</v>
      </c>
      <c r="CO209" s="2">
        <f t="shared" si="35"/>
        <v>0</v>
      </c>
      <c r="CP209" s="2">
        <f t="shared" si="36"/>
        <v>0</v>
      </c>
      <c r="CQ209" s="2">
        <f t="shared" si="37"/>
        <v>0</v>
      </c>
      <c r="CR209" s="2">
        <f t="shared" si="38"/>
        <v>0</v>
      </c>
      <c r="CS209" s="2">
        <f t="shared" si="39"/>
        <v>0</v>
      </c>
    </row>
    <row r="210" spans="1:97" x14ac:dyDescent="0.25">
      <c r="A210" t="str">
        <f t="shared" si="40"/>
        <v>Bhutan</v>
      </c>
      <c r="B210" s="2"/>
      <c r="C210" s="2">
        <f t="shared" si="41"/>
        <v>0</v>
      </c>
      <c r="D210" s="2">
        <f t="shared" si="42"/>
        <v>0</v>
      </c>
      <c r="E210" s="2">
        <f t="shared" si="43"/>
        <v>0</v>
      </c>
      <c r="F210" s="2">
        <f t="shared" si="44"/>
        <v>0</v>
      </c>
      <c r="G210" s="2">
        <f t="shared" si="45"/>
        <v>0</v>
      </c>
      <c r="H210" s="2">
        <f t="shared" si="46"/>
        <v>0</v>
      </c>
      <c r="I210" s="2">
        <f t="shared" si="47"/>
        <v>0</v>
      </c>
      <c r="J210" s="2">
        <f t="shared" si="48"/>
        <v>0</v>
      </c>
      <c r="K210" s="2">
        <f t="shared" si="49"/>
        <v>0</v>
      </c>
      <c r="L210" s="2">
        <f t="shared" si="50"/>
        <v>0</v>
      </c>
      <c r="M210" s="2">
        <f t="shared" si="51"/>
        <v>0</v>
      </c>
      <c r="N210" s="2">
        <f t="shared" si="52"/>
        <v>0</v>
      </c>
      <c r="O210" s="2">
        <f t="shared" si="53"/>
        <v>0</v>
      </c>
      <c r="P210" s="2">
        <f t="shared" si="54"/>
        <v>0</v>
      </c>
      <c r="Q210" s="2">
        <f t="shared" si="55"/>
        <v>0</v>
      </c>
      <c r="R210" s="2">
        <f t="shared" si="56"/>
        <v>0</v>
      </c>
      <c r="S210" s="2">
        <f t="shared" si="57"/>
        <v>0</v>
      </c>
      <c r="T210" s="2">
        <f t="shared" si="58"/>
        <v>0</v>
      </c>
      <c r="U210" s="2">
        <f t="shared" si="59"/>
        <v>0</v>
      </c>
      <c r="V210" s="2">
        <f t="shared" si="60"/>
        <v>0</v>
      </c>
      <c r="W210" s="2">
        <f t="shared" si="61"/>
        <v>0</v>
      </c>
      <c r="X210" s="2">
        <f t="shared" si="62"/>
        <v>0</v>
      </c>
      <c r="Y210" s="2">
        <f t="shared" si="63"/>
        <v>0</v>
      </c>
      <c r="Z210" s="2">
        <f t="shared" si="64"/>
        <v>0</v>
      </c>
      <c r="AA210" s="2">
        <f t="shared" si="65"/>
        <v>0</v>
      </c>
      <c r="AB210" s="2">
        <f t="shared" si="66"/>
        <v>0</v>
      </c>
      <c r="AC210" s="2">
        <f t="shared" si="67"/>
        <v>0</v>
      </c>
      <c r="AD210" s="2">
        <f t="shared" si="68"/>
        <v>0</v>
      </c>
      <c r="AE210" s="2">
        <f t="shared" si="69"/>
        <v>0</v>
      </c>
      <c r="AF210" s="2">
        <f t="shared" si="70"/>
        <v>0</v>
      </c>
      <c r="AG210" s="2">
        <f t="shared" si="71"/>
        <v>0</v>
      </c>
      <c r="AH210" s="2">
        <f t="shared" si="72"/>
        <v>0</v>
      </c>
      <c r="AI210" s="2">
        <f t="shared" si="73"/>
        <v>0</v>
      </c>
      <c r="AJ210" s="2">
        <f t="shared" si="74"/>
        <v>0</v>
      </c>
      <c r="AK210" s="2">
        <f t="shared" si="75"/>
        <v>0</v>
      </c>
      <c r="AL210" s="2">
        <f t="shared" si="76"/>
        <v>0</v>
      </c>
      <c r="AM210" s="2">
        <f t="shared" si="77"/>
        <v>0</v>
      </c>
      <c r="AN210" s="2">
        <f t="shared" si="78"/>
        <v>0</v>
      </c>
      <c r="AO210" s="2">
        <f t="shared" si="79"/>
        <v>0</v>
      </c>
      <c r="AP210" s="2">
        <f t="shared" si="80"/>
        <v>0</v>
      </c>
      <c r="AQ210" s="2">
        <f t="shared" si="81"/>
        <v>0</v>
      </c>
      <c r="AR210" s="2">
        <f t="shared" si="82"/>
        <v>0</v>
      </c>
      <c r="AS210" s="2">
        <f t="shared" si="83"/>
        <v>0</v>
      </c>
      <c r="AT210" s="2">
        <f t="shared" si="84"/>
        <v>0</v>
      </c>
      <c r="AU210" s="2">
        <f t="shared" si="85"/>
        <v>0</v>
      </c>
      <c r="AV210" s="2">
        <f t="shared" si="86"/>
        <v>0</v>
      </c>
      <c r="AW210" s="2">
        <f t="shared" si="87"/>
        <v>0</v>
      </c>
      <c r="AX210" s="2">
        <f t="shared" si="88"/>
        <v>0</v>
      </c>
      <c r="AY210" s="2">
        <f t="shared" si="89"/>
        <v>0</v>
      </c>
      <c r="AZ210" s="2">
        <f t="shared" si="90"/>
        <v>0</v>
      </c>
      <c r="BA210" s="2">
        <f t="shared" si="91"/>
        <v>0</v>
      </c>
      <c r="BB210" s="2">
        <f t="shared" si="92"/>
        <v>0</v>
      </c>
      <c r="BC210" s="2">
        <f t="shared" si="93"/>
        <v>0</v>
      </c>
      <c r="BD210" s="2">
        <f t="shared" si="94"/>
        <v>0</v>
      </c>
      <c r="BE210" s="2">
        <f t="shared" si="95"/>
        <v>0</v>
      </c>
      <c r="BF210" s="2">
        <f t="shared" si="96"/>
        <v>0</v>
      </c>
      <c r="BG210" s="2">
        <f t="shared" si="97"/>
        <v>0</v>
      </c>
      <c r="BH210" s="2">
        <f t="shared" si="98"/>
        <v>0</v>
      </c>
      <c r="BI210" s="2">
        <f t="shared" si="99"/>
        <v>0</v>
      </c>
      <c r="BJ210" s="2">
        <f t="shared" si="100"/>
        <v>0</v>
      </c>
      <c r="BK210" s="2">
        <f t="shared" si="101"/>
        <v>0</v>
      </c>
      <c r="BL210" s="2">
        <f t="shared" si="102"/>
        <v>0</v>
      </c>
      <c r="BM210" s="2">
        <f t="shared" si="103"/>
        <v>0</v>
      </c>
      <c r="BN210" s="2">
        <f t="shared" si="104"/>
        <v>0</v>
      </c>
      <c r="BO210" s="2">
        <f t="shared" si="105"/>
        <v>0</v>
      </c>
      <c r="BP210" s="2">
        <f t="shared" si="106"/>
        <v>0</v>
      </c>
      <c r="BQ210" s="2">
        <f t="shared" si="107"/>
        <v>0</v>
      </c>
      <c r="BR210" s="2">
        <f t="shared" si="108"/>
        <v>0</v>
      </c>
      <c r="BS210" s="2">
        <f t="shared" si="109"/>
        <v>0</v>
      </c>
      <c r="BT210" s="2">
        <f t="shared" si="110"/>
        <v>0</v>
      </c>
      <c r="BU210" s="2">
        <f t="shared" si="111"/>
        <v>0</v>
      </c>
      <c r="BV210" s="2">
        <f t="shared" si="112"/>
        <v>0</v>
      </c>
      <c r="BW210" s="2">
        <f t="shared" si="113"/>
        <v>0</v>
      </c>
      <c r="BX210" s="2">
        <f t="shared" si="114"/>
        <v>0</v>
      </c>
      <c r="BY210" s="2">
        <f t="shared" si="131"/>
        <v>0</v>
      </c>
      <c r="BZ210" s="2">
        <f t="shared" ref="BZ210:CH210" si="132">BZ20-BY20</f>
        <v>0</v>
      </c>
      <c r="CA210" s="2">
        <f t="shared" si="132"/>
        <v>0</v>
      </c>
      <c r="CB210" s="2">
        <f t="shared" si="132"/>
        <v>0</v>
      </c>
      <c r="CC210" s="2">
        <f t="shared" si="132"/>
        <v>0</v>
      </c>
      <c r="CD210" s="2">
        <f t="shared" si="132"/>
        <v>0</v>
      </c>
      <c r="CE210" s="2">
        <f t="shared" si="132"/>
        <v>0</v>
      </c>
      <c r="CF210" s="2">
        <f t="shared" si="132"/>
        <v>0</v>
      </c>
      <c r="CG210" s="2">
        <f t="shared" si="132"/>
        <v>0</v>
      </c>
      <c r="CH210" s="2">
        <f t="shared" si="132"/>
        <v>0</v>
      </c>
      <c r="CI210" s="2">
        <f t="shared" si="29"/>
        <v>0</v>
      </c>
      <c r="CJ210" s="2">
        <f t="shared" si="30"/>
        <v>0</v>
      </c>
      <c r="CK210" s="2">
        <f t="shared" si="31"/>
        <v>0</v>
      </c>
      <c r="CL210" s="2">
        <f t="shared" si="32"/>
        <v>0</v>
      </c>
      <c r="CM210" s="2">
        <f t="shared" si="33"/>
        <v>0</v>
      </c>
      <c r="CN210" s="2">
        <f t="shared" si="34"/>
        <v>0</v>
      </c>
      <c r="CO210" s="2">
        <f t="shared" si="35"/>
        <v>0</v>
      </c>
      <c r="CP210" s="2">
        <f t="shared" si="36"/>
        <v>0</v>
      </c>
      <c r="CQ210" s="2">
        <f t="shared" si="37"/>
        <v>0</v>
      </c>
      <c r="CR210" s="2">
        <f t="shared" si="38"/>
        <v>0</v>
      </c>
      <c r="CS210" s="2">
        <f t="shared" si="39"/>
        <v>0</v>
      </c>
    </row>
    <row r="211" spans="1:97" x14ac:dyDescent="0.25">
      <c r="A211" t="str">
        <f t="shared" si="40"/>
        <v>Bolivia</v>
      </c>
      <c r="B211" s="2"/>
      <c r="C211" s="2">
        <f t="shared" si="41"/>
        <v>0</v>
      </c>
      <c r="D211" s="2">
        <f t="shared" si="42"/>
        <v>0</v>
      </c>
      <c r="E211" s="2">
        <f t="shared" si="43"/>
        <v>0</v>
      </c>
      <c r="F211" s="2">
        <f t="shared" si="44"/>
        <v>0</v>
      </c>
      <c r="G211" s="2">
        <f t="shared" si="45"/>
        <v>0</v>
      </c>
      <c r="H211" s="2">
        <f t="shared" si="46"/>
        <v>0</v>
      </c>
      <c r="I211" s="2">
        <f t="shared" si="47"/>
        <v>0</v>
      </c>
      <c r="J211" s="2">
        <f t="shared" si="48"/>
        <v>0</v>
      </c>
      <c r="K211" s="2">
        <f t="shared" si="49"/>
        <v>0</v>
      </c>
      <c r="L211" s="2">
        <f t="shared" si="50"/>
        <v>0</v>
      </c>
      <c r="M211" s="2">
        <f t="shared" si="51"/>
        <v>0</v>
      </c>
      <c r="N211" s="2">
        <f t="shared" si="52"/>
        <v>0</v>
      </c>
      <c r="O211" s="2">
        <f t="shared" si="53"/>
        <v>0</v>
      </c>
      <c r="P211" s="2">
        <f t="shared" si="54"/>
        <v>0</v>
      </c>
      <c r="Q211" s="2">
        <f t="shared" si="55"/>
        <v>0</v>
      </c>
      <c r="R211" s="2">
        <f t="shared" si="56"/>
        <v>0</v>
      </c>
      <c r="S211" s="2">
        <f t="shared" si="57"/>
        <v>0</v>
      </c>
      <c r="T211" s="2">
        <f t="shared" si="58"/>
        <v>0</v>
      </c>
      <c r="U211" s="2">
        <f t="shared" si="59"/>
        <v>0</v>
      </c>
      <c r="V211" s="2">
        <f t="shared" si="60"/>
        <v>0</v>
      </c>
      <c r="W211" s="2">
        <f t="shared" si="61"/>
        <v>0</v>
      </c>
      <c r="X211" s="2">
        <f t="shared" si="62"/>
        <v>0</v>
      </c>
      <c r="Y211" s="2">
        <f t="shared" si="63"/>
        <v>0</v>
      </c>
      <c r="Z211" s="2">
        <f t="shared" si="64"/>
        <v>0</v>
      </c>
      <c r="AA211" s="2">
        <f t="shared" si="65"/>
        <v>0</v>
      </c>
      <c r="AB211" s="2">
        <f t="shared" si="66"/>
        <v>0</v>
      </c>
      <c r="AC211" s="2">
        <f t="shared" si="67"/>
        <v>0</v>
      </c>
      <c r="AD211" s="2">
        <f t="shared" si="68"/>
        <v>0</v>
      </c>
      <c r="AE211" s="2">
        <f t="shared" si="69"/>
        <v>0</v>
      </c>
      <c r="AF211" s="2">
        <f t="shared" si="70"/>
        <v>0</v>
      </c>
      <c r="AG211" s="2">
        <f t="shared" si="71"/>
        <v>0</v>
      </c>
      <c r="AH211" s="2">
        <f t="shared" si="72"/>
        <v>0</v>
      </c>
      <c r="AI211" s="2">
        <f t="shared" si="73"/>
        <v>0</v>
      </c>
      <c r="AJ211" s="2">
        <f t="shared" si="74"/>
        <v>0</v>
      </c>
      <c r="AK211" s="2">
        <f t="shared" si="75"/>
        <v>0</v>
      </c>
      <c r="AL211" s="2">
        <f t="shared" si="76"/>
        <v>0</v>
      </c>
      <c r="AM211" s="2">
        <f t="shared" si="77"/>
        <v>0</v>
      </c>
      <c r="AN211" s="2">
        <f t="shared" si="78"/>
        <v>0</v>
      </c>
      <c r="AO211" s="2">
        <f t="shared" si="79"/>
        <v>0</v>
      </c>
      <c r="AP211" s="2">
        <f t="shared" si="80"/>
        <v>0</v>
      </c>
      <c r="AQ211" s="2">
        <f t="shared" si="81"/>
        <v>0</v>
      </c>
      <c r="AR211" s="2">
        <f t="shared" si="82"/>
        <v>0</v>
      </c>
      <c r="AS211" s="2">
        <f t="shared" si="83"/>
        <v>0</v>
      </c>
      <c r="AT211" s="2">
        <f t="shared" si="84"/>
        <v>0</v>
      </c>
      <c r="AU211" s="2">
        <f t="shared" si="85"/>
        <v>0</v>
      </c>
      <c r="AV211" s="2">
        <f t="shared" si="86"/>
        <v>0</v>
      </c>
      <c r="AW211" s="2">
        <f t="shared" si="87"/>
        <v>0</v>
      </c>
      <c r="AX211" s="2">
        <f t="shared" si="88"/>
        <v>0</v>
      </c>
      <c r="AY211" s="2">
        <f t="shared" si="89"/>
        <v>0</v>
      </c>
      <c r="AZ211" s="2">
        <f t="shared" si="90"/>
        <v>0</v>
      </c>
      <c r="BA211" s="2">
        <f t="shared" si="91"/>
        <v>0</v>
      </c>
      <c r="BB211" s="2">
        <f t="shared" si="92"/>
        <v>0</v>
      </c>
      <c r="BC211" s="2">
        <f t="shared" si="93"/>
        <v>0</v>
      </c>
      <c r="BD211" s="2">
        <f t="shared" si="94"/>
        <v>0</v>
      </c>
      <c r="BE211" s="2">
        <f t="shared" si="95"/>
        <v>0</v>
      </c>
      <c r="BF211" s="2">
        <f t="shared" si="96"/>
        <v>0</v>
      </c>
      <c r="BG211" s="2">
        <f t="shared" si="97"/>
        <v>0</v>
      </c>
      <c r="BH211" s="2">
        <f t="shared" si="98"/>
        <v>0</v>
      </c>
      <c r="BI211" s="2">
        <f t="shared" si="99"/>
        <v>0</v>
      </c>
      <c r="BJ211" s="2">
        <f t="shared" si="100"/>
        <v>0</v>
      </c>
      <c r="BK211" s="2">
        <f t="shared" si="101"/>
        <v>0</v>
      </c>
      <c r="BL211" s="2">
        <f t="shared" si="102"/>
        <v>0</v>
      </c>
      <c r="BM211" s="2">
        <f t="shared" si="103"/>
        <v>0</v>
      </c>
      <c r="BN211" s="2">
        <f t="shared" si="104"/>
        <v>0</v>
      </c>
      <c r="BO211" s="2">
        <f t="shared" si="105"/>
        <v>0</v>
      </c>
      <c r="BP211" s="2">
        <f t="shared" si="106"/>
        <v>0</v>
      </c>
      <c r="BQ211" s="2">
        <f t="shared" si="107"/>
        <v>1</v>
      </c>
      <c r="BR211" s="2">
        <f t="shared" si="108"/>
        <v>3</v>
      </c>
      <c r="BS211" s="2">
        <f t="shared" si="109"/>
        <v>2</v>
      </c>
      <c r="BT211" s="2">
        <f t="shared" si="110"/>
        <v>1</v>
      </c>
      <c r="BU211" s="2">
        <f t="shared" si="111"/>
        <v>1</v>
      </c>
      <c r="BV211" s="2">
        <f t="shared" si="112"/>
        <v>1</v>
      </c>
      <c r="BW211" s="2">
        <f t="shared" si="113"/>
        <v>1</v>
      </c>
      <c r="BX211" s="2">
        <f t="shared" si="114"/>
        <v>0</v>
      </c>
      <c r="BY211" s="2">
        <f t="shared" si="131"/>
        <v>1</v>
      </c>
      <c r="BZ211" s="2">
        <f t="shared" ref="BZ211:CH211" si="133">BZ21-BY21</f>
        <v>3</v>
      </c>
      <c r="CA211" s="2">
        <f t="shared" si="133"/>
        <v>1</v>
      </c>
      <c r="CB211" s="2">
        <f t="shared" si="133"/>
        <v>3</v>
      </c>
      <c r="CC211" s="2">
        <f t="shared" si="133"/>
        <v>1</v>
      </c>
      <c r="CD211" s="2">
        <f t="shared" si="133"/>
        <v>1</v>
      </c>
      <c r="CE211" s="2">
        <f t="shared" si="133"/>
        <v>4</v>
      </c>
      <c r="CF211" s="2">
        <f t="shared" si="133"/>
        <v>3</v>
      </c>
      <c r="CG211" s="2">
        <f t="shared" si="133"/>
        <v>1</v>
      </c>
      <c r="CH211" s="2">
        <f t="shared" si="133"/>
        <v>0</v>
      </c>
      <c r="CI211" s="2">
        <f t="shared" si="29"/>
        <v>1</v>
      </c>
      <c r="CJ211" s="2">
        <f t="shared" si="30"/>
        <v>2</v>
      </c>
      <c r="CK211" s="2">
        <f t="shared" si="31"/>
        <v>0</v>
      </c>
      <c r="CL211" s="2">
        <f t="shared" si="32"/>
        <v>1</v>
      </c>
      <c r="CM211" s="2">
        <f t="shared" si="33"/>
        <v>1</v>
      </c>
      <c r="CN211" s="2">
        <f t="shared" si="34"/>
        <v>1</v>
      </c>
      <c r="CO211" s="2">
        <f t="shared" si="35"/>
        <v>3</v>
      </c>
      <c r="CP211" s="2">
        <f t="shared" si="36"/>
        <v>6</v>
      </c>
      <c r="CQ211" s="2">
        <f t="shared" si="37"/>
        <v>1</v>
      </c>
      <c r="CR211" s="2">
        <f t="shared" si="38"/>
        <v>2</v>
      </c>
      <c r="CS211" s="2">
        <f t="shared" si="39"/>
        <v>4</v>
      </c>
    </row>
    <row r="212" spans="1:97" x14ac:dyDescent="0.25">
      <c r="A212" t="str">
        <f t="shared" si="40"/>
        <v>Bosnia and Herzegovina</v>
      </c>
      <c r="B212" s="2"/>
      <c r="C212" s="2">
        <f t="shared" si="41"/>
        <v>0</v>
      </c>
      <c r="D212" s="2">
        <f t="shared" si="42"/>
        <v>0</v>
      </c>
      <c r="E212" s="2">
        <f t="shared" si="43"/>
        <v>0</v>
      </c>
      <c r="F212" s="2">
        <f t="shared" si="44"/>
        <v>0</v>
      </c>
      <c r="G212" s="2">
        <f t="shared" si="45"/>
        <v>0</v>
      </c>
      <c r="H212" s="2">
        <f t="shared" si="46"/>
        <v>0</v>
      </c>
      <c r="I212" s="2">
        <f t="shared" si="47"/>
        <v>0</v>
      </c>
      <c r="J212" s="2">
        <f t="shared" si="48"/>
        <v>0</v>
      </c>
      <c r="K212" s="2">
        <f t="shared" si="49"/>
        <v>0</v>
      </c>
      <c r="L212" s="2">
        <f t="shared" si="50"/>
        <v>0</v>
      </c>
      <c r="M212" s="2">
        <f t="shared" si="51"/>
        <v>0</v>
      </c>
      <c r="N212" s="2">
        <f t="shared" si="52"/>
        <v>0</v>
      </c>
      <c r="O212" s="2">
        <f t="shared" si="53"/>
        <v>0</v>
      </c>
      <c r="P212" s="2">
        <f t="shared" si="54"/>
        <v>0</v>
      </c>
      <c r="Q212" s="2">
        <f t="shared" si="55"/>
        <v>0</v>
      </c>
      <c r="R212" s="2">
        <f t="shared" si="56"/>
        <v>0</v>
      </c>
      <c r="S212" s="2">
        <f t="shared" si="57"/>
        <v>0</v>
      </c>
      <c r="T212" s="2">
        <f t="shared" si="58"/>
        <v>0</v>
      </c>
      <c r="U212" s="2">
        <f t="shared" si="59"/>
        <v>0</v>
      </c>
      <c r="V212" s="2">
        <f t="shared" si="60"/>
        <v>0</v>
      </c>
      <c r="W212" s="2">
        <f t="shared" si="61"/>
        <v>0</v>
      </c>
      <c r="X212" s="2">
        <f t="shared" si="62"/>
        <v>0</v>
      </c>
      <c r="Y212" s="2">
        <f t="shared" si="63"/>
        <v>0</v>
      </c>
      <c r="Z212" s="2">
        <f t="shared" si="64"/>
        <v>0</v>
      </c>
      <c r="AA212" s="2">
        <f t="shared" si="65"/>
        <v>0</v>
      </c>
      <c r="AB212" s="2">
        <f t="shared" si="66"/>
        <v>0</v>
      </c>
      <c r="AC212" s="2">
        <f t="shared" si="67"/>
        <v>0</v>
      </c>
      <c r="AD212" s="2">
        <f t="shared" si="68"/>
        <v>0</v>
      </c>
      <c r="AE212" s="2">
        <f t="shared" si="69"/>
        <v>0</v>
      </c>
      <c r="AF212" s="2">
        <f t="shared" si="70"/>
        <v>0</v>
      </c>
      <c r="AG212" s="2">
        <f t="shared" si="71"/>
        <v>0</v>
      </c>
      <c r="AH212" s="2">
        <f t="shared" si="72"/>
        <v>0</v>
      </c>
      <c r="AI212" s="2">
        <f t="shared" si="73"/>
        <v>0</v>
      </c>
      <c r="AJ212" s="2">
        <f t="shared" si="74"/>
        <v>0</v>
      </c>
      <c r="AK212" s="2">
        <f t="shared" si="75"/>
        <v>0</v>
      </c>
      <c r="AL212" s="2">
        <f t="shared" si="76"/>
        <v>0</v>
      </c>
      <c r="AM212" s="2">
        <f t="shared" si="77"/>
        <v>0</v>
      </c>
      <c r="AN212" s="2">
        <f t="shared" si="78"/>
        <v>0</v>
      </c>
      <c r="AO212" s="2">
        <f t="shared" si="79"/>
        <v>0</v>
      </c>
      <c r="AP212" s="2">
        <f t="shared" si="80"/>
        <v>0</v>
      </c>
      <c r="AQ212" s="2">
        <f t="shared" si="81"/>
        <v>0</v>
      </c>
      <c r="AR212" s="2">
        <f t="shared" si="82"/>
        <v>0</v>
      </c>
      <c r="AS212" s="2">
        <f t="shared" si="83"/>
        <v>0</v>
      </c>
      <c r="AT212" s="2">
        <f t="shared" si="84"/>
        <v>0</v>
      </c>
      <c r="AU212" s="2">
        <f t="shared" si="85"/>
        <v>0</v>
      </c>
      <c r="AV212" s="2">
        <f t="shared" si="86"/>
        <v>0</v>
      </c>
      <c r="AW212" s="2">
        <f t="shared" si="87"/>
        <v>0</v>
      </c>
      <c r="AX212" s="2">
        <f t="shared" si="88"/>
        <v>0</v>
      </c>
      <c r="AY212" s="2">
        <f t="shared" si="89"/>
        <v>0</v>
      </c>
      <c r="AZ212" s="2">
        <f t="shared" si="90"/>
        <v>0</v>
      </c>
      <c r="BA212" s="2">
        <f t="shared" si="91"/>
        <v>0</v>
      </c>
      <c r="BB212" s="2">
        <f t="shared" si="92"/>
        <v>0</v>
      </c>
      <c r="BC212" s="2">
        <f t="shared" si="93"/>
        <v>0</v>
      </c>
      <c r="BD212" s="2">
        <f t="shared" si="94"/>
        <v>0</v>
      </c>
      <c r="BE212" s="2">
        <f t="shared" si="95"/>
        <v>0</v>
      </c>
      <c r="BF212" s="2">
        <f t="shared" si="96"/>
        <v>0</v>
      </c>
      <c r="BG212" s="2">
        <f t="shared" si="97"/>
        <v>0</v>
      </c>
      <c r="BH212" s="2">
        <f t="shared" si="98"/>
        <v>0</v>
      </c>
      <c r="BI212" s="2">
        <f t="shared" si="99"/>
        <v>1</v>
      </c>
      <c r="BJ212" s="2">
        <f t="shared" si="100"/>
        <v>0</v>
      </c>
      <c r="BK212" s="2">
        <f t="shared" si="101"/>
        <v>0</v>
      </c>
      <c r="BL212" s="2">
        <f t="shared" si="102"/>
        <v>2</v>
      </c>
      <c r="BM212" s="2">
        <f t="shared" si="103"/>
        <v>0</v>
      </c>
      <c r="BN212" s="2">
        <f t="shared" si="104"/>
        <v>0</v>
      </c>
      <c r="BO212" s="2">
        <f t="shared" si="105"/>
        <v>1</v>
      </c>
      <c r="BP212" s="2">
        <f t="shared" si="106"/>
        <v>1</v>
      </c>
      <c r="BQ212" s="2">
        <f t="shared" si="107"/>
        <v>1</v>
      </c>
      <c r="BR212" s="2">
        <f t="shared" si="108"/>
        <v>4</v>
      </c>
      <c r="BS212" s="2">
        <f t="shared" si="109"/>
        <v>3</v>
      </c>
      <c r="BT212" s="2">
        <f t="shared" si="110"/>
        <v>0</v>
      </c>
      <c r="BU212" s="2">
        <f t="shared" si="111"/>
        <v>3</v>
      </c>
      <c r="BV212" s="2">
        <f t="shared" si="112"/>
        <v>1</v>
      </c>
      <c r="BW212" s="2">
        <f t="shared" si="113"/>
        <v>4</v>
      </c>
      <c r="BX212" s="2">
        <f t="shared" si="114"/>
        <v>2</v>
      </c>
      <c r="BY212" s="2">
        <f t="shared" si="131"/>
        <v>6</v>
      </c>
      <c r="BZ212" s="2">
        <f t="shared" ref="BZ212:CH212" si="134">BZ22-BY22</f>
        <v>4</v>
      </c>
      <c r="CA212" s="2">
        <f t="shared" si="134"/>
        <v>1</v>
      </c>
      <c r="CB212" s="2">
        <f t="shared" si="134"/>
        <v>1</v>
      </c>
      <c r="CC212" s="2">
        <f t="shared" si="134"/>
        <v>1</v>
      </c>
      <c r="CD212" s="2">
        <f t="shared" si="134"/>
        <v>1</v>
      </c>
      <c r="CE212" s="2">
        <f t="shared" si="134"/>
        <v>2</v>
      </c>
      <c r="CF212" s="2">
        <f t="shared" si="134"/>
        <v>0</v>
      </c>
      <c r="CG212" s="2">
        <f t="shared" si="134"/>
        <v>1</v>
      </c>
      <c r="CH212" s="2">
        <f t="shared" si="134"/>
        <v>1</v>
      </c>
      <c r="CI212" s="2">
        <f t="shared" si="29"/>
        <v>2</v>
      </c>
      <c r="CJ212" s="2">
        <f t="shared" si="30"/>
        <v>3</v>
      </c>
      <c r="CK212" s="2">
        <f t="shared" si="31"/>
        <v>1</v>
      </c>
      <c r="CL212" s="2">
        <f t="shared" si="32"/>
        <v>1</v>
      </c>
      <c r="CM212" s="2">
        <f t="shared" si="33"/>
        <v>1</v>
      </c>
      <c r="CN212" s="2">
        <f t="shared" si="34"/>
        <v>2</v>
      </c>
      <c r="CO212" s="2">
        <f t="shared" si="35"/>
        <v>2</v>
      </c>
      <c r="CP212" s="2">
        <f t="shared" si="36"/>
        <v>1</v>
      </c>
      <c r="CQ212" s="2">
        <f t="shared" si="37"/>
        <v>1</v>
      </c>
      <c r="CR212" s="2">
        <f t="shared" si="38"/>
        <v>2</v>
      </c>
      <c r="CS212" s="2">
        <f t="shared" si="39"/>
        <v>2</v>
      </c>
    </row>
    <row r="213" spans="1:97" x14ac:dyDescent="0.25">
      <c r="A213" t="str">
        <f t="shared" si="40"/>
        <v>Botswana</v>
      </c>
      <c r="B213" s="2"/>
      <c r="C213" s="2">
        <f t="shared" si="41"/>
        <v>0</v>
      </c>
      <c r="D213" s="2">
        <f t="shared" si="42"/>
        <v>0</v>
      </c>
      <c r="E213" s="2">
        <f t="shared" si="43"/>
        <v>0</v>
      </c>
      <c r="F213" s="2">
        <f t="shared" si="44"/>
        <v>0</v>
      </c>
      <c r="G213" s="2">
        <f t="shared" si="45"/>
        <v>0</v>
      </c>
      <c r="H213" s="2">
        <f t="shared" si="46"/>
        <v>0</v>
      </c>
      <c r="I213" s="2">
        <f t="shared" si="47"/>
        <v>0</v>
      </c>
      <c r="J213" s="2">
        <f t="shared" si="48"/>
        <v>0</v>
      </c>
      <c r="K213" s="2">
        <f t="shared" si="49"/>
        <v>0</v>
      </c>
      <c r="L213" s="2">
        <f t="shared" si="50"/>
        <v>0</v>
      </c>
      <c r="M213" s="2">
        <f t="shared" si="51"/>
        <v>0</v>
      </c>
      <c r="N213" s="2">
        <f t="shared" si="52"/>
        <v>0</v>
      </c>
      <c r="O213" s="2">
        <f t="shared" si="53"/>
        <v>0</v>
      </c>
      <c r="P213" s="2">
        <f t="shared" si="54"/>
        <v>0</v>
      </c>
      <c r="Q213" s="2">
        <f t="shared" si="55"/>
        <v>0</v>
      </c>
      <c r="R213" s="2">
        <f t="shared" si="56"/>
        <v>0</v>
      </c>
      <c r="S213" s="2">
        <f t="shared" si="57"/>
        <v>0</v>
      </c>
      <c r="T213" s="2">
        <f t="shared" si="58"/>
        <v>0</v>
      </c>
      <c r="U213" s="2">
        <f t="shared" si="59"/>
        <v>0</v>
      </c>
      <c r="V213" s="2">
        <f t="shared" si="60"/>
        <v>0</v>
      </c>
      <c r="W213" s="2">
        <f t="shared" si="61"/>
        <v>0</v>
      </c>
      <c r="X213" s="2">
        <f t="shared" si="62"/>
        <v>0</v>
      </c>
      <c r="Y213" s="2">
        <f t="shared" si="63"/>
        <v>0</v>
      </c>
      <c r="Z213" s="2">
        <f t="shared" si="64"/>
        <v>0</v>
      </c>
      <c r="AA213" s="2">
        <f t="shared" si="65"/>
        <v>0</v>
      </c>
      <c r="AB213" s="2">
        <f t="shared" si="66"/>
        <v>0</v>
      </c>
      <c r="AC213" s="2">
        <f t="shared" si="67"/>
        <v>0</v>
      </c>
      <c r="AD213" s="2">
        <f t="shared" si="68"/>
        <v>0</v>
      </c>
      <c r="AE213" s="2">
        <f t="shared" si="69"/>
        <v>0</v>
      </c>
      <c r="AF213" s="2">
        <f t="shared" si="70"/>
        <v>0</v>
      </c>
      <c r="AG213" s="2">
        <f t="shared" si="71"/>
        <v>0</v>
      </c>
      <c r="AH213" s="2">
        <f t="shared" si="72"/>
        <v>0</v>
      </c>
      <c r="AI213" s="2">
        <f t="shared" si="73"/>
        <v>0</v>
      </c>
      <c r="AJ213" s="2">
        <f t="shared" si="74"/>
        <v>0</v>
      </c>
      <c r="AK213" s="2">
        <f t="shared" si="75"/>
        <v>0</v>
      </c>
      <c r="AL213" s="2">
        <f t="shared" si="76"/>
        <v>0</v>
      </c>
      <c r="AM213" s="2">
        <f t="shared" si="77"/>
        <v>0</v>
      </c>
      <c r="AN213" s="2">
        <f t="shared" si="78"/>
        <v>0</v>
      </c>
      <c r="AO213" s="2">
        <f t="shared" si="79"/>
        <v>0</v>
      </c>
      <c r="AP213" s="2">
        <f t="shared" si="80"/>
        <v>0</v>
      </c>
      <c r="AQ213" s="2">
        <f t="shared" si="81"/>
        <v>0</v>
      </c>
      <c r="AR213" s="2">
        <f t="shared" si="82"/>
        <v>0</v>
      </c>
      <c r="AS213" s="2">
        <f t="shared" si="83"/>
        <v>0</v>
      </c>
      <c r="AT213" s="2">
        <f t="shared" si="84"/>
        <v>0</v>
      </c>
      <c r="AU213" s="2">
        <f t="shared" si="85"/>
        <v>0</v>
      </c>
      <c r="AV213" s="2">
        <f t="shared" si="86"/>
        <v>0</v>
      </c>
      <c r="AW213" s="2">
        <f t="shared" si="87"/>
        <v>0</v>
      </c>
      <c r="AX213" s="2">
        <f t="shared" si="88"/>
        <v>0</v>
      </c>
      <c r="AY213" s="2">
        <f t="shared" si="89"/>
        <v>0</v>
      </c>
      <c r="AZ213" s="2">
        <f t="shared" si="90"/>
        <v>0</v>
      </c>
      <c r="BA213" s="2">
        <f t="shared" si="91"/>
        <v>0</v>
      </c>
      <c r="BB213" s="2">
        <f t="shared" si="92"/>
        <v>0</v>
      </c>
      <c r="BC213" s="2">
        <f t="shared" si="93"/>
        <v>0</v>
      </c>
      <c r="BD213" s="2">
        <f t="shared" si="94"/>
        <v>0</v>
      </c>
      <c r="BE213" s="2">
        <f t="shared" si="95"/>
        <v>0</v>
      </c>
      <c r="BF213" s="2">
        <f t="shared" si="96"/>
        <v>0</v>
      </c>
      <c r="BG213" s="2">
        <f t="shared" si="97"/>
        <v>0</v>
      </c>
      <c r="BH213" s="2">
        <f t="shared" si="98"/>
        <v>0</v>
      </c>
      <c r="BI213" s="2">
        <f t="shared" si="99"/>
        <v>0</v>
      </c>
      <c r="BJ213" s="2">
        <f t="shared" si="100"/>
        <v>0</v>
      </c>
      <c r="BK213" s="2">
        <f t="shared" si="101"/>
        <v>0</v>
      </c>
      <c r="BL213" s="2">
        <f t="shared" si="102"/>
        <v>0</v>
      </c>
      <c r="BM213" s="2">
        <f t="shared" si="103"/>
        <v>0</v>
      </c>
      <c r="BN213" s="2">
        <f t="shared" si="104"/>
        <v>0</v>
      </c>
      <c r="BO213" s="2">
        <f t="shared" si="105"/>
        <v>0</v>
      </c>
      <c r="BP213" s="2">
        <f t="shared" si="106"/>
        <v>0</v>
      </c>
      <c r="BQ213" s="2">
        <f t="shared" si="107"/>
        <v>0</v>
      </c>
      <c r="BR213" s="2">
        <f t="shared" si="108"/>
        <v>0</v>
      </c>
      <c r="BS213" s="2">
        <f t="shared" si="109"/>
        <v>1</v>
      </c>
      <c r="BT213" s="2">
        <f t="shared" si="110"/>
        <v>0</v>
      </c>
      <c r="BU213" s="2">
        <f t="shared" si="111"/>
        <v>0</v>
      </c>
      <c r="BV213" s="2">
        <f t="shared" si="112"/>
        <v>0</v>
      </c>
      <c r="BW213" s="2">
        <f t="shared" si="113"/>
        <v>0</v>
      </c>
      <c r="BX213" s="2">
        <f t="shared" si="114"/>
        <v>0</v>
      </c>
      <c r="BY213" s="2">
        <f t="shared" si="131"/>
        <v>0</v>
      </c>
      <c r="BZ213" s="2">
        <f t="shared" ref="BZ213:CH213" si="135">BZ23-BY23</f>
        <v>0</v>
      </c>
      <c r="CA213" s="2">
        <f t="shared" si="135"/>
        <v>0</v>
      </c>
      <c r="CB213" s="2">
        <f t="shared" si="135"/>
        <v>0</v>
      </c>
      <c r="CC213" s="2">
        <f t="shared" si="135"/>
        <v>0</v>
      </c>
      <c r="CD213" s="2">
        <f t="shared" si="135"/>
        <v>0</v>
      </c>
      <c r="CE213" s="2">
        <f t="shared" si="135"/>
        <v>0</v>
      </c>
      <c r="CF213" s="2">
        <f t="shared" si="135"/>
        <v>0</v>
      </c>
      <c r="CG213" s="2">
        <f t="shared" si="135"/>
        <v>0</v>
      </c>
      <c r="CH213" s="2">
        <f t="shared" si="135"/>
        <v>0</v>
      </c>
      <c r="CI213" s="2">
        <f t="shared" si="29"/>
        <v>0</v>
      </c>
      <c r="CJ213" s="2">
        <f t="shared" si="30"/>
        <v>0</v>
      </c>
      <c r="CK213" s="2">
        <f t="shared" si="31"/>
        <v>0</v>
      </c>
      <c r="CL213" s="2">
        <f t="shared" si="32"/>
        <v>0</v>
      </c>
      <c r="CM213" s="2">
        <f t="shared" si="33"/>
        <v>0</v>
      </c>
      <c r="CN213" s="2">
        <f t="shared" si="34"/>
        <v>0</v>
      </c>
      <c r="CO213" s="2">
        <f t="shared" si="35"/>
        <v>0</v>
      </c>
      <c r="CP213" s="2">
        <f t="shared" si="36"/>
        <v>0</v>
      </c>
      <c r="CQ213" s="2">
        <f t="shared" si="37"/>
        <v>0</v>
      </c>
      <c r="CR213" s="2">
        <f t="shared" si="38"/>
        <v>0</v>
      </c>
      <c r="CS213" s="2">
        <f t="shared" si="39"/>
        <v>0</v>
      </c>
    </row>
    <row r="214" spans="1:97" x14ac:dyDescent="0.25">
      <c r="A214" t="str">
        <f t="shared" si="40"/>
        <v>Brazil</v>
      </c>
      <c r="B214" s="2"/>
      <c r="C214" s="2">
        <f t="shared" si="41"/>
        <v>0</v>
      </c>
      <c r="D214" s="2">
        <f t="shared" si="42"/>
        <v>0</v>
      </c>
      <c r="E214" s="2">
        <f t="shared" si="43"/>
        <v>0</v>
      </c>
      <c r="F214" s="2">
        <f t="shared" si="44"/>
        <v>0</v>
      </c>
      <c r="G214" s="2">
        <f t="shared" si="45"/>
        <v>0</v>
      </c>
      <c r="H214" s="2">
        <f t="shared" si="46"/>
        <v>0</v>
      </c>
      <c r="I214" s="2">
        <f t="shared" si="47"/>
        <v>0</v>
      </c>
      <c r="J214" s="2">
        <f t="shared" si="48"/>
        <v>0</v>
      </c>
      <c r="K214" s="2">
        <f t="shared" si="49"/>
        <v>0</v>
      </c>
      <c r="L214" s="2">
        <f t="shared" si="50"/>
        <v>0</v>
      </c>
      <c r="M214" s="2">
        <f t="shared" si="51"/>
        <v>0</v>
      </c>
      <c r="N214" s="2">
        <f t="shared" si="52"/>
        <v>0</v>
      </c>
      <c r="O214" s="2">
        <f t="shared" si="53"/>
        <v>0</v>
      </c>
      <c r="P214" s="2">
        <f t="shared" si="54"/>
        <v>0</v>
      </c>
      <c r="Q214" s="2">
        <f t="shared" si="55"/>
        <v>0</v>
      </c>
      <c r="R214" s="2">
        <f t="shared" si="56"/>
        <v>0</v>
      </c>
      <c r="S214" s="2">
        <f t="shared" si="57"/>
        <v>0</v>
      </c>
      <c r="T214" s="2">
        <f t="shared" si="58"/>
        <v>0</v>
      </c>
      <c r="U214" s="2">
        <f t="shared" si="59"/>
        <v>0</v>
      </c>
      <c r="V214" s="2">
        <f t="shared" si="60"/>
        <v>0</v>
      </c>
      <c r="W214" s="2">
        <f t="shared" si="61"/>
        <v>0</v>
      </c>
      <c r="X214" s="2">
        <f t="shared" si="62"/>
        <v>0</v>
      </c>
      <c r="Y214" s="2">
        <f t="shared" si="63"/>
        <v>0</v>
      </c>
      <c r="Z214" s="2">
        <f t="shared" si="64"/>
        <v>0</v>
      </c>
      <c r="AA214" s="2">
        <f t="shared" si="65"/>
        <v>0</v>
      </c>
      <c r="AB214" s="2">
        <f t="shared" si="66"/>
        <v>0</v>
      </c>
      <c r="AC214" s="2">
        <f t="shared" si="67"/>
        <v>0</v>
      </c>
      <c r="AD214" s="2">
        <f t="shared" si="68"/>
        <v>0</v>
      </c>
      <c r="AE214" s="2">
        <f t="shared" si="69"/>
        <v>0</v>
      </c>
      <c r="AF214" s="2">
        <f t="shared" si="70"/>
        <v>0</v>
      </c>
      <c r="AG214" s="2">
        <f t="shared" si="71"/>
        <v>0</v>
      </c>
      <c r="AH214" s="2">
        <f t="shared" si="72"/>
        <v>0</v>
      </c>
      <c r="AI214" s="2">
        <f t="shared" si="73"/>
        <v>0</v>
      </c>
      <c r="AJ214" s="2">
        <f t="shared" si="74"/>
        <v>0</v>
      </c>
      <c r="AK214" s="2">
        <f t="shared" si="75"/>
        <v>0</v>
      </c>
      <c r="AL214" s="2">
        <f t="shared" si="76"/>
        <v>0</v>
      </c>
      <c r="AM214" s="2">
        <f t="shared" si="77"/>
        <v>0</v>
      </c>
      <c r="AN214" s="2">
        <f t="shared" si="78"/>
        <v>0</v>
      </c>
      <c r="AO214" s="2">
        <f t="shared" si="79"/>
        <v>0</v>
      </c>
      <c r="AP214" s="2">
        <f t="shared" si="80"/>
        <v>0</v>
      </c>
      <c r="AQ214" s="2">
        <f t="shared" si="81"/>
        <v>0</v>
      </c>
      <c r="AR214" s="2">
        <f t="shared" si="82"/>
        <v>0</v>
      </c>
      <c r="AS214" s="2">
        <f t="shared" si="83"/>
        <v>0</v>
      </c>
      <c r="AT214" s="2">
        <f t="shared" si="84"/>
        <v>0</v>
      </c>
      <c r="AU214" s="2">
        <f t="shared" si="85"/>
        <v>0</v>
      </c>
      <c r="AV214" s="2">
        <f t="shared" si="86"/>
        <v>0</v>
      </c>
      <c r="AW214" s="2">
        <f t="shared" si="87"/>
        <v>0</v>
      </c>
      <c r="AX214" s="2">
        <f t="shared" si="88"/>
        <v>0</v>
      </c>
      <c r="AY214" s="2">
        <f t="shared" si="89"/>
        <v>0</v>
      </c>
      <c r="AZ214" s="2">
        <f t="shared" si="90"/>
        <v>0</v>
      </c>
      <c r="BA214" s="2">
        <f t="shared" si="91"/>
        <v>0</v>
      </c>
      <c r="BB214" s="2">
        <f t="shared" si="92"/>
        <v>0</v>
      </c>
      <c r="BC214" s="2">
        <f t="shared" si="93"/>
        <v>0</v>
      </c>
      <c r="BD214" s="2">
        <f t="shared" si="94"/>
        <v>0</v>
      </c>
      <c r="BE214" s="2">
        <f t="shared" si="95"/>
        <v>1</v>
      </c>
      <c r="BF214" s="2">
        <f t="shared" si="96"/>
        <v>2</v>
      </c>
      <c r="BG214" s="2">
        <f t="shared" si="97"/>
        <v>3</v>
      </c>
      <c r="BH214" s="2">
        <f t="shared" si="98"/>
        <v>5</v>
      </c>
      <c r="BI214" s="2">
        <f t="shared" si="99"/>
        <v>4</v>
      </c>
      <c r="BJ214" s="2">
        <f t="shared" si="100"/>
        <v>10</v>
      </c>
      <c r="BK214" s="2">
        <f t="shared" si="101"/>
        <v>9</v>
      </c>
      <c r="BL214" s="2">
        <f t="shared" si="102"/>
        <v>12</v>
      </c>
      <c r="BM214" s="2">
        <f t="shared" si="103"/>
        <v>13</v>
      </c>
      <c r="BN214" s="2">
        <f t="shared" si="104"/>
        <v>18</v>
      </c>
      <c r="BO214" s="2">
        <f t="shared" si="105"/>
        <v>15</v>
      </c>
      <c r="BP214" s="2">
        <f t="shared" si="106"/>
        <v>19</v>
      </c>
      <c r="BQ214" s="2">
        <f t="shared" si="107"/>
        <v>25</v>
      </c>
      <c r="BR214" s="2">
        <f t="shared" si="108"/>
        <v>23</v>
      </c>
      <c r="BS214" s="2">
        <f t="shared" si="109"/>
        <v>42</v>
      </c>
      <c r="BT214" s="2">
        <f t="shared" si="110"/>
        <v>39</v>
      </c>
      <c r="BU214" s="2">
        <f t="shared" si="111"/>
        <v>84</v>
      </c>
      <c r="BV214" s="2">
        <f t="shared" si="112"/>
        <v>35</v>
      </c>
      <c r="BW214" s="2">
        <f t="shared" si="113"/>
        <v>86</v>
      </c>
      <c r="BX214" s="2">
        <f t="shared" si="114"/>
        <v>41</v>
      </c>
      <c r="BY214" s="2">
        <f t="shared" si="131"/>
        <v>78</v>
      </c>
      <c r="BZ214" s="2">
        <f t="shared" ref="BZ214:CH214" si="136">BZ24-BY24</f>
        <v>122</v>
      </c>
      <c r="CA214" s="2">
        <f t="shared" si="136"/>
        <v>133</v>
      </c>
      <c r="CB214" s="2">
        <f t="shared" si="136"/>
        <v>131</v>
      </c>
      <c r="CC214" s="2">
        <f t="shared" si="136"/>
        <v>107</v>
      </c>
      <c r="CD214" s="2">
        <f t="shared" si="136"/>
        <v>67</v>
      </c>
      <c r="CE214" s="2">
        <f t="shared" si="136"/>
        <v>99</v>
      </c>
      <c r="CF214" s="2">
        <f t="shared" si="136"/>
        <v>105</v>
      </c>
      <c r="CG214" s="2">
        <f t="shared" si="136"/>
        <v>204</v>
      </c>
      <c r="CH214" s="2">
        <f t="shared" si="136"/>
        <v>204</v>
      </c>
      <c r="CI214" s="2">
        <f t="shared" si="29"/>
        <v>188</v>
      </c>
      <c r="CJ214" s="2">
        <f t="shared" si="30"/>
        <v>217</v>
      </c>
      <c r="CK214" s="2">
        <f t="shared" si="31"/>
        <v>213</v>
      </c>
      <c r="CL214" s="2">
        <f t="shared" si="32"/>
        <v>108</v>
      </c>
      <c r="CM214" s="2">
        <f t="shared" si="33"/>
        <v>125</v>
      </c>
      <c r="CN214" s="2">
        <f t="shared" si="34"/>
        <v>154</v>
      </c>
      <c r="CO214" s="2">
        <f t="shared" si="35"/>
        <v>165</v>
      </c>
      <c r="CP214" s="2">
        <f t="shared" si="36"/>
        <v>425</v>
      </c>
      <c r="CQ214" s="2">
        <f t="shared" si="37"/>
        <v>373</v>
      </c>
      <c r="CR214" s="2">
        <f t="shared" si="38"/>
        <v>353</v>
      </c>
      <c r="CS214" s="2">
        <f t="shared" si="39"/>
        <v>229</v>
      </c>
    </row>
    <row r="215" spans="1:97" x14ac:dyDescent="0.25">
      <c r="A215" t="str">
        <f t="shared" si="40"/>
        <v>Brunei</v>
      </c>
      <c r="B215" s="2"/>
      <c r="C215" s="2">
        <f t="shared" si="41"/>
        <v>0</v>
      </c>
      <c r="D215" s="2">
        <f t="shared" si="42"/>
        <v>0</v>
      </c>
      <c r="E215" s="2">
        <f t="shared" si="43"/>
        <v>0</v>
      </c>
      <c r="F215" s="2">
        <f t="shared" si="44"/>
        <v>0</v>
      </c>
      <c r="G215" s="2">
        <f t="shared" si="45"/>
        <v>0</v>
      </c>
      <c r="H215" s="2">
        <f t="shared" si="46"/>
        <v>0</v>
      </c>
      <c r="I215" s="2">
        <f t="shared" si="47"/>
        <v>0</v>
      </c>
      <c r="J215" s="2">
        <f t="shared" si="48"/>
        <v>0</v>
      </c>
      <c r="K215" s="2">
        <f t="shared" si="49"/>
        <v>0</v>
      </c>
      <c r="L215" s="2">
        <f t="shared" si="50"/>
        <v>0</v>
      </c>
      <c r="M215" s="2">
        <f t="shared" si="51"/>
        <v>0</v>
      </c>
      <c r="N215" s="2">
        <f t="shared" si="52"/>
        <v>0</v>
      </c>
      <c r="O215" s="2">
        <f t="shared" si="53"/>
        <v>0</v>
      </c>
      <c r="P215" s="2">
        <f t="shared" si="54"/>
        <v>0</v>
      </c>
      <c r="Q215" s="2">
        <f t="shared" si="55"/>
        <v>0</v>
      </c>
      <c r="R215" s="2">
        <f t="shared" si="56"/>
        <v>0</v>
      </c>
      <c r="S215" s="2">
        <f t="shared" si="57"/>
        <v>0</v>
      </c>
      <c r="T215" s="2">
        <f t="shared" si="58"/>
        <v>0</v>
      </c>
      <c r="U215" s="2">
        <f t="shared" si="59"/>
        <v>0</v>
      </c>
      <c r="V215" s="2">
        <f t="shared" si="60"/>
        <v>0</v>
      </c>
      <c r="W215" s="2">
        <f t="shared" si="61"/>
        <v>0</v>
      </c>
      <c r="X215" s="2">
        <f t="shared" si="62"/>
        <v>0</v>
      </c>
      <c r="Y215" s="2">
        <f t="shared" si="63"/>
        <v>0</v>
      </c>
      <c r="Z215" s="2">
        <f t="shared" si="64"/>
        <v>0</v>
      </c>
      <c r="AA215" s="2">
        <f t="shared" si="65"/>
        <v>0</v>
      </c>
      <c r="AB215" s="2">
        <f t="shared" si="66"/>
        <v>0</v>
      </c>
      <c r="AC215" s="2">
        <f t="shared" si="67"/>
        <v>0</v>
      </c>
      <c r="AD215" s="2">
        <f t="shared" si="68"/>
        <v>0</v>
      </c>
      <c r="AE215" s="2">
        <f t="shared" si="69"/>
        <v>0</v>
      </c>
      <c r="AF215" s="2">
        <f t="shared" si="70"/>
        <v>0</v>
      </c>
      <c r="AG215" s="2">
        <f t="shared" si="71"/>
        <v>0</v>
      </c>
      <c r="AH215" s="2">
        <f t="shared" si="72"/>
        <v>0</v>
      </c>
      <c r="AI215" s="2">
        <f t="shared" si="73"/>
        <v>0</v>
      </c>
      <c r="AJ215" s="2">
        <f t="shared" si="74"/>
        <v>0</v>
      </c>
      <c r="AK215" s="2">
        <f t="shared" si="75"/>
        <v>0</v>
      </c>
      <c r="AL215" s="2">
        <f t="shared" si="76"/>
        <v>0</v>
      </c>
      <c r="AM215" s="2">
        <f t="shared" si="77"/>
        <v>0</v>
      </c>
      <c r="AN215" s="2">
        <f t="shared" si="78"/>
        <v>0</v>
      </c>
      <c r="AO215" s="2">
        <f t="shared" si="79"/>
        <v>0</v>
      </c>
      <c r="AP215" s="2">
        <f t="shared" si="80"/>
        <v>0</v>
      </c>
      <c r="AQ215" s="2">
        <f t="shared" si="81"/>
        <v>0</v>
      </c>
      <c r="AR215" s="2">
        <f t="shared" si="82"/>
        <v>0</v>
      </c>
      <c r="AS215" s="2">
        <f t="shared" si="83"/>
        <v>0</v>
      </c>
      <c r="AT215" s="2">
        <f t="shared" si="84"/>
        <v>0</v>
      </c>
      <c r="AU215" s="2">
        <f t="shared" si="85"/>
        <v>0</v>
      </c>
      <c r="AV215" s="2">
        <f t="shared" si="86"/>
        <v>0</v>
      </c>
      <c r="AW215" s="2">
        <f t="shared" si="87"/>
        <v>0</v>
      </c>
      <c r="AX215" s="2">
        <f t="shared" si="88"/>
        <v>0</v>
      </c>
      <c r="AY215" s="2">
        <f t="shared" si="89"/>
        <v>0</v>
      </c>
      <c r="AZ215" s="2">
        <f t="shared" si="90"/>
        <v>0</v>
      </c>
      <c r="BA215" s="2">
        <f t="shared" si="91"/>
        <v>0</v>
      </c>
      <c r="BB215" s="2">
        <f t="shared" si="92"/>
        <v>0</v>
      </c>
      <c r="BC215" s="2">
        <f t="shared" si="93"/>
        <v>0</v>
      </c>
      <c r="BD215" s="2">
        <f t="shared" si="94"/>
        <v>0</v>
      </c>
      <c r="BE215" s="2">
        <f t="shared" si="95"/>
        <v>0</v>
      </c>
      <c r="BF215" s="2">
        <f t="shared" si="96"/>
        <v>0</v>
      </c>
      <c r="BG215" s="2">
        <f t="shared" si="97"/>
        <v>0</v>
      </c>
      <c r="BH215" s="2">
        <f t="shared" si="98"/>
        <v>0</v>
      </c>
      <c r="BI215" s="2">
        <f t="shared" si="99"/>
        <v>0</v>
      </c>
      <c r="BJ215" s="2">
        <f t="shared" si="100"/>
        <v>0</v>
      </c>
      <c r="BK215" s="2">
        <f t="shared" si="101"/>
        <v>0</v>
      </c>
      <c r="BL215" s="2">
        <f t="shared" si="102"/>
        <v>0</v>
      </c>
      <c r="BM215" s="2">
        <f t="shared" si="103"/>
        <v>0</v>
      </c>
      <c r="BN215" s="2">
        <f t="shared" si="104"/>
        <v>0</v>
      </c>
      <c r="BO215" s="2">
        <f t="shared" si="105"/>
        <v>0</v>
      </c>
      <c r="BP215" s="2">
        <f t="shared" si="106"/>
        <v>1</v>
      </c>
      <c r="BQ215" s="2">
        <f t="shared" si="107"/>
        <v>0</v>
      </c>
      <c r="BR215" s="2">
        <f t="shared" si="108"/>
        <v>0</v>
      </c>
      <c r="BS215" s="2">
        <f t="shared" si="109"/>
        <v>0</v>
      </c>
      <c r="BT215" s="2">
        <f t="shared" si="110"/>
        <v>0</v>
      </c>
      <c r="BU215" s="2">
        <f t="shared" si="111"/>
        <v>0</v>
      </c>
      <c r="BV215" s="2">
        <f t="shared" si="112"/>
        <v>0</v>
      </c>
      <c r="BW215" s="2">
        <f t="shared" si="113"/>
        <v>0</v>
      </c>
      <c r="BX215" s="2">
        <f t="shared" si="114"/>
        <v>0</v>
      </c>
      <c r="BY215" s="2">
        <f t="shared" si="131"/>
        <v>0</v>
      </c>
      <c r="BZ215" s="2">
        <f t="shared" ref="BZ215:CH215" si="137">BZ25-BY25</f>
        <v>0</v>
      </c>
      <c r="CA215" s="2">
        <f t="shared" si="137"/>
        <v>0</v>
      </c>
      <c r="CB215" s="2">
        <f t="shared" si="137"/>
        <v>0</v>
      </c>
      <c r="CC215" s="2">
        <f t="shared" si="137"/>
        <v>0</v>
      </c>
      <c r="CD215" s="2">
        <f t="shared" si="137"/>
        <v>0</v>
      </c>
      <c r="CE215" s="2">
        <f t="shared" si="137"/>
        <v>0</v>
      </c>
      <c r="CF215" s="2">
        <f t="shared" si="137"/>
        <v>0</v>
      </c>
      <c r="CG215" s="2">
        <f t="shared" si="137"/>
        <v>0</v>
      </c>
      <c r="CH215" s="2">
        <f t="shared" si="137"/>
        <v>0</v>
      </c>
      <c r="CI215" s="2">
        <f t="shared" si="29"/>
        <v>0</v>
      </c>
      <c r="CJ215" s="2">
        <f t="shared" si="30"/>
        <v>0</v>
      </c>
      <c r="CK215" s="2">
        <f t="shared" si="31"/>
        <v>0</v>
      </c>
      <c r="CL215" s="2">
        <f t="shared" si="32"/>
        <v>0</v>
      </c>
      <c r="CM215" s="2">
        <f t="shared" si="33"/>
        <v>0</v>
      </c>
      <c r="CN215" s="2">
        <f t="shared" si="34"/>
        <v>0</v>
      </c>
      <c r="CO215" s="2">
        <f t="shared" si="35"/>
        <v>0</v>
      </c>
      <c r="CP215" s="2">
        <f t="shared" si="36"/>
        <v>0</v>
      </c>
      <c r="CQ215" s="2">
        <f t="shared" si="37"/>
        <v>0</v>
      </c>
      <c r="CR215" s="2">
        <f t="shared" si="38"/>
        <v>0</v>
      </c>
      <c r="CS215" s="2">
        <f t="shared" si="39"/>
        <v>0</v>
      </c>
    </row>
    <row r="216" spans="1:97" x14ac:dyDescent="0.25">
      <c r="A216" t="str">
        <f t="shared" si="40"/>
        <v>Bulgaria</v>
      </c>
      <c r="B216" s="2"/>
      <c r="C216" s="2">
        <f t="shared" si="41"/>
        <v>0</v>
      </c>
      <c r="D216" s="2">
        <f t="shared" si="42"/>
        <v>0</v>
      </c>
      <c r="E216" s="2">
        <f t="shared" si="43"/>
        <v>0</v>
      </c>
      <c r="F216" s="2">
        <f t="shared" si="44"/>
        <v>0</v>
      </c>
      <c r="G216" s="2">
        <f t="shared" si="45"/>
        <v>0</v>
      </c>
      <c r="H216" s="2">
        <f t="shared" si="46"/>
        <v>0</v>
      </c>
      <c r="I216" s="2">
        <f t="shared" si="47"/>
        <v>0</v>
      </c>
      <c r="J216" s="2">
        <f t="shared" si="48"/>
        <v>0</v>
      </c>
      <c r="K216" s="2">
        <f t="shared" si="49"/>
        <v>0</v>
      </c>
      <c r="L216" s="2">
        <f t="shared" si="50"/>
        <v>0</v>
      </c>
      <c r="M216" s="2">
        <f t="shared" si="51"/>
        <v>0</v>
      </c>
      <c r="N216" s="2">
        <f t="shared" si="52"/>
        <v>0</v>
      </c>
      <c r="O216" s="2">
        <f t="shared" si="53"/>
        <v>0</v>
      </c>
      <c r="P216" s="2">
        <f t="shared" si="54"/>
        <v>0</v>
      </c>
      <c r="Q216" s="2">
        <f t="shared" si="55"/>
        <v>0</v>
      </c>
      <c r="R216" s="2">
        <f t="shared" si="56"/>
        <v>0</v>
      </c>
      <c r="S216" s="2">
        <f t="shared" si="57"/>
        <v>0</v>
      </c>
      <c r="T216" s="2">
        <f t="shared" si="58"/>
        <v>0</v>
      </c>
      <c r="U216" s="2">
        <f t="shared" si="59"/>
        <v>0</v>
      </c>
      <c r="V216" s="2">
        <f t="shared" si="60"/>
        <v>0</v>
      </c>
      <c r="W216" s="2">
        <f t="shared" si="61"/>
        <v>0</v>
      </c>
      <c r="X216" s="2">
        <f t="shared" si="62"/>
        <v>0</v>
      </c>
      <c r="Y216" s="2">
        <f t="shared" si="63"/>
        <v>0</v>
      </c>
      <c r="Z216" s="2">
        <f t="shared" si="64"/>
        <v>0</v>
      </c>
      <c r="AA216" s="2">
        <f t="shared" si="65"/>
        <v>0</v>
      </c>
      <c r="AB216" s="2">
        <f t="shared" si="66"/>
        <v>0</v>
      </c>
      <c r="AC216" s="2">
        <f t="shared" si="67"/>
        <v>0</v>
      </c>
      <c r="AD216" s="2">
        <f t="shared" si="68"/>
        <v>0</v>
      </c>
      <c r="AE216" s="2">
        <f t="shared" si="69"/>
        <v>0</v>
      </c>
      <c r="AF216" s="2">
        <f t="shared" si="70"/>
        <v>0</v>
      </c>
      <c r="AG216" s="2">
        <f t="shared" si="71"/>
        <v>0</v>
      </c>
      <c r="AH216" s="2">
        <f t="shared" si="72"/>
        <v>0</v>
      </c>
      <c r="AI216" s="2">
        <f t="shared" si="73"/>
        <v>0</v>
      </c>
      <c r="AJ216" s="2">
        <f t="shared" si="74"/>
        <v>0</v>
      </c>
      <c r="AK216" s="2">
        <f t="shared" si="75"/>
        <v>0</v>
      </c>
      <c r="AL216" s="2">
        <f t="shared" si="76"/>
        <v>0</v>
      </c>
      <c r="AM216" s="2">
        <f t="shared" si="77"/>
        <v>0</v>
      </c>
      <c r="AN216" s="2">
        <f t="shared" si="78"/>
        <v>0</v>
      </c>
      <c r="AO216" s="2">
        <f t="shared" si="79"/>
        <v>0</v>
      </c>
      <c r="AP216" s="2">
        <f t="shared" si="80"/>
        <v>0</v>
      </c>
      <c r="AQ216" s="2">
        <f t="shared" si="81"/>
        <v>0</v>
      </c>
      <c r="AR216" s="2">
        <f t="shared" si="82"/>
        <v>0</v>
      </c>
      <c r="AS216" s="2">
        <f t="shared" si="83"/>
        <v>0</v>
      </c>
      <c r="AT216" s="2">
        <f t="shared" si="84"/>
        <v>0</v>
      </c>
      <c r="AU216" s="2">
        <f t="shared" si="85"/>
        <v>0</v>
      </c>
      <c r="AV216" s="2">
        <f t="shared" si="86"/>
        <v>0</v>
      </c>
      <c r="AW216" s="2">
        <f t="shared" si="87"/>
        <v>0</v>
      </c>
      <c r="AX216" s="2">
        <f t="shared" si="88"/>
        <v>0</v>
      </c>
      <c r="AY216" s="2">
        <f t="shared" si="89"/>
        <v>1</v>
      </c>
      <c r="AZ216" s="2">
        <f t="shared" si="90"/>
        <v>0</v>
      </c>
      <c r="BA216" s="2">
        <f t="shared" si="91"/>
        <v>0</v>
      </c>
      <c r="BB216" s="2">
        <f t="shared" si="92"/>
        <v>1</v>
      </c>
      <c r="BC216" s="2">
        <f t="shared" si="93"/>
        <v>0</v>
      </c>
      <c r="BD216" s="2">
        <f t="shared" si="94"/>
        <v>0</v>
      </c>
      <c r="BE216" s="2">
        <f t="shared" si="95"/>
        <v>0</v>
      </c>
      <c r="BF216" s="2">
        <f t="shared" si="96"/>
        <v>0</v>
      </c>
      <c r="BG216" s="2">
        <f t="shared" si="97"/>
        <v>1</v>
      </c>
      <c r="BH216" s="2">
        <f t="shared" si="98"/>
        <v>0</v>
      </c>
      <c r="BI216" s="2">
        <f t="shared" si="99"/>
        <v>0</v>
      </c>
      <c r="BJ216" s="2">
        <f t="shared" si="100"/>
        <v>0</v>
      </c>
      <c r="BK216" s="2">
        <f t="shared" si="101"/>
        <v>0</v>
      </c>
      <c r="BL216" s="2">
        <f t="shared" si="102"/>
        <v>0</v>
      </c>
      <c r="BM216" s="2">
        <f t="shared" si="103"/>
        <v>0</v>
      </c>
      <c r="BN216" s="2">
        <f t="shared" si="104"/>
        <v>0</v>
      </c>
      <c r="BO216" s="2">
        <f t="shared" si="105"/>
        <v>0</v>
      </c>
      <c r="BP216" s="2">
        <f t="shared" si="106"/>
        <v>4</v>
      </c>
      <c r="BQ216" s="2">
        <f t="shared" si="107"/>
        <v>1</v>
      </c>
      <c r="BR216" s="2">
        <f t="shared" si="108"/>
        <v>0</v>
      </c>
      <c r="BS216" s="2">
        <f t="shared" si="109"/>
        <v>0</v>
      </c>
      <c r="BT216" s="2">
        <f t="shared" si="110"/>
        <v>2</v>
      </c>
      <c r="BU216" s="2">
        <f t="shared" si="111"/>
        <v>0</v>
      </c>
      <c r="BV216" s="2">
        <f t="shared" si="112"/>
        <v>4</v>
      </c>
      <c r="BW216" s="2">
        <f t="shared" si="113"/>
        <v>3</v>
      </c>
      <c r="BX216" s="2">
        <f t="shared" si="114"/>
        <v>3</v>
      </c>
      <c r="BY216" s="2">
        <f t="shared" si="131"/>
        <v>2</v>
      </c>
      <c r="BZ216" s="2">
        <f t="shared" ref="BZ216:CH216" si="138">BZ26-BY26</f>
        <v>1</v>
      </c>
      <c r="CA216" s="2">
        <f t="shared" si="138"/>
        <v>1</v>
      </c>
      <c r="CB216" s="2">
        <f t="shared" si="138"/>
        <v>0</v>
      </c>
      <c r="CC216" s="2">
        <f t="shared" si="138"/>
        <v>1</v>
      </c>
      <c r="CD216" s="2">
        <f t="shared" si="138"/>
        <v>3</v>
      </c>
      <c r="CE216" s="2">
        <f t="shared" si="138"/>
        <v>1</v>
      </c>
      <c r="CF216" s="2">
        <f t="shared" si="138"/>
        <v>3</v>
      </c>
      <c r="CG216" s="2">
        <f t="shared" si="138"/>
        <v>3</v>
      </c>
      <c r="CH216" s="2">
        <f t="shared" si="138"/>
        <v>1</v>
      </c>
      <c r="CI216" s="2">
        <f t="shared" si="29"/>
        <v>2</v>
      </c>
      <c r="CJ216" s="2">
        <f t="shared" si="30"/>
        <v>3</v>
      </c>
      <c r="CK216" s="2">
        <f t="shared" si="31"/>
        <v>0</v>
      </c>
      <c r="CL216" s="2">
        <f t="shared" si="32"/>
        <v>1</v>
      </c>
      <c r="CM216" s="2">
        <f t="shared" si="33"/>
        <v>1</v>
      </c>
      <c r="CN216" s="2">
        <f t="shared" si="34"/>
        <v>2</v>
      </c>
      <c r="CO216" s="2">
        <f t="shared" si="35"/>
        <v>4</v>
      </c>
      <c r="CP216" s="2">
        <f t="shared" si="36"/>
        <v>3</v>
      </c>
      <c r="CQ216" s="2">
        <f t="shared" si="37"/>
        <v>2</v>
      </c>
      <c r="CR216" s="2">
        <f t="shared" si="38"/>
        <v>1</v>
      </c>
      <c r="CS216" s="2">
        <f t="shared" si="39"/>
        <v>1</v>
      </c>
    </row>
    <row r="217" spans="1:97" x14ac:dyDescent="0.25">
      <c r="A217" t="str">
        <f t="shared" si="40"/>
        <v>Burkina Faso</v>
      </c>
      <c r="B217" s="2"/>
      <c r="C217" s="2">
        <f t="shared" si="41"/>
        <v>0</v>
      </c>
      <c r="D217" s="2">
        <f t="shared" si="42"/>
        <v>0</v>
      </c>
      <c r="E217" s="2">
        <f t="shared" si="43"/>
        <v>0</v>
      </c>
      <c r="F217" s="2">
        <f t="shared" si="44"/>
        <v>0</v>
      </c>
      <c r="G217" s="2">
        <f t="shared" si="45"/>
        <v>0</v>
      </c>
      <c r="H217" s="2">
        <f t="shared" si="46"/>
        <v>0</v>
      </c>
      <c r="I217" s="2">
        <f t="shared" si="47"/>
        <v>0</v>
      </c>
      <c r="J217" s="2">
        <f t="shared" si="48"/>
        <v>0</v>
      </c>
      <c r="K217" s="2">
        <f t="shared" si="49"/>
        <v>0</v>
      </c>
      <c r="L217" s="2">
        <f t="shared" si="50"/>
        <v>0</v>
      </c>
      <c r="M217" s="2">
        <f t="shared" si="51"/>
        <v>0</v>
      </c>
      <c r="N217" s="2">
        <f t="shared" si="52"/>
        <v>0</v>
      </c>
      <c r="O217" s="2">
        <f t="shared" si="53"/>
        <v>0</v>
      </c>
      <c r="P217" s="2">
        <f t="shared" si="54"/>
        <v>0</v>
      </c>
      <c r="Q217" s="2">
        <f t="shared" si="55"/>
        <v>0</v>
      </c>
      <c r="R217" s="2">
        <f t="shared" si="56"/>
        <v>0</v>
      </c>
      <c r="S217" s="2">
        <f t="shared" si="57"/>
        <v>0</v>
      </c>
      <c r="T217" s="2">
        <f t="shared" si="58"/>
        <v>0</v>
      </c>
      <c r="U217" s="2">
        <f t="shared" si="59"/>
        <v>0</v>
      </c>
      <c r="V217" s="2">
        <f t="shared" si="60"/>
        <v>0</v>
      </c>
      <c r="W217" s="2">
        <f t="shared" si="61"/>
        <v>0</v>
      </c>
      <c r="X217" s="2">
        <f t="shared" si="62"/>
        <v>0</v>
      </c>
      <c r="Y217" s="2">
        <f t="shared" si="63"/>
        <v>0</v>
      </c>
      <c r="Z217" s="2">
        <f t="shared" si="64"/>
        <v>0</v>
      </c>
      <c r="AA217" s="2">
        <f t="shared" si="65"/>
        <v>0</v>
      </c>
      <c r="AB217" s="2">
        <f t="shared" si="66"/>
        <v>0</v>
      </c>
      <c r="AC217" s="2">
        <f t="shared" si="67"/>
        <v>0</v>
      </c>
      <c r="AD217" s="2">
        <f t="shared" si="68"/>
        <v>0</v>
      </c>
      <c r="AE217" s="2">
        <f t="shared" si="69"/>
        <v>0</v>
      </c>
      <c r="AF217" s="2">
        <f t="shared" si="70"/>
        <v>0</v>
      </c>
      <c r="AG217" s="2">
        <f t="shared" si="71"/>
        <v>0</v>
      </c>
      <c r="AH217" s="2">
        <f t="shared" si="72"/>
        <v>0</v>
      </c>
      <c r="AI217" s="2">
        <f t="shared" si="73"/>
        <v>0</v>
      </c>
      <c r="AJ217" s="2">
        <f t="shared" si="74"/>
        <v>0</v>
      </c>
      <c r="AK217" s="2">
        <f t="shared" si="75"/>
        <v>0</v>
      </c>
      <c r="AL217" s="2">
        <f t="shared" si="76"/>
        <v>0</v>
      </c>
      <c r="AM217" s="2">
        <f t="shared" si="77"/>
        <v>0</v>
      </c>
      <c r="AN217" s="2">
        <f t="shared" si="78"/>
        <v>0</v>
      </c>
      <c r="AO217" s="2">
        <f t="shared" si="79"/>
        <v>0</v>
      </c>
      <c r="AP217" s="2">
        <f t="shared" si="80"/>
        <v>0</v>
      </c>
      <c r="AQ217" s="2">
        <f t="shared" si="81"/>
        <v>0</v>
      </c>
      <c r="AR217" s="2">
        <f t="shared" si="82"/>
        <v>0</v>
      </c>
      <c r="AS217" s="2">
        <f t="shared" si="83"/>
        <v>0</v>
      </c>
      <c r="AT217" s="2">
        <f t="shared" si="84"/>
        <v>0</v>
      </c>
      <c r="AU217" s="2">
        <f t="shared" si="85"/>
        <v>0</v>
      </c>
      <c r="AV217" s="2">
        <f t="shared" si="86"/>
        <v>0</v>
      </c>
      <c r="AW217" s="2">
        <f t="shared" si="87"/>
        <v>0</v>
      </c>
      <c r="AX217" s="2">
        <f t="shared" si="88"/>
        <v>0</v>
      </c>
      <c r="AY217" s="2">
        <f t="shared" si="89"/>
        <v>0</v>
      </c>
      <c r="AZ217" s="2">
        <f t="shared" si="90"/>
        <v>0</v>
      </c>
      <c r="BA217" s="2">
        <f t="shared" si="91"/>
        <v>0</v>
      </c>
      <c r="BB217" s="2">
        <f t="shared" si="92"/>
        <v>0</v>
      </c>
      <c r="BC217" s="2">
        <f t="shared" si="93"/>
        <v>0</v>
      </c>
      <c r="BD217" s="2">
        <f t="shared" si="94"/>
        <v>0</v>
      </c>
      <c r="BE217" s="2">
        <f t="shared" si="95"/>
        <v>0</v>
      </c>
      <c r="BF217" s="2">
        <f t="shared" si="96"/>
        <v>1</v>
      </c>
      <c r="BG217" s="2">
        <f t="shared" si="97"/>
        <v>0</v>
      </c>
      <c r="BH217" s="2">
        <f t="shared" si="98"/>
        <v>0</v>
      </c>
      <c r="BI217" s="2">
        <f t="shared" si="99"/>
        <v>1</v>
      </c>
      <c r="BJ217" s="2">
        <f t="shared" si="100"/>
        <v>2</v>
      </c>
      <c r="BK217" s="2">
        <f t="shared" si="101"/>
        <v>0</v>
      </c>
      <c r="BL217" s="2">
        <f t="shared" si="102"/>
        <v>0</v>
      </c>
      <c r="BM217" s="2">
        <f t="shared" si="103"/>
        <v>0</v>
      </c>
      <c r="BN217" s="2">
        <f t="shared" si="104"/>
        <v>3</v>
      </c>
      <c r="BO217" s="2">
        <f t="shared" si="105"/>
        <v>2</v>
      </c>
      <c r="BP217" s="2">
        <f t="shared" si="106"/>
        <v>2</v>
      </c>
      <c r="BQ217" s="2">
        <f t="shared" si="107"/>
        <v>1</v>
      </c>
      <c r="BR217" s="2">
        <f t="shared" si="108"/>
        <v>0</v>
      </c>
      <c r="BS217" s="2">
        <f t="shared" si="109"/>
        <v>2</v>
      </c>
      <c r="BT217" s="2">
        <f t="shared" si="110"/>
        <v>2</v>
      </c>
      <c r="BU217" s="2">
        <f t="shared" si="111"/>
        <v>0</v>
      </c>
      <c r="BV217" s="2">
        <f t="shared" si="112"/>
        <v>0</v>
      </c>
      <c r="BW217" s="2">
        <f t="shared" si="113"/>
        <v>0</v>
      </c>
      <c r="BX217" s="2">
        <f t="shared" si="114"/>
        <v>1</v>
      </c>
      <c r="BY217" s="2">
        <f t="shared" si="131"/>
        <v>1</v>
      </c>
      <c r="BZ217" s="2">
        <f t="shared" ref="BZ217:CH217" si="139">BZ27-BY27</f>
        <v>1</v>
      </c>
      <c r="CA217" s="2">
        <f t="shared" si="139"/>
        <v>4</v>
      </c>
      <c r="CB217" s="2">
        <f t="shared" si="139"/>
        <v>1</v>
      </c>
      <c r="CC217" s="2">
        <f t="shared" si="139"/>
        <v>0</v>
      </c>
      <c r="CD217" s="2">
        <f t="shared" si="139"/>
        <v>3</v>
      </c>
      <c r="CE217" s="2">
        <f t="shared" si="139"/>
        <v>0</v>
      </c>
      <c r="CF217" s="2">
        <f t="shared" si="139"/>
        <v>0</v>
      </c>
      <c r="CG217" s="2">
        <f t="shared" si="139"/>
        <v>3</v>
      </c>
      <c r="CH217" s="2">
        <f t="shared" si="139"/>
        <v>2</v>
      </c>
      <c r="CI217" s="2">
        <f t="shared" si="29"/>
        <v>0</v>
      </c>
      <c r="CJ217" s="2">
        <f t="shared" si="30"/>
        <v>3</v>
      </c>
      <c r="CK217" s="2">
        <f t="shared" si="31"/>
        <v>1</v>
      </c>
      <c r="CL217" s="2">
        <f t="shared" si="32"/>
        <v>0</v>
      </c>
      <c r="CM217" s="2">
        <f t="shared" si="33"/>
        <v>2</v>
      </c>
      <c r="CN217" s="2">
        <f t="shared" si="34"/>
        <v>0</v>
      </c>
      <c r="CO217" s="2">
        <f t="shared" si="35"/>
        <v>1</v>
      </c>
      <c r="CP217" s="2">
        <f t="shared" si="36"/>
        <v>2</v>
      </c>
      <c r="CQ217" s="2">
        <f t="shared" si="37"/>
        <v>0</v>
      </c>
      <c r="CR217" s="2">
        <f t="shared" si="38"/>
        <v>0</v>
      </c>
      <c r="CS217" s="2">
        <f t="shared" si="39"/>
        <v>1</v>
      </c>
    </row>
    <row r="218" spans="1:97" x14ac:dyDescent="0.25">
      <c r="A218" t="str">
        <f t="shared" si="40"/>
        <v>Burma</v>
      </c>
      <c r="B218" s="2"/>
      <c r="C218" s="2">
        <f t="shared" si="41"/>
        <v>0</v>
      </c>
      <c r="D218" s="2">
        <f t="shared" si="42"/>
        <v>0</v>
      </c>
      <c r="E218" s="2">
        <f t="shared" si="43"/>
        <v>0</v>
      </c>
      <c r="F218" s="2">
        <f t="shared" si="44"/>
        <v>0</v>
      </c>
      <c r="G218" s="2">
        <f t="shared" si="45"/>
        <v>0</v>
      </c>
      <c r="H218" s="2">
        <f t="shared" si="46"/>
        <v>0</v>
      </c>
      <c r="I218" s="2">
        <f t="shared" si="47"/>
        <v>0</v>
      </c>
      <c r="J218" s="2">
        <f t="shared" si="48"/>
        <v>0</v>
      </c>
      <c r="K218" s="2">
        <f t="shared" si="49"/>
        <v>0</v>
      </c>
      <c r="L218" s="2">
        <f t="shared" si="50"/>
        <v>0</v>
      </c>
      <c r="M218" s="2">
        <f t="shared" si="51"/>
        <v>0</v>
      </c>
      <c r="N218" s="2">
        <f t="shared" si="52"/>
        <v>0</v>
      </c>
      <c r="O218" s="2">
        <f t="shared" si="53"/>
        <v>0</v>
      </c>
      <c r="P218" s="2">
        <f t="shared" si="54"/>
        <v>0</v>
      </c>
      <c r="Q218" s="2">
        <f t="shared" si="55"/>
        <v>0</v>
      </c>
      <c r="R218" s="2">
        <f t="shared" si="56"/>
        <v>0</v>
      </c>
      <c r="S218" s="2">
        <f t="shared" si="57"/>
        <v>0</v>
      </c>
      <c r="T218" s="2">
        <f t="shared" si="58"/>
        <v>0</v>
      </c>
      <c r="U218" s="2">
        <f t="shared" si="59"/>
        <v>0</v>
      </c>
      <c r="V218" s="2">
        <f t="shared" si="60"/>
        <v>0</v>
      </c>
      <c r="W218" s="2">
        <f t="shared" si="61"/>
        <v>0</v>
      </c>
      <c r="X218" s="2">
        <f t="shared" si="62"/>
        <v>0</v>
      </c>
      <c r="Y218" s="2">
        <f t="shared" si="63"/>
        <v>0</v>
      </c>
      <c r="Z218" s="2">
        <f t="shared" si="64"/>
        <v>0</v>
      </c>
      <c r="AA218" s="2">
        <f t="shared" si="65"/>
        <v>0</v>
      </c>
      <c r="AB218" s="2">
        <f t="shared" si="66"/>
        <v>0</v>
      </c>
      <c r="AC218" s="2">
        <f t="shared" si="67"/>
        <v>0</v>
      </c>
      <c r="AD218" s="2">
        <f t="shared" si="68"/>
        <v>0</v>
      </c>
      <c r="AE218" s="2">
        <f t="shared" si="69"/>
        <v>0</v>
      </c>
      <c r="AF218" s="2">
        <f t="shared" si="70"/>
        <v>0</v>
      </c>
      <c r="AG218" s="2">
        <f t="shared" si="71"/>
        <v>0</v>
      </c>
      <c r="AH218" s="2">
        <f t="shared" si="72"/>
        <v>0</v>
      </c>
      <c r="AI218" s="2">
        <f t="shared" si="73"/>
        <v>0</v>
      </c>
      <c r="AJ218" s="2">
        <f t="shared" si="74"/>
        <v>0</v>
      </c>
      <c r="AK218" s="2">
        <f t="shared" si="75"/>
        <v>0</v>
      </c>
      <c r="AL218" s="2">
        <f t="shared" si="76"/>
        <v>0</v>
      </c>
      <c r="AM218" s="2">
        <f t="shared" si="77"/>
        <v>0</v>
      </c>
      <c r="AN218" s="2">
        <f t="shared" si="78"/>
        <v>0</v>
      </c>
      <c r="AO218" s="2">
        <f t="shared" si="79"/>
        <v>0</v>
      </c>
      <c r="AP218" s="2">
        <f t="shared" si="80"/>
        <v>0</v>
      </c>
      <c r="AQ218" s="2">
        <f t="shared" si="81"/>
        <v>0</v>
      </c>
      <c r="AR218" s="2">
        <f t="shared" si="82"/>
        <v>0</v>
      </c>
      <c r="AS218" s="2">
        <f t="shared" si="83"/>
        <v>0</v>
      </c>
      <c r="AT218" s="2">
        <f t="shared" si="84"/>
        <v>0</v>
      </c>
      <c r="AU218" s="2">
        <f t="shared" si="85"/>
        <v>0</v>
      </c>
      <c r="AV218" s="2">
        <f t="shared" si="86"/>
        <v>0</v>
      </c>
      <c r="AW218" s="2">
        <f t="shared" si="87"/>
        <v>0</v>
      </c>
      <c r="AX218" s="2">
        <f t="shared" si="88"/>
        <v>0</v>
      </c>
      <c r="AY218" s="2">
        <f t="shared" si="89"/>
        <v>0</v>
      </c>
      <c r="AZ218" s="2">
        <f t="shared" si="90"/>
        <v>0</v>
      </c>
      <c r="BA218" s="2">
        <f t="shared" si="91"/>
        <v>0</v>
      </c>
      <c r="BB218" s="2">
        <f t="shared" si="92"/>
        <v>0</v>
      </c>
      <c r="BC218" s="2">
        <f t="shared" si="93"/>
        <v>0</v>
      </c>
      <c r="BD218" s="2">
        <f t="shared" si="94"/>
        <v>0</v>
      </c>
      <c r="BE218" s="2">
        <f t="shared" si="95"/>
        <v>0</v>
      </c>
      <c r="BF218" s="2">
        <f t="shared" si="96"/>
        <v>0</v>
      </c>
      <c r="BG218" s="2">
        <f t="shared" si="97"/>
        <v>0</v>
      </c>
      <c r="BH218" s="2">
        <f t="shared" si="98"/>
        <v>0</v>
      </c>
      <c r="BI218" s="2">
        <f t="shared" si="99"/>
        <v>0</v>
      </c>
      <c r="BJ218" s="2">
        <f t="shared" si="100"/>
        <v>0</v>
      </c>
      <c r="BK218" s="2">
        <f t="shared" si="101"/>
        <v>0</v>
      </c>
      <c r="BL218" s="2">
        <f t="shared" si="102"/>
        <v>0</v>
      </c>
      <c r="BM218" s="2">
        <f t="shared" si="103"/>
        <v>0</v>
      </c>
      <c r="BN218" s="2">
        <f t="shared" si="104"/>
        <v>0</v>
      </c>
      <c r="BO218" s="2">
        <f t="shared" si="105"/>
        <v>0</v>
      </c>
      <c r="BP218" s="2">
        <f t="shared" si="106"/>
        <v>0</v>
      </c>
      <c r="BQ218" s="2">
        <f t="shared" si="107"/>
        <v>0</v>
      </c>
      <c r="BR218" s="2">
        <f t="shared" si="108"/>
        <v>0</v>
      </c>
      <c r="BS218" s="2">
        <f t="shared" si="109"/>
        <v>1</v>
      </c>
      <c r="BT218" s="2">
        <f t="shared" si="110"/>
        <v>0</v>
      </c>
      <c r="BU218" s="2">
        <f t="shared" si="111"/>
        <v>0</v>
      </c>
      <c r="BV218" s="2">
        <f t="shared" si="112"/>
        <v>0</v>
      </c>
      <c r="BW218" s="2">
        <f t="shared" si="113"/>
        <v>0</v>
      </c>
      <c r="BX218" s="2">
        <f t="shared" si="114"/>
        <v>0</v>
      </c>
      <c r="BY218" s="2">
        <f t="shared" si="131"/>
        <v>0</v>
      </c>
      <c r="BZ218" s="2">
        <f t="shared" ref="BZ218:CH218" si="140">BZ28-BY28</f>
        <v>0</v>
      </c>
      <c r="CA218" s="2">
        <f t="shared" si="140"/>
        <v>2</v>
      </c>
      <c r="CB218" s="2">
        <f t="shared" si="140"/>
        <v>0</v>
      </c>
      <c r="CC218" s="2">
        <f t="shared" si="140"/>
        <v>0</v>
      </c>
      <c r="CD218" s="2">
        <f t="shared" si="140"/>
        <v>0</v>
      </c>
      <c r="CE218" s="2">
        <f t="shared" si="140"/>
        <v>1</v>
      </c>
      <c r="CF218" s="2">
        <f t="shared" si="140"/>
        <v>0</v>
      </c>
      <c r="CG218" s="2">
        <f t="shared" si="140"/>
        <v>0</v>
      </c>
      <c r="CH218" s="2">
        <f t="shared" si="140"/>
        <v>0</v>
      </c>
      <c r="CI218" s="2">
        <f t="shared" si="29"/>
        <v>0</v>
      </c>
      <c r="CJ218" s="2">
        <f t="shared" si="30"/>
        <v>0</v>
      </c>
      <c r="CK218" s="2">
        <f t="shared" si="31"/>
        <v>1</v>
      </c>
      <c r="CL218" s="2">
        <f t="shared" si="32"/>
        <v>0</v>
      </c>
      <c r="CM218" s="2">
        <f t="shared" si="33"/>
        <v>0</v>
      </c>
      <c r="CN218" s="2">
        <f t="shared" si="34"/>
        <v>0</v>
      </c>
      <c r="CO218" s="2">
        <f t="shared" si="35"/>
        <v>0</v>
      </c>
      <c r="CP218" s="2">
        <f t="shared" si="36"/>
        <v>0</v>
      </c>
      <c r="CQ218" s="2">
        <f t="shared" si="37"/>
        <v>0</v>
      </c>
      <c r="CR218" s="2">
        <f t="shared" si="38"/>
        <v>0</v>
      </c>
      <c r="CS218" s="2">
        <f t="shared" si="39"/>
        <v>0</v>
      </c>
    </row>
    <row r="219" spans="1:97" x14ac:dyDescent="0.25">
      <c r="A219" t="str">
        <f t="shared" si="40"/>
        <v>Burundi</v>
      </c>
      <c r="B219" s="2"/>
      <c r="C219" s="2">
        <f t="shared" si="41"/>
        <v>0</v>
      </c>
      <c r="D219" s="2">
        <f t="shared" si="42"/>
        <v>0</v>
      </c>
      <c r="E219" s="2">
        <f t="shared" si="43"/>
        <v>0</v>
      </c>
      <c r="F219" s="2">
        <f t="shared" si="44"/>
        <v>0</v>
      </c>
      <c r="G219" s="2">
        <f t="shared" si="45"/>
        <v>0</v>
      </c>
      <c r="H219" s="2">
        <f t="shared" si="46"/>
        <v>0</v>
      </c>
      <c r="I219" s="2">
        <f t="shared" si="47"/>
        <v>0</v>
      </c>
      <c r="J219" s="2">
        <f t="shared" si="48"/>
        <v>0</v>
      </c>
      <c r="K219" s="2">
        <f t="shared" si="49"/>
        <v>0</v>
      </c>
      <c r="L219" s="2">
        <f t="shared" si="50"/>
        <v>0</v>
      </c>
      <c r="M219" s="2">
        <f t="shared" si="51"/>
        <v>0</v>
      </c>
      <c r="N219" s="2">
        <f t="shared" si="52"/>
        <v>0</v>
      </c>
      <c r="O219" s="2">
        <f t="shared" si="53"/>
        <v>0</v>
      </c>
      <c r="P219" s="2">
        <f t="shared" si="54"/>
        <v>0</v>
      </c>
      <c r="Q219" s="2">
        <f t="shared" si="55"/>
        <v>0</v>
      </c>
      <c r="R219" s="2">
        <f t="shared" si="56"/>
        <v>0</v>
      </c>
      <c r="S219" s="2">
        <f t="shared" si="57"/>
        <v>0</v>
      </c>
      <c r="T219" s="2">
        <f t="shared" si="58"/>
        <v>0</v>
      </c>
      <c r="U219" s="2">
        <f t="shared" si="59"/>
        <v>0</v>
      </c>
      <c r="V219" s="2">
        <f t="shared" si="60"/>
        <v>0</v>
      </c>
      <c r="W219" s="2">
        <f t="shared" si="61"/>
        <v>0</v>
      </c>
      <c r="X219" s="2">
        <f t="shared" si="62"/>
        <v>0</v>
      </c>
      <c r="Y219" s="2">
        <f t="shared" si="63"/>
        <v>0</v>
      </c>
      <c r="Z219" s="2">
        <f t="shared" si="64"/>
        <v>0</v>
      </c>
      <c r="AA219" s="2">
        <f t="shared" si="65"/>
        <v>0</v>
      </c>
      <c r="AB219" s="2">
        <f t="shared" si="66"/>
        <v>0</v>
      </c>
      <c r="AC219" s="2">
        <f t="shared" si="67"/>
        <v>0</v>
      </c>
      <c r="AD219" s="2">
        <f t="shared" si="68"/>
        <v>0</v>
      </c>
      <c r="AE219" s="2">
        <f t="shared" si="69"/>
        <v>0</v>
      </c>
      <c r="AF219" s="2">
        <f t="shared" si="70"/>
        <v>0</v>
      </c>
      <c r="AG219" s="2">
        <f t="shared" si="71"/>
        <v>0</v>
      </c>
      <c r="AH219" s="2">
        <f t="shared" si="72"/>
        <v>0</v>
      </c>
      <c r="AI219" s="2">
        <f t="shared" si="73"/>
        <v>0</v>
      </c>
      <c r="AJ219" s="2">
        <f t="shared" si="74"/>
        <v>0</v>
      </c>
      <c r="AK219" s="2">
        <f t="shared" si="75"/>
        <v>0</v>
      </c>
      <c r="AL219" s="2">
        <f t="shared" si="76"/>
        <v>0</v>
      </c>
      <c r="AM219" s="2">
        <f t="shared" si="77"/>
        <v>0</v>
      </c>
      <c r="AN219" s="2">
        <f t="shared" si="78"/>
        <v>0</v>
      </c>
      <c r="AO219" s="2">
        <f t="shared" si="79"/>
        <v>0</v>
      </c>
      <c r="AP219" s="2">
        <f t="shared" si="80"/>
        <v>0</v>
      </c>
      <c r="AQ219" s="2">
        <f t="shared" si="81"/>
        <v>0</v>
      </c>
      <c r="AR219" s="2">
        <f t="shared" si="82"/>
        <v>0</v>
      </c>
      <c r="AS219" s="2">
        <f t="shared" si="83"/>
        <v>0</v>
      </c>
      <c r="AT219" s="2">
        <f t="shared" si="84"/>
        <v>0</v>
      </c>
      <c r="AU219" s="2">
        <f t="shared" si="85"/>
        <v>0</v>
      </c>
      <c r="AV219" s="2">
        <f t="shared" si="86"/>
        <v>0</v>
      </c>
      <c r="AW219" s="2">
        <f t="shared" si="87"/>
        <v>0</v>
      </c>
      <c r="AX219" s="2">
        <f t="shared" si="88"/>
        <v>0</v>
      </c>
      <c r="AY219" s="2">
        <f t="shared" si="89"/>
        <v>0</v>
      </c>
      <c r="AZ219" s="2">
        <f t="shared" si="90"/>
        <v>0</v>
      </c>
      <c r="BA219" s="2">
        <f t="shared" si="91"/>
        <v>0</v>
      </c>
      <c r="BB219" s="2">
        <f t="shared" si="92"/>
        <v>0</v>
      </c>
      <c r="BC219" s="2">
        <f t="shared" si="93"/>
        <v>0</v>
      </c>
      <c r="BD219" s="2">
        <f t="shared" si="94"/>
        <v>0</v>
      </c>
      <c r="BE219" s="2">
        <f t="shared" si="95"/>
        <v>0</v>
      </c>
      <c r="BF219" s="2">
        <f t="shared" si="96"/>
        <v>0</v>
      </c>
      <c r="BG219" s="2">
        <f t="shared" si="97"/>
        <v>0</v>
      </c>
      <c r="BH219" s="2">
        <f t="shared" si="98"/>
        <v>0</v>
      </c>
      <c r="BI219" s="2">
        <f t="shared" si="99"/>
        <v>0</v>
      </c>
      <c r="BJ219" s="2">
        <f t="shared" si="100"/>
        <v>0</v>
      </c>
      <c r="BK219" s="2">
        <f t="shared" si="101"/>
        <v>0</v>
      </c>
      <c r="BL219" s="2">
        <f t="shared" si="102"/>
        <v>0</v>
      </c>
      <c r="BM219" s="2">
        <f t="shared" si="103"/>
        <v>0</v>
      </c>
      <c r="BN219" s="2">
        <f t="shared" si="104"/>
        <v>0</v>
      </c>
      <c r="BO219" s="2">
        <f t="shared" si="105"/>
        <v>0</v>
      </c>
      <c r="BP219" s="2">
        <f t="shared" si="106"/>
        <v>0</v>
      </c>
      <c r="BQ219" s="2">
        <f t="shared" si="107"/>
        <v>0</v>
      </c>
      <c r="BR219" s="2">
        <f t="shared" si="108"/>
        <v>0</v>
      </c>
      <c r="BS219" s="2">
        <f t="shared" si="109"/>
        <v>0</v>
      </c>
      <c r="BT219" s="2">
        <f t="shared" si="110"/>
        <v>0</v>
      </c>
      <c r="BU219" s="2">
        <f t="shared" si="111"/>
        <v>0</v>
      </c>
      <c r="BV219" s="2">
        <f t="shared" si="112"/>
        <v>0</v>
      </c>
      <c r="BW219" s="2">
        <f t="shared" si="113"/>
        <v>0</v>
      </c>
      <c r="BX219" s="2">
        <f t="shared" si="114"/>
        <v>0</v>
      </c>
      <c r="BY219" s="2">
        <f t="shared" si="131"/>
        <v>0</v>
      </c>
      <c r="BZ219" s="2">
        <f t="shared" ref="BZ219:CH219" si="141">BZ29-BY29</f>
        <v>0</v>
      </c>
      <c r="CA219" s="2">
        <f t="shared" si="141"/>
        <v>0</v>
      </c>
      <c r="CB219" s="2">
        <f t="shared" si="141"/>
        <v>0</v>
      </c>
      <c r="CC219" s="2">
        <f t="shared" si="141"/>
        <v>0</v>
      </c>
      <c r="CD219" s="2">
        <f t="shared" si="141"/>
        <v>0</v>
      </c>
      <c r="CE219" s="2">
        <f t="shared" si="141"/>
        <v>0</v>
      </c>
      <c r="CF219" s="2">
        <f t="shared" si="141"/>
        <v>1</v>
      </c>
      <c r="CG219" s="2">
        <f t="shared" si="141"/>
        <v>0</v>
      </c>
      <c r="CH219" s="2">
        <f t="shared" si="141"/>
        <v>0</v>
      </c>
      <c r="CI219" s="2">
        <f t="shared" si="29"/>
        <v>0</v>
      </c>
      <c r="CJ219" s="2">
        <f t="shared" si="30"/>
        <v>0</v>
      </c>
      <c r="CK219" s="2">
        <f t="shared" si="31"/>
        <v>0</v>
      </c>
      <c r="CL219" s="2">
        <f t="shared" si="32"/>
        <v>0</v>
      </c>
      <c r="CM219" s="2">
        <f t="shared" si="33"/>
        <v>0</v>
      </c>
      <c r="CN219" s="2">
        <f t="shared" si="34"/>
        <v>0</v>
      </c>
      <c r="CO219" s="2">
        <f t="shared" si="35"/>
        <v>0</v>
      </c>
      <c r="CP219" s="2">
        <f t="shared" si="36"/>
        <v>0</v>
      </c>
      <c r="CQ219" s="2">
        <f t="shared" si="37"/>
        <v>0</v>
      </c>
      <c r="CR219" s="2">
        <f t="shared" si="38"/>
        <v>0</v>
      </c>
      <c r="CS219" s="2">
        <f t="shared" si="39"/>
        <v>0</v>
      </c>
    </row>
    <row r="220" spans="1:97" x14ac:dyDescent="0.25">
      <c r="A220" t="str">
        <f t="shared" si="40"/>
        <v>Cabo Verde</v>
      </c>
      <c r="B220" s="2"/>
      <c r="C220" s="2">
        <f t="shared" si="41"/>
        <v>0</v>
      </c>
      <c r="D220" s="2">
        <f t="shared" si="42"/>
        <v>0</v>
      </c>
      <c r="E220" s="2">
        <f t="shared" si="43"/>
        <v>0</v>
      </c>
      <c r="F220" s="2">
        <f t="shared" si="44"/>
        <v>0</v>
      </c>
      <c r="G220" s="2">
        <f t="shared" si="45"/>
        <v>0</v>
      </c>
      <c r="H220" s="2">
        <f t="shared" si="46"/>
        <v>0</v>
      </c>
      <c r="I220" s="2">
        <f t="shared" si="47"/>
        <v>0</v>
      </c>
      <c r="J220" s="2">
        <f t="shared" si="48"/>
        <v>0</v>
      </c>
      <c r="K220" s="2">
        <f t="shared" si="49"/>
        <v>0</v>
      </c>
      <c r="L220" s="2">
        <f t="shared" si="50"/>
        <v>0</v>
      </c>
      <c r="M220" s="2">
        <f t="shared" si="51"/>
        <v>0</v>
      </c>
      <c r="N220" s="2">
        <f t="shared" si="52"/>
        <v>0</v>
      </c>
      <c r="O220" s="2">
        <f t="shared" si="53"/>
        <v>0</v>
      </c>
      <c r="P220" s="2">
        <f t="shared" si="54"/>
        <v>0</v>
      </c>
      <c r="Q220" s="2">
        <f t="shared" si="55"/>
        <v>0</v>
      </c>
      <c r="R220" s="2">
        <f t="shared" si="56"/>
        <v>0</v>
      </c>
      <c r="S220" s="2">
        <f t="shared" si="57"/>
        <v>0</v>
      </c>
      <c r="T220" s="2">
        <f t="shared" si="58"/>
        <v>0</v>
      </c>
      <c r="U220" s="2">
        <f t="shared" si="59"/>
        <v>0</v>
      </c>
      <c r="V220" s="2">
        <f t="shared" si="60"/>
        <v>0</v>
      </c>
      <c r="W220" s="2">
        <f t="shared" si="61"/>
        <v>0</v>
      </c>
      <c r="X220" s="2">
        <f t="shared" si="62"/>
        <v>0</v>
      </c>
      <c r="Y220" s="2">
        <f t="shared" si="63"/>
        <v>0</v>
      </c>
      <c r="Z220" s="2">
        <f t="shared" si="64"/>
        <v>0</v>
      </c>
      <c r="AA220" s="2">
        <f t="shared" si="65"/>
        <v>0</v>
      </c>
      <c r="AB220" s="2">
        <f t="shared" si="66"/>
        <v>0</v>
      </c>
      <c r="AC220" s="2">
        <f t="shared" si="67"/>
        <v>0</v>
      </c>
      <c r="AD220" s="2">
        <f t="shared" si="68"/>
        <v>0</v>
      </c>
      <c r="AE220" s="2">
        <f t="shared" si="69"/>
        <v>0</v>
      </c>
      <c r="AF220" s="2">
        <f t="shared" si="70"/>
        <v>0</v>
      </c>
      <c r="AG220" s="2">
        <f t="shared" si="71"/>
        <v>0</v>
      </c>
      <c r="AH220" s="2">
        <f t="shared" si="72"/>
        <v>0</v>
      </c>
      <c r="AI220" s="2">
        <f t="shared" si="73"/>
        <v>0</v>
      </c>
      <c r="AJ220" s="2">
        <f t="shared" si="74"/>
        <v>0</v>
      </c>
      <c r="AK220" s="2">
        <f t="shared" si="75"/>
        <v>0</v>
      </c>
      <c r="AL220" s="2">
        <f t="shared" si="76"/>
        <v>0</v>
      </c>
      <c r="AM220" s="2">
        <f t="shared" si="77"/>
        <v>0</v>
      </c>
      <c r="AN220" s="2">
        <f t="shared" si="78"/>
        <v>0</v>
      </c>
      <c r="AO220" s="2">
        <f t="shared" si="79"/>
        <v>0</v>
      </c>
      <c r="AP220" s="2">
        <f t="shared" si="80"/>
        <v>0</v>
      </c>
      <c r="AQ220" s="2">
        <f t="shared" si="81"/>
        <v>0</v>
      </c>
      <c r="AR220" s="2">
        <f t="shared" si="82"/>
        <v>0</v>
      </c>
      <c r="AS220" s="2">
        <f t="shared" si="83"/>
        <v>0</v>
      </c>
      <c r="AT220" s="2">
        <f t="shared" si="84"/>
        <v>0</v>
      </c>
      <c r="AU220" s="2">
        <f t="shared" si="85"/>
        <v>0</v>
      </c>
      <c r="AV220" s="2">
        <f t="shared" si="86"/>
        <v>0</v>
      </c>
      <c r="AW220" s="2">
        <f t="shared" si="87"/>
        <v>0</v>
      </c>
      <c r="AX220" s="2">
        <f t="shared" si="88"/>
        <v>0</v>
      </c>
      <c r="AY220" s="2">
        <f t="shared" si="89"/>
        <v>0</v>
      </c>
      <c r="AZ220" s="2">
        <f t="shared" si="90"/>
        <v>0</v>
      </c>
      <c r="BA220" s="2">
        <f t="shared" si="91"/>
        <v>0</v>
      </c>
      <c r="BB220" s="2">
        <f t="shared" si="92"/>
        <v>0</v>
      </c>
      <c r="BC220" s="2">
        <f t="shared" si="93"/>
        <v>0</v>
      </c>
      <c r="BD220" s="2">
        <f t="shared" si="94"/>
        <v>0</v>
      </c>
      <c r="BE220" s="2">
        <f t="shared" si="95"/>
        <v>0</v>
      </c>
      <c r="BF220" s="2">
        <f t="shared" si="96"/>
        <v>0</v>
      </c>
      <c r="BG220" s="2">
        <f t="shared" si="97"/>
        <v>0</v>
      </c>
      <c r="BH220" s="2">
        <f t="shared" si="98"/>
        <v>0</v>
      </c>
      <c r="BI220" s="2">
        <f t="shared" si="99"/>
        <v>0</v>
      </c>
      <c r="BJ220" s="2">
        <f t="shared" si="100"/>
        <v>0</v>
      </c>
      <c r="BK220" s="2">
        <f t="shared" si="101"/>
        <v>0</v>
      </c>
      <c r="BL220" s="2">
        <f t="shared" si="102"/>
        <v>1</v>
      </c>
      <c r="BM220" s="2">
        <f t="shared" si="103"/>
        <v>0</v>
      </c>
      <c r="BN220" s="2">
        <f t="shared" si="104"/>
        <v>0</v>
      </c>
      <c r="BO220" s="2">
        <f t="shared" si="105"/>
        <v>0</v>
      </c>
      <c r="BP220" s="2">
        <f t="shared" si="106"/>
        <v>0</v>
      </c>
      <c r="BQ220" s="2">
        <f t="shared" si="107"/>
        <v>0</v>
      </c>
      <c r="BR220" s="2">
        <f t="shared" si="108"/>
        <v>0</v>
      </c>
      <c r="BS220" s="2">
        <f t="shared" si="109"/>
        <v>0</v>
      </c>
      <c r="BT220" s="2">
        <f t="shared" si="110"/>
        <v>0</v>
      </c>
      <c r="BU220" s="2">
        <f t="shared" si="111"/>
        <v>0</v>
      </c>
      <c r="BV220" s="2">
        <f t="shared" si="112"/>
        <v>0</v>
      </c>
      <c r="BW220" s="2">
        <f t="shared" si="113"/>
        <v>0</v>
      </c>
      <c r="BX220" s="2">
        <f t="shared" si="114"/>
        <v>0</v>
      </c>
      <c r="BY220" s="2">
        <f t="shared" si="131"/>
        <v>0</v>
      </c>
      <c r="BZ220" s="2">
        <f t="shared" ref="BZ220:CH220" si="142">BZ30-BY30</f>
        <v>0</v>
      </c>
      <c r="CA220" s="2">
        <f t="shared" si="142"/>
        <v>0</v>
      </c>
      <c r="CB220" s="2">
        <f t="shared" si="142"/>
        <v>0</v>
      </c>
      <c r="CC220" s="2">
        <f t="shared" si="142"/>
        <v>0</v>
      </c>
      <c r="CD220" s="2">
        <f t="shared" si="142"/>
        <v>0</v>
      </c>
      <c r="CE220" s="2">
        <f t="shared" si="142"/>
        <v>0</v>
      </c>
      <c r="CF220" s="2">
        <f t="shared" si="142"/>
        <v>0</v>
      </c>
      <c r="CG220" s="2">
        <f t="shared" si="142"/>
        <v>0</v>
      </c>
      <c r="CH220" s="2">
        <f t="shared" si="142"/>
        <v>0</v>
      </c>
      <c r="CI220" s="2">
        <f t="shared" si="29"/>
        <v>0</v>
      </c>
      <c r="CJ220" s="2">
        <f t="shared" si="30"/>
        <v>0</v>
      </c>
      <c r="CK220" s="2">
        <f t="shared" si="31"/>
        <v>0</v>
      </c>
      <c r="CL220" s="2">
        <f t="shared" si="32"/>
        <v>0</v>
      </c>
      <c r="CM220" s="2">
        <f t="shared" si="33"/>
        <v>0</v>
      </c>
      <c r="CN220" s="2">
        <f t="shared" si="34"/>
        <v>0</v>
      </c>
      <c r="CO220" s="2">
        <f t="shared" si="35"/>
        <v>0</v>
      </c>
      <c r="CP220" s="2">
        <f t="shared" si="36"/>
        <v>0</v>
      </c>
      <c r="CQ220" s="2">
        <f t="shared" si="37"/>
        <v>0</v>
      </c>
      <c r="CR220" s="2">
        <f t="shared" si="38"/>
        <v>0</v>
      </c>
      <c r="CS220" s="2">
        <f t="shared" si="39"/>
        <v>0</v>
      </c>
    </row>
    <row r="221" spans="1:97" x14ac:dyDescent="0.25">
      <c r="A221" t="str">
        <f t="shared" si="40"/>
        <v>Cambodia</v>
      </c>
      <c r="B221" s="2"/>
      <c r="C221" s="2">
        <f t="shared" si="41"/>
        <v>0</v>
      </c>
      <c r="D221" s="2">
        <f t="shared" si="42"/>
        <v>0</v>
      </c>
      <c r="E221" s="2">
        <f t="shared" si="43"/>
        <v>0</v>
      </c>
      <c r="F221" s="2">
        <f t="shared" si="44"/>
        <v>0</v>
      </c>
      <c r="G221" s="2">
        <f t="shared" si="45"/>
        <v>0</v>
      </c>
      <c r="H221" s="2">
        <f t="shared" si="46"/>
        <v>0</v>
      </c>
      <c r="I221" s="2">
        <f t="shared" si="47"/>
        <v>0</v>
      </c>
      <c r="J221" s="2">
        <f t="shared" si="48"/>
        <v>0</v>
      </c>
      <c r="K221" s="2">
        <f t="shared" si="49"/>
        <v>0</v>
      </c>
      <c r="L221" s="2">
        <f t="shared" si="50"/>
        <v>0</v>
      </c>
      <c r="M221" s="2">
        <f t="shared" si="51"/>
        <v>0</v>
      </c>
      <c r="N221" s="2">
        <f t="shared" si="52"/>
        <v>0</v>
      </c>
      <c r="O221" s="2">
        <f t="shared" si="53"/>
        <v>0</v>
      </c>
      <c r="P221" s="2">
        <f t="shared" si="54"/>
        <v>0</v>
      </c>
      <c r="Q221" s="2">
        <f t="shared" si="55"/>
        <v>0</v>
      </c>
      <c r="R221" s="2">
        <f t="shared" si="56"/>
        <v>0</v>
      </c>
      <c r="S221" s="2">
        <f t="shared" si="57"/>
        <v>0</v>
      </c>
      <c r="T221" s="2">
        <f t="shared" si="58"/>
        <v>0</v>
      </c>
      <c r="U221" s="2">
        <f t="shared" si="59"/>
        <v>0</v>
      </c>
      <c r="V221" s="2">
        <f t="shared" si="60"/>
        <v>0</v>
      </c>
      <c r="W221" s="2">
        <f t="shared" si="61"/>
        <v>0</v>
      </c>
      <c r="X221" s="2">
        <f t="shared" si="62"/>
        <v>0</v>
      </c>
      <c r="Y221" s="2">
        <f t="shared" si="63"/>
        <v>0</v>
      </c>
      <c r="Z221" s="2">
        <f t="shared" si="64"/>
        <v>0</v>
      </c>
      <c r="AA221" s="2">
        <f t="shared" si="65"/>
        <v>0</v>
      </c>
      <c r="AB221" s="2">
        <f t="shared" si="66"/>
        <v>0</v>
      </c>
      <c r="AC221" s="2">
        <f t="shared" si="67"/>
        <v>0</v>
      </c>
      <c r="AD221" s="2">
        <f t="shared" si="68"/>
        <v>0</v>
      </c>
      <c r="AE221" s="2">
        <f t="shared" si="69"/>
        <v>0</v>
      </c>
      <c r="AF221" s="2">
        <f t="shared" si="70"/>
        <v>0</v>
      </c>
      <c r="AG221" s="2">
        <f t="shared" si="71"/>
        <v>0</v>
      </c>
      <c r="AH221" s="2">
        <f t="shared" si="72"/>
        <v>0</v>
      </c>
      <c r="AI221" s="2">
        <f t="shared" si="73"/>
        <v>0</v>
      </c>
      <c r="AJ221" s="2">
        <f t="shared" si="74"/>
        <v>0</v>
      </c>
      <c r="AK221" s="2">
        <f t="shared" si="75"/>
        <v>0</v>
      </c>
      <c r="AL221" s="2">
        <f t="shared" si="76"/>
        <v>0</v>
      </c>
      <c r="AM221" s="2">
        <f t="shared" si="77"/>
        <v>0</v>
      </c>
      <c r="AN221" s="2">
        <f t="shared" si="78"/>
        <v>0</v>
      </c>
      <c r="AO221" s="2">
        <f t="shared" si="79"/>
        <v>0</v>
      </c>
      <c r="AP221" s="2">
        <f t="shared" si="80"/>
        <v>0</v>
      </c>
      <c r="AQ221" s="2">
        <f t="shared" si="81"/>
        <v>0</v>
      </c>
      <c r="AR221" s="2">
        <f t="shared" si="82"/>
        <v>0</v>
      </c>
      <c r="AS221" s="2">
        <f t="shared" si="83"/>
        <v>0</v>
      </c>
      <c r="AT221" s="2">
        <f t="shared" si="84"/>
        <v>0</v>
      </c>
      <c r="AU221" s="2">
        <f t="shared" si="85"/>
        <v>0</v>
      </c>
      <c r="AV221" s="2">
        <f t="shared" si="86"/>
        <v>0</v>
      </c>
      <c r="AW221" s="2">
        <f t="shared" si="87"/>
        <v>0</v>
      </c>
      <c r="AX221" s="2">
        <f t="shared" si="88"/>
        <v>0</v>
      </c>
      <c r="AY221" s="2">
        <f t="shared" si="89"/>
        <v>0</v>
      </c>
      <c r="AZ221" s="2">
        <f t="shared" si="90"/>
        <v>0</v>
      </c>
      <c r="BA221" s="2">
        <f t="shared" si="91"/>
        <v>0</v>
      </c>
      <c r="BB221" s="2">
        <f t="shared" si="92"/>
        <v>0</v>
      </c>
      <c r="BC221" s="2">
        <f t="shared" si="93"/>
        <v>0</v>
      </c>
      <c r="BD221" s="2">
        <f t="shared" si="94"/>
        <v>0</v>
      </c>
      <c r="BE221" s="2">
        <f t="shared" si="95"/>
        <v>0</v>
      </c>
      <c r="BF221" s="2">
        <f t="shared" si="96"/>
        <v>0</v>
      </c>
      <c r="BG221" s="2">
        <f t="shared" si="97"/>
        <v>0</v>
      </c>
      <c r="BH221" s="2">
        <f t="shared" si="98"/>
        <v>0</v>
      </c>
      <c r="BI221" s="2">
        <f t="shared" si="99"/>
        <v>0</v>
      </c>
      <c r="BJ221" s="2">
        <f t="shared" si="100"/>
        <v>0</v>
      </c>
      <c r="BK221" s="2">
        <f t="shared" si="101"/>
        <v>0</v>
      </c>
      <c r="BL221" s="2">
        <f t="shared" si="102"/>
        <v>0</v>
      </c>
      <c r="BM221" s="2">
        <f t="shared" si="103"/>
        <v>0</v>
      </c>
      <c r="BN221" s="2">
        <f t="shared" si="104"/>
        <v>0</v>
      </c>
      <c r="BO221" s="2">
        <f t="shared" si="105"/>
        <v>0</v>
      </c>
      <c r="BP221" s="2">
        <f t="shared" si="106"/>
        <v>0</v>
      </c>
      <c r="BQ221" s="2">
        <f t="shared" si="107"/>
        <v>0</v>
      </c>
      <c r="BR221" s="2">
        <f t="shared" si="108"/>
        <v>0</v>
      </c>
      <c r="BS221" s="2">
        <f t="shared" si="109"/>
        <v>0</v>
      </c>
      <c r="BT221" s="2">
        <f t="shared" si="110"/>
        <v>0</v>
      </c>
      <c r="BU221" s="2">
        <f t="shared" si="111"/>
        <v>0</v>
      </c>
      <c r="BV221" s="2">
        <f t="shared" si="112"/>
        <v>0</v>
      </c>
      <c r="BW221" s="2">
        <f t="shared" si="113"/>
        <v>0</v>
      </c>
      <c r="BX221" s="2">
        <f t="shared" si="114"/>
        <v>0</v>
      </c>
      <c r="BY221" s="2">
        <f t="shared" si="131"/>
        <v>0</v>
      </c>
      <c r="BZ221" s="2">
        <f t="shared" ref="BZ221:CH221" si="143">BZ31-BY31</f>
        <v>0</v>
      </c>
      <c r="CA221" s="2">
        <f t="shared" si="143"/>
        <v>0</v>
      </c>
      <c r="CB221" s="2">
        <f t="shared" si="143"/>
        <v>0</v>
      </c>
      <c r="CC221" s="2">
        <f t="shared" si="143"/>
        <v>0</v>
      </c>
      <c r="CD221" s="2">
        <f t="shared" si="143"/>
        <v>0</v>
      </c>
      <c r="CE221" s="2">
        <f t="shared" si="143"/>
        <v>0</v>
      </c>
      <c r="CF221" s="2">
        <f t="shared" si="143"/>
        <v>0</v>
      </c>
      <c r="CG221" s="2">
        <f t="shared" si="143"/>
        <v>0</v>
      </c>
      <c r="CH221" s="2">
        <f t="shared" si="143"/>
        <v>0</v>
      </c>
      <c r="CI221" s="2">
        <f t="shared" si="29"/>
        <v>0</v>
      </c>
      <c r="CJ221" s="2">
        <f t="shared" si="30"/>
        <v>0</v>
      </c>
      <c r="CK221" s="2">
        <f t="shared" si="31"/>
        <v>0</v>
      </c>
      <c r="CL221" s="2">
        <f t="shared" si="32"/>
        <v>0</v>
      </c>
      <c r="CM221" s="2">
        <f t="shared" si="33"/>
        <v>0</v>
      </c>
      <c r="CN221" s="2">
        <f t="shared" si="34"/>
        <v>0</v>
      </c>
      <c r="CO221" s="2">
        <f t="shared" si="35"/>
        <v>0</v>
      </c>
      <c r="CP221" s="2">
        <f t="shared" si="36"/>
        <v>0</v>
      </c>
      <c r="CQ221" s="2">
        <f t="shared" si="37"/>
        <v>0</v>
      </c>
      <c r="CR221" s="2">
        <f t="shared" si="38"/>
        <v>0</v>
      </c>
      <c r="CS221" s="2">
        <f t="shared" si="39"/>
        <v>0</v>
      </c>
    </row>
    <row r="222" spans="1:97" x14ac:dyDescent="0.25">
      <c r="A222" t="str">
        <f t="shared" si="40"/>
        <v>Cameroon</v>
      </c>
      <c r="B222" s="2"/>
      <c r="C222" s="2">
        <f t="shared" si="41"/>
        <v>0</v>
      </c>
      <c r="D222" s="2">
        <f t="shared" si="42"/>
        <v>0</v>
      </c>
      <c r="E222" s="2">
        <f t="shared" si="43"/>
        <v>0</v>
      </c>
      <c r="F222" s="2">
        <f t="shared" si="44"/>
        <v>0</v>
      </c>
      <c r="G222" s="2">
        <f t="shared" si="45"/>
        <v>0</v>
      </c>
      <c r="H222" s="2">
        <f t="shared" si="46"/>
        <v>0</v>
      </c>
      <c r="I222" s="2">
        <f t="shared" si="47"/>
        <v>0</v>
      </c>
      <c r="J222" s="2">
        <f t="shared" si="48"/>
        <v>0</v>
      </c>
      <c r="K222" s="2">
        <f t="shared" si="49"/>
        <v>0</v>
      </c>
      <c r="L222" s="2">
        <f t="shared" si="50"/>
        <v>0</v>
      </c>
      <c r="M222" s="2">
        <f t="shared" si="51"/>
        <v>0</v>
      </c>
      <c r="N222" s="2">
        <f t="shared" si="52"/>
        <v>0</v>
      </c>
      <c r="O222" s="2">
        <f t="shared" si="53"/>
        <v>0</v>
      </c>
      <c r="P222" s="2">
        <f t="shared" si="54"/>
        <v>0</v>
      </c>
      <c r="Q222" s="2">
        <f t="shared" si="55"/>
        <v>0</v>
      </c>
      <c r="R222" s="2">
        <f t="shared" si="56"/>
        <v>0</v>
      </c>
      <c r="S222" s="2">
        <f t="shared" si="57"/>
        <v>0</v>
      </c>
      <c r="T222" s="2">
        <f t="shared" si="58"/>
        <v>0</v>
      </c>
      <c r="U222" s="2">
        <f t="shared" si="59"/>
        <v>0</v>
      </c>
      <c r="V222" s="2">
        <f t="shared" si="60"/>
        <v>0</v>
      </c>
      <c r="W222" s="2">
        <f t="shared" si="61"/>
        <v>0</v>
      </c>
      <c r="X222" s="2">
        <f t="shared" si="62"/>
        <v>0</v>
      </c>
      <c r="Y222" s="2">
        <f t="shared" si="63"/>
        <v>0</v>
      </c>
      <c r="Z222" s="2">
        <f t="shared" si="64"/>
        <v>0</v>
      </c>
      <c r="AA222" s="2">
        <f t="shared" si="65"/>
        <v>0</v>
      </c>
      <c r="AB222" s="2">
        <f t="shared" si="66"/>
        <v>0</v>
      </c>
      <c r="AC222" s="2">
        <f t="shared" si="67"/>
        <v>0</v>
      </c>
      <c r="AD222" s="2">
        <f t="shared" si="68"/>
        <v>0</v>
      </c>
      <c r="AE222" s="2">
        <f t="shared" si="69"/>
        <v>0</v>
      </c>
      <c r="AF222" s="2">
        <f t="shared" si="70"/>
        <v>0</v>
      </c>
      <c r="AG222" s="2">
        <f t="shared" si="71"/>
        <v>0</v>
      </c>
      <c r="AH222" s="2">
        <f t="shared" si="72"/>
        <v>0</v>
      </c>
      <c r="AI222" s="2">
        <f t="shared" si="73"/>
        <v>0</v>
      </c>
      <c r="AJ222" s="2">
        <f t="shared" si="74"/>
        <v>0</v>
      </c>
      <c r="AK222" s="2">
        <f t="shared" si="75"/>
        <v>0</v>
      </c>
      <c r="AL222" s="2">
        <f t="shared" si="76"/>
        <v>0</v>
      </c>
      <c r="AM222" s="2">
        <f t="shared" si="77"/>
        <v>0</v>
      </c>
      <c r="AN222" s="2">
        <f t="shared" si="78"/>
        <v>0</v>
      </c>
      <c r="AO222" s="2">
        <f t="shared" si="79"/>
        <v>0</v>
      </c>
      <c r="AP222" s="2">
        <f t="shared" si="80"/>
        <v>0</v>
      </c>
      <c r="AQ222" s="2">
        <f t="shared" si="81"/>
        <v>0</v>
      </c>
      <c r="AR222" s="2">
        <f t="shared" si="82"/>
        <v>0</v>
      </c>
      <c r="AS222" s="2">
        <f t="shared" si="83"/>
        <v>0</v>
      </c>
      <c r="AT222" s="2">
        <f t="shared" si="84"/>
        <v>0</v>
      </c>
      <c r="AU222" s="2">
        <f t="shared" si="85"/>
        <v>0</v>
      </c>
      <c r="AV222" s="2">
        <f t="shared" si="86"/>
        <v>0</v>
      </c>
      <c r="AW222" s="2">
        <f t="shared" si="87"/>
        <v>0</v>
      </c>
      <c r="AX222" s="2">
        <f t="shared" si="88"/>
        <v>0</v>
      </c>
      <c r="AY222" s="2">
        <f t="shared" si="89"/>
        <v>0</v>
      </c>
      <c r="AZ222" s="2">
        <f t="shared" si="90"/>
        <v>0</v>
      </c>
      <c r="BA222" s="2">
        <f t="shared" si="91"/>
        <v>0</v>
      </c>
      <c r="BB222" s="2">
        <f t="shared" si="92"/>
        <v>0</v>
      </c>
      <c r="BC222" s="2">
        <f t="shared" si="93"/>
        <v>0</v>
      </c>
      <c r="BD222" s="2">
        <f t="shared" si="94"/>
        <v>0</v>
      </c>
      <c r="BE222" s="2">
        <f t="shared" si="95"/>
        <v>0</v>
      </c>
      <c r="BF222" s="2">
        <f t="shared" si="96"/>
        <v>0</v>
      </c>
      <c r="BG222" s="2">
        <f t="shared" si="97"/>
        <v>0</v>
      </c>
      <c r="BH222" s="2">
        <f t="shared" si="98"/>
        <v>0</v>
      </c>
      <c r="BI222" s="2">
        <f t="shared" si="99"/>
        <v>0</v>
      </c>
      <c r="BJ222" s="2">
        <f t="shared" si="100"/>
        <v>0</v>
      </c>
      <c r="BK222" s="2">
        <f t="shared" si="101"/>
        <v>0</v>
      </c>
      <c r="BL222" s="2">
        <f t="shared" si="102"/>
        <v>0</v>
      </c>
      <c r="BM222" s="2">
        <f t="shared" si="103"/>
        <v>1</v>
      </c>
      <c r="BN222" s="2">
        <f t="shared" si="104"/>
        <v>0</v>
      </c>
      <c r="BO222" s="2">
        <f t="shared" si="105"/>
        <v>1</v>
      </c>
      <c r="BP222" s="2">
        <f t="shared" si="106"/>
        <v>0</v>
      </c>
      <c r="BQ222" s="2">
        <f t="shared" si="107"/>
        <v>4</v>
      </c>
      <c r="BR222" s="2">
        <f t="shared" si="108"/>
        <v>0</v>
      </c>
      <c r="BS222" s="2">
        <f t="shared" si="109"/>
        <v>0</v>
      </c>
      <c r="BT222" s="2">
        <f t="shared" si="110"/>
        <v>0</v>
      </c>
      <c r="BU222" s="2">
        <f t="shared" si="111"/>
        <v>1</v>
      </c>
      <c r="BV222" s="2">
        <f t="shared" si="112"/>
        <v>1</v>
      </c>
      <c r="BW222" s="2">
        <f t="shared" si="113"/>
        <v>1</v>
      </c>
      <c r="BX222" s="2">
        <f t="shared" si="114"/>
        <v>0</v>
      </c>
      <c r="BY222" s="2">
        <f t="shared" si="131"/>
        <v>0</v>
      </c>
      <c r="BZ222" s="2">
        <f t="shared" ref="BZ222:CH222" si="144">BZ32-BY32</f>
        <v>0</v>
      </c>
      <c r="CA222" s="2">
        <f t="shared" si="144"/>
        <v>1</v>
      </c>
      <c r="CB222" s="2">
        <f t="shared" si="144"/>
        <v>0</v>
      </c>
      <c r="CC222" s="2">
        <f t="shared" si="144"/>
        <v>2</v>
      </c>
      <c r="CD222" s="2">
        <f t="shared" si="144"/>
        <v>0</v>
      </c>
      <c r="CE222" s="2">
        <f t="shared" si="144"/>
        <v>0</v>
      </c>
      <c r="CF222" s="2">
        <f t="shared" si="144"/>
        <v>0</v>
      </c>
      <c r="CG222" s="2">
        <f t="shared" si="144"/>
        <v>2</v>
      </c>
      <c r="CH222" s="2">
        <f t="shared" si="144"/>
        <v>3</v>
      </c>
      <c r="CI222" s="2">
        <f t="shared" si="29"/>
        <v>5</v>
      </c>
      <c r="CJ222" s="2">
        <f t="shared" si="30"/>
        <v>0</v>
      </c>
      <c r="CK222" s="2">
        <f t="shared" si="31"/>
        <v>0</v>
      </c>
      <c r="CL222" s="2">
        <f t="shared" si="32"/>
        <v>20</v>
      </c>
      <c r="CM222" s="2">
        <f t="shared" si="33"/>
        <v>0</v>
      </c>
      <c r="CN222" s="2">
        <f t="shared" si="34"/>
        <v>1</v>
      </c>
      <c r="CO222" s="2">
        <f t="shared" si="35"/>
        <v>0</v>
      </c>
      <c r="CP222" s="2">
        <f t="shared" si="36"/>
        <v>0</v>
      </c>
      <c r="CQ222" s="2">
        <f t="shared" si="37"/>
        <v>0</v>
      </c>
      <c r="CR222" s="2">
        <f t="shared" si="38"/>
        <v>10</v>
      </c>
      <c r="CS222" s="2">
        <f t="shared" si="39"/>
        <v>3</v>
      </c>
    </row>
    <row r="223" spans="1:97" x14ac:dyDescent="0.25">
      <c r="A223" t="str">
        <f t="shared" si="40"/>
        <v>Canada</v>
      </c>
      <c r="B223" s="2"/>
      <c r="C223" s="2">
        <f t="shared" si="41"/>
        <v>0</v>
      </c>
      <c r="D223" s="2">
        <f t="shared" si="42"/>
        <v>0</v>
      </c>
      <c r="E223" s="2">
        <f t="shared" si="43"/>
        <v>0</v>
      </c>
      <c r="F223" s="2">
        <f t="shared" si="44"/>
        <v>0</v>
      </c>
      <c r="G223" s="2">
        <f t="shared" si="45"/>
        <v>0</v>
      </c>
      <c r="H223" s="2">
        <f t="shared" si="46"/>
        <v>0</v>
      </c>
      <c r="I223" s="2">
        <f t="shared" si="47"/>
        <v>0</v>
      </c>
      <c r="J223" s="2">
        <f t="shared" si="48"/>
        <v>0</v>
      </c>
      <c r="K223" s="2">
        <f t="shared" si="49"/>
        <v>0</v>
      </c>
      <c r="L223" s="2">
        <f t="shared" si="50"/>
        <v>0</v>
      </c>
      <c r="M223" s="2">
        <f t="shared" si="51"/>
        <v>0</v>
      </c>
      <c r="N223" s="2">
        <f t="shared" si="52"/>
        <v>0</v>
      </c>
      <c r="O223" s="2">
        <f t="shared" si="53"/>
        <v>0</v>
      </c>
      <c r="P223" s="2">
        <f t="shared" si="54"/>
        <v>0</v>
      </c>
      <c r="Q223" s="2">
        <f t="shared" si="55"/>
        <v>0</v>
      </c>
      <c r="R223" s="2">
        <f t="shared" si="56"/>
        <v>0</v>
      </c>
      <c r="S223" s="2">
        <f t="shared" si="57"/>
        <v>0</v>
      </c>
      <c r="T223" s="2">
        <f t="shared" si="58"/>
        <v>0</v>
      </c>
      <c r="U223" s="2">
        <f t="shared" si="59"/>
        <v>0</v>
      </c>
      <c r="V223" s="2">
        <f t="shared" si="60"/>
        <v>0</v>
      </c>
      <c r="W223" s="2">
        <f t="shared" si="61"/>
        <v>0</v>
      </c>
      <c r="X223" s="2">
        <f t="shared" si="62"/>
        <v>0</v>
      </c>
      <c r="Y223" s="2">
        <f t="shared" si="63"/>
        <v>0</v>
      </c>
      <c r="Z223" s="2">
        <f t="shared" si="64"/>
        <v>0</v>
      </c>
      <c r="AA223" s="2">
        <f t="shared" si="65"/>
        <v>0</v>
      </c>
      <c r="AB223" s="2">
        <f t="shared" si="66"/>
        <v>0</v>
      </c>
      <c r="AC223" s="2">
        <f t="shared" si="67"/>
        <v>0</v>
      </c>
      <c r="AD223" s="2">
        <f t="shared" si="68"/>
        <v>0</v>
      </c>
      <c r="AE223" s="2">
        <f t="shared" si="69"/>
        <v>0</v>
      </c>
      <c r="AF223" s="2">
        <f t="shared" si="70"/>
        <v>0</v>
      </c>
      <c r="AG223" s="2">
        <f t="shared" si="71"/>
        <v>0</v>
      </c>
      <c r="AH223" s="2">
        <f t="shared" si="72"/>
        <v>0</v>
      </c>
      <c r="AI223" s="2">
        <f t="shared" si="73"/>
        <v>0</v>
      </c>
      <c r="AJ223" s="2">
        <f t="shared" si="74"/>
        <v>0</v>
      </c>
      <c r="AK223" s="2">
        <f t="shared" si="75"/>
        <v>0</v>
      </c>
      <c r="AL223" s="2">
        <f t="shared" si="76"/>
        <v>0</v>
      </c>
      <c r="AM223" s="2">
        <f t="shared" si="77"/>
        <v>0</v>
      </c>
      <c r="AN223" s="2">
        <f t="shared" si="78"/>
        <v>0</v>
      </c>
      <c r="AO223" s="2">
        <f t="shared" si="79"/>
        <v>0</v>
      </c>
      <c r="AP223" s="2">
        <f t="shared" si="80"/>
        <v>0</v>
      </c>
      <c r="AQ223" s="2">
        <f t="shared" si="81"/>
        <v>0</v>
      </c>
      <c r="AR223" s="2">
        <f t="shared" si="82"/>
        <v>0</v>
      </c>
      <c r="AS223" s="2">
        <f t="shared" si="83"/>
        <v>0</v>
      </c>
      <c r="AT223" s="2">
        <f t="shared" si="84"/>
        <v>0</v>
      </c>
      <c r="AU223" s="2">
        <f t="shared" si="85"/>
        <v>0</v>
      </c>
      <c r="AV223" s="2">
        <f t="shared" si="86"/>
        <v>0</v>
      </c>
      <c r="AW223" s="2">
        <f t="shared" si="87"/>
        <v>1</v>
      </c>
      <c r="AX223" s="2">
        <f t="shared" si="88"/>
        <v>0</v>
      </c>
      <c r="AY223" s="2">
        <f t="shared" si="89"/>
        <v>0</v>
      </c>
      <c r="AZ223" s="2">
        <f t="shared" si="90"/>
        <v>0</v>
      </c>
      <c r="BA223" s="2">
        <f t="shared" si="91"/>
        <v>0</v>
      </c>
      <c r="BB223" s="2">
        <f t="shared" si="92"/>
        <v>0</v>
      </c>
      <c r="BC223" s="2">
        <f t="shared" si="93"/>
        <v>0</v>
      </c>
      <c r="BD223" s="2">
        <f t="shared" si="94"/>
        <v>3</v>
      </c>
      <c r="BE223" s="2">
        <f t="shared" si="95"/>
        <v>1</v>
      </c>
      <c r="BF223" s="2">
        <f t="shared" si="96"/>
        <v>3</v>
      </c>
      <c r="BG223" s="2">
        <f t="shared" si="97"/>
        <v>1</v>
      </c>
      <c r="BH223" s="2">
        <f t="shared" si="98"/>
        <v>3</v>
      </c>
      <c r="BI223" s="2">
        <f t="shared" si="99"/>
        <v>7</v>
      </c>
      <c r="BJ223" s="2">
        <f t="shared" si="100"/>
        <v>2</v>
      </c>
      <c r="BK223" s="2">
        <f t="shared" si="101"/>
        <v>4</v>
      </c>
      <c r="BL223" s="2">
        <f t="shared" si="102"/>
        <v>1</v>
      </c>
      <c r="BM223" s="2">
        <f t="shared" si="103"/>
        <v>4</v>
      </c>
      <c r="BN223" s="2">
        <f t="shared" si="104"/>
        <v>8</v>
      </c>
      <c r="BO223" s="2">
        <f t="shared" si="105"/>
        <v>16</v>
      </c>
      <c r="BP223" s="2">
        <f t="shared" si="106"/>
        <v>7</v>
      </c>
      <c r="BQ223" s="2">
        <f t="shared" si="107"/>
        <v>3</v>
      </c>
      <c r="BR223" s="2">
        <f t="shared" si="108"/>
        <v>16</v>
      </c>
      <c r="BS223" s="2">
        <f t="shared" si="109"/>
        <v>21</v>
      </c>
      <c r="BT223" s="2">
        <f t="shared" si="110"/>
        <v>8</v>
      </c>
      <c r="BU223" s="2">
        <f t="shared" si="111"/>
        <v>30</v>
      </c>
      <c r="BV223" s="2">
        <f t="shared" si="112"/>
        <v>40</v>
      </c>
      <c r="BW223" s="2">
        <f t="shared" si="113"/>
        <v>39</v>
      </c>
      <c r="BX223" s="2">
        <f t="shared" si="114"/>
        <v>41</v>
      </c>
      <c r="BY223" s="2">
        <f t="shared" si="131"/>
        <v>80</v>
      </c>
      <c r="BZ223" s="2">
        <f t="shared" ref="BZ223:CH223" si="145">BZ33-BY33</f>
        <v>36</v>
      </c>
      <c r="CA223" s="2">
        <f t="shared" si="145"/>
        <v>32</v>
      </c>
      <c r="CB223" s="2">
        <f t="shared" si="145"/>
        <v>96</v>
      </c>
      <c r="CC223" s="2">
        <f t="shared" si="145"/>
        <v>54</v>
      </c>
      <c r="CD223" s="2">
        <f t="shared" si="145"/>
        <v>97</v>
      </c>
      <c r="CE223" s="2">
        <f t="shared" si="145"/>
        <v>60</v>
      </c>
      <c r="CF223" s="2">
        <f t="shared" si="145"/>
        <v>65</v>
      </c>
      <c r="CG223" s="2">
        <f t="shared" si="145"/>
        <v>120</v>
      </c>
      <c r="CH223" s="2">
        <f t="shared" si="145"/>
        <v>107</v>
      </c>
      <c r="CI223" s="2">
        <f t="shared" si="29"/>
        <v>251</v>
      </c>
      <c r="CJ223" s="2">
        <f t="shared" si="30"/>
        <v>97</v>
      </c>
      <c r="CK223" s="2">
        <f t="shared" si="31"/>
        <v>45</v>
      </c>
      <c r="CL223" s="2">
        <f t="shared" si="32"/>
        <v>164</v>
      </c>
      <c r="CM223" s="2">
        <f t="shared" si="33"/>
        <v>162</v>
      </c>
      <c r="CN223" s="2">
        <f t="shared" si="34"/>
        <v>183</v>
      </c>
      <c r="CO223" s="2">
        <f t="shared" si="35"/>
        <v>167</v>
      </c>
      <c r="CP223" s="2">
        <f t="shared" si="36"/>
        <v>165</v>
      </c>
      <c r="CQ223" s="2">
        <f t="shared" si="37"/>
        <v>144</v>
      </c>
      <c r="CR223" s="2">
        <f t="shared" si="38"/>
        <v>163</v>
      </c>
      <c r="CS223" s="2">
        <f t="shared" si="39"/>
        <v>114</v>
      </c>
    </row>
    <row r="224" spans="1:97" x14ac:dyDescent="0.25">
      <c r="A224" t="str">
        <f t="shared" si="40"/>
        <v>Central African Republic</v>
      </c>
      <c r="B224" s="2"/>
      <c r="C224" s="2">
        <f t="shared" si="41"/>
        <v>0</v>
      </c>
      <c r="D224" s="2">
        <f t="shared" si="42"/>
        <v>0</v>
      </c>
      <c r="E224" s="2">
        <f t="shared" si="43"/>
        <v>0</v>
      </c>
      <c r="F224" s="2">
        <f t="shared" si="44"/>
        <v>0</v>
      </c>
      <c r="G224" s="2">
        <f t="shared" si="45"/>
        <v>0</v>
      </c>
      <c r="H224" s="2">
        <f t="shared" si="46"/>
        <v>0</v>
      </c>
      <c r="I224" s="2">
        <f t="shared" si="47"/>
        <v>0</v>
      </c>
      <c r="J224" s="2">
        <f t="shared" si="48"/>
        <v>0</v>
      </c>
      <c r="K224" s="2">
        <f t="shared" si="49"/>
        <v>0</v>
      </c>
      <c r="L224" s="2">
        <f t="shared" si="50"/>
        <v>0</v>
      </c>
      <c r="M224" s="2">
        <f t="shared" si="51"/>
        <v>0</v>
      </c>
      <c r="N224" s="2">
        <f t="shared" si="52"/>
        <v>0</v>
      </c>
      <c r="O224" s="2">
        <f t="shared" si="53"/>
        <v>0</v>
      </c>
      <c r="P224" s="2">
        <f t="shared" si="54"/>
        <v>0</v>
      </c>
      <c r="Q224" s="2">
        <f t="shared" si="55"/>
        <v>0</v>
      </c>
      <c r="R224" s="2">
        <f t="shared" si="56"/>
        <v>0</v>
      </c>
      <c r="S224" s="2">
        <f t="shared" si="57"/>
        <v>0</v>
      </c>
      <c r="T224" s="2">
        <f t="shared" si="58"/>
        <v>0</v>
      </c>
      <c r="U224" s="2">
        <f t="shared" si="59"/>
        <v>0</v>
      </c>
      <c r="V224" s="2">
        <f t="shared" si="60"/>
        <v>0</v>
      </c>
      <c r="W224" s="2">
        <f t="shared" si="61"/>
        <v>0</v>
      </c>
      <c r="X224" s="2">
        <f t="shared" si="62"/>
        <v>0</v>
      </c>
      <c r="Y224" s="2">
        <f t="shared" si="63"/>
        <v>0</v>
      </c>
      <c r="Z224" s="2">
        <f t="shared" si="64"/>
        <v>0</v>
      </c>
      <c r="AA224" s="2">
        <f t="shared" si="65"/>
        <v>0</v>
      </c>
      <c r="AB224" s="2">
        <f t="shared" si="66"/>
        <v>0</v>
      </c>
      <c r="AC224" s="2">
        <f t="shared" si="67"/>
        <v>0</v>
      </c>
      <c r="AD224" s="2">
        <f t="shared" si="68"/>
        <v>0</v>
      </c>
      <c r="AE224" s="2">
        <f t="shared" si="69"/>
        <v>0</v>
      </c>
      <c r="AF224" s="2">
        <f t="shared" si="70"/>
        <v>0</v>
      </c>
      <c r="AG224" s="2">
        <f t="shared" si="71"/>
        <v>0</v>
      </c>
      <c r="AH224" s="2">
        <f t="shared" si="72"/>
        <v>0</v>
      </c>
      <c r="AI224" s="2">
        <f t="shared" si="73"/>
        <v>0</v>
      </c>
      <c r="AJ224" s="2">
        <f t="shared" si="74"/>
        <v>0</v>
      </c>
      <c r="AK224" s="2">
        <f t="shared" si="75"/>
        <v>0</v>
      </c>
      <c r="AL224" s="2">
        <f t="shared" si="76"/>
        <v>0</v>
      </c>
      <c r="AM224" s="2">
        <f t="shared" si="77"/>
        <v>0</v>
      </c>
      <c r="AN224" s="2">
        <f t="shared" si="78"/>
        <v>0</v>
      </c>
      <c r="AO224" s="2">
        <f t="shared" si="79"/>
        <v>0</v>
      </c>
      <c r="AP224" s="2">
        <f t="shared" si="80"/>
        <v>0</v>
      </c>
      <c r="AQ224" s="2">
        <f t="shared" si="81"/>
        <v>0</v>
      </c>
      <c r="AR224" s="2">
        <f t="shared" si="82"/>
        <v>0</v>
      </c>
      <c r="AS224" s="2">
        <f t="shared" si="83"/>
        <v>0</v>
      </c>
      <c r="AT224" s="2">
        <f t="shared" si="84"/>
        <v>0</v>
      </c>
      <c r="AU224" s="2">
        <f t="shared" si="85"/>
        <v>0</v>
      </c>
      <c r="AV224" s="2">
        <f t="shared" si="86"/>
        <v>0</v>
      </c>
      <c r="AW224" s="2">
        <f t="shared" si="87"/>
        <v>0</v>
      </c>
      <c r="AX224" s="2">
        <f t="shared" si="88"/>
        <v>0</v>
      </c>
      <c r="AY224" s="2">
        <f t="shared" si="89"/>
        <v>0</v>
      </c>
      <c r="AZ224" s="2">
        <f t="shared" si="90"/>
        <v>0</v>
      </c>
      <c r="BA224" s="2">
        <f t="shared" si="91"/>
        <v>0</v>
      </c>
      <c r="BB224" s="2">
        <f t="shared" si="92"/>
        <v>0</v>
      </c>
      <c r="BC224" s="2">
        <f t="shared" si="93"/>
        <v>0</v>
      </c>
      <c r="BD224" s="2">
        <f t="shared" si="94"/>
        <v>0</v>
      </c>
      <c r="BE224" s="2">
        <f t="shared" si="95"/>
        <v>0</v>
      </c>
      <c r="BF224" s="2">
        <f t="shared" si="96"/>
        <v>0</v>
      </c>
      <c r="BG224" s="2">
        <f t="shared" si="97"/>
        <v>0</v>
      </c>
      <c r="BH224" s="2">
        <f t="shared" si="98"/>
        <v>0</v>
      </c>
      <c r="BI224" s="2">
        <f t="shared" si="99"/>
        <v>0</v>
      </c>
      <c r="BJ224" s="2">
        <f t="shared" si="100"/>
        <v>0</v>
      </c>
      <c r="BK224" s="2">
        <f t="shared" si="101"/>
        <v>0</v>
      </c>
      <c r="BL224" s="2">
        <f t="shared" si="102"/>
        <v>0</v>
      </c>
      <c r="BM224" s="2">
        <f t="shared" si="103"/>
        <v>0</v>
      </c>
      <c r="BN224" s="2">
        <f t="shared" si="104"/>
        <v>0</v>
      </c>
      <c r="BO224" s="2">
        <f t="shared" si="105"/>
        <v>0</v>
      </c>
      <c r="BP224" s="2">
        <f t="shared" si="106"/>
        <v>0</v>
      </c>
      <c r="BQ224" s="2">
        <f t="shared" si="107"/>
        <v>0</v>
      </c>
      <c r="BR224" s="2">
        <f t="shared" si="108"/>
        <v>0</v>
      </c>
      <c r="BS224" s="2">
        <f t="shared" si="109"/>
        <v>0</v>
      </c>
      <c r="BT224" s="2">
        <f t="shared" si="110"/>
        <v>0</v>
      </c>
      <c r="BU224" s="2">
        <f t="shared" si="111"/>
        <v>0</v>
      </c>
      <c r="BV224" s="2">
        <f t="shared" si="112"/>
        <v>0</v>
      </c>
      <c r="BW224" s="2">
        <f t="shared" si="113"/>
        <v>0</v>
      </c>
      <c r="BX224" s="2">
        <f t="shared" si="114"/>
        <v>0</v>
      </c>
      <c r="BY224" s="2">
        <f t="shared" si="131"/>
        <v>0</v>
      </c>
      <c r="BZ224" s="2">
        <f t="shared" ref="BZ224:CH224" si="146">BZ34-BY34</f>
        <v>0</v>
      </c>
      <c r="CA224" s="2">
        <f t="shared" si="146"/>
        <v>0</v>
      </c>
      <c r="CB224" s="2">
        <f t="shared" si="146"/>
        <v>0</v>
      </c>
      <c r="CC224" s="2">
        <f t="shared" si="146"/>
        <v>0</v>
      </c>
      <c r="CD224" s="2">
        <f t="shared" si="146"/>
        <v>0</v>
      </c>
      <c r="CE224" s="2">
        <f t="shared" si="146"/>
        <v>0</v>
      </c>
      <c r="CF224" s="2">
        <f t="shared" si="146"/>
        <v>0</v>
      </c>
      <c r="CG224" s="2">
        <f t="shared" si="146"/>
        <v>0</v>
      </c>
      <c r="CH224" s="2">
        <f t="shared" si="146"/>
        <v>0</v>
      </c>
      <c r="CI224" s="2">
        <f t="shared" si="29"/>
        <v>0</v>
      </c>
      <c r="CJ224" s="2">
        <f t="shared" si="30"/>
        <v>0</v>
      </c>
      <c r="CK224" s="2">
        <f t="shared" si="31"/>
        <v>0</v>
      </c>
      <c r="CL224" s="2">
        <f t="shared" si="32"/>
        <v>0</v>
      </c>
      <c r="CM224" s="2">
        <f t="shared" si="33"/>
        <v>0</v>
      </c>
      <c r="CN224" s="2">
        <f t="shared" si="34"/>
        <v>0</v>
      </c>
      <c r="CO224" s="2">
        <f t="shared" si="35"/>
        <v>0</v>
      </c>
      <c r="CP224" s="2">
        <f t="shared" si="36"/>
        <v>0</v>
      </c>
      <c r="CQ224" s="2">
        <f t="shared" si="37"/>
        <v>0</v>
      </c>
      <c r="CR224" s="2">
        <f t="shared" si="38"/>
        <v>0</v>
      </c>
      <c r="CS224" s="2">
        <f t="shared" si="39"/>
        <v>0</v>
      </c>
    </row>
    <row r="225" spans="1:97" x14ac:dyDescent="0.25">
      <c r="A225" t="str">
        <f t="shared" si="40"/>
        <v>Chad</v>
      </c>
      <c r="B225" s="2"/>
      <c r="C225" s="2">
        <f t="shared" si="41"/>
        <v>0</v>
      </c>
      <c r="D225" s="2">
        <f t="shared" si="42"/>
        <v>0</v>
      </c>
      <c r="E225" s="2">
        <f t="shared" si="43"/>
        <v>0</v>
      </c>
      <c r="F225" s="2">
        <f t="shared" si="44"/>
        <v>0</v>
      </c>
      <c r="G225" s="2">
        <f t="shared" si="45"/>
        <v>0</v>
      </c>
      <c r="H225" s="2">
        <f t="shared" si="46"/>
        <v>0</v>
      </c>
      <c r="I225" s="2">
        <f t="shared" si="47"/>
        <v>0</v>
      </c>
      <c r="J225" s="2">
        <f t="shared" si="48"/>
        <v>0</v>
      </c>
      <c r="K225" s="2">
        <f t="shared" si="49"/>
        <v>0</v>
      </c>
      <c r="L225" s="2">
        <f t="shared" si="50"/>
        <v>0</v>
      </c>
      <c r="M225" s="2">
        <f t="shared" si="51"/>
        <v>0</v>
      </c>
      <c r="N225" s="2">
        <f t="shared" si="52"/>
        <v>0</v>
      </c>
      <c r="O225" s="2">
        <f t="shared" si="53"/>
        <v>0</v>
      </c>
      <c r="P225" s="2">
        <f t="shared" si="54"/>
        <v>0</v>
      </c>
      <c r="Q225" s="2">
        <f t="shared" si="55"/>
        <v>0</v>
      </c>
      <c r="R225" s="2">
        <f t="shared" si="56"/>
        <v>0</v>
      </c>
      <c r="S225" s="2">
        <f t="shared" si="57"/>
        <v>0</v>
      </c>
      <c r="T225" s="2">
        <f t="shared" si="58"/>
        <v>0</v>
      </c>
      <c r="U225" s="2">
        <f t="shared" si="59"/>
        <v>0</v>
      </c>
      <c r="V225" s="2">
        <f t="shared" si="60"/>
        <v>0</v>
      </c>
      <c r="W225" s="2">
        <f t="shared" si="61"/>
        <v>0</v>
      </c>
      <c r="X225" s="2">
        <f t="shared" si="62"/>
        <v>0</v>
      </c>
      <c r="Y225" s="2">
        <f t="shared" si="63"/>
        <v>0</v>
      </c>
      <c r="Z225" s="2">
        <f t="shared" si="64"/>
        <v>0</v>
      </c>
      <c r="AA225" s="2">
        <f t="shared" si="65"/>
        <v>0</v>
      </c>
      <c r="AB225" s="2">
        <f t="shared" si="66"/>
        <v>0</v>
      </c>
      <c r="AC225" s="2">
        <f t="shared" si="67"/>
        <v>0</v>
      </c>
      <c r="AD225" s="2">
        <f t="shared" si="68"/>
        <v>0</v>
      </c>
      <c r="AE225" s="2">
        <f t="shared" si="69"/>
        <v>0</v>
      </c>
      <c r="AF225" s="2">
        <f t="shared" si="70"/>
        <v>0</v>
      </c>
      <c r="AG225" s="2">
        <f t="shared" si="71"/>
        <v>0</v>
      </c>
      <c r="AH225" s="2">
        <f t="shared" si="72"/>
        <v>0</v>
      </c>
      <c r="AI225" s="2">
        <f t="shared" si="73"/>
        <v>0</v>
      </c>
      <c r="AJ225" s="2">
        <f t="shared" si="74"/>
        <v>0</v>
      </c>
      <c r="AK225" s="2">
        <f t="shared" si="75"/>
        <v>0</v>
      </c>
      <c r="AL225" s="2">
        <f t="shared" si="76"/>
        <v>0</v>
      </c>
      <c r="AM225" s="2">
        <f t="shared" si="77"/>
        <v>0</v>
      </c>
      <c r="AN225" s="2">
        <f t="shared" si="78"/>
        <v>0</v>
      </c>
      <c r="AO225" s="2">
        <f t="shared" si="79"/>
        <v>0</v>
      </c>
      <c r="AP225" s="2">
        <f t="shared" si="80"/>
        <v>0</v>
      </c>
      <c r="AQ225" s="2">
        <f t="shared" si="81"/>
        <v>0</v>
      </c>
      <c r="AR225" s="2">
        <f t="shared" si="82"/>
        <v>0</v>
      </c>
      <c r="AS225" s="2">
        <f t="shared" si="83"/>
        <v>0</v>
      </c>
      <c r="AT225" s="2">
        <f t="shared" si="84"/>
        <v>0</v>
      </c>
      <c r="AU225" s="2">
        <f t="shared" si="85"/>
        <v>0</v>
      </c>
      <c r="AV225" s="2">
        <f t="shared" si="86"/>
        <v>0</v>
      </c>
      <c r="AW225" s="2">
        <f t="shared" si="87"/>
        <v>0</v>
      </c>
      <c r="AX225" s="2">
        <f t="shared" si="88"/>
        <v>0</v>
      </c>
      <c r="AY225" s="2">
        <f t="shared" si="89"/>
        <v>0</v>
      </c>
      <c r="AZ225" s="2">
        <f t="shared" si="90"/>
        <v>0</v>
      </c>
      <c r="BA225" s="2">
        <f t="shared" si="91"/>
        <v>0</v>
      </c>
      <c r="BB225" s="2">
        <f t="shared" si="92"/>
        <v>0</v>
      </c>
      <c r="BC225" s="2">
        <f t="shared" si="93"/>
        <v>0</v>
      </c>
      <c r="BD225" s="2">
        <f t="shared" si="94"/>
        <v>0</v>
      </c>
      <c r="BE225" s="2">
        <f t="shared" si="95"/>
        <v>0</v>
      </c>
      <c r="BF225" s="2">
        <f t="shared" si="96"/>
        <v>0</v>
      </c>
      <c r="BG225" s="2">
        <f t="shared" si="97"/>
        <v>0</v>
      </c>
      <c r="BH225" s="2">
        <f t="shared" si="98"/>
        <v>0</v>
      </c>
      <c r="BI225" s="2">
        <f t="shared" si="99"/>
        <v>0</v>
      </c>
      <c r="BJ225" s="2">
        <f t="shared" si="100"/>
        <v>0</v>
      </c>
      <c r="BK225" s="2">
        <f t="shared" si="101"/>
        <v>0</v>
      </c>
      <c r="BL225" s="2">
        <f t="shared" si="102"/>
        <v>0</v>
      </c>
      <c r="BM225" s="2">
        <f t="shared" si="103"/>
        <v>0</v>
      </c>
      <c r="BN225" s="2">
        <f t="shared" si="104"/>
        <v>0</v>
      </c>
      <c r="BO225" s="2">
        <f t="shared" si="105"/>
        <v>0</v>
      </c>
      <c r="BP225" s="2">
        <f t="shared" si="106"/>
        <v>0</v>
      </c>
      <c r="BQ225" s="2">
        <f t="shared" si="107"/>
        <v>0</v>
      </c>
      <c r="BR225" s="2">
        <f t="shared" si="108"/>
        <v>0</v>
      </c>
      <c r="BS225" s="2">
        <f t="shared" si="109"/>
        <v>0</v>
      </c>
      <c r="BT225" s="2">
        <f t="shared" si="110"/>
        <v>0</v>
      </c>
      <c r="BU225" s="2">
        <f t="shared" si="111"/>
        <v>0</v>
      </c>
      <c r="BV225" s="2">
        <f t="shared" si="112"/>
        <v>0</v>
      </c>
      <c r="BW225" s="2">
        <f t="shared" si="113"/>
        <v>0</v>
      </c>
      <c r="BX225" s="2">
        <f t="shared" si="114"/>
        <v>0</v>
      </c>
      <c r="BY225" s="2">
        <f t="shared" ref="BY225:CH240" si="147">BY35-BX35</f>
        <v>0</v>
      </c>
      <c r="BZ225" s="2">
        <f t="shared" si="147"/>
        <v>0</v>
      </c>
      <c r="CA225" s="2">
        <f t="shared" si="147"/>
        <v>0</v>
      </c>
      <c r="CB225" s="2">
        <f t="shared" si="147"/>
        <v>0</v>
      </c>
      <c r="CC225" s="2">
        <f t="shared" si="147"/>
        <v>0</v>
      </c>
      <c r="CD225" s="2">
        <f t="shared" si="147"/>
        <v>0</v>
      </c>
      <c r="CE225" s="2">
        <f t="shared" si="147"/>
        <v>0</v>
      </c>
      <c r="CF225" s="2">
        <f t="shared" si="147"/>
        <v>0</v>
      </c>
      <c r="CG225" s="2">
        <f t="shared" si="147"/>
        <v>0</v>
      </c>
      <c r="CH225" s="2">
        <f t="shared" si="147"/>
        <v>0</v>
      </c>
      <c r="CI225" s="2">
        <f t="shared" si="29"/>
        <v>0</v>
      </c>
      <c r="CJ225" s="2">
        <f t="shared" si="30"/>
        <v>0</v>
      </c>
      <c r="CK225" s="2">
        <f t="shared" si="31"/>
        <v>0</v>
      </c>
      <c r="CL225" s="2">
        <f t="shared" si="32"/>
        <v>0</v>
      </c>
      <c r="CM225" s="2">
        <f t="shared" si="33"/>
        <v>0</v>
      </c>
      <c r="CN225" s="2">
        <f t="shared" si="34"/>
        <v>0</v>
      </c>
      <c r="CO225" s="2">
        <f t="shared" si="35"/>
        <v>0</v>
      </c>
      <c r="CP225" s="2">
        <f t="shared" si="36"/>
        <v>0</v>
      </c>
      <c r="CQ225" s="2">
        <f t="shared" si="37"/>
        <v>0</v>
      </c>
      <c r="CR225" s="2">
        <f t="shared" si="38"/>
        <v>0</v>
      </c>
      <c r="CS225" s="2">
        <f t="shared" si="39"/>
        <v>0</v>
      </c>
    </row>
    <row r="226" spans="1:97" x14ac:dyDescent="0.25">
      <c r="A226" t="str">
        <f t="shared" si="40"/>
        <v>Chile</v>
      </c>
      <c r="B226" s="2"/>
      <c r="C226" s="2">
        <f t="shared" si="41"/>
        <v>0</v>
      </c>
      <c r="D226" s="2">
        <f t="shared" si="42"/>
        <v>0</v>
      </c>
      <c r="E226" s="2">
        <f t="shared" si="43"/>
        <v>0</v>
      </c>
      <c r="F226" s="2">
        <f t="shared" si="44"/>
        <v>0</v>
      </c>
      <c r="G226" s="2">
        <f t="shared" si="45"/>
        <v>0</v>
      </c>
      <c r="H226" s="2">
        <f t="shared" si="46"/>
        <v>0</v>
      </c>
      <c r="I226" s="2">
        <f t="shared" si="47"/>
        <v>0</v>
      </c>
      <c r="J226" s="2">
        <f t="shared" si="48"/>
        <v>0</v>
      </c>
      <c r="K226" s="2">
        <f t="shared" si="49"/>
        <v>0</v>
      </c>
      <c r="L226" s="2">
        <f t="shared" si="50"/>
        <v>0</v>
      </c>
      <c r="M226" s="2">
        <f t="shared" si="51"/>
        <v>0</v>
      </c>
      <c r="N226" s="2">
        <f t="shared" si="52"/>
        <v>0</v>
      </c>
      <c r="O226" s="2">
        <f t="shared" si="53"/>
        <v>0</v>
      </c>
      <c r="P226" s="2">
        <f t="shared" si="54"/>
        <v>0</v>
      </c>
      <c r="Q226" s="2">
        <f t="shared" si="55"/>
        <v>0</v>
      </c>
      <c r="R226" s="2">
        <f t="shared" si="56"/>
        <v>0</v>
      </c>
      <c r="S226" s="2">
        <f t="shared" si="57"/>
        <v>0</v>
      </c>
      <c r="T226" s="2">
        <f t="shared" si="58"/>
        <v>0</v>
      </c>
      <c r="U226" s="2">
        <f t="shared" si="59"/>
        <v>0</v>
      </c>
      <c r="V226" s="2">
        <f t="shared" si="60"/>
        <v>0</v>
      </c>
      <c r="W226" s="2">
        <f t="shared" si="61"/>
        <v>0</v>
      </c>
      <c r="X226" s="2">
        <f t="shared" si="62"/>
        <v>0</v>
      </c>
      <c r="Y226" s="2">
        <f t="shared" si="63"/>
        <v>0</v>
      </c>
      <c r="Z226" s="2">
        <f t="shared" si="64"/>
        <v>0</v>
      </c>
      <c r="AA226" s="2">
        <f t="shared" si="65"/>
        <v>0</v>
      </c>
      <c r="AB226" s="2">
        <f t="shared" si="66"/>
        <v>0</v>
      </c>
      <c r="AC226" s="2">
        <f t="shared" si="67"/>
        <v>0</v>
      </c>
      <c r="AD226" s="2">
        <f t="shared" si="68"/>
        <v>0</v>
      </c>
      <c r="AE226" s="2">
        <f t="shared" si="69"/>
        <v>0</v>
      </c>
      <c r="AF226" s="2">
        <f t="shared" si="70"/>
        <v>0</v>
      </c>
      <c r="AG226" s="2">
        <f t="shared" si="71"/>
        <v>0</v>
      </c>
      <c r="AH226" s="2">
        <f t="shared" si="72"/>
        <v>0</v>
      </c>
      <c r="AI226" s="2">
        <f t="shared" si="73"/>
        <v>0</v>
      </c>
      <c r="AJ226" s="2">
        <f t="shared" si="74"/>
        <v>0</v>
      </c>
      <c r="AK226" s="2">
        <f t="shared" si="75"/>
        <v>0</v>
      </c>
      <c r="AL226" s="2">
        <f t="shared" si="76"/>
        <v>0</v>
      </c>
      <c r="AM226" s="2">
        <f t="shared" si="77"/>
        <v>0</v>
      </c>
      <c r="AN226" s="2">
        <f t="shared" si="78"/>
        <v>0</v>
      </c>
      <c r="AO226" s="2">
        <f t="shared" si="79"/>
        <v>0</v>
      </c>
      <c r="AP226" s="2">
        <f t="shared" si="80"/>
        <v>0</v>
      </c>
      <c r="AQ226" s="2">
        <f t="shared" si="81"/>
        <v>0</v>
      </c>
      <c r="AR226" s="2">
        <f t="shared" si="82"/>
        <v>0</v>
      </c>
      <c r="AS226" s="2">
        <f t="shared" si="83"/>
        <v>0</v>
      </c>
      <c r="AT226" s="2">
        <f t="shared" si="84"/>
        <v>0</v>
      </c>
      <c r="AU226" s="2">
        <f t="shared" si="85"/>
        <v>0</v>
      </c>
      <c r="AV226" s="2">
        <f t="shared" si="86"/>
        <v>0</v>
      </c>
      <c r="AW226" s="2">
        <f t="shared" si="87"/>
        <v>0</v>
      </c>
      <c r="AX226" s="2">
        <f t="shared" si="88"/>
        <v>0</v>
      </c>
      <c r="AY226" s="2">
        <f t="shared" si="89"/>
        <v>0</v>
      </c>
      <c r="AZ226" s="2">
        <f t="shared" si="90"/>
        <v>0</v>
      </c>
      <c r="BA226" s="2">
        <f t="shared" si="91"/>
        <v>0</v>
      </c>
      <c r="BB226" s="2">
        <f t="shared" si="92"/>
        <v>0</v>
      </c>
      <c r="BC226" s="2">
        <f t="shared" si="93"/>
        <v>0</v>
      </c>
      <c r="BD226" s="2">
        <f t="shared" si="94"/>
        <v>0</v>
      </c>
      <c r="BE226" s="2">
        <f t="shared" si="95"/>
        <v>0</v>
      </c>
      <c r="BF226" s="2">
        <f t="shared" si="96"/>
        <v>0</v>
      </c>
      <c r="BG226" s="2">
        <f t="shared" si="97"/>
        <v>0</v>
      </c>
      <c r="BH226" s="2">
        <f t="shared" si="98"/>
        <v>0</v>
      </c>
      <c r="BI226" s="2">
        <f t="shared" si="99"/>
        <v>0</v>
      </c>
      <c r="BJ226" s="2">
        <f t="shared" si="100"/>
        <v>1</v>
      </c>
      <c r="BK226" s="2">
        <f t="shared" si="101"/>
        <v>1</v>
      </c>
      <c r="BL226" s="2">
        <f t="shared" si="102"/>
        <v>0</v>
      </c>
      <c r="BM226" s="2">
        <f t="shared" si="103"/>
        <v>1</v>
      </c>
      <c r="BN226" s="2">
        <f t="shared" si="104"/>
        <v>1</v>
      </c>
      <c r="BO226" s="2">
        <f t="shared" si="105"/>
        <v>1</v>
      </c>
      <c r="BP226" s="2">
        <f t="shared" si="106"/>
        <v>1</v>
      </c>
      <c r="BQ226" s="2">
        <f t="shared" si="107"/>
        <v>1</v>
      </c>
      <c r="BR226" s="2">
        <f t="shared" si="108"/>
        <v>1</v>
      </c>
      <c r="BS226" s="2">
        <f t="shared" si="109"/>
        <v>4</v>
      </c>
      <c r="BT226" s="2">
        <f t="shared" si="110"/>
        <v>4</v>
      </c>
      <c r="BU226" s="2">
        <f t="shared" si="111"/>
        <v>2</v>
      </c>
      <c r="BV226" s="2">
        <f t="shared" si="112"/>
        <v>4</v>
      </c>
      <c r="BW226" s="2">
        <f t="shared" si="113"/>
        <v>5</v>
      </c>
      <c r="BX226" s="2">
        <f t="shared" si="114"/>
        <v>7</v>
      </c>
      <c r="BY226" s="2">
        <f t="shared" si="147"/>
        <v>3</v>
      </c>
      <c r="BZ226" s="2">
        <f t="shared" ref="BZ226:CH226" si="148">BZ36-BY36</f>
        <v>6</v>
      </c>
      <c r="CA226" s="2">
        <f t="shared" si="148"/>
        <v>5</v>
      </c>
      <c r="CB226" s="2">
        <f t="shared" si="148"/>
        <v>9</v>
      </c>
      <c r="CC226" s="2">
        <f t="shared" si="148"/>
        <v>8</v>
      </c>
      <c r="CD226" s="2">
        <f t="shared" si="148"/>
        <v>8</v>
      </c>
      <c r="CE226" s="2">
        <f t="shared" si="148"/>
        <v>7</v>
      </c>
      <c r="CF226" s="2">
        <f t="shared" si="148"/>
        <v>2</v>
      </c>
      <c r="CG226" s="2">
        <f t="shared" si="148"/>
        <v>10</v>
      </c>
      <c r="CH226" s="2">
        <f t="shared" si="148"/>
        <v>2</v>
      </c>
      <c r="CI226" s="2">
        <f t="shared" si="29"/>
        <v>11</v>
      </c>
      <c r="CJ226" s="2">
        <f t="shared" si="30"/>
        <v>11</v>
      </c>
      <c r="CK226" s="2">
        <f t="shared" si="31"/>
        <v>10</v>
      </c>
      <c r="CL226" s="2">
        <f t="shared" si="32"/>
        <v>7</v>
      </c>
      <c r="CM226" s="2">
        <f t="shared" si="33"/>
        <v>6</v>
      </c>
      <c r="CN226" s="2">
        <f t="shared" si="34"/>
        <v>8</v>
      </c>
      <c r="CO226" s="2">
        <f t="shared" si="35"/>
        <v>13</v>
      </c>
      <c r="CP226" s="2">
        <f t="shared" si="36"/>
        <v>8</v>
      </c>
      <c r="CQ226" s="2">
        <f t="shared" si="37"/>
        <v>6</v>
      </c>
      <c r="CR226" s="2">
        <f t="shared" si="38"/>
        <v>7</v>
      </c>
      <c r="CS226" s="2">
        <f t="shared" si="39"/>
        <v>8</v>
      </c>
    </row>
    <row r="227" spans="1:97" x14ac:dyDescent="0.25">
      <c r="A227" t="str">
        <f t="shared" si="40"/>
        <v>China</v>
      </c>
      <c r="B227" s="2"/>
      <c r="C227" s="2">
        <f t="shared" si="41"/>
        <v>1</v>
      </c>
      <c r="D227" s="2">
        <f t="shared" si="42"/>
        <v>8</v>
      </c>
      <c r="E227" s="2">
        <f t="shared" si="43"/>
        <v>16</v>
      </c>
      <c r="F227" s="2">
        <f t="shared" si="44"/>
        <v>14</v>
      </c>
      <c r="G227" s="2">
        <f t="shared" si="45"/>
        <v>26</v>
      </c>
      <c r="H227" s="2">
        <f t="shared" si="46"/>
        <v>49</v>
      </c>
      <c r="I227" s="2">
        <f t="shared" si="47"/>
        <v>2</v>
      </c>
      <c r="J227" s="2">
        <f t="shared" si="48"/>
        <v>38</v>
      </c>
      <c r="K227" s="2">
        <f t="shared" si="49"/>
        <v>42</v>
      </c>
      <c r="L227" s="2">
        <f t="shared" si="50"/>
        <v>46</v>
      </c>
      <c r="M227" s="2">
        <f t="shared" si="51"/>
        <v>102</v>
      </c>
      <c r="N227" s="2">
        <f t="shared" si="52"/>
        <v>64</v>
      </c>
      <c r="O227" s="2">
        <f t="shared" si="53"/>
        <v>66</v>
      </c>
      <c r="P227" s="2">
        <f t="shared" si="54"/>
        <v>72</v>
      </c>
      <c r="Q227" s="2">
        <f t="shared" si="55"/>
        <v>70</v>
      </c>
      <c r="R227" s="2">
        <f t="shared" si="56"/>
        <v>85</v>
      </c>
      <c r="S227" s="2">
        <f t="shared" si="57"/>
        <v>87</v>
      </c>
      <c r="T227" s="2">
        <f t="shared" si="58"/>
        <v>100</v>
      </c>
      <c r="U227" s="2">
        <f t="shared" si="59"/>
        <v>107</v>
      </c>
      <c r="V227" s="2">
        <f t="shared" si="60"/>
        <v>100</v>
      </c>
      <c r="W227" s="2">
        <f t="shared" si="61"/>
        <v>5</v>
      </c>
      <c r="X227" s="2">
        <f t="shared" si="62"/>
        <v>252</v>
      </c>
      <c r="Y227" s="2">
        <f t="shared" si="63"/>
        <v>152</v>
      </c>
      <c r="Z227" s="2">
        <f t="shared" si="64"/>
        <v>142</v>
      </c>
      <c r="AA227" s="2">
        <f t="shared" si="65"/>
        <v>103</v>
      </c>
      <c r="AB227" s="2">
        <f t="shared" si="66"/>
        <v>98</v>
      </c>
      <c r="AC227" s="2">
        <f t="shared" si="67"/>
        <v>139</v>
      </c>
      <c r="AD227" s="2">
        <f t="shared" si="68"/>
        <v>113</v>
      </c>
      <c r="AE227" s="2">
        <f t="shared" si="69"/>
        <v>122</v>
      </c>
      <c r="AF227" s="2">
        <f t="shared" si="70"/>
        <v>0</v>
      </c>
      <c r="AG227" s="2">
        <f t="shared" si="71"/>
        <v>205</v>
      </c>
      <c r="AH227" s="2">
        <f t="shared" si="72"/>
        <v>2</v>
      </c>
      <c r="AI227" s="2">
        <f t="shared" si="73"/>
        <v>150</v>
      </c>
      <c r="AJ227" s="2">
        <f t="shared" si="74"/>
        <v>70</v>
      </c>
      <c r="AK227" s="2">
        <f t="shared" si="75"/>
        <v>52</v>
      </c>
      <c r="AL227" s="2">
        <f t="shared" si="76"/>
        <v>29</v>
      </c>
      <c r="AM227" s="2">
        <f t="shared" si="77"/>
        <v>44</v>
      </c>
      <c r="AN227" s="2">
        <f t="shared" si="78"/>
        <v>47</v>
      </c>
      <c r="AO227" s="2">
        <f t="shared" si="79"/>
        <v>35</v>
      </c>
      <c r="AP227" s="2">
        <f t="shared" si="80"/>
        <v>42</v>
      </c>
      <c r="AQ227" s="2">
        <f t="shared" si="81"/>
        <v>33</v>
      </c>
      <c r="AR227" s="2">
        <f t="shared" si="82"/>
        <v>36</v>
      </c>
      <c r="AS227" s="2">
        <f t="shared" si="83"/>
        <v>32</v>
      </c>
      <c r="AT227" s="2">
        <f t="shared" si="84"/>
        <v>29</v>
      </c>
      <c r="AU227" s="2">
        <f t="shared" si="85"/>
        <v>28</v>
      </c>
      <c r="AV227" s="2">
        <f t="shared" si="86"/>
        <v>28</v>
      </c>
      <c r="AW227" s="2">
        <f t="shared" si="87"/>
        <v>23</v>
      </c>
      <c r="AX227" s="2">
        <f t="shared" si="88"/>
        <v>16</v>
      </c>
      <c r="AY227" s="2">
        <f t="shared" si="89"/>
        <v>22</v>
      </c>
      <c r="AZ227" s="2">
        <f t="shared" si="90"/>
        <v>11</v>
      </c>
      <c r="BA227" s="2">
        <f t="shared" si="91"/>
        <v>8</v>
      </c>
      <c r="BB227" s="2">
        <f t="shared" si="92"/>
        <v>13</v>
      </c>
      <c r="BC227" s="2">
        <f t="shared" si="93"/>
        <v>10</v>
      </c>
      <c r="BD227" s="2">
        <f t="shared" si="94"/>
        <v>14</v>
      </c>
      <c r="BE227" s="2">
        <f t="shared" si="95"/>
        <v>13</v>
      </c>
      <c r="BF227" s="2">
        <f t="shared" si="96"/>
        <v>11</v>
      </c>
      <c r="BG227" s="2">
        <f t="shared" si="97"/>
        <v>8</v>
      </c>
      <c r="BH227" s="2">
        <f t="shared" si="98"/>
        <v>4</v>
      </c>
      <c r="BI227" s="2">
        <f t="shared" si="99"/>
        <v>6</v>
      </c>
      <c r="BJ227" s="2">
        <f t="shared" si="100"/>
        <v>15</v>
      </c>
      <c r="BK227" s="2">
        <f t="shared" si="101"/>
        <v>0</v>
      </c>
      <c r="BL227" s="2">
        <f t="shared" si="102"/>
        <v>7</v>
      </c>
      <c r="BM227" s="2">
        <f t="shared" si="103"/>
        <v>4</v>
      </c>
      <c r="BN227" s="2">
        <f t="shared" si="104"/>
        <v>6</v>
      </c>
      <c r="BO227" s="2">
        <f t="shared" si="105"/>
        <v>5</v>
      </c>
      <c r="BP227" s="2">
        <f t="shared" si="106"/>
        <v>3</v>
      </c>
      <c r="BQ227" s="2">
        <f t="shared" si="107"/>
        <v>5</v>
      </c>
      <c r="BR227" s="2">
        <f t="shared" si="108"/>
        <v>4</v>
      </c>
      <c r="BS227" s="2">
        <f t="shared" si="109"/>
        <v>1</v>
      </c>
      <c r="BT227" s="2">
        <f t="shared" si="110"/>
        <v>7</v>
      </c>
      <c r="BU227" s="2">
        <f t="shared" si="111"/>
        <v>6</v>
      </c>
      <c r="BV227" s="2">
        <f t="shared" si="112"/>
        <v>4</v>
      </c>
      <c r="BW227" s="2">
        <f t="shared" si="113"/>
        <v>4</v>
      </c>
      <c r="BX227" s="2">
        <f t="shared" si="114"/>
        <v>3</v>
      </c>
      <c r="BY227" s="2">
        <f t="shared" si="147"/>
        <v>2</v>
      </c>
      <c r="BZ227" s="2">
        <f t="shared" ref="BZ227:CH227" si="149">BZ37-BY37</f>
        <v>0</v>
      </c>
      <c r="CA227" s="2">
        <f t="shared" si="149"/>
        <v>2</v>
      </c>
      <c r="CB227" s="2">
        <f t="shared" si="149"/>
        <v>2</v>
      </c>
      <c r="CC227" s="2">
        <f t="shared" si="149"/>
        <v>1</v>
      </c>
      <c r="CD227" s="2">
        <f t="shared" si="149"/>
        <v>3</v>
      </c>
      <c r="CE227" s="2">
        <f t="shared" si="149"/>
        <v>0</v>
      </c>
      <c r="CF227" s="2">
        <f t="shared" si="149"/>
        <v>2</v>
      </c>
      <c r="CG227" s="2">
        <f t="shared" si="149"/>
        <v>0</v>
      </c>
      <c r="CH227" s="2">
        <f t="shared" si="149"/>
        <v>1</v>
      </c>
      <c r="CI227" s="2">
        <f t="shared" si="29"/>
        <v>0</v>
      </c>
      <c r="CJ227" s="2">
        <f t="shared" si="30"/>
        <v>1290</v>
      </c>
      <c r="CK227" s="2">
        <f t="shared" si="31"/>
        <v>0</v>
      </c>
      <c r="CL227" s="2">
        <f t="shared" si="32"/>
        <v>0</v>
      </c>
      <c r="CM227" s="2">
        <f t="shared" si="33"/>
        <v>0</v>
      </c>
      <c r="CN227" s="2">
        <f t="shared" si="34"/>
        <v>0</v>
      </c>
      <c r="CO227" s="2">
        <f t="shared" si="35"/>
        <v>0</v>
      </c>
      <c r="CP227" s="2">
        <f t="shared" si="36"/>
        <v>0</v>
      </c>
      <c r="CQ227" s="2">
        <f t="shared" si="37"/>
        <v>0</v>
      </c>
      <c r="CR227" s="2">
        <f t="shared" si="38"/>
        <v>0</v>
      </c>
      <c r="CS227" s="2">
        <f t="shared" si="39"/>
        <v>1</v>
      </c>
    </row>
    <row r="228" spans="1:97" x14ac:dyDescent="0.25">
      <c r="A228" t="str">
        <f t="shared" si="40"/>
        <v>Colombia</v>
      </c>
      <c r="B228" s="2"/>
      <c r="C228" s="2">
        <f t="shared" si="41"/>
        <v>0</v>
      </c>
      <c r="D228" s="2">
        <f t="shared" si="42"/>
        <v>0</v>
      </c>
      <c r="E228" s="2">
        <f t="shared" si="43"/>
        <v>0</v>
      </c>
      <c r="F228" s="2">
        <f t="shared" si="44"/>
        <v>0</v>
      </c>
      <c r="G228" s="2">
        <f t="shared" si="45"/>
        <v>0</v>
      </c>
      <c r="H228" s="2">
        <f t="shared" si="46"/>
        <v>0</v>
      </c>
      <c r="I228" s="2">
        <f t="shared" si="47"/>
        <v>0</v>
      </c>
      <c r="J228" s="2">
        <f t="shared" si="48"/>
        <v>0</v>
      </c>
      <c r="K228" s="2">
        <f t="shared" si="49"/>
        <v>0</v>
      </c>
      <c r="L228" s="2">
        <f t="shared" si="50"/>
        <v>0</v>
      </c>
      <c r="M228" s="2">
        <f t="shared" si="51"/>
        <v>0</v>
      </c>
      <c r="N228" s="2">
        <f t="shared" si="52"/>
        <v>0</v>
      </c>
      <c r="O228" s="2">
        <f t="shared" si="53"/>
        <v>0</v>
      </c>
      <c r="P228" s="2">
        <f t="shared" si="54"/>
        <v>0</v>
      </c>
      <c r="Q228" s="2">
        <f t="shared" si="55"/>
        <v>0</v>
      </c>
      <c r="R228" s="2">
        <f t="shared" si="56"/>
        <v>0</v>
      </c>
      <c r="S228" s="2">
        <f t="shared" si="57"/>
        <v>0</v>
      </c>
      <c r="T228" s="2">
        <f t="shared" si="58"/>
        <v>0</v>
      </c>
      <c r="U228" s="2">
        <f t="shared" si="59"/>
        <v>0</v>
      </c>
      <c r="V228" s="2">
        <f t="shared" si="60"/>
        <v>0</v>
      </c>
      <c r="W228" s="2">
        <f t="shared" si="61"/>
        <v>0</v>
      </c>
      <c r="X228" s="2">
        <f t="shared" si="62"/>
        <v>0</v>
      </c>
      <c r="Y228" s="2">
        <f t="shared" si="63"/>
        <v>0</v>
      </c>
      <c r="Z228" s="2">
        <f t="shared" si="64"/>
        <v>0</v>
      </c>
      <c r="AA228" s="2">
        <f t="shared" si="65"/>
        <v>0</v>
      </c>
      <c r="AB228" s="2">
        <f t="shared" si="66"/>
        <v>0</v>
      </c>
      <c r="AC228" s="2">
        <f t="shared" si="67"/>
        <v>0</v>
      </c>
      <c r="AD228" s="2">
        <f t="shared" si="68"/>
        <v>0</v>
      </c>
      <c r="AE228" s="2">
        <f t="shared" si="69"/>
        <v>0</v>
      </c>
      <c r="AF228" s="2">
        <f t="shared" si="70"/>
        <v>0</v>
      </c>
      <c r="AG228" s="2">
        <f t="shared" si="71"/>
        <v>0</v>
      </c>
      <c r="AH228" s="2">
        <f t="shared" si="72"/>
        <v>0</v>
      </c>
      <c r="AI228" s="2">
        <f t="shared" si="73"/>
        <v>0</v>
      </c>
      <c r="AJ228" s="2">
        <f t="shared" si="74"/>
        <v>0</v>
      </c>
      <c r="AK228" s="2">
        <f t="shared" si="75"/>
        <v>0</v>
      </c>
      <c r="AL228" s="2">
        <f t="shared" si="76"/>
        <v>0</v>
      </c>
      <c r="AM228" s="2">
        <f t="shared" si="77"/>
        <v>0</v>
      </c>
      <c r="AN228" s="2">
        <f t="shared" si="78"/>
        <v>0</v>
      </c>
      <c r="AO228" s="2">
        <f t="shared" si="79"/>
        <v>0</v>
      </c>
      <c r="AP228" s="2">
        <f t="shared" si="80"/>
        <v>0</v>
      </c>
      <c r="AQ228" s="2">
        <f t="shared" si="81"/>
        <v>0</v>
      </c>
      <c r="AR228" s="2">
        <f t="shared" si="82"/>
        <v>0</v>
      </c>
      <c r="AS228" s="2">
        <f t="shared" si="83"/>
        <v>0</v>
      </c>
      <c r="AT228" s="2">
        <f t="shared" si="84"/>
        <v>0</v>
      </c>
      <c r="AU228" s="2">
        <f t="shared" si="85"/>
        <v>0</v>
      </c>
      <c r="AV228" s="2">
        <f t="shared" si="86"/>
        <v>0</v>
      </c>
      <c r="AW228" s="2">
        <f t="shared" si="87"/>
        <v>0</v>
      </c>
      <c r="AX228" s="2">
        <f t="shared" si="88"/>
        <v>0</v>
      </c>
      <c r="AY228" s="2">
        <f t="shared" si="89"/>
        <v>0</v>
      </c>
      <c r="AZ228" s="2">
        <f t="shared" si="90"/>
        <v>0</v>
      </c>
      <c r="BA228" s="2">
        <f t="shared" si="91"/>
        <v>0</v>
      </c>
      <c r="BB228" s="2">
        <f t="shared" si="92"/>
        <v>0</v>
      </c>
      <c r="BC228" s="2">
        <f t="shared" si="93"/>
        <v>0</v>
      </c>
      <c r="BD228" s="2">
        <f t="shared" si="94"/>
        <v>0</v>
      </c>
      <c r="BE228" s="2">
        <f t="shared" si="95"/>
        <v>0</v>
      </c>
      <c r="BF228" s="2">
        <f t="shared" si="96"/>
        <v>0</v>
      </c>
      <c r="BG228" s="2">
        <f t="shared" si="97"/>
        <v>0</v>
      </c>
      <c r="BH228" s="2">
        <f t="shared" si="98"/>
        <v>0</v>
      </c>
      <c r="BI228" s="2">
        <f t="shared" si="99"/>
        <v>0</v>
      </c>
      <c r="BJ228" s="2">
        <f t="shared" si="100"/>
        <v>2</v>
      </c>
      <c r="BK228" s="2">
        <f t="shared" si="101"/>
        <v>1</v>
      </c>
      <c r="BL228" s="2">
        <f t="shared" si="102"/>
        <v>0</v>
      </c>
      <c r="BM228" s="2">
        <f t="shared" si="103"/>
        <v>1</v>
      </c>
      <c r="BN228" s="2">
        <f t="shared" si="104"/>
        <v>2</v>
      </c>
      <c r="BO228" s="2">
        <f t="shared" si="105"/>
        <v>0</v>
      </c>
      <c r="BP228" s="2">
        <f t="shared" si="106"/>
        <v>0</v>
      </c>
      <c r="BQ228" s="2">
        <f t="shared" si="107"/>
        <v>4</v>
      </c>
      <c r="BR228" s="2">
        <f t="shared" si="108"/>
        <v>2</v>
      </c>
      <c r="BS228" s="2">
        <f t="shared" si="109"/>
        <v>4</v>
      </c>
      <c r="BT228" s="2">
        <f t="shared" si="110"/>
        <v>1</v>
      </c>
      <c r="BU228" s="2">
        <f t="shared" si="111"/>
        <v>2</v>
      </c>
      <c r="BV228" s="2">
        <f t="shared" si="112"/>
        <v>6</v>
      </c>
      <c r="BW228" s="2">
        <f t="shared" si="113"/>
        <v>7</v>
      </c>
      <c r="BX228" s="2">
        <f t="shared" si="114"/>
        <v>3</v>
      </c>
      <c r="BY228" s="2">
        <f t="shared" si="147"/>
        <v>11</v>
      </c>
      <c r="BZ228" s="2">
        <f t="shared" ref="BZ228:CH228" si="150">BZ38-BY38</f>
        <v>4</v>
      </c>
      <c r="CA228" s="2">
        <f t="shared" si="150"/>
        <v>4</v>
      </c>
      <c r="CB228" s="2">
        <f t="shared" si="150"/>
        <v>15</v>
      </c>
      <c r="CC228" s="2">
        <f t="shared" si="150"/>
        <v>11</v>
      </c>
      <c r="CD228" s="2">
        <f t="shared" si="150"/>
        <v>20</v>
      </c>
      <c r="CE228" s="2">
        <f t="shared" si="150"/>
        <v>9</v>
      </c>
      <c r="CF228" s="2">
        <f t="shared" si="150"/>
        <v>3</v>
      </c>
      <c r="CG228" s="2">
        <f t="shared" si="150"/>
        <v>15</v>
      </c>
      <c r="CH228" s="2">
        <f t="shared" si="150"/>
        <v>4</v>
      </c>
      <c r="CI228" s="2">
        <f t="shared" si="29"/>
        <v>13</v>
      </c>
      <c r="CJ228" s="2">
        <f t="shared" si="30"/>
        <v>9</v>
      </c>
      <c r="CK228" s="2">
        <f t="shared" si="31"/>
        <v>0</v>
      </c>
      <c r="CL228" s="2">
        <f t="shared" si="32"/>
        <v>26</v>
      </c>
      <c r="CM228" s="2">
        <f t="shared" si="33"/>
        <v>10</v>
      </c>
      <c r="CN228" s="2">
        <f t="shared" si="34"/>
        <v>7</v>
      </c>
      <c r="CO228" s="2">
        <f t="shared" si="35"/>
        <v>10</v>
      </c>
      <c r="CP228" s="2">
        <f t="shared" si="36"/>
        <v>9</v>
      </c>
      <c r="CQ228" s="2">
        <f t="shared" si="37"/>
        <v>10</v>
      </c>
      <c r="CR228" s="2">
        <f t="shared" si="38"/>
        <v>8</v>
      </c>
      <c r="CS228" s="2">
        <f t="shared" si="39"/>
        <v>11</v>
      </c>
    </row>
    <row r="229" spans="1:97" x14ac:dyDescent="0.25">
      <c r="A229" t="str">
        <f t="shared" si="40"/>
        <v>Congo (Brazzaville)</v>
      </c>
      <c r="B229" s="2"/>
      <c r="C229" s="2">
        <f t="shared" si="41"/>
        <v>0</v>
      </c>
      <c r="D229" s="2">
        <f t="shared" si="42"/>
        <v>0</v>
      </c>
      <c r="E229" s="2">
        <f t="shared" si="43"/>
        <v>0</v>
      </c>
      <c r="F229" s="2">
        <f t="shared" si="44"/>
        <v>0</v>
      </c>
      <c r="G229" s="2">
        <f t="shared" si="45"/>
        <v>0</v>
      </c>
      <c r="H229" s="2">
        <f t="shared" si="46"/>
        <v>0</v>
      </c>
      <c r="I229" s="2">
        <f t="shared" si="47"/>
        <v>0</v>
      </c>
      <c r="J229" s="2">
        <f t="shared" si="48"/>
        <v>0</v>
      </c>
      <c r="K229" s="2">
        <f t="shared" si="49"/>
        <v>0</v>
      </c>
      <c r="L229" s="2">
        <f t="shared" si="50"/>
        <v>0</v>
      </c>
      <c r="M229" s="2">
        <f t="shared" si="51"/>
        <v>0</v>
      </c>
      <c r="N229" s="2">
        <f t="shared" si="52"/>
        <v>0</v>
      </c>
      <c r="O229" s="2">
        <f t="shared" si="53"/>
        <v>0</v>
      </c>
      <c r="P229" s="2">
        <f t="shared" si="54"/>
        <v>0</v>
      </c>
      <c r="Q229" s="2">
        <f t="shared" si="55"/>
        <v>0</v>
      </c>
      <c r="R229" s="2">
        <f t="shared" si="56"/>
        <v>0</v>
      </c>
      <c r="S229" s="2">
        <f t="shared" si="57"/>
        <v>0</v>
      </c>
      <c r="T229" s="2">
        <f t="shared" si="58"/>
        <v>0</v>
      </c>
      <c r="U229" s="2">
        <f t="shared" si="59"/>
        <v>0</v>
      </c>
      <c r="V229" s="2">
        <f t="shared" si="60"/>
        <v>0</v>
      </c>
      <c r="W229" s="2">
        <f t="shared" si="61"/>
        <v>0</v>
      </c>
      <c r="X229" s="2">
        <f t="shared" si="62"/>
        <v>0</v>
      </c>
      <c r="Y229" s="2">
        <f t="shared" si="63"/>
        <v>0</v>
      </c>
      <c r="Z229" s="2">
        <f t="shared" si="64"/>
        <v>0</v>
      </c>
      <c r="AA229" s="2">
        <f t="shared" si="65"/>
        <v>0</v>
      </c>
      <c r="AB229" s="2">
        <f t="shared" si="66"/>
        <v>0</v>
      </c>
      <c r="AC229" s="2">
        <f t="shared" si="67"/>
        <v>0</v>
      </c>
      <c r="AD229" s="2">
        <f t="shared" si="68"/>
        <v>0</v>
      </c>
      <c r="AE229" s="2">
        <f t="shared" si="69"/>
        <v>0</v>
      </c>
      <c r="AF229" s="2">
        <f t="shared" si="70"/>
        <v>0</v>
      </c>
      <c r="AG229" s="2">
        <f t="shared" si="71"/>
        <v>0</v>
      </c>
      <c r="AH229" s="2">
        <f t="shared" si="72"/>
        <v>0</v>
      </c>
      <c r="AI229" s="2">
        <f t="shared" si="73"/>
        <v>0</v>
      </c>
      <c r="AJ229" s="2">
        <f t="shared" si="74"/>
        <v>0</v>
      </c>
      <c r="AK229" s="2">
        <f t="shared" si="75"/>
        <v>0</v>
      </c>
      <c r="AL229" s="2">
        <f t="shared" si="76"/>
        <v>0</v>
      </c>
      <c r="AM229" s="2">
        <f t="shared" si="77"/>
        <v>0</v>
      </c>
      <c r="AN229" s="2">
        <f t="shared" si="78"/>
        <v>0</v>
      </c>
      <c r="AO229" s="2">
        <f t="shared" si="79"/>
        <v>0</v>
      </c>
      <c r="AP229" s="2">
        <f t="shared" si="80"/>
        <v>0</v>
      </c>
      <c r="AQ229" s="2">
        <f t="shared" si="81"/>
        <v>0</v>
      </c>
      <c r="AR229" s="2">
        <f t="shared" si="82"/>
        <v>0</v>
      </c>
      <c r="AS229" s="2">
        <f t="shared" si="83"/>
        <v>0</v>
      </c>
      <c r="AT229" s="2">
        <f t="shared" si="84"/>
        <v>0</v>
      </c>
      <c r="AU229" s="2">
        <f t="shared" si="85"/>
        <v>0</v>
      </c>
      <c r="AV229" s="2">
        <f t="shared" si="86"/>
        <v>0</v>
      </c>
      <c r="AW229" s="2">
        <f t="shared" si="87"/>
        <v>0</v>
      </c>
      <c r="AX229" s="2">
        <f t="shared" si="88"/>
        <v>0</v>
      </c>
      <c r="AY229" s="2">
        <f t="shared" si="89"/>
        <v>0</v>
      </c>
      <c r="AZ229" s="2">
        <f t="shared" si="90"/>
        <v>0</v>
      </c>
      <c r="BA229" s="2">
        <f t="shared" si="91"/>
        <v>0</v>
      </c>
      <c r="BB229" s="2">
        <f t="shared" si="92"/>
        <v>0</v>
      </c>
      <c r="BC229" s="2">
        <f t="shared" si="93"/>
        <v>0</v>
      </c>
      <c r="BD229" s="2">
        <f t="shared" si="94"/>
        <v>0</v>
      </c>
      <c r="BE229" s="2">
        <f t="shared" si="95"/>
        <v>0</v>
      </c>
      <c r="BF229" s="2">
        <f t="shared" si="96"/>
        <v>0</v>
      </c>
      <c r="BG229" s="2">
        <f t="shared" si="97"/>
        <v>0</v>
      </c>
      <c r="BH229" s="2">
        <f t="shared" si="98"/>
        <v>0</v>
      </c>
      <c r="BI229" s="2">
        <f t="shared" si="99"/>
        <v>0</v>
      </c>
      <c r="BJ229" s="2">
        <f t="shared" si="100"/>
        <v>0</v>
      </c>
      <c r="BK229" s="2">
        <f t="shared" si="101"/>
        <v>0</v>
      </c>
      <c r="BL229" s="2">
        <f t="shared" si="102"/>
        <v>0</v>
      </c>
      <c r="BM229" s="2">
        <f t="shared" si="103"/>
        <v>0</v>
      </c>
      <c r="BN229" s="2">
        <f t="shared" si="104"/>
        <v>0</v>
      </c>
      <c r="BO229" s="2">
        <f t="shared" si="105"/>
        <v>0</v>
      </c>
      <c r="BP229" s="2">
        <f t="shared" si="106"/>
        <v>0</v>
      </c>
      <c r="BQ229" s="2">
        <f t="shared" si="107"/>
        <v>0</v>
      </c>
      <c r="BR229" s="2">
        <f t="shared" si="108"/>
        <v>0</v>
      </c>
      <c r="BS229" s="2">
        <f t="shared" si="109"/>
        <v>0</v>
      </c>
      <c r="BT229" s="2">
        <f t="shared" si="110"/>
        <v>0</v>
      </c>
      <c r="BU229" s="2">
        <f t="shared" si="111"/>
        <v>2</v>
      </c>
      <c r="BV229" s="2">
        <f t="shared" si="112"/>
        <v>0</v>
      </c>
      <c r="BW229" s="2">
        <f t="shared" si="113"/>
        <v>0</v>
      </c>
      <c r="BX229" s="2">
        <f t="shared" si="114"/>
        <v>3</v>
      </c>
      <c r="BY229" s="2">
        <f t="shared" si="147"/>
        <v>0</v>
      </c>
      <c r="BZ229" s="2">
        <f t="shared" ref="BZ229:CH229" si="151">BZ39-BY39</f>
        <v>0</v>
      </c>
      <c r="CA229" s="2">
        <f t="shared" si="151"/>
        <v>0</v>
      </c>
      <c r="CB229" s="2">
        <f t="shared" si="151"/>
        <v>0</v>
      </c>
      <c r="CC229" s="2">
        <f t="shared" si="151"/>
        <v>0</v>
      </c>
      <c r="CD229" s="2">
        <f t="shared" si="151"/>
        <v>0</v>
      </c>
      <c r="CE229" s="2">
        <f t="shared" si="151"/>
        <v>0</v>
      </c>
      <c r="CF229" s="2">
        <f t="shared" si="151"/>
        <v>0</v>
      </c>
      <c r="CG229" s="2">
        <f t="shared" si="151"/>
        <v>0</v>
      </c>
      <c r="CH229" s="2">
        <f t="shared" si="151"/>
        <v>0</v>
      </c>
      <c r="CI229" s="2">
        <f t="shared" si="29"/>
        <v>0</v>
      </c>
      <c r="CJ229" s="2">
        <f t="shared" si="30"/>
        <v>1</v>
      </c>
      <c r="CK229" s="2">
        <f t="shared" si="31"/>
        <v>0</v>
      </c>
      <c r="CL229" s="2">
        <f t="shared" si="32"/>
        <v>0</v>
      </c>
      <c r="CM229" s="2">
        <f t="shared" si="33"/>
        <v>0</v>
      </c>
      <c r="CN229" s="2">
        <f t="shared" si="34"/>
        <v>0</v>
      </c>
      <c r="CO229" s="2">
        <f t="shared" si="35"/>
        <v>0</v>
      </c>
      <c r="CP229" s="2">
        <f t="shared" si="36"/>
        <v>0</v>
      </c>
      <c r="CQ229" s="2">
        <f t="shared" si="37"/>
        <v>0</v>
      </c>
      <c r="CR229" s="2">
        <f t="shared" si="38"/>
        <v>0</v>
      </c>
      <c r="CS229" s="2">
        <f t="shared" si="39"/>
        <v>0</v>
      </c>
    </row>
    <row r="230" spans="1:97" x14ac:dyDescent="0.25">
      <c r="A230" t="str">
        <f t="shared" si="40"/>
        <v>Congo (Kinshasa)</v>
      </c>
      <c r="B230" s="2"/>
      <c r="C230" s="2">
        <f t="shared" si="41"/>
        <v>0</v>
      </c>
      <c r="D230" s="2">
        <f t="shared" si="42"/>
        <v>0</v>
      </c>
      <c r="E230" s="2">
        <f t="shared" si="43"/>
        <v>0</v>
      </c>
      <c r="F230" s="2">
        <f t="shared" si="44"/>
        <v>0</v>
      </c>
      <c r="G230" s="2">
        <f t="shared" si="45"/>
        <v>0</v>
      </c>
      <c r="H230" s="2">
        <f t="shared" si="46"/>
        <v>0</v>
      </c>
      <c r="I230" s="2">
        <f t="shared" si="47"/>
        <v>0</v>
      </c>
      <c r="J230" s="2">
        <f t="shared" si="48"/>
        <v>0</v>
      </c>
      <c r="K230" s="2">
        <f t="shared" si="49"/>
        <v>0</v>
      </c>
      <c r="L230" s="2">
        <f t="shared" si="50"/>
        <v>0</v>
      </c>
      <c r="M230" s="2">
        <f t="shared" si="51"/>
        <v>0</v>
      </c>
      <c r="N230" s="2">
        <f t="shared" si="52"/>
        <v>0</v>
      </c>
      <c r="O230" s="2">
        <f t="shared" si="53"/>
        <v>0</v>
      </c>
      <c r="P230" s="2">
        <f t="shared" si="54"/>
        <v>0</v>
      </c>
      <c r="Q230" s="2">
        <f t="shared" si="55"/>
        <v>0</v>
      </c>
      <c r="R230" s="2">
        <f t="shared" si="56"/>
        <v>0</v>
      </c>
      <c r="S230" s="2">
        <f t="shared" si="57"/>
        <v>0</v>
      </c>
      <c r="T230" s="2">
        <f t="shared" si="58"/>
        <v>0</v>
      </c>
      <c r="U230" s="2">
        <f t="shared" si="59"/>
        <v>0</v>
      </c>
      <c r="V230" s="2">
        <f t="shared" si="60"/>
        <v>0</v>
      </c>
      <c r="W230" s="2">
        <f t="shared" si="61"/>
        <v>0</v>
      </c>
      <c r="X230" s="2">
        <f t="shared" si="62"/>
        <v>0</v>
      </c>
      <c r="Y230" s="2">
        <f t="shared" si="63"/>
        <v>0</v>
      </c>
      <c r="Z230" s="2">
        <f t="shared" si="64"/>
        <v>0</v>
      </c>
      <c r="AA230" s="2">
        <f t="shared" si="65"/>
        <v>0</v>
      </c>
      <c r="AB230" s="2">
        <f t="shared" si="66"/>
        <v>0</v>
      </c>
      <c r="AC230" s="2">
        <f t="shared" si="67"/>
        <v>0</v>
      </c>
      <c r="AD230" s="2">
        <f t="shared" si="68"/>
        <v>0</v>
      </c>
      <c r="AE230" s="2">
        <f t="shared" si="69"/>
        <v>0</v>
      </c>
      <c r="AF230" s="2">
        <f t="shared" si="70"/>
        <v>0</v>
      </c>
      <c r="AG230" s="2">
        <f t="shared" si="71"/>
        <v>0</v>
      </c>
      <c r="AH230" s="2">
        <f t="shared" si="72"/>
        <v>0</v>
      </c>
      <c r="AI230" s="2">
        <f t="shared" si="73"/>
        <v>0</v>
      </c>
      <c r="AJ230" s="2">
        <f t="shared" si="74"/>
        <v>0</v>
      </c>
      <c r="AK230" s="2">
        <f t="shared" si="75"/>
        <v>0</v>
      </c>
      <c r="AL230" s="2">
        <f t="shared" si="76"/>
        <v>0</v>
      </c>
      <c r="AM230" s="2">
        <f t="shared" si="77"/>
        <v>0</v>
      </c>
      <c r="AN230" s="2">
        <f t="shared" si="78"/>
        <v>0</v>
      </c>
      <c r="AO230" s="2">
        <f t="shared" si="79"/>
        <v>0</v>
      </c>
      <c r="AP230" s="2">
        <f t="shared" si="80"/>
        <v>0</v>
      </c>
      <c r="AQ230" s="2">
        <f t="shared" si="81"/>
        <v>0</v>
      </c>
      <c r="AR230" s="2">
        <f t="shared" si="82"/>
        <v>0</v>
      </c>
      <c r="AS230" s="2">
        <f t="shared" si="83"/>
        <v>0</v>
      </c>
      <c r="AT230" s="2">
        <f t="shared" si="84"/>
        <v>0</v>
      </c>
      <c r="AU230" s="2">
        <f t="shared" si="85"/>
        <v>0</v>
      </c>
      <c r="AV230" s="2">
        <f t="shared" si="86"/>
        <v>0</v>
      </c>
      <c r="AW230" s="2">
        <f t="shared" si="87"/>
        <v>0</v>
      </c>
      <c r="AX230" s="2">
        <f t="shared" si="88"/>
        <v>0</v>
      </c>
      <c r="AY230" s="2">
        <f t="shared" si="89"/>
        <v>0</v>
      </c>
      <c r="AZ230" s="2">
        <f t="shared" si="90"/>
        <v>0</v>
      </c>
      <c r="BA230" s="2">
        <f t="shared" si="91"/>
        <v>0</v>
      </c>
      <c r="BB230" s="2">
        <f t="shared" si="92"/>
        <v>0</v>
      </c>
      <c r="BC230" s="2">
        <f t="shared" si="93"/>
        <v>0</v>
      </c>
      <c r="BD230" s="2">
        <f t="shared" si="94"/>
        <v>0</v>
      </c>
      <c r="BE230" s="2">
        <f t="shared" si="95"/>
        <v>0</v>
      </c>
      <c r="BF230" s="2">
        <f t="shared" si="96"/>
        <v>0</v>
      </c>
      <c r="BG230" s="2">
        <f t="shared" si="97"/>
        <v>0</v>
      </c>
      <c r="BH230" s="2">
        <f t="shared" si="98"/>
        <v>0</v>
      </c>
      <c r="BI230" s="2">
        <f t="shared" si="99"/>
        <v>1</v>
      </c>
      <c r="BJ230" s="2">
        <f t="shared" si="100"/>
        <v>0</v>
      </c>
      <c r="BK230" s="2">
        <f t="shared" si="101"/>
        <v>0</v>
      </c>
      <c r="BL230" s="2">
        <f t="shared" si="102"/>
        <v>1</v>
      </c>
      <c r="BM230" s="2">
        <f t="shared" si="103"/>
        <v>0</v>
      </c>
      <c r="BN230" s="2">
        <f t="shared" si="104"/>
        <v>1</v>
      </c>
      <c r="BO230" s="2">
        <f t="shared" si="105"/>
        <v>0</v>
      </c>
      <c r="BP230" s="2">
        <f t="shared" si="106"/>
        <v>3</v>
      </c>
      <c r="BQ230" s="2">
        <f t="shared" si="107"/>
        <v>0</v>
      </c>
      <c r="BR230" s="2">
        <f t="shared" si="108"/>
        <v>2</v>
      </c>
      <c r="BS230" s="2">
        <f t="shared" si="109"/>
        <v>0</v>
      </c>
      <c r="BT230" s="2">
        <f t="shared" si="110"/>
        <v>1</v>
      </c>
      <c r="BU230" s="2">
        <f t="shared" si="111"/>
        <v>4</v>
      </c>
      <c r="BV230" s="2">
        <f t="shared" si="112"/>
        <v>0</v>
      </c>
      <c r="BW230" s="2">
        <f t="shared" si="113"/>
        <v>5</v>
      </c>
      <c r="BX230" s="2">
        <f t="shared" si="114"/>
        <v>0</v>
      </c>
      <c r="BY230" s="2">
        <f t="shared" si="147"/>
        <v>0</v>
      </c>
      <c r="BZ230" s="2">
        <f t="shared" ref="BZ230:CH230" si="152">BZ40-BY40</f>
        <v>0</v>
      </c>
      <c r="CA230" s="2">
        <f t="shared" si="152"/>
        <v>0</v>
      </c>
      <c r="CB230" s="2">
        <f t="shared" si="152"/>
        <v>0</v>
      </c>
      <c r="CC230" s="2">
        <f t="shared" si="152"/>
        <v>2</v>
      </c>
      <c r="CD230" s="2">
        <f t="shared" si="152"/>
        <v>0</v>
      </c>
      <c r="CE230" s="2">
        <f t="shared" si="152"/>
        <v>0</v>
      </c>
      <c r="CF230" s="2">
        <f t="shared" si="152"/>
        <v>0</v>
      </c>
      <c r="CG230" s="2">
        <f t="shared" si="152"/>
        <v>0</v>
      </c>
      <c r="CH230" s="2">
        <f t="shared" si="152"/>
        <v>1</v>
      </c>
      <c r="CI230" s="2">
        <f t="shared" si="29"/>
        <v>1</v>
      </c>
      <c r="CJ230" s="2">
        <f t="shared" si="30"/>
        <v>1</v>
      </c>
      <c r="CK230" s="2">
        <f t="shared" si="31"/>
        <v>2</v>
      </c>
      <c r="CL230" s="2">
        <f t="shared" si="32"/>
        <v>0</v>
      </c>
      <c r="CM230" s="2">
        <f t="shared" si="33"/>
        <v>0</v>
      </c>
      <c r="CN230" s="2">
        <f t="shared" si="34"/>
        <v>0</v>
      </c>
      <c r="CO230" s="2">
        <f t="shared" si="35"/>
        <v>0</v>
      </c>
      <c r="CP230" s="2">
        <f t="shared" si="36"/>
        <v>0</v>
      </c>
      <c r="CQ230" s="2">
        <f t="shared" si="37"/>
        <v>0</v>
      </c>
      <c r="CR230" s="2">
        <f t="shared" si="38"/>
        <v>3</v>
      </c>
      <c r="CS230" s="2">
        <f t="shared" si="39"/>
        <v>0</v>
      </c>
    </row>
    <row r="231" spans="1:97" x14ac:dyDescent="0.25">
      <c r="A231" t="str">
        <f t="shared" si="40"/>
        <v>Costa Rica</v>
      </c>
      <c r="B231" s="2"/>
      <c r="C231" s="2">
        <f t="shared" si="41"/>
        <v>0</v>
      </c>
      <c r="D231" s="2">
        <f t="shared" si="42"/>
        <v>0</v>
      </c>
      <c r="E231" s="2">
        <f t="shared" si="43"/>
        <v>0</v>
      </c>
      <c r="F231" s="2">
        <f t="shared" si="44"/>
        <v>0</v>
      </c>
      <c r="G231" s="2">
        <f t="shared" si="45"/>
        <v>0</v>
      </c>
      <c r="H231" s="2">
        <f t="shared" si="46"/>
        <v>0</v>
      </c>
      <c r="I231" s="2">
        <f t="shared" si="47"/>
        <v>0</v>
      </c>
      <c r="J231" s="2">
        <f t="shared" si="48"/>
        <v>0</v>
      </c>
      <c r="K231" s="2">
        <f t="shared" si="49"/>
        <v>0</v>
      </c>
      <c r="L231" s="2">
        <f t="shared" si="50"/>
        <v>0</v>
      </c>
      <c r="M231" s="2">
        <f t="shared" si="51"/>
        <v>0</v>
      </c>
      <c r="N231" s="2">
        <f t="shared" si="52"/>
        <v>0</v>
      </c>
      <c r="O231" s="2">
        <f t="shared" si="53"/>
        <v>0</v>
      </c>
      <c r="P231" s="2">
        <f t="shared" si="54"/>
        <v>0</v>
      </c>
      <c r="Q231" s="2">
        <f t="shared" si="55"/>
        <v>0</v>
      </c>
      <c r="R231" s="2">
        <f t="shared" si="56"/>
        <v>0</v>
      </c>
      <c r="S231" s="2">
        <f t="shared" si="57"/>
        <v>0</v>
      </c>
      <c r="T231" s="2">
        <f t="shared" si="58"/>
        <v>0</v>
      </c>
      <c r="U231" s="2">
        <f t="shared" si="59"/>
        <v>0</v>
      </c>
      <c r="V231" s="2">
        <f t="shared" si="60"/>
        <v>0</v>
      </c>
      <c r="W231" s="2">
        <f t="shared" si="61"/>
        <v>0</v>
      </c>
      <c r="X231" s="2">
        <f t="shared" si="62"/>
        <v>0</v>
      </c>
      <c r="Y231" s="2">
        <f t="shared" si="63"/>
        <v>0</v>
      </c>
      <c r="Z231" s="2">
        <f t="shared" si="64"/>
        <v>0</v>
      </c>
      <c r="AA231" s="2">
        <f t="shared" si="65"/>
        <v>0</v>
      </c>
      <c r="AB231" s="2">
        <f t="shared" si="66"/>
        <v>0</v>
      </c>
      <c r="AC231" s="2">
        <f t="shared" si="67"/>
        <v>0</v>
      </c>
      <c r="AD231" s="2">
        <f t="shared" si="68"/>
        <v>0</v>
      </c>
      <c r="AE231" s="2">
        <f t="shared" si="69"/>
        <v>0</v>
      </c>
      <c r="AF231" s="2">
        <f t="shared" si="70"/>
        <v>0</v>
      </c>
      <c r="AG231" s="2">
        <f t="shared" si="71"/>
        <v>0</v>
      </c>
      <c r="AH231" s="2">
        <f t="shared" si="72"/>
        <v>0</v>
      </c>
      <c r="AI231" s="2">
        <f t="shared" si="73"/>
        <v>0</v>
      </c>
      <c r="AJ231" s="2">
        <f t="shared" si="74"/>
        <v>0</v>
      </c>
      <c r="AK231" s="2">
        <f t="shared" si="75"/>
        <v>0</v>
      </c>
      <c r="AL231" s="2">
        <f t="shared" si="76"/>
        <v>0</v>
      </c>
      <c r="AM231" s="2">
        <f t="shared" si="77"/>
        <v>0</v>
      </c>
      <c r="AN231" s="2">
        <f t="shared" si="78"/>
        <v>0</v>
      </c>
      <c r="AO231" s="2">
        <f t="shared" si="79"/>
        <v>0</v>
      </c>
      <c r="AP231" s="2">
        <f t="shared" si="80"/>
        <v>0</v>
      </c>
      <c r="AQ231" s="2">
        <f t="shared" si="81"/>
        <v>0</v>
      </c>
      <c r="AR231" s="2">
        <f t="shared" si="82"/>
        <v>0</v>
      </c>
      <c r="AS231" s="2">
        <f t="shared" si="83"/>
        <v>0</v>
      </c>
      <c r="AT231" s="2">
        <f t="shared" si="84"/>
        <v>0</v>
      </c>
      <c r="AU231" s="2">
        <f t="shared" si="85"/>
        <v>0</v>
      </c>
      <c r="AV231" s="2">
        <f t="shared" si="86"/>
        <v>0</v>
      </c>
      <c r="AW231" s="2">
        <f t="shared" si="87"/>
        <v>0</v>
      </c>
      <c r="AX231" s="2">
        <f t="shared" si="88"/>
        <v>0</v>
      </c>
      <c r="AY231" s="2">
        <f t="shared" si="89"/>
        <v>0</v>
      </c>
      <c r="AZ231" s="2">
        <f t="shared" si="90"/>
        <v>0</v>
      </c>
      <c r="BA231" s="2">
        <f t="shared" si="91"/>
        <v>0</v>
      </c>
      <c r="BB231" s="2">
        <f t="shared" si="92"/>
        <v>0</v>
      </c>
      <c r="BC231" s="2">
        <f t="shared" si="93"/>
        <v>0</v>
      </c>
      <c r="BD231" s="2">
        <f t="shared" si="94"/>
        <v>0</v>
      </c>
      <c r="BE231" s="2">
        <f t="shared" si="95"/>
        <v>0</v>
      </c>
      <c r="BF231" s="2">
        <f t="shared" si="96"/>
        <v>0</v>
      </c>
      <c r="BG231" s="2">
        <f t="shared" si="97"/>
        <v>1</v>
      </c>
      <c r="BH231" s="2">
        <f t="shared" si="98"/>
        <v>0</v>
      </c>
      <c r="BI231" s="2">
        <f t="shared" si="99"/>
        <v>1</v>
      </c>
      <c r="BJ231" s="2">
        <f t="shared" si="100"/>
        <v>0</v>
      </c>
      <c r="BK231" s="2">
        <f t="shared" si="101"/>
        <v>0</v>
      </c>
      <c r="BL231" s="2">
        <f t="shared" si="102"/>
        <v>0</v>
      </c>
      <c r="BM231" s="2">
        <f t="shared" si="103"/>
        <v>0</v>
      </c>
      <c r="BN231" s="2">
        <f t="shared" si="104"/>
        <v>0</v>
      </c>
      <c r="BO231" s="2">
        <f t="shared" si="105"/>
        <v>0</v>
      </c>
      <c r="BP231" s="2">
        <f t="shared" si="106"/>
        <v>0</v>
      </c>
      <c r="BQ231" s="2">
        <f t="shared" si="107"/>
        <v>0</v>
      </c>
      <c r="BR231" s="2">
        <f t="shared" si="108"/>
        <v>0</v>
      </c>
      <c r="BS231" s="2">
        <f t="shared" si="109"/>
        <v>0</v>
      </c>
      <c r="BT231" s="2">
        <f t="shared" si="110"/>
        <v>0</v>
      </c>
      <c r="BU231" s="2">
        <f t="shared" si="111"/>
        <v>0</v>
      </c>
      <c r="BV231" s="2">
        <f t="shared" si="112"/>
        <v>0</v>
      </c>
      <c r="BW231" s="2">
        <f t="shared" si="113"/>
        <v>0</v>
      </c>
      <c r="BX231" s="2">
        <f t="shared" si="114"/>
        <v>0</v>
      </c>
      <c r="BY231" s="2">
        <f t="shared" si="147"/>
        <v>0</v>
      </c>
      <c r="BZ231" s="2">
        <f t="shared" ref="BZ231:CH231" si="153">BZ41-BY41</f>
        <v>0</v>
      </c>
      <c r="CA231" s="2">
        <f t="shared" si="153"/>
        <v>1</v>
      </c>
      <c r="CB231" s="2">
        <f t="shared" si="153"/>
        <v>0</v>
      </c>
      <c r="CC231" s="2">
        <f t="shared" si="153"/>
        <v>0</v>
      </c>
      <c r="CD231" s="2">
        <f t="shared" si="153"/>
        <v>0</v>
      </c>
      <c r="CE231" s="2">
        <f t="shared" si="153"/>
        <v>0</v>
      </c>
      <c r="CF231" s="2">
        <f t="shared" si="153"/>
        <v>0</v>
      </c>
      <c r="CG231" s="2">
        <f t="shared" si="153"/>
        <v>0</v>
      </c>
      <c r="CH231" s="2">
        <f t="shared" si="153"/>
        <v>1</v>
      </c>
      <c r="CI231" s="2">
        <f t="shared" si="29"/>
        <v>0</v>
      </c>
      <c r="CJ231" s="2">
        <f t="shared" si="30"/>
        <v>0</v>
      </c>
      <c r="CK231" s="2">
        <f t="shared" si="31"/>
        <v>0</v>
      </c>
      <c r="CL231" s="2">
        <f t="shared" si="32"/>
        <v>1</v>
      </c>
      <c r="CM231" s="2">
        <f t="shared" si="33"/>
        <v>1</v>
      </c>
      <c r="CN231" s="2">
        <f t="shared" si="34"/>
        <v>0</v>
      </c>
      <c r="CO231" s="2">
        <f t="shared" si="35"/>
        <v>0</v>
      </c>
      <c r="CP231" s="2">
        <f t="shared" si="36"/>
        <v>0</v>
      </c>
      <c r="CQ231" s="2">
        <f t="shared" si="37"/>
        <v>0</v>
      </c>
      <c r="CR231" s="2">
        <f t="shared" si="38"/>
        <v>0</v>
      </c>
      <c r="CS231" s="2">
        <f t="shared" si="39"/>
        <v>0</v>
      </c>
    </row>
    <row r="232" spans="1:97" x14ac:dyDescent="0.25">
      <c r="A232" t="str">
        <f t="shared" si="40"/>
        <v>Cote d'Ivoire</v>
      </c>
      <c r="B232" s="2"/>
      <c r="C232" s="2">
        <f t="shared" si="41"/>
        <v>0</v>
      </c>
      <c r="D232" s="2">
        <f t="shared" si="42"/>
        <v>0</v>
      </c>
      <c r="E232" s="2">
        <f t="shared" si="43"/>
        <v>0</v>
      </c>
      <c r="F232" s="2">
        <f t="shared" si="44"/>
        <v>0</v>
      </c>
      <c r="G232" s="2">
        <f t="shared" si="45"/>
        <v>0</v>
      </c>
      <c r="H232" s="2">
        <f t="shared" si="46"/>
        <v>0</v>
      </c>
      <c r="I232" s="2">
        <f t="shared" si="47"/>
        <v>0</v>
      </c>
      <c r="J232" s="2">
        <f t="shared" si="48"/>
        <v>0</v>
      </c>
      <c r="K232" s="2">
        <f t="shared" si="49"/>
        <v>0</v>
      </c>
      <c r="L232" s="2">
        <f t="shared" si="50"/>
        <v>0</v>
      </c>
      <c r="M232" s="2">
        <f t="shared" si="51"/>
        <v>0</v>
      </c>
      <c r="N232" s="2">
        <f t="shared" si="52"/>
        <v>0</v>
      </c>
      <c r="O232" s="2">
        <f t="shared" si="53"/>
        <v>0</v>
      </c>
      <c r="P232" s="2">
        <f t="shared" si="54"/>
        <v>0</v>
      </c>
      <c r="Q232" s="2">
        <f t="shared" si="55"/>
        <v>0</v>
      </c>
      <c r="R232" s="2">
        <f t="shared" si="56"/>
        <v>0</v>
      </c>
      <c r="S232" s="2">
        <f t="shared" si="57"/>
        <v>0</v>
      </c>
      <c r="T232" s="2">
        <f t="shared" si="58"/>
        <v>0</v>
      </c>
      <c r="U232" s="2">
        <f t="shared" si="59"/>
        <v>0</v>
      </c>
      <c r="V232" s="2">
        <f t="shared" si="60"/>
        <v>0</v>
      </c>
      <c r="W232" s="2">
        <f t="shared" si="61"/>
        <v>0</v>
      </c>
      <c r="X232" s="2">
        <f t="shared" si="62"/>
        <v>0</v>
      </c>
      <c r="Y232" s="2">
        <f t="shared" si="63"/>
        <v>0</v>
      </c>
      <c r="Z232" s="2">
        <f t="shared" si="64"/>
        <v>0</v>
      </c>
      <c r="AA232" s="2">
        <f t="shared" si="65"/>
        <v>0</v>
      </c>
      <c r="AB232" s="2">
        <f t="shared" si="66"/>
        <v>0</v>
      </c>
      <c r="AC232" s="2">
        <f t="shared" si="67"/>
        <v>0</v>
      </c>
      <c r="AD232" s="2">
        <f t="shared" si="68"/>
        <v>0</v>
      </c>
      <c r="AE232" s="2">
        <f t="shared" si="69"/>
        <v>0</v>
      </c>
      <c r="AF232" s="2">
        <f t="shared" si="70"/>
        <v>0</v>
      </c>
      <c r="AG232" s="2">
        <f t="shared" si="71"/>
        <v>0</v>
      </c>
      <c r="AH232" s="2">
        <f t="shared" si="72"/>
        <v>0</v>
      </c>
      <c r="AI232" s="2">
        <f t="shared" si="73"/>
        <v>0</v>
      </c>
      <c r="AJ232" s="2">
        <f t="shared" si="74"/>
        <v>0</v>
      </c>
      <c r="AK232" s="2">
        <f t="shared" si="75"/>
        <v>0</v>
      </c>
      <c r="AL232" s="2">
        <f t="shared" si="76"/>
        <v>0</v>
      </c>
      <c r="AM232" s="2">
        <f t="shared" si="77"/>
        <v>0</v>
      </c>
      <c r="AN232" s="2">
        <f t="shared" si="78"/>
        <v>0</v>
      </c>
      <c r="AO232" s="2">
        <f t="shared" si="79"/>
        <v>0</v>
      </c>
      <c r="AP232" s="2">
        <f t="shared" si="80"/>
        <v>0</v>
      </c>
      <c r="AQ232" s="2">
        <f t="shared" si="81"/>
        <v>0</v>
      </c>
      <c r="AR232" s="2">
        <f t="shared" si="82"/>
        <v>0</v>
      </c>
      <c r="AS232" s="2">
        <f t="shared" si="83"/>
        <v>0</v>
      </c>
      <c r="AT232" s="2">
        <f t="shared" si="84"/>
        <v>0</v>
      </c>
      <c r="AU232" s="2">
        <f t="shared" si="85"/>
        <v>0</v>
      </c>
      <c r="AV232" s="2">
        <f t="shared" si="86"/>
        <v>0</v>
      </c>
      <c r="AW232" s="2">
        <f t="shared" si="87"/>
        <v>0</v>
      </c>
      <c r="AX232" s="2">
        <f t="shared" si="88"/>
        <v>0</v>
      </c>
      <c r="AY232" s="2">
        <f t="shared" si="89"/>
        <v>0</v>
      </c>
      <c r="AZ232" s="2">
        <f t="shared" si="90"/>
        <v>0</v>
      </c>
      <c r="BA232" s="2">
        <f t="shared" si="91"/>
        <v>0</v>
      </c>
      <c r="BB232" s="2">
        <f t="shared" si="92"/>
        <v>0</v>
      </c>
      <c r="BC232" s="2">
        <f t="shared" si="93"/>
        <v>0</v>
      </c>
      <c r="BD232" s="2">
        <f t="shared" si="94"/>
        <v>0</v>
      </c>
      <c r="BE232" s="2">
        <f t="shared" si="95"/>
        <v>0</v>
      </c>
      <c r="BF232" s="2">
        <f t="shared" si="96"/>
        <v>0</v>
      </c>
      <c r="BG232" s="2">
        <f t="shared" si="97"/>
        <v>0</v>
      </c>
      <c r="BH232" s="2">
        <f t="shared" si="98"/>
        <v>0</v>
      </c>
      <c r="BI232" s="2">
        <f t="shared" si="99"/>
        <v>0</v>
      </c>
      <c r="BJ232" s="2">
        <f t="shared" si="100"/>
        <v>0</v>
      </c>
      <c r="BK232" s="2">
        <f t="shared" si="101"/>
        <v>0</v>
      </c>
      <c r="BL232" s="2">
        <f t="shared" si="102"/>
        <v>0</v>
      </c>
      <c r="BM232" s="2">
        <f t="shared" si="103"/>
        <v>0</v>
      </c>
      <c r="BN232" s="2">
        <f t="shared" si="104"/>
        <v>0</v>
      </c>
      <c r="BO232" s="2">
        <f t="shared" si="105"/>
        <v>0</v>
      </c>
      <c r="BP232" s="2">
        <f t="shared" si="106"/>
        <v>0</v>
      </c>
      <c r="BQ232" s="2">
        <f t="shared" si="107"/>
        <v>1</v>
      </c>
      <c r="BR232" s="2">
        <f t="shared" si="108"/>
        <v>0</v>
      </c>
      <c r="BS232" s="2">
        <f t="shared" si="109"/>
        <v>0</v>
      </c>
      <c r="BT232" s="2">
        <f t="shared" si="110"/>
        <v>0</v>
      </c>
      <c r="BU232" s="2">
        <f t="shared" si="111"/>
        <v>0</v>
      </c>
      <c r="BV232" s="2">
        <f t="shared" si="112"/>
        <v>0</v>
      </c>
      <c r="BW232" s="2">
        <f t="shared" si="113"/>
        <v>0</v>
      </c>
      <c r="BX232" s="2">
        <f t="shared" si="114"/>
        <v>2</v>
      </c>
      <c r="BY232" s="2">
        <f t="shared" si="147"/>
        <v>0</v>
      </c>
      <c r="BZ232" s="2">
        <f t="shared" ref="BZ232:CH232" si="154">BZ42-BY42</f>
        <v>0</v>
      </c>
      <c r="CA232" s="2">
        <f t="shared" si="154"/>
        <v>0</v>
      </c>
      <c r="CB232" s="2">
        <f t="shared" si="154"/>
        <v>0</v>
      </c>
      <c r="CC232" s="2">
        <f t="shared" si="154"/>
        <v>0</v>
      </c>
      <c r="CD232" s="2">
        <f t="shared" si="154"/>
        <v>1</v>
      </c>
      <c r="CE232" s="2">
        <f t="shared" si="154"/>
        <v>1</v>
      </c>
      <c r="CF232" s="2">
        <f t="shared" si="154"/>
        <v>1</v>
      </c>
      <c r="CG232" s="2">
        <f t="shared" si="154"/>
        <v>0</v>
      </c>
      <c r="CH232" s="2">
        <f t="shared" si="154"/>
        <v>0</v>
      </c>
      <c r="CI232" s="2">
        <f t="shared" si="29"/>
        <v>0</v>
      </c>
      <c r="CJ232" s="2">
        <f t="shared" si="30"/>
        <v>0</v>
      </c>
      <c r="CK232" s="2">
        <f t="shared" si="31"/>
        <v>2</v>
      </c>
      <c r="CL232" s="2">
        <f t="shared" si="32"/>
        <v>1</v>
      </c>
      <c r="CM232" s="2">
        <f t="shared" si="33"/>
        <v>0</v>
      </c>
      <c r="CN232" s="2">
        <f t="shared" si="34"/>
        <v>4</v>
      </c>
      <c r="CO232" s="2">
        <f t="shared" si="35"/>
        <v>1</v>
      </c>
      <c r="CP232" s="2">
        <f t="shared" si="36"/>
        <v>0</v>
      </c>
      <c r="CQ232" s="2">
        <f t="shared" si="37"/>
        <v>0</v>
      </c>
      <c r="CR232" s="2">
        <f t="shared" si="38"/>
        <v>0</v>
      </c>
      <c r="CS232" s="2">
        <f t="shared" si="39"/>
        <v>0</v>
      </c>
    </row>
    <row r="233" spans="1:97" x14ac:dyDescent="0.25">
      <c r="A233" t="str">
        <f t="shared" si="40"/>
        <v>Croatia</v>
      </c>
      <c r="B233" s="2"/>
      <c r="C233" s="2">
        <f t="shared" si="41"/>
        <v>0</v>
      </c>
      <c r="D233" s="2">
        <f t="shared" si="42"/>
        <v>0</v>
      </c>
      <c r="E233" s="2">
        <f t="shared" si="43"/>
        <v>0</v>
      </c>
      <c r="F233" s="2">
        <f t="shared" si="44"/>
        <v>0</v>
      </c>
      <c r="G233" s="2">
        <f t="shared" si="45"/>
        <v>0</v>
      </c>
      <c r="H233" s="2">
        <f t="shared" si="46"/>
        <v>0</v>
      </c>
      <c r="I233" s="2">
        <f t="shared" si="47"/>
        <v>0</v>
      </c>
      <c r="J233" s="2">
        <f t="shared" si="48"/>
        <v>0</v>
      </c>
      <c r="K233" s="2">
        <f t="shared" si="49"/>
        <v>0</v>
      </c>
      <c r="L233" s="2">
        <f t="shared" si="50"/>
        <v>0</v>
      </c>
      <c r="M233" s="2">
        <f t="shared" si="51"/>
        <v>0</v>
      </c>
      <c r="N233" s="2">
        <f t="shared" si="52"/>
        <v>0</v>
      </c>
      <c r="O233" s="2">
        <f t="shared" si="53"/>
        <v>0</v>
      </c>
      <c r="P233" s="2">
        <f t="shared" si="54"/>
        <v>0</v>
      </c>
      <c r="Q233" s="2">
        <f t="shared" si="55"/>
        <v>0</v>
      </c>
      <c r="R233" s="2">
        <f t="shared" si="56"/>
        <v>0</v>
      </c>
      <c r="S233" s="2">
        <f t="shared" si="57"/>
        <v>0</v>
      </c>
      <c r="T233" s="2">
        <f t="shared" si="58"/>
        <v>0</v>
      </c>
      <c r="U233" s="2">
        <f t="shared" si="59"/>
        <v>0</v>
      </c>
      <c r="V233" s="2">
        <f t="shared" si="60"/>
        <v>0</v>
      </c>
      <c r="W233" s="2">
        <f t="shared" si="61"/>
        <v>0</v>
      </c>
      <c r="X233" s="2">
        <f t="shared" si="62"/>
        <v>0</v>
      </c>
      <c r="Y233" s="2">
        <f t="shared" si="63"/>
        <v>0</v>
      </c>
      <c r="Z233" s="2">
        <f t="shared" si="64"/>
        <v>0</v>
      </c>
      <c r="AA233" s="2">
        <f t="shared" si="65"/>
        <v>0</v>
      </c>
      <c r="AB233" s="2">
        <f t="shared" si="66"/>
        <v>0</v>
      </c>
      <c r="AC233" s="2">
        <f t="shared" si="67"/>
        <v>0</v>
      </c>
      <c r="AD233" s="2">
        <f t="shared" si="68"/>
        <v>0</v>
      </c>
      <c r="AE233" s="2">
        <f t="shared" si="69"/>
        <v>0</v>
      </c>
      <c r="AF233" s="2">
        <f t="shared" si="70"/>
        <v>0</v>
      </c>
      <c r="AG233" s="2">
        <f t="shared" si="71"/>
        <v>0</v>
      </c>
      <c r="AH233" s="2">
        <f t="shared" si="72"/>
        <v>0</v>
      </c>
      <c r="AI233" s="2">
        <f t="shared" si="73"/>
        <v>0</v>
      </c>
      <c r="AJ233" s="2">
        <f t="shared" si="74"/>
        <v>0</v>
      </c>
      <c r="AK233" s="2">
        <f t="shared" si="75"/>
        <v>0</v>
      </c>
      <c r="AL233" s="2">
        <f t="shared" si="76"/>
        <v>0</v>
      </c>
      <c r="AM233" s="2">
        <f t="shared" si="77"/>
        <v>0</v>
      </c>
      <c r="AN233" s="2">
        <f t="shared" si="78"/>
        <v>0</v>
      </c>
      <c r="AO233" s="2">
        <f t="shared" si="79"/>
        <v>0</v>
      </c>
      <c r="AP233" s="2">
        <f t="shared" si="80"/>
        <v>0</v>
      </c>
      <c r="AQ233" s="2">
        <f t="shared" si="81"/>
        <v>0</v>
      </c>
      <c r="AR233" s="2">
        <f t="shared" si="82"/>
        <v>0</v>
      </c>
      <c r="AS233" s="2">
        <f t="shared" si="83"/>
        <v>0</v>
      </c>
      <c r="AT233" s="2">
        <f t="shared" si="84"/>
        <v>0</v>
      </c>
      <c r="AU233" s="2">
        <f t="shared" si="85"/>
        <v>0</v>
      </c>
      <c r="AV233" s="2">
        <f t="shared" si="86"/>
        <v>0</v>
      </c>
      <c r="AW233" s="2">
        <f t="shared" si="87"/>
        <v>0</v>
      </c>
      <c r="AX233" s="2">
        <f t="shared" si="88"/>
        <v>0</v>
      </c>
      <c r="AY233" s="2">
        <f t="shared" si="89"/>
        <v>0</v>
      </c>
      <c r="AZ233" s="2">
        <f t="shared" si="90"/>
        <v>0</v>
      </c>
      <c r="BA233" s="2">
        <f t="shared" si="91"/>
        <v>0</v>
      </c>
      <c r="BB233" s="2">
        <f t="shared" si="92"/>
        <v>0</v>
      </c>
      <c r="BC233" s="2">
        <f t="shared" si="93"/>
        <v>0</v>
      </c>
      <c r="BD233" s="2">
        <f t="shared" si="94"/>
        <v>0</v>
      </c>
      <c r="BE233" s="2">
        <f t="shared" si="95"/>
        <v>0</v>
      </c>
      <c r="BF233" s="2">
        <f t="shared" si="96"/>
        <v>0</v>
      </c>
      <c r="BG233" s="2">
        <f t="shared" si="97"/>
        <v>1</v>
      </c>
      <c r="BH233" s="2">
        <f t="shared" si="98"/>
        <v>0</v>
      </c>
      <c r="BI233" s="2">
        <f t="shared" si="99"/>
        <v>0</v>
      </c>
      <c r="BJ233" s="2">
        <f t="shared" si="100"/>
        <v>0</v>
      </c>
      <c r="BK233" s="2">
        <f t="shared" si="101"/>
        <v>0</v>
      </c>
      <c r="BL233" s="2">
        <f t="shared" si="102"/>
        <v>0</v>
      </c>
      <c r="BM233" s="2">
        <f t="shared" si="103"/>
        <v>0</v>
      </c>
      <c r="BN233" s="2">
        <f t="shared" si="104"/>
        <v>2</v>
      </c>
      <c r="BO233" s="2">
        <f t="shared" si="105"/>
        <v>0</v>
      </c>
      <c r="BP233" s="2">
        <f t="shared" si="106"/>
        <v>2</v>
      </c>
      <c r="BQ233" s="2">
        <f t="shared" si="107"/>
        <v>1</v>
      </c>
      <c r="BR233" s="2">
        <f t="shared" si="108"/>
        <v>0</v>
      </c>
      <c r="BS233" s="2">
        <f t="shared" si="109"/>
        <v>0</v>
      </c>
      <c r="BT233" s="2">
        <f t="shared" si="110"/>
        <v>0</v>
      </c>
      <c r="BU233" s="2">
        <f t="shared" si="111"/>
        <v>1</v>
      </c>
      <c r="BV233" s="2">
        <f t="shared" si="112"/>
        <v>1</v>
      </c>
      <c r="BW233" s="2">
        <f t="shared" si="113"/>
        <v>4</v>
      </c>
      <c r="BX233" s="2">
        <f t="shared" si="114"/>
        <v>3</v>
      </c>
      <c r="BY233" s="2">
        <f t="shared" si="147"/>
        <v>1</v>
      </c>
      <c r="BZ233" s="2">
        <f t="shared" ref="BZ233:CH233" si="155">BZ43-BY43</f>
        <v>2</v>
      </c>
      <c r="CA233" s="2">
        <f t="shared" si="155"/>
        <v>1</v>
      </c>
      <c r="CB233" s="2">
        <f t="shared" si="155"/>
        <v>1</v>
      </c>
      <c r="CC233" s="2">
        <f t="shared" si="155"/>
        <v>1</v>
      </c>
      <c r="CD233" s="2">
        <f t="shared" si="155"/>
        <v>0</v>
      </c>
      <c r="CE233" s="2">
        <f t="shared" si="155"/>
        <v>2</v>
      </c>
      <c r="CF233" s="2">
        <f t="shared" si="155"/>
        <v>2</v>
      </c>
      <c r="CG233" s="2">
        <f t="shared" si="155"/>
        <v>6</v>
      </c>
      <c r="CH233" s="2">
        <f t="shared" si="155"/>
        <v>2</v>
      </c>
      <c r="CI233" s="2">
        <f t="shared" si="29"/>
        <v>2</v>
      </c>
      <c r="CJ233" s="2">
        <f t="shared" si="30"/>
        <v>1</v>
      </c>
      <c r="CK233" s="2">
        <f t="shared" si="31"/>
        <v>3</v>
      </c>
      <c r="CL233" s="2">
        <f t="shared" si="32"/>
        <v>8</v>
      </c>
      <c r="CM233" s="2">
        <f t="shared" si="33"/>
        <v>0</v>
      </c>
      <c r="CN233" s="2">
        <f t="shared" si="34"/>
        <v>1</v>
      </c>
      <c r="CO233" s="2">
        <f t="shared" si="35"/>
        <v>0</v>
      </c>
      <c r="CP233" s="2">
        <f t="shared" si="36"/>
        <v>2</v>
      </c>
      <c r="CQ233" s="2">
        <f t="shared" si="37"/>
        <v>1</v>
      </c>
      <c r="CR233" s="2">
        <f t="shared" si="38"/>
        <v>3</v>
      </c>
      <c r="CS233" s="2">
        <f t="shared" si="39"/>
        <v>1</v>
      </c>
    </row>
    <row r="234" spans="1:97" x14ac:dyDescent="0.25">
      <c r="A234" t="str">
        <f t="shared" si="40"/>
        <v>Cuba</v>
      </c>
      <c r="B234" s="2"/>
      <c r="C234" s="2">
        <f t="shared" si="41"/>
        <v>0</v>
      </c>
      <c r="D234" s="2">
        <f t="shared" si="42"/>
        <v>0</v>
      </c>
      <c r="E234" s="2">
        <f t="shared" si="43"/>
        <v>0</v>
      </c>
      <c r="F234" s="2">
        <f t="shared" si="44"/>
        <v>0</v>
      </c>
      <c r="G234" s="2">
        <f t="shared" si="45"/>
        <v>0</v>
      </c>
      <c r="H234" s="2">
        <f t="shared" si="46"/>
        <v>0</v>
      </c>
      <c r="I234" s="2">
        <f t="shared" si="47"/>
        <v>0</v>
      </c>
      <c r="J234" s="2">
        <f t="shared" si="48"/>
        <v>0</v>
      </c>
      <c r="K234" s="2">
        <f t="shared" si="49"/>
        <v>0</v>
      </c>
      <c r="L234" s="2">
        <f t="shared" si="50"/>
        <v>0</v>
      </c>
      <c r="M234" s="2">
        <f t="shared" si="51"/>
        <v>0</v>
      </c>
      <c r="N234" s="2">
        <f t="shared" si="52"/>
        <v>0</v>
      </c>
      <c r="O234" s="2">
        <f t="shared" si="53"/>
        <v>0</v>
      </c>
      <c r="P234" s="2">
        <f t="shared" si="54"/>
        <v>0</v>
      </c>
      <c r="Q234" s="2">
        <f t="shared" si="55"/>
        <v>0</v>
      </c>
      <c r="R234" s="2">
        <f t="shared" si="56"/>
        <v>0</v>
      </c>
      <c r="S234" s="2">
        <f t="shared" si="57"/>
        <v>0</v>
      </c>
      <c r="T234" s="2">
        <f t="shared" si="58"/>
        <v>0</v>
      </c>
      <c r="U234" s="2">
        <f t="shared" si="59"/>
        <v>0</v>
      </c>
      <c r="V234" s="2">
        <f t="shared" si="60"/>
        <v>0</v>
      </c>
      <c r="W234" s="2">
        <f t="shared" si="61"/>
        <v>0</v>
      </c>
      <c r="X234" s="2">
        <f t="shared" si="62"/>
        <v>0</v>
      </c>
      <c r="Y234" s="2">
        <f t="shared" si="63"/>
        <v>0</v>
      </c>
      <c r="Z234" s="2">
        <f t="shared" si="64"/>
        <v>0</v>
      </c>
      <c r="AA234" s="2">
        <f t="shared" si="65"/>
        <v>0</v>
      </c>
      <c r="AB234" s="2">
        <f t="shared" si="66"/>
        <v>0</v>
      </c>
      <c r="AC234" s="2">
        <f t="shared" si="67"/>
        <v>0</v>
      </c>
      <c r="AD234" s="2">
        <f t="shared" si="68"/>
        <v>0</v>
      </c>
      <c r="AE234" s="2">
        <f t="shared" si="69"/>
        <v>0</v>
      </c>
      <c r="AF234" s="2">
        <f t="shared" si="70"/>
        <v>0</v>
      </c>
      <c r="AG234" s="2">
        <f t="shared" si="71"/>
        <v>0</v>
      </c>
      <c r="AH234" s="2">
        <f t="shared" si="72"/>
        <v>0</v>
      </c>
      <c r="AI234" s="2">
        <f t="shared" si="73"/>
        <v>0</v>
      </c>
      <c r="AJ234" s="2">
        <f t="shared" si="74"/>
        <v>0</v>
      </c>
      <c r="AK234" s="2">
        <f t="shared" si="75"/>
        <v>0</v>
      </c>
      <c r="AL234" s="2">
        <f t="shared" si="76"/>
        <v>0</v>
      </c>
      <c r="AM234" s="2">
        <f t="shared" si="77"/>
        <v>0</v>
      </c>
      <c r="AN234" s="2">
        <f t="shared" si="78"/>
        <v>0</v>
      </c>
      <c r="AO234" s="2">
        <f t="shared" si="79"/>
        <v>0</v>
      </c>
      <c r="AP234" s="2">
        <f t="shared" si="80"/>
        <v>0</v>
      </c>
      <c r="AQ234" s="2">
        <f t="shared" si="81"/>
        <v>0</v>
      </c>
      <c r="AR234" s="2">
        <f t="shared" si="82"/>
        <v>0</v>
      </c>
      <c r="AS234" s="2">
        <f t="shared" si="83"/>
        <v>0</v>
      </c>
      <c r="AT234" s="2">
        <f t="shared" si="84"/>
        <v>0</v>
      </c>
      <c r="AU234" s="2">
        <f t="shared" si="85"/>
        <v>0</v>
      </c>
      <c r="AV234" s="2">
        <f t="shared" si="86"/>
        <v>0</v>
      </c>
      <c r="AW234" s="2">
        <f t="shared" si="87"/>
        <v>0</v>
      </c>
      <c r="AX234" s="2">
        <f t="shared" si="88"/>
        <v>0</v>
      </c>
      <c r="AY234" s="2">
        <f t="shared" si="89"/>
        <v>0</v>
      </c>
      <c r="AZ234" s="2">
        <f t="shared" si="90"/>
        <v>0</v>
      </c>
      <c r="BA234" s="2">
        <f t="shared" si="91"/>
        <v>0</v>
      </c>
      <c r="BB234" s="2">
        <f t="shared" si="92"/>
        <v>0</v>
      </c>
      <c r="BC234" s="2">
        <f t="shared" si="93"/>
        <v>0</v>
      </c>
      <c r="BD234" s="2">
        <f t="shared" si="94"/>
        <v>0</v>
      </c>
      <c r="BE234" s="2">
        <f t="shared" si="95"/>
        <v>0</v>
      </c>
      <c r="BF234" s="2">
        <f t="shared" si="96"/>
        <v>1</v>
      </c>
      <c r="BG234" s="2">
        <f t="shared" si="97"/>
        <v>0</v>
      </c>
      <c r="BH234" s="2">
        <f t="shared" si="98"/>
        <v>0</v>
      </c>
      <c r="BI234" s="2">
        <f t="shared" si="99"/>
        <v>0</v>
      </c>
      <c r="BJ234" s="2">
        <f t="shared" si="100"/>
        <v>0</v>
      </c>
      <c r="BK234" s="2">
        <f t="shared" si="101"/>
        <v>0</v>
      </c>
      <c r="BL234" s="2">
        <f t="shared" si="102"/>
        <v>0</v>
      </c>
      <c r="BM234" s="2">
        <f t="shared" si="103"/>
        <v>0</v>
      </c>
      <c r="BN234" s="2">
        <f t="shared" si="104"/>
        <v>1</v>
      </c>
      <c r="BO234" s="2">
        <f t="shared" si="105"/>
        <v>0</v>
      </c>
      <c r="BP234" s="2">
        <f t="shared" si="106"/>
        <v>1</v>
      </c>
      <c r="BQ234" s="2">
        <f t="shared" si="107"/>
        <v>0</v>
      </c>
      <c r="BR234" s="2">
        <f t="shared" si="108"/>
        <v>1</v>
      </c>
      <c r="BS234" s="2">
        <f t="shared" si="109"/>
        <v>2</v>
      </c>
      <c r="BT234" s="2">
        <f t="shared" si="110"/>
        <v>0</v>
      </c>
      <c r="BU234" s="2">
        <f t="shared" si="111"/>
        <v>0</v>
      </c>
      <c r="BV234" s="2">
        <f t="shared" si="112"/>
        <v>0</v>
      </c>
      <c r="BW234" s="2">
        <f t="shared" si="113"/>
        <v>0</v>
      </c>
      <c r="BX234" s="2">
        <f t="shared" si="114"/>
        <v>2</v>
      </c>
      <c r="BY234" s="2">
        <f t="shared" si="147"/>
        <v>1</v>
      </c>
      <c r="BZ234" s="2">
        <f t="shared" ref="BZ234:CH234" si="156">BZ44-BY44</f>
        <v>2</v>
      </c>
      <c r="CA234" s="2">
        <f t="shared" si="156"/>
        <v>1</v>
      </c>
      <c r="CB234" s="2">
        <f t="shared" si="156"/>
        <v>3</v>
      </c>
      <c r="CC234" s="2">
        <f t="shared" si="156"/>
        <v>0</v>
      </c>
      <c r="CD234" s="2">
        <f t="shared" si="156"/>
        <v>1</v>
      </c>
      <c r="CE234" s="2">
        <f t="shared" si="156"/>
        <v>2</v>
      </c>
      <c r="CF234" s="2">
        <f t="shared" si="156"/>
        <v>3</v>
      </c>
      <c r="CG234" s="2">
        <f t="shared" si="156"/>
        <v>0</v>
      </c>
      <c r="CH234" s="2">
        <f t="shared" si="156"/>
        <v>3</v>
      </c>
      <c r="CI234" s="2">
        <f t="shared" si="29"/>
        <v>3</v>
      </c>
      <c r="CJ234" s="2">
        <f t="shared" si="30"/>
        <v>4</v>
      </c>
      <c r="CK234" s="2">
        <f t="shared" si="31"/>
        <v>1</v>
      </c>
      <c r="CL234" s="2">
        <f t="shared" si="32"/>
        <v>2</v>
      </c>
      <c r="CM234" s="2">
        <f t="shared" si="33"/>
        <v>2</v>
      </c>
      <c r="CN234" s="2">
        <f t="shared" si="34"/>
        <v>2</v>
      </c>
      <c r="CO234" s="2">
        <f t="shared" si="35"/>
        <v>2</v>
      </c>
      <c r="CP234" s="2">
        <f t="shared" si="36"/>
        <v>3</v>
      </c>
      <c r="CQ234" s="2">
        <f t="shared" si="37"/>
        <v>6</v>
      </c>
      <c r="CR234" s="2">
        <f t="shared" si="38"/>
        <v>2</v>
      </c>
      <c r="CS234" s="2">
        <f t="shared" si="39"/>
        <v>3</v>
      </c>
    </row>
    <row r="235" spans="1:97" x14ac:dyDescent="0.25">
      <c r="A235" t="str">
        <f t="shared" si="40"/>
        <v>Cyprus</v>
      </c>
      <c r="B235" s="2"/>
      <c r="C235" s="2">
        <f t="shared" si="41"/>
        <v>0</v>
      </c>
      <c r="D235" s="2">
        <f t="shared" si="42"/>
        <v>0</v>
      </c>
      <c r="E235" s="2">
        <f t="shared" si="43"/>
        <v>0</v>
      </c>
      <c r="F235" s="2">
        <f t="shared" si="44"/>
        <v>0</v>
      </c>
      <c r="G235" s="2">
        <f t="shared" si="45"/>
        <v>0</v>
      </c>
      <c r="H235" s="2">
        <f t="shared" si="46"/>
        <v>0</v>
      </c>
      <c r="I235" s="2">
        <f t="shared" si="47"/>
        <v>0</v>
      </c>
      <c r="J235" s="2">
        <f t="shared" si="48"/>
        <v>0</v>
      </c>
      <c r="K235" s="2">
        <f t="shared" si="49"/>
        <v>0</v>
      </c>
      <c r="L235" s="2">
        <f t="shared" si="50"/>
        <v>0</v>
      </c>
      <c r="M235" s="2">
        <f t="shared" si="51"/>
        <v>0</v>
      </c>
      <c r="N235" s="2">
        <f t="shared" si="52"/>
        <v>0</v>
      </c>
      <c r="O235" s="2">
        <f t="shared" si="53"/>
        <v>0</v>
      </c>
      <c r="P235" s="2">
        <f t="shared" si="54"/>
        <v>0</v>
      </c>
      <c r="Q235" s="2">
        <f t="shared" si="55"/>
        <v>0</v>
      </c>
      <c r="R235" s="2">
        <f t="shared" si="56"/>
        <v>0</v>
      </c>
      <c r="S235" s="2">
        <f t="shared" si="57"/>
        <v>0</v>
      </c>
      <c r="T235" s="2">
        <f t="shared" si="58"/>
        <v>0</v>
      </c>
      <c r="U235" s="2">
        <f t="shared" si="59"/>
        <v>0</v>
      </c>
      <c r="V235" s="2">
        <f t="shared" si="60"/>
        <v>0</v>
      </c>
      <c r="W235" s="2">
        <f t="shared" si="61"/>
        <v>0</v>
      </c>
      <c r="X235" s="2">
        <f t="shared" si="62"/>
        <v>0</v>
      </c>
      <c r="Y235" s="2">
        <f t="shared" si="63"/>
        <v>0</v>
      </c>
      <c r="Z235" s="2">
        <f t="shared" si="64"/>
        <v>0</v>
      </c>
      <c r="AA235" s="2">
        <f t="shared" si="65"/>
        <v>0</v>
      </c>
      <c r="AB235" s="2">
        <f t="shared" si="66"/>
        <v>0</v>
      </c>
      <c r="AC235" s="2">
        <f t="shared" si="67"/>
        <v>0</v>
      </c>
      <c r="AD235" s="2">
        <f t="shared" si="68"/>
        <v>0</v>
      </c>
      <c r="AE235" s="2">
        <f t="shared" si="69"/>
        <v>0</v>
      </c>
      <c r="AF235" s="2">
        <f t="shared" si="70"/>
        <v>0</v>
      </c>
      <c r="AG235" s="2">
        <f t="shared" si="71"/>
        <v>0</v>
      </c>
      <c r="AH235" s="2">
        <f t="shared" si="72"/>
        <v>0</v>
      </c>
      <c r="AI235" s="2">
        <f t="shared" si="73"/>
        <v>0</v>
      </c>
      <c r="AJ235" s="2">
        <f t="shared" si="74"/>
        <v>0</v>
      </c>
      <c r="AK235" s="2">
        <f t="shared" si="75"/>
        <v>0</v>
      </c>
      <c r="AL235" s="2">
        <f t="shared" si="76"/>
        <v>0</v>
      </c>
      <c r="AM235" s="2">
        <f t="shared" si="77"/>
        <v>0</v>
      </c>
      <c r="AN235" s="2">
        <f t="shared" si="78"/>
        <v>0</v>
      </c>
      <c r="AO235" s="2">
        <f t="shared" si="79"/>
        <v>0</v>
      </c>
      <c r="AP235" s="2">
        <f t="shared" si="80"/>
        <v>0</v>
      </c>
      <c r="AQ235" s="2">
        <f t="shared" si="81"/>
        <v>0</v>
      </c>
      <c r="AR235" s="2">
        <f t="shared" si="82"/>
        <v>0</v>
      </c>
      <c r="AS235" s="2">
        <f t="shared" si="83"/>
        <v>0</v>
      </c>
      <c r="AT235" s="2">
        <f t="shared" si="84"/>
        <v>0</v>
      </c>
      <c r="AU235" s="2">
        <f t="shared" si="85"/>
        <v>0</v>
      </c>
      <c r="AV235" s="2">
        <f t="shared" si="86"/>
        <v>0</v>
      </c>
      <c r="AW235" s="2">
        <f t="shared" si="87"/>
        <v>0</v>
      </c>
      <c r="AX235" s="2">
        <f t="shared" si="88"/>
        <v>0</v>
      </c>
      <c r="AY235" s="2">
        <f t="shared" si="89"/>
        <v>0</v>
      </c>
      <c r="AZ235" s="2">
        <f t="shared" si="90"/>
        <v>0</v>
      </c>
      <c r="BA235" s="2">
        <f t="shared" si="91"/>
        <v>0</v>
      </c>
      <c r="BB235" s="2">
        <f t="shared" si="92"/>
        <v>0</v>
      </c>
      <c r="BC235" s="2">
        <f t="shared" si="93"/>
        <v>0</v>
      </c>
      <c r="BD235" s="2">
        <f t="shared" si="94"/>
        <v>0</v>
      </c>
      <c r="BE235" s="2">
        <f t="shared" si="95"/>
        <v>0</v>
      </c>
      <c r="BF235" s="2">
        <f t="shared" si="96"/>
        <v>0</v>
      </c>
      <c r="BG235" s="2">
        <f t="shared" si="97"/>
        <v>0</v>
      </c>
      <c r="BH235" s="2">
        <f t="shared" si="98"/>
        <v>0</v>
      </c>
      <c r="BI235" s="2">
        <f t="shared" si="99"/>
        <v>0</v>
      </c>
      <c r="BJ235" s="2">
        <f t="shared" si="100"/>
        <v>1</v>
      </c>
      <c r="BK235" s="2">
        <f t="shared" si="101"/>
        <v>0</v>
      </c>
      <c r="BL235" s="2">
        <f t="shared" si="102"/>
        <v>2</v>
      </c>
      <c r="BM235" s="2">
        <f t="shared" si="103"/>
        <v>0</v>
      </c>
      <c r="BN235" s="2">
        <f t="shared" si="104"/>
        <v>0</v>
      </c>
      <c r="BO235" s="2">
        <f t="shared" si="105"/>
        <v>2</v>
      </c>
      <c r="BP235" s="2">
        <f t="shared" si="106"/>
        <v>0</v>
      </c>
      <c r="BQ235" s="2">
        <f t="shared" si="107"/>
        <v>0</v>
      </c>
      <c r="BR235" s="2">
        <f t="shared" si="108"/>
        <v>2</v>
      </c>
      <c r="BS235" s="2">
        <f t="shared" si="109"/>
        <v>1</v>
      </c>
      <c r="BT235" s="2">
        <f t="shared" si="110"/>
        <v>1</v>
      </c>
      <c r="BU235" s="2">
        <f t="shared" si="111"/>
        <v>1</v>
      </c>
      <c r="BV235" s="2">
        <f t="shared" si="112"/>
        <v>1</v>
      </c>
      <c r="BW235" s="2">
        <f t="shared" si="113"/>
        <v>0</v>
      </c>
      <c r="BX235" s="2">
        <f t="shared" si="114"/>
        <v>-2</v>
      </c>
      <c r="BY235" s="2">
        <f t="shared" si="147"/>
        <v>0</v>
      </c>
      <c r="BZ235" s="2">
        <f t="shared" ref="BZ235:CH235" si="157">BZ45-BY45</f>
        <v>0</v>
      </c>
      <c r="CA235" s="2">
        <f t="shared" si="157"/>
        <v>0</v>
      </c>
      <c r="CB235" s="2">
        <f t="shared" si="157"/>
        <v>1</v>
      </c>
      <c r="CC235" s="2">
        <f t="shared" si="157"/>
        <v>0</v>
      </c>
      <c r="CD235" s="2">
        <f t="shared" si="157"/>
        <v>0</v>
      </c>
      <c r="CE235" s="2">
        <f t="shared" si="157"/>
        <v>1</v>
      </c>
      <c r="CF235" s="2">
        <f t="shared" si="157"/>
        <v>1</v>
      </c>
      <c r="CG235" s="2">
        <f t="shared" si="157"/>
        <v>0</v>
      </c>
      <c r="CH235" s="2">
        <f t="shared" si="157"/>
        <v>0</v>
      </c>
      <c r="CI235" s="2">
        <f t="shared" si="29"/>
        <v>0</v>
      </c>
      <c r="CJ235" s="2">
        <f t="shared" si="30"/>
        <v>0</v>
      </c>
      <c r="CK235" s="2">
        <f t="shared" si="31"/>
        <v>0</v>
      </c>
      <c r="CL235" s="2">
        <f t="shared" si="32"/>
        <v>0</v>
      </c>
      <c r="CM235" s="2">
        <f t="shared" si="33"/>
        <v>0</v>
      </c>
      <c r="CN235" s="2">
        <f t="shared" si="34"/>
        <v>0</v>
      </c>
      <c r="CO235" s="2">
        <f t="shared" si="35"/>
        <v>1</v>
      </c>
      <c r="CP235" s="2">
        <f t="shared" si="36"/>
        <v>0</v>
      </c>
      <c r="CQ235" s="2">
        <f t="shared" si="37"/>
        <v>1</v>
      </c>
      <c r="CR235" s="2">
        <f t="shared" si="38"/>
        <v>0</v>
      </c>
      <c r="CS235" s="2">
        <f t="shared" si="39"/>
        <v>0</v>
      </c>
    </row>
    <row r="236" spans="1:97" x14ac:dyDescent="0.25">
      <c r="A236" t="str">
        <f t="shared" si="40"/>
        <v>Czechia</v>
      </c>
      <c r="B236" s="2"/>
      <c r="C236" s="2">
        <f t="shared" si="41"/>
        <v>0</v>
      </c>
      <c r="D236" s="2">
        <f t="shared" si="42"/>
        <v>0</v>
      </c>
      <c r="E236" s="2">
        <f t="shared" si="43"/>
        <v>0</v>
      </c>
      <c r="F236" s="2">
        <f t="shared" si="44"/>
        <v>0</v>
      </c>
      <c r="G236" s="2">
        <f t="shared" si="45"/>
        <v>0</v>
      </c>
      <c r="H236" s="2">
        <f t="shared" si="46"/>
        <v>0</v>
      </c>
      <c r="I236" s="2">
        <f t="shared" si="47"/>
        <v>0</v>
      </c>
      <c r="J236" s="2">
        <f t="shared" si="48"/>
        <v>0</v>
      </c>
      <c r="K236" s="2">
        <f t="shared" si="49"/>
        <v>0</v>
      </c>
      <c r="L236" s="2">
        <f t="shared" si="50"/>
        <v>0</v>
      </c>
      <c r="M236" s="2">
        <f t="shared" si="51"/>
        <v>0</v>
      </c>
      <c r="N236" s="2">
        <f t="shared" si="52"/>
        <v>0</v>
      </c>
      <c r="O236" s="2">
        <f t="shared" si="53"/>
        <v>0</v>
      </c>
      <c r="P236" s="2">
        <f t="shared" si="54"/>
        <v>0</v>
      </c>
      <c r="Q236" s="2">
        <f t="shared" si="55"/>
        <v>0</v>
      </c>
      <c r="R236" s="2">
        <f t="shared" si="56"/>
        <v>0</v>
      </c>
      <c r="S236" s="2">
        <f t="shared" si="57"/>
        <v>0</v>
      </c>
      <c r="T236" s="2">
        <f t="shared" si="58"/>
        <v>0</v>
      </c>
      <c r="U236" s="2">
        <f t="shared" si="59"/>
        <v>0</v>
      </c>
      <c r="V236" s="2">
        <f t="shared" si="60"/>
        <v>0</v>
      </c>
      <c r="W236" s="2">
        <f t="shared" si="61"/>
        <v>0</v>
      </c>
      <c r="X236" s="2">
        <f t="shared" si="62"/>
        <v>0</v>
      </c>
      <c r="Y236" s="2">
        <f t="shared" si="63"/>
        <v>0</v>
      </c>
      <c r="Z236" s="2">
        <f t="shared" si="64"/>
        <v>0</v>
      </c>
      <c r="AA236" s="2">
        <f t="shared" si="65"/>
        <v>0</v>
      </c>
      <c r="AB236" s="2">
        <f t="shared" si="66"/>
        <v>0</v>
      </c>
      <c r="AC236" s="2">
        <f t="shared" si="67"/>
        <v>0</v>
      </c>
      <c r="AD236" s="2">
        <f t="shared" si="68"/>
        <v>0</v>
      </c>
      <c r="AE236" s="2">
        <f t="shared" si="69"/>
        <v>0</v>
      </c>
      <c r="AF236" s="2">
        <f t="shared" si="70"/>
        <v>0</v>
      </c>
      <c r="AG236" s="2">
        <f t="shared" si="71"/>
        <v>0</v>
      </c>
      <c r="AH236" s="2">
        <f t="shared" si="72"/>
        <v>0</v>
      </c>
      <c r="AI236" s="2">
        <f t="shared" si="73"/>
        <v>0</v>
      </c>
      <c r="AJ236" s="2">
        <f t="shared" si="74"/>
        <v>0</v>
      </c>
      <c r="AK236" s="2">
        <f t="shared" si="75"/>
        <v>0</v>
      </c>
      <c r="AL236" s="2">
        <f t="shared" si="76"/>
        <v>0</v>
      </c>
      <c r="AM236" s="2">
        <f t="shared" si="77"/>
        <v>0</v>
      </c>
      <c r="AN236" s="2">
        <f t="shared" si="78"/>
        <v>0</v>
      </c>
      <c r="AO236" s="2">
        <f t="shared" si="79"/>
        <v>0</v>
      </c>
      <c r="AP236" s="2">
        <f t="shared" si="80"/>
        <v>0</v>
      </c>
      <c r="AQ236" s="2">
        <f t="shared" si="81"/>
        <v>0</v>
      </c>
      <c r="AR236" s="2">
        <f t="shared" si="82"/>
        <v>0</v>
      </c>
      <c r="AS236" s="2">
        <f t="shared" si="83"/>
        <v>0</v>
      </c>
      <c r="AT236" s="2">
        <f t="shared" si="84"/>
        <v>0</v>
      </c>
      <c r="AU236" s="2">
        <f t="shared" si="85"/>
        <v>0</v>
      </c>
      <c r="AV236" s="2">
        <f t="shared" si="86"/>
        <v>0</v>
      </c>
      <c r="AW236" s="2">
        <f t="shared" si="87"/>
        <v>0</v>
      </c>
      <c r="AX236" s="2">
        <f t="shared" si="88"/>
        <v>0</v>
      </c>
      <c r="AY236" s="2">
        <f t="shared" si="89"/>
        <v>0</v>
      </c>
      <c r="AZ236" s="2">
        <f t="shared" si="90"/>
        <v>0</v>
      </c>
      <c r="BA236" s="2">
        <f t="shared" si="91"/>
        <v>0</v>
      </c>
      <c r="BB236" s="2">
        <f t="shared" si="92"/>
        <v>0</v>
      </c>
      <c r="BC236" s="2">
        <f t="shared" si="93"/>
        <v>0</v>
      </c>
      <c r="BD236" s="2">
        <f t="shared" si="94"/>
        <v>0</v>
      </c>
      <c r="BE236" s="2">
        <f t="shared" si="95"/>
        <v>0</v>
      </c>
      <c r="BF236" s="2">
        <f t="shared" si="96"/>
        <v>0</v>
      </c>
      <c r="BG236" s="2">
        <f t="shared" si="97"/>
        <v>0</v>
      </c>
      <c r="BH236" s="2">
        <f t="shared" si="98"/>
        <v>0</v>
      </c>
      <c r="BI236" s="2">
        <f t="shared" si="99"/>
        <v>0</v>
      </c>
      <c r="BJ236" s="2">
        <f t="shared" si="100"/>
        <v>1</v>
      </c>
      <c r="BK236" s="2">
        <f t="shared" si="101"/>
        <v>0</v>
      </c>
      <c r="BL236" s="2">
        <f t="shared" si="102"/>
        <v>2</v>
      </c>
      <c r="BM236" s="2">
        <f t="shared" si="103"/>
        <v>3</v>
      </c>
      <c r="BN236" s="2">
        <f t="shared" si="104"/>
        <v>3</v>
      </c>
      <c r="BO236" s="2">
        <f t="shared" si="105"/>
        <v>0</v>
      </c>
      <c r="BP236" s="2">
        <f t="shared" si="106"/>
        <v>2</v>
      </c>
      <c r="BQ236" s="2">
        <f t="shared" si="107"/>
        <v>5</v>
      </c>
      <c r="BR236" s="2">
        <f t="shared" si="108"/>
        <v>7</v>
      </c>
      <c r="BS236" s="2">
        <f t="shared" si="109"/>
        <v>8</v>
      </c>
      <c r="BT236" s="2">
        <f t="shared" si="110"/>
        <v>8</v>
      </c>
      <c r="BU236" s="2">
        <f t="shared" si="111"/>
        <v>5</v>
      </c>
      <c r="BV236" s="2">
        <f t="shared" si="112"/>
        <v>9</v>
      </c>
      <c r="BW236" s="2">
        <f t="shared" si="113"/>
        <v>6</v>
      </c>
      <c r="BX236" s="2">
        <f t="shared" si="114"/>
        <v>8</v>
      </c>
      <c r="BY236" s="2">
        <f t="shared" si="147"/>
        <v>11</v>
      </c>
      <c r="BZ236" s="2">
        <f t="shared" ref="BZ236:CH236" si="158">BZ46-BY46</f>
        <v>10</v>
      </c>
      <c r="CA236" s="2">
        <f t="shared" si="158"/>
        <v>11</v>
      </c>
      <c r="CB236" s="2">
        <f t="shared" si="158"/>
        <v>13</v>
      </c>
      <c r="CC236" s="2">
        <f t="shared" si="158"/>
        <v>7</v>
      </c>
      <c r="CD236" s="2">
        <f t="shared" si="158"/>
        <v>10</v>
      </c>
      <c r="CE236" s="2">
        <f t="shared" si="158"/>
        <v>9</v>
      </c>
      <c r="CF236" s="2">
        <f t="shared" si="158"/>
        <v>5</v>
      </c>
      <c r="CG236" s="2">
        <f t="shared" si="158"/>
        <v>18</v>
      </c>
      <c r="CH236" s="2">
        <f t="shared" si="158"/>
        <v>5</v>
      </c>
      <c r="CI236" s="2">
        <f t="shared" si="29"/>
        <v>3</v>
      </c>
      <c r="CJ236" s="2">
        <f t="shared" si="30"/>
        <v>4</v>
      </c>
      <c r="CK236" s="2">
        <f t="shared" si="31"/>
        <v>8</v>
      </c>
      <c r="CL236" s="2">
        <f t="shared" si="32"/>
        <v>5</v>
      </c>
      <c r="CM236" s="2">
        <f t="shared" si="33"/>
        <v>8</v>
      </c>
      <c r="CN236" s="2">
        <f t="shared" si="34"/>
        <v>7</v>
      </c>
      <c r="CO236" s="2">
        <f t="shared" si="35"/>
        <v>7</v>
      </c>
      <c r="CP236" s="2">
        <f t="shared" si="36"/>
        <v>2</v>
      </c>
      <c r="CQ236" s="2">
        <f t="shared" si="37"/>
        <v>4</v>
      </c>
      <c r="CR236" s="2">
        <f t="shared" si="38"/>
        <v>4</v>
      </c>
      <c r="CS236" s="2">
        <f t="shared" si="39"/>
        <v>2</v>
      </c>
    </row>
    <row r="237" spans="1:97" x14ac:dyDescent="0.25">
      <c r="A237" t="str">
        <f t="shared" si="40"/>
        <v>Denmark</v>
      </c>
      <c r="B237" s="2"/>
      <c r="C237" s="2">
        <f t="shared" si="41"/>
        <v>0</v>
      </c>
      <c r="D237" s="2">
        <f t="shared" si="42"/>
        <v>0</v>
      </c>
      <c r="E237" s="2">
        <f t="shared" si="43"/>
        <v>0</v>
      </c>
      <c r="F237" s="2">
        <f t="shared" si="44"/>
        <v>0</v>
      </c>
      <c r="G237" s="2">
        <f t="shared" si="45"/>
        <v>0</v>
      </c>
      <c r="H237" s="2">
        <f t="shared" si="46"/>
        <v>0</v>
      </c>
      <c r="I237" s="2">
        <f t="shared" si="47"/>
        <v>0</v>
      </c>
      <c r="J237" s="2">
        <f t="shared" si="48"/>
        <v>0</v>
      </c>
      <c r="K237" s="2">
        <f t="shared" si="49"/>
        <v>0</v>
      </c>
      <c r="L237" s="2">
        <f t="shared" si="50"/>
        <v>0</v>
      </c>
      <c r="M237" s="2">
        <f t="shared" si="51"/>
        <v>0</v>
      </c>
      <c r="N237" s="2">
        <f t="shared" si="52"/>
        <v>0</v>
      </c>
      <c r="O237" s="2">
        <f t="shared" si="53"/>
        <v>0</v>
      </c>
      <c r="P237" s="2">
        <f t="shared" si="54"/>
        <v>0</v>
      </c>
      <c r="Q237" s="2">
        <f t="shared" si="55"/>
        <v>0</v>
      </c>
      <c r="R237" s="2">
        <f t="shared" si="56"/>
        <v>0</v>
      </c>
      <c r="S237" s="2">
        <f t="shared" si="57"/>
        <v>0</v>
      </c>
      <c r="T237" s="2">
        <f t="shared" si="58"/>
        <v>0</v>
      </c>
      <c r="U237" s="2">
        <f t="shared" si="59"/>
        <v>0</v>
      </c>
      <c r="V237" s="2">
        <f t="shared" si="60"/>
        <v>0</v>
      </c>
      <c r="W237" s="2">
        <f t="shared" si="61"/>
        <v>0</v>
      </c>
      <c r="X237" s="2">
        <f t="shared" si="62"/>
        <v>0</v>
      </c>
      <c r="Y237" s="2">
        <f t="shared" si="63"/>
        <v>0</v>
      </c>
      <c r="Z237" s="2">
        <f t="shared" si="64"/>
        <v>0</v>
      </c>
      <c r="AA237" s="2">
        <f t="shared" si="65"/>
        <v>0</v>
      </c>
      <c r="AB237" s="2">
        <f t="shared" si="66"/>
        <v>0</v>
      </c>
      <c r="AC237" s="2">
        <f t="shared" si="67"/>
        <v>0</v>
      </c>
      <c r="AD237" s="2">
        <f t="shared" si="68"/>
        <v>0</v>
      </c>
      <c r="AE237" s="2">
        <f t="shared" si="69"/>
        <v>0</v>
      </c>
      <c r="AF237" s="2">
        <f t="shared" si="70"/>
        <v>0</v>
      </c>
      <c r="AG237" s="2">
        <f t="shared" si="71"/>
        <v>0</v>
      </c>
      <c r="AH237" s="2">
        <f t="shared" si="72"/>
        <v>0</v>
      </c>
      <c r="AI237" s="2">
        <f t="shared" si="73"/>
        <v>0</v>
      </c>
      <c r="AJ237" s="2">
        <f t="shared" si="74"/>
        <v>0</v>
      </c>
      <c r="AK237" s="2">
        <f t="shared" si="75"/>
        <v>0</v>
      </c>
      <c r="AL237" s="2">
        <f t="shared" si="76"/>
        <v>0</v>
      </c>
      <c r="AM237" s="2">
        <f t="shared" si="77"/>
        <v>0</v>
      </c>
      <c r="AN237" s="2">
        <f t="shared" si="78"/>
        <v>0</v>
      </c>
      <c r="AO237" s="2">
        <f t="shared" si="79"/>
        <v>0</v>
      </c>
      <c r="AP237" s="2">
        <f t="shared" si="80"/>
        <v>0</v>
      </c>
      <c r="AQ237" s="2">
        <f t="shared" si="81"/>
        <v>0</v>
      </c>
      <c r="AR237" s="2">
        <f t="shared" si="82"/>
        <v>0</v>
      </c>
      <c r="AS237" s="2">
        <f t="shared" si="83"/>
        <v>0</v>
      </c>
      <c r="AT237" s="2">
        <f t="shared" si="84"/>
        <v>0</v>
      </c>
      <c r="AU237" s="2">
        <f t="shared" si="85"/>
        <v>0</v>
      </c>
      <c r="AV237" s="2">
        <f t="shared" si="86"/>
        <v>0</v>
      </c>
      <c r="AW237" s="2">
        <f t="shared" si="87"/>
        <v>0</v>
      </c>
      <c r="AX237" s="2">
        <f t="shared" si="88"/>
        <v>0</v>
      </c>
      <c r="AY237" s="2">
        <f t="shared" si="89"/>
        <v>0</v>
      </c>
      <c r="AZ237" s="2">
        <f t="shared" si="90"/>
        <v>0</v>
      </c>
      <c r="BA237" s="2">
        <f t="shared" si="91"/>
        <v>0</v>
      </c>
      <c r="BB237" s="2">
        <f t="shared" si="92"/>
        <v>1</v>
      </c>
      <c r="BC237" s="2">
        <f t="shared" si="93"/>
        <v>1</v>
      </c>
      <c r="BD237" s="2">
        <f t="shared" si="94"/>
        <v>1</v>
      </c>
      <c r="BE237" s="2">
        <f t="shared" si="95"/>
        <v>1</v>
      </c>
      <c r="BF237" s="2">
        <f t="shared" si="96"/>
        <v>0</v>
      </c>
      <c r="BG237" s="2">
        <f t="shared" si="97"/>
        <v>2</v>
      </c>
      <c r="BH237" s="2">
        <f t="shared" si="98"/>
        <v>3</v>
      </c>
      <c r="BI237" s="2">
        <f t="shared" si="99"/>
        <v>4</v>
      </c>
      <c r="BJ237" s="2">
        <f t="shared" si="100"/>
        <v>0</v>
      </c>
      <c r="BK237" s="2">
        <f t="shared" si="101"/>
        <v>11</v>
      </c>
      <c r="BL237" s="2">
        <f t="shared" si="102"/>
        <v>8</v>
      </c>
      <c r="BM237" s="2">
        <f t="shared" si="103"/>
        <v>2</v>
      </c>
      <c r="BN237" s="2">
        <f t="shared" si="104"/>
        <v>7</v>
      </c>
      <c r="BO237" s="2">
        <f t="shared" si="105"/>
        <v>11</v>
      </c>
      <c r="BP237" s="2">
        <f t="shared" si="106"/>
        <v>13</v>
      </c>
      <c r="BQ237" s="2">
        <f t="shared" si="107"/>
        <v>7</v>
      </c>
      <c r="BR237" s="2">
        <f t="shared" si="108"/>
        <v>5</v>
      </c>
      <c r="BS237" s="2">
        <f t="shared" si="109"/>
        <v>13</v>
      </c>
      <c r="BT237" s="2">
        <f t="shared" si="110"/>
        <v>14</v>
      </c>
      <c r="BU237" s="2">
        <f t="shared" si="111"/>
        <v>19</v>
      </c>
      <c r="BV237" s="2">
        <f t="shared" si="112"/>
        <v>16</v>
      </c>
      <c r="BW237" s="2">
        <f t="shared" si="113"/>
        <v>22</v>
      </c>
      <c r="BX237" s="2">
        <f t="shared" si="114"/>
        <v>18</v>
      </c>
      <c r="BY237" s="2">
        <f t="shared" si="147"/>
        <v>8</v>
      </c>
      <c r="BZ237" s="2">
        <f t="shared" ref="BZ237:CH237" si="159">BZ47-BY47</f>
        <v>16</v>
      </c>
      <c r="CA237" s="2">
        <f t="shared" si="159"/>
        <v>15</v>
      </c>
      <c r="CB237" s="2">
        <f t="shared" si="159"/>
        <v>19</v>
      </c>
      <c r="CC237" s="2">
        <f t="shared" si="159"/>
        <v>10</v>
      </c>
      <c r="CD237" s="2">
        <f t="shared" si="159"/>
        <v>13</v>
      </c>
      <c r="CE237" s="2">
        <f t="shared" si="159"/>
        <v>13</v>
      </c>
      <c r="CF237" s="2">
        <f t="shared" si="159"/>
        <v>12</v>
      </c>
      <c r="CG237" s="2">
        <f t="shared" si="159"/>
        <v>14</v>
      </c>
      <c r="CH237" s="2">
        <f t="shared" si="159"/>
        <v>10</v>
      </c>
      <c r="CI237" s="2">
        <f t="shared" si="29"/>
        <v>12</v>
      </c>
      <c r="CJ237" s="2">
        <f t="shared" si="30"/>
        <v>15</v>
      </c>
      <c r="CK237" s="2">
        <f t="shared" si="31"/>
        <v>10</v>
      </c>
      <c r="CL237" s="2">
        <f t="shared" si="32"/>
        <v>9</v>
      </c>
      <c r="CM237" s="2">
        <f t="shared" si="33"/>
        <v>9</v>
      </c>
      <c r="CN237" s="2">
        <f t="shared" si="34"/>
        <v>6</v>
      </c>
      <c r="CO237" s="2">
        <f t="shared" si="35"/>
        <v>14</v>
      </c>
      <c r="CP237" s="2">
        <f t="shared" si="36"/>
        <v>10</v>
      </c>
      <c r="CQ237" s="2">
        <f t="shared" si="37"/>
        <v>9</v>
      </c>
      <c r="CR237" s="2">
        <f t="shared" si="38"/>
        <v>15</v>
      </c>
      <c r="CS237" s="2">
        <f t="shared" si="39"/>
        <v>4</v>
      </c>
    </row>
    <row r="238" spans="1:97" x14ac:dyDescent="0.25">
      <c r="A238" t="str">
        <f t="shared" si="40"/>
        <v>Diamond Princess</v>
      </c>
      <c r="B238" s="2"/>
      <c r="C238" s="2">
        <f t="shared" si="41"/>
        <v>0</v>
      </c>
      <c r="D238" s="2">
        <f t="shared" si="42"/>
        <v>0</v>
      </c>
      <c r="E238" s="2">
        <f t="shared" si="43"/>
        <v>0</v>
      </c>
      <c r="F238" s="2">
        <f t="shared" si="44"/>
        <v>0</v>
      </c>
      <c r="G238" s="2">
        <f t="shared" si="45"/>
        <v>0</v>
      </c>
      <c r="H238" s="2">
        <f t="shared" si="46"/>
        <v>0</v>
      </c>
      <c r="I238" s="2">
        <f t="shared" si="47"/>
        <v>0</v>
      </c>
      <c r="J238" s="2">
        <f t="shared" si="48"/>
        <v>0</v>
      </c>
      <c r="K238" s="2">
        <f t="shared" si="49"/>
        <v>0</v>
      </c>
      <c r="L238" s="2">
        <f t="shared" si="50"/>
        <v>0</v>
      </c>
      <c r="M238" s="2">
        <f t="shared" si="51"/>
        <v>0</v>
      </c>
      <c r="N238" s="2">
        <f t="shared" si="52"/>
        <v>0</v>
      </c>
      <c r="O238" s="2">
        <f t="shared" si="53"/>
        <v>0</v>
      </c>
      <c r="P238" s="2">
        <f t="shared" si="54"/>
        <v>0</v>
      </c>
      <c r="Q238" s="2">
        <f t="shared" si="55"/>
        <v>0</v>
      </c>
      <c r="R238" s="2">
        <f t="shared" si="56"/>
        <v>0</v>
      </c>
      <c r="S238" s="2">
        <f t="shared" si="57"/>
        <v>0</v>
      </c>
      <c r="T238" s="2">
        <f t="shared" si="58"/>
        <v>0</v>
      </c>
      <c r="U238" s="2">
        <f t="shared" si="59"/>
        <v>0</v>
      </c>
      <c r="V238" s="2">
        <f t="shared" si="60"/>
        <v>0</v>
      </c>
      <c r="W238" s="2">
        <f t="shared" si="61"/>
        <v>0</v>
      </c>
      <c r="X238" s="2">
        <f t="shared" si="62"/>
        <v>0</v>
      </c>
      <c r="Y238" s="2">
        <f t="shared" si="63"/>
        <v>0</v>
      </c>
      <c r="Z238" s="2">
        <f t="shared" si="64"/>
        <v>0</v>
      </c>
      <c r="AA238" s="2">
        <f t="shared" si="65"/>
        <v>0</v>
      </c>
      <c r="AB238" s="2">
        <f t="shared" si="66"/>
        <v>0</v>
      </c>
      <c r="AC238" s="2">
        <f t="shared" si="67"/>
        <v>0</v>
      </c>
      <c r="AD238" s="2">
        <f t="shared" si="68"/>
        <v>0</v>
      </c>
      <c r="AE238" s="2">
        <f t="shared" si="69"/>
        <v>2</v>
      </c>
      <c r="AF238" s="2">
        <f t="shared" si="70"/>
        <v>0</v>
      </c>
      <c r="AG238" s="2">
        <f t="shared" si="71"/>
        <v>0</v>
      </c>
      <c r="AH238" s="2">
        <f t="shared" si="72"/>
        <v>1</v>
      </c>
      <c r="AI238" s="2">
        <f t="shared" si="73"/>
        <v>0</v>
      </c>
      <c r="AJ238" s="2">
        <f t="shared" si="74"/>
        <v>0</v>
      </c>
      <c r="AK238" s="2">
        <f t="shared" si="75"/>
        <v>1</v>
      </c>
      <c r="AL238" s="2">
        <f t="shared" si="76"/>
        <v>0</v>
      </c>
      <c r="AM238" s="2">
        <f t="shared" si="77"/>
        <v>2</v>
      </c>
      <c r="AN238" s="2">
        <f t="shared" si="78"/>
        <v>0</v>
      </c>
      <c r="AO238" s="2">
        <f t="shared" si="79"/>
        <v>0</v>
      </c>
      <c r="AP238" s="2">
        <f t="shared" si="80"/>
        <v>0</v>
      </c>
      <c r="AQ238" s="2">
        <f t="shared" si="81"/>
        <v>0</v>
      </c>
      <c r="AR238" s="2">
        <f t="shared" si="82"/>
        <v>0</v>
      </c>
      <c r="AS238" s="2">
        <f t="shared" si="83"/>
        <v>0</v>
      </c>
      <c r="AT238" s="2">
        <f t="shared" si="84"/>
        <v>0</v>
      </c>
      <c r="AU238" s="2">
        <f t="shared" si="85"/>
        <v>0</v>
      </c>
      <c r="AV238" s="2">
        <f t="shared" si="86"/>
        <v>0</v>
      </c>
      <c r="AW238" s="2">
        <f t="shared" si="87"/>
        <v>0</v>
      </c>
      <c r="AX238" s="2">
        <f t="shared" si="88"/>
        <v>0</v>
      </c>
      <c r="AY238" s="2">
        <f t="shared" si="89"/>
        <v>1</v>
      </c>
      <c r="AZ238" s="2">
        <f t="shared" si="90"/>
        <v>0</v>
      </c>
      <c r="BA238" s="2">
        <f t="shared" si="91"/>
        <v>0</v>
      </c>
      <c r="BB238" s="2">
        <f t="shared" si="92"/>
        <v>0</v>
      </c>
      <c r="BC238" s="2">
        <f t="shared" si="93"/>
        <v>0</v>
      </c>
      <c r="BD238" s="2">
        <f t="shared" si="94"/>
        <v>0</v>
      </c>
      <c r="BE238" s="2">
        <f t="shared" si="95"/>
        <v>0</v>
      </c>
      <c r="BF238" s="2">
        <f t="shared" si="96"/>
        <v>0</v>
      </c>
      <c r="BG238" s="2">
        <f t="shared" si="97"/>
        <v>0</v>
      </c>
      <c r="BH238" s="2">
        <f t="shared" si="98"/>
        <v>0</v>
      </c>
      <c r="BI238" s="2">
        <f t="shared" si="99"/>
        <v>1</v>
      </c>
      <c r="BJ238" s="2">
        <f t="shared" si="100"/>
        <v>0</v>
      </c>
      <c r="BK238" s="2">
        <f t="shared" si="101"/>
        <v>0</v>
      </c>
      <c r="BL238" s="2">
        <f t="shared" si="102"/>
        <v>2</v>
      </c>
      <c r="BM238" s="2">
        <f t="shared" si="103"/>
        <v>0</v>
      </c>
      <c r="BN238" s="2">
        <f t="shared" si="104"/>
        <v>0</v>
      </c>
      <c r="BO238" s="2">
        <f t="shared" si="105"/>
        <v>0</v>
      </c>
      <c r="BP238" s="2">
        <f t="shared" si="106"/>
        <v>0</v>
      </c>
      <c r="BQ238" s="2">
        <f t="shared" si="107"/>
        <v>0</v>
      </c>
      <c r="BR238" s="2">
        <f t="shared" si="108"/>
        <v>0</v>
      </c>
      <c r="BS238" s="2">
        <f t="shared" si="109"/>
        <v>0</v>
      </c>
      <c r="BT238" s="2">
        <f t="shared" si="110"/>
        <v>1</v>
      </c>
      <c r="BU238" s="2">
        <f t="shared" si="111"/>
        <v>0</v>
      </c>
      <c r="BV238" s="2">
        <f t="shared" si="112"/>
        <v>0</v>
      </c>
      <c r="BW238" s="2">
        <f t="shared" si="113"/>
        <v>0</v>
      </c>
      <c r="BX238" s="2">
        <f t="shared" si="114"/>
        <v>0</v>
      </c>
      <c r="BY238" s="2">
        <f t="shared" si="147"/>
        <v>0</v>
      </c>
      <c r="BZ238" s="2">
        <f t="shared" ref="BZ238:CH238" si="160">BZ48-BY48</f>
        <v>0</v>
      </c>
      <c r="CA238" s="2">
        <f t="shared" si="160"/>
        <v>0</v>
      </c>
      <c r="CB238" s="2">
        <f t="shared" si="160"/>
        <v>0</v>
      </c>
      <c r="CC238" s="2">
        <f t="shared" si="160"/>
        <v>0</v>
      </c>
      <c r="CD238" s="2">
        <f t="shared" si="160"/>
        <v>0</v>
      </c>
      <c r="CE238" s="2">
        <f t="shared" si="160"/>
        <v>0</v>
      </c>
      <c r="CF238" s="2">
        <f t="shared" si="160"/>
        <v>0</v>
      </c>
      <c r="CG238" s="2">
        <f t="shared" si="160"/>
        <v>1</v>
      </c>
      <c r="CH238" s="2">
        <f t="shared" si="160"/>
        <v>0</v>
      </c>
      <c r="CI238" s="2">
        <f t="shared" si="29"/>
        <v>0</v>
      </c>
      <c r="CJ238" s="2">
        <f t="shared" si="30"/>
        <v>1</v>
      </c>
      <c r="CK238" s="2">
        <f t="shared" si="31"/>
        <v>0</v>
      </c>
      <c r="CL238" s="2">
        <f t="shared" si="32"/>
        <v>0</v>
      </c>
      <c r="CM238" s="2">
        <f t="shared" si="33"/>
        <v>0</v>
      </c>
      <c r="CN238" s="2">
        <f t="shared" si="34"/>
        <v>0</v>
      </c>
      <c r="CO238" s="2">
        <f t="shared" si="35"/>
        <v>0</v>
      </c>
      <c r="CP238" s="2">
        <f t="shared" si="36"/>
        <v>0</v>
      </c>
      <c r="CQ238" s="2">
        <f t="shared" si="37"/>
        <v>0</v>
      </c>
      <c r="CR238" s="2">
        <f t="shared" si="38"/>
        <v>0</v>
      </c>
      <c r="CS238" s="2">
        <f t="shared" si="39"/>
        <v>0</v>
      </c>
    </row>
    <row r="239" spans="1:97" x14ac:dyDescent="0.25">
      <c r="A239" t="str">
        <f t="shared" si="40"/>
        <v>Djibouti</v>
      </c>
      <c r="B239" s="2"/>
      <c r="C239" s="2">
        <f t="shared" si="41"/>
        <v>0</v>
      </c>
      <c r="D239" s="2">
        <f t="shared" si="42"/>
        <v>0</v>
      </c>
      <c r="E239" s="2">
        <f t="shared" si="43"/>
        <v>0</v>
      </c>
      <c r="F239" s="2">
        <f t="shared" si="44"/>
        <v>0</v>
      </c>
      <c r="G239" s="2">
        <f t="shared" si="45"/>
        <v>0</v>
      </c>
      <c r="H239" s="2">
        <f t="shared" si="46"/>
        <v>0</v>
      </c>
      <c r="I239" s="2">
        <f t="shared" si="47"/>
        <v>0</v>
      </c>
      <c r="J239" s="2">
        <f t="shared" si="48"/>
        <v>0</v>
      </c>
      <c r="K239" s="2">
        <f t="shared" si="49"/>
        <v>0</v>
      </c>
      <c r="L239" s="2">
        <f t="shared" si="50"/>
        <v>0</v>
      </c>
      <c r="M239" s="2">
        <f t="shared" si="51"/>
        <v>0</v>
      </c>
      <c r="N239" s="2">
        <f t="shared" si="52"/>
        <v>0</v>
      </c>
      <c r="O239" s="2">
        <f t="shared" si="53"/>
        <v>0</v>
      </c>
      <c r="P239" s="2">
        <f t="shared" si="54"/>
        <v>0</v>
      </c>
      <c r="Q239" s="2">
        <f t="shared" si="55"/>
        <v>0</v>
      </c>
      <c r="R239" s="2">
        <f t="shared" si="56"/>
        <v>0</v>
      </c>
      <c r="S239" s="2">
        <f t="shared" si="57"/>
        <v>0</v>
      </c>
      <c r="T239" s="2">
        <f t="shared" si="58"/>
        <v>0</v>
      </c>
      <c r="U239" s="2">
        <f t="shared" si="59"/>
        <v>0</v>
      </c>
      <c r="V239" s="2">
        <f t="shared" si="60"/>
        <v>0</v>
      </c>
      <c r="W239" s="2">
        <f t="shared" si="61"/>
        <v>0</v>
      </c>
      <c r="X239" s="2">
        <f t="shared" si="62"/>
        <v>0</v>
      </c>
      <c r="Y239" s="2">
        <f t="shared" si="63"/>
        <v>0</v>
      </c>
      <c r="Z239" s="2">
        <f t="shared" si="64"/>
        <v>0</v>
      </c>
      <c r="AA239" s="2">
        <f t="shared" si="65"/>
        <v>0</v>
      </c>
      <c r="AB239" s="2">
        <f t="shared" si="66"/>
        <v>0</v>
      </c>
      <c r="AC239" s="2">
        <f t="shared" si="67"/>
        <v>0</v>
      </c>
      <c r="AD239" s="2">
        <f t="shared" si="68"/>
        <v>0</v>
      </c>
      <c r="AE239" s="2">
        <f t="shared" si="69"/>
        <v>0</v>
      </c>
      <c r="AF239" s="2">
        <f t="shared" si="70"/>
        <v>0</v>
      </c>
      <c r="AG239" s="2">
        <f t="shared" si="71"/>
        <v>0</v>
      </c>
      <c r="AH239" s="2">
        <f t="shared" si="72"/>
        <v>0</v>
      </c>
      <c r="AI239" s="2">
        <f t="shared" si="73"/>
        <v>0</v>
      </c>
      <c r="AJ239" s="2">
        <f t="shared" si="74"/>
        <v>0</v>
      </c>
      <c r="AK239" s="2">
        <f t="shared" si="75"/>
        <v>0</v>
      </c>
      <c r="AL239" s="2">
        <f t="shared" si="76"/>
        <v>0</v>
      </c>
      <c r="AM239" s="2">
        <f t="shared" si="77"/>
        <v>0</v>
      </c>
      <c r="AN239" s="2">
        <f t="shared" si="78"/>
        <v>0</v>
      </c>
      <c r="AO239" s="2">
        <f t="shared" si="79"/>
        <v>0</v>
      </c>
      <c r="AP239" s="2">
        <f t="shared" si="80"/>
        <v>0</v>
      </c>
      <c r="AQ239" s="2">
        <f t="shared" si="81"/>
        <v>0</v>
      </c>
      <c r="AR239" s="2">
        <f t="shared" si="82"/>
        <v>0</v>
      </c>
      <c r="AS239" s="2">
        <f t="shared" si="83"/>
        <v>0</v>
      </c>
      <c r="AT239" s="2">
        <f t="shared" si="84"/>
        <v>0</v>
      </c>
      <c r="AU239" s="2">
        <f t="shared" si="85"/>
        <v>0</v>
      </c>
      <c r="AV239" s="2">
        <f t="shared" si="86"/>
        <v>0</v>
      </c>
      <c r="AW239" s="2">
        <f t="shared" si="87"/>
        <v>0</v>
      </c>
      <c r="AX239" s="2">
        <f t="shared" si="88"/>
        <v>0</v>
      </c>
      <c r="AY239" s="2">
        <f t="shared" si="89"/>
        <v>0</v>
      </c>
      <c r="AZ239" s="2">
        <f t="shared" si="90"/>
        <v>0</v>
      </c>
      <c r="BA239" s="2">
        <f t="shared" si="91"/>
        <v>0</v>
      </c>
      <c r="BB239" s="2">
        <f t="shared" si="92"/>
        <v>0</v>
      </c>
      <c r="BC239" s="2">
        <f t="shared" si="93"/>
        <v>0</v>
      </c>
      <c r="BD239" s="2">
        <f t="shared" si="94"/>
        <v>0</v>
      </c>
      <c r="BE239" s="2">
        <f t="shared" si="95"/>
        <v>0</v>
      </c>
      <c r="BF239" s="2">
        <f t="shared" si="96"/>
        <v>0</v>
      </c>
      <c r="BG239" s="2">
        <f t="shared" si="97"/>
        <v>0</v>
      </c>
      <c r="BH239" s="2">
        <f t="shared" si="98"/>
        <v>0</v>
      </c>
      <c r="BI239" s="2">
        <f t="shared" si="99"/>
        <v>0</v>
      </c>
      <c r="BJ239" s="2">
        <f t="shared" si="100"/>
        <v>0</v>
      </c>
      <c r="BK239" s="2">
        <f t="shared" si="101"/>
        <v>0</v>
      </c>
      <c r="BL239" s="2">
        <f t="shared" si="102"/>
        <v>0</v>
      </c>
      <c r="BM239" s="2">
        <f t="shared" si="103"/>
        <v>0</v>
      </c>
      <c r="BN239" s="2">
        <f t="shared" si="104"/>
        <v>0</v>
      </c>
      <c r="BO239" s="2">
        <f t="shared" si="105"/>
        <v>0</v>
      </c>
      <c r="BP239" s="2">
        <f t="shared" si="106"/>
        <v>0</v>
      </c>
      <c r="BQ239" s="2">
        <f t="shared" si="107"/>
        <v>0</v>
      </c>
      <c r="BR239" s="2">
        <f t="shared" si="108"/>
        <v>0</v>
      </c>
      <c r="BS239" s="2">
        <f t="shared" si="109"/>
        <v>0</v>
      </c>
      <c r="BT239" s="2">
        <f t="shared" si="110"/>
        <v>0</v>
      </c>
      <c r="BU239" s="2">
        <f t="shared" si="111"/>
        <v>0</v>
      </c>
      <c r="BV239" s="2">
        <f t="shared" si="112"/>
        <v>0</v>
      </c>
      <c r="BW239" s="2">
        <f t="shared" si="113"/>
        <v>0</v>
      </c>
      <c r="BX239" s="2">
        <f t="shared" si="114"/>
        <v>0</v>
      </c>
      <c r="BY239" s="2">
        <f t="shared" si="147"/>
        <v>0</v>
      </c>
      <c r="BZ239" s="2">
        <f t="shared" ref="BZ239:CH239" si="161">BZ49-BY49</f>
        <v>0</v>
      </c>
      <c r="CA239" s="2">
        <f t="shared" si="161"/>
        <v>0</v>
      </c>
      <c r="CB239" s="2">
        <f t="shared" si="161"/>
        <v>0</v>
      </c>
      <c r="CC239" s="2">
        <f t="shared" si="161"/>
        <v>1</v>
      </c>
      <c r="CD239" s="2">
        <f t="shared" si="161"/>
        <v>1</v>
      </c>
      <c r="CE239" s="2">
        <f t="shared" si="161"/>
        <v>0</v>
      </c>
      <c r="CF239" s="2">
        <f t="shared" si="161"/>
        <v>0</v>
      </c>
      <c r="CG239" s="2">
        <f t="shared" si="161"/>
        <v>0</v>
      </c>
      <c r="CH239" s="2">
        <f t="shared" si="161"/>
        <v>0</v>
      </c>
      <c r="CI239" s="2">
        <f t="shared" si="29"/>
        <v>0</v>
      </c>
      <c r="CJ239" s="2">
        <f t="shared" si="30"/>
        <v>0</v>
      </c>
      <c r="CK239" s="2">
        <f t="shared" si="31"/>
        <v>0</v>
      </c>
      <c r="CL239" s="2">
        <f t="shared" si="32"/>
        <v>0</v>
      </c>
      <c r="CM239" s="2">
        <f t="shared" si="33"/>
        <v>0</v>
      </c>
      <c r="CN239" s="2">
        <f t="shared" si="34"/>
        <v>0</v>
      </c>
      <c r="CO239" s="2">
        <f t="shared" si="35"/>
        <v>0</v>
      </c>
      <c r="CP239" s="2">
        <f t="shared" si="36"/>
        <v>0</v>
      </c>
      <c r="CQ239" s="2">
        <f t="shared" si="37"/>
        <v>0</v>
      </c>
      <c r="CR239" s="2">
        <f t="shared" si="38"/>
        <v>0</v>
      </c>
      <c r="CS239" s="2">
        <f t="shared" si="39"/>
        <v>0</v>
      </c>
    </row>
    <row r="240" spans="1:97" x14ac:dyDescent="0.25">
      <c r="A240" t="str">
        <f t="shared" si="40"/>
        <v>Dominica</v>
      </c>
      <c r="B240" s="2"/>
      <c r="C240" s="2">
        <f t="shared" si="41"/>
        <v>0</v>
      </c>
      <c r="D240" s="2">
        <f t="shared" si="42"/>
        <v>0</v>
      </c>
      <c r="E240" s="2">
        <f t="shared" si="43"/>
        <v>0</v>
      </c>
      <c r="F240" s="2">
        <f t="shared" si="44"/>
        <v>0</v>
      </c>
      <c r="G240" s="2">
        <f t="shared" si="45"/>
        <v>0</v>
      </c>
      <c r="H240" s="2">
        <f t="shared" si="46"/>
        <v>0</v>
      </c>
      <c r="I240" s="2">
        <f t="shared" si="47"/>
        <v>0</v>
      </c>
      <c r="J240" s="2">
        <f t="shared" si="48"/>
        <v>0</v>
      </c>
      <c r="K240" s="2">
        <f t="shared" si="49"/>
        <v>0</v>
      </c>
      <c r="L240" s="2">
        <f t="shared" si="50"/>
        <v>0</v>
      </c>
      <c r="M240" s="2">
        <f t="shared" si="51"/>
        <v>0</v>
      </c>
      <c r="N240" s="2">
        <f t="shared" si="52"/>
        <v>0</v>
      </c>
      <c r="O240" s="2">
        <f t="shared" si="53"/>
        <v>0</v>
      </c>
      <c r="P240" s="2">
        <f t="shared" si="54"/>
        <v>0</v>
      </c>
      <c r="Q240" s="2">
        <f t="shared" si="55"/>
        <v>0</v>
      </c>
      <c r="R240" s="2">
        <f t="shared" si="56"/>
        <v>0</v>
      </c>
      <c r="S240" s="2">
        <f t="shared" si="57"/>
        <v>0</v>
      </c>
      <c r="T240" s="2">
        <f t="shared" si="58"/>
        <v>0</v>
      </c>
      <c r="U240" s="2">
        <f t="shared" si="59"/>
        <v>0</v>
      </c>
      <c r="V240" s="2">
        <f t="shared" si="60"/>
        <v>0</v>
      </c>
      <c r="W240" s="2">
        <f t="shared" si="61"/>
        <v>0</v>
      </c>
      <c r="X240" s="2">
        <f t="shared" si="62"/>
        <v>0</v>
      </c>
      <c r="Y240" s="2">
        <f t="shared" si="63"/>
        <v>0</v>
      </c>
      <c r="Z240" s="2">
        <f t="shared" si="64"/>
        <v>0</v>
      </c>
      <c r="AA240" s="2">
        <f t="shared" si="65"/>
        <v>0</v>
      </c>
      <c r="AB240" s="2">
        <f t="shared" si="66"/>
        <v>0</v>
      </c>
      <c r="AC240" s="2">
        <f t="shared" si="67"/>
        <v>0</v>
      </c>
      <c r="AD240" s="2">
        <f t="shared" si="68"/>
        <v>0</v>
      </c>
      <c r="AE240" s="2">
        <f t="shared" si="69"/>
        <v>0</v>
      </c>
      <c r="AF240" s="2">
        <f t="shared" si="70"/>
        <v>0</v>
      </c>
      <c r="AG240" s="2">
        <f t="shared" si="71"/>
        <v>0</v>
      </c>
      <c r="AH240" s="2">
        <f t="shared" si="72"/>
        <v>0</v>
      </c>
      <c r="AI240" s="2">
        <f t="shared" si="73"/>
        <v>0</v>
      </c>
      <c r="AJ240" s="2">
        <f t="shared" si="74"/>
        <v>0</v>
      </c>
      <c r="AK240" s="2">
        <f t="shared" si="75"/>
        <v>0</v>
      </c>
      <c r="AL240" s="2">
        <f t="shared" si="76"/>
        <v>0</v>
      </c>
      <c r="AM240" s="2">
        <f t="shared" si="77"/>
        <v>0</v>
      </c>
      <c r="AN240" s="2">
        <f t="shared" si="78"/>
        <v>0</v>
      </c>
      <c r="AO240" s="2">
        <f t="shared" si="79"/>
        <v>0</v>
      </c>
      <c r="AP240" s="2">
        <f t="shared" si="80"/>
        <v>0</v>
      </c>
      <c r="AQ240" s="2">
        <f t="shared" si="81"/>
        <v>0</v>
      </c>
      <c r="AR240" s="2">
        <f t="shared" si="82"/>
        <v>0</v>
      </c>
      <c r="AS240" s="2">
        <f t="shared" si="83"/>
        <v>0</v>
      </c>
      <c r="AT240" s="2">
        <f t="shared" si="84"/>
        <v>0</v>
      </c>
      <c r="AU240" s="2">
        <f t="shared" si="85"/>
        <v>0</v>
      </c>
      <c r="AV240" s="2">
        <f t="shared" si="86"/>
        <v>0</v>
      </c>
      <c r="AW240" s="2">
        <f t="shared" si="87"/>
        <v>0</v>
      </c>
      <c r="AX240" s="2">
        <f t="shared" si="88"/>
        <v>0</v>
      </c>
      <c r="AY240" s="2">
        <f t="shared" si="89"/>
        <v>0</v>
      </c>
      <c r="AZ240" s="2">
        <f t="shared" si="90"/>
        <v>0</v>
      </c>
      <c r="BA240" s="2">
        <f t="shared" si="91"/>
        <v>0</v>
      </c>
      <c r="BB240" s="2">
        <f t="shared" si="92"/>
        <v>0</v>
      </c>
      <c r="BC240" s="2">
        <f t="shared" si="93"/>
        <v>0</v>
      </c>
      <c r="BD240" s="2">
        <f t="shared" si="94"/>
        <v>0</v>
      </c>
      <c r="BE240" s="2">
        <f t="shared" si="95"/>
        <v>0</v>
      </c>
      <c r="BF240" s="2">
        <f t="shared" si="96"/>
        <v>0</v>
      </c>
      <c r="BG240" s="2">
        <f t="shared" si="97"/>
        <v>0</v>
      </c>
      <c r="BH240" s="2">
        <f t="shared" si="98"/>
        <v>0</v>
      </c>
      <c r="BI240" s="2">
        <f t="shared" si="99"/>
        <v>0</v>
      </c>
      <c r="BJ240" s="2">
        <f t="shared" si="100"/>
        <v>0</v>
      </c>
      <c r="BK240" s="2">
        <f t="shared" si="101"/>
        <v>0</v>
      </c>
      <c r="BL240" s="2">
        <f t="shared" si="102"/>
        <v>0</v>
      </c>
      <c r="BM240" s="2">
        <f t="shared" si="103"/>
        <v>0</v>
      </c>
      <c r="BN240" s="2">
        <f t="shared" si="104"/>
        <v>0</v>
      </c>
      <c r="BO240" s="2">
        <f t="shared" si="105"/>
        <v>0</v>
      </c>
      <c r="BP240" s="2">
        <f t="shared" si="106"/>
        <v>0</v>
      </c>
      <c r="BQ240" s="2">
        <f t="shared" si="107"/>
        <v>0</v>
      </c>
      <c r="BR240" s="2">
        <f t="shared" si="108"/>
        <v>0</v>
      </c>
      <c r="BS240" s="2">
        <f t="shared" si="109"/>
        <v>0</v>
      </c>
      <c r="BT240" s="2">
        <f t="shared" si="110"/>
        <v>0</v>
      </c>
      <c r="BU240" s="2">
        <f t="shared" si="111"/>
        <v>0</v>
      </c>
      <c r="BV240" s="2">
        <f t="shared" si="112"/>
        <v>0</v>
      </c>
      <c r="BW240" s="2">
        <f t="shared" si="113"/>
        <v>0</v>
      </c>
      <c r="BX240" s="2">
        <f t="shared" si="114"/>
        <v>0</v>
      </c>
      <c r="BY240" s="2">
        <f t="shared" si="147"/>
        <v>0</v>
      </c>
      <c r="BZ240" s="2">
        <f t="shared" ref="BZ240:CH240" si="162">BZ50-BY50</f>
        <v>0</v>
      </c>
      <c r="CA240" s="2">
        <f t="shared" si="162"/>
        <v>0</v>
      </c>
      <c r="CB240" s="2">
        <f t="shared" si="162"/>
        <v>0</v>
      </c>
      <c r="CC240" s="2">
        <f t="shared" si="162"/>
        <v>0</v>
      </c>
      <c r="CD240" s="2">
        <f t="shared" si="162"/>
        <v>0</v>
      </c>
      <c r="CE240" s="2">
        <f t="shared" si="162"/>
        <v>0</v>
      </c>
      <c r="CF240" s="2">
        <f t="shared" si="162"/>
        <v>0</v>
      </c>
      <c r="CG240" s="2">
        <f t="shared" si="162"/>
        <v>0</v>
      </c>
      <c r="CH240" s="2">
        <f t="shared" si="162"/>
        <v>0</v>
      </c>
      <c r="CI240" s="2">
        <f t="shared" si="29"/>
        <v>0</v>
      </c>
      <c r="CJ240" s="2">
        <f t="shared" si="30"/>
        <v>0</v>
      </c>
      <c r="CK240" s="2">
        <f t="shared" si="31"/>
        <v>0</v>
      </c>
      <c r="CL240" s="2">
        <f t="shared" si="32"/>
        <v>0</v>
      </c>
      <c r="CM240" s="2">
        <f t="shared" si="33"/>
        <v>0</v>
      </c>
      <c r="CN240" s="2">
        <f t="shared" si="34"/>
        <v>0</v>
      </c>
      <c r="CO240" s="2">
        <f t="shared" si="35"/>
        <v>0</v>
      </c>
      <c r="CP240" s="2">
        <f t="shared" si="36"/>
        <v>0</v>
      </c>
      <c r="CQ240" s="2">
        <f t="shared" si="37"/>
        <v>0</v>
      </c>
      <c r="CR240" s="2">
        <f t="shared" si="38"/>
        <v>0</v>
      </c>
      <c r="CS240" s="2">
        <f t="shared" si="39"/>
        <v>0</v>
      </c>
    </row>
    <row r="241" spans="1:97" x14ac:dyDescent="0.25">
      <c r="A241" t="str">
        <f t="shared" si="40"/>
        <v>Dominican Republic</v>
      </c>
      <c r="B241" s="2"/>
      <c r="C241" s="2">
        <f t="shared" si="41"/>
        <v>0</v>
      </c>
      <c r="D241" s="2">
        <f t="shared" si="42"/>
        <v>0</v>
      </c>
      <c r="E241" s="2">
        <f t="shared" si="43"/>
        <v>0</v>
      </c>
      <c r="F241" s="2">
        <f t="shared" si="44"/>
        <v>0</v>
      </c>
      <c r="G241" s="2">
        <f t="shared" si="45"/>
        <v>0</v>
      </c>
      <c r="H241" s="2">
        <f t="shared" si="46"/>
        <v>0</v>
      </c>
      <c r="I241" s="2">
        <f t="shared" si="47"/>
        <v>0</v>
      </c>
      <c r="J241" s="2">
        <f t="shared" si="48"/>
        <v>0</v>
      </c>
      <c r="K241" s="2">
        <f t="shared" si="49"/>
        <v>0</v>
      </c>
      <c r="L241" s="2">
        <f t="shared" si="50"/>
        <v>0</v>
      </c>
      <c r="M241" s="2">
        <f t="shared" si="51"/>
        <v>0</v>
      </c>
      <c r="N241" s="2">
        <f t="shared" si="52"/>
        <v>0</v>
      </c>
      <c r="O241" s="2">
        <f t="shared" si="53"/>
        <v>0</v>
      </c>
      <c r="P241" s="2">
        <f t="shared" si="54"/>
        <v>0</v>
      </c>
      <c r="Q241" s="2">
        <f t="shared" si="55"/>
        <v>0</v>
      </c>
      <c r="R241" s="2">
        <f t="shared" si="56"/>
        <v>0</v>
      </c>
      <c r="S241" s="2">
        <f t="shared" si="57"/>
        <v>0</v>
      </c>
      <c r="T241" s="2">
        <f t="shared" si="58"/>
        <v>0</v>
      </c>
      <c r="U241" s="2">
        <f t="shared" si="59"/>
        <v>0</v>
      </c>
      <c r="V241" s="2">
        <f t="shared" si="60"/>
        <v>0</v>
      </c>
      <c r="W241" s="2">
        <f t="shared" si="61"/>
        <v>0</v>
      </c>
      <c r="X241" s="2">
        <f t="shared" si="62"/>
        <v>0</v>
      </c>
      <c r="Y241" s="2">
        <f t="shared" si="63"/>
        <v>0</v>
      </c>
      <c r="Z241" s="2">
        <f t="shared" si="64"/>
        <v>0</v>
      </c>
      <c r="AA241" s="2">
        <f t="shared" si="65"/>
        <v>0</v>
      </c>
      <c r="AB241" s="2">
        <f t="shared" si="66"/>
        <v>0</v>
      </c>
      <c r="AC241" s="2">
        <f t="shared" si="67"/>
        <v>0</v>
      </c>
      <c r="AD241" s="2">
        <f t="shared" si="68"/>
        <v>0</v>
      </c>
      <c r="AE241" s="2">
        <f t="shared" si="69"/>
        <v>0</v>
      </c>
      <c r="AF241" s="2">
        <f t="shared" si="70"/>
        <v>0</v>
      </c>
      <c r="AG241" s="2">
        <f t="shared" si="71"/>
        <v>0</v>
      </c>
      <c r="AH241" s="2">
        <f t="shared" si="72"/>
        <v>0</v>
      </c>
      <c r="AI241" s="2">
        <f t="shared" si="73"/>
        <v>0</v>
      </c>
      <c r="AJ241" s="2">
        <f t="shared" si="74"/>
        <v>0</v>
      </c>
      <c r="AK241" s="2">
        <f t="shared" si="75"/>
        <v>0</v>
      </c>
      <c r="AL241" s="2">
        <f t="shared" si="76"/>
        <v>0</v>
      </c>
      <c r="AM241" s="2">
        <f t="shared" si="77"/>
        <v>0</v>
      </c>
      <c r="AN241" s="2">
        <f t="shared" si="78"/>
        <v>0</v>
      </c>
      <c r="AO241" s="2">
        <f t="shared" si="79"/>
        <v>0</v>
      </c>
      <c r="AP241" s="2">
        <f t="shared" si="80"/>
        <v>0</v>
      </c>
      <c r="AQ241" s="2">
        <f t="shared" si="81"/>
        <v>0</v>
      </c>
      <c r="AR241" s="2">
        <f t="shared" si="82"/>
        <v>0</v>
      </c>
      <c r="AS241" s="2">
        <f t="shared" si="83"/>
        <v>0</v>
      </c>
      <c r="AT241" s="2">
        <f t="shared" si="84"/>
        <v>0</v>
      </c>
      <c r="AU241" s="2">
        <f t="shared" si="85"/>
        <v>0</v>
      </c>
      <c r="AV241" s="2">
        <f t="shared" si="86"/>
        <v>0</v>
      </c>
      <c r="AW241" s="2">
        <f t="shared" si="87"/>
        <v>0</v>
      </c>
      <c r="AX241" s="2">
        <f t="shared" si="88"/>
        <v>0</v>
      </c>
      <c r="AY241" s="2">
        <f t="shared" si="89"/>
        <v>0</v>
      </c>
      <c r="AZ241" s="2">
        <f t="shared" si="90"/>
        <v>0</v>
      </c>
      <c r="BA241" s="2">
        <f t="shared" si="91"/>
        <v>0</v>
      </c>
      <c r="BB241" s="2">
        <f t="shared" si="92"/>
        <v>0</v>
      </c>
      <c r="BC241" s="2">
        <f t="shared" si="93"/>
        <v>0</v>
      </c>
      <c r="BD241" s="2">
        <f t="shared" si="94"/>
        <v>0</v>
      </c>
      <c r="BE241" s="2">
        <f t="shared" si="95"/>
        <v>1</v>
      </c>
      <c r="BF241" s="2">
        <f t="shared" si="96"/>
        <v>0</v>
      </c>
      <c r="BG241" s="2">
        <f t="shared" si="97"/>
        <v>1</v>
      </c>
      <c r="BH241" s="2">
        <f t="shared" si="98"/>
        <v>0</v>
      </c>
      <c r="BI241" s="2">
        <f t="shared" si="99"/>
        <v>0</v>
      </c>
      <c r="BJ241" s="2">
        <f t="shared" si="100"/>
        <v>1</v>
      </c>
      <c r="BK241" s="2">
        <f t="shared" si="101"/>
        <v>0</v>
      </c>
      <c r="BL241" s="2">
        <f t="shared" si="102"/>
        <v>3</v>
      </c>
      <c r="BM241" s="2">
        <f t="shared" si="103"/>
        <v>4</v>
      </c>
      <c r="BN241" s="2">
        <f t="shared" si="104"/>
        <v>0</v>
      </c>
      <c r="BO241" s="2">
        <f t="shared" si="105"/>
        <v>10</v>
      </c>
      <c r="BP241" s="2">
        <f t="shared" si="106"/>
        <v>8</v>
      </c>
      <c r="BQ241" s="2">
        <f t="shared" si="107"/>
        <v>11</v>
      </c>
      <c r="BR241" s="2">
        <f t="shared" si="108"/>
        <v>3</v>
      </c>
      <c r="BS241" s="2">
        <f t="shared" si="109"/>
        <v>9</v>
      </c>
      <c r="BT241" s="2">
        <f t="shared" si="110"/>
        <v>6</v>
      </c>
      <c r="BU241" s="2">
        <f t="shared" si="111"/>
        <v>3</v>
      </c>
      <c r="BV241" s="2">
        <f t="shared" si="112"/>
        <v>8</v>
      </c>
      <c r="BW241" s="2">
        <f t="shared" si="113"/>
        <v>0</v>
      </c>
      <c r="BX241" s="2">
        <f t="shared" si="114"/>
        <v>14</v>
      </c>
      <c r="BY241" s="2">
        <f t="shared" ref="BY241:CH256" si="163">BY51-BX51</f>
        <v>4</v>
      </c>
      <c r="BZ241" s="2">
        <f t="shared" si="163"/>
        <v>12</v>
      </c>
      <c r="CA241" s="2">
        <f t="shared" si="163"/>
        <v>10</v>
      </c>
      <c r="CB241" s="2">
        <f t="shared" si="163"/>
        <v>10</v>
      </c>
      <c r="CC241" s="2">
        <f t="shared" si="163"/>
        <v>8</v>
      </c>
      <c r="CD241" s="2">
        <f t="shared" si="163"/>
        <v>9</v>
      </c>
      <c r="CE241" s="2">
        <f t="shared" si="163"/>
        <v>38</v>
      </c>
      <c r="CF241" s="2">
        <f t="shared" si="163"/>
        <v>4</v>
      </c>
      <c r="CG241" s="2">
        <f t="shared" si="163"/>
        <v>6</v>
      </c>
      <c r="CH241" s="2">
        <f t="shared" si="163"/>
        <v>6</v>
      </c>
      <c r="CI241" s="2">
        <f t="shared" si="29"/>
        <v>7</v>
      </c>
      <c r="CJ241" s="2">
        <f t="shared" si="30"/>
        <v>4</v>
      </c>
      <c r="CK241" s="2">
        <f t="shared" si="31"/>
        <v>17</v>
      </c>
      <c r="CL241" s="2">
        <f t="shared" si="32"/>
        <v>9</v>
      </c>
      <c r="CM241" s="2">
        <f t="shared" si="33"/>
        <v>9</v>
      </c>
      <c r="CN241" s="2">
        <f t="shared" si="34"/>
        <v>10</v>
      </c>
      <c r="CO241" s="2">
        <f t="shared" si="35"/>
        <v>15</v>
      </c>
      <c r="CP241" s="2">
        <f t="shared" si="36"/>
        <v>5</v>
      </c>
      <c r="CQ241" s="2">
        <f t="shared" si="37"/>
        <v>2</v>
      </c>
      <c r="CR241" s="2">
        <f t="shared" si="38"/>
        <v>6</v>
      </c>
      <c r="CS241" s="2">
        <f t="shared" si="39"/>
        <v>5</v>
      </c>
    </row>
    <row r="242" spans="1:97" x14ac:dyDescent="0.25">
      <c r="A242" t="str">
        <f t="shared" si="40"/>
        <v>Ecuador</v>
      </c>
      <c r="B242" s="2"/>
      <c r="C242" s="2">
        <f t="shared" si="41"/>
        <v>0</v>
      </c>
      <c r="D242" s="2">
        <f t="shared" si="42"/>
        <v>0</v>
      </c>
      <c r="E242" s="2">
        <f t="shared" si="43"/>
        <v>0</v>
      </c>
      <c r="F242" s="2">
        <f t="shared" si="44"/>
        <v>0</v>
      </c>
      <c r="G242" s="2">
        <f t="shared" si="45"/>
        <v>0</v>
      </c>
      <c r="H242" s="2">
        <f t="shared" si="46"/>
        <v>0</v>
      </c>
      <c r="I242" s="2">
        <f t="shared" si="47"/>
        <v>0</v>
      </c>
      <c r="J242" s="2">
        <f t="shared" si="48"/>
        <v>0</v>
      </c>
      <c r="K242" s="2">
        <f t="shared" si="49"/>
        <v>0</v>
      </c>
      <c r="L242" s="2">
        <f t="shared" si="50"/>
        <v>0</v>
      </c>
      <c r="M242" s="2">
        <f t="shared" si="51"/>
        <v>0</v>
      </c>
      <c r="N242" s="2">
        <f t="shared" si="52"/>
        <v>0</v>
      </c>
      <c r="O242" s="2">
        <f t="shared" si="53"/>
        <v>0</v>
      </c>
      <c r="P242" s="2">
        <f t="shared" si="54"/>
        <v>0</v>
      </c>
      <c r="Q242" s="2">
        <f t="shared" si="55"/>
        <v>0</v>
      </c>
      <c r="R242" s="2">
        <f t="shared" si="56"/>
        <v>0</v>
      </c>
      <c r="S242" s="2">
        <f t="shared" si="57"/>
        <v>0</v>
      </c>
      <c r="T242" s="2">
        <f t="shared" si="58"/>
        <v>0</v>
      </c>
      <c r="U242" s="2">
        <f t="shared" si="59"/>
        <v>0</v>
      </c>
      <c r="V242" s="2">
        <f t="shared" si="60"/>
        <v>0</v>
      </c>
      <c r="W242" s="2">
        <f t="shared" si="61"/>
        <v>0</v>
      </c>
      <c r="X242" s="2">
        <f t="shared" si="62"/>
        <v>0</v>
      </c>
      <c r="Y242" s="2">
        <f t="shared" si="63"/>
        <v>0</v>
      </c>
      <c r="Z242" s="2">
        <f t="shared" si="64"/>
        <v>0</v>
      </c>
      <c r="AA242" s="2">
        <f t="shared" si="65"/>
        <v>0</v>
      </c>
      <c r="AB242" s="2">
        <f t="shared" si="66"/>
        <v>0</v>
      </c>
      <c r="AC242" s="2">
        <f t="shared" si="67"/>
        <v>0</v>
      </c>
      <c r="AD242" s="2">
        <f t="shared" si="68"/>
        <v>0</v>
      </c>
      <c r="AE242" s="2">
        <f t="shared" si="69"/>
        <v>0</v>
      </c>
      <c r="AF242" s="2">
        <f t="shared" si="70"/>
        <v>0</v>
      </c>
      <c r="AG242" s="2">
        <f t="shared" si="71"/>
        <v>0</v>
      </c>
      <c r="AH242" s="2">
        <f t="shared" si="72"/>
        <v>0</v>
      </c>
      <c r="AI242" s="2">
        <f t="shared" si="73"/>
        <v>0</v>
      </c>
      <c r="AJ242" s="2">
        <f t="shared" si="74"/>
        <v>0</v>
      </c>
      <c r="AK242" s="2">
        <f t="shared" si="75"/>
        <v>0</v>
      </c>
      <c r="AL242" s="2">
        <f t="shared" si="76"/>
        <v>0</v>
      </c>
      <c r="AM242" s="2">
        <f t="shared" si="77"/>
        <v>0</v>
      </c>
      <c r="AN242" s="2">
        <f t="shared" si="78"/>
        <v>0</v>
      </c>
      <c r="AO242" s="2">
        <f t="shared" si="79"/>
        <v>0</v>
      </c>
      <c r="AP242" s="2">
        <f t="shared" si="80"/>
        <v>0</v>
      </c>
      <c r="AQ242" s="2">
        <f t="shared" si="81"/>
        <v>0</v>
      </c>
      <c r="AR242" s="2">
        <f t="shared" si="82"/>
        <v>0</v>
      </c>
      <c r="AS242" s="2">
        <f t="shared" si="83"/>
        <v>0</v>
      </c>
      <c r="AT242" s="2">
        <f t="shared" si="84"/>
        <v>0</v>
      </c>
      <c r="AU242" s="2">
        <f t="shared" si="85"/>
        <v>0</v>
      </c>
      <c r="AV242" s="2">
        <f t="shared" si="86"/>
        <v>0</v>
      </c>
      <c r="AW242" s="2">
        <f t="shared" si="87"/>
        <v>0</v>
      </c>
      <c r="AX242" s="2">
        <f t="shared" si="88"/>
        <v>0</v>
      </c>
      <c r="AY242" s="2">
        <f t="shared" si="89"/>
        <v>0</v>
      </c>
      <c r="AZ242" s="2">
        <f t="shared" si="90"/>
        <v>0</v>
      </c>
      <c r="BA242" s="2">
        <f t="shared" si="91"/>
        <v>0</v>
      </c>
      <c r="BB242" s="2">
        <f t="shared" si="92"/>
        <v>2</v>
      </c>
      <c r="BC242" s="2">
        <f t="shared" si="93"/>
        <v>0</v>
      </c>
      <c r="BD242" s="2">
        <f t="shared" si="94"/>
        <v>0</v>
      </c>
      <c r="BE242" s="2">
        <f t="shared" si="95"/>
        <v>0</v>
      </c>
      <c r="BF242" s="2">
        <f t="shared" si="96"/>
        <v>0</v>
      </c>
      <c r="BG242" s="2">
        <f t="shared" si="97"/>
        <v>1</v>
      </c>
      <c r="BH242" s="2">
        <f t="shared" si="98"/>
        <v>2</v>
      </c>
      <c r="BI242" s="2">
        <f t="shared" si="99"/>
        <v>2</v>
      </c>
      <c r="BJ242" s="2">
        <f t="shared" si="100"/>
        <v>7</v>
      </c>
      <c r="BK242" s="2">
        <f t="shared" si="101"/>
        <v>4</v>
      </c>
      <c r="BL242" s="2">
        <f t="shared" si="102"/>
        <v>9</v>
      </c>
      <c r="BM242" s="2">
        <f t="shared" si="103"/>
        <v>1</v>
      </c>
      <c r="BN242" s="2">
        <f t="shared" si="104"/>
        <v>6</v>
      </c>
      <c r="BO242" s="2">
        <f t="shared" si="105"/>
        <v>2</v>
      </c>
      <c r="BP242" s="2">
        <f t="shared" si="106"/>
        <v>12</v>
      </c>
      <c r="BQ242" s="2">
        <f t="shared" si="107"/>
        <v>10</v>
      </c>
      <c r="BR242" s="2">
        <f t="shared" si="108"/>
        <v>2</v>
      </c>
      <c r="BS242" s="2">
        <f t="shared" si="109"/>
        <v>15</v>
      </c>
      <c r="BT242" s="2">
        <f t="shared" si="110"/>
        <v>18</v>
      </c>
      <c r="BU242" s="2">
        <f t="shared" si="111"/>
        <v>27</v>
      </c>
      <c r="BV242" s="2">
        <f t="shared" si="112"/>
        <v>25</v>
      </c>
      <c r="BW242" s="2">
        <f t="shared" si="113"/>
        <v>27</v>
      </c>
      <c r="BX242" s="2">
        <f t="shared" si="114"/>
        <v>8</v>
      </c>
      <c r="BY242" s="2">
        <f t="shared" si="163"/>
        <v>11</v>
      </c>
      <c r="BZ242" s="2">
        <f t="shared" ref="BZ242:CH242" si="164">BZ52-BY52</f>
        <v>0</v>
      </c>
      <c r="CA242" s="2">
        <f t="shared" si="164"/>
        <v>51</v>
      </c>
      <c r="CB242" s="2">
        <f t="shared" si="164"/>
        <v>30</v>
      </c>
      <c r="CC242" s="2">
        <f t="shared" si="164"/>
        <v>25</v>
      </c>
      <c r="CD242" s="2">
        <f t="shared" si="164"/>
        <v>18</v>
      </c>
      <c r="CE242" s="2">
        <f t="shared" si="164"/>
        <v>18</v>
      </c>
      <c r="CF242" s="2">
        <f t="shared" si="164"/>
        <v>22</v>
      </c>
      <c r="CG242" s="2">
        <f t="shared" si="164"/>
        <v>14</v>
      </c>
      <c r="CH242" s="2">
        <f t="shared" si="164"/>
        <v>19</v>
      </c>
      <c r="CI242" s="2">
        <f t="shared" si="29"/>
        <v>15</v>
      </c>
      <c r="CJ242" s="2">
        <f t="shared" si="30"/>
        <v>18</v>
      </c>
      <c r="CK242" s="2">
        <f t="shared" si="31"/>
        <v>35</v>
      </c>
      <c r="CL242" s="2">
        <f t="shared" si="32"/>
        <v>18</v>
      </c>
      <c r="CM242" s="2">
        <f t="shared" si="33"/>
        <v>33</v>
      </c>
      <c r="CN242" s="2">
        <f t="shared" si="34"/>
        <v>13</v>
      </c>
      <c r="CO242" s="2">
        <f t="shared" si="35"/>
        <v>17</v>
      </c>
      <c r="CP242" s="2">
        <f t="shared" si="36"/>
        <v>23</v>
      </c>
      <c r="CQ242" s="2">
        <f t="shared" si="37"/>
        <v>16</v>
      </c>
      <c r="CR242" s="2">
        <f t="shared" si="38"/>
        <v>0</v>
      </c>
      <c r="CS242" s="2">
        <f t="shared" si="39"/>
        <v>0</v>
      </c>
    </row>
    <row r="243" spans="1:97" x14ac:dyDescent="0.25">
      <c r="A243" t="str">
        <f t="shared" si="40"/>
        <v>Egypt</v>
      </c>
      <c r="B243" s="2"/>
      <c r="C243" s="2">
        <f t="shared" si="41"/>
        <v>0</v>
      </c>
      <c r="D243" s="2">
        <f t="shared" si="42"/>
        <v>0</v>
      </c>
      <c r="E243" s="2">
        <f t="shared" si="43"/>
        <v>0</v>
      </c>
      <c r="F243" s="2">
        <f t="shared" si="44"/>
        <v>0</v>
      </c>
      <c r="G243" s="2">
        <f t="shared" si="45"/>
        <v>0</v>
      </c>
      <c r="H243" s="2">
        <f t="shared" si="46"/>
        <v>0</v>
      </c>
      <c r="I243" s="2">
        <f t="shared" si="47"/>
        <v>0</v>
      </c>
      <c r="J243" s="2">
        <f t="shared" si="48"/>
        <v>0</v>
      </c>
      <c r="K243" s="2">
        <f t="shared" si="49"/>
        <v>0</v>
      </c>
      <c r="L243" s="2">
        <f t="shared" si="50"/>
        <v>0</v>
      </c>
      <c r="M243" s="2">
        <f t="shared" si="51"/>
        <v>0</v>
      </c>
      <c r="N243" s="2">
        <f t="shared" si="52"/>
        <v>0</v>
      </c>
      <c r="O243" s="2">
        <f t="shared" si="53"/>
        <v>0</v>
      </c>
      <c r="P243" s="2">
        <f t="shared" si="54"/>
        <v>0</v>
      </c>
      <c r="Q243" s="2">
        <f t="shared" si="55"/>
        <v>0</v>
      </c>
      <c r="R243" s="2">
        <f t="shared" si="56"/>
        <v>0</v>
      </c>
      <c r="S243" s="2">
        <f t="shared" si="57"/>
        <v>0</v>
      </c>
      <c r="T243" s="2">
        <f t="shared" si="58"/>
        <v>0</v>
      </c>
      <c r="U243" s="2">
        <f t="shared" si="59"/>
        <v>0</v>
      </c>
      <c r="V243" s="2">
        <f t="shared" si="60"/>
        <v>0</v>
      </c>
      <c r="W243" s="2">
        <f t="shared" si="61"/>
        <v>0</v>
      </c>
      <c r="X243" s="2">
        <f t="shared" si="62"/>
        <v>0</v>
      </c>
      <c r="Y243" s="2">
        <f t="shared" si="63"/>
        <v>0</v>
      </c>
      <c r="Z243" s="2">
        <f t="shared" si="64"/>
        <v>0</v>
      </c>
      <c r="AA243" s="2">
        <f t="shared" si="65"/>
        <v>0</v>
      </c>
      <c r="AB243" s="2">
        <f t="shared" si="66"/>
        <v>0</v>
      </c>
      <c r="AC243" s="2">
        <f t="shared" si="67"/>
        <v>0</v>
      </c>
      <c r="AD243" s="2">
        <f t="shared" si="68"/>
        <v>0</v>
      </c>
      <c r="AE243" s="2">
        <f t="shared" si="69"/>
        <v>0</v>
      </c>
      <c r="AF243" s="2">
        <f t="shared" si="70"/>
        <v>0</v>
      </c>
      <c r="AG243" s="2">
        <f t="shared" si="71"/>
        <v>0</v>
      </c>
      <c r="AH243" s="2">
        <f t="shared" si="72"/>
        <v>0</v>
      </c>
      <c r="AI243" s="2">
        <f t="shared" si="73"/>
        <v>0</v>
      </c>
      <c r="AJ243" s="2">
        <f t="shared" si="74"/>
        <v>0</v>
      </c>
      <c r="AK243" s="2">
        <f t="shared" si="75"/>
        <v>0</v>
      </c>
      <c r="AL243" s="2">
        <f t="shared" si="76"/>
        <v>0</v>
      </c>
      <c r="AM243" s="2">
        <f t="shared" si="77"/>
        <v>0</v>
      </c>
      <c r="AN243" s="2">
        <f t="shared" si="78"/>
        <v>0</v>
      </c>
      <c r="AO243" s="2">
        <f t="shared" si="79"/>
        <v>0</v>
      </c>
      <c r="AP243" s="2">
        <f t="shared" si="80"/>
        <v>0</v>
      </c>
      <c r="AQ243" s="2">
        <f t="shared" si="81"/>
        <v>0</v>
      </c>
      <c r="AR243" s="2">
        <f t="shared" si="82"/>
        <v>0</v>
      </c>
      <c r="AS243" s="2">
        <f t="shared" si="83"/>
        <v>0</v>
      </c>
      <c r="AT243" s="2">
        <f t="shared" si="84"/>
        <v>0</v>
      </c>
      <c r="AU243" s="2">
        <f t="shared" si="85"/>
        <v>0</v>
      </c>
      <c r="AV243" s="2">
        <f t="shared" si="86"/>
        <v>1</v>
      </c>
      <c r="AW243" s="2">
        <f t="shared" si="87"/>
        <v>0</v>
      </c>
      <c r="AX243" s="2">
        <f t="shared" si="88"/>
        <v>0</v>
      </c>
      <c r="AY243" s="2">
        <f t="shared" si="89"/>
        <v>0</v>
      </c>
      <c r="AZ243" s="2">
        <f t="shared" si="90"/>
        <v>0</v>
      </c>
      <c r="BA243" s="2">
        <f t="shared" si="91"/>
        <v>1</v>
      </c>
      <c r="BB243" s="2">
        <f t="shared" si="92"/>
        <v>0</v>
      </c>
      <c r="BC243" s="2">
        <f t="shared" si="93"/>
        <v>0</v>
      </c>
      <c r="BD243" s="2">
        <f t="shared" si="94"/>
        <v>0</v>
      </c>
      <c r="BE243" s="2">
        <f t="shared" si="95"/>
        <v>2</v>
      </c>
      <c r="BF243" s="2">
        <f t="shared" si="96"/>
        <v>2</v>
      </c>
      <c r="BG243" s="2">
        <f t="shared" si="97"/>
        <v>0</v>
      </c>
      <c r="BH243" s="2">
        <f t="shared" si="98"/>
        <v>2</v>
      </c>
      <c r="BI243" s="2">
        <f t="shared" si="99"/>
        <v>2</v>
      </c>
      <c r="BJ243" s="2">
        <f t="shared" si="100"/>
        <v>4</v>
      </c>
      <c r="BK243" s="2">
        <f t="shared" si="101"/>
        <v>5</v>
      </c>
      <c r="BL243" s="2">
        <f t="shared" si="102"/>
        <v>1</v>
      </c>
      <c r="BM243" s="2">
        <f t="shared" si="103"/>
        <v>1</v>
      </c>
      <c r="BN243" s="2">
        <f t="shared" si="104"/>
        <v>3</v>
      </c>
      <c r="BO243" s="2">
        <f t="shared" si="105"/>
        <v>6</v>
      </c>
      <c r="BP243" s="2">
        <f t="shared" si="106"/>
        <v>6</v>
      </c>
      <c r="BQ243" s="2">
        <f t="shared" si="107"/>
        <v>4</v>
      </c>
      <c r="BR243" s="2">
        <f t="shared" si="108"/>
        <v>1</v>
      </c>
      <c r="BS243" s="2">
        <f t="shared" si="109"/>
        <v>5</v>
      </c>
      <c r="BT243" s="2">
        <f t="shared" si="110"/>
        <v>6</v>
      </c>
      <c r="BU243" s="2">
        <f t="shared" si="111"/>
        <v>6</v>
      </c>
      <c r="BV243" s="2">
        <f t="shared" si="112"/>
        <v>8</v>
      </c>
      <c r="BW243" s="2">
        <f t="shared" si="113"/>
        <v>5</v>
      </c>
      <c r="BX243" s="2">
        <f t="shared" si="114"/>
        <v>7</v>
      </c>
      <c r="BY243" s="2">
        <f t="shared" si="163"/>
        <v>7</v>
      </c>
      <c r="BZ243" s="2">
        <f t="shared" ref="BZ243:CH243" si="165">BZ53-BY53</f>
        <v>9</v>
      </c>
      <c r="CA243" s="2">
        <f t="shared" si="165"/>
        <v>9</v>
      </c>
      <c r="CB243" s="2">
        <f t="shared" si="165"/>
        <v>15</v>
      </c>
      <c r="CC243" s="2">
        <f t="shared" si="165"/>
        <v>17</v>
      </c>
      <c r="CD243" s="2">
        <f t="shared" si="165"/>
        <v>11</v>
      </c>
      <c r="CE243" s="2">
        <f t="shared" si="165"/>
        <v>13</v>
      </c>
      <c r="CF243" s="2">
        <f t="shared" si="165"/>
        <v>5</v>
      </c>
      <c r="CG243" s="2">
        <f t="shared" si="165"/>
        <v>14</v>
      </c>
      <c r="CH243" s="2">
        <f t="shared" si="165"/>
        <v>5</v>
      </c>
      <c r="CI243" s="2">
        <f t="shared" si="29"/>
        <v>13</v>
      </c>
      <c r="CJ243" s="2">
        <f t="shared" si="30"/>
        <v>9</v>
      </c>
      <c r="CK243" s="2">
        <f t="shared" si="31"/>
        <v>19</v>
      </c>
      <c r="CL243" s="2">
        <f t="shared" si="32"/>
        <v>15</v>
      </c>
      <c r="CM243" s="2">
        <f t="shared" si="33"/>
        <v>11</v>
      </c>
      <c r="CN243" s="2">
        <f t="shared" si="34"/>
        <v>14</v>
      </c>
      <c r="CO243" s="2">
        <f t="shared" si="35"/>
        <v>12</v>
      </c>
      <c r="CP243" s="2">
        <f t="shared" si="36"/>
        <v>11</v>
      </c>
      <c r="CQ243" s="2">
        <f t="shared" si="37"/>
        <v>7</v>
      </c>
      <c r="CR243" s="2">
        <f t="shared" si="38"/>
        <v>13</v>
      </c>
      <c r="CS243" s="2">
        <f t="shared" si="39"/>
        <v>10</v>
      </c>
    </row>
    <row r="244" spans="1:97" x14ac:dyDescent="0.25">
      <c r="A244" t="str">
        <f t="shared" si="40"/>
        <v>El Salvador</v>
      </c>
      <c r="B244" s="2"/>
      <c r="C244" s="2">
        <f t="shared" si="41"/>
        <v>0</v>
      </c>
      <c r="D244" s="2">
        <f t="shared" si="42"/>
        <v>0</v>
      </c>
      <c r="E244" s="2">
        <f t="shared" si="43"/>
        <v>0</v>
      </c>
      <c r="F244" s="2">
        <f t="shared" si="44"/>
        <v>0</v>
      </c>
      <c r="G244" s="2">
        <f t="shared" si="45"/>
        <v>0</v>
      </c>
      <c r="H244" s="2">
        <f t="shared" si="46"/>
        <v>0</v>
      </c>
      <c r="I244" s="2">
        <f t="shared" si="47"/>
        <v>0</v>
      </c>
      <c r="J244" s="2">
        <f t="shared" si="48"/>
        <v>0</v>
      </c>
      <c r="K244" s="2">
        <f t="shared" si="49"/>
        <v>0</v>
      </c>
      <c r="L244" s="2">
        <f t="shared" si="50"/>
        <v>0</v>
      </c>
      <c r="M244" s="2">
        <f t="shared" si="51"/>
        <v>0</v>
      </c>
      <c r="N244" s="2">
        <f t="shared" si="52"/>
        <v>0</v>
      </c>
      <c r="O244" s="2">
        <f t="shared" si="53"/>
        <v>0</v>
      </c>
      <c r="P244" s="2">
        <f t="shared" si="54"/>
        <v>0</v>
      </c>
      <c r="Q244" s="2">
        <f t="shared" si="55"/>
        <v>0</v>
      </c>
      <c r="R244" s="2">
        <f t="shared" si="56"/>
        <v>0</v>
      </c>
      <c r="S244" s="2">
        <f t="shared" si="57"/>
        <v>0</v>
      </c>
      <c r="T244" s="2">
        <f t="shared" si="58"/>
        <v>0</v>
      </c>
      <c r="U244" s="2">
        <f t="shared" si="59"/>
        <v>0</v>
      </c>
      <c r="V244" s="2">
        <f t="shared" si="60"/>
        <v>0</v>
      </c>
      <c r="W244" s="2">
        <f t="shared" si="61"/>
        <v>0</v>
      </c>
      <c r="X244" s="2">
        <f t="shared" si="62"/>
        <v>0</v>
      </c>
      <c r="Y244" s="2">
        <f t="shared" si="63"/>
        <v>0</v>
      </c>
      <c r="Z244" s="2">
        <f t="shared" si="64"/>
        <v>0</v>
      </c>
      <c r="AA244" s="2">
        <f t="shared" si="65"/>
        <v>0</v>
      </c>
      <c r="AB244" s="2">
        <f t="shared" si="66"/>
        <v>0</v>
      </c>
      <c r="AC244" s="2">
        <f t="shared" si="67"/>
        <v>0</v>
      </c>
      <c r="AD244" s="2">
        <f t="shared" si="68"/>
        <v>0</v>
      </c>
      <c r="AE244" s="2">
        <f t="shared" si="69"/>
        <v>0</v>
      </c>
      <c r="AF244" s="2">
        <f t="shared" si="70"/>
        <v>0</v>
      </c>
      <c r="AG244" s="2">
        <f t="shared" si="71"/>
        <v>0</v>
      </c>
      <c r="AH244" s="2">
        <f t="shared" si="72"/>
        <v>0</v>
      </c>
      <c r="AI244" s="2">
        <f t="shared" si="73"/>
        <v>0</v>
      </c>
      <c r="AJ244" s="2">
        <f t="shared" si="74"/>
        <v>0</v>
      </c>
      <c r="AK244" s="2">
        <f t="shared" si="75"/>
        <v>0</v>
      </c>
      <c r="AL244" s="2">
        <f t="shared" si="76"/>
        <v>0</v>
      </c>
      <c r="AM244" s="2">
        <f t="shared" si="77"/>
        <v>0</v>
      </c>
      <c r="AN244" s="2">
        <f t="shared" si="78"/>
        <v>0</v>
      </c>
      <c r="AO244" s="2">
        <f t="shared" si="79"/>
        <v>0</v>
      </c>
      <c r="AP244" s="2">
        <f t="shared" si="80"/>
        <v>0</v>
      </c>
      <c r="AQ244" s="2">
        <f t="shared" si="81"/>
        <v>0</v>
      </c>
      <c r="AR244" s="2">
        <f t="shared" si="82"/>
        <v>0</v>
      </c>
      <c r="AS244" s="2">
        <f t="shared" si="83"/>
        <v>0</v>
      </c>
      <c r="AT244" s="2">
        <f t="shared" si="84"/>
        <v>0</v>
      </c>
      <c r="AU244" s="2">
        <f t="shared" si="85"/>
        <v>0</v>
      </c>
      <c r="AV244" s="2">
        <f t="shared" si="86"/>
        <v>0</v>
      </c>
      <c r="AW244" s="2">
        <f t="shared" si="87"/>
        <v>0</v>
      </c>
      <c r="AX244" s="2">
        <f t="shared" si="88"/>
        <v>0</v>
      </c>
      <c r="AY244" s="2">
        <f t="shared" si="89"/>
        <v>0</v>
      </c>
      <c r="AZ244" s="2">
        <f t="shared" si="90"/>
        <v>0</v>
      </c>
      <c r="BA244" s="2">
        <f t="shared" si="91"/>
        <v>0</v>
      </c>
      <c r="BB244" s="2">
        <f t="shared" si="92"/>
        <v>0</v>
      </c>
      <c r="BC244" s="2">
        <f t="shared" si="93"/>
        <v>0</v>
      </c>
      <c r="BD244" s="2">
        <f t="shared" si="94"/>
        <v>0</v>
      </c>
      <c r="BE244" s="2">
        <f t="shared" si="95"/>
        <v>0</v>
      </c>
      <c r="BF244" s="2">
        <f t="shared" si="96"/>
        <v>0</v>
      </c>
      <c r="BG244" s="2">
        <f t="shared" si="97"/>
        <v>0</v>
      </c>
      <c r="BH244" s="2">
        <f t="shared" si="98"/>
        <v>0</v>
      </c>
      <c r="BI244" s="2">
        <f t="shared" si="99"/>
        <v>0</v>
      </c>
      <c r="BJ244" s="2">
        <f t="shared" si="100"/>
        <v>0</v>
      </c>
      <c r="BK244" s="2">
        <f t="shared" si="101"/>
        <v>0</v>
      </c>
      <c r="BL244" s="2">
        <f t="shared" si="102"/>
        <v>0</v>
      </c>
      <c r="BM244" s="2">
        <f t="shared" si="103"/>
        <v>0</v>
      </c>
      <c r="BN244" s="2">
        <f t="shared" si="104"/>
        <v>0</v>
      </c>
      <c r="BO244" s="2">
        <f t="shared" si="105"/>
        <v>0</v>
      </c>
      <c r="BP244" s="2">
        <f t="shared" si="106"/>
        <v>0</v>
      </c>
      <c r="BQ244" s="2">
        <f t="shared" si="107"/>
        <v>0</v>
      </c>
      <c r="BR244" s="2">
        <f t="shared" si="108"/>
        <v>0</v>
      </c>
      <c r="BS244" s="2">
        <f t="shared" si="109"/>
        <v>1</v>
      </c>
      <c r="BT244" s="2">
        <f t="shared" si="110"/>
        <v>0</v>
      </c>
      <c r="BU244" s="2">
        <f t="shared" si="111"/>
        <v>1</v>
      </c>
      <c r="BV244" s="2">
        <f t="shared" si="112"/>
        <v>0</v>
      </c>
      <c r="BW244" s="2">
        <f t="shared" si="113"/>
        <v>1</v>
      </c>
      <c r="BX244" s="2">
        <f t="shared" si="114"/>
        <v>0</v>
      </c>
      <c r="BY244" s="2">
        <f t="shared" si="163"/>
        <v>1</v>
      </c>
      <c r="BZ244" s="2">
        <f t="shared" ref="BZ244:CH244" si="166">BZ54-BY54</f>
        <v>0</v>
      </c>
      <c r="CA244" s="2">
        <f t="shared" si="166"/>
        <v>1</v>
      </c>
      <c r="CB244" s="2">
        <f t="shared" si="166"/>
        <v>1</v>
      </c>
      <c r="CC244" s="2">
        <f t="shared" si="166"/>
        <v>0</v>
      </c>
      <c r="CD244" s="2">
        <f t="shared" si="166"/>
        <v>0</v>
      </c>
      <c r="CE244" s="2">
        <f t="shared" si="166"/>
        <v>0</v>
      </c>
      <c r="CF244" s="2">
        <f t="shared" si="166"/>
        <v>0</v>
      </c>
      <c r="CG244" s="2">
        <f t="shared" si="166"/>
        <v>0</v>
      </c>
      <c r="CH244" s="2">
        <f t="shared" si="166"/>
        <v>0</v>
      </c>
      <c r="CI244" s="2">
        <f t="shared" si="29"/>
        <v>0</v>
      </c>
      <c r="CJ244" s="2">
        <f t="shared" si="30"/>
        <v>1</v>
      </c>
      <c r="CK244" s="2">
        <f t="shared" si="31"/>
        <v>0</v>
      </c>
      <c r="CL244" s="2">
        <f t="shared" si="32"/>
        <v>0</v>
      </c>
      <c r="CM244" s="2">
        <f t="shared" si="33"/>
        <v>0</v>
      </c>
      <c r="CN244" s="2">
        <f t="shared" si="34"/>
        <v>0</v>
      </c>
      <c r="CO244" s="2">
        <f t="shared" si="35"/>
        <v>0</v>
      </c>
      <c r="CP244" s="2">
        <f t="shared" si="36"/>
        <v>1</v>
      </c>
      <c r="CQ244" s="2">
        <f t="shared" si="37"/>
        <v>0</v>
      </c>
      <c r="CR244" s="2">
        <f t="shared" si="38"/>
        <v>0</v>
      </c>
      <c r="CS244" s="2">
        <f t="shared" si="39"/>
        <v>0</v>
      </c>
    </row>
    <row r="245" spans="1:97" x14ac:dyDescent="0.25">
      <c r="A245" t="str">
        <f t="shared" si="40"/>
        <v>Equatorial Guinea</v>
      </c>
      <c r="B245" s="2"/>
      <c r="C245" s="2">
        <f t="shared" si="41"/>
        <v>0</v>
      </c>
      <c r="D245" s="2">
        <f t="shared" si="42"/>
        <v>0</v>
      </c>
      <c r="E245" s="2">
        <f t="shared" si="43"/>
        <v>0</v>
      </c>
      <c r="F245" s="2">
        <f t="shared" si="44"/>
        <v>0</v>
      </c>
      <c r="G245" s="2">
        <f t="shared" si="45"/>
        <v>0</v>
      </c>
      <c r="H245" s="2">
        <f t="shared" si="46"/>
        <v>0</v>
      </c>
      <c r="I245" s="2">
        <f t="shared" si="47"/>
        <v>0</v>
      </c>
      <c r="J245" s="2">
        <f t="shared" si="48"/>
        <v>0</v>
      </c>
      <c r="K245" s="2">
        <f t="shared" si="49"/>
        <v>0</v>
      </c>
      <c r="L245" s="2">
        <f t="shared" si="50"/>
        <v>0</v>
      </c>
      <c r="M245" s="2">
        <f t="shared" si="51"/>
        <v>0</v>
      </c>
      <c r="N245" s="2">
        <f t="shared" si="52"/>
        <v>0</v>
      </c>
      <c r="O245" s="2">
        <f t="shared" si="53"/>
        <v>0</v>
      </c>
      <c r="P245" s="2">
        <f t="shared" si="54"/>
        <v>0</v>
      </c>
      <c r="Q245" s="2">
        <f t="shared" si="55"/>
        <v>0</v>
      </c>
      <c r="R245" s="2">
        <f t="shared" si="56"/>
        <v>0</v>
      </c>
      <c r="S245" s="2">
        <f t="shared" si="57"/>
        <v>0</v>
      </c>
      <c r="T245" s="2">
        <f t="shared" si="58"/>
        <v>0</v>
      </c>
      <c r="U245" s="2">
        <f t="shared" si="59"/>
        <v>0</v>
      </c>
      <c r="V245" s="2">
        <f t="shared" si="60"/>
        <v>0</v>
      </c>
      <c r="W245" s="2">
        <f t="shared" si="61"/>
        <v>0</v>
      </c>
      <c r="X245" s="2">
        <f t="shared" si="62"/>
        <v>0</v>
      </c>
      <c r="Y245" s="2">
        <f t="shared" si="63"/>
        <v>0</v>
      </c>
      <c r="Z245" s="2">
        <f t="shared" si="64"/>
        <v>0</v>
      </c>
      <c r="AA245" s="2">
        <f t="shared" si="65"/>
        <v>0</v>
      </c>
      <c r="AB245" s="2">
        <f t="shared" si="66"/>
        <v>0</v>
      </c>
      <c r="AC245" s="2">
        <f t="shared" si="67"/>
        <v>0</v>
      </c>
      <c r="AD245" s="2">
        <f t="shared" si="68"/>
        <v>0</v>
      </c>
      <c r="AE245" s="2">
        <f t="shared" si="69"/>
        <v>0</v>
      </c>
      <c r="AF245" s="2">
        <f t="shared" si="70"/>
        <v>0</v>
      </c>
      <c r="AG245" s="2">
        <f t="shared" si="71"/>
        <v>0</v>
      </c>
      <c r="AH245" s="2">
        <f t="shared" si="72"/>
        <v>0</v>
      </c>
      <c r="AI245" s="2">
        <f t="shared" si="73"/>
        <v>0</v>
      </c>
      <c r="AJ245" s="2">
        <f t="shared" si="74"/>
        <v>0</v>
      </c>
      <c r="AK245" s="2">
        <f t="shared" si="75"/>
        <v>0</v>
      </c>
      <c r="AL245" s="2">
        <f t="shared" si="76"/>
        <v>0</v>
      </c>
      <c r="AM245" s="2">
        <f t="shared" si="77"/>
        <v>0</v>
      </c>
      <c r="AN245" s="2">
        <f t="shared" si="78"/>
        <v>0</v>
      </c>
      <c r="AO245" s="2">
        <f t="shared" si="79"/>
        <v>0</v>
      </c>
      <c r="AP245" s="2">
        <f t="shared" si="80"/>
        <v>0</v>
      </c>
      <c r="AQ245" s="2">
        <f t="shared" si="81"/>
        <v>0</v>
      </c>
      <c r="AR245" s="2">
        <f t="shared" si="82"/>
        <v>0</v>
      </c>
      <c r="AS245" s="2">
        <f t="shared" si="83"/>
        <v>0</v>
      </c>
      <c r="AT245" s="2">
        <f t="shared" si="84"/>
        <v>0</v>
      </c>
      <c r="AU245" s="2">
        <f t="shared" si="85"/>
        <v>0</v>
      </c>
      <c r="AV245" s="2">
        <f t="shared" si="86"/>
        <v>0</v>
      </c>
      <c r="AW245" s="2">
        <f t="shared" si="87"/>
        <v>0</v>
      </c>
      <c r="AX245" s="2">
        <f t="shared" si="88"/>
        <v>0</v>
      </c>
      <c r="AY245" s="2">
        <f t="shared" si="89"/>
        <v>0</v>
      </c>
      <c r="AZ245" s="2">
        <f t="shared" si="90"/>
        <v>0</v>
      </c>
      <c r="BA245" s="2">
        <f t="shared" si="91"/>
        <v>0</v>
      </c>
      <c r="BB245" s="2">
        <f t="shared" si="92"/>
        <v>0</v>
      </c>
      <c r="BC245" s="2">
        <f t="shared" si="93"/>
        <v>0</v>
      </c>
      <c r="BD245" s="2">
        <f t="shared" si="94"/>
        <v>0</v>
      </c>
      <c r="BE245" s="2">
        <f t="shared" si="95"/>
        <v>0</v>
      </c>
      <c r="BF245" s="2">
        <f t="shared" si="96"/>
        <v>0</v>
      </c>
      <c r="BG245" s="2">
        <f t="shared" si="97"/>
        <v>0</v>
      </c>
      <c r="BH245" s="2">
        <f t="shared" si="98"/>
        <v>0</v>
      </c>
      <c r="BI245" s="2">
        <f t="shared" si="99"/>
        <v>0</v>
      </c>
      <c r="BJ245" s="2">
        <f t="shared" si="100"/>
        <v>0</v>
      </c>
      <c r="BK245" s="2">
        <f t="shared" si="101"/>
        <v>0</v>
      </c>
      <c r="BL245" s="2">
        <f t="shared" si="102"/>
        <v>0</v>
      </c>
      <c r="BM245" s="2">
        <f t="shared" si="103"/>
        <v>0</v>
      </c>
      <c r="BN245" s="2">
        <f t="shared" si="104"/>
        <v>0</v>
      </c>
      <c r="BO245" s="2">
        <f t="shared" si="105"/>
        <v>0</v>
      </c>
      <c r="BP245" s="2">
        <f t="shared" si="106"/>
        <v>0</v>
      </c>
      <c r="BQ245" s="2">
        <f t="shared" si="107"/>
        <v>0</v>
      </c>
      <c r="BR245" s="2">
        <f t="shared" si="108"/>
        <v>0</v>
      </c>
      <c r="BS245" s="2">
        <f t="shared" si="109"/>
        <v>0</v>
      </c>
      <c r="BT245" s="2">
        <f t="shared" si="110"/>
        <v>0</v>
      </c>
      <c r="BU245" s="2">
        <f t="shared" si="111"/>
        <v>0</v>
      </c>
      <c r="BV245" s="2">
        <f t="shared" si="112"/>
        <v>0</v>
      </c>
      <c r="BW245" s="2">
        <f t="shared" si="113"/>
        <v>0</v>
      </c>
      <c r="BX245" s="2">
        <f t="shared" si="114"/>
        <v>0</v>
      </c>
      <c r="BY245" s="2">
        <f t="shared" si="163"/>
        <v>0</v>
      </c>
      <c r="BZ245" s="2">
        <f t="shared" ref="BZ245:CH245" si="167">BZ55-BY55</f>
        <v>0</v>
      </c>
      <c r="CA245" s="2">
        <f t="shared" si="167"/>
        <v>0</v>
      </c>
      <c r="CB245" s="2">
        <f t="shared" si="167"/>
        <v>0</v>
      </c>
      <c r="CC245" s="2">
        <f t="shared" si="167"/>
        <v>0</v>
      </c>
      <c r="CD245" s="2">
        <f t="shared" si="167"/>
        <v>0</v>
      </c>
      <c r="CE245" s="2">
        <f t="shared" si="167"/>
        <v>0</v>
      </c>
      <c r="CF245" s="2">
        <f t="shared" si="167"/>
        <v>0</v>
      </c>
      <c r="CG245" s="2">
        <f t="shared" si="167"/>
        <v>0</v>
      </c>
      <c r="CH245" s="2">
        <f t="shared" si="167"/>
        <v>0</v>
      </c>
      <c r="CI245" s="2">
        <f t="shared" si="29"/>
        <v>0</v>
      </c>
      <c r="CJ245" s="2">
        <f t="shared" si="30"/>
        <v>0</v>
      </c>
      <c r="CK245" s="2">
        <f t="shared" si="31"/>
        <v>0</v>
      </c>
      <c r="CL245" s="2">
        <f t="shared" si="32"/>
        <v>0</v>
      </c>
      <c r="CM245" s="2">
        <f t="shared" si="33"/>
        <v>0</v>
      </c>
      <c r="CN245" s="2">
        <f t="shared" si="34"/>
        <v>0</v>
      </c>
      <c r="CO245" s="2">
        <f t="shared" si="35"/>
        <v>1</v>
      </c>
      <c r="CP245" s="2">
        <f t="shared" si="36"/>
        <v>0</v>
      </c>
      <c r="CQ245" s="2">
        <f t="shared" si="37"/>
        <v>0</v>
      </c>
      <c r="CR245" s="2">
        <f t="shared" si="38"/>
        <v>0</v>
      </c>
      <c r="CS245" s="2">
        <f t="shared" si="39"/>
        <v>0</v>
      </c>
    </row>
    <row r="246" spans="1:97" x14ac:dyDescent="0.25">
      <c r="A246" t="str">
        <f t="shared" si="40"/>
        <v>Eritrea</v>
      </c>
      <c r="B246" s="2"/>
      <c r="C246" s="2">
        <f t="shared" si="41"/>
        <v>0</v>
      </c>
      <c r="D246" s="2">
        <f t="shared" si="42"/>
        <v>0</v>
      </c>
      <c r="E246" s="2">
        <f t="shared" si="43"/>
        <v>0</v>
      </c>
      <c r="F246" s="2">
        <f t="shared" si="44"/>
        <v>0</v>
      </c>
      <c r="G246" s="2">
        <f t="shared" si="45"/>
        <v>0</v>
      </c>
      <c r="H246" s="2">
        <f t="shared" si="46"/>
        <v>0</v>
      </c>
      <c r="I246" s="2">
        <f t="shared" si="47"/>
        <v>0</v>
      </c>
      <c r="J246" s="2">
        <f t="shared" si="48"/>
        <v>0</v>
      </c>
      <c r="K246" s="2">
        <f t="shared" si="49"/>
        <v>0</v>
      </c>
      <c r="L246" s="2">
        <f t="shared" si="50"/>
        <v>0</v>
      </c>
      <c r="M246" s="2">
        <f t="shared" si="51"/>
        <v>0</v>
      </c>
      <c r="N246" s="2">
        <f t="shared" si="52"/>
        <v>0</v>
      </c>
      <c r="O246" s="2">
        <f t="shared" si="53"/>
        <v>0</v>
      </c>
      <c r="P246" s="2">
        <f t="shared" si="54"/>
        <v>0</v>
      </c>
      <c r="Q246" s="2">
        <f t="shared" si="55"/>
        <v>0</v>
      </c>
      <c r="R246" s="2">
        <f t="shared" si="56"/>
        <v>0</v>
      </c>
      <c r="S246" s="2">
        <f t="shared" si="57"/>
        <v>0</v>
      </c>
      <c r="T246" s="2">
        <f t="shared" si="58"/>
        <v>0</v>
      </c>
      <c r="U246" s="2">
        <f t="shared" si="59"/>
        <v>0</v>
      </c>
      <c r="V246" s="2">
        <f t="shared" si="60"/>
        <v>0</v>
      </c>
      <c r="W246" s="2">
        <f t="shared" si="61"/>
        <v>0</v>
      </c>
      <c r="X246" s="2">
        <f t="shared" si="62"/>
        <v>0</v>
      </c>
      <c r="Y246" s="2">
        <f t="shared" si="63"/>
        <v>0</v>
      </c>
      <c r="Z246" s="2">
        <f t="shared" si="64"/>
        <v>0</v>
      </c>
      <c r="AA246" s="2">
        <f t="shared" si="65"/>
        <v>0</v>
      </c>
      <c r="AB246" s="2">
        <f t="shared" si="66"/>
        <v>0</v>
      </c>
      <c r="AC246" s="2">
        <f t="shared" si="67"/>
        <v>0</v>
      </c>
      <c r="AD246" s="2">
        <f t="shared" si="68"/>
        <v>0</v>
      </c>
      <c r="AE246" s="2">
        <f t="shared" si="69"/>
        <v>0</v>
      </c>
      <c r="AF246" s="2">
        <f t="shared" si="70"/>
        <v>0</v>
      </c>
      <c r="AG246" s="2">
        <f t="shared" si="71"/>
        <v>0</v>
      </c>
      <c r="AH246" s="2">
        <f t="shared" si="72"/>
        <v>0</v>
      </c>
      <c r="AI246" s="2">
        <f t="shared" si="73"/>
        <v>0</v>
      </c>
      <c r="AJ246" s="2">
        <f t="shared" si="74"/>
        <v>0</v>
      </c>
      <c r="AK246" s="2">
        <f t="shared" si="75"/>
        <v>0</v>
      </c>
      <c r="AL246" s="2">
        <f t="shared" si="76"/>
        <v>0</v>
      </c>
      <c r="AM246" s="2">
        <f t="shared" si="77"/>
        <v>0</v>
      </c>
      <c r="AN246" s="2">
        <f t="shared" si="78"/>
        <v>0</v>
      </c>
      <c r="AO246" s="2">
        <f t="shared" si="79"/>
        <v>0</v>
      </c>
      <c r="AP246" s="2">
        <f t="shared" si="80"/>
        <v>0</v>
      </c>
      <c r="AQ246" s="2">
        <f t="shared" si="81"/>
        <v>0</v>
      </c>
      <c r="AR246" s="2">
        <f t="shared" si="82"/>
        <v>0</v>
      </c>
      <c r="AS246" s="2">
        <f t="shared" si="83"/>
        <v>0</v>
      </c>
      <c r="AT246" s="2">
        <f t="shared" si="84"/>
        <v>0</v>
      </c>
      <c r="AU246" s="2">
        <f t="shared" si="85"/>
        <v>0</v>
      </c>
      <c r="AV246" s="2">
        <f t="shared" si="86"/>
        <v>0</v>
      </c>
      <c r="AW246" s="2">
        <f t="shared" si="87"/>
        <v>0</v>
      </c>
      <c r="AX246" s="2">
        <f t="shared" si="88"/>
        <v>0</v>
      </c>
      <c r="AY246" s="2">
        <f t="shared" si="89"/>
        <v>0</v>
      </c>
      <c r="AZ246" s="2">
        <f t="shared" si="90"/>
        <v>0</v>
      </c>
      <c r="BA246" s="2">
        <f t="shared" si="91"/>
        <v>0</v>
      </c>
      <c r="BB246" s="2">
        <f t="shared" si="92"/>
        <v>0</v>
      </c>
      <c r="BC246" s="2">
        <f t="shared" si="93"/>
        <v>0</v>
      </c>
      <c r="BD246" s="2">
        <f t="shared" si="94"/>
        <v>0</v>
      </c>
      <c r="BE246" s="2">
        <f t="shared" si="95"/>
        <v>0</v>
      </c>
      <c r="BF246" s="2">
        <f t="shared" si="96"/>
        <v>0</v>
      </c>
      <c r="BG246" s="2">
        <f t="shared" si="97"/>
        <v>0</v>
      </c>
      <c r="BH246" s="2">
        <f t="shared" si="98"/>
        <v>0</v>
      </c>
      <c r="BI246" s="2">
        <f t="shared" si="99"/>
        <v>0</v>
      </c>
      <c r="BJ246" s="2">
        <f t="shared" si="100"/>
        <v>0</v>
      </c>
      <c r="BK246" s="2">
        <f t="shared" si="101"/>
        <v>0</v>
      </c>
      <c r="BL246" s="2">
        <f t="shared" si="102"/>
        <v>0</v>
      </c>
      <c r="BM246" s="2">
        <f t="shared" si="103"/>
        <v>0</v>
      </c>
      <c r="BN246" s="2">
        <f t="shared" si="104"/>
        <v>0</v>
      </c>
      <c r="BO246" s="2">
        <f t="shared" si="105"/>
        <v>0</v>
      </c>
      <c r="BP246" s="2">
        <f t="shared" si="106"/>
        <v>0</v>
      </c>
      <c r="BQ246" s="2">
        <f t="shared" si="107"/>
        <v>0</v>
      </c>
      <c r="BR246" s="2">
        <f t="shared" si="108"/>
        <v>0</v>
      </c>
      <c r="BS246" s="2">
        <f t="shared" si="109"/>
        <v>0</v>
      </c>
      <c r="BT246" s="2">
        <f t="shared" si="110"/>
        <v>0</v>
      </c>
      <c r="BU246" s="2">
        <f t="shared" si="111"/>
        <v>0</v>
      </c>
      <c r="BV246" s="2">
        <f t="shared" si="112"/>
        <v>0</v>
      </c>
      <c r="BW246" s="2">
        <f t="shared" si="113"/>
        <v>0</v>
      </c>
      <c r="BX246" s="2">
        <f t="shared" si="114"/>
        <v>0</v>
      </c>
      <c r="BY246" s="2">
        <f t="shared" si="163"/>
        <v>0</v>
      </c>
      <c r="BZ246" s="2">
        <f t="shared" ref="BZ246:CH246" si="168">BZ56-BY56</f>
        <v>0</v>
      </c>
      <c r="CA246" s="2">
        <f t="shared" si="168"/>
        <v>0</v>
      </c>
      <c r="CB246" s="2">
        <f t="shared" si="168"/>
        <v>0</v>
      </c>
      <c r="CC246" s="2">
        <f t="shared" si="168"/>
        <v>0</v>
      </c>
      <c r="CD246" s="2">
        <f t="shared" si="168"/>
        <v>0</v>
      </c>
      <c r="CE246" s="2">
        <f t="shared" si="168"/>
        <v>0</v>
      </c>
      <c r="CF246" s="2">
        <f t="shared" si="168"/>
        <v>0</v>
      </c>
      <c r="CG246" s="2">
        <f t="shared" si="168"/>
        <v>0</v>
      </c>
      <c r="CH246" s="2">
        <f t="shared" si="168"/>
        <v>0</v>
      </c>
      <c r="CI246" s="2">
        <f t="shared" si="29"/>
        <v>0</v>
      </c>
      <c r="CJ246" s="2">
        <f t="shared" si="30"/>
        <v>0</v>
      </c>
      <c r="CK246" s="2">
        <f t="shared" si="31"/>
        <v>0</v>
      </c>
      <c r="CL246" s="2">
        <f t="shared" si="32"/>
        <v>0</v>
      </c>
      <c r="CM246" s="2">
        <f t="shared" si="33"/>
        <v>0</v>
      </c>
      <c r="CN246" s="2">
        <f t="shared" si="34"/>
        <v>0</v>
      </c>
      <c r="CO246" s="2">
        <f t="shared" si="35"/>
        <v>0</v>
      </c>
      <c r="CP246" s="2">
        <f t="shared" si="36"/>
        <v>0</v>
      </c>
      <c r="CQ246" s="2">
        <f t="shared" si="37"/>
        <v>0</v>
      </c>
      <c r="CR246" s="2">
        <f t="shared" si="38"/>
        <v>0</v>
      </c>
      <c r="CS246" s="2">
        <f t="shared" si="39"/>
        <v>0</v>
      </c>
    </row>
    <row r="247" spans="1:97" x14ac:dyDescent="0.25">
      <c r="A247" t="str">
        <f t="shared" si="40"/>
        <v>Estonia</v>
      </c>
      <c r="B247" s="2"/>
      <c r="C247" s="2">
        <f t="shared" si="41"/>
        <v>0</v>
      </c>
      <c r="D247" s="2">
        <f t="shared" si="42"/>
        <v>0</v>
      </c>
      <c r="E247" s="2">
        <f t="shared" si="43"/>
        <v>0</v>
      </c>
      <c r="F247" s="2">
        <f t="shared" si="44"/>
        <v>0</v>
      </c>
      <c r="G247" s="2">
        <f t="shared" si="45"/>
        <v>0</v>
      </c>
      <c r="H247" s="2">
        <f t="shared" si="46"/>
        <v>0</v>
      </c>
      <c r="I247" s="2">
        <f t="shared" si="47"/>
        <v>0</v>
      </c>
      <c r="J247" s="2">
        <f t="shared" si="48"/>
        <v>0</v>
      </c>
      <c r="K247" s="2">
        <f t="shared" si="49"/>
        <v>0</v>
      </c>
      <c r="L247" s="2">
        <f t="shared" si="50"/>
        <v>0</v>
      </c>
      <c r="M247" s="2">
        <f t="shared" si="51"/>
        <v>0</v>
      </c>
      <c r="N247" s="2">
        <f t="shared" si="52"/>
        <v>0</v>
      </c>
      <c r="O247" s="2">
        <f t="shared" si="53"/>
        <v>0</v>
      </c>
      <c r="P247" s="2">
        <f t="shared" si="54"/>
        <v>0</v>
      </c>
      <c r="Q247" s="2">
        <f t="shared" si="55"/>
        <v>0</v>
      </c>
      <c r="R247" s="2">
        <f t="shared" si="56"/>
        <v>0</v>
      </c>
      <c r="S247" s="2">
        <f t="shared" si="57"/>
        <v>0</v>
      </c>
      <c r="T247" s="2">
        <f t="shared" si="58"/>
        <v>0</v>
      </c>
      <c r="U247" s="2">
        <f t="shared" si="59"/>
        <v>0</v>
      </c>
      <c r="V247" s="2">
        <f t="shared" si="60"/>
        <v>0</v>
      </c>
      <c r="W247" s="2">
        <f t="shared" si="61"/>
        <v>0</v>
      </c>
      <c r="X247" s="2">
        <f t="shared" si="62"/>
        <v>0</v>
      </c>
      <c r="Y247" s="2">
        <f t="shared" si="63"/>
        <v>0</v>
      </c>
      <c r="Z247" s="2">
        <f t="shared" si="64"/>
        <v>0</v>
      </c>
      <c r="AA247" s="2">
        <f t="shared" si="65"/>
        <v>0</v>
      </c>
      <c r="AB247" s="2">
        <f t="shared" si="66"/>
        <v>0</v>
      </c>
      <c r="AC247" s="2">
        <f t="shared" si="67"/>
        <v>0</v>
      </c>
      <c r="AD247" s="2">
        <f t="shared" si="68"/>
        <v>0</v>
      </c>
      <c r="AE247" s="2">
        <f t="shared" si="69"/>
        <v>0</v>
      </c>
      <c r="AF247" s="2">
        <f t="shared" si="70"/>
        <v>0</v>
      </c>
      <c r="AG247" s="2">
        <f t="shared" si="71"/>
        <v>0</v>
      </c>
      <c r="AH247" s="2">
        <f t="shared" si="72"/>
        <v>0</v>
      </c>
      <c r="AI247" s="2">
        <f t="shared" si="73"/>
        <v>0</v>
      </c>
      <c r="AJ247" s="2">
        <f t="shared" si="74"/>
        <v>0</v>
      </c>
      <c r="AK247" s="2">
        <f t="shared" si="75"/>
        <v>0</v>
      </c>
      <c r="AL247" s="2">
        <f t="shared" si="76"/>
        <v>0</v>
      </c>
      <c r="AM247" s="2">
        <f t="shared" si="77"/>
        <v>0</v>
      </c>
      <c r="AN247" s="2">
        <f t="shared" si="78"/>
        <v>0</v>
      </c>
      <c r="AO247" s="2">
        <f t="shared" si="79"/>
        <v>0</v>
      </c>
      <c r="AP247" s="2">
        <f t="shared" si="80"/>
        <v>0</v>
      </c>
      <c r="AQ247" s="2">
        <f t="shared" si="81"/>
        <v>0</v>
      </c>
      <c r="AR247" s="2">
        <f t="shared" si="82"/>
        <v>0</v>
      </c>
      <c r="AS247" s="2">
        <f t="shared" si="83"/>
        <v>0</v>
      </c>
      <c r="AT247" s="2">
        <f t="shared" si="84"/>
        <v>0</v>
      </c>
      <c r="AU247" s="2">
        <f t="shared" si="85"/>
        <v>0</v>
      </c>
      <c r="AV247" s="2">
        <f t="shared" si="86"/>
        <v>0</v>
      </c>
      <c r="AW247" s="2">
        <f t="shared" si="87"/>
        <v>0</v>
      </c>
      <c r="AX247" s="2">
        <f t="shared" si="88"/>
        <v>0</v>
      </c>
      <c r="AY247" s="2">
        <f t="shared" si="89"/>
        <v>0</v>
      </c>
      <c r="AZ247" s="2">
        <f t="shared" si="90"/>
        <v>0</v>
      </c>
      <c r="BA247" s="2">
        <f t="shared" si="91"/>
        <v>0</v>
      </c>
      <c r="BB247" s="2">
        <f t="shared" si="92"/>
        <v>0</v>
      </c>
      <c r="BC247" s="2">
        <f t="shared" si="93"/>
        <v>0</v>
      </c>
      <c r="BD247" s="2">
        <f t="shared" si="94"/>
        <v>0</v>
      </c>
      <c r="BE247" s="2">
        <f t="shared" si="95"/>
        <v>0</v>
      </c>
      <c r="BF247" s="2">
        <f t="shared" si="96"/>
        <v>0</v>
      </c>
      <c r="BG247" s="2">
        <f t="shared" si="97"/>
        <v>0</v>
      </c>
      <c r="BH247" s="2">
        <f t="shared" si="98"/>
        <v>0</v>
      </c>
      <c r="BI247" s="2">
        <f t="shared" si="99"/>
        <v>0</v>
      </c>
      <c r="BJ247" s="2">
        <f t="shared" si="100"/>
        <v>0</v>
      </c>
      <c r="BK247" s="2">
        <f t="shared" si="101"/>
        <v>0</v>
      </c>
      <c r="BL247" s="2">
        <f t="shared" si="102"/>
        <v>0</v>
      </c>
      <c r="BM247" s="2">
        <f t="shared" si="103"/>
        <v>1</v>
      </c>
      <c r="BN247" s="2">
        <f t="shared" si="104"/>
        <v>0</v>
      </c>
      <c r="BO247" s="2">
        <f t="shared" si="105"/>
        <v>0</v>
      </c>
      <c r="BP247" s="2">
        <f t="shared" si="106"/>
        <v>0</v>
      </c>
      <c r="BQ247" s="2">
        <f t="shared" si="107"/>
        <v>2</v>
      </c>
      <c r="BR247" s="2">
        <f t="shared" si="108"/>
        <v>0</v>
      </c>
      <c r="BS247" s="2">
        <f t="shared" si="109"/>
        <v>1</v>
      </c>
      <c r="BT247" s="2">
        <f t="shared" si="110"/>
        <v>1</v>
      </c>
      <c r="BU247" s="2">
        <f t="shared" si="111"/>
        <v>6</v>
      </c>
      <c r="BV247" s="2">
        <f t="shared" si="112"/>
        <v>1</v>
      </c>
      <c r="BW247" s="2">
        <f t="shared" si="113"/>
        <v>1</v>
      </c>
      <c r="BX247" s="2">
        <f t="shared" si="114"/>
        <v>2</v>
      </c>
      <c r="BY247" s="2">
        <f t="shared" si="163"/>
        <v>4</v>
      </c>
      <c r="BZ247" s="2">
        <f t="shared" ref="BZ247:CH247" si="169">BZ57-BY57</f>
        <v>2</v>
      </c>
      <c r="CA247" s="2">
        <f t="shared" si="169"/>
        <v>3</v>
      </c>
      <c r="CB247" s="2">
        <f t="shared" si="169"/>
        <v>0</v>
      </c>
      <c r="CC247" s="2">
        <f t="shared" si="169"/>
        <v>0</v>
      </c>
      <c r="CD247" s="2">
        <f t="shared" si="169"/>
        <v>0</v>
      </c>
      <c r="CE247" s="2">
        <f t="shared" si="169"/>
        <v>1</v>
      </c>
      <c r="CF247" s="2">
        <f t="shared" si="169"/>
        <v>3</v>
      </c>
      <c r="CG247" s="2">
        <f t="shared" si="169"/>
        <v>3</v>
      </c>
      <c r="CH247" s="2">
        <f t="shared" si="169"/>
        <v>4</v>
      </c>
      <c r="CI247" s="2">
        <f t="shared" si="29"/>
        <v>1</v>
      </c>
      <c r="CJ247" s="2">
        <f t="shared" si="30"/>
        <v>2</v>
      </c>
      <c r="CK247" s="2">
        <f t="shared" si="31"/>
        <v>0</v>
      </c>
      <c r="CL247" s="2">
        <f t="shared" si="32"/>
        <v>2</v>
      </c>
      <c r="CM247" s="2">
        <f t="shared" si="33"/>
        <v>0</v>
      </c>
      <c r="CN247" s="2">
        <f t="shared" si="34"/>
        <v>3</v>
      </c>
      <c r="CO247" s="2">
        <f t="shared" si="35"/>
        <v>1</v>
      </c>
      <c r="CP247" s="2">
        <f t="shared" si="36"/>
        <v>1</v>
      </c>
      <c r="CQ247" s="2">
        <f t="shared" si="37"/>
        <v>1</v>
      </c>
      <c r="CR247" s="2">
        <f t="shared" si="38"/>
        <v>0</v>
      </c>
      <c r="CS247" s="2">
        <f t="shared" si="39"/>
        <v>3</v>
      </c>
    </row>
    <row r="248" spans="1:97" x14ac:dyDescent="0.25">
      <c r="A248" t="str">
        <f t="shared" si="40"/>
        <v>Eswatini</v>
      </c>
      <c r="B248" s="2"/>
      <c r="C248" s="2">
        <f t="shared" si="41"/>
        <v>0</v>
      </c>
      <c r="D248" s="2">
        <f t="shared" si="42"/>
        <v>0</v>
      </c>
      <c r="E248" s="2">
        <f t="shared" si="43"/>
        <v>0</v>
      </c>
      <c r="F248" s="2">
        <f t="shared" si="44"/>
        <v>0</v>
      </c>
      <c r="G248" s="2">
        <f t="shared" si="45"/>
        <v>0</v>
      </c>
      <c r="H248" s="2">
        <f t="shared" si="46"/>
        <v>0</v>
      </c>
      <c r="I248" s="2">
        <f t="shared" si="47"/>
        <v>0</v>
      </c>
      <c r="J248" s="2">
        <f t="shared" si="48"/>
        <v>0</v>
      </c>
      <c r="K248" s="2">
        <f t="shared" si="49"/>
        <v>0</v>
      </c>
      <c r="L248" s="2">
        <f t="shared" si="50"/>
        <v>0</v>
      </c>
      <c r="M248" s="2">
        <f t="shared" si="51"/>
        <v>0</v>
      </c>
      <c r="N248" s="2">
        <f t="shared" si="52"/>
        <v>0</v>
      </c>
      <c r="O248" s="2">
        <f t="shared" si="53"/>
        <v>0</v>
      </c>
      <c r="P248" s="2">
        <f t="shared" si="54"/>
        <v>0</v>
      </c>
      <c r="Q248" s="2">
        <f t="shared" si="55"/>
        <v>0</v>
      </c>
      <c r="R248" s="2">
        <f t="shared" si="56"/>
        <v>0</v>
      </c>
      <c r="S248" s="2">
        <f t="shared" si="57"/>
        <v>0</v>
      </c>
      <c r="T248" s="2">
        <f t="shared" si="58"/>
        <v>0</v>
      </c>
      <c r="U248" s="2">
        <f t="shared" si="59"/>
        <v>0</v>
      </c>
      <c r="V248" s="2">
        <f t="shared" si="60"/>
        <v>0</v>
      </c>
      <c r="W248" s="2">
        <f t="shared" si="61"/>
        <v>0</v>
      </c>
      <c r="X248" s="2">
        <f t="shared" si="62"/>
        <v>0</v>
      </c>
      <c r="Y248" s="2">
        <f t="shared" si="63"/>
        <v>0</v>
      </c>
      <c r="Z248" s="2">
        <f t="shared" si="64"/>
        <v>0</v>
      </c>
      <c r="AA248" s="2">
        <f t="shared" si="65"/>
        <v>0</v>
      </c>
      <c r="AB248" s="2">
        <f t="shared" si="66"/>
        <v>0</v>
      </c>
      <c r="AC248" s="2">
        <f t="shared" si="67"/>
        <v>0</v>
      </c>
      <c r="AD248" s="2">
        <f t="shared" si="68"/>
        <v>0</v>
      </c>
      <c r="AE248" s="2">
        <f t="shared" si="69"/>
        <v>0</v>
      </c>
      <c r="AF248" s="2">
        <f t="shared" si="70"/>
        <v>0</v>
      </c>
      <c r="AG248" s="2">
        <f t="shared" si="71"/>
        <v>0</v>
      </c>
      <c r="AH248" s="2">
        <f t="shared" si="72"/>
        <v>0</v>
      </c>
      <c r="AI248" s="2">
        <f t="shared" si="73"/>
        <v>0</v>
      </c>
      <c r="AJ248" s="2">
        <f t="shared" si="74"/>
        <v>0</v>
      </c>
      <c r="AK248" s="2">
        <f t="shared" si="75"/>
        <v>0</v>
      </c>
      <c r="AL248" s="2">
        <f t="shared" si="76"/>
        <v>0</v>
      </c>
      <c r="AM248" s="2">
        <f t="shared" si="77"/>
        <v>0</v>
      </c>
      <c r="AN248" s="2">
        <f t="shared" si="78"/>
        <v>0</v>
      </c>
      <c r="AO248" s="2">
        <f t="shared" si="79"/>
        <v>0</v>
      </c>
      <c r="AP248" s="2">
        <f t="shared" si="80"/>
        <v>0</v>
      </c>
      <c r="AQ248" s="2">
        <f t="shared" si="81"/>
        <v>0</v>
      </c>
      <c r="AR248" s="2">
        <f t="shared" si="82"/>
        <v>0</v>
      </c>
      <c r="AS248" s="2">
        <f t="shared" si="83"/>
        <v>0</v>
      </c>
      <c r="AT248" s="2">
        <f t="shared" si="84"/>
        <v>0</v>
      </c>
      <c r="AU248" s="2">
        <f t="shared" si="85"/>
        <v>0</v>
      </c>
      <c r="AV248" s="2">
        <f t="shared" si="86"/>
        <v>0</v>
      </c>
      <c r="AW248" s="2">
        <f t="shared" si="87"/>
        <v>0</v>
      </c>
      <c r="AX248" s="2">
        <f t="shared" si="88"/>
        <v>0</v>
      </c>
      <c r="AY248" s="2">
        <f t="shared" si="89"/>
        <v>0</v>
      </c>
      <c r="AZ248" s="2">
        <f t="shared" si="90"/>
        <v>0</v>
      </c>
      <c r="BA248" s="2">
        <f t="shared" si="91"/>
        <v>0</v>
      </c>
      <c r="BB248" s="2">
        <f t="shared" si="92"/>
        <v>0</v>
      </c>
      <c r="BC248" s="2">
        <f t="shared" si="93"/>
        <v>0</v>
      </c>
      <c r="BD248" s="2">
        <f t="shared" si="94"/>
        <v>0</v>
      </c>
      <c r="BE248" s="2">
        <f t="shared" si="95"/>
        <v>0</v>
      </c>
      <c r="BF248" s="2">
        <f t="shared" si="96"/>
        <v>0</v>
      </c>
      <c r="BG248" s="2">
        <f t="shared" si="97"/>
        <v>0</v>
      </c>
      <c r="BH248" s="2">
        <f t="shared" si="98"/>
        <v>0</v>
      </c>
      <c r="BI248" s="2">
        <f t="shared" si="99"/>
        <v>0</v>
      </c>
      <c r="BJ248" s="2">
        <f t="shared" si="100"/>
        <v>0</v>
      </c>
      <c r="BK248" s="2">
        <f t="shared" si="101"/>
        <v>0</v>
      </c>
      <c r="BL248" s="2">
        <f t="shared" si="102"/>
        <v>0</v>
      </c>
      <c r="BM248" s="2">
        <f t="shared" si="103"/>
        <v>0</v>
      </c>
      <c r="BN248" s="2">
        <f t="shared" si="104"/>
        <v>0</v>
      </c>
      <c r="BO248" s="2">
        <f t="shared" si="105"/>
        <v>0</v>
      </c>
      <c r="BP248" s="2">
        <f t="shared" si="106"/>
        <v>0</v>
      </c>
      <c r="BQ248" s="2">
        <f t="shared" si="107"/>
        <v>0</v>
      </c>
      <c r="BR248" s="2">
        <f t="shared" si="108"/>
        <v>0</v>
      </c>
      <c r="BS248" s="2">
        <f t="shared" si="109"/>
        <v>0</v>
      </c>
      <c r="BT248" s="2">
        <f t="shared" si="110"/>
        <v>0</v>
      </c>
      <c r="BU248" s="2">
        <f t="shared" si="111"/>
        <v>0</v>
      </c>
      <c r="BV248" s="2">
        <f t="shared" si="112"/>
        <v>0</v>
      </c>
      <c r="BW248" s="2">
        <f t="shared" si="113"/>
        <v>0</v>
      </c>
      <c r="BX248" s="2">
        <f t="shared" si="114"/>
        <v>0</v>
      </c>
      <c r="BY248" s="2">
        <f t="shared" si="163"/>
        <v>0</v>
      </c>
      <c r="BZ248" s="2">
        <f t="shared" ref="BZ248:CH248" si="170">BZ58-BY58</f>
        <v>0</v>
      </c>
      <c r="CA248" s="2">
        <f t="shared" si="170"/>
        <v>0</v>
      </c>
      <c r="CB248" s="2">
        <f t="shared" si="170"/>
        <v>0</v>
      </c>
      <c r="CC248" s="2">
        <f t="shared" si="170"/>
        <v>0</v>
      </c>
      <c r="CD248" s="2">
        <f t="shared" si="170"/>
        <v>0</v>
      </c>
      <c r="CE248" s="2">
        <f t="shared" si="170"/>
        <v>0</v>
      </c>
      <c r="CF248" s="2">
        <f t="shared" si="170"/>
        <v>0</v>
      </c>
      <c r="CG248" s="2">
        <f t="shared" si="170"/>
        <v>0</v>
      </c>
      <c r="CH248" s="2">
        <f t="shared" si="170"/>
        <v>0</v>
      </c>
      <c r="CI248" s="2">
        <f t="shared" si="29"/>
        <v>1</v>
      </c>
      <c r="CJ248" s="2">
        <f t="shared" si="30"/>
        <v>0</v>
      </c>
      <c r="CK248" s="2">
        <f t="shared" si="31"/>
        <v>0</v>
      </c>
      <c r="CL248" s="2">
        <f t="shared" si="32"/>
        <v>0</v>
      </c>
      <c r="CM248" s="2">
        <f t="shared" si="33"/>
        <v>0</v>
      </c>
      <c r="CN248" s="2">
        <f t="shared" si="34"/>
        <v>0</v>
      </c>
      <c r="CO248" s="2">
        <f t="shared" si="35"/>
        <v>0</v>
      </c>
      <c r="CP248" s="2">
        <f t="shared" si="36"/>
        <v>0</v>
      </c>
      <c r="CQ248" s="2">
        <f t="shared" si="37"/>
        <v>0</v>
      </c>
      <c r="CR248" s="2">
        <f t="shared" si="38"/>
        <v>0</v>
      </c>
      <c r="CS248" s="2">
        <f t="shared" si="39"/>
        <v>0</v>
      </c>
    </row>
    <row r="249" spans="1:97" x14ac:dyDescent="0.25">
      <c r="A249" t="str">
        <f t="shared" si="40"/>
        <v>Ethiopia</v>
      </c>
      <c r="B249" s="2"/>
      <c r="C249" s="2">
        <f t="shared" si="41"/>
        <v>0</v>
      </c>
      <c r="D249" s="2">
        <f t="shared" si="42"/>
        <v>0</v>
      </c>
      <c r="E249" s="2">
        <f t="shared" si="43"/>
        <v>0</v>
      </c>
      <c r="F249" s="2">
        <f t="shared" si="44"/>
        <v>0</v>
      </c>
      <c r="G249" s="2">
        <f t="shared" si="45"/>
        <v>0</v>
      </c>
      <c r="H249" s="2">
        <f t="shared" si="46"/>
        <v>0</v>
      </c>
      <c r="I249" s="2">
        <f t="shared" si="47"/>
        <v>0</v>
      </c>
      <c r="J249" s="2">
        <f t="shared" si="48"/>
        <v>0</v>
      </c>
      <c r="K249" s="2">
        <f t="shared" si="49"/>
        <v>0</v>
      </c>
      <c r="L249" s="2">
        <f t="shared" si="50"/>
        <v>0</v>
      </c>
      <c r="M249" s="2">
        <f t="shared" si="51"/>
        <v>0</v>
      </c>
      <c r="N249" s="2">
        <f t="shared" si="52"/>
        <v>0</v>
      </c>
      <c r="O249" s="2">
        <f t="shared" si="53"/>
        <v>0</v>
      </c>
      <c r="P249" s="2">
        <f t="shared" si="54"/>
        <v>0</v>
      </c>
      <c r="Q249" s="2">
        <f t="shared" si="55"/>
        <v>0</v>
      </c>
      <c r="R249" s="2">
        <f t="shared" si="56"/>
        <v>0</v>
      </c>
      <c r="S249" s="2">
        <f t="shared" si="57"/>
        <v>0</v>
      </c>
      <c r="T249" s="2">
        <f t="shared" si="58"/>
        <v>0</v>
      </c>
      <c r="U249" s="2">
        <f t="shared" si="59"/>
        <v>0</v>
      </c>
      <c r="V249" s="2">
        <f t="shared" si="60"/>
        <v>0</v>
      </c>
      <c r="W249" s="2">
        <f t="shared" si="61"/>
        <v>0</v>
      </c>
      <c r="X249" s="2">
        <f t="shared" si="62"/>
        <v>0</v>
      </c>
      <c r="Y249" s="2">
        <f t="shared" si="63"/>
        <v>0</v>
      </c>
      <c r="Z249" s="2">
        <f t="shared" si="64"/>
        <v>0</v>
      </c>
      <c r="AA249" s="2">
        <f t="shared" si="65"/>
        <v>0</v>
      </c>
      <c r="AB249" s="2">
        <f t="shared" si="66"/>
        <v>0</v>
      </c>
      <c r="AC249" s="2">
        <f t="shared" si="67"/>
        <v>0</v>
      </c>
      <c r="AD249" s="2">
        <f t="shared" si="68"/>
        <v>0</v>
      </c>
      <c r="AE249" s="2">
        <f t="shared" si="69"/>
        <v>0</v>
      </c>
      <c r="AF249" s="2">
        <f t="shared" si="70"/>
        <v>0</v>
      </c>
      <c r="AG249" s="2">
        <f t="shared" si="71"/>
        <v>0</v>
      </c>
      <c r="AH249" s="2">
        <f t="shared" si="72"/>
        <v>0</v>
      </c>
      <c r="AI249" s="2">
        <f t="shared" si="73"/>
        <v>0</v>
      </c>
      <c r="AJ249" s="2">
        <f t="shared" si="74"/>
        <v>0</v>
      </c>
      <c r="AK249" s="2">
        <f t="shared" si="75"/>
        <v>0</v>
      </c>
      <c r="AL249" s="2">
        <f t="shared" si="76"/>
        <v>0</v>
      </c>
      <c r="AM249" s="2">
        <f t="shared" si="77"/>
        <v>0</v>
      </c>
      <c r="AN249" s="2">
        <f t="shared" si="78"/>
        <v>0</v>
      </c>
      <c r="AO249" s="2">
        <f t="shared" si="79"/>
        <v>0</v>
      </c>
      <c r="AP249" s="2">
        <f t="shared" si="80"/>
        <v>0</v>
      </c>
      <c r="AQ249" s="2">
        <f t="shared" si="81"/>
        <v>0</v>
      </c>
      <c r="AR249" s="2">
        <f t="shared" si="82"/>
        <v>0</v>
      </c>
      <c r="AS249" s="2">
        <f t="shared" si="83"/>
        <v>0</v>
      </c>
      <c r="AT249" s="2">
        <f t="shared" si="84"/>
        <v>0</v>
      </c>
      <c r="AU249" s="2">
        <f t="shared" si="85"/>
        <v>0</v>
      </c>
      <c r="AV249" s="2">
        <f t="shared" si="86"/>
        <v>0</v>
      </c>
      <c r="AW249" s="2">
        <f t="shared" si="87"/>
        <v>0</v>
      </c>
      <c r="AX249" s="2">
        <f t="shared" si="88"/>
        <v>0</v>
      </c>
      <c r="AY249" s="2">
        <f t="shared" si="89"/>
        <v>0</v>
      </c>
      <c r="AZ249" s="2">
        <f t="shared" si="90"/>
        <v>0</v>
      </c>
      <c r="BA249" s="2">
        <f t="shared" si="91"/>
        <v>0</v>
      </c>
      <c r="BB249" s="2">
        <f t="shared" si="92"/>
        <v>0</v>
      </c>
      <c r="BC249" s="2">
        <f t="shared" si="93"/>
        <v>0</v>
      </c>
      <c r="BD249" s="2">
        <f t="shared" si="94"/>
        <v>0</v>
      </c>
      <c r="BE249" s="2">
        <f t="shared" si="95"/>
        <v>0</v>
      </c>
      <c r="BF249" s="2">
        <f t="shared" si="96"/>
        <v>0</v>
      </c>
      <c r="BG249" s="2">
        <f t="shared" si="97"/>
        <v>0</v>
      </c>
      <c r="BH249" s="2">
        <f t="shared" si="98"/>
        <v>0</v>
      </c>
      <c r="BI249" s="2">
        <f t="shared" si="99"/>
        <v>0</v>
      </c>
      <c r="BJ249" s="2">
        <f t="shared" si="100"/>
        <v>0</v>
      </c>
      <c r="BK249" s="2">
        <f t="shared" si="101"/>
        <v>0</v>
      </c>
      <c r="BL249" s="2">
        <f t="shared" si="102"/>
        <v>0</v>
      </c>
      <c r="BM249" s="2">
        <f t="shared" si="103"/>
        <v>0</v>
      </c>
      <c r="BN249" s="2">
        <f t="shared" si="104"/>
        <v>0</v>
      </c>
      <c r="BO249" s="2">
        <f t="shared" si="105"/>
        <v>0</v>
      </c>
      <c r="BP249" s="2">
        <f t="shared" si="106"/>
        <v>0</v>
      </c>
      <c r="BQ249" s="2">
        <f t="shared" si="107"/>
        <v>0</v>
      </c>
      <c r="BR249" s="2">
        <f t="shared" si="108"/>
        <v>0</v>
      </c>
      <c r="BS249" s="2">
        <f t="shared" si="109"/>
        <v>0</v>
      </c>
      <c r="BT249" s="2">
        <f t="shared" si="110"/>
        <v>0</v>
      </c>
      <c r="BU249" s="2">
        <f t="shared" si="111"/>
        <v>0</v>
      </c>
      <c r="BV249" s="2">
        <f t="shared" si="112"/>
        <v>0</v>
      </c>
      <c r="BW249" s="2">
        <f t="shared" si="113"/>
        <v>0</v>
      </c>
      <c r="BX249" s="2">
        <f t="shared" si="114"/>
        <v>2</v>
      </c>
      <c r="BY249" s="2">
        <f t="shared" si="163"/>
        <v>0</v>
      </c>
      <c r="BZ249" s="2">
        <f t="shared" ref="BZ249:CH249" si="171">BZ59-BY59</f>
        <v>0</v>
      </c>
      <c r="CA249" s="2">
        <f t="shared" si="171"/>
        <v>0</v>
      </c>
      <c r="CB249" s="2">
        <f t="shared" si="171"/>
        <v>0</v>
      </c>
      <c r="CC249" s="2">
        <f t="shared" si="171"/>
        <v>1</v>
      </c>
      <c r="CD249" s="2">
        <f t="shared" si="171"/>
        <v>0</v>
      </c>
      <c r="CE249" s="2">
        <f t="shared" si="171"/>
        <v>0</v>
      </c>
      <c r="CF249" s="2">
        <f t="shared" si="171"/>
        <v>0</v>
      </c>
      <c r="CG249" s="2">
        <f t="shared" si="171"/>
        <v>0</v>
      </c>
      <c r="CH249" s="2">
        <f t="shared" si="171"/>
        <v>0</v>
      </c>
      <c r="CI249" s="2">
        <f t="shared" si="29"/>
        <v>0</v>
      </c>
      <c r="CJ249" s="2">
        <f t="shared" si="30"/>
        <v>0</v>
      </c>
      <c r="CK249" s="2">
        <f t="shared" si="31"/>
        <v>0</v>
      </c>
      <c r="CL249" s="2">
        <f t="shared" si="32"/>
        <v>0</v>
      </c>
      <c r="CM249" s="2">
        <f t="shared" si="33"/>
        <v>0</v>
      </c>
      <c r="CN249" s="2">
        <f t="shared" si="34"/>
        <v>0</v>
      </c>
      <c r="CO249" s="2">
        <f t="shared" si="35"/>
        <v>0</v>
      </c>
      <c r="CP249" s="2">
        <f t="shared" si="36"/>
        <v>0</v>
      </c>
      <c r="CQ249" s="2">
        <f t="shared" si="37"/>
        <v>0</v>
      </c>
      <c r="CR249" s="2">
        <f t="shared" si="38"/>
        <v>0</v>
      </c>
      <c r="CS249" s="2">
        <f t="shared" si="39"/>
        <v>0</v>
      </c>
    </row>
    <row r="250" spans="1:97" x14ac:dyDescent="0.25">
      <c r="A250" t="str">
        <f t="shared" si="40"/>
        <v>Fiji</v>
      </c>
      <c r="B250" s="2"/>
      <c r="C250" s="2">
        <f t="shared" si="41"/>
        <v>0</v>
      </c>
      <c r="D250" s="2">
        <f t="shared" si="42"/>
        <v>0</v>
      </c>
      <c r="E250" s="2">
        <f t="shared" si="43"/>
        <v>0</v>
      </c>
      <c r="F250" s="2">
        <f t="shared" si="44"/>
        <v>0</v>
      </c>
      <c r="G250" s="2">
        <f t="shared" si="45"/>
        <v>0</v>
      </c>
      <c r="H250" s="2">
        <f t="shared" si="46"/>
        <v>0</v>
      </c>
      <c r="I250" s="2">
        <f t="shared" si="47"/>
        <v>0</v>
      </c>
      <c r="J250" s="2">
        <f t="shared" si="48"/>
        <v>0</v>
      </c>
      <c r="K250" s="2">
        <f t="shared" si="49"/>
        <v>0</v>
      </c>
      <c r="L250" s="2">
        <f t="shared" si="50"/>
        <v>0</v>
      </c>
      <c r="M250" s="2">
        <f t="shared" si="51"/>
        <v>0</v>
      </c>
      <c r="N250" s="2">
        <f t="shared" si="52"/>
        <v>0</v>
      </c>
      <c r="O250" s="2">
        <f t="shared" si="53"/>
        <v>0</v>
      </c>
      <c r="P250" s="2">
        <f t="shared" si="54"/>
        <v>0</v>
      </c>
      <c r="Q250" s="2">
        <f t="shared" si="55"/>
        <v>0</v>
      </c>
      <c r="R250" s="2">
        <f t="shared" si="56"/>
        <v>0</v>
      </c>
      <c r="S250" s="2">
        <f t="shared" si="57"/>
        <v>0</v>
      </c>
      <c r="T250" s="2">
        <f t="shared" si="58"/>
        <v>0</v>
      </c>
      <c r="U250" s="2">
        <f t="shared" si="59"/>
        <v>0</v>
      </c>
      <c r="V250" s="2">
        <f t="shared" si="60"/>
        <v>0</v>
      </c>
      <c r="W250" s="2">
        <f t="shared" si="61"/>
        <v>0</v>
      </c>
      <c r="X250" s="2">
        <f t="shared" si="62"/>
        <v>0</v>
      </c>
      <c r="Y250" s="2">
        <f t="shared" si="63"/>
        <v>0</v>
      </c>
      <c r="Z250" s="2">
        <f t="shared" si="64"/>
        <v>0</v>
      </c>
      <c r="AA250" s="2">
        <f t="shared" si="65"/>
        <v>0</v>
      </c>
      <c r="AB250" s="2">
        <f t="shared" si="66"/>
        <v>0</v>
      </c>
      <c r="AC250" s="2">
        <f t="shared" si="67"/>
        <v>0</v>
      </c>
      <c r="AD250" s="2">
        <f t="shared" si="68"/>
        <v>0</v>
      </c>
      <c r="AE250" s="2">
        <f t="shared" si="69"/>
        <v>0</v>
      </c>
      <c r="AF250" s="2">
        <f t="shared" si="70"/>
        <v>0</v>
      </c>
      <c r="AG250" s="2">
        <f t="shared" si="71"/>
        <v>0</v>
      </c>
      <c r="AH250" s="2">
        <f t="shared" si="72"/>
        <v>0</v>
      </c>
      <c r="AI250" s="2">
        <f t="shared" si="73"/>
        <v>0</v>
      </c>
      <c r="AJ250" s="2">
        <f t="shared" si="74"/>
        <v>0</v>
      </c>
      <c r="AK250" s="2">
        <f t="shared" si="75"/>
        <v>0</v>
      </c>
      <c r="AL250" s="2">
        <f t="shared" si="76"/>
        <v>0</v>
      </c>
      <c r="AM250" s="2">
        <f t="shared" si="77"/>
        <v>0</v>
      </c>
      <c r="AN250" s="2">
        <f t="shared" si="78"/>
        <v>0</v>
      </c>
      <c r="AO250" s="2">
        <f t="shared" si="79"/>
        <v>0</v>
      </c>
      <c r="AP250" s="2">
        <f t="shared" si="80"/>
        <v>0</v>
      </c>
      <c r="AQ250" s="2">
        <f t="shared" si="81"/>
        <v>0</v>
      </c>
      <c r="AR250" s="2">
        <f t="shared" si="82"/>
        <v>0</v>
      </c>
      <c r="AS250" s="2">
        <f t="shared" si="83"/>
        <v>0</v>
      </c>
      <c r="AT250" s="2">
        <f t="shared" si="84"/>
        <v>0</v>
      </c>
      <c r="AU250" s="2">
        <f t="shared" si="85"/>
        <v>0</v>
      </c>
      <c r="AV250" s="2">
        <f t="shared" si="86"/>
        <v>0</v>
      </c>
      <c r="AW250" s="2">
        <f t="shared" si="87"/>
        <v>0</v>
      </c>
      <c r="AX250" s="2">
        <f t="shared" si="88"/>
        <v>0</v>
      </c>
      <c r="AY250" s="2">
        <f t="shared" si="89"/>
        <v>0</v>
      </c>
      <c r="AZ250" s="2">
        <f t="shared" si="90"/>
        <v>0</v>
      </c>
      <c r="BA250" s="2">
        <f t="shared" si="91"/>
        <v>0</v>
      </c>
      <c r="BB250" s="2">
        <f t="shared" si="92"/>
        <v>0</v>
      </c>
      <c r="BC250" s="2">
        <f t="shared" si="93"/>
        <v>0</v>
      </c>
      <c r="BD250" s="2">
        <f t="shared" si="94"/>
        <v>0</v>
      </c>
      <c r="BE250" s="2">
        <f t="shared" si="95"/>
        <v>0</v>
      </c>
      <c r="BF250" s="2">
        <f t="shared" si="96"/>
        <v>0</v>
      </c>
      <c r="BG250" s="2">
        <f t="shared" si="97"/>
        <v>0</v>
      </c>
      <c r="BH250" s="2">
        <f t="shared" si="98"/>
        <v>0</v>
      </c>
      <c r="BI250" s="2">
        <f t="shared" si="99"/>
        <v>0</v>
      </c>
      <c r="BJ250" s="2">
        <f t="shared" si="100"/>
        <v>0</v>
      </c>
      <c r="BK250" s="2">
        <f t="shared" si="101"/>
        <v>0</v>
      </c>
      <c r="BL250" s="2">
        <f t="shared" si="102"/>
        <v>0</v>
      </c>
      <c r="BM250" s="2">
        <f t="shared" si="103"/>
        <v>0</v>
      </c>
      <c r="BN250" s="2">
        <f t="shared" si="104"/>
        <v>0</v>
      </c>
      <c r="BO250" s="2">
        <f t="shared" si="105"/>
        <v>0</v>
      </c>
      <c r="BP250" s="2">
        <f t="shared" si="106"/>
        <v>0</v>
      </c>
      <c r="BQ250" s="2">
        <f t="shared" si="107"/>
        <v>0</v>
      </c>
      <c r="BR250" s="2">
        <f t="shared" si="108"/>
        <v>0</v>
      </c>
      <c r="BS250" s="2">
        <f t="shared" si="109"/>
        <v>0</v>
      </c>
      <c r="BT250" s="2">
        <f t="shared" si="110"/>
        <v>0</v>
      </c>
      <c r="BU250" s="2">
        <f t="shared" si="111"/>
        <v>0</v>
      </c>
      <c r="BV250" s="2">
        <f t="shared" si="112"/>
        <v>0</v>
      </c>
      <c r="BW250" s="2">
        <f t="shared" si="113"/>
        <v>0</v>
      </c>
      <c r="BX250" s="2">
        <f t="shared" si="114"/>
        <v>0</v>
      </c>
      <c r="BY250" s="2">
        <f t="shared" si="163"/>
        <v>0</v>
      </c>
      <c r="BZ250" s="2">
        <f t="shared" ref="BZ250:CH250" si="172">BZ60-BY60</f>
        <v>0</v>
      </c>
      <c r="CA250" s="2">
        <f t="shared" si="172"/>
        <v>0</v>
      </c>
      <c r="CB250" s="2">
        <f t="shared" si="172"/>
        <v>0</v>
      </c>
      <c r="CC250" s="2">
        <f t="shared" si="172"/>
        <v>0</v>
      </c>
      <c r="CD250" s="2">
        <f t="shared" si="172"/>
        <v>0</v>
      </c>
      <c r="CE250" s="2">
        <f t="shared" si="172"/>
        <v>0</v>
      </c>
      <c r="CF250" s="2">
        <f t="shared" si="172"/>
        <v>0</v>
      </c>
      <c r="CG250" s="2">
        <f t="shared" si="172"/>
        <v>0</v>
      </c>
      <c r="CH250" s="2">
        <f t="shared" si="172"/>
        <v>0</v>
      </c>
      <c r="CI250" s="2">
        <f t="shared" si="29"/>
        <v>0</v>
      </c>
      <c r="CJ250" s="2">
        <f t="shared" si="30"/>
        <v>0</v>
      </c>
      <c r="CK250" s="2">
        <f t="shared" si="31"/>
        <v>0</v>
      </c>
      <c r="CL250" s="2">
        <f t="shared" si="32"/>
        <v>0</v>
      </c>
      <c r="CM250" s="2">
        <f t="shared" si="33"/>
        <v>0</v>
      </c>
      <c r="CN250" s="2">
        <f t="shared" si="34"/>
        <v>0</v>
      </c>
      <c r="CO250" s="2">
        <f t="shared" si="35"/>
        <v>0</v>
      </c>
      <c r="CP250" s="2">
        <f t="shared" si="36"/>
        <v>0</v>
      </c>
      <c r="CQ250" s="2">
        <f t="shared" si="37"/>
        <v>0</v>
      </c>
      <c r="CR250" s="2">
        <f t="shared" si="38"/>
        <v>0</v>
      </c>
      <c r="CS250" s="2">
        <f t="shared" si="39"/>
        <v>0</v>
      </c>
    </row>
    <row r="251" spans="1:97" x14ac:dyDescent="0.25">
      <c r="A251" t="str">
        <f t="shared" si="40"/>
        <v>Finland</v>
      </c>
      <c r="B251" s="2"/>
      <c r="C251" s="2">
        <f t="shared" si="41"/>
        <v>0</v>
      </c>
      <c r="D251" s="2">
        <f t="shared" si="42"/>
        <v>0</v>
      </c>
      <c r="E251" s="2">
        <f t="shared" si="43"/>
        <v>0</v>
      </c>
      <c r="F251" s="2">
        <f t="shared" si="44"/>
        <v>0</v>
      </c>
      <c r="G251" s="2">
        <f t="shared" si="45"/>
        <v>0</v>
      </c>
      <c r="H251" s="2">
        <f t="shared" si="46"/>
        <v>0</v>
      </c>
      <c r="I251" s="2">
        <f t="shared" si="47"/>
        <v>0</v>
      </c>
      <c r="J251" s="2">
        <f t="shared" si="48"/>
        <v>0</v>
      </c>
      <c r="K251" s="2">
        <f t="shared" si="49"/>
        <v>0</v>
      </c>
      <c r="L251" s="2">
        <f t="shared" si="50"/>
        <v>0</v>
      </c>
      <c r="M251" s="2">
        <f t="shared" si="51"/>
        <v>0</v>
      </c>
      <c r="N251" s="2">
        <f t="shared" si="52"/>
        <v>0</v>
      </c>
      <c r="O251" s="2">
        <f t="shared" si="53"/>
        <v>0</v>
      </c>
      <c r="P251" s="2">
        <f t="shared" si="54"/>
        <v>0</v>
      </c>
      <c r="Q251" s="2">
        <f t="shared" si="55"/>
        <v>0</v>
      </c>
      <c r="R251" s="2">
        <f t="shared" si="56"/>
        <v>0</v>
      </c>
      <c r="S251" s="2">
        <f t="shared" si="57"/>
        <v>0</v>
      </c>
      <c r="T251" s="2">
        <f t="shared" si="58"/>
        <v>0</v>
      </c>
      <c r="U251" s="2">
        <f t="shared" si="59"/>
        <v>0</v>
      </c>
      <c r="V251" s="2">
        <f t="shared" si="60"/>
        <v>0</v>
      </c>
      <c r="W251" s="2">
        <f t="shared" si="61"/>
        <v>0</v>
      </c>
      <c r="X251" s="2">
        <f t="shared" si="62"/>
        <v>0</v>
      </c>
      <c r="Y251" s="2">
        <f t="shared" si="63"/>
        <v>0</v>
      </c>
      <c r="Z251" s="2">
        <f t="shared" si="64"/>
        <v>0</v>
      </c>
      <c r="AA251" s="2">
        <f t="shared" si="65"/>
        <v>0</v>
      </c>
      <c r="AB251" s="2">
        <f t="shared" si="66"/>
        <v>0</v>
      </c>
      <c r="AC251" s="2">
        <f t="shared" si="67"/>
        <v>0</v>
      </c>
      <c r="AD251" s="2">
        <f t="shared" si="68"/>
        <v>0</v>
      </c>
      <c r="AE251" s="2">
        <f t="shared" si="69"/>
        <v>0</v>
      </c>
      <c r="AF251" s="2">
        <f t="shared" si="70"/>
        <v>0</v>
      </c>
      <c r="AG251" s="2">
        <f t="shared" si="71"/>
        <v>0</v>
      </c>
      <c r="AH251" s="2">
        <f t="shared" si="72"/>
        <v>0</v>
      </c>
      <c r="AI251" s="2">
        <f t="shared" si="73"/>
        <v>0</v>
      </c>
      <c r="AJ251" s="2">
        <f t="shared" si="74"/>
        <v>0</v>
      </c>
      <c r="AK251" s="2">
        <f t="shared" si="75"/>
        <v>0</v>
      </c>
      <c r="AL251" s="2">
        <f t="shared" si="76"/>
        <v>0</v>
      </c>
      <c r="AM251" s="2">
        <f t="shared" si="77"/>
        <v>0</v>
      </c>
      <c r="AN251" s="2">
        <f t="shared" si="78"/>
        <v>0</v>
      </c>
      <c r="AO251" s="2">
        <f t="shared" si="79"/>
        <v>0</v>
      </c>
      <c r="AP251" s="2">
        <f t="shared" si="80"/>
        <v>0</v>
      </c>
      <c r="AQ251" s="2">
        <f t="shared" si="81"/>
        <v>0</v>
      </c>
      <c r="AR251" s="2">
        <f t="shared" si="82"/>
        <v>0</v>
      </c>
      <c r="AS251" s="2">
        <f t="shared" si="83"/>
        <v>0</v>
      </c>
      <c r="AT251" s="2">
        <f t="shared" si="84"/>
        <v>0</v>
      </c>
      <c r="AU251" s="2">
        <f t="shared" si="85"/>
        <v>0</v>
      </c>
      <c r="AV251" s="2">
        <f t="shared" si="86"/>
        <v>0</v>
      </c>
      <c r="AW251" s="2">
        <f t="shared" si="87"/>
        <v>0</v>
      </c>
      <c r="AX251" s="2">
        <f t="shared" si="88"/>
        <v>0</v>
      </c>
      <c r="AY251" s="2">
        <f t="shared" si="89"/>
        <v>0</v>
      </c>
      <c r="AZ251" s="2">
        <f t="shared" si="90"/>
        <v>0</v>
      </c>
      <c r="BA251" s="2">
        <f t="shared" si="91"/>
        <v>0</v>
      </c>
      <c r="BB251" s="2">
        <f t="shared" si="92"/>
        <v>0</v>
      </c>
      <c r="BC251" s="2">
        <f t="shared" si="93"/>
        <v>0</v>
      </c>
      <c r="BD251" s="2">
        <f t="shared" si="94"/>
        <v>0</v>
      </c>
      <c r="BE251" s="2">
        <f t="shared" si="95"/>
        <v>0</v>
      </c>
      <c r="BF251" s="2">
        <f t="shared" si="96"/>
        <v>0</v>
      </c>
      <c r="BG251" s="2">
        <f t="shared" si="97"/>
        <v>0</v>
      </c>
      <c r="BH251" s="2">
        <f t="shared" si="98"/>
        <v>0</v>
      </c>
      <c r="BI251" s="2">
        <f t="shared" si="99"/>
        <v>1</v>
      </c>
      <c r="BJ251" s="2">
        <f t="shared" si="100"/>
        <v>0</v>
      </c>
      <c r="BK251" s="2">
        <f t="shared" si="101"/>
        <v>0</v>
      </c>
      <c r="BL251" s="2">
        <f t="shared" si="102"/>
        <v>0</v>
      </c>
      <c r="BM251" s="2">
        <f t="shared" si="103"/>
        <v>2</v>
      </c>
      <c r="BN251" s="2">
        <f t="shared" si="104"/>
        <v>2</v>
      </c>
      <c r="BO251" s="2">
        <f t="shared" si="105"/>
        <v>2</v>
      </c>
      <c r="BP251" s="2">
        <f t="shared" si="106"/>
        <v>2</v>
      </c>
      <c r="BQ251" s="2">
        <f t="shared" si="107"/>
        <v>2</v>
      </c>
      <c r="BR251" s="2">
        <f t="shared" si="108"/>
        <v>2</v>
      </c>
      <c r="BS251" s="2">
        <f t="shared" si="109"/>
        <v>4</v>
      </c>
      <c r="BT251" s="2">
        <f t="shared" si="110"/>
        <v>0</v>
      </c>
      <c r="BU251" s="2">
        <f t="shared" si="111"/>
        <v>2</v>
      </c>
      <c r="BV251" s="2">
        <f t="shared" si="112"/>
        <v>1</v>
      </c>
      <c r="BW251" s="2">
        <f t="shared" si="113"/>
        <v>5</v>
      </c>
      <c r="BX251" s="2">
        <f t="shared" si="114"/>
        <v>3</v>
      </c>
      <c r="BY251" s="2">
        <f t="shared" si="163"/>
        <v>-1</v>
      </c>
      <c r="BZ251" s="2">
        <f t="shared" ref="BZ251:CH251" si="173">BZ61-BY61</f>
        <v>7</v>
      </c>
      <c r="CA251" s="2">
        <f t="shared" si="173"/>
        <v>6</v>
      </c>
      <c r="CB251" s="2">
        <f t="shared" si="173"/>
        <v>2</v>
      </c>
      <c r="CC251" s="2">
        <f t="shared" si="173"/>
        <v>6</v>
      </c>
      <c r="CD251" s="2">
        <f t="shared" si="173"/>
        <v>1</v>
      </c>
      <c r="CE251" s="2">
        <f t="shared" si="173"/>
        <v>7</v>
      </c>
      <c r="CF251" s="2">
        <f t="shared" si="173"/>
        <v>3</v>
      </c>
      <c r="CG251" s="2">
        <f t="shared" si="173"/>
        <v>5</v>
      </c>
      <c r="CH251" s="2">
        <f t="shared" si="173"/>
        <v>8</v>
      </c>
      <c r="CI251" s="2">
        <f t="shared" si="29"/>
        <v>3</v>
      </c>
      <c r="CJ251" s="2">
        <f t="shared" si="30"/>
        <v>7</v>
      </c>
      <c r="CK251" s="2">
        <f t="shared" si="31"/>
        <v>8</v>
      </c>
      <c r="CL251" s="2">
        <f t="shared" si="32"/>
        <v>4</v>
      </c>
      <c r="CM251" s="2">
        <f t="shared" si="33"/>
        <v>4</v>
      </c>
      <c r="CN251" s="2">
        <f t="shared" si="34"/>
        <v>43</v>
      </c>
      <c r="CO251" s="2">
        <f t="shared" si="35"/>
        <v>8</v>
      </c>
      <c r="CP251" s="2">
        <f t="shared" si="36"/>
        <v>23</v>
      </c>
      <c r="CQ251" s="2">
        <f t="shared" si="37"/>
        <v>5</v>
      </c>
      <c r="CR251" s="2">
        <f t="shared" si="38"/>
        <v>9</v>
      </c>
      <c r="CS251" s="2">
        <f t="shared" si="39"/>
        <v>4</v>
      </c>
    </row>
    <row r="252" spans="1:97" x14ac:dyDescent="0.25">
      <c r="A252" t="str">
        <f t="shared" si="40"/>
        <v>France</v>
      </c>
      <c r="B252" s="2"/>
      <c r="C252" s="2">
        <f t="shared" si="41"/>
        <v>0</v>
      </c>
      <c r="D252" s="2">
        <f t="shared" si="42"/>
        <v>0</v>
      </c>
      <c r="E252" s="2">
        <f t="shared" si="43"/>
        <v>0</v>
      </c>
      <c r="F252" s="2">
        <f t="shared" si="44"/>
        <v>0</v>
      </c>
      <c r="G252" s="2">
        <f t="shared" si="45"/>
        <v>0</v>
      </c>
      <c r="H252" s="2">
        <f t="shared" si="46"/>
        <v>0</v>
      </c>
      <c r="I252" s="2">
        <f t="shared" si="47"/>
        <v>0</v>
      </c>
      <c r="J252" s="2">
        <f t="shared" si="48"/>
        <v>0</v>
      </c>
      <c r="K252" s="2">
        <f t="shared" si="49"/>
        <v>0</v>
      </c>
      <c r="L252" s="2">
        <f t="shared" si="50"/>
        <v>0</v>
      </c>
      <c r="M252" s="2">
        <f t="shared" si="51"/>
        <v>0</v>
      </c>
      <c r="N252" s="2">
        <f t="shared" si="52"/>
        <v>0</v>
      </c>
      <c r="O252" s="2">
        <f t="shared" si="53"/>
        <v>0</v>
      </c>
      <c r="P252" s="2">
        <f t="shared" si="54"/>
        <v>0</v>
      </c>
      <c r="Q252" s="2">
        <f t="shared" si="55"/>
        <v>0</v>
      </c>
      <c r="R252" s="2">
        <f t="shared" si="56"/>
        <v>0</v>
      </c>
      <c r="S252" s="2">
        <f t="shared" si="57"/>
        <v>0</v>
      </c>
      <c r="T252" s="2">
        <f t="shared" si="58"/>
        <v>0</v>
      </c>
      <c r="U252" s="2">
        <f t="shared" si="59"/>
        <v>0</v>
      </c>
      <c r="V252" s="2">
        <f t="shared" si="60"/>
        <v>0</v>
      </c>
      <c r="W252" s="2">
        <f t="shared" si="61"/>
        <v>0</v>
      </c>
      <c r="X252" s="2">
        <f t="shared" si="62"/>
        <v>0</v>
      </c>
      <c r="Y252" s="2">
        <f t="shared" si="63"/>
        <v>0</v>
      </c>
      <c r="Z252" s="2">
        <f t="shared" si="64"/>
        <v>1</v>
      </c>
      <c r="AA252" s="2">
        <f t="shared" si="65"/>
        <v>0</v>
      </c>
      <c r="AB252" s="2">
        <f t="shared" si="66"/>
        <v>0</v>
      </c>
      <c r="AC252" s="2">
        <f t="shared" si="67"/>
        <v>0</v>
      </c>
      <c r="AD252" s="2">
        <f t="shared" si="68"/>
        <v>0</v>
      </c>
      <c r="AE252" s="2">
        <f t="shared" si="69"/>
        <v>0</v>
      </c>
      <c r="AF252" s="2">
        <f t="shared" si="70"/>
        <v>0</v>
      </c>
      <c r="AG252" s="2">
        <f t="shared" si="71"/>
        <v>0</v>
      </c>
      <c r="AH252" s="2">
        <f t="shared" si="72"/>
        <v>0</v>
      </c>
      <c r="AI252" s="2">
        <f t="shared" si="73"/>
        <v>0</v>
      </c>
      <c r="AJ252" s="2">
        <f t="shared" si="74"/>
        <v>0</v>
      </c>
      <c r="AK252" s="2">
        <f t="shared" si="75"/>
        <v>1</v>
      </c>
      <c r="AL252" s="2">
        <f t="shared" si="76"/>
        <v>0</v>
      </c>
      <c r="AM252" s="2">
        <f t="shared" si="77"/>
        <v>0</v>
      </c>
      <c r="AN252" s="2">
        <f t="shared" si="78"/>
        <v>0</v>
      </c>
      <c r="AO252" s="2">
        <f t="shared" si="79"/>
        <v>0</v>
      </c>
      <c r="AP252" s="2">
        <f t="shared" si="80"/>
        <v>1</v>
      </c>
      <c r="AQ252" s="2">
        <f t="shared" si="81"/>
        <v>1</v>
      </c>
      <c r="AR252" s="2">
        <f t="shared" si="82"/>
        <v>0</v>
      </c>
      <c r="AS252" s="2">
        <f t="shared" si="83"/>
        <v>2</v>
      </c>
      <c r="AT252" s="2">
        <f t="shared" si="84"/>
        <v>3</v>
      </c>
      <c r="AU252" s="2">
        <f t="shared" si="85"/>
        <v>2</v>
      </c>
      <c r="AV252" s="2">
        <f t="shared" si="86"/>
        <v>8</v>
      </c>
      <c r="AW252" s="2">
        <f t="shared" si="87"/>
        <v>0</v>
      </c>
      <c r="AX252" s="2">
        <f t="shared" si="88"/>
        <v>14</v>
      </c>
      <c r="AY252" s="2">
        <f t="shared" si="89"/>
        <v>15</v>
      </c>
      <c r="AZ252" s="2">
        <f t="shared" si="90"/>
        <v>0</v>
      </c>
      <c r="BA252" s="2">
        <f t="shared" si="91"/>
        <v>31</v>
      </c>
      <c r="BB252" s="2">
        <f t="shared" si="92"/>
        <v>12</v>
      </c>
      <c r="BC252" s="2">
        <f t="shared" si="93"/>
        <v>0</v>
      </c>
      <c r="BD252" s="2">
        <f t="shared" si="94"/>
        <v>58</v>
      </c>
      <c r="BE252" s="2">
        <f t="shared" si="95"/>
        <v>0</v>
      </c>
      <c r="BF252" s="2">
        <f t="shared" si="96"/>
        <v>0</v>
      </c>
      <c r="BG252" s="2">
        <f t="shared" si="97"/>
        <v>95</v>
      </c>
      <c r="BH252" s="2">
        <f t="shared" si="98"/>
        <v>207</v>
      </c>
      <c r="BI252" s="2">
        <f t="shared" si="99"/>
        <v>112</v>
      </c>
      <c r="BJ252" s="2">
        <f t="shared" si="100"/>
        <v>113</v>
      </c>
      <c r="BK252" s="2">
        <f t="shared" si="101"/>
        <v>186</v>
      </c>
      <c r="BL252" s="2">
        <f t="shared" si="102"/>
        <v>240</v>
      </c>
      <c r="BM252" s="2">
        <f t="shared" si="103"/>
        <v>231</v>
      </c>
      <c r="BN252" s="2">
        <f t="shared" si="104"/>
        <v>365</v>
      </c>
      <c r="BO252" s="2">
        <f t="shared" si="105"/>
        <v>299</v>
      </c>
      <c r="BP252" s="2">
        <f t="shared" si="106"/>
        <v>320</v>
      </c>
      <c r="BQ252" s="2">
        <f t="shared" si="107"/>
        <v>294</v>
      </c>
      <c r="BR252" s="2">
        <f t="shared" si="108"/>
        <v>419</v>
      </c>
      <c r="BS252" s="2">
        <f t="shared" si="109"/>
        <v>502</v>
      </c>
      <c r="BT252" s="2">
        <f t="shared" si="110"/>
        <v>882</v>
      </c>
      <c r="BU252" s="2">
        <f t="shared" si="111"/>
        <v>984</v>
      </c>
      <c r="BV252" s="2">
        <f t="shared" si="112"/>
        <v>1122</v>
      </c>
      <c r="BW252" s="2">
        <f t="shared" si="113"/>
        <v>1054</v>
      </c>
      <c r="BX252" s="2">
        <f t="shared" si="114"/>
        <v>519</v>
      </c>
      <c r="BY252" s="2">
        <f t="shared" si="163"/>
        <v>833</v>
      </c>
      <c r="BZ252" s="2">
        <f t="shared" ref="BZ252:CH252" si="174">BZ62-BY62</f>
        <v>1417</v>
      </c>
      <c r="CA252" s="2">
        <f t="shared" si="174"/>
        <v>544</v>
      </c>
      <c r="CB252" s="2">
        <f t="shared" si="174"/>
        <v>1341</v>
      </c>
      <c r="CC252" s="2">
        <f t="shared" si="174"/>
        <v>987</v>
      </c>
      <c r="CD252" s="2">
        <f t="shared" si="174"/>
        <v>636</v>
      </c>
      <c r="CE252" s="2">
        <f t="shared" si="174"/>
        <v>561</v>
      </c>
      <c r="CF252" s="2">
        <f t="shared" si="174"/>
        <v>574</v>
      </c>
      <c r="CG252" s="2">
        <f t="shared" si="174"/>
        <v>762</v>
      </c>
      <c r="CH252" s="2">
        <f t="shared" si="174"/>
        <v>1440</v>
      </c>
      <c r="CI252" s="2">
        <f t="shared" si="29"/>
        <v>753</v>
      </c>
      <c r="CJ252" s="2">
        <f t="shared" si="30"/>
        <v>762</v>
      </c>
      <c r="CK252" s="2">
        <f t="shared" si="31"/>
        <v>642</v>
      </c>
      <c r="CL252" s="2">
        <f t="shared" si="32"/>
        <v>399</v>
      </c>
      <c r="CM252" s="2">
        <f t="shared" si="33"/>
        <v>548</v>
      </c>
      <c r="CN252" s="2">
        <f t="shared" si="34"/>
        <v>537</v>
      </c>
      <c r="CO252" s="2">
        <f t="shared" si="35"/>
        <v>544</v>
      </c>
      <c r="CP252" s="2">
        <f t="shared" si="36"/>
        <v>516</v>
      </c>
      <c r="CQ252" s="2">
        <f t="shared" si="37"/>
        <v>390</v>
      </c>
      <c r="CR252" s="2">
        <f t="shared" si="38"/>
        <v>369</v>
      </c>
      <c r="CS252" s="2">
        <f t="shared" si="39"/>
        <v>242</v>
      </c>
    </row>
    <row r="253" spans="1:97" x14ac:dyDescent="0.25">
      <c r="A253" t="str">
        <f t="shared" si="40"/>
        <v>Gabon</v>
      </c>
      <c r="B253" s="2"/>
      <c r="C253" s="2">
        <f t="shared" si="41"/>
        <v>0</v>
      </c>
      <c r="D253" s="2">
        <f t="shared" si="42"/>
        <v>0</v>
      </c>
      <c r="E253" s="2">
        <f t="shared" si="43"/>
        <v>0</v>
      </c>
      <c r="F253" s="2">
        <f t="shared" si="44"/>
        <v>0</v>
      </c>
      <c r="G253" s="2">
        <f t="shared" si="45"/>
        <v>0</v>
      </c>
      <c r="H253" s="2">
        <f t="shared" si="46"/>
        <v>0</v>
      </c>
      <c r="I253" s="2">
        <f t="shared" si="47"/>
        <v>0</v>
      </c>
      <c r="J253" s="2">
        <f t="shared" si="48"/>
        <v>0</v>
      </c>
      <c r="K253" s="2">
        <f t="shared" si="49"/>
        <v>0</v>
      </c>
      <c r="L253" s="2">
        <f t="shared" si="50"/>
        <v>0</v>
      </c>
      <c r="M253" s="2">
        <f t="shared" si="51"/>
        <v>0</v>
      </c>
      <c r="N253" s="2">
        <f t="shared" si="52"/>
        <v>0</v>
      </c>
      <c r="O253" s="2">
        <f t="shared" si="53"/>
        <v>0</v>
      </c>
      <c r="P253" s="2">
        <f t="shared" si="54"/>
        <v>0</v>
      </c>
      <c r="Q253" s="2">
        <f t="shared" si="55"/>
        <v>0</v>
      </c>
      <c r="R253" s="2">
        <f t="shared" si="56"/>
        <v>0</v>
      </c>
      <c r="S253" s="2">
        <f t="shared" si="57"/>
        <v>0</v>
      </c>
      <c r="T253" s="2">
        <f t="shared" si="58"/>
        <v>0</v>
      </c>
      <c r="U253" s="2">
        <f t="shared" si="59"/>
        <v>0</v>
      </c>
      <c r="V253" s="2">
        <f t="shared" si="60"/>
        <v>0</v>
      </c>
      <c r="W253" s="2">
        <f t="shared" si="61"/>
        <v>0</v>
      </c>
      <c r="X253" s="2">
        <f t="shared" si="62"/>
        <v>0</v>
      </c>
      <c r="Y253" s="2">
        <f t="shared" si="63"/>
        <v>0</v>
      </c>
      <c r="Z253" s="2">
        <f t="shared" si="64"/>
        <v>0</v>
      </c>
      <c r="AA253" s="2">
        <f t="shared" si="65"/>
        <v>0</v>
      </c>
      <c r="AB253" s="2">
        <f t="shared" si="66"/>
        <v>0</v>
      </c>
      <c r="AC253" s="2">
        <f t="shared" si="67"/>
        <v>0</v>
      </c>
      <c r="AD253" s="2">
        <f t="shared" si="68"/>
        <v>0</v>
      </c>
      <c r="AE253" s="2">
        <f t="shared" si="69"/>
        <v>0</v>
      </c>
      <c r="AF253" s="2">
        <f t="shared" si="70"/>
        <v>0</v>
      </c>
      <c r="AG253" s="2">
        <f t="shared" si="71"/>
        <v>0</v>
      </c>
      <c r="AH253" s="2">
        <f t="shared" si="72"/>
        <v>0</v>
      </c>
      <c r="AI253" s="2">
        <f t="shared" si="73"/>
        <v>0</v>
      </c>
      <c r="AJ253" s="2">
        <f t="shared" si="74"/>
        <v>0</v>
      </c>
      <c r="AK253" s="2">
        <f t="shared" si="75"/>
        <v>0</v>
      </c>
      <c r="AL253" s="2">
        <f t="shared" si="76"/>
        <v>0</v>
      </c>
      <c r="AM253" s="2">
        <f t="shared" si="77"/>
        <v>0</v>
      </c>
      <c r="AN253" s="2">
        <f t="shared" si="78"/>
        <v>0</v>
      </c>
      <c r="AO253" s="2">
        <f t="shared" si="79"/>
        <v>0</v>
      </c>
      <c r="AP253" s="2">
        <f t="shared" si="80"/>
        <v>0</v>
      </c>
      <c r="AQ253" s="2">
        <f t="shared" si="81"/>
        <v>0</v>
      </c>
      <c r="AR253" s="2">
        <f t="shared" si="82"/>
        <v>0</v>
      </c>
      <c r="AS253" s="2">
        <f t="shared" si="83"/>
        <v>0</v>
      </c>
      <c r="AT253" s="2">
        <f t="shared" si="84"/>
        <v>0</v>
      </c>
      <c r="AU253" s="2">
        <f t="shared" si="85"/>
        <v>0</v>
      </c>
      <c r="AV253" s="2">
        <f t="shared" si="86"/>
        <v>0</v>
      </c>
      <c r="AW253" s="2">
        <f t="shared" si="87"/>
        <v>0</v>
      </c>
      <c r="AX253" s="2">
        <f t="shared" si="88"/>
        <v>0</v>
      </c>
      <c r="AY253" s="2">
        <f t="shared" si="89"/>
        <v>0</v>
      </c>
      <c r="AZ253" s="2">
        <f t="shared" si="90"/>
        <v>0</v>
      </c>
      <c r="BA253" s="2">
        <f t="shared" si="91"/>
        <v>0</v>
      </c>
      <c r="BB253" s="2">
        <f t="shared" si="92"/>
        <v>0</v>
      </c>
      <c r="BC253" s="2">
        <f t="shared" si="93"/>
        <v>0</v>
      </c>
      <c r="BD253" s="2">
        <f t="shared" si="94"/>
        <v>0</v>
      </c>
      <c r="BE253" s="2">
        <f t="shared" si="95"/>
        <v>0</v>
      </c>
      <c r="BF253" s="2">
        <f t="shared" si="96"/>
        <v>0</v>
      </c>
      <c r="BG253" s="2">
        <f t="shared" si="97"/>
        <v>0</v>
      </c>
      <c r="BH253" s="2">
        <f t="shared" si="98"/>
        <v>1</v>
      </c>
      <c r="BI253" s="2">
        <f t="shared" si="99"/>
        <v>0</v>
      </c>
      <c r="BJ253" s="2">
        <f t="shared" si="100"/>
        <v>0</v>
      </c>
      <c r="BK253" s="2">
        <f t="shared" si="101"/>
        <v>0</v>
      </c>
      <c r="BL253" s="2">
        <f t="shared" si="102"/>
        <v>0</v>
      </c>
      <c r="BM253" s="2">
        <f t="shared" si="103"/>
        <v>0</v>
      </c>
      <c r="BN253" s="2">
        <f t="shared" si="104"/>
        <v>0</v>
      </c>
      <c r="BO253" s="2">
        <f t="shared" si="105"/>
        <v>0</v>
      </c>
      <c r="BP253" s="2">
        <f t="shared" si="106"/>
        <v>0</v>
      </c>
      <c r="BQ253" s="2">
        <f t="shared" si="107"/>
        <v>0</v>
      </c>
      <c r="BR253" s="2">
        <f t="shared" si="108"/>
        <v>0</v>
      </c>
      <c r="BS253" s="2">
        <f t="shared" si="109"/>
        <v>0</v>
      </c>
      <c r="BT253" s="2">
        <f t="shared" si="110"/>
        <v>0</v>
      </c>
      <c r="BU253" s="2">
        <f t="shared" si="111"/>
        <v>0</v>
      </c>
      <c r="BV253" s="2">
        <f t="shared" si="112"/>
        <v>0</v>
      </c>
      <c r="BW253" s="2">
        <f t="shared" si="113"/>
        <v>0</v>
      </c>
      <c r="BX253" s="2">
        <f t="shared" si="114"/>
        <v>0</v>
      </c>
      <c r="BY253" s="2">
        <f t="shared" si="163"/>
        <v>0</v>
      </c>
      <c r="BZ253" s="2">
        <f t="shared" ref="BZ253:CH253" si="175">BZ63-BY63</f>
        <v>0</v>
      </c>
      <c r="CA253" s="2">
        <f t="shared" si="175"/>
        <v>0</v>
      </c>
      <c r="CB253" s="2">
        <f t="shared" si="175"/>
        <v>0</v>
      </c>
      <c r="CC253" s="2">
        <f t="shared" si="175"/>
        <v>0</v>
      </c>
      <c r="CD253" s="2">
        <f t="shared" si="175"/>
        <v>0</v>
      </c>
      <c r="CE253" s="2">
        <f t="shared" si="175"/>
        <v>0</v>
      </c>
      <c r="CF253" s="2">
        <f t="shared" si="175"/>
        <v>0</v>
      </c>
      <c r="CG253" s="2">
        <f t="shared" si="175"/>
        <v>0</v>
      </c>
      <c r="CH253" s="2">
        <f t="shared" si="175"/>
        <v>0</v>
      </c>
      <c r="CI253" s="2">
        <f t="shared" si="29"/>
        <v>0</v>
      </c>
      <c r="CJ253" s="2">
        <f t="shared" si="30"/>
        <v>0</v>
      </c>
      <c r="CK253" s="2">
        <f t="shared" si="31"/>
        <v>0</v>
      </c>
      <c r="CL253" s="2">
        <f t="shared" si="32"/>
        <v>0</v>
      </c>
      <c r="CM253" s="2">
        <f t="shared" si="33"/>
        <v>0</v>
      </c>
      <c r="CN253" s="2">
        <f t="shared" si="34"/>
        <v>0</v>
      </c>
      <c r="CO253" s="2">
        <f t="shared" si="35"/>
        <v>0</v>
      </c>
      <c r="CP253" s="2">
        <f t="shared" si="36"/>
        <v>1</v>
      </c>
      <c r="CQ253" s="2">
        <f t="shared" si="37"/>
        <v>1</v>
      </c>
      <c r="CR253" s="2">
        <f t="shared" si="38"/>
        <v>0</v>
      </c>
      <c r="CS253" s="2">
        <f t="shared" si="39"/>
        <v>0</v>
      </c>
    </row>
    <row r="254" spans="1:97" x14ac:dyDescent="0.25">
      <c r="A254" t="str">
        <f t="shared" si="40"/>
        <v>Gambia</v>
      </c>
      <c r="B254" s="2"/>
      <c r="C254" s="2">
        <f t="shared" si="41"/>
        <v>0</v>
      </c>
      <c r="D254" s="2">
        <f t="shared" si="42"/>
        <v>0</v>
      </c>
      <c r="E254" s="2">
        <f t="shared" si="43"/>
        <v>0</v>
      </c>
      <c r="F254" s="2">
        <f t="shared" si="44"/>
        <v>0</v>
      </c>
      <c r="G254" s="2">
        <f t="shared" si="45"/>
        <v>0</v>
      </c>
      <c r="H254" s="2">
        <f t="shared" si="46"/>
        <v>0</v>
      </c>
      <c r="I254" s="2">
        <f t="shared" si="47"/>
        <v>0</v>
      </c>
      <c r="J254" s="2">
        <f t="shared" si="48"/>
        <v>0</v>
      </c>
      <c r="K254" s="2">
        <f t="shared" si="49"/>
        <v>0</v>
      </c>
      <c r="L254" s="2">
        <f t="shared" si="50"/>
        <v>0</v>
      </c>
      <c r="M254" s="2">
        <f t="shared" si="51"/>
        <v>0</v>
      </c>
      <c r="N254" s="2">
        <f t="shared" si="52"/>
        <v>0</v>
      </c>
      <c r="O254" s="2">
        <f t="shared" si="53"/>
        <v>0</v>
      </c>
      <c r="P254" s="2">
        <f t="shared" si="54"/>
        <v>0</v>
      </c>
      <c r="Q254" s="2">
        <f t="shared" si="55"/>
        <v>0</v>
      </c>
      <c r="R254" s="2">
        <f t="shared" si="56"/>
        <v>0</v>
      </c>
      <c r="S254" s="2">
        <f t="shared" si="57"/>
        <v>0</v>
      </c>
      <c r="T254" s="2">
        <f t="shared" si="58"/>
        <v>0</v>
      </c>
      <c r="U254" s="2">
        <f t="shared" si="59"/>
        <v>0</v>
      </c>
      <c r="V254" s="2">
        <f t="shared" si="60"/>
        <v>0</v>
      </c>
      <c r="W254" s="2">
        <f t="shared" si="61"/>
        <v>0</v>
      </c>
      <c r="X254" s="2">
        <f t="shared" si="62"/>
        <v>0</v>
      </c>
      <c r="Y254" s="2">
        <f t="shared" si="63"/>
        <v>0</v>
      </c>
      <c r="Z254" s="2">
        <f t="shared" si="64"/>
        <v>0</v>
      </c>
      <c r="AA254" s="2">
        <f t="shared" si="65"/>
        <v>0</v>
      </c>
      <c r="AB254" s="2">
        <f t="shared" si="66"/>
        <v>0</v>
      </c>
      <c r="AC254" s="2">
        <f t="shared" si="67"/>
        <v>0</v>
      </c>
      <c r="AD254" s="2">
        <f t="shared" si="68"/>
        <v>0</v>
      </c>
      <c r="AE254" s="2">
        <f t="shared" si="69"/>
        <v>0</v>
      </c>
      <c r="AF254" s="2">
        <f t="shared" si="70"/>
        <v>0</v>
      </c>
      <c r="AG254" s="2">
        <f t="shared" si="71"/>
        <v>0</v>
      </c>
      <c r="AH254" s="2">
        <f t="shared" si="72"/>
        <v>0</v>
      </c>
      <c r="AI254" s="2">
        <f t="shared" si="73"/>
        <v>0</v>
      </c>
      <c r="AJ254" s="2">
        <f t="shared" si="74"/>
        <v>0</v>
      </c>
      <c r="AK254" s="2">
        <f t="shared" si="75"/>
        <v>0</v>
      </c>
      <c r="AL254" s="2">
        <f t="shared" si="76"/>
        <v>0</v>
      </c>
      <c r="AM254" s="2">
        <f t="shared" si="77"/>
        <v>0</v>
      </c>
      <c r="AN254" s="2">
        <f t="shared" si="78"/>
        <v>0</v>
      </c>
      <c r="AO254" s="2">
        <f t="shared" si="79"/>
        <v>0</v>
      </c>
      <c r="AP254" s="2">
        <f t="shared" si="80"/>
        <v>0</v>
      </c>
      <c r="AQ254" s="2">
        <f t="shared" si="81"/>
        <v>0</v>
      </c>
      <c r="AR254" s="2">
        <f t="shared" si="82"/>
        <v>0</v>
      </c>
      <c r="AS254" s="2">
        <f t="shared" si="83"/>
        <v>0</v>
      </c>
      <c r="AT254" s="2">
        <f t="shared" si="84"/>
        <v>0</v>
      </c>
      <c r="AU254" s="2">
        <f t="shared" si="85"/>
        <v>0</v>
      </c>
      <c r="AV254" s="2">
        <f t="shared" si="86"/>
        <v>0</v>
      </c>
      <c r="AW254" s="2">
        <f t="shared" si="87"/>
        <v>0</v>
      </c>
      <c r="AX254" s="2">
        <f t="shared" si="88"/>
        <v>0</v>
      </c>
      <c r="AY254" s="2">
        <f t="shared" si="89"/>
        <v>0</v>
      </c>
      <c r="AZ254" s="2">
        <f t="shared" si="90"/>
        <v>0</v>
      </c>
      <c r="BA254" s="2">
        <f t="shared" si="91"/>
        <v>0</v>
      </c>
      <c r="BB254" s="2">
        <f t="shared" si="92"/>
        <v>0</v>
      </c>
      <c r="BC254" s="2">
        <f t="shared" si="93"/>
        <v>0</v>
      </c>
      <c r="BD254" s="2">
        <f t="shared" si="94"/>
        <v>0</v>
      </c>
      <c r="BE254" s="2">
        <f t="shared" si="95"/>
        <v>0</v>
      </c>
      <c r="BF254" s="2">
        <f t="shared" si="96"/>
        <v>0</v>
      </c>
      <c r="BG254" s="2">
        <f t="shared" si="97"/>
        <v>0</v>
      </c>
      <c r="BH254" s="2">
        <f t="shared" si="98"/>
        <v>0</v>
      </c>
      <c r="BI254" s="2">
        <f t="shared" si="99"/>
        <v>0</v>
      </c>
      <c r="BJ254" s="2">
        <f t="shared" si="100"/>
        <v>0</v>
      </c>
      <c r="BK254" s="2">
        <f t="shared" si="101"/>
        <v>1</v>
      </c>
      <c r="BL254" s="2">
        <f t="shared" si="102"/>
        <v>0</v>
      </c>
      <c r="BM254" s="2">
        <f t="shared" si="103"/>
        <v>0</v>
      </c>
      <c r="BN254" s="2">
        <f t="shared" si="104"/>
        <v>0</v>
      </c>
      <c r="BO254" s="2">
        <f t="shared" si="105"/>
        <v>0</v>
      </c>
      <c r="BP254" s="2">
        <f t="shared" si="106"/>
        <v>0</v>
      </c>
      <c r="BQ254" s="2">
        <f t="shared" si="107"/>
        <v>0</v>
      </c>
      <c r="BR254" s="2">
        <f t="shared" si="108"/>
        <v>0</v>
      </c>
      <c r="BS254" s="2">
        <f t="shared" si="109"/>
        <v>0</v>
      </c>
      <c r="BT254" s="2">
        <f t="shared" si="110"/>
        <v>0</v>
      </c>
      <c r="BU254" s="2">
        <f t="shared" si="111"/>
        <v>0</v>
      </c>
      <c r="BV254" s="2">
        <f t="shared" si="112"/>
        <v>0</v>
      </c>
      <c r="BW254" s="2">
        <f t="shared" si="113"/>
        <v>0</v>
      </c>
      <c r="BX254" s="2">
        <f t="shared" si="114"/>
        <v>0</v>
      </c>
      <c r="BY254" s="2">
        <f t="shared" si="163"/>
        <v>0</v>
      </c>
      <c r="BZ254" s="2">
        <f t="shared" ref="BZ254:CH254" si="176">BZ64-BY64</f>
        <v>0</v>
      </c>
      <c r="CA254" s="2">
        <f t="shared" si="176"/>
        <v>0</v>
      </c>
      <c r="CB254" s="2">
        <f t="shared" si="176"/>
        <v>0</v>
      </c>
      <c r="CC254" s="2">
        <f t="shared" si="176"/>
        <v>0</v>
      </c>
      <c r="CD254" s="2">
        <f t="shared" si="176"/>
        <v>0</v>
      </c>
      <c r="CE254" s="2">
        <f t="shared" si="176"/>
        <v>0</v>
      </c>
      <c r="CF254" s="2">
        <f t="shared" si="176"/>
        <v>0</v>
      </c>
      <c r="CG254" s="2">
        <f t="shared" si="176"/>
        <v>0</v>
      </c>
      <c r="CH254" s="2">
        <f t="shared" si="176"/>
        <v>0</v>
      </c>
      <c r="CI254" s="2">
        <f t="shared" si="29"/>
        <v>0</v>
      </c>
      <c r="CJ254" s="2">
        <f t="shared" si="30"/>
        <v>0</v>
      </c>
      <c r="CK254" s="2">
        <f t="shared" si="31"/>
        <v>0</v>
      </c>
      <c r="CL254" s="2">
        <f t="shared" si="32"/>
        <v>0</v>
      </c>
      <c r="CM254" s="2">
        <f t="shared" si="33"/>
        <v>0</v>
      </c>
      <c r="CN254" s="2">
        <f t="shared" si="34"/>
        <v>0</v>
      </c>
      <c r="CO254" s="2">
        <f t="shared" si="35"/>
        <v>0</v>
      </c>
      <c r="CP254" s="2">
        <f t="shared" si="36"/>
        <v>0</v>
      </c>
      <c r="CQ254" s="2">
        <f t="shared" si="37"/>
        <v>0</v>
      </c>
      <c r="CR254" s="2">
        <f t="shared" si="38"/>
        <v>0</v>
      </c>
      <c r="CS254" s="2">
        <f t="shared" si="39"/>
        <v>0</v>
      </c>
    </row>
    <row r="255" spans="1:97" x14ac:dyDescent="0.25">
      <c r="A255" t="str">
        <f t="shared" si="40"/>
        <v>Georgia</v>
      </c>
      <c r="B255" s="2"/>
      <c r="C255" s="2">
        <f t="shared" si="41"/>
        <v>0</v>
      </c>
      <c r="D255" s="2">
        <f t="shared" si="42"/>
        <v>0</v>
      </c>
      <c r="E255" s="2">
        <f t="shared" si="43"/>
        <v>0</v>
      </c>
      <c r="F255" s="2">
        <f t="shared" si="44"/>
        <v>0</v>
      </c>
      <c r="G255" s="2">
        <f t="shared" si="45"/>
        <v>0</v>
      </c>
      <c r="H255" s="2">
        <f t="shared" si="46"/>
        <v>0</v>
      </c>
      <c r="I255" s="2">
        <f t="shared" si="47"/>
        <v>0</v>
      </c>
      <c r="J255" s="2">
        <f t="shared" si="48"/>
        <v>0</v>
      </c>
      <c r="K255" s="2">
        <f t="shared" si="49"/>
        <v>0</v>
      </c>
      <c r="L255" s="2">
        <f t="shared" si="50"/>
        <v>0</v>
      </c>
      <c r="M255" s="2">
        <f t="shared" si="51"/>
        <v>0</v>
      </c>
      <c r="N255" s="2">
        <f t="shared" si="52"/>
        <v>0</v>
      </c>
      <c r="O255" s="2">
        <f t="shared" si="53"/>
        <v>0</v>
      </c>
      <c r="P255" s="2">
        <f t="shared" si="54"/>
        <v>0</v>
      </c>
      <c r="Q255" s="2">
        <f t="shared" si="55"/>
        <v>0</v>
      </c>
      <c r="R255" s="2">
        <f t="shared" si="56"/>
        <v>0</v>
      </c>
      <c r="S255" s="2">
        <f t="shared" si="57"/>
        <v>0</v>
      </c>
      <c r="T255" s="2">
        <f t="shared" si="58"/>
        <v>0</v>
      </c>
      <c r="U255" s="2">
        <f t="shared" si="59"/>
        <v>0</v>
      </c>
      <c r="V255" s="2">
        <f t="shared" si="60"/>
        <v>0</v>
      </c>
      <c r="W255" s="2">
        <f t="shared" si="61"/>
        <v>0</v>
      </c>
      <c r="X255" s="2">
        <f t="shared" si="62"/>
        <v>0</v>
      </c>
      <c r="Y255" s="2">
        <f t="shared" si="63"/>
        <v>0</v>
      </c>
      <c r="Z255" s="2">
        <f t="shared" si="64"/>
        <v>0</v>
      </c>
      <c r="AA255" s="2">
        <f t="shared" si="65"/>
        <v>0</v>
      </c>
      <c r="AB255" s="2">
        <f t="shared" si="66"/>
        <v>0</v>
      </c>
      <c r="AC255" s="2">
        <f t="shared" si="67"/>
        <v>0</v>
      </c>
      <c r="AD255" s="2">
        <f t="shared" si="68"/>
        <v>0</v>
      </c>
      <c r="AE255" s="2">
        <f t="shared" si="69"/>
        <v>0</v>
      </c>
      <c r="AF255" s="2">
        <f t="shared" si="70"/>
        <v>0</v>
      </c>
      <c r="AG255" s="2">
        <f t="shared" si="71"/>
        <v>0</v>
      </c>
      <c r="AH255" s="2">
        <f t="shared" si="72"/>
        <v>0</v>
      </c>
      <c r="AI255" s="2">
        <f t="shared" si="73"/>
        <v>0</v>
      </c>
      <c r="AJ255" s="2">
        <f t="shared" si="74"/>
        <v>0</v>
      </c>
      <c r="AK255" s="2">
        <f t="shared" si="75"/>
        <v>0</v>
      </c>
      <c r="AL255" s="2">
        <f t="shared" si="76"/>
        <v>0</v>
      </c>
      <c r="AM255" s="2">
        <f t="shared" si="77"/>
        <v>0</v>
      </c>
      <c r="AN255" s="2">
        <f t="shared" si="78"/>
        <v>0</v>
      </c>
      <c r="AO255" s="2">
        <f t="shared" si="79"/>
        <v>0</v>
      </c>
      <c r="AP255" s="2">
        <f t="shared" si="80"/>
        <v>0</v>
      </c>
      <c r="AQ255" s="2">
        <f t="shared" si="81"/>
        <v>0</v>
      </c>
      <c r="AR255" s="2">
        <f t="shared" si="82"/>
        <v>0</v>
      </c>
      <c r="AS255" s="2">
        <f t="shared" si="83"/>
        <v>0</v>
      </c>
      <c r="AT255" s="2">
        <f t="shared" si="84"/>
        <v>0</v>
      </c>
      <c r="AU255" s="2">
        <f t="shared" si="85"/>
        <v>0</v>
      </c>
      <c r="AV255" s="2">
        <f t="shared" si="86"/>
        <v>0</v>
      </c>
      <c r="AW255" s="2">
        <f t="shared" si="87"/>
        <v>0</v>
      </c>
      <c r="AX255" s="2">
        <f t="shared" si="88"/>
        <v>0</v>
      </c>
      <c r="AY255" s="2">
        <f t="shared" si="89"/>
        <v>0</v>
      </c>
      <c r="AZ255" s="2">
        <f t="shared" si="90"/>
        <v>0</v>
      </c>
      <c r="BA255" s="2">
        <f t="shared" si="91"/>
        <v>0</v>
      </c>
      <c r="BB255" s="2">
        <f t="shared" si="92"/>
        <v>0</v>
      </c>
      <c r="BC255" s="2">
        <f t="shared" si="93"/>
        <v>0</v>
      </c>
      <c r="BD255" s="2">
        <f t="shared" si="94"/>
        <v>0</v>
      </c>
      <c r="BE255" s="2">
        <f t="shared" si="95"/>
        <v>0</v>
      </c>
      <c r="BF255" s="2">
        <f t="shared" si="96"/>
        <v>0</v>
      </c>
      <c r="BG255" s="2">
        <f t="shared" si="97"/>
        <v>0</v>
      </c>
      <c r="BH255" s="2">
        <f t="shared" si="98"/>
        <v>0</v>
      </c>
      <c r="BI255" s="2">
        <f t="shared" si="99"/>
        <v>0</v>
      </c>
      <c r="BJ255" s="2">
        <f t="shared" si="100"/>
        <v>0</v>
      </c>
      <c r="BK255" s="2">
        <f t="shared" si="101"/>
        <v>0</v>
      </c>
      <c r="BL255" s="2">
        <f t="shared" si="102"/>
        <v>0</v>
      </c>
      <c r="BM255" s="2">
        <f t="shared" si="103"/>
        <v>0</v>
      </c>
      <c r="BN255" s="2">
        <f t="shared" si="104"/>
        <v>0</v>
      </c>
      <c r="BO255" s="2">
        <f t="shared" si="105"/>
        <v>0</v>
      </c>
      <c r="BP255" s="2">
        <f t="shared" si="106"/>
        <v>0</v>
      </c>
      <c r="BQ255" s="2">
        <f t="shared" si="107"/>
        <v>0</v>
      </c>
      <c r="BR255" s="2">
        <f t="shared" si="108"/>
        <v>0</v>
      </c>
      <c r="BS255" s="2">
        <f t="shared" si="109"/>
        <v>0</v>
      </c>
      <c r="BT255" s="2">
        <f t="shared" si="110"/>
        <v>0</v>
      </c>
      <c r="BU255" s="2">
        <f t="shared" si="111"/>
        <v>0</v>
      </c>
      <c r="BV255" s="2">
        <f t="shared" si="112"/>
        <v>0</v>
      </c>
      <c r="BW255" s="2">
        <f t="shared" si="113"/>
        <v>1</v>
      </c>
      <c r="BX255" s="2">
        <f t="shared" si="114"/>
        <v>1</v>
      </c>
      <c r="BY255" s="2">
        <f t="shared" si="163"/>
        <v>0</v>
      </c>
      <c r="BZ255" s="2">
        <f t="shared" ref="BZ255:CH255" si="177">BZ65-BY65</f>
        <v>1</v>
      </c>
      <c r="CA255" s="2">
        <f t="shared" si="177"/>
        <v>0</v>
      </c>
      <c r="CB255" s="2">
        <f t="shared" si="177"/>
        <v>0</v>
      </c>
      <c r="CC255" s="2">
        <f t="shared" si="177"/>
        <v>0</v>
      </c>
      <c r="CD255" s="2">
        <f t="shared" si="177"/>
        <v>0</v>
      </c>
      <c r="CE255" s="2">
        <f t="shared" si="177"/>
        <v>0</v>
      </c>
      <c r="CF255" s="2">
        <f t="shared" si="177"/>
        <v>0</v>
      </c>
      <c r="CG255" s="2">
        <f t="shared" si="177"/>
        <v>0</v>
      </c>
      <c r="CH255" s="2">
        <f t="shared" si="177"/>
        <v>0</v>
      </c>
      <c r="CI255" s="2">
        <f t="shared" si="29"/>
        <v>0</v>
      </c>
      <c r="CJ255" s="2">
        <f t="shared" si="30"/>
        <v>0</v>
      </c>
      <c r="CK255" s="2">
        <f t="shared" si="31"/>
        <v>1</v>
      </c>
      <c r="CL255" s="2">
        <f t="shared" si="32"/>
        <v>0</v>
      </c>
      <c r="CM255" s="2">
        <f t="shared" si="33"/>
        <v>0</v>
      </c>
      <c r="CN255" s="2">
        <f t="shared" si="34"/>
        <v>0</v>
      </c>
      <c r="CO255" s="2">
        <f t="shared" si="35"/>
        <v>1</v>
      </c>
      <c r="CP255" s="2">
        <f t="shared" si="36"/>
        <v>0</v>
      </c>
      <c r="CQ255" s="2">
        <f t="shared" si="37"/>
        <v>0</v>
      </c>
      <c r="CR255" s="2">
        <f t="shared" si="38"/>
        <v>0</v>
      </c>
      <c r="CS255" s="2">
        <f t="shared" si="39"/>
        <v>1</v>
      </c>
    </row>
    <row r="256" spans="1:97" x14ac:dyDescent="0.25">
      <c r="A256" t="str">
        <f t="shared" si="40"/>
        <v>Germany</v>
      </c>
      <c r="B256" s="2"/>
      <c r="C256" s="2">
        <f t="shared" si="41"/>
        <v>0</v>
      </c>
      <c r="D256" s="2">
        <f t="shared" si="42"/>
        <v>0</v>
      </c>
      <c r="E256" s="2">
        <f t="shared" si="43"/>
        <v>0</v>
      </c>
      <c r="F256" s="2">
        <f t="shared" si="44"/>
        <v>0</v>
      </c>
      <c r="G256" s="2">
        <f t="shared" si="45"/>
        <v>0</v>
      </c>
      <c r="H256" s="2">
        <f t="shared" si="46"/>
        <v>0</v>
      </c>
      <c r="I256" s="2">
        <f t="shared" si="47"/>
        <v>0</v>
      </c>
      <c r="J256" s="2">
        <f t="shared" si="48"/>
        <v>0</v>
      </c>
      <c r="K256" s="2">
        <f t="shared" si="49"/>
        <v>0</v>
      </c>
      <c r="L256" s="2">
        <f t="shared" si="50"/>
        <v>0</v>
      </c>
      <c r="M256" s="2">
        <f t="shared" si="51"/>
        <v>0</v>
      </c>
      <c r="N256" s="2">
        <f t="shared" si="52"/>
        <v>0</v>
      </c>
      <c r="O256" s="2">
        <f t="shared" si="53"/>
        <v>0</v>
      </c>
      <c r="P256" s="2">
        <f t="shared" si="54"/>
        <v>0</v>
      </c>
      <c r="Q256" s="2">
        <f t="shared" si="55"/>
        <v>0</v>
      </c>
      <c r="R256" s="2">
        <f t="shared" si="56"/>
        <v>0</v>
      </c>
      <c r="S256" s="2">
        <f t="shared" si="57"/>
        <v>0</v>
      </c>
      <c r="T256" s="2">
        <f t="shared" si="58"/>
        <v>0</v>
      </c>
      <c r="U256" s="2">
        <f t="shared" si="59"/>
        <v>0</v>
      </c>
      <c r="V256" s="2">
        <f t="shared" si="60"/>
        <v>0</v>
      </c>
      <c r="W256" s="2">
        <f t="shared" si="61"/>
        <v>0</v>
      </c>
      <c r="X256" s="2">
        <f t="shared" si="62"/>
        <v>0</v>
      </c>
      <c r="Y256" s="2">
        <f t="shared" si="63"/>
        <v>0</v>
      </c>
      <c r="Z256" s="2">
        <f t="shared" si="64"/>
        <v>0</v>
      </c>
      <c r="AA256" s="2">
        <f t="shared" si="65"/>
        <v>0</v>
      </c>
      <c r="AB256" s="2">
        <f t="shared" si="66"/>
        <v>0</v>
      </c>
      <c r="AC256" s="2">
        <f t="shared" si="67"/>
        <v>0</v>
      </c>
      <c r="AD256" s="2">
        <f t="shared" si="68"/>
        <v>0</v>
      </c>
      <c r="AE256" s="2">
        <f t="shared" si="69"/>
        <v>0</v>
      </c>
      <c r="AF256" s="2">
        <f t="shared" si="70"/>
        <v>0</v>
      </c>
      <c r="AG256" s="2">
        <f t="shared" si="71"/>
        <v>0</v>
      </c>
      <c r="AH256" s="2">
        <f t="shared" si="72"/>
        <v>0</v>
      </c>
      <c r="AI256" s="2">
        <f t="shared" si="73"/>
        <v>0</v>
      </c>
      <c r="AJ256" s="2">
        <f t="shared" si="74"/>
        <v>0</v>
      </c>
      <c r="AK256" s="2">
        <f t="shared" si="75"/>
        <v>0</v>
      </c>
      <c r="AL256" s="2">
        <f t="shared" si="76"/>
        <v>0</v>
      </c>
      <c r="AM256" s="2">
        <f t="shared" si="77"/>
        <v>0</v>
      </c>
      <c r="AN256" s="2">
        <f t="shared" si="78"/>
        <v>0</v>
      </c>
      <c r="AO256" s="2">
        <f t="shared" si="79"/>
        <v>0</v>
      </c>
      <c r="AP256" s="2">
        <f t="shared" si="80"/>
        <v>0</v>
      </c>
      <c r="AQ256" s="2">
        <f t="shared" si="81"/>
        <v>0</v>
      </c>
      <c r="AR256" s="2">
        <f t="shared" si="82"/>
        <v>0</v>
      </c>
      <c r="AS256" s="2">
        <f t="shared" si="83"/>
        <v>0</v>
      </c>
      <c r="AT256" s="2">
        <f t="shared" si="84"/>
        <v>0</v>
      </c>
      <c r="AU256" s="2">
        <f t="shared" si="85"/>
        <v>0</v>
      </c>
      <c r="AV256" s="2">
        <f t="shared" si="86"/>
        <v>0</v>
      </c>
      <c r="AW256" s="2">
        <f t="shared" si="87"/>
        <v>2</v>
      </c>
      <c r="AX256" s="2">
        <f t="shared" si="88"/>
        <v>0</v>
      </c>
      <c r="AY256" s="2">
        <f t="shared" si="89"/>
        <v>1</v>
      </c>
      <c r="AZ256" s="2">
        <f t="shared" si="90"/>
        <v>0</v>
      </c>
      <c r="BA256" s="2">
        <f t="shared" si="91"/>
        <v>4</v>
      </c>
      <c r="BB256" s="2">
        <f t="shared" si="92"/>
        <v>2</v>
      </c>
      <c r="BC256" s="2">
        <f t="shared" si="93"/>
        <v>2</v>
      </c>
      <c r="BD256" s="2">
        <f t="shared" si="94"/>
        <v>6</v>
      </c>
      <c r="BE256" s="2">
        <f t="shared" si="95"/>
        <v>7</v>
      </c>
      <c r="BF256" s="2">
        <f t="shared" si="96"/>
        <v>4</v>
      </c>
      <c r="BG256" s="2">
        <f t="shared" si="97"/>
        <v>16</v>
      </c>
      <c r="BH256" s="2">
        <f t="shared" si="98"/>
        <v>23</v>
      </c>
      <c r="BI256" s="2">
        <f t="shared" si="99"/>
        <v>17</v>
      </c>
      <c r="BJ256" s="2">
        <f t="shared" si="100"/>
        <v>10</v>
      </c>
      <c r="BK256" s="2">
        <f t="shared" si="101"/>
        <v>29</v>
      </c>
      <c r="BL256" s="2">
        <f t="shared" si="102"/>
        <v>34</v>
      </c>
      <c r="BM256" s="2">
        <f t="shared" si="103"/>
        <v>49</v>
      </c>
      <c r="BN256" s="2">
        <f t="shared" si="104"/>
        <v>61</v>
      </c>
      <c r="BO256" s="2">
        <f t="shared" si="105"/>
        <v>75</v>
      </c>
      <c r="BP256" s="2">
        <f t="shared" si="106"/>
        <v>91</v>
      </c>
      <c r="BQ256" s="2">
        <f t="shared" si="107"/>
        <v>100</v>
      </c>
      <c r="BR256" s="2">
        <f t="shared" si="108"/>
        <v>112</v>
      </c>
      <c r="BS256" s="2">
        <f t="shared" si="109"/>
        <v>130</v>
      </c>
      <c r="BT256" s="2">
        <f t="shared" si="110"/>
        <v>145</v>
      </c>
      <c r="BU256" s="2">
        <f t="shared" si="111"/>
        <v>187</v>
      </c>
      <c r="BV256" s="2">
        <f t="shared" si="112"/>
        <v>168</v>
      </c>
      <c r="BW256" s="2">
        <f t="shared" si="113"/>
        <v>169</v>
      </c>
      <c r="BX256" s="2">
        <f t="shared" si="114"/>
        <v>140</v>
      </c>
      <c r="BY256" s="2">
        <f t="shared" si="163"/>
        <v>226</v>
      </c>
      <c r="BZ256" s="2">
        <f t="shared" ref="BZ256:CH256" si="178">BZ66-BY66</f>
        <v>206</v>
      </c>
      <c r="CA256" s="2">
        <f t="shared" si="178"/>
        <v>333</v>
      </c>
      <c r="CB256" s="2">
        <f t="shared" si="178"/>
        <v>258</v>
      </c>
      <c r="CC256" s="2">
        <f t="shared" si="178"/>
        <v>160</v>
      </c>
      <c r="CD256" s="2">
        <f t="shared" si="178"/>
        <v>-31</v>
      </c>
      <c r="CE256" s="2">
        <f t="shared" si="178"/>
        <v>286</v>
      </c>
      <c r="CF256" s="2">
        <f t="shared" si="178"/>
        <v>172</v>
      </c>
      <c r="CG256" s="2">
        <f t="shared" si="178"/>
        <v>100</v>
      </c>
      <c r="CH256" s="2">
        <f t="shared" si="178"/>
        <v>510</v>
      </c>
      <c r="CI256" s="2">
        <f t="shared" ref="CI256:CI319" si="179">CI66-CH66</f>
        <v>248</v>
      </c>
      <c r="CJ256" s="2">
        <f t="shared" ref="CJ256:CJ319" si="180">CJ66-CI66</f>
        <v>300</v>
      </c>
      <c r="CK256" s="2">
        <f t="shared" ref="CK256:CK319" si="181">CK66-CJ66</f>
        <v>107</v>
      </c>
      <c r="CL256" s="2">
        <f t="shared" ref="CL256:CL319" si="182">CL66-CK66</f>
        <v>127</v>
      </c>
      <c r="CM256" s="2">
        <f t="shared" ref="CM256:CM319" si="183">CM66-CL66</f>
        <v>276</v>
      </c>
      <c r="CN256" s="2">
        <f t="shared" ref="CN256:CN319" si="184">CN66-CM66</f>
        <v>171</v>
      </c>
      <c r="CO256" s="2">
        <f t="shared" ref="CO256:CO319" si="185">CO66-CN66</f>
        <v>246</v>
      </c>
      <c r="CP256" s="2">
        <f t="shared" ref="CP256:CP319" si="186">CP66-CO66</f>
        <v>296</v>
      </c>
      <c r="CQ256" s="2">
        <f t="shared" ref="CQ256:CQ319" si="187">CQ66-CP66</f>
        <v>185</v>
      </c>
      <c r="CR256" s="2">
        <f t="shared" ref="CR256:CR319" si="188">CR66-CQ66</f>
        <v>117</v>
      </c>
      <c r="CS256" s="2">
        <f t="shared" ref="CS256:CS319" si="189">CS66-CR66</f>
        <v>99</v>
      </c>
    </row>
    <row r="257" spans="1:97" x14ac:dyDescent="0.25">
      <c r="A257" t="str">
        <f t="shared" ref="A257:A320" si="190">A67</f>
        <v>Ghana</v>
      </c>
      <c r="B257" s="2"/>
      <c r="C257" s="2">
        <f t="shared" ref="C257:C320" si="191">C67-B67</f>
        <v>0</v>
      </c>
      <c r="D257" s="2">
        <f t="shared" ref="D257:D320" si="192">D67-C67</f>
        <v>0</v>
      </c>
      <c r="E257" s="2">
        <f t="shared" ref="E257:E320" si="193">E67-D67</f>
        <v>0</v>
      </c>
      <c r="F257" s="2">
        <f t="shared" ref="F257:F320" si="194">F67-E67</f>
        <v>0</v>
      </c>
      <c r="G257" s="2">
        <f t="shared" ref="G257:G320" si="195">G67-F67</f>
        <v>0</v>
      </c>
      <c r="H257" s="2">
        <f t="shared" ref="H257:H320" si="196">H67-G67</f>
        <v>0</v>
      </c>
      <c r="I257" s="2">
        <f t="shared" ref="I257:I320" si="197">I67-H67</f>
        <v>0</v>
      </c>
      <c r="J257" s="2">
        <f t="shared" ref="J257:J320" si="198">J67-I67</f>
        <v>0</v>
      </c>
      <c r="K257" s="2">
        <f t="shared" ref="K257:K320" si="199">K67-J67</f>
        <v>0</v>
      </c>
      <c r="L257" s="2">
        <f t="shared" ref="L257:L320" si="200">L67-K67</f>
        <v>0</v>
      </c>
      <c r="M257" s="2">
        <f t="shared" ref="M257:M320" si="201">M67-L67</f>
        <v>0</v>
      </c>
      <c r="N257" s="2">
        <f t="shared" ref="N257:N320" si="202">N67-M67</f>
        <v>0</v>
      </c>
      <c r="O257" s="2">
        <f t="shared" ref="O257:O320" si="203">O67-N67</f>
        <v>0</v>
      </c>
      <c r="P257" s="2">
        <f t="shared" ref="P257:P320" si="204">P67-O67</f>
        <v>0</v>
      </c>
      <c r="Q257" s="2">
        <f t="shared" ref="Q257:Q320" si="205">Q67-P67</f>
        <v>0</v>
      </c>
      <c r="R257" s="2">
        <f t="shared" ref="R257:R320" si="206">R67-Q67</f>
        <v>0</v>
      </c>
      <c r="S257" s="2">
        <f t="shared" ref="S257:S320" si="207">S67-R67</f>
        <v>0</v>
      </c>
      <c r="T257" s="2">
        <f t="shared" ref="T257:T320" si="208">T67-S67</f>
        <v>0</v>
      </c>
      <c r="U257" s="2">
        <f t="shared" ref="U257:U320" si="209">U67-T67</f>
        <v>0</v>
      </c>
      <c r="V257" s="2">
        <f t="shared" ref="V257:V320" si="210">V67-U67</f>
        <v>0</v>
      </c>
      <c r="W257" s="2">
        <f t="shared" ref="W257:W320" si="211">W67-V67</f>
        <v>0</v>
      </c>
      <c r="X257" s="2">
        <f t="shared" ref="X257:X320" si="212">X67-W67</f>
        <v>0</v>
      </c>
      <c r="Y257" s="2">
        <f t="shared" ref="Y257:Y320" si="213">Y67-X67</f>
        <v>0</v>
      </c>
      <c r="Z257" s="2">
        <f t="shared" ref="Z257:Z320" si="214">Z67-Y67</f>
        <v>0</v>
      </c>
      <c r="AA257" s="2">
        <f t="shared" ref="AA257:AA320" si="215">AA67-Z67</f>
        <v>0</v>
      </c>
      <c r="AB257" s="2">
        <f t="shared" ref="AB257:AB320" si="216">AB67-AA67</f>
        <v>0</v>
      </c>
      <c r="AC257" s="2">
        <f t="shared" ref="AC257:AC320" si="217">AC67-AB67</f>
        <v>0</v>
      </c>
      <c r="AD257" s="2">
        <f t="shared" ref="AD257:AD320" si="218">AD67-AC67</f>
        <v>0</v>
      </c>
      <c r="AE257" s="2">
        <f t="shared" ref="AE257:AE320" si="219">AE67-AD67</f>
        <v>0</v>
      </c>
      <c r="AF257" s="2">
        <f t="shared" ref="AF257:AF320" si="220">AF67-AE67</f>
        <v>0</v>
      </c>
      <c r="AG257" s="2">
        <f t="shared" ref="AG257:AG320" si="221">AG67-AF67</f>
        <v>0</v>
      </c>
      <c r="AH257" s="2">
        <f t="shared" ref="AH257:AH320" si="222">AH67-AG67</f>
        <v>0</v>
      </c>
      <c r="AI257" s="2">
        <f t="shared" ref="AI257:AI320" si="223">AI67-AH67</f>
        <v>0</v>
      </c>
      <c r="AJ257" s="2">
        <f t="shared" ref="AJ257:AJ320" si="224">AJ67-AI67</f>
        <v>0</v>
      </c>
      <c r="AK257" s="2">
        <f t="shared" ref="AK257:AK320" si="225">AK67-AJ67</f>
        <v>0</v>
      </c>
      <c r="AL257" s="2">
        <f t="shared" ref="AL257:AL320" si="226">AL67-AK67</f>
        <v>0</v>
      </c>
      <c r="AM257" s="2">
        <f t="shared" ref="AM257:AM320" si="227">AM67-AL67</f>
        <v>0</v>
      </c>
      <c r="AN257" s="2">
        <f t="shared" ref="AN257:AN320" si="228">AN67-AM67</f>
        <v>0</v>
      </c>
      <c r="AO257" s="2">
        <f t="shared" ref="AO257:AO320" si="229">AO67-AN67</f>
        <v>0</v>
      </c>
      <c r="AP257" s="2">
        <f t="shared" ref="AP257:AP320" si="230">AP67-AO67</f>
        <v>0</v>
      </c>
      <c r="AQ257" s="2">
        <f t="shared" ref="AQ257:AQ320" si="231">AQ67-AP67</f>
        <v>0</v>
      </c>
      <c r="AR257" s="2">
        <f t="shared" ref="AR257:AR320" si="232">AR67-AQ67</f>
        <v>0</v>
      </c>
      <c r="AS257" s="2">
        <f t="shared" ref="AS257:AS320" si="233">AS67-AR67</f>
        <v>0</v>
      </c>
      <c r="AT257" s="2">
        <f t="shared" ref="AT257:AT320" si="234">AT67-AS67</f>
        <v>0</v>
      </c>
      <c r="AU257" s="2">
        <f t="shared" ref="AU257:AU320" si="235">AU67-AT67</f>
        <v>0</v>
      </c>
      <c r="AV257" s="2">
        <f t="shared" ref="AV257:AV320" si="236">AV67-AU67</f>
        <v>0</v>
      </c>
      <c r="AW257" s="2">
        <f t="shared" ref="AW257:AW320" si="237">AW67-AV67</f>
        <v>0</v>
      </c>
      <c r="AX257" s="2">
        <f t="shared" ref="AX257:AX320" si="238">AX67-AW67</f>
        <v>0</v>
      </c>
      <c r="AY257" s="2">
        <f t="shared" ref="AY257:AY320" si="239">AY67-AX67</f>
        <v>0</v>
      </c>
      <c r="AZ257" s="2">
        <f t="shared" ref="AZ257:AZ320" si="240">AZ67-AY67</f>
        <v>0</v>
      </c>
      <c r="BA257" s="2">
        <f t="shared" ref="BA257:BA320" si="241">BA67-AZ67</f>
        <v>0</v>
      </c>
      <c r="BB257" s="2">
        <f t="shared" ref="BB257:BB320" si="242">BB67-BA67</f>
        <v>0</v>
      </c>
      <c r="BC257" s="2">
        <f t="shared" ref="BC257:BC320" si="243">BC67-BB67</f>
        <v>0</v>
      </c>
      <c r="BD257" s="2">
        <f t="shared" ref="BD257:BD320" si="244">BD67-BC67</f>
        <v>0</v>
      </c>
      <c r="BE257" s="2">
        <f t="shared" ref="BE257:BE320" si="245">BE67-BD67</f>
        <v>0</v>
      </c>
      <c r="BF257" s="2">
        <f t="shared" ref="BF257:BF320" si="246">BF67-BE67</f>
        <v>0</v>
      </c>
      <c r="BG257" s="2">
        <f t="shared" ref="BG257:BG320" si="247">BG67-BF67</f>
        <v>0</v>
      </c>
      <c r="BH257" s="2">
        <f t="shared" ref="BH257:BH320" si="248">BH67-BG67</f>
        <v>0</v>
      </c>
      <c r="BI257" s="2">
        <f t="shared" ref="BI257:BI320" si="249">BI67-BH67</f>
        <v>1</v>
      </c>
      <c r="BJ257" s="2">
        <f t="shared" ref="BJ257:BJ320" si="250">BJ67-BI67</f>
        <v>0</v>
      </c>
      <c r="BK257" s="2">
        <f t="shared" ref="BK257:BK320" si="251">BK67-BJ67</f>
        <v>1</v>
      </c>
      <c r="BL257" s="2">
        <f t="shared" ref="BL257:BL320" si="252">BL67-BK67</f>
        <v>0</v>
      </c>
      <c r="BM257" s="2">
        <f t="shared" ref="BM257:BM320" si="253">BM67-BL67</f>
        <v>2</v>
      </c>
      <c r="BN257" s="2">
        <f t="shared" ref="BN257:BN320" si="254">BN67-BM67</f>
        <v>0</v>
      </c>
      <c r="BO257" s="2">
        <f t="shared" ref="BO257:BO320" si="255">BO67-BN67</f>
        <v>0</v>
      </c>
      <c r="BP257" s="2">
        <f t="shared" ref="BP257:BP320" si="256">BP67-BO67</f>
        <v>1</v>
      </c>
      <c r="BQ257" s="2">
        <f t="shared" ref="BQ257:BQ320" si="257">BQ67-BP67</f>
        <v>0</v>
      </c>
      <c r="BR257" s="2">
        <f t="shared" ref="BR257:BR320" si="258">BR67-BQ67</f>
        <v>0</v>
      </c>
      <c r="BS257" s="2">
        <f t="shared" ref="BS257:BS320" si="259">BS67-BR67</f>
        <v>0</v>
      </c>
      <c r="BT257" s="2">
        <f t="shared" ref="BT257:BT320" si="260">BT67-BS67</f>
        <v>0</v>
      </c>
      <c r="BU257" s="2">
        <f t="shared" ref="BU257:BU320" si="261">BU67-BT67</f>
        <v>0</v>
      </c>
      <c r="BV257" s="2">
        <f t="shared" ref="BV257:BV320" si="262">BV67-BU67</f>
        <v>0</v>
      </c>
      <c r="BW257" s="2">
        <f t="shared" ref="BW257:BW320" si="263">BW67-BV67</f>
        <v>0</v>
      </c>
      <c r="BX257" s="2">
        <f t="shared" ref="BX257:BX320" si="264">BX67-BW67</f>
        <v>0</v>
      </c>
      <c r="BY257" s="2">
        <f t="shared" ref="BY257:CH272" si="265">BY67-BX67</f>
        <v>0</v>
      </c>
      <c r="BZ257" s="2">
        <f t="shared" si="265"/>
        <v>0</v>
      </c>
      <c r="CA257" s="2">
        <f t="shared" si="265"/>
        <v>1</v>
      </c>
      <c r="CB257" s="2">
        <f t="shared" si="265"/>
        <v>0</v>
      </c>
      <c r="CC257" s="2">
        <f t="shared" si="265"/>
        <v>0</v>
      </c>
      <c r="CD257" s="2">
        <f t="shared" si="265"/>
        <v>2</v>
      </c>
      <c r="CE257" s="2">
        <f t="shared" si="265"/>
        <v>0</v>
      </c>
      <c r="CF257" s="2">
        <f t="shared" si="265"/>
        <v>0</v>
      </c>
      <c r="CG257" s="2">
        <f t="shared" si="265"/>
        <v>0</v>
      </c>
      <c r="CH257" s="2">
        <f t="shared" si="265"/>
        <v>0</v>
      </c>
      <c r="CI257" s="2">
        <f t="shared" si="179"/>
        <v>0</v>
      </c>
      <c r="CJ257" s="2">
        <f t="shared" si="180"/>
        <v>0</v>
      </c>
      <c r="CK257" s="2">
        <f t="shared" si="181"/>
        <v>1</v>
      </c>
      <c r="CL257" s="2">
        <f t="shared" si="182"/>
        <v>0</v>
      </c>
      <c r="CM257" s="2">
        <f t="shared" si="183"/>
        <v>0</v>
      </c>
      <c r="CN257" s="2">
        <f t="shared" si="184"/>
        <v>0</v>
      </c>
      <c r="CO257" s="2">
        <f t="shared" si="185"/>
        <v>0</v>
      </c>
      <c r="CP257" s="2">
        <f t="shared" si="186"/>
        <v>0</v>
      </c>
      <c r="CQ257" s="2">
        <f t="shared" si="187"/>
        <v>1</v>
      </c>
      <c r="CR257" s="2">
        <f t="shared" si="188"/>
        <v>0</v>
      </c>
      <c r="CS257" s="2">
        <f t="shared" si="189"/>
        <v>1</v>
      </c>
    </row>
    <row r="258" spans="1:97" x14ac:dyDescent="0.25">
      <c r="A258" t="str">
        <f t="shared" si="190"/>
        <v>Greece</v>
      </c>
      <c r="B258" s="2"/>
      <c r="C258" s="2">
        <f t="shared" si="191"/>
        <v>0</v>
      </c>
      <c r="D258" s="2">
        <f t="shared" si="192"/>
        <v>0</v>
      </c>
      <c r="E258" s="2">
        <f t="shared" si="193"/>
        <v>0</v>
      </c>
      <c r="F258" s="2">
        <f t="shared" si="194"/>
        <v>0</v>
      </c>
      <c r="G258" s="2">
        <f t="shared" si="195"/>
        <v>0</v>
      </c>
      <c r="H258" s="2">
        <f t="shared" si="196"/>
        <v>0</v>
      </c>
      <c r="I258" s="2">
        <f t="shared" si="197"/>
        <v>0</v>
      </c>
      <c r="J258" s="2">
        <f t="shared" si="198"/>
        <v>0</v>
      </c>
      <c r="K258" s="2">
        <f t="shared" si="199"/>
        <v>0</v>
      </c>
      <c r="L258" s="2">
        <f t="shared" si="200"/>
        <v>0</v>
      </c>
      <c r="M258" s="2">
        <f t="shared" si="201"/>
        <v>0</v>
      </c>
      <c r="N258" s="2">
        <f t="shared" si="202"/>
        <v>0</v>
      </c>
      <c r="O258" s="2">
        <f t="shared" si="203"/>
        <v>0</v>
      </c>
      <c r="P258" s="2">
        <f t="shared" si="204"/>
        <v>0</v>
      </c>
      <c r="Q258" s="2">
        <f t="shared" si="205"/>
        <v>0</v>
      </c>
      <c r="R258" s="2">
        <f t="shared" si="206"/>
        <v>0</v>
      </c>
      <c r="S258" s="2">
        <f t="shared" si="207"/>
        <v>0</v>
      </c>
      <c r="T258" s="2">
        <f t="shared" si="208"/>
        <v>0</v>
      </c>
      <c r="U258" s="2">
        <f t="shared" si="209"/>
        <v>0</v>
      </c>
      <c r="V258" s="2">
        <f t="shared" si="210"/>
        <v>0</v>
      </c>
      <c r="W258" s="2">
        <f t="shared" si="211"/>
        <v>0</v>
      </c>
      <c r="X258" s="2">
        <f t="shared" si="212"/>
        <v>0</v>
      </c>
      <c r="Y258" s="2">
        <f t="shared" si="213"/>
        <v>0</v>
      </c>
      <c r="Z258" s="2">
        <f t="shared" si="214"/>
        <v>0</v>
      </c>
      <c r="AA258" s="2">
        <f t="shared" si="215"/>
        <v>0</v>
      </c>
      <c r="AB258" s="2">
        <f t="shared" si="216"/>
        <v>0</v>
      </c>
      <c r="AC258" s="2">
        <f t="shared" si="217"/>
        <v>0</v>
      </c>
      <c r="AD258" s="2">
        <f t="shared" si="218"/>
        <v>0</v>
      </c>
      <c r="AE258" s="2">
        <f t="shared" si="219"/>
        <v>0</v>
      </c>
      <c r="AF258" s="2">
        <f t="shared" si="220"/>
        <v>0</v>
      </c>
      <c r="AG258" s="2">
        <f t="shared" si="221"/>
        <v>0</v>
      </c>
      <c r="AH258" s="2">
        <f t="shared" si="222"/>
        <v>0</v>
      </c>
      <c r="AI258" s="2">
        <f t="shared" si="223"/>
        <v>0</v>
      </c>
      <c r="AJ258" s="2">
        <f t="shared" si="224"/>
        <v>0</v>
      </c>
      <c r="AK258" s="2">
        <f t="shared" si="225"/>
        <v>0</v>
      </c>
      <c r="AL258" s="2">
        <f t="shared" si="226"/>
        <v>0</v>
      </c>
      <c r="AM258" s="2">
        <f t="shared" si="227"/>
        <v>0</v>
      </c>
      <c r="AN258" s="2">
        <f t="shared" si="228"/>
        <v>0</v>
      </c>
      <c r="AO258" s="2">
        <f t="shared" si="229"/>
        <v>0</v>
      </c>
      <c r="AP258" s="2">
        <f t="shared" si="230"/>
        <v>0</v>
      </c>
      <c r="AQ258" s="2">
        <f t="shared" si="231"/>
        <v>0</v>
      </c>
      <c r="AR258" s="2">
        <f t="shared" si="232"/>
        <v>0</v>
      </c>
      <c r="AS258" s="2">
        <f t="shared" si="233"/>
        <v>0</v>
      </c>
      <c r="AT258" s="2">
        <f t="shared" si="234"/>
        <v>0</v>
      </c>
      <c r="AU258" s="2">
        <f t="shared" si="235"/>
        <v>0</v>
      </c>
      <c r="AV258" s="2">
        <f t="shared" si="236"/>
        <v>0</v>
      </c>
      <c r="AW258" s="2">
        <f t="shared" si="237"/>
        <v>0</v>
      </c>
      <c r="AX258" s="2">
        <f t="shared" si="238"/>
        <v>0</v>
      </c>
      <c r="AY258" s="2">
        <f t="shared" si="239"/>
        <v>1</v>
      </c>
      <c r="AZ258" s="2">
        <f t="shared" si="240"/>
        <v>0</v>
      </c>
      <c r="BA258" s="2">
        <f t="shared" si="241"/>
        <v>0</v>
      </c>
      <c r="BB258" s="2">
        <f t="shared" si="242"/>
        <v>2</v>
      </c>
      <c r="BC258" s="2">
        <f t="shared" si="243"/>
        <v>1</v>
      </c>
      <c r="BD258" s="2">
        <f t="shared" si="244"/>
        <v>0</v>
      </c>
      <c r="BE258" s="2">
        <f t="shared" si="245"/>
        <v>1</v>
      </c>
      <c r="BF258" s="2">
        <f t="shared" si="246"/>
        <v>0</v>
      </c>
      <c r="BG258" s="2">
        <f t="shared" si="247"/>
        <v>1</v>
      </c>
      <c r="BH258" s="2">
        <f t="shared" si="248"/>
        <v>0</v>
      </c>
      <c r="BI258" s="2">
        <f t="shared" si="249"/>
        <v>7</v>
      </c>
      <c r="BJ258" s="2">
        <f t="shared" si="250"/>
        <v>2</v>
      </c>
      <c r="BK258" s="2">
        <f t="shared" si="251"/>
        <v>2</v>
      </c>
      <c r="BL258" s="2">
        <f t="shared" si="252"/>
        <v>3</v>
      </c>
      <c r="BM258" s="2">
        <f t="shared" si="253"/>
        <v>2</v>
      </c>
      <c r="BN258" s="2">
        <f t="shared" si="254"/>
        <v>4</v>
      </c>
      <c r="BO258" s="2">
        <f t="shared" si="255"/>
        <v>2</v>
      </c>
      <c r="BP258" s="2">
        <f t="shared" si="256"/>
        <v>4</v>
      </c>
      <c r="BQ258" s="2">
        <f t="shared" si="257"/>
        <v>6</v>
      </c>
      <c r="BR258" s="2">
        <f t="shared" si="258"/>
        <v>5</v>
      </c>
      <c r="BS258" s="2">
        <f t="shared" si="259"/>
        <v>6</v>
      </c>
      <c r="BT258" s="2">
        <f t="shared" si="260"/>
        <v>1</v>
      </c>
      <c r="BU258" s="2">
        <f t="shared" si="261"/>
        <v>3</v>
      </c>
      <c r="BV258" s="2">
        <f t="shared" si="262"/>
        <v>10</v>
      </c>
      <c r="BW258" s="2">
        <f t="shared" si="263"/>
        <v>5</v>
      </c>
      <c r="BX258" s="2">
        <f t="shared" si="264"/>
        <v>5</v>
      </c>
      <c r="BY258" s="2">
        <f t="shared" si="265"/>
        <v>6</v>
      </c>
      <c r="BZ258" s="2">
        <f t="shared" ref="BZ258:CH258" si="266">BZ68-BY68</f>
        <v>2</v>
      </c>
      <c r="CA258" s="2">
        <f t="shared" si="266"/>
        <v>2</v>
      </c>
      <c r="CB258" s="2">
        <f t="shared" si="266"/>
        <v>4</v>
      </c>
      <c r="CC258" s="2">
        <f t="shared" si="266"/>
        <v>5</v>
      </c>
      <c r="CD258" s="2">
        <f t="shared" si="266"/>
        <v>1</v>
      </c>
      <c r="CE258" s="2">
        <f t="shared" si="266"/>
        <v>5</v>
      </c>
      <c r="CF258" s="2">
        <f t="shared" si="266"/>
        <v>1</v>
      </c>
      <c r="CG258" s="2">
        <f t="shared" si="266"/>
        <v>2</v>
      </c>
      <c r="CH258" s="2">
        <f t="shared" si="266"/>
        <v>1</v>
      </c>
      <c r="CI258" s="2">
        <f t="shared" si="179"/>
        <v>3</v>
      </c>
      <c r="CJ258" s="2">
        <f t="shared" si="180"/>
        <v>3</v>
      </c>
      <c r="CK258" s="2">
        <f t="shared" si="181"/>
        <v>2</v>
      </c>
      <c r="CL258" s="2">
        <f t="shared" si="182"/>
        <v>3</v>
      </c>
      <c r="CM258" s="2">
        <f t="shared" si="183"/>
        <v>3</v>
      </c>
      <c r="CN258" s="2">
        <f t="shared" si="184"/>
        <v>5</v>
      </c>
      <c r="CO258" s="2">
        <f t="shared" si="185"/>
        <v>0</v>
      </c>
      <c r="CP258" s="2">
        <f t="shared" si="186"/>
        <v>4</v>
      </c>
      <c r="CQ258" s="2">
        <f t="shared" si="187"/>
        <v>5</v>
      </c>
      <c r="CR258" s="2">
        <f t="shared" si="188"/>
        <v>0</v>
      </c>
      <c r="CS258" s="2">
        <f t="shared" si="189"/>
        <v>4</v>
      </c>
    </row>
    <row r="259" spans="1:97" x14ac:dyDescent="0.25">
      <c r="A259" t="str">
        <f t="shared" si="190"/>
        <v>Grenada</v>
      </c>
      <c r="B259" s="2"/>
      <c r="C259" s="2">
        <f t="shared" si="191"/>
        <v>0</v>
      </c>
      <c r="D259" s="2">
        <f t="shared" si="192"/>
        <v>0</v>
      </c>
      <c r="E259" s="2">
        <f t="shared" si="193"/>
        <v>0</v>
      </c>
      <c r="F259" s="2">
        <f t="shared" si="194"/>
        <v>0</v>
      </c>
      <c r="G259" s="2">
        <f t="shared" si="195"/>
        <v>0</v>
      </c>
      <c r="H259" s="2">
        <f t="shared" si="196"/>
        <v>0</v>
      </c>
      <c r="I259" s="2">
        <f t="shared" si="197"/>
        <v>0</v>
      </c>
      <c r="J259" s="2">
        <f t="shared" si="198"/>
        <v>0</v>
      </c>
      <c r="K259" s="2">
        <f t="shared" si="199"/>
        <v>0</v>
      </c>
      <c r="L259" s="2">
        <f t="shared" si="200"/>
        <v>0</v>
      </c>
      <c r="M259" s="2">
        <f t="shared" si="201"/>
        <v>0</v>
      </c>
      <c r="N259" s="2">
        <f t="shared" si="202"/>
        <v>0</v>
      </c>
      <c r="O259" s="2">
        <f t="shared" si="203"/>
        <v>0</v>
      </c>
      <c r="P259" s="2">
        <f t="shared" si="204"/>
        <v>0</v>
      </c>
      <c r="Q259" s="2">
        <f t="shared" si="205"/>
        <v>0</v>
      </c>
      <c r="R259" s="2">
        <f t="shared" si="206"/>
        <v>0</v>
      </c>
      <c r="S259" s="2">
        <f t="shared" si="207"/>
        <v>0</v>
      </c>
      <c r="T259" s="2">
        <f t="shared" si="208"/>
        <v>0</v>
      </c>
      <c r="U259" s="2">
        <f t="shared" si="209"/>
        <v>0</v>
      </c>
      <c r="V259" s="2">
        <f t="shared" si="210"/>
        <v>0</v>
      </c>
      <c r="W259" s="2">
        <f t="shared" si="211"/>
        <v>0</v>
      </c>
      <c r="X259" s="2">
        <f t="shared" si="212"/>
        <v>0</v>
      </c>
      <c r="Y259" s="2">
        <f t="shared" si="213"/>
        <v>0</v>
      </c>
      <c r="Z259" s="2">
        <f t="shared" si="214"/>
        <v>0</v>
      </c>
      <c r="AA259" s="2">
        <f t="shared" si="215"/>
        <v>0</v>
      </c>
      <c r="AB259" s="2">
        <f t="shared" si="216"/>
        <v>0</v>
      </c>
      <c r="AC259" s="2">
        <f t="shared" si="217"/>
        <v>0</v>
      </c>
      <c r="AD259" s="2">
        <f t="shared" si="218"/>
        <v>0</v>
      </c>
      <c r="AE259" s="2">
        <f t="shared" si="219"/>
        <v>0</v>
      </c>
      <c r="AF259" s="2">
        <f t="shared" si="220"/>
        <v>0</v>
      </c>
      <c r="AG259" s="2">
        <f t="shared" si="221"/>
        <v>0</v>
      </c>
      <c r="AH259" s="2">
        <f t="shared" si="222"/>
        <v>0</v>
      </c>
      <c r="AI259" s="2">
        <f t="shared" si="223"/>
        <v>0</v>
      </c>
      <c r="AJ259" s="2">
        <f t="shared" si="224"/>
        <v>0</v>
      </c>
      <c r="AK259" s="2">
        <f t="shared" si="225"/>
        <v>0</v>
      </c>
      <c r="AL259" s="2">
        <f t="shared" si="226"/>
        <v>0</v>
      </c>
      <c r="AM259" s="2">
        <f t="shared" si="227"/>
        <v>0</v>
      </c>
      <c r="AN259" s="2">
        <f t="shared" si="228"/>
        <v>0</v>
      </c>
      <c r="AO259" s="2">
        <f t="shared" si="229"/>
        <v>0</v>
      </c>
      <c r="AP259" s="2">
        <f t="shared" si="230"/>
        <v>0</v>
      </c>
      <c r="AQ259" s="2">
        <f t="shared" si="231"/>
        <v>0</v>
      </c>
      <c r="AR259" s="2">
        <f t="shared" si="232"/>
        <v>0</v>
      </c>
      <c r="AS259" s="2">
        <f t="shared" si="233"/>
        <v>0</v>
      </c>
      <c r="AT259" s="2">
        <f t="shared" si="234"/>
        <v>0</v>
      </c>
      <c r="AU259" s="2">
        <f t="shared" si="235"/>
        <v>0</v>
      </c>
      <c r="AV259" s="2">
        <f t="shared" si="236"/>
        <v>0</v>
      </c>
      <c r="AW259" s="2">
        <f t="shared" si="237"/>
        <v>0</v>
      </c>
      <c r="AX259" s="2">
        <f t="shared" si="238"/>
        <v>0</v>
      </c>
      <c r="AY259" s="2">
        <f t="shared" si="239"/>
        <v>0</v>
      </c>
      <c r="AZ259" s="2">
        <f t="shared" si="240"/>
        <v>0</v>
      </c>
      <c r="BA259" s="2">
        <f t="shared" si="241"/>
        <v>0</v>
      </c>
      <c r="BB259" s="2">
        <f t="shared" si="242"/>
        <v>0</v>
      </c>
      <c r="BC259" s="2">
        <f t="shared" si="243"/>
        <v>0</v>
      </c>
      <c r="BD259" s="2">
        <f t="shared" si="244"/>
        <v>0</v>
      </c>
      <c r="BE259" s="2">
        <f t="shared" si="245"/>
        <v>0</v>
      </c>
      <c r="BF259" s="2">
        <f t="shared" si="246"/>
        <v>0</v>
      </c>
      <c r="BG259" s="2">
        <f t="shared" si="247"/>
        <v>0</v>
      </c>
      <c r="BH259" s="2">
        <f t="shared" si="248"/>
        <v>0</v>
      </c>
      <c r="BI259" s="2">
        <f t="shared" si="249"/>
        <v>0</v>
      </c>
      <c r="BJ259" s="2">
        <f t="shared" si="250"/>
        <v>0</v>
      </c>
      <c r="BK259" s="2">
        <f t="shared" si="251"/>
        <v>0</v>
      </c>
      <c r="BL259" s="2">
        <f t="shared" si="252"/>
        <v>0</v>
      </c>
      <c r="BM259" s="2">
        <f t="shared" si="253"/>
        <v>0</v>
      </c>
      <c r="BN259" s="2">
        <f t="shared" si="254"/>
        <v>0</v>
      </c>
      <c r="BO259" s="2">
        <f t="shared" si="255"/>
        <v>0</v>
      </c>
      <c r="BP259" s="2">
        <f t="shared" si="256"/>
        <v>0</v>
      </c>
      <c r="BQ259" s="2">
        <f t="shared" si="257"/>
        <v>0</v>
      </c>
      <c r="BR259" s="2">
        <f t="shared" si="258"/>
        <v>0</v>
      </c>
      <c r="BS259" s="2">
        <f t="shared" si="259"/>
        <v>0</v>
      </c>
      <c r="BT259" s="2">
        <f t="shared" si="260"/>
        <v>0</v>
      </c>
      <c r="BU259" s="2">
        <f t="shared" si="261"/>
        <v>0</v>
      </c>
      <c r="BV259" s="2">
        <f t="shared" si="262"/>
        <v>0</v>
      </c>
      <c r="BW259" s="2">
        <f t="shared" si="263"/>
        <v>0</v>
      </c>
      <c r="BX259" s="2">
        <f t="shared" si="264"/>
        <v>0</v>
      </c>
      <c r="BY259" s="2">
        <f t="shared" si="265"/>
        <v>0</v>
      </c>
      <c r="BZ259" s="2">
        <f t="shared" ref="BZ259:CH259" si="267">BZ69-BY69</f>
        <v>0</v>
      </c>
      <c r="CA259" s="2">
        <f t="shared" si="267"/>
        <v>0</v>
      </c>
      <c r="CB259" s="2">
        <f t="shared" si="267"/>
        <v>0</v>
      </c>
      <c r="CC259" s="2">
        <f t="shared" si="267"/>
        <v>0</v>
      </c>
      <c r="CD259" s="2">
        <f t="shared" si="267"/>
        <v>0</v>
      </c>
      <c r="CE259" s="2">
        <f t="shared" si="267"/>
        <v>0</v>
      </c>
      <c r="CF259" s="2">
        <f t="shared" si="267"/>
        <v>0</v>
      </c>
      <c r="CG259" s="2">
        <f t="shared" si="267"/>
        <v>0</v>
      </c>
      <c r="CH259" s="2">
        <f t="shared" si="267"/>
        <v>0</v>
      </c>
      <c r="CI259" s="2">
        <f t="shared" si="179"/>
        <v>0</v>
      </c>
      <c r="CJ259" s="2">
        <f t="shared" si="180"/>
        <v>0</v>
      </c>
      <c r="CK259" s="2">
        <f t="shared" si="181"/>
        <v>0</v>
      </c>
      <c r="CL259" s="2">
        <f t="shared" si="182"/>
        <v>0</v>
      </c>
      <c r="CM259" s="2">
        <f t="shared" si="183"/>
        <v>0</v>
      </c>
      <c r="CN259" s="2">
        <f t="shared" si="184"/>
        <v>0</v>
      </c>
      <c r="CO259" s="2">
        <f t="shared" si="185"/>
        <v>0</v>
      </c>
      <c r="CP259" s="2">
        <f t="shared" si="186"/>
        <v>0</v>
      </c>
      <c r="CQ259" s="2">
        <f t="shared" si="187"/>
        <v>0</v>
      </c>
      <c r="CR259" s="2">
        <f t="shared" si="188"/>
        <v>0</v>
      </c>
      <c r="CS259" s="2">
        <f t="shared" si="189"/>
        <v>0</v>
      </c>
    </row>
    <row r="260" spans="1:97" x14ac:dyDescent="0.25">
      <c r="A260" t="str">
        <f t="shared" si="190"/>
        <v>Guatemala</v>
      </c>
      <c r="B260" s="2"/>
      <c r="C260" s="2">
        <f t="shared" si="191"/>
        <v>0</v>
      </c>
      <c r="D260" s="2">
        <f t="shared" si="192"/>
        <v>0</v>
      </c>
      <c r="E260" s="2">
        <f t="shared" si="193"/>
        <v>0</v>
      </c>
      <c r="F260" s="2">
        <f t="shared" si="194"/>
        <v>0</v>
      </c>
      <c r="G260" s="2">
        <f t="shared" si="195"/>
        <v>0</v>
      </c>
      <c r="H260" s="2">
        <f t="shared" si="196"/>
        <v>0</v>
      </c>
      <c r="I260" s="2">
        <f t="shared" si="197"/>
        <v>0</v>
      </c>
      <c r="J260" s="2">
        <f t="shared" si="198"/>
        <v>0</v>
      </c>
      <c r="K260" s="2">
        <f t="shared" si="199"/>
        <v>0</v>
      </c>
      <c r="L260" s="2">
        <f t="shared" si="200"/>
        <v>0</v>
      </c>
      <c r="M260" s="2">
        <f t="shared" si="201"/>
        <v>0</v>
      </c>
      <c r="N260" s="2">
        <f t="shared" si="202"/>
        <v>0</v>
      </c>
      <c r="O260" s="2">
        <f t="shared" si="203"/>
        <v>0</v>
      </c>
      <c r="P260" s="2">
        <f t="shared" si="204"/>
        <v>0</v>
      </c>
      <c r="Q260" s="2">
        <f t="shared" si="205"/>
        <v>0</v>
      </c>
      <c r="R260" s="2">
        <f t="shared" si="206"/>
        <v>0</v>
      </c>
      <c r="S260" s="2">
        <f t="shared" si="207"/>
        <v>0</v>
      </c>
      <c r="T260" s="2">
        <f t="shared" si="208"/>
        <v>0</v>
      </c>
      <c r="U260" s="2">
        <f t="shared" si="209"/>
        <v>0</v>
      </c>
      <c r="V260" s="2">
        <f t="shared" si="210"/>
        <v>0</v>
      </c>
      <c r="W260" s="2">
        <f t="shared" si="211"/>
        <v>0</v>
      </c>
      <c r="X260" s="2">
        <f t="shared" si="212"/>
        <v>0</v>
      </c>
      <c r="Y260" s="2">
        <f t="shared" si="213"/>
        <v>0</v>
      </c>
      <c r="Z260" s="2">
        <f t="shared" si="214"/>
        <v>0</v>
      </c>
      <c r="AA260" s="2">
        <f t="shared" si="215"/>
        <v>0</v>
      </c>
      <c r="AB260" s="2">
        <f t="shared" si="216"/>
        <v>0</v>
      </c>
      <c r="AC260" s="2">
        <f t="shared" si="217"/>
        <v>0</v>
      </c>
      <c r="AD260" s="2">
        <f t="shared" si="218"/>
        <v>0</v>
      </c>
      <c r="AE260" s="2">
        <f t="shared" si="219"/>
        <v>0</v>
      </c>
      <c r="AF260" s="2">
        <f t="shared" si="220"/>
        <v>0</v>
      </c>
      <c r="AG260" s="2">
        <f t="shared" si="221"/>
        <v>0</v>
      </c>
      <c r="AH260" s="2">
        <f t="shared" si="222"/>
        <v>0</v>
      </c>
      <c r="AI260" s="2">
        <f t="shared" si="223"/>
        <v>0</v>
      </c>
      <c r="AJ260" s="2">
        <f t="shared" si="224"/>
        <v>0</v>
      </c>
      <c r="AK260" s="2">
        <f t="shared" si="225"/>
        <v>0</v>
      </c>
      <c r="AL260" s="2">
        <f t="shared" si="226"/>
        <v>0</v>
      </c>
      <c r="AM260" s="2">
        <f t="shared" si="227"/>
        <v>0</v>
      </c>
      <c r="AN260" s="2">
        <f t="shared" si="228"/>
        <v>0</v>
      </c>
      <c r="AO260" s="2">
        <f t="shared" si="229"/>
        <v>0</v>
      </c>
      <c r="AP260" s="2">
        <f t="shared" si="230"/>
        <v>0</v>
      </c>
      <c r="AQ260" s="2">
        <f t="shared" si="231"/>
        <v>0</v>
      </c>
      <c r="AR260" s="2">
        <f t="shared" si="232"/>
        <v>0</v>
      </c>
      <c r="AS260" s="2">
        <f t="shared" si="233"/>
        <v>0</v>
      </c>
      <c r="AT260" s="2">
        <f t="shared" si="234"/>
        <v>0</v>
      </c>
      <c r="AU260" s="2">
        <f t="shared" si="235"/>
        <v>0</v>
      </c>
      <c r="AV260" s="2">
        <f t="shared" si="236"/>
        <v>0</v>
      </c>
      <c r="AW260" s="2">
        <f t="shared" si="237"/>
        <v>0</v>
      </c>
      <c r="AX260" s="2">
        <f t="shared" si="238"/>
        <v>0</v>
      </c>
      <c r="AY260" s="2">
        <f t="shared" si="239"/>
        <v>0</v>
      </c>
      <c r="AZ260" s="2">
        <f t="shared" si="240"/>
        <v>0</v>
      </c>
      <c r="BA260" s="2">
        <f t="shared" si="241"/>
        <v>0</v>
      </c>
      <c r="BB260" s="2">
        <f t="shared" si="242"/>
        <v>0</v>
      </c>
      <c r="BC260" s="2">
        <f t="shared" si="243"/>
        <v>0</v>
      </c>
      <c r="BD260" s="2">
        <f t="shared" si="244"/>
        <v>1</v>
      </c>
      <c r="BE260" s="2">
        <f t="shared" si="245"/>
        <v>0</v>
      </c>
      <c r="BF260" s="2">
        <f t="shared" si="246"/>
        <v>0</v>
      </c>
      <c r="BG260" s="2">
        <f t="shared" si="247"/>
        <v>0</v>
      </c>
      <c r="BH260" s="2">
        <f t="shared" si="248"/>
        <v>0</v>
      </c>
      <c r="BI260" s="2">
        <f t="shared" si="249"/>
        <v>0</v>
      </c>
      <c r="BJ260" s="2">
        <f t="shared" si="250"/>
        <v>0</v>
      </c>
      <c r="BK260" s="2">
        <f t="shared" si="251"/>
        <v>0</v>
      </c>
      <c r="BL260" s="2">
        <f t="shared" si="252"/>
        <v>0</v>
      </c>
      <c r="BM260" s="2">
        <f t="shared" si="253"/>
        <v>0</v>
      </c>
      <c r="BN260" s="2">
        <f t="shared" si="254"/>
        <v>0</v>
      </c>
      <c r="BO260" s="2">
        <f t="shared" si="255"/>
        <v>0</v>
      </c>
      <c r="BP260" s="2">
        <f t="shared" si="256"/>
        <v>0</v>
      </c>
      <c r="BQ260" s="2">
        <f t="shared" si="257"/>
        <v>0</v>
      </c>
      <c r="BR260" s="2">
        <f t="shared" si="258"/>
        <v>0</v>
      </c>
      <c r="BS260" s="2">
        <f t="shared" si="259"/>
        <v>0</v>
      </c>
      <c r="BT260" s="2">
        <f t="shared" si="260"/>
        <v>0</v>
      </c>
      <c r="BU260" s="2">
        <f t="shared" si="261"/>
        <v>0</v>
      </c>
      <c r="BV260" s="2">
        <f t="shared" si="262"/>
        <v>0</v>
      </c>
      <c r="BW260" s="2">
        <f t="shared" si="263"/>
        <v>1</v>
      </c>
      <c r="BX260" s="2">
        <f t="shared" si="264"/>
        <v>0</v>
      </c>
      <c r="BY260" s="2">
        <f t="shared" si="265"/>
        <v>1</v>
      </c>
      <c r="BZ260" s="2">
        <f t="shared" ref="BZ260:CH260" si="268">BZ70-BY70</f>
        <v>0</v>
      </c>
      <c r="CA260" s="2">
        <f t="shared" si="268"/>
        <v>0</v>
      </c>
      <c r="CB260" s="2">
        <f t="shared" si="268"/>
        <v>0</v>
      </c>
      <c r="CC260" s="2">
        <f t="shared" si="268"/>
        <v>0</v>
      </c>
      <c r="CD260" s="2">
        <f t="shared" si="268"/>
        <v>0</v>
      </c>
      <c r="CE260" s="2">
        <f t="shared" si="268"/>
        <v>2</v>
      </c>
      <c r="CF260" s="2">
        <f t="shared" si="268"/>
        <v>0</v>
      </c>
      <c r="CG260" s="2">
        <f t="shared" si="268"/>
        <v>0</v>
      </c>
      <c r="CH260" s="2">
        <f t="shared" si="268"/>
        <v>0</v>
      </c>
      <c r="CI260" s="2">
        <f t="shared" si="179"/>
        <v>0</v>
      </c>
      <c r="CJ260" s="2">
        <f t="shared" si="180"/>
        <v>2</v>
      </c>
      <c r="CK260" s="2">
        <f t="shared" si="181"/>
        <v>0</v>
      </c>
      <c r="CL260" s="2">
        <f t="shared" si="182"/>
        <v>0</v>
      </c>
      <c r="CM260" s="2">
        <f t="shared" si="183"/>
        <v>0</v>
      </c>
      <c r="CN260" s="2">
        <f t="shared" si="184"/>
        <v>0</v>
      </c>
      <c r="CO260" s="2">
        <f t="shared" si="185"/>
        <v>1</v>
      </c>
      <c r="CP260" s="2">
        <f t="shared" si="186"/>
        <v>3</v>
      </c>
      <c r="CQ260" s="2">
        <f t="shared" si="187"/>
        <v>0</v>
      </c>
      <c r="CR260" s="2">
        <f t="shared" si="188"/>
        <v>2</v>
      </c>
      <c r="CS260" s="2">
        <f t="shared" si="189"/>
        <v>2</v>
      </c>
    </row>
    <row r="261" spans="1:97" x14ac:dyDescent="0.25">
      <c r="A261" t="str">
        <f t="shared" si="190"/>
        <v>Guinea</v>
      </c>
      <c r="B261" s="2"/>
      <c r="C261" s="2">
        <f t="shared" si="191"/>
        <v>0</v>
      </c>
      <c r="D261" s="2">
        <f t="shared" si="192"/>
        <v>0</v>
      </c>
      <c r="E261" s="2">
        <f t="shared" si="193"/>
        <v>0</v>
      </c>
      <c r="F261" s="2">
        <f t="shared" si="194"/>
        <v>0</v>
      </c>
      <c r="G261" s="2">
        <f t="shared" si="195"/>
        <v>0</v>
      </c>
      <c r="H261" s="2">
        <f t="shared" si="196"/>
        <v>0</v>
      </c>
      <c r="I261" s="2">
        <f t="shared" si="197"/>
        <v>0</v>
      </c>
      <c r="J261" s="2">
        <f t="shared" si="198"/>
        <v>0</v>
      </c>
      <c r="K261" s="2">
        <f t="shared" si="199"/>
        <v>0</v>
      </c>
      <c r="L261" s="2">
        <f t="shared" si="200"/>
        <v>0</v>
      </c>
      <c r="M261" s="2">
        <f t="shared" si="201"/>
        <v>0</v>
      </c>
      <c r="N261" s="2">
        <f t="shared" si="202"/>
        <v>0</v>
      </c>
      <c r="O261" s="2">
        <f t="shared" si="203"/>
        <v>0</v>
      </c>
      <c r="P261" s="2">
        <f t="shared" si="204"/>
        <v>0</v>
      </c>
      <c r="Q261" s="2">
        <f t="shared" si="205"/>
        <v>0</v>
      </c>
      <c r="R261" s="2">
        <f t="shared" si="206"/>
        <v>0</v>
      </c>
      <c r="S261" s="2">
        <f t="shared" si="207"/>
        <v>0</v>
      </c>
      <c r="T261" s="2">
        <f t="shared" si="208"/>
        <v>0</v>
      </c>
      <c r="U261" s="2">
        <f t="shared" si="209"/>
        <v>0</v>
      </c>
      <c r="V261" s="2">
        <f t="shared" si="210"/>
        <v>0</v>
      </c>
      <c r="W261" s="2">
        <f t="shared" si="211"/>
        <v>0</v>
      </c>
      <c r="X261" s="2">
        <f t="shared" si="212"/>
        <v>0</v>
      </c>
      <c r="Y261" s="2">
        <f t="shared" si="213"/>
        <v>0</v>
      </c>
      <c r="Z261" s="2">
        <f t="shared" si="214"/>
        <v>0</v>
      </c>
      <c r="AA261" s="2">
        <f t="shared" si="215"/>
        <v>0</v>
      </c>
      <c r="AB261" s="2">
        <f t="shared" si="216"/>
        <v>0</v>
      </c>
      <c r="AC261" s="2">
        <f t="shared" si="217"/>
        <v>0</v>
      </c>
      <c r="AD261" s="2">
        <f t="shared" si="218"/>
        <v>0</v>
      </c>
      <c r="AE261" s="2">
        <f t="shared" si="219"/>
        <v>0</v>
      </c>
      <c r="AF261" s="2">
        <f t="shared" si="220"/>
        <v>0</v>
      </c>
      <c r="AG261" s="2">
        <f t="shared" si="221"/>
        <v>0</v>
      </c>
      <c r="AH261" s="2">
        <f t="shared" si="222"/>
        <v>0</v>
      </c>
      <c r="AI261" s="2">
        <f t="shared" si="223"/>
        <v>0</v>
      </c>
      <c r="AJ261" s="2">
        <f t="shared" si="224"/>
        <v>0</v>
      </c>
      <c r="AK261" s="2">
        <f t="shared" si="225"/>
        <v>0</v>
      </c>
      <c r="AL261" s="2">
        <f t="shared" si="226"/>
        <v>0</v>
      </c>
      <c r="AM261" s="2">
        <f t="shared" si="227"/>
        <v>0</v>
      </c>
      <c r="AN261" s="2">
        <f t="shared" si="228"/>
        <v>0</v>
      </c>
      <c r="AO261" s="2">
        <f t="shared" si="229"/>
        <v>0</v>
      </c>
      <c r="AP261" s="2">
        <f t="shared" si="230"/>
        <v>0</v>
      </c>
      <c r="AQ261" s="2">
        <f t="shared" si="231"/>
        <v>0</v>
      </c>
      <c r="AR261" s="2">
        <f t="shared" si="232"/>
        <v>0</v>
      </c>
      <c r="AS261" s="2">
        <f t="shared" si="233"/>
        <v>0</v>
      </c>
      <c r="AT261" s="2">
        <f t="shared" si="234"/>
        <v>0</v>
      </c>
      <c r="AU261" s="2">
        <f t="shared" si="235"/>
        <v>0</v>
      </c>
      <c r="AV261" s="2">
        <f t="shared" si="236"/>
        <v>0</v>
      </c>
      <c r="AW261" s="2">
        <f t="shared" si="237"/>
        <v>0</v>
      </c>
      <c r="AX261" s="2">
        <f t="shared" si="238"/>
        <v>0</v>
      </c>
      <c r="AY261" s="2">
        <f t="shared" si="239"/>
        <v>0</v>
      </c>
      <c r="AZ261" s="2">
        <f t="shared" si="240"/>
        <v>0</v>
      </c>
      <c r="BA261" s="2">
        <f t="shared" si="241"/>
        <v>0</v>
      </c>
      <c r="BB261" s="2">
        <f t="shared" si="242"/>
        <v>0</v>
      </c>
      <c r="BC261" s="2">
        <f t="shared" si="243"/>
        <v>0</v>
      </c>
      <c r="BD261" s="2">
        <f t="shared" si="244"/>
        <v>0</v>
      </c>
      <c r="BE261" s="2">
        <f t="shared" si="245"/>
        <v>0</v>
      </c>
      <c r="BF261" s="2">
        <f t="shared" si="246"/>
        <v>0</v>
      </c>
      <c r="BG261" s="2">
        <f t="shared" si="247"/>
        <v>0</v>
      </c>
      <c r="BH261" s="2">
        <f t="shared" si="248"/>
        <v>0</v>
      </c>
      <c r="BI261" s="2">
        <f t="shared" si="249"/>
        <v>0</v>
      </c>
      <c r="BJ261" s="2">
        <f t="shared" si="250"/>
        <v>0</v>
      </c>
      <c r="BK261" s="2">
        <f t="shared" si="251"/>
        <v>0</v>
      </c>
      <c r="BL261" s="2">
        <f t="shared" si="252"/>
        <v>0</v>
      </c>
      <c r="BM261" s="2">
        <f t="shared" si="253"/>
        <v>0</v>
      </c>
      <c r="BN261" s="2">
        <f t="shared" si="254"/>
        <v>0</v>
      </c>
      <c r="BO261" s="2">
        <f t="shared" si="255"/>
        <v>0</v>
      </c>
      <c r="BP261" s="2">
        <f t="shared" si="256"/>
        <v>0</v>
      </c>
      <c r="BQ261" s="2">
        <f t="shared" si="257"/>
        <v>0</v>
      </c>
      <c r="BR261" s="2">
        <f t="shared" si="258"/>
        <v>0</v>
      </c>
      <c r="BS261" s="2">
        <f t="shared" si="259"/>
        <v>0</v>
      </c>
      <c r="BT261" s="2">
        <f t="shared" si="260"/>
        <v>0</v>
      </c>
      <c r="BU261" s="2">
        <f t="shared" si="261"/>
        <v>0</v>
      </c>
      <c r="BV261" s="2">
        <f t="shared" si="262"/>
        <v>0</v>
      </c>
      <c r="BW261" s="2">
        <f t="shared" si="263"/>
        <v>0</v>
      </c>
      <c r="BX261" s="2">
        <f t="shared" si="264"/>
        <v>0</v>
      </c>
      <c r="BY261" s="2">
        <f t="shared" si="265"/>
        <v>0</v>
      </c>
      <c r="BZ261" s="2">
        <f t="shared" ref="BZ261:CH261" si="269">BZ71-BY71</f>
        <v>0</v>
      </c>
      <c r="CA261" s="2">
        <f t="shared" si="269"/>
        <v>0</v>
      </c>
      <c r="CB261" s="2">
        <f t="shared" si="269"/>
        <v>0</v>
      </c>
      <c r="CC261" s="2">
        <f t="shared" si="269"/>
        <v>0</v>
      </c>
      <c r="CD261" s="2">
        <f t="shared" si="269"/>
        <v>0</v>
      </c>
      <c r="CE261" s="2">
        <f t="shared" si="269"/>
        <v>0</v>
      </c>
      <c r="CF261" s="2">
        <f t="shared" si="269"/>
        <v>0</v>
      </c>
      <c r="CG261" s="2">
        <f t="shared" si="269"/>
        <v>0</v>
      </c>
      <c r="CH261" s="2">
        <f t="shared" si="269"/>
        <v>1</v>
      </c>
      <c r="CI261" s="2">
        <f t="shared" si="179"/>
        <v>0</v>
      </c>
      <c r="CJ261" s="2">
        <f t="shared" si="180"/>
        <v>2</v>
      </c>
      <c r="CK261" s="2">
        <f t="shared" si="181"/>
        <v>0</v>
      </c>
      <c r="CL261" s="2">
        <f t="shared" si="182"/>
        <v>2</v>
      </c>
      <c r="CM261" s="2">
        <f t="shared" si="183"/>
        <v>0</v>
      </c>
      <c r="CN261" s="2">
        <f t="shared" si="184"/>
        <v>1</v>
      </c>
      <c r="CO261" s="2">
        <f t="shared" si="185"/>
        <v>0</v>
      </c>
      <c r="CP261" s="2">
        <f t="shared" si="186"/>
        <v>0</v>
      </c>
      <c r="CQ261" s="2">
        <f t="shared" si="187"/>
        <v>0</v>
      </c>
      <c r="CR261" s="2">
        <f t="shared" si="188"/>
        <v>1</v>
      </c>
      <c r="CS261" s="2">
        <f t="shared" si="189"/>
        <v>0</v>
      </c>
    </row>
    <row r="262" spans="1:97" x14ac:dyDescent="0.25">
      <c r="A262" t="str">
        <f t="shared" si="190"/>
        <v>Guinea-Bissau</v>
      </c>
      <c r="B262" s="2"/>
      <c r="C262" s="2">
        <f t="shared" si="191"/>
        <v>0</v>
      </c>
      <c r="D262" s="2">
        <f t="shared" si="192"/>
        <v>0</v>
      </c>
      <c r="E262" s="2">
        <f t="shared" si="193"/>
        <v>0</v>
      </c>
      <c r="F262" s="2">
        <f t="shared" si="194"/>
        <v>0</v>
      </c>
      <c r="G262" s="2">
        <f t="shared" si="195"/>
        <v>0</v>
      </c>
      <c r="H262" s="2">
        <f t="shared" si="196"/>
        <v>0</v>
      </c>
      <c r="I262" s="2">
        <f t="shared" si="197"/>
        <v>0</v>
      </c>
      <c r="J262" s="2">
        <f t="shared" si="198"/>
        <v>0</v>
      </c>
      <c r="K262" s="2">
        <f t="shared" si="199"/>
        <v>0</v>
      </c>
      <c r="L262" s="2">
        <f t="shared" si="200"/>
        <v>0</v>
      </c>
      <c r="M262" s="2">
        <f t="shared" si="201"/>
        <v>0</v>
      </c>
      <c r="N262" s="2">
        <f t="shared" si="202"/>
        <v>0</v>
      </c>
      <c r="O262" s="2">
        <f t="shared" si="203"/>
        <v>0</v>
      </c>
      <c r="P262" s="2">
        <f t="shared" si="204"/>
        <v>0</v>
      </c>
      <c r="Q262" s="2">
        <f t="shared" si="205"/>
        <v>0</v>
      </c>
      <c r="R262" s="2">
        <f t="shared" si="206"/>
        <v>0</v>
      </c>
      <c r="S262" s="2">
        <f t="shared" si="207"/>
        <v>0</v>
      </c>
      <c r="T262" s="2">
        <f t="shared" si="208"/>
        <v>0</v>
      </c>
      <c r="U262" s="2">
        <f t="shared" si="209"/>
        <v>0</v>
      </c>
      <c r="V262" s="2">
        <f t="shared" si="210"/>
        <v>0</v>
      </c>
      <c r="W262" s="2">
        <f t="shared" si="211"/>
        <v>0</v>
      </c>
      <c r="X262" s="2">
        <f t="shared" si="212"/>
        <v>0</v>
      </c>
      <c r="Y262" s="2">
        <f t="shared" si="213"/>
        <v>0</v>
      </c>
      <c r="Z262" s="2">
        <f t="shared" si="214"/>
        <v>0</v>
      </c>
      <c r="AA262" s="2">
        <f t="shared" si="215"/>
        <v>0</v>
      </c>
      <c r="AB262" s="2">
        <f t="shared" si="216"/>
        <v>0</v>
      </c>
      <c r="AC262" s="2">
        <f t="shared" si="217"/>
        <v>0</v>
      </c>
      <c r="AD262" s="2">
        <f t="shared" si="218"/>
        <v>0</v>
      </c>
      <c r="AE262" s="2">
        <f t="shared" si="219"/>
        <v>0</v>
      </c>
      <c r="AF262" s="2">
        <f t="shared" si="220"/>
        <v>0</v>
      </c>
      <c r="AG262" s="2">
        <f t="shared" si="221"/>
        <v>0</v>
      </c>
      <c r="AH262" s="2">
        <f t="shared" si="222"/>
        <v>0</v>
      </c>
      <c r="AI262" s="2">
        <f t="shared" si="223"/>
        <v>0</v>
      </c>
      <c r="AJ262" s="2">
        <f t="shared" si="224"/>
        <v>0</v>
      </c>
      <c r="AK262" s="2">
        <f t="shared" si="225"/>
        <v>0</v>
      </c>
      <c r="AL262" s="2">
        <f t="shared" si="226"/>
        <v>0</v>
      </c>
      <c r="AM262" s="2">
        <f t="shared" si="227"/>
        <v>0</v>
      </c>
      <c r="AN262" s="2">
        <f t="shared" si="228"/>
        <v>0</v>
      </c>
      <c r="AO262" s="2">
        <f t="shared" si="229"/>
        <v>0</v>
      </c>
      <c r="AP262" s="2">
        <f t="shared" si="230"/>
        <v>0</v>
      </c>
      <c r="AQ262" s="2">
        <f t="shared" si="231"/>
        <v>0</v>
      </c>
      <c r="AR262" s="2">
        <f t="shared" si="232"/>
        <v>0</v>
      </c>
      <c r="AS262" s="2">
        <f t="shared" si="233"/>
        <v>0</v>
      </c>
      <c r="AT262" s="2">
        <f t="shared" si="234"/>
        <v>0</v>
      </c>
      <c r="AU262" s="2">
        <f t="shared" si="235"/>
        <v>0</v>
      </c>
      <c r="AV262" s="2">
        <f t="shared" si="236"/>
        <v>0</v>
      </c>
      <c r="AW262" s="2">
        <f t="shared" si="237"/>
        <v>0</v>
      </c>
      <c r="AX262" s="2">
        <f t="shared" si="238"/>
        <v>0</v>
      </c>
      <c r="AY262" s="2">
        <f t="shared" si="239"/>
        <v>0</v>
      </c>
      <c r="AZ262" s="2">
        <f t="shared" si="240"/>
        <v>0</v>
      </c>
      <c r="BA262" s="2">
        <f t="shared" si="241"/>
        <v>0</v>
      </c>
      <c r="BB262" s="2">
        <f t="shared" si="242"/>
        <v>0</v>
      </c>
      <c r="BC262" s="2">
        <f t="shared" si="243"/>
        <v>0</v>
      </c>
      <c r="BD262" s="2">
        <f t="shared" si="244"/>
        <v>0</v>
      </c>
      <c r="BE262" s="2">
        <f t="shared" si="245"/>
        <v>0</v>
      </c>
      <c r="BF262" s="2">
        <f t="shared" si="246"/>
        <v>0</v>
      </c>
      <c r="BG262" s="2">
        <f t="shared" si="247"/>
        <v>0</v>
      </c>
      <c r="BH262" s="2">
        <f t="shared" si="248"/>
        <v>0</v>
      </c>
      <c r="BI262" s="2">
        <f t="shared" si="249"/>
        <v>0</v>
      </c>
      <c r="BJ262" s="2">
        <f t="shared" si="250"/>
        <v>0</v>
      </c>
      <c r="BK262" s="2">
        <f t="shared" si="251"/>
        <v>0</v>
      </c>
      <c r="BL262" s="2">
        <f t="shared" si="252"/>
        <v>0</v>
      </c>
      <c r="BM262" s="2">
        <f t="shared" si="253"/>
        <v>0</v>
      </c>
      <c r="BN262" s="2">
        <f t="shared" si="254"/>
        <v>0</v>
      </c>
      <c r="BO262" s="2">
        <f t="shared" si="255"/>
        <v>0</v>
      </c>
      <c r="BP262" s="2">
        <f t="shared" si="256"/>
        <v>0</v>
      </c>
      <c r="BQ262" s="2">
        <f t="shared" si="257"/>
        <v>0</v>
      </c>
      <c r="BR262" s="2">
        <f t="shared" si="258"/>
        <v>0</v>
      </c>
      <c r="BS262" s="2">
        <f t="shared" si="259"/>
        <v>0</v>
      </c>
      <c r="BT262" s="2">
        <f t="shared" si="260"/>
        <v>0</v>
      </c>
      <c r="BU262" s="2">
        <f t="shared" si="261"/>
        <v>0</v>
      </c>
      <c r="BV262" s="2">
        <f t="shared" si="262"/>
        <v>0</v>
      </c>
      <c r="BW262" s="2">
        <f t="shared" si="263"/>
        <v>0</v>
      </c>
      <c r="BX262" s="2">
        <f t="shared" si="264"/>
        <v>0</v>
      </c>
      <c r="BY262" s="2">
        <f t="shared" si="265"/>
        <v>0</v>
      </c>
      <c r="BZ262" s="2">
        <f t="shared" ref="BZ262:CH262" si="270">BZ72-BY72</f>
        <v>0</v>
      </c>
      <c r="CA262" s="2">
        <f t="shared" si="270"/>
        <v>0</v>
      </c>
      <c r="CB262" s="2">
        <f t="shared" si="270"/>
        <v>0</v>
      </c>
      <c r="CC262" s="2">
        <f t="shared" si="270"/>
        <v>0</v>
      </c>
      <c r="CD262" s="2">
        <f t="shared" si="270"/>
        <v>0</v>
      </c>
      <c r="CE262" s="2">
        <f t="shared" si="270"/>
        <v>0</v>
      </c>
      <c r="CF262" s="2">
        <f t="shared" si="270"/>
        <v>0</v>
      </c>
      <c r="CG262" s="2">
        <f t="shared" si="270"/>
        <v>0</v>
      </c>
      <c r="CH262" s="2">
        <f t="shared" si="270"/>
        <v>0</v>
      </c>
      <c r="CI262" s="2">
        <f t="shared" si="179"/>
        <v>0</v>
      </c>
      <c r="CJ262" s="2">
        <f t="shared" si="180"/>
        <v>0</v>
      </c>
      <c r="CK262" s="2">
        <f t="shared" si="181"/>
        <v>0</v>
      </c>
      <c r="CL262" s="2">
        <f t="shared" si="182"/>
        <v>0</v>
      </c>
      <c r="CM262" s="2">
        <f t="shared" si="183"/>
        <v>0</v>
      </c>
      <c r="CN262" s="2">
        <f t="shared" si="184"/>
        <v>0</v>
      </c>
      <c r="CO262" s="2">
        <f t="shared" si="185"/>
        <v>0</v>
      </c>
      <c r="CP262" s="2">
        <f t="shared" si="186"/>
        <v>0</v>
      </c>
      <c r="CQ262" s="2">
        <f t="shared" si="187"/>
        <v>0</v>
      </c>
      <c r="CR262" s="2">
        <f t="shared" si="188"/>
        <v>0</v>
      </c>
      <c r="CS262" s="2">
        <f t="shared" si="189"/>
        <v>1</v>
      </c>
    </row>
    <row r="263" spans="1:97" x14ac:dyDescent="0.25">
      <c r="A263" t="str">
        <f t="shared" si="190"/>
        <v>Guyana</v>
      </c>
      <c r="B263" s="2"/>
      <c r="C263" s="2">
        <f t="shared" si="191"/>
        <v>0</v>
      </c>
      <c r="D263" s="2">
        <f t="shared" si="192"/>
        <v>0</v>
      </c>
      <c r="E263" s="2">
        <f t="shared" si="193"/>
        <v>0</v>
      </c>
      <c r="F263" s="2">
        <f t="shared" si="194"/>
        <v>0</v>
      </c>
      <c r="G263" s="2">
        <f t="shared" si="195"/>
        <v>0</v>
      </c>
      <c r="H263" s="2">
        <f t="shared" si="196"/>
        <v>0</v>
      </c>
      <c r="I263" s="2">
        <f t="shared" si="197"/>
        <v>0</v>
      </c>
      <c r="J263" s="2">
        <f t="shared" si="198"/>
        <v>0</v>
      </c>
      <c r="K263" s="2">
        <f t="shared" si="199"/>
        <v>0</v>
      </c>
      <c r="L263" s="2">
        <f t="shared" si="200"/>
        <v>0</v>
      </c>
      <c r="M263" s="2">
        <f t="shared" si="201"/>
        <v>0</v>
      </c>
      <c r="N263" s="2">
        <f t="shared" si="202"/>
        <v>0</v>
      </c>
      <c r="O263" s="2">
        <f t="shared" si="203"/>
        <v>0</v>
      </c>
      <c r="P263" s="2">
        <f t="shared" si="204"/>
        <v>0</v>
      </c>
      <c r="Q263" s="2">
        <f t="shared" si="205"/>
        <v>0</v>
      </c>
      <c r="R263" s="2">
        <f t="shared" si="206"/>
        <v>0</v>
      </c>
      <c r="S263" s="2">
        <f t="shared" si="207"/>
        <v>0</v>
      </c>
      <c r="T263" s="2">
        <f t="shared" si="208"/>
        <v>0</v>
      </c>
      <c r="U263" s="2">
        <f t="shared" si="209"/>
        <v>0</v>
      </c>
      <c r="V263" s="2">
        <f t="shared" si="210"/>
        <v>0</v>
      </c>
      <c r="W263" s="2">
        <f t="shared" si="211"/>
        <v>0</v>
      </c>
      <c r="X263" s="2">
        <f t="shared" si="212"/>
        <v>0</v>
      </c>
      <c r="Y263" s="2">
        <f t="shared" si="213"/>
        <v>0</v>
      </c>
      <c r="Z263" s="2">
        <f t="shared" si="214"/>
        <v>0</v>
      </c>
      <c r="AA263" s="2">
        <f t="shared" si="215"/>
        <v>0</v>
      </c>
      <c r="AB263" s="2">
        <f t="shared" si="216"/>
        <v>0</v>
      </c>
      <c r="AC263" s="2">
        <f t="shared" si="217"/>
        <v>0</v>
      </c>
      <c r="AD263" s="2">
        <f t="shared" si="218"/>
        <v>0</v>
      </c>
      <c r="AE263" s="2">
        <f t="shared" si="219"/>
        <v>0</v>
      </c>
      <c r="AF263" s="2">
        <f t="shared" si="220"/>
        <v>0</v>
      </c>
      <c r="AG263" s="2">
        <f t="shared" si="221"/>
        <v>0</v>
      </c>
      <c r="AH263" s="2">
        <f t="shared" si="222"/>
        <v>0</v>
      </c>
      <c r="AI263" s="2">
        <f t="shared" si="223"/>
        <v>0</v>
      </c>
      <c r="AJ263" s="2">
        <f t="shared" si="224"/>
        <v>0</v>
      </c>
      <c r="AK263" s="2">
        <f t="shared" si="225"/>
        <v>0</v>
      </c>
      <c r="AL263" s="2">
        <f t="shared" si="226"/>
        <v>0</v>
      </c>
      <c r="AM263" s="2">
        <f t="shared" si="227"/>
        <v>0</v>
      </c>
      <c r="AN263" s="2">
        <f t="shared" si="228"/>
        <v>0</v>
      </c>
      <c r="AO263" s="2">
        <f t="shared" si="229"/>
        <v>0</v>
      </c>
      <c r="AP263" s="2">
        <f t="shared" si="230"/>
        <v>0</v>
      </c>
      <c r="AQ263" s="2">
        <f t="shared" si="231"/>
        <v>0</v>
      </c>
      <c r="AR263" s="2">
        <f t="shared" si="232"/>
        <v>0</v>
      </c>
      <c r="AS263" s="2">
        <f t="shared" si="233"/>
        <v>0</v>
      </c>
      <c r="AT263" s="2">
        <f t="shared" si="234"/>
        <v>0</v>
      </c>
      <c r="AU263" s="2">
        <f t="shared" si="235"/>
        <v>0</v>
      </c>
      <c r="AV263" s="2">
        <f t="shared" si="236"/>
        <v>0</v>
      </c>
      <c r="AW263" s="2">
        <f t="shared" si="237"/>
        <v>0</v>
      </c>
      <c r="AX263" s="2">
        <f t="shared" si="238"/>
        <v>0</v>
      </c>
      <c r="AY263" s="2">
        <f t="shared" si="239"/>
        <v>0</v>
      </c>
      <c r="AZ263" s="2">
        <f t="shared" si="240"/>
        <v>1</v>
      </c>
      <c r="BA263" s="2">
        <f t="shared" si="241"/>
        <v>0</v>
      </c>
      <c r="BB263" s="2">
        <f t="shared" si="242"/>
        <v>0</v>
      </c>
      <c r="BC263" s="2">
        <f t="shared" si="243"/>
        <v>0</v>
      </c>
      <c r="BD263" s="2">
        <f t="shared" si="244"/>
        <v>0</v>
      </c>
      <c r="BE263" s="2">
        <f t="shared" si="245"/>
        <v>0</v>
      </c>
      <c r="BF263" s="2">
        <f t="shared" si="246"/>
        <v>0</v>
      </c>
      <c r="BG263" s="2">
        <f t="shared" si="247"/>
        <v>0</v>
      </c>
      <c r="BH263" s="2">
        <f t="shared" si="248"/>
        <v>0</v>
      </c>
      <c r="BI263" s="2">
        <f t="shared" si="249"/>
        <v>0</v>
      </c>
      <c r="BJ263" s="2">
        <f t="shared" si="250"/>
        <v>0</v>
      </c>
      <c r="BK263" s="2">
        <f t="shared" si="251"/>
        <v>0</v>
      </c>
      <c r="BL263" s="2">
        <f t="shared" si="252"/>
        <v>0</v>
      </c>
      <c r="BM263" s="2">
        <f t="shared" si="253"/>
        <v>0</v>
      </c>
      <c r="BN263" s="2">
        <f t="shared" si="254"/>
        <v>0</v>
      </c>
      <c r="BO263" s="2">
        <f t="shared" si="255"/>
        <v>0</v>
      </c>
      <c r="BP263" s="2">
        <f t="shared" si="256"/>
        <v>0</v>
      </c>
      <c r="BQ263" s="2">
        <f t="shared" si="257"/>
        <v>0</v>
      </c>
      <c r="BR263" s="2">
        <f t="shared" si="258"/>
        <v>0</v>
      </c>
      <c r="BS263" s="2">
        <f t="shared" si="259"/>
        <v>1</v>
      </c>
      <c r="BT263" s="2">
        <f t="shared" si="260"/>
        <v>0</v>
      </c>
      <c r="BU263" s="2">
        <f t="shared" si="261"/>
        <v>2</v>
      </c>
      <c r="BV263" s="2">
        <f t="shared" si="262"/>
        <v>0</v>
      </c>
      <c r="BW263" s="2">
        <f t="shared" si="263"/>
        <v>0</v>
      </c>
      <c r="BX263" s="2">
        <f t="shared" si="264"/>
        <v>0</v>
      </c>
      <c r="BY263" s="2">
        <f t="shared" si="265"/>
        <v>0</v>
      </c>
      <c r="BZ263" s="2">
        <f t="shared" ref="BZ263:CH263" si="271">BZ73-BY73</f>
        <v>1</v>
      </c>
      <c r="CA263" s="2">
        <f t="shared" si="271"/>
        <v>1</v>
      </c>
      <c r="CB263" s="2">
        <f t="shared" si="271"/>
        <v>0</v>
      </c>
      <c r="CC263" s="2">
        <f t="shared" si="271"/>
        <v>0</v>
      </c>
      <c r="CD263" s="2">
        <f t="shared" si="271"/>
        <v>0</v>
      </c>
      <c r="CE263" s="2">
        <f t="shared" si="271"/>
        <v>0</v>
      </c>
      <c r="CF263" s="2">
        <f t="shared" si="271"/>
        <v>0</v>
      </c>
      <c r="CG263" s="2">
        <f t="shared" si="271"/>
        <v>0</v>
      </c>
      <c r="CH263" s="2">
        <f t="shared" si="271"/>
        <v>0</v>
      </c>
      <c r="CI263" s="2">
        <f t="shared" si="179"/>
        <v>0</v>
      </c>
      <c r="CJ263" s="2">
        <f t="shared" si="180"/>
        <v>0</v>
      </c>
      <c r="CK263" s="2">
        <f t="shared" si="181"/>
        <v>0</v>
      </c>
      <c r="CL263" s="2">
        <f t="shared" si="182"/>
        <v>1</v>
      </c>
      <c r="CM263" s="2">
        <f t="shared" si="183"/>
        <v>0</v>
      </c>
      <c r="CN263" s="2">
        <f t="shared" si="184"/>
        <v>0</v>
      </c>
      <c r="CO263" s="2">
        <f t="shared" si="185"/>
        <v>0</v>
      </c>
      <c r="CP263" s="2">
        <f t="shared" si="186"/>
        <v>0</v>
      </c>
      <c r="CQ263" s="2">
        <f t="shared" si="187"/>
        <v>0</v>
      </c>
      <c r="CR263" s="2">
        <f t="shared" si="188"/>
        <v>0</v>
      </c>
      <c r="CS263" s="2">
        <f t="shared" si="189"/>
        <v>1</v>
      </c>
    </row>
    <row r="264" spans="1:97" x14ac:dyDescent="0.25">
      <c r="A264" t="str">
        <f t="shared" si="190"/>
        <v>Haiti</v>
      </c>
      <c r="B264" s="2"/>
      <c r="C264" s="2">
        <f t="shared" si="191"/>
        <v>0</v>
      </c>
      <c r="D264" s="2">
        <f t="shared" si="192"/>
        <v>0</v>
      </c>
      <c r="E264" s="2">
        <f t="shared" si="193"/>
        <v>0</v>
      </c>
      <c r="F264" s="2">
        <f t="shared" si="194"/>
        <v>0</v>
      </c>
      <c r="G264" s="2">
        <f t="shared" si="195"/>
        <v>0</v>
      </c>
      <c r="H264" s="2">
        <f t="shared" si="196"/>
        <v>0</v>
      </c>
      <c r="I264" s="2">
        <f t="shared" si="197"/>
        <v>0</v>
      </c>
      <c r="J264" s="2">
        <f t="shared" si="198"/>
        <v>0</v>
      </c>
      <c r="K264" s="2">
        <f t="shared" si="199"/>
        <v>0</v>
      </c>
      <c r="L264" s="2">
        <f t="shared" si="200"/>
        <v>0</v>
      </c>
      <c r="M264" s="2">
        <f t="shared" si="201"/>
        <v>0</v>
      </c>
      <c r="N264" s="2">
        <f t="shared" si="202"/>
        <v>0</v>
      </c>
      <c r="O264" s="2">
        <f t="shared" si="203"/>
        <v>0</v>
      </c>
      <c r="P264" s="2">
        <f t="shared" si="204"/>
        <v>0</v>
      </c>
      <c r="Q264" s="2">
        <f t="shared" si="205"/>
        <v>0</v>
      </c>
      <c r="R264" s="2">
        <f t="shared" si="206"/>
        <v>0</v>
      </c>
      <c r="S264" s="2">
        <f t="shared" si="207"/>
        <v>0</v>
      </c>
      <c r="T264" s="2">
        <f t="shared" si="208"/>
        <v>0</v>
      </c>
      <c r="U264" s="2">
        <f t="shared" si="209"/>
        <v>0</v>
      </c>
      <c r="V264" s="2">
        <f t="shared" si="210"/>
        <v>0</v>
      </c>
      <c r="W264" s="2">
        <f t="shared" si="211"/>
        <v>0</v>
      </c>
      <c r="X264" s="2">
        <f t="shared" si="212"/>
        <v>0</v>
      </c>
      <c r="Y264" s="2">
        <f t="shared" si="213"/>
        <v>0</v>
      </c>
      <c r="Z264" s="2">
        <f t="shared" si="214"/>
        <v>0</v>
      </c>
      <c r="AA264" s="2">
        <f t="shared" si="215"/>
        <v>0</v>
      </c>
      <c r="AB264" s="2">
        <f t="shared" si="216"/>
        <v>0</v>
      </c>
      <c r="AC264" s="2">
        <f t="shared" si="217"/>
        <v>0</v>
      </c>
      <c r="AD264" s="2">
        <f t="shared" si="218"/>
        <v>0</v>
      </c>
      <c r="AE264" s="2">
        <f t="shared" si="219"/>
        <v>0</v>
      </c>
      <c r="AF264" s="2">
        <f t="shared" si="220"/>
        <v>0</v>
      </c>
      <c r="AG264" s="2">
        <f t="shared" si="221"/>
        <v>0</v>
      </c>
      <c r="AH264" s="2">
        <f t="shared" si="222"/>
        <v>0</v>
      </c>
      <c r="AI264" s="2">
        <f t="shared" si="223"/>
        <v>0</v>
      </c>
      <c r="AJ264" s="2">
        <f t="shared" si="224"/>
        <v>0</v>
      </c>
      <c r="AK264" s="2">
        <f t="shared" si="225"/>
        <v>0</v>
      </c>
      <c r="AL264" s="2">
        <f t="shared" si="226"/>
        <v>0</v>
      </c>
      <c r="AM264" s="2">
        <f t="shared" si="227"/>
        <v>0</v>
      </c>
      <c r="AN264" s="2">
        <f t="shared" si="228"/>
        <v>0</v>
      </c>
      <c r="AO264" s="2">
        <f t="shared" si="229"/>
        <v>0</v>
      </c>
      <c r="AP264" s="2">
        <f t="shared" si="230"/>
        <v>0</v>
      </c>
      <c r="AQ264" s="2">
        <f t="shared" si="231"/>
        <v>0</v>
      </c>
      <c r="AR264" s="2">
        <f t="shared" si="232"/>
        <v>0</v>
      </c>
      <c r="AS264" s="2">
        <f t="shared" si="233"/>
        <v>0</v>
      </c>
      <c r="AT264" s="2">
        <f t="shared" si="234"/>
        <v>0</v>
      </c>
      <c r="AU264" s="2">
        <f t="shared" si="235"/>
        <v>0</v>
      </c>
      <c r="AV264" s="2">
        <f t="shared" si="236"/>
        <v>0</v>
      </c>
      <c r="AW264" s="2">
        <f t="shared" si="237"/>
        <v>0</v>
      </c>
      <c r="AX264" s="2">
        <f t="shared" si="238"/>
        <v>0</v>
      </c>
      <c r="AY264" s="2">
        <f t="shared" si="239"/>
        <v>0</v>
      </c>
      <c r="AZ264" s="2">
        <f t="shared" si="240"/>
        <v>0</v>
      </c>
      <c r="BA264" s="2">
        <f t="shared" si="241"/>
        <v>0</v>
      </c>
      <c r="BB264" s="2">
        <f t="shared" si="242"/>
        <v>0</v>
      </c>
      <c r="BC264" s="2">
        <f t="shared" si="243"/>
        <v>0</v>
      </c>
      <c r="BD264" s="2">
        <f t="shared" si="244"/>
        <v>0</v>
      </c>
      <c r="BE264" s="2">
        <f t="shared" si="245"/>
        <v>0</v>
      </c>
      <c r="BF264" s="2">
        <f t="shared" si="246"/>
        <v>0</v>
      </c>
      <c r="BG264" s="2">
        <f t="shared" si="247"/>
        <v>0</v>
      </c>
      <c r="BH264" s="2">
        <f t="shared" si="248"/>
        <v>0</v>
      </c>
      <c r="BI264" s="2">
        <f t="shared" si="249"/>
        <v>0</v>
      </c>
      <c r="BJ264" s="2">
        <f t="shared" si="250"/>
        <v>0</v>
      </c>
      <c r="BK264" s="2">
        <f t="shared" si="251"/>
        <v>0</v>
      </c>
      <c r="BL264" s="2">
        <f t="shared" si="252"/>
        <v>0</v>
      </c>
      <c r="BM264" s="2">
        <f t="shared" si="253"/>
        <v>0</v>
      </c>
      <c r="BN264" s="2">
        <f t="shared" si="254"/>
        <v>0</v>
      </c>
      <c r="BO264" s="2">
        <f t="shared" si="255"/>
        <v>0</v>
      </c>
      <c r="BP264" s="2">
        <f t="shared" si="256"/>
        <v>0</v>
      </c>
      <c r="BQ264" s="2">
        <f t="shared" si="257"/>
        <v>0</v>
      </c>
      <c r="BR264" s="2">
        <f t="shared" si="258"/>
        <v>0</v>
      </c>
      <c r="BS264" s="2">
        <f t="shared" si="259"/>
        <v>0</v>
      </c>
      <c r="BT264" s="2">
        <f t="shared" si="260"/>
        <v>0</v>
      </c>
      <c r="BU264" s="2">
        <f t="shared" si="261"/>
        <v>0</v>
      </c>
      <c r="BV264" s="2">
        <f t="shared" si="262"/>
        <v>0</v>
      </c>
      <c r="BW264" s="2">
        <f t="shared" si="263"/>
        <v>0</v>
      </c>
      <c r="BX264" s="2">
        <f t="shared" si="264"/>
        <v>1</v>
      </c>
      <c r="BY264" s="2">
        <f t="shared" si="265"/>
        <v>0</v>
      </c>
      <c r="BZ264" s="2">
        <f t="shared" ref="BZ264:CH264" si="272">BZ74-BY74</f>
        <v>0</v>
      </c>
      <c r="CA264" s="2">
        <f t="shared" si="272"/>
        <v>0</v>
      </c>
      <c r="CB264" s="2">
        <f t="shared" si="272"/>
        <v>1</v>
      </c>
      <c r="CC264" s="2">
        <f t="shared" si="272"/>
        <v>0</v>
      </c>
      <c r="CD264" s="2">
        <f t="shared" si="272"/>
        <v>0</v>
      </c>
      <c r="CE264" s="2">
        <f t="shared" si="272"/>
        <v>1</v>
      </c>
      <c r="CF264" s="2">
        <f t="shared" si="272"/>
        <v>0</v>
      </c>
      <c r="CG264" s="2">
        <f t="shared" si="272"/>
        <v>0</v>
      </c>
      <c r="CH264" s="2">
        <f t="shared" si="272"/>
        <v>0</v>
      </c>
      <c r="CI264" s="2">
        <f t="shared" si="179"/>
        <v>0</v>
      </c>
      <c r="CJ264" s="2">
        <f t="shared" si="180"/>
        <v>0</v>
      </c>
      <c r="CK264" s="2">
        <f t="shared" si="181"/>
        <v>0</v>
      </c>
      <c r="CL264" s="2">
        <f t="shared" si="182"/>
        <v>0</v>
      </c>
      <c r="CM264" s="2">
        <f t="shared" si="183"/>
        <v>0</v>
      </c>
      <c r="CN264" s="2">
        <f t="shared" si="184"/>
        <v>0</v>
      </c>
      <c r="CO264" s="2">
        <f t="shared" si="185"/>
        <v>1</v>
      </c>
      <c r="CP264" s="2">
        <f t="shared" si="186"/>
        <v>1</v>
      </c>
      <c r="CQ264" s="2">
        <f t="shared" si="187"/>
        <v>0</v>
      </c>
      <c r="CR264" s="2">
        <f t="shared" si="188"/>
        <v>1</v>
      </c>
      <c r="CS264" s="2">
        <f t="shared" si="189"/>
        <v>0</v>
      </c>
    </row>
    <row r="265" spans="1:97" x14ac:dyDescent="0.25">
      <c r="A265" t="str">
        <f t="shared" si="190"/>
        <v>Holy See</v>
      </c>
      <c r="B265" s="2"/>
      <c r="C265" s="2">
        <f t="shared" si="191"/>
        <v>0</v>
      </c>
      <c r="D265" s="2">
        <f t="shared" si="192"/>
        <v>0</v>
      </c>
      <c r="E265" s="2">
        <f t="shared" si="193"/>
        <v>0</v>
      </c>
      <c r="F265" s="2">
        <f t="shared" si="194"/>
        <v>0</v>
      </c>
      <c r="G265" s="2">
        <f t="shared" si="195"/>
        <v>0</v>
      </c>
      <c r="H265" s="2">
        <f t="shared" si="196"/>
        <v>0</v>
      </c>
      <c r="I265" s="2">
        <f t="shared" si="197"/>
        <v>0</v>
      </c>
      <c r="J265" s="2">
        <f t="shared" si="198"/>
        <v>0</v>
      </c>
      <c r="K265" s="2">
        <f t="shared" si="199"/>
        <v>0</v>
      </c>
      <c r="L265" s="2">
        <f t="shared" si="200"/>
        <v>0</v>
      </c>
      <c r="M265" s="2">
        <f t="shared" si="201"/>
        <v>0</v>
      </c>
      <c r="N265" s="2">
        <f t="shared" si="202"/>
        <v>0</v>
      </c>
      <c r="O265" s="2">
        <f t="shared" si="203"/>
        <v>0</v>
      </c>
      <c r="P265" s="2">
        <f t="shared" si="204"/>
        <v>0</v>
      </c>
      <c r="Q265" s="2">
        <f t="shared" si="205"/>
        <v>0</v>
      </c>
      <c r="R265" s="2">
        <f t="shared" si="206"/>
        <v>0</v>
      </c>
      <c r="S265" s="2">
        <f t="shared" si="207"/>
        <v>0</v>
      </c>
      <c r="T265" s="2">
        <f t="shared" si="208"/>
        <v>0</v>
      </c>
      <c r="U265" s="2">
        <f t="shared" si="209"/>
        <v>0</v>
      </c>
      <c r="V265" s="2">
        <f t="shared" si="210"/>
        <v>0</v>
      </c>
      <c r="W265" s="2">
        <f t="shared" si="211"/>
        <v>0</v>
      </c>
      <c r="X265" s="2">
        <f t="shared" si="212"/>
        <v>0</v>
      </c>
      <c r="Y265" s="2">
        <f t="shared" si="213"/>
        <v>0</v>
      </c>
      <c r="Z265" s="2">
        <f t="shared" si="214"/>
        <v>0</v>
      </c>
      <c r="AA265" s="2">
        <f t="shared" si="215"/>
        <v>0</v>
      </c>
      <c r="AB265" s="2">
        <f t="shared" si="216"/>
        <v>0</v>
      </c>
      <c r="AC265" s="2">
        <f t="shared" si="217"/>
        <v>0</v>
      </c>
      <c r="AD265" s="2">
        <f t="shared" si="218"/>
        <v>0</v>
      </c>
      <c r="AE265" s="2">
        <f t="shared" si="219"/>
        <v>0</v>
      </c>
      <c r="AF265" s="2">
        <f t="shared" si="220"/>
        <v>0</v>
      </c>
      <c r="AG265" s="2">
        <f t="shared" si="221"/>
        <v>0</v>
      </c>
      <c r="AH265" s="2">
        <f t="shared" si="222"/>
        <v>0</v>
      </c>
      <c r="AI265" s="2">
        <f t="shared" si="223"/>
        <v>0</v>
      </c>
      <c r="AJ265" s="2">
        <f t="shared" si="224"/>
        <v>0</v>
      </c>
      <c r="AK265" s="2">
        <f t="shared" si="225"/>
        <v>0</v>
      </c>
      <c r="AL265" s="2">
        <f t="shared" si="226"/>
        <v>0</v>
      </c>
      <c r="AM265" s="2">
        <f t="shared" si="227"/>
        <v>0</v>
      </c>
      <c r="AN265" s="2">
        <f t="shared" si="228"/>
        <v>0</v>
      </c>
      <c r="AO265" s="2">
        <f t="shared" si="229"/>
        <v>0</v>
      </c>
      <c r="AP265" s="2">
        <f t="shared" si="230"/>
        <v>0</v>
      </c>
      <c r="AQ265" s="2">
        <f t="shared" si="231"/>
        <v>0</v>
      </c>
      <c r="AR265" s="2">
        <f t="shared" si="232"/>
        <v>0</v>
      </c>
      <c r="AS265" s="2">
        <f t="shared" si="233"/>
        <v>0</v>
      </c>
      <c r="AT265" s="2">
        <f t="shared" si="234"/>
        <v>0</v>
      </c>
      <c r="AU265" s="2">
        <f t="shared" si="235"/>
        <v>0</v>
      </c>
      <c r="AV265" s="2">
        <f t="shared" si="236"/>
        <v>0</v>
      </c>
      <c r="AW265" s="2">
        <f t="shared" si="237"/>
        <v>0</v>
      </c>
      <c r="AX265" s="2">
        <f t="shared" si="238"/>
        <v>0</v>
      </c>
      <c r="AY265" s="2">
        <f t="shared" si="239"/>
        <v>0</v>
      </c>
      <c r="AZ265" s="2">
        <f t="shared" si="240"/>
        <v>0</v>
      </c>
      <c r="BA265" s="2">
        <f t="shared" si="241"/>
        <v>0</v>
      </c>
      <c r="BB265" s="2">
        <f t="shared" si="242"/>
        <v>0</v>
      </c>
      <c r="BC265" s="2">
        <f t="shared" si="243"/>
        <v>0</v>
      </c>
      <c r="BD265" s="2">
        <f t="shared" si="244"/>
        <v>0</v>
      </c>
      <c r="BE265" s="2">
        <f t="shared" si="245"/>
        <v>0</v>
      </c>
      <c r="BF265" s="2">
        <f t="shared" si="246"/>
        <v>0</v>
      </c>
      <c r="BG265" s="2">
        <f t="shared" si="247"/>
        <v>0</v>
      </c>
      <c r="BH265" s="2">
        <f t="shared" si="248"/>
        <v>0</v>
      </c>
      <c r="BI265" s="2">
        <f t="shared" si="249"/>
        <v>0</v>
      </c>
      <c r="BJ265" s="2">
        <f t="shared" si="250"/>
        <v>0</v>
      </c>
      <c r="BK265" s="2">
        <f t="shared" si="251"/>
        <v>0</v>
      </c>
      <c r="BL265" s="2">
        <f t="shared" si="252"/>
        <v>0</v>
      </c>
      <c r="BM265" s="2">
        <f t="shared" si="253"/>
        <v>0</v>
      </c>
      <c r="BN265" s="2">
        <f t="shared" si="254"/>
        <v>0</v>
      </c>
      <c r="BO265" s="2">
        <f t="shared" si="255"/>
        <v>0</v>
      </c>
      <c r="BP265" s="2">
        <f t="shared" si="256"/>
        <v>0</v>
      </c>
      <c r="BQ265" s="2">
        <f t="shared" si="257"/>
        <v>0</v>
      </c>
      <c r="BR265" s="2">
        <f t="shared" si="258"/>
        <v>0</v>
      </c>
      <c r="BS265" s="2">
        <f t="shared" si="259"/>
        <v>0</v>
      </c>
      <c r="BT265" s="2">
        <f t="shared" si="260"/>
        <v>0</v>
      </c>
      <c r="BU265" s="2">
        <f t="shared" si="261"/>
        <v>0</v>
      </c>
      <c r="BV265" s="2">
        <f t="shared" si="262"/>
        <v>0</v>
      </c>
      <c r="BW265" s="2">
        <f t="shared" si="263"/>
        <v>0</v>
      </c>
      <c r="BX265" s="2">
        <f t="shared" si="264"/>
        <v>0</v>
      </c>
      <c r="BY265" s="2">
        <f t="shared" si="265"/>
        <v>0</v>
      </c>
      <c r="BZ265" s="2">
        <f t="shared" ref="BZ265:CH265" si="273">BZ75-BY75</f>
        <v>0</v>
      </c>
      <c r="CA265" s="2">
        <f t="shared" si="273"/>
        <v>0</v>
      </c>
      <c r="CB265" s="2">
        <f t="shared" si="273"/>
        <v>0</v>
      </c>
      <c r="CC265" s="2">
        <f t="shared" si="273"/>
        <v>0</v>
      </c>
      <c r="CD265" s="2">
        <f t="shared" si="273"/>
        <v>0</v>
      </c>
      <c r="CE265" s="2">
        <f t="shared" si="273"/>
        <v>0</v>
      </c>
      <c r="CF265" s="2">
        <f t="shared" si="273"/>
        <v>0</v>
      </c>
      <c r="CG265" s="2">
        <f t="shared" si="273"/>
        <v>0</v>
      </c>
      <c r="CH265" s="2">
        <f t="shared" si="273"/>
        <v>0</v>
      </c>
      <c r="CI265" s="2">
        <f t="shared" si="179"/>
        <v>0</v>
      </c>
      <c r="CJ265" s="2">
        <f t="shared" si="180"/>
        <v>0</v>
      </c>
      <c r="CK265" s="2">
        <f t="shared" si="181"/>
        <v>0</v>
      </c>
      <c r="CL265" s="2">
        <f t="shared" si="182"/>
        <v>0</v>
      </c>
      <c r="CM265" s="2">
        <f t="shared" si="183"/>
        <v>0</v>
      </c>
      <c r="CN265" s="2">
        <f t="shared" si="184"/>
        <v>0</v>
      </c>
      <c r="CO265" s="2">
        <f t="shared" si="185"/>
        <v>0</v>
      </c>
      <c r="CP265" s="2">
        <f t="shared" si="186"/>
        <v>0</v>
      </c>
      <c r="CQ265" s="2">
        <f t="shared" si="187"/>
        <v>0</v>
      </c>
      <c r="CR265" s="2">
        <f t="shared" si="188"/>
        <v>0</v>
      </c>
      <c r="CS265" s="2">
        <f t="shared" si="189"/>
        <v>0</v>
      </c>
    </row>
    <row r="266" spans="1:97" x14ac:dyDescent="0.25">
      <c r="A266" t="str">
        <f t="shared" si="190"/>
        <v>Honduras</v>
      </c>
      <c r="B266" s="2"/>
      <c r="C266" s="2">
        <f t="shared" si="191"/>
        <v>0</v>
      </c>
      <c r="D266" s="2">
        <f t="shared" si="192"/>
        <v>0</v>
      </c>
      <c r="E266" s="2">
        <f t="shared" si="193"/>
        <v>0</v>
      </c>
      <c r="F266" s="2">
        <f t="shared" si="194"/>
        <v>0</v>
      </c>
      <c r="G266" s="2">
        <f t="shared" si="195"/>
        <v>0</v>
      </c>
      <c r="H266" s="2">
        <f t="shared" si="196"/>
        <v>0</v>
      </c>
      <c r="I266" s="2">
        <f t="shared" si="197"/>
        <v>0</v>
      </c>
      <c r="J266" s="2">
        <f t="shared" si="198"/>
        <v>0</v>
      </c>
      <c r="K266" s="2">
        <f t="shared" si="199"/>
        <v>0</v>
      </c>
      <c r="L266" s="2">
        <f t="shared" si="200"/>
        <v>0</v>
      </c>
      <c r="M266" s="2">
        <f t="shared" si="201"/>
        <v>0</v>
      </c>
      <c r="N266" s="2">
        <f t="shared" si="202"/>
        <v>0</v>
      </c>
      <c r="O266" s="2">
        <f t="shared" si="203"/>
        <v>0</v>
      </c>
      <c r="P266" s="2">
        <f t="shared" si="204"/>
        <v>0</v>
      </c>
      <c r="Q266" s="2">
        <f t="shared" si="205"/>
        <v>0</v>
      </c>
      <c r="R266" s="2">
        <f t="shared" si="206"/>
        <v>0</v>
      </c>
      <c r="S266" s="2">
        <f t="shared" si="207"/>
        <v>0</v>
      </c>
      <c r="T266" s="2">
        <f t="shared" si="208"/>
        <v>0</v>
      </c>
      <c r="U266" s="2">
        <f t="shared" si="209"/>
        <v>0</v>
      </c>
      <c r="V266" s="2">
        <f t="shared" si="210"/>
        <v>0</v>
      </c>
      <c r="W266" s="2">
        <f t="shared" si="211"/>
        <v>0</v>
      </c>
      <c r="X266" s="2">
        <f t="shared" si="212"/>
        <v>0</v>
      </c>
      <c r="Y266" s="2">
        <f t="shared" si="213"/>
        <v>0</v>
      </c>
      <c r="Z266" s="2">
        <f t="shared" si="214"/>
        <v>0</v>
      </c>
      <c r="AA266" s="2">
        <f t="shared" si="215"/>
        <v>0</v>
      </c>
      <c r="AB266" s="2">
        <f t="shared" si="216"/>
        <v>0</v>
      </c>
      <c r="AC266" s="2">
        <f t="shared" si="217"/>
        <v>0</v>
      </c>
      <c r="AD266" s="2">
        <f t="shared" si="218"/>
        <v>0</v>
      </c>
      <c r="AE266" s="2">
        <f t="shared" si="219"/>
        <v>0</v>
      </c>
      <c r="AF266" s="2">
        <f t="shared" si="220"/>
        <v>0</v>
      </c>
      <c r="AG266" s="2">
        <f t="shared" si="221"/>
        <v>0</v>
      </c>
      <c r="AH266" s="2">
        <f t="shared" si="222"/>
        <v>0</v>
      </c>
      <c r="AI266" s="2">
        <f t="shared" si="223"/>
        <v>0</v>
      </c>
      <c r="AJ266" s="2">
        <f t="shared" si="224"/>
        <v>0</v>
      </c>
      <c r="AK266" s="2">
        <f t="shared" si="225"/>
        <v>0</v>
      </c>
      <c r="AL266" s="2">
        <f t="shared" si="226"/>
        <v>0</v>
      </c>
      <c r="AM266" s="2">
        <f t="shared" si="227"/>
        <v>0</v>
      </c>
      <c r="AN266" s="2">
        <f t="shared" si="228"/>
        <v>0</v>
      </c>
      <c r="AO266" s="2">
        <f t="shared" si="229"/>
        <v>0</v>
      </c>
      <c r="AP266" s="2">
        <f t="shared" si="230"/>
        <v>0</v>
      </c>
      <c r="AQ266" s="2">
        <f t="shared" si="231"/>
        <v>0</v>
      </c>
      <c r="AR266" s="2">
        <f t="shared" si="232"/>
        <v>0</v>
      </c>
      <c r="AS266" s="2">
        <f t="shared" si="233"/>
        <v>0</v>
      </c>
      <c r="AT266" s="2">
        <f t="shared" si="234"/>
        <v>0</v>
      </c>
      <c r="AU266" s="2">
        <f t="shared" si="235"/>
        <v>0</v>
      </c>
      <c r="AV266" s="2">
        <f t="shared" si="236"/>
        <v>0</v>
      </c>
      <c r="AW266" s="2">
        <f t="shared" si="237"/>
        <v>0</v>
      </c>
      <c r="AX266" s="2">
        <f t="shared" si="238"/>
        <v>0</v>
      </c>
      <c r="AY266" s="2">
        <f t="shared" si="239"/>
        <v>0</v>
      </c>
      <c r="AZ266" s="2">
        <f t="shared" si="240"/>
        <v>0</v>
      </c>
      <c r="BA266" s="2">
        <f t="shared" si="241"/>
        <v>0</v>
      </c>
      <c r="BB266" s="2">
        <f t="shared" si="242"/>
        <v>0</v>
      </c>
      <c r="BC266" s="2">
        <f t="shared" si="243"/>
        <v>0</v>
      </c>
      <c r="BD266" s="2">
        <f t="shared" si="244"/>
        <v>0</v>
      </c>
      <c r="BE266" s="2">
        <f t="shared" si="245"/>
        <v>0</v>
      </c>
      <c r="BF266" s="2">
        <f t="shared" si="246"/>
        <v>0</v>
      </c>
      <c r="BG266" s="2">
        <f t="shared" si="247"/>
        <v>0</v>
      </c>
      <c r="BH266" s="2">
        <f t="shared" si="248"/>
        <v>0</v>
      </c>
      <c r="BI266" s="2">
        <f t="shared" si="249"/>
        <v>0</v>
      </c>
      <c r="BJ266" s="2">
        <f t="shared" si="250"/>
        <v>0</v>
      </c>
      <c r="BK266" s="2">
        <f t="shared" si="251"/>
        <v>0</v>
      </c>
      <c r="BL266" s="2">
        <f t="shared" si="252"/>
        <v>0</v>
      </c>
      <c r="BM266" s="2">
        <f t="shared" si="253"/>
        <v>0</v>
      </c>
      <c r="BN266" s="2">
        <f t="shared" si="254"/>
        <v>1</v>
      </c>
      <c r="BO266" s="2">
        <f t="shared" si="255"/>
        <v>0</v>
      </c>
      <c r="BP266" s="2">
        <f t="shared" si="256"/>
        <v>0</v>
      </c>
      <c r="BQ266" s="2">
        <f t="shared" si="257"/>
        <v>2</v>
      </c>
      <c r="BR266" s="2">
        <f t="shared" si="258"/>
        <v>4</v>
      </c>
      <c r="BS266" s="2">
        <f t="shared" si="259"/>
        <v>0</v>
      </c>
      <c r="BT266" s="2">
        <f t="shared" si="260"/>
        <v>3</v>
      </c>
      <c r="BU266" s="2">
        <f t="shared" si="261"/>
        <v>4</v>
      </c>
      <c r="BV266" s="2">
        <f t="shared" si="262"/>
        <v>1</v>
      </c>
      <c r="BW266" s="2">
        <f t="shared" si="263"/>
        <v>0</v>
      </c>
      <c r="BX266" s="2">
        <f t="shared" si="264"/>
        <v>7</v>
      </c>
      <c r="BY266" s="2">
        <f t="shared" si="265"/>
        <v>0</v>
      </c>
      <c r="BZ266" s="2">
        <f t="shared" ref="BZ266:CH266" si="274">BZ76-BY76</f>
        <v>0</v>
      </c>
      <c r="CA266" s="2">
        <f t="shared" si="274"/>
        <v>0</v>
      </c>
      <c r="CB266" s="2">
        <f t="shared" si="274"/>
        <v>1</v>
      </c>
      <c r="CC266" s="2">
        <f t="shared" si="274"/>
        <v>0</v>
      </c>
      <c r="CD266" s="2">
        <f t="shared" si="274"/>
        <v>1</v>
      </c>
      <c r="CE266" s="2">
        <f t="shared" si="274"/>
        <v>1</v>
      </c>
      <c r="CF266" s="2">
        <f t="shared" si="274"/>
        <v>0</v>
      </c>
      <c r="CG266" s="2">
        <f t="shared" si="274"/>
        <v>1</v>
      </c>
      <c r="CH266" s="2">
        <f t="shared" si="274"/>
        <v>5</v>
      </c>
      <c r="CI266" s="2">
        <f t="shared" si="179"/>
        <v>4</v>
      </c>
      <c r="CJ266" s="2">
        <f t="shared" si="180"/>
        <v>6</v>
      </c>
      <c r="CK266" s="2">
        <f t="shared" si="181"/>
        <v>5</v>
      </c>
      <c r="CL266" s="2">
        <f t="shared" si="182"/>
        <v>0</v>
      </c>
      <c r="CM266" s="2">
        <f t="shared" si="183"/>
        <v>0</v>
      </c>
      <c r="CN266" s="2">
        <f t="shared" si="184"/>
        <v>0</v>
      </c>
      <c r="CO266" s="2">
        <f t="shared" si="185"/>
        <v>0</v>
      </c>
      <c r="CP266" s="2">
        <f t="shared" si="186"/>
        <v>1</v>
      </c>
      <c r="CQ266" s="2">
        <f t="shared" si="187"/>
        <v>8</v>
      </c>
      <c r="CR266" s="2">
        <f t="shared" si="188"/>
        <v>4</v>
      </c>
      <c r="CS266" s="2">
        <f t="shared" si="189"/>
        <v>0</v>
      </c>
    </row>
    <row r="267" spans="1:97" x14ac:dyDescent="0.25">
      <c r="A267" t="str">
        <f t="shared" si="190"/>
        <v>Hungary</v>
      </c>
      <c r="B267" s="2"/>
      <c r="C267" s="2">
        <f t="shared" si="191"/>
        <v>0</v>
      </c>
      <c r="D267" s="2">
        <f t="shared" si="192"/>
        <v>0</v>
      </c>
      <c r="E267" s="2">
        <f t="shared" si="193"/>
        <v>0</v>
      </c>
      <c r="F267" s="2">
        <f t="shared" si="194"/>
        <v>0</v>
      </c>
      <c r="G267" s="2">
        <f t="shared" si="195"/>
        <v>0</v>
      </c>
      <c r="H267" s="2">
        <f t="shared" si="196"/>
        <v>0</v>
      </c>
      <c r="I267" s="2">
        <f t="shared" si="197"/>
        <v>0</v>
      </c>
      <c r="J267" s="2">
        <f t="shared" si="198"/>
        <v>0</v>
      </c>
      <c r="K267" s="2">
        <f t="shared" si="199"/>
        <v>0</v>
      </c>
      <c r="L267" s="2">
        <f t="shared" si="200"/>
        <v>0</v>
      </c>
      <c r="M267" s="2">
        <f t="shared" si="201"/>
        <v>0</v>
      </c>
      <c r="N267" s="2">
        <f t="shared" si="202"/>
        <v>0</v>
      </c>
      <c r="O267" s="2">
        <f t="shared" si="203"/>
        <v>0</v>
      </c>
      <c r="P267" s="2">
        <f t="shared" si="204"/>
        <v>0</v>
      </c>
      <c r="Q267" s="2">
        <f t="shared" si="205"/>
        <v>0</v>
      </c>
      <c r="R267" s="2">
        <f t="shared" si="206"/>
        <v>0</v>
      </c>
      <c r="S267" s="2">
        <f t="shared" si="207"/>
        <v>0</v>
      </c>
      <c r="T267" s="2">
        <f t="shared" si="208"/>
        <v>0</v>
      </c>
      <c r="U267" s="2">
        <f t="shared" si="209"/>
        <v>0</v>
      </c>
      <c r="V267" s="2">
        <f t="shared" si="210"/>
        <v>0</v>
      </c>
      <c r="W267" s="2">
        <f t="shared" si="211"/>
        <v>0</v>
      </c>
      <c r="X267" s="2">
        <f t="shared" si="212"/>
        <v>0</v>
      </c>
      <c r="Y267" s="2">
        <f t="shared" si="213"/>
        <v>0</v>
      </c>
      <c r="Z267" s="2">
        <f t="shared" si="214"/>
        <v>0</v>
      </c>
      <c r="AA267" s="2">
        <f t="shared" si="215"/>
        <v>0</v>
      </c>
      <c r="AB267" s="2">
        <f t="shared" si="216"/>
        <v>0</v>
      </c>
      <c r="AC267" s="2">
        <f t="shared" si="217"/>
        <v>0</v>
      </c>
      <c r="AD267" s="2">
        <f t="shared" si="218"/>
        <v>0</v>
      </c>
      <c r="AE267" s="2">
        <f t="shared" si="219"/>
        <v>0</v>
      </c>
      <c r="AF267" s="2">
        <f t="shared" si="220"/>
        <v>0</v>
      </c>
      <c r="AG267" s="2">
        <f t="shared" si="221"/>
        <v>0</v>
      </c>
      <c r="AH267" s="2">
        <f t="shared" si="222"/>
        <v>0</v>
      </c>
      <c r="AI267" s="2">
        <f t="shared" si="223"/>
        <v>0</v>
      </c>
      <c r="AJ267" s="2">
        <f t="shared" si="224"/>
        <v>0</v>
      </c>
      <c r="AK267" s="2">
        <f t="shared" si="225"/>
        <v>0</v>
      </c>
      <c r="AL267" s="2">
        <f t="shared" si="226"/>
        <v>0</v>
      </c>
      <c r="AM267" s="2">
        <f t="shared" si="227"/>
        <v>0</v>
      </c>
      <c r="AN267" s="2">
        <f t="shared" si="228"/>
        <v>0</v>
      </c>
      <c r="AO267" s="2">
        <f t="shared" si="229"/>
        <v>0</v>
      </c>
      <c r="AP267" s="2">
        <f t="shared" si="230"/>
        <v>0</v>
      </c>
      <c r="AQ267" s="2">
        <f t="shared" si="231"/>
        <v>0</v>
      </c>
      <c r="AR267" s="2">
        <f t="shared" si="232"/>
        <v>0</v>
      </c>
      <c r="AS267" s="2">
        <f t="shared" si="233"/>
        <v>0</v>
      </c>
      <c r="AT267" s="2">
        <f t="shared" si="234"/>
        <v>0</v>
      </c>
      <c r="AU267" s="2">
        <f t="shared" si="235"/>
        <v>0</v>
      </c>
      <c r="AV267" s="2">
        <f t="shared" si="236"/>
        <v>0</v>
      </c>
      <c r="AW267" s="2">
        <f t="shared" si="237"/>
        <v>0</v>
      </c>
      <c r="AX267" s="2">
        <f t="shared" si="238"/>
        <v>0</v>
      </c>
      <c r="AY267" s="2">
        <f t="shared" si="239"/>
        <v>0</v>
      </c>
      <c r="AZ267" s="2">
        <f t="shared" si="240"/>
        <v>0</v>
      </c>
      <c r="BA267" s="2">
        <f t="shared" si="241"/>
        <v>0</v>
      </c>
      <c r="BB267" s="2">
        <f t="shared" si="242"/>
        <v>0</v>
      </c>
      <c r="BC267" s="2">
        <f t="shared" si="243"/>
        <v>1</v>
      </c>
      <c r="BD267" s="2">
        <f t="shared" si="244"/>
        <v>0</v>
      </c>
      <c r="BE267" s="2">
        <f t="shared" si="245"/>
        <v>0</v>
      </c>
      <c r="BF267" s="2">
        <f t="shared" si="246"/>
        <v>0</v>
      </c>
      <c r="BG267" s="2">
        <f t="shared" si="247"/>
        <v>0</v>
      </c>
      <c r="BH267" s="2">
        <f t="shared" si="248"/>
        <v>2</v>
      </c>
      <c r="BI267" s="2">
        <f t="shared" si="249"/>
        <v>1</v>
      </c>
      <c r="BJ267" s="2">
        <f t="shared" si="250"/>
        <v>2</v>
      </c>
      <c r="BK267" s="2">
        <f t="shared" si="251"/>
        <v>1</v>
      </c>
      <c r="BL267" s="2">
        <f t="shared" si="252"/>
        <v>2</v>
      </c>
      <c r="BM267" s="2">
        <f t="shared" si="253"/>
        <v>1</v>
      </c>
      <c r="BN267" s="2">
        <f t="shared" si="254"/>
        <v>0</v>
      </c>
      <c r="BO267" s="2">
        <f t="shared" si="255"/>
        <v>0</v>
      </c>
      <c r="BP267" s="2">
        <f t="shared" si="256"/>
        <v>1</v>
      </c>
      <c r="BQ267" s="2">
        <f t="shared" si="257"/>
        <v>2</v>
      </c>
      <c r="BR267" s="2">
        <f t="shared" si="258"/>
        <v>2</v>
      </c>
      <c r="BS267" s="2">
        <f t="shared" si="259"/>
        <v>1</v>
      </c>
      <c r="BT267" s="2">
        <f t="shared" si="260"/>
        <v>4</v>
      </c>
      <c r="BU267" s="2">
        <f t="shared" si="261"/>
        <v>1</v>
      </c>
      <c r="BV267" s="2">
        <f t="shared" si="262"/>
        <v>5</v>
      </c>
      <c r="BW267" s="2">
        <f t="shared" si="263"/>
        <v>6</v>
      </c>
      <c r="BX267" s="2">
        <f t="shared" si="264"/>
        <v>2</v>
      </c>
      <c r="BY267" s="2">
        <f t="shared" si="265"/>
        <v>4</v>
      </c>
      <c r="BZ267" s="2">
        <f t="shared" ref="BZ267:CH267" si="275">BZ77-BY77</f>
        <v>9</v>
      </c>
      <c r="CA267" s="2">
        <f t="shared" si="275"/>
        <v>11</v>
      </c>
      <c r="CB267" s="2">
        <f t="shared" si="275"/>
        <v>8</v>
      </c>
      <c r="CC267" s="2">
        <f t="shared" si="275"/>
        <v>11</v>
      </c>
      <c r="CD267" s="2">
        <f t="shared" si="275"/>
        <v>8</v>
      </c>
      <c r="CE267" s="2">
        <f t="shared" si="275"/>
        <v>14</v>
      </c>
      <c r="CF267" s="2">
        <f t="shared" si="275"/>
        <v>10</v>
      </c>
      <c r="CG267" s="2">
        <f t="shared" si="275"/>
        <v>13</v>
      </c>
      <c r="CH267" s="2">
        <f t="shared" si="275"/>
        <v>12</v>
      </c>
      <c r="CI267" s="2">
        <f t="shared" si="179"/>
        <v>8</v>
      </c>
      <c r="CJ267" s="2">
        <f t="shared" si="180"/>
        <v>14</v>
      </c>
      <c r="CK267" s="2">
        <f t="shared" si="181"/>
        <v>16</v>
      </c>
      <c r="CL267" s="2">
        <f t="shared" si="182"/>
        <v>17</v>
      </c>
      <c r="CM267" s="2">
        <f t="shared" si="183"/>
        <v>10</v>
      </c>
      <c r="CN267" s="2">
        <f t="shared" si="184"/>
        <v>14</v>
      </c>
      <c r="CO267" s="2">
        <f t="shared" si="185"/>
        <v>12</v>
      </c>
      <c r="CP267" s="2">
        <f t="shared" si="186"/>
        <v>14</v>
      </c>
      <c r="CQ267" s="2">
        <f t="shared" si="187"/>
        <v>23</v>
      </c>
      <c r="CR267" s="2">
        <f t="shared" si="188"/>
        <v>0</v>
      </c>
      <c r="CS267" s="2">
        <f t="shared" si="189"/>
        <v>10</v>
      </c>
    </row>
    <row r="268" spans="1:97" x14ac:dyDescent="0.25">
      <c r="A268" t="str">
        <f t="shared" si="190"/>
        <v>Iceland</v>
      </c>
      <c r="B268" s="2"/>
      <c r="C268" s="2">
        <f t="shared" si="191"/>
        <v>0</v>
      </c>
      <c r="D268" s="2">
        <f t="shared" si="192"/>
        <v>0</v>
      </c>
      <c r="E268" s="2">
        <f t="shared" si="193"/>
        <v>0</v>
      </c>
      <c r="F268" s="2">
        <f t="shared" si="194"/>
        <v>0</v>
      </c>
      <c r="G268" s="2">
        <f t="shared" si="195"/>
        <v>0</v>
      </c>
      <c r="H268" s="2">
        <f t="shared" si="196"/>
        <v>0</v>
      </c>
      <c r="I268" s="2">
        <f t="shared" si="197"/>
        <v>0</v>
      </c>
      <c r="J268" s="2">
        <f t="shared" si="198"/>
        <v>0</v>
      </c>
      <c r="K268" s="2">
        <f t="shared" si="199"/>
        <v>0</v>
      </c>
      <c r="L268" s="2">
        <f t="shared" si="200"/>
        <v>0</v>
      </c>
      <c r="M268" s="2">
        <f t="shared" si="201"/>
        <v>0</v>
      </c>
      <c r="N268" s="2">
        <f t="shared" si="202"/>
        <v>0</v>
      </c>
      <c r="O268" s="2">
        <f t="shared" si="203"/>
        <v>0</v>
      </c>
      <c r="P268" s="2">
        <f t="shared" si="204"/>
        <v>0</v>
      </c>
      <c r="Q268" s="2">
        <f t="shared" si="205"/>
        <v>0</v>
      </c>
      <c r="R268" s="2">
        <f t="shared" si="206"/>
        <v>0</v>
      </c>
      <c r="S268" s="2">
        <f t="shared" si="207"/>
        <v>0</v>
      </c>
      <c r="T268" s="2">
        <f t="shared" si="208"/>
        <v>0</v>
      </c>
      <c r="U268" s="2">
        <f t="shared" si="209"/>
        <v>0</v>
      </c>
      <c r="V268" s="2">
        <f t="shared" si="210"/>
        <v>0</v>
      </c>
      <c r="W268" s="2">
        <f t="shared" si="211"/>
        <v>0</v>
      </c>
      <c r="X268" s="2">
        <f t="shared" si="212"/>
        <v>0</v>
      </c>
      <c r="Y268" s="2">
        <f t="shared" si="213"/>
        <v>0</v>
      </c>
      <c r="Z268" s="2">
        <f t="shared" si="214"/>
        <v>0</v>
      </c>
      <c r="AA268" s="2">
        <f t="shared" si="215"/>
        <v>0</v>
      </c>
      <c r="AB268" s="2">
        <f t="shared" si="216"/>
        <v>0</v>
      </c>
      <c r="AC268" s="2">
        <f t="shared" si="217"/>
        <v>0</v>
      </c>
      <c r="AD268" s="2">
        <f t="shared" si="218"/>
        <v>0</v>
      </c>
      <c r="AE268" s="2">
        <f t="shared" si="219"/>
        <v>0</v>
      </c>
      <c r="AF268" s="2">
        <f t="shared" si="220"/>
        <v>0</v>
      </c>
      <c r="AG268" s="2">
        <f t="shared" si="221"/>
        <v>0</v>
      </c>
      <c r="AH268" s="2">
        <f t="shared" si="222"/>
        <v>0</v>
      </c>
      <c r="AI268" s="2">
        <f t="shared" si="223"/>
        <v>0</v>
      </c>
      <c r="AJ268" s="2">
        <f t="shared" si="224"/>
        <v>0</v>
      </c>
      <c r="AK268" s="2">
        <f t="shared" si="225"/>
        <v>0</v>
      </c>
      <c r="AL268" s="2">
        <f t="shared" si="226"/>
        <v>0</v>
      </c>
      <c r="AM268" s="2">
        <f t="shared" si="227"/>
        <v>0</v>
      </c>
      <c r="AN268" s="2">
        <f t="shared" si="228"/>
        <v>0</v>
      </c>
      <c r="AO268" s="2">
        <f t="shared" si="229"/>
        <v>0</v>
      </c>
      <c r="AP268" s="2">
        <f t="shared" si="230"/>
        <v>0</v>
      </c>
      <c r="AQ268" s="2">
        <f t="shared" si="231"/>
        <v>0</v>
      </c>
      <c r="AR268" s="2">
        <f t="shared" si="232"/>
        <v>0</v>
      </c>
      <c r="AS268" s="2">
        <f t="shared" si="233"/>
        <v>0</v>
      </c>
      <c r="AT268" s="2">
        <f t="shared" si="234"/>
        <v>0</v>
      </c>
      <c r="AU268" s="2">
        <f t="shared" si="235"/>
        <v>0</v>
      </c>
      <c r="AV268" s="2">
        <f t="shared" si="236"/>
        <v>0</v>
      </c>
      <c r="AW268" s="2">
        <f t="shared" si="237"/>
        <v>0</v>
      </c>
      <c r="AX268" s="2">
        <f t="shared" si="238"/>
        <v>0</v>
      </c>
      <c r="AY268" s="2">
        <f t="shared" si="239"/>
        <v>0</v>
      </c>
      <c r="AZ268" s="2">
        <f t="shared" si="240"/>
        <v>0</v>
      </c>
      <c r="BA268" s="2">
        <f t="shared" si="241"/>
        <v>0</v>
      </c>
      <c r="BB268" s="2">
        <f t="shared" si="242"/>
        <v>0</v>
      </c>
      <c r="BC268" s="2">
        <f t="shared" si="243"/>
        <v>5</v>
      </c>
      <c r="BD268" s="2">
        <f t="shared" si="244"/>
        <v>-5</v>
      </c>
      <c r="BE268" s="2">
        <f t="shared" si="245"/>
        <v>1</v>
      </c>
      <c r="BF268" s="2">
        <f t="shared" si="246"/>
        <v>0</v>
      </c>
      <c r="BG268" s="2">
        <f t="shared" si="247"/>
        <v>0</v>
      </c>
      <c r="BH268" s="2">
        <f t="shared" si="248"/>
        <v>-1</v>
      </c>
      <c r="BI268" s="2">
        <f t="shared" si="249"/>
        <v>1</v>
      </c>
      <c r="BJ268" s="2">
        <f t="shared" si="250"/>
        <v>0</v>
      </c>
      <c r="BK268" s="2">
        <f t="shared" si="251"/>
        <v>0</v>
      </c>
      <c r="BL268" s="2">
        <f t="shared" si="252"/>
        <v>1</v>
      </c>
      <c r="BM268" s="2">
        <f t="shared" si="253"/>
        <v>0</v>
      </c>
      <c r="BN268" s="2">
        <f t="shared" si="254"/>
        <v>0</v>
      </c>
      <c r="BO268" s="2">
        <f t="shared" si="255"/>
        <v>0</v>
      </c>
      <c r="BP268" s="2">
        <f t="shared" si="256"/>
        <v>0</v>
      </c>
      <c r="BQ268" s="2">
        <f t="shared" si="257"/>
        <v>0</v>
      </c>
      <c r="BR268" s="2">
        <f t="shared" si="258"/>
        <v>0</v>
      </c>
      <c r="BS268" s="2">
        <f t="shared" si="259"/>
        <v>0</v>
      </c>
      <c r="BT268" s="2">
        <f t="shared" si="260"/>
        <v>0</v>
      </c>
      <c r="BU268" s="2">
        <f t="shared" si="261"/>
        <v>2</v>
      </c>
      <c r="BV268" s="2">
        <f t="shared" si="262"/>
        <v>0</v>
      </c>
      <c r="BW268" s="2">
        <f t="shared" si="263"/>
        <v>0</v>
      </c>
      <c r="BX268" s="2">
        <f t="shared" si="264"/>
        <v>0</v>
      </c>
      <c r="BY268" s="2">
        <f t="shared" si="265"/>
        <v>2</v>
      </c>
      <c r="BZ268" s="2">
        <f t="shared" ref="BZ268:CH268" si="276">BZ78-BY78</f>
        <v>0</v>
      </c>
      <c r="CA268" s="2">
        <f t="shared" si="276"/>
        <v>0</v>
      </c>
      <c r="CB268" s="2">
        <f t="shared" si="276"/>
        <v>0</v>
      </c>
      <c r="CC268" s="2">
        <f t="shared" si="276"/>
        <v>1</v>
      </c>
      <c r="CD268" s="2">
        <f t="shared" si="276"/>
        <v>1</v>
      </c>
      <c r="CE268" s="2">
        <f t="shared" si="276"/>
        <v>0</v>
      </c>
      <c r="CF268" s="2">
        <f t="shared" si="276"/>
        <v>0</v>
      </c>
      <c r="CG268" s="2">
        <f t="shared" si="276"/>
        <v>0</v>
      </c>
      <c r="CH268" s="2">
        <f t="shared" si="276"/>
        <v>0</v>
      </c>
      <c r="CI268" s="2">
        <f t="shared" si="179"/>
        <v>0</v>
      </c>
      <c r="CJ268" s="2">
        <f t="shared" si="180"/>
        <v>1</v>
      </c>
      <c r="CK268" s="2">
        <f t="shared" si="181"/>
        <v>0</v>
      </c>
      <c r="CL268" s="2">
        <f t="shared" si="182"/>
        <v>0</v>
      </c>
      <c r="CM268" s="2">
        <f t="shared" si="183"/>
        <v>1</v>
      </c>
      <c r="CN268" s="2">
        <f t="shared" si="184"/>
        <v>0</v>
      </c>
      <c r="CO268" s="2">
        <f t="shared" si="185"/>
        <v>0</v>
      </c>
      <c r="CP268" s="2">
        <f t="shared" si="186"/>
        <v>0</v>
      </c>
      <c r="CQ268" s="2">
        <f t="shared" si="187"/>
        <v>0</v>
      </c>
      <c r="CR268" s="2">
        <f t="shared" si="188"/>
        <v>0</v>
      </c>
      <c r="CS268" s="2">
        <f t="shared" si="189"/>
        <v>0</v>
      </c>
    </row>
    <row r="269" spans="1:97" x14ac:dyDescent="0.25">
      <c r="A269" t="str">
        <f t="shared" si="190"/>
        <v>India</v>
      </c>
      <c r="B269" s="2"/>
      <c r="C269" s="2">
        <f t="shared" si="191"/>
        <v>0</v>
      </c>
      <c r="D269" s="2">
        <f t="shared" si="192"/>
        <v>0</v>
      </c>
      <c r="E269" s="2">
        <f t="shared" si="193"/>
        <v>0</v>
      </c>
      <c r="F269" s="2">
        <f t="shared" si="194"/>
        <v>0</v>
      </c>
      <c r="G269" s="2">
        <f t="shared" si="195"/>
        <v>0</v>
      </c>
      <c r="H269" s="2">
        <f t="shared" si="196"/>
        <v>0</v>
      </c>
      <c r="I269" s="2">
        <f t="shared" si="197"/>
        <v>0</v>
      </c>
      <c r="J269" s="2">
        <f t="shared" si="198"/>
        <v>0</v>
      </c>
      <c r="K269" s="2">
        <f t="shared" si="199"/>
        <v>0</v>
      </c>
      <c r="L269" s="2">
        <f t="shared" si="200"/>
        <v>0</v>
      </c>
      <c r="M269" s="2">
        <f t="shared" si="201"/>
        <v>0</v>
      </c>
      <c r="N269" s="2">
        <f t="shared" si="202"/>
        <v>0</v>
      </c>
      <c r="O269" s="2">
        <f t="shared" si="203"/>
        <v>0</v>
      </c>
      <c r="P269" s="2">
        <f t="shared" si="204"/>
        <v>0</v>
      </c>
      <c r="Q269" s="2">
        <f t="shared" si="205"/>
        <v>0</v>
      </c>
      <c r="R269" s="2">
        <f t="shared" si="206"/>
        <v>0</v>
      </c>
      <c r="S269" s="2">
        <f t="shared" si="207"/>
        <v>0</v>
      </c>
      <c r="T269" s="2">
        <f t="shared" si="208"/>
        <v>0</v>
      </c>
      <c r="U269" s="2">
        <f t="shared" si="209"/>
        <v>0</v>
      </c>
      <c r="V269" s="2">
        <f t="shared" si="210"/>
        <v>0</v>
      </c>
      <c r="W269" s="2">
        <f t="shared" si="211"/>
        <v>0</v>
      </c>
      <c r="X269" s="2">
        <f t="shared" si="212"/>
        <v>0</v>
      </c>
      <c r="Y269" s="2">
        <f t="shared" si="213"/>
        <v>0</v>
      </c>
      <c r="Z269" s="2">
        <f t="shared" si="214"/>
        <v>0</v>
      </c>
      <c r="AA269" s="2">
        <f t="shared" si="215"/>
        <v>0</v>
      </c>
      <c r="AB269" s="2">
        <f t="shared" si="216"/>
        <v>0</v>
      </c>
      <c r="AC269" s="2">
        <f t="shared" si="217"/>
        <v>0</v>
      </c>
      <c r="AD269" s="2">
        <f t="shared" si="218"/>
        <v>0</v>
      </c>
      <c r="AE269" s="2">
        <f t="shared" si="219"/>
        <v>0</v>
      </c>
      <c r="AF269" s="2">
        <f t="shared" si="220"/>
        <v>0</v>
      </c>
      <c r="AG269" s="2">
        <f t="shared" si="221"/>
        <v>0</v>
      </c>
      <c r="AH269" s="2">
        <f t="shared" si="222"/>
        <v>0</v>
      </c>
      <c r="AI269" s="2">
        <f t="shared" si="223"/>
        <v>0</v>
      </c>
      <c r="AJ269" s="2">
        <f t="shared" si="224"/>
        <v>0</v>
      </c>
      <c r="AK269" s="2">
        <f t="shared" si="225"/>
        <v>0</v>
      </c>
      <c r="AL269" s="2">
        <f t="shared" si="226"/>
        <v>0</v>
      </c>
      <c r="AM269" s="2">
        <f t="shared" si="227"/>
        <v>0</v>
      </c>
      <c r="AN269" s="2">
        <f t="shared" si="228"/>
        <v>0</v>
      </c>
      <c r="AO269" s="2">
        <f t="shared" si="229"/>
        <v>0</v>
      </c>
      <c r="AP269" s="2">
        <f t="shared" si="230"/>
        <v>0</v>
      </c>
      <c r="AQ269" s="2">
        <f t="shared" si="231"/>
        <v>0</v>
      </c>
      <c r="AR269" s="2">
        <f t="shared" si="232"/>
        <v>0</v>
      </c>
      <c r="AS269" s="2">
        <f t="shared" si="233"/>
        <v>0</v>
      </c>
      <c r="AT269" s="2">
        <f t="shared" si="234"/>
        <v>0</v>
      </c>
      <c r="AU269" s="2">
        <f t="shared" si="235"/>
        <v>0</v>
      </c>
      <c r="AV269" s="2">
        <f t="shared" si="236"/>
        <v>0</v>
      </c>
      <c r="AW269" s="2">
        <f t="shared" si="237"/>
        <v>0</v>
      </c>
      <c r="AX269" s="2">
        <f t="shared" si="238"/>
        <v>0</v>
      </c>
      <c r="AY269" s="2">
        <f t="shared" si="239"/>
        <v>1</v>
      </c>
      <c r="AZ269" s="2">
        <f t="shared" si="240"/>
        <v>0</v>
      </c>
      <c r="BA269" s="2">
        <f t="shared" si="241"/>
        <v>1</v>
      </c>
      <c r="BB269" s="2">
        <f t="shared" si="242"/>
        <v>0</v>
      </c>
      <c r="BC269" s="2">
        <f t="shared" si="243"/>
        <v>0</v>
      </c>
      <c r="BD269" s="2">
        <f t="shared" si="244"/>
        <v>0</v>
      </c>
      <c r="BE269" s="2">
        <f t="shared" si="245"/>
        <v>1</v>
      </c>
      <c r="BF269" s="2">
        <f t="shared" si="246"/>
        <v>0</v>
      </c>
      <c r="BG269" s="2">
        <f t="shared" si="247"/>
        <v>1</v>
      </c>
      <c r="BH269" s="2">
        <f t="shared" si="248"/>
        <v>1</v>
      </c>
      <c r="BI269" s="2">
        <f t="shared" si="249"/>
        <v>-1</v>
      </c>
      <c r="BJ269" s="2">
        <f t="shared" si="250"/>
        <v>3</v>
      </c>
      <c r="BK269" s="2">
        <f t="shared" si="251"/>
        <v>3</v>
      </c>
      <c r="BL269" s="2">
        <f t="shared" si="252"/>
        <v>0</v>
      </c>
      <c r="BM269" s="2">
        <f t="shared" si="253"/>
        <v>2</v>
      </c>
      <c r="BN269" s="2">
        <f t="shared" si="254"/>
        <v>8</v>
      </c>
      <c r="BO269" s="2">
        <f t="shared" si="255"/>
        <v>0</v>
      </c>
      <c r="BP269" s="2">
        <f t="shared" si="256"/>
        <v>4</v>
      </c>
      <c r="BQ269" s="2">
        <f t="shared" si="257"/>
        <v>3</v>
      </c>
      <c r="BR269" s="2">
        <f t="shared" si="258"/>
        <v>5</v>
      </c>
      <c r="BS269" s="2">
        <f t="shared" si="259"/>
        <v>3</v>
      </c>
      <c r="BT269" s="2">
        <f t="shared" si="260"/>
        <v>23</v>
      </c>
      <c r="BU269" s="2">
        <f t="shared" si="261"/>
        <v>14</v>
      </c>
      <c r="BV269" s="2">
        <f t="shared" si="262"/>
        <v>0</v>
      </c>
      <c r="BW269" s="2">
        <f t="shared" si="263"/>
        <v>14</v>
      </c>
      <c r="BX269" s="2">
        <f t="shared" si="264"/>
        <v>13</v>
      </c>
      <c r="BY269" s="2">
        <f t="shared" si="265"/>
        <v>37</v>
      </c>
      <c r="BZ269" s="2">
        <f t="shared" ref="BZ269:CH269" si="277">BZ79-BY79</f>
        <v>14</v>
      </c>
      <c r="CA269" s="2">
        <f t="shared" si="277"/>
        <v>28</v>
      </c>
      <c r="CB269" s="2">
        <f t="shared" si="277"/>
        <v>48</v>
      </c>
      <c r="CC269" s="2">
        <f t="shared" si="277"/>
        <v>20</v>
      </c>
      <c r="CD269" s="2">
        <f t="shared" si="277"/>
        <v>42</v>
      </c>
      <c r="CE269" s="2">
        <f t="shared" si="277"/>
        <v>43</v>
      </c>
      <c r="CF269" s="2">
        <f t="shared" si="277"/>
        <v>27</v>
      </c>
      <c r="CG269" s="2">
        <f t="shared" si="277"/>
        <v>35</v>
      </c>
      <c r="CH269" s="2">
        <f t="shared" si="277"/>
        <v>12</v>
      </c>
      <c r="CI269" s="2">
        <f t="shared" si="179"/>
        <v>43</v>
      </c>
      <c r="CJ269" s="2">
        <f t="shared" si="180"/>
        <v>38</v>
      </c>
      <c r="CK269" s="2">
        <f t="shared" si="181"/>
        <v>35</v>
      </c>
      <c r="CL269" s="2">
        <f t="shared" si="182"/>
        <v>38</v>
      </c>
      <c r="CM269" s="2">
        <f t="shared" si="183"/>
        <v>33</v>
      </c>
      <c r="CN269" s="2">
        <f t="shared" si="184"/>
        <v>53</v>
      </c>
      <c r="CO269" s="2">
        <f t="shared" si="185"/>
        <v>36</v>
      </c>
      <c r="CP269" s="2">
        <f t="shared" si="186"/>
        <v>40</v>
      </c>
      <c r="CQ269" s="2">
        <f t="shared" si="187"/>
        <v>59</v>
      </c>
      <c r="CR269" s="2">
        <f t="shared" si="188"/>
        <v>45</v>
      </c>
      <c r="CS269" s="2">
        <f t="shared" si="189"/>
        <v>56</v>
      </c>
    </row>
    <row r="270" spans="1:97" x14ac:dyDescent="0.25">
      <c r="A270" t="str">
        <f t="shared" si="190"/>
        <v>Indonesia</v>
      </c>
      <c r="B270" s="2"/>
      <c r="C270" s="2">
        <f t="shared" si="191"/>
        <v>0</v>
      </c>
      <c r="D270" s="2">
        <f t="shared" si="192"/>
        <v>0</v>
      </c>
      <c r="E270" s="2">
        <f t="shared" si="193"/>
        <v>0</v>
      </c>
      <c r="F270" s="2">
        <f t="shared" si="194"/>
        <v>0</v>
      </c>
      <c r="G270" s="2">
        <f t="shared" si="195"/>
        <v>0</v>
      </c>
      <c r="H270" s="2">
        <f t="shared" si="196"/>
        <v>0</v>
      </c>
      <c r="I270" s="2">
        <f t="shared" si="197"/>
        <v>0</v>
      </c>
      <c r="J270" s="2">
        <f t="shared" si="198"/>
        <v>0</v>
      </c>
      <c r="K270" s="2">
        <f t="shared" si="199"/>
        <v>0</v>
      </c>
      <c r="L270" s="2">
        <f t="shared" si="200"/>
        <v>0</v>
      </c>
      <c r="M270" s="2">
        <f t="shared" si="201"/>
        <v>0</v>
      </c>
      <c r="N270" s="2">
        <f t="shared" si="202"/>
        <v>0</v>
      </c>
      <c r="O270" s="2">
        <f t="shared" si="203"/>
        <v>0</v>
      </c>
      <c r="P270" s="2">
        <f t="shared" si="204"/>
        <v>0</v>
      </c>
      <c r="Q270" s="2">
        <f t="shared" si="205"/>
        <v>0</v>
      </c>
      <c r="R270" s="2">
        <f t="shared" si="206"/>
        <v>0</v>
      </c>
      <c r="S270" s="2">
        <f t="shared" si="207"/>
        <v>0</v>
      </c>
      <c r="T270" s="2">
        <f t="shared" si="208"/>
        <v>0</v>
      </c>
      <c r="U270" s="2">
        <f t="shared" si="209"/>
        <v>0</v>
      </c>
      <c r="V270" s="2">
        <f t="shared" si="210"/>
        <v>0</v>
      </c>
      <c r="W270" s="2">
        <f t="shared" si="211"/>
        <v>0</v>
      </c>
      <c r="X270" s="2">
        <f t="shared" si="212"/>
        <v>0</v>
      </c>
      <c r="Y270" s="2">
        <f t="shared" si="213"/>
        <v>0</v>
      </c>
      <c r="Z270" s="2">
        <f t="shared" si="214"/>
        <v>0</v>
      </c>
      <c r="AA270" s="2">
        <f t="shared" si="215"/>
        <v>0</v>
      </c>
      <c r="AB270" s="2">
        <f t="shared" si="216"/>
        <v>0</v>
      </c>
      <c r="AC270" s="2">
        <f t="shared" si="217"/>
        <v>0</v>
      </c>
      <c r="AD270" s="2">
        <f t="shared" si="218"/>
        <v>0</v>
      </c>
      <c r="AE270" s="2">
        <f t="shared" si="219"/>
        <v>0</v>
      </c>
      <c r="AF270" s="2">
        <f t="shared" si="220"/>
        <v>0</v>
      </c>
      <c r="AG270" s="2">
        <f t="shared" si="221"/>
        <v>0</v>
      </c>
      <c r="AH270" s="2">
        <f t="shared" si="222"/>
        <v>0</v>
      </c>
      <c r="AI270" s="2">
        <f t="shared" si="223"/>
        <v>0</v>
      </c>
      <c r="AJ270" s="2">
        <f t="shared" si="224"/>
        <v>0</v>
      </c>
      <c r="AK270" s="2">
        <f t="shared" si="225"/>
        <v>0</v>
      </c>
      <c r="AL270" s="2">
        <f t="shared" si="226"/>
        <v>0</v>
      </c>
      <c r="AM270" s="2">
        <f t="shared" si="227"/>
        <v>0</v>
      </c>
      <c r="AN270" s="2">
        <f t="shared" si="228"/>
        <v>0</v>
      </c>
      <c r="AO270" s="2">
        <f t="shared" si="229"/>
        <v>0</v>
      </c>
      <c r="AP270" s="2">
        <f t="shared" si="230"/>
        <v>0</v>
      </c>
      <c r="AQ270" s="2">
        <f t="shared" si="231"/>
        <v>0</v>
      </c>
      <c r="AR270" s="2">
        <f t="shared" si="232"/>
        <v>0</v>
      </c>
      <c r="AS270" s="2">
        <f t="shared" si="233"/>
        <v>0</v>
      </c>
      <c r="AT270" s="2">
        <f t="shared" si="234"/>
        <v>0</v>
      </c>
      <c r="AU270" s="2">
        <f t="shared" si="235"/>
        <v>0</v>
      </c>
      <c r="AV270" s="2">
        <f t="shared" si="236"/>
        <v>0</v>
      </c>
      <c r="AW270" s="2">
        <f t="shared" si="237"/>
        <v>0</v>
      </c>
      <c r="AX270" s="2">
        <f t="shared" si="238"/>
        <v>0</v>
      </c>
      <c r="AY270" s="2">
        <f t="shared" si="239"/>
        <v>1</v>
      </c>
      <c r="AZ270" s="2">
        <f t="shared" si="240"/>
        <v>0</v>
      </c>
      <c r="BA270" s="2">
        <f t="shared" si="241"/>
        <v>3</v>
      </c>
      <c r="BB270" s="2">
        <f t="shared" si="242"/>
        <v>1</v>
      </c>
      <c r="BC270" s="2">
        <f t="shared" si="243"/>
        <v>0</v>
      </c>
      <c r="BD270" s="2">
        <f t="shared" si="244"/>
        <v>0</v>
      </c>
      <c r="BE270" s="2">
        <f t="shared" si="245"/>
        <v>0</v>
      </c>
      <c r="BF270" s="2">
        <f t="shared" si="246"/>
        <v>14</v>
      </c>
      <c r="BG270" s="2">
        <f t="shared" si="247"/>
        <v>6</v>
      </c>
      <c r="BH270" s="2">
        <f t="shared" si="248"/>
        <v>7</v>
      </c>
      <c r="BI270" s="2">
        <f t="shared" si="249"/>
        <v>6</v>
      </c>
      <c r="BJ270" s="2">
        <f t="shared" si="250"/>
        <v>10</v>
      </c>
      <c r="BK270" s="2">
        <f t="shared" si="251"/>
        <v>1</v>
      </c>
      <c r="BL270" s="2">
        <f t="shared" si="252"/>
        <v>6</v>
      </c>
      <c r="BM270" s="2">
        <f t="shared" si="253"/>
        <v>3</v>
      </c>
      <c r="BN270" s="2">
        <f t="shared" si="254"/>
        <v>20</v>
      </c>
      <c r="BO270" s="2">
        <f t="shared" si="255"/>
        <v>9</v>
      </c>
      <c r="BP270" s="2">
        <f t="shared" si="256"/>
        <v>15</v>
      </c>
      <c r="BQ270" s="2">
        <f t="shared" si="257"/>
        <v>12</v>
      </c>
      <c r="BR270" s="2">
        <f t="shared" si="258"/>
        <v>8</v>
      </c>
      <c r="BS270" s="2">
        <f t="shared" si="259"/>
        <v>14</v>
      </c>
      <c r="BT270" s="2">
        <f t="shared" si="260"/>
        <v>21</v>
      </c>
      <c r="BU270" s="2">
        <f t="shared" si="261"/>
        <v>13</v>
      </c>
      <c r="BV270" s="2">
        <f t="shared" si="262"/>
        <v>11</v>
      </c>
      <c r="BW270" s="2">
        <f t="shared" si="263"/>
        <v>10</v>
      </c>
      <c r="BX270" s="2">
        <f t="shared" si="264"/>
        <v>7</v>
      </c>
      <c r="BY270" s="2">
        <f t="shared" si="265"/>
        <v>11</v>
      </c>
      <c r="BZ270" s="2">
        <f t="shared" ref="BZ270:CH270" si="278">BZ80-BY80</f>
        <v>12</v>
      </c>
      <c r="CA270" s="2">
        <f t="shared" si="278"/>
        <v>19</v>
      </c>
      <c r="CB270" s="2">
        <f t="shared" si="278"/>
        <v>40</v>
      </c>
      <c r="CC270" s="2">
        <f t="shared" si="278"/>
        <v>26</v>
      </c>
      <c r="CD270" s="2">
        <f t="shared" si="278"/>
        <v>21</v>
      </c>
      <c r="CE270" s="2">
        <f t="shared" si="278"/>
        <v>46</v>
      </c>
      <c r="CF270" s="2">
        <f t="shared" si="278"/>
        <v>26</v>
      </c>
      <c r="CG270" s="2">
        <f t="shared" si="278"/>
        <v>60</v>
      </c>
      <c r="CH270" s="2">
        <f t="shared" si="278"/>
        <v>10</v>
      </c>
      <c r="CI270" s="2">
        <f t="shared" si="179"/>
        <v>27</v>
      </c>
      <c r="CJ270" s="2">
        <f t="shared" si="180"/>
        <v>24</v>
      </c>
      <c r="CK270" s="2">
        <f t="shared" si="181"/>
        <v>15</v>
      </c>
      <c r="CL270" s="2">
        <f t="shared" si="182"/>
        <v>47</v>
      </c>
      <c r="CM270" s="2">
        <f t="shared" si="183"/>
        <v>8</v>
      </c>
      <c r="CN270" s="2">
        <f t="shared" si="184"/>
        <v>26</v>
      </c>
      <c r="CO270" s="2">
        <f t="shared" si="185"/>
        <v>19</v>
      </c>
      <c r="CP270" s="2">
        <f t="shared" si="186"/>
        <v>12</v>
      </c>
      <c r="CQ270" s="2">
        <f t="shared" si="187"/>
        <v>42</v>
      </c>
      <c r="CR270" s="2">
        <f t="shared" si="188"/>
        <v>31</v>
      </c>
      <c r="CS270" s="2">
        <f t="shared" si="189"/>
        <v>23</v>
      </c>
    </row>
    <row r="271" spans="1:97" x14ac:dyDescent="0.25">
      <c r="A271" t="str">
        <f t="shared" si="190"/>
        <v>Iran</v>
      </c>
      <c r="B271" s="2"/>
      <c r="C271" s="2">
        <f t="shared" si="191"/>
        <v>0</v>
      </c>
      <c r="D271" s="2">
        <f t="shared" si="192"/>
        <v>0</v>
      </c>
      <c r="E271" s="2">
        <f t="shared" si="193"/>
        <v>0</v>
      </c>
      <c r="F271" s="2">
        <f t="shared" si="194"/>
        <v>0</v>
      </c>
      <c r="G271" s="2">
        <f t="shared" si="195"/>
        <v>0</v>
      </c>
      <c r="H271" s="2">
        <f t="shared" si="196"/>
        <v>0</v>
      </c>
      <c r="I271" s="2">
        <f t="shared" si="197"/>
        <v>0</v>
      </c>
      <c r="J271" s="2">
        <f t="shared" si="198"/>
        <v>0</v>
      </c>
      <c r="K271" s="2">
        <f t="shared" si="199"/>
        <v>0</v>
      </c>
      <c r="L271" s="2">
        <f t="shared" si="200"/>
        <v>0</v>
      </c>
      <c r="M271" s="2">
        <f t="shared" si="201"/>
        <v>0</v>
      </c>
      <c r="N271" s="2">
        <f t="shared" si="202"/>
        <v>0</v>
      </c>
      <c r="O271" s="2">
        <f t="shared" si="203"/>
        <v>0</v>
      </c>
      <c r="P271" s="2">
        <f t="shared" si="204"/>
        <v>0</v>
      </c>
      <c r="Q271" s="2">
        <f t="shared" si="205"/>
        <v>0</v>
      </c>
      <c r="R271" s="2">
        <f t="shared" si="206"/>
        <v>0</v>
      </c>
      <c r="S271" s="2">
        <f t="shared" si="207"/>
        <v>0</v>
      </c>
      <c r="T271" s="2">
        <f t="shared" si="208"/>
        <v>0</v>
      </c>
      <c r="U271" s="2">
        <f t="shared" si="209"/>
        <v>0</v>
      </c>
      <c r="V271" s="2">
        <f t="shared" si="210"/>
        <v>0</v>
      </c>
      <c r="W271" s="2">
        <f t="shared" si="211"/>
        <v>0</v>
      </c>
      <c r="X271" s="2">
        <f t="shared" si="212"/>
        <v>0</v>
      </c>
      <c r="Y271" s="2">
        <f t="shared" si="213"/>
        <v>0</v>
      </c>
      <c r="Z271" s="2">
        <f t="shared" si="214"/>
        <v>0</v>
      </c>
      <c r="AA271" s="2">
        <f t="shared" si="215"/>
        <v>0</v>
      </c>
      <c r="AB271" s="2">
        <f t="shared" si="216"/>
        <v>0</v>
      </c>
      <c r="AC271" s="2">
        <f t="shared" si="217"/>
        <v>0</v>
      </c>
      <c r="AD271" s="2">
        <f t="shared" si="218"/>
        <v>2</v>
      </c>
      <c r="AE271" s="2">
        <f t="shared" si="219"/>
        <v>0</v>
      </c>
      <c r="AF271" s="2">
        <f t="shared" si="220"/>
        <v>2</v>
      </c>
      <c r="AG271" s="2">
        <f t="shared" si="221"/>
        <v>1</v>
      </c>
      <c r="AH271" s="2">
        <f t="shared" si="222"/>
        <v>3</v>
      </c>
      <c r="AI271" s="2">
        <f t="shared" si="223"/>
        <v>4</v>
      </c>
      <c r="AJ271" s="2">
        <f t="shared" si="224"/>
        <v>4</v>
      </c>
      <c r="AK271" s="2">
        <f t="shared" si="225"/>
        <v>3</v>
      </c>
      <c r="AL271" s="2">
        <f t="shared" si="226"/>
        <v>7</v>
      </c>
      <c r="AM271" s="2">
        <f t="shared" si="227"/>
        <v>8</v>
      </c>
      <c r="AN271" s="2">
        <f t="shared" si="228"/>
        <v>9</v>
      </c>
      <c r="AO271" s="2">
        <f t="shared" si="229"/>
        <v>11</v>
      </c>
      <c r="AP271" s="2">
        <f t="shared" si="230"/>
        <v>12</v>
      </c>
      <c r="AQ271" s="2">
        <f t="shared" si="231"/>
        <v>11</v>
      </c>
      <c r="AR271" s="2">
        <f t="shared" si="232"/>
        <v>15</v>
      </c>
      <c r="AS271" s="2">
        <f t="shared" si="233"/>
        <v>15</v>
      </c>
      <c r="AT271" s="2">
        <f t="shared" si="234"/>
        <v>17</v>
      </c>
      <c r="AU271" s="2">
        <f t="shared" si="235"/>
        <v>21</v>
      </c>
      <c r="AV271" s="2">
        <f t="shared" si="236"/>
        <v>49</v>
      </c>
      <c r="AW271" s="2">
        <f t="shared" si="237"/>
        <v>43</v>
      </c>
      <c r="AX271" s="2">
        <f t="shared" si="238"/>
        <v>54</v>
      </c>
      <c r="AY271" s="2">
        <f t="shared" si="239"/>
        <v>63</v>
      </c>
      <c r="AZ271" s="2">
        <f t="shared" si="240"/>
        <v>75</v>
      </c>
      <c r="BA271" s="2">
        <f t="shared" si="241"/>
        <v>85</v>
      </c>
      <c r="BB271" s="2">
        <f t="shared" si="242"/>
        <v>97</v>
      </c>
      <c r="BC271" s="2">
        <f t="shared" si="243"/>
        <v>113</v>
      </c>
      <c r="BD271" s="2">
        <f t="shared" si="244"/>
        <v>129</v>
      </c>
      <c r="BE271" s="2">
        <f t="shared" si="245"/>
        <v>135</v>
      </c>
      <c r="BF271" s="2">
        <f t="shared" si="246"/>
        <v>147</v>
      </c>
      <c r="BG271" s="2">
        <f t="shared" si="247"/>
        <v>149</v>
      </c>
      <c r="BH271" s="2">
        <f t="shared" si="248"/>
        <v>149</v>
      </c>
      <c r="BI271" s="2">
        <f t="shared" si="249"/>
        <v>123</v>
      </c>
      <c r="BJ271" s="2">
        <f t="shared" si="250"/>
        <v>129</v>
      </c>
      <c r="BK271" s="2">
        <f t="shared" si="251"/>
        <v>127</v>
      </c>
      <c r="BL271" s="2">
        <f t="shared" si="252"/>
        <v>122</v>
      </c>
      <c r="BM271" s="2">
        <f t="shared" si="253"/>
        <v>143</v>
      </c>
      <c r="BN271" s="2">
        <f t="shared" si="254"/>
        <v>157</v>
      </c>
      <c r="BO271" s="2">
        <f t="shared" si="255"/>
        <v>144</v>
      </c>
      <c r="BP271" s="2">
        <f t="shared" si="256"/>
        <v>139</v>
      </c>
      <c r="BQ271" s="2">
        <f t="shared" si="257"/>
        <v>123</v>
      </c>
      <c r="BR271" s="2">
        <f t="shared" si="258"/>
        <v>117</v>
      </c>
      <c r="BS271" s="2">
        <f t="shared" si="259"/>
        <v>141</v>
      </c>
      <c r="BT271" s="2">
        <f t="shared" si="260"/>
        <v>138</v>
      </c>
      <c r="BU271" s="2">
        <f t="shared" si="261"/>
        <v>124</v>
      </c>
      <c r="BV271" s="2">
        <f t="shared" si="262"/>
        <v>134</v>
      </c>
      <c r="BW271" s="2">
        <f t="shared" si="263"/>
        <v>158</v>
      </c>
      <c r="BX271" s="2">
        <f t="shared" si="264"/>
        <v>151</v>
      </c>
      <c r="BY271" s="2">
        <f t="shared" si="265"/>
        <v>136</v>
      </c>
      <c r="BZ271" s="2">
        <f t="shared" ref="BZ271:CH271" si="279">BZ81-BY81</f>
        <v>133</v>
      </c>
      <c r="CA271" s="2">
        <f t="shared" si="279"/>
        <v>121</v>
      </c>
      <c r="CB271" s="2">
        <f t="shared" si="279"/>
        <v>117</v>
      </c>
      <c r="CC271" s="2">
        <f t="shared" si="279"/>
        <v>122</v>
      </c>
      <c r="CD271" s="2">
        <f t="shared" si="279"/>
        <v>125</v>
      </c>
      <c r="CE271" s="2">
        <f t="shared" si="279"/>
        <v>117</v>
      </c>
      <c r="CF271" s="2">
        <f t="shared" si="279"/>
        <v>111</v>
      </c>
      <c r="CG271" s="2">
        <f t="shared" si="279"/>
        <v>98</v>
      </c>
      <c r="CH271" s="2">
        <f t="shared" si="279"/>
        <v>94</v>
      </c>
      <c r="CI271" s="2">
        <f t="shared" si="179"/>
        <v>92</v>
      </c>
      <c r="CJ271" s="2">
        <f t="shared" si="180"/>
        <v>89</v>
      </c>
      <c r="CK271" s="2">
        <f t="shared" si="181"/>
        <v>73</v>
      </c>
      <c r="CL271" s="2">
        <f t="shared" si="182"/>
        <v>87</v>
      </c>
      <c r="CM271" s="2">
        <f t="shared" si="183"/>
        <v>91</v>
      </c>
      <c r="CN271" s="2">
        <f t="shared" si="184"/>
        <v>88</v>
      </c>
      <c r="CO271" s="2">
        <f t="shared" si="185"/>
        <v>94</v>
      </c>
      <c r="CP271" s="2">
        <f t="shared" si="186"/>
        <v>90</v>
      </c>
      <c r="CQ271" s="2">
        <f t="shared" si="187"/>
        <v>93</v>
      </c>
      <c r="CR271" s="2">
        <f t="shared" si="188"/>
        <v>76</v>
      </c>
      <c r="CS271" s="2">
        <f t="shared" si="189"/>
        <v>60</v>
      </c>
    </row>
    <row r="272" spans="1:97" x14ac:dyDescent="0.25">
      <c r="A272" t="str">
        <f t="shared" si="190"/>
        <v>Iraq</v>
      </c>
      <c r="B272" s="2"/>
      <c r="C272" s="2">
        <f t="shared" si="191"/>
        <v>0</v>
      </c>
      <c r="D272" s="2">
        <f t="shared" si="192"/>
        <v>0</v>
      </c>
      <c r="E272" s="2">
        <f t="shared" si="193"/>
        <v>0</v>
      </c>
      <c r="F272" s="2">
        <f t="shared" si="194"/>
        <v>0</v>
      </c>
      <c r="G272" s="2">
        <f t="shared" si="195"/>
        <v>0</v>
      </c>
      <c r="H272" s="2">
        <f t="shared" si="196"/>
        <v>0</v>
      </c>
      <c r="I272" s="2">
        <f t="shared" si="197"/>
        <v>0</v>
      </c>
      <c r="J272" s="2">
        <f t="shared" si="198"/>
        <v>0</v>
      </c>
      <c r="K272" s="2">
        <f t="shared" si="199"/>
        <v>0</v>
      </c>
      <c r="L272" s="2">
        <f t="shared" si="200"/>
        <v>0</v>
      </c>
      <c r="M272" s="2">
        <f t="shared" si="201"/>
        <v>0</v>
      </c>
      <c r="N272" s="2">
        <f t="shared" si="202"/>
        <v>0</v>
      </c>
      <c r="O272" s="2">
        <f t="shared" si="203"/>
        <v>0</v>
      </c>
      <c r="P272" s="2">
        <f t="shared" si="204"/>
        <v>0</v>
      </c>
      <c r="Q272" s="2">
        <f t="shared" si="205"/>
        <v>0</v>
      </c>
      <c r="R272" s="2">
        <f t="shared" si="206"/>
        <v>0</v>
      </c>
      <c r="S272" s="2">
        <f t="shared" si="207"/>
        <v>0</v>
      </c>
      <c r="T272" s="2">
        <f t="shared" si="208"/>
        <v>0</v>
      </c>
      <c r="U272" s="2">
        <f t="shared" si="209"/>
        <v>0</v>
      </c>
      <c r="V272" s="2">
        <f t="shared" si="210"/>
        <v>0</v>
      </c>
      <c r="W272" s="2">
        <f t="shared" si="211"/>
        <v>0</v>
      </c>
      <c r="X272" s="2">
        <f t="shared" si="212"/>
        <v>0</v>
      </c>
      <c r="Y272" s="2">
        <f t="shared" si="213"/>
        <v>0</v>
      </c>
      <c r="Z272" s="2">
        <f t="shared" si="214"/>
        <v>0</v>
      </c>
      <c r="AA272" s="2">
        <f t="shared" si="215"/>
        <v>0</v>
      </c>
      <c r="AB272" s="2">
        <f t="shared" si="216"/>
        <v>0</v>
      </c>
      <c r="AC272" s="2">
        <f t="shared" si="217"/>
        <v>0</v>
      </c>
      <c r="AD272" s="2">
        <f t="shared" si="218"/>
        <v>0</v>
      </c>
      <c r="AE272" s="2">
        <f t="shared" si="219"/>
        <v>0</v>
      </c>
      <c r="AF272" s="2">
        <f t="shared" si="220"/>
        <v>0</v>
      </c>
      <c r="AG272" s="2">
        <f t="shared" si="221"/>
        <v>0</v>
      </c>
      <c r="AH272" s="2">
        <f t="shared" si="222"/>
        <v>0</v>
      </c>
      <c r="AI272" s="2">
        <f t="shared" si="223"/>
        <v>0</v>
      </c>
      <c r="AJ272" s="2">
        <f t="shared" si="224"/>
        <v>0</v>
      </c>
      <c r="AK272" s="2">
        <f t="shared" si="225"/>
        <v>0</v>
      </c>
      <c r="AL272" s="2">
        <f t="shared" si="226"/>
        <v>0</v>
      </c>
      <c r="AM272" s="2">
        <f t="shared" si="227"/>
        <v>0</v>
      </c>
      <c r="AN272" s="2">
        <f t="shared" si="228"/>
        <v>0</v>
      </c>
      <c r="AO272" s="2">
        <f t="shared" si="229"/>
        <v>0</v>
      </c>
      <c r="AP272" s="2">
        <f t="shared" si="230"/>
        <v>0</v>
      </c>
      <c r="AQ272" s="2">
        <f t="shared" si="231"/>
        <v>0</v>
      </c>
      <c r="AR272" s="2">
        <f t="shared" si="232"/>
        <v>2</v>
      </c>
      <c r="AS272" s="2">
        <f t="shared" si="233"/>
        <v>0</v>
      </c>
      <c r="AT272" s="2">
        <f t="shared" si="234"/>
        <v>1</v>
      </c>
      <c r="AU272" s="2">
        <f t="shared" si="235"/>
        <v>1</v>
      </c>
      <c r="AV272" s="2">
        <f t="shared" si="236"/>
        <v>2</v>
      </c>
      <c r="AW272" s="2">
        <f t="shared" si="237"/>
        <v>0</v>
      </c>
      <c r="AX272" s="2">
        <f t="shared" si="238"/>
        <v>1</v>
      </c>
      <c r="AY272" s="2">
        <f t="shared" si="239"/>
        <v>0</v>
      </c>
      <c r="AZ272" s="2">
        <f t="shared" si="240"/>
        <v>1</v>
      </c>
      <c r="BA272" s="2">
        <f t="shared" si="241"/>
        <v>1</v>
      </c>
      <c r="BB272" s="2">
        <f t="shared" si="242"/>
        <v>1</v>
      </c>
      <c r="BC272" s="2">
        <f t="shared" si="243"/>
        <v>0</v>
      </c>
      <c r="BD272" s="2">
        <f t="shared" si="244"/>
        <v>0</v>
      </c>
      <c r="BE272" s="2">
        <f t="shared" si="245"/>
        <v>1</v>
      </c>
      <c r="BF272" s="2">
        <f t="shared" si="246"/>
        <v>1</v>
      </c>
      <c r="BG272" s="2">
        <f t="shared" si="247"/>
        <v>1</v>
      </c>
      <c r="BH272" s="2">
        <f t="shared" si="248"/>
        <v>4</v>
      </c>
      <c r="BI272" s="2">
        <f t="shared" si="249"/>
        <v>0</v>
      </c>
      <c r="BJ272" s="2">
        <f t="shared" si="250"/>
        <v>3</v>
      </c>
      <c r="BK272" s="2">
        <f t="shared" si="251"/>
        <v>3</v>
      </c>
      <c r="BL272" s="2">
        <f t="shared" si="252"/>
        <v>4</v>
      </c>
      <c r="BM272" s="2">
        <f t="shared" si="253"/>
        <v>2</v>
      </c>
      <c r="BN272" s="2">
        <f t="shared" si="254"/>
        <v>7</v>
      </c>
      <c r="BO272" s="2">
        <f t="shared" si="255"/>
        <v>4</v>
      </c>
      <c r="BP272" s="2">
        <f t="shared" si="256"/>
        <v>2</v>
      </c>
      <c r="BQ272" s="2">
        <f t="shared" si="257"/>
        <v>0</v>
      </c>
      <c r="BR272" s="2">
        <f t="shared" si="258"/>
        <v>4</v>
      </c>
      <c r="BS272" s="2">
        <f t="shared" si="259"/>
        <v>4</v>
      </c>
      <c r="BT272" s="2">
        <f t="shared" si="260"/>
        <v>2</v>
      </c>
      <c r="BU272" s="2">
        <f t="shared" si="261"/>
        <v>2</v>
      </c>
      <c r="BV272" s="2">
        <f t="shared" si="262"/>
        <v>0</v>
      </c>
      <c r="BW272" s="2">
        <f t="shared" si="263"/>
        <v>2</v>
      </c>
      <c r="BX272" s="2">
        <f t="shared" si="264"/>
        <v>5</v>
      </c>
      <c r="BY272" s="2">
        <f t="shared" si="265"/>
        <v>3</v>
      </c>
      <c r="BZ272" s="2">
        <f t="shared" ref="BZ272:CH272" si="280">BZ82-BY82</f>
        <v>1</v>
      </c>
      <c r="CA272" s="2">
        <f t="shared" si="280"/>
        <v>4</v>
      </c>
      <c r="CB272" s="2">
        <f t="shared" si="280"/>
        <v>0</v>
      </c>
      <c r="CC272" s="2">
        <f t="shared" si="280"/>
        <v>1</v>
      </c>
      <c r="CD272" s="2">
        <f t="shared" si="280"/>
        <v>2</v>
      </c>
      <c r="CE272" s="2">
        <f t="shared" si="280"/>
        <v>4</v>
      </c>
      <c r="CF272" s="2">
        <f t="shared" si="280"/>
        <v>2</v>
      </c>
      <c r="CG272" s="2">
        <f t="shared" si="280"/>
        <v>0</v>
      </c>
      <c r="CH272" s="2">
        <f t="shared" si="280"/>
        <v>1</v>
      </c>
      <c r="CI272" s="2">
        <f t="shared" si="179"/>
        <v>1</v>
      </c>
      <c r="CJ272" s="2">
        <f t="shared" si="180"/>
        <v>1</v>
      </c>
      <c r="CK272" s="2">
        <f t="shared" si="181"/>
        <v>1</v>
      </c>
      <c r="CL272" s="2">
        <f t="shared" si="182"/>
        <v>0</v>
      </c>
      <c r="CM272" s="2">
        <f t="shared" si="183"/>
        <v>0</v>
      </c>
      <c r="CN272" s="2">
        <f t="shared" si="184"/>
        <v>1</v>
      </c>
      <c r="CO272" s="2">
        <f t="shared" si="185"/>
        <v>0</v>
      </c>
      <c r="CP272" s="2">
        <f t="shared" si="186"/>
        <v>0</v>
      </c>
      <c r="CQ272" s="2">
        <f t="shared" si="187"/>
        <v>3</v>
      </c>
      <c r="CR272" s="2">
        <f t="shared" si="188"/>
        <v>0</v>
      </c>
      <c r="CS272" s="2">
        <f t="shared" si="189"/>
        <v>1</v>
      </c>
    </row>
    <row r="273" spans="1:97" x14ac:dyDescent="0.25">
      <c r="A273" t="str">
        <f t="shared" si="190"/>
        <v>Ireland</v>
      </c>
      <c r="B273" s="2"/>
      <c r="C273" s="2">
        <f t="shared" si="191"/>
        <v>0</v>
      </c>
      <c r="D273" s="2">
        <f t="shared" si="192"/>
        <v>0</v>
      </c>
      <c r="E273" s="2">
        <f t="shared" si="193"/>
        <v>0</v>
      </c>
      <c r="F273" s="2">
        <f t="shared" si="194"/>
        <v>0</v>
      </c>
      <c r="G273" s="2">
        <f t="shared" si="195"/>
        <v>0</v>
      </c>
      <c r="H273" s="2">
        <f t="shared" si="196"/>
        <v>0</v>
      </c>
      <c r="I273" s="2">
        <f t="shared" si="197"/>
        <v>0</v>
      </c>
      <c r="J273" s="2">
        <f t="shared" si="198"/>
        <v>0</v>
      </c>
      <c r="K273" s="2">
        <f t="shared" si="199"/>
        <v>0</v>
      </c>
      <c r="L273" s="2">
        <f t="shared" si="200"/>
        <v>0</v>
      </c>
      <c r="M273" s="2">
        <f t="shared" si="201"/>
        <v>0</v>
      </c>
      <c r="N273" s="2">
        <f t="shared" si="202"/>
        <v>0</v>
      </c>
      <c r="O273" s="2">
        <f t="shared" si="203"/>
        <v>0</v>
      </c>
      <c r="P273" s="2">
        <f t="shared" si="204"/>
        <v>0</v>
      </c>
      <c r="Q273" s="2">
        <f t="shared" si="205"/>
        <v>0</v>
      </c>
      <c r="R273" s="2">
        <f t="shared" si="206"/>
        <v>0</v>
      </c>
      <c r="S273" s="2">
        <f t="shared" si="207"/>
        <v>0</v>
      </c>
      <c r="T273" s="2">
        <f t="shared" si="208"/>
        <v>0</v>
      </c>
      <c r="U273" s="2">
        <f t="shared" si="209"/>
        <v>0</v>
      </c>
      <c r="V273" s="2">
        <f t="shared" si="210"/>
        <v>0</v>
      </c>
      <c r="W273" s="2">
        <f t="shared" si="211"/>
        <v>0</v>
      </c>
      <c r="X273" s="2">
        <f t="shared" si="212"/>
        <v>0</v>
      </c>
      <c r="Y273" s="2">
        <f t="shared" si="213"/>
        <v>0</v>
      </c>
      <c r="Z273" s="2">
        <f t="shared" si="214"/>
        <v>0</v>
      </c>
      <c r="AA273" s="2">
        <f t="shared" si="215"/>
        <v>0</v>
      </c>
      <c r="AB273" s="2">
        <f t="shared" si="216"/>
        <v>0</v>
      </c>
      <c r="AC273" s="2">
        <f t="shared" si="217"/>
        <v>0</v>
      </c>
      <c r="AD273" s="2">
        <f t="shared" si="218"/>
        <v>0</v>
      </c>
      <c r="AE273" s="2">
        <f t="shared" si="219"/>
        <v>0</v>
      </c>
      <c r="AF273" s="2">
        <f t="shared" si="220"/>
        <v>0</v>
      </c>
      <c r="AG273" s="2">
        <f t="shared" si="221"/>
        <v>0</v>
      </c>
      <c r="AH273" s="2">
        <f t="shared" si="222"/>
        <v>0</v>
      </c>
      <c r="AI273" s="2">
        <f t="shared" si="223"/>
        <v>0</v>
      </c>
      <c r="AJ273" s="2">
        <f t="shared" si="224"/>
        <v>0</v>
      </c>
      <c r="AK273" s="2">
        <f t="shared" si="225"/>
        <v>0</v>
      </c>
      <c r="AL273" s="2">
        <f t="shared" si="226"/>
        <v>0</v>
      </c>
      <c r="AM273" s="2">
        <f t="shared" si="227"/>
        <v>0</v>
      </c>
      <c r="AN273" s="2">
        <f t="shared" si="228"/>
        <v>0</v>
      </c>
      <c r="AO273" s="2">
        <f t="shared" si="229"/>
        <v>0</v>
      </c>
      <c r="AP273" s="2">
        <f t="shared" si="230"/>
        <v>0</v>
      </c>
      <c r="AQ273" s="2">
        <f t="shared" si="231"/>
        <v>0</v>
      </c>
      <c r="AR273" s="2">
        <f t="shared" si="232"/>
        <v>0</v>
      </c>
      <c r="AS273" s="2">
        <f t="shared" si="233"/>
        <v>0</v>
      </c>
      <c r="AT273" s="2">
        <f t="shared" si="234"/>
        <v>0</v>
      </c>
      <c r="AU273" s="2">
        <f t="shared" si="235"/>
        <v>0</v>
      </c>
      <c r="AV273" s="2">
        <f t="shared" si="236"/>
        <v>0</v>
      </c>
      <c r="AW273" s="2">
        <f t="shared" si="237"/>
        <v>0</v>
      </c>
      <c r="AX273" s="2">
        <f t="shared" si="238"/>
        <v>0</v>
      </c>
      <c r="AY273" s="2">
        <f t="shared" si="239"/>
        <v>1</v>
      </c>
      <c r="AZ273" s="2">
        <f t="shared" si="240"/>
        <v>0</v>
      </c>
      <c r="BA273" s="2">
        <f t="shared" si="241"/>
        <v>0</v>
      </c>
      <c r="BB273" s="2">
        <f t="shared" si="242"/>
        <v>1</v>
      </c>
      <c r="BC273" s="2">
        <f t="shared" si="243"/>
        <v>0</v>
      </c>
      <c r="BD273" s="2">
        <f t="shared" si="244"/>
        <v>0</v>
      </c>
      <c r="BE273" s="2">
        <f t="shared" si="245"/>
        <v>0</v>
      </c>
      <c r="BF273" s="2">
        <f t="shared" si="246"/>
        <v>0</v>
      </c>
      <c r="BG273" s="2">
        <f t="shared" si="247"/>
        <v>1</v>
      </c>
      <c r="BH273" s="2">
        <f t="shared" si="248"/>
        <v>0</v>
      </c>
      <c r="BI273" s="2">
        <f t="shared" si="249"/>
        <v>0</v>
      </c>
      <c r="BJ273" s="2">
        <f t="shared" si="250"/>
        <v>1</v>
      </c>
      <c r="BK273" s="2">
        <f t="shared" si="251"/>
        <v>2</v>
      </c>
      <c r="BL273" s="2">
        <f t="shared" si="252"/>
        <v>1</v>
      </c>
      <c r="BM273" s="2">
        <f t="shared" si="253"/>
        <v>2</v>
      </c>
      <c r="BN273" s="2">
        <f t="shared" si="254"/>
        <v>10</v>
      </c>
      <c r="BO273" s="2">
        <f t="shared" si="255"/>
        <v>3</v>
      </c>
      <c r="BP273" s="2">
        <f t="shared" si="256"/>
        <v>14</v>
      </c>
      <c r="BQ273" s="2">
        <f t="shared" si="257"/>
        <v>10</v>
      </c>
      <c r="BR273" s="2">
        <f t="shared" si="258"/>
        <v>8</v>
      </c>
      <c r="BS273" s="2">
        <f t="shared" si="259"/>
        <v>17</v>
      </c>
      <c r="BT273" s="2">
        <f t="shared" si="260"/>
        <v>14</v>
      </c>
      <c r="BU273" s="2">
        <f t="shared" si="261"/>
        <v>13</v>
      </c>
      <c r="BV273" s="2">
        <f t="shared" si="262"/>
        <v>22</v>
      </c>
      <c r="BW273" s="2">
        <f t="shared" si="263"/>
        <v>17</v>
      </c>
      <c r="BX273" s="2">
        <f t="shared" si="264"/>
        <v>21</v>
      </c>
      <c r="BY273" s="2">
        <f t="shared" ref="BY273:CH288" si="281">BY83-BX83</f>
        <v>16</v>
      </c>
      <c r="BZ273" s="2">
        <f t="shared" si="281"/>
        <v>36</v>
      </c>
      <c r="CA273" s="2">
        <f t="shared" si="281"/>
        <v>25</v>
      </c>
      <c r="CB273" s="2">
        <f t="shared" si="281"/>
        <v>28</v>
      </c>
      <c r="CC273" s="2">
        <f t="shared" si="281"/>
        <v>24</v>
      </c>
      <c r="CD273" s="2">
        <f t="shared" si="281"/>
        <v>33</v>
      </c>
      <c r="CE273" s="2">
        <f t="shared" si="281"/>
        <v>14</v>
      </c>
      <c r="CF273" s="2">
        <f t="shared" si="281"/>
        <v>31</v>
      </c>
      <c r="CG273" s="2">
        <f t="shared" si="281"/>
        <v>41</v>
      </c>
      <c r="CH273" s="2">
        <f t="shared" si="281"/>
        <v>38</v>
      </c>
      <c r="CI273" s="2">
        <f t="shared" si="179"/>
        <v>42</v>
      </c>
      <c r="CJ273" s="2">
        <f t="shared" si="180"/>
        <v>44</v>
      </c>
      <c r="CK273" s="2">
        <f t="shared" si="181"/>
        <v>41</v>
      </c>
      <c r="CL273" s="2">
        <f t="shared" si="182"/>
        <v>39</v>
      </c>
      <c r="CM273" s="2">
        <f t="shared" si="183"/>
        <v>77</v>
      </c>
      <c r="CN273" s="2">
        <f t="shared" si="184"/>
        <v>43</v>
      </c>
      <c r="CO273" s="2">
        <f t="shared" si="185"/>
        <v>39</v>
      </c>
      <c r="CP273" s="2">
        <f t="shared" si="186"/>
        <v>25</v>
      </c>
      <c r="CQ273" s="2">
        <f t="shared" si="187"/>
        <v>220</v>
      </c>
      <c r="CR273" s="2">
        <f t="shared" si="188"/>
        <v>49</v>
      </c>
      <c r="CS273" s="2">
        <f t="shared" si="189"/>
        <v>24</v>
      </c>
    </row>
    <row r="274" spans="1:97" x14ac:dyDescent="0.25">
      <c r="A274" t="str">
        <f t="shared" si="190"/>
        <v>Israel</v>
      </c>
      <c r="B274" s="2"/>
      <c r="C274" s="2">
        <f t="shared" si="191"/>
        <v>0</v>
      </c>
      <c r="D274" s="2">
        <f t="shared" si="192"/>
        <v>0</v>
      </c>
      <c r="E274" s="2">
        <f t="shared" si="193"/>
        <v>0</v>
      </c>
      <c r="F274" s="2">
        <f t="shared" si="194"/>
        <v>0</v>
      </c>
      <c r="G274" s="2">
        <f t="shared" si="195"/>
        <v>0</v>
      </c>
      <c r="H274" s="2">
        <f t="shared" si="196"/>
        <v>0</v>
      </c>
      <c r="I274" s="2">
        <f t="shared" si="197"/>
        <v>0</v>
      </c>
      <c r="J274" s="2">
        <f t="shared" si="198"/>
        <v>0</v>
      </c>
      <c r="K274" s="2">
        <f t="shared" si="199"/>
        <v>0</v>
      </c>
      <c r="L274" s="2">
        <f t="shared" si="200"/>
        <v>0</v>
      </c>
      <c r="M274" s="2">
        <f t="shared" si="201"/>
        <v>0</v>
      </c>
      <c r="N274" s="2">
        <f t="shared" si="202"/>
        <v>0</v>
      </c>
      <c r="O274" s="2">
        <f t="shared" si="203"/>
        <v>0</v>
      </c>
      <c r="P274" s="2">
        <f t="shared" si="204"/>
        <v>0</v>
      </c>
      <c r="Q274" s="2">
        <f t="shared" si="205"/>
        <v>0</v>
      </c>
      <c r="R274" s="2">
        <f t="shared" si="206"/>
        <v>0</v>
      </c>
      <c r="S274" s="2">
        <f t="shared" si="207"/>
        <v>0</v>
      </c>
      <c r="T274" s="2">
        <f t="shared" si="208"/>
        <v>0</v>
      </c>
      <c r="U274" s="2">
        <f t="shared" si="209"/>
        <v>0</v>
      </c>
      <c r="V274" s="2">
        <f t="shared" si="210"/>
        <v>0</v>
      </c>
      <c r="W274" s="2">
        <f t="shared" si="211"/>
        <v>0</v>
      </c>
      <c r="X274" s="2">
        <f t="shared" si="212"/>
        <v>0</v>
      </c>
      <c r="Y274" s="2">
        <f t="shared" si="213"/>
        <v>0</v>
      </c>
      <c r="Z274" s="2">
        <f t="shared" si="214"/>
        <v>0</v>
      </c>
      <c r="AA274" s="2">
        <f t="shared" si="215"/>
        <v>0</v>
      </c>
      <c r="AB274" s="2">
        <f t="shared" si="216"/>
        <v>0</v>
      </c>
      <c r="AC274" s="2">
        <f t="shared" si="217"/>
        <v>0</v>
      </c>
      <c r="AD274" s="2">
        <f t="shared" si="218"/>
        <v>0</v>
      </c>
      <c r="AE274" s="2">
        <f t="shared" si="219"/>
        <v>0</v>
      </c>
      <c r="AF274" s="2">
        <f t="shared" si="220"/>
        <v>0</v>
      </c>
      <c r="AG274" s="2">
        <f t="shared" si="221"/>
        <v>0</v>
      </c>
      <c r="AH274" s="2">
        <f t="shared" si="222"/>
        <v>0</v>
      </c>
      <c r="AI274" s="2">
        <f t="shared" si="223"/>
        <v>0</v>
      </c>
      <c r="AJ274" s="2">
        <f t="shared" si="224"/>
        <v>0</v>
      </c>
      <c r="AK274" s="2">
        <f t="shared" si="225"/>
        <v>0</v>
      </c>
      <c r="AL274" s="2">
        <f t="shared" si="226"/>
        <v>0</v>
      </c>
      <c r="AM274" s="2">
        <f t="shared" si="227"/>
        <v>0</v>
      </c>
      <c r="AN274" s="2">
        <f t="shared" si="228"/>
        <v>0</v>
      </c>
      <c r="AO274" s="2">
        <f t="shared" si="229"/>
        <v>0</v>
      </c>
      <c r="AP274" s="2">
        <f t="shared" si="230"/>
        <v>0</v>
      </c>
      <c r="AQ274" s="2">
        <f t="shared" si="231"/>
        <v>0</v>
      </c>
      <c r="AR274" s="2">
        <f t="shared" si="232"/>
        <v>0</v>
      </c>
      <c r="AS274" s="2">
        <f t="shared" si="233"/>
        <v>0</v>
      </c>
      <c r="AT274" s="2">
        <f t="shared" si="234"/>
        <v>0</v>
      </c>
      <c r="AU274" s="2">
        <f t="shared" si="235"/>
        <v>0</v>
      </c>
      <c r="AV274" s="2">
        <f t="shared" si="236"/>
        <v>0</v>
      </c>
      <c r="AW274" s="2">
        <f t="shared" si="237"/>
        <v>0</v>
      </c>
      <c r="AX274" s="2">
        <f t="shared" si="238"/>
        <v>0</v>
      </c>
      <c r="AY274" s="2">
        <f t="shared" si="239"/>
        <v>0</v>
      </c>
      <c r="AZ274" s="2">
        <f t="shared" si="240"/>
        <v>0</v>
      </c>
      <c r="BA274" s="2">
        <f t="shared" si="241"/>
        <v>0</v>
      </c>
      <c r="BB274" s="2">
        <f t="shared" si="242"/>
        <v>0</v>
      </c>
      <c r="BC274" s="2">
        <f t="shared" si="243"/>
        <v>0</v>
      </c>
      <c r="BD274" s="2">
        <f t="shared" si="244"/>
        <v>0</v>
      </c>
      <c r="BE274" s="2">
        <f t="shared" si="245"/>
        <v>0</v>
      </c>
      <c r="BF274" s="2">
        <f t="shared" si="246"/>
        <v>0</v>
      </c>
      <c r="BG274" s="2">
        <f t="shared" si="247"/>
        <v>0</v>
      </c>
      <c r="BH274" s="2">
        <f t="shared" si="248"/>
        <v>0</v>
      </c>
      <c r="BI274" s="2">
        <f t="shared" si="249"/>
        <v>1</v>
      </c>
      <c r="BJ274" s="2">
        <f t="shared" si="250"/>
        <v>0</v>
      </c>
      <c r="BK274" s="2">
        <f t="shared" si="251"/>
        <v>0</v>
      </c>
      <c r="BL274" s="2">
        <f t="shared" si="252"/>
        <v>2</v>
      </c>
      <c r="BM274" s="2">
        <f t="shared" si="253"/>
        <v>2</v>
      </c>
      <c r="BN274" s="2">
        <f t="shared" si="254"/>
        <v>3</v>
      </c>
      <c r="BO274" s="2">
        <f t="shared" si="255"/>
        <v>4</v>
      </c>
      <c r="BP274" s="2">
        <f t="shared" si="256"/>
        <v>0</v>
      </c>
      <c r="BQ274" s="2">
        <f t="shared" si="257"/>
        <v>3</v>
      </c>
      <c r="BR274" s="2">
        <f t="shared" si="258"/>
        <v>1</v>
      </c>
      <c r="BS274" s="2">
        <f t="shared" si="259"/>
        <v>4</v>
      </c>
      <c r="BT274" s="2">
        <f t="shared" si="260"/>
        <v>6</v>
      </c>
      <c r="BU274" s="2">
        <f t="shared" si="261"/>
        <v>10</v>
      </c>
      <c r="BV274" s="2">
        <f t="shared" si="262"/>
        <v>4</v>
      </c>
      <c r="BW274" s="2">
        <f t="shared" si="263"/>
        <v>4</v>
      </c>
      <c r="BX274" s="2">
        <f t="shared" si="264"/>
        <v>5</v>
      </c>
      <c r="BY274" s="2">
        <f t="shared" si="281"/>
        <v>8</v>
      </c>
      <c r="BZ274" s="2">
        <f t="shared" ref="BZ274:CH274" si="282">BZ84-BY84</f>
        <v>8</v>
      </c>
      <c r="CA274" s="2">
        <f t="shared" si="282"/>
        <v>8</v>
      </c>
      <c r="CB274" s="2">
        <f t="shared" si="282"/>
        <v>13</v>
      </c>
      <c r="CC274" s="2">
        <f t="shared" si="282"/>
        <v>9</v>
      </c>
      <c r="CD274" s="2">
        <f t="shared" si="282"/>
        <v>6</v>
      </c>
      <c r="CE274" s="2">
        <f t="shared" si="282"/>
        <v>2</v>
      </c>
      <c r="CF274" s="2">
        <f t="shared" si="282"/>
        <v>13</v>
      </c>
      <c r="CG274" s="2">
        <f t="shared" si="282"/>
        <v>7</v>
      </c>
      <c r="CH274" s="2">
        <f t="shared" si="282"/>
        <v>7</v>
      </c>
      <c r="CI274" s="2">
        <f t="shared" si="179"/>
        <v>12</v>
      </c>
      <c r="CJ274" s="2">
        <f t="shared" si="180"/>
        <v>9</v>
      </c>
      <c r="CK274" s="2">
        <f t="shared" si="181"/>
        <v>13</v>
      </c>
      <c r="CL274" s="2">
        <f t="shared" si="182"/>
        <v>8</v>
      </c>
      <c r="CM274" s="2">
        <f t="shared" si="183"/>
        <v>5</v>
      </c>
      <c r="CN274" s="2">
        <f t="shared" si="184"/>
        <v>7</v>
      </c>
      <c r="CO274" s="2">
        <f t="shared" si="185"/>
        <v>5</v>
      </c>
      <c r="CP274" s="2">
        <f t="shared" si="186"/>
        <v>3</v>
      </c>
      <c r="CQ274" s="2">
        <f t="shared" si="187"/>
        <v>2</v>
      </c>
      <c r="CR274" s="2">
        <f t="shared" si="188"/>
        <v>5</v>
      </c>
      <c r="CS274" s="2">
        <f t="shared" si="189"/>
        <v>2</v>
      </c>
    </row>
    <row r="275" spans="1:97" x14ac:dyDescent="0.25">
      <c r="A275" t="str">
        <f t="shared" si="190"/>
        <v>Italy</v>
      </c>
      <c r="B275" s="2"/>
      <c r="C275" s="2">
        <f t="shared" si="191"/>
        <v>0</v>
      </c>
      <c r="D275" s="2">
        <f t="shared" si="192"/>
        <v>0</v>
      </c>
      <c r="E275" s="2">
        <f t="shared" si="193"/>
        <v>0</v>
      </c>
      <c r="F275" s="2">
        <f t="shared" si="194"/>
        <v>0</v>
      </c>
      <c r="G275" s="2">
        <f t="shared" si="195"/>
        <v>0</v>
      </c>
      <c r="H275" s="2">
        <f t="shared" si="196"/>
        <v>0</v>
      </c>
      <c r="I275" s="2">
        <f t="shared" si="197"/>
        <v>0</v>
      </c>
      <c r="J275" s="2">
        <f t="shared" si="198"/>
        <v>0</v>
      </c>
      <c r="K275" s="2">
        <f t="shared" si="199"/>
        <v>0</v>
      </c>
      <c r="L275" s="2">
        <f t="shared" si="200"/>
        <v>0</v>
      </c>
      <c r="M275" s="2">
        <f t="shared" si="201"/>
        <v>0</v>
      </c>
      <c r="N275" s="2">
        <f t="shared" si="202"/>
        <v>0</v>
      </c>
      <c r="O275" s="2">
        <f t="shared" si="203"/>
        <v>0</v>
      </c>
      <c r="P275" s="2">
        <f t="shared" si="204"/>
        <v>0</v>
      </c>
      <c r="Q275" s="2">
        <f t="shared" si="205"/>
        <v>0</v>
      </c>
      <c r="R275" s="2">
        <f t="shared" si="206"/>
        <v>0</v>
      </c>
      <c r="S275" s="2">
        <f t="shared" si="207"/>
        <v>0</v>
      </c>
      <c r="T275" s="2">
        <f t="shared" si="208"/>
        <v>0</v>
      </c>
      <c r="U275" s="2">
        <f t="shared" si="209"/>
        <v>0</v>
      </c>
      <c r="V275" s="2">
        <f t="shared" si="210"/>
        <v>0</v>
      </c>
      <c r="W275" s="2">
        <f t="shared" si="211"/>
        <v>0</v>
      </c>
      <c r="X275" s="2">
        <f t="shared" si="212"/>
        <v>0</v>
      </c>
      <c r="Y275" s="2">
        <f t="shared" si="213"/>
        <v>0</v>
      </c>
      <c r="Z275" s="2">
        <f t="shared" si="214"/>
        <v>0</v>
      </c>
      <c r="AA275" s="2">
        <f t="shared" si="215"/>
        <v>0</v>
      </c>
      <c r="AB275" s="2">
        <f t="shared" si="216"/>
        <v>0</v>
      </c>
      <c r="AC275" s="2">
        <f t="shared" si="217"/>
        <v>0</v>
      </c>
      <c r="AD275" s="2">
        <f t="shared" si="218"/>
        <v>0</v>
      </c>
      <c r="AE275" s="2">
        <f t="shared" si="219"/>
        <v>0</v>
      </c>
      <c r="AF275" s="2">
        <f t="shared" si="220"/>
        <v>1</v>
      </c>
      <c r="AG275" s="2">
        <f t="shared" si="221"/>
        <v>1</v>
      </c>
      <c r="AH275" s="2">
        <f t="shared" si="222"/>
        <v>1</v>
      </c>
      <c r="AI275" s="2">
        <f t="shared" si="223"/>
        <v>4</v>
      </c>
      <c r="AJ275" s="2">
        <f t="shared" si="224"/>
        <v>3</v>
      </c>
      <c r="AK275" s="2">
        <f t="shared" si="225"/>
        <v>2</v>
      </c>
      <c r="AL275" s="2">
        <f t="shared" si="226"/>
        <v>5</v>
      </c>
      <c r="AM275" s="2">
        <f t="shared" si="227"/>
        <v>4</v>
      </c>
      <c r="AN275" s="2">
        <f t="shared" si="228"/>
        <v>8</v>
      </c>
      <c r="AO275" s="2">
        <f t="shared" si="229"/>
        <v>5</v>
      </c>
      <c r="AP275" s="2">
        <f t="shared" si="230"/>
        <v>18</v>
      </c>
      <c r="AQ275" s="2">
        <f t="shared" si="231"/>
        <v>27</v>
      </c>
      <c r="AR275" s="2">
        <f t="shared" si="232"/>
        <v>28</v>
      </c>
      <c r="AS275" s="2">
        <f t="shared" si="233"/>
        <v>41</v>
      </c>
      <c r="AT275" s="2">
        <f t="shared" si="234"/>
        <v>49</v>
      </c>
      <c r="AU275" s="2">
        <f t="shared" si="235"/>
        <v>36</v>
      </c>
      <c r="AV275" s="2">
        <f t="shared" si="236"/>
        <v>133</v>
      </c>
      <c r="AW275" s="2">
        <f t="shared" si="237"/>
        <v>97</v>
      </c>
      <c r="AX275" s="2">
        <f t="shared" si="238"/>
        <v>168</v>
      </c>
      <c r="AY275" s="2">
        <f t="shared" si="239"/>
        <v>196</v>
      </c>
      <c r="AZ275" s="2">
        <f t="shared" si="240"/>
        <v>0</v>
      </c>
      <c r="BA275" s="2">
        <f t="shared" si="241"/>
        <v>439</v>
      </c>
      <c r="BB275" s="2">
        <f t="shared" si="242"/>
        <v>175</v>
      </c>
      <c r="BC275" s="2">
        <f t="shared" si="243"/>
        <v>368</v>
      </c>
      <c r="BD275" s="2">
        <f t="shared" si="244"/>
        <v>349</v>
      </c>
      <c r="BE275" s="2">
        <f t="shared" si="245"/>
        <v>345</v>
      </c>
      <c r="BF275" s="2">
        <f t="shared" si="246"/>
        <v>475</v>
      </c>
      <c r="BG275" s="2">
        <f t="shared" si="247"/>
        <v>427</v>
      </c>
      <c r="BH275" s="2">
        <f t="shared" si="248"/>
        <v>627</v>
      </c>
      <c r="BI275" s="2">
        <f t="shared" si="249"/>
        <v>793</v>
      </c>
      <c r="BJ275" s="2">
        <f t="shared" si="250"/>
        <v>651</v>
      </c>
      <c r="BK275" s="2">
        <f t="shared" si="251"/>
        <v>601</v>
      </c>
      <c r="BL275" s="2">
        <f t="shared" si="252"/>
        <v>743</v>
      </c>
      <c r="BM275" s="2">
        <f t="shared" si="253"/>
        <v>683</v>
      </c>
      <c r="BN275" s="2">
        <f t="shared" si="254"/>
        <v>712</v>
      </c>
      <c r="BO275" s="2">
        <f t="shared" si="255"/>
        <v>919</v>
      </c>
      <c r="BP275" s="2">
        <f t="shared" si="256"/>
        <v>889</v>
      </c>
      <c r="BQ275" s="2">
        <f t="shared" si="257"/>
        <v>756</v>
      </c>
      <c r="BR275" s="2">
        <f t="shared" si="258"/>
        <v>812</v>
      </c>
      <c r="BS275" s="2">
        <f t="shared" si="259"/>
        <v>837</v>
      </c>
      <c r="BT275" s="2">
        <f t="shared" si="260"/>
        <v>727</v>
      </c>
      <c r="BU275" s="2">
        <f t="shared" si="261"/>
        <v>760</v>
      </c>
      <c r="BV275" s="2">
        <f t="shared" si="262"/>
        <v>766</v>
      </c>
      <c r="BW275" s="2">
        <f t="shared" si="263"/>
        <v>681</v>
      </c>
      <c r="BX275" s="2">
        <f t="shared" si="264"/>
        <v>525</v>
      </c>
      <c r="BY275" s="2">
        <f t="shared" si="281"/>
        <v>636</v>
      </c>
      <c r="BZ275" s="2">
        <f t="shared" ref="BZ275:CH275" si="283">BZ85-BY85</f>
        <v>604</v>
      </c>
      <c r="CA275" s="2">
        <f t="shared" si="283"/>
        <v>542</v>
      </c>
      <c r="CB275" s="2">
        <f t="shared" si="283"/>
        <v>610</v>
      </c>
      <c r="CC275" s="2">
        <f t="shared" si="283"/>
        <v>570</v>
      </c>
      <c r="CD275" s="2">
        <f t="shared" si="283"/>
        <v>619</v>
      </c>
      <c r="CE275" s="2">
        <f t="shared" si="283"/>
        <v>431</v>
      </c>
      <c r="CF275" s="2">
        <f t="shared" si="283"/>
        <v>566</v>
      </c>
      <c r="CG275" s="2">
        <f t="shared" si="283"/>
        <v>602</v>
      </c>
      <c r="CH275" s="2">
        <f t="shared" si="283"/>
        <v>578</v>
      </c>
      <c r="CI275" s="2">
        <f t="shared" si="179"/>
        <v>525</v>
      </c>
      <c r="CJ275" s="2">
        <f t="shared" si="180"/>
        <v>575</v>
      </c>
      <c r="CK275" s="2">
        <f t="shared" si="181"/>
        <v>482</v>
      </c>
      <c r="CL275" s="2">
        <f t="shared" si="182"/>
        <v>433</v>
      </c>
      <c r="CM275" s="2">
        <f t="shared" si="183"/>
        <v>454</v>
      </c>
      <c r="CN275" s="2">
        <f t="shared" si="184"/>
        <v>534</v>
      </c>
      <c r="CO275" s="2">
        <f t="shared" si="185"/>
        <v>437</v>
      </c>
      <c r="CP275" s="2">
        <f t="shared" si="186"/>
        <v>464</v>
      </c>
      <c r="CQ275" s="2">
        <f t="shared" si="187"/>
        <v>420</v>
      </c>
      <c r="CR275" s="2">
        <f t="shared" si="188"/>
        <v>415</v>
      </c>
      <c r="CS275" s="2">
        <f t="shared" si="189"/>
        <v>260</v>
      </c>
    </row>
    <row r="276" spans="1:97" x14ac:dyDescent="0.25">
      <c r="A276" t="str">
        <f t="shared" si="190"/>
        <v>Jamaica</v>
      </c>
      <c r="B276" s="2"/>
      <c r="C276" s="2">
        <f t="shared" si="191"/>
        <v>0</v>
      </c>
      <c r="D276" s="2">
        <f t="shared" si="192"/>
        <v>0</v>
      </c>
      <c r="E276" s="2">
        <f t="shared" si="193"/>
        <v>0</v>
      </c>
      <c r="F276" s="2">
        <f t="shared" si="194"/>
        <v>0</v>
      </c>
      <c r="G276" s="2">
        <f t="shared" si="195"/>
        <v>0</v>
      </c>
      <c r="H276" s="2">
        <f t="shared" si="196"/>
        <v>0</v>
      </c>
      <c r="I276" s="2">
        <f t="shared" si="197"/>
        <v>0</v>
      </c>
      <c r="J276" s="2">
        <f t="shared" si="198"/>
        <v>0</v>
      </c>
      <c r="K276" s="2">
        <f t="shared" si="199"/>
        <v>0</v>
      </c>
      <c r="L276" s="2">
        <f t="shared" si="200"/>
        <v>0</v>
      </c>
      <c r="M276" s="2">
        <f t="shared" si="201"/>
        <v>0</v>
      </c>
      <c r="N276" s="2">
        <f t="shared" si="202"/>
        <v>0</v>
      </c>
      <c r="O276" s="2">
        <f t="shared" si="203"/>
        <v>0</v>
      </c>
      <c r="P276" s="2">
        <f t="shared" si="204"/>
        <v>0</v>
      </c>
      <c r="Q276" s="2">
        <f t="shared" si="205"/>
        <v>0</v>
      </c>
      <c r="R276" s="2">
        <f t="shared" si="206"/>
        <v>0</v>
      </c>
      <c r="S276" s="2">
        <f t="shared" si="207"/>
        <v>0</v>
      </c>
      <c r="T276" s="2">
        <f t="shared" si="208"/>
        <v>0</v>
      </c>
      <c r="U276" s="2">
        <f t="shared" si="209"/>
        <v>0</v>
      </c>
      <c r="V276" s="2">
        <f t="shared" si="210"/>
        <v>0</v>
      </c>
      <c r="W276" s="2">
        <f t="shared" si="211"/>
        <v>0</v>
      </c>
      <c r="X276" s="2">
        <f t="shared" si="212"/>
        <v>0</v>
      </c>
      <c r="Y276" s="2">
        <f t="shared" si="213"/>
        <v>0</v>
      </c>
      <c r="Z276" s="2">
        <f t="shared" si="214"/>
        <v>0</v>
      </c>
      <c r="AA276" s="2">
        <f t="shared" si="215"/>
        <v>0</v>
      </c>
      <c r="AB276" s="2">
        <f t="shared" si="216"/>
        <v>0</v>
      </c>
      <c r="AC276" s="2">
        <f t="shared" si="217"/>
        <v>0</v>
      </c>
      <c r="AD276" s="2">
        <f t="shared" si="218"/>
        <v>0</v>
      </c>
      <c r="AE276" s="2">
        <f t="shared" si="219"/>
        <v>0</v>
      </c>
      <c r="AF276" s="2">
        <f t="shared" si="220"/>
        <v>0</v>
      </c>
      <c r="AG276" s="2">
        <f t="shared" si="221"/>
        <v>0</v>
      </c>
      <c r="AH276" s="2">
        <f t="shared" si="222"/>
        <v>0</v>
      </c>
      <c r="AI276" s="2">
        <f t="shared" si="223"/>
        <v>0</v>
      </c>
      <c r="AJ276" s="2">
        <f t="shared" si="224"/>
        <v>0</v>
      </c>
      <c r="AK276" s="2">
        <f t="shared" si="225"/>
        <v>0</v>
      </c>
      <c r="AL276" s="2">
        <f t="shared" si="226"/>
        <v>0</v>
      </c>
      <c r="AM276" s="2">
        <f t="shared" si="227"/>
        <v>0</v>
      </c>
      <c r="AN276" s="2">
        <f t="shared" si="228"/>
        <v>0</v>
      </c>
      <c r="AO276" s="2">
        <f t="shared" si="229"/>
        <v>0</v>
      </c>
      <c r="AP276" s="2">
        <f t="shared" si="230"/>
        <v>0</v>
      </c>
      <c r="AQ276" s="2">
        <f t="shared" si="231"/>
        <v>0</v>
      </c>
      <c r="AR276" s="2">
        <f t="shared" si="232"/>
        <v>0</v>
      </c>
      <c r="AS276" s="2">
        <f t="shared" si="233"/>
        <v>0</v>
      </c>
      <c r="AT276" s="2">
        <f t="shared" si="234"/>
        <v>0</v>
      </c>
      <c r="AU276" s="2">
        <f t="shared" si="235"/>
        <v>0</v>
      </c>
      <c r="AV276" s="2">
        <f t="shared" si="236"/>
        <v>0</v>
      </c>
      <c r="AW276" s="2">
        <f t="shared" si="237"/>
        <v>0</v>
      </c>
      <c r="AX276" s="2">
        <f t="shared" si="238"/>
        <v>0</v>
      </c>
      <c r="AY276" s="2">
        <f t="shared" si="239"/>
        <v>0</v>
      </c>
      <c r="AZ276" s="2">
        <f t="shared" si="240"/>
        <v>0</v>
      </c>
      <c r="BA276" s="2">
        <f t="shared" si="241"/>
        <v>0</v>
      </c>
      <c r="BB276" s="2">
        <f t="shared" si="242"/>
        <v>0</v>
      </c>
      <c r="BC276" s="2">
        <f t="shared" si="243"/>
        <v>0</v>
      </c>
      <c r="BD276" s="2">
        <f t="shared" si="244"/>
        <v>0</v>
      </c>
      <c r="BE276" s="2">
        <f t="shared" si="245"/>
        <v>0</v>
      </c>
      <c r="BF276" s="2">
        <f t="shared" si="246"/>
        <v>0</v>
      </c>
      <c r="BG276" s="2">
        <f t="shared" si="247"/>
        <v>1</v>
      </c>
      <c r="BH276" s="2">
        <f t="shared" si="248"/>
        <v>0</v>
      </c>
      <c r="BI276" s="2">
        <f t="shared" si="249"/>
        <v>0</v>
      </c>
      <c r="BJ276" s="2">
        <f t="shared" si="250"/>
        <v>0</v>
      </c>
      <c r="BK276" s="2">
        <f t="shared" si="251"/>
        <v>0</v>
      </c>
      <c r="BL276" s="2">
        <f t="shared" si="252"/>
        <v>0</v>
      </c>
      <c r="BM276" s="2">
        <f t="shared" si="253"/>
        <v>0</v>
      </c>
      <c r="BN276" s="2">
        <f t="shared" si="254"/>
        <v>0</v>
      </c>
      <c r="BO276" s="2">
        <f t="shared" si="255"/>
        <v>0</v>
      </c>
      <c r="BP276" s="2">
        <f t="shared" si="256"/>
        <v>0</v>
      </c>
      <c r="BQ276" s="2">
        <f t="shared" si="257"/>
        <v>0</v>
      </c>
      <c r="BR276" s="2">
        <f t="shared" si="258"/>
        <v>0</v>
      </c>
      <c r="BS276" s="2">
        <f t="shared" si="259"/>
        <v>0</v>
      </c>
      <c r="BT276" s="2">
        <f t="shared" si="260"/>
        <v>2</v>
      </c>
      <c r="BU276" s="2">
        <f t="shared" si="261"/>
        <v>0</v>
      </c>
      <c r="BV276" s="2">
        <f t="shared" si="262"/>
        <v>0</v>
      </c>
      <c r="BW276" s="2">
        <f t="shared" si="263"/>
        <v>0</v>
      </c>
      <c r="BX276" s="2">
        <f t="shared" si="264"/>
        <v>0</v>
      </c>
      <c r="BY276" s="2">
        <f t="shared" si="281"/>
        <v>0</v>
      </c>
      <c r="BZ276" s="2">
        <f t="shared" ref="BZ276:CH276" si="284">BZ86-BY86</f>
        <v>0</v>
      </c>
      <c r="CA276" s="2">
        <f t="shared" si="284"/>
        <v>1</v>
      </c>
      <c r="CB276" s="2">
        <f t="shared" si="284"/>
        <v>0</v>
      </c>
      <c r="CC276" s="2">
        <f t="shared" si="284"/>
        <v>0</v>
      </c>
      <c r="CD276" s="2">
        <f t="shared" si="284"/>
        <v>0</v>
      </c>
      <c r="CE276" s="2">
        <f t="shared" si="284"/>
        <v>0</v>
      </c>
      <c r="CF276" s="2">
        <f t="shared" si="284"/>
        <v>0</v>
      </c>
      <c r="CG276" s="2">
        <f t="shared" si="284"/>
        <v>0</v>
      </c>
      <c r="CH276" s="2">
        <f t="shared" si="284"/>
        <v>1</v>
      </c>
      <c r="CI276" s="2">
        <f t="shared" si="179"/>
        <v>0</v>
      </c>
      <c r="CJ276" s="2">
        <f t="shared" si="180"/>
        <v>0</v>
      </c>
      <c r="CK276" s="2">
        <f t="shared" si="181"/>
        <v>0</v>
      </c>
      <c r="CL276" s="2">
        <f t="shared" si="182"/>
        <v>0</v>
      </c>
      <c r="CM276" s="2">
        <f t="shared" si="183"/>
        <v>0</v>
      </c>
      <c r="CN276" s="2">
        <f t="shared" si="184"/>
        <v>1</v>
      </c>
      <c r="CO276" s="2">
        <f t="shared" si="185"/>
        <v>0</v>
      </c>
      <c r="CP276" s="2">
        <f t="shared" si="186"/>
        <v>0</v>
      </c>
      <c r="CQ276" s="2">
        <f t="shared" si="187"/>
        <v>1</v>
      </c>
      <c r="CR276" s="2">
        <f t="shared" si="188"/>
        <v>0</v>
      </c>
      <c r="CS276" s="2">
        <f t="shared" si="189"/>
        <v>0</v>
      </c>
    </row>
    <row r="277" spans="1:97" x14ac:dyDescent="0.25">
      <c r="A277" t="str">
        <f t="shared" si="190"/>
        <v>Japan</v>
      </c>
      <c r="B277" s="2"/>
      <c r="C277" s="2">
        <f t="shared" si="191"/>
        <v>0</v>
      </c>
      <c r="D277" s="2">
        <f t="shared" si="192"/>
        <v>0</v>
      </c>
      <c r="E277" s="2">
        <f t="shared" si="193"/>
        <v>0</v>
      </c>
      <c r="F277" s="2">
        <f t="shared" si="194"/>
        <v>0</v>
      </c>
      <c r="G277" s="2">
        <f t="shared" si="195"/>
        <v>0</v>
      </c>
      <c r="H277" s="2">
        <f t="shared" si="196"/>
        <v>0</v>
      </c>
      <c r="I277" s="2">
        <f t="shared" si="197"/>
        <v>0</v>
      </c>
      <c r="J277" s="2">
        <f t="shared" si="198"/>
        <v>0</v>
      </c>
      <c r="K277" s="2">
        <f t="shared" si="199"/>
        <v>0</v>
      </c>
      <c r="L277" s="2">
        <f t="shared" si="200"/>
        <v>0</v>
      </c>
      <c r="M277" s="2">
        <f t="shared" si="201"/>
        <v>0</v>
      </c>
      <c r="N277" s="2">
        <f t="shared" si="202"/>
        <v>0</v>
      </c>
      <c r="O277" s="2">
        <f t="shared" si="203"/>
        <v>0</v>
      </c>
      <c r="P277" s="2">
        <f t="shared" si="204"/>
        <v>0</v>
      </c>
      <c r="Q277" s="2">
        <f t="shared" si="205"/>
        <v>0</v>
      </c>
      <c r="R277" s="2">
        <f t="shared" si="206"/>
        <v>0</v>
      </c>
      <c r="S277" s="2">
        <f t="shared" si="207"/>
        <v>0</v>
      </c>
      <c r="T277" s="2">
        <f t="shared" si="208"/>
        <v>0</v>
      </c>
      <c r="U277" s="2">
        <f t="shared" si="209"/>
        <v>0</v>
      </c>
      <c r="V277" s="2">
        <f t="shared" si="210"/>
        <v>0</v>
      </c>
      <c r="W277" s="2">
        <f t="shared" si="211"/>
        <v>0</v>
      </c>
      <c r="X277" s="2">
        <f t="shared" si="212"/>
        <v>1</v>
      </c>
      <c r="Y277" s="2">
        <f t="shared" si="213"/>
        <v>0</v>
      </c>
      <c r="Z277" s="2">
        <f t="shared" si="214"/>
        <v>0</v>
      </c>
      <c r="AA277" s="2">
        <f t="shared" si="215"/>
        <v>0</v>
      </c>
      <c r="AB277" s="2">
        <f t="shared" si="216"/>
        <v>0</v>
      </c>
      <c r="AC277" s="2">
        <f t="shared" si="217"/>
        <v>0</v>
      </c>
      <c r="AD277" s="2">
        <f t="shared" si="218"/>
        <v>0</v>
      </c>
      <c r="AE277" s="2">
        <f t="shared" si="219"/>
        <v>0</v>
      </c>
      <c r="AF277" s="2">
        <f t="shared" si="220"/>
        <v>0</v>
      </c>
      <c r="AG277" s="2">
        <f t="shared" si="221"/>
        <v>0</v>
      </c>
      <c r="AH277" s="2">
        <f t="shared" si="222"/>
        <v>0</v>
      </c>
      <c r="AI277" s="2">
        <f t="shared" si="223"/>
        <v>0</v>
      </c>
      <c r="AJ277" s="2">
        <f t="shared" si="224"/>
        <v>0</v>
      </c>
      <c r="AK277" s="2">
        <f t="shared" si="225"/>
        <v>1</v>
      </c>
      <c r="AL277" s="2">
        <f t="shared" si="226"/>
        <v>2</v>
      </c>
      <c r="AM277" s="2">
        <f t="shared" si="227"/>
        <v>0</v>
      </c>
      <c r="AN277" s="2">
        <f t="shared" si="228"/>
        <v>1</v>
      </c>
      <c r="AO277" s="2">
        <f t="shared" si="229"/>
        <v>1</v>
      </c>
      <c r="AP277" s="2">
        <f t="shared" si="230"/>
        <v>0</v>
      </c>
      <c r="AQ277" s="2">
        <f t="shared" si="231"/>
        <v>0</v>
      </c>
      <c r="AR277" s="2">
        <f t="shared" si="232"/>
        <v>0</v>
      </c>
      <c r="AS277" s="2">
        <f t="shared" si="233"/>
        <v>0</v>
      </c>
      <c r="AT277" s="2">
        <f t="shared" si="234"/>
        <v>0</v>
      </c>
      <c r="AU277" s="2">
        <f t="shared" si="235"/>
        <v>0</v>
      </c>
      <c r="AV277" s="2">
        <f t="shared" si="236"/>
        <v>0</v>
      </c>
      <c r="AW277" s="2">
        <f t="shared" si="237"/>
        <v>4</v>
      </c>
      <c r="AX277" s="2">
        <f t="shared" si="238"/>
        <v>0</v>
      </c>
      <c r="AY277" s="2">
        <f t="shared" si="239"/>
        <v>5</v>
      </c>
      <c r="AZ277" s="2">
        <f t="shared" si="240"/>
        <v>1</v>
      </c>
      <c r="BA277" s="2">
        <f t="shared" si="241"/>
        <v>3</v>
      </c>
      <c r="BB277" s="2">
        <f t="shared" si="242"/>
        <v>3</v>
      </c>
      <c r="BC277" s="2">
        <f t="shared" si="243"/>
        <v>0</v>
      </c>
      <c r="BD277" s="2">
        <f t="shared" si="244"/>
        <v>5</v>
      </c>
      <c r="BE277" s="2">
        <f t="shared" si="245"/>
        <v>2</v>
      </c>
      <c r="BF277" s="2">
        <f t="shared" si="246"/>
        <v>0</v>
      </c>
      <c r="BG277" s="2">
        <f t="shared" si="247"/>
        <v>0</v>
      </c>
      <c r="BH277" s="2">
        <f t="shared" si="248"/>
        <v>4</v>
      </c>
      <c r="BI277" s="2">
        <f t="shared" si="249"/>
        <v>2</v>
      </c>
      <c r="BJ277" s="2">
        <f t="shared" si="250"/>
        <v>6</v>
      </c>
      <c r="BK277" s="2">
        <f t="shared" si="251"/>
        <v>1</v>
      </c>
      <c r="BL277" s="2">
        <f t="shared" si="252"/>
        <v>1</v>
      </c>
      <c r="BM277" s="2">
        <f t="shared" si="253"/>
        <v>2</v>
      </c>
      <c r="BN277" s="2">
        <f t="shared" si="254"/>
        <v>2</v>
      </c>
      <c r="BO277" s="2">
        <f t="shared" si="255"/>
        <v>2</v>
      </c>
      <c r="BP277" s="2">
        <f t="shared" si="256"/>
        <v>3</v>
      </c>
      <c r="BQ277" s="2">
        <f t="shared" si="257"/>
        <v>2</v>
      </c>
      <c r="BR277" s="2">
        <f t="shared" si="258"/>
        <v>0</v>
      </c>
      <c r="BS277" s="2">
        <f t="shared" si="259"/>
        <v>2</v>
      </c>
      <c r="BT277" s="2">
        <f t="shared" si="260"/>
        <v>1</v>
      </c>
      <c r="BU277" s="2">
        <f t="shared" si="261"/>
        <v>5</v>
      </c>
      <c r="BV277" s="2">
        <f t="shared" si="262"/>
        <v>1</v>
      </c>
      <c r="BW277" s="2">
        <f t="shared" si="263"/>
        <v>14</v>
      </c>
      <c r="BX277" s="2">
        <f t="shared" si="264"/>
        <v>0</v>
      </c>
      <c r="BY277" s="2">
        <f t="shared" si="281"/>
        <v>8</v>
      </c>
      <c r="BZ277" s="2">
        <f t="shared" ref="BZ277:CH277" si="285">BZ87-BY87</f>
        <v>7</v>
      </c>
      <c r="CA277" s="2">
        <f t="shared" si="285"/>
        <v>1</v>
      </c>
      <c r="CB277" s="2">
        <f t="shared" si="285"/>
        <v>1</v>
      </c>
      <c r="CC277" s="2">
        <f t="shared" si="285"/>
        <v>5</v>
      </c>
      <c r="CD277" s="2">
        <f t="shared" si="285"/>
        <v>0</v>
      </c>
      <c r="CE277" s="2">
        <f t="shared" si="285"/>
        <v>9</v>
      </c>
      <c r="CF277" s="2">
        <f t="shared" si="285"/>
        <v>15</v>
      </c>
      <c r="CG277" s="2">
        <f t="shared" si="285"/>
        <v>20</v>
      </c>
      <c r="CH277" s="2">
        <f t="shared" si="285"/>
        <v>3</v>
      </c>
      <c r="CI277" s="2">
        <f t="shared" si="179"/>
        <v>32</v>
      </c>
      <c r="CJ277" s="2">
        <f t="shared" si="180"/>
        <v>12</v>
      </c>
      <c r="CK277" s="2">
        <f t="shared" si="181"/>
        <v>32</v>
      </c>
      <c r="CL277" s="2">
        <f t="shared" si="182"/>
        <v>14</v>
      </c>
      <c r="CM277" s="2">
        <f t="shared" si="183"/>
        <v>0</v>
      </c>
      <c r="CN277" s="2">
        <f t="shared" si="184"/>
        <v>27</v>
      </c>
      <c r="CO277" s="2">
        <f t="shared" si="185"/>
        <v>18</v>
      </c>
      <c r="CP277" s="2">
        <f t="shared" si="186"/>
        <v>47</v>
      </c>
      <c r="CQ277" s="2">
        <f t="shared" si="187"/>
        <v>17</v>
      </c>
      <c r="CR277" s="2">
        <f t="shared" si="188"/>
        <v>15</v>
      </c>
      <c r="CS277" s="2">
        <f t="shared" si="189"/>
        <v>12</v>
      </c>
    </row>
    <row r="278" spans="1:97" x14ac:dyDescent="0.25">
      <c r="A278" t="str">
        <f t="shared" si="190"/>
        <v>Jordan</v>
      </c>
      <c r="B278" s="2"/>
      <c r="C278" s="2">
        <f t="shared" si="191"/>
        <v>0</v>
      </c>
      <c r="D278" s="2">
        <f t="shared" si="192"/>
        <v>0</v>
      </c>
      <c r="E278" s="2">
        <f t="shared" si="193"/>
        <v>0</v>
      </c>
      <c r="F278" s="2">
        <f t="shared" si="194"/>
        <v>0</v>
      </c>
      <c r="G278" s="2">
        <f t="shared" si="195"/>
        <v>0</v>
      </c>
      <c r="H278" s="2">
        <f t="shared" si="196"/>
        <v>0</v>
      </c>
      <c r="I278" s="2">
        <f t="shared" si="197"/>
        <v>0</v>
      </c>
      <c r="J278" s="2">
        <f t="shared" si="198"/>
        <v>0</v>
      </c>
      <c r="K278" s="2">
        <f t="shared" si="199"/>
        <v>0</v>
      </c>
      <c r="L278" s="2">
        <f t="shared" si="200"/>
        <v>0</v>
      </c>
      <c r="M278" s="2">
        <f t="shared" si="201"/>
        <v>0</v>
      </c>
      <c r="N278" s="2">
        <f t="shared" si="202"/>
        <v>0</v>
      </c>
      <c r="O278" s="2">
        <f t="shared" si="203"/>
        <v>0</v>
      </c>
      <c r="P278" s="2">
        <f t="shared" si="204"/>
        <v>0</v>
      </c>
      <c r="Q278" s="2">
        <f t="shared" si="205"/>
        <v>0</v>
      </c>
      <c r="R278" s="2">
        <f t="shared" si="206"/>
        <v>0</v>
      </c>
      <c r="S278" s="2">
        <f t="shared" si="207"/>
        <v>0</v>
      </c>
      <c r="T278" s="2">
        <f t="shared" si="208"/>
        <v>0</v>
      </c>
      <c r="U278" s="2">
        <f t="shared" si="209"/>
        <v>0</v>
      </c>
      <c r="V278" s="2">
        <f t="shared" si="210"/>
        <v>0</v>
      </c>
      <c r="W278" s="2">
        <f t="shared" si="211"/>
        <v>0</v>
      </c>
      <c r="X278" s="2">
        <f t="shared" si="212"/>
        <v>0</v>
      </c>
      <c r="Y278" s="2">
        <f t="shared" si="213"/>
        <v>0</v>
      </c>
      <c r="Z278" s="2">
        <f t="shared" si="214"/>
        <v>0</v>
      </c>
      <c r="AA278" s="2">
        <f t="shared" si="215"/>
        <v>0</v>
      </c>
      <c r="AB278" s="2">
        <f t="shared" si="216"/>
        <v>0</v>
      </c>
      <c r="AC278" s="2">
        <f t="shared" si="217"/>
        <v>0</v>
      </c>
      <c r="AD278" s="2">
        <f t="shared" si="218"/>
        <v>0</v>
      </c>
      <c r="AE278" s="2">
        <f t="shared" si="219"/>
        <v>0</v>
      </c>
      <c r="AF278" s="2">
        <f t="shared" si="220"/>
        <v>0</v>
      </c>
      <c r="AG278" s="2">
        <f t="shared" si="221"/>
        <v>0</v>
      </c>
      <c r="AH278" s="2">
        <f t="shared" si="222"/>
        <v>0</v>
      </c>
      <c r="AI278" s="2">
        <f t="shared" si="223"/>
        <v>0</v>
      </c>
      <c r="AJ278" s="2">
        <f t="shared" si="224"/>
        <v>0</v>
      </c>
      <c r="AK278" s="2">
        <f t="shared" si="225"/>
        <v>0</v>
      </c>
      <c r="AL278" s="2">
        <f t="shared" si="226"/>
        <v>0</v>
      </c>
      <c r="AM278" s="2">
        <f t="shared" si="227"/>
        <v>0</v>
      </c>
      <c r="AN278" s="2">
        <f t="shared" si="228"/>
        <v>0</v>
      </c>
      <c r="AO278" s="2">
        <f t="shared" si="229"/>
        <v>0</v>
      </c>
      <c r="AP278" s="2">
        <f t="shared" si="230"/>
        <v>0</v>
      </c>
      <c r="AQ278" s="2">
        <f t="shared" si="231"/>
        <v>0</v>
      </c>
      <c r="AR278" s="2">
        <f t="shared" si="232"/>
        <v>0</v>
      </c>
      <c r="AS278" s="2">
        <f t="shared" si="233"/>
        <v>0</v>
      </c>
      <c r="AT278" s="2">
        <f t="shared" si="234"/>
        <v>0</v>
      </c>
      <c r="AU278" s="2">
        <f t="shared" si="235"/>
        <v>0</v>
      </c>
      <c r="AV278" s="2">
        <f t="shared" si="236"/>
        <v>0</v>
      </c>
      <c r="AW278" s="2">
        <f t="shared" si="237"/>
        <v>0</v>
      </c>
      <c r="AX278" s="2">
        <f t="shared" si="238"/>
        <v>0</v>
      </c>
      <c r="AY278" s="2">
        <f t="shared" si="239"/>
        <v>0</v>
      </c>
      <c r="AZ278" s="2">
        <f t="shared" si="240"/>
        <v>0</v>
      </c>
      <c r="BA278" s="2">
        <f t="shared" si="241"/>
        <v>0</v>
      </c>
      <c r="BB278" s="2">
        <f t="shared" si="242"/>
        <v>0</v>
      </c>
      <c r="BC278" s="2">
        <f t="shared" si="243"/>
        <v>0</v>
      </c>
      <c r="BD278" s="2">
        <f t="shared" si="244"/>
        <v>0</v>
      </c>
      <c r="BE278" s="2">
        <f t="shared" si="245"/>
        <v>0</v>
      </c>
      <c r="BF278" s="2">
        <f t="shared" si="246"/>
        <v>0</v>
      </c>
      <c r="BG278" s="2">
        <f t="shared" si="247"/>
        <v>0</v>
      </c>
      <c r="BH278" s="2">
        <f t="shared" si="248"/>
        <v>0</v>
      </c>
      <c r="BI278" s="2">
        <f t="shared" si="249"/>
        <v>0</v>
      </c>
      <c r="BJ278" s="2">
        <f t="shared" si="250"/>
        <v>0</v>
      </c>
      <c r="BK278" s="2">
        <f t="shared" si="251"/>
        <v>0</v>
      </c>
      <c r="BL278" s="2">
        <f t="shared" si="252"/>
        <v>0</v>
      </c>
      <c r="BM278" s="2">
        <f t="shared" si="253"/>
        <v>0</v>
      </c>
      <c r="BN278" s="2">
        <f t="shared" si="254"/>
        <v>0</v>
      </c>
      <c r="BO278" s="2">
        <f t="shared" si="255"/>
        <v>1</v>
      </c>
      <c r="BP278" s="2">
        <f t="shared" si="256"/>
        <v>0</v>
      </c>
      <c r="BQ278" s="2">
        <f t="shared" si="257"/>
        <v>2</v>
      </c>
      <c r="BR278" s="2">
        <f t="shared" si="258"/>
        <v>2</v>
      </c>
      <c r="BS278" s="2">
        <f t="shared" si="259"/>
        <v>0</v>
      </c>
      <c r="BT278" s="2">
        <f t="shared" si="260"/>
        <v>0</v>
      </c>
      <c r="BU278" s="2">
        <f t="shared" si="261"/>
        <v>0</v>
      </c>
      <c r="BV278" s="2">
        <f t="shared" si="262"/>
        <v>0</v>
      </c>
      <c r="BW278" s="2">
        <f t="shared" si="263"/>
        <v>0</v>
      </c>
      <c r="BX278" s="2">
        <f t="shared" si="264"/>
        <v>0</v>
      </c>
      <c r="BY278" s="2">
        <f t="shared" si="281"/>
        <v>1</v>
      </c>
      <c r="BZ278" s="2">
        <f t="shared" ref="BZ278:CH278" si="286">BZ88-BY88</f>
        <v>0</v>
      </c>
      <c r="CA278" s="2">
        <f t="shared" si="286"/>
        <v>0</v>
      </c>
      <c r="CB278" s="2">
        <f t="shared" si="286"/>
        <v>1</v>
      </c>
      <c r="CC278" s="2">
        <f t="shared" si="286"/>
        <v>0</v>
      </c>
      <c r="CD278" s="2">
        <f t="shared" si="286"/>
        <v>0</v>
      </c>
      <c r="CE278" s="2">
        <f t="shared" si="286"/>
        <v>0</v>
      </c>
      <c r="CF278" s="2">
        <f t="shared" si="286"/>
        <v>0</v>
      </c>
      <c r="CG278" s="2">
        <f t="shared" si="286"/>
        <v>0</v>
      </c>
      <c r="CH278" s="2">
        <f t="shared" si="286"/>
        <v>0</v>
      </c>
      <c r="CI278" s="2">
        <f t="shared" si="179"/>
        <v>0</v>
      </c>
      <c r="CJ278" s="2">
        <f t="shared" si="180"/>
        <v>0</v>
      </c>
      <c r="CK278" s="2">
        <f t="shared" si="181"/>
        <v>0</v>
      </c>
      <c r="CL278" s="2">
        <f t="shared" si="182"/>
        <v>0</v>
      </c>
      <c r="CM278" s="2">
        <f t="shared" si="183"/>
        <v>0</v>
      </c>
      <c r="CN278" s="2">
        <f t="shared" si="184"/>
        <v>0</v>
      </c>
      <c r="CO278" s="2">
        <f t="shared" si="185"/>
        <v>0</v>
      </c>
      <c r="CP278" s="2">
        <f t="shared" si="186"/>
        <v>0</v>
      </c>
      <c r="CQ278" s="2">
        <f t="shared" si="187"/>
        <v>0</v>
      </c>
      <c r="CR278" s="2">
        <f t="shared" si="188"/>
        <v>0</v>
      </c>
      <c r="CS278" s="2">
        <f t="shared" si="189"/>
        <v>0</v>
      </c>
    </row>
    <row r="279" spans="1:97" x14ac:dyDescent="0.25">
      <c r="A279" t="str">
        <f t="shared" si="190"/>
        <v>Kazakhstan</v>
      </c>
      <c r="B279" s="2"/>
      <c r="C279" s="2">
        <f t="shared" si="191"/>
        <v>0</v>
      </c>
      <c r="D279" s="2">
        <f t="shared" si="192"/>
        <v>0</v>
      </c>
      <c r="E279" s="2">
        <f t="shared" si="193"/>
        <v>0</v>
      </c>
      <c r="F279" s="2">
        <f t="shared" si="194"/>
        <v>0</v>
      </c>
      <c r="G279" s="2">
        <f t="shared" si="195"/>
        <v>0</v>
      </c>
      <c r="H279" s="2">
        <f t="shared" si="196"/>
        <v>0</v>
      </c>
      <c r="I279" s="2">
        <f t="shared" si="197"/>
        <v>0</v>
      </c>
      <c r="J279" s="2">
        <f t="shared" si="198"/>
        <v>0</v>
      </c>
      <c r="K279" s="2">
        <f t="shared" si="199"/>
        <v>0</v>
      </c>
      <c r="L279" s="2">
        <f t="shared" si="200"/>
        <v>0</v>
      </c>
      <c r="M279" s="2">
        <f t="shared" si="201"/>
        <v>0</v>
      </c>
      <c r="N279" s="2">
        <f t="shared" si="202"/>
        <v>0</v>
      </c>
      <c r="O279" s="2">
        <f t="shared" si="203"/>
        <v>0</v>
      </c>
      <c r="P279" s="2">
        <f t="shared" si="204"/>
        <v>0</v>
      </c>
      <c r="Q279" s="2">
        <f t="shared" si="205"/>
        <v>0</v>
      </c>
      <c r="R279" s="2">
        <f t="shared" si="206"/>
        <v>0</v>
      </c>
      <c r="S279" s="2">
        <f t="shared" si="207"/>
        <v>0</v>
      </c>
      <c r="T279" s="2">
        <f t="shared" si="208"/>
        <v>0</v>
      </c>
      <c r="U279" s="2">
        <f t="shared" si="209"/>
        <v>0</v>
      </c>
      <c r="V279" s="2">
        <f t="shared" si="210"/>
        <v>0</v>
      </c>
      <c r="W279" s="2">
        <f t="shared" si="211"/>
        <v>0</v>
      </c>
      <c r="X279" s="2">
        <f t="shared" si="212"/>
        <v>0</v>
      </c>
      <c r="Y279" s="2">
        <f t="shared" si="213"/>
        <v>0</v>
      </c>
      <c r="Z279" s="2">
        <f t="shared" si="214"/>
        <v>0</v>
      </c>
      <c r="AA279" s="2">
        <f t="shared" si="215"/>
        <v>0</v>
      </c>
      <c r="AB279" s="2">
        <f t="shared" si="216"/>
        <v>0</v>
      </c>
      <c r="AC279" s="2">
        <f t="shared" si="217"/>
        <v>0</v>
      </c>
      <c r="AD279" s="2">
        <f t="shared" si="218"/>
        <v>0</v>
      </c>
      <c r="AE279" s="2">
        <f t="shared" si="219"/>
        <v>0</v>
      </c>
      <c r="AF279" s="2">
        <f t="shared" si="220"/>
        <v>0</v>
      </c>
      <c r="AG279" s="2">
        <f t="shared" si="221"/>
        <v>0</v>
      </c>
      <c r="AH279" s="2">
        <f t="shared" si="222"/>
        <v>0</v>
      </c>
      <c r="AI279" s="2">
        <f t="shared" si="223"/>
        <v>0</v>
      </c>
      <c r="AJ279" s="2">
        <f t="shared" si="224"/>
        <v>0</v>
      </c>
      <c r="AK279" s="2">
        <f t="shared" si="225"/>
        <v>0</v>
      </c>
      <c r="AL279" s="2">
        <f t="shared" si="226"/>
        <v>0</v>
      </c>
      <c r="AM279" s="2">
        <f t="shared" si="227"/>
        <v>0</v>
      </c>
      <c r="AN279" s="2">
        <f t="shared" si="228"/>
        <v>0</v>
      </c>
      <c r="AO279" s="2">
        <f t="shared" si="229"/>
        <v>0</v>
      </c>
      <c r="AP279" s="2">
        <f t="shared" si="230"/>
        <v>0</v>
      </c>
      <c r="AQ279" s="2">
        <f t="shared" si="231"/>
        <v>0</v>
      </c>
      <c r="AR279" s="2">
        <f t="shared" si="232"/>
        <v>0</v>
      </c>
      <c r="AS279" s="2">
        <f t="shared" si="233"/>
        <v>0</v>
      </c>
      <c r="AT279" s="2">
        <f t="shared" si="234"/>
        <v>0</v>
      </c>
      <c r="AU279" s="2">
        <f t="shared" si="235"/>
        <v>0</v>
      </c>
      <c r="AV279" s="2">
        <f t="shared" si="236"/>
        <v>0</v>
      </c>
      <c r="AW279" s="2">
        <f t="shared" si="237"/>
        <v>0</v>
      </c>
      <c r="AX279" s="2">
        <f t="shared" si="238"/>
        <v>0</v>
      </c>
      <c r="AY279" s="2">
        <f t="shared" si="239"/>
        <v>0</v>
      </c>
      <c r="AZ279" s="2">
        <f t="shared" si="240"/>
        <v>0</v>
      </c>
      <c r="BA279" s="2">
        <f t="shared" si="241"/>
        <v>0</v>
      </c>
      <c r="BB279" s="2">
        <f t="shared" si="242"/>
        <v>0</v>
      </c>
      <c r="BC279" s="2">
        <f t="shared" si="243"/>
        <v>0</v>
      </c>
      <c r="BD279" s="2">
        <f t="shared" si="244"/>
        <v>0</v>
      </c>
      <c r="BE279" s="2">
        <f t="shared" si="245"/>
        <v>0</v>
      </c>
      <c r="BF279" s="2">
        <f t="shared" si="246"/>
        <v>0</v>
      </c>
      <c r="BG279" s="2">
        <f t="shared" si="247"/>
        <v>0</v>
      </c>
      <c r="BH279" s="2">
        <f t="shared" si="248"/>
        <v>3</v>
      </c>
      <c r="BI279" s="2">
        <f t="shared" si="249"/>
        <v>-3</v>
      </c>
      <c r="BJ279" s="2">
        <f t="shared" si="250"/>
        <v>0</v>
      </c>
      <c r="BK279" s="2">
        <f t="shared" si="251"/>
        <v>0</v>
      </c>
      <c r="BL279" s="2">
        <f t="shared" si="252"/>
        <v>0</v>
      </c>
      <c r="BM279" s="2">
        <f t="shared" si="253"/>
        <v>0</v>
      </c>
      <c r="BN279" s="2">
        <f t="shared" si="254"/>
        <v>1</v>
      </c>
      <c r="BO279" s="2">
        <f t="shared" si="255"/>
        <v>0</v>
      </c>
      <c r="BP279" s="2">
        <f t="shared" si="256"/>
        <v>0</v>
      </c>
      <c r="BQ279" s="2">
        <f t="shared" si="257"/>
        <v>0</v>
      </c>
      <c r="BR279" s="2">
        <f t="shared" si="258"/>
        <v>0</v>
      </c>
      <c r="BS279" s="2">
        <f t="shared" si="259"/>
        <v>1</v>
      </c>
      <c r="BT279" s="2">
        <f t="shared" si="260"/>
        <v>1</v>
      </c>
      <c r="BU279" s="2">
        <f t="shared" si="261"/>
        <v>0</v>
      </c>
      <c r="BV279" s="2">
        <f t="shared" si="262"/>
        <v>3</v>
      </c>
      <c r="BW279" s="2">
        <f t="shared" si="263"/>
        <v>-1</v>
      </c>
      <c r="BX279" s="2">
        <f t="shared" si="264"/>
        <v>1</v>
      </c>
      <c r="BY279" s="2">
        <f t="shared" si="281"/>
        <v>0</v>
      </c>
      <c r="BZ279" s="2">
        <f t="shared" ref="BZ279:CH279" si="287">BZ89-BY89</f>
        <v>0</v>
      </c>
      <c r="CA279" s="2">
        <f t="shared" si="287"/>
        <v>1</v>
      </c>
      <c r="CB279" s="2">
        <f t="shared" si="287"/>
        <v>1</v>
      </c>
      <c r="CC279" s="2">
        <f t="shared" si="287"/>
        <v>2</v>
      </c>
      <c r="CD279" s="2">
        <f t="shared" si="287"/>
        <v>0</v>
      </c>
      <c r="CE279" s="2">
        <f t="shared" si="287"/>
        <v>0</v>
      </c>
      <c r="CF279" s="2">
        <f t="shared" si="287"/>
        <v>2</v>
      </c>
      <c r="CG279" s="2">
        <f t="shared" si="287"/>
        <v>2</v>
      </c>
      <c r="CH279" s="2">
        <f t="shared" si="287"/>
        <v>2</v>
      </c>
      <c r="CI279" s="2">
        <f t="shared" si="179"/>
        <v>1</v>
      </c>
      <c r="CJ279" s="2">
        <f t="shared" si="180"/>
        <v>0</v>
      </c>
      <c r="CK279" s="2">
        <f t="shared" si="181"/>
        <v>0</v>
      </c>
      <c r="CL279" s="2">
        <f t="shared" si="182"/>
        <v>0</v>
      </c>
      <c r="CM279" s="2">
        <f t="shared" si="183"/>
        <v>2</v>
      </c>
      <c r="CN279" s="2">
        <f t="shared" si="184"/>
        <v>0</v>
      </c>
      <c r="CO279" s="2">
        <f t="shared" si="185"/>
        <v>0</v>
      </c>
      <c r="CP279" s="2">
        <f t="shared" si="186"/>
        <v>1</v>
      </c>
      <c r="CQ279" s="2">
        <f t="shared" si="187"/>
        <v>5</v>
      </c>
      <c r="CR279" s="2">
        <f t="shared" si="188"/>
        <v>0</v>
      </c>
      <c r="CS279" s="2">
        <f t="shared" si="189"/>
        <v>0</v>
      </c>
    </row>
    <row r="280" spans="1:97" x14ac:dyDescent="0.25">
      <c r="A280" t="str">
        <f t="shared" si="190"/>
        <v>Kenya</v>
      </c>
      <c r="B280" s="2"/>
      <c r="C280" s="2">
        <f t="shared" si="191"/>
        <v>0</v>
      </c>
      <c r="D280" s="2">
        <f t="shared" si="192"/>
        <v>0</v>
      </c>
      <c r="E280" s="2">
        <f t="shared" si="193"/>
        <v>0</v>
      </c>
      <c r="F280" s="2">
        <f t="shared" si="194"/>
        <v>0</v>
      </c>
      <c r="G280" s="2">
        <f t="shared" si="195"/>
        <v>0</v>
      </c>
      <c r="H280" s="2">
        <f t="shared" si="196"/>
        <v>0</v>
      </c>
      <c r="I280" s="2">
        <f t="shared" si="197"/>
        <v>0</v>
      </c>
      <c r="J280" s="2">
        <f t="shared" si="198"/>
        <v>0</v>
      </c>
      <c r="K280" s="2">
        <f t="shared" si="199"/>
        <v>0</v>
      </c>
      <c r="L280" s="2">
        <f t="shared" si="200"/>
        <v>0</v>
      </c>
      <c r="M280" s="2">
        <f t="shared" si="201"/>
        <v>0</v>
      </c>
      <c r="N280" s="2">
        <f t="shared" si="202"/>
        <v>0</v>
      </c>
      <c r="O280" s="2">
        <f t="shared" si="203"/>
        <v>0</v>
      </c>
      <c r="P280" s="2">
        <f t="shared" si="204"/>
        <v>0</v>
      </c>
      <c r="Q280" s="2">
        <f t="shared" si="205"/>
        <v>0</v>
      </c>
      <c r="R280" s="2">
        <f t="shared" si="206"/>
        <v>0</v>
      </c>
      <c r="S280" s="2">
        <f t="shared" si="207"/>
        <v>0</v>
      </c>
      <c r="T280" s="2">
        <f t="shared" si="208"/>
        <v>0</v>
      </c>
      <c r="U280" s="2">
        <f t="shared" si="209"/>
        <v>0</v>
      </c>
      <c r="V280" s="2">
        <f t="shared" si="210"/>
        <v>0</v>
      </c>
      <c r="W280" s="2">
        <f t="shared" si="211"/>
        <v>0</v>
      </c>
      <c r="X280" s="2">
        <f t="shared" si="212"/>
        <v>0</v>
      </c>
      <c r="Y280" s="2">
        <f t="shared" si="213"/>
        <v>0</v>
      </c>
      <c r="Z280" s="2">
        <f t="shared" si="214"/>
        <v>0</v>
      </c>
      <c r="AA280" s="2">
        <f t="shared" si="215"/>
        <v>0</v>
      </c>
      <c r="AB280" s="2">
        <f t="shared" si="216"/>
        <v>0</v>
      </c>
      <c r="AC280" s="2">
        <f t="shared" si="217"/>
        <v>0</v>
      </c>
      <c r="AD280" s="2">
        <f t="shared" si="218"/>
        <v>0</v>
      </c>
      <c r="AE280" s="2">
        <f t="shared" si="219"/>
        <v>0</v>
      </c>
      <c r="AF280" s="2">
        <f t="shared" si="220"/>
        <v>0</v>
      </c>
      <c r="AG280" s="2">
        <f t="shared" si="221"/>
        <v>0</v>
      </c>
      <c r="AH280" s="2">
        <f t="shared" si="222"/>
        <v>0</v>
      </c>
      <c r="AI280" s="2">
        <f t="shared" si="223"/>
        <v>0</v>
      </c>
      <c r="AJ280" s="2">
        <f t="shared" si="224"/>
        <v>0</v>
      </c>
      <c r="AK280" s="2">
        <f t="shared" si="225"/>
        <v>0</v>
      </c>
      <c r="AL280" s="2">
        <f t="shared" si="226"/>
        <v>0</v>
      </c>
      <c r="AM280" s="2">
        <f t="shared" si="227"/>
        <v>0</v>
      </c>
      <c r="AN280" s="2">
        <f t="shared" si="228"/>
        <v>0</v>
      </c>
      <c r="AO280" s="2">
        <f t="shared" si="229"/>
        <v>0</v>
      </c>
      <c r="AP280" s="2">
        <f t="shared" si="230"/>
        <v>0</v>
      </c>
      <c r="AQ280" s="2">
        <f t="shared" si="231"/>
        <v>0</v>
      </c>
      <c r="AR280" s="2">
        <f t="shared" si="232"/>
        <v>0</v>
      </c>
      <c r="AS280" s="2">
        <f t="shared" si="233"/>
        <v>0</v>
      </c>
      <c r="AT280" s="2">
        <f t="shared" si="234"/>
        <v>0</v>
      </c>
      <c r="AU280" s="2">
        <f t="shared" si="235"/>
        <v>0</v>
      </c>
      <c r="AV280" s="2">
        <f t="shared" si="236"/>
        <v>0</v>
      </c>
      <c r="AW280" s="2">
        <f t="shared" si="237"/>
        <v>0</v>
      </c>
      <c r="AX280" s="2">
        <f t="shared" si="238"/>
        <v>0</v>
      </c>
      <c r="AY280" s="2">
        <f t="shared" si="239"/>
        <v>0</v>
      </c>
      <c r="AZ280" s="2">
        <f t="shared" si="240"/>
        <v>0</v>
      </c>
      <c r="BA280" s="2">
        <f t="shared" si="241"/>
        <v>0</v>
      </c>
      <c r="BB280" s="2">
        <f t="shared" si="242"/>
        <v>0</v>
      </c>
      <c r="BC280" s="2">
        <f t="shared" si="243"/>
        <v>0</v>
      </c>
      <c r="BD280" s="2">
        <f t="shared" si="244"/>
        <v>0</v>
      </c>
      <c r="BE280" s="2">
        <f t="shared" si="245"/>
        <v>0</v>
      </c>
      <c r="BF280" s="2">
        <f t="shared" si="246"/>
        <v>0</v>
      </c>
      <c r="BG280" s="2">
        <f t="shared" si="247"/>
        <v>0</v>
      </c>
      <c r="BH280" s="2">
        <f t="shared" si="248"/>
        <v>0</v>
      </c>
      <c r="BI280" s="2">
        <f t="shared" si="249"/>
        <v>0</v>
      </c>
      <c r="BJ280" s="2">
        <f t="shared" si="250"/>
        <v>0</v>
      </c>
      <c r="BK280" s="2">
        <f t="shared" si="251"/>
        <v>0</v>
      </c>
      <c r="BL280" s="2">
        <f t="shared" si="252"/>
        <v>0</v>
      </c>
      <c r="BM280" s="2">
        <f t="shared" si="253"/>
        <v>0</v>
      </c>
      <c r="BN280" s="2">
        <f t="shared" si="254"/>
        <v>1</v>
      </c>
      <c r="BO280" s="2">
        <f t="shared" si="255"/>
        <v>0</v>
      </c>
      <c r="BP280" s="2">
        <f t="shared" si="256"/>
        <v>0</v>
      </c>
      <c r="BQ280" s="2">
        <f t="shared" si="257"/>
        <v>0</v>
      </c>
      <c r="BR280" s="2">
        <f t="shared" si="258"/>
        <v>0</v>
      </c>
      <c r="BS280" s="2">
        <f t="shared" si="259"/>
        <v>0</v>
      </c>
      <c r="BT280" s="2">
        <f t="shared" si="260"/>
        <v>0</v>
      </c>
      <c r="BU280" s="2">
        <f t="shared" si="261"/>
        <v>2</v>
      </c>
      <c r="BV280" s="2">
        <f t="shared" si="262"/>
        <v>1</v>
      </c>
      <c r="BW280" s="2">
        <f t="shared" si="263"/>
        <v>0</v>
      </c>
      <c r="BX280" s="2">
        <f t="shared" si="264"/>
        <v>0</v>
      </c>
      <c r="BY280" s="2">
        <f t="shared" si="281"/>
        <v>2</v>
      </c>
      <c r="BZ280" s="2">
        <f t="shared" ref="BZ280:CH280" si="288">BZ90-BY90</f>
        <v>0</v>
      </c>
      <c r="CA280" s="2">
        <f t="shared" si="288"/>
        <v>0</v>
      </c>
      <c r="CB280" s="2">
        <f t="shared" si="288"/>
        <v>1</v>
      </c>
      <c r="CC280" s="2">
        <f t="shared" si="288"/>
        <v>0</v>
      </c>
      <c r="CD280" s="2">
        <f t="shared" si="288"/>
        <v>0</v>
      </c>
      <c r="CE280" s="2">
        <f t="shared" si="288"/>
        <v>1</v>
      </c>
      <c r="CF280" s="2">
        <f t="shared" si="288"/>
        <v>1</v>
      </c>
      <c r="CG280" s="2">
        <f t="shared" si="288"/>
        <v>0</v>
      </c>
      <c r="CH280" s="2">
        <f t="shared" si="288"/>
        <v>1</v>
      </c>
      <c r="CI280" s="2">
        <f t="shared" si="179"/>
        <v>1</v>
      </c>
      <c r="CJ280" s="2">
        <f t="shared" si="180"/>
        <v>0</v>
      </c>
      <c r="CK280" s="2">
        <f t="shared" si="181"/>
        <v>1</v>
      </c>
      <c r="CL280" s="2">
        <f t="shared" si="182"/>
        <v>2</v>
      </c>
      <c r="CM280" s="2">
        <f t="shared" si="183"/>
        <v>0</v>
      </c>
      <c r="CN280" s="2">
        <f t="shared" si="184"/>
        <v>0</v>
      </c>
      <c r="CO280" s="2">
        <f t="shared" si="185"/>
        <v>0</v>
      </c>
      <c r="CP280" s="2">
        <f t="shared" si="186"/>
        <v>0</v>
      </c>
      <c r="CQ280" s="2">
        <f t="shared" si="187"/>
        <v>0</v>
      </c>
      <c r="CR280" s="2">
        <f t="shared" si="188"/>
        <v>0</v>
      </c>
      <c r="CS280" s="2">
        <f t="shared" si="189"/>
        <v>0</v>
      </c>
    </row>
    <row r="281" spans="1:97" x14ac:dyDescent="0.25">
      <c r="A281" t="str">
        <f t="shared" si="190"/>
        <v>Kosovo</v>
      </c>
      <c r="B281" s="2"/>
      <c r="C281" s="2">
        <f t="shared" si="191"/>
        <v>0</v>
      </c>
      <c r="D281" s="2">
        <f t="shared" si="192"/>
        <v>0</v>
      </c>
      <c r="E281" s="2">
        <f t="shared" si="193"/>
        <v>0</v>
      </c>
      <c r="F281" s="2">
        <f t="shared" si="194"/>
        <v>0</v>
      </c>
      <c r="G281" s="2">
        <f t="shared" si="195"/>
        <v>0</v>
      </c>
      <c r="H281" s="2">
        <f t="shared" si="196"/>
        <v>0</v>
      </c>
      <c r="I281" s="2">
        <f t="shared" si="197"/>
        <v>0</v>
      </c>
      <c r="J281" s="2">
        <f t="shared" si="198"/>
        <v>0</v>
      </c>
      <c r="K281" s="2">
        <f t="shared" si="199"/>
        <v>0</v>
      </c>
      <c r="L281" s="2">
        <f t="shared" si="200"/>
        <v>0</v>
      </c>
      <c r="M281" s="2">
        <f t="shared" si="201"/>
        <v>0</v>
      </c>
      <c r="N281" s="2">
        <f t="shared" si="202"/>
        <v>0</v>
      </c>
      <c r="O281" s="2">
        <f t="shared" si="203"/>
        <v>0</v>
      </c>
      <c r="P281" s="2">
        <f t="shared" si="204"/>
        <v>0</v>
      </c>
      <c r="Q281" s="2">
        <f t="shared" si="205"/>
        <v>0</v>
      </c>
      <c r="R281" s="2">
        <f t="shared" si="206"/>
        <v>0</v>
      </c>
      <c r="S281" s="2">
        <f t="shared" si="207"/>
        <v>0</v>
      </c>
      <c r="T281" s="2">
        <f t="shared" si="208"/>
        <v>0</v>
      </c>
      <c r="U281" s="2">
        <f t="shared" si="209"/>
        <v>0</v>
      </c>
      <c r="V281" s="2">
        <f t="shared" si="210"/>
        <v>0</v>
      </c>
      <c r="W281" s="2">
        <f t="shared" si="211"/>
        <v>0</v>
      </c>
      <c r="X281" s="2">
        <f t="shared" si="212"/>
        <v>0</v>
      </c>
      <c r="Y281" s="2">
        <f t="shared" si="213"/>
        <v>0</v>
      </c>
      <c r="Z281" s="2">
        <f t="shared" si="214"/>
        <v>0</v>
      </c>
      <c r="AA281" s="2">
        <f t="shared" si="215"/>
        <v>0</v>
      </c>
      <c r="AB281" s="2">
        <f t="shared" si="216"/>
        <v>0</v>
      </c>
      <c r="AC281" s="2">
        <f t="shared" si="217"/>
        <v>0</v>
      </c>
      <c r="AD281" s="2">
        <f t="shared" si="218"/>
        <v>0</v>
      </c>
      <c r="AE281" s="2">
        <f t="shared" si="219"/>
        <v>0</v>
      </c>
      <c r="AF281" s="2">
        <f t="shared" si="220"/>
        <v>0</v>
      </c>
      <c r="AG281" s="2">
        <f t="shared" si="221"/>
        <v>0</v>
      </c>
      <c r="AH281" s="2">
        <f t="shared" si="222"/>
        <v>0</v>
      </c>
      <c r="AI281" s="2">
        <f t="shared" si="223"/>
        <v>0</v>
      </c>
      <c r="AJ281" s="2">
        <f t="shared" si="224"/>
        <v>0</v>
      </c>
      <c r="AK281" s="2">
        <f t="shared" si="225"/>
        <v>0</v>
      </c>
      <c r="AL281" s="2">
        <f t="shared" si="226"/>
        <v>0</v>
      </c>
      <c r="AM281" s="2">
        <f t="shared" si="227"/>
        <v>0</v>
      </c>
      <c r="AN281" s="2">
        <f t="shared" si="228"/>
        <v>0</v>
      </c>
      <c r="AO281" s="2">
        <f t="shared" si="229"/>
        <v>0</v>
      </c>
      <c r="AP281" s="2">
        <f t="shared" si="230"/>
        <v>0</v>
      </c>
      <c r="AQ281" s="2">
        <f t="shared" si="231"/>
        <v>0</v>
      </c>
      <c r="AR281" s="2">
        <f t="shared" si="232"/>
        <v>0</v>
      </c>
      <c r="AS281" s="2">
        <f t="shared" si="233"/>
        <v>0</v>
      </c>
      <c r="AT281" s="2">
        <f t="shared" si="234"/>
        <v>0</v>
      </c>
      <c r="AU281" s="2">
        <f t="shared" si="235"/>
        <v>0</v>
      </c>
      <c r="AV281" s="2">
        <f t="shared" si="236"/>
        <v>0</v>
      </c>
      <c r="AW281" s="2">
        <f t="shared" si="237"/>
        <v>0</v>
      </c>
      <c r="AX281" s="2">
        <f t="shared" si="238"/>
        <v>0</v>
      </c>
      <c r="AY281" s="2">
        <f t="shared" si="239"/>
        <v>0</v>
      </c>
      <c r="AZ281" s="2">
        <f t="shared" si="240"/>
        <v>0</v>
      </c>
      <c r="BA281" s="2">
        <f t="shared" si="241"/>
        <v>0</v>
      </c>
      <c r="BB281" s="2">
        <f t="shared" si="242"/>
        <v>0</v>
      </c>
      <c r="BC281" s="2">
        <f t="shared" si="243"/>
        <v>0</v>
      </c>
      <c r="BD281" s="2">
        <f t="shared" si="244"/>
        <v>0</v>
      </c>
      <c r="BE281" s="2">
        <f t="shared" si="245"/>
        <v>0</v>
      </c>
      <c r="BF281" s="2">
        <f t="shared" si="246"/>
        <v>0</v>
      </c>
      <c r="BG281" s="2">
        <f t="shared" si="247"/>
        <v>0</v>
      </c>
      <c r="BH281" s="2">
        <f t="shared" si="248"/>
        <v>0</v>
      </c>
      <c r="BI281" s="2">
        <f t="shared" si="249"/>
        <v>0</v>
      </c>
      <c r="BJ281" s="2">
        <f t="shared" si="250"/>
        <v>0</v>
      </c>
      <c r="BK281" s="2">
        <f t="shared" si="251"/>
        <v>0</v>
      </c>
      <c r="BL281" s="2">
        <f t="shared" si="252"/>
        <v>0</v>
      </c>
      <c r="BM281" s="2">
        <f t="shared" si="253"/>
        <v>0</v>
      </c>
      <c r="BN281" s="2">
        <f t="shared" si="254"/>
        <v>1</v>
      </c>
      <c r="BO281" s="2">
        <f t="shared" si="255"/>
        <v>0</v>
      </c>
      <c r="BP281" s="2">
        <f t="shared" si="256"/>
        <v>0</v>
      </c>
      <c r="BQ281" s="2">
        <f t="shared" si="257"/>
        <v>0</v>
      </c>
      <c r="BR281" s="2">
        <f t="shared" si="258"/>
        <v>0</v>
      </c>
      <c r="BS281" s="2">
        <f t="shared" si="259"/>
        <v>0</v>
      </c>
      <c r="BT281" s="2">
        <f t="shared" si="260"/>
        <v>0</v>
      </c>
      <c r="BU281" s="2">
        <f t="shared" si="261"/>
        <v>0</v>
      </c>
      <c r="BV281" s="2">
        <f t="shared" si="262"/>
        <v>0</v>
      </c>
      <c r="BW281" s="2">
        <f t="shared" si="263"/>
        <v>0</v>
      </c>
      <c r="BX281" s="2">
        <f t="shared" si="264"/>
        <v>0</v>
      </c>
      <c r="BY281" s="2">
        <f t="shared" si="281"/>
        <v>0</v>
      </c>
      <c r="BZ281" s="2">
        <f t="shared" ref="BZ281:CH281" si="289">BZ91-BY91</f>
        <v>3</v>
      </c>
      <c r="CA281" s="2">
        <f t="shared" si="289"/>
        <v>1</v>
      </c>
      <c r="CB281" s="2">
        <f t="shared" si="289"/>
        <v>0</v>
      </c>
      <c r="CC281" s="2">
        <f t="shared" si="289"/>
        <v>2</v>
      </c>
      <c r="CD281" s="2">
        <f t="shared" si="289"/>
        <v>0</v>
      </c>
      <c r="CE281" s="2">
        <f t="shared" si="289"/>
        <v>0</v>
      </c>
      <c r="CF281" s="2">
        <f t="shared" si="289"/>
        <v>0</v>
      </c>
      <c r="CG281" s="2">
        <f t="shared" si="289"/>
        <v>1</v>
      </c>
      <c r="CH281" s="2">
        <f t="shared" si="289"/>
        <v>0</v>
      </c>
      <c r="CI281" s="2">
        <f t="shared" si="179"/>
        <v>3</v>
      </c>
      <c r="CJ281" s="2">
        <f t="shared" si="180"/>
        <v>1</v>
      </c>
      <c r="CK281" s="2">
        <f t="shared" si="181"/>
        <v>0</v>
      </c>
      <c r="CL281" s="2">
        <f t="shared" si="182"/>
        <v>0</v>
      </c>
      <c r="CM281" s="2">
        <f t="shared" si="183"/>
        <v>0</v>
      </c>
      <c r="CN281" s="2">
        <f t="shared" si="184"/>
        <v>0</v>
      </c>
      <c r="CO281" s="2">
        <f t="shared" si="185"/>
        <v>0</v>
      </c>
      <c r="CP281" s="2">
        <f t="shared" si="186"/>
        <v>0</v>
      </c>
      <c r="CQ281" s="2">
        <f t="shared" si="187"/>
        <v>0</v>
      </c>
      <c r="CR281" s="2">
        <f t="shared" si="188"/>
        <v>0</v>
      </c>
      <c r="CS281" s="2">
        <f t="shared" si="189"/>
        <v>0</v>
      </c>
    </row>
    <row r="282" spans="1:97" x14ac:dyDescent="0.25">
      <c r="A282" t="str">
        <f t="shared" si="190"/>
        <v>Kuwait</v>
      </c>
      <c r="B282" s="2"/>
      <c r="C282" s="2">
        <f t="shared" si="191"/>
        <v>0</v>
      </c>
      <c r="D282" s="2">
        <f t="shared" si="192"/>
        <v>0</v>
      </c>
      <c r="E282" s="2">
        <f t="shared" si="193"/>
        <v>0</v>
      </c>
      <c r="F282" s="2">
        <f t="shared" si="194"/>
        <v>0</v>
      </c>
      <c r="G282" s="2">
        <f t="shared" si="195"/>
        <v>0</v>
      </c>
      <c r="H282" s="2">
        <f t="shared" si="196"/>
        <v>0</v>
      </c>
      <c r="I282" s="2">
        <f t="shared" si="197"/>
        <v>0</v>
      </c>
      <c r="J282" s="2">
        <f t="shared" si="198"/>
        <v>0</v>
      </c>
      <c r="K282" s="2">
        <f t="shared" si="199"/>
        <v>0</v>
      </c>
      <c r="L282" s="2">
        <f t="shared" si="200"/>
        <v>0</v>
      </c>
      <c r="M282" s="2">
        <f t="shared" si="201"/>
        <v>0</v>
      </c>
      <c r="N282" s="2">
        <f t="shared" si="202"/>
        <v>0</v>
      </c>
      <c r="O282" s="2">
        <f t="shared" si="203"/>
        <v>0</v>
      </c>
      <c r="P282" s="2">
        <f t="shared" si="204"/>
        <v>0</v>
      </c>
      <c r="Q282" s="2">
        <f t="shared" si="205"/>
        <v>0</v>
      </c>
      <c r="R282" s="2">
        <f t="shared" si="206"/>
        <v>0</v>
      </c>
      <c r="S282" s="2">
        <f t="shared" si="207"/>
        <v>0</v>
      </c>
      <c r="T282" s="2">
        <f t="shared" si="208"/>
        <v>0</v>
      </c>
      <c r="U282" s="2">
        <f t="shared" si="209"/>
        <v>0</v>
      </c>
      <c r="V282" s="2">
        <f t="shared" si="210"/>
        <v>0</v>
      </c>
      <c r="W282" s="2">
        <f t="shared" si="211"/>
        <v>0</v>
      </c>
      <c r="X282" s="2">
        <f t="shared" si="212"/>
        <v>0</v>
      </c>
      <c r="Y282" s="2">
        <f t="shared" si="213"/>
        <v>0</v>
      </c>
      <c r="Z282" s="2">
        <f t="shared" si="214"/>
        <v>0</v>
      </c>
      <c r="AA282" s="2">
        <f t="shared" si="215"/>
        <v>0</v>
      </c>
      <c r="AB282" s="2">
        <f t="shared" si="216"/>
        <v>0</v>
      </c>
      <c r="AC282" s="2">
        <f t="shared" si="217"/>
        <v>0</v>
      </c>
      <c r="AD282" s="2">
        <f t="shared" si="218"/>
        <v>0</v>
      </c>
      <c r="AE282" s="2">
        <f t="shared" si="219"/>
        <v>0</v>
      </c>
      <c r="AF282" s="2">
        <f t="shared" si="220"/>
        <v>0</v>
      </c>
      <c r="AG282" s="2">
        <f t="shared" si="221"/>
        <v>0</v>
      </c>
      <c r="AH282" s="2">
        <f t="shared" si="222"/>
        <v>0</v>
      </c>
      <c r="AI282" s="2">
        <f t="shared" si="223"/>
        <v>0</v>
      </c>
      <c r="AJ282" s="2">
        <f t="shared" si="224"/>
        <v>0</v>
      </c>
      <c r="AK282" s="2">
        <f t="shared" si="225"/>
        <v>0</v>
      </c>
      <c r="AL282" s="2">
        <f t="shared" si="226"/>
        <v>0</v>
      </c>
      <c r="AM282" s="2">
        <f t="shared" si="227"/>
        <v>0</v>
      </c>
      <c r="AN282" s="2">
        <f t="shared" si="228"/>
        <v>0</v>
      </c>
      <c r="AO282" s="2">
        <f t="shared" si="229"/>
        <v>0</v>
      </c>
      <c r="AP282" s="2">
        <f t="shared" si="230"/>
        <v>0</v>
      </c>
      <c r="AQ282" s="2">
        <f t="shared" si="231"/>
        <v>0</v>
      </c>
      <c r="AR282" s="2">
        <f t="shared" si="232"/>
        <v>0</v>
      </c>
      <c r="AS282" s="2">
        <f t="shared" si="233"/>
        <v>0</v>
      </c>
      <c r="AT282" s="2">
        <f t="shared" si="234"/>
        <v>0</v>
      </c>
      <c r="AU282" s="2">
        <f t="shared" si="235"/>
        <v>0</v>
      </c>
      <c r="AV282" s="2">
        <f t="shared" si="236"/>
        <v>0</v>
      </c>
      <c r="AW282" s="2">
        <f t="shared" si="237"/>
        <v>0</v>
      </c>
      <c r="AX282" s="2">
        <f t="shared" si="238"/>
        <v>0</v>
      </c>
      <c r="AY282" s="2">
        <f t="shared" si="239"/>
        <v>0</v>
      </c>
      <c r="AZ282" s="2">
        <f t="shared" si="240"/>
        <v>0</v>
      </c>
      <c r="BA282" s="2">
        <f t="shared" si="241"/>
        <v>0</v>
      </c>
      <c r="BB282" s="2">
        <f t="shared" si="242"/>
        <v>0</v>
      </c>
      <c r="BC282" s="2">
        <f t="shared" si="243"/>
        <v>0</v>
      </c>
      <c r="BD282" s="2">
        <f t="shared" si="244"/>
        <v>0</v>
      </c>
      <c r="BE282" s="2">
        <f t="shared" si="245"/>
        <v>0</v>
      </c>
      <c r="BF282" s="2">
        <f t="shared" si="246"/>
        <v>0</v>
      </c>
      <c r="BG282" s="2">
        <f t="shared" si="247"/>
        <v>0</v>
      </c>
      <c r="BH282" s="2">
        <f t="shared" si="248"/>
        <v>0</v>
      </c>
      <c r="BI282" s="2">
        <f t="shared" si="249"/>
        <v>0</v>
      </c>
      <c r="BJ282" s="2">
        <f t="shared" si="250"/>
        <v>0</v>
      </c>
      <c r="BK282" s="2">
        <f t="shared" si="251"/>
        <v>0</v>
      </c>
      <c r="BL282" s="2">
        <f t="shared" si="252"/>
        <v>0</v>
      </c>
      <c r="BM282" s="2">
        <f t="shared" si="253"/>
        <v>0</v>
      </c>
      <c r="BN282" s="2">
        <f t="shared" si="254"/>
        <v>0</v>
      </c>
      <c r="BO282" s="2">
        <f t="shared" si="255"/>
        <v>0</v>
      </c>
      <c r="BP282" s="2">
        <f t="shared" si="256"/>
        <v>0</v>
      </c>
      <c r="BQ282" s="2">
        <f t="shared" si="257"/>
        <v>0</v>
      </c>
      <c r="BR282" s="2">
        <f t="shared" si="258"/>
        <v>0</v>
      </c>
      <c r="BS282" s="2">
        <f t="shared" si="259"/>
        <v>0</v>
      </c>
      <c r="BT282" s="2">
        <f t="shared" si="260"/>
        <v>0</v>
      </c>
      <c r="BU282" s="2">
        <f t="shared" si="261"/>
        <v>0</v>
      </c>
      <c r="BV282" s="2">
        <f t="shared" si="262"/>
        <v>0</v>
      </c>
      <c r="BW282" s="2">
        <f t="shared" si="263"/>
        <v>1</v>
      </c>
      <c r="BX282" s="2">
        <f t="shared" si="264"/>
        <v>0</v>
      </c>
      <c r="BY282" s="2">
        <f t="shared" si="281"/>
        <v>0</v>
      </c>
      <c r="BZ282" s="2">
        <f t="shared" ref="BZ282:CH282" si="290">BZ92-BY92</f>
        <v>0</v>
      </c>
      <c r="CA282" s="2">
        <f t="shared" si="290"/>
        <v>0</v>
      </c>
      <c r="CB282" s="2">
        <f t="shared" si="290"/>
        <v>0</v>
      </c>
      <c r="CC282" s="2">
        <f t="shared" si="290"/>
        <v>0</v>
      </c>
      <c r="CD282" s="2">
        <f t="shared" si="290"/>
        <v>0</v>
      </c>
      <c r="CE282" s="2">
        <f t="shared" si="290"/>
        <v>0</v>
      </c>
      <c r="CF282" s="2">
        <f t="shared" si="290"/>
        <v>1</v>
      </c>
      <c r="CG282" s="2">
        <f t="shared" si="290"/>
        <v>1</v>
      </c>
      <c r="CH282" s="2">
        <f t="shared" si="290"/>
        <v>0</v>
      </c>
      <c r="CI282" s="2">
        <f t="shared" si="179"/>
        <v>0</v>
      </c>
      <c r="CJ282" s="2">
        <f t="shared" si="180"/>
        <v>2</v>
      </c>
      <c r="CK282" s="2">
        <f t="shared" si="181"/>
        <v>1</v>
      </c>
      <c r="CL282" s="2">
        <f t="shared" si="182"/>
        <v>1</v>
      </c>
      <c r="CM282" s="2">
        <f t="shared" si="183"/>
        <v>2</v>
      </c>
      <c r="CN282" s="2">
        <f t="shared" si="184"/>
        <v>2</v>
      </c>
      <c r="CO282" s="2">
        <f t="shared" si="185"/>
        <v>2</v>
      </c>
      <c r="CP282" s="2">
        <f t="shared" si="186"/>
        <v>1</v>
      </c>
      <c r="CQ282" s="2">
        <f t="shared" si="187"/>
        <v>1</v>
      </c>
      <c r="CR282" s="2">
        <f t="shared" si="188"/>
        <v>4</v>
      </c>
      <c r="CS282" s="2">
        <f t="shared" si="189"/>
        <v>1</v>
      </c>
    </row>
    <row r="283" spans="1:97" x14ac:dyDescent="0.25">
      <c r="A283" t="str">
        <f t="shared" si="190"/>
        <v>Kyrgyzstan</v>
      </c>
      <c r="B283" s="2"/>
      <c r="C283" s="2">
        <f t="shared" si="191"/>
        <v>0</v>
      </c>
      <c r="D283" s="2">
        <f t="shared" si="192"/>
        <v>0</v>
      </c>
      <c r="E283" s="2">
        <f t="shared" si="193"/>
        <v>0</v>
      </c>
      <c r="F283" s="2">
        <f t="shared" si="194"/>
        <v>0</v>
      </c>
      <c r="G283" s="2">
        <f t="shared" si="195"/>
        <v>0</v>
      </c>
      <c r="H283" s="2">
        <f t="shared" si="196"/>
        <v>0</v>
      </c>
      <c r="I283" s="2">
        <f t="shared" si="197"/>
        <v>0</v>
      </c>
      <c r="J283" s="2">
        <f t="shared" si="198"/>
        <v>0</v>
      </c>
      <c r="K283" s="2">
        <f t="shared" si="199"/>
        <v>0</v>
      </c>
      <c r="L283" s="2">
        <f t="shared" si="200"/>
        <v>0</v>
      </c>
      <c r="M283" s="2">
        <f t="shared" si="201"/>
        <v>0</v>
      </c>
      <c r="N283" s="2">
        <f t="shared" si="202"/>
        <v>0</v>
      </c>
      <c r="O283" s="2">
        <f t="shared" si="203"/>
        <v>0</v>
      </c>
      <c r="P283" s="2">
        <f t="shared" si="204"/>
        <v>0</v>
      </c>
      <c r="Q283" s="2">
        <f t="shared" si="205"/>
        <v>0</v>
      </c>
      <c r="R283" s="2">
        <f t="shared" si="206"/>
        <v>0</v>
      </c>
      <c r="S283" s="2">
        <f t="shared" si="207"/>
        <v>0</v>
      </c>
      <c r="T283" s="2">
        <f t="shared" si="208"/>
        <v>0</v>
      </c>
      <c r="U283" s="2">
        <f t="shared" si="209"/>
        <v>0</v>
      </c>
      <c r="V283" s="2">
        <f t="shared" si="210"/>
        <v>0</v>
      </c>
      <c r="W283" s="2">
        <f t="shared" si="211"/>
        <v>0</v>
      </c>
      <c r="X283" s="2">
        <f t="shared" si="212"/>
        <v>0</v>
      </c>
      <c r="Y283" s="2">
        <f t="shared" si="213"/>
        <v>0</v>
      </c>
      <c r="Z283" s="2">
        <f t="shared" si="214"/>
        <v>0</v>
      </c>
      <c r="AA283" s="2">
        <f t="shared" si="215"/>
        <v>0</v>
      </c>
      <c r="AB283" s="2">
        <f t="shared" si="216"/>
        <v>0</v>
      </c>
      <c r="AC283" s="2">
        <f t="shared" si="217"/>
        <v>0</v>
      </c>
      <c r="AD283" s="2">
        <f t="shared" si="218"/>
        <v>0</v>
      </c>
      <c r="AE283" s="2">
        <f t="shared" si="219"/>
        <v>0</v>
      </c>
      <c r="AF283" s="2">
        <f t="shared" si="220"/>
        <v>0</v>
      </c>
      <c r="AG283" s="2">
        <f t="shared" si="221"/>
        <v>0</v>
      </c>
      <c r="AH283" s="2">
        <f t="shared" si="222"/>
        <v>0</v>
      </c>
      <c r="AI283" s="2">
        <f t="shared" si="223"/>
        <v>0</v>
      </c>
      <c r="AJ283" s="2">
        <f t="shared" si="224"/>
        <v>0</v>
      </c>
      <c r="AK283" s="2">
        <f t="shared" si="225"/>
        <v>0</v>
      </c>
      <c r="AL283" s="2">
        <f t="shared" si="226"/>
        <v>0</v>
      </c>
      <c r="AM283" s="2">
        <f t="shared" si="227"/>
        <v>0</v>
      </c>
      <c r="AN283" s="2">
        <f t="shared" si="228"/>
        <v>0</v>
      </c>
      <c r="AO283" s="2">
        <f t="shared" si="229"/>
        <v>0</v>
      </c>
      <c r="AP283" s="2">
        <f t="shared" si="230"/>
        <v>0</v>
      </c>
      <c r="AQ283" s="2">
        <f t="shared" si="231"/>
        <v>0</v>
      </c>
      <c r="AR283" s="2">
        <f t="shared" si="232"/>
        <v>0</v>
      </c>
      <c r="AS283" s="2">
        <f t="shared" si="233"/>
        <v>0</v>
      </c>
      <c r="AT283" s="2">
        <f t="shared" si="234"/>
        <v>0</v>
      </c>
      <c r="AU283" s="2">
        <f t="shared" si="235"/>
        <v>0</v>
      </c>
      <c r="AV283" s="2">
        <f t="shared" si="236"/>
        <v>0</v>
      </c>
      <c r="AW283" s="2">
        <f t="shared" si="237"/>
        <v>0</v>
      </c>
      <c r="AX283" s="2">
        <f t="shared" si="238"/>
        <v>0</v>
      </c>
      <c r="AY283" s="2">
        <f t="shared" si="239"/>
        <v>0</v>
      </c>
      <c r="AZ283" s="2">
        <f t="shared" si="240"/>
        <v>0</v>
      </c>
      <c r="BA283" s="2">
        <f t="shared" si="241"/>
        <v>0</v>
      </c>
      <c r="BB283" s="2">
        <f t="shared" si="242"/>
        <v>0</v>
      </c>
      <c r="BC283" s="2">
        <f t="shared" si="243"/>
        <v>0</v>
      </c>
      <c r="BD283" s="2">
        <f t="shared" si="244"/>
        <v>0</v>
      </c>
      <c r="BE283" s="2">
        <f t="shared" si="245"/>
        <v>0</v>
      </c>
      <c r="BF283" s="2">
        <f t="shared" si="246"/>
        <v>0</v>
      </c>
      <c r="BG283" s="2">
        <f t="shared" si="247"/>
        <v>0</v>
      </c>
      <c r="BH283" s="2">
        <f t="shared" si="248"/>
        <v>0</v>
      </c>
      <c r="BI283" s="2">
        <f t="shared" si="249"/>
        <v>0</v>
      </c>
      <c r="BJ283" s="2">
        <f t="shared" si="250"/>
        <v>0</v>
      </c>
      <c r="BK283" s="2">
        <f t="shared" si="251"/>
        <v>0</v>
      </c>
      <c r="BL283" s="2">
        <f t="shared" si="252"/>
        <v>0</v>
      </c>
      <c r="BM283" s="2">
        <f t="shared" si="253"/>
        <v>0</v>
      </c>
      <c r="BN283" s="2">
        <f t="shared" si="254"/>
        <v>0</v>
      </c>
      <c r="BO283" s="2">
        <f t="shared" si="255"/>
        <v>0</v>
      </c>
      <c r="BP283" s="2">
        <f t="shared" si="256"/>
        <v>0</v>
      </c>
      <c r="BQ283" s="2">
        <f t="shared" si="257"/>
        <v>0</v>
      </c>
      <c r="BR283" s="2">
        <f t="shared" si="258"/>
        <v>0</v>
      </c>
      <c r="BS283" s="2">
        <f t="shared" si="259"/>
        <v>0</v>
      </c>
      <c r="BT283" s="2">
        <f t="shared" si="260"/>
        <v>0</v>
      </c>
      <c r="BU283" s="2">
        <f t="shared" si="261"/>
        <v>0</v>
      </c>
      <c r="BV283" s="2">
        <f t="shared" si="262"/>
        <v>1</v>
      </c>
      <c r="BW283" s="2">
        <f t="shared" si="263"/>
        <v>0</v>
      </c>
      <c r="BX283" s="2">
        <f t="shared" si="264"/>
        <v>0</v>
      </c>
      <c r="BY283" s="2">
        <f t="shared" si="281"/>
        <v>3</v>
      </c>
      <c r="BZ283" s="2">
        <f t="shared" ref="BZ283:CH283" si="291">BZ93-BY93</f>
        <v>0</v>
      </c>
      <c r="CA283" s="2">
        <f t="shared" si="291"/>
        <v>0</v>
      </c>
      <c r="CB283" s="2">
        <f t="shared" si="291"/>
        <v>0</v>
      </c>
      <c r="CC283" s="2">
        <f t="shared" si="291"/>
        <v>1</v>
      </c>
      <c r="CD283" s="2">
        <f t="shared" si="291"/>
        <v>0</v>
      </c>
      <c r="CE283" s="2">
        <f t="shared" si="291"/>
        <v>0</v>
      </c>
      <c r="CF283" s="2">
        <f t="shared" si="291"/>
        <v>0</v>
      </c>
      <c r="CG283" s="2">
        <f t="shared" si="291"/>
        <v>0</v>
      </c>
      <c r="CH283" s="2">
        <f t="shared" si="291"/>
        <v>0</v>
      </c>
      <c r="CI283" s="2">
        <f t="shared" si="179"/>
        <v>0</v>
      </c>
      <c r="CJ283" s="2">
        <f t="shared" si="180"/>
        <v>0</v>
      </c>
      <c r="CK283" s="2">
        <f t="shared" si="181"/>
        <v>0</v>
      </c>
      <c r="CL283" s="2">
        <f t="shared" si="182"/>
        <v>0</v>
      </c>
      <c r="CM283" s="2">
        <f t="shared" si="183"/>
        <v>2</v>
      </c>
      <c r="CN283" s="2">
        <f t="shared" si="184"/>
        <v>0</v>
      </c>
      <c r="CO283" s="2">
        <f t="shared" si="185"/>
        <v>0</v>
      </c>
      <c r="CP283" s="2">
        <f t="shared" si="186"/>
        <v>1</v>
      </c>
      <c r="CQ283" s="2">
        <f t="shared" si="187"/>
        <v>0</v>
      </c>
      <c r="CR283" s="2">
        <f t="shared" si="188"/>
        <v>0</v>
      </c>
      <c r="CS283" s="2">
        <f t="shared" si="189"/>
        <v>0</v>
      </c>
    </row>
    <row r="284" spans="1:97" x14ac:dyDescent="0.25">
      <c r="A284" t="str">
        <f t="shared" si="190"/>
        <v>Laos</v>
      </c>
      <c r="B284" s="2"/>
      <c r="C284" s="2">
        <f t="shared" si="191"/>
        <v>0</v>
      </c>
      <c r="D284" s="2">
        <f t="shared" si="192"/>
        <v>0</v>
      </c>
      <c r="E284" s="2">
        <f t="shared" si="193"/>
        <v>0</v>
      </c>
      <c r="F284" s="2">
        <f t="shared" si="194"/>
        <v>0</v>
      </c>
      <c r="G284" s="2">
        <f t="shared" si="195"/>
        <v>0</v>
      </c>
      <c r="H284" s="2">
        <f t="shared" si="196"/>
        <v>0</v>
      </c>
      <c r="I284" s="2">
        <f t="shared" si="197"/>
        <v>0</v>
      </c>
      <c r="J284" s="2">
        <f t="shared" si="198"/>
        <v>0</v>
      </c>
      <c r="K284" s="2">
        <f t="shared" si="199"/>
        <v>0</v>
      </c>
      <c r="L284" s="2">
        <f t="shared" si="200"/>
        <v>0</v>
      </c>
      <c r="M284" s="2">
        <f t="shared" si="201"/>
        <v>0</v>
      </c>
      <c r="N284" s="2">
        <f t="shared" si="202"/>
        <v>0</v>
      </c>
      <c r="O284" s="2">
        <f t="shared" si="203"/>
        <v>0</v>
      </c>
      <c r="P284" s="2">
        <f t="shared" si="204"/>
        <v>0</v>
      </c>
      <c r="Q284" s="2">
        <f t="shared" si="205"/>
        <v>0</v>
      </c>
      <c r="R284" s="2">
        <f t="shared" si="206"/>
        <v>0</v>
      </c>
      <c r="S284" s="2">
        <f t="shared" si="207"/>
        <v>0</v>
      </c>
      <c r="T284" s="2">
        <f t="shared" si="208"/>
        <v>0</v>
      </c>
      <c r="U284" s="2">
        <f t="shared" si="209"/>
        <v>0</v>
      </c>
      <c r="V284" s="2">
        <f t="shared" si="210"/>
        <v>0</v>
      </c>
      <c r="W284" s="2">
        <f t="shared" si="211"/>
        <v>0</v>
      </c>
      <c r="X284" s="2">
        <f t="shared" si="212"/>
        <v>0</v>
      </c>
      <c r="Y284" s="2">
        <f t="shared" si="213"/>
        <v>0</v>
      </c>
      <c r="Z284" s="2">
        <f t="shared" si="214"/>
        <v>0</v>
      </c>
      <c r="AA284" s="2">
        <f t="shared" si="215"/>
        <v>0</v>
      </c>
      <c r="AB284" s="2">
        <f t="shared" si="216"/>
        <v>0</v>
      </c>
      <c r="AC284" s="2">
        <f t="shared" si="217"/>
        <v>0</v>
      </c>
      <c r="AD284" s="2">
        <f t="shared" si="218"/>
        <v>0</v>
      </c>
      <c r="AE284" s="2">
        <f t="shared" si="219"/>
        <v>0</v>
      </c>
      <c r="AF284" s="2">
        <f t="shared" si="220"/>
        <v>0</v>
      </c>
      <c r="AG284" s="2">
        <f t="shared" si="221"/>
        <v>0</v>
      </c>
      <c r="AH284" s="2">
        <f t="shared" si="222"/>
        <v>0</v>
      </c>
      <c r="AI284" s="2">
        <f t="shared" si="223"/>
        <v>0</v>
      </c>
      <c r="AJ284" s="2">
        <f t="shared" si="224"/>
        <v>0</v>
      </c>
      <c r="AK284" s="2">
        <f t="shared" si="225"/>
        <v>0</v>
      </c>
      <c r="AL284" s="2">
        <f t="shared" si="226"/>
        <v>0</v>
      </c>
      <c r="AM284" s="2">
        <f t="shared" si="227"/>
        <v>0</v>
      </c>
      <c r="AN284" s="2">
        <f t="shared" si="228"/>
        <v>0</v>
      </c>
      <c r="AO284" s="2">
        <f t="shared" si="229"/>
        <v>0</v>
      </c>
      <c r="AP284" s="2">
        <f t="shared" si="230"/>
        <v>0</v>
      </c>
      <c r="AQ284" s="2">
        <f t="shared" si="231"/>
        <v>0</v>
      </c>
      <c r="AR284" s="2">
        <f t="shared" si="232"/>
        <v>0</v>
      </c>
      <c r="AS284" s="2">
        <f t="shared" si="233"/>
        <v>0</v>
      </c>
      <c r="AT284" s="2">
        <f t="shared" si="234"/>
        <v>0</v>
      </c>
      <c r="AU284" s="2">
        <f t="shared" si="235"/>
        <v>0</v>
      </c>
      <c r="AV284" s="2">
        <f t="shared" si="236"/>
        <v>0</v>
      </c>
      <c r="AW284" s="2">
        <f t="shared" si="237"/>
        <v>0</v>
      </c>
      <c r="AX284" s="2">
        <f t="shared" si="238"/>
        <v>0</v>
      </c>
      <c r="AY284" s="2">
        <f t="shared" si="239"/>
        <v>0</v>
      </c>
      <c r="AZ284" s="2">
        <f t="shared" si="240"/>
        <v>0</v>
      </c>
      <c r="BA284" s="2">
        <f t="shared" si="241"/>
        <v>0</v>
      </c>
      <c r="BB284" s="2">
        <f t="shared" si="242"/>
        <v>0</v>
      </c>
      <c r="BC284" s="2">
        <f t="shared" si="243"/>
        <v>0</v>
      </c>
      <c r="BD284" s="2">
        <f t="shared" si="244"/>
        <v>0</v>
      </c>
      <c r="BE284" s="2">
        <f t="shared" si="245"/>
        <v>0</v>
      </c>
      <c r="BF284" s="2">
        <f t="shared" si="246"/>
        <v>0</v>
      </c>
      <c r="BG284" s="2">
        <f t="shared" si="247"/>
        <v>0</v>
      </c>
      <c r="BH284" s="2">
        <f t="shared" si="248"/>
        <v>0</v>
      </c>
      <c r="BI284" s="2">
        <f t="shared" si="249"/>
        <v>0</v>
      </c>
      <c r="BJ284" s="2">
        <f t="shared" si="250"/>
        <v>0</v>
      </c>
      <c r="BK284" s="2">
        <f t="shared" si="251"/>
        <v>0</v>
      </c>
      <c r="BL284" s="2">
        <f t="shared" si="252"/>
        <v>0</v>
      </c>
      <c r="BM284" s="2">
        <f t="shared" si="253"/>
        <v>0</v>
      </c>
      <c r="BN284" s="2">
        <f t="shared" si="254"/>
        <v>0</v>
      </c>
      <c r="BO284" s="2">
        <f t="shared" si="255"/>
        <v>0</v>
      </c>
      <c r="BP284" s="2">
        <f t="shared" si="256"/>
        <v>0</v>
      </c>
      <c r="BQ284" s="2">
        <f t="shared" si="257"/>
        <v>0</v>
      </c>
      <c r="BR284" s="2">
        <f t="shared" si="258"/>
        <v>0</v>
      </c>
      <c r="BS284" s="2">
        <f t="shared" si="259"/>
        <v>0</v>
      </c>
      <c r="BT284" s="2">
        <f t="shared" si="260"/>
        <v>0</v>
      </c>
      <c r="BU284" s="2">
        <f t="shared" si="261"/>
        <v>0</v>
      </c>
      <c r="BV284" s="2">
        <f t="shared" si="262"/>
        <v>0</v>
      </c>
      <c r="BW284" s="2">
        <f t="shared" si="263"/>
        <v>0</v>
      </c>
      <c r="BX284" s="2">
        <f t="shared" si="264"/>
        <v>0</v>
      </c>
      <c r="BY284" s="2">
        <f t="shared" si="281"/>
        <v>0</v>
      </c>
      <c r="BZ284" s="2">
        <f t="shared" ref="BZ284:CH284" si="292">BZ94-BY94</f>
        <v>0</v>
      </c>
      <c r="CA284" s="2">
        <f t="shared" si="292"/>
        <v>0</v>
      </c>
      <c r="CB284" s="2">
        <f t="shared" si="292"/>
        <v>0</v>
      </c>
      <c r="CC284" s="2">
        <f t="shared" si="292"/>
        <v>0</v>
      </c>
      <c r="CD284" s="2">
        <f t="shared" si="292"/>
        <v>0</v>
      </c>
      <c r="CE284" s="2">
        <f t="shared" si="292"/>
        <v>0</v>
      </c>
      <c r="CF284" s="2">
        <f t="shared" si="292"/>
        <v>0</v>
      </c>
      <c r="CG284" s="2">
        <f t="shared" si="292"/>
        <v>0</v>
      </c>
      <c r="CH284" s="2">
        <f t="shared" si="292"/>
        <v>0</v>
      </c>
      <c r="CI284" s="2">
        <f t="shared" si="179"/>
        <v>0</v>
      </c>
      <c r="CJ284" s="2">
        <f t="shared" si="180"/>
        <v>0</v>
      </c>
      <c r="CK284" s="2">
        <f t="shared" si="181"/>
        <v>0</v>
      </c>
      <c r="CL284" s="2">
        <f t="shared" si="182"/>
        <v>0</v>
      </c>
      <c r="CM284" s="2">
        <f t="shared" si="183"/>
        <v>0</v>
      </c>
      <c r="CN284" s="2">
        <f t="shared" si="184"/>
        <v>0</v>
      </c>
      <c r="CO284" s="2">
        <f t="shared" si="185"/>
        <v>0</v>
      </c>
      <c r="CP284" s="2">
        <f t="shared" si="186"/>
        <v>0</v>
      </c>
      <c r="CQ284" s="2">
        <f t="shared" si="187"/>
        <v>0</v>
      </c>
      <c r="CR284" s="2">
        <f t="shared" si="188"/>
        <v>0</v>
      </c>
      <c r="CS284" s="2">
        <f t="shared" si="189"/>
        <v>0</v>
      </c>
    </row>
    <row r="285" spans="1:97" x14ac:dyDescent="0.25">
      <c r="A285" t="str">
        <f t="shared" si="190"/>
        <v>Latvia</v>
      </c>
      <c r="B285" s="2"/>
      <c r="C285" s="2">
        <f t="shared" si="191"/>
        <v>0</v>
      </c>
      <c r="D285" s="2">
        <f t="shared" si="192"/>
        <v>0</v>
      </c>
      <c r="E285" s="2">
        <f t="shared" si="193"/>
        <v>0</v>
      </c>
      <c r="F285" s="2">
        <f t="shared" si="194"/>
        <v>0</v>
      </c>
      <c r="G285" s="2">
        <f t="shared" si="195"/>
        <v>0</v>
      </c>
      <c r="H285" s="2">
        <f t="shared" si="196"/>
        <v>0</v>
      </c>
      <c r="I285" s="2">
        <f t="shared" si="197"/>
        <v>0</v>
      </c>
      <c r="J285" s="2">
        <f t="shared" si="198"/>
        <v>0</v>
      </c>
      <c r="K285" s="2">
        <f t="shared" si="199"/>
        <v>0</v>
      </c>
      <c r="L285" s="2">
        <f t="shared" si="200"/>
        <v>0</v>
      </c>
      <c r="M285" s="2">
        <f t="shared" si="201"/>
        <v>0</v>
      </c>
      <c r="N285" s="2">
        <f t="shared" si="202"/>
        <v>0</v>
      </c>
      <c r="O285" s="2">
        <f t="shared" si="203"/>
        <v>0</v>
      </c>
      <c r="P285" s="2">
        <f t="shared" si="204"/>
        <v>0</v>
      </c>
      <c r="Q285" s="2">
        <f t="shared" si="205"/>
        <v>0</v>
      </c>
      <c r="R285" s="2">
        <f t="shared" si="206"/>
        <v>0</v>
      </c>
      <c r="S285" s="2">
        <f t="shared" si="207"/>
        <v>0</v>
      </c>
      <c r="T285" s="2">
        <f t="shared" si="208"/>
        <v>0</v>
      </c>
      <c r="U285" s="2">
        <f t="shared" si="209"/>
        <v>0</v>
      </c>
      <c r="V285" s="2">
        <f t="shared" si="210"/>
        <v>0</v>
      </c>
      <c r="W285" s="2">
        <f t="shared" si="211"/>
        <v>0</v>
      </c>
      <c r="X285" s="2">
        <f t="shared" si="212"/>
        <v>0</v>
      </c>
      <c r="Y285" s="2">
        <f t="shared" si="213"/>
        <v>0</v>
      </c>
      <c r="Z285" s="2">
        <f t="shared" si="214"/>
        <v>0</v>
      </c>
      <c r="AA285" s="2">
        <f t="shared" si="215"/>
        <v>0</v>
      </c>
      <c r="AB285" s="2">
        <f t="shared" si="216"/>
        <v>0</v>
      </c>
      <c r="AC285" s="2">
        <f t="shared" si="217"/>
        <v>0</v>
      </c>
      <c r="AD285" s="2">
        <f t="shared" si="218"/>
        <v>0</v>
      </c>
      <c r="AE285" s="2">
        <f t="shared" si="219"/>
        <v>0</v>
      </c>
      <c r="AF285" s="2">
        <f t="shared" si="220"/>
        <v>0</v>
      </c>
      <c r="AG285" s="2">
        <f t="shared" si="221"/>
        <v>0</v>
      </c>
      <c r="AH285" s="2">
        <f t="shared" si="222"/>
        <v>0</v>
      </c>
      <c r="AI285" s="2">
        <f t="shared" si="223"/>
        <v>0</v>
      </c>
      <c r="AJ285" s="2">
        <f t="shared" si="224"/>
        <v>0</v>
      </c>
      <c r="AK285" s="2">
        <f t="shared" si="225"/>
        <v>0</v>
      </c>
      <c r="AL285" s="2">
        <f t="shared" si="226"/>
        <v>0</v>
      </c>
      <c r="AM285" s="2">
        <f t="shared" si="227"/>
        <v>0</v>
      </c>
      <c r="AN285" s="2">
        <f t="shared" si="228"/>
        <v>0</v>
      </c>
      <c r="AO285" s="2">
        <f t="shared" si="229"/>
        <v>0</v>
      </c>
      <c r="AP285" s="2">
        <f t="shared" si="230"/>
        <v>0</v>
      </c>
      <c r="AQ285" s="2">
        <f t="shared" si="231"/>
        <v>0</v>
      </c>
      <c r="AR285" s="2">
        <f t="shared" si="232"/>
        <v>0</v>
      </c>
      <c r="AS285" s="2">
        <f t="shared" si="233"/>
        <v>0</v>
      </c>
      <c r="AT285" s="2">
        <f t="shared" si="234"/>
        <v>0</v>
      </c>
      <c r="AU285" s="2">
        <f t="shared" si="235"/>
        <v>0</v>
      </c>
      <c r="AV285" s="2">
        <f t="shared" si="236"/>
        <v>0</v>
      </c>
      <c r="AW285" s="2">
        <f t="shared" si="237"/>
        <v>0</v>
      </c>
      <c r="AX285" s="2">
        <f t="shared" si="238"/>
        <v>0</v>
      </c>
      <c r="AY285" s="2">
        <f t="shared" si="239"/>
        <v>0</v>
      </c>
      <c r="AZ285" s="2">
        <f t="shared" si="240"/>
        <v>0</v>
      </c>
      <c r="BA285" s="2">
        <f t="shared" si="241"/>
        <v>0</v>
      </c>
      <c r="BB285" s="2">
        <f t="shared" si="242"/>
        <v>0</v>
      </c>
      <c r="BC285" s="2">
        <f t="shared" si="243"/>
        <v>0</v>
      </c>
      <c r="BD285" s="2">
        <f t="shared" si="244"/>
        <v>0</v>
      </c>
      <c r="BE285" s="2">
        <f t="shared" si="245"/>
        <v>0</v>
      </c>
      <c r="BF285" s="2">
        <f t="shared" si="246"/>
        <v>0</v>
      </c>
      <c r="BG285" s="2">
        <f t="shared" si="247"/>
        <v>0</v>
      </c>
      <c r="BH285" s="2">
        <f t="shared" si="248"/>
        <v>0</v>
      </c>
      <c r="BI285" s="2">
        <f t="shared" si="249"/>
        <v>0</v>
      </c>
      <c r="BJ285" s="2">
        <f t="shared" si="250"/>
        <v>0</v>
      </c>
      <c r="BK285" s="2">
        <f t="shared" si="251"/>
        <v>0</v>
      </c>
      <c r="BL285" s="2">
        <f t="shared" si="252"/>
        <v>0</v>
      </c>
      <c r="BM285" s="2">
        <f t="shared" si="253"/>
        <v>0</v>
      </c>
      <c r="BN285" s="2">
        <f t="shared" si="254"/>
        <v>0</v>
      </c>
      <c r="BO285" s="2">
        <f t="shared" si="255"/>
        <v>0</v>
      </c>
      <c r="BP285" s="2">
        <f t="shared" si="256"/>
        <v>0</v>
      </c>
      <c r="BQ285" s="2">
        <f t="shared" si="257"/>
        <v>0</v>
      </c>
      <c r="BR285" s="2">
        <f t="shared" si="258"/>
        <v>0</v>
      </c>
      <c r="BS285" s="2">
        <f t="shared" si="259"/>
        <v>0</v>
      </c>
      <c r="BT285" s="2">
        <f t="shared" si="260"/>
        <v>0</v>
      </c>
      <c r="BU285" s="2">
        <f t="shared" si="261"/>
        <v>0</v>
      </c>
      <c r="BV285" s="2">
        <f t="shared" si="262"/>
        <v>1</v>
      </c>
      <c r="BW285" s="2">
        <f t="shared" si="263"/>
        <v>0</v>
      </c>
      <c r="BX285" s="2">
        <f t="shared" si="264"/>
        <v>0</v>
      </c>
      <c r="BY285" s="2">
        <f t="shared" si="281"/>
        <v>0</v>
      </c>
      <c r="BZ285" s="2">
        <f t="shared" ref="BZ285:CH285" si="293">BZ95-BY95</f>
        <v>1</v>
      </c>
      <c r="CA285" s="2">
        <f t="shared" si="293"/>
        <v>0</v>
      </c>
      <c r="CB285" s="2">
        <f t="shared" si="293"/>
        <v>1</v>
      </c>
      <c r="CC285" s="2">
        <f t="shared" si="293"/>
        <v>0</v>
      </c>
      <c r="CD285" s="2">
        <f t="shared" si="293"/>
        <v>0</v>
      </c>
      <c r="CE285" s="2">
        <f t="shared" si="293"/>
        <v>2</v>
      </c>
      <c r="CF285" s="2">
        <f t="shared" si="293"/>
        <v>0</v>
      </c>
      <c r="CG285" s="2">
        <f t="shared" si="293"/>
        <v>0</v>
      </c>
      <c r="CH285" s="2">
        <f t="shared" si="293"/>
        <v>0</v>
      </c>
      <c r="CI285" s="2">
        <f t="shared" si="179"/>
        <v>0</v>
      </c>
      <c r="CJ285" s="2">
        <f t="shared" si="180"/>
        <v>0</v>
      </c>
      <c r="CK285" s="2">
        <f t="shared" si="181"/>
        <v>0</v>
      </c>
      <c r="CL285" s="2">
        <f t="shared" si="182"/>
        <v>0</v>
      </c>
      <c r="CM285" s="2">
        <f t="shared" si="183"/>
        <v>0</v>
      </c>
      <c r="CN285" s="2">
        <f t="shared" si="184"/>
        <v>4</v>
      </c>
      <c r="CO285" s="2">
        <f t="shared" si="185"/>
        <v>2</v>
      </c>
      <c r="CP285" s="2">
        <f t="shared" si="186"/>
        <v>0</v>
      </c>
      <c r="CQ285" s="2">
        <f t="shared" si="187"/>
        <v>1</v>
      </c>
      <c r="CR285" s="2">
        <f t="shared" si="188"/>
        <v>0</v>
      </c>
      <c r="CS285" s="2">
        <f t="shared" si="189"/>
        <v>0</v>
      </c>
    </row>
    <row r="286" spans="1:97" x14ac:dyDescent="0.25">
      <c r="A286" t="str">
        <f t="shared" si="190"/>
        <v>Lebanon</v>
      </c>
      <c r="B286" s="2"/>
      <c r="C286" s="2">
        <f t="shared" si="191"/>
        <v>0</v>
      </c>
      <c r="D286" s="2">
        <f t="shared" si="192"/>
        <v>0</v>
      </c>
      <c r="E286" s="2">
        <f t="shared" si="193"/>
        <v>0</v>
      </c>
      <c r="F286" s="2">
        <f t="shared" si="194"/>
        <v>0</v>
      </c>
      <c r="G286" s="2">
        <f t="shared" si="195"/>
        <v>0</v>
      </c>
      <c r="H286" s="2">
        <f t="shared" si="196"/>
        <v>0</v>
      </c>
      <c r="I286" s="2">
        <f t="shared" si="197"/>
        <v>0</v>
      </c>
      <c r="J286" s="2">
        <f t="shared" si="198"/>
        <v>0</v>
      </c>
      <c r="K286" s="2">
        <f t="shared" si="199"/>
        <v>0</v>
      </c>
      <c r="L286" s="2">
        <f t="shared" si="200"/>
        <v>0</v>
      </c>
      <c r="M286" s="2">
        <f t="shared" si="201"/>
        <v>0</v>
      </c>
      <c r="N286" s="2">
        <f t="shared" si="202"/>
        <v>0</v>
      </c>
      <c r="O286" s="2">
        <f t="shared" si="203"/>
        <v>0</v>
      </c>
      <c r="P286" s="2">
        <f t="shared" si="204"/>
        <v>0</v>
      </c>
      <c r="Q286" s="2">
        <f t="shared" si="205"/>
        <v>0</v>
      </c>
      <c r="R286" s="2">
        <f t="shared" si="206"/>
        <v>0</v>
      </c>
      <c r="S286" s="2">
        <f t="shared" si="207"/>
        <v>0</v>
      </c>
      <c r="T286" s="2">
        <f t="shared" si="208"/>
        <v>0</v>
      </c>
      <c r="U286" s="2">
        <f t="shared" si="209"/>
        <v>0</v>
      </c>
      <c r="V286" s="2">
        <f t="shared" si="210"/>
        <v>0</v>
      </c>
      <c r="W286" s="2">
        <f t="shared" si="211"/>
        <v>0</v>
      </c>
      <c r="X286" s="2">
        <f t="shared" si="212"/>
        <v>0</v>
      </c>
      <c r="Y286" s="2">
        <f t="shared" si="213"/>
        <v>0</v>
      </c>
      <c r="Z286" s="2">
        <f t="shared" si="214"/>
        <v>0</v>
      </c>
      <c r="AA286" s="2">
        <f t="shared" si="215"/>
        <v>0</v>
      </c>
      <c r="AB286" s="2">
        <f t="shared" si="216"/>
        <v>0</v>
      </c>
      <c r="AC286" s="2">
        <f t="shared" si="217"/>
        <v>0</v>
      </c>
      <c r="AD286" s="2">
        <f t="shared" si="218"/>
        <v>0</v>
      </c>
      <c r="AE286" s="2">
        <f t="shared" si="219"/>
        <v>0</v>
      </c>
      <c r="AF286" s="2">
        <f t="shared" si="220"/>
        <v>0</v>
      </c>
      <c r="AG286" s="2">
        <f t="shared" si="221"/>
        <v>0</v>
      </c>
      <c r="AH286" s="2">
        <f t="shared" si="222"/>
        <v>0</v>
      </c>
      <c r="AI286" s="2">
        <f t="shared" si="223"/>
        <v>0</v>
      </c>
      <c r="AJ286" s="2">
        <f t="shared" si="224"/>
        <v>0</v>
      </c>
      <c r="AK286" s="2">
        <f t="shared" si="225"/>
        <v>0</v>
      </c>
      <c r="AL286" s="2">
        <f t="shared" si="226"/>
        <v>0</v>
      </c>
      <c r="AM286" s="2">
        <f t="shared" si="227"/>
        <v>0</v>
      </c>
      <c r="AN286" s="2">
        <f t="shared" si="228"/>
        <v>0</v>
      </c>
      <c r="AO286" s="2">
        <f t="shared" si="229"/>
        <v>0</v>
      </c>
      <c r="AP286" s="2">
        <f t="shared" si="230"/>
        <v>0</v>
      </c>
      <c r="AQ286" s="2">
        <f t="shared" si="231"/>
        <v>0</v>
      </c>
      <c r="AR286" s="2">
        <f t="shared" si="232"/>
        <v>0</v>
      </c>
      <c r="AS286" s="2">
        <f t="shared" si="233"/>
        <v>0</v>
      </c>
      <c r="AT286" s="2">
        <f t="shared" si="234"/>
        <v>0</v>
      </c>
      <c r="AU286" s="2">
        <f t="shared" si="235"/>
        <v>0</v>
      </c>
      <c r="AV286" s="2">
        <f t="shared" si="236"/>
        <v>0</v>
      </c>
      <c r="AW286" s="2">
        <f t="shared" si="237"/>
        <v>0</v>
      </c>
      <c r="AX286" s="2">
        <f t="shared" si="238"/>
        <v>1</v>
      </c>
      <c r="AY286" s="2">
        <f t="shared" si="239"/>
        <v>2</v>
      </c>
      <c r="AZ286" s="2">
        <f t="shared" si="240"/>
        <v>0</v>
      </c>
      <c r="BA286" s="2">
        <f t="shared" si="241"/>
        <v>0</v>
      </c>
      <c r="BB286" s="2">
        <f t="shared" si="242"/>
        <v>0</v>
      </c>
      <c r="BC286" s="2">
        <f t="shared" si="243"/>
        <v>0</v>
      </c>
      <c r="BD286" s="2">
        <f t="shared" si="244"/>
        <v>0</v>
      </c>
      <c r="BE286" s="2">
        <f t="shared" si="245"/>
        <v>0</v>
      </c>
      <c r="BF286" s="2">
        <f t="shared" si="246"/>
        <v>0</v>
      </c>
      <c r="BG286" s="2">
        <f t="shared" si="247"/>
        <v>1</v>
      </c>
      <c r="BH286" s="2">
        <f t="shared" si="248"/>
        <v>0</v>
      </c>
      <c r="BI286" s="2">
        <f t="shared" si="249"/>
        <v>0</v>
      </c>
      <c r="BJ286" s="2">
        <f t="shared" si="250"/>
        <v>0</v>
      </c>
      <c r="BK286" s="2">
        <f t="shared" si="251"/>
        <v>0</v>
      </c>
      <c r="BL286" s="2">
        <f t="shared" si="252"/>
        <v>0</v>
      </c>
      <c r="BM286" s="2">
        <f t="shared" si="253"/>
        <v>2</v>
      </c>
      <c r="BN286" s="2">
        <f t="shared" si="254"/>
        <v>0</v>
      </c>
      <c r="BO286" s="2">
        <f t="shared" si="255"/>
        <v>2</v>
      </c>
      <c r="BP286" s="2">
        <f t="shared" si="256"/>
        <v>0</v>
      </c>
      <c r="BQ286" s="2">
        <f t="shared" si="257"/>
        <v>2</v>
      </c>
      <c r="BR286" s="2">
        <f t="shared" si="258"/>
        <v>1</v>
      </c>
      <c r="BS286" s="2">
        <f t="shared" si="259"/>
        <v>1</v>
      </c>
      <c r="BT286" s="2">
        <f t="shared" si="260"/>
        <v>2</v>
      </c>
      <c r="BU286" s="2">
        <f t="shared" si="261"/>
        <v>2</v>
      </c>
      <c r="BV286" s="2">
        <f t="shared" si="262"/>
        <v>1</v>
      </c>
      <c r="BW286" s="2">
        <f t="shared" si="263"/>
        <v>0</v>
      </c>
      <c r="BX286" s="2">
        <f t="shared" si="264"/>
        <v>1</v>
      </c>
      <c r="BY286" s="2">
        <f t="shared" si="281"/>
        <v>1</v>
      </c>
      <c r="BZ286" s="2">
        <f t="shared" ref="BZ286:CH286" si="294">BZ96-BY96</f>
        <v>0</v>
      </c>
      <c r="CA286" s="2">
        <f t="shared" si="294"/>
        <v>0</v>
      </c>
      <c r="CB286" s="2">
        <f t="shared" si="294"/>
        <v>0</v>
      </c>
      <c r="CC286" s="2">
        <f t="shared" si="294"/>
        <v>1</v>
      </c>
      <c r="CD286" s="2">
        <f t="shared" si="294"/>
        <v>0</v>
      </c>
      <c r="CE286" s="2">
        <f t="shared" si="294"/>
        <v>0</v>
      </c>
      <c r="CF286" s="2">
        <f t="shared" si="294"/>
        <v>0</v>
      </c>
      <c r="CG286" s="2">
        <f t="shared" si="294"/>
        <v>1</v>
      </c>
      <c r="CH286" s="2">
        <f t="shared" si="294"/>
        <v>0</v>
      </c>
      <c r="CI286" s="2">
        <f t="shared" si="179"/>
        <v>0</v>
      </c>
      <c r="CJ286" s="2">
        <f t="shared" si="180"/>
        <v>0</v>
      </c>
      <c r="CK286" s="2">
        <f t="shared" si="181"/>
        <v>0</v>
      </c>
      <c r="CL286" s="2">
        <f t="shared" si="182"/>
        <v>0</v>
      </c>
      <c r="CM286" s="2">
        <f t="shared" si="183"/>
        <v>0</v>
      </c>
      <c r="CN286" s="2">
        <f t="shared" si="184"/>
        <v>0</v>
      </c>
      <c r="CO286" s="2">
        <f t="shared" si="185"/>
        <v>1</v>
      </c>
      <c r="CP286" s="2">
        <f t="shared" si="186"/>
        <v>0</v>
      </c>
      <c r="CQ286" s="2">
        <f t="shared" si="187"/>
        <v>0</v>
      </c>
      <c r="CR286" s="2">
        <f t="shared" si="188"/>
        <v>2</v>
      </c>
      <c r="CS286" s="2">
        <f t="shared" si="189"/>
        <v>0</v>
      </c>
    </row>
    <row r="287" spans="1:97" x14ac:dyDescent="0.25">
      <c r="A287" t="str">
        <f t="shared" si="190"/>
        <v>Liberia</v>
      </c>
      <c r="B287" s="2"/>
      <c r="C287" s="2">
        <f t="shared" si="191"/>
        <v>0</v>
      </c>
      <c r="D287" s="2">
        <f t="shared" si="192"/>
        <v>0</v>
      </c>
      <c r="E287" s="2">
        <f t="shared" si="193"/>
        <v>0</v>
      </c>
      <c r="F287" s="2">
        <f t="shared" si="194"/>
        <v>0</v>
      </c>
      <c r="G287" s="2">
        <f t="shared" si="195"/>
        <v>0</v>
      </c>
      <c r="H287" s="2">
        <f t="shared" si="196"/>
        <v>0</v>
      </c>
      <c r="I287" s="2">
        <f t="shared" si="197"/>
        <v>0</v>
      </c>
      <c r="J287" s="2">
        <f t="shared" si="198"/>
        <v>0</v>
      </c>
      <c r="K287" s="2">
        <f t="shared" si="199"/>
        <v>0</v>
      </c>
      <c r="L287" s="2">
        <f t="shared" si="200"/>
        <v>0</v>
      </c>
      <c r="M287" s="2">
        <f t="shared" si="201"/>
        <v>0</v>
      </c>
      <c r="N287" s="2">
        <f t="shared" si="202"/>
        <v>0</v>
      </c>
      <c r="O287" s="2">
        <f t="shared" si="203"/>
        <v>0</v>
      </c>
      <c r="P287" s="2">
        <f t="shared" si="204"/>
        <v>0</v>
      </c>
      <c r="Q287" s="2">
        <f t="shared" si="205"/>
        <v>0</v>
      </c>
      <c r="R287" s="2">
        <f t="shared" si="206"/>
        <v>0</v>
      </c>
      <c r="S287" s="2">
        <f t="shared" si="207"/>
        <v>0</v>
      </c>
      <c r="T287" s="2">
        <f t="shared" si="208"/>
        <v>0</v>
      </c>
      <c r="U287" s="2">
        <f t="shared" si="209"/>
        <v>0</v>
      </c>
      <c r="V287" s="2">
        <f t="shared" si="210"/>
        <v>0</v>
      </c>
      <c r="W287" s="2">
        <f t="shared" si="211"/>
        <v>0</v>
      </c>
      <c r="X287" s="2">
        <f t="shared" si="212"/>
        <v>0</v>
      </c>
      <c r="Y287" s="2">
        <f t="shared" si="213"/>
        <v>0</v>
      </c>
      <c r="Z287" s="2">
        <f t="shared" si="214"/>
        <v>0</v>
      </c>
      <c r="AA287" s="2">
        <f t="shared" si="215"/>
        <v>0</v>
      </c>
      <c r="AB287" s="2">
        <f t="shared" si="216"/>
        <v>0</v>
      </c>
      <c r="AC287" s="2">
        <f t="shared" si="217"/>
        <v>0</v>
      </c>
      <c r="AD287" s="2">
        <f t="shared" si="218"/>
        <v>0</v>
      </c>
      <c r="AE287" s="2">
        <f t="shared" si="219"/>
        <v>0</v>
      </c>
      <c r="AF287" s="2">
        <f t="shared" si="220"/>
        <v>0</v>
      </c>
      <c r="AG287" s="2">
        <f t="shared" si="221"/>
        <v>0</v>
      </c>
      <c r="AH287" s="2">
        <f t="shared" si="222"/>
        <v>0</v>
      </c>
      <c r="AI287" s="2">
        <f t="shared" si="223"/>
        <v>0</v>
      </c>
      <c r="AJ287" s="2">
        <f t="shared" si="224"/>
        <v>0</v>
      </c>
      <c r="AK287" s="2">
        <f t="shared" si="225"/>
        <v>0</v>
      </c>
      <c r="AL287" s="2">
        <f t="shared" si="226"/>
        <v>0</v>
      </c>
      <c r="AM287" s="2">
        <f t="shared" si="227"/>
        <v>0</v>
      </c>
      <c r="AN287" s="2">
        <f t="shared" si="228"/>
        <v>0</v>
      </c>
      <c r="AO287" s="2">
        <f t="shared" si="229"/>
        <v>0</v>
      </c>
      <c r="AP287" s="2">
        <f t="shared" si="230"/>
        <v>0</v>
      </c>
      <c r="AQ287" s="2">
        <f t="shared" si="231"/>
        <v>0</v>
      </c>
      <c r="AR287" s="2">
        <f t="shared" si="232"/>
        <v>0</v>
      </c>
      <c r="AS287" s="2">
        <f t="shared" si="233"/>
        <v>0</v>
      </c>
      <c r="AT287" s="2">
        <f t="shared" si="234"/>
        <v>0</v>
      </c>
      <c r="AU287" s="2">
        <f t="shared" si="235"/>
        <v>0</v>
      </c>
      <c r="AV287" s="2">
        <f t="shared" si="236"/>
        <v>0</v>
      </c>
      <c r="AW287" s="2">
        <f t="shared" si="237"/>
        <v>0</v>
      </c>
      <c r="AX287" s="2">
        <f t="shared" si="238"/>
        <v>0</v>
      </c>
      <c r="AY287" s="2">
        <f t="shared" si="239"/>
        <v>0</v>
      </c>
      <c r="AZ287" s="2">
        <f t="shared" si="240"/>
        <v>0</v>
      </c>
      <c r="BA287" s="2">
        <f t="shared" si="241"/>
        <v>0</v>
      </c>
      <c r="BB287" s="2">
        <f t="shared" si="242"/>
        <v>0</v>
      </c>
      <c r="BC287" s="2">
        <f t="shared" si="243"/>
        <v>0</v>
      </c>
      <c r="BD287" s="2">
        <f t="shared" si="244"/>
        <v>0</v>
      </c>
      <c r="BE287" s="2">
        <f t="shared" si="245"/>
        <v>0</v>
      </c>
      <c r="BF287" s="2">
        <f t="shared" si="246"/>
        <v>0</v>
      </c>
      <c r="BG287" s="2">
        <f t="shared" si="247"/>
        <v>0</v>
      </c>
      <c r="BH287" s="2">
        <f t="shared" si="248"/>
        <v>0</v>
      </c>
      <c r="BI287" s="2">
        <f t="shared" si="249"/>
        <v>0</v>
      </c>
      <c r="BJ287" s="2">
        <f t="shared" si="250"/>
        <v>0</v>
      </c>
      <c r="BK287" s="2">
        <f t="shared" si="251"/>
        <v>0</v>
      </c>
      <c r="BL287" s="2">
        <f t="shared" si="252"/>
        <v>0</v>
      </c>
      <c r="BM287" s="2">
        <f t="shared" si="253"/>
        <v>0</v>
      </c>
      <c r="BN287" s="2">
        <f t="shared" si="254"/>
        <v>0</v>
      </c>
      <c r="BO287" s="2">
        <f t="shared" si="255"/>
        <v>0</v>
      </c>
      <c r="BP287" s="2">
        <f t="shared" si="256"/>
        <v>0</v>
      </c>
      <c r="BQ287" s="2">
        <f t="shared" si="257"/>
        <v>0</v>
      </c>
      <c r="BR287" s="2">
        <f t="shared" si="258"/>
        <v>0</v>
      </c>
      <c r="BS287" s="2">
        <f t="shared" si="259"/>
        <v>0</v>
      </c>
      <c r="BT287" s="2">
        <f t="shared" si="260"/>
        <v>0</v>
      </c>
      <c r="BU287" s="2">
        <f t="shared" si="261"/>
        <v>0</v>
      </c>
      <c r="BV287" s="2">
        <f t="shared" si="262"/>
        <v>0</v>
      </c>
      <c r="BW287" s="2">
        <f t="shared" si="263"/>
        <v>1</v>
      </c>
      <c r="BX287" s="2">
        <f t="shared" si="264"/>
        <v>2</v>
      </c>
      <c r="BY287" s="2">
        <f t="shared" si="281"/>
        <v>0</v>
      </c>
      <c r="BZ287" s="2">
        <f t="shared" ref="BZ287:CH287" si="295">BZ97-BY97</f>
        <v>0</v>
      </c>
      <c r="CA287" s="2">
        <f t="shared" si="295"/>
        <v>1</v>
      </c>
      <c r="CB287" s="2">
        <f t="shared" si="295"/>
        <v>0</v>
      </c>
      <c r="CC287" s="2">
        <f t="shared" si="295"/>
        <v>1</v>
      </c>
      <c r="CD287" s="2">
        <f t="shared" si="295"/>
        <v>0</v>
      </c>
      <c r="CE287" s="2">
        <f t="shared" si="295"/>
        <v>0</v>
      </c>
      <c r="CF287" s="2">
        <f t="shared" si="295"/>
        <v>1</v>
      </c>
      <c r="CG287" s="2">
        <f t="shared" si="295"/>
        <v>0</v>
      </c>
      <c r="CH287" s="2">
        <f t="shared" si="295"/>
        <v>0</v>
      </c>
      <c r="CI287" s="2">
        <f t="shared" si="179"/>
        <v>0</v>
      </c>
      <c r="CJ287" s="2">
        <f t="shared" si="180"/>
        <v>1</v>
      </c>
      <c r="CK287" s="2">
        <f t="shared" si="181"/>
        <v>0</v>
      </c>
      <c r="CL287" s="2">
        <f t="shared" si="182"/>
        <v>1</v>
      </c>
      <c r="CM287" s="2">
        <f t="shared" si="183"/>
        <v>0</v>
      </c>
      <c r="CN287" s="2">
        <f t="shared" si="184"/>
        <v>0</v>
      </c>
      <c r="CO287" s="2">
        <f t="shared" si="185"/>
        <v>0</v>
      </c>
      <c r="CP287" s="2">
        <f t="shared" si="186"/>
        <v>0</v>
      </c>
      <c r="CQ287" s="2">
        <f t="shared" si="187"/>
        <v>0</v>
      </c>
      <c r="CR287" s="2">
        <f t="shared" si="188"/>
        <v>3</v>
      </c>
      <c r="CS287" s="2">
        <f t="shared" si="189"/>
        <v>1</v>
      </c>
    </row>
    <row r="288" spans="1:97" x14ac:dyDescent="0.25">
      <c r="A288" t="str">
        <f t="shared" si="190"/>
        <v>Libya</v>
      </c>
      <c r="B288" s="2"/>
      <c r="C288" s="2">
        <f t="shared" si="191"/>
        <v>0</v>
      </c>
      <c r="D288" s="2">
        <f t="shared" si="192"/>
        <v>0</v>
      </c>
      <c r="E288" s="2">
        <f t="shared" si="193"/>
        <v>0</v>
      </c>
      <c r="F288" s="2">
        <f t="shared" si="194"/>
        <v>0</v>
      </c>
      <c r="G288" s="2">
        <f t="shared" si="195"/>
        <v>0</v>
      </c>
      <c r="H288" s="2">
        <f t="shared" si="196"/>
        <v>0</v>
      </c>
      <c r="I288" s="2">
        <f t="shared" si="197"/>
        <v>0</v>
      </c>
      <c r="J288" s="2">
        <f t="shared" si="198"/>
        <v>0</v>
      </c>
      <c r="K288" s="2">
        <f t="shared" si="199"/>
        <v>0</v>
      </c>
      <c r="L288" s="2">
        <f t="shared" si="200"/>
        <v>0</v>
      </c>
      <c r="M288" s="2">
        <f t="shared" si="201"/>
        <v>0</v>
      </c>
      <c r="N288" s="2">
        <f t="shared" si="202"/>
        <v>0</v>
      </c>
      <c r="O288" s="2">
        <f t="shared" si="203"/>
        <v>0</v>
      </c>
      <c r="P288" s="2">
        <f t="shared" si="204"/>
        <v>0</v>
      </c>
      <c r="Q288" s="2">
        <f t="shared" si="205"/>
        <v>0</v>
      </c>
      <c r="R288" s="2">
        <f t="shared" si="206"/>
        <v>0</v>
      </c>
      <c r="S288" s="2">
        <f t="shared" si="207"/>
        <v>0</v>
      </c>
      <c r="T288" s="2">
        <f t="shared" si="208"/>
        <v>0</v>
      </c>
      <c r="U288" s="2">
        <f t="shared" si="209"/>
        <v>0</v>
      </c>
      <c r="V288" s="2">
        <f t="shared" si="210"/>
        <v>0</v>
      </c>
      <c r="W288" s="2">
        <f t="shared" si="211"/>
        <v>0</v>
      </c>
      <c r="X288" s="2">
        <f t="shared" si="212"/>
        <v>0</v>
      </c>
      <c r="Y288" s="2">
        <f t="shared" si="213"/>
        <v>0</v>
      </c>
      <c r="Z288" s="2">
        <f t="shared" si="214"/>
        <v>0</v>
      </c>
      <c r="AA288" s="2">
        <f t="shared" si="215"/>
        <v>0</v>
      </c>
      <c r="AB288" s="2">
        <f t="shared" si="216"/>
        <v>0</v>
      </c>
      <c r="AC288" s="2">
        <f t="shared" si="217"/>
        <v>0</v>
      </c>
      <c r="AD288" s="2">
        <f t="shared" si="218"/>
        <v>0</v>
      </c>
      <c r="AE288" s="2">
        <f t="shared" si="219"/>
        <v>0</v>
      </c>
      <c r="AF288" s="2">
        <f t="shared" si="220"/>
        <v>0</v>
      </c>
      <c r="AG288" s="2">
        <f t="shared" si="221"/>
        <v>0</v>
      </c>
      <c r="AH288" s="2">
        <f t="shared" si="222"/>
        <v>0</v>
      </c>
      <c r="AI288" s="2">
        <f t="shared" si="223"/>
        <v>0</v>
      </c>
      <c r="AJ288" s="2">
        <f t="shared" si="224"/>
        <v>0</v>
      </c>
      <c r="AK288" s="2">
        <f t="shared" si="225"/>
        <v>0</v>
      </c>
      <c r="AL288" s="2">
        <f t="shared" si="226"/>
        <v>0</v>
      </c>
      <c r="AM288" s="2">
        <f t="shared" si="227"/>
        <v>0</v>
      </c>
      <c r="AN288" s="2">
        <f t="shared" si="228"/>
        <v>0</v>
      </c>
      <c r="AO288" s="2">
        <f t="shared" si="229"/>
        <v>0</v>
      </c>
      <c r="AP288" s="2">
        <f t="shared" si="230"/>
        <v>0</v>
      </c>
      <c r="AQ288" s="2">
        <f t="shared" si="231"/>
        <v>0</v>
      </c>
      <c r="AR288" s="2">
        <f t="shared" si="232"/>
        <v>0</v>
      </c>
      <c r="AS288" s="2">
        <f t="shared" si="233"/>
        <v>0</v>
      </c>
      <c r="AT288" s="2">
        <f t="shared" si="234"/>
        <v>0</v>
      </c>
      <c r="AU288" s="2">
        <f t="shared" si="235"/>
        <v>0</v>
      </c>
      <c r="AV288" s="2">
        <f t="shared" si="236"/>
        <v>0</v>
      </c>
      <c r="AW288" s="2">
        <f t="shared" si="237"/>
        <v>0</v>
      </c>
      <c r="AX288" s="2">
        <f t="shared" si="238"/>
        <v>0</v>
      </c>
      <c r="AY288" s="2">
        <f t="shared" si="239"/>
        <v>0</v>
      </c>
      <c r="AZ288" s="2">
        <f t="shared" si="240"/>
        <v>0</v>
      </c>
      <c r="BA288" s="2">
        <f t="shared" si="241"/>
        <v>0</v>
      </c>
      <c r="BB288" s="2">
        <f t="shared" si="242"/>
        <v>0</v>
      </c>
      <c r="BC288" s="2">
        <f t="shared" si="243"/>
        <v>0</v>
      </c>
      <c r="BD288" s="2">
        <f t="shared" si="244"/>
        <v>0</v>
      </c>
      <c r="BE288" s="2">
        <f t="shared" si="245"/>
        <v>0</v>
      </c>
      <c r="BF288" s="2">
        <f t="shared" si="246"/>
        <v>0</v>
      </c>
      <c r="BG288" s="2">
        <f t="shared" si="247"/>
        <v>0</v>
      </c>
      <c r="BH288" s="2">
        <f t="shared" si="248"/>
        <v>0</v>
      </c>
      <c r="BI288" s="2">
        <f t="shared" si="249"/>
        <v>0</v>
      </c>
      <c r="BJ288" s="2">
        <f t="shared" si="250"/>
        <v>0</v>
      </c>
      <c r="BK288" s="2">
        <f t="shared" si="251"/>
        <v>0</v>
      </c>
      <c r="BL288" s="2">
        <f t="shared" si="252"/>
        <v>0</v>
      </c>
      <c r="BM288" s="2">
        <f t="shared" si="253"/>
        <v>0</v>
      </c>
      <c r="BN288" s="2">
        <f t="shared" si="254"/>
        <v>0</v>
      </c>
      <c r="BO288" s="2">
        <f t="shared" si="255"/>
        <v>0</v>
      </c>
      <c r="BP288" s="2">
        <f t="shared" si="256"/>
        <v>0</v>
      </c>
      <c r="BQ288" s="2">
        <f t="shared" si="257"/>
        <v>0</v>
      </c>
      <c r="BR288" s="2">
        <f t="shared" si="258"/>
        <v>0</v>
      </c>
      <c r="BS288" s="2">
        <f t="shared" si="259"/>
        <v>0</v>
      </c>
      <c r="BT288" s="2">
        <f t="shared" si="260"/>
        <v>0</v>
      </c>
      <c r="BU288" s="2">
        <f t="shared" si="261"/>
        <v>1</v>
      </c>
      <c r="BV288" s="2">
        <f t="shared" si="262"/>
        <v>0</v>
      </c>
      <c r="BW288" s="2">
        <f t="shared" si="263"/>
        <v>0</v>
      </c>
      <c r="BX288" s="2">
        <f t="shared" si="264"/>
        <v>0</v>
      </c>
      <c r="BY288" s="2">
        <f t="shared" si="281"/>
        <v>0</v>
      </c>
      <c r="BZ288" s="2">
        <f t="shared" ref="BZ288:CH288" si="296">BZ98-BY98</f>
        <v>0</v>
      </c>
      <c r="CA288" s="2">
        <f t="shared" si="296"/>
        <v>0</v>
      </c>
      <c r="CB288" s="2">
        <f t="shared" si="296"/>
        <v>0</v>
      </c>
      <c r="CC288" s="2">
        <f t="shared" si="296"/>
        <v>0</v>
      </c>
      <c r="CD288" s="2">
        <f t="shared" si="296"/>
        <v>0</v>
      </c>
      <c r="CE288" s="2">
        <f t="shared" si="296"/>
        <v>0</v>
      </c>
      <c r="CF288" s="2">
        <f t="shared" si="296"/>
        <v>0</v>
      </c>
      <c r="CG288" s="2">
        <f t="shared" si="296"/>
        <v>0</v>
      </c>
      <c r="CH288" s="2">
        <f t="shared" si="296"/>
        <v>0</v>
      </c>
      <c r="CI288" s="2">
        <f t="shared" si="179"/>
        <v>0</v>
      </c>
      <c r="CJ288" s="2">
        <f t="shared" si="180"/>
        <v>0</v>
      </c>
      <c r="CK288" s="2">
        <f t="shared" si="181"/>
        <v>0</v>
      </c>
      <c r="CL288" s="2">
        <f t="shared" si="182"/>
        <v>0</v>
      </c>
      <c r="CM288" s="2">
        <f t="shared" si="183"/>
        <v>0</v>
      </c>
      <c r="CN288" s="2">
        <f t="shared" si="184"/>
        <v>0</v>
      </c>
      <c r="CO288" s="2">
        <f t="shared" si="185"/>
        <v>0</v>
      </c>
      <c r="CP288" s="2">
        <f t="shared" si="186"/>
        <v>1</v>
      </c>
      <c r="CQ288" s="2">
        <f t="shared" si="187"/>
        <v>0</v>
      </c>
      <c r="CR288" s="2">
        <f t="shared" si="188"/>
        <v>0</v>
      </c>
      <c r="CS288" s="2">
        <f t="shared" si="189"/>
        <v>0</v>
      </c>
    </row>
    <row r="289" spans="1:97" x14ac:dyDescent="0.25">
      <c r="A289" t="str">
        <f t="shared" si="190"/>
        <v>Liechtenstein</v>
      </c>
      <c r="B289" s="2"/>
      <c r="C289" s="2">
        <f t="shared" si="191"/>
        <v>0</v>
      </c>
      <c r="D289" s="2">
        <f t="shared" si="192"/>
        <v>0</v>
      </c>
      <c r="E289" s="2">
        <f t="shared" si="193"/>
        <v>0</v>
      </c>
      <c r="F289" s="2">
        <f t="shared" si="194"/>
        <v>0</v>
      </c>
      <c r="G289" s="2">
        <f t="shared" si="195"/>
        <v>0</v>
      </c>
      <c r="H289" s="2">
        <f t="shared" si="196"/>
        <v>0</v>
      </c>
      <c r="I289" s="2">
        <f t="shared" si="197"/>
        <v>0</v>
      </c>
      <c r="J289" s="2">
        <f t="shared" si="198"/>
        <v>0</v>
      </c>
      <c r="K289" s="2">
        <f t="shared" si="199"/>
        <v>0</v>
      </c>
      <c r="L289" s="2">
        <f t="shared" si="200"/>
        <v>0</v>
      </c>
      <c r="M289" s="2">
        <f t="shared" si="201"/>
        <v>0</v>
      </c>
      <c r="N289" s="2">
        <f t="shared" si="202"/>
        <v>0</v>
      </c>
      <c r="O289" s="2">
        <f t="shared" si="203"/>
        <v>0</v>
      </c>
      <c r="P289" s="2">
        <f t="shared" si="204"/>
        <v>0</v>
      </c>
      <c r="Q289" s="2">
        <f t="shared" si="205"/>
        <v>0</v>
      </c>
      <c r="R289" s="2">
        <f t="shared" si="206"/>
        <v>0</v>
      </c>
      <c r="S289" s="2">
        <f t="shared" si="207"/>
        <v>0</v>
      </c>
      <c r="T289" s="2">
        <f t="shared" si="208"/>
        <v>0</v>
      </c>
      <c r="U289" s="2">
        <f t="shared" si="209"/>
        <v>0</v>
      </c>
      <c r="V289" s="2">
        <f t="shared" si="210"/>
        <v>0</v>
      </c>
      <c r="W289" s="2">
        <f t="shared" si="211"/>
        <v>0</v>
      </c>
      <c r="X289" s="2">
        <f t="shared" si="212"/>
        <v>0</v>
      </c>
      <c r="Y289" s="2">
        <f t="shared" si="213"/>
        <v>0</v>
      </c>
      <c r="Z289" s="2">
        <f t="shared" si="214"/>
        <v>0</v>
      </c>
      <c r="AA289" s="2">
        <f t="shared" si="215"/>
        <v>0</v>
      </c>
      <c r="AB289" s="2">
        <f t="shared" si="216"/>
        <v>0</v>
      </c>
      <c r="AC289" s="2">
        <f t="shared" si="217"/>
        <v>0</v>
      </c>
      <c r="AD289" s="2">
        <f t="shared" si="218"/>
        <v>0</v>
      </c>
      <c r="AE289" s="2">
        <f t="shared" si="219"/>
        <v>0</v>
      </c>
      <c r="AF289" s="2">
        <f t="shared" si="220"/>
        <v>0</v>
      </c>
      <c r="AG289" s="2">
        <f t="shared" si="221"/>
        <v>0</v>
      </c>
      <c r="AH289" s="2">
        <f t="shared" si="222"/>
        <v>0</v>
      </c>
      <c r="AI289" s="2">
        <f t="shared" si="223"/>
        <v>0</v>
      </c>
      <c r="AJ289" s="2">
        <f t="shared" si="224"/>
        <v>0</v>
      </c>
      <c r="AK289" s="2">
        <f t="shared" si="225"/>
        <v>0</v>
      </c>
      <c r="AL289" s="2">
        <f t="shared" si="226"/>
        <v>0</v>
      </c>
      <c r="AM289" s="2">
        <f t="shared" si="227"/>
        <v>0</v>
      </c>
      <c r="AN289" s="2">
        <f t="shared" si="228"/>
        <v>0</v>
      </c>
      <c r="AO289" s="2">
        <f t="shared" si="229"/>
        <v>0</v>
      </c>
      <c r="AP289" s="2">
        <f t="shared" si="230"/>
        <v>0</v>
      </c>
      <c r="AQ289" s="2">
        <f t="shared" si="231"/>
        <v>0</v>
      </c>
      <c r="AR289" s="2">
        <f t="shared" si="232"/>
        <v>0</v>
      </c>
      <c r="AS289" s="2">
        <f t="shared" si="233"/>
        <v>0</v>
      </c>
      <c r="AT289" s="2">
        <f t="shared" si="234"/>
        <v>0</v>
      </c>
      <c r="AU289" s="2">
        <f t="shared" si="235"/>
        <v>0</v>
      </c>
      <c r="AV289" s="2">
        <f t="shared" si="236"/>
        <v>0</v>
      </c>
      <c r="AW289" s="2">
        <f t="shared" si="237"/>
        <v>0</v>
      </c>
      <c r="AX289" s="2">
        <f t="shared" si="238"/>
        <v>0</v>
      </c>
      <c r="AY289" s="2">
        <f t="shared" si="239"/>
        <v>0</v>
      </c>
      <c r="AZ289" s="2">
        <f t="shared" si="240"/>
        <v>0</v>
      </c>
      <c r="BA289" s="2">
        <f t="shared" si="241"/>
        <v>0</v>
      </c>
      <c r="BB289" s="2">
        <f t="shared" si="242"/>
        <v>0</v>
      </c>
      <c r="BC289" s="2">
        <f t="shared" si="243"/>
        <v>0</v>
      </c>
      <c r="BD289" s="2">
        <f t="shared" si="244"/>
        <v>0</v>
      </c>
      <c r="BE289" s="2">
        <f t="shared" si="245"/>
        <v>0</v>
      </c>
      <c r="BF289" s="2">
        <f t="shared" si="246"/>
        <v>0</v>
      </c>
      <c r="BG289" s="2">
        <f t="shared" si="247"/>
        <v>0</v>
      </c>
      <c r="BH289" s="2">
        <f t="shared" si="248"/>
        <v>0</v>
      </c>
      <c r="BI289" s="2">
        <f t="shared" si="249"/>
        <v>0</v>
      </c>
      <c r="BJ289" s="2">
        <f t="shared" si="250"/>
        <v>0</v>
      </c>
      <c r="BK289" s="2">
        <f t="shared" si="251"/>
        <v>0</v>
      </c>
      <c r="BL289" s="2">
        <f t="shared" si="252"/>
        <v>0</v>
      </c>
      <c r="BM289" s="2">
        <f t="shared" si="253"/>
        <v>0</v>
      </c>
      <c r="BN289" s="2">
        <f t="shared" si="254"/>
        <v>0</v>
      </c>
      <c r="BO289" s="2">
        <f t="shared" si="255"/>
        <v>0</v>
      </c>
      <c r="BP289" s="2">
        <f t="shared" si="256"/>
        <v>0</v>
      </c>
      <c r="BQ289" s="2">
        <f t="shared" si="257"/>
        <v>0</v>
      </c>
      <c r="BR289" s="2">
        <f t="shared" si="258"/>
        <v>0</v>
      </c>
      <c r="BS289" s="2">
        <f t="shared" si="259"/>
        <v>0</v>
      </c>
      <c r="BT289" s="2">
        <f t="shared" si="260"/>
        <v>0</v>
      </c>
      <c r="BU289" s="2">
        <f t="shared" si="261"/>
        <v>0</v>
      </c>
      <c r="BV289" s="2">
        <f t="shared" si="262"/>
        <v>0</v>
      </c>
      <c r="BW289" s="2">
        <f t="shared" si="263"/>
        <v>1</v>
      </c>
      <c r="BX289" s="2">
        <f t="shared" si="264"/>
        <v>0</v>
      </c>
      <c r="BY289" s="2">
        <f t="shared" ref="BY289:CH304" si="297">BY99-BX99</f>
        <v>0</v>
      </c>
      <c r="BZ289" s="2">
        <f t="shared" si="297"/>
        <v>0</v>
      </c>
      <c r="CA289" s="2">
        <f t="shared" si="297"/>
        <v>0</v>
      </c>
      <c r="CB289" s="2">
        <f t="shared" si="297"/>
        <v>0</v>
      </c>
      <c r="CC289" s="2">
        <f t="shared" si="297"/>
        <v>0</v>
      </c>
      <c r="CD289" s="2">
        <f t="shared" si="297"/>
        <v>0</v>
      </c>
      <c r="CE289" s="2">
        <f t="shared" si="297"/>
        <v>0</v>
      </c>
      <c r="CF289" s="2">
        <f t="shared" si="297"/>
        <v>0</v>
      </c>
      <c r="CG289" s="2">
        <f t="shared" si="297"/>
        <v>0</v>
      </c>
      <c r="CH289" s="2">
        <f t="shared" si="297"/>
        <v>0</v>
      </c>
      <c r="CI289" s="2">
        <f t="shared" si="179"/>
        <v>0</v>
      </c>
      <c r="CJ289" s="2">
        <f t="shared" si="180"/>
        <v>0</v>
      </c>
      <c r="CK289" s="2">
        <f t="shared" si="181"/>
        <v>0</v>
      </c>
      <c r="CL289" s="2">
        <f t="shared" si="182"/>
        <v>0</v>
      </c>
      <c r="CM289" s="2">
        <f t="shared" si="183"/>
        <v>0</v>
      </c>
      <c r="CN289" s="2">
        <f t="shared" si="184"/>
        <v>0</v>
      </c>
      <c r="CO289" s="2">
        <f t="shared" si="185"/>
        <v>0</v>
      </c>
      <c r="CP289" s="2">
        <f t="shared" si="186"/>
        <v>0</v>
      </c>
      <c r="CQ289" s="2">
        <f t="shared" si="187"/>
        <v>0</v>
      </c>
      <c r="CR289" s="2">
        <f t="shared" si="188"/>
        <v>0</v>
      </c>
      <c r="CS289" s="2">
        <f t="shared" si="189"/>
        <v>0</v>
      </c>
    </row>
    <row r="290" spans="1:97" x14ac:dyDescent="0.25">
      <c r="A290" t="str">
        <f t="shared" si="190"/>
        <v>Lithuania</v>
      </c>
      <c r="B290" s="2"/>
      <c r="C290" s="2">
        <f t="shared" si="191"/>
        <v>0</v>
      </c>
      <c r="D290" s="2">
        <f t="shared" si="192"/>
        <v>0</v>
      </c>
      <c r="E290" s="2">
        <f t="shared" si="193"/>
        <v>0</v>
      </c>
      <c r="F290" s="2">
        <f t="shared" si="194"/>
        <v>0</v>
      </c>
      <c r="G290" s="2">
        <f t="shared" si="195"/>
        <v>0</v>
      </c>
      <c r="H290" s="2">
        <f t="shared" si="196"/>
        <v>0</v>
      </c>
      <c r="I290" s="2">
        <f t="shared" si="197"/>
        <v>0</v>
      </c>
      <c r="J290" s="2">
        <f t="shared" si="198"/>
        <v>0</v>
      </c>
      <c r="K290" s="2">
        <f t="shared" si="199"/>
        <v>0</v>
      </c>
      <c r="L290" s="2">
        <f t="shared" si="200"/>
        <v>0</v>
      </c>
      <c r="M290" s="2">
        <f t="shared" si="201"/>
        <v>0</v>
      </c>
      <c r="N290" s="2">
        <f t="shared" si="202"/>
        <v>0</v>
      </c>
      <c r="O290" s="2">
        <f t="shared" si="203"/>
        <v>0</v>
      </c>
      <c r="P290" s="2">
        <f t="shared" si="204"/>
        <v>0</v>
      </c>
      <c r="Q290" s="2">
        <f t="shared" si="205"/>
        <v>0</v>
      </c>
      <c r="R290" s="2">
        <f t="shared" si="206"/>
        <v>0</v>
      </c>
      <c r="S290" s="2">
        <f t="shared" si="207"/>
        <v>0</v>
      </c>
      <c r="T290" s="2">
        <f t="shared" si="208"/>
        <v>0</v>
      </c>
      <c r="U290" s="2">
        <f t="shared" si="209"/>
        <v>0</v>
      </c>
      <c r="V290" s="2">
        <f t="shared" si="210"/>
        <v>0</v>
      </c>
      <c r="W290" s="2">
        <f t="shared" si="211"/>
        <v>0</v>
      </c>
      <c r="X290" s="2">
        <f t="shared" si="212"/>
        <v>0</v>
      </c>
      <c r="Y290" s="2">
        <f t="shared" si="213"/>
        <v>0</v>
      </c>
      <c r="Z290" s="2">
        <f t="shared" si="214"/>
        <v>0</v>
      </c>
      <c r="AA290" s="2">
        <f t="shared" si="215"/>
        <v>0</v>
      </c>
      <c r="AB290" s="2">
        <f t="shared" si="216"/>
        <v>0</v>
      </c>
      <c r="AC290" s="2">
        <f t="shared" si="217"/>
        <v>0</v>
      </c>
      <c r="AD290" s="2">
        <f t="shared" si="218"/>
        <v>0</v>
      </c>
      <c r="AE290" s="2">
        <f t="shared" si="219"/>
        <v>0</v>
      </c>
      <c r="AF290" s="2">
        <f t="shared" si="220"/>
        <v>0</v>
      </c>
      <c r="AG290" s="2">
        <f t="shared" si="221"/>
        <v>0</v>
      </c>
      <c r="AH290" s="2">
        <f t="shared" si="222"/>
        <v>0</v>
      </c>
      <c r="AI290" s="2">
        <f t="shared" si="223"/>
        <v>0</v>
      </c>
      <c r="AJ290" s="2">
        <f t="shared" si="224"/>
        <v>0</v>
      </c>
      <c r="AK290" s="2">
        <f t="shared" si="225"/>
        <v>0</v>
      </c>
      <c r="AL290" s="2">
        <f t="shared" si="226"/>
        <v>0</v>
      </c>
      <c r="AM290" s="2">
        <f t="shared" si="227"/>
        <v>0</v>
      </c>
      <c r="AN290" s="2">
        <f t="shared" si="228"/>
        <v>0</v>
      </c>
      <c r="AO290" s="2">
        <f t="shared" si="229"/>
        <v>0</v>
      </c>
      <c r="AP290" s="2">
        <f t="shared" si="230"/>
        <v>0</v>
      </c>
      <c r="AQ290" s="2">
        <f t="shared" si="231"/>
        <v>0</v>
      </c>
      <c r="AR290" s="2">
        <f t="shared" si="232"/>
        <v>0</v>
      </c>
      <c r="AS290" s="2">
        <f t="shared" si="233"/>
        <v>0</v>
      </c>
      <c r="AT290" s="2">
        <f t="shared" si="234"/>
        <v>0</v>
      </c>
      <c r="AU290" s="2">
        <f t="shared" si="235"/>
        <v>0</v>
      </c>
      <c r="AV290" s="2">
        <f t="shared" si="236"/>
        <v>0</v>
      </c>
      <c r="AW290" s="2">
        <f t="shared" si="237"/>
        <v>0</v>
      </c>
      <c r="AX290" s="2">
        <f t="shared" si="238"/>
        <v>0</v>
      </c>
      <c r="AY290" s="2">
        <f t="shared" si="239"/>
        <v>0</v>
      </c>
      <c r="AZ290" s="2">
        <f t="shared" si="240"/>
        <v>0</v>
      </c>
      <c r="BA290" s="2">
        <f t="shared" si="241"/>
        <v>0</v>
      </c>
      <c r="BB290" s="2">
        <f t="shared" si="242"/>
        <v>0</v>
      </c>
      <c r="BC290" s="2">
        <f t="shared" si="243"/>
        <v>0</v>
      </c>
      <c r="BD290" s="2">
        <f t="shared" si="244"/>
        <v>0</v>
      </c>
      <c r="BE290" s="2">
        <f t="shared" si="245"/>
        <v>0</v>
      </c>
      <c r="BF290" s="2">
        <f t="shared" si="246"/>
        <v>0</v>
      </c>
      <c r="BG290" s="2">
        <f t="shared" si="247"/>
        <v>0</v>
      </c>
      <c r="BH290" s="2">
        <f t="shared" si="248"/>
        <v>0</v>
      </c>
      <c r="BI290" s="2">
        <f t="shared" si="249"/>
        <v>1</v>
      </c>
      <c r="BJ290" s="2">
        <f t="shared" si="250"/>
        <v>0</v>
      </c>
      <c r="BK290" s="2">
        <f t="shared" si="251"/>
        <v>0</v>
      </c>
      <c r="BL290" s="2">
        <f t="shared" si="252"/>
        <v>1</v>
      </c>
      <c r="BM290" s="2">
        <f t="shared" si="253"/>
        <v>2</v>
      </c>
      <c r="BN290" s="2">
        <f t="shared" si="254"/>
        <v>0</v>
      </c>
      <c r="BO290" s="2">
        <f t="shared" si="255"/>
        <v>1</v>
      </c>
      <c r="BP290" s="2">
        <f t="shared" si="256"/>
        <v>2</v>
      </c>
      <c r="BQ290" s="2">
        <f t="shared" si="257"/>
        <v>0</v>
      </c>
      <c r="BR290" s="2">
        <f t="shared" si="258"/>
        <v>0</v>
      </c>
      <c r="BS290" s="2">
        <f t="shared" si="259"/>
        <v>1</v>
      </c>
      <c r="BT290" s="2">
        <f t="shared" si="260"/>
        <v>0</v>
      </c>
      <c r="BU290" s="2">
        <f t="shared" si="261"/>
        <v>1</v>
      </c>
      <c r="BV290" s="2">
        <f t="shared" si="262"/>
        <v>0</v>
      </c>
      <c r="BW290" s="2">
        <f t="shared" si="263"/>
        <v>2</v>
      </c>
      <c r="BX290" s="2">
        <f t="shared" si="264"/>
        <v>2</v>
      </c>
      <c r="BY290" s="2">
        <f t="shared" si="297"/>
        <v>2</v>
      </c>
      <c r="BZ290" s="2">
        <f t="shared" ref="BZ290:CH290" si="298">BZ100-BY100</f>
        <v>0</v>
      </c>
      <c r="CA290" s="2">
        <f t="shared" si="298"/>
        <v>0</v>
      </c>
      <c r="CB290" s="2">
        <f t="shared" si="298"/>
        <v>1</v>
      </c>
      <c r="CC290" s="2">
        <f t="shared" si="298"/>
        <v>6</v>
      </c>
      <c r="CD290" s="2">
        <f t="shared" si="298"/>
        <v>1</v>
      </c>
      <c r="CE290" s="2">
        <f t="shared" si="298"/>
        <v>0</v>
      </c>
      <c r="CF290" s="2">
        <f t="shared" si="298"/>
        <v>1</v>
      </c>
      <c r="CG290" s="2">
        <f t="shared" si="298"/>
        <v>5</v>
      </c>
      <c r="CH290" s="2">
        <f t="shared" si="298"/>
        <v>1</v>
      </c>
      <c r="CI290" s="2">
        <f t="shared" si="179"/>
        <v>2</v>
      </c>
      <c r="CJ290" s="2">
        <f t="shared" si="180"/>
        <v>1</v>
      </c>
      <c r="CK290" s="2">
        <f t="shared" si="181"/>
        <v>0</v>
      </c>
      <c r="CL290" s="2">
        <f t="shared" si="182"/>
        <v>2</v>
      </c>
      <c r="CM290" s="2">
        <f t="shared" si="183"/>
        <v>2</v>
      </c>
      <c r="CN290" s="2">
        <f t="shared" si="184"/>
        <v>1</v>
      </c>
      <c r="CO290" s="2">
        <f t="shared" si="185"/>
        <v>0</v>
      </c>
      <c r="CP290" s="2">
        <f t="shared" si="186"/>
        <v>2</v>
      </c>
      <c r="CQ290" s="2">
        <f t="shared" si="187"/>
        <v>0</v>
      </c>
      <c r="CR290" s="2">
        <f t="shared" si="188"/>
        <v>1</v>
      </c>
      <c r="CS290" s="2">
        <f t="shared" si="189"/>
        <v>0</v>
      </c>
    </row>
    <row r="291" spans="1:97" x14ac:dyDescent="0.25">
      <c r="A291" t="str">
        <f t="shared" si="190"/>
        <v>Luxembourg</v>
      </c>
      <c r="B291" s="2"/>
      <c r="C291" s="2">
        <f t="shared" si="191"/>
        <v>0</v>
      </c>
      <c r="D291" s="2">
        <f t="shared" si="192"/>
        <v>0</v>
      </c>
      <c r="E291" s="2">
        <f t="shared" si="193"/>
        <v>0</v>
      </c>
      <c r="F291" s="2">
        <f t="shared" si="194"/>
        <v>0</v>
      </c>
      <c r="G291" s="2">
        <f t="shared" si="195"/>
        <v>0</v>
      </c>
      <c r="H291" s="2">
        <f t="shared" si="196"/>
        <v>0</v>
      </c>
      <c r="I291" s="2">
        <f t="shared" si="197"/>
        <v>0</v>
      </c>
      <c r="J291" s="2">
        <f t="shared" si="198"/>
        <v>0</v>
      </c>
      <c r="K291" s="2">
        <f t="shared" si="199"/>
        <v>0</v>
      </c>
      <c r="L291" s="2">
        <f t="shared" si="200"/>
        <v>0</v>
      </c>
      <c r="M291" s="2">
        <f t="shared" si="201"/>
        <v>0</v>
      </c>
      <c r="N291" s="2">
        <f t="shared" si="202"/>
        <v>0</v>
      </c>
      <c r="O291" s="2">
        <f t="shared" si="203"/>
        <v>0</v>
      </c>
      <c r="P291" s="2">
        <f t="shared" si="204"/>
        <v>0</v>
      </c>
      <c r="Q291" s="2">
        <f t="shared" si="205"/>
        <v>0</v>
      </c>
      <c r="R291" s="2">
        <f t="shared" si="206"/>
        <v>0</v>
      </c>
      <c r="S291" s="2">
        <f t="shared" si="207"/>
        <v>0</v>
      </c>
      <c r="T291" s="2">
        <f t="shared" si="208"/>
        <v>0</v>
      </c>
      <c r="U291" s="2">
        <f t="shared" si="209"/>
        <v>0</v>
      </c>
      <c r="V291" s="2">
        <f t="shared" si="210"/>
        <v>0</v>
      </c>
      <c r="W291" s="2">
        <f t="shared" si="211"/>
        <v>0</v>
      </c>
      <c r="X291" s="2">
        <f t="shared" si="212"/>
        <v>0</v>
      </c>
      <c r="Y291" s="2">
        <f t="shared" si="213"/>
        <v>0</v>
      </c>
      <c r="Z291" s="2">
        <f t="shared" si="214"/>
        <v>0</v>
      </c>
      <c r="AA291" s="2">
        <f t="shared" si="215"/>
        <v>0</v>
      </c>
      <c r="AB291" s="2">
        <f t="shared" si="216"/>
        <v>0</v>
      </c>
      <c r="AC291" s="2">
        <f t="shared" si="217"/>
        <v>0</v>
      </c>
      <c r="AD291" s="2">
        <f t="shared" si="218"/>
        <v>0</v>
      </c>
      <c r="AE291" s="2">
        <f t="shared" si="219"/>
        <v>0</v>
      </c>
      <c r="AF291" s="2">
        <f t="shared" si="220"/>
        <v>0</v>
      </c>
      <c r="AG291" s="2">
        <f t="shared" si="221"/>
        <v>0</v>
      </c>
      <c r="AH291" s="2">
        <f t="shared" si="222"/>
        <v>0</v>
      </c>
      <c r="AI291" s="2">
        <f t="shared" si="223"/>
        <v>0</v>
      </c>
      <c r="AJ291" s="2">
        <f t="shared" si="224"/>
        <v>0</v>
      </c>
      <c r="AK291" s="2">
        <f t="shared" si="225"/>
        <v>0</v>
      </c>
      <c r="AL291" s="2">
        <f t="shared" si="226"/>
        <v>0</v>
      </c>
      <c r="AM291" s="2">
        <f t="shared" si="227"/>
        <v>0</v>
      </c>
      <c r="AN291" s="2">
        <f t="shared" si="228"/>
        <v>0</v>
      </c>
      <c r="AO291" s="2">
        <f t="shared" si="229"/>
        <v>0</v>
      </c>
      <c r="AP291" s="2">
        <f t="shared" si="230"/>
        <v>0</v>
      </c>
      <c r="AQ291" s="2">
        <f t="shared" si="231"/>
        <v>0</v>
      </c>
      <c r="AR291" s="2">
        <f t="shared" si="232"/>
        <v>0</v>
      </c>
      <c r="AS291" s="2">
        <f t="shared" si="233"/>
        <v>0</v>
      </c>
      <c r="AT291" s="2">
        <f t="shared" si="234"/>
        <v>0</v>
      </c>
      <c r="AU291" s="2">
        <f t="shared" si="235"/>
        <v>0</v>
      </c>
      <c r="AV291" s="2">
        <f t="shared" si="236"/>
        <v>0</v>
      </c>
      <c r="AW291" s="2">
        <f t="shared" si="237"/>
        <v>0</v>
      </c>
      <c r="AX291" s="2">
        <f t="shared" si="238"/>
        <v>0</v>
      </c>
      <c r="AY291" s="2">
        <f t="shared" si="239"/>
        <v>0</v>
      </c>
      <c r="AZ291" s="2">
        <f t="shared" si="240"/>
        <v>0</v>
      </c>
      <c r="BA291" s="2">
        <f t="shared" si="241"/>
        <v>0</v>
      </c>
      <c r="BB291" s="2">
        <f t="shared" si="242"/>
        <v>1</v>
      </c>
      <c r="BC291" s="2">
        <f t="shared" si="243"/>
        <v>0</v>
      </c>
      <c r="BD291" s="2">
        <f t="shared" si="244"/>
        <v>0</v>
      </c>
      <c r="BE291" s="2">
        <f t="shared" si="245"/>
        <v>0</v>
      </c>
      <c r="BF291" s="2">
        <f t="shared" si="246"/>
        <v>1</v>
      </c>
      <c r="BG291" s="2">
        <f t="shared" si="247"/>
        <v>2</v>
      </c>
      <c r="BH291" s="2">
        <f t="shared" si="248"/>
        <v>0</v>
      </c>
      <c r="BI291" s="2">
        <f t="shared" si="249"/>
        <v>4</v>
      </c>
      <c r="BJ291" s="2">
        <f t="shared" si="250"/>
        <v>0</v>
      </c>
      <c r="BK291" s="2">
        <f t="shared" si="251"/>
        <v>0</v>
      </c>
      <c r="BL291" s="2">
        <f t="shared" si="252"/>
        <v>0</v>
      </c>
      <c r="BM291" s="2">
        <f t="shared" si="253"/>
        <v>0</v>
      </c>
      <c r="BN291" s="2">
        <f t="shared" si="254"/>
        <v>1</v>
      </c>
      <c r="BO291" s="2">
        <f t="shared" si="255"/>
        <v>6</v>
      </c>
      <c r="BP291" s="2">
        <f t="shared" si="256"/>
        <v>3</v>
      </c>
      <c r="BQ291" s="2">
        <f t="shared" si="257"/>
        <v>3</v>
      </c>
      <c r="BR291" s="2">
        <f t="shared" si="258"/>
        <v>1</v>
      </c>
      <c r="BS291" s="2">
        <f t="shared" si="259"/>
        <v>1</v>
      </c>
      <c r="BT291" s="2">
        <f t="shared" si="260"/>
        <v>6</v>
      </c>
      <c r="BU291" s="2">
        <f t="shared" si="261"/>
        <v>1</v>
      </c>
      <c r="BV291" s="2">
        <f t="shared" si="262"/>
        <v>1</v>
      </c>
      <c r="BW291" s="2">
        <f t="shared" si="263"/>
        <v>0</v>
      </c>
      <c r="BX291" s="2">
        <f t="shared" si="264"/>
        <v>5</v>
      </c>
      <c r="BY291" s="2">
        <f t="shared" si="297"/>
        <v>5</v>
      </c>
      <c r="BZ291" s="2">
        <f t="shared" ref="BZ291:CH291" si="299">BZ101-BY101</f>
        <v>3</v>
      </c>
      <c r="CA291" s="2">
        <f t="shared" si="299"/>
        <v>2</v>
      </c>
      <c r="CB291" s="2">
        <f t="shared" si="299"/>
        <v>6</v>
      </c>
      <c r="CC291" s="2">
        <f t="shared" si="299"/>
        <v>2</v>
      </c>
      <c r="CD291" s="2">
        <f t="shared" si="299"/>
        <v>8</v>
      </c>
      <c r="CE291" s="2">
        <f t="shared" si="299"/>
        <v>4</v>
      </c>
      <c r="CF291" s="2">
        <f t="shared" si="299"/>
        <v>3</v>
      </c>
      <c r="CG291" s="2">
        <f t="shared" si="299"/>
        <v>-2</v>
      </c>
      <c r="CH291" s="2">
        <f t="shared" si="299"/>
        <v>2</v>
      </c>
      <c r="CI291" s="2">
        <f t="shared" si="179"/>
        <v>0</v>
      </c>
      <c r="CJ291" s="2">
        <f t="shared" si="180"/>
        <v>3</v>
      </c>
      <c r="CK291" s="2">
        <f t="shared" si="181"/>
        <v>0</v>
      </c>
      <c r="CL291" s="2">
        <f t="shared" si="182"/>
        <v>1</v>
      </c>
      <c r="CM291" s="2">
        <f t="shared" si="183"/>
        <v>2</v>
      </c>
      <c r="CN291" s="2">
        <f t="shared" si="184"/>
        <v>3</v>
      </c>
      <c r="CO291" s="2">
        <f t="shared" si="185"/>
        <v>2</v>
      </c>
      <c r="CP291" s="2">
        <f t="shared" si="186"/>
        <v>3</v>
      </c>
      <c r="CQ291" s="2">
        <f t="shared" si="187"/>
        <v>2</v>
      </c>
      <c r="CR291" s="2">
        <f t="shared" si="188"/>
        <v>0</v>
      </c>
      <c r="CS291" s="2">
        <f t="shared" si="189"/>
        <v>3</v>
      </c>
    </row>
    <row r="292" spans="1:97" x14ac:dyDescent="0.25">
      <c r="A292" t="str">
        <f t="shared" si="190"/>
        <v>Madagascar</v>
      </c>
      <c r="B292" s="2"/>
      <c r="C292" s="2">
        <f t="shared" si="191"/>
        <v>0</v>
      </c>
      <c r="D292" s="2">
        <f t="shared" si="192"/>
        <v>0</v>
      </c>
      <c r="E292" s="2">
        <f t="shared" si="193"/>
        <v>0</v>
      </c>
      <c r="F292" s="2">
        <f t="shared" si="194"/>
        <v>0</v>
      </c>
      <c r="G292" s="2">
        <f t="shared" si="195"/>
        <v>0</v>
      </c>
      <c r="H292" s="2">
        <f t="shared" si="196"/>
        <v>0</v>
      </c>
      <c r="I292" s="2">
        <f t="shared" si="197"/>
        <v>0</v>
      </c>
      <c r="J292" s="2">
        <f t="shared" si="198"/>
        <v>0</v>
      </c>
      <c r="K292" s="2">
        <f t="shared" si="199"/>
        <v>0</v>
      </c>
      <c r="L292" s="2">
        <f t="shared" si="200"/>
        <v>0</v>
      </c>
      <c r="M292" s="2">
        <f t="shared" si="201"/>
        <v>0</v>
      </c>
      <c r="N292" s="2">
        <f t="shared" si="202"/>
        <v>0</v>
      </c>
      <c r="O292" s="2">
        <f t="shared" si="203"/>
        <v>0</v>
      </c>
      <c r="P292" s="2">
        <f t="shared" si="204"/>
        <v>0</v>
      </c>
      <c r="Q292" s="2">
        <f t="shared" si="205"/>
        <v>0</v>
      </c>
      <c r="R292" s="2">
        <f t="shared" si="206"/>
        <v>0</v>
      </c>
      <c r="S292" s="2">
        <f t="shared" si="207"/>
        <v>0</v>
      </c>
      <c r="T292" s="2">
        <f t="shared" si="208"/>
        <v>0</v>
      </c>
      <c r="U292" s="2">
        <f t="shared" si="209"/>
        <v>0</v>
      </c>
      <c r="V292" s="2">
        <f t="shared" si="210"/>
        <v>0</v>
      </c>
      <c r="W292" s="2">
        <f t="shared" si="211"/>
        <v>0</v>
      </c>
      <c r="X292" s="2">
        <f t="shared" si="212"/>
        <v>0</v>
      </c>
      <c r="Y292" s="2">
        <f t="shared" si="213"/>
        <v>0</v>
      </c>
      <c r="Z292" s="2">
        <f t="shared" si="214"/>
        <v>0</v>
      </c>
      <c r="AA292" s="2">
        <f t="shared" si="215"/>
        <v>0</v>
      </c>
      <c r="AB292" s="2">
        <f t="shared" si="216"/>
        <v>0</v>
      </c>
      <c r="AC292" s="2">
        <f t="shared" si="217"/>
        <v>0</v>
      </c>
      <c r="AD292" s="2">
        <f t="shared" si="218"/>
        <v>0</v>
      </c>
      <c r="AE292" s="2">
        <f t="shared" si="219"/>
        <v>0</v>
      </c>
      <c r="AF292" s="2">
        <f t="shared" si="220"/>
        <v>0</v>
      </c>
      <c r="AG292" s="2">
        <f t="shared" si="221"/>
        <v>0</v>
      </c>
      <c r="AH292" s="2">
        <f t="shared" si="222"/>
        <v>0</v>
      </c>
      <c r="AI292" s="2">
        <f t="shared" si="223"/>
        <v>0</v>
      </c>
      <c r="AJ292" s="2">
        <f t="shared" si="224"/>
        <v>0</v>
      </c>
      <c r="AK292" s="2">
        <f t="shared" si="225"/>
        <v>0</v>
      </c>
      <c r="AL292" s="2">
        <f t="shared" si="226"/>
        <v>0</v>
      </c>
      <c r="AM292" s="2">
        <f t="shared" si="227"/>
        <v>0</v>
      </c>
      <c r="AN292" s="2">
        <f t="shared" si="228"/>
        <v>0</v>
      </c>
      <c r="AO292" s="2">
        <f t="shared" si="229"/>
        <v>0</v>
      </c>
      <c r="AP292" s="2">
        <f t="shared" si="230"/>
        <v>0</v>
      </c>
      <c r="AQ292" s="2">
        <f t="shared" si="231"/>
        <v>0</v>
      </c>
      <c r="AR292" s="2">
        <f t="shared" si="232"/>
        <v>0</v>
      </c>
      <c r="AS292" s="2">
        <f t="shared" si="233"/>
        <v>0</v>
      </c>
      <c r="AT292" s="2">
        <f t="shared" si="234"/>
        <v>0</v>
      </c>
      <c r="AU292" s="2">
        <f t="shared" si="235"/>
        <v>0</v>
      </c>
      <c r="AV292" s="2">
        <f t="shared" si="236"/>
        <v>0</v>
      </c>
      <c r="AW292" s="2">
        <f t="shared" si="237"/>
        <v>0</v>
      </c>
      <c r="AX292" s="2">
        <f t="shared" si="238"/>
        <v>0</v>
      </c>
      <c r="AY292" s="2">
        <f t="shared" si="239"/>
        <v>0</v>
      </c>
      <c r="AZ292" s="2">
        <f t="shared" si="240"/>
        <v>0</v>
      </c>
      <c r="BA292" s="2">
        <f t="shared" si="241"/>
        <v>0</v>
      </c>
      <c r="BB292" s="2">
        <f t="shared" si="242"/>
        <v>0</v>
      </c>
      <c r="BC292" s="2">
        <f t="shared" si="243"/>
        <v>0</v>
      </c>
      <c r="BD292" s="2">
        <f t="shared" si="244"/>
        <v>0</v>
      </c>
      <c r="BE292" s="2">
        <f t="shared" si="245"/>
        <v>0</v>
      </c>
      <c r="BF292" s="2">
        <f t="shared" si="246"/>
        <v>0</v>
      </c>
      <c r="BG292" s="2">
        <f t="shared" si="247"/>
        <v>0</v>
      </c>
      <c r="BH292" s="2">
        <f t="shared" si="248"/>
        <v>0</v>
      </c>
      <c r="BI292" s="2">
        <f t="shared" si="249"/>
        <v>0</v>
      </c>
      <c r="BJ292" s="2">
        <f t="shared" si="250"/>
        <v>0</v>
      </c>
      <c r="BK292" s="2">
        <f t="shared" si="251"/>
        <v>0</v>
      </c>
      <c r="BL292" s="2">
        <f t="shared" si="252"/>
        <v>0</v>
      </c>
      <c r="BM292" s="2">
        <f t="shared" si="253"/>
        <v>0</v>
      </c>
      <c r="BN292" s="2">
        <f t="shared" si="254"/>
        <v>0</v>
      </c>
      <c r="BO292" s="2">
        <f t="shared" si="255"/>
        <v>0</v>
      </c>
      <c r="BP292" s="2">
        <f t="shared" si="256"/>
        <v>0</v>
      </c>
      <c r="BQ292" s="2">
        <f t="shared" si="257"/>
        <v>0</v>
      </c>
      <c r="BR292" s="2">
        <f t="shared" si="258"/>
        <v>0</v>
      </c>
      <c r="BS292" s="2">
        <f t="shared" si="259"/>
        <v>0</v>
      </c>
      <c r="BT292" s="2">
        <f t="shared" si="260"/>
        <v>0</v>
      </c>
      <c r="BU292" s="2">
        <f t="shared" si="261"/>
        <v>0</v>
      </c>
      <c r="BV292" s="2">
        <f t="shared" si="262"/>
        <v>0</v>
      </c>
      <c r="BW292" s="2">
        <f t="shared" si="263"/>
        <v>0</v>
      </c>
      <c r="BX292" s="2">
        <f t="shared" si="264"/>
        <v>0</v>
      </c>
      <c r="BY292" s="2">
        <f t="shared" si="297"/>
        <v>0</v>
      </c>
      <c r="BZ292" s="2">
        <f t="shared" ref="BZ292:CH292" si="300">BZ102-BY102</f>
        <v>0</v>
      </c>
      <c r="CA292" s="2">
        <f t="shared" si="300"/>
        <v>0</v>
      </c>
      <c r="CB292" s="2">
        <f t="shared" si="300"/>
        <v>0</v>
      </c>
      <c r="CC292" s="2">
        <f t="shared" si="300"/>
        <v>0</v>
      </c>
      <c r="CD292" s="2">
        <f t="shared" si="300"/>
        <v>0</v>
      </c>
      <c r="CE292" s="2">
        <f t="shared" si="300"/>
        <v>0</v>
      </c>
      <c r="CF292" s="2">
        <f t="shared" si="300"/>
        <v>0</v>
      </c>
      <c r="CG292" s="2">
        <f t="shared" si="300"/>
        <v>0</v>
      </c>
      <c r="CH292" s="2">
        <f t="shared" si="300"/>
        <v>0</v>
      </c>
      <c r="CI292" s="2">
        <f t="shared" si="179"/>
        <v>0</v>
      </c>
      <c r="CJ292" s="2">
        <f t="shared" si="180"/>
        <v>0</v>
      </c>
      <c r="CK292" s="2">
        <f t="shared" si="181"/>
        <v>0</v>
      </c>
      <c r="CL292" s="2">
        <f t="shared" si="182"/>
        <v>0</v>
      </c>
      <c r="CM292" s="2">
        <f t="shared" si="183"/>
        <v>0</v>
      </c>
      <c r="CN292" s="2">
        <f t="shared" si="184"/>
        <v>0</v>
      </c>
      <c r="CO292" s="2">
        <f t="shared" si="185"/>
        <v>0</v>
      </c>
      <c r="CP292" s="2">
        <f t="shared" si="186"/>
        <v>0</v>
      </c>
      <c r="CQ292" s="2">
        <f t="shared" si="187"/>
        <v>0</v>
      </c>
      <c r="CR292" s="2">
        <f t="shared" si="188"/>
        <v>0</v>
      </c>
      <c r="CS292" s="2">
        <f t="shared" si="189"/>
        <v>0</v>
      </c>
    </row>
    <row r="293" spans="1:97" x14ac:dyDescent="0.25">
      <c r="A293" t="str">
        <f t="shared" si="190"/>
        <v>Malawi</v>
      </c>
      <c r="B293" s="2"/>
      <c r="C293" s="2">
        <f t="shared" si="191"/>
        <v>0</v>
      </c>
      <c r="D293" s="2">
        <f t="shared" si="192"/>
        <v>0</v>
      </c>
      <c r="E293" s="2">
        <f t="shared" si="193"/>
        <v>0</v>
      </c>
      <c r="F293" s="2">
        <f t="shared" si="194"/>
        <v>0</v>
      </c>
      <c r="G293" s="2">
        <f t="shared" si="195"/>
        <v>0</v>
      </c>
      <c r="H293" s="2">
        <f t="shared" si="196"/>
        <v>0</v>
      </c>
      <c r="I293" s="2">
        <f t="shared" si="197"/>
        <v>0</v>
      </c>
      <c r="J293" s="2">
        <f t="shared" si="198"/>
        <v>0</v>
      </c>
      <c r="K293" s="2">
        <f t="shared" si="199"/>
        <v>0</v>
      </c>
      <c r="L293" s="2">
        <f t="shared" si="200"/>
        <v>0</v>
      </c>
      <c r="M293" s="2">
        <f t="shared" si="201"/>
        <v>0</v>
      </c>
      <c r="N293" s="2">
        <f t="shared" si="202"/>
        <v>0</v>
      </c>
      <c r="O293" s="2">
        <f t="shared" si="203"/>
        <v>0</v>
      </c>
      <c r="P293" s="2">
        <f t="shared" si="204"/>
        <v>0</v>
      </c>
      <c r="Q293" s="2">
        <f t="shared" si="205"/>
        <v>0</v>
      </c>
      <c r="R293" s="2">
        <f t="shared" si="206"/>
        <v>0</v>
      </c>
      <c r="S293" s="2">
        <f t="shared" si="207"/>
        <v>0</v>
      </c>
      <c r="T293" s="2">
        <f t="shared" si="208"/>
        <v>0</v>
      </c>
      <c r="U293" s="2">
        <f t="shared" si="209"/>
        <v>0</v>
      </c>
      <c r="V293" s="2">
        <f t="shared" si="210"/>
        <v>0</v>
      </c>
      <c r="W293" s="2">
        <f t="shared" si="211"/>
        <v>0</v>
      </c>
      <c r="X293" s="2">
        <f t="shared" si="212"/>
        <v>0</v>
      </c>
      <c r="Y293" s="2">
        <f t="shared" si="213"/>
        <v>0</v>
      </c>
      <c r="Z293" s="2">
        <f t="shared" si="214"/>
        <v>0</v>
      </c>
      <c r="AA293" s="2">
        <f t="shared" si="215"/>
        <v>0</v>
      </c>
      <c r="AB293" s="2">
        <f t="shared" si="216"/>
        <v>0</v>
      </c>
      <c r="AC293" s="2">
        <f t="shared" si="217"/>
        <v>0</v>
      </c>
      <c r="AD293" s="2">
        <f t="shared" si="218"/>
        <v>0</v>
      </c>
      <c r="AE293" s="2">
        <f t="shared" si="219"/>
        <v>0</v>
      </c>
      <c r="AF293" s="2">
        <f t="shared" si="220"/>
        <v>0</v>
      </c>
      <c r="AG293" s="2">
        <f t="shared" si="221"/>
        <v>0</v>
      </c>
      <c r="AH293" s="2">
        <f t="shared" si="222"/>
        <v>0</v>
      </c>
      <c r="AI293" s="2">
        <f t="shared" si="223"/>
        <v>0</v>
      </c>
      <c r="AJ293" s="2">
        <f t="shared" si="224"/>
        <v>0</v>
      </c>
      <c r="AK293" s="2">
        <f t="shared" si="225"/>
        <v>0</v>
      </c>
      <c r="AL293" s="2">
        <f t="shared" si="226"/>
        <v>0</v>
      </c>
      <c r="AM293" s="2">
        <f t="shared" si="227"/>
        <v>0</v>
      </c>
      <c r="AN293" s="2">
        <f t="shared" si="228"/>
        <v>0</v>
      </c>
      <c r="AO293" s="2">
        <f t="shared" si="229"/>
        <v>0</v>
      </c>
      <c r="AP293" s="2">
        <f t="shared" si="230"/>
        <v>0</v>
      </c>
      <c r="AQ293" s="2">
        <f t="shared" si="231"/>
        <v>0</v>
      </c>
      <c r="AR293" s="2">
        <f t="shared" si="232"/>
        <v>0</v>
      </c>
      <c r="AS293" s="2">
        <f t="shared" si="233"/>
        <v>0</v>
      </c>
      <c r="AT293" s="2">
        <f t="shared" si="234"/>
        <v>0</v>
      </c>
      <c r="AU293" s="2">
        <f t="shared" si="235"/>
        <v>0</v>
      </c>
      <c r="AV293" s="2">
        <f t="shared" si="236"/>
        <v>0</v>
      </c>
      <c r="AW293" s="2">
        <f t="shared" si="237"/>
        <v>0</v>
      </c>
      <c r="AX293" s="2">
        <f t="shared" si="238"/>
        <v>0</v>
      </c>
      <c r="AY293" s="2">
        <f t="shared" si="239"/>
        <v>0</v>
      </c>
      <c r="AZ293" s="2">
        <f t="shared" si="240"/>
        <v>0</v>
      </c>
      <c r="BA293" s="2">
        <f t="shared" si="241"/>
        <v>0</v>
      </c>
      <c r="BB293" s="2">
        <f t="shared" si="242"/>
        <v>0</v>
      </c>
      <c r="BC293" s="2">
        <f t="shared" si="243"/>
        <v>0</v>
      </c>
      <c r="BD293" s="2">
        <f t="shared" si="244"/>
        <v>0</v>
      </c>
      <c r="BE293" s="2">
        <f t="shared" si="245"/>
        <v>0</v>
      </c>
      <c r="BF293" s="2">
        <f t="shared" si="246"/>
        <v>0</v>
      </c>
      <c r="BG293" s="2">
        <f t="shared" si="247"/>
        <v>0</v>
      </c>
      <c r="BH293" s="2">
        <f t="shared" si="248"/>
        <v>0</v>
      </c>
      <c r="BI293" s="2">
        <f t="shared" si="249"/>
        <v>0</v>
      </c>
      <c r="BJ293" s="2">
        <f t="shared" si="250"/>
        <v>0</v>
      </c>
      <c r="BK293" s="2">
        <f t="shared" si="251"/>
        <v>0</v>
      </c>
      <c r="BL293" s="2">
        <f t="shared" si="252"/>
        <v>0</v>
      </c>
      <c r="BM293" s="2">
        <f t="shared" si="253"/>
        <v>0</v>
      </c>
      <c r="BN293" s="2">
        <f t="shared" si="254"/>
        <v>0</v>
      </c>
      <c r="BO293" s="2">
        <f t="shared" si="255"/>
        <v>0</v>
      </c>
      <c r="BP293" s="2">
        <f t="shared" si="256"/>
        <v>0</v>
      </c>
      <c r="BQ293" s="2">
        <f t="shared" si="257"/>
        <v>0</v>
      </c>
      <c r="BR293" s="2">
        <f t="shared" si="258"/>
        <v>0</v>
      </c>
      <c r="BS293" s="2">
        <f t="shared" si="259"/>
        <v>0</v>
      </c>
      <c r="BT293" s="2">
        <f t="shared" si="260"/>
        <v>0</v>
      </c>
      <c r="BU293" s="2">
        <f t="shared" si="261"/>
        <v>0</v>
      </c>
      <c r="BV293" s="2">
        <f t="shared" si="262"/>
        <v>0</v>
      </c>
      <c r="BW293" s="2">
        <f t="shared" si="263"/>
        <v>0</v>
      </c>
      <c r="BX293" s="2">
        <f t="shared" si="264"/>
        <v>0</v>
      </c>
      <c r="BY293" s="2">
        <f t="shared" si="297"/>
        <v>0</v>
      </c>
      <c r="BZ293" s="2">
        <f t="shared" ref="BZ293:CH293" si="301">BZ103-BY103</f>
        <v>1</v>
      </c>
      <c r="CA293" s="2">
        <f t="shared" si="301"/>
        <v>0</v>
      </c>
      <c r="CB293" s="2">
        <f t="shared" si="301"/>
        <v>0</v>
      </c>
      <c r="CC293" s="2">
        <f t="shared" si="301"/>
        <v>0</v>
      </c>
      <c r="CD293" s="2">
        <f t="shared" si="301"/>
        <v>1</v>
      </c>
      <c r="CE293" s="2">
        <f t="shared" si="301"/>
        <v>0</v>
      </c>
      <c r="CF293" s="2">
        <f t="shared" si="301"/>
        <v>0</v>
      </c>
      <c r="CG293" s="2">
        <f t="shared" si="301"/>
        <v>0</v>
      </c>
      <c r="CH293" s="2">
        <f t="shared" si="301"/>
        <v>0</v>
      </c>
      <c r="CI293" s="2">
        <f t="shared" si="179"/>
        <v>0</v>
      </c>
      <c r="CJ293" s="2">
        <f t="shared" si="180"/>
        <v>0</v>
      </c>
      <c r="CK293" s="2">
        <f t="shared" si="181"/>
        <v>0</v>
      </c>
      <c r="CL293" s="2">
        <f t="shared" si="182"/>
        <v>0</v>
      </c>
      <c r="CM293" s="2">
        <f t="shared" si="183"/>
        <v>0</v>
      </c>
      <c r="CN293" s="2">
        <f t="shared" si="184"/>
        <v>0</v>
      </c>
      <c r="CO293" s="2">
        <f t="shared" si="185"/>
        <v>1</v>
      </c>
      <c r="CP293" s="2">
        <f t="shared" si="186"/>
        <v>0</v>
      </c>
      <c r="CQ293" s="2">
        <f t="shared" si="187"/>
        <v>0</v>
      </c>
      <c r="CR293" s="2">
        <f t="shared" si="188"/>
        <v>0</v>
      </c>
      <c r="CS293" s="2">
        <f t="shared" si="189"/>
        <v>0</v>
      </c>
    </row>
    <row r="294" spans="1:97" x14ac:dyDescent="0.25">
      <c r="A294" t="str">
        <f t="shared" si="190"/>
        <v>Malaysia</v>
      </c>
      <c r="B294" s="2"/>
      <c r="C294" s="2">
        <f t="shared" si="191"/>
        <v>0</v>
      </c>
      <c r="D294" s="2">
        <f t="shared" si="192"/>
        <v>0</v>
      </c>
      <c r="E294" s="2">
        <f t="shared" si="193"/>
        <v>0</v>
      </c>
      <c r="F294" s="2">
        <f t="shared" si="194"/>
        <v>0</v>
      </c>
      <c r="G294" s="2">
        <f t="shared" si="195"/>
        <v>0</v>
      </c>
      <c r="H294" s="2">
        <f t="shared" si="196"/>
        <v>0</v>
      </c>
      <c r="I294" s="2">
        <f t="shared" si="197"/>
        <v>0</v>
      </c>
      <c r="J294" s="2">
        <f t="shared" si="198"/>
        <v>0</v>
      </c>
      <c r="K294" s="2">
        <f t="shared" si="199"/>
        <v>0</v>
      </c>
      <c r="L294" s="2">
        <f t="shared" si="200"/>
        <v>0</v>
      </c>
      <c r="M294" s="2">
        <f t="shared" si="201"/>
        <v>0</v>
      </c>
      <c r="N294" s="2">
        <f t="shared" si="202"/>
        <v>0</v>
      </c>
      <c r="O294" s="2">
        <f t="shared" si="203"/>
        <v>0</v>
      </c>
      <c r="P294" s="2">
        <f t="shared" si="204"/>
        <v>0</v>
      </c>
      <c r="Q294" s="2">
        <f t="shared" si="205"/>
        <v>0</v>
      </c>
      <c r="R294" s="2">
        <f t="shared" si="206"/>
        <v>0</v>
      </c>
      <c r="S294" s="2">
        <f t="shared" si="207"/>
        <v>0</v>
      </c>
      <c r="T294" s="2">
        <f t="shared" si="208"/>
        <v>0</v>
      </c>
      <c r="U294" s="2">
        <f t="shared" si="209"/>
        <v>0</v>
      </c>
      <c r="V294" s="2">
        <f t="shared" si="210"/>
        <v>0</v>
      </c>
      <c r="W294" s="2">
        <f t="shared" si="211"/>
        <v>0</v>
      </c>
      <c r="X294" s="2">
        <f t="shared" si="212"/>
        <v>0</v>
      </c>
      <c r="Y294" s="2">
        <f t="shared" si="213"/>
        <v>0</v>
      </c>
      <c r="Z294" s="2">
        <f t="shared" si="214"/>
        <v>0</v>
      </c>
      <c r="AA294" s="2">
        <f t="shared" si="215"/>
        <v>0</v>
      </c>
      <c r="AB294" s="2">
        <f t="shared" si="216"/>
        <v>0</v>
      </c>
      <c r="AC294" s="2">
        <f t="shared" si="217"/>
        <v>0</v>
      </c>
      <c r="AD294" s="2">
        <f t="shared" si="218"/>
        <v>0</v>
      </c>
      <c r="AE294" s="2">
        <f t="shared" si="219"/>
        <v>0</v>
      </c>
      <c r="AF294" s="2">
        <f t="shared" si="220"/>
        <v>0</v>
      </c>
      <c r="AG294" s="2">
        <f t="shared" si="221"/>
        <v>0</v>
      </c>
      <c r="AH294" s="2">
        <f t="shared" si="222"/>
        <v>0</v>
      </c>
      <c r="AI294" s="2">
        <f t="shared" si="223"/>
        <v>0</v>
      </c>
      <c r="AJ294" s="2">
        <f t="shared" si="224"/>
        <v>0</v>
      </c>
      <c r="AK294" s="2">
        <f t="shared" si="225"/>
        <v>0</v>
      </c>
      <c r="AL294" s="2">
        <f t="shared" si="226"/>
        <v>0</v>
      </c>
      <c r="AM294" s="2">
        <f t="shared" si="227"/>
        <v>0</v>
      </c>
      <c r="AN294" s="2">
        <f t="shared" si="228"/>
        <v>0</v>
      </c>
      <c r="AO294" s="2">
        <f t="shared" si="229"/>
        <v>0</v>
      </c>
      <c r="AP294" s="2">
        <f t="shared" si="230"/>
        <v>0</v>
      </c>
      <c r="AQ294" s="2">
        <f t="shared" si="231"/>
        <v>0</v>
      </c>
      <c r="AR294" s="2">
        <f t="shared" si="232"/>
        <v>0</v>
      </c>
      <c r="AS294" s="2">
        <f t="shared" si="233"/>
        <v>0</v>
      </c>
      <c r="AT294" s="2">
        <f t="shared" si="234"/>
        <v>0</v>
      </c>
      <c r="AU294" s="2">
        <f t="shared" si="235"/>
        <v>0</v>
      </c>
      <c r="AV294" s="2">
        <f t="shared" si="236"/>
        <v>0</v>
      </c>
      <c r="AW294" s="2">
        <f t="shared" si="237"/>
        <v>0</v>
      </c>
      <c r="AX294" s="2">
        <f t="shared" si="238"/>
        <v>0</v>
      </c>
      <c r="AY294" s="2">
        <f t="shared" si="239"/>
        <v>0</v>
      </c>
      <c r="AZ294" s="2">
        <f t="shared" si="240"/>
        <v>0</v>
      </c>
      <c r="BA294" s="2">
        <f t="shared" si="241"/>
        <v>0</v>
      </c>
      <c r="BB294" s="2">
        <f t="shared" si="242"/>
        <v>0</v>
      </c>
      <c r="BC294" s="2">
        <f t="shared" si="243"/>
        <v>0</v>
      </c>
      <c r="BD294" s="2">
        <f t="shared" si="244"/>
        <v>0</v>
      </c>
      <c r="BE294" s="2">
        <f t="shared" si="245"/>
        <v>2</v>
      </c>
      <c r="BF294" s="2">
        <f t="shared" si="246"/>
        <v>0</v>
      </c>
      <c r="BG294" s="2">
        <f t="shared" si="247"/>
        <v>0</v>
      </c>
      <c r="BH294" s="2">
        <f t="shared" si="248"/>
        <v>1</v>
      </c>
      <c r="BI294" s="2">
        <f t="shared" si="249"/>
        <v>1</v>
      </c>
      <c r="BJ294" s="2">
        <f t="shared" si="250"/>
        <v>6</v>
      </c>
      <c r="BK294" s="2">
        <f t="shared" si="251"/>
        <v>4</v>
      </c>
      <c r="BL294" s="2">
        <f t="shared" si="252"/>
        <v>2</v>
      </c>
      <c r="BM294" s="2">
        <f t="shared" si="253"/>
        <v>4</v>
      </c>
      <c r="BN294" s="2">
        <f t="shared" si="254"/>
        <v>3</v>
      </c>
      <c r="BO294" s="2">
        <f t="shared" si="255"/>
        <v>3</v>
      </c>
      <c r="BP294" s="2">
        <f t="shared" si="256"/>
        <v>1</v>
      </c>
      <c r="BQ294" s="2">
        <f t="shared" si="257"/>
        <v>8</v>
      </c>
      <c r="BR294" s="2">
        <f t="shared" si="258"/>
        <v>2</v>
      </c>
      <c r="BS294" s="2">
        <f t="shared" si="259"/>
        <v>6</v>
      </c>
      <c r="BT294" s="2">
        <f t="shared" si="260"/>
        <v>2</v>
      </c>
      <c r="BU294" s="2">
        <f t="shared" si="261"/>
        <v>5</v>
      </c>
      <c r="BV294" s="2">
        <f t="shared" si="262"/>
        <v>3</v>
      </c>
      <c r="BW294" s="2">
        <f t="shared" si="263"/>
        <v>4</v>
      </c>
      <c r="BX294" s="2">
        <f t="shared" si="264"/>
        <v>4</v>
      </c>
      <c r="BY294" s="2">
        <f t="shared" si="297"/>
        <v>1</v>
      </c>
      <c r="BZ294" s="2">
        <f t="shared" ref="BZ294:CH294" si="302">BZ104-BY104</f>
        <v>1</v>
      </c>
      <c r="CA294" s="2">
        <f t="shared" si="302"/>
        <v>2</v>
      </c>
      <c r="CB294" s="2">
        <f t="shared" si="302"/>
        <v>2</v>
      </c>
      <c r="CC294" s="2">
        <f t="shared" si="302"/>
        <v>3</v>
      </c>
      <c r="CD294" s="2">
        <f t="shared" si="302"/>
        <v>3</v>
      </c>
      <c r="CE294" s="2">
        <f t="shared" si="302"/>
        <v>3</v>
      </c>
      <c r="CF294" s="2">
        <f t="shared" si="302"/>
        <v>1</v>
      </c>
      <c r="CG294" s="2">
        <f t="shared" si="302"/>
        <v>5</v>
      </c>
      <c r="CH294" s="2">
        <f t="shared" si="302"/>
        <v>1</v>
      </c>
      <c r="CI294" s="2">
        <f t="shared" si="179"/>
        <v>1</v>
      </c>
      <c r="CJ294" s="2">
        <f t="shared" si="180"/>
        <v>2</v>
      </c>
      <c r="CK294" s="2">
        <f t="shared" si="181"/>
        <v>2</v>
      </c>
      <c r="CL294" s="2">
        <f t="shared" si="182"/>
        <v>1</v>
      </c>
      <c r="CM294" s="2">
        <f t="shared" si="183"/>
        <v>0</v>
      </c>
      <c r="CN294" s="2">
        <f t="shared" si="184"/>
        <v>3</v>
      </c>
      <c r="CO294" s="2">
        <f t="shared" si="185"/>
        <v>1</v>
      </c>
      <c r="CP294" s="2">
        <f t="shared" si="186"/>
        <v>2</v>
      </c>
      <c r="CQ294" s="2">
        <f t="shared" si="187"/>
        <v>1</v>
      </c>
      <c r="CR294" s="2">
        <f t="shared" si="188"/>
        <v>2</v>
      </c>
      <c r="CS294" s="2">
        <f t="shared" si="189"/>
        <v>0</v>
      </c>
    </row>
    <row r="295" spans="1:97" x14ac:dyDescent="0.25">
      <c r="A295" t="str">
        <f t="shared" si="190"/>
        <v>Maldives</v>
      </c>
      <c r="B295" s="2"/>
      <c r="C295" s="2">
        <f t="shared" si="191"/>
        <v>0</v>
      </c>
      <c r="D295" s="2">
        <f t="shared" si="192"/>
        <v>0</v>
      </c>
      <c r="E295" s="2">
        <f t="shared" si="193"/>
        <v>0</v>
      </c>
      <c r="F295" s="2">
        <f t="shared" si="194"/>
        <v>0</v>
      </c>
      <c r="G295" s="2">
        <f t="shared" si="195"/>
        <v>0</v>
      </c>
      <c r="H295" s="2">
        <f t="shared" si="196"/>
        <v>0</v>
      </c>
      <c r="I295" s="2">
        <f t="shared" si="197"/>
        <v>0</v>
      </c>
      <c r="J295" s="2">
        <f t="shared" si="198"/>
        <v>0</v>
      </c>
      <c r="K295" s="2">
        <f t="shared" si="199"/>
        <v>0</v>
      </c>
      <c r="L295" s="2">
        <f t="shared" si="200"/>
        <v>0</v>
      </c>
      <c r="M295" s="2">
        <f t="shared" si="201"/>
        <v>0</v>
      </c>
      <c r="N295" s="2">
        <f t="shared" si="202"/>
        <v>0</v>
      </c>
      <c r="O295" s="2">
        <f t="shared" si="203"/>
        <v>0</v>
      </c>
      <c r="P295" s="2">
        <f t="shared" si="204"/>
        <v>0</v>
      </c>
      <c r="Q295" s="2">
        <f t="shared" si="205"/>
        <v>0</v>
      </c>
      <c r="R295" s="2">
        <f t="shared" si="206"/>
        <v>0</v>
      </c>
      <c r="S295" s="2">
        <f t="shared" si="207"/>
        <v>0</v>
      </c>
      <c r="T295" s="2">
        <f t="shared" si="208"/>
        <v>0</v>
      </c>
      <c r="U295" s="2">
        <f t="shared" si="209"/>
        <v>0</v>
      </c>
      <c r="V295" s="2">
        <f t="shared" si="210"/>
        <v>0</v>
      </c>
      <c r="W295" s="2">
        <f t="shared" si="211"/>
        <v>0</v>
      </c>
      <c r="X295" s="2">
        <f t="shared" si="212"/>
        <v>0</v>
      </c>
      <c r="Y295" s="2">
        <f t="shared" si="213"/>
        <v>0</v>
      </c>
      <c r="Z295" s="2">
        <f t="shared" si="214"/>
        <v>0</v>
      </c>
      <c r="AA295" s="2">
        <f t="shared" si="215"/>
        <v>0</v>
      </c>
      <c r="AB295" s="2">
        <f t="shared" si="216"/>
        <v>0</v>
      </c>
      <c r="AC295" s="2">
        <f t="shared" si="217"/>
        <v>0</v>
      </c>
      <c r="AD295" s="2">
        <f t="shared" si="218"/>
        <v>0</v>
      </c>
      <c r="AE295" s="2">
        <f t="shared" si="219"/>
        <v>0</v>
      </c>
      <c r="AF295" s="2">
        <f t="shared" si="220"/>
        <v>0</v>
      </c>
      <c r="AG295" s="2">
        <f t="shared" si="221"/>
        <v>0</v>
      </c>
      <c r="AH295" s="2">
        <f t="shared" si="222"/>
        <v>0</v>
      </c>
      <c r="AI295" s="2">
        <f t="shared" si="223"/>
        <v>0</v>
      </c>
      <c r="AJ295" s="2">
        <f t="shared" si="224"/>
        <v>0</v>
      </c>
      <c r="AK295" s="2">
        <f t="shared" si="225"/>
        <v>0</v>
      </c>
      <c r="AL295" s="2">
        <f t="shared" si="226"/>
        <v>0</v>
      </c>
      <c r="AM295" s="2">
        <f t="shared" si="227"/>
        <v>0</v>
      </c>
      <c r="AN295" s="2">
        <f t="shared" si="228"/>
        <v>0</v>
      </c>
      <c r="AO295" s="2">
        <f t="shared" si="229"/>
        <v>0</v>
      </c>
      <c r="AP295" s="2">
        <f t="shared" si="230"/>
        <v>0</v>
      </c>
      <c r="AQ295" s="2">
        <f t="shared" si="231"/>
        <v>0</v>
      </c>
      <c r="AR295" s="2">
        <f t="shared" si="232"/>
        <v>0</v>
      </c>
      <c r="AS295" s="2">
        <f t="shared" si="233"/>
        <v>0</v>
      </c>
      <c r="AT295" s="2">
        <f t="shared" si="234"/>
        <v>0</v>
      </c>
      <c r="AU295" s="2">
        <f t="shared" si="235"/>
        <v>0</v>
      </c>
      <c r="AV295" s="2">
        <f t="shared" si="236"/>
        <v>0</v>
      </c>
      <c r="AW295" s="2">
        <f t="shared" si="237"/>
        <v>0</v>
      </c>
      <c r="AX295" s="2">
        <f t="shared" si="238"/>
        <v>0</v>
      </c>
      <c r="AY295" s="2">
        <f t="shared" si="239"/>
        <v>0</v>
      </c>
      <c r="AZ295" s="2">
        <f t="shared" si="240"/>
        <v>0</v>
      </c>
      <c r="BA295" s="2">
        <f t="shared" si="241"/>
        <v>0</v>
      </c>
      <c r="BB295" s="2">
        <f t="shared" si="242"/>
        <v>0</v>
      </c>
      <c r="BC295" s="2">
        <f t="shared" si="243"/>
        <v>0</v>
      </c>
      <c r="BD295" s="2">
        <f t="shared" si="244"/>
        <v>0</v>
      </c>
      <c r="BE295" s="2">
        <f t="shared" si="245"/>
        <v>0</v>
      </c>
      <c r="BF295" s="2">
        <f t="shared" si="246"/>
        <v>0</v>
      </c>
      <c r="BG295" s="2">
        <f t="shared" si="247"/>
        <v>0</v>
      </c>
      <c r="BH295" s="2">
        <f t="shared" si="248"/>
        <v>0</v>
      </c>
      <c r="BI295" s="2">
        <f t="shared" si="249"/>
        <v>0</v>
      </c>
      <c r="BJ295" s="2">
        <f t="shared" si="250"/>
        <v>0</v>
      </c>
      <c r="BK295" s="2">
        <f t="shared" si="251"/>
        <v>0</v>
      </c>
      <c r="BL295" s="2">
        <f t="shared" si="252"/>
        <v>0</v>
      </c>
      <c r="BM295" s="2">
        <f t="shared" si="253"/>
        <v>0</v>
      </c>
      <c r="BN295" s="2">
        <f t="shared" si="254"/>
        <v>0</v>
      </c>
      <c r="BO295" s="2">
        <f t="shared" si="255"/>
        <v>0</v>
      </c>
      <c r="BP295" s="2">
        <f t="shared" si="256"/>
        <v>0</v>
      </c>
      <c r="BQ295" s="2">
        <f t="shared" si="257"/>
        <v>0</v>
      </c>
      <c r="BR295" s="2">
        <f t="shared" si="258"/>
        <v>0</v>
      </c>
      <c r="BS295" s="2">
        <f t="shared" si="259"/>
        <v>0</v>
      </c>
      <c r="BT295" s="2">
        <f t="shared" si="260"/>
        <v>0</v>
      </c>
      <c r="BU295" s="2">
        <f t="shared" si="261"/>
        <v>0</v>
      </c>
      <c r="BV295" s="2">
        <f t="shared" si="262"/>
        <v>0</v>
      </c>
      <c r="BW295" s="2">
        <f t="shared" si="263"/>
        <v>0</v>
      </c>
      <c r="BX295" s="2">
        <f t="shared" si="264"/>
        <v>0</v>
      </c>
      <c r="BY295" s="2">
        <f t="shared" si="297"/>
        <v>0</v>
      </c>
      <c r="BZ295" s="2">
        <f t="shared" ref="BZ295:CH295" si="303">BZ105-BY105</f>
        <v>0</v>
      </c>
      <c r="CA295" s="2">
        <f t="shared" si="303"/>
        <v>0</v>
      </c>
      <c r="CB295" s="2">
        <f t="shared" si="303"/>
        <v>0</v>
      </c>
      <c r="CC295" s="2">
        <f t="shared" si="303"/>
        <v>0</v>
      </c>
      <c r="CD295" s="2">
        <f t="shared" si="303"/>
        <v>0</v>
      </c>
      <c r="CE295" s="2">
        <f t="shared" si="303"/>
        <v>0</v>
      </c>
      <c r="CF295" s="2">
        <f t="shared" si="303"/>
        <v>0</v>
      </c>
      <c r="CG295" s="2">
        <f t="shared" si="303"/>
        <v>0</v>
      </c>
      <c r="CH295" s="2">
        <f t="shared" si="303"/>
        <v>0</v>
      </c>
      <c r="CI295" s="2">
        <f t="shared" si="179"/>
        <v>0</v>
      </c>
      <c r="CJ295" s="2">
        <f t="shared" si="180"/>
        <v>0</v>
      </c>
      <c r="CK295" s="2">
        <f t="shared" si="181"/>
        <v>0</v>
      </c>
      <c r="CL295" s="2">
        <f t="shared" si="182"/>
        <v>0</v>
      </c>
      <c r="CM295" s="2">
        <f t="shared" si="183"/>
        <v>0</v>
      </c>
      <c r="CN295" s="2">
        <f t="shared" si="184"/>
        <v>0</v>
      </c>
      <c r="CO295" s="2">
        <f t="shared" si="185"/>
        <v>0</v>
      </c>
      <c r="CP295" s="2">
        <f t="shared" si="186"/>
        <v>0</v>
      </c>
      <c r="CQ295" s="2">
        <f t="shared" si="187"/>
        <v>0</v>
      </c>
      <c r="CR295" s="2">
        <f t="shared" si="188"/>
        <v>0</v>
      </c>
      <c r="CS295" s="2">
        <f t="shared" si="189"/>
        <v>0</v>
      </c>
    </row>
    <row r="296" spans="1:97" x14ac:dyDescent="0.25">
      <c r="A296" t="str">
        <f t="shared" si="190"/>
        <v>Mali</v>
      </c>
      <c r="B296" s="2"/>
      <c r="C296" s="2">
        <f t="shared" si="191"/>
        <v>0</v>
      </c>
      <c r="D296" s="2">
        <f t="shared" si="192"/>
        <v>0</v>
      </c>
      <c r="E296" s="2">
        <f t="shared" si="193"/>
        <v>0</v>
      </c>
      <c r="F296" s="2">
        <f t="shared" si="194"/>
        <v>0</v>
      </c>
      <c r="G296" s="2">
        <f t="shared" si="195"/>
        <v>0</v>
      </c>
      <c r="H296" s="2">
        <f t="shared" si="196"/>
        <v>0</v>
      </c>
      <c r="I296" s="2">
        <f t="shared" si="197"/>
        <v>0</v>
      </c>
      <c r="J296" s="2">
        <f t="shared" si="198"/>
        <v>0</v>
      </c>
      <c r="K296" s="2">
        <f t="shared" si="199"/>
        <v>0</v>
      </c>
      <c r="L296" s="2">
        <f t="shared" si="200"/>
        <v>0</v>
      </c>
      <c r="M296" s="2">
        <f t="shared" si="201"/>
        <v>0</v>
      </c>
      <c r="N296" s="2">
        <f t="shared" si="202"/>
        <v>0</v>
      </c>
      <c r="O296" s="2">
        <f t="shared" si="203"/>
        <v>0</v>
      </c>
      <c r="P296" s="2">
        <f t="shared" si="204"/>
        <v>0</v>
      </c>
      <c r="Q296" s="2">
        <f t="shared" si="205"/>
        <v>0</v>
      </c>
      <c r="R296" s="2">
        <f t="shared" si="206"/>
        <v>0</v>
      </c>
      <c r="S296" s="2">
        <f t="shared" si="207"/>
        <v>0</v>
      </c>
      <c r="T296" s="2">
        <f t="shared" si="208"/>
        <v>0</v>
      </c>
      <c r="U296" s="2">
        <f t="shared" si="209"/>
        <v>0</v>
      </c>
      <c r="V296" s="2">
        <f t="shared" si="210"/>
        <v>0</v>
      </c>
      <c r="W296" s="2">
        <f t="shared" si="211"/>
        <v>0</v>
      </c>
      <c r="X296" s="2">
        <f t="shared" si="212"/>
        <v>0</v>
      </c>
      <c r="Y296" s="2">
        <f t="shared" si="213"/>
        <v>0</v>
      </c>
      <c r="Z296" s="2">
        <f t="shared" si="214"/>
        <v>0</v>
      </c>
      <c r="AA296" s="2">
        <f t="shared" si="215"/>
        <v>0</v>
      </c>
      <c r="AB296" s="2">
        <f t="shared" si="216"/>
        <v>0</v>
      </c>
      <c r="AC296" s="2">
        <f t="shared" si="217"/>
        <v>0</v>
      </c>
      <c r="AD296" s="2">
        <f t="shared" si="218"/>
        <v>0</v>
      </c>
      <c r="AE296" s="2">
        <f t="shared" si="219"/>
        <v>0</v>
      </c>
      <c r="AF296" s="2">
        <f t="shared" si="220"/>
        <v>0</v>
      </c>
      <c r="AG296" s="2">
        <f t="shared" si="221"/>
        <v>0</v>
      </c>
      <c r="AH296" s="2">
        <f t="shared" si="222"/>
        <v>0</v>
      </c>
      <c r="AI296" s="2">
        <f t="shared" si="223"/>
        <v>0</v>
      </c>
      <c r="AJ296" s="2">
        <f t="shared" si="224"/>
        <v>0</v>
      </c>
      <c r="AK296" s="2">
        <f t="shared" si="225"/>
        <v>0</v>
      </c>
      <c r="AL296" s="2">
        <f t="shared" si="226"/>
        <v>0</v>
      </c>
      <c r="AM296" s="2">
        <f t="shared" si="227"/>
        <v>0</v>
      </c>
      <c r="AN296" s="2">
        <f t="shared" si="228"/>
        <v>0</v>
      </c>
      <c r="AO296" s="2">
        <f t="shared" si="229"/>
        <v>0</v>
      </c>
      <c r="AP296" s="2">
        <f t="shared" si="230"/>
        <v>0</v>
      </c>
      <c r="AQ296" s="2">
        <f t="shared" si="231"/>
        <v>0</v>
      </c>
      <c r="AR296" s="2">
        <f t="shared" si="232"/>
        <v>0</v>
      </c>
      <c r="AS296" s="2">
        <f t="shared" si="233"/>
        <v>0</v>
      </c>
      <c r="AT296" s="2">
        <f t="shared" si="234"/>
        <v>0</v>
      </c>
      <c r="AU296" s="2">
        <f t="shared" si="235"/>
        <v>0</v>
      </c>
      <c r="AV296" s="2">
        <f t="shared" si="236"/>
        <v>0</v>
      </c>
      <c r="AW296" s="2">
        <f t="shared" si="237"/>
        <v>0</v>
      </c>
      <c r="AX296" s="2">
        <f t="shared" si="238"/>
        <v>0</v>
      </c>
      <c r="AY296" s="2">
        <f t="shared" si="239"/>
        <v>0</v>
      </c>
      <c r="AZ296" s="2">
        <f t="shared" si="240"/>
        <v>0</v>
      </c>
      <c r="BA296" s="2">
        <f t="shared" si="241"/>
        <v>0</v>
      </c>
      <c r="BB296" s="2">
        <f t="shared" si="242"/>
        <v>0</v>
      </c>
      <c r="BC296" s="2">
        <f t="shared" si="243"/>
        <v>0</v>
      </c>
      <c r="BD296" s="2">
        <f t="shared" si="244"/>
        <v>0</v>
      </c>
      <c r="BE296" s="2">
        <f t="shared" si="245"/>
        <v>0</v>
      </c>
      <c r="BF296" s="2">
        <f t="shared" si="246"/>
        <v>0</v>
      </c>
      <c r="BG296" s="2">
        <f t="shared" si="247"/>
        <v>0</v>
      </c>
      <c r="BH296" s="2">
        <f t="shared" si="248"/>
        <v>0</v>
      </c>
      <c r="BI296" s="2">
        <f t="shared" si="249"/>
        <v>0</v>
      </c>
      <c r="BJ296" s="2">
        <f t="shared" si="250"/>
        <v>0</v>
      </c>
      <c r="BK296" s="2">
        <f t="shared" si="251"/>
        <v>0</v>
      </c>
      <c r="BL296" s="2">
        <f t="shared" si="252"/>
        <v>0</v>
      </c>
      <c r="BM296" s="2">
        <f t="shared" si="253"/>
        <v>0</v>
      </c>
      <c r="BN296" s="2">
        <f t="shared" si="254"/>
        <v>0</v>
      </c>
      <c r="BO296" s="2">
        <f t="shared" si="255"/>
        <v>0</v>
      </c>
      <c r="BP296" s="2">
        <f t="shared" si="256"/>
        <v>0</v>
      </c>
      <c r="BQ296" s="2">
        <f t="shared" si="257"/>
        <v>1</v>
      </c>
      <c r="BR296" s="2">
        <f t="shared" si="258"/>
        <v>1</v>
      </c>
      <c r="BS296" s="2">
        <f t="shared" si="259"/>
        <v>0</v>
      </c>
      <c r="BT296" s="2">
        <f t="shared" si="260"/>
        <v>1</v>
      </c>
      <c r="BU296" s="2">
        <f t="shared" si="261"/>
        <v>0</v>
      </c>
      <c r="BV296" s="2">
        <f t="shared" si="262"/>
        <v>0</v>
      </c>
      <c r="BW296" s="2">
        <f t="shared" si="263"/>
        <v>0</v>
      </c>
      <c r="BX296" s="2">
        <f t="shared" si="264"/>
        <v>2</v>
      </c>
      <c r="BY296" s="2">
        <f t="shared" si="297"/>
        <v>0</v>
      </c>
      <c r="BZ296" s="2">
        <f t="shared" ref="BZ296:CH296" si="304">BZ106-BY106</f>
        <v>0</v>
      </c>
      <c r="CA296" s="2">
        <f t="shared" si="304"/>
        <v>2</v>
      </c>
      <c r="CB296" s="2">
        <f t="shared" si="304"/>
        <v>0</v>
      </c>
      <c r="CC296" s="2">
        <f t="shared" si="304"/>
        <v>0</v>
      </c>
      <c r="CD296" s="2">
        <f t="shared" si="304"/>
        <v>0</v>
      </c>
      <c r="CE296" s="2">
        <f t="shared" si="304"/>
        <v>2</v>
      </c>
      <c r="CF296" s="2">
        <f t="shared" si="304"/>
        <v>1</v>
      </c>
      <c r="CG296" s="2">
        <f t="shared" si="304"/>
        <v>3</v>
      </c>
      <c r="CH296" s="2">
        <f t="shared" si="304"/>
        <v>0</v>
      </c>
      <c r="CI296" s="2">
        <f t="shared" si="179"/>
        <v>0</v>
      </c>
      <c r="CJ296" s="2">
        <f t="shared" si="180"/>
        <v>0</v>
      </c>
      <c r="CK296" s="2">
        <f t="shared" si="181"/>
        <v>0</v>
      </c>
      <c r="CL296" s="2">
        <f t="shared" si="182"/>
        <v>1</v>
      </c>
      <c r="CM296" s="2">
        <f t="shared" si="183"/>
        <v>0</v>
      </c>
      <c r="CN296" s="2">
        <f t="shared" si="184"/>
        <v>0</v>
      </c>
      <c r="CO296" s="2">
        <f t="shared" si="185"/>
        <v>3</v>
      </c>
      <c r="CP296" s="2">
        <f t="shared" si="186"/>
        <v>4</v>
      </c>
      <c r="CQ296" s="2">
        <f t="shared" si="187"/>
        <v>0</v>
      </c>
      <c r="CR296" s="2">
        <f t="shared" si="188"/>
        <v>0</v>
      </c>
      <c r="CS296" s="2">
        <f t="shared" si="189"/>
        <v>2</v>
      </c>
    </row>
    <row r="297" spans="1:97" x14ac:dyDescent="0.25">
      <c r="A297" t="str">
        <f t="shared" si="190"/>
        <v>Malta</v>
      </c>
      <c r="B297" s="2"/>
      <c r="C297" s="2">
        <f t="shared" si="191"/>
        <v>0</v>
      </c>
      <c r="D297" s="2">
        <f t="shared" si="192"/>
        <v>0</v>
      </c>
      <c r="E297" s="2">
        <f t="shared" si="193"/>
        <v>0</v>
      </c>
      <c r="F297" s="2">
        <f t="shared" si="194"/>
        <v>0</v>
      </c>
      <c r="G297" s="2">
        <f t="shared" si="195"/>
        <v>0</v>
      </c>
      <c r="H297" s="2">
        <f t="shared" si="196"/>
        <v>0</v>
      </c>
      <c r="I297" s="2">
        <f t="shared" si="197"/>
        <v>0</v>
      </c>
      <c r="J297" s="2">
        <f t="shared" si="198"/>
        <v>0</v>
      </c>
      <c r="K297" s="2">
        <f t="shared" si="199"/>
        <v>0</v>
      </c>
      <c r="L297" s="2">
        <f t="shared" si="200"/>
        <v>0</v>
      </c>
      <c r="M297" s="2">
        <f t="shared" si="201"/>
        <v>0</v>
      </c>
      <c r="N297" s="2">
        <f t="shared" si="202"/>
        <v>0</v>
      </c>
      <c r="O297" s="2">
        <f t="shared" si="203"/>
        <v>0</v>
      </c>
      <c r="P297" s="2">
        <f t="shared" si="204"/>
        <v>0</v>
      </c>
      <c r="Q297" s="2">
        <f t="shared" si="205"/>
        <v>0</v>
      </c>
      <c r="R297" s="2">
        <f t="shared" si="206"/>
        <v>0</v>
      </c>
      <c r="S297" s="2">
        <f t="shared" si="207"/>
        <v>0</v>
      </c>
      <c r="T297" s="2">
        <f t="shared" si="208"/>
        <v>0</v>
      </c>
      <c r="U297" s="2">
        <f t="shared" si="209"/>
        <v>0</v>
      </c>
      <c r="V297" s="2">
        <f t="shared" si="210"/>
        <v>0</v>
      </c>
      <c r="W297" s="2">
        <f t="shared" si="211"/>
        <v>0</v>
      </c>
      <c r="X297" s="2">
        <f t="shared" si="212"/>
        <v>0</v>
      </c>
      <c r="Y297" s="2">
        <f t="shared" si="213"/>
        <v>0</v>
      </c>
      <c r="Z297" s="2">
        <f t="shared" si="214"/>
        <v>0</v>
      </c>
      <c r="AA297" s="2">
        <f t="shared" si="215"/>
        <v>0</v>
      </c>
      <c r="AB297" s="2">
        <f t="shared" si="216"/>
        <v>0</v>
      </c>
      <c r="AC297" s="2">
        <f t="shared" si="217"/>
        <v>0</v>
      </c>
      <c r="AD297" s="2">
        <f t="shared" si="218"/>
        <v>0</v>
      </c>
      <c r="AE297" s="2">
        <f t="shared" si="219"/>
        <v>0</v>
      </c>
      <c r="AF297" s="2">
        <f t="shared" si="220"/>
        <v>0</v>
      </c>
      <c r="AG297" s="2">
        <f t="shared" si="221"/>
        <v>0</v>
      </c>
      <c r="AH297" s="2">
        <f t="shared" si="222"/>
        <v>0</v>
      </c>
      <c r="AI297" s="2">
        <f t="shared" si="223"/>
        <v>0</v>
      </c>
      <c r="AJ297" s="2">
        <f t="shared" si="224"/>
        <v>0</v>
      </c>
      <c r="AK297" s="2">
        <f t="shared" si="225"/>
        <v>0</v>
      </c>
      <c r="AL297" s="2">
        <f t="shared" si="226"/>
        <v>0</v>
      </c>
      <c r="AM297" s="2">
        <f t="shared" si="227"/>
        <v>0</v>
      </c>
      <c r="AN297" s="2">
        <f t="shared" si="228"/>
        <v>0</v>
      </c>
      <c r="AO297" s="2">
        <f t="shared" si="229"/>
        <v>0</v>
      </c>
      <c r="AP297" s="2">
        <f t="shared" si="230"/>
        <v>0</v>
      </c>
      <c r="AQ297" s="2">
        <f t="shared" si="231"/>
        <v>0</v>
      </c>
      <c r="AR297" s="2">
        <f t="shared" si="232"/>
        <v>0</v>
      </c>
      <c r="AS297" s="2">
        <f t="shared" si="233"/>
        <v>0</v>
      </c>
      <c r="AT297" s="2">
        <f t="shared" si="234"/>
        <v>0</v>
      </c>
      <c r="AU297" s="2">
        <f t="shared" si="235"/>
        <v>0</v>
      </c>
      <c r="AV297" s="2">
        <f t="shared" si="236"/>
        <v>0</v>
      </c>
      <c r="AW297" s="2">
        <f t="shared" si="237"/>
        <v>0</v>
      </c>
      <c r="AX297" s="2">
        <f t="shared" si="238"/>
        <v>0</v>
      </c>
      <c r="AY297" s="2">
        <f t="shared" si="239"/>
        <v>0</v>
      </c>
      <c r="AZ297" s="2">
        <f t="shared" si="240"/>
        <v>0</v>
      </c>
      <c r="BA297" s="2">
        <f t="shared" si="241"/>
        <v>0</v>
      </c>
      <c r="BB297" s="2">
        <f t="shared" si="242"/>
        <v>0</v>
      </c>
      <c r="BC297" s="2">
        <f t="shared" si="243"/>
        <v>0</v>
      </c>
      <c r="BD297" s="2">
        <f t="shared" si="244"/>
        <v>0</v>
      </c>
      <c r="BE297" s="2">
        <f t="shared" si="245"/>
        <v>0</v>
      </c>
      <c r="BF297" s="2">
        <f t="shared" si="246"/>
        <v>0</v>
      </c>
      <c r="BG297" s="2">
        <f t="shared" si="247"/>
        <v>0</v>
      </c>
      <c r="BH297" s="2">
        <f t="shared" si="248"/>
        <v>0</v>
      </c>
      <c r="BI297" s="2">
        <f t="shared" si="249"/>
        <v>0</v>
      </c>
      <c r="BJ297" s="2">
        <f t="shared" si="250"/>
        <v>0</v>
      </c>
      <c r="BK297" s="2">
        <f t="shared" si="251"/>
        <v>0</v>
      </c>
      <c r="BL297" s="2">
        <f t="shared" si="252"/>
        <v>0</v>
      </c>
      <c r="BM297" s="2">
        <f t="shared" si="253"/>
        <v>0</v>
      </c>
      <c r="BN297" s="2">
        <f t="shared" si="254"/>
        <v>0</v>
      </c>
      <c r="BO297" s="2">
        <f t="shared" si="255"/>
        <v>0</v>
      </c>
      <c r="BP297" s="2">
        <f t="shared" si="256"/>
        <v>0</v>
      </c>
      <c r="BQ297" s="2">
        <f t="shared" si="257"/>
        <v>0</v>
      </c>
      <c r="BR297" s="2">
        <f t="shared" si="258"/>
        <v>0</v>
      </c>
      <c r="BS297" s="2">
        <f t="shared" si="259"/>
        <v>0</v>
      </c>
      <c r="BT297" s="2">
        <f t="shared" si="260"/>
        <v>0</v>
      </c>
      <c r="BU297" s="2">
        <f t="shared" si="261"/>
        <v>0</v>
      </c>
      <c r="BV297" s="2">
        <f t="shared" si="262"/>
        <v>0</v>
      </c>
      <c r="BW297" s="2">
        <f t="shared" si="263"/>
        <v>0</v>
      </c>
      <c r="BX297" s="2">
        <f t="shared" si="264"/>
        <v>0</v>
      </c>
      <c r="BY297" s="2">
        <f t="shared" si="297"/>
        <v>0</v>
      </c>
      <c r="BZ297" s="2">
        <f t="shared" ref="BZ297:CH297" si="305">BZ107-BY107</f>
        <v>0</v>
      </c>
      <c r="CA297" s="2">
        <f t="shared" si="305"/>
        <v>1</v>
      </c>
      <c r="CB297" s="2">
        <f t="shared" si="305"/>
        <v>1</v>
      </c>
      <c r="CC297" s="2">
        <f t="shared" si="305"/>
        <v>0</v>
      </c>
      <c r="CD297" s="2">
        <f t="shared" si="305"/>
        <v>1</v>
      </c>
      <c r="CE297" s="2">
        <f t="shared" si="305"/>
        <v>0</v>
      </c>
      <c r="CF297" s="2">
        <f t="shared" si="305"/>
        <v>0</v>
      </c>
      <c r="CG297" s="2">
        <f t="shared" si="305"/>
        <v>0</v>
      </c>
      <c r="CH297" s="2">
        <f t="shared" si="305"/>
        <v>0</v>
      </c>
      <c r="CI297" s="2">
        <f t="shared" si="179"/>
        <v>0</v>
      </c>
      <c r="CJ297" s="2">
        <f t="shared" si="180"/>
        <v>0</v>
      </c>
      <c r="CK297" s="2">
        <f t="shared" si="181"/>
        <v>0</v>
      </c>
      <c r="CL297" s="2">
        <f t="shared" si="182"/>
        <v>0</v>
      </c>
      <c r="CM297" s="2">
        <f t="shared" si="183"/>
        <v>0</v>
      </c>
      <c r="CN297" s="2">
        <f t="shared" si="184"/>
        <v>0</v>
      </c>
      <c r="CO297" s="2">
        <f t="shared" si="185"/>
        <v>0</v>
      </c>
      <c r="CP297" s="2">
        <f t="shared" si="186"/>
        <v>0</v>
      </c>
      <c r="CQ297" s="2">
        <f t="shared" si="187"/>
        <v>0</v>
      </c>
      <c r="CR297" s="2">
        <f t="shared" si="188"/>
        <v>1</v>
      </c>
      <c r="CS297" s="2">
        <f t="shared" si="189"/>
        <v>0</v>
      </c>
    </row>
    <row r="298" spans="1:97" x14ac:dyDescent="0.25">
      <c r="A298" t="str">
        <f t="shared" si="190"/>
        <v>Mauritania</v>
      </c>
      <c r="B298" s="2"/>
      <c r="C298" s="2">
        <f t="shared" si="191"/>
        <v>0</v>
      </c>
      <c r="D298" s="2">
        <f t="shared" si="192"/>
        <v>0</v>
      </c>
      <c r="E298" s="2">
        <f t="shared" si="193"/>
        <v>0</v>
      </c>
      <c r="F298" s="2">
        <f t="shared" si="194"/>
        <v>0</v>
      </c>
      <c r="G298" s="2">
        <f t="shared" si="195"/>
        <v>0</v>
      </c>
      <c r="H298" s="2">
        <f t="shared" si="196"/>
        <v>0</v>
      </c>
      <c r="I298" s="2">
        <f t="shared" si="197"/>
        <v>0</v>
      </c>
      <c r="J298" s="2">
        <f t="shared" si="198"/>
        <v>0</v>
      </c>
      <c r="K298" s="2">
        <f t="shared" si="199"/>
        <v>0</v>
      </c>
      <c r="L298" s="2">
        <f t="shared" si="200"/>
        <v>0</v>
      </c>
      <c r="M298" s="2">
        <f t="shared" si="201"/>
        <v>0</v>
      </c>
      <c r="N298" s="2">
        <f t="shared" si="202"/>
        <v>0</v>
      </c>
      <c r="O298" s="2">
        <f t="shared" si="203"/>
        <v>0</v>
      </c>
      <c r="P298" s="2">
        <f t="shared" si="204"/>
        <v>0</v>
      </c>
      <c r="Q298" s="2">
        <f t="shared" si="205"/>
        <v>0</v>
      </c>
      <c r="R298" s="2">
        <f t="shared" si="206"/>
        <v>0</v>
      </c>
      <c r="S298" s="2">
        <f t="shared" si="207"/>
        <v>0</v>
      </c>
      <c r="T298" s="2">
        <f t="shared" si="208"/>
        <v>0</v>
      </c>
      <c r="U298" s="2">
        <f t="shared" si="209"/>
        <v>0</v>
      </c>
      <c r="V298" s="2">
        <f t="shared" si="210"/>
        <v>0</v>
      </c>
      <c r="W298" s="2">
        <f t="shared" si="211"/>
        <v>0</v>
      </c>
      <c r="X298" s="2">
        <f t="shared" si="212"/>
        <v>0</v>
      </c>
      <c r="Y298" s="2">
        <f t="shared" si="213"/>
        <v>0</v>
      </c>
      <c r="Z298" s="2">
        <f t="shared" si="214"/>
        <v>0</v>
      </c>
      <c r="AA298" s="2">
        <f t="shared" si="215"/>
        <v>0</v>
      </c>
      <c r="AB298" s="2">
        <f t="shared" si="216"/>
        <v>0</v>
      </c>
      <c r="AC298" s="2">
        <f t="shared" si="217"/>
        <v>0</v>
      </c>
      <c r="AD298" s="2">
        <f t="shared" si="218"/>
        <v>0</v>
      </c>
      <c r="AE298" s="2">
        <f t="shared" si="219"/>
        <v>0</v>
      </c>
      <c r="AF298" s="2">
        <f t="shared" si="220"/>
        <v>0</v>
      </c>
      <c r="AG298" s="2">
        <f t="shared" si="221"/>
        <v>0</v>
      </c>
      <c r="AH298" s="2">
        <f t="shared" si="222"/>
        <v>0</v>
      </c>
      <c r="AI298" s="2">
        <f t="shared" si="223"/>
        <v>0</v>
      </c>
      <c r="AJ298" s="2">
        <f t="shared" si="224"/>
        <v>0</v>
      </c>
      <c r="AK298" s="2">
        <f t="shared" si="225"/>
        <v>0</v>
      </c>
      <c r="AL298" s="2">
        <f t="shared" si="226"/>
        <v>0</v>
      </c>
      <c r="AM298" s="2">
        <f t="shared" si="227"/>
        <v>0</v>
      </c>
      <c r="AN298" s="2">
        <f t="shared" si="228"/>
        <v>0</v>
      </c>
      <c r="AO298" s="2">
        <f t="shared" si="229"/>
        <v>0</v>
      </c>
      <c r="AP298" s="2">
        <f t="shared" si="230"/>
        <v>0</v>
      </c>
      <c r="AQ298" s="2">
        <f t="shared" si="231"/>
        <v>0</v>
      </c>
      <c r="AR298" s="2">
        <f t="shared" si="232"/>
        <v>0</v>
      </c>
      <c r="AS298" s="2">
        <f t="shared" si="233"/>
        <v>0</v>
      </c>
      <c r="AT298" s="2">
        <f t="shared" si="234"/>
        <v>0</v>
      </c>
      <c r="AU298" s="2">
        <f t="shared" si="235"/>
        <v>0</v>
      </c>
      <c r="AV298" s="2">
        <f t="shared" si="236"/>
        <v>0</v>
      </c>
      <c r="AW298" s="2">
        <f t="shared" si="237"/>
        <v>0</v>
      </c>
      <c r="AX298" s="2">
        <f t="shared" si="238"/>
        <v>0</v>
      </c>
      <c r="AY298" s="2">
        <f t="shared" si="239"/>
        <v>0</v>
      </c>
      <c r="AZ298" s="2">
        <f t="shared" si="240"/>
        <v>0</v>
      </c>
      <c r="BA298" s="2">
        <f t="shared" si="241"/>
        <v>0</v>
      </c>
      <c r="BB298" s="2">
        <f t="shared" si="242"/>
        <v>0</v>
      </c>
      <c r="BC298" s="2">
        <f t="shared" si="243"/>
        <v>0</v>
      </c>
      <c r="BD298" s="2">
        <f t="shared" si="244"/>
        <v>0</v>
      </c>
      <c r="BE298" s="2">
        <f t="shared" si="245"/>
        <v>0</v>
      </c>
      <c r="BF298" s="2">
        <f t="shared" si="246"/>
        <v>0</v>
      </c>
      <c r="BG298" s="2">
        <f t="shared" si="247"/>
        <v>0</v>
      </c>
      <c r="BH298" s="2">
        <f t="shared" si="248"/>
        <v>0</v>
      </c>
      <c r="BI298" s="2">
        <f t="shared" si="249"/>
        <v>0</v>
      </c>
      <c r="BJ298" s="2">
        <f t="shared" si="250"/>
        <v>0</v>
      </c>
      <c r="BK298" s="2">
        <f t="shared" si="251"/>
        <v>0</v>
      </c>
      <c r="BL298" s="2">
        <f t="shared" si="252"/>
        <v>0</v>
      </c>
      <c r="BM298" s="2">
        <f t="shared" si="253"/>
        <v>0</v>
      </c>
      <c r="BN298" s="2">
        <f t="shared" si="254"/>
        <v>0</v>
      </c>
      <c r="BO298" s="2">
        <f t="shared" si="255"/>
        <v>0</v>
      </c>
      <c r="BP298" s="2">
        <f t="shared" si="256"/>
        <v>0</v>
      </c>
      <c r="BQ298" s="2">
        <f t="shared" si="257"/>
        <v>0</v>
      </c>
      <c r="BR298" s="2">
        <f t="shared" si="258"/>
        <v>1</v>
      </c>
      <c r="BS298" s="2">
        <f t="shared" si="259"/>
        <v>0</v>
      </c>
      <c r="BT298" s="2">
        <f t="shared" si="260"/>
        <v>0</v>
      </c>
      <c r="BU298" s="2">
        <f t="shared" si="261"/>
        <v>0</v>
      </c>
      <c r="BV298" s="2">
        <f t="shared" si="262"/>
        <v>0</v>
      </c>
      <c r="BW298" s="2">
        <f t="shared" si="263"/>
        <v>0</v>
      </c>
      <c r="BX298" s="2">
        <f t="shared" si="264"/>
        <v>0</v>
      </c>
      <c r="BY298" s="2">
        <f t="shared" si="297"/>
        <v>0</v>
      </c>
      <c r="BZ298" s="2">
        <f t="shared" ref="BZ298:CH298" si="306">BZ108-BY108</f>
        <v>0</v>
      </c>
      <c r="CA298" s="2">
        <f t="shared" si="306"/>
        <v>0</v>
      </c>
      <c r="CB298" s="2">
        <f t="shared" si="306"/>
        <v>0</v>
      </c>
      <c r="CC298" s="2">
        <f t="shared" si="306"/>
        <v>0</v>
      </c>
      <c r="CD298" s="2">
        <f t="shared" si="306"/>
        <v>0</v>
      </c>
      <c r="CE298" s="2">
        <f t="shared" si="306"/>
        <v>0</v>
      </c>
      <c r="CF298" s="2">
        <f t="shared" si="306"/>
        <v>0</v>
      </c>
      <c r="CG298" s="2">
        <f t="shared" si="306"/>
        <v>0</v>
      </c>
      <c r="CH298" s="2">
        <f t="shared" si="306"/>
        <v>0</v>
      </c>
      <c r="CI298" s="2">
        <f t="shared" si="179"/>
        <v>0</v>
      </c>
      <c r="CJ298" s="2">
        <f t="shared" si="180"/>
        <v>0</v>
      </c>
      <c r="CK298" s="2">
        <f t="shared" si="181"/>
        <v>0</v>
      </c>
      <c r="CL298" s="2">
        <f t="shared" si="182"/>
        <v>0</v>
      </c>
      <c r="CM298" s="2">
        <f t="shared" si="183"/>
        <v>0</v>
      </c>
      <c r="CN298" s="2">
        <f t="shared" si="184"/>
        <v>0</v>
      </c>
      <c r="CO298" s="2">
        <f t="shared" si="185"/>
        <v>0</v>
      </c>
      <c r="CP298" s="2">
        <f t="shared" si="186"/>
        <v>0</v>
      </c>
      <c r="CQ298" s="2">
        <f t="shared" si="187"/>
        <v>0</v>
      </c>
      <c r="CR298" s="2">
        <f t="shared" si="188"/>
        <v>0</v>
      </c>
      <c r="CS298" s="2">
        <f t="shared" si="189"/>
        <v>0</v>
      </c>
    </row>
    <row r="299" spans="1:97" x14ac:dyDescent="0.25">
      <c r="A299" t="str">
        <f t="shared" si="190"/>
        <v>Mauritius</v>
      </c>
      <c r="B299" s="2"/>
      <c r="C299" s="2">
        <f t="shared" si="191"/>
        <v>0</v>
      </c>
      <c r="D299" s="2">
        <f t="shared" si="192"/>
        <v>0</v>
      </c>
      <c r="E299" s="2">
        <f t="shared" si="193"/>
        <v>0</v>
      </c>
      <c r="F299" s="2">
        <f t="shared" si="194"/>
        <v>0</v>
      </c>
      <c r="G299" s="2">
        <f t="shared" si="195"/>
        <v>0</v>
      </c>
      <c r="H299" s="2">
        <f t="shared" si="196"/>
        <v>0</v>
      </c>
      <c r="I299" s="2">
        <f t="shared" si="197"/>
        <v>0</v>
      </c>
      <c r="J299" s="2">
        <f t="shared" si="198"/>
        <v>0</v>
      </c>
      <c r="K299" s="2">
        <f t="shared" si="199"/>
        <v>0</v>
      </c>
      <c r="L299" s="2">
        <f t="shared" si="200"/>
        <v>0</v>
      </c>
      <c r="M299" s="2">
        <f t="shared" si="201"/>
        <v>0</v>
      </c>
      <c r="N299" s="2">
        <f t="shared" si="202"/>
        <v>0</v>
      </c>
      <c r="O299" s="2">
        <f t="shared" si="203"/>
        <v>0</v>
      </c>
      <c r="P299" s="2">
        <f t="shared" si="204"/>
        <v>0</v>
      </c>
      <c r="Q299" s="2">
        <f t="shared" si="205"/>
        <v>0</v>
      </c>
      <c r="R299" s="2">
        <f t="shared" si="206"/>
        <v>0</v>
      </c>
      <c r="S299" s="2">
        <f t="shared" si="207"/>
        <v>0</v>
      </c>
      <c r="T299" s="2">
        <f t="shared" si="208"/>
        <v>0</v>
      </c>
      <c r="U299" s="2">
        <f t="shared" si="209"/>
        <v>0</v>
      </c>
      <c r="V299" s="2">
        <f t="shared" si="210"/>
        <v>0</v>
      </c>
      <c r="W299" s="2">
        <f t="shared" si="211"/>
        <v>0</v>
      </c>
      <c r="X299" s="2">
        <f t="shared" si="212"/>
        <v>0</v>
      </c>
      <c r="Y299" s="2">
        <f t="shared" si="213"/>
        <v>0</v>
      </c>
      <c r="Z299" s="2">
        <f t="shared" si="214"/>
        <v>0</v>
      </c>
      <c r="AA299" s="2">
        <f t="shared" si="215"/>
        <v>0</v>
      </c>
      <c r="AB299" s="2">
        <f t="shared" si="216"/>
        <v>0</v>
      </c>
      <c r="AC299" s="2">
        <f t="shared" si="217"/>
        <v>0</v>
      </c>
      <c r="AD299" s="2">
        <f t="shared" si="218"/>
        <v>0</v>
      </c>
      <c r="AE299" s="2">
        <f t="shared" si="219"/>
        <v>0</v>
      </c>
      <c r="AF299" s="2">
        <f t="shared" si="220"/>
        <v>0</v>
      </c>
      <c r="AG299" s="2">
        <f t="shared" si="221"/>
        <v>0</v>
      </c>
      <c r="AH299" s="2">
        <f t="shared" si="222"/>
        <v>0</v>
      </c>
      <c r="AI299" s="2">
        <f t="shared" si="223"/>
        <v>0</v>
      </c>
      <c r="AJ299" s="2">
        <f t="shared" si="224"/>
        <v>0</v>
      </c>
      <c r="AK299" s="2">
        <f t="shared" si="225"/>
        <v>0</v>
      </c>
      <c r="AL299" s="2">
        <f t="shared" si="226"/>
        <v>0</v>
      </c>
      <c r="AM299" s="2">
        <f t="shared" si="227"/>
        <v>0</v>
      </c>
      <c r="AN299" s="2">
        <f t="shared" si="228"/>
        <v>0</v>
      </c>
      <c r="AO299" s="2">
        <f t="shared" si="229"/>
        <v>0</v>
      </c>
      <c r="AP299" s="2">
        <f t="shared" si="230"/>
        <v>0</v>
      </c>
      <c r="AQ299" s="2">
        <f t="shared" si="231"/>
        <v>0</v>
      </c>
      <c r="AR299" s="2">
        <f t="shared" si="232"/>
        <v>0</v>
      </c>
      <c r="AS299" s="2">
        <f t="shared" si="233"/>
        <v>0</v>
      </c>
      <c r="AT299" s="2">
        <f t="shared" si="234"/>
        <v>0</v>
      </c>
      <c r="AU299" s="2">
        <f t="shared" si="235"/>
        <v>0</v>
      </c>
      <c r="AV299" s="2">
        <f t="shared" si="236"/>
        <v>0</v>
      </c>
      <c r="AW299" s="2">
        <f t="shared" si="237"/>
        <v>0</v>
      </c>
      <c r="AX299" s="2">
        <f t="shared" si="238"/>
        <v>0</v>
      </c>
      <c r="AY299" s="2">
        <f t="shared" si="239"/>
        <v>0</v>
      </c>
      <c r="AZ299" s="2">
        <f t="shared" si="240"/>
        <v>0</v>
      </c>
      <c r="BA299" s="2">
        <f t="shared" si="241"/>
        <v>0</v>
      </c>
      <c r="BB299" s="2">
        <f t="shared" si="242"/>
        <v>0</v>
      </c>
      <c r="BC299" s="2">
        <f t="shared" si="243"/>
        <v>0</v>
      </c>
      <c r="BD299" s="2">
        <f t="shared" si="244"/>
        <v>0</v>
      </c>
      <c r="BE299" s="2">
        <f t="shared" si="245"/>
        <v>0</v>
      </c>
      <c r="BF299" s="2">
        <f t="shared" si="246"/>
        <v>0</v>
      </c>
      <c r="BG299" s="2">
        <f t="shared" si="247"/>
        <v>0</v>
      </c>
      <c r="BH299" s="2">
        <f t="shared" si="248"/>
        <v>0</v>
      </c>
      <c r="BI299" s="2">
        <f t="shared" si="249"/>
        <v>1</v>
      </c>
      <c r="BJ299" s="2">
        <f t="shared" si="250"/>
        <v>1</v>
      </c>
      <c r="BK299" s="2">
        <f t="shared" si="251"/>
        <v>0</v>
      </c>
      <c r="BL299" s="2">
        <f t="shared" si="252"/>
        <v>0</v>
      </c>
      <c r="BM299" s="2">
        <f t="shared" si="253"/>
        <v>0</v>
      </c>
      <c r="BN299" s="2">
        <f t="shared" si="254"/>
        <v>0</v>
      </c>
      <c r="BO299" s="2">
        <f t="shared" si="255"/>
        <v>0</v>
      </c>
      <c r="BP299" s="2">
        <f t="shared" si="256"/>
        <v>0</v>
      </c>
      <c r="BQ299" s="2">
        <f t="shared" si="257"/>
        <v>1</v>
      </c>
      <c r="BR299" s="2">
        <f t="shared" si="258"/>
        <v>0</v>
      </c>
      <c r="BS299" s="2">
        <f t="shared" si="259"/>
        <v>2</v>
      </c>
      <c r="BT299" s="2">
        <f t="shared" si="260"/>
        <v>1</v>
      </c>
      <c r="BU299" s="2">
        <f t="shared" si="261"/>
        <v>1</v>
      </c>
      <c r="BV299" s="2">
        <f t="shared" si="262"/>
        <v>0</v>
      </c>
      <c r="BW299" s="2">
        <f t="shared" si="263"/>
        <v>0</v>
      </c>
      <c r="BX299" s="2">
        <f t="shared" si="264"/>
        <v>0</v>
      </c>
      <c r="BY299" s="2">
        <f t="shared" si="297"/>
        <v>0</v>
      </c>
      <c r="BZ299" s="2">
        <f t="shared" ref="BZ299:CH299" si="307">BZ109-BY109</f>
        <v>0</v>
      </c>
      <c r="CA299" s="2">
        <f t="shared" si="307"/>
        <v>0</v>
      </c>
      <c r="CB299" s="2">
        <f t="shared" si="307"/>
        <v>0</v>
      </c>
      <c r="CC299" s="2">
        <f t="shared" si="307"/>
        <v>2</v>
      </c>
      <c r="CD299" s="2">
        <f t="shared" si="307"/>
        <v>0</v>
      </c>
      <c r="CE299" s="2">
        <f t="shared" si="307"/>
        <v>0</v>
      </c>
      <c r="CF299" s="2">
        <f t="shared" si="307"/>
        <v>0</v>
      </c>
      <c r="CG299" s="2">
        <f t="shared" si="307"/>
        <v>0</v>
      </c>
      <c r="CH299" s="2">
        <f t="shared" si="307"/>
        <v>0</v>
      </c>
      <c r="CI299" s="2">
        <f t="shared" si="179"/>
        <v>0</v>
      </c>
      <c r="CJ299" s="2">
        <f t="shared" si="180"/>
        <v>0</v>
      </c>
      <c r="CK299" s="2">
        <f t="shared" si="181"/>
        <v>0</v>
      </c>
      <c r="CL299" s="2">
        <f t="shared" si="182"/>
        <v>0</v>
      </c>
      <c r="CM299" s="2">
        <f t="shared" si="183"/>
        <v>0</v>
      </c>
      <c r="CN299" s="2">
        <f t="shared" si="184"/>
        <v>0</v>
      </c>
      <c r="CO299" s="2">
        <f t="shared" si="185"/>
        <v>0</v>
      </c>
      <c r="CP299" s="2">
        <f t="shared" si="186"/>
        <v>0</v>
      </c>
      <c r="CQ299" s="2">
        <f t="shared" si="187"/>
        <v>0</v>
      </c>
      <c r="CR299" s="2">
        <f t="shared" si="188"/>
        <v>0</v>
      </c>
      <c r="CS299" s="2">
        <f t="shared" si="189"/>
        <v>0</v>
      </c>
    </row>
    <row r="300" spans="1:97" x14ac:dyDescent="0.25">
      <c r="A300" t="str">
        <f t="shared" si="190"/>
        <v>Mexico</v>
      </c>
      <c r="B300" s="2"/>
      <c r="C300" s="2">
        <f t="shared" si="191"/>
        <v>0</v>
      </c>
      <c r="D300" s="2">
        <f t="shared" si="192"/>
        <v>0</v>
      </c>
      <c r="E300" s="2">
        <f t="shared" si="193"/>
        <v>0</v>
      </c>
      <c r="F300" s="2">
        <f t="shared" si="194"/>
        <v>0</v>
      </c>
      <c r="G300" s="2">
        <f t="shared" si="195"/>
        <v>0</v>
      </c>
      <c r="H300" s="2">
        <f t="shared" si="196"/>
        <v>0</v>
      </c>
      <c r="I300" s="2">
        <f t="shared" si="197"/>
        <v>0</v>
      </c>
      <c r="J300" s="2">
        <f t="shared" si="198"/>
        <v>0</v>
      </c>
      <c r="K300" s="2">
        <f t="shared" si="199"/>
        <v>0</v>
      </c>
      <c r="L300" s="2">
        <f t="shared" si="200"/>
        <v>0</v>
      </c>
      <c r="M300" s="2">
        <f t="shared" si="201"/>
        <v>0</v>
      </c>
      <c r="N300" s="2">
        <f t="shared" si="202"/>
        <v>0</v>
      </c>
      <c r="O300" s="2">
        <f t="shared" si="203"/>
        <v>0</v>
      </c>
      <c r="P300" s="2">
        <f t="shared" si="204"/>
        <v>0</v>
      </c>
      <c r="Q300" s="2">
        <f t="shared" si="205"/>
        <v>0</v>
      </c>
      <c r="R300" s="2">
        <f t="shared" si="206"/>
        <v>0</v>
      </c>
      <c r="S300" s="2">
        <f t="shared" si="207"/>
        <v>0</v>
      </c>
      <c r="T300" s="2">
        <f t="shared" si="208"/>
        <v>0</v>
      </c>
      <c r="U300" s="2">
        <f t="shared" si="209"/>
        <v>0</v>
      </c>
      <c r="V300" s="2">
        <f t="shared" si="210"/>
        <v>0</v>
      </c>
      <c r="W300" s="2">
        <f t="shared" si="211"/>
        <v>0</v>
      </c>
      <c r="X300" s="2">
        <f t="shared" si="212"/>
        <v>0</v>
      </c>
      <c r="Y300" s="2">
        <f t="shared" si="213"/>
        <v>0</v>
      </c>
      <c r="Z300" s="2">
        <f t="shared" si="214"/>
        <v>0</v>
      </c>
      <c r="AA300" s="2">
        <f t="shared" si="215"/>
        <v>0</v>
      </c>
      <c r="AB300" s="2">
        <f t="shared" si="216"/>
        <v>0</v>
      </c>
      <c r="AC300" s="2">
        <f t="shared" si="217"/>
        <v>0</v>
      </c>
      <c r="AD300" s="2">
        <f t="shared" si="218"/>
        <v>0</v>
      </c>
      <c r="AE300" s="2">
        <f t="shared" si="219"/>
        <v>0</v>
      </c>
      <c r="AF300" s="2">
        <f t="shared" si="220"/>
        <v>0</v>
      </c>
      <c r="AG300" s="2">
        <f t="shared" si="221"/>
        <v>0</v>
      </c>
      <c r="AH300" s="2">
        <f t="shared" si="222"/>
        <v>0</v>
      </c>
      <c r="AI300" s="2">
        <f t="shared" si="223"/>
        <v>0</v>
      </c>
      <c r="AJ300" s="2">
        <f t="shared" si="224"/>
        <v>0</v>
      </c>
      <c r="AK300" s="2">
        <f t="shared" si="225"/>
        <v>0</v>
      </c>
      <c r="AL300" s="2">
        <f t="shared" si="226"/>
        <v>0</v>
      </c>
      <c r="AM300" s="2">
        <f t="shared" si="227"/>
        <v>0</v>
      </c>
      <c r="AN300" s="2">
        <f t="shared" si="228"/>
        <v>0</v>
      </c>
      <c r="AO300" s="2">
        <f t="shared" si="229"/>
        <v>0</v>
      </c>
      <c r="AP300" s="2">
        <f t="shared" si="230"/>
        <v>0</v>
      </c>
      <c r="AQ300" s="2">
        <f t="shared" si="231"/>
        <v>0</v>
      </c>
      <c r="AR300" s="2">
        <f t="shared" si="232"/>
        <v>0</v>
      </c>
      <c r="AS300" s="2">
        <f t="shared" si="233"/>
        <v>0</v>
      </c>
      <c r="AT300" s="2">
        <f t="shared" si="234"/>
        <v>0</v>
      </c>
      <c r="AU300" s="2">
        <f t="shared" si="235"/>
        <v>0</v>
      </c>
      <c r="AV300" s="2">
        <f t="shared" si="236"/>
        <v>0</v>
      </c>
      <c r="AW300" s="2">
        <f t="shared" si="237"/>
        <v>0</v>
      </c>
      <c r="AX300" s="2">
        <f t="shared" si="238"/>
        <v>0</v>
      </c>
      <c r="AY300" s="2">
        <f t="shared" si="239"/>
        <v>0</v>
      </c>
      <c r="AZ300" s="2">
        <f t="shared" si="240"/>
        <v>0</v>
      </c>
      <c r="BA300" s="2">
        <f t="shared" si="241"/>
        <v>0</v>
      </c>
      <c r="BB300" s="2">
        <f t="shared" si="242"/>
        <v>0</v>
      </c>
      <c r="BC300" s="2">
        <f t="shared" si="243"/>
        <v>0</v>
      </c>
      <c r="BD300" s="2">
        <f t="shared" si="244"/>
        <v>0</v>
      </c>
      <c r="BE300" s="2">
        <f t="shared" si="245"/>
        <v>0</v>
      </c>
      <c r="BF300" s="2">
        <f t="shared" si="246"/>
        <v>0</v>
      </c>
      <c r="BG300" s="2">
        <f t="shared" si="247"/>
        <v>1</v>
      </c>
      <c r="BH300" s="2">
        <f t="shared" si="248"/>
        <v>0</v>
      </c>
      <c r="BI300" s="2">
        <f t="shared" si="249"/>
        <v>1</v>
      </c>
      <c r="BJ300" s="2">
        <f t="shared" si="250"/>
        <v>0</v>
      </c>
      <c r="BK300" s="2">
        <f t="shared" si="251"/>
        <v>1</v>
      </c>
      <c r="BL300" s="2">
        <f t="shared" si="252"/>
        <v>1</v>
      </c>
      <c r="BM300" s="2">
        <f t="shared" si="253"/>
        <v>1</v>
      </c>
      <c r="BN300" s="2">
        <f t="shared" si="254"/>
        <v>1</v>
      </c>
      <c r="BO300" s="2">
        <f t="shared" si="255"/>
        <v>2</v>
      </c>
      <c r="BP300" s="2">
        <f t="shared" si="256"/>
        <v>4</v>
      </c>
      <c r="BQ300" s="2">
        <f t="shared" si="257"/>
        <v>4</v>
      </c>
      <c r="BR300" s="2">
        <f t="shared" si="258"/>
        <v>4</v>
      </c>
      <c r="BS300" s="2">
        <f t="shared" si="259"/>
        <v>8</v>
      </c>
      <c r="BT300" s="2">
        <f t="shared" si="260"/>
        <v>1</v>
      </c>
      <c r="BU300" s="2">
        <f t="shared" si="261"/>
        <v>8</v>
      </c>
      <c r="BV300" s="2">
        <f t="shared" si="262"/>
        <v>13</v>
      </c>
      <c r="BW300" s="2">
        <f t="shared" si="263"/>
        <v>10</v>
      </c>
      <c r="BX300" s="2">
        <f t="shared" si="264"/>
        <v>19</v>
      </c>
      <c r="BY300" s="2">
        <f t="shared" si="297"/>
        <v>15</v>
      </c>
      <c r="BZ300" s="2">
        <f t="shared" ref="BZ300:CH300" si="308">BZ110-BY110</f>
        <v>31</v>
      </c>
      <c r="CA300" s="2">
        <f t="shared" si="308"/>
        <v>16</v>
      </c>
      <c r="CB300" s="2">
        <f t="shared" si="308"/>
        <v>33</v>
      </c>
      <c r="CC300" s="2">
        <f t="shared" si="308"/>
        <v>20</v>
      </c>
      <c r="CD300" s="2">
        <f t="shared" si="308"/>
        <v>39</v>
      </c>
      <c r="CE300" s="2">
        <f t="shared" si="308"/>
        <v>40</v>
      </c>
      <c r="CF300" s="2">
        <f t="shared" si="308"/>
        <v>23</v>
      </c>
      <c r="CG300" s="2">
        <f t="shared" si="308"/>
        <v>36</v>
      </c>
      <c r="CH300" s="2">
        <f t="shared" si="308"/>
        <v>74</v>
      </c>
      <c r="CI300" s="2">
        <f t="shared" si="179"/>
        <v>43</v>
      </c>
      <c r="CJ300" s="2">
        <f t="shared" si="180"/>
        <v>37</v>
      </c>
      <c r="CK300" s="2">
        <f t="shared" si="181"/>
        <v>60</v>
      </c>
      <c r="CL300" s="2">
        <f t="shared" si="182"/>
        <v>104</v>
      </c>
      <c r="CM300" s="2">
        <f t="shared" si="183"/>
        <v>36</v>
      </c>
      <c r="CN300" s="2">
        <f t="shared" si="184"/>
        <v>26</v>
      </c>
      <c r="CO300" s="2">
        <f t="shared" si="185"/>
        <v>145</v>
      </c>
      <c r="CP300" s="2">
        <f t="shared" si="186"/>
        <v>212</v>
      </c>
      <c r="CQ300" s="2">
        <f t="shared" si="187"/>
        <v>0</v>
      </c>
      <c r="CR300" s="2">
        <f t="shared" si="188"/>
        <v>236</v>
      </c>
      <c r="CS300" s="2">
        <f t="shared" si="189"/>
        <v>46</v>
      </c>
    </row>
    <row r="301" spans="1:97" x14ac:dyDescent="0.25">
      <c r="A301" t="str">
        <f t="shared" si="190"/>
        <v>Moldova</v>
      </c>
      <c r="B301" s="2"/>
      <c r="C301" s="2">
        <f t="shared" si="191"/>
        <v>0</v>
      </c>
      <c r="D301" s="2">
        <f t="shared" si="192"/>
        <v>0</v>
      </c>
      <c r="E301" s="2">
        <f t="shared" si="193"/>
        <v>0</v>
      </c>
      <c r="F301" s="2">
        <f t="shared" si="194"/>
        <v>0</v>
      </c>
      <c r="G301" s="2">
        <f t="shared" si="195"/>
        <v>0</v>
      </c>
      <c r="H301" s="2">
        <f t="shared" si="196"/>
        <v>0</v>
      </c>
      <c r="I301" s="2">
        <f t="shared" si="197"/>
        <v>0</v>
      </c>
      <c r="J301" s="2">
        <f t="shared" si="198"/>
        <v>0</v>
      </c>
      <c r="K301" s="2">
        <f t="shared" si="199"/>
        <v>0</v>
      </c>
      <c r="L301" s="2">
        <f t="shared" si="200"/>
        <v>0</v>
      </c>
      <c r="M301" s="2">
        <f t="shared" si="201"/>
        <v>0</v>
      </c>
      <c r="N301" s="2">
        <f t="shared" si="202"/>
        <v>0</v>
      </c>
      <c r="O301" s="2">
        <f t="shared" si="203"/>
        <v>0</v>
      </c>
      <c r="P301" s="2">
        <f t="shared" si="204"/>
        <v>0</v>
      </c>
      <c r="Q301" s="2">
        <f t="shared" si="205"/>
        <v>0</v>
      </c>
      <c r="R301" s="2">
        <f t="shared" si="206"/>
        <v>0</v>
      </c>
      <c r="S301" s="2">
        <f t="shared" si="207"/>
        <v>0</v>
      </c>
      <c r="T301" s="2">
        <f t="shared" si="208"/>
        <v>0</v>
      </c>
      <c r="U301" s="2">
        <f t="shared" si="209"/>
        <v>0</v>
      </c>
      <c r="V301" s="2">
        <f t="shared" si="210"/>
        <v>0</v>
      </c>
      <c r="W301" s="2">
        <f t="shared" si="211"/>
        <v>0</v>
      </c>
      <c r="X301" s="2">
        <f t="shared" si="212"/>
        <v>0</v>
      </c>
      <c r="Y301" s="2">
        <f t="shared" si="213"/>
        <v>0</v>
      </c>
      <c r="Z301" s="2">
        <f t="shared" si="214"/>
        <v>0</v>
      </c>
      <c r="AA301" s="2">
        <f t="shared" si="215"/>
        <v>0</v>
      </c>
      <c r="AB301" s="2">
        <f t="shared" si="216"/>
        <v>0</v>
      </c>
      <c r="AC301" s="2">
        <f t="shared" si="217"/>
        <v>0</v>
      </c>
      <c r="AD301" s="2">
        <f t="shared" si="218"/>
        <v>0</v>
      </c>
      <c r="AE301" s="2">
        <f t="shared" si="219"/>
        <v>0</v>
      </c>
      <c r="AF301" s="2">
        <f t="shared" si="220"/>
        <v>0</v>
      </c>
      <c r="AG301" s="2">
        <f t="shared" si="221"/>
        <v>0</v>
      </c>
      <c r="AH301" s="2">
        <f t="shared" si="222"/>
        <v>0</v>
      </c>
      <c r="AI301" s="2">
        <f t="shared" si="223"/>
        <v>0</v>
      </c>
      <c r="AJ301" s="2">
        <f t="shared" si="224"/>
        <v>0</v>
      </c>
      <c r="AK301" s="2">
        <f t="shared" si="225"/>
        <v>0</v>
      </c>
      <c r="AL301" s="2">
        <f t="shared" si="226"/>
        <v>0</v>
      </c>
      <c r="AM301" s="2">
        <f t="shared" si="227"/>
        <v>0</v>
      </c>
      <c r="AN301" s="2">
        <f t="shared" si="228"/>
        <v>0</v>
      </c>
      <c r="AO301" s="2">
        <f t="shared" si="229"/>
        <v>0</v>
      </c>
      <c r="AP301" s="2">
        <f t="shared" si="230"/>
        <v>0</v>
      </c>
      <c r="AQ301" s="2">
        <f t="shared" si="231"/>
        <v>0</v>
      </c>
      <c r="AR301" s="2">
        <f t="shared" si="232"/>
        <v>0</v>
      </c>
      <c r="AS301" s="2">
        <f t="shared" si="233"/>
        <v>0</v>
      </c>
      <c r="AT301" s="2">
        <f t="shared" si="234"/>
        <v>0</v>
      </c>
      <c r="AU301" s="2">
        <f t="shared" si="235"/>
        <v>0</v>
      </c>
      <c r="AV301" s="2">
        <f t="shared" si="236"/>
        <v>0</v>
      </c>
      <c r="AW301" s="2">
        <f t="shared" si="237"/>
        <v>0</v>
      </c>
      <c r="AX301" s="2">
        <f t="shared" si="238"/>
        <v>0</v>
      </c>
      <c r="AY301" s="2">
        <f t="shared" si="239"/>
        <v>0</v>
      </c>
      <c r="AZ301" s="2">
        <f t="shared" si="240"/>
        <v>0</v>
      </c>
      <c r="BA301" s="2">
        <f t="shared" si="241"/>
        <v>0</v>
      </c>
      <c r="BB301" s="2">
        <f t="shared" si="242"/>
        <v>0</v>
      </c>
      <c r="BC301" s="2">
        <f t="shared" si="243"/>
        <v>0</v>
      </c>
      <c r="BD301" s="2">
        <f t="shared" si="244"/>
        <v>0</v>
      </c>
      <c r="BE301" s="2">
        <f t="shared" si="245"/>
        <v>0</v>
      </c>
      <c r="BF301" s="2">
        <f t="shared" si="246"/>
        <v>1</v>
      </c>
      <c r="BG301" s="2">
        <f t="shared" si="247"/>
        <v>0</v>
      </c>
      <c r="BH301" s="2">
        <f t="shared" si="248"/>
        <v>0</v>
      </c>
      <c r="BI301" s="2">
        <f t="shared" si="249"/>
        <v>0</v>
      </c>
      <c r="BJ301" s="2">
        <f t="shared" si="250"/>
        <v>0</v>
      </c>
      <c r="BK301" s="2">
        <f t="shared" si="251"/>
        <v>0</v>
      </c>
      <c r="BL301" s="2">
        <f t="shared" si="252"/>
        <v>0</v>
      </c>
      <c r="BM301" s="2">
        <f t="shared" si="253"/>
        <v>0</v>
      </c>
      <c r="BN301" s="2">
        <f t="shared" si="254"/>
        <v>0</v>
      </c>
      <c r="BO301" s="2">
        <f t="shared" si="255"/>
        <v>1</v>
      </c>
      <c r="BP301" s="2">
        <f t="shared" si="256"/>
        <v>0</v>
      </c>
      <c r="BQ301" s="2">
        <f t="shared" si="257"/>
        <v>0</v>
      </c>
      <c r="BR301" s="2">
        <f t="shared" si="258"/>
        <v>0</v>
      </c>
      <c r="BS301" s="2">
        <f t="shared" si="259"/>
        <v>2</v>
      </c>
      <c r="BT301" s="2">
        <f t="shared" si="260"/>
        <v>1</v>
      </c>
      <c r="BU301" s="2">
        <f t="shared" si="261"/>
        <v>1</v>
      </c>
      <c r="BV301" s="2">
        <f t="shared" si="262"/>
        <v>2</v>
      </c>
      <c r="BW301" s="2">
        <f t="shared" si="263"/>
        <v>4</v>
      </c>
      <c r="BX301" s="2">
        <f t="shared" si="264"/>
        <v>3</v>
      </c>
      <c r="BY301" s="2">
        <f t="shared" si="297"/>
        <v>4</v>
      </c>
      <c r="BZ301" s="2">
        <f t="shared" ref="BZ301:CH301" si="309">BZ111-BY111</f>
        <v>3</v>
      </c>
      <c r="CA301" s="2">
        <f t="shared" si="309"/>
        <v>5</v>
      </c>
      <c r="CB301" s="2">
        <f t="shared" si="309"/>
        <v>2</v>
      </c>
      <c r="CC301" s="2">
        <f t="shared" si="309"/>
        <v>0</v>
      </c>
      <c r="CD301" s="2">
        <f t="shared" si="309"/>
        <v>1</v>
      </c>
      <c r="CE301" s="2">
        <f t="shared" si="309"/>
        <v>1</v>
      </c>
      <c r="CF301" s="2">
        <f t="shared" si="309"/>
        <v>4</v>
      </c>
      <c r="CG301" s="2">
        <f t="shared" si="309"/>
        <v>5</v>
      </c>
      <c r="CH301" s="2">
        <f t="shared" si="309"/>
        <v>6</v>
      </c>
      <c r="CI301" s="2">
        <f t="shared" si="179"/>
        <v>8</v>
      </c>
      <c r="CJ301" s="2">
        <f t="shared" si="180"/>
        <v>2</v>
      </c>
      <c r="CK301" s="2">
        <f t="shared" si="181"/>
        <v>1</v>
      </c>
      <c r="CL301" s="2">
        <f t="shared" si="182"/>
        <v>10</v>
      </c>
      <c r="CM301" s="2">
        <f t="shared" si="183"/>
        <v>3</v>
      </c>
      <c r="CN301" s="2">
        <f t="shared" si="184"/>
        <v>2</v>
      </c>
      <c r="CO301" s="2">
        <f t="shared" si="185"/>
        <v>3</v>
      </c>
      <c r="CP301" s="2">
        <f t="shared" si="186"/>
        <v>5</v>
      </c>
      <c r="CQ301" s="2">
        <f t="shared" si="187"/>
        <v>4</v>
      </c>
      <c r="CR301" s="2">
        <f t="shared" si="188"/>
        <v>10</v>
      </c>
      <c r="CS301" s="2">
        <f t="shared" si="189"/>
        <v>2</v>
      </c>
    </row>
    <row r="302" spans="1:97" x14ac:dyDescent="0.25">
      <c r="A302" t="str">
        <f t="shared" si="190"/>
        <v>Monaco</v>
      </c>
      <c r="B302" s="2"/>
      <c r="C302" s="2">
        <f t="shared" si="191"/>
        <v>0</v>
      </c>
      <c r="D302" s="2">
        <f t="shared" si="192"/>
        <v>0</v>
      </c>
      <c r="E302" s="2">
        <f t="shared" si="193"/>
        <v>0</v>
      </c>
      <c r="F302" s="2">
        <f t="shared" si="194"/>
        <v>0</v>
      </c>
      <c r="G302" s="2">
        <f t="shared" si="195"/>
        <v>0</v>
      </c>
      <c r="H302" s="2">
        <f t="shared" si="196"/>
        <v>0</v>
      </c>
      <c r="I302" s="2">
        <f t="shared" si="197"/>
        <v>0</v>
      </c>
      <c r="J302" s="2">
        <f t="shared" si="198"/>
        <v>0</v>
      </c>
      <c r="K302" s="2">
        <f t="shared" si="199"/>
        <v>0</v>
      </c>
      <c r="L302" s="2">
        <f t="shared" si="200"/>
        <v>0</v>
      </c>
      <c r="M302" s="2">
        <f t="shared" si="201"/>
        <v>0</v>
      </c>
      <c r="N302" s="2">
        <f t="shared" si="202"/>
        <v>0</v>
      </c>
      <c r="O302" s="2">
        <f t="shared" si="203"/>
        <v>0</v>
      </c>
      <c r="P302" s="2">
        <f t="shared" si="204"/>
        <v>0</v>
      </c>
      <c r="Q302" s="2">
        <f t="shared" si="205"/>
        <v>0</v>
      </c>
      <c r="R302" s="2">
        <f t="shared" si="206"/>
        <v>0</v>
      </c>
      <c r="S302" s="2">
        <f t="shared" si="207"/>
        <v>0</v>
      </c>
      <c r="T302" s="2">
        <f t="shared" si="208"/>
        <v>0</v>
      </c>
      <c r="U302" s="2">
        <f t="shared" si="209"/>
        <v>0</v>
      </c>
      <c r="V302" s="2">
        <f t="shared" si="210"/>
        <v>0</v>
      </c>
      <c r="W302" s="2">
        <f t="shared" si="211"/>
        <v>0</v>
      </c>
      <c r="X302" s="2">
        <f t="shared" si="212"/>
        <v>0</v>
      </c>
      <c r="Y302" s="2">
        <f t="shared" si="213"/>
        <v>0</v>
      </c>
      <c r="Z302" s="2">
        <f t="shared" si="214"/>
        <v>0</v>
      </c>
      <c r="AA302" s="2">
        <f t="shared" si="215"/>
        <v>0</v>
      </c>
      <c r="AB302" s="2">
        <f t="shared" si="216"/>
        <v>0</v>
      </c>
      <c r="AC302" s="2">
        <f t="shared" si="217"/>
        <v>0</v>
      </c>
      <c r="AD302" s="2">
        <f t="shared" si="218"/>
        <v>0</v>
      </c>
      <c r="AE302" s="2">
        <f t="shared" si="219"/>
        <v>0</v>
      </c>
      <c r="AF302" s="2">
        <f t="shared" si="220"/>
        <v>0</v>
      </c>
      <c r="AG302" s="2">
        <f t="shared" si="221"/>
        <v>0</v>
      </c>
      <c r="AH302" s="2">
        <f t="shared" si="222"/>
        <v>0</v>
      </c>
      <c r="AI302" s="2">
        <f t="shared" si="223"/>
        <v>0</v>
      </c>
      <c r="AJ302" s="2">
        <f t="shared" si="224"/>
        <v>0</v>
      </c>
      <c r="AK302" s="2">
        <f t="shared" si="225"/>
        <v>0</v>
      </c>
      <c r="AL302" s="2">
        <f t="shared" si="226"/>
        <v>0</v>
      </c>
      <c r="AM302" s="2">
        <f t="shared" si="227"/>
        <v>0</v>
      </c>
      <c r="AN302" s="2">
        <f t="shared" si="228"/>
        <v>0</v>
      </c>
      <c r="AO302" s="2">
        <f t="shared" si="229"/>
        <v>0</v>
      </c>
      <c r="AP302" s="2">
        <f t="shared" si="230"/>
        <v>0</v>
      </c>
      <c r="AQ302" s="2">
        <f t="shared" si="231"/>
        <v>0</v>
      </c>
      <c r="AR302" s="2">
        <f t="shared" si="232"/>
        <v>0</v>
      </c>
      <c r="AS302" s="2">
        <f t="shared" si="233"/>
        <v>0</v>
      </c>
      <c r="AT302" s="2">
        <f t="shared" si="234"/>
        <v>0</v>
      </c>
      <c r="AU302" s="2">
        <f t="shared" si="235"/>
        <v>0</v>
      </c>
      <c r="AV302" s="2">
        <f t="shared" si="236"/>
        <v>0</v>
      </c>
      <c r="AW302" s="2">
        <f t="shared" si="237"/>
        <v>0</v>
      </c>
      <c r="AX302" s="2">
        <f t="shared" si="238"/>
        <v>0</v>
      </c>
      <c r="AY302" s="2">
        <f t="shared" si="239"/>
        <v>0</v>
      </c>
      <c r="AZ302" s="2">
        <f t="shared" si="240"/>
        <v>0</v>
      </c>
      <c r="BA302" s="2">
        <f t="shared" si="241"/>
        <v>0</v>
      </c>
      <c r="BB302" s="2">
        <f t="shared" si="242"/>
        <v>0</v>
      </c>
      <c r="BC302" s="2">
        <f t="shared" si="243"/>
        <v>0</v>
      </c>
      <c r="BD302" s="2">
        <f t="shared" si="244"/>
        <v>0</v>
      </c>
      <c r="BE302" s="2">
        <f t="shared" si="245"/>
        <v>0</v>
      </c>
      <c r="BF302" s="2">
        <f t="shared" si="246"/>
        <v>0</v>
      </c>
      <c r="BG302" s="2">
        <f t="shared" si="247"/>
        <v>0</v>
      </c>
      <c r="BH302" s="2">
        <f t="shared" si="248"/>
        <v>0</v>
      </c>
      <c r="BI302" s="2">
        <f t="shared" si="249"/>
        <v>0</v>
      </c>
      <c r="BJ302" s="2">
        <f t="shared" si="250"/>
        <v>0</v>
      </c>
      <c r="BK302" s="2">
        <f t="shared" si="251"/>
        <v>0</v>
      </c>
      <c r="BL302" s="2">
        <f t="shared" si="252"/>
        <v>0</v>
      </c>
      <c r="BM302" s="2">
        <f t="shared" si="253"/>
        <v>0</v>
      </c>
      <c r="BN302" s="2">
        <f t="shared" si="254"/>
        <v>0</v>
      </c>
      <c r="BO302" s="2">
        <f t="shared" si="255"/>
        <v>0</v>
      </c>
      <c r="BP302" s="2">
        <f t="shared" si="256"/>
        <v>0</v>
      </c>
      <c r="BQ302" s="2">
        <f t="shared" si="257"/>
        <v>1</v>
      </c>
      <c r="BR302" s="2">
        <f t="shared" si="258"/>
        <v>0</v>
      </c>
      <c r="BS302" s="2">
        <f t="shared" si="259"/>
        <v>0</v>
      </c>
      <c r="BT302" s="2">
        <f t="shared" si="260"/>
        <v>0</v>
      </c>
      <c r="BU302" s="2">
        <f t="shared" si="261"/>
        <v>0</v>
      </c>
      <c r="BV302" s="2">
        <f t="shared" si="262"/>
        <v>0</v>
      </c>
      <c r="BW302" s="2">
        <f t="shared" si="263"/>
        <v>0</v>
      </c>
      <c r="BX302" s="2">
        <f t="shared" si="264"/>
        <v>0</v>
      </c>
      <c r="BY302" s="2">
        <f t="shared" si="297"/>
        <v>0</v>
      </c>
      <c r="BZ302" s="2">
        <f t="shared" ref="BZ302:CH302" si="310">BZ112-BY112</f>
        <v>0</v>
      </c>
      <c r="CA302" s="2">
        <f t="shared" si="310"/>
        <v>0</v>
      </c>
      <c r="CB302" s="2">
        <f t="shared" si="310"/>
        <v>0</v>
      </c>
      <c r="CC302" s="2">
        <f t="shared" si="310"/>
        <v>0</v>
      </c>
      <c r="CD302" s="2">
        <f t="shared" si="310"/>
        <v>0</v>
      </c>
      <c r="CE302" s="2">
        <f t="shared" si="310"/>
        <v>0</v>
      </c>
      <c r="CF302" s="2">
        <f t="shared" si="310"/>
        <v>0</v>
      </c>
      <c r="CG302" s="2">
        <f t="shared" si="310"/>
        <v>0</v>
      </c>
      <c r="CH302" s="2">
        <f t="shared" si="310"/>
        <v>2</v>
      </c>
      <c r="CI302" s="2">
        <f t="shared" si="179"/>
        <v>0</v>
      </c>
      <c r="CJ302" s="2">
        <f t="shared" si="180"/>
        <v>0</v>
      </c>
      <c r="CK302" s="2">
        <f t="shared" si="181"/>
        <v>0</v>
      </c>
      <c r="CL302" s="2">
        <f t="shared" si="182"/>
        <v>0</v>
      </c>
      <c r="CM302" s="2">
        <f t="shared" si="183"/>
        <v>0</v>
      </c>
      <c r="CN302" s="2">
        <f t="shared" si="184"/>
        <v>0</v>
      </c>
      <c r="CO302" s="2">
        <f t="shared" si="185"/>
        <v>0</v>
      </c>
      <c r="CP302" s="2">
        <f t="shared" si="186"/>
        <v>1</v>
      </c>
      <c r="CQ302" s="2">
        <f t="shared" si="187"/>
        <v>0</v>
      </c>
      <c r="CR302" s="2">
        <f t="shared" si="188"/>
        <v>0</v>
      </c>
      <c r="CS302" s="2">
        <f t="shared" si="189"/>
        <v>0</v>
      </c>
    </row>
    <row r="303" spans="1:97" x14ac:dyDescent="0.25">
      <c r="A303" t="str">
        <f t="shared" si="190"/>
        <v>Mongolia</v>
      </c>
      <c r="B303" s="2"/>
      <c r="C303" s="2">
        <f t="shared" si="191"/>
        <v>0</v>
      </c>
      <c r="D303" s="2">
        <f t="shared" si="192"/>
        <v>0</v>
      </c>
      <c r="E303" s="2">
        <f t="shared" si="193"/>
        <v>0</v>
      </c>
      <c r="F303" s="2">
        <f t="shared" si="194"/>
        <v>0</v>
      </c>
      <c r="G303" s="2">
        <f t="shared" si="195"/>
        <v>0</v>
      </c>
      <c r="H303" s="2">
        <f t="shared" si="196"/>
        <v>0</v>
      </c>
      <c r="I303" s="2">
        <f t="shared" si="197"/>
        <v>0</v>
      </c>
      <c r="J303" s="2">
        <f t="shared" si="198"/>
        <v>0</v>
      </c>
      <c r="K303" s="2">
        <f t="shared" si="199"/>
        <v>0</v>
      </c>
      <c r="L303" s="2">
        <f t="shared" si="200"/>
        <v>0</v>
      </c>
      <c r="M303" s="2">
        <f t="shared" si="201"/>
        <v>0</v>
      </c>
      <c r="N303" s="2">
        <f t="shared" si="202"/>
        <v>0</v>
      </c>
      <c r="O303" s="2">
        <f t="shared" si="203"/>
        <v>0</v>
      </c>
      <c r="P303" s="2">
        <f t="shared" si="204"/>
        <v>0</v>
      </c>
      <c r="Q303" s="2">
        <f t="shared" si="205"/>
        <v>0</v>
      </c>
      <c r="R303" s="2">
        <f t="shared" si="206"/>
        <v>0</v>
      </c>
      <c r="S303" s="2">
        <f t="shared" si="207"/>
        <v>0</v>
      </c>
      <c r="T303" s="2">
        <f t="shared" si="208"/>
        <v>0</v>
      </c>
      <c r="U303" s="2">
        <f t="shared" si="209"/>
        <v>0</v>
      </c>
      <c r="V303" s="2">
        <f t="shared" si="210"/>
        <v>0</v>
      </c>
      <c r="W303" s="2">
        <f t="shared" si="211"/>
        <v>0</v>
      </c>
      <c r="X303" s="2">
        <f t="shared" si="212"/>
        <v>0</v>
      </c>
      <c r="Y303" s="2">
        <f t="shared" si="213"/>
        <v>0</v>
      </c>
      <c r="Z303" s="2">
        <f t="shared" si="214"/>
        <v>0</v>
      </c>
      <c r="AA303" s="2">
        <f t="shared" si="215"/>
        <v>0</v>
      </c>
      <c r="AB303" s="2">
        <f t="shared" si="216"/>
        <v>0</v>
      </c>
      <c r="AC303" s="2">
        <f t="shared" si="217"/>
        <v>0</v>
      </c>
      <c r="AD303" s="2">
        <f t="shared" si="218"/>
        <v>0</v>
      </c>
      <c r="AE303" s="2">
        <f t="shared" si="219"/>
        <v>0</v>
      </c>
      <c r="AF303" s="2">
        <f t="shared" si="220"/>
        <v>0</v>
      </c>
      <c r="AG303" s="2">
        <f t="shared" si="221"/>
        <v>0</v>
      </c>
      <c r="AH303" s="2">
        <f t="shared" si="222"/>
        <v>0</v>
      </c>
      <c r="AI303" s="2">
        <f t="shared" si="223"/>
        <v>0</v>
      </c>
      <c r="AJ303" s="2">
        <f t="shared" si="224"/>
        <v>0</v>
      </c>
      <c r="AK303" s="2">
        <f t="shared" si="225"/>
        <v>0</v>
      </c>
      <c r="AL303" s="2">
        <f t="shared" si="226"/>
        <v>0</v>
      </c>
      <c r="AM303" s="2">
        <f t="shared" si="227"/>
        <v>0</v>
      </c>
      <c r="AN303" s="2">
        <f t="shared" si="228"/>
        <v>0</v>
      </c>
      <c r="AO303" s="2">
        <f t="shared" si="229"/>
        <v>0</v>
      </c>
      <c r="AP303" s="2">
        <f t="shared" si="230"/>
        <v>0</v>
      </c>
      <c r="AQ303" s="2">
        <f t="shared" si="231"/>
        <v>0</v>
      </c>
      <c r="AR303" s="2">
        <f t="shared" si="232"/>
        <v>0</v>
      </c>
      <c r="AS303" s="2">
        <f t="shared" si="233"/>
        <v>0</v>
      </c>
      <c r="AT303" s="2">
        <f t="shared" si="234"/>
        <v>0</v>
      </c>
      <c r="AU303" s="2">
        <f t="shared" si="235"/>
        <v>0</v>
      </c>
      <c r="AV303" s="2">
        <f t="shared" si="236"/>
        <v>0</v>
      </c>
      <c r="AW303" s="2">
        <f t="shared" si="237"/>
        <v>0</v>
      </c>
      <c r="AX303" s="2">
        <f t="shared" si="238"/>
        <v>0</v>
      </c>
      <c r="AY303" s="2">
        <f t="shared" si="239"/>
        <v>0</v>
      </c>
      <c r="AZ303" s="2">
        <f t="shared" si="240"/>
        <v>0</v>
      </c>
      <c r="BA303" s="2">
        <f t="shared" si="241"/>
        <v>0</v>
      </c>
      <c r="BB303" s="2">
        <f t="shared" si="242"/>
        <v>0</v>
      </c>
      <c r="BC303" s="2">
        <f t="shared" si="243"/>
        <v>0</v>
      </c>
      <c r="BD303" s="2">
        <f t="shared" si="244"/>
        <v>0</v>
      </c>
      <c r="BE303" s="2">
        <f t="shared" si="245"/>
        <v>0</v>
      </c>
      <c r="BF303" s="2">
        <f t="shared" si="246"/>
        <v>0</v>
      </c>
      <c r="BG303" s="2">
        <f t="shared" si="247"/>
        <v>0</v>
      </c>
      <c r="BH303" s="2">
        <f t="shared" si="248"/>
        <v>0</v>
      </c>
      <c r="BI303" s="2">
        <f t="shared" si="249"/>
        <v>0</v>
      </c>
      <c r="BJ303" s="2">
        <f t="shared" si="250"/>
        <v>0</v>
      </c>
      <c r="BK303" s="2">
        <f t="shared" si="251"/>
        <v>0</v>
      </c>
      <c r="BL303" s="2">
        <f t="shared" si="252"/>
        <v>0</v>
      </c>
      <c r="BM303" s="2">
        <f t="shared" si="253"/>
        <v>0</v>
      </c>
      <c r="BN303" s="2">
        <f t="shared" si="254"/>
        <v>0</v>
      </c>
      <c r="BO303" s="2">
        <f t="shared" si="255"/>
        <v>0</v>
      </c>
      <c r="BP303" s="2">
        <f t="shared" si="256"/>
        <v>0</v>
      </c>
      <c r="BQ303" s="2">
        <f t="shared" si="257"/>
        <v>0</v>
      </c>
      <c r="BR303" s="2">
        <f t="shared" si="258"/>
        <v>0</v>
      </c>
      <c r="BS303" s="2">
        <f t="shared" si="259"/>
        <v>0</v>
      </c>
      <c r="BT303" s="2">
        <f t="shared" si="260"/>
        <v>0</v>
      </c>
      <c r="BU303" s="2">
        <f t="shared" si="261"/>
        <v>0</v>
      </c>
      <c r="BV303" s="2">
        <f t="shared" si="262"/>
        <v>0</v>
      </c>
      <c r="BW303" s="2">
        <f t="shared" si="263"/>
        <v>0</v>
      </c>
      <c r="BX303" s="2">
        <f t="shared" si="264"/>
        <v>0</v>
      </c>
      <c r="BY303" s="2">
        <f t="shared" si="297"/>
        <v>0</v>
      </c>
      <c r="BZ303" s="2">
        <f t="shared" ref="BZ303:CH303" si="311">BZ113-BY113</f>
        <v>0</v>
      </c>
      <c r="CA303" s="2">
        <f t="shared" si="311"/>
        <v>0</v>
      </c>
      <c r="CB303" s="2">
        <f t="shared" si="311"/>
        <v>0</v>
      </c>
      <c r="CC303" s="2">
        <f t="shared" si="311"/>
        <v>0</v>
      </c>
      <c r="CD303" s="2">
        <f t="shared" si="311"/>
        <v>0</v>
      </c>
      <c r="CE303" s="2">
        <f t="shared" si="311"/>
        <v>0</v>
      </c>
      <c r="CF303" s="2">
        <f t="shared" si="311"/>
        <v>0</v>
      </c>
      <c r="CG303" s="2">
        <f t="shared" si="311"/>
        <v>0</v>
      </c>
      <c r="CH303" s="2">
        <f t="shared" si="311"/>
        <v>0</v>
      </c>
      <c r="CI303" s="2">
        <f t="shared" si="179"/>
        <v>0</v>
      </c>
      <c r="CJ303" s="2">
        <f t="shared" si="180"/>
        <v>0</v>
      </c>
      <c r="CK303" s="2">
        <f t="shared" si="181"/>
        <v>0</v>
      </c>
      <c r="CL303" s="2">
        <f t="shared" si="182"/>
        <v>0</v>
      </c>
      <c r="CM303" s="2">
        <f t="shared" si="183"/>
        <v>0</v>
      </c>
      <c r="CN303" s="2">
        <f t="shared" si="184"/>
        <v>0</v>
      </c>
      <c r="CO303" s="2">
        <f t="shared" si="185"/>
        <v>0</v>
      </c>
      <c r="CP303" s="2">
        <f t="shared" si="186"/>
        <v>0</v>
      </c>
      <c r="CQ303" s="2">
        <f t="shared" si="187"/>
        <v>0</v>
      </c>
      <c r="CR303" s="2">
        <f t="shared" si="188"/>
        <v>0</v>
      </c>
      <c r="CS303" s="2">
        <f t="shared" si="189"/>
        <v>0</v>
      </c>
    </row>
    <row r="304" spans="1:97" x14ac:dyDescent="0.25">
      <c r="A304" t="str">
        <f t="shared" si="190"/>
        <v>Montenegro</v>
      </c>
      <c r="B304" s="2"/>
      <c r="C304" s="2">
        <f t="shared" si="191"/>
        <v>0</v>
      </c>
      <c r="D304" s="2">
        <f t="shared" si="192"/>
        <v>0</v>
      </c>
      <c r="E304" s="2">
        <f t="shared" si="193"/>
        <v>0</v>
      </c>
      <c r="F304" s="2">
        <f t="shared" si="194"/>
        <v>0</v>
      </c>
      <c r="G304" s="2">
        <f t="shared" si="195"/>
        <v>0</v>
      </c>
      <c r="H304" s="2">
        <f t="shared" si="196"/>
        <v>0</v>
      </c>
      <c r="I304" s="2">
        <f t="shared" si="197"/>
        <v>0</v>
      </c>
      <c r="J304" s="2">
        <f t="shared" si="198"/>
        <v>0</v>
      </c>
      <c r="K304" s="2">
        <f t="shared" si="199"/>
        <v>0</v>
      </c>
      <c r="L304" s="2">
        <f t="shared" si="200"/>
        <v>0</v>
      </c>
      <c r="M304" s="2">
        <f t="shared" si="201"/>
        <v>0</v>
      </c>
      <c r="N304" s="2">
        <f t="shared" si="202"/>
        <v>0</v>
      </c>
      <c r="O304" s="2">
        <f t="shared" si="203"/>
        <v>0</v>
      </c>
      <c r="P304" s="2">
        <f t="shared" si="204"/>
        <v>0</v>
      </c>
      <c r="Q304" s="2">
        <f t="shared" si="205"/>
        <v>0</v>
      </c>
      <c r="R304" s="2">
        <f t="shared" si="206"/>
        <v>0</v>
      </c>
      <c r="S304" s="2">
        <f t="shared" si="207"/>
        <v>0</v>
      </c>
      <c r="T304" s="2">
        <f t="shared" si="208"/>
        <v>0</v>
      </c>
      <c r="U304" s="2">
        <f t="shared" si="209"/>
        <v>0</v>
      </c>
      <c r="V304" s="2">
        <f t="shared" si="210"/>
        <v>0</v>
      </c>
      <c r="W304" s="2">
        <f t="shared" si="211"/>
        <v>0</v>
      </c>
      <c r="X304" s="2">
        <f t="shared" si="212"/>
        <v>0</v>
      </c>
      <c r="Y304" s="2">
        <f t="shared" si="213"/>
        <v>0</v>
      </c>
      <c r="Z304" s="2">
        <f t="shared" si="214"/>
        <v>0</v>
      </c>
      <c r="AA304" s="2">
        <f t="shared" si="215"/>
        <v>0</v>
      </c>
      <c r="AB304" s="2">
        <f t="shared" si="216"/>
        <v>0</v>
      </c>
      <c r="AC304" s="2">
        <f t="shared" si="217"/>
        <v>0</v>
      </c>
      <c r="AD304" s="2">
        <f t="shared" si="218"/>
        <v>0</v>
      </c>
      <c r="AE304" s="2">
        <f t="shared" si="219"/>
        <v>0</v>
      </c>
      <c r="AF304" s="2">
        <f t="shared" si="220"/>
        <v>0</v>
      </c>
      <c r="AG304" s="2">
        <f t="shared" si="221"/>
        <v>0</v>
      </c>
      <c r="AH304" s="2">
        <f t="shared" si="222"/>
        <v>0</v>
      </c>
      <c r="AI304" s="2">
        <f t="shared" si="223"/>
        <v>0</v>
      </c>
      <c r="AJ304" s="2">
        <f t="shared" si="224"/>
        <v>0</v>
      </c>
      <c r="AK304" s="2">
        <f t="shared" si="225"/>
        <v>0</v>
      </c>
      <c r="AL304" s="2">
        <f t="shared" si="226"/>
        <v>0</v>
      </c>
      <c r="AM304" s="2">
        <f t="shared" si="227"/>
        <v>0</v>
      </c>
      <c r="AN304" s="2">
        <f t="shared" si="228"/>
        <v>0</v>
      </c>
      <c r="AO304" s="2">
        <f t="shared" si="229"/>
        <v>0</v>
      </c>
      <c r="AP304" s="2">
        <f t="shared" si="230"/>
        <v>0</v>
      </c>
      <c r="AQ304" s="2">
        <f t="shared" si="231"/>
        <v>0</v>
      </c>
      <c r="AR304" s="2">
        <f t="shared" si="232"/>
        <v>0</v>
      </c>
      <c r="AS304" s="2">
        <f t="shared" si="233"/>
        <v>0</v>
      </c>
      <c r="AT304" s="2">
        <f t="shared" si="234"/>
        <v>0</v>
      </c>
      <c r="AU304" s="2">
        <f t="shared" si="235"/>
        <v>0</v>
      </c>
      <c r="AV304" s="2">
        <f t="shared" si="236"/>
        <v>0</v>
      </c>
      <c r="AW304" s="2">
        <f t="shared" si="237"/>
        <v>0</v>
      </c>
      <c r="AX304" s="2">
        <f t="shared" si="238"/>
        <v>0</v>
      </c>
      <c r="AY304" s="2">
        <f t="shared" si="239"/>
        <v>0</v>
      </c>
      <c r="AZ304" s="2">
        <f t="shared" si="240"/>
        <v>0</v>
      </c>
      <c r="BA304" s="2">
        <f t="shared" si="241"/>
        <v>0</v>
      </c>
      <c r="BB304" s="2">
        <f t="shared" si="242"/>
        <v>0</v>
      </c>
      <c r="BC304" s="2">
        <f t="shared" si="243"/>
        <v>0</v>
      </c>
      <c r="BD304" s="2">
        <f t="shared" si="244"/>
        <v>0</v>
      </c>
      <c r="BE304" s="2">
        <f t="shared" si="245"/>
        <v>0</v>
      </c>
      <c r="BF304" s="2">
        <f t="shared" si="246"/>
        <v>0</v>
      </c>
      <c r="BG304" s="2">
        <f t="shared" si="247"/>
        <v>0</v>
      </c>
      <c r="BH304" s="2">
        <f t="shared" si="248"/>
        <v>0</v>
      </c>
      <c r="BI304" s="2">
        <f t="shared" si="249"/>
        <v>0</v>
      </c>
      <c r="BJ304" s="2">
        <f t="shared" si="250"/>
        <v>0</v>
      </c>
      <c r="BK304" s="2">
        <f t="shared" si="251"/>
        <v>1</v>
      </c>
      <c r="BL304" s="2">
        <f t="shared" si="252"/>
        <v>0</v>
      </c>
      <c r="BM304" s="2">
        <f t="shared" si="253"/>
        <v>0</v>
      </c>
      <c r="BN304" s="2">
        <f t="shared" si="254"/>
        <v>0</v>
      </c>
      <c r="BO304" s="2">
        <f t="shared" si="255"/>
        <v>0</v>
      </c>
      <c r="BP304" s="2">
        <f t="shared" si="256"/>
        <v>0</v>
      </c>
      <c r="BQ304" s="2">
        <f t="shared" si="257"/>
        <v>0</v>
      </c>
      <c r="BR304" s="2">
        <f t="shared" si="258"/>
        <v>0</v>
      </c>
      <c r="BS304" s="2">
        <f t="shared" si="259"/>
        <v>1</v>
      </c>
      <c r="BT304" s="2">
        <f t="shared" si="260"/>
        <v>0</v>
      </c>
      <c r="BU304" s="2">
        <f t="shared" si="261"/>
        <v>0</v>
      </c>
      <c r="BV304" s="2">
        <f t="shared" si="262"/>
        <v>0</v>
      </c>
      <c r="BW304" s="2">
        <f t="shared" si="263"/>
        <v>0</v>
      </c>
      <c r="BX304" s="2">
        <f t="shared" si="264"/>
        <v>0</v>
      </c>
      <c r="BY304" s="2">
        <f t="shared" si="297"/>
        <v>0</v>
      </c>
      <c r="BZ304" s="2">
        <f t="shared" ref="BZ304:CH304" si="312">BZ114-BY114</f>
        <v>0</v>
      </c>
      <c r="CA304" s="2">
        <f t="shared" si="312"/>
        <v>0</v>
      </c>
      <c r="CB304" s="2">
        <f t="shared" si="312"/>
        <v>0</v>
      </c>
      <c r="CC304" s="2">
        <f t="shared" si="312"/>
        <v>0</v>
      </c>
      <c r="CD304" s="2">
        <f t="shared" si="312"/>
        <v>0</v>
      </c>
      <c r="CE304" s="2">
        <f t="shared" si="312"/>
        <v>1</v>
      </c>
      <c r="CF304" s="2">
        <f t="shared" si="312"/>
        <v>0</v>
      </c>
      <c r="CG304" s="2">
        <f t="shared" si="312"/>
        <v>1</v>
      </c>
      <c r="CH304" s="2">
        <f t="shared" si="312"/>
        <v>0</v>
      </c>
      <c r="CI304" s="2">
        <f t="shared" si="179"/>
        <v>0</v>
      </c>
      <c r="CJ304" s="2">
        <f t="shared" si="180"/>
        <v>1</v>
      </c>
      <c r="CK304" s="2">
        <f t="shared" si="181"/>
        <v>0</v>
      </c>
      <c r="CL304" s="2">
        <f t="shared" si="182"/>
        <v>0</v>
      </c>
      <c r="CM304" s="2">
        <f t="shared" si="183"/>
        <v>0</v>
      </c>
      <c r="CN304" s="2">
        <f t="shared" si="184"/>
        <v>0</v>
      </c>
      <c r="CO304" s="2">
        <f t="shared" si="185"/>
        <v>0</v>
      </c>
      <c r="CP304" s="2">
        <f t="shared" si="186"/>
        <v>0</v>
      </c>
      <c r="CQ304" s="2">
        <f t="shared" si="187"/>
        <v>1</v>
      </c>
      <c r="CR304" s="2">
        <f t="shared" si="188"/>
        <v>0</v>
      </c>
      <c r="CS304" s="2">
        <f t="shared" si="189"/>
        <v>1</v>
      </c>
    </row>
    <row r="305" spans="1:97" x14ac:dyDescent="0.25">
      <c r="A305" t="str">
        <f t="shared" si="190"/>
        <v>Morocco</v>
      </c>
      <c r="B305" s="2"/>
      <c r="C305" s="2">
        <f t="shared" si="191"/>
        <v>0</v>
      </c>
      <c r="D305" s="2">
        <f t="shared" si="192"/>
        <v>0</v>
      </c>
      <c r="E305" s="2">
        <f t="shared" si="193"/>
        <v>0</v>
      </c>
      <c r="F305" s="2">
        <f t="shared" si="194"/>
        <v>0</v>
      </c>
      <c r="G305" s="2">
        <f t="shared" si="195"/>
        <v>0</v>
      </c>
      <c r="H305" s="2">
        <f t="shared" si="196"/>
        <v>0</v>
      </c>
      <c r="I305" s="2">
        <f t="shared" si="197"/>
        <v>0</v>
      </c>
      <c r="J305" s="2">
        <f t="shared" si="198"/>
        <v>0</v>
      </c>
      <c r="K305" s="2">
        <f t="shared" si="199"/>
        <v>0</v>
      </c>
      <c r="L305" s="2">
        <f t="shared" si="200"/>
        <v>0</v>
      </c>
      <c r="M305" s="2">
        <f t="shared" si="201"/>
        <v>0</v>
      </c>
      <c r="N305" s="2">
        <f t="shared" si="202"/>
        <v>0</v>
      </c>
      <c r="O305" s="2">
        <f t="shared" si="203"/>
        <v>0</v>
      </c>
      <c r="P305" s="2">
        <f t="shared" si="204"/>
        <v>0</v>
      </c>
      <c r="Q305" s="2">
        <f t="shared" si="205"/>
        <v>0</v>
      </c>
      <c r="R305" s="2">
        <f t="shared" si="206"/>
        <v>0</v>
      </c>
      <c r="S305" s="2">
        <f t="shared" si="207"/>
        <v>0</v>
      </c>
      <c r="T305" s="2">
        <f t="shared" si="208"/>
        <v>0</v>
      </c>
      <c r="U305" s="2">
        <f t="shared" si="209"/>
        <v>0</v>
      </c>
      <c r="V305" s="2">
        <f t="shared" si="210"/>
        <v>0</v>
      </c>
      <c r="W305" s="2">
        <f t="shared" si="211"/>
        <v>0</v>
      </c>
      <c r="X305" s="2">
        <f t="shared" si="212"/>
        <v>0</v>
      </c>
      <c r="Y305" s="2">
        <f t="shared" si="213"/>
        <v>0</v>
      </c>
      <c r="Z305" s="2">
        <f t="shared" si="214"/>
        <v>0</v>
      </c>
      <c r="AA305" s="2">
        <f t="shared" si="215"/>
        <v>0</v>
      </c>
      <c r="AB305" s="2">
        <f t="shared" si="216"/>
        <v>0</v>
      </c>
      <c r="AC305" s="2">
        <f t="shared" si="217"/>
        <v>0</v>
      </c>
      <c r="AD305" s="2">
        <f t="shared" si="218"/>
        <v>0</v>
      </c>
      <c r="AE305" s="2">
        <f t="shared" si="219"/>
        <v>0</v>
      </c>
      <c r="AF305" s="2">
        <f t="shared" si="220"/>
        <v>0</v>
      </c>
      <c r="AG305" s="2">
        <f t="shared" si="221"/>
        <v>0</v>
      </c>
      <c r="AH305" s="2">
        <f t="shared" si="222"/>
        <v>0</v>
      </c>
      <c r="AI305" s="2">
        <f t="shared" si="223"/>
        <v>0</v>
      </c>
      <c r="AJ305" s="2">
        <f t="shared" si="224"/>
        <v>0</v>
      </c>
      <c r="AK305" s="2">
        <f t="shared" si="225"/>
        <v>0</v>
      </c>
      <c r="AL305" s="2">
        <f t="shared" si="226"/>
        <v>0</v>
      </c>
      <c r="AM305" s="2">
        <f t="shared" si="227"/>
        <v>0</v>
      </c>
      <c r="AN305" s="2">
        <f t="shared" si="228"/>
        <v>0</v>
      </c>
      <c r="AO305" s="2">
        <f t="shared" si="229"/>
        <v>0</v>
      </c>
      <c r="AP305" s="2">
        <f t="shared" si="230"/>
        <v>0</v>
      </c>
      <c r="AQ305" s="2">
        <f t="shared" si="231"/>
        <v>0</v>
      </c>
      <c r="AR305" s="2">
        <f t="shared" si="232"/>
        <v>0</v>
      </c>
      <c r="AS305" s="2">
        <f t="shared" si="233"/>
        <v>0</v>
      </c>
      <c r="AT305" s="2">
        <f t="shared" si="234"/>
        <v>0</v>
      </c>
      <c r="AU305" s="2">
        <f t="shared" si="235"/>
        <v>0</v>
      </c>
      <c r="AV305" s="2">
        <f t="shared" si="236"/>
        <v>0</v>
      </c>
      <c r="AW305" s="2">
        <f t="shared" si="237"/>
        <v>0</v>
      </c>
      <c r="AX305" s="2">
        <f t="shared" si="238"/>
        <v>1</v>
      </c>
      <c r="AY305" s="2">
        <f t="shared" si="239"/>
        <v>0</v>
      </c>
      <c r="AZ305" s="2">
        <f t="shared" si="240"/>
        <v>0</v>
      </c>
      <c r="BA305" s="2">
        <f t="shared" si="241"/>
        <v>0</v>
      </c>
      <c r="BB305" s="2">
        <f t="shared" si="242"/>
        <v>0</v>
      </c>
      <c r="BC305" s="2">
        <f t="shared" si="243"/>
        <v>0</v>
      </c>
      <c r="BD305" s="2">
        <f t="shared" si="244"/>
        <v>0</v>
      </c>
      <c r="BE305" s="2">
        <f t="shared" si="245"/>
        <v>1</v>
      </c>
      <c r="BF305" s="2">
        <f t="shared" si="246"/>
        <v>0</v>
      </c>
      <c r="BG305" s="2">
        <f t="shared" si="247"/>
        <v>0</v>
      </c>
      <c r="BH305" s="2">
        <f t="shared" si="248"/>
        <v>1</v>
      </c>
      <c r="BI305" s="2">
        <f t="shared" si="249"/>
        <v>0</v>
      </c>
      <c r="BJ305" s="2">
        <f t="shared" si="250"/>
        <v>1</v>
      </c>
      <c r="BK305" s="2">
        <f t="shared" si="251"/>
        <v>0</v>
      </c>
      <c r="BL305" s="2">
        <f t="shared" si="252"/>
        <v>1</v>
      </c>
      <c r="BM305" s="2">
        <f t="shared" si="253"/>
        <v>1</v>
      </c>
      <c r="BN305" s="2">
        <f t="shared" si="254"/>
        <v>5</v>
      </c>
      <c r="BO305" s="2">
        <f t="shared" si="255"/>
        <v>12</v>
      </c>
      <c r="BP305" s="2">
        <f t="shared" si="256"/>
        <v>2</v>
      </c>
      <c r="BQ305" s="2">
        <f t="shared" si="257"/>
        <v>1</v>
      </c>
      <c r="BR305" s="2">
        <f t="shared" si="258"/>
        <v>7</v>
      </c>
      <c r="BS305" s="2">
        <f t="shared" si="259"/>
        <v>3</v>
      </c>
      <c r="BT305" s="2">
        <f t="shared" si="260"/>
        <v>3</v>
      </c>
      <c r="BU305" s="2">
        <f t="shared" si="261"/>
        <v>5</v>
      </c>
      <c r="BV305" s="2">
        <f t="shared" si="262"/>
        <v>4</v>
      </c>
      <c r="BW305" s="2">
        <f t="shared" si="263"/>
        <v>11</v>
      </c>
      <c r="BX305" s="2">
        <f t="shared" si="264"/>
        <v>11</v>
      </c>
      <c r="BY305" s="2">
        <f t="shared" ref="BY305:CH320" si="313">BY115-BX115</f>
        <v>10</v>
      </c>
      <c r="BZ305" s="2">
        <f t="shared" si="313"/>
        <v>10</v>
      </c>
      <c r="CA305" s="2">
        <f t="shared" si="313"/>
        <v>3</v>
      </c>
      <c r="CB305" s="2">
        <f t="shared" si="313"/>
        <v>4</v>
      </c>
      <c r="CC305" s="2">
        <f t="shared" si="313"/>
        <v>10</v>
      </c>
      <c r="CD305" s="2">
        <f t="shared" si="313"/>
        <v>4</v>
      </c>
      <c r="CE305" s="2">
        <f t="shared" si="313"/>
        <v>7</v>
      </c>
      <c r="CF305" s="2">
        <f t="shared" si="313"/>
        <v>8</v>
      </c>
      <c r="CG305" s="2">
        <f t="shared" si="313"/>
        <v>0</v>
      </c>
      <c r="CH305" s="2">
        <f t="shared" si="313"/>
        <v>1</v>
      </c>
      <c r="CI305" s="2">
        <f t="shared" si="179"/>
        <v>3</v>
      </c>
      <c r="CJ305" s="2">
        <f t="shared" si="180"/>
        <v>5</v>
      </c>
      <c r="CK305" s="2">
        <f t="shared" si="181"/>
        <v>2</v>
      </c>
      <c r="CL305" s="2">
        <f t="shared" si="182"/>
        <v>4</v>
      </c>
      <c r="CM305" s="2">
        <f t="shared" si="183"/>
        <v>2</v>
      </c>
      <c r="CN305" s="2">
        <f t="shared" si="184"/>
        <v>2</v>
      </c>
      <c r="CO305" s="2">
        <f t="shared" si="185"/>
        <v>4</v>
      </c>
      <c r="CP305" s="2">
        <f t="shared" si="186"/>
        <v>6</v>
      </c>
      <c r="CQ305" s="2">
        <f t="shared" si="187"/>
        <v>3</v>
      </c>
      <c r="CR305" s="2">
        <f t="shared" si="188"/>
        <v>1</v>
      </c>
      <c r="CS305" s="2">
        <f t="shared" si="189"/>
        <v>2</v>
      </c>
    </row>
    <row r="306" spans="1:97" x14ac:dyDescent="0.25">
      <c r="A306" t="str">
        <f t="shared" si="190"/>
        <v>Mozambique</v>
      </c>
      <c r="B306" s="2"/>
      <c r="C306" s="2">
        <f t="shared" si="191"/>
        <v>0</v>
      </c>
      <c r="D306" s="2">
        <f t="shared" si="192"/>
        <v>0</v>
      </c>
      <c r="E306" s="2">
        <f t="shared" si="193"/>
        <v>0</v>
      </c>
      <c r="F306" s="2">
        <f t="shared" si="194"/>
        <v>0</v>
      </c>
      <c r="G306" s="2">
        <f t="shared" si="195"/>
        <v>0</v>
      </c>
      <c r="H306" s="2">
        <f t="shared" si="196"/>
        <v>0</v>
      </c>
      <c r="I306" s="2">
        <f t="shared" si="197"/>
        <v>0</v>
      </c>
      <c r="J306" s="2">
        <f t="shared" si="198"/>
        <v>0</v>
      </c>
      <c r="K306" s="2">
        <f t="shared" si="199"/>
        <v>0</v>
      </c>
      <c r="L306" s="2">
        <f t="shared" si="200"/>
        <v>0</v>
      </c>
      <c r="M306" s="2">
        <f t="shared" si="201"/>
        <v>0</v>
      </c>
      <c r="N306" s="2">
        <f t="shared" si="202"/>
        <v>0</v>
      </c>
      <c r="O306" s="2">
        <f t="shared" si="203"/>
        <v>0</v>
      </c>
      <c r="P306" s="2">
        <f t="shared" si="204"/>
        <v>0</v>
      </c>
      <c r="Q306" s="2">
        <f t="shared" si="205"/>
        <v>0</v>
      </c>
      <c r="R306" s="2">
        <f t="shared" si="206"/>
        <v>0</v>
      </c>
      <c r="S306" s="2">
        <f t="shared" si="207"/>
        <v>0</v>
      </c>
      <c r="T306" s="2">
        <f t="shared" si="208"/>
        <v>0</v>
      </c>
      <c r="U306" s="2">
        <f t="shared" si="209"/>
        <v>0</v>
      </c>
      <c r="V306" s="2">
        <f t="shared" si="210"/>
        <v>0</v>
      </c>
      <c r="W306" s="2">
        <f t="shared" si="211"/>
        <v>0</v>
      </c>
      <c r="X306" s="2">
        <f t="shared" si="212"/>
        <v>0</v>
      </c>
      <c r="Y306" s="2">
        <f t="shared" si="213"/>
        <v>0</v>
      </c>
      <c r="Z306" s="2">
        <f t="shared" si="214"/>
        <v>0</v>
      </c>
      <c r="AA306" s="2">
        <f t="shared" si="215"/>
        <v>0</v>
      </c>
      <c r="AB306" s="2">
        <f t="shared" si="216"/>
        <v>0</v>
      </c>
      <c r="AC306" s="2">
        <f t="shared" si="217"/>
        <v>0</v>
      </c>
      <c r="AD306" s="2">
        <f t="shared" si="218"/>
        <v>0</v>
      </c>
      <c r="AE306" s="2">
        <f t="shared" si="219"/>
        <v>0</v>
      </c>
      <c r="AF306" s="2">
        <f t="shared" si="220"/>
        <v>0</v>
      </c>
      <c r="AG306" s="2">
        <f t="shared" si="221"/>
        <v>0</v>
      </c>
      <c r="AH306" s="2">
        <f t="shared" si="222"/>
        <v>0</v>
      </c>
      <c r="AI306" s="2">
        <f t="shared" si="223"/>
        <v>0</v>
      </c>
      <c r="AJ306" s="2">
        <f t="shared" si="224"/>
        <v>0</v>
      </c>
      <c r="AK306" s="2">
        <f t="shared" si="225"/>
        <v>0</v>
      </c>
      <c r="AL306" s="2">
        <f t="shared" si="226"/>
        <v>0</v>
      </c>
      <c r="AM306" s="2">
        <f t="shared" si="227"/>
        <v>0</v>
      </c>
      <c r="AN306" s="2">
        <f t="shared" si="228"/>
        <v>0</v>
      </c>
      <c r="AO306" s="2">
        <f t="shared" si="229"/>
        <v>0</v>
      </c>
      <c r="AP306" s="2">
        <f t="shared" si="230"/>
        <v>0</v>
      </c>
      <c r="AQ306" s="2">
        <f t="shared" si="231"/>
        <v>0</v>
      </c>
      <c r="AR306" s="2">
        <f t="shared" si="232"/>
        <v>0</v>
      </c>
      <c r="AS306" s="2">
        <f t="shared" si="233"/>
        <v>0</v>
      </c>
      <c r="AT306" s="2">
        <f t="shared" si="234"/>
        <v>0</v>
      </c>
      <c r="AU306" s="2">
        <f t="shared" si="235"/>
        <v>0</v>
      </c>
      <c r="AV306" s="2">
        <f t="shared" si="236"/>
        <v>0</v>
      </c>
      <c r="AW306" s="2">
        <f t="shared" si="237"/>
        <v>0</v>
      </c>
      <c r="AX306" s="2">
        <f t="shared" si="238"/>
        <v>0</v>
      </c>
      <c r="AY306" s="2">
        <f t="shared" si="239"/>
        <v>0</v>
      </c>
      <c r="AZ306" s="2">
        <f t="shared" si="240"/>
        <v>0</v>
      </c>
      <c r="BA306" s="2">
        <f t="shared" si="241"/>
        <v>0</v>
      </c>
      <c r="BB306" s="2">
        <f t="shared" si="242"/>
        <v>0</v>
      </c>
      <c r="BC306" s="2">
        <f t="shared" si="243"/>
        <v>0</v>
      </c>
      <c r="BD306" s="2">
        <f t="shared" si="244"/>
        <v>0</v>
      </c>
      <c r="BE306" s="2">
        <f t="shared" si="245"/>
        <v>0</v>
      </c>
      <c r="BF306" s="2">
        <f t="shared" si="246"/>
        <v>0</v>
      </c>
      <c r="BG306" s="2">
        <f t="shared" si="247"/>
        <v>0</v>
      </c>
      <c r="BH306" s="2">
        <f t="shared" si="248"/>
        <v>0</v>
      </c>
      <c r="BI306" s="2">
        <f t="shared" si="249"/>
        <v>0</v>
      </c>
      <c r="BJ306" s="2">
        <f t="shared" si="250"/>
        <v>0</v>
      </c>
      <c r="BK306" s="2">
        <f t="shared" si="251"/>
        <v>0</v>
      </c>
      <c r="BL306" s="2">
        <f t="shared" si="252"/>
        <v>0</v>
      </c>
      <c r="BM306" s="2">
        <f t="shared" si="253"/>
        <v>0</v>
      </c>
      <c r="BN306" s="2">
        <f t="shared" si="254"/>
        <v>0</v>
      </c>
      <c r="BO306" s="2">
        <f t="shared" si="255"/>
        <v>0</v>
      </c>
      <c r="BP306" s="2">
        <f t="shared" si="256"/>
        <v>0</v>
      </c>
      <c r="BQ306" s="2">
        <f t="shared" si="257"/>
        <v>0</v>
      </c>
      <c r="BR306" s="2">
        <f t="shared" si="258"/>
        <v>0</v>
      </c>
      <c r="BS306" s="2">
        <f t="shared" si="259"/>
        <v>0</v>
      </c>
      <c r="BT306" s="2">
        <f t="shared" si="260"/>
        <v>0</v>
      </c>
      <c r="BU306" s="2">
        <f t="shared" si="261"/>
        <v>0</v>
      </c>
      <c r="BV306" s="2">
        <f t="shared" si="262"/>
        <v>0</v>
      </c>
      <c r="BW306" s="2">
        <f t="shared" si="263"/>
        <v>0</v>
      </c>
      <c r="BX306" s="2">
        <f t="shared" si="264"/>
        <v>0</v>
      </c>
      <c r="BY306" s="2">
        <f t="shared" si="313"/>
        <v>0</v>
      </c>
      <c r="BZ306" s="2">
        <f t="shared" ref="BZ306:CH306" si="314">BZ116-BY116</f>
        <v>0</v>
      </c>
      <c r="CA306" s="2">
        <f t="shared" si="314"/>
        <v>0</v>
      </c>
      <c r="CB306" s="2">
        <f t="shared" si="314"/>
        <v>0</v>
      </c>
      <c r="CC306" s="2">
        <f t="shared" si="314"/>
        <v>0</v>
      </c>
      <c r="CD306" s="2">
        <f t="shared" si="314"/>
        <v>0</v>
      </c>
      <c r="CE306" s="2">
        <f t="shared" si="314"/>
        <v>0</v>
      </c>
      <c r="CF306" s="2">
        <f t="shared" si="314"/>
        <v>0</v>
      </c>
      <c r="CG306" s="2">
        <f t="shared" si="314"/>
        <v>0</v>
      </c>
      <c r="CH306" s="2">
        <f t="shared" si="314"/>
        <v>0</v>
      </c>
      <c r="CI306" s="2">
        <f t="shared" si="179"/>
        <v>0</v>
      </c>
      <c r="CJ306" s="2">
        <f t="shared" si="180"/>
        <v>0</v>
      </c>
      <c r="CK306" s="2">
        <f t="shared" si="181"/>
        <v>0</v>
      </c>
      <c r="CL306" s="2">
        <f t="shared" si="182"/>
        <v>0</v>
      </c>
      <c r="CM306" s="2">
        <f t="shared" si="183"/>
        <v>0</v>
      </c>
      <c r="CN306" s="2">
        <f t="shared" si="184"/>
        <v>0</v>
      </c>
      <c r="CO306" s="2">
        <f t="shared" si="185"/>
        <v>0</v>
      </c>
      <c r="CP306" s="2">
        <f t="shared" si="186"/>
        <v>0</v>
      </c>
      <c r="CQ306" s="2">
        <f t="shared" si="187"/>
        <v>0</v>
      </c>
      <c r="CR306" s="2">
        <f t="shared" si="188"/>
        <v>0</v>
      </c>
      <c r="CS306" s="2">
        <f t="shared" si="189"/>
        <v>0</v>
      </c>
    </row>
    <row r="307" spans="1:97" x14ac:dyDescent="0.25">
      <c r="A307" t="str">
        <f t="shared" si="190"/>
        <v>MS Zaandam</v>
      </c>
      <c r="B307" s="2"/>
      <c r="C307" s="2">
        <f t="shared" si="191"/>
        <v>0</v>
      </c>
      <c r="D307" s="2">
        <f t="shared" si="192"/>
        <v>0</v>
      </c>
      <c r="E307" s="2">
        <f t="shared" si="193"/>
        <v>0</v>
      </c>
      <c r="F307" s="2">
        <f t="shared" si="194"/>
        <v>0</v>
      </c>
      <c r="G307" s="2">
        <f t="shared" si="195"/>
        <v>0</v>
      </c>
      <c r="H307" s="2">
        <f t="shared" si="196"/>
        <v>0</v>
      </c>
      <c r="I307" s="2">
        <f t="shared" si="197"/>
        <v>0</v>
      </c>
      <c r="J307" s="2">
        <f t="shared" si="198"/>
        <v>0</v>
      </c>
      <c r="K307" s="2">
        <f t="shared" si="199"/>
        <v>0</v>
      </c>
      <c r="L307" s="2">
        <f t="shared" si="200"/>
        <v>0</v>
      </c>
      <c r="M307" s="2">
        <f t="shared" si="201"/>
        <v>0</v>
      </c>
      <c r="N307" s="2">
        <f t="shared" si="202"/>
        <v>0</v>
      </c>
      <c r="O307" s="2">
        <f t="shared" si="203"/>
        <v>0</v>
      </c>
      <c r="P307" s="2">
        <f t="shared" si="204"/>
        <v>0</v>
      </c>
      <c r="Q307" s="2">
        <f t="shared" si="205"/>
        <v>0</v>
      </c>
      <c r="R307" s="2">
        <f t="shared" si="206"/>
        <v>0</v>
      </c>
      <c r="S307" s="2">
        <f t="shared" si="207"/>
        <v>0</v>
      </c>
      <c r="T307" s="2">
        <f t="shared" si="208"/>
        <v>0</v>
      </c>
      <c r="U307" s="2">
        <f t="shared" si="209"/>
        <v>0</v>
      </c>
      <c r="V307" s="2">
        <f t="shared" si="210"/>
        <v>0</v>
      </c>
      <c r="W307" s="2">
        <f t="shared" si="211"/>
        <v>0</v>
      </c>
      <c r="X307" s="2">
        <f t="shared" si="212"/>
        <v>0</v>
      </c>
      <c r="Y307" s="2">
        <f t="shared" si="213"/>
        <v>0</v>
      </c>
      <c r="Z307" s="2">
        <f t="shared" si="214"/>
        <v>0</v>
      </c>
      <c r="AA307" s="2">
        <f t="shared" si="215"/>
        <v>0</v>
      </c>
      <c r="AB307" s="2">
        <f t="shared" si="216"/>
        <v>0</v>
      </c>
      <c r="AC307" s="2">
        <f t="shared" si="217"/>
        <v>0</v>
      </c>
      <c r="AD307" s="2">
        <f t="shared" si="218"/>
        <v>0</v>
      </c>
      <c r="AE307" s="2">
        <f t="shared" si="219"/>
        <v>0</v>
      </c>
      <c r="AF307" s="2">
        <f t="shared" si="220"/>
        <v>0</v>
      </c>
      <c r="AG307" s="2">
        <f t="shared" si="221"/>
        <v>0</v>
      </c>
      <c r="AH307" s="2">
        <f t="shared" si="222"/>
        <v>0</v>
      </c>
      <c r="AI307" s="2">
        <f t="shared" si="223"/>
        <v>0</v>
      </c>
      <c r="AJ307" s="2">
        <f t="shared" si="224"/>
        <v>0</v>
      </c>
      <c r="AK307" s="2">
        <f t="shared" si="225"/>
        <v>0</v>
      </c>
      <c r="AL307" s="2">
        <f t="shared" si="226"/>
        <v>0</v>
      </c>
      <c r="AM307" s="2">
        <f t="shared" si="227"/>
        <v>0</v>
      </c>
      <c r="AN307" s="2">
        <f t="shared" si="228"/>
        <v>0</v>
      </c>
      <c r="AO307" s="2">
        <f t="shared" si="229"/>
        <v>0</v>
      </c>
      <c r="AP307" s="2">
        <f t="shared" si="230"/>
        <v>0</v>
      </c>
      <c r="AQ307" s="2">
        <f t="shared" si="231"/>
        <v>0</v>
      </c>
      <c r="AR307" s="2">
        <f t="shared" si="232"/>
        <v>0</v>
      </c>
      <c r="AS307" s="2">
        <f t="shared" si="233"/>
        <v>0</v>
      </c>
      <c r="AT307" s="2">
        <f t="shared" si="234"/>
        <v>0</v>
      </c>
      <c r="AU307" s="2">
        <f t="shared" si="235"/>
        <v>0</v>
      </c>
      <c r="AV307" s="2">
        <f t="shared" si="236"/>
        <v>0</v>
      </c>
      <c r="AW307" s="2">
        <f t="shared" si="237"/>
        <v>0</v>
      </c>
      <c r="AX307" s="2">
        <f t="shared" si="238"/>
        <v>0</v>
      </c>
      <c r="AY307" s="2">
        <f t="shared" si="239"/>
        <v>0</v>
      </c>
      <c r="AZ307" s="2">
        <f t="shared" si="240"/>
        <v>0</v>
      </c>
      <c r="BA307" s="2">
        <f t="shared" si="241"/>
        <v>0</v>
      </c>
      <c r="BB307" s="2">
        <f t="shared" si="242"/>
        <v>0</v>
      </c>
      <c r="BC307" s="2">
        <f t="shared" si="243"/>
        <v>0</v>
      </c>
      <c r="BD307" s="2">
        <f t="shared" si="244"/>
        <v>0</v>
      </c>
      <c r="BE307" s="2">
        <f t="shared" si="245"/>
        <v>0</v>
      </c>
      <c r="BF307" s="2">
        <f t="shared" si="246"/>
        <v>0</v>
      </c>
      <c r="BG307" s="2">
        <f t="shared" si="247"/>
        <v>0</v>
      </c>
      <c r="BH307" s="2">
        <f t="shared" si="248"/>
        <v>0</v>
      </c>
      <c r="BI307" s="2">
        <f t="shared" si="249"/>
        <v>0</v>
      </c>
      <c r="BJ307" s="2">
        <f t="shared" si="250"/>
        <v>0</v>
      </c>
      <c r="BK307" s="2">
        <f t="shared" si="251"/>
        <v>0</v>
      </c>
      <c r="BL307" s="2">
        <f t="shared" si="252"/>
        <v>0</v>
      </c>
      <c r="BM307" s="2">
        <f t="shared" si="253"/>
        <v>0</v>
      </c>
      <c r="BN307" s="2">
        <f t="shared" si="254"/>
        <v>0</v>
      </c>
      <c r="BO307" s="2">
        <f t="shared" si="255"/>
        <v>0</v>
      </c>
      <c r="BP307" s="2">
        <f t="shared" si="256"/>
        <v>0</v>
      </c>
      <c r="BQ307" s="2">
        <f t="shared" si="257"/>
        <v>0</v>
      </c>
      <c r="BR307" s="2">
        <f t="shared" si="258"/>
        <v>0</v>
      </c>
      <c r="BS307" s="2">
        <f t="shared" si="259"/>
        <v>0</v>
      </c>
      <c r="BT307" s="2">
        <f t="shared" si="260"/>
        <v>2</v>
      </c>
      <c r="BU307" s="2">
        <f t="shared" si="261"/>
        <v>0</v>
      </c>
      <c r="BV307" s="2">
        <f t="shared" si="262"/>
        <v>0</v>
      </c>
      <c r="BW307" s="2">
        <f t="shared" si="263"/>
        <v>0</v>
      </c>
      <c r="BX307" s="2">
        <f t="shared" si="264"/>
        <v>0</v>
      </c>
      <c r="BY307" s="2">
        <f t="shared" si="313"/>
        <v>0</v>
      </c>
      <c r="BZ307" s="2">
        <f t="shared" ref="BZ307:CH307" si="315">BZ117-BY117</f>
        <v>0</v>
      </c>
      <c r="CA307" s="2">
        <f t="shared" si="315"/>
        <v>0</v>
      </c>
      <c r="CB307" s="2">
        <f t="shared" si="315"/>
        <v>0</v>
      </c>
      <c r="CC307" s="2">
        <f t="shared" si="315"/>
        <v>0</v>
      </c>
      <c r="CD307" s="2">
        <f t="shared" si="315"/>
        <v>0</v>
      </c>
      <c r="CE307" s="2">
        <f t="shared" si="315"/>
        <v>0</v>
      </c>
      <c r="CF307" s="2">
        <f t="shared" si="315"/>
        <v>0</v>
      </c>
      <c r="CG307" s="2">
        <f t="shared" si="315"/>
        <v>0</v>
      </c>
      <c r="CH307" s="2">
        <f t="shared" si="315"/>
        <v>0</v>
      </c>
      <c r="CI307" s="2">
        <f t="shared" si="179"/>
        <v>0</v>
      </c>
      <c r="CJ307" s="2">
        <f t="shared" si="180"/>
        <v>0</v>
      </c>
      <c r="CK307" s="2">
        <f t="shared" si="181"/>
        <v>0</v>
      </c>
      <c r="CL307" s="2">
        <f t="shared" si="182"/>
        <v>0</v>
      </c>
      <c r="CM307" s="2">
        <f t="shared" si="183"/>
        <v>0</v>
      </c>
      <c r="CN307" s="2">
        <f t="shared" si="184"/>
        <v>0</v>
      </c>
      <c r="CO307" s="2">
        <f t="shared" si="185"/>
        <v>0</v>
      </c>
      <c r="CP307" s="2">
        <f t="shared" si="186"/>
        <v>0</v>
      </c>
      <c r="CQ307" s="2">
        <f t="shared" si="187"/>
        <v>0</v>
      </c>
      <c r="CR307" s="2">
        <f t="shared" si="188"/>
        <v>0</v>
      </c>
      <c r="CS307" s="2">
        <f t="shared" si="189"/>
        <v>0</v>
      </c>
    </row>
    <row r="308" spans="1:97" x14ac:dyDescent="0.25">
      <c r="A308" t="str">
        <f t="shared" si="190"/>
        <v>Namibia</v>
      </c>
      <c r="B308" s="2"/>
      <c r="C308" s="2">
        <f t="shared" si="191"/>
        <v>0</v>
      </c>
      <c r="D308" s="2">
        <f t="shared" si="192"/>
        <v>0</v>
      </c>
      <c r="E308" s="2">
        <f t="shared" si="193"/>
        <v>0</v>
      </c>
      <c r="F308" s="2">
        <f t="shared" si="194"/>
        <v>0</v>
      </c>
      <c r="G308" s="2">
        <f t="shared" si="195"/>
        <v>0</v>
      </c>
      <c r="H308" s="2">
        <f t="shared" si="196"/>
        <v>0</v>
      </c>
      <c r="I308" s="2">
        <f t="shared" si="197"/>
        <v>0</v>
      </c>
      <c r="J308" s="2">
        <f t="shared" si="198"/>
        <v>0</v>
      </c>
      <c r="K308" s="2">
        <f t="shared" si="199"/>
        <v>0</v>
      </c>
      <c r="L308" s="2">
        <f t="shared" si="200"/>
        <v>0</v>
      </c>
      <c r="M308" s="2">
        <f t="shared" si="201"/>
        <v>0</v>
      </c>
      <c r="N308" s="2">
        <f t="shared" si="202"/>
        <v>0</v>
      </c>
      <c r="O308" s="2">
        <f t="shared" si="203"/>
        <v>0</v>
      </c>
      <c r="P308" s="2">
        <f t="shared" si="204"/>
        <v>0</v>
      </c>
      <c r="Q308" s="2">
        <f t="shared" si="205"/>
        <v>0</v>
      </c>
      <c r="R308" s="2">
        <f t="shared" si="206"/>
        <v>0</v>
      </c>
      <c r="S308" s="2">
        <f t="shared" si="207"/>
        <v>0</v>
      </c>
      <c r="T308" s="2">
        <f t="shared" si="208"/>
        <v>0</v>
      </c>
      <c r="U308" s="2">
        <f t="shared" si="209"/>
        <v>0</v>
      </c>
      <c r="V308" s="2">
        <f t="shared" si="210"/>
        <v>0</v>
      </c>
      <c r="W308" s="2">
        <f t="shared" si="211"/>
        <v>0</v>
      </c>
      <c r="X308" s="2">
        <f t="shared" si="212"/>
        <v>0</v>
      </c>
      <c r="Y308" s="2">
        <f t="shared" si="213"/>
        <v>0</v>
      </c>
      <c r="Z308" s="2">
        <f t="shared" si="214"/>
        <v>0</v>
      </c>
      <c r="AA308" s="2">
        <f t="shared" si="215"/>
        <v>0</v>
      </c>
      <c r="AB308" s="2">
        <f t="shared" si="216"/>
        <v>0</v>
      </c>
      <c r="AC308" s="2">
        <f t="shared" si="217"/>
        <v>0</v>
      </c>
      <c r="AD308" s="2">
        <f t="shared" si="218"/>
        <v>0</v>
      </c>
      <c r="AE308" s="2">
        <f t="shared" si="219"/>
        <v>0</v>
      </c>
      <c r="AF308" s="2">
        <f t="shared" si="220"/>
        <v>0</v>
      </c>
      <c r="AG308" s="2">
        <f t="shared" si="221"/>
        <v>0</v>
      </c>
      <c r="AH308" s="2">
        <f t="shared" si="222"/>
        <v>0</v>
      </c>
      <c r="AI308" s="2">
        <f t="shared" si="223"/>
        <v>0</v>
      </c>
      <c r="AJ308" s="2">
        <f t="shared" si="224"/>
        <v>0</v>
      </c>
      <c r="AK308" s="2">
        <f t="shared" si="225"/>
        <v>0</v>
      </c>
      <c r="AL308" s="2">
        <f t="shared" si="226"/>
        <v>0</v>
      </c>
      <c r="AM308" s="2">
        <f t="shared" si="227"/>
        <v>0</v>
      </c>
      <c r="AN308" s="2">
        <f t="shared" si="228"/>
        <v>0</v>
      </c>
      <c r="AO308" s="2">
        <f t="shared" si="229"/>
        <v>0</v>
      </c>
      <c r="AP308" s="2">
        <f t="shared" si="230"/>
        <v>0</v>
      </c>
      <c r="AQ308" s="2">
        <f t="shared" si="231"/>
        <v>0</v>
      </c>
      <c r="AR308" s="2">
        <f t="shared" si="232"/>
        <v>0</v>
      </c>
      <c r="AS308" s="2">
        <f t="shared" si="233"/>
        <v>0</v>
      </c>
      <c r="AT308" s="2">
        <f t="shared" si="234"/>
        <v>0</v>
      </c>
      <c r="AU308" s="2">
        <f t="shared" si="235"/>
        <v>0</v>
      </c>
      <c r="AV308" s="2">
        <f t="shared" si="236"/>
        <v>0</v>
      </c>
      <c r="AW308" s="2">
        <f t="shared" si="237"/>
        <v>0</v>
      </c>
      <c r="AX308" s="2">
        <f t="shared" si="238"/>
        <v>0</v>
      </c>
      <c r="AY308" s="2">
        <f t="shared" si="239"/>
        <v>0</v>
      </c>
      <c r="AZ308" s="2">
        <f t="shared" si="240"/>
        <v>0</v>
      </c>
      <c r="BA308" s="2">
        <f t="shared" si="241"/>
        <v>0</v>
      </c>
      <c r="BB308" s="2">
        <f t="shared" si="242"/>
        <v>0</v>
      </c>
      <c r="BC308" s="2">
        <f t="shared" si="243"/>
        <v>0</v>
      </c>
      <c r="BD308" s="2">
        <f t="shared" si="244"/>
        <v>0</v>
      </c>
      <c r="BE308" s="2">
        <f t="shared" si="245"/>
        <v>0</v>
      </c>
      <c r="BF308" s="2">
        <f t="shared" si="246"/>
        <v>0</v>
      </c>
      <c r="BG308" s="2">
        <f t="shared" si="247"/>
        <v>0</v>
      </c>
      <c r="BH308" s="2">
        <f t="shared" si="248"/>
        <v>0</v>
      </c>
      <c r="BI308" s="2">
        <f t="shared" si="249"/>
        <v>0</v>
      </c>
      <c r="BJ308" s="2">
        <f t="shared" si="250"/>
        <v>0</v>
      </c>
      <c r="BK308" s="2">
        <f t="shared" si="251"/>
        <v>0</v>
      </c>
      <c r="BL308" s="2">
        <f t="shared" si="252"/>
        <v>0</v>
      </c>
      <c r="BM308" s="2">
        <f t="shared" si="253"/>
        <v>0</v>
      </c>
      <c r="BN308" s="2">
        <f t="shared" si="254"/>
        <v>0</v>
      </c>
      <c r="BO308" s="2">
        <f t="shared" si="255"/>
        <v>0</v>
      </c>
      <c r="BP308" s="2">
        <f t="shared" si="256"/>
        <v>0</v>
      </c>
      <c r="BQ308" s="2">
        <f t="shared" si="257"/>
        <v>0</v>
      </c>
      <c r="BR308" s="2">
        <f t="shared" si="258"/>
        <v>0</v>
      </c>
      <c r="BS308" s="2">
        <f t="shared" si="259"/>
        <v>0</v>
      </c>
      <c r="BT308" s="2">
        <f t="shared" si="260"/>
        <v>0</v>
      </c>
      <c r="BU308" s="2">
        <f t="shared" si="261"/>
        <v>0</v>
      </c>
      <c r="BV308" s="2">
        <f t="shared" si="262"/>
        <v>0</v>
      </c>
      <c r="BW308" s="2">
        <f t="shared" si="263"/>
        <v>0</v>
      </c>
      <c r="BX308" s="2">
        <f t="shared" si="264"/>
        <v>0</v>
      </c>
      <c r="BY308" s="2">
        <f t="shared" si="313"/>
        <v>0</v>
      </c>
      <c r="BZ308" s="2">
        <f t="shared" ref="BZ308:CH308" si="316">BZ118-BY118</f>
        <v>0</v>
      </c>
      <c r="CA308" s="2">
        <f t="shared" si="316"/>
        <v>0</v>
      </c>
      <c r="CB308" s="2">
        <f t="shared" si="316"/>
        <v>0</v>
      </c>
      <c r="CC308" s="2">
        <f t="shared" si="316"/>
        <v>0</v>
      </c>
      <c r="CD308" s="2">
        <f t="shared" si="316"/>
        <v>0</v>
      </c>
      <c r="CE308" s="2">
        <f t="shared" si="316"/>
        <v>0</v>
      </c>
      <c r="CF308" s="2">
        <f t="shared" si="316"/>
        <v>0</v>
      </c>
      <c r="CG308" s="2">
        <f t="shared" si="316"/>
        <v>0</v>
      </c>
      <c r="CH308" s="2">
        <f t="shared" si="316"/>
        <v>0</v>
      </c>
      <c r="CI308" s="2">
        <f t="shared" si="179"/>
        <v>0</v>
      </c>
      <c r="CJ308" s="2">
        <f t="shared" si="180"/>
        <v>0</v>
      </c>
      <c r="CK308" s="2">
        <f t="shared" si="181"/>
        <v>0</v>
      </c>
      <c r="CL308" s="2">
        <f t="shared" si="182"/>
        <v>0</v>
      </c>
      <c r="CM308" s="2">
        <f t="shared" si="183"/>
        <v>0</v>
      </c>
      <c r="CN308" s="2">
        <f t="shared" si="184"/>
        <v>0</v>
      </c>
      <c r="CO308" s="2">
        <f t="shared" si="185"/>
        <v>0</v>
      </c>
      <c r="CP308" s="2">
        <f t="shared" si="186"/>
        <v>0</v>
      </c>
      <c r="CQ308" s="2">
        <f t="shared" si="187"/>
        <v>0</v>
      </c>
      <c r="CR308" s="2">
        <f t="shared" si="188"/>
        <v>0</v>
      </c>
      <c r="CS308" s="2">
        <f t="shared" si="189"/>
        <v>0</v>
      </c>
    </row>
    <row r="309" spans="1:97" x14ac:dyDescent="0.25">
      <c r="A309" t="str">
        <f t="shared" si="190"/>
        <v>Nepal</v>
      </c>
      <c r="B309" s="2"/>
      <c r="C309" s="2">
        <f t="shared" si="191"/>
        <v>0</v>
      </c>
      <c r="D309" s="2">
        <f t="shared" si="192"/>
        <v>0</v>
      </c>
      <c r="E309" s="2">
        <f t="shared" si="193"/>
        <v>0</v>
      </c>
      <c r="F309" s="2">
        <f t="shared" si="194"/>
        <v>0</v>
      </c>
      <c r="G309" s="2">
        <f t="shared" si="195"/>
        <v>0</v>
      </c>
      <c r="H309" s="2">
        <f t="shared" si="196"/>
        <v>0</v>
      </c>
      <c r="I309" s="2">
        <f t="shared" si="197"/>
        <v>0</v>
      </c>
      <c r="J309" s="2">
        <f t="shared" si="198"/>
        <v>0</v>
      </c>
      <c r="K309" s="2">
        <f t="shared" si="199"/>
        <v>0</v>
      </c>
      <c r="L309" s="2">
        <f t="shared" si="200"/>
        <v>0</v>
      </c>
      <c r="M309" s="2">
        <f t="shared" si="201"/>
        <v>0</v>
      </c>
      <c r="N309" s="2">
        <f t="shared" si="202"/>
        <v>0</v>
      </c>
      <c r="O309" s="2">
        <f t="shared" si="203"/>
        <v>0</v>
      </c>
      <c r="P309" s="2">
        <f t="shared" si="204"/>
        <v>0</v>
      </c>
      <c r="Q309" s="2">
        <f t="shared" si="205"/>
        <v>0</v>
      </c>
      <c r="R309" s="2">
        <f t="shared" si="206"/>
        <v>0</v>
      </c>
      <c r="S309" s="2">
        <f t="shared" si="207"/>
        <v>0</v>
      </c>
      <c r="T309" s="2">
        <f t="shared" si="208"/>
        <v>0</v>
      </c>
      <c r="U309" s="2">
        <f t="shared" si="209"/>
        <v>0</v>
      </c>
      <c r="V309" s="2">
        <f t="shared" si="210"/>
        <v>0</v>
      </c>
      <c r="W309" s="2">
        <f t="shared" si="211"/>
        <v>0</v>
      </c>
      <c r="X309" s="2">
        <f t="shared" si="212"/>
        <v>0</v>
      </c>
      <c r="Y309" s="2">
        <f t="shared" si="213"/>
        <v>0</v>
      </c>
      <c r="Z309" s="2">
        <f t="shared" si="214"/>
        <v>0</v>
      </c>
      <c r="AA309" s="2">
        <f t="shared" si="215"/>
        <v>0</v>
      </c>
      <c r="AB309" s="2">
        <f t="shared" si="216"/>
        <v>0</v>
      </c>
      <c r="AC309" s="2">
        <f t="shared" si="217"/>
        <v>0</v>
      </c>
      <c r="AD309" s="2">
        <f t="shared" si="218"/>
        <v>0</v>
      </c>
      <c r="AE309" s="2">
        <f t="shared" si="219"/>
        <v>0</v>
      </c>
      <c r="AF309" s="2">
        <f t="shared" si="220"/>
        <v>0</v>
      </c>
      <c r="AG309" s="2">
        <f t="shared" si="221"/>
        <v>0</v>
      </c>
      <c r="AH309" s="2">
        <f t="shared" si="222"/>
        <v>0</v>
      </c>
      <c r="AI309" s="2">
        <f t="shared" si="223"/>
        <v>0</v>
      </c>
      <c r="AJ309" s="2">
        <f t="shared" si="224"/>
        <v>0</v>
      </c>
      <c r="AK309" s="2">
        <f t="shared" si="225"/>
        <v>0</v>
      </c>
      <c r="AL309" s="2">
        <f t="shared" si="226"/>
        <v>0</v>
      </c>
      <c r="AM309" s="2">
        <f t="shared" si="227"/>
        <v>0</v>
      </c>
      <c r="AN309" s="2">
        <f t="shared" si="228"/>
        <v>0</v>
      </c>
      <c r="AO309" s="2">
        <f t="shared" si="229"/>
        <v>0</v>
      </c>
      <c r="AP309" s="2">
        <f t="shared" si="230"/>
        <v>0</v>
      </c>
      <c r="AQ309" s="2">
        <f t="shared" si="231"/>
        <v>0</v>
      </c>
      <c r="AR309" s="2">
        <f t="shared" si="232"/>
        <v>0</v>
      </c>
      <c r="AS309" s="2">
        <f t="shared" si="233"/>
        <v>0</v>
      </c>
      <c r="AT309" s="2">
        <f t="shared" si="234"/>
        <v>0</v>
      </c>
      <c r="AU309" s="2">
        <f t="shared" si="235"/>
        <v>0</v>
      </c>
      <c r="AV309" s="2">
        <f t="shared" si="236"/>
        <v>0</v>
      </c>
      <c r="AW309" s="2">
        <f t="shared" si="237"/>
        <v>0</v>
      </c>
      <c r="AX309" s="2">
        <f t="shared" si="238"/>
        <v>0</v>
      </c>
      <c r="AY309" s="2">
        <f t="shared" si="239"/>
        <v>0</v>
      </c>
      <c r="AZ309" s="2">
        <f t="shared" si="240"/>
        <v>0</v>
      </c>
      <c r="BA309" s="2">
        <f t="shared" si="241"/>
        <v>0</v>
      </c>
      <c r="BB309" s="2">
        <f t="shared" si="242"/>
        <v>0</v>
      </c>
      <c r="BC309" s="2">
        <f t="shared" si="243"/>
        <v>0</v>
      </c>
      <c r="BD309" s="2">
        <f t="shared" si="244"/>
        <v>0</v>
      </c>
      <c r="BE309" s="2">
        <f t="shared" si="245"/>
        <v>0</v>
      </c>
      <c r="BF309" s="2">
        <f t="shared" si="246"/>
        <v>0</v>
      </c>
      <c r="BG309" s="2">
        <f t="shared" si="247"/>
        <v>0</v>
      </c>
      <c r="BH309" s="2">
        <f t="shared" si="248"/>
        <v>0</v>
      </c>
      <c r="BI309" s="2">
        <f t="shared" si="249"/>
        <v>0</v>
      </c>
      <c r="BJ309" s="2">
        <f t="shared" si="250"/>
        <v>0</v>
      </c>
      <c r="BK309" s="2">
        <f t="shared" si="251"/>
        <v>0</v>
      </c>
      <c r="BL309" s="2">
        <f t="shared" si="252"/>
        <v>0</v>
      </c>
      <c r="BM309" s="2">
        <f t="shared" si="253"/>
        <v>0</v>
      </c>
      <c r="BN309" s="2">
        <f t="shared" si="254"/>
        <v>0</v>
      </c>
      <c r="BO309" s="2">
        <f t="shared" si="255"/>
        <v>0</v>
      </c>
      <c r="BP309" s="2">
        <f t="shared" si="256"/>
        <v>0</v>
      </c>
      <c r="BQ309" s="2">
        <f t="shared" si="257"/>
        <v>0</v>
      </c>
      <c r="BR309" s="2">
        <f t="shared" si="258"/>
        <v>0</v>
      </c>
      <c r="BS309" s="2">
        <f t="shared" si="259"/>
        <v>0</v>
      </c>
      <c r="BT309" s="2">
        <f t="shared" si="260"/>
        <v>0</v>
      </c>
      <c r="BU309" s="2">
        <f t="shared" si="261"/>
        <v>0</v>
      </c>
      <c r="BV309" s="2">
        <f t="shared" si="262"/>
        <v>0</v>
      </c>
      <c r="BW309" s="2">
        <f t="shared" si="263"/>
        <v>0</v>
      </c>
      <c r="BX309" s="2">
        <f t="shared" si="264"/>
        <v>0</v>
      </c>
      <c r="BY309" s="2">
        <f t="shared" si="313"/>
        <v>0</v>
      </c>
      <c r="BZ309" s="2">
        <f t="shared" ref="BZ309:CH309" si="317">BZ119-BY119</f>
        <v>0</v>
      </c>
      <c r="CA309" s="2">
        <f t="shared" si="317"/>
        <v>0</v>
      </c>
      <c r="CB309" s="2">
        <f t="shared" si="317"/>
        <v>0</v>
      </c>
      <c r="CC309" s="2">
        <f t="shared" si="317"/>
        <v>0</v>
      </c>
      <c r="CD309" s="2">
        <f t="shared" si="317"/>
        <v>0</v>
      </c>
      <c r="CE309" s="2">
        <f t="shared" si="317"/>
        <v>0</v>
      </c>
      <c r="CF309" s="2">
        <f t="shared" si="317"/>
        <v>0</v>
      </c>
      <c r="CG309" s="2">
        <f t="shared" si="317"/>
        <v>0</v>
      </c>
      <c r="CH309" s="2">
        <f t="shared" si="317"/>
        <v>0</v>
      </c>
      <c r="CI309" s="2">
        <f t="shared" si="179"/>
        <v>0</v>
      </c>
      <c r="CJ309" s="2">
        <f t="shared" si="180"/>
        <v>0</v>
      </c>
      <c r="CK309" s="2">
        <f t="shared" si="181"/>
        <v>0</v>
      </c>
      <c r="CL309" s="2">
        <f t="shared" si="182"/>
        <v>0</v>
      </c>
      <c r="CM309" s="2">
        <f t="shared" si="183"/>
        <v>0</v>
      </c>
      <c r="CN309" s="2">
        <f t="shared" si="184"/>
        <v>0</v>
      </c>
      <c r="CO309" s="2">
        <f t="shared" si="185"/>
        <v>0</v>
      </c>
      <c r="CP309" s="2">
        <f t="shared" si="186"/>
        <v>0</v>
      </c>
      <c r="CQ309" s="2">
        <f t="shared" si="187"/>
        <v>0</v>
      </c>
      <c r="CR309" s="2">
        <f t="shared" si="188"/>
        <v>0</v>
      </c>
      <c r="CS309" s="2">
        <f t="shared" si="189"/>
        <v>0</v>
      </c>
    </row>
    <row r="310" spans="1:97" x14ac:dyDescent="0.25">
      <c r="A310" t="str">
        <f t="shared" si="190"/>
        <v>Netherlands</v>
      </c>
      <c r="B310" s="2"/>
      <c r="C310" s="2">
        <f t="shared" si="191"/>
        <v>0</v>
      </c>
      <c r="D310" s="2">
        <f t="shared" si="192"/>
        <v>0</v>
      </c>
      <c r="E310" s="2">
        <f t="shared" si="193"/>
        <v>0</v>
      </c>
      <c r="F310" s="2">
        <f t="shared" si="194"/>
        <v>0</v>
      </c>
      <c r="G310" s="2">
        <f t="shared" si="195"/>
        <v>0</v>
      </c>
      <c r="H310" s="2">
        <f t="shared" si="196"/>
        <v>0</v>
      </c>
      <c r="I310" s="2">
        <f t="shared" si="197"/>
        <v>0</v>
      </c>
      <c r="J310" s="2">
        <f t="shared" si="198"/>
        <v>0</v>
      </c>
      <c r="K310" s="2">
        <f t="shared" si="199"/>
        <v>0</v>
      </c>
      <c r="L310" s="2">
        <f t="shared" si="200"/>
        <v>0</v>
      </c>
      <c r="M310" s="2">
        <f t="shared" si="201"/>
        <v>0</v>
      </c>
      <c r="N310" s="2">
        <f t="shared" si="202"/>
        <v>0</v>
      </c>
      <c r="O310" s="2">
        <f t="shared" si="203"/>
        <v>0</v>
      </c>
      <c r="P310" s="2">
        <f t="shared" si="204"/>
        <v>0</v>
      </c>
      <c r="Q310" s="2">
        <f t="shared" si="205"/>
        <v>0</v>
      </c>
      <c r="R310" s="2">
        <f t="shared" si="206"/>
        <v>0</v>
      </c>
      <c r="S310" s="2">
        <f t="shared" si="207"/>
        <v>0</v>
      </c>
      <c r="T310" s="2">
        <f t="shared" si="208"/>
        <v>0</v>
      </c>
      <c r="U310" s="2">
        <f t="shared" si="209"/>
        <v>0</v>
      </c>
      <c r="V310" s="2">
        <f t="shared" si="210"/>
        <v>0</v>
      </c>
      <c r="W310" s="2">
        <f t="shared" si="211"/>
        <v>0</v>
      </c>
      <c r="X310" s="2">
        <f t="shared" si="212"/>
        <v>0</v>
      </c>
      <c r="Y310" s="2">
        <f t="shared" si="213"/>
        <v>0</v>
      </c>
      <c r="Z310" s="2">
        <f t="shared" si="214"/>
        <v>0</v>
      </c>
      <c r="AA310" s="2">
        <f t="shared" si="215"/>
        <v>0</v>
      </c>
      <c r="AB310" s="2">
        <f t="shared" si="216"/>
        <v>0</v>
      </c>
      <c r="AC310" s="2">
        <f t="shared" si="217"/>
        <v>0</v>
      </c>
      <c r="AD310" s="2">
        <f t="shared" si="218"/>
        <v>0</v>
      </c>
      <c r="AE310" s="2">
        <f t="shared" si="219"/>
        <v>0</v>
      </c>
      <c r="AF310" s="2">
        <f t="shared" si="220"/>
        <v>0</v>
      </c>
      <c r="AG310" s="2">
        <f t="shared" si="221"/>
        <v>0</v>
      </c>
      <c r="AH310" s="2">
        <f t="shared" si="222"/>
        <v>0</v>
      </c>
      <c r="AI310" s="2">
        <f t="shared" si="223"/>
        <v>0</v>
      </c>
      <c r="AJ310" s="2">
        <f t="shared" si="224"/>
        <v>0</v>
      </c>
      <c r="AK310" s="2">
        <f t="shared" si="225"/>
        <v>0</v>
      </c>
      <c r="AL310" s="2">
        <f t="shared" si="226"/>
        <v>0</v>
      </c>
      <c r="AM310" s="2">
        <f t="shared" si="227"/>
        <v>0</v>
      </c>
      <c r="AN310" s="2">
        <f t="shared" si="228"/>
        <v>0</v>
      </c>
      <c r="AO310" s="2">
        <f t="shared" si="229"/>
        <v>0</v>
      </c>
      <c r="AP310" s="2">
        <f t="shared" si="230"/>
        <v>0</v>
      </c>
      <c r="AQ310" s="2">
        <f t="shared" si="231"/>
        <v>0</v>
      </c>
      <c r="AR310" s="2">
        <f t="shared" si="232"/>
        <v>0</v>
      </c>
      <c r="AS310" s="2">
        <f t="shared" si="233"/>
        <v>0</v>
      </c>
      <c r="AT310" s="2">
        <f t="shared" si="234"/>
        <v>1</v>
      </c>
      <c r="AU310" s="2">
        <f t="shared" si="235"/>
        <v>0</v>
      </c>
      <c r="AV310" s="2">
        <f t="shared" si="236"/>
        <v>2</v>
      </c>
      <c r="AW310" s="2">
        <f t="shared" si="237"/>
        <v>0</v>
      </c>
      <c r="AX310" s="2">
        <f t="shared" si="238"/>
        <v>1</v>
      </c>
      <c r="AY310" s="2">
        <f t="shared" si="239"/>
        <v>1</v>
      </c>
      <c r="AZ310" s="2">
        <f t="shared" si="240"/>
        <v>0</v>
      </c>
      <c r="BA310" s="2">
        <f t="shared" si="241"/>
        <v>5</v>
      </c>
      <c r="BB310" s="2">
        <f t="shared" si="242"/>
        <v>2</v>
      </c>
      <c r="BC310" s="2">
        <f t="shared" si="243"/>
        <v>8</v>
      </c>
      <c r="BD310" s="2">
        <f t="shared" si="244"/>
        <v>4</v>
      </c>
      <c r="BE310" s="2">
        <f t="shared" si="245"/>
        <v>19</v>
      </c>
      <c r="BF310" s="2">
        <f t="shared" si="246"/>
        <v>15</v>
      </c>
      <c r="BG310" s="2">
        <f t="shared" si="247"/>
        <v>19</v>
      </c>
      <c r="BH310" s="2">
        <f t="shared" si="248"/>
        <v>30</v>
      </c>
      <c r="BI310" s="2">
        <f t="shared" si="249"/>
        <v>30</v>
      </c>
      <c r="BJ310" s="2">
        <f t="shared" si="250"/>
        <v>43</v>
      </c>
      <c r="BK310" s="2">
        <f t="shared" si="251"/>
        <v>34</v>
      </c>
      <c r="BL310" s="2">
        <f t="shared" si="252"/>
        <v>63</v>
      </c>
      <c r="BM310" s="2">
        <f t="shared" si="253"/>
        <v>80</v>
      </c>
      <c r="BN310" s="2">
        <f t="shared" si="254"/>
        <v>78</v>
      </c>
      <c r="BO310" s="2">
        <f t="shared" si="255"/>
        <v>112</v>
      </c>
      <c r="BP310" s="2">
        <f t="shared" si="256"/>
        <v>93</v>
      </c>
      <c r="BQ310" s="2">
        <f t="shared" si="257"/>
        <v>132</v>
      </c>
      <c r="BR310" s="2">
        <f t="shared" si="258"/>
        <v>93</v>
      </c>
      <c r="BS310" s="2">
        <f t="shared" si="259"/>
        <v>175</v>
      </c>
      <c r="BT310" s="2">
        <f t="shared" si="260"/>
        <v>135</v>
      </c>
      <c r="BU310" s="2">
        <f t="shared" si="261"/>
        <v>166</v>
      </c>
      <c r="BV310" s="2">
        <f t="shared" si="262"/>
        <v>149</v>
      </c>
      <c r="BW310" s="2">
        <f t="shared" si="263"/>
        <v>166</v>
      </c>
      <c r="BX310" s="2">
        <f t="shared" si="264"/>
        <v>115</v>
      </c>
      <c r="BY310" s="2">
        <f t="shared" si="313"/>
        <v>103</v>
      </c>
      <c r="BZ310" s="2">
        <f t="shared" ref="BZ310:CH310" si="318">BZ120-BY120</f>
        <v>234</v>
      </c>
      <c r="CA310" s="2">
        <f t="shared" si="318"/>
        <v>147</v>
      </c>
      <c r="CB310" s="2">
        <f t="shared" si="318"/>
        <v>148</v>
      </c>
      <c r="CC310" s="2">
        <f t="shared" si="318"/>
        <v>117</v>
      </c>
      <c r="CD310" s="2">
        <f t="shared" si="318"/>
        <v>133</v>
      </c>
      <c r="CE310" s="2">
        <f t="shared" si="318"/>
        <v>94</v>
      </c>
      <c r="CF310" s="2">
        <f t="shared" si="318"/>
        <v>86</v>
      </c>
      <c r="CG310" s="2">
        <f t="shared" si="318"/>
        <v>122</v>
      </c>
      <c r="CH310" s="2">
        <f t="shared" si="318"/>
        <v>190</v>
      </c>
      <c r="CI310" s="2">
        <f t="shared" si="179"/>
        <v>182</v>
      </c>
      <c r="CJ310" s="2">
        <f t="shared" si="180"/>
        <v>144</v>
      </c>
      <c r="CK310" s="2">
        <f t="shared" si="181"/>
        <v>142</v>
      </c>
      <c r="CL310" s="2">
        <f t="shared" si="182"/>
        <v>84</v>
      </c>
      <c r="CM310" s="2">
        <f t="shared" si="183"/>
        <v>67</v>
      </c>
      <c r="CN310" s="2">
        <f t="shared" si="184"/>
        <v>165</v>
      </c>
      <c r="CO310" s="2">
        <f t="shared" si="185"/>
        <v>139</v>
      </c>
      <c r="CP310" s="2">
        <f t="shared" si="186"/>
        <v>124</v>
      </c>
      <c r="CQ310" s="2">
        <f t="shared" si="187"/>
        <v>112</v>
      </c>
      <c r="CR310" s="2">
        <f t="shared" si="188"/>
        <v>120</v>
      </c>
      <c r="CS310" s="2">
        <f t="shared" si="189"/>
        <v>67</v>
      </c>
    </row>
    <row r="311" spans="1:97" x14ac:dyDescent="0.25">
      <c r="A311" t="str">
        <f t="shared" si="190"/>
        <v>New Zealand</v>
      </c>
      <c r="B311" s="2"/>
      <c r="C311" s="2">
        <f t="shared" si="191"/>
        <v>0</v>
      </c>
      <c r="D311" s="2">
        <f t="shared" si="192"/>
        <v>0</v>
      </c>
      <c r="E311" s="2">
        <f t="shared" si="193"/>
        <v>0</v>
      </c>
      <c r="F311" s="2">
        <f t="shared" si="194"/>
        <v>0</v>
      </c>
      <c r="G311" s="2">
        <f t="shared" si="195"/>
        <v>0</v>
      </c>
      <c r="H311" s="2">
        <f t="shared" si="196"/>
        <v>0</v>
      </c>
      <c r="I311" s="2">
        <f t="shared" si="197"/>
        <v>0</v>
      </c>
      <c r="J311" s="2">
        <f t="shared" si="198"/>
        <v>0</v>
      </c>
      <c r="K311" s="2">
        <f t="shared" si="199"/>
        <v>0</v>
      </c>
      <c r="L311" s="2">
        <f t="shared" si="200"/>
        <v>0</v>
      </c>
      <c r="M311" s="2">
        <f t="shared" si="201"/>
        <v>0</v>
      </c>
      <c r="N311" s="2">
        <f t="shared" si="202"/>
        <v>0</v>
      </c>
      <c r="O311" s="2">
        <f t="shared" si="203"/>
        <v>0</v>
      </c>
      <c r="P311" s="2">
        <f t="shared" si="204"/>
        <v>0</v>
      </c>
      <c r="Q311" s="2">
        <f t="shared" si="205"/>
        <v>0</v>
      </c>
      <c r="R311" s="2">
        <f t="shared" si="206"/>
        <v>0</v>
      </c>
      <c r="S311" s="2">
        <f t="shared" si="207"/>
        <v>0</v>
      </c>
      <c r="T311" s="2">
        <f t="shared" si="208"/>
        <v>0</v>
      </c>
      <c r="U311" s="2">
        <f t="shared" si="209"/>
        <v>0</v>
      </c>
      <c r="V311" s="2">
        <f t="shared" si="210"/>
        <v>0</v>
      </c>
      <c r="W311" s="2">
        <f t="shared" si="211"/>
        <v>0</v>
      </c>
      <c r="X311" s="2">
        <f t="shared" si="212"/>
        <v>0</v>
      </c>
      <c r="Y311" s="2">
        <f t="shared" si="213"/>
        <v>0</v>
      </c>
      <c r="Z311" s="2">
        <f t="shared" si="214"/>
        <v>0</v>
      </c>
      <c r="AA311" s="2">
        <f t="shared" si="215"/>
        <v>0</v>
      </c>
      <c r="AB311" s="2">
        <f t="shared" si="216"/>
        <v>0</v>
      </c>
      <c r="AC311" s="2">
        <f t="shared" si="217"/>
        <v>0</v>
      </c>
      <c r="AD311" s="2">
        <f t="shared" si="218"/>
        <v>0</v>
      </c>
      <c r="AE311" s="2">
        <f t="shared" si="219"/>
        <v>0</v>
      </c>
      <c r="AF311" s="2">
        <f t="shared" si="220"/>
        <v>0</v>
      </c>
      <c r="AG311" s="2">
        <f t="shared" si="221"/>
        <v>0</v>
      </c>
      <c r="AH311" s="2">
        <f t="shared" si="222"/>
        <v>0</v>
      </c>
      <c r="AI311" s="2">
        <f t="shared" si="223"/>
        <v>0</v>
      </c>
      <c r="AJ311" s="2">
        <f t="shared" si="224"/>
        <v>0</v>
      </c>
      <c r="AK311" s="2">
        <f t="shared" si="225"/>
        <v>0</v>
      </c>
      <c r="AL311" s="2">
        <f t="shared" si="226"/>
        <v>0</v>
      </c>
      <c r="AM311" s="2">
        <f t="shared" si="227"/>
        <v>0</v>
      </c>
      <c r="AN311" s="2">
        <f t="shared" si="228"/>
        <v>0</v>
      </c>
      <c r="AO311" s="2">
        <f t="shared" si="229"/>
        <v>0</v>
      </c>
      <c r="AP311" s="2">
        <f t="shared" si="230"/>
        <v>0</v>
      </c>
      <c r="AQ311" s="2">
        <f t="shared" si="231"/>
        <v>0</v>
      </c>
      <c r="AR311" s="2">
        <f t="shared" si="232"/>
        <v>0</v>
      </c>
      <c r="AS311" s="2">
        <f t="shared" si="233"/>
        <v>0</v>
      </c>
      <c r="AT311" s="2">
        <f t="shared" si="234"/>
        <v>0</v>
      </c>
      <c r="AU311" s="2">
        <f t="shared" si="235"/>
        <v>0</v>
      </c>
      <c r="AV311" s="2">
        <f t="shared" si="236"/>
        <v>0</v>
      </c>
      <c r="AW311" s="2">
        <f t="shared" si="237"/>
        <v>0</v>
      </c>
      <c r="AX311" s="2">
        <f t="shared" si="238"/>
        <v>0</v>
      </c>
      <c r="AY311" s="2">
        <f t="shared" si="239"/>
        <v>0</v>
      </c>
      <c r="AZ311" s="2">
        <f t="shared" si="240"/>
        <v>0</v>
      </c>
      <c r="BA311" s="2">
        <f t="shared" si="241"/>
        <v>0</v>
      </c>
      <c r="BB311" s="2">
        <f t="shared" si="242"/>
        <v>0</v>
      </c>
      <c r="BC311" s="2">
        <f t="shared" si="243"/>
        <v>0</v>
      </c>
      <c r="BD311" s="2">
        <f t="shared" si="244"/>
        <v>0</v>
      </c>
      <c r="BE311" s="2">
        <f t="shared" si="245"/>
        <v>0</v>
      </c>
      <c r="BF311" s="2">
        <f t="shared" si="246"/>
        <v>0</v>
      </c>
      <c r="BG311" s="2">
        <f t="shared" si="247"/>
        <v>0</v>
      </c>
      <c r="BH311" s="2">
        <f t="shared" si="248"/>
        <v>0</v>
      </c>
      <c r="BI311" s="2">
        <f t="shared" si="249"/>
        <v>0</v>
      </c>
      <c r="BJ311" s="2">
        <f t="shared" si="250"/>
        <v>0</v>
      </c>
      <c r="BK311" s="2">
        <f t="shared" si="251"/>
        <v>0</v>
      </c>
      <c r="BL311" s="2">
        <f t="shared" si="252"/>
        <v>0</v>
      </c>
      <c r="BM311" s="2">
        <f t="shared" si="253"/>
        <v>0</v>
      </c>
      <c r="BN311" s="2">
        <f t="shared" si="254"/>
        <v>0</v>
      </c>
      <c r="BO311" s="2">
        <f t="shared" si="255"/>
        <v>0</v>
      </c>
      <c r="BP311" s="2">
        <f t="shared" si="256"/>
        <v>0</v>
      </c>
      <c r="BQ311" s="2">
        <f t="shared" si="257"/>
        <v>1</v>
      </c>
      <c r="BR311" s="2">
        <f t="shared" si="258"/>
        <v>0</v>
      </c>
      <c r="BS311" s="2">
        <f t="shared" si="259"/>
        <v>0</v>
      </c>
      <c r="BT311" s="2">
        <f t="shared" si="260"/>
        <v>0</v>
      </c>
      <c r="BU311" s="2">
        <f t="shared" si="261"/>
        <v>0</v>
      </c>
      <c r="BV311" s="2">
        <f t="shared" si="262"/>
        <v>0</v>
      </c>
      <c r="BW311" s="2">
        <f t="shared" si="263"/>
        <v>0</v>
      </c>
      <c r="BX311" s="2">
        <f t="shared" si="264"/>
        <v>0</v>
      </c>
      <c r="BY311" s="2">
        <f t="shared" si="313"/>
        <v>0</v>
      </c>
      <c r="BZ311" s="2">
        <f t="shared" ref="BZ311:CH311" si="319">BZ121-BY121</f>
        <v>0</v>
      </c>
      <c r="CA311" s="2">
        <f t="shared" si="319"/>
        <v>0</v>
      </c>
      <c r="CB311" s="2">
        <f t="shared" si="319"/>
        <v>0</v>
      </c>
      <c r="CC311" s="2">
        <f t="shared" si="319"/>
        <v>1</v>
      </c>
      <c r="CD311" s="2">
        <f t="shared" si="319"/>
        <v>2</v>
      </c>
      <c r="CE311" s="2">
        <f t="shared" si="319"/>
        <v>0</v>
      </c>
      <c r="CF311" s="2">
        <f t="shared" si="319"/>
        <v>1</v>
      </c>
      <c r="CG311" s="2">
        <f t="shared" si="319"/>
        <v>4</v>
      </c>
      <c r="CH311" s="2">
        <f t="shared" si="319"/>
        <v>0</v>
      </c>
      <c r="CI311" s="2">
        <f t="shared" si="179"/>
        <v>0</v>
      </c>
      <c r="CJ311" s="2">
        <f t="shared" si="180"/>
        <v>2</v>
      </c>
      <c r="CK311" s="2">
        <f t="shared" si="181"/>
        <v>0</v>
      </c>
      <c r="CL311" s="2">
        <f t="shared" si="182"/>
        <v>1</v>
      </c>
      <c r="CM311" s="2">
        <f t="shared" si="183"/>
        <v>0</v>
      </c>
      <c r="CN311" s="2">
        <f t="shared" si="184"/>
        <v>1</v>
      </c>
      <c r="CO311" s="2">
        <f t="shared" si="185"/>
        <v>1</v>
      </c>
      <c r="CP311" s="2">
        <f t="shared" si="186"/>
        <v>3</v>
      </c>
      <c r="CQ311" s="2">
        <f t="shared" si="187"/>
        <v>1</v>
      </c>
      <c r="CR311" s="2">
        <f t="shared" si="188"/>
        <v>0</v>
      </c>
      <c r="CS311" s="2">
        <f t="shared" si="189"/>
        <v>1</v>
      </c>
    </row>
    <row r="312" spans="1:97" x14ac:dyDescent="0.25">
      <c r="A312" t="str">
        <f t="shared" si="190"/>
        <v>Nicaragua</v>
      </c>
      <c r="B312" s="2"/>
      <c r="C312" s="2">
        <f t="shared" si="191"/>
        <v>0</v>
      </c>
      <c r="D312" s="2">
        <f t="shared" si="192"/>
        <v>0</v>
      </c>
      <c r="E312" s="2">
        <f t="shared" si="193"/>
        <v>0</v>
      </c>
      <c r="F312" s="2">
        <f t="shared" si="194"/>
        <v>0</v>
      </c>
      <c r="G312" s="2">
        <f t="shared" si="195"/>
        <v>0</v>
      </c>
      <c r="H312" s="2">
        <f t="shared" si="196"/>
        <v>0</v>
      </c>
      <c r="I312" s="2">
        <f t="shared" si="197"/>
        <v>0</v>
      </c>
      <c r="J312" s="2">
        <f t="shared" si="198"/>
        <v>0</v>
      </c>
      <c r="K312" s="2">
        <f t="shared" si="199"/>
        <v>0</v>
      </c>
      <c r="L312" s="2">
        <f t="shared" si="200"/>
        <v>0</v>
      </c>
      <c r="M312" s="2">
        <f t="shared" si="201"/>
        <v>0</v>
      </c>
      <c r="N312" s="2">
        <f t="shared" si="202"/>
        <v>0</v>
      </c>
      <c r="O312" s="2">
        <f t="shared" si="203"/>
        <v>0</v>
      </c>
      <c r="P312" s="2">
        <f t="shared" si="204"/>
        <v>0</v>
      </c>
      <c r="Q312" s="2">
        <f t="shared" si="205"/>
        <v>0</v>
      </c>
      <c r="R312" s="2">
        <f t="shared" si="206"/>
        <v>0</v>
      </c>
      <c r="S312" s="2">
        <f t="shared" si="207"/>
        <v>0</v>
      </c>
      <c r="T312" s="2">
        <f t="shared" si="208"/>
        <v>0</v>
      </c>
      <c r="U312" s="2">
        <f t="shared" si="209"/>
        <v>0</v>
      </c>
      <c r="V312" s="2">
        <f t="shared" si="210"/>
        <v>0</v>
      </c>
      <c r="W312" s="2">
        <f t="shared" si="211"/>
        <v>0</v>
      </c>
      <c r="X312" s="2">
        <f t="shared" si="212"/>
        <v>0</v>
      </c>
      <c r="Y312" s="2">
        <f t="shared" si="213"/>
        <v>0</v>
      </c>
      <c r="Z312" s="2">
        <f t="shared" si="214"/>
        <v>0</v>
      </c>
      <c r="AA312" s="2">
        <f t="shared" si="215"/>
        <v>0</v>
      </c>
      <c r="AB312" s="2">
        <f t="shared" si="216"/>
        <v>0</v>
      </c>
      <c r="AC312" s="2">
        <f t="shared" si="217"/>
        <v>0</v>
      </c>
      <c r="AD312" s="2">
        <f t="shared" si="218"/>
        <v>0</v>
      </c>
      <c r="AE312" s="2">
        <f t="shared" si="219"/>
        <v>0</v>
      </c>
      <c r="AF312" s="2">
        <f t="shared" si="220"/>
        <v>0</v>
      </c>
      <c r="AG312" s="2">
        <f t="shared" si="221"/>
        <v>0</v>
      </c>
      <c r="AH312" s="2">
        <f t="shared" si="222"/>
        <v>0</v>
      </c>
      <c r="AI312" s="2">
        <f t="shared" si="223"/>
        <v>0</v>
      </c>
      <c r="AJ312" s="2">
        <f t="shared" si="224"/>
        <v>0</v>
      </c>
      <c r="AK312" s="2">
        <f t="shared" si="225"/>
        <v>0</v>
      </c>
      <c r="AL312" s="2">
        <f t="shared" si="226"/>
        <v>0</v>
      </c>
      <c r="AM312" s="2">
        <f t="shared" si="227"/>
        <v>0</v>
      </c>
      <c r="AN312" s="2">
        <f t="shared" si="228"/>
        <v>0</v>
      </c>
      <c r="AO312" s="2">
        <f t="shared" si="229"/>
        <v>0</v>
      </c>
      <c r="AP312" s="2">
        <f t="shared" si="230"/>
        <v>0</v>
      </c>
      <c r="AQ312" s="2">
        <f t="shared" si="231"/>
        <v>0</v>
      </c>
      <c r="AR312" s="2">
        <f t="shared" si="232"/>
        <v>0</v>
      </c>
      <c r="AS312" s="2">
        <f t="shared" si="233"/>
        <v>0</v>
      </c>
      <c r="AT312" s="2">
        <f t="shared" si="234"/>
        <v>0</v>
      </c>
      <c r="AU312" s="2">
        <f t="shared" si="235"/>
        <v>0</v>
      </c>
      <c r="AV312" s="2">
        <f t="shared" si="236"/>
        <v>0</v>
      </c>
      <c r="AW312" s="2">
        <f t="shared" si="237"/>
        <v>0</v>
      </c>
      <c r="AX312" s="2">
        <f t="shared" si="238"/>
        <v>0</v>
      </c>
      <c r="AY312" s="2">
        <f t="shared" si="239"/>
        <v>0</v>
      </c>
      <c r="AZ312" s="2">
        <f t="shared" si="240"/>
        <v>0</v>
      </c>
      <c r="BA312" s="2">
        <f t="shared" si="241"/>
        <v>0</v>
      </c>
      <c r="BB312" s="2">
        <f t="shared" si="242"/>
        <v>0</v>
      </c>
      <c r="BC312" s="2">
        <f t="shared" si="243"/>
        <v>0</v>
      </c>
      <c r="BD312" s="2">
        <f t="shared" si="244"/>
        <v>0</v>
      </c>
      <c r="BE312" s="2">
        <f t="shared" si="245"/>
        <v>0</v>
      </c>
      <c r="BF312" s="2">
        <f t="shared" si="246"/>
        <v>0</v>
      </c>
      <c r="BG312" s="2">
        <f t="shared" si="247"/>
        <v>0</v>
      </c>
      <c r="BH312" s="2">
        <f t="shared" si="248"/>
        <v>0</v>
      </c>
      <c r="BI312" s="2">
        <f t="shared" si="249"/>
        <v>0</v>
      </c>
      <c r="BJ312" s="2">
        <f t="shared" si="250"/>
        <v>0</v>
      </c>
      <c r="BK312" s="2">
        <f t="shared" si="251"/>
        <v>0</v>
      </c>
      <c r="BL312" s="2">
        <f t="shared" si="252"/>
        <v>0</v>
      </c>
      <c r="BM312" s="2">
        <f t="shared" si="253"/>
        <v>0</v>
      </c>
      <c r="BN312" s="2">
        <f t="shared" si="254"/>
        <v>0</v>
      </c>
      <c r="BO312" s="2">
        <f t="shared" si="255"/>
        <v>1</v>
      </c>
      <c r="BP312" s="2">
        <f t="shared" si="256"/>
        <v>0</v>
      </c>
      <c r="BQ312" s="2">
        <f t="shared" si="257"/>
        <v>0</v>
      </c>
      <c r="BR312" s="2">
        <f t="shared" si="258"/>
        <v>0</v>
      </c>
      <c r="BS312" s="2">
        <f t="shared" si="259"/>
        <v>0</v>
      </c>
      <c r="BT312" s="2">
        <f t="shared" si="260"/>
        <v>0</v>
      </c>
      <c r="BU312" s="2">
        <f t="shared" si="261"/>
        <v>0</v>
      </c>
      <c r="BV312" s="2">
        <f t="shared" si="262"/>
        <v>0</v>
      </c>
      <c r="BW312" s="2">
        <f t="shared" si="263"/>
        <v>0</v>
      </c>
      <c r="BX312" s="2">
        <f t="shared" si="264"/>
        <v>0</v>
      </c>
      <c r="BY312" s="2">
        <f t="shared" si="313"/>
        <v>0</v>
      </c>
      <c r="BZ312" s="2">
        <f t="shared" ref="BZ312:CH312" si="320">BZ122-BY122</f>
        <v>0</v>
      </c>
      <c r="CA312" s="2">
        <f t="shared" si="320"/>
        <v>0</v>
      </c>
      <c r="CB312" s="2">
        <f t="shared" si="320"/>
        <v>0</v>
      </c>
      <c r="CC312" s="2">
        <f t="shared" si="320"/>
        <v>0</v>
      </c>
      <c r="CD312" s="2">
        <f t="shared" si="320"/>
        <v>0</v>
      </c>
      <c r="CE312" s="2">
        <f t="shared" si="320"/>
        <v>0</v>
      </c>
      <c r="CF312" s="2">
        <f t="shared" si="320"/>
        <v>0</v>
      </c>
      <c r="CG312" s="2">
        <f t="shared" si="320"/>
        <v>0</v>
      </c>
      <c r="CH312" s="2">
        <f t="shared" si="320"/>
        <v>0</v>
      </c>
      <c r="CI312" s="2">
        <f t="shared" si="179"/>
        <v>0</v>
      </c>
      <c r="CJ312" s="2">
        <f t="shared" si="180"/>
        <v>0</v>
      </c>
      <c r="CK312" s="2">
        <f t="shared" si="181"/>
        <v>1</v>
      </c>
      <c r="CL312" s="2">
        <f t="shared" si="182"/>
        <v>0</v>
      </c>
      <c r="CM312" s="2">
        <f t="shared" si="183"/>
        <v>0</v>
      </c>
      <c r="CN312" s="2">
        <f t="shared" si="184"/>
        <v>0</v>
      </c>
      <c r="CO312" s="2">
        <f t="shared" si="185"/>
        <v>0</v>
      </c>
      <c r="CP312" s="2">
        <f t="shared" si="186"/>
        <v>1</v>
      </c>
      <c r="CQ312" s="2">
        <f t="shared" si="187"/>
        <v>0</v>
      </c>
      <c r="CR312" s="2">
        <f t="shared" si="188"/>
        <v>0</v>
      </c>
      <c r="CS312" s="2">
        <f t="shared" si="189"/>
        <v>0</v>
      </c>
    </row>
    <row r="313" spans="1:97" x14ac:dyDescent="0.25">
      <c r="A313" t="str">
        <f t="shared" si="190"/>
        <v>Niger</v>
      </c>
      <c r="B313" s="2"/>
      <c r="C313" s="2">
        <f t="shared" si="191"/>
        <v>0</v>
      </c>
      <c r="D313" s="2">
        <f t="shared" si="192"/>
        <v>0</v>
      </c>
      <c r="E313" s="2">
        <f t="shared" si="193"/>
        <v>0</v>
      </c>
      <c r="F313" s="2">
        <f t="shared" si="194"/>
        <v>0</v>
      </c>
      <c r="G313" s="2">
        <f t="shared" si="195"/>
        <v>0</v>
      </c>
      <c r="H313" s="2">
        <f t="shared" si="196"/>
        <v>0</v>
      </c>
      <c r="I313" s="2">
        <f t="shared" si="197"/>
        <v>0</v>
      </c>
      <c r="J313" s="2">
        <f t="shared" si="198"/>
        <v>0</v>
      </c>
      <c r="K313" s="2">
        <f t="shared" si="199"/>
        <v>0</v>
      </c>
      <c r="L313" s="2">
        <f t="shared" si="200"/>
        <v>0</v>
      </c>
      <c r="M313" s="2">
        <f t="shared" si="201"/>
        <v>0</v>
      </c>
      <c r="N313" s="2">
        <f t="shared" si="202"/>
        <v>0</v>
      </c>
      <c r="O313" s="2">
        <f t="shared" si="203"/>
        <v>0</v>
      </c>
      <c r="P313" s="2">
        <f t="shared" si="204"/>
        <v>0</v>
      </c>
      <c r="Q313" s="2">
        <f t="shared" si="205"/>
        <v>0</v>
      </c>
      <c r="R313" s="2">
        <f t="shared" si="206"/>
        <v>0</v>
      </c>
      <c r="S313" s="2">
        <f t="shared" si="207"/>
        <v>0</v>
      </c>
      <c r="T313" s="2">
        <f t="shared" si="208"/>
        <v>0</v>
      </c>
      <c r="U313" s="2">
        <f t="shared" si="209"/>
        <v>0</v>
      </c>
      <c r="V313" s="2">
        <f t="shared" si="210"/>
        <v>0</v>
      </c>
      <c r="W313" s="2">
        <f t="shared" si="211"/>
        <v>0</v>
      </c>
      <c r="X313" s="2">
        <f t="shared" si="212"/>
        <v>0</v>
      </c>
      <c r="Y313" s="2">
        <f t="shared" si="213"/>
        <v>0</v>
      </c>
      <c r="Z313" s="2">
        <f t="shared" si="214"/>
        <v>0</v>
      </c>
      <c r="AA313" s="2">
        <f t="shared" si="215"/>
        <v>0</v>
      </c>
      <c r="AB313" s="2">
        <f t="shared" si="216"/>
        <v>0</v>
      </c>
      <c r="AC313" s="2">
        <f t="shared" si="217"/>
        <v>0</v>
      </c>
      <c r="AD313" s="2">
        <f t="shared" si="218"/>
        <v>0</v>
      </c>
      <c r="AE313" s="2">
        <f t="shared" si="219"/>
        <v>0</v>
      </c>
      <c r="AF313" s="2">
        <f t="shared" si="220"/>
        <v>0</v>
      </c>
      <c r="AG313" s="2">
        <f t="shared" si="221"/>
        <v>0</v>
      </c>
      <c r="AH313" s="2">
        <f t="shared" si="222"/>
        <v>0</v>
      </c>
      <c r="AI313" s="2">
        <f t="shared" si="223"/>
        <v>0</v>
      </c>
      <c r="AJ313" s="2">
        <f t="shared" si="224"/>
        <v>0</v>
      </c>
      <c r="AK313" s="2">
        <f t="shared" si="225"/>
        <v>0</v>
      </c>
      <c r="AL313" s="2">
        <f t="shared" si="226"/>
        <v>0</v>
      </c>
      <c r="AM313" s="2">
        <f t="shared" si="227"/>
        <v>0</v>
      </c>
      <c r="AN313" s="2">
        <f t="shared" si="228"/>
        <v>0</v>
      </c>
      <c r="AO313" s="2">
        <f t="shared" si="229"/>
        <v>0</v>
      </c>
      <c r="AP313" s="2">
        <f t="shared" si="230"/>
        <v>0</v>
      </c>
      <c r="AQ313" s="2">
        <f t="shared" si="231"/>
        <v>0</v>
      </c>
      <c r="AR313" s="2">
        <f t="shared" si="232"/>
        <v>0</v>
      </c>
      <c r="AS313" s="2">
        <f t="shared" si="233"/>
        <v>0</v>
      </c>
      <c r="AT313" s="2">
        <f t="shared" si="234"/>
        <v>0</v>
      </c>
      <c r="AU313" s="2">
        <f t="shared" si="235"/>
        <v>0</v>
      </c>
      <c r="AV313" s="2">
        <f t="shared" si="236"/>
        <v>0</v>
      </c>
      <c r="AW313" s="2">
        <f t="shared" si="237"/>
        <v>0</v>
      </c>
      <c r="AX313" s="2">
        <f t="shared" si="238"/>
        <v>0</v>
      </c>
      <c r="AY313" s="2">
        <f t="shared" si="239"/>
        <v>0</v>
      </c>
      <c r="AZ313" s="2">
        <f t="shared" si="240"/>
        <v>0</v>
      </c>
      <c r="BA313" s="2">
        <f t="shared" si="241"/>
        <v>0</v>
      </c>
      <c r="BB313" s="2">
        <f t="shared" si="242"/>
        <v>0</v>
      </c>
      <c r="BC313" s="2">
        <f t="shared" si="243"/>
        <v>0</v>
      </c>
      <c r="BD313" s="2">
        <f t="shared" si="244"/>
        <v>0</v>
      </c>
      <c r="BE313" s="2">
        <f t="shared" si="245"/>
        <v>0</v>
      </c>
      <c r="BF313" s="2">
        <f t="shared" si="246"/>
        <v>0</v>
      </c>
      <c r="BG313" s="2">
        <f t="shared" si="247"/>
        <v>0</v>
      </c>
      <c r="BH313" s="2">
        <f t="shared" si="248"/>
        <v>0</v>
      </c>
      <c r="BI313" s="2">
        <f t="shared" si="249"/>
        <v>0</v>
      </c>
      <c r="BJ313" s="2">
        <f t="shared" si="250"/>
        <v>0</v>
      </c>
      <c r="BK313" s="2">
        <f t="shared" si="251"/>
        <v>0</v>
      </c>
      <c r="BL313" s="2">
        <f t="shared" si="252"/>
        <v>0</v>
      </c>
      <c r="BM313" s="2">
        <f t="shared" si="253"/>
        <v>1</v>
      </c>
      <c r="BN313" s="2">
        <f t="shared" si="254"/>
        <v>0</v>
      </c>
      <c r="BO313" s="2">
        <f t="shared" si="255"/>
        <v>0</v>
      </c>
      <c r="BP313" s="2">
        <f t="shared" si="256"/>
        <v>0</v>
      </c>
      <c r="BQ313" s="2">
        <f t="shared" si="257"/>
        <v>0</v>
      </c>
      <c r="BR313" s="2">
        <f t="shared" si="258"/>
        <v>2</v>
      </c>
      <c r="BS313" s="2">
        <f t="shared" si="259"/>
        <v>0</v>
      </c>
      <c r="BT313" s="2">
        <f t="shared" si="260"/>
        <v>2</v>
      </c>
      <c r="BU313" s="2">
        <f t="shared" si="261"/>
        <v>0</v>
      </c>
      <c r="BV313" s="2">
        <f t="shared" si="262"/>
        <v>0</v>
      </c>
      <c r="BW313" s="2">
        <f t="shared" si="263"/>
        <v>3</v>
      </c>
      <c r="BX313" s="2">
        <f t="shared" si="264"/>
        <v>2</v>
      </c>
      <c r="BY313" s="2">
        <f t="shared" si="313"/>
        <v>0</v>
      </c>
      <c r="BZ313" s="2">
        <f t="shared" ref="BZ313:CH313" si="321">BZ123-BY123</f>
        <v>1</v>
      </c>
      <c r="CA313" s="2">
        <f t="shared" si="321"/>
        <v>0</v>
      </c>
      <c r="CB313" s="2">
        <f t="shared" si="321"/>
        <v>0</v>
      </c>
      <c r="CC313" s="2">
        <f t="shared" si="321"/>
        <v>0</v>
      </c>
      <c r="CD313" s="2">
        <f t="shared" si="321"/>
        <v>0</v>
      </c>
      <c r="CE313" s="2">
        <f t="shared" si="321"/>
        <v>1</v>
      </c>
      <c r="CF313" s="2">
        <f t="shared" si="321"/>
        <v>0</v>
      </c>
      <c r="CG313" s="2">
        <f t="shared" si="321"/>
        <v>2</v>
      </c>
      <c r="CH313" s="2">
        <f t="shared" si="321"/>
        <v>0</v>
      </c>
      <c r="CI313" s="2">
        <f t="shared" si="179"/>
        <v>0</v>
      </c>
      <c r="CJ313" s="2">
        <f t="shared" si="180"/>
        <v>4</v>
      </c>
      <c r="CK313" s="2">
        <f t="shared" si="181"/>
        <v>1</v>
      </c>
      <c r="CL313" s="2">
        <f t="shared" si="182"/>
        <v>1</v>
      </c>
      <c r="CM313" s="2">
        <f t="shared" si="183"/>
        <v>0</v>
      </c>
      <c r="CN313" s="2">
        <f t="shared" si="184"/>
        <v>0</v>
      </c>
      <c r="CO313" s="2">
        <f t="shared" si="185"/>
        <v>2</v>
      </c>
      <c r="CP313" s="2">
        <f t="shared" si="186"/>
        <v>2</v>
      </c>
      <c r="CQ313" s="2">
        <f t="shared" si="187"/>
        <v>0</v>
      </c>
      <c r="CR313" s="2">
        <f t="shared" si="188"/>
        <v>3</v>
      </c>
      <c r="CS313" s="2">
        <f t="shared" si="189"/>
        <v>2</v>
      </c>
    </row>
    <row r="314" spans="1:97" x14ac:dyDescent="0.25">
      <c r="A314" t="str">
        <f t="shared" si="190"/>
        <v>Nigeria</v>
      </c>
      <c r="B314" s="2"/>
      <c r="C314" s="2">
        <f t="shared" si="191"/>
        <v>0</v>
      </c>
      <c r="D314" s="2">
        <f t="shared" si="192"/>
        <v>0</v>
      </c>
      <c r="E314" s="2">
        <f t="shared" si="193"/>
        <v>0</v>
      </c>
      <c r="F314" s="2">
        <f t="shared" si="194"/>
        <v>0</v>
      </c>
      <c r="G314" s="2">
        <f t="shared" si="195"/>
        <v>0</v>
      </c>
      <c r="H314" s="2">
        <f t="shared" si="196"/>
        <v>0</v>
      </c>
      <c r="I314" s="2">
        <f t="shared" si="197"/>
        <v>0</v>
      </c>
      <c r="J314" s="2">
        <f t="shared" si="198"/>
        <v>0</v>
      </c>
      <c r="K314" s="2">
        <f t="shared" si="199"/>
        <v>0</v>
      </c>
      <c r="L314" s="2">
        <f t="shared" si="200"/>
        <v>0</v>
      </c>
      <c r="M314" s="2">
        <f t="shared" si="201"/>
        <v>0</v>
      </c>
      <c r="N314" s="2">
        <f t="shared" si="202"/>
        <v>0</v>
      </c>
      <c r="O314" s="2">
        <f t="shared" si="203"/>
        <v>0</v>
      </c>
      <c r="P314" s="2">
        <f t="shared" si="204"/>
        <v>0</v>
      </c>
      <c r="Q314" s="2">
        <f t="shared" si="205"/>
        <v>0</v>
      </c>
      <c r="R314" s="2">
        <f t="shared" si="206"/>
        <v>0</v>
      </c>
      <c r="S314" s="2">
        <f t="shared" si="207"/>
        <v>0</v>
      </c>
      <c r="T314" s="2">
        <f t="shared" si="208"/>
        <v>0</v>
      </c>
      <c r="U314" s="2">
        <f t="shared" si="209"/>
        <v>0</v>
      </c>
      <c r="V314" s="2">
        <f t="shared" si="210"/>
        <v>0</v>
      </c>
      <c r="W314" s="2">
        <f t="shared" si="211"/>
        <v>0</v>
      </c>
      <c r="X314" s="2">
        <f t="shared" si="212"/>
        <v>0</v>
      </c>
      <c r="Y314" s="2">
        <f t="shared" si="213"/>
        <v>0</v>
      </c>
      <c r="Z314" s="2">
        <f t="shared" si="214"/>
        <v>0</v>
      </c>
      <c r="AA314" s="2">
        <f t="shared" si="215"/>
        <v>0</v>
      </c>
      <c r="AB314" s="2">
        <f t="shared" si="216"/>
        <v>0</v>
      </c>
      <c r="AC314" s="2">
        <f t="shared" si="217"/>
        <v>0</v>
      </c>
      <c r="AD314" s="2">
        <f t="shared" si="218"/>
        <v>0</v>
      </c>
      <c r="AE314" s="2">
        <f t="shared" si="219"/>
        <v>0</v>
      </c>
      <c r="AF314" s="2">
        <f t="shared" si="220"/>
        <v>0</v>
      </c>
      <c r="AG314" s="2">
        <f t="shared" si="221"/>
        <v>0</v>
      </c>
      <c r="AH314" s="2">
        <f t="shared" si="222"/>
        <v>0</v>
      </c>
      <c r="AI314" s="2">
        <f t="shared" si="223"/>
        <v>0</v>
      </c>
      <c r="AJ314" s="2">
        <f t="shared" si="224"/>
        <v>0</v>
      </c>
      <c r="AK314" s="2">
        <f t="shared" si="225"/>
        <v>0</v>
      </c>
      <c r="AL314" s="2">
        <f t="shared" si="226"/>
        <v>0</v>
      </c>
      <c r="AM314" s="2">
        <f t="shared" si="227"/>
        <v>0</v>
      </c>
      <c r="AN314" s="2">
        <f t="shared" si="228"/>
        <v>0</v>
      </c>
      <c r="AO314" s="2">
        <f t="shared" si="229"/>
        <v>0</v>
      </c>
      <c r="AP314" s="2">
        <f t="shared" si="230"/>
        <v>0</v>
      </c>
      <c r="AQ314" s="2">
        <f t="shared" si="231"/>
        <v>0</v>
      </c>
      <c r="AR314" s="2">
        <f t="shared" si="232"/>
        <v>0</v>
      </c>
      <c r="AS314" s="2">
        <f t="shared" si="233"/>
        <v>0</v>
      </c>
      <c r="AT314" s="2">
        <f t="shared" si="234"/>
        <v>0</v>
      </c>
      <c r="AU314" s="2">
        <f t="shared" si="235"/>
        <v>0</v>
      </c>
      <c r="AV314" s="2">
        <f t="shared" si="236"/>
        <v>0</v>
      </c>
      <c r="AW314" s="2">
        <f t="shared" si="237"/>
        <v>0</v>
      </c>
      <c r="AX314" s="2">
        <f t="shared" si="238"/>
        <v>0</v>
      </c>
      <c r="AY314" s="2">
        <f t="shared" si="239"/>
        <v>0</v>
      </c>
      <c r="AZ314" s="2">
        <f t="shared" si="240"/>
        <v>0</v>
      </c>
      <c r="BA314" s="2">
        <f t="shared" si="241"/>
        <v>0</v>
      </c>
      <c r="BB314" s="2">
        <f t="shared" si="242"/>
        <v>0</v>
      </c>
      <c r="BC314" s="2">
        <f t="shared" si="243"/>
        <v>0</v>
      </c>
      <c r="BD314" s="2">
        <f t="shared" si="244"/>
        <v>0</v>
      </c>
      <c r="BE314" s="2">
        <f t="shared" si="245"/>
        <v>0</v>
      </c>
      <c r="BF314" s="2">
        <f t="shared" si="246"/>
        <v>0</v>
      </c>
      <c r="BG314" s="2">
        <f t="shared" si="247"/>
        <v>0</v>
      </c>
      <c r="BH314" s="2">
        <f t="shared" si="248"/>
        <v>0</v>
      </c>
      <c r="BI314" s="2">
        <f t="shared" si="249"/>
        <v>0</v>
      </c>
      <c r="BJ314" s="2">
        <f t="shared" si="250"/>
        <v>0</v>
      </c>
      <c r="BK314" s="2">
        <f t="shared" si="251"/>
        <v>1</v>
      </c>
      <c r="BL314" s="2">
        <f t="shared" si="252"/>
        <v>0</v>
      </c>
      <c r="BM314" s="2">
        <f t="shared" si="253"/>
        <v>0</v>
      </c>
      <c r="BN314" s="2">
        <f t="shared" si="254"/>
        <v>0</v>
      </c>
      <c r="BO314" s="2">
        <f t="shared" si="255"/>
        <v>0</v>
      </c>
      <c r="BP314" s="2">
        <f t="shared" si="256"/>
        <v>0</v>
      </c>
      <c r="BQ314" s="2">
        <f t="shared" si="257"/>
        <v>0</v>
      </c>
      <c r="BR314" s="2">
        <f t="shared" si="258"/>
        <v>1</v>
      </c>
      <c r="BS314" s="2">
        <f t="shared" si="259"/>
        <v>0</v>
      </c>
      <c r="BT314" s="2">
        <f t="shared" si="260"/>
        <v>0</v>
      </c>
      <c r="BU314" s="2">
        <f t="shared" si="261"/>
        <v>0</v>
      </c>
      <c r="BV314" s="2">
        <f t="shared" si="262"/>
        <v>2</v>
      </c>
      <c r="BW314" s="2">
        <f t="shared" si="263"/>
        <v>0</v>
      </c>
      <c r="BX314" s="2">
        <f t="shared" si="264"/>
        <v>1</v>
      </c>
      <c r="BY314" s="2">
        <f t="shared" si="313"/>
        <v>0</v>
      </c>
      <c r="BZ314" s="2">
        <f t="shared" ref="BZ314:CH314" si="322">BZ124-BY124</f>
        <v>1</v>
      </c>
      <c r="CA314" s="2">
        <f t="shared" si="322"/>
        <v>0</v>
      </c>
      <c r="CB314" s="2">
        <f t="shared" si="322"/>
        <v>1</v>
      </c>
      <c r="CC314" s="2">
        <f t="shared" si="322"/>
        <v>0</v>
      </c>
      <c r="CD314" s="2">
        <f t="shared" si="322"/>
        <v>3</v>
      </c>
      <c r="CE314" s="2">
        <f t="shared" si="322"/>
        <v>0</v>
      </c>
      <c r="CF314" s="2">
        <f t="shared" si="322"/>
        <v>0</v>
      </c>
      <c r="CG314" s="2">
        <f t="shared" si="322"/>
        <v>1</v>
      </c>
      <c r="CH314" s="2">
        <f t="shared" si="322"/>
        <v>1</v>
      </c>
      <c r="CI314" s="2">
        <f t="shared" si="179"/>
        <v>1</v>
      </c>
      <c r="CJ314" s="2">
        <f t="shared" si="180"/>
        <v>4</v>
      </c>
      <c r="CK314" s="2">
        <f t="shared" si="181"/>
        <v>2</v>
      </c>
      <c r="CL314" s="2">
        <f t="shared" si="182"/>
        <v>2</v>
      </c>
      <c r="CM314" s="2">
        <f t="shared" si="183"/>
        <v>1</v>
      </c>
      <c r="CN314" s="2">
        <f t="shared" si="184"/>
        <v>0</v>
      </c>
      <c r="CO314" s="2">
        <f t="shared" si="185"/>
        <v>6</v>
      </c>
      <c r="CP314" s="2">
        <f t="shared" si="186"/>
        <v>3</v>
      </c>
      <c r="CQ314" s="2">
        <f t="shared" si="187"/>
        <v>1</v>
      </c>
      <c r="CR314" s="2">
        <f t="shared" si="188"/>
        <v>3</v>
      </c>
      <c r="CS314" s="2">
        <f t="shared" si="189"/>
        <v>5</v>
      </c>
    </row>
    <row r="315" spans="1:97" x14ac:dyDescent="0.25">
      <c r="A315" t="str">
        <f t="shared" si="190"/>
        <v>North Macedonia</v>
      </c>
      <c r="B315" s="2"/>
      <c r="C315" s="2">
        <f t="shared" si="191"/>
        <v>0</v>
      </c>
      <c r="D315" s="2">
        <f t="shared" si="192"/>
        <v>0</v>
      </c>
      <c r="E315" s="2">
        <f t="shared" si="193"/>
        <v>0</v>
      </c>
      <c r="F315" s="2">
        <f t="shared" si="194"/>
        <v>0</v>
      </c>
      <c r="G315" s="2">
        <f t="shared" si="195"/>
        <v>0</v>
      </c>
      <c r="H315" s="2">
        <f t="shared" si="196"/>
        <v>0</v>
      </c>
      <c r="I315" s="2">
        <f t="shared" si="197"/>
        <v>0</v>
      </c>
      <c r="J315" s="2">
        <f t="shared" si="198"/>
        <v>0</v>
      </c>
      <c r="K315" s="2">
        <f t="shared" si="199"/>
        <v>0</v>
      </c>
      <c r="L315" s="2">
        <f t="shared" si="200"/>
        <v>0</v>
      </c>
      <c r="M315" s="2">
        <f t="shared" si="201"/>
        <v>0</v>
      </c>
      <c r="N315" s="2">
        <f t="shared" si="202"/>
        <v>0</v>
      </c>
      <c r="O315" s="2">
        <f t="shared" si="203"/>
        <v>0</v>
      </c>
      <c r="P315" s="2">
        <f t="shared" si="204"/>
        <v>0</v>
      </c>
      <c r="Q315" s="2">
        <f t="shared" si="205"/>
        <v>0</v>
      </c>
      <c r="R315" s="2">
        <f t="shared" si="206"/>
        <v>0</v>
      </c>
      <c r="S315" s="2">
        <f t="shared" si="207"/>
        <v>0</v>
      </c>
      <c r="T315" s="2">
        <f t="shared" si="208"/>
        <v>0</v>
      </c>
      <c r="U315" s="2">
        <f t="shared" si="209"/>
        <v>0</v>
      </c>
      <c r="V315" s="2">
        <f t="shared" si="210"/>
        <v>0</v>
      </c>
      <c r="W315" s="2">
        <f t="shared" si="211"/>
        <v>0</v>
      </c>
      <c r="X315" s="2">
        <f t="shared" si="212"/>
        <v>0</v>
      </c>
      <c r="Y315" s="2">
        <f t="shared" si="213"/>
        <v>0</v>
      </c>
      <c r="Z315" s="2">
        <f t="shared" si="214"/>
        <v>0</v>
      </c>
      <c r="AA315" s="2">
        <f t="shared" si="215"/>
        <v>0</v>
      </c>
      <c r="AB315" s="2">
        <f t="shared" si="216"/>
        <v>0</v>
      </c>
      <c r="AC315" s="2">
        <f t="shared" si="217"/>
        <v>0</v>
      </c>
      <c r="AD315" s="2">
        <f t="shared" si="218"/>
        <v>0</v>
      </c>
      <c r="AE315" s="2">
        <f t="shared" si="219"/>
        <v>0</v>
      </c>
      <c r="AF315" s="2">
        <f t="shared" si="220"/>
        <v>0</v>
      </c>
      <c r="AG315" s="2">
        <f t="shared" si="221"/>
        <v>0</v>
      </c>
      <c r="AH315" s="2">
        <f t="shared" si="222"/>
        <v>0</v>
      </c>
      <c r="AI315" s="2">
        <f t="shared" si="223"/>
        <v>0</v>
      </c>
      <c r="AJ315" s="2">
        <f t="shared" si="224"/>
        <v>0</v>
      </c>
      <c r="AK315" s="2">
        <f t="shared" si="225"/>
        <v>0</v>
      </c>
      <c r="AL315" s="2">
        <f t="shared" si="226"/>
        <v>0</v>
      </c>
      <c r="AM315" s="2">
        <f t="shared" si="227"/>
        <v>0</v>
      </c>
      <c r="AN315" s="2">
        <f t="shared" si="228"/>
        <v>0</v>
      </c>
      <c r="AO315" s="2">
        <f t="shared" si="229"/>
        <v>0</v>
      </c>
      <c r="AP315" s="2">
        <f t="shared" si="230"/>
        <v>0</v>
      </c>
      <c r="AQ315" s="2">
        <f t="shared" si="231"/>
        <v>0</v>
      </c>
      <c r="AR315" s="2">
        <f t="shared" si="232"/>
        <v>0</v>
      </c>
      <c r="AS315" s="2">
        <f t="shared" si="233"/>
        <v>0</v>
      </c>
      <c r="AT315" s="2">
        <f t="shared" si="234"/>
        <v>0</v>
      </c>
      <c r="AU315" s="2">
        <f t="shared" si="235"/>
        <v>0</v>
      </c>
      <c r="AV315" s="2">
        <f t="shared" si="236"/>
        <v>0</v>
      </c>
      <c r="AW315" s="2">
        <f t="shared" si="237"/>
        <v>0</v>
      </c>
      <c r="AX315" s="2">
        <f t="shared" si="238"/>
        <v>0</v>
      </c>
      <c r="AY315" s="2">
        <f t="shared" si="239"/>
        <v>0</v>
      </c>
      <c r="AZ315" s="2">
        <f t="shared" si="240"/>
        <v>0</v>
      </c>
      <c r="BA315" s="2">
        <f t="shared" si="241"/>
        <v>0</v>
      </c>
      <c r="BB315" s="2">
        <f t="shared" si="242"/>
        <v>0</v>
      </c>
      <c r="BC315" s="2">
        <f t="shared" si="243"/>
        <v>0</v>
      </c>
      <c r="BD315" s="2">
        <f t="shared" si="244"/>
        <v>0</v>
      </c>
      <c r="BE315" s="2">
        <f t="shared" si="245"/>
        <v>0</v>
      </c>
      <c r="BF315" s="2">
        <f t="shared" si="246"/>
        <v>0</v>
      </c>
      <c r="BG315" s="2">
        <f t="shared" si="247"/>
        <v>0</v>
      </c>
      <c r="BH315" s="2">
        <f t="shared" si="248"/>
        <v>0</v>
      </c>
      <c r="BI315" s="2">
        <f t="shared" si="249"/>
        <v>0</v>
      </c>
      <c r="BJ315" s="2">
        <f t="shared" si="250"/>
        <v>1</v>
      </c>
      <c r="BK315" s="2">
        <f t="shared" si="251"/>
        <v>1</v>
      </c>
      <c r="BL315" s="2">
        <f t="shared" si="252"/>
        <v>0</v>
      </c>
      <c r="BM315" s="2">
        <f t="shared" si="253"/>
        <v>1</v>
      </c>
      <c r="BN315" s="2">
        <f t="shared" si="254"/>
        <v>0</v>
      </c>
      <c r="BO315" s="2">
        <f t="shared" si="255"/>
        <v>0</v>
      </c>
      <c r="BP315" s="2">
        <f t="shared" si="256"/>
        <v>1</v>
      </c>
      <c r="BQ315" s="2">
        <f t="shared" si="257"/>
        <v>2</v>
      </c>
      <c r="BR315" s="2">
        <f t="shared" si="258"/>
        <v>1</v>
      </c>
      <c r="BS315" s="2">
        <f t="shared" si="259"/>
        <v>2</v>
      </c>
      <c r="BT315" s="2">
        <f t="shared" si="260"/>
        <v>2</v>
      </c>
      <c r="BU315" s="2">
        <f t="shared" si="261"/>
        <v>0</v>
      </c>
      <c r="BV315" s="2">
        <f t="shared" si="262"/>
        <v>1</v>
      </c>
      <c r="BW315" s="2">
        <f t="shared" si="263"/>
        <v>5</v>
      </c>
      <c r="BX315" s="2">
        <f t="shared" si="264"/>
        <v>1</v>
      </c>
      <c r="BY315" s="2">
        <f t="shared" si="313"/>
        <v>5</v>
      </c>
      <c r="BZ315" s="2">
        <f t="shared" ref="BZ315:CH315" si="323">BZ125-BY125</f>
        <v>3</v>
      </c>
      <c r="CA315" s="2">
        <f t="shared" si="323"/>
        <v>3</v>
      </c>
      <c r="CB315" s="2">
        <f t="shared" si="323"/>
        <v>1</v>
      </c>
      <c r="CC315" s="2">
        <f t="shared" si="323"/>
        <v>2</v>
      </c>
      <c r="CD315" s="2">
        <f t="shared" si="323"/>
        <v>2</v>
      </c>
      <c r="CE315" s="2">
        <f t="shared" si="323"/>
        <v>0</v>
      </c>
      <c r="CF315" s="2">
        <f t="shared" si="323"/>
        <v>4</v>
      </c>
      <c r="CG315" s="2">
        <f t="shared" si="323"/>
        <v>6</v>
      </c>
      <c r="CH315" s="2">
        <f t="shared" si="323"/>
        <v>1</v>
      </c>
      <c r="CI315" s="2">
        <f t="shared" si="179"/>
        <v>1</v>
      </c>
      <c r="CJ315" s="2">
        <f t="shared" si="180"/>
        <v>3</v>
      </c>
      <c r="CK315" s="2">
        <f t="shared" si="181"/>
        <v>0</v>
      </c>
      <c r="CL315" s="2">
        <f t="shared" si="182"/>
        <v>2</v>
      </c>
      <c r="CM315" s="2">
        <f t="shared" si="183"/>
        <v>3</v>
      </c>
      <c r="CN315" s="2">
        <f t="shared" si="184"/>
        <v>1</v>
      </c>
      <c r="CO315" s="2">
        <f t="shared" si="185"/>
        <v>1</v>
      </c>
      <c r="CP315" s="2">
        <f t="shared" si="186"/>
        <v>0</v>
      </c>
      <c r="CQ315" s="2">
        <f t="shared" si="187"/>
        <v>1</v>
      </c>
      <c r="CR315" s="2">
        <f t="shared" si="188"/>
        <v>2</v>
      </c>
      <c r="CS315" s="2">
        <f t="shared" si="189"/>
        <v>2</v>
      </c>
    </row>
    <row r="316" spans="1:97" x14ac:dyDescent="0.25">
      <c r="A316" t="str">
        <f t="shared" si="190"/>
        <v>Norway</v>
      </c>
      <c r="B316" s="2"/>
      <c r="C316" s="2">
        <f t="shared" si="191"/>
        <v>0</v>
      </c>
      <c r="D316" s="2">
        <f t="shared" si="192"/>
        <v>0</v>
      </c>
      <c r="E316" s="2">
        <f t="shared" si="193"/>
        <v>0</v>
      </c>
      <c r="F316" s="2">
        <f t="shared" si="194"/>
        <v>0</v>
      </c>
      <c r="G316" s="2">
        <f t="shared" si="195"/>
        <v>0</v>
      </c>
      <c r="H316" s="2">
        <f t="shared" si="196"/>
        <v>0</v>
      </c>
      <c r="I316" s="2">
        <f t="shared" si="197"/>
        <v>0</v>
      </c>
      <c r="J316" s="2">
        <f t="shared" si="198"/>
        <v>0</v>
      </c>
      <c r="K316" s="2">
        <f t="shared" si="199"/>
        <v>0</v>
      </c>
      <c r="L316" s="2">
        <f t="shared" si="200"/>
        <v>0</v>
      </c>
      <c r="M316" s="2">
        <f t="shared" si="201"/>
        <v>0</v>
      </c>
      <c r="N316" s="2">
        <f t="shared" si="202"/>
        <v>0</v>
      </c>
      <c r="O316" s="2">
        <f t="shared" si="203"/>
        <v>0</v>
      </c>
      <c r="P316" s="2">
        <f t="shared" si="204"/>
        <v>0</v>
      </c>
      <c r="Q316" s="2">
        <f t="shared" si="205"/>
        <v>0</v>
      </c>
      <c r="R316" s="2">
        <f t="shared" si="206"/>
        <v>0</v>
      </c>
      <c r="S316" s="2">
        <f t="shared" si="207"/>
        <v>0</v>
      </c>
      <c r="T316" s="2">
        <f t="shared" si="208"/>
        <v>0</v>
      </c>
      <c r="U316" s="2">
        <f t="shared" si="209"/>
        <v>0</v>
      </c>
      <c r="V316" s="2">
        <f t="shared" si="210"/>
        <v>0</v>
      </c>
      <c r="W316" s="2">
        <f t="shared" si="211"/>
        <v>0</v>
      </c>
      <c r="X316" s="2">
        <f t="shared" si="212"/>
        <v>0</v>
      </c>
      <c r="Y316" s="2">
        <f t="shared" si="213"/>
        <v>0</v>
      </c>
      <c r="Z316" s="2">
        <f t="shared" si="214"/>
        <v>0</v>
      </c>
      <c r="AA316" s="2">
        <f t="shared" si="215"/>
        <v>0</v>
      </c>
      <c r="AB316" s="2">
        <f t="shared" si="216"/>
        <v>0</v>
      </c>
      <c r="AC316" s="2">
        <f t="shared" si="217"/>
        <v>0</v>
      </c>
      <c r="AD316" s="2">
        <f t="shared" si="218"/>
        <v>0</v>
      </c>
      <c r="AE316" s="2">
        <f t="shared" si="219"/>
        <v>0</v>
      </c>
      <c r="AF316" s="2">
        <f t="shared" si="220"/>
        <v>0</v>
      </c>
      <c r="AG316" s="2">
        <f t="shared" si="221"/>
        <v>0</v>
      </c>
      <c r="AH316" s="2">
        <f t="shared" si="222"/>
        <v>0</v>
      </c>
      <c r="AI316" s="2">
        <f t="shared" si="223"/>
        <v>0</v>
      </c>
      <c r="AJ316" s="2">
        <f t="shared" si="224"/>
        <v>0</v>
      </c>
      <c r="AK316" s="2">
        <f t="shared" si="225"/>
        <v>0</v>
      </c>
      <c r="AL316" s="2">
        <f t="shared" si="226"/>
        <v>0</v>
      </c>
      <c r="AM316" s="2">
        <f t="shared" si="227"/>
        <v>0</v>
      </c>
      <c r="AN316" s="2">
        <f t="shared" si="228"/>
        <v>0</v>
      </c>
      <c r="AO316" s="2">
        <f t="shared" si="229"/>
        <v>0</v>
      </c>
      <c r="AP316" s="2">
        <f t="shared" si="230"/>
        <v>0</v>
      </c>
      <c r="AQ316" s="2">
        <f t="shared" si="231"/>
        <v>0</v>
      </c>
      <c r="AR316" s="2">
        <f t="shared" si="232"/>
        <v>0</v>
      </c>
      <c r="AS316" s="2">
        <f t="shared" si="233"/>
        <v>0</v>
      </c>
      <c r="AT316" s="2">
        <f t="shared" si="234"/>
        <v>0</v>
      </c>
      <c r="AU316" s="2">
        <f t="shared" si="235"/>
        <v>0</v>
      </c>
      <c r="AV316" s="2">
        <f t="shared" si="236"/>
        <v>0</v>
      </c>
      <c r="AW316" s="2">
        <f t="shared" si="237"/>
        <v>0</v>
      </c>
      <c r="AX316" s="2">
        <f t="shared" si="238"/>
        <v>0</v>
      </c>
      <c r="AY316" s="2">
        <f t="shared" si="239"/>
        <v>0</v>
      </c>
      <c r="AZ316" s="2">
        <f t="shared" si="240"/>
        <v>0</v>
      </c>
      <c r="BA316" s="2">
        <f t="shared" si="241"/>
        <v>0</v>
      </c>
      <c r="BB316" s="2">
        <f t="shared" si="242"/>
        <v>3</v>
      </c>
      <c r="BC316" s="2">
        <f t="shared" si="243"/>
        <v>0</v>
      </c>
      <c r="BD316" s="2">
        <f t="shared" si="244"/>
        <v>0</v>
      </c>
      <c r="BE316" s="2">
        <f t="shared" si="245"/>
        <v>0</v>
      </c>
      <c r="BF316" s="2">
        <f t="shared" si="246"/>
        <v>3</v>
      </c>
      <c r="BG316" s="2">
        <f t="shared" si="247"/>
        <v>1</v>
      </c>
      <c r="BH316" s="2">
        <f t="shared" si="248"/>
        <v>0</v>
      </c>
      <c r="BI316" s="2">
        <f t="shared" si="249"/>
        <v>0</v>
      </c>
      <c r="BJ316" s="2">
        <f t="shared" si="250"/>
        <v>0</v>
      </c>
      <c r="BK316" s="2">
        <f t="shared" si="251"/>
        <v>3</v>
      </c>
      <c r="BL316" s="2">
        <f t="shared" si="252"/>
        <v>2</v>
      </c>
      <c r="BM316" s="2">
        <f t="shared" si="253"/>
        <v>2</v>
      </c>
      <c r="BN316" s="2">
        <f t="shared" si="254"/>
        <v>0</v>
      </c>
      <c r="BO316" s="2">
        <f t="shared" si="255"/>
        <v>5</v>
      </c>
      <c r="BP316" s="2">
        <f t="shared" si="256"/>
        <v>4</v>
      </c>
      <c r="BQ316" s="2">
        <f t="shared" si="257"/>
        <v>2</v>
      </c>
      <c r="BR316" s="2">
        <f t="shared" si="258"/>
        <v>7</v>
      </c>
      <c r="BS316" s="2">
        <f t="shared" si="259"/>
        <v>7</v>
      </c>
      <c r="BT316" s="2">
        <f t="shared" si="260"/>
        <v>5</v>
      </c>
      <c r="BU316" s="2">
        <f t="shared" si="261"/>
        <v>6</v>
      </c>
      <c r="BV316" s="2">
        <f t="shared" si="262"/>
        <v>9</v>
      </c>
      <c r="BW316" s="2">
        <f t="shared" si="263"/>
        <v>3</v>
      </c>
      <c r="BX316" s="2">
        <f t="shared" si="264"/>
        <v>9</v>
      </c>
      <c r="BY316" s="2">
        <f t="shared" si="313"/>
        <v>5</v>
      </c>
      <c r="BZ316" s="2">
        <f t="shared" ref="BZ316:CH316" si="324">BZ126-BY126</f>
        <v>13</v>
      </c>
      <c r="CA316" s="2">
        <f t="shared" si="324"/>
        <v>12</v>
      </c>
      <c r="CB316" s="2">
        <f t="shared" si="324"/>
        <v>7</v>
      </c>
      <c r="CC316" s="2">
        <f t="shared" si="324"/>
        <v>5</v>
      </c>
      <c r="CD316" s="2">
        <f t="shared" si="324"/>
        <v>6</v>
      </c>
      <c r="CE316" s="2">
        <f t="shared" si="324"/>
        <v>9</v>
      </c>
      <c r="CF316" s="2">
        <f t="shared" si="324"/>
        <v>6</v>
      </c>
      <c r="CG316" s="2">
        <f t="shared" si="324"/>
        <v>5</v>
      </c>
      <c r="CH316" s="2">
        <f t="shared" si="324"/>
        <v>11</v>
      </c>
      <c r="CI316" s="2">
        <f t="shared" si="179"/>
        <v>2</v>
      </c>
      <c r="CJ316" s="2">
        <f t="shared" si="180"/>
        <v>9</v>
      </c>
      <c r="CK316" s="2">
        <f t="shared" si="181"/>
        <v>3</v>
      </c>
      <c r="CL316" s="2">
        <f t="shared" si="182"/>
        <v>1</v>
      </c>
      <c r="CM316" s="2">
        <f t="shared" si="183"/>
        <v>16</v>
      </c>
      <c r="CN316" s="2">
        <f t="shared" si="184"/>
        <v>1</v>
      </c>
      <c r="CO316" s="2">
        <f t="shared" si="185"/>
        <v>5</v>
      </c>
      <c r="CP316" s="2">
        <f t="shared" si="186"/>
        <v>7</v>
      </c>
      <c r="CQ316" s="2">
        <f t="shared" si="187"/>
        <v>5</v>
      </c>
      <c r="CR316" s="2">
        <f t="shared" si="188"/>
        <v>2</v>
      </c>
      <c r="CS316" s="2">
        <f t="shared" si="189"/>
        <v>0</v>
      </c>
    </row>
    <row r="317" spans="1:97" x14ac:dyDescent="0.25">
      <c r="A317" t="str">
        <f t="shared" si="190"/>
        <v>Oman</v>
      </c>
      <c r="B317" s="2"/>
      <c r="C317" s="2">
        <f t="shared" si="191"/>
        <v>0</v>
      </c>
      <c r="D317" s="2">
        <f t="shared" si="192"/>
        <v>0</v>
      </c>
      <c r="E317" s="2">
        <f t="shared" si="193"/>
        <v>0</v>
      </c>
      <c r="F317" s="2">
        <f t="shared" si="194"/>
        <v>0</v>
      </c>
      <c r="G317" s="2">
        <f t="shared" si="195"/>
        <v>0</v>
      </c>
      <c r="H317" s="2">
        <f t="shared" si="196"/>
        <v>0</v>
      </c>
      <c r="I317" s="2">
        <f t="shared" si="197"/>
        <v>0</v>
      </c>
      <c r="J317" s="2">
        <f t="shared" si="198"/>
        <v>0</v>
      </c>
      <c r="K317" s="2">
        <f t="shared" si="199"/>
        <v>0</v>
      </c>
      <c r="L317" s="2">
        <f t="shared" si="200"/>
        <v>0</v>
      </c>
      <c r="M317" s="2">
        <f t="shared" si="201"/>
        <v>0</v>
      </c>
      <c r="N317" s="2">
        <f t="shared" si="202"/>
        <v>0</v>
      </c>
      <c r="O317" s="2">
        <f t="shared" si="203"/>
        <v>0</v>
      </c>
      <c r="P317" s="2">
        <f t="shared" si="204"/>
        <v>0</v>
      </c>
      <c r="Q317" s="2">
        <f t="shared" si="205"/>
        <v>0</v>
      </c>
      <c r="R317" s="2">
        <f t="shared" si="206"/>
        <v>0</v>
      </c>
      <c r="S317" s="2">
        <f t="shared" si="207"/>
        <v>0</v>
      </c>
      <c r="T317" s="2">
        <f t="shared" si="208"/>
        <v>0</v>
      </c>
      <c r="U317" s="2">
        <f t="shared" si="209"/>
        <v>0</v>
      </c>
      <c r="V317" s="2">
        <f t="shared" si="210"/>
        <v>0</v>
      </c>
      <c r="W317" s="2">
        <f t="shared" si="211"/>
        <v>0</v>
      </c>
      <c r="X317" s="2">
        <f t="shared" si="212"/>
        <v>0</v>
      </c>
      <c r="Y317" s="2">
        <f t="shared" si="213"/>
        <v>0</v>
      </c>
      <c r="Z317" s="2">
        <f t="shared" si="214"/>
        <v>0</v>
      </c>
      <c r="AA317" s="2">
        <f t="shared" si="215"/>
        <v>0</v>
      </c>
      <c r="AB317" s="2">
        <f t="shared" si="216"/>
        <v>0</v>
      </c>
      <c r="AC317" s="2">
        <f t="shared" si="217"/>
        <v>0</v>
      </c>
      <c r="AD317" s="2">
        <f t="shared" si="218"/>
        <v>0</v>
      </c>
      <c r="AE317" s="2">
        <f t="shared" si="219"/>
        <v>0</v>
      </c>
      <c r="AF317" s="2">
        <f t="shared" si="220"/>
        <v>0</v>
      </c>
      <c r="AG317" s="2">
        <f t="shared" si="221"/>
        <v>0</v>
      </c>
      <c r="AH317" s="2">
        <f t="shared" si="222"/>
        <v>0</v>
      </c>
      <c r="AI317" s="2">
        <f t="shared" si="223"/>
        <v>0</v>
      </c>
      <c r="AJ317" s="2">
        <f t="shared" si="224"/>
        <v>0</v>
      </c>
      <c r="AK317" s="2">
        <f t="shared" si="225"/>
        <v>0</v>
      </c>
      <c r="AL317" s="2">
        <f t="shared" si="226"/>
        <v>0</v>
      </c>
      <c r="AM317" s="2">
        <f t="shared" si="227"/>
        <v>0</v>
      </c>
      <c r="AN317" s="2">
        <f t="shared" si="228"/>
        <v>0</v>
      </c>
      <c r="AO317" s="2">
        <f t="shared" si="229"/>
        <v>0</v>
      </c>
      <c r="AP317" s="2">
        <f t="shared" si="230"/>
        <v>0</v>
      </c>
      <c r="AQ317" s="2">
        <f t="shared" si="231"/>
        <v>0</v>
      </c>
      <c r="AR317" s="2">
        <f t="shared" si="232"/>
        <v>0</v>
      </c>
      <c r="AS317" s="2">
        <f t="shared" si="233"/>
        <v>0</v>
      </c>
      <c r="AT317" s="2">
        <f t="shared" si="234"/>
        <v>0</v>
      </c>
      <c r="AU317" s="2">
        <f t="shared" si="235"/>
        <v>0</v>
      </c>
      <c r="AV317" s="2">
        <f t="shared" si="236"/>
        <v>0</v>
      </c>
      <c r="AW317" s="2">
        <f t="shared" si="237"/>
        <v>0</v>
      </c>
      <c r="AX317" s="2">
        <f t="shared" si="238"/>
        <v>0</v>
      </c>
      <c r="AY317" s="2">
        <f t="shared" si="239"/>
        <v>0</v>
      </c>
      <c r="AZ317" s="2">
        <f t="shared" si="240"/>
        <v>0</v>
      </c>
      <c r="BA317" s="2">
        <f t="shared" si="241"/>
        <v>0</v>
      </c>
      <c r="BB317" s="2">
        <f t="shared" si="242"/>
        <v>0</v>
      </c>
      <c r="BC317" s="2">
        <f t="shared" si="243"/>
        <v>0</v>
      </c>
      <c r="BD317" s="2">
        <f t="shared" si="244"/>
        <v>0</v>
      </c>
      <c r="BE317" s="2">
        <f t="shared" si="245"/>
        <v>0</v>
      </c>
      <c r="BF317" s="2">
        <f t="shared" si="246"/>
        <v>0</v>
      </c>
      <c r="BG317" s="2">
        <f t="shared" si="247"/>
        <v>0</v>
      </c>
      <c r="BH317" s="2">
        <f t="shared" si="248"/>
        <v>0</v>
      </c>
      <c r="BI317" s="2">
        <f t="shared" si="249"/>
        <v>0</v>
      </c>
      <c r="BJ317" s="2">
        <f t="shared" si="250"/>
        <v>0</v>
      </c>
      <c r="BK317" s="2">
        <f t="shared" si="251"/>
        <v>0</v>
      </c>
      <c r="BL317" s="2">
        <f t="shared" si="252"/>
        <v>0</v>
      </c>
      <c r="BM317" s="2">
        <f t="shared" si="253"/>
        <v>0</v>
      </c>
      <c r="BN317" s="2">
        <f t="shared" si="254"/>
        <v>0</v>
      </c>
      <c r="BO317" s="2">
        <f t="shared" si="255"/>
        <v>0</v>
      </c>
      <c r="BP317" s="2">
        <f t="shared" si="256"/>
        <v>0</v>
      </c>
      <c r="BQ317" s="2">
        <f t="shared" si="257"/>
        <v>0</v>
      </c>
      <c r="BR317" s="2">
        <f t="shared" si="258"/>
        <v>0</v>
      </c>
      <c r="BS317" s="2">
        <f t="shared" si="259"/>
        <v>1</v>
      </c>
      <c r="BT317" s="2">
        <f t="shared" si="260"/>
        <v>0</v>
      </c>
      <c r="BU317" s="2">
        <f t="shared" si="261"/>
        <v>0</v>
      </c>
      <c r="BV317" s="2">
        <f t="shared" si="262"/>
        <v>0</v>
      </c>
      <c r="BW317" s="2">
        <f t="shared" si="263"/>
        <v>1</v>
      </c>
      <c r="BX317" s="2">
        <f t="shared" si="264"/>
        <v>0</v>
      </c>
      <c r="BY317" s="2">
        <f t="shared" si="313"/>
        <v>0</v>
      </c>
      <c r="BZ317" s="2">
        <f t="shared" ref="BZ317:CH317" si="325">BZ127-BY127</f>
        <v>0</v>
      </c>
      <c r="CA317" s="2">
        <f t="shared" si="325"/>
        <v>0</v>
      </c>
      <c r="CB317" s="2">
        <f t="shared" si="325"/>
        <v>1</v>
      </c>
      <c r="CC317" s="2">
        <f t="shared" si="325"/>
        <v>0</v>
      </c>
      <c r="CD317" s="2">
        <f t="shared" si="325"/>
        <v>0</v>
      </c>
      <c r="CE317" s="2">
        <f t="shared" si="325"/>
        <v>1</v>
      </c>
      <c r="CF317" s="2">
        <f t="shared" si="325"/>
        <v>0</v>
      </c>
      <c r="CG317" s="2">
        <f t="shared" si="325"/>
        <v>0</v>
      </c>
      <c r="CH317" s="2">
        <f t="shared" si="325"/>
        <v>0</v>
      </c>
      <c r="CI317" s="2">
        <f t="shared" si="179"/>
        <v>0</v>
      </c>
      <c r="CJ317" s="2">
        <f t="shared" si="180"/>
        <v>2</v>
      </c>
      <c r="CK317" s="2">
        <f t="shared" si="181"/>
        <v>0</v>
      </c>
      <c r="CL317" s="2">
        <f t="shared" si="182"/>
        <v>1</v>
      </c>
      <c r="CM317" s="2">
        <f t="shared" si="183"/>
        <v>0</v>
      </c>
      <c r="CN317" s="2">
        <f t="shared" si="184"/>
        <v>1</v>
      </c>
      <c r="CO317" s="2">
        <f t="shared" si="185"/>
        <v>0</v>
      </c>
      <c r="CP317" s="2">
        <f t="shared" si="186"/>
        <v>1</v>
      </c>
      <c r="CQ317" s="2">
        <f t="shared" si="187"/>
        <v>1</v>
      </c>
      <c r="CR317" s="2">
        <f t="shared" si="188"/>
        <v>0</v>
      </c>
      <c r="CS317" s="2">
        <f t="shared" si="189"/>
        <v>0</v>
      </c>
    </row>
    <row r="318" spans="1:97" x14ac:dyDescent="0.25">
      <c r="A318" t="str">
        <f t="shared" si="190"/>
        <v>Pakistan</v>
      </c>
      <c r="B318" s="2"/>
      <c r="C318" s="2">
        <f t="shared" si="191"/>
        <v>0</v>
      </c>
      <c r="D318" s="2">
        <f t="shared" si="192"/>
        <v>0</v>
      </c>
      <c r="E318" s="2">
        <f t="shared" si="193"/>
        <v>0</v>
      </c>
      <c r="F318" s="2">
        <f t="shared" si="194"/>
        <v>0</v>
      </c>
      <c r="G318" s="2">
        <f t="shared" si="195"/>
        <v>0</v>
      </c>
      <c r="H318" s="2">
        <f t="shared" si="196"/>
        <v>0</v>
      </c>
      <c r="I318" s="2">
        <f t="shared" si="197"/>
        <v>0</v>
      </c>
      <c r="J318" s="2">
        <f t="shared" si="198"/>
        <v>0</v>
      </c>
      <c r="K318" s="2">
        <f t="shared" si="199"/>
        <v>0</v>
      </c>
      <c r="L318" s="2">
        <f t="shared" si="200"/>
        <v>0</v>
      </c>
      <c r="M318" s="2">
        <f t="shared" si="201"/>
        <v>0</v>
      </c>
      <c r="N318" s="2">
        <f t="shared" si="202"/>
        <v>0</v>
      </c>
      <c r="O318" s="2">
        <f t="shared" si="203"/>
        <v>0</v>
      </c>
      <c r="P318" s="2">
        <f t="shared" si="204"/>
        <v>0</v>
      </c>
      <c r="Q318" s="2">
        <f t="shared" si="205"/>
        <v>0</v>
      </c>
      <c r="R318" s="2">
        <f t="shared" si="206"/>
        <v>0</v>
      </c>
      <c r="S318" s="2">
        <f t="shared" si="207"/>
        <v>0</v>
      </c>
      <c r="T318" s="2">
        <f t="shared" si="208"/>
        <v>0</v>
      </c>
      <c r="U318" s="2">
        <f t="shared" si="209"/>
        <v>0</v>
      </c>
      <c r="V318" s="2">
        <f t="shared" si="210"/>
        <v>0</v>
      </c>
      <c r="W318" s="2">
        <f t="shared" si="211"/>
        <v>0</v>
      </c>
      <c r="X318" s="2">
        <f t="shared" si="212"/>
        <v>0</v>
      </c>
      <c r="Y318" s="2">
        <f t="shared" si="213"/>
        <v>0</v>
      </c>
      <c r="Z318" s="2">
        <f t="shared" si="214"/>
        <v>0</v>
      </c>
      <c r="AA318" s="2">
        <f t="shared" si="215"/>
        <v>0</v>
      </c>
      <c r="AB318" s="2">
        <f t="shared" si="216"/>
        <v>0</v>
      </c>
      <c r="AC318" s="2">
        <f t="shared" si="217"/>
        <v>0</v>
      </c>
      <c r="AD318" s="2">
        <f t="shared" si="218"/>
        <v>0</v>
      </c>
      <c r="AE318" s="2">
        <f t="shared" si="219"/>
        <v>0</v>
      </c>
      <c r="AF318" s="2">
        <f t="shared" si="220"/>
        <v>0</v>
      </c>
      <c r="AG318" s="2">
        <f t="shared" si="221"/>
        <v>0</v>
      </c>
      <c r="AH318" s="2">
        <f t="shared" si="222"/>
        <v>0</v>
      </c>
      <c r="AI318" s="2">
        <f t="shared" si="223"/>
        <v>0</v>
      </c>
      <c r="AJ318" s="2">
        <f t="shared" si="224"/>
        <v>0</v>
      </c>
      <c r="AK318" s="2">
        <f t="shared" si="225"/>
        <v>0</v>
      </c>
      <c r="AL318" s="2">
        <f t="shared" si="226"/>
        <v>0</v>
      </c>
      <c r="AM318" s="2">
        <f t="shared" si="227"/>
        <v>0</v>
      </c>
      <c r="AN318" s="2">
        <f t="shared" si="228"/>
        <v>0</v>
      </c>
      <c r="AO318" s="2">
        <f t="shared" si="229"/>
        <v>0</v>
      </c>
      <c r="AP318" s="2">
        <f t="shared" si="230"/>
        <v>0</v>
      </c>
      <c r="AQ318" s="2">
        <f t="shared" si="231"/>
        <v>0</v>
      </c>
      <c r="AR318" s="2">
        <f t="shared" si="232"/>
        <v>0</v>
      </c>
      <c r="AS318" s="2">
        <f t="shared" si="233"/>
        <v>0</v>
      </c>
      <c r="AT318" s="2">
        <f t="shared" si="234"/>
        <v>0</v>
      </c>
      <c r="AU318" s="2">
        <f t="shared" si="235"/>
        <v>0</v>
      </c>
      <c r="AV318" s="2">
        <f t="shared" si="236"/>
        <v>0</v>
      </c>
      <c r="AW318" s="2">
        <f t="shared" si="237"/>
        <v>0</v>
      </c>
      <c r="AX318" s="2">
        <f t="shared" si="238"/>
        <v>0</v>
      </c>
      <c r="AY318" s="2">
        <f t="shared" si="239"/>
        <v>0</v>
      </c>
      <c r="AZ318" s="2">
        <f t="shared" si="240"/>
        <v>0</v>
      </c>
      <c r="BA318" s="2">
        <f t="shared" si="241"/>
        <v>0</v>
      </c>
      <c r="BB318" s="2">
        <f t="shared" si="242"/>
        <v>0</v>
      </c>
      <c r="BC318" s="2">
        <f t="shared" si="243"/>
        <v>0</v>
      </c>
      <c r="BD318" s="2">
        <f t="shared" si="244"/>
        <v>0</v>
      </c>
      <c r="BE318" s="2">
        <f t="shared" si="245"/>
        <v>0</v>
      </c>
      <c r="BF318" s="2">
        <f t="shared" si="246"/>
        <v>0</v>
      </c>
      <c r="BG318" s="2">
        <f t="shared" si="247"/>
        <v>2</v>
      </c>
      <c r="BH318" s="2">
        <f t="shared" si="248"/>
        <v>1</v>
      </c>
      <c r="BI318" s="2">
        <f t="shared" si="249"/>
        <v>0</v>
      </c>
      <c r="BJ318" s="2">
        <f t="shared" si="250"/>
        <v>2</v>
      </c>
      <c r="BK318" s="2">
        <f t="shared" si="251"/>
        <v>1</v>
      </c>
      <c r="BL318" s="2">
        <f t="shared" si="252"/>
        <v>1</v>
      </c>
      <c r="BM318" s="2">
        <f t="shared" si="253"/>
        <v>1</v>
      </c>
      <c r="BN318" s="2">
        <f t="shared" si="254"/>
        <v>1</v>
      </c>
      <c r="BO318" s="2">
        <f t="shared" si="255"/>
        <v>2</v>
      </c>
      <c r="BP318" s="2">
        <f t="shared" si="256"/>
        <v>1</v>
      </c>
      <c r="BQ318" s="2">
        <f t="shared" si="257"/>
        <v>2</v>
      </c>
      <c r="BR318" s="2">
        <f t="shared" si="258"/>
        <v>7</v>
      </c>
      <c r="BS318" s="2">
        <f t="shared" si="259"/>
        <v>5</v>
      </c>
      <c r="BT318" s="2">
        <f t="shared" si="260"/>
        <v>1</v>
      </c>
      <c r="BU318" s="2">
        <f t="shared" si="261"/>
        <v>7</v>
      </c>
      <c r="BV318" s="2">
        <f t="shared" si="262"/>
        <v>6</v>
      </c>
      <c r="BW318" s="2">
        <f t="shared" si="263"/>
        <v>1</v>
      </c>
      <c r="BX318" s="2">
        <f t="shared" si="264"/>
        <v>6</v>
      </c>
      <c r="BY318" s="2">
        <f t="shared" si="313"/>
        <v>6</v>
      </c>
      <c r="BZ318" s="2">
        <f t="shared" ref="BZ318:CH318" si="326">BZ128-BY128</f>
        <v>4</v>
      </c>
      <c r="CA318" s="2">
        <f t="shared" si="326"/>
        <v>4</v>
      </c>
      <c r="CB318" s="2">
        <f t="shared" si="326"/>
        <v>4</v>
      </c>
      <c r="CC318" s="2">
        <f t="shared" si="326"/>
        <v>1</v>
      </c>
      <c r="CD318" s="2">
        <f t="shared" si="326"/>
        <v>20</v>
      </c>
      <c r="CE318" s="2">
        <f t="shared" si="326"/>
        <v>5</v>
      </c>
      <c r="CF318" s="2">
        <f t="shared" si="326"/>
        <v>2</v>
      </c>
      <c r="CG318" s="2">
        <f t="shared" si="326"/>
        <v>3</v>
      </c>
      <c r="CH318" s="2">
        <f t="shared" si="326"/>
        <v>15</v>
      </c>
      <c r="CI318" s="2">
        <f t="shared" si="179"/>
        <v>17</v>
      </c>
      <c r="CJ318" s="2">
        <f t="shared" si="180"/>
        <v>7</v>
      </c>
      <c r="CK318" s="2">
        <f t="shared" si="181"/>
        <v>8</v>
      </c>
      <c r="CL318" s="2">
        <f t="shared" si="182"/>
        <v>25</v>
      </c>
      <c r="CM318" s="2">
        <f t="shared" si="183"/>
        <v>8</v>
      </c>
      <c r="CN318" s="2">
        <f t="shared" si="184"/>
        <v>25</v>
      </c>
      <c r="CO318" s="2">
        <f t="shared" si="185"/>
        <v>11</v>
      </c>
      <c r="CP318" s="2">
        <f t="shared" si="186"/>
        <v>25</v>
      </c>
      <c r="CQ318" s="2">
        <f t="shared" si="187"/>
        <v>16</v>
      </c>
      <c r="CR318" s="2">
        <f t="shared" si="188"/>
        <v>16</v>
      </c>
      <c r="CS318" s="2">
        <f t="shared" si="189"/>
        <v>12</v>
      </c>
    </row>
    <row r="319" spans="1:97" x14ac:dyDescent="0.25">
      <c r="A319" t="str">
        <f t="shared" si="190"/>
        <v>Panama</v>
      </c>
      <c r="B319" s="2"/>
      <c r="C319" s="2">
        <f t="shared" si="191"/>
        <v>0</v>
      </c>
      <c r="D319" s="2">
        <f t="shared" si="192"/>
        <v>0</v>
      </c>
      <c r="E319" s="2">
        <f t="shared" si="193"/>
        <v>0</v>
      </c>
      <c r="F319" s="2">
        <f t="shared" si="194"/>
        <v>0</v>
      </c>
      <c r="G319" s="2">
        <f t="shared" si="195"/>
        <v>0</v>
      </c>
      <c r="H319" s="2">
        <f t="shared" si="196"/>
        <v>0</v>
      </c>
      <c r="I319" s="2">
        <f t="shared" si="197"/>
        <v>0</v>
      </c>
      <c r="J319" s="2">
        <f t="shared" si="198"/>
        <v>0</v>
      </c>
      <c r="K319" s="2">
        <f t="shared" si="199"/>
        <v>0</v>
      </c>
      <c r="L319" s="2">
        <f t="shared" si="200"/>
        <v>0</v>
      </c>
      <c r="M319" s="2">
        <f t="shared" si="201"/>
        <v>0</v>
      </c>
      <c r="N319" s="2">
        <f t="shared" si="202"/>
        <v>0</v>
      </c>
      <c r="O319" s="2">
        <f t="shared" si="203"/>
        <v>0</v>
      </c>
      <c r="P319" s="2">
        <f t="shared" si="204"/>
        <v>0</v>
      </c>
      <c r="Q319" s="2">
        <f t="shared" si="205"/>
        <v>0</v>
      </c>
      <c r="R319" s="2">
        <f t="shared" si="206"/>
        <v>0</v>
      </c>
      <c r="S319" s="2">
        <f t="shared" si="207"/>
        <v>0</v>
      </c>
      <c r="T319" s="2">
        <f t="shared" si="208"/>
        <v>0</v>
      </c>
      <c r="U319" s="2">
        <f t="shared" si="209"/>
        <v>0</v>
      </c>
      <c r="V319" s="2">
        <f t="shared" si="210"/>
        <v>0</v>
      </c>
      <c r="W319" s="2">
        <f t="shared" si="211"/>
        <v>0</v>
      </c>
      <c r="X319" s="2">
        <f t="shared" si="212"/>
        <v>0</v>
      </c>
      <c r="Y319" s="2">
        <f t="shared" si="213"/>
        <v>0</v>
      </c>
      <c r="Z319" s="2">
        <f t="shared" si="214"/>
        <v>0</v>
      </c>
      <c r="AA319" s="2">
        <f t="shared" si="215"/>
        <v>0</v>
      </c>
      <c r="AB319" s="2">
        <f t="shared" si="216"/>
        <v>0</v>
      </c>
      <c r="AC319" s="2">
        <f t="shared" si="217"/>
        <v>0</v>
      </c>
      <c r="AD319" s="2">
        <f t="shared" si="218"/>
        <v>0</v>
      </c>
      <c r="AE319" s="2">
        <f t="shared" si="219"/>
        <v>0</v>
      </c>
      <c r="AF319" s="2">
        <f t="shared" si="220"/>
        <v>0</v>
      </c>
      <c r="AG319" s="2">
        <f t="shared" si="221"/>
        <v>0</v>
      </c>
      <c r="AH319" s="2">
        <f t="shared" si="222"/>
        <v>0</v>
      </c>
      <c r="AI319" s="2">
        <f t="shared" si="223"/>
        <v>0</v>
      </c>
      <c r="AJ319" s="2">
        <f t="shared" si="224"/>
        <v>0</v>
      </c>
      <c r="AK319" s="2">
        <f t="shared" si="225"/>
        <v>0</v>
      </c>
      <c r="AL319" s="2">
        <f t="shared" si="226"/>
        <v>0</v>
      </c>
      <c r="AM319" s="2">
        <f t="shared" si="227"/>
        <v>0</v>
      </c>
      <c r="AN319" s="2">
        <f t="shared" si="228"/>
        <v>0</v>
      </c>
      <c r="AO319" s="2">
        <f t="shared" si="229"/>
        <v>0</v>
      </c>
      <c r="AP319" s="2">
        <f t="shared" si="230"/>
        <v>0</v>
      </c>
      <c r="AQ319" s="2">
        <f t="shared" si="231"/>
        <v>0</v>
      </c>
      <c r="AR319" s="2">
        <f t="shared" si="232"/>
        <v>0</v>
      </c>
      <c r="AS319" s="2">
        <f t="shared" si="233"/>
        <v>0</v>
      </c>
      <c r="AT319" s="2">
        <f t="shared" si="234"/>
        <v>0</v>
      </c>
      <c r="AU319" s="2">
        <f t="shared" si="235"/>
        <v>0</v>
      </c>
      <c r="AV319" s="2">
        <f t="shared" si="236"/>
        <v>0</v>
      </c>
      <c r="AW319" s="2">
        <f t="shared" si="237"/>
        <v>0</v>
      </c>
      <c r="AX319" s="2">
        <f t="shared" si="238"/>
        <v>0</v>
      </c>
      <c r="AY319" s="2">
        <f t="shared" si="239"/>
        <v>1</v>
      </c>
      <c r="AZ319" s="2">
        <f t="shared" si="240"/>
        <v>0</v>
      </c>
      <c r="BA319" s="2">
        <f t="shared" si="241"/>
        <v>0</v>
      </c>
      <c r="BB319" s="2">
        <f t="shared" si="242"/>
        <v>0</v>
      </c>
      <c r="BC319" s="2">
        <f t="shared" si="243"/>
        <v>0</v>
      </c>
      <c r="BD319" s="2">
        <f t="shared" si="244"/>
        <v>0</v>
      </c>
      <c r="BE319" s="2">
        <f t="shared" si="245"/>
        <v>0</v>
      </c>
      <c r="BF319" s="2">
        <f t="shared" si="246"/>
        <v>0</v>
      </c>
      <c r="BG319" s="2">
        <f t="shared" si="247"/>
        <v>0</v>
      </c>
      <c r="BH319" s="2">
        <f t="shared" si="248"/>
        <v>0</v>
      </c>
      <c r="BI319" s="2">
        <f t="shared" si="249"/>
        <v>0</v>
      </c>
      <c r="BJ319" s="2">
        <f t="shared" si="250"/>
        <v>2</v>
      </c>
      <c r="BK319" s="2">
        <f t="shared" si="251"/>
        <v>3</v>
      </c>
      <c r="BL319" s="2">
        <f t="shared" si="252"/>
        <v>0</v>
      </c>
      <c r="BM319" s="2">
        <f t="shared" si="253"/>
        <v>2</v>
      </c>
      <c r="BN319" s="2">
        <f t="shared" si="254"/>
        <v>0</v>
      </c>
      <c r="BO319" s="2">
        <f t="shared" si="255"/>
        <v>1</v>
      </c>
      <c r="BP319" s="2">
        <f t="shared" si="256"/>
        <v>5</v>
      </c>
      <c r="BQ319" s="2">
        <f t="shared" si="257"/>
        <v>3</v>
      </c>
      <c r="BR319" s="2">
        <f t="shared" si="258"/>
        <v>7</v>
      </c>
      <c r="BS319" s="2">
        <f t="shared" si="259"/>
        <v>6</v>
      </c>
      <c r="BT319" s="2">
        <f t="shared" si="260"/>
        <v>0</v>
      </c>
      <c r="BU319" s="2">
        <f t="shared" si="261"/>
        <v>2</v>
      </c>
      <c r="BV319" s="2">
        <f t="shared" si="262"/>
        <v>5</v>
      </c>
      <c r="BW319" s="2">
        <f t="shared" si="263"/>
        <v>4</v>
      </c>
      <c r="BX319" s="2">
        <f t="shared" si="264"/>
        <v>5</v>
      </c>
      <c r="BY319" s="2">
        <f t="shared" si="313"/>
        <v>8</v>
      </c>
      <c r="BZ319" s="2">
        <f t="shared" ref="BZ319:CH319" si="327">BZ129-BY129</f>
        <v>1</v>
      </c>
      <c r="CA319" s="2">
        <f t="shared" si="327"/>
        <v>4</v>
      </c>
      <c r="CB319" s="2">
        <f t="shared" si="327"/>
        <v>4</v>
      </c>
      <c r="CC319" s="2">
        <f t="shared" si="327"/>
        <v>3</v>
      </c>
      <c r="CD319" s="2">
        <f t="shared" si="327"/>
        <v>8</v>
      </c>
      <c r="CE319" s="2">
        <f t="shared" si="327"/>
        <v>5</v>
      </c>
      <c r="CF319" s="2">
        <f t="shared" si="327"/>
        <v>8</v>
      </c>
      <c r="CG319" s="2">
        <f t="shared" si="327"/>
        <v>7</v>
      </c>
      <c r="CH319" s="2">
        <f t="shared" si="327"/>
        <v>1</v>
      </c>
      <c r="CI319" s="2">
        <f t="shared" si="179"/>
        <v>8</v>
      </c>
      <c r="CJ319" s="2">
        <f t="shared" si="180"/>
        <v>6</v>
      </c>
      <c r="CK319" s="2">
        <f t="shared" si="181"/>
        <v>7</v>
      </c>
      <c r="CL319" s="2">
        <f t="shared" si="182"/>
        <v>4</v>
      </c>
      <c r="CM319" s="2">
        <f t="shared" si="183"/>
        <v>6</v>
      </c>
      <c r="CN319" s="2">
        <f t="shared" si="184"/>
        <v>10</v>
      </c>
      <c r="CO319" s="2">
        <f t="shared" si="185"/>
        <v>5</v>
      </c>
      <c r="CP319" s="2">
        <f t="shared" si="186"/>
        <v>5</v>
      </c>
      <c r="CQ319" s="2">
        <f t="shared" si="187"/>
        <v>8</v>
      </c>
      <c r="CR319" s="2">
        <f t="shared" si="188"/>
        <v>5</v>
      </c>
      <c r="CS319" s="2">
        <f t="shared" si="189"/>
        <v>6</v>
      </c>
    </row>
    <row r="320" spans="1:97" x14ac:dyDescent="0.25">
      <c r="A320" t="str">
        <f t="shared" si="190"/>
        <v>Papua New Guinea</v>
      </c>
      <c r="B320" s="2"/>
      <c r="C320" s="2">
        <f t="shared" si="191"/>
        <v>0</v>
      </c>
      <c r="D320" s="2">
        <f t="shared" si="192"/>
        <v>0</v>
      </c>
      <c r="E320" s="2">
        <f t="shared" si="193"/>
        <v>0</v>
      </c>
      <c r="F320" s="2">
        <f t="shared" si="194"/>
        <v>0</v>
      </c>
      <c r="G320" s="2">
        <f t="shared" si="195"/>
        <v>0</v>
      </c>
      <c r="H320" s="2">
        <f t="shared" si="196"/>
        <v>0</v>
      </c>
      <c r="I320" s="2">
        <f t="shared" si="197"/>
        <v>0</v>
      </c>
      <c r="J320" s="2">
        <f t="shared" si="198"/>
        <v>0</v>
      </c>
      <c r="K320" s="2">
        <f t="shared" si="199"/>
        <v>0</v>
      </c>
      <c r="L320" s="2">
        <f t="shared" si="200"/>
        <v>0</v>
      </c>
      <c r="M320" s="2">
        <f t="shared" si="201"/>
        <v>0</v>
      </c>
      <c r="N320" s="2">
        <f t="shared" si="202"/>
        <v>0</v>
      </c>
      <c r="O320" s="2">
        <f t="shared" si="203"/>
        <v>0</v>
      </c>
      <c r="P320" s="2">
        <f t="shared" si="204"/>
        <v>0</v>
      </c>
      <c r="Q320" s="2">
        <f t="shared" si="205"/>
        <v>0</v>
      </c>
      <c r="R320" s="2">
        <f t="shared" si="206"/>
        <v>0</v>
      </c>
      <c r="S320" s="2">
        <f t="shared" si="207"/>
        <v>0</v>
      </c>
      <c r="T320" s="2">
        <f t="shared" si="208"/>
        <v>0</v>
      </c>
      <c r="U320" s="2">
        <f t="shared" si="209"/>
        <v>0</v>
      </c>
      <c r="V320" s="2">
        <f t="shared" si="210"/>
        <v>0</v>
      </c>
      <c r="W320" s="2">
        <f t="shared" si="211"/>
        <v>0</v>
      </c>
      <c r="X320" s="2">
        <f t="shared" si="212"/>
        <v>0</v>
      </c>
      <c r="Y320" s="2">
        <f t="shared" si="213"/>
        <v>0</v>
      </c>
      <c r="Z320" s="2">
        <f t="shared" si="214"/>
        <v>0</v>
      </c>
      <c r="AA320" s="2">
        <f t="shared" si="215"/>
        <v>0</v>
      </c>
      <c r="AB320" s="2">
        <f t="shared" si="216"/>
        <v>0</v>
      </c>
      <c r="AC320" s="2">
        <f t="shared" si="217"/>
        <v>0</v>
      </c>
      <c r="AD320" s="2">
        <f t="shared" si="218"/>
        <v>0</v>
      </c>
      <c r="AE320" s="2">
        <f t="shared" si="219"/>
        <v>0</v>
      </c>
      <c r="AF320" s="2">
        <f t="shared" si="220"/>
        <v>0</v>
      </c>
      <c r="AG320" s="2">
        <f t="shared" si="221"/>
        <v>0</v>
      </c>
      <c r="AH320" s="2">
        <f t="shared" si="222"/>
        <v>0</v>
      </c>
      <c r="AI320" s="2">
        <f t="shared" si="223"/>
        <v>0</v>
      </c>
      <c r="AJ320" s="2">
        <f t="shared" si="224"/>
        <v>0</v>
      </c>
      <c r="AK320" s="2">
        <f t="shared" si="225"/>
        <v>0</v>
      </c>
      <c r="AL320" s="2">
        <f t="shared" si="226"/>
        <v>0</v>
      </c>
      <c r="AM320" s="2">
        <f t="shared" si="227"/>
        <v>0</v>
      </c>
      <c r="AN320" s="2">
        <f t="shared" si="228"/>
        <v>0</v>
      </c>
      <c r="AO320" s="2">
        <f t="shared" si="229"/>
        <v>0</v>
      </c>
      <c r="AP320" s="2">
        <f t="shared" si="230"/>
        <v>0</v>
      </c>
      <c r="AQ320" s="2">
        <f t="shared" si="231"/>
        <v>0</v>
      </c>
      <c r="AR320" s="2">
        <f t="shared" si="232"/>
        <v>0</v>
      </c>
      <c r="AS320" s="2">
        <f t="shared" si="233"/>
        <v>0</v>
      </c>
      <c r="AT320" s="2">
        <f t="shared" si="234"/>
        <v>0</v>
      </c>
      <c r="AU320" s="2">
        <f t="shared" si="235"/>
        <v>0</v>
      </c>
      <c r="AV320" s="2">
        <f t="shared" si="236"/>
        <v>0</v>
      </c>
      <c r="AW320" s="2">
        <f t="shared" si="237"/>
        <v>0</v>
      </c>
      <c r="AX320" s="2">
        <f t="shared" si="238"/>
        <v>0</v>
      </c>
      <c r="AY320" s="2">
        <f t="shared" si="239"/>
        <v>0</v>
      </c>
      <c r="AZ320" s="2">
        <f t="shared" si="240"/>
        <v>0</v>
      </c>
      <c r="BA320" s="2">
        <f t="shared" si="241"/>
        <v>0</v>
      </c>
      <c r="BB320" s="2">
        <f t="shared" si="242"/>
        <v>0</v>
      </c>
      <c r="BC320" s="2">
        <f t="shared" si="243"/>
        <v>0</v>
      </c>
      <c r="BD320" s="2">
        <f t="shared" si="244"/>
        <v>0</v>
      </c>
      <c r="BE320" s="2">
        <f t="shared" si="245"/>
        <v>0</v>
      </c>
      <c r="BF320" s="2">
        <f t="shared" si="246"/>
        <v>0</v>
      </c>
      <c r="BG320" s="2">
        <f t="shared" si="247"/>
        <v>0</v>
      </c>
      <c r="BH320" s="2">
        <f t="shared" si="248"/>
        <v>0</v>
      </c>
      <c r="BI320" s="2">
        <f t="shared" si="249"/>
        <v>0</v>
      </c>
      <c r="BJ320" s="2">
        <f t="shared" si="250"/>
        <v>0</v>
      </c>
      <c r="BK320" s="2">
        <f t="shared" si="251"/>
        <v>0</v>
      </c>
      <c r="BL320" s="2">
        <f t="shared" si="252"/>
        <v>0</v>
      </c>
      <c r="BM320" s="2">
        <f t="shared" si="253"/>
        <v>0</v>
      </c>
      <c r="BN320" s="2">
        <f t="shared" si="254"/>
        <v>0</v>
      </c>
      <c r="BO320" s="2">
        <f t="shared" si="255"/>
        <v>0</v>
      </c>
      <c r="BP320" s="2">
        <f t="shared" si="256"/>
        <v>0</v>
      </c>
      <c r="BQ320" s="2">
        <f t="shared" si="257"/>
        <v>0</v>
      </c>
      <c r="BR320" s="2">
        <f t="shared" si="258"/>
        <v>0</v>
      </c>
      <c r="BS320" s="2">
        <f t="shared" si="259"/>
        <v>0</v>
      </c>
      <c r="BT320" s="2">
        <f t="shared" si="260"/>
        <v>0</v>
      </c>
      <c r="BU320" s="2">
        <f t="shared" si="261"/>
        <v>0</v>
      </c>
      <c r="BV320" s="2">
        <f t="shared" si="262"/>
        <v>0</v>
      </c>
      <c r="BW320" s="2">
        <f t="shared" si="263"/>
        <v>0</v>
      </c>
      <c r="BX320" s="2">
        <f t="shared" si="264"/>
        <v>0</v>
      </c>
      <c r="BY320" s="2">
        <f t="shared" si="313"/>
        <v>0</v>
      </c>
      <c r="BZ320" s="2">
        <f t="shared" ref="BZ320:CH320" si="328">BZ130-BY130</f>
        <v>0</v>
      </c>
      <c r="CA320" s="2">
        <f t="shared" si="328"/>
        <v>0</v>
      </c>
      <c r="CB320" s="2">
        <f t="shared" si="328"/>
        <v>0</v>
      </c>
      <c r="CC320" s="2">
        <f t="shared" si="328"/>
        <v>0</v>
      </c>
      <c r="CD320" s="2">
        <f t="shared" si="328"/>
        <v>0</v>
      </c>
      <c r="CE320" s="2">
        <f t="shared" si="328"/>
        <v>0</v>
      </c>
      <c r="CF320" s="2">
        <f t="shared" si="328"/>
        <v>0</v>
      </c>
      <c r="CG320" s="2">
        <f t="shared" si="328"/>
        <v>0</v>
      </c>
      <c r="CH320" s="2">
        <f t="shared" si="328"/>
        <v>0</v>
      </c>
      <c r="CI320" s="2">
        <f t="shared" ref="CI320:CI376" si="329">CI130-CH130</f>
        <v>0</v>
      </c>
      <c r="CJ320" s="2">
        <f t="shared" ref="CJ320:CJ376" si="330">CJ130-CI130</f>
        <v>0</v>
      </c>
      <c r="CK320" s="2">
        <f t="shared" ref="CK320:CK376" si="331">CK130-CJ130</f>
        <v>0</v>
      </c>
      <c r="CL320" s="2">
        <f t="shared" ref="CL320:CL376" si="332">CL130-CK130</f>
        <v>0</v>
      </c>
      <c r="CM320" s="2">
        <f t="shared" ref="CM320:CM376" si="333">CM130-CL130</f>
        <v>0</v>
      </c>
      <c r="CN320" s="2">
        <f t="shared" ref="CN320:CN376" si="334">CN130-CM130</f>
        <v>0</v>
      </c>
      <c r="CO320" s="2">
        <f t="shared" ref="CO320:CO376" si="335">CO130-CN130</f>
        <v>0</v>
      </c>
      <c r="CP320" s="2">
        <f t="shared" ref="CP320:CP376" si="336">CP130-CO130</f>
        <v>0</v>
      </c>
      <c r="CQ320" s="2">
        <f t="shared" ref="CQ320:CQ376" si="337">CQ130-CP130</f>
        <v>0</v>
      </c>
      <c r="CR320" s="2">
        <f t="shared" ref="CR320:CR376" si="338">CR130-CQ130</f>
        <v>0</v>
      </c>
      <c r="CS320" s="2">
        <f t="shared" ref="CS320:CS376" si="339">CS130-CR130</f>
        <v>0</v>
      </c>
    </row>
    <row r="321" spans="1:97" x14ac:dyDescent="0.25">
      <c r="A321" t="str">
        <f t="shared" ref="A321:A376" si="340">A131</f>
        <v>Paraguay</v>
      </c>
      <c r="B321" s="2"/>
      <c r="C321" s="2">
        <f t="shared" ref="C321:C376" si="341">C131-B131</f>
        <v>0</v>
      </c>
      <c r="D321" s="2">
        <f t="shared" ref="D321:D376" si="342">D131-C131</f>
        <v>0</v>
      </c>
      <c r="E321" s="2">
        <f t="shared" ref="E321:E376" si="343">E131-D131</f>
        <v>0</v>
      </c>
      <c r="F321" s="2">
        <f t="shared" ref="F321:F376" si="344">F131-E131</f>
        <v>0</v>
      </c>
      <c r="G321" s="2">
        <f t="shared" ref="G321:G376" si="345">G131-F131</f>
        <v>0</v>
      </c>
      <c r="H321" s="2">
        <f t="shared" ref="H321:H376" si="346">H131-G131</f>
        <v>0</v>
      </c>
      <c r="I321" s="2">
        <f t="shared" ref="I321:I376" si="347">I131-H131</f>
        <v>0</v>
      </c>
      <c r="J321" s="2">
        <f t="shared" ref="J321:J376" si="348">J131-I131</f>
        <v>0</v>
      </c>
      <c r="K321" s="2">
        <f t="shared" ref="K321:K376" si="349">K131-J131</f>
        <v>0</v>
      </c>
      <c r="L321" s="2">
        <f t="shared" ref="L321:L376" si="350">L131-K131</f>
        <v>0</v>
      </c>
      <c r="M321" s="2">
        <f t="shared" ref="M321:M376" si="351">M131-L131</f>
        <v>0</v>
      </c>
      <c r="N321" s="2">
        <f t="shared" ref="N321:N376" si="352">N131-M131</f>
        <v>0</v>
      </c>
      <c r="O321" s="2">
        <f t="shared" ref="O321:O376" si="353">O131-N131</f>
        <v>0</v>
      </c>
      <c r="P321" s="2">
        <f t="shared" ref="P321:P376" si="354">P131-O131</f>
        <v>0</v>
      </c>
      <c r="Q321" s="2">
        <f t="shared" ref="Q321:Q376" si="355">Q131-P131</f>
        <v>0</v>
      </c>
      <c r="R321" s="2">
        <f t="shared" ref="R321:R376" si="356">R131-Q131</f>
        <v>0</v>
      </c>
      <c r="S321" s="2">
        <f t="shared" ref="S321:S376" si="357">S131-R131</f>
        <v>0</v>
      </c>
      <c r="T321" s="2">
        <f t="shared" ref="T321:T376" si="358">T131-S131</f>
        <v>0</v>
      </c>
      <c r="U321" s="2">
        <f t="shared" ref="U321:U376" si="359">U131-T131</f>
        <v>0</v>
      </c>
      <c r="V321" s="2">
        <f t="shared" ref="V321:V376" si="360">V131-U131</f>
        <v>0</v>
      </c>
      <c r="W321" s="2">
        <f t="shared" ref="W321:W376" si="361">W131-V131</f>
        <v>0</v>
      </c>
      <c r="X321" s="2">
        <f t="shared" ref="X321:X376" si="362">X131-W131</f>
        <v>0</v>
      </c>
      <c r="Y321" s="2">
        <f t="shared" ref="Y321:Y376" si="363">Y131-X131</f>
        <v>0</v>
      </c>
      <c r="Z321" s="2">
        <f t="shared" ref="Z321:Z376" si="364">Z131-Y131</f>
        <v>0</v>
      </c>
      <c r="AA321" s="2">
        <f t="shared" ref="AA321:AA376" si="365">AA131-Z131</f>
        <v>0</v>
      </c>
      <c r="AB321" s="2">
        <f t="shared" ref="AB321:AB376" si="366">AB131-AA131</f>
        <v>0</v>
      </c>
      <c r="AC321" s="2">
        <f t="shared" ref="AC321:AC376" si="367">AC131-AB131</f>
        <v>0</v>
      </c>
      <c r="AD321" s="2">
        <f t="shared" ref="AD321:AD376" si="368">AD131-AC131</f>
        <v>0</v>
      </c>
      <c r="AE321" s="2">
        <f t="shared" ref="AE321:AE376" si="369">AE131-AD131</f>
        <v>0</v>
      </c>
      <c r="AF321" s="2">
        <f t="shared" ref="AF321:AF376" si="370">AF131-AE131</f>
        <v>0</v>
      </c>
      <c r="AG321" s="2">
        <f t="shared" ref="AG321:AG376" si="371">AG131-AF131</f>
        <v>0</v>
      </c>
      <c r="AH321" s="2">
        <f t="shared" ref="AH321:AH376" si="372">AH131-AG131</f>
        <v>0</v>
      </c>
      <c r="AI321" s="2">
        <f t="shared" ref="AI321:AI376" si="373">AI131-AH131</f>
        <v>0</v>
      </c>
      <c r="AJ321" s="2">
        <f t="shared" ref="AJ321:AJ376" si="374">AJ131-AI131</f>
        <v>0</v>
      </c>
      <c r="AK321" s="2">
        <f t="shared" ref="AK321:AK376" si="375">AK131-AJ131</f>
        <v>0</v>
      </c>
      <c r="AL321" s="2">
        <f t="shared" ref="AL321:AL376" si="376">AL131-AK131</f>
        <v>0</v>
      </c>
      <c r="AM321" s="2">
        <f t="shared" ref="AM321:AM376" si="377">AM131-AL131</f>
        <v>0</v>
      </c>
      <c r="AN321" s="2">
        <f t="shared" ref="AN321:AN376" si="378">AN131-AM131</f>
        <v>0</v>
      </c>
      <c r="AO321" s="2">
        <f t="shared" ref="AO321:AO376" si="379">AO131-AN131</f>
        <v>0</v>
      </c>
      <c r="AP321" s="2">
        <f t="shared" ref="AP321:AP376" si="380">AP131-AO131</f>
        <v>0</v>
      </c>
      <c r="AQ321" s="2">
        <f t="shared" ref="AQ321:AQ376" si="381">AQ131-AP131</f>
        <v>0</v>
      </c>
      <c r="AR321" s="2">
        <f t="shared" ref="AR321:AR376" si="382">AR131-AQ131</f>
        <v>0</v>
      </c>
      <c r="AS321" s="2">
        <f t="shared" ref="AS321:AS376" si="383">AS131-AR131</f>
        <v>0</v>
      </c>
      <c r="AT321" s="2">
        <f t="shared" ref="AT321:AT376" si="384">AT131-AS131</f>
        <v>0</v>
      </c>
      <c r="AU321" s="2">
        <f t="shared" ref="AU321:AU376" si="385">AU131-AT131</f>
        <v>0</v>
      </c>
      <c r="AV321" s="2">
        <f t="shared" ref="AV321:AV376" si="386">AV131-AU131</f>
        <v>0</v>
      </c>
      <c r="AW321" s="2">
        <f t="shared" ref="AW321:AW376" si="387">AW131-AV131</f>
        <v>0</v>
      </c>
      <c r="AX321" s="2">
        <f t="shared" ref="AX321:AX376" si="388">AX131-AW131</f>
        <v>0</v>
      </c>
      <c r="AY321" s="2">
        <f t="shared" ref="AY321:AY376" si="389">AY131-AX131</f>
        <v>0</v>
      </c>
      <c r="AZ321" s="2">
        <f t="shared" ref="AZ321:AZ376" si="390">AZ131-AY131</f>
        <v>0</v>
      </c>
      <c r="BA321" s="2">
        <f t="shared" ref="BA321:BA376" si="391">BA131-AZ131</f>
        <v>0</v>
      </c>
      <c r="BB321" s="2">
        <f t="shared" ref="BB321:BB376" si="392">BB131-BA131</f>
        <v>0</v>
      </c>
      <c r="BC321" s="2">
        <f t="shared" ref="BC321:BC376" si="393">BC131-BB131</f>
        <v>0</v>
      </c>
      <c r="BD321" s="2">
        <f t="shared" ref="BD321:BD376" si="394">BD131-BC131</f>
        <v>0</v>
      </c>
      <c r="BE321" s="2">
        <f t="shared" ref="BE321:BE376" si="395">BE131-BD131</f>
        <v>0</v>
      </c>
      <c r="BF321" s="2">
        <f t="shared" ref="BF321:BF376" si="396">BF131-BE131</f>
        <v>0</v>
      </c>
      <c r="BG321" s="2">
        <f t="shared" ref="BG321:BG376" si="397">BG131-BF131</f>
        <v>0</v>
      </c>
      <c r="BH321" s="2">
        <f t="shared" ref="BH321:BH376" si="398">BH131-BG131</f>
        <v>0</v>
      </c>
      <c r="BI321" s="2">
        <f t="shared" ref="BI321:BI376" si="399">BI131-BH131</f>
        <v>1</v>
      </c>
      <c r="BJ321" s="2">
        <f t="shared" ref="BJ321:BJ376" si="400">BJ131-BI131</f>
        <v>0</v>
      </c>
      <c r="BK321" s="2">
        <f t="shared" ref="BK321:BK376" si="401">BK131-BJ131</f>
        <v>0</v>
      </c>
      <c r="BL321" s="2">
        <f t="shared" ref="BL321:BL376" si="402">BL131-BK131</f>
        <v>1</v>
      </c>
      <c r="BM321" s="2">
        <f t="shared" ref="BM321:BM376" si="403">BM131-BL131</f>
        <v>1</v>
      </c>
      <c r="BN321" s="2">
        <f t="shared" ref="BN321:BN376" si="404">BN131-BM131</f>
        <v>0</v>
      </c>
      <c r="BO321" s="2">
        <f t="shared" ref="BO321:BO376" si="405">BO131-BN131</f>
        <v>0</v>
      </c>
      <c r="BP321" s="2">
        <f t="shared" ref="BP321:BP376" si="406">BP131-BO131</f>
        <v>0</v>
      </c>
      <c r="BQ321" s="2">
        <f t="shared" ref="BQ321:BQ376" si="407">BQ131-BP131</f>
        <v>0</v>
      </c>
      <c r="BR321" s="2">
        <f t="shared" ref="BR321:BR376" si="408">BR131-BQ131</f>
        <v>0</v>
      </c>
      <c r="BS321" s="2">
        <f t="shared" ref="BS321:BS376" si="409">BS131-BR131</f>
        <v>0</v>
      </c>
      <c r="BT321" s="2">
        <f t="shared" ref="BT321:BT376" si="410">BT131-BS131</f>
        <v>0</v>
      </c>
      <c r="BU321" s="2">
        <f t="shared" ref="BU321:BU376" si="411">BU131-BT131</f>
        <v>0</v>
      </c>
      <c r="BV321" s="2">
        <f t="shared" ref="BV321:BV376" si="412">BV131-BU131</f>
        <v>0</v>
      </c>
      <c r="BW321" s="2">
        <f t="shared" ref="BW321:BW376" si="413">BW131-BV131</f>
        <v>0</v>
      </c>
      <c r="BX321" s="2">
        <f t="shared" ref="BX321:BX376" si="414">BX131-BW131</f>
        <v>0</v>
      </c>
      <c r="BY321" s="2">
        <f t="shared" ref="BY321:CH336" si="415">BY131-BX131</f>
        <v>2</v>
      </c>
      <c r="BZ321" s="2">
        <f t="shared" si="415"/>
        <v>0</v>
      </c>
      <c r="CA321" s="2">
        <f t="shared" si="415"/>
        <v>0</v>
      </c>
      <c r="CB321" s="2">
        <f t="shared" si="415"/>
        <v>0</v>
      </c>
      <c r="CC321" s="2">
        <f t="shared" si="415"/>
        <v>1</v>
      </c>
      <c r="CD321" s="2">
        <f t="shared" si="415"/>
        <v>0</v>
      </c>
      <c r="CE321" s="2">
        <f t="shared" si="415"/>
        <v>0</v>
      </c>
      <c r="CF321" s="2">
        <f t="shared" si="415"/>
        <v>0</v>
      </c>
      <c r="CG321" s="2">
        <f t="shared" si="415"/>
        <v>1</v>
      </c>
      <c r="CH321" s="2">
        <f t="shared" si="415"/>
        <v>1</v>
      </c>
      <c r="CI321" s="2">
        <f t="shared" si="329"/>
        <v>0</v>
      </c>
      <c r="CJ321" s="2">
        <f t="shared" si="330"/>
        <v>0</v>
      </c>
      <c r="CK321" s="2">
        <f t="shared" si="331"/>
        <v>0</v>
      </c>
      <c r="CL321" s="2">
        <f t="shared" si="332"/>
        <v>0</v>
      </c>
      <c r="CM321" s="2">
        <f t="shared" si="333"/>
        <v>0</v>
      </c>
      <c r="CN321" s="2">
        <f t="shared" si="334"/>
        <v>0</v>
      </c>
      <c r="CO321" s="2">
        <f t="shared" si="335"/>
        <v>1</v>
      </c>
      <c r="CP321" s="2">
        <f t="shared" si="336"/>
        <v>0</v>
      </c>
      <c r="CQ321" s="2">
        <f t="shared" si="337"/>
        <v>0</v>
      </c>
      <c r="CR321" s="2">
        <f t="shared" si="338"/>
        <v>0</v>
      </c>
      <c r="CS321" s="2">
        <f t="shared" si="339"/>
        <v>0</v>
      </c>
    </row>
    <row r="322" spans="1:97" x14ac:dyDescent="0.25">
      <c r="A322" t="str">
        <f t="shared" si="340"/>
        <v>Peru</v>
      </c>
      <c r="B322" s="2"/>
      <c r="C322" s="2">
        <f t="shared" si="341"/>
        <v>0</v>
      </c>
      <c r="D322" s="2">
        <f t="shared" si="342"/>
        <v>0</v>
      </c>
      <c r="E322" s="2">
        <f t="shared" si="343"/>
        <v>0</v>
      </c>
      <c r="F322" s="2">
        <f t="shared" si="344"/>
        <v>0</v>
      </c>
      <c r="G322" s="2">
        <f t="shared" si="345"/>
        <v>0</v>
      </c>
      <c r="H322" s="2">
        <f t="shared" si="346"/>
        <v>0</v>
      </c>
      <c r="I322" s="2">
        <f t="shared" si="347"/>
        <v>0</v>
      </c>
      <c r="J322" s="2">
        <f t="shared" si="348"/>
        <v>0</v>
      </c>
      <c r="K322" s="2">
        <f t="shared" si="349"/>
        <v>0</v>
      </c>
      <c r="L322" s="2">
        <f t="shared" si="350"/>
        <v>0</v>
      </c>
      <c r="M322" s="2">
        <f t="shared" si="351"/>
        <v>0</v>
      </c>
      <c r="N322" s="2">
        <f t="shared" si="352"/>
        <v>0</v>
      </c>
      <c r="O322" s="2">
        <f t="shared" si="353"/>
        <v>0</v>
      </c>
      <c r="P322" s="2">
        <f t="shared" si="354"/>
        <v>0</v>
      </c>
      <c r="Q322" s="2">
        <f t="shared" si="355"/>
        <v>0</v>
      </c>
      <c r="R322" s="2">
        <f t="shared" si="356"/>
        <v>0</v>
      </c>
      <c r="S322" s="2">
        <f t="shared" si="357"/>
        <v>0</v>
      </c>
      <c r="T322" s="2">
        <f t="shared" si="358"/>
        <v>0</v>
      </c>
      <c r="U322" s="2">
        <f t="shared" si="359"/>
        <v>0</v>
      </c>
      <c r="V322" s="2">
        <f t="shared" si="360"/>
        <v>0</v>
      </c>
      <c r="W322" s="2">
        <f t="shared" si="361"/>
        <v>0</v>
      </c>
      <c r="X322" s="2">
        <f t="shared" si="362"/>
        <v>0</v>
      </c>
      <c r="Y322" s="2">
        <f t="shared" si="363"/>
        <v>0</v>
      </c>
      <c r="Z322" s="2">
        <f t="shared" si="364"/>
        <v>0</v>
      </c>
      <c r="AA322" s="2">
        <f t="shared" si="365"/>
        <v>0</v>
      </c>
      <c r="AB322" s="2">
        <f t="shared" si="366"/>
        <v>0</v>
      </c>
      <c r="AC322" s="2">
        <f t="shared" si="367"/>
        <v>0</v>
      </c>
      <c r="AD322" s="2">
        <f t="shared" si="368"/>
        <v>0</v>
      </c>
      <c r="AE322" s="2">
        <f t="shared" si="369"/>
        <v>0</v>
      </c>
      <c r="AF322" s="2">
        <f t="shared" si="370"/>
        <v>0</v>
      </c>
      <c r="AG322" s="2">
        <f t="shared" si="371"/>
        <v>0</v>
      </c>
      <c r="AH322" s="2">
        <f t="shared" si="372"/>
        <v>0</v>
      </c>
      <c r="AI322" s="2">
        <f t="shared" si="373"/>
        <v>0</v>
      </c>
      <c r="AJ322" s="2">
        <f t="shared" si="374"/>
        <v>0</v>
      </c>
      <c r="AK322" s="2">
        <f t="shared" si="375"/>
        <v>0</v>
      </c>
      <c r="AL322" s="2">
        <f t="shared" si="376"/>
        <v>0</v>
      </c>
      <c r="AM322" s="2">
        <f t="shared" si="377"/>
        <v>0</v>
      </c>
      <c r="AN322" s="2">
        <f t="shared" si="378"/>
        <v>0</v>
      </c>
      <c r="AO322" s="2">
        <f t="shared" si="379"/>
        <v>0</v>
      </c>
      <c r="AP322" s="2">
        <f t="shared" si="380"/>
        <v>0</v>
      </c>
      <c r="AQ322" s="2">
        <f t="shared" si="381"/>
        <v>0</v>
      </c>
      <c r="AR322" s="2">
        <f t="shared" si="382"/>
        <v>0</v>
      </c>
      <c r="AS322" s="2">
        <f t="shared" si="383"/>
        <v>0</v>
      </c>
      <c r="AT322" s="2">
        <f t="shared" si="384"/>
        <v>0</v>
      </c>
      <c r="AU322" s="2">
        <f t="shared" si="385"/>
        <v>0</v>
      </c>
      <c r="AV322" s="2">
        <f t="shared" si="386"/>
        <v>0</v>
      </c>
      <c r="AW322" s="2">
        <f t="shared" si="387"/>
        <v>0</v>
      </c>
      <c r="AX322" s="2">
        <f t="shared" si="388"/>
        <v>0</v>
      </c>
      <c r="AY322" s="2">
        <f t="shared" si="389"/>
        <v>0</v>
      </c>
      <c r="AZ322" s="2">
        <f t="shared" si="390"/>
        <v>0</v>
      </c>
      <c r="BA322" s="2">
        <f t="shared" si="391"/>
        <v>0</v>
      </c>
      <c r="BB322" s="2">
        <f t="shared" si="392"/>
        <v>0</v>
      </c>
      <c r="BC322" s="2">
        <f t="shared" si="393"/>
        <v>0</v>
      </c>
      <c r="BD322" s="2">
        <f t="shared" si="394"/>
        <v>0</v>
      </c>
      <c r="BE322" s="2">
        <f t="shared" si="395"/>
        <v>0</v>
      </c>
      <c r="BF322" s="2">
        <f t="shared" si="396"/>
        <v>0</v>
      </c>
      <c r="BG322" s="2">
        <f t="shared" si="397"/>
        <v>0</v>
      </c>
      <c r="BH322" s="2">
        <f t="shared" si="398"/>
        <v>3</v>
      </c>
      <c r="BI322" s="2">
        <f t="shared" si="399"/>
        <v>2</v>
      </c>
      <c r="BJ322" s="2">
        <f t="shared" si="400"/>
        <v>0</v>
      </c>
      <c r="BK322" s="2">
        <f t="shared" si="401"/>
        <v>0</v>
      </c>
      <c r="BL322" s="2">
        <f t="shared" si="402"/>
        <v>2</v>
      </c>
      <c r="BM322" s="2">
        <f t="shared" si="403"/>
        <v>2</v>
      </c>
      <c r="BN322" s="2">
        <f t="shared" si="404"/>
        <v>0</v>
      </c>
      <c r="BO322" s="2">
        <f t="shared" si="405"/>
        <v>2</v>
      </c>
      <c r="BP322" s="2">
        <f t="shared" si="406"/>
        <v>5</v>
      </c>
      <c r="BQ322" s="2">
        <f t="shared" si="407"/>
        <v>2</v>
      </c>
      <c r="BR322" s="2">
        <f t="shared" si="408"/>
        <v>6</v>
      </c>
      <c r="BS322" s="2">
        <f t="shared" si="409"/>
        <v>6</v>
      </c>
      <c r="BT322" s="2">
        <f t="shared" si="410"/>
        <v>8</v>
      </c>
      <c r="BU322" s="2">
        <f t="shared" si="411"/>
        <v>17</v>
      </c>
      <c r="BV322" s="2">
        <f t="shared" si="412"/>
        <v>6</v>
      </c>
      <c r="BW322" s="2">
        <f t="shared" si="413"/>
        <v>12</v>
      </c>
      <c r="BX322" s="2">
        <f t="shared" si="414"/>
        <v>10</v>
      </c>
      <c r="BY322" s="2">
        <f t="shared" si="415"/>
        <v>9</v>
      </c>
      <c r="BZ322" s="2">
        <f t="shared" ref="BZ322:CH322" si="416">BZ132-BY132</f>
        <v>15</v>
      </c>
      <c r="CA322" s="2">
        <f t="shared" si="416"/>
        <v>14</v>
      </c>
      <c r="CB322" s="2">
        <f t="shared" si="416"/>
        <v>17</v>
      </c>
      <c r="CC322" s="2">
        <f t="shared" si="416"/>
        <v>31</v>
      </c>
      <c r="CD322" s="2">
        <f t="shared" si="416"/>
        <v>12</v>
      </c>
      <c r="CE322" s="2">
        <f t="shared" si="416"/>
        <v>12</v>
      </c>
      <c r="CF322" s="2">
        <f t="shared" si="416"/>
        <v>23</v>
      </c>
      <c r="CG322" s="2">
        <f t="shared" si="416"/>
        <v>14</v>
      </c>
      <c r="CH322" s="2">
        <f t="shared" si="416"/>
        <v>24</v>
      </c>
      <c r="CI322" s="2">
        <f t="shared" si="329"/>
        <v>20</v>
      </c>
      <c r="CJ322" s="2">
        <f t="shared" si="330"/>
        <v>26</v>
      </c>
      <c r="CK322" s="2">
        <f t="shared" si="331"/>
        <v>48</v>
      </c>
      <c r="CL322" s="2">
        <f t="shared" si="332"/>
        <v>52</v>
      </c>
      <c r="CM322" s="2">
        <f t="shared" si="333"/>
        <v>45</v>
      </c>
      <c r="CN322" s="2">
        <f t="shared" si="334"/>
        <v>39</v>
      </c>
      <c r="CO322" s="2">
        <f t="shared" si="335"/>
        <v>46</v>
      </c>
      <c r="CP322" s="2">
        <f t="shared" si="336"/>
        <v>42</v>
      </c>
      <c r="CQ322" s="2">
        <f t="shared" si="337"/>
        <v>62</v>
      </c>
      <c r="CR322" s="2">
        <f t="shared" si="338"/>
        <v>66</v>
      </c>
      <c r="CS322" s="2">
        <f t="shared" si="339"/>
        <v>28</v>
      </c>
    </row>
    <row r="323" spans="1:97" x14ac:dyDescent="0.25">
      <c r="A323" t="str">
        <f t="shared" si="340"/>
        <v>Philippines</v>
      </c>
      <c r="B323" s="2"/>
      <c r="C323" s="2">
        <f t="shared" si="341"/>
        <v>0</v>
      </c>
      <c r="D323" s="2">
        <f t="shared" si="342"/>
        <v>0</v>
      </c>
      <c r="E323" s="2">
        <f t="shared" si="343"/>
        <v>0</v>
      </c>
      <c r="F323" s="2">
        <f t="shared" si="344"/>
        <v>0</v>
      </c>
      <c r="G323" s="2">
        <f t="shared" si="345"/>
        <v>0</v>
      </c>
      <c r="H323" s="2">
        <f t="shared" si="346"/>
        <v>0</v>
      </c>
      <c r="I323" s="2">
        <f t="shared" si="347"/>
        <v>0</v>
      </c>
      <c r="J323" s="2">
        <f t="shared" si="348"/>
        <v>0</v>
      </c>
      <c r="K323" s="2">
        <f t="shared" si="349"/>
        <v>0</v>
      </c>
      <c r="L323" s="2">
        <f t="shared" si="350"/>
        <v>0</v>
      </c>
      <c r="M323" s="2">
        <f t="shared" si="351"/>
        <v>1</v>
      </c>
      <c r="N323" s="2">
        <f t="shared" si="352"/>
        <v>0</v>
      </c>
      <c r="O323" s="2">
        <f t="shared" si="353"/>
        <v>0</v>
      </c>
      <c r="P323" s="2">
        <f t="shared" si="354"/>
        <v>0</v>
      </c>
      <c r="Q323" s="2">
        <f t="shared" si="355"/>
        <v>0</v>
      </c>
      <c r="R323" s="2">
        <f t="shared" si="356"/>
        <v>0</v>
      </c>
      <c r="S323" s="2">
        <f t="shared" si="357"/>
        <v>0</v>
      </c>
      <c r="T323" s="2">
        <f t="shared" si="358"/>
        <v>0</v>
      </c>
      <c r="U323" s="2">
        <f t="shared" si="359"/>
        <v>0</v>
      </c>
      <c r="V323" s="2">
        <f t="shared" si="360"/>
        <v>0</v>
      </c>
      <c r="W323" s="2">
        <f t="shared" si="361"/>
        <v>0</v>
      </c>
      <c r="X323" s="2">
        <f t="shared" si="362"/>
        <v>0</v>
      </c>
      <c r="Y323" s="2">
        <f t="shared" si="363"/>
        <v>0</v>
      </c>
      <c r="Z323" s="2">
        <f t="shared" si="364"/>
        <v>0</v>
      </c>
      <c r="AA323" s="2">
        <f t="shared" si="365"/>
        <v>0</v>
      </c>
      <c r="AB323" s="2">
        <f t="shared" si="366"/>
        <v>0</v>
      </c>
      <c r="AC323" s="2">
        <f t="shared" si="367"/>
        <v>0</v>
      </c>
      <c r="AD323" s="2">
        <f t="shared" si="368"/>
        <v>0</v>
      </c>
      <c r="AE323" s="2">
        <f t="shared" si="369"/>
        <v>0</v>
      </c>
      <c r="AF323" s="2">
        <f t="shared" si="370"/>
        <v>0</v>
      </c>
      <c r="AG323" s="2">
        <f t="shared" si="371"/>
        <v>0</v>
      </c>
      <c r="AH323" s="2">
        <f t="shared" si="372"/>
        <v>0</v>
      </c>
      <c r="AI323" s="2">
        <f t="shared" si="373"/>
        <v>0</v>
      </c>
      <c r="AJ323" s="2">
        <f t="shared" si="374"/>
        <v>0</v>
      </c>
      <c r="AK323" s="2">
        <f t="shared" si="375"/>
        <v>0</v>
      </c>
      <c r="AL323" s="2">
        <f t="shared" si="376"/>
        <v>0</v>
      </c>
      <c r="AM323" s="2">
        <f t="shared" si="377"/>
        <v>0</v>
      </c>
      <c r="AN323" s="2">
        <f t="shared" si="378"/>
        <v>0</v>
      </c>
      <c r="AO323" s="2">
        <f t="shared" si="379"/>
        <v>0</v>
      </c>
      <c r="AP323" s="2">
        <f t="shared" si="380"/>
        <v>0</v>
      </c>
      <c r="AQ323" s="2">
        <f t="shared" si="381"/>
        <v>0</v>
      </c>
      <c r="AR323" s="2">
        <f t="shared" si="382"/>
        <v>0</v>
      </c>
      <c r="AS323" s="2">
        <f t="shared" si="383"/>
        <v>0</v>
      </c>
      <c r="AT323" s="2">
        <f t="shared" si="384"/>
        <v>0</v>
      </c>
      <c r="AU323" s="2">
        <f t="shared" si="385"/>
        <v>0</v>
      </c>
      <c r="AV323" s="2">
        <f t="shared" si="386"/>
        <v>0</v>
      </c>
      <c r="AW323" s="2">
        <f t="shared" si="387"/>
        <v>0</v>
      </c>
      <c r="AX323" s="2">
        <f t="shared" si="388"/>
        <v>0</v>
      </c>
      <c r="AY323" s="2">
        <f t="shared" si="389"/>
        <v>0</v>
      </c>
      <c r="AZ323" s="2">
        <f t="shared" si="390"/>
        <v>1</v>
      </c>
      <c r="BA323" s="2">
        <f t="shared" si="391"/>
        <v>3</v>
      </c>
      <c r="BB323" s="2">
        <f t="shared" si="392"/>
        <v>3</v>
      </c>
      <c r="BC323" s="2">
        <f t="shared" si="393"/>
        <v>3</v>
      </c>
      <c r="BD323" s="2">
        <f t="shared" si="394"/>
        <v>1</v>
      </c>
      <c r="BE323" s="2">
        <f t="shared" si="395"/>
        <v>0</v>
      </c>
      <c r="BF323" s="2">
        <f t="shared" si="396"/>
        <v>7</v>
      </c>
      <c r="BG323" s="2">
        <f t="shared" si="397"/>
        <v>-2</v>
      </c>
      <c r="BH323" s="2">
        <f t="shared" si="398"/>
        <v>1</v>
      </c>
      <c r="BI323" s="2">
        <f t="shared" si="399"/>
        <v>1</v>
      </c>
      <c r="BJ323" s="2">
        <f t="shared" si="400"/>
        <v>6</v>
      </c>
      <c r="BK323" s="2">
        <f t="shared" si="401"/>
        <v>8</v>
      </c>
      <c r="BL323" s="2">
        <f t="shared" si="402"/>
        <v>2</v>
      </c>
      <c r="BM323" s="2">
        <f t="shared" si="403"/>
        <v>3</v>
      </c>
      <c r="BN323" s="2">
        <f t="shared" si="404"/>
        <v>7</v>
      </c>
      <c r="BO323" s="2">
        <f t="shared" si="405"/>
        <v>9</v>
      </c>
      <c r="BP323" s="2">
        <f t="shared" si="406"/>
        <v>14</v>
      </c>
      <c r="BQ323" s="2">
        <f t="shared" si="407"/>
        <v>3</v>
      </c>
      <c r="BR323" s="2">
        <f t="shared" si="408"/>
        <v>7</v>
      </c>
      <c r="BS323" s="2">
        <f t="shared" si="409"/>
        <v>10</v>
      </c>
      <c r="BT323" s="2">
        <f t="shared" si="410"/>
        <v>8</v>
      </c>
      <c r="BU323" s="2">
        <f t="shared" si="411"/>
        <v>11</v>
      </c>
      <c r="BV323" s="2">
        <f t="shared" si="412"/>
        <v>29</v>
      </c>
      <c r="BW323" s="2">
        <f t="shared" si="413"/>
        <v>8</v>
      </c>
      <c r="BX323" s="2">
        <f t="shared" si="414"/>
        <v>8</v>
      </c>
      <c r="BY323" s="2">
        <f t="shared" si="415"/>
        <v>11</v>
      </c>
      <c r="BZ323" s="2">
        <f t="shared" ref="BZ323:CH323" si="417">BZ133-BY133</f>
        <v>14</v>
      </c>
      <c r="CA323" s="2">
        <f t="shared" si="417"/>
        <v>5</v>
      </c>
      <c r="CB323" s="2">
        <f t="shared" si="417"/>
        <v>21</v>
      </c>
      <c r="CC323" s="2">
        <f t="shared" si="417"/>
        <v>18</v>
      </c>
      <c r="CD323" s="2">
        <f t="shared" si="417"/>
        <v>26</v>
      </c>
      <c r="CE323" s="2">
        <f t="shared" si="417"/>
        <v>50</v>
      </c>
      <c r="CF323" s="2">
        <f t="shared" si="417"/>
        <v>18</v>
      </c>
      <c r="CG323" s="2">
        <f t="shared" si="417"/>
        <v>20</v>
      </c>
      <c r="CH323" s="2">
        <f t="shared" si="417"/>
        <v>14</v>
      </c>
      <c r="CI323" s="2">
        <f t="shared" si="329"/>
        <v>13</v>
      </c>
      <c r="CJ323" s="2">
        <f t="shared" si="330"/>
        <v>25</v>
      </c>
      <c r="CK323" s="2">
        <f t="shared" si="331"/>
        <v>10</v>
      </c>
      <c r="CL323" s="2">
        <f t="shared" si="332"/>
        <v>12</v>
      </c>
      <c r="CM323" s="2">
        <f t="shared" si="333"/>
        <v>19</v>
      </c>
      <c r="CN323" s="2">
        <f t="shared" si="334"/>
        <v>9</v>
      </c>
      <c r="CO323" s="2">
        <f t="shared" si="335"/>
        <v>9</v>
      </c>
      <c r="CP323" s="2">
        <f t="shared" si="336"/>
        <v>16</v>
      </c>
      <c r="CQ323" s="2">
        <f t="shared" si="337"/>
        <v>15</v>
      </c>
      <c r="CR323" s="2">
        <f t="shared" si="338"/>
        <v>17</v>
      </c>
      <c r="CS323" s="2">
        <f t="shared" si="339"/>
        <v>7</v>
      </c>
    </row>
    <row r="324" spans="1:97" x14ac:dyDescent="0.25">
      <c r="A324" t="str">
        <f t="shared" si="340"/>
        <v>Poland</v>
      </c>
      <c r="B324" s="2"/>
      <c r="C324" s="2">
        <f t="shared" si="341"/>
        <v>0</v>
      </c>
      <c r="D324" s="2">
        <f t="shared" si="342"/>
        <v>0</v>
      </c>
      <c r="E324" s="2">
        <f t="shared" si="343"/>
        <v>0</v>
      </c>
      <c r="F324" s="2">
        <f t="shared" si="344"/>
        <v>0</v>
      </c>
      <c r="G324" s="2">
        <f t="shared" si="345"/>
        <v>0</v>
      </c>
      <c r="H324" s="2">
        <f t="shared" si="346"/>
        <v>0</v>
      </c>
      <c r="I324" s="2">
        <f t="shared" si="347"/>
        <v>0</v>
      </c>
      <c r="J324" s="2">
        <f t="shared" si="348"/>
        <v>0</v>
      </c>
      <c r="K324" s="2">
        <f t="shared" si="349"/>
        <v>0</v>
      </c>
      <c r="L324" s="2">
        <f t="shared" si="350"/>
        <v>0</v>
      </c>
      <c r="M324" s="2">
        <f t="shared" si="351"/>
        <v>0</v>
      </c>
      <c r="N324" s="2">
        <f t="shared" si="352"/>
        <v>0</v>
      </c>
      <c r="O324" s="2">
        <f t="shared" si="353"/>
        <v>0</v>
      </c>
      <c r="P324" s="2">
        <f t="shared" si="354"/>
        <v>0</v>
      </c>
      <c r="Q324" s="2">
        <f t="shared" si="355"/>
        <v>0</v>
      </c>
      <c r="R324" s="2">
        <f t="shared" si="356"/>
        <v>0</v>
      </c>
      <c r="S324" s="2">
        <f t="shared" si="357"/>
        <v>0</v>
      </c>
      <c r="T324" s="2">
        <f t="shared" si="358"/>
        <v>0</v>
      </c>
      <c r="U324" s="2">
        <f t="shared" si="359"/>
        <v>0</v>
      </c>
      <c r="V324" s="2">
        <f t="shared" si="360"/>
        <v>0</v>
      </c>
      <c r="W324" s="2">
        <f t="shared" si="361"/>
        <v>0</v>
      </c>
      <c r="X324" s="2">
        <f t="shared" si="362"/>
        <v>0</v>
      </c>
      <c r="Y324" s="2">
        <f t="shared" si="363"/>
        <v>0</v>
      </c>
      <c r="Z324" s="2">
        <f t="shared" si="364"/>
        <v>0</v>
      </c>
      <c r="AA324" s="2">
        <f t="shared" si="365"/>
        <v>0</v>
      </c>
      <c r="AB324" s="2">
        <f t="shared" si="366"/>
        <v>0</v>
      </c>
      <c r="AC324" s="2">
        <f t="shared" si="367"/>
        <v>0</v>
      </c>
      <c r="AD324" s="2">
        <f t="shared" si="368"/>
        <v>0</v>
      </c>
      <c r="AE324" s="2">
        <f t="shared" si="369"/>
        <v>0</v>
      </c>
      <c r="AF324" s="2">
        <f t="shared" si="370"/>
        <v>0</v>
      </c>
      <c r="AG324" s="2">
        <f t="shared" si="371"/>
        <v>0</v>
      </c>
      <c r="AH324" s="2">
        <f t="shared" si="372"/>
        <v>0</v>
      </c>
      <c r="AI324" s="2">
        <f t="shared" si="373"/>
        <v>0</v>
      </c>
      <c r="AJ324" s="2">
        <f t="shared" si="374"/>
        <v>0</v>
      </c>
      <c r="AK324" s="2">
        <f t="shared" si="375"/>
        <v>0</v>
      </c>
      <c r="AL324" s="2">
        <f t="shared" si="376"/>
        <v>0</v>
      </c>
      <c r="AM324" s="2">
        <f t="shared" si="377"/>
        <v>0</v>
      </c>
      <c r="AN324" s="2">
        <f t="shared" si="378"/>
        <v>0</v>
      </c>
      <c r="AO324" s="2">
        <f t="shared" si="379"/>
        <v>0</v>
      </c>
      <c r="AP324" s="2">
        <f t="shared" si="380"/>
        <v>0</v>
      </c>
      <c r="AQ324" s="2">
        <f t="shared" si="381"/>
        <v>0</v>
      </c>
      <c r="AR324" s="2">
        <f t="shared" si="382"/>
        <v>0</v>
      </c>
      <c r="AS324" s="2">
        <f t="shared" si="383"/>
        <v>0</v>
      </c>
      <c r="AT324" s="2">
        <f t="shared" si="384"/>
        <v>0</v>
      </c>
      <c r="AU324" s="2">
        <f t="shared" si="385"/>
        <v>0</v>
      </c>
      <c r="AV324" s="2">
        <f t="shared" si="386"/>
        <v>0</v>
      </c>
      <c r="AW324" s="2">
        <f t="shared" si="387"/>
        <v>0</v>
      </c>
      <c r="AX324" s="2">
        <f t="shared" si="388"/>
        <v>0</v>
      </c>
      <c r="AY324" s="2">
        <f t="shared" si="389"/>
        <v>0</v>
      </c>
      <c r="AZ324" s="2">
        <f t="shared" si="390"/>
        <v>1</v>
      </c>
      <c r="BA324" s="2">
        <f t="shared" si="391"/>
        <v>1</v>
      </c>
      <c r="BB324" s="2">
        <f t="shared" si="392"/>
        <v>1</v>
      </c>
      <c r="BC324" s="2">
        <f t="shared" si="393"/>
        <v>0</v>
      </c>
      <c r="BD324" s="2">
        <f t="shared" si="394"/>
        <v>1</v>
      </c>
      <c r="BE324" s="2">
        <f t="shared" si="395"/>
        <v>1</v>
      </c>
      <c r="BF324" s="2">
        <f t="shared" si="396"/>
        <v>0</v>
      </c>
      <c r="BG324" s="2">
        <f t="shared" si="397"/>
        <v>0</v>
      </c>
      <c r="BH324" s="2">
        <f t="shared" si="398"/>
        <v>0</v>
      </c>
      <c r="BI324" s="2">
        <f t="shared" si="399"/>
        <v>0</v>
      </c>
      <c r="BJ324" s="2">
        <f t="shared" si="400"/>
        <v>2</v>
      </c>
      <c r="BK324" s="2">
        <f t="shared" si="401"/>
        <v>1</v>
      </c>
      <c r="BL324" s="2">
        <f t="shared" si="402"/>
        <v>2</v>
      </c>
      <c r="BM324" s="2">
        <f t="shared" si="403"/>
        <v>4</v>
      </c>
      <c r="BN324" s="2">
        <f t="shared" si="404"/>
        <v>2</v>
      </c>
      <c r="BO324" s="2">
        <f t="shared" si="405"/>
        <v>0</v>
      </c>
      <c r="BP324" s="2">
        <f t="shared" si="406"/>
        <v>2</v>
      </c>
      <c r="BQ324" s="2">
        <f t="shared" si="407"/>
        <v>4</v>
      </c>
      <c r="BR324" s="2">
        <f t="shared" si="408"/>
        <v>9</v>
      </c>
      <c r="BS324" s="2">
        <f t="shared" si="409"/>
        <v>2</v>
      </c>
      <c r="BT324" s="2">
        <f t="shared" si="410"/>
        <v>10</v>
      </c>
      <c r="BU324" s="2">
        <f t="shared" si="411"/>
        <v>14</v>
      </c>
      <c r="BV324" s="2">
        <f t="shared" si="412"/>
        <v>14</v>
      </c>
      <c r="BW324" s="2">
        <f t="shared" si="413"/>
        <v>8</v>
      </c>
      <c r="BX324" s="2">
        <f t="shared" si="414"/>
        <v>15</v>
      </c>
      <c r="BY324" s="2">
        <f t="shared" si="415"/>
        <v>13</v>
      </c>
      <c r="BZ324" s="2">
        <f t="shared" ref="BZ324:CH324" si="418">BZ134-BY134</f>
        <v>22</v>
      </c>
      <c r="CA324" s="2">
        <f t="shared" si="418"/>
        <v>30</v>
      </c>
      <c r="CB324" s="2">
        <f t="shared" si="418"/>
        <v>15</v>
      </c>
      <c r="CC324" s="2">
        <f t="shared" si="418"/>
        <v>7</v>
      </c>
      <c r="CD324" s="2">
        <f t="shared" si="418"/>
        <v>27</v>
      </c>
      <c r="CE324" s="2">
        <f t="shared" si="418"/>
        <v>24</v>
      </c>
      <c r="CF324" s="2">
        <f t="shared" si="418"/>
        <v>13</v>
      </c>
      <c r="CG324" s="2">
        <f t="shared" si="418"/>
        <v>18</v>
      </c>
      <c r="CH324" s="2">
        <f t="shared" si="418"/>
        <v>23</v>
      </c>
      <c r="CI324" s="2">
        <f t="shared" si="329"/>
        <v>28</v>
      </c>
      <c r="CJ324" s="2">
        <f t="shared" si="330"/>
        <v>18</v>
      </c>
      <c r="CK324" s="2">
        <f t="shared" si="331"/>
        <v>15</v>
      </c>
      <c r="CL324" s="2">
        <f t="shared" si="332"/>
        <v>13</v>
      </c>
      <c r="CM324" s="2">
        <f t="shared" si="333"/>
        <v>20</v>
      </c>
      <c r="CN324" s="2">
        <f t="shared" si="334"/>
        <v>21</v>
      </c>
      <c r="CO324" s="2">
        <f t="shared" si="335"/>
        <v>25</v>
      </c>
      <c r="CP324" s="2">
        <f t="shared" si="336"/>
        <v>28</v>
      </c>
      <c r="CQ324" s="2">
        <f t="shared" si="337"/>
        <v>40</v>
      </c>
      <c r="CR324" s="2">
        <f t="shared" si="338"/>
        <v>30</v>
      </c>
      <c r="CS324" s="2">
        <f t="shared" si="339"/>
        <v>11</v>
      </c>
    </row>
    <row r="325" spans="1:97" x14ac:dyDescent="0.25">
      <c r="A325" t="str">
        <f t="shared" si="340"/>
        <v>Portugal</v>
      </c>
      <c r="B325" s="2"/>
      <c r="C325" s="2">
        <f t="shared" si="341"/>
        <v>0</v>
      </c>
      <c r="D325" s="2">
        <f t="shared" si="342"/>
        <v>0</v>
      </c>
      <c r="E325" s="2">
        <f t="shared" si="343"/>
        <v>0</v>
      </c>
      <c r="F325" s="2">
        <f t="shared" si="344"/>
        <v>0</v>
      </c>
      <c r="G325" s="2">
        <f t="shared" si="345"/>
        <v>0</v>
      </c>
      <c r="H325" s="2">
        <f t="shared" si="346"/>
        <v>0</v>
      </c>
      <c r="I325" s="2">
        <f t="shared" si="347"/>
        <v>0</v>
      </c>
      <c r="J325" s="2">
        <f t="shared" si="348"/>
        <v>0</v>
      </c>
      <c r="K325" s="2">
        <f t="shared" si="349"/>
        <v>0</v>
      </c>
      <c r="L325" s="2">
        <f t="shared" si="350"/>
        <v>0</v>
      </c>
      <c r="M325" s="2">
        <f t="shared" si="351"/>
        <v>0</v>
      </c>
      <c r="N325" s="2">
        <f t="shared" si="352"/>
        <v>0</v>
      </c>
      <c r="O325" s="2">
        <f t="shared" si="353"/>
        <v>0</v>
      </c>
      <c r="P325" s="2">
        <f t="shared" si="354"/>
        <v>0</v>
      </c>
      <c r="Q325" s="2">
        <f t="shared" si="355"/>
        <v>0</v>
      </c>
      <c r="R325" s="2">
        <f t="shared" si="356"/>
        <v>0</v>
      </c>
      <c r="S325" s="2">
        <f t="shared" si="357"/>
        <v>0</v>
      </c>
      <c r="T325" s="2">
        <f t="shared" si="358"/>
        <v>0</v>
      </c>
      <c r="U325" s="2">
        <f t="shared" si="359"/>
        <v>0</v>
      </c>
      <c r="V325" s="2">
        <f t="shared" si="360"/>
        <v>0</v>
      </c>
      <c r="W325" s="2">
        <f t="shared" si="361"/>
        <v>0</v>
      </c>
      <c r="X325" s="2">
        <f t="shared" si="362"/>
        <v>0</v>
      </c>
      <c r="Y325" s="2">
        <f t="shared" si="363"/>
        <v>0</v>
      </c>
      <c r="Z325" s="2">
        <f t="shared" si="364"/>
        <v>0</v>
      </c>
      <c r="AA325" s="2">
        <f t="shared" si="365"/>
        <v>0</v>
      </c>
      <c r="AB325" s="2">
        <f t="shared" si="366"/>
        <v>0</v>
      </c>
      <c r="AC325" s="2">
        <f t="shared" si="367"/>
        <v>0</v>
      </c>
      <c r="AD325" s="2">
        <f t="shared" si="368"/>
        <v>0</v>
      </c>
      <c r="AE325" s="2">
        <f t="shared" si="369"/>
        <v>0</v>
      </c>
      <c r="AF325" s="2">
        <f t="shared" si="370"/>
        <v>0</v>
      </c>
      <c r="AG325" s="2">
        <f t="shared" si="371"/>
        <v>0</v>
      </c>
      <c r="AH325" s="2">
        <f t="shared" si="372"/>
        <v>0</v>
      </c>
      <c r="AI325" s="2">
        <f t="shared" si="373"/>
        <v>0</v>
      </c>
      <c r="AJ325" s="2">
        <f t="shared" si="374"/>
        <v>0</v>
      </c>
      <c r="AK325" s="2">
        <f t="shared" si="375"/>
        <v>0</v>
      </c>
      <c r="AL325" s="2">
        <f t="shared" si="376"/>
        <v>0</v>
      </c>
      <c r="AM325" s="2">
        <f t="shared" si="377"/>
        <v>0</v>
      </c>
      <c r="AN325" s="2">
        <f t="shared" si="378"/>
        <v>0</v>
      </c>
      <c r="AO325" s="2">
        <f t="shared" si="379"/>
        <v>0</v>
      </c>
      <c r="AP325" s="2">
        <f t="shared" si="380"/>
        <v>0</v>
      </c>
      <c r="AQ325" s="2">
        <f t="shared" si="381"/>
        <v>0</v>
      </c>
      <c r="AR325" s="2">
        <f t="shared" si="382"/>
        <v>0</v>
      </c>
      <c r="AS325" s="2">
        <f t="shared" si="383"/>
        <v>0</v>
      </c>
      <c r="AT325" s="2">
        <f t="shared" si="384"/>
        <v>0</v>
      </c>
      <c r="AU325" s="2">
        <f t="shared" si="385"/>
        <v>0</v>
      </c>
      <c r="AV325" s="2">
        <f t="shared" si="386"/>
        <v>0</v>
      </c>
      <c r="AW325" s="2">
        <f t="shared" si="387"/>
        <v>0</v>
      </c>
      <c r="AX325" s="2">
        <f t="shared" si="388"/>
        <v>0</v>
      </c>
      <c r="AY325" s="2">
        <f t="shared" si="389"/>
        <v>0</v>
      </c>
      <c r="AZ325" s="2">
        <f t="shared" si="390"/>
        <v>0</v>
      </c>
      <c r="BA325" s="2">
        <f t="shared" si="391"/>
        <v>0</v>
      </c>
      <c r="BB325" s="2">
        <f t="shared" si="392"/>
        <v>0</v>
      </c>
      <c r="BC325" s="2">
        <f t="shared" si="393"/>
        <v>0</v>
      </c>
      <c r="BD325" s="2">
        <f t="shared" si="394"/>
        <v>0</v>
      </c>
      <c r="BE325" s="2">
        <f t="shared" si="395"/>
        <v>1</v>
      </c>
      <c r="BF325" s="2">
        <f t="shared" si="396"/>
        <v>1</v>
      </c>
      <c r="BG325" s="2">
        <f t="shared" si="397"/>
        <v>1</v>
      </c>
      <c r="BH325" s="2">
        <f t="shared" si="398"/>
        <v>3</v>
      </c>
      <c r="BI325" s="2">
        <f t="shared" si="399"/>
        <v>6</v>
      </c>
      <c r="BJ325" s="2">
        <f t="shared" si="400"/>
        <v>2</v>
      </c>
      <c r="BK325" s="2">
        <f t="shared" si="401"/>
        <v>9</v>
      </c>
      <c r="BL325" s="2">
        <f t="shared" si="402"/>
        <v>10</v>
      </c>
      <c r="BM325" s="2">
        <f t="shared" si="403"/>
        <v>10</v>
      </c>
      <c r="BN325" s="2">
        <f t="shared" si="404"/>
        <v>17</v>
      </c>
      <c r="BO325" s="2">
        <f t="shared" si="405"/>
        <v>16</v>
      </c>
      <c r="BP325" s="2">
        <f t="shared" si="406"/>
        <v>24</v>
      </c>
      <c r="BQ325" s="2">
        <f t="shared" si="407"/>
        <v>19</v>
      </c>
      <c r="BR325" s="2">
        <f t="shared" si="408"/>
        <v>21</v>
      </c>
      <c r="BS325" s="2">
        <f t="shared" si="409"/>
        <v>20</v>
      </c>
      <c r="BT325" s="2">
        <f t="shared" si="410"/>
        <v>27</v>
      </c>
      <c r="BU325" s="2">
        <f t="shared" si="411"/>
        <v>22</v>
      </c>
      <c r="BV325" s="2">
        <f t="shared" si="412"/>
        <v>37</v>
      </c>
      <c r="BW325" s="2">
        <f t="shared" si="413"/>
        <v>20</v>
      </c>
      <c r="BX325" s="2">
        <f t="shared" si="414"/>
        <v>29</v>
      </c>
      <c r="BY325" s="2">
        <f t="shared" si="415"/>
        <v>16</v>
      </c>
      <c r="BZ325" s="2">
        <f t="shared" ref="BZ325:CH325" si="419">BZ135-BY135</f>
        <v>34</v>
      </c>
      <c r="CA325" s="2">
        <f t="shared" si="419"/>
        <v>35</v>
      </c>
      <c r="CB325" s="2">
        <f t="shared" si="419"/>
        <v>29</v>
      </c>
      <c r="CC325" s="2">
        <f t="shared" si="419"/>
        <v>26</v>
      </c>
      <c r="CD325" s="2">
        <f t="shared" si="419"/>
        <v>35</v>
      </c>
      <c r="CE325" s="2">
        <f t="shared" si="419"/>
        <v>34</v>
      </c>
      <c r="CF325" s="2">
        <f t="shared" si="419"/>
        <v>31</v>
      </c>
      <c r="CG325" s="2">
        <f t="shared" si="419"/>
        <v>32</v>
      </c>
      <c r="CH325" s="2">
        <f t="shared" si="419"/>
        <v>32</v>
      </c>
      <c r="CI325" s="2">
        <f t="shared" si="329"/>
        <v>30</v>
      </c>
      <c r="CJ325" s="2">
        <f t="shared" si="330"/>
        <v>28</v>
      </c>
      <c r="CK325" s="2">
        <f t="shared" si="331"/>
        <v>30</v>
      </c>
      <c r="CL325" s="2">
        <f t="shared" si="332"/>
        <v>27</v>
      </c>
      <c r="CM325" s="2">
        <f t="shared" si="333"/>
        <v>21</v>
      </c>
      <c r="CN325" s="2">
        <f t="shared" si="334"/>
        <v>27</v>
      </c>
      <c r="CO325" s="2">
        <f t="shared" si="335"/>
        <v>23</v>
      </c>
      <c r="CP325" s="2">
        <f t="shared" si="336"/>
        <v>35</v>
      </c>
      <c r="CQ325" s="2">
        <f t="shared" si="337"/>
        <v>34</v>
      </c>
      <c r="CR325" s="2">
        <f t="shared" si="338"/>
        <v>26</v>
      </c>
      <c r="CS325" s="2">
        <f t="shared" si="339"/>
        <v>23</v>
      </c>
    </row>
    <row r="326" spans="1:97" x14ac:dyDescent="0.25">
      <c r="A326" t="str">
        <f t="shared" si="340"/>
        <v>Qatar</v>
      </c>
      <c r="B326" s="2"/>
      <c r="C326" s="2">
        <f t="shared" si="341"/>
        <v>0</v>
      </c>
      <c r="D326" s="2">
        <f t="shared" si="342"/>
        <v>0</v>
      </c>
      <c r="E326" s="2">
        <f t="shared" si="343"/>
        <v>0</v>
      </c>
      <c r="F326" s="2">
        <f t="shared" si="344"/>
        <v>0</v>
      </c>
      <c r="G326" s="2">
        <f t="shared" si="345"/>
        <v>0</v>
      </c>
      <c r="H326" s="2">
        <f t="shared" si="346"/>
        <v>0</v>
      </c>
      <c r="I326" s="2">
        <f t="shared" si="347"/>
        <v>0</v>
      </c>
      <c r="J326" s="2">
        <f t="shared" si="348"/>
        <v>0</v>
      </c>
      <c r="K326" s="2">
        <f t="shared" si="349"/>
        <v>0</v>
      </c>
      <c r="L326" s="2">
        <f t="shared" si="350"/>
        <v>0</v>
      </c>
      <c r="M326" s="2">
        <f t="shared" si="351"/>
        <v>0</v>
      </c>
      <c r="N326" s="2">
        <f t="shared" si="352"/>
        <v>0</v>
      </c>
      <c r="O326" s="2">
        <f t="shared" si="353"/>
        <v>0</v>
      </c>
      <c r="P326" s="2">
        <f t="shared" si="354"/>
        <v>0</v>
      </c>
      <c r="Q326" s="2">
        <f t="shared" si="355"/>
        <v>0</v>
      </c>
      <c r="R326" s="2">
        <f t="shared" si="356"/>
        <v>0</v>
      </c>
      <c r="S326" s="2">
        <f t="shared" si="357"/>
        <v>0</v>
      </c>
      <c r="T326" s="2">
        <f t="shared" si="358"/>
        <v>0</v>
      </c>
      <c r="U326" s="2">
        <f t="shared" si="359"/>
        <v>0</v>
      </c>
      <c r="V326" s="2">
        <f t="shared" si="360"/>
        <v>0</v>
      </c>
      <c r="W326" s="2">
        <f t="shared" si="361"/>
        <v>0</v>
      </c>
      <c r="X326" s="2">
        <f t="shared" si="362"/>
        <v>0</v>
      </c>
      <c r="Y326" s="2">
        <f t="shared" si="363"/>
        <v>0</v>
      </c>
      <c r="Z326" s="2">
        <f t="shared" si="364"/>
        <v>0</v>
      </c>
      <c r="AA326" s="2">
        <f t="shared" si="365"/>
        <v>0</v>
      </c>
      <c r="AB326" s="2">
        <f t="shared" si="366"/>
        <v>0</v>
      </c>
      <c r="AC326" s="2">
        <f t="shared" si="367"/>
        <v>0</v>
      </c>
      <c r="AD326" s="2">
        <f t="shared" si="368"/>
        <v>0</v>
      </c>
      <c r="AE326" s="2">
        <f t="shared" si="369"/>
        <v>0</v>
      </c>
      <c r="AF326" s="2">
        <f t="shared" si="370"/>
        <v>0</v>
      </c>
      <c r="AG326" s="2">
        <f t="shared" si="371"/>
        <v>0</v>
      </c>
      <c r="AH326" s="2">
        <f t="shared" si="372"/>
        <v>0</v>
      </c>
      <c r="AI326" s="2">
        <f t="shared" si="373"/>
        <v>0</v>
      </c>
      <c r="AJ326" s="2">
        <f t="shared" si="374"/>
        <v>0</v>
      </c>
      <c r="AK326" s="2">
        <f t="shared" si="375"/>
        <v>0</v>
      </c>
      <c r="AL326" s="2">
        <f t="shared" si="376"/>
        <v>0</v>
      </c>
      <c r="AM326" s="2">
        <f t="shared" si="377"/>
        <v>0</v>
      </c>
      <c r="AN326" s="2">
        <f t="shared" si="378"/>
        <v>0</v>
      </c>
      <c r="AO326" s="2">
        <f t="shared" si="379"/>
        <v>0</v>
      </c>
      <c r="AP326" s="2">
        <f t="shared" si="380"/>
        <v>0</v>
      </c>
      <c r="AQ326" s="2">
        <f t="shared" si="381"/>
        <v>0</v>
      </c>
      <c r="AR326" s="2">
        <f t="shared" si="382"/>
        <v>0</v>
      </c>
      <c r="AS326" s="2">
        <f t="shared" si="383"/>
        <v>0</v>
      </c>
      <c r="AT326" s="2">
        <f t="shared" si="384"/>
        <v>0</v>
      </c>
      <c r="AU326" s="2">
        <f t="shared" si="385"/>
        <v>0</v>
      </c>
      <c r="AV326" s="2">
        <f t="shared" si="386"/>
        <v>0</v>
      </c>
      <c r="AW326" s="2">
        <f t="shared" si="387"/>
        <v>0</v>
      </c>
      <c r="AX326" s="2">
        <f t="shared" si="388"/>
        <v>0</v>
      </c>
      <c r="AY326" s="2">
        <f t="shared" si="389"/>
        <v>0</v>
      </c>
      <c r="AZ326" s="2">
        <f t="shared" si="390"/>
        <v>0</v>
      </c>
      <c r="BA326" s="2">
        <f t="shared" si="391"/>
        <v>0</v>
      </c>
      <c r="BB326" s="2">
        <f t="shared" si="392"/>
        <v>0</v>
      </c>
      <c r="BC326" s="2">
        <f t="shared" si="393"/>
        <v>0</v>
      </c>
      <c r="BD326" s="2">
        <f t="shared" si="394"/>
        <v>0</v>
      </c>
      <c r="BE326" s="2">
        <f t="shared" si="395"/>
        <v>0</v>
      </c>
      <c r="BF326" s="2">
        <f t="shared" si="396"/>
        <v>0</v>
      </c>
      <c r="BG326" s="2">
        <f t="shared" si="397"/>
        <v>0</v>
      </c>
      <c r="BH326" s="2">
        <f t="shared" si="398"/>
        <v>0</v>
      </c>
      <c r="BI326" s="2">
        <f t="shared" si="399"/>
        <v>0</v>
      </c>
      <c r="BJ326" s="2">
        <f t="shared" si="400"/>
        <v>0</v>
      </c>
      <c r="BK326" s="2">
        <f t="shared" si="401"/>
        <v>0</v>
      </c>
      <c r="BL326" s="2">
        <f t="shared" si="402"/>
        <v>0</v>
      </c>
      <c r="BM326" s="2">
        <f t="shared" si="403"/>
        <v>0</v>
      </c>
      <c r="BN326" s="2">
        <f t="shared" si="404"/>
        <v>0</v>
      </c>
      <c r="BO326" s="2">
        <f t="shared" si="405"/>
        <v>0</v>
      </c>
      <c r="BP326" s="2">
        <f t="shared" si="406"/>
        <v>1</v>
      </c>
      <c r="BQ326" s="2">
        <f t="shared" si="407"/>
        <v>0</v>
      </c>
      <c r="BR326" s="2">
        <f t="shared" si="408"/>
        <v>0</v>
      </c>
      <c r="BS326" s="2">
        <f t="shared" si="409"/>
        <v>1</v>
      </c>
      <c r="BT326" s="2">
        <f t="shared" si="410"/>
        <v>0</v>
      </c>
      <c r="BU326" s="2">
        <f t="shared" si="411"/>
        <v>1</v>
      </c>
      <c r="BV326" s="2">
        <f t="shared" si="412"/>
        <v>0</v>
      </c>
      <c r="BW326" s="2">
        <f t="shared" si="413"/>
        <v>0</v>
      </c>
      <c r="BX326" s="2">
        <f t="shared" si="414"/>
        <v>1</v>
      </c>
      <c r="BY326" s="2">
        <f t="shared" si="415"/>
        <v>0</v>
      </c>
      <c r="BZ326" s="2">
        <f t="shared" ref="BZ326:CH326" si="420">BZ136-BY136</f>
        <v>2</v>
      </c>
      <c r="CA326" s="2">
        <f t="shared" si="420"/>
        <v>0</v>
      </c>
      <c r="CB326" s="2">
        <f t="shared" si="420"/>
        <v>0</v>
      </c>
      <c r="CC326" s="2">
        <f t="shared" si="420"/>
        <v>0</v>
      </c>
      <c r="CD326" s="2">
        <f t="shared" si="420"/>
        <v>0</v>
      </c>
      <c r="CE326" s="2">
        <f t="shared" si="420"/>
        <v>1</v>
      </c>
      <c r="CF326" s="2">
        <f t="shared" si="420"/>
        <v>0</v>
      </c>
      <c r="CG326" s="2">
        <f t="shared" si="420"/>
        <v>0</v>
      </c>
      <c r="CH326" s="2">
        <f t="shared" si="420"/>
        <v>0</v>
      </c>
      <c r="CI326" s="2">
        <f t="shared" si="329"/>
        <v>0</v>
      </c>
      <c r="CJ326" s="2">
        <f t="shared" si="330"/>
        <v>0</v>
      </c>
      <c r="CK326" s="2">
        <f t="shared" si="331"/>
        <v>1</v>
      </c>
      <c r="CL326" s="2">
        <f t="shared" si="332"/>
        <v>0</v>
      </c>
      <c r="CM326" s="2">
        <f t="shared" si="333"/>
        <v>1</v>
      </c>
      <c r="CN326" s="2">
        <f t="shared" si="334"/>
        <v>0</v>
      </c>
      <c r="CO326" s="2">
        <f t="shared" si="335"/>
        <v>1</v>
      </c>
      <c r="CP326" s="2">
        <f t="shared" si="336"/>
        <v>0</v>
      </c>
      <c r="CQ326" s="2">
        <f t="shared" si="337"/>
        <v>0</v>
      </c>
      <c r="CR326" s="2">
        <f t="shared" si="338"/>
        <v>0</v>
      </c>
      <c r="CS326" s="2">
        <f t="shared" si="339"/>
        <v>0</v>
      </c>
    </row>
    <row r="327" spans="1:97" x14ac:dyDescent="0.25">
      <c r="A327" t="str">
        <f t="shared" si="340"/>
        <v>Romania</v>
      </c>
      <c r="B327" s="2"/>
      <c r="C327" s="2">
        <f t="shared" si="341"/>
        <v>0</v>
      </c>
      <c r="D327" s="2">
        <f t="shared" si="342"/>
        <v>0</v>
      </c>
      <c r="E327" s="2">
        <f t="shared" si="343"/>
        <v>0</v>
      </c>
      <c r="F327" s="2">
        <f t="shared" si="344"/>
        <v>0</v>
      </c>
      <c r="G327" s="2">
        <f t="shared" si="345"/>
        <v>0</v>
      </c>
      <c r="H327" s="2">
        <f t="shared" si="346"/>
        <v>0</v>
      </c>
      <c r="I327" s="2">
        <f t="shared" si="347"/>
        <v>0</v>
      </c>
      <c r="J327" s="2">
        <f t="shared" si="348"/>
        <v>0</v>
      </c>
      <c r="K327" s="2">
        <f t="shared" si="349"/>
        <v>0</v>
      </c>
      <c r="L327" s="2">
        <f t="shared" si="350"/>
        <v>0</v>
      </c>
      <c r="M327" s="2">
        <f t="shared" si="351"/>
        <v>0</v>
      </c>
      <c r="N327" s="2">
        <f t="shared" si="352"/>
        <v>0</v>
      </c>
      <c r="O327" s="2">
        <f t="shared" si="353"/>
        <v>0</v>
      </c>
      <c r="P327" s="2">
        <f t="shared" si="354"/>
        <v>0</v>
      </c>
      <c r="Q327" s="2">
        <f t="shared" si="355"/>
        <v>0</v>
      </c>
      <c r="R327" s="2">
        <f t="shared" si="356"/>
        <v>0</v>
      </c>
      <c r="S327" s="2">
        <f t="shared" si="357"/>
        <v>0</v>
      </c>
      <c r="T327" s="2">
        <f t="shared" si="358"/>
        <v>0</v>
      </c>
      <c r="U327" s="2">
        <f t="shared" si="359"/>
        <v>0</v>
      </c>
      <c r="V327" s="2">
        <f t="shared" si="360"/>
        <v>0</v>
      </c>
      <c r="W327" s="2">
        <f t="shared" si="361"/>
        <v>0</v>
      </c>
      <c r="X327" s="2">
        <f t="shared" si="362"/>
        <v>0</v>
      </c>
      <c r="Y327" s="2">
        <f t="shared" si="363"/>
        <v>0</v>
      </c>
      <c r="Z327" s="2">
        <f t="shared" si="364"/>
        <v>0</v>
      </c>
      <c r="AA327" s="2">
        <f t="shared" si="365"/>
        <v>0</v>
      </c>
      <c r="AB327" s="2">
        <f t="shared" si="366"/>
        <v>0</v>
      </c>
      <c r="AC327" s="2">
        <f t="shared" si="367"/>
        <v>0</v>
      </c>
      <c r="AD327" s="2">
        <f t="shared" si="368"/>
        <v>0</v>
      </c>
      <c r="AE327" s="2">
        <f t="shared" si="369"/>
        <v>0</v>
      </c>
      <c r="AF327" s="2">
        <f t="shared" si="370"/>
        <v>0</v>
      </c>
      <c r="AG327" s="2">
        <f t="shared" si="371"/>
        <v>0</v>
      </c>
      <c r="AH327" s="2">
        <f t="shared" si="372"/>
        <v>0</v>
      </c>
      <c r="AI327" s="2">
        <f t="shared" si="373"/>
        <v>0</v>
      </c>
      <c r="AJ327" s="2">
        <f t="shared" si="374"/>
        <v>0</v>
      </c>
      <c r="AK327" s="2">
        <f t="shared" si="375"/>
        <v>0</v>
      </c>
      <c r="AL327" s="2">
        <f t="shared" si="376"/>
        <v>0</v>
      </c>
      <c r="AM327" s="2">
        <f t="shared" si="377"/>
        <v>0</v>
      </c>
      <c r="AN327" s="2">
        <f t="shared" si="378"/>
        <v>0</v>
      </c>
      <c r="AO327" s="2">
        <f t="shared" si="379"/>
        <v>0</v>
      </c>
      <c r="AP327" s="2">
        <f t="shared" si="380"/>
        <v>0</v>
      </c>
      <c r="AQ327" s="2">
        <f t="shared" si="381"/>
        <v>0</v>
      </c>
      <c r="AR327" s="2">
        <f t="shared" si="382"/>
        <v>0</v>
      </c>
      <c r="AS327" s="2">
        <f t="shared" si="383"/>
        <v>0</v>
      </c>
      <c r="AT327" s="2">
        <f t="shared" si="384"/>
        <v>0</v>
      </c>
      <c r="AU327" s="2">
        <f t="shared" si="385"/>
        <v>0</v>
      </c>
      <c r="AV327" s="2">
        <f t="shared" si="386"/>
        <v>0</v>
      </c>
      <c r="AW327" s="2">
        <f t="shared" si="387"/>
        <v>0</v>
      </c>
      <c r="AX327" s="2">
        <f t="shared" si="388"/>
        <v>0</v>
      </c>
      <c r="AY327" s="2">
        <f t="shared" si="389"/>
        <v>0</v>
      </c>
      <c r="AZ327" s="2">
        <f t="shared" si="390"/>
        <v>0</v>
      </c>
      <c r="BA327" s="2">
        <f t="shared" si="391"/>
        <v>0</v>
      </c>
      <c r="BB327" s="2">
        <f t="shared" si="392"/>
        <v>0</v>
      </c>
      <c r="BC327" s="2">
        <f t="shared" si="393"/>
        <v>0</v>
      </c>
      <c r="BD327" s="2">
        <f t="shared" si="394"/>
        <v>0</v>
      </c>
      <c r="BE327" s="2">
        <f t="shared" si="395"/>
        <v>0</v>
      </c>
      <c r="BF327" s="2">
        <f t="shared" si="396"/>
        <v>0</v>
      </c>
      <c r="BG327" s="2">
        <f t="shared" si="397"/>
        <v>0</v>
      </c>
      <c r="BH327" s="2">
        <f t="shared" si="398"/>
        <v>0</v>
      </c>
      <c r="BI327" s="2">
        <f t="shared" si="399"/>
        <v>0</v>
      </c>
      <c r="BJ327" s="2">
        <f t="shared" si="400"/>
        <v>3</v>
      </c>
      <c r="BK327" s="2">
        <f t="shared" si="401"/>
        <v>4</v>
      </c>
      <c r="BL327" s="2">
        <f t="shared" si="402"/>
        <v>4</v>
      </c>
      <c r="BM327" s="2">
        <f t="shared" si="403"/>
        <v>6</v>
      </c>
      <c r="BN327" s="2">
        <f t="shared" si="404"/>
        <v>6</v>
      </c>
      <c r="BO327" s="2">
        <f t="shared" si="405"/>
        <v>3</v>
      </c>
      <c r="BP327" s="2">
        <f t="shared" si="406"/>
        <v>11</v>
      </c>
      <c r="BQ327" s="2">
        <f t="shared" si="407"/>
        <v>6</v>
      </c>
      <c r="BR327" s="2">
        <f t="shared" si="408"/>
        <v>22</v>
      </c>
      <c r="BS327" s="2">
        <f t="shared" si="409"/>
        <v>17</v>
      </c>
      <c r="BT327" s="2">
        <f t="shared" si="410"/>
        <v>10</v>
      </c>
      <c r="BU327" s="2">
        <f t="shared" si="411"/>
        <v>23</v>
      </c>
      <c r="BV327" s="2">
        <f t="shared" si="412"/>
        <v>18</v>
      </c>
      <c r="BW327" s="2">
        <f t="shared" si="413"/>
        <v>13</v>
      </c>
      <c r="BX327" s="2">
        <f t="shared" si="414"/>
        <v>5</v>
      </c>
      <c r="BY327" s="2">
        <f t="shared" si="415"/>
        <v>25</v>
      </c>
      <c r="BZ327" s="2">
        <f t="shared" ref="BZ327:CH327" si="421">BZ137-BY137</f>
        <v>21</v>
      </c>
      <c r="CA327" s="2">
        <f t="shared" si="421"/>
        <v>23</v>
      </c>
      <c r="CB327" s="2">
        <f t="shared" si="421"/>
        <v>28</v>
      </c>
      <c r="CC327" s="2">
        <f t="shared" si="421"/>
        <v>22</v>
      </c>
      <c r="CD327" s="2">
        <f t="shared" si="421"/>
        <v>21</v>
      </c>
      <c r="CE327" s="2">
        <f t="shared" si="421"/>
        <v>25</v>
      </c>
      <c r="CF327" s="2">
        <f t="shared" si="421"/>
        <v>15</v>
      </c>
      <c r="CG327" s="2">
        <f t="shared" si="421"/>
        <v>20</v>
      </c>
      <c r="CH327" s="2">
        <f t="shared" si="421"/>
        <v>21</v>
      </c>
      <c r="CI327" s="2">
        <f t="shared" si="329"/>
        <v>20</v>
      </c>
      <c r="CJ327" s="2">
        <f t="shared" si="330"/>
        <v>19</v>
      </c>
      <c r="CK327" s="2">
        <f t="shared" si="331"/>
        <v>10</v>
      </c>
      <c r="CL327" s="2">
        <f t="shared" si="332"/>
        <v>30</v>
      </c>
      <c r="CM327" s="2">
        <f t="shared" si="333"/>
        <v>27</v>
      </c>
      <c r="CN327" s="2">
        <f t="shared" si="334"/>
        <v>20</v>
      </c>
      <c r="CO327" s="2">
        <f t="shared" si="335"/>
        <v>26</v>
      </c>
      <c r="CP327" s="2">
        <f t="shared" si="336"/>
        <v>21</v>
      </c>
      <c r="CQ327" s="2">
        <f t="shared" si="337"/>
        <v>22</v>
      </c>
      <c r="CR327" s="2">
        <f t="shared" si="338"/>
        <v>34</v>
      </c>
      <c r="CS327" s="2">
        <f t="shared" si="339"/>
        <v>18</v>
      </c>
    </row>
    <row r="328" spans="1:97" x14ac:dyDescent="0.25">
      <c r="A328" t="str">
        <f t="shared" si="340"/>
        <v>Russia</v>
      </c>
      <c r="B328" s="2"/>
      <c r="C328" s="2">
        <f t="shared" si="341"/>
        <v>0</v>
      </c>
      <c r="D328" s="2">
        <f t="shared" si="342"/>
        <v>0</v>
      </c>
      <c r="E328" s="2">
        <f t="shared" si="343"/>
        <v>0</v>
      </c>
      <c r="F328" s="2">
        <f t="shared" si="344"/>
        <v>0</v>
      </c>
      <c r="G328" s="2">
        <f t="shared" si="345"/>
        <v>0</v>
      </c>
      <c r="H328" s="2">
        <f t="shared" si="346"/>
        <v>0</v>
      </c>
      <c r="I328" s="2">
        <f t="shared" si="347"/>
        <v>0</v>
      </c>
      <c r="J328" s="2">
        <f t="shared" si="348"/>
        <v>0</v>
      </c>
      <c r="K328" s="2">
        <f t="shared" si="349"/>
        <v>0</v>
      </c>
      <c r="L328" s="2">
        <f t="shared" si="350"/>
        <v>0</v>
      </c>
      <c r="M328" s="2">
        <f t="shared" si="351"/>
        <v>0</v>
      </c>
      <c r="N328" s="2">
        <f t="shared" si="352"/>
        <v>0</v>
      </c>
      <c r="O328" s="2">
        <f t="shared" si="353"/>
        <v>0</v>
      </c>
      <c r="P328" s="2">
        <f t="shared" si="354"/>
        <v>0</v>
      </c>
      <c r="Q328" s="2">
        <f t="shared" si="355"/>
        <v>0</v>
      </c>
      <c r="R328" s="2">
        <f t="shared" si="356"/>
        <v>0</v>
      </c>
      <c r="S328" s="2">
        <f t="shared" si="357"/>
        <v>0</v>
      </c>
      <c r="T328" s="2">
        <f t="shared" si="358"/>
        <v>0</v>
      </c>
      <c r="U328" s="2">
        <f t="shared" si="359"/>
        <v>0</v>
      </c>
      <c r="V328" s="2">
        <f t="shared" si="360"/>
        <v>0</v>
      </c>
      <c r="W328" s="2">
        <f t="shared" si="361"/>
        <v>0</v>
      </c>
      <c r="X328" s="2">
        <f t="shared" si="362"/>
        <v>0</v>
      </c>
      <c r="Y328" s="2">
        <f t="shared" si="363"/>
        <v>0</v>
      </c>
      <c r="Z328" s="2">
        <f t="shared" si="364"/>
        <v>0</v>
      </c>
      <c r="AA328" s="2">
        <f t="shared" si="365"/>
        <v>0</v>
      </c>
      <c r="AB328" s="2">
        <f t="shared" si="366"/>
        <v>0</v>
      </c>
      <c r="AC328" s="2">
        <f t="shared" si="367"/>
        <v>0</v>
      </c>
      <c r="AD328" s="2">
        <f t="shared" si="368"/>
        <v>0</v>
      </c>
      <c r="AE328" s="2">
        <f t="shared" si="369"/>
        <v>0</v>
      </c>
      <c r="AF328" s="2">
        <f t="shared" si="370"/>
        <v>0</v>
      </c>
      <c r="AG328" s="2">
        <f t="shared" si="371"/>
        <v>0</v>
      </c>
      <c r="AH328" s="2">
        <f t="shared" si="372"/>
        <v>0</v>
      </c>
      <c r="AI328" s="2">
        <f t="shared" si="373"/>
        <v>0</v>
      </c>
      <c r="AJ328" s="2">
        <f t="shared" si="374"/>
        <v>0</v>
      </c>
      <c r="AK328" s="2">
        <f t="shared" si="375"/>
        <v>0</v>
      </c>
      <c r="AL328" s="2">
        <f t="shared" si="376"/>
        <v>0</v>
      </c>
      <c r="AM328" s="2">
        <f t="shared" si="377"/>
        <v>0</v>
      </c>
      <c r="AN328" s="2">
        <f t="shared" si="378"/>
        <v>0</v>
      </c>
      <c r="AO328" s="2">
        <f t="shared" si="379"/>
        <v>0</v>
      </c>
      <c r="AP328" s="2">
        <f t="shared" si="380"/>
        <v>0</v>
      </c>
      <c r="AQ328" s="2">
        <f t="shared" si="381"/>
        <v>0</v>
      </c>
      <c r="AR328" s="2">
        <f t="shared" si="382"/>
        <v>0</v>
      </c>
      <c r="AS328" s="2">
        <f t="shared" si="383"/>
        <v>0</v>
      </c>
      <c r="AT328" s="2">
        <f t="shared" si="384"/>
        <v>0</v>
      </c>
      <c r="AU328" s="2">
        <f t="shared" si="385"/>
        <v>0</v>
      </c>
      <c r="AV328" s="2">
        <f t="shared" si="386"/>
        <v>0</v>
      </c>
      <c r="AW328" s="2">
        <f t="shared" si="387"/>
        <v>0</v>
      </c>
      <c r="AX328" s="2">
        <f t="shared" si="388"/>
        <v>0</v>
      </c>
      <c r="AY328" s="2">
        <f t="shared" si="389"/>
        <v>0</v>
      </c>
      <c r="AZ328" s="2">
        <f t="shared" si="390"/>
        <v>0</v>
      </c>
      <c r="BA328" s="2">
        <f t="shared" si="391"/>
        <v>0</v>
      </c>
      <c r="BB328" s="2">
        <f t="shared" si="392"/>
        <v>0</v>
      </c>
      <c r="BC328" s="2">
        <f t="shared" si="393"/>
        <v>0</v>
      </c>
      <c r="BD328" s="2">
        <f t="shared" si="394"/>
        <v>0</v>
      </c>
      <c r="BE328" s="2">
        <f t="shared" si="395"/>
        <v>0</v>
      </c>
      <c r="BF328" s="2">
        <f t="shared" si="396"/>
        <v>0</v>
      </c>
      <c r="BG328" s="2">
        <f t="shared" si="397"/>
        <v>1</v>
      </c>
      <c r="BH328" s="2">
        <f t="shared" si="398"/>
        <v>0</v>
      </c>
      <c r="BI328" s="2">
        <f t="shared" si="399"/>
        <v>0</v>
      </c>
      <c r="BJ328" s="2">
        <f t="shared" si="400"/>
        <v>0</v>
      </c>
      <c r="BK328" s="2">
        <f t="shared" si="401"/>
        <v>0</v>
      </c>
      <c r="BL328" s="2">
        <f t="shared" si="402"/>
        <v>0</v>
      </c>
      <c r="BM328" s="2">
        <f t="shared" si="403"/>
        <v>2</v>
      </c>
      <c r="BN328" s="2">
        <f t="shared" si="404"/>
        <v>0</v>
      </c>
      <c r="BO328" s="2">
        <f t="shared" si="405"/>
        <v>1</v>
      </c>
      <c r="BP328" s="2">
        <f t="shared" si="406"/>
        <v>0</v>
      </c>
      <c r="BQ328" s="2">
        <f t="shared" si="407"/>
        <v>4</v>
      </c>
      <c r="BR328" s="2">
        <f t="shared" si="408"/>
        <v>1</v>
      </c>
      <c r="BS328" s="2">
        <f t="shared" si="409"/>
        <v>8</v>
      </c>
      <c r="BT328" s="2">
        <f t="shared" si="410"/>
        <v>7</v>
      </c>
      <c r="BU328" s="2">
        <f t="shared" si="411"/>
        <v>6</v>
      </c>
      <c r="BV328" s="2">
        <f t="shared" si="412"/>
        <v>4</v>
      </c>
      <c r="BW328" s="2">
        <f t="shared" si="413"/>
        <v>9</v>
      </c>
      <c r="BX328" s="2">
        <f t="shared" si="414"/>
        <v>2</v>
      </c>
      <c r="BY328" s="2">
        <f t="shared" si="415"/>
        <v>2</v>
      </c>
      <c r="BZ328" s="2">
        <f t="shared" ref="BZ328:CH328" si="422">BZ138-BY138</f>
        <v>11</v>
      </c>
      <c r="CA328" s="2">
        <f t="shared" si="422"/>
        <v>5</v>
      </c>
      <c r="CB328" s="2">
        <f t="shared" si="422"/>
        <v>13</v>
      </c>
      <c r="CC328" s="2">
        <f t="shared" si="422"/>
        <v>18</v>
      </c>
      <c r="CD328" s="2">
        <f t="shared" si="422"/>
        <v>12</v>
      </c>
      <c r="CE328" s="2">
        <f t="shared" si="422"/>
        <v>24</v>
      </c>
      <c r="CF328" s="2">
        <f t="shared" si="422"/>
        <v>18</v>
      </c>
      <c r="CG328" s="2">
        <f t="shared" si="422"/>
        <v>22</v>
      </c>
      <c r="CH328" s="2">
        <f t="shared" si="422"/>
        <v>28</v>
      </c>
      <c r="CI328" s="2">
        <f t="shared" si="329"/>
        <v>34</v>
      </c>
      <c r="CJ328" s="2">
        <f t="shared" si="330"/>
        <v>41</v>
      </c>
      <c r="CK328" s="2">
        <f t="shared" si="331"/>
        <v>40</v>
      </c>
      <c r="CL328" s="2">
        <f t="shared" si="332"/>
        <v>48</v>
      </c>
      <c r="CM328" s="2">
        <f t="shared" si="333"/>
        <v>44</v>
      </c>
      <c r="CN328" s="2">
        <f t="shared" si="334"/>
        <v>51</v>
      </c>
      <c r="CO328" s="2">
        <f t="shared" si="335"/>
        <v>57</v>
      </c>
      <c r="CP328" s="2">
        <f t="shared" si="336"/>
        <v>42</v>
      </c>
      <c r="CQ328" s="2">
        <f t="shared" si="337"/>
        <v>60</v>
      </c>
      <c r="CR328" s="2">
        <f t="shared" si="338"/>
        <v>66</v>
      </c>
      <c r="CS328" s="2">
        <f t="shared" si="339"/>
        <v>66</v>
      </c>
    </row>
    <row r="329" spans="1:97" x14ac:dyDescent="0.25">
      <c r="A329" t="str">
        <f t="shared" si="340"/>
        <v>Rwanda</v>
      </c>
      <c r="B329" s="2"/>
      <c r="C329" s="2">
        <f t="shared" si="341"/>
        <v>0</v>
      </c>
      <c r="D329" s="2">
        <f t="shared" si="342"/>
        <v>0</v>
      </c>
      <c r="E329" s="2">
        <f t="shared" si="343"/>
        <v>0</v>
      </c>
      <c r="F329" s="2">
        <f t="shared" si="344"/>
        <v>0</v>
      </c>
      <c r="G329" s="2">
        <f t="shared" si="345"/>
        <v>0</v>
      </c>
      <c r="H329" s="2">
        <f t="shared" si="346"/>
        <v>0</v>
      </c>
      <c r="I329" s="2">
        <f t="shared" si="347"/>
        <v>0</v>
      </c>
      <c r="J329" s="2">
        <f t="shared" si="348"/>
        <v>0</v>
      </c>
      <c r="K329" s="2">
        <f t="shared" si="349"/>
        <v>0</v>
      </c>
      <c r="L329" s="2">
        <f t="shared" si="350"/>
        <v>0</v>
      </c>
      <c r="M329" s="2">
        <f t="shared" si="351"/>
        <v>0</v>
      </c>
      <c r="N329" s="2">
        <f t="shared" si="352"/>
        <v>0</v>
      </c>
      <c r="O329" s="2">
        <f t="shared" si="353"/>
        <v>0</v>
      </c>
      <c r="P329" s="2">
        <f t="shared" si="354"/>
        <v>0</v>
      </c>
      <c r="Q329" s="2">
        <f t="shared" si="355"/>
        <v>0</v>
      </c>
      <c r="R329" s="2">
        <f t="shared" si="356"/>
        <v>0</v>
      </c>
      <c r="S329" s="2">
        <f t="shared" si="357"/>
        <v>0</v>
      </c>
      <c r="T329" s="2">
        <f t="shared" si="358"/>
        <v>0</v>
      </c>
      <c r="U329" s="2">
        <f t="shared" si="359"/>
        <v>0</v>
      </c>
      <c r="V329" s="2">
        <f t="shared" si="360"/>
        <v>0</v>
      </c>
      <c r="W329" s="2">
        <f t="shared" si="361"/>
        <v>0</v>
      </c>
      <c r="X329" s="2">
        <f t="shared" si="362"/>
        <v>0</v>
      </c>
      <c r="Y329" s="2">
        <f t="shared" si="363"/>
        <v>0</v>
      </c>
      <c r="Z329" s="2">
        <f t="shared" si="364"/>
        <v>0</v>
      </c>
      <c r="AA329" s="2">
        <f t="shared" si="365"/>
        <v>0</v>
      </c>
      <c r="AB329" s="2">
        <f t="shared" si="366"/>
        <v>0</v>
      </c>
      <c r="AC329" s="2">
        <f t="shared" si="367"/>
        <v>0</v>
      </c>
      <c r="AD329" s="2">
        <f t="shared" si="368"/>
        <v>0</v>
      </c>
      <c r="AE329" s="2">
        <f t="shared" si="369"/>
        <v>0</v>
      </c>
      <c r="AF329" s="2">
        <f t="shared" si="370"/>
        <v>0</v>
      </c>
      <c r="AG329" s="2">
        <f t="shared" si="371"/>
        <v>0</v>
      </c>
      <c r="AH329" s="2">
        <f t="shared" si="372"/>
        <v>0</v>
      </c>
      <c r="AI329" s="2">
        <f t="shared" si="373"/>
        <v>0</v>
      </c>
      <c r="AJ329" s="2">
        <f t="shared" si="374"/>
        <v>0</v>
      </c>
      <c r="AK329" s="2">
        <f t="shared" si="375"/>
        <v>0</v>
      </c>
      <c r="AL329" s="2">
        <f t="shared" si="376"/>
        <v>0</v>
      </c>
      <c r="AM329" s="2">
        <f t="shared" si="377"/>
        <v>0</v>
      </c>
      <c r="AN329" s="2">
        <f t="shared" si="378"/>
        <v>0</v>
      </c>
      <c r="AO329" s="2">
        <f t="shared" si="379"/>
        <v>0</v>
      </c>
      <c r="AP329" s="2">
        <f t="shared" si="380"/>
        <v>0</v>
      </c>
      <c r="AQ329" s="2">
        <f t="shared" si="381"/>
        <v>0</v>
      </c>
      <c r="AR329" s="2">
        <f t="shared" si="382"/>
        <v>0</v>
      </c>
      <c r="AS329" s="2">
        <f t="shared" si="383"/>
        <v>0</v>
      </c>
      <c r="AT329" s="2">
        <f t="shared" si="384"/>
        <v>0</v>
      </c>
      <c r="AU329" s="2">
        <f t="shared" si="385"/>
        <v>0</v>
      </c>
      <c r="AV329" s="2">
        <f t="shared" si="386"/>
        <v>0</v>
      </c>
      <c r="AW329" s="2">
        <f t="shared" si="387"/>
        <v>0</v>
      </c>
      <c r="AX329" s="2">
        <f t="shared" si="388"/>
        <v>0</v>
      </c>
      <c r="AY329" s="2">
        <f t="shared" si="389"/>
        <v>0</v>
      </c>
      <c r="AZ329" s="2">
        <f t="shared" si="390"/>
        <v>0</v>
      </c>
      <c r="BA329" s="2">
        <f t="shared" si="391"/>
        <v>0</v>
      </c>
      <c r="BB329" s="2">
        <f t="shared" si="392"/>
        <v>0</v>
      </c>
      <c r="BC329" s="2">
        <f t="shared" si="393"/>
        <v>0</v>
      </c>
      <c r="BD329" s="2">
        <f t="shared" si="394"/>
        <v>0</v>
      </c>
      <c r="BE329" s="2">
        <f t="shared" si="395"/>
        <v>0</v>
      </c>
      <c r="BF329" s="2">
        <f t="shared" si="396"/>
        <v>0</v>
      </c>
      <c r="BG329" s="2">
        <f t="shared" si="397"/>
        <v>0</v>
      </c>
      <c r="BH329" s="2">
        <f t="shared" si="398"/>
        <v>0</v>
      </c>
      <c r="BI329" s="2">
        <f t="shared" si="399"/>
        <v>0</v>
      </c>
      <c r="BJ329" s="2">
        <f t="shared" si="400"/>
        <v>0</v>
      </c>
      <c r="BK329" s="2">
        <f t="shared" si="401"/>
        <v>0</v>
      </c>
      <c r="BL329" s="2">
        <f t="shared" si="402"/>
        <v>0</v>
      </c>
      <c r="BM329" s="2">
        <f t="shared" si="403"/>
        <v>0</v>
      </c>
      <c r="BN329" s="2">
        <f t="shared" si="404"/>
        <v>0</v>
      </c>
      <c r="BO329" s="2">
        <f t="shared" si="405"/>
        <v>0</v>
      </c>
      <c r="BP329" s="2">
        <f t="shared" si="406"/>
        <v>0</v>
      </c>
      <c r="BQ329" s="2">
        <f t="shared" si="407"/>
        <v>0</v>
      </c>
      <c r="BR329" s="2">
        <f t="shared" si="408"/>
        <v>0</v>
      </c>
      <c r="BS329" s="2">
        <f t="shared" si="409"/>
        <v>0</v>
      </c>
      <c r="BT329" s="2">
        <f t="shared" si="410"/>
        <v>0</v>
      </c>
      <c r="BU329" s="2">
        <f t="shared" si="411"/>
        <v>0</v>
      </c>
      <c r="BV329" s="2">
        <f t="shared" si="412"/>
        <v>0</v>
      </c>
      <c r="BW329" s="2">
        <f t="shared" si="413"/>
        <v>0</v>
      </c>
      <c r="BX329" s="2">
        <f t="shared" si="414"/>
        <v>0</v>
      </c>
      <c r="BY329" s="2">
        <f t="shared" si="415"/>
        <v>0</v>
      </c>
      <c r="BZ329" s="2">
        <f t="shared" ref="BZ329:CH329" si="423">BZ139-BY139</f>
        <v>0</v>
      </c>
      <c r="CA329" s="2">
        <f t="shared" si="423"/>
        <v>0</v>
      </c>
      <c r="CB329" s="2">
        <f t="shared" si="423"/>
        <v>0</v>
      </c>
      <c r="CC329" s="2">
        <f t="shared" si="423"/>
        <v>0</v>
      </c>
      <c r="CD329" s="2">
        <f t="shared" si="423"/>
        <v>0</v>
      </c>
      <c r="CE329" s="2">
        <f t="shared" si="423"/>
        <v>0</v>
      </c>
      <c r="CF329" s="2">
        <f t="shared" si="423"/>
        <v>0</v>
      </c>
      <c r="CG329" s="2">
        <f t="shared" si="423"/>
        <v>0</v>
      </c>
      <c r="CH329" s="2">
        <f t="shared" si="423"/>
        <v>0</v>
      </c>
      <c r="CI329" s="2">
        <f t="shared" si="329"/>
        <v>0</v>
      </c>
      <c r="CJ329" s="2">
        <f t="shared" si="330"/>
        <v>0</v>
      </c>
      <c r="CK329" s="2">
        <f t="shared" si="331"/>
        <v>0</v>
      </c>
      <c r="CL329" s="2">
        <f t="shared" si="332"/>
        <v>0</v>
      </c>
      <c r="CM329" s="2">
        <f t="shared" si="333"/>
        <v>0</v>
      </c>
      <c r="CN329" s="2">
        <f t="shared" si="334"/>
        <v>0</v>
      </c>
      <c r="CO329" s="2">
        <f t="shared" si="335"/>
        <v>0</v>
      </c>
      <c r="CP329" s="2">
        <f t="shared" si="336"/>
        <v>0</v>
      </c>
      <c r="CQ329" s="2">
        <f t="shared" si="337"/>
        <v>0</v>
      </c>
      <c r="CR329" s="2">
        <f t="shared" si="338"/>
        <v>0</v>
      </c>
      <c r="CS329" s="2">
        <f t="shared" si="339"/>
        <v>0</v>
      </c>
    </row>
    <row r="330" spans="1:97" x14ac:dyDescent="0.25">
      <c r="A330" t="str">
        <f t="shared" si="340"/>
        <v>Saint Kitts and Nevis</v>
      </c>
      <c r="B330" s="2"/>
      <c r="C330" s="2">
        <f t="shared" si="341"/>
        <v>0</v>
      </c>
      <c r="D330" s="2">
        <f t="shared" si="342"/>
        <v>0</v>
      </c>
      <c r="E330" s="2">
        <f t="shared" si="343"/>
        <v>0</v>
      </c>
      <c r="F330" s="2">
        <f t="shared" si="344"/>
        <v>0</v>
      </c>
      <c r="G330" s="2">
        <f t="shared" si="345"/>
        <v>0</v>
      </c>
      <c r="H330" s="2">
        <f t="shared" si="346"/>
        <v>0</v>
      </c>
      <c r="I330" s="2">
        <f t="shared" si="347"/>
        <v>0</v>
      </c>
      <c r="J330" s="2">
        <f t="shared" si="348"/>
        <v>0</v>
      </c>
      <c r="K330" s="2">
        <f t="shared" si="349"/>
        <v>0</v>
      </c>
      <c r="L330" s="2">
        <f t="shared" si="350"/>
        <v>0</v>
      </c>
      <c r="M330" s="2">
        <f t="shared" si="351"/>
        <v>0</v>
      </c>
      <c r="N330" s="2">
        <f t="shared" si="352"/>
        <v>0</v>
      </c>
      <c r="O330" s="2">
        <f t="shared" si="353"/>
        <v>0</v>
      </c>
      <c r="P330" s="2">
        <f t="shared" si="354"/>
        <v>0</v>
      </c>
      <c r="Q330" s="2">
        <f t="shared" si="355"/>
        <v>0</v>
      </c>
      <c r="R330" s="2">
        <f t="shared" si="356"/>
        <v>0</v>
      </c>
      <c r="S330" s="2">
        <f t="shared" si="357"/>
        <v>0</v>
      </c>
      <c r="T330" s="2">
        <f t="shared" si="358"/>
        <v>0</v>
      </c>
      <c r="U330" s="2">
        <f t="shared" si="359"/>
        <v>0</v>
      </c>
      <c r="V330" s="2">
        <f t="shared" si="360"/>
        <v>0</v>
      </c>
      <c r="W330" s="2">
        <f t="shared" si="361"/>
        <v>0</v>
      </c>
      <c r="X330" s="2">
        <f t="shared" si="362"/>
        <v>0</v>
      </c>
      <c r="Y330" s="2">
        <f t="shared" si="363"/>
        <v>0</v>
      </c>
      <c r="Z330" s="2">
        <f t="shared" si="364"/>
        <v>0</v>
      </c>
      <c r="AA330" s="2">
        <f t="shared" si="365"/>
        <v>0</v>
      </c>
      <c r="AB330" s="2">
        <f t="shared" si="366"/>
        <v>0</v>
      </c>
      <c r="AC330" s="2">
        <f t="shared" si="367"/>
        <v>0</v>
      </c>
      <c r="AD330" s="2">
        <f t="shared" si="368"/>
        <v>0</v>
      </c>
      <c r="AE330" s="2">
        <f t="shared" si="369"/>
        <v>0</v>
      </c>
      <c r="AF330" s="2">
        <f t="shared" si="370"/>
        <v>0</v>
      </c>
      <c r="AG330" s="2">
        <f t="shared" si="371"/>
        <v>0</v>
      </c>
      <c r="AH330" s="2">
        <f t="shared" si="372"/>
        <v>0</v>
      </c>
      <c r="AI330" s="2">
        <f t="shared" si="373"/>
        <v>0</v>
      </c>
      <c r="AJ330" s="2">
        <f t="shared" si="374"/>
        <v>0</v>
      </c>
      <c r="AK330" s="2">
        <f t="shared" si="375"/>
        <v>0</v>
      </c>
      <c r="AL330" s="2">
        <f t="shared" si="376"/>
        <v>0</v>
      </c>
      <c r="AM330" s="2">
        <f t="shared" si="377"/>
        <v>0</v>
      </c>
      <c r="AN330" s="2">
        <f t="shared" si="378"/>
        <v>0</v>
      </c>
      <c r="AO330" s="2">
        <f t="shared" si="379"/>
        <v>0</v>
      </c>
      <c r="AP330" s="2">
        <f t="shared" si="380"/>
        <v>0</v>
      </c>
      <c r="AQ330" s="2">
        <f t="shared" si="381"/>
        <v>0</v>
      </c>
      <c r="AR330" s="2">
        <f t="shared" si="382"/>
        <v>0</v>
      </c>
      <c r="AS330" s="2">
        <f t="shared" si="383"/>
        <v>0</v>
      </c>
      <c r="AT330" s="2">
        <f t="shared" si="384"/>
        <v>0</v>
      </c>
      <c r="AU330" s="2">
        <f t="shared" si="385"/>
        <v>0</v>
      </c>
      <c r="AV330" s="2">
        <f t="shared" si="386"/>
        <v>0</v>
      </c>
      <c r="AW330" s="2">
        <f t="shared" si="387"/>
        <v>0</v>
      </c>
      <c r="AX330" s="2">
        <f t="shared" si="388"/>
        <v>0</v>
      </c>
      <c r="AY330" s="2">
        <f t="shared" si="389"/>
        <v>0</v>
      </c>
      <c r="AZ330" s="2">
        <f t="shared" si="390"/>
        <v>0</v>
      </c>
      <c r="BA330" s="2">
        <f t="shared" si="391"/>
        <v>0</v>
      </c>
      <c r="BB330" s="2">
        <f t="shared" si="392"/>
        <v>0</v>
      </c>
      <c r="BC330" s="2">
        <f t="shared" si="393"/>
        <v>0</v>
      </c>
      <c r="BD330" s="2">
        <f t="shared" si="394"/>
        <v>0</v>
      </c>
      <c r="BE330" s="2">
        <f t="shared" si="395"/>
        <v>0</v>
      </c>
      <c r="BF330" s="2">
        <f t="shared" si="396"/>
        <v>0</v>
      </c>
      <c r="BG330" s="2">
        <f t="shared" si="397"/>
        <v>0</v>
      </c>
      <c r="BH330" s="2">
        <f t="shared" si="398"/>
        <v>0</v>
      </c>
      <c r="BI330" s="2">
        <f t="shared" si="399"/>
        <v>0</v>
      </c>
      <c r="BJ330" s="2">
        <f t="shared" si="400"/>
        <v>0</v>
      </c>
      <c r="BK330" s="2">
        <f t="shared" si="401"/>
        <v>0</v>
      </c>
      <c r="BL330" s="2">
        <f t="shared" si="402"/>
        <v>0</v>
      </c>
      <c r="BM330" s="2">
        <f t="shared" si="403"/>
        <v>0</v>
      </c>
      <c r="BN330" s="2">
        <f t="shared" si="404"/>
        <v>0</v>
      </c>
      <c r="BO330" s="2">
        <f t="shared" si="405"/>
        <v>0</v>
      </c>
      <c r="BP330" s="2">
        <f t="shared" si="406"/>
        <v>0</v>
      </c>
      <c r="BQ330" s="2">
        <f t="shared" si="407"/>
        <v>0</v>
      </c>
      <c r="BR330" s="2">
        <f t="shared" si="408"/>
        <v>0</v>
      </c>
      <c r="BS330" s="2">
        <f t="shared" si="409"/>
        <v>0</v>
      </c>
      <c r="BT330" s="2">
        <f t="shared" si="410"/>
        <v>0</v>
      </c>
      <c r="BU330" s="2">
        <f t="shared" si="411"/>
        <v>0</v>
      </c>
      <c r="BV330" s="2">
        <f t="shared" si="412"/>
        <v>0</v>
      </c>
      <c r="BW330" s="2">
        <f t="shared" si="413"/>
        <v>0</v>
      </c>
      <c r="BX330" s="2">
        <f t="shared" si="414"/>
        <v>0</v>
      </c>
      <c r="BY330" s="2">
        <f t="shared" si="415"/>
        <v>0</v>
      </c>
      <c r="BZ330" s="2">
        <f t="shared" ref="BZ330:CH330" si="424">BZ140-BY140</f>
        <v>0</v>
      </c>
      <c r="CA330" s="2">
        <f t="shared" si="424"/>
        <v>0</v>
      </c>
      <c r="CB330" s="2">
        <f t="shared" si="424"/>
        <v>0</v>
      </c>
      <c r="CC330" s="2">
        <f t="shared" si="424"/>
        <v>0</v>
      </c>
      <c r="CD330" s="2">
        <f t="shared" si="424"/>
        <v>0</v>
      </c>
      <c r="CE330" s="2">
        <f t="shared" si="424"/>
        <v>0</v>
      </c>
      <c r="CF330" s="2">
        <f t="shared" si="424"/>
        <v>0</v>
      </c>
      <c r="CG330" s="2">
        <f t="shared" si="424"/>
        <v>0</v>
      </c>
      <c r="CH330" s="2">
        <f t="shared" si="424"/>
        <v>0</v>
      </c>
      <c r="CI330" s="2">
        <f t="shared" si="329"/>
        <v>0</v>
      </c>
      <c r="CJ330" s="2">
        <f t="shared" si="330"/>
        <v>0</v>
      </c>
      <c r="CK330" s="2">
        <f t="shared" si="331"/>
        <v>0</v>
      </c>
      <c r="CL330" s="2">
        <f t="shared" si="332"/>
        <v>0</v>
      </c>
      <c r="CM330" s="2">
        <f t="shared" si="333"/>
        <v>0</v>
      </c>
      <c r="CN330" s="2">
        <f t="shared" si="334"/>
        <v>0</v>
      </c>
      <c r="CO330" s="2">
        <f t="shared" si="335"/>
        <v>0</v>
      </c>
      <c r="CP330" s="2">
        <f t="shared" si="336"/>
        <v>0</v>
      </c>
      <c r="CQ330" s="2">
        <f t="shared" si="337"/>
        <v>0</v>
      </c>
      <c r="CR330" s="2">
        <f t="shared" si="338"/>
        <v>0</v>
      </c>
      <c r="CS330" s="2">
        <f t="shared" si="339"/>
        <v>0</v>
      </c>
    </row>
    <row r="331" spans="1:97" x14ac:dyDescent="0.25">
      <c r="A331" t="str">
        <f t="shared" si="340"/>
        <v>Saint Lucia</v>
      </c>
      <c r="B331" s="2"/>
      <c r="C331" s="2">
        <f t="shared" si="341"/>
        <v>0</v>
      </c>
      <c r="D331" s="2">
        <f t="shared" si="342"/>
        <v>0</v>
      </c>
      <c r="E331" s="2">
        <f t="shared" si="343"/>
        <v>0</v>
      </c>
      <c r="F331" s="2">
        <f t="shared" si="344"/>
        <v>0</v>
      </c>
      <c r="G331" s="2">
        <f t="shared" si="345"/>
        <v>0</v>
      </c>
      <c r="H331" s="2">
        <f t="shared" si="346"/>
        <v>0</v>
      </c>
      <c r="I331" s="2">
        <f t="shared" si="347"/>
        <v>0</v>
      </c>
      <c r="J331" s="2">
        <f t="shared" si="348"/>
        <v>0</v>
      </c>
      <c r="K331" s="2">
        <f t="shared" si="349"/>
        <v>0</v>
      </c>
      <c r="L331" s="2">
        <f t="shared" si="350"/>
        <v>0</v>
      </c>
      <c r="M331" s="2">
        <f t="shared" si="351"/>
        <v>0</v>
      </c>
      <c r="N331" s="2">
        <f t="shared" si="352"/>
        <v>0</v>
      </c>
      <c r="O331" s="2">
        <f t="shared" si="353"/>
        <v>0</v>
      </c>
      <c r="P331" s="2">
        <f t="shared" si="354"/>
        <v>0</v>
      </c>
      <c r="Q331" s="2">
        <f t="shared" si="355"/>
        <v>0</v>
      </c>
      <c r="R331" s="2">
        <f t="shared" si="356"/>
        <v>0</v>
      </c>
      <c r="S331" s="2">
        <f t="shared" si="357"/>
        <v>0</v>
      </c>
      <c r="T331" s="2">
        <f t="shared" si="358"/>
        <v>0</v>
      </c>
      <c r="U331" s="2">
        <f t="shared" si="359"/>
        <v>0</v>
      </c>
      <c r="V331" s="2">
        <f t="shared" si="360"/>
        <v>0</v>
      </c>
      <c r="W331" s="2">
        <f t="shared" si="361"/>
        <v>0</v>
      </c>
      <c r="X331" s="2">
        <f t="shared" si="362"/>
        <v>0</v>
      </c>
      <c r="Y331" s="2">
        <f t="shared" si="363"/>
        <v>0</v>
      </c>
      <c r="Z331" s="2">
        <f t="shared" si="364"/>
        <v>0</v>
      </c>
      <c r="AA331" s="2">
        <f t="shared" si="365"/>
        <v>0</v>
      </c>
      <c r="AB331" s="2">
        <f t="shared" si="366"/>
        <v>0</v>
      </c>
      <c r="AC331" s="2">
        <f t="shared" si="367"/>
        <v>0</v>
      </c>
      <c r="AD331" s="2">
        <f t="shared" si="368"/>
        <v>0</v>
      </c>
      <c r="AE331" s="2">
        <f t="shared" si="369"/>
        <v>0</v>
      </c>
      <c r="AF331" s="2">
        <f t="shared" si="370"/>
        <v>0</v>
      </c>
      <c r="AG331" s="2">
        <f t="shared" si="371"/>
        <v>0</v>
      </c>
      <c r="AH331" s="2">
        <f t="shared" si="372"/>
        <v>0</v>
      </c>
      <c r="AI331" s="2">
        <f t="shared" si="373"/>
        <v>0</v>
      </c>
      <c r="AJ331" s="2">
        <f t="shared" si="374"/>
        <v>0</v>
      </c>
      <c r="AK331" s="2">
        <f t="shared" si="375"/>
        <v>0</v>
      </c>
      <c r="AL331" s="2">
        <f t="shared" si="376"/>
        <v>0</v>
      </c>
      <c r="AM331" s="2">
        <f t="shared" si="377"/>
        <v>0</v>
      </c>
      <c r="AN331" s="2">
        <f t="shared" si="378"/>
        <v>0</v>
      </c>
      <c r="AO331" s="2">
        <f t="shared" si="379"/>
        <v>0</v>
      </c>
      <c r="AP331" s="2">
        <f t="shared" si="380"/>
        <v>0</v>
      </c>
      <c r="AQ331" s="2">
        <f t="shared" si="381"/>
        <v>0</v>
      </c>
      <c r="AR331" s="2">
        <f t="shared" si="382"/>
        <v>0</v>
      </c>
      <c r="AS331" s="2">
        <f t="shared" si="383"/>
        <v>0</v>
      </c>
      <c r="AT331" s="2">
        <f t="shared" si="384"/>
        <v>0</v>
      </c>
      <c r="AU331" s="2">
        <f t="shared" si="385"/>
        <v>0</v>
      </c>
      <c r="AV331" s="2">
        <f t="shared" si="386"/>
        <v>0</v>
      </c>
      <c r="AW331" s="2">
        <f t="shared" si="387"/>
        <v>0</v>
      </c>
      <c r="AX331" s="2">
        <f t="shared" si="388"/>
        <v>0</v>
      </c>
      <c r="AY331" s="2">
        <f t="shared" si="389"/>
        <v>0</v>
      </c>
      <c r="AZ331" s="2">
        <f t="shared" si="390"/>
        <v>0</v>
      </c>
      <c r="BA331" s="2">
        <f t="shared" si="391"/>
        <v>0</v>
      </c>
      <c r="BB331" s="2">
        <f t="shared" si="392"/>
        <v>0</v>
      </c>
      <c r="BC331" s="2">
        <f t="shared" si="393"/>
        <v>0</v>
      </c>
      <c r="BD331" s="2">
        <f t="shared" si="394"/>
        <v>0</v>
      </c>
      <c r="BE331" s="2">
        <f t="shared" si="395"/>
        <v>0</v>
      </c>
      <c r="BF331" s="2">
        <f t="shared" si="396"/>
        <v>0</v>
      </c>
      <c r="BG331" s="2">
        <f t="shared" si="397"/>
        <v>0</v>
      </c>
      <c r="BH331" s="2">
        <f t="shared" si="398"/>
        <v>0</v>
      </c>
      <c r="BI331" s="2">
        <f t="shared" si="399"/>
        <v>0</v>
      </c>
      <c r="BJ331" s="2">
        <f t="shared" si="400"/>
        <v>0</v>
      </c>
      <c r="BK331" s="2">
        <f t="shared" si="401"/>
        <v>0</v>
      </c>
      <c r="BL331" s="2">
        <f t="shared" si="402"/>
        <v>0</v>
      </c>
      <c r="BM331" s="2">
        <f t="shared" si="403"/>
        <v>0</v>
      </c>
      <c r="BN331" s="2">
        <f t="shared" si="404"/>
        <v>0</v>
      </c>
      <c r="BO331" s="2">
        <f t="shared" si="405"/>
        <v>0</v>
      </c>
      <c r="BP331" s="2">
        <f t="shared" si="406"/>
        <v>0</v>
      </c>
      <c r="BQ331" s="2">
        <f t="shared" si="407"/>
        <v>0</v>
      </c>
      <c r="BR331" s="2">
        <f t="shared" si="408"/>
        <v>0</v>
      </c>
      <c r="BS331" s="2">
        <f t="shared" si="409"/>
        <v>0</v>
      </c>
      <c r="BT331" s="2">
        <f t="shared" si="410"/>
        <v>0</v>
      </c>
      <c r="BU331" s="2">
        <f t="shared" si="411"/>
        <v>0</v>
      </c>
      <c r="BV331" s="2">
        <f t="shared" si="412"/>
        <v>0</v>
      </c>
      <c r="BW331" s="2">
        <f t="shared" si="413"/>
        <v>0</v>
      </c>
      <c r="BX331" s="2">
        <f t="shared" si="414"/>
        <v>0</v>
      </c>
      <c r="BY331" s="2">
        <f t="shared" si="415"/>
        <v>0</v>
      </c>
      <c r="BZ331" s="2">
        <f t="shared" ref="BZ331:CH331" si="425">BZ141-BY141</f>
        <v>0</v>
      </c>
      <c r="CA331" s="2">
        <f t="shared" si="425"/>
        <v>0</v>
      </c>
      <c r="CB331" s="2">
        <f t="shared" si="425"/>
        <v>0</v>
      </c>
      <c r="CC331" s="2">
        <f t="shared" si="425"/>
        <v>0</v>
      </c>
      <c r="CD331" s="2">
        <f t="shared" si="425"/>
        <v>0</v>
      </c>
      <c r="CE331" s="2">
        <f t="shared" si="425"/>
        <v>0</v>
      </c>
      <c r="CF331" s="2">
        <f t="shared" si="425"/>
        <v>0</v>
      </c>
      <c r="CG331" s="2">
        <f t="shared" si="425"/>
        <v>0</v>
      </c>
      <c r="CH331" s="2">
        <f t="shared" si="425"/>
        <v>0</v>
      </c>
      <c r="CI331" s="2">
        <f t="shared" si="329"/>
        <v>0</v>
      </c>
      <c r="CJ331" s="2">
        <f t="shared" si="330"/>
        <v>0</v>
      </c>
      <c r="CK331" s="2">
        <f t="shared" si="331"/>
        <v>0</v>
      </c>
      <c r="CL331" s="2">
        <f t="shared" si="332"/>
        <v>0</v>
      </c>
      <c r="CM331" s="2">
        <f t="shared" si="333"/>
        <v>0</v>
      </c>
      <c r="CN331" s="2">
        <f t="shared" si="334"/>
        <v>0</v>
      </c>
      <c r="CO331" s="2">
        <f t="shared" si="335"/>
        <v>0</v>
      </c>
      <c r="CP331" s="2">
        <f t="shared" si="336"/>
        <v>0</v>
      </c>
      <c r="CQ331" s="2">
        <f t="shared" si="337"/>
        <v>0</v>
      </c>
      <c r="CR331" s="2">
        <f t="shared" si="338"/>
        <v>0</v>
      </c>
      <c r="CS331" s="2">
        <f t="shared" si="339"/>
        <v>0</v>
      </c>
    </row>
    <row r="332" spans="1:97" x14ac:dyDescent="0.25">
      <c r="A332" t="str">
        <f t="shared" si="340"/>
        <v>Saint Vincent and the Grenadines</v>
      </c>
      <c r="B332" s="2"/>
      <c r="C332" s="2">
        <f t="shared" si="341"/>
        <v>0</v>
      </c>
      <c r="D332" s="2">
        <f t="shared" si="342"/>
        <v>0</v>
      </c>
      <c r="E332" s="2">
        <f t="shared" si="343"/>
        <v>0</v>
      </c>
      <c r="F332" s="2">
        <f t="shared" si="344"/>
        <v>0</v>
      </c>
      <c r="G332" s="2">
        <f t="shared" si="345"/>
        <v>0</v>
      </c>
      <c r="H332" s="2">
        <f t="shared" si="346"/>
        <v>0</v>
      </c>
      <c r="I332" s="2">
        <f t="shared" si="347"/>
        <v>0</v>
      </c>
      <c r="J332" s="2">
        <f t="shared" si="348"/>
        <v>0</v>
      </c>
      <c r="K332" s="2">
        <f t="shared" si="349"/>
        <v>0</v>
      </c>
      <c r="L332" s="2">
        <f t="shared" si="350"/>
        <v>0</v>
      </c>
      <c r="M332" s="2">
        <f t="shared" si="351"/>
        <v>0</v>
      </c>
      <c r="N332" s="2">
        <f t="shared" si="352"/>
        <v>0</v>
      </c>
      <c r="O332" s="2">
        <f t="shared" si="353"/>
        <v>0</v>
      </c>
      <c r="P332" s="2">
        <f t="shared" si="354"/>
        <v>0</v>
      </c>
      <c r="Q332" s="2">
        <f t="shared" si="355"/>
        <v>0</v>
      </c>
      <c r="R332" s="2">
        <f t="shared" si="356"/>
        <v>0</v>
      </c>
      <c r="S332" s="2">
        <f t="shared" si="357"/>
        <v>0</v>
      </c>
      <c r="T332" s="2">
        <f t="shared" si="358"/>
        <v>0</v>
      </c>
      <c r="U332" s="2">
        <f t="shared" si="359"/>
        <v>0</v>
      </c>
      <c r="V332" s="2">
        <f t="shared" si="360"/>
        <v>0</v>
      </c>
      <c r="W332" s="2">
        <f t="shared" si="361"/>
        <v>0</v>
      </c>
      <c r="X332" s="2">
        <f t="shared" si="362"/>
        <v>0</v>
      </c>
      <c r="Y332" s="2">
        <f t="shared" si="363"/>
        <v>0</v>
      </c>
      <c r="Z332" s="2">
        <f t="shared" si="364"/>
        <v>0</v>
      </c>
      <c r="AA332" s="2">
        <f t="shared" si="365"/>
        <v>0</v>
      </c>
      <c r="AB332" s="2">
        <f t="shared" si="366"/>
        <v>0</v>
      </c>
      <c r="AC332" s="2">
        <f t="shared" si="367"/>
        <v>0</v>
      </c>
      <c r="AD332" s="2">
        <f t="shared" si="368"/>
        <v>0</v>
      </c>
      <c r="AE332" s="2">
        <f t="shared" si="369"/>
        <v>0</v>
      </c>
      <c r="AF332" s="2">
        <f t="shared" si="370"/>
        <v>0</v>
      </c>
      <c r="AG332" s="2">
        <f t="shared" si="371"/>
        <v>0</v>
      </c>
      <c r="AH332" s="2">
        <f t="shared" si="372"/>
        <v>0</v>
      </c>
      <c r="AI332" s="2">
        <f t="shared" si="373"/>
        <v>0</v>
      </c>
      <c r="AJ332" s="2">
        <f t="shared" si="374"/>
        <v>0</v>
      </c>
      <c r="AK332" s="2">
        <f t="shared" si="375"/>
        <v>0</v>
      </c>
      <c r="AL332" s="2">
        <f t="shared" si="376"/>
        <v>0</v>
      </c>
      <c r="AM332" s="2">
        <f t="shared" si="377"/>
        <v>0</v>
      </c>
      <c r="AN332" s="2">
        <f t="shared" si="378"/>
        <v>0</v>
      </c>
      <c r="AO332" s="2">
        <f t="shared" si="379"/>
        <v>0</v>
      </c>
      <c r="AP332" s="2">
        <f t="shared" si="380"/>
        <v>0</v>
      </c>
      <c r="AQ332" s="2">
        <f t="shared" si="381"/>
        <v>0</v>
      </c>
      <c r="AR332" s="2">
        <f t="shared" si="382"/>
        <v>0</v>
      </c>
      <c r="AS332" s="2">
        <f t="shared" si="383"/>
        <v>0</v>
      </c>
      <c r="AT332" s="2">
        <f t="shared" si="384"/>
        <v>0</v>
      </c>
      <c r="AU332" s="2">
        <f t="shared" si="385"/>
        <v>0</v>
      </c>
      <c r="AV332" s="2">
        <f t="shared" si="386"/>
        <v>0</v>
      </c>
      <c r="AW332" s="2">
        <f t="shared" si="387"/>
        <v>0</v>
      </c>
      <c r="AX332" s="2">
        <f t="shared" si="388"/>
        <v>0</v>
      </c>
      <c r="AY332" s="2">
        <f t="shared" si="389"/>
        <v>0</v>
      </c>
      <c r="AZ332" s="2">
        <f t="shared" si="390"/>
        <v>0</v>
      </c>
      <c r="BA332" s="2">
        <f t="shared" si="391"/>
        <v>0</v>
      </c>
      <c r="BB332" s="2">
        <f t="shared" si="392"/>
        <v>0</v>
      </c>
      <c r="BC332" s="2">
        <f t="shared" si="393"/>
        <v>0</v>
      </c>
      <c r="BD332" s="2">
        <f t="shared" si="394"/>
        <v>0</v>
      </c>
      <c r="BE332" s="2">
        <f t="shared" si="395"/>
        <v>0</v>
      </c>
      <c r="BF332" s="2">
        <f t="shared" si="396"/>
        <v>0</v>
      </c>
      <c r="BG332" s="2">
        <f t="shared" si="397"/>
        <v>0</v>
      </c>
      <c r="BH332" s="2">
        <f t="shared" si="398"/>
        <v>0</v>
      </c>
      <c r="BI332" s="2">
        <f t="shared" si="399"/>
        <v>0</v>
      </c>
      <c r="BJ332" s="2">
        <f t="shared" si="400"/>
        <v>0</v>
      </c>
      <c r="BK332" s="2">
        <f t="shared" si="401"/>
        <v>0</v>
      </c>
      <c r="BL332" s="2">
        <f t="shared" si="402"/>
        <v>0</v>
      </c>
      <c r="BM332" s="2">
        <f t="shared" si="403"/>
        <v>0</v>
      </c>
      <c r="BN332" s="2">
        <f t="shared" si="404"/>
        <v>0</v>
      </c>
      <c r="BO332" s="2">
        <f t="shared" si="405"/>
        <v>0</v>
      </c>
      <c r="BP332" s="2">
        <f t="shared" si="406"/>
        <v>0</v>
      </c>
      <c r="BQ332" s="2">
        <f t="shared" si="407"/>
        <v>0</v>
      </c>
      <c r="BR332" s="2">
        <f t="shared" si="408"/>
        <v>0</v>
      </c>
      <c r="BS332" s="2">
        <f t="shared" si="409"/>
        <v>0</v>
      </c>
      <c r="BT332" s="2">
        <f t="shared" si="410"/>
        <v>0</v>
      </c>
      <c r="BU332" s="2">
        <f t="shared" si="411"/>
        <v>0</v>
      </c>
      <c r="BV332" s="2">
        <f t="shared" si="412"/>
        <v>0</v>
      </c>
      <c r="BW332" s="2">
        <f t="shared" si="413"/>
        <v>0</v>
      </c>
      <c r="BX332" s="2">
        <f t="shared" si="414"/>
        <v>0</v>
      </c>
      <c r="BY332" s="2">
        <f t="shared" si="415"/>
        <v>0</v>
      </c>
      <c r="BZ332" s="2">
        <f t="shared" ref="BZ332:CH332" si="426">BZ142-BY142</f>
        <v>0</v>
      </c>
      <c r="CA332" s="2">
        <f t="shared" si="426"/>
        <v>0</v>
      </c>
      <c r="CB332" s="2">
        <f t="shared" si="426"/>
        <v>0</v>
      </c>
      <c r="CC332" s="2">
        <f t="shared" si="426"/>
        <v>0</v>
      </c>
      <c r="CD332" s="2">
        <f t="shared" si="426"/>
        <v>0</v>
      </c>
      <c r="CE332" s="2">
        <f t="shared" si="426"/>
        <v>0</v>
      </c>
      <c r="CF332" s="2">
        <f t="shared" si="426"/>
        <v>0</v>
      </c>
      <c r="CG332" s="2">
        <f t="shared" si="426"/>
        <v>0</v>
      </c>
      <c r="CH332" s="2">
        <f t="shared" si="426"/>
        <v>0</v>
      </c>
      <c r="CI332" s="2">
        <f t="shared" si="329"/>
        <v>0</v>
      </c>
      <c r="CJ332" s="2">
        <f t="shared" si="330"/>
        <v>0</v>
      </c>
      <c r="CK332" s="2">
        <f t="shared" si="331"/>
        <v>0</v>
      </c>
      <c r="CL332" s="2">
        <f t="shared" si="332"/>
        <v>0</v>
      </c>
      <c r="CM332" s="2">
        <f t="shared" si="333"/>
        <v>0</v>
      </c>
      <c r="CN332" s="2">
        <f t="shared" si="334"/>
        <v>0</v>
      </c>
      <c r="CO332" s="2">
        <f t="shared" si="335"/>
        <v>0</v>
      </c>
      <c r="CP332" s="2">
        <f t="shared" si="336"/>
        <v>0</v>
      </c>
      <c r="CQ332" s="2">
        <f t="shared" si="337"/>
        <v>0</v>
      </c>
      <c r="CR332" s="2">
        <f t="shared" si="338"/>
        <v>0</v>
      </c>
      <c r="CS332" s="2">
        <f t="shared" si="339"/>
        <v>0</v>
      </c>
    </row>
    <row r="333" spans="1:97" x14ac:dyDescent="0.25">
      <c r="A333" t="str">
        <f t="shared" si="340"/>
        <v>San Marino</v>
      </c>
      <c r="B333" s="2"/>
      <c r="C333" s="2">
        <f t="shared" si="341"/>
        <v>0</v>
      </c>
      <c r="D333" s="2">
        <f t="shared" si="342"/>
        <v>0</v>
      </c>
      <c r="E333" s="2">
        <f t="shared" si="343"/>
        <v>0</v>
      </c>
      <c r="F333" s="2">
        <f t="shared" si="344"/>
        <v>0</v>
      </c>
      <c r="G333" s="2">
        <f t="shared" si="345"/>
        <v>0</v>
      </c>
      <c r="H333" s="2">
        <f t="shared" si="346"/>
        <v>0</v>
      </c>
      <c r="I333" s="2">
        <f t="shared" si="347"/>
        <v>0</v>
      </c>
      <c r="J333" s="2">
        <f t="shared" si="348"/>
        <v>0</v>
      </c>
      <c r="K333" s="2">
        <f t="shared" si="349"/>
        <v>0</v>
      </c>
      <c r="L333" s="2">
        <f t="shared" si="350"/>
        <v>0</v>
      </c>
      <c r="M333" s="2">
        <f t="shared" si="351"/>
        <v>0</v>
      </c>
      <c r="N333" s="2">
        <f t="shared" si="352"/>
        <v>0</v>
      </c>
      <c r="O333" s="2">
        <f t="shared" si="353"/>
        <v>0</v>
      </c>
      <c r="P333" s="2">
        <f t="shared" si="354"/>
        <v>0</v>
      </c>
      <c r="Q333" s="2">
        <f t="shared" si="355"/>
        <v>0</v>
      </c>
      <c r="R333" s="2">
        <f t="shared" si="356"/>
        <v>0</v>
      </c>
      <c r="S333" s="2">
        <f t="shared" si="357"/>
        <v>0</v>
      </c>
      <c r="T333" s="2">
        <f t="shared" si="358"/>
        <v>0</v>
      </c>
      <c r="U333" s="2">
        <f t="shared" si="359"/>
        <v>0</v>
      </c>
      <c r="V333" s="2">
        <f t="shared" si="360"/>
        <v>0</v>
      </c>
      <c r="W333" s="2">
        <f t="shared" si="361"/>
        <v>0</v>
      </c>
      <c r="X333" s="2">
        <f t="shared" si="362"/>
        <v>0</v>
      </c>
      <c r="Y333" s="2">
        <f t="shared" si="363"/>
        <v>0</v>
      </c>
      <c r="Z333" s="2">
        <f t="shared" si="364"/>
        <v>0</v>
      </c>
      <c r="AA333" s="2">
        <f t="shared" si="365"/>
        <v>0</v>
      </c>
      <c r="AB333" s="2">
        <f t="shared" si="366"/>
        <v>0</v>
      </c>
      <c r="AC333" s="2">
        <f t="shared" si="367"/>
        <v>0</v>
      </c>
      <c r="AD333" s="2">
        <f t="shared" si="368"/>
        <v>0</v>
      </c>
      <c r="AE333" s="2">
        <f t="shared" si="369"/>
        <v>0</v>
      </c>
      <c r="AF333" s="2">
        <f t="shared" si="370"/>
        <v>0</v>
      </c>
      <c r="AG333" s="2">
        <f t="shared" si="371"/>
        <v>0</v>
      </c>
      <c r="AH333" s="2">
        <f t="shared" si="372"/>
        <v>0</v>
      </c>
      <c r="AI333" s="2">
        <f t="shared" si="373"/>
        <v>0</v>
      </c>
      <c r="AJ333" s="2">
        <f t="shared" si="374"/>
        <v>0</v>
      </c>
      <c r="AK333" s="2">
        <f t="shared" si="375"/>
        <v>0</v>
      </c>
      <c r="AL333" s="2">
        <f t="shared" si="376"/>
        <v>0</v>
      </c>
      <c r="AM333" s="2">
        <f t="shared" si="377"/>
        <v>0</v>
      </c>
      <c r="AN333" s="2">
        <f t="shared" si="378"/>
        <v>0</v>
      </c>
      <c r="AO333" s="2">
        <f t="shared" si="379"/>
        <v>0</v>
      </c>
      <c r="AP333" s="2">
        <f t="shared" si="380"/>
        <v>0</v>
      </c>
      <c r="AQ333" s="2">
        <f t="shared" si="381"/>
        <v>1</v>
      </c>
      <c r="AR333" s="2">
        <f t="shared" si="382"/>
        <v>0</v>
      </c>
      <c r="AS333" s="2">
        <f t="shared" si="383"/>
        <v>0</v>
      </c>
      <c r="AT333" s="2">
        <f t="shared" si="384"/>
        <v>0</v>
      </c>
      <c r="AU333" s="2">
        <f t="shared" si="385"/>
        <v>0</v>
      </c>
      <c r="AV333" s="2">
        <f t="shared" si="386"/>
        <v>0</v>
      </c>
      <c r="AW333" s="2">
        <f t="shared" si="387"/>
        <v>0</v>
      </c>
      <c r="AX333" s="2">
        <f t="shared" si="388"/>
        <v>1</v>
      </c>
      <c r="AY333" s="2">
        <f t="shared" si="389"/>
        <v>0</v>
      </c>
      <c r="AZ333" s="2">
        <f t="shared" si="390"/>
        <v>1</v>
      </c>
      <c r="BA333" s="2">
        <f t="shared" si="391"/>
        <v>2</v>
      </c>
      <c r="BB333" s="2">
        <f t="shared" si="392"/>
        <v>0</v>
      </c>
      <c r="BC333" s="2">
        <f t="shared" si="393"/>
        <v>0</v>
      </c>
      <c r="BD333" s="2">
        <f t="shared" si="394"/>
        <v>2</v>
      </c>
      <c r="BE333" s="2">
        <f t="shared" si="395"/>
        <v>0</v>
      </c>
      <c r="BF333" s="2">
        <f t="shared" si="396"/>
        <v>4</v>
      </c>
      <c r="BG333" s="2">
        <f t="shared" si="397"/>
        <v>0</v>
      </c>
      <c r="BH333" s="2">
        <f t="shared" si="398"/>
        <v>3</v>
      </c>
      <c r="BI333" s="2">
        <f t="shared" si="399"/>
        <v>6</v>
      </c>
      <c r="BJ333" s="2">
        <f t="shared" si="400"/>
        <v>0</v>
      </c>
      <c r="BK333" s="2">
        <f t="shared" si="401"/>
        <v>0</v>
      </c>
      <c r="BL333" s="2">
        <f t="shared" si="402"/>
        <v>1</v>
      </c>
      <c r="BM333" s="2">
        <f t="shared" si="403"/>
        <v>0</v>
      </c>
      <c r="BN333" s="2">
        <f t="shared" si="404"/>
        <v>0</v>
      </c>
      <c r="BO333" s="2">
        <f t="shared" si="405"/>
        <v>0</v>
      </c>
      <c r="BP333" s="2">
        <f t="shared" si="406"/>
        <v>1</v>
      </c>
      <c r="BQ333" s="2">
        <f t="shared" si="407"/>
        <v>0</v>
      </c>
      <c r="BR333" s="2">
        <f t="shared" si="408"/>
        <v>3</v>
      </c>
      <c r="BS333" s="2">
        <f t="shared" si="409"/>
        <v>1</v>
      </c>
      <c r="BT333" s="2">
        <f t="shared" si="410"/>
        <v>0</v>
      </c>
      <c r="BU333" s="2">
        <f t="shared" si="411"/>
        <v>4</v>
      </c>
      <c r="BV333" s="2">
        <f t="shared" si="412"/>
        <v>0</v>
      </c>
      <c r="BW333" s="2">
        <f t="shared" si="413"/>
        <v>2</v>
      </c>
      <c r="BX333" s="2">
        <f t="shared" si="414"/>
        <v>0</v>
      </c>
      <c r="BY333" s="2">
        <f t="shared" si="415"/>
        <v>0</v>
      </c>
      <c r="BZ333" s="2">
        <f t="shared" ref="BZ333:CH333" si="427">BZ143-BY143</f>
        <v>2</v>
      </c>
      <c r="CA333" s="2">
        <f t="shared" si="427"/>
        <v>0</v>
      </c>
      <c r="CB333" s="2">
        <f t="shared" si="427"/>
        <v>0</v>
      </c>
      <c r="CC333" s="2">
        <f t="shared" si="427"/>
        <v>0</v>
      </c>
      <c r="CD333" s="2">
        <f t="shared" si="427"/>
        <v>1</v>
      </c>
      <c r="CE333" s="2">
        <f t="shared" si="427"/>
        <v>0</v>
      </c>
      <c r="CF333" s="2">
        <f t="shared" si="427"/>
        <v>0</v>
      </c>
      <c r="CG333" s="2">
        <f t="shared" si="427"/>
        <v>1</v>
      </c>
      <c r="CH333" s="2">
        <f t="shared" si="427"/>
        <v>0</v>
      </c>
      <c r="CI333" s="2">
        <f t="shared" si="329"/>
        <v>2</v>
      </c>
      <c r="CJ333" s="2">
        <f t="shared" si="330"/>
        <v>1</v>
      </c>
      <c r="CK333" s="2">
        <f t="shared" si="331"/>
        <v>0</v>
      </c>
      <c r="CL333" s="2">
        <f t="shared" si="332"/>
        <v>0</v>
      </c>
      <c r="CM333" s="2">
        <f t="shared" si="333"/>
        <v>0</v>
      </c>
      <c r="CN333" s="2">
        <f t="shared" si="334"/>
        <v>1</v>
      </c>
      <c r="CO333" s="2">
        <f t="shared" si="335"/>
        <v>0</v>
      </c>
      <c r="CP333" s="2">
        <f t="shared" si="336"/>
        <v>0</v>
      </c>
      <c r="CQ333" s="2">
        <f t="shared" si="337"/>
        <v>0</v>
      </c>
      <c r="CR333" s="2">
        <f t="shared" si="338"/>
        <v>0</v>
      </c>
      <c r="CS333" s="2">
        <f t="shared" si="339"/>
        <v>1</v>
      </c>
    </row>
    <row r="334" spans="1:97" x14ac:dyDescent="0.25">
      <c r="A334" t="str">
        <f t="shared" si="340"/>
        <v>Sao Tome and Principe</v>
      </c>
      <c r="B334" s="2"/>
      <c r="C334" s="2">
        <f t="shared" si="341"/>
        <v>0</v>
      </c>
      <c r="D334" s="2">
        <f t="shared" si="342"/>
        <v>0</v>
      </c>
      <c r="E334" s="2">
        <f t="shared" si="343"/>
        <v>0</v>
      </c>
      <c r="F334" s="2">
        <f t="shared" si="344"/>
        <v>0</v>
      </c>
      <c r="G334" s="2">
        <f t="shared" si="345"/>
        <v>0</v>
      </c>
      <c r="H334" s="2">
        <f t="shared" si="346"/>
        <v>0</v>
      </c>
      <c r="I334" s="2">
        <f t="shared" si="347"/>
        <v>0</v>
      </c>
      <c r="J334" s="2">
        <f t="shared" si="348"/>
        <v>0</v>
      </c>
      <c r="K334" s="2">
        <f t="shared" si="349"/>
        <v>0</v>
      </c>
      <c r="L334" s="2">
        <f t="shared" si="350"/>
        <v>0</v>
      </c>
      <c r="M334" s="2">
        <f t="shared" si="351"/>
        <v>0</v>
      </c>
      <c r="N334" s="2">
        <f t="shared" si="352"/>
        <v>0</v>
      </c>
      <c r="O334" s="2">
        <f t="shared" si="353"/>
        <v>0</v>
      </c>
      <c r="P334" s="2">
        <f t="shared" si="354"/>
        <v>0</v>
      </c>
      <c r="Q334" s="2">
        <f t="shared" si="355"/>
        <v>0</v>
      </c>
      <c r="R334" s="2">
        <f t="shared" si="356"/>
        <v>0</v>
      </c>
      <c r="S334" s="2">
        <f t="shared" si="357"/>
        <v>0</v>
      </c>
      <c r="T334" s="2">
        <f t="shared" si="358"/>
        <v>0</v>
      </c>
      <c r="U334" s="2">
        <f t="shared" si="359"/>
        <v>0</v>
      </c>
      <c r="V334" s="2">
        <f t="shared" si="360"/>
        <v>0</v>
      </c>
      <c r="W334" s="2">
        <f t="shared" si="361"/>
        <v>0</v>
      </c>
      <c r="X334" s="2">
        <f t="shared" si="362"/>
        <v>0</v>
      </c>
      <c r="Y334" s="2">
        <f t="shared" si="363"/>
        <v>0</v>
      </c>
      <c r="Z334" s="2">
        <f t="shared" si="364"/>
        <v>0</v>
      </c>
      <c r="AA334" s="2">
        <f t="shared" si="365"/>
        <v>0</v>
      </c>
      <c r="AB334" s="2">
        <f t="shared" si="366"/>
        <v>0</v>
      </c>
      <c r="AC334" s="2">
        <f t="shared" si="367"/>
        <v>0</v>
      </c>
      <c r="AD334" s="2">
        <f t="shared" si="368"/>
        <v>0</v>
      </c>
      <c r="AE334" s="2">
        <f t="shared" si="369"/>
        <v>0</v>
      </c>
      <c r="AF334" s="2">
        <f t="shared" si="370"/>
        <v>0</v>
      </c>
      <c r="AG334" s="2">
        <f t="shared" si="371"/>
        <v>0</v>
      </c>
      <c r="AH334" s="2">
        <f t="shared" si="372"/>
        <v>0</v>
      </c>
      <c r="AI334" s="2">
        <f t="shared" si="373"/>
        <v>0</v>
      </c>
      <c r="AJ334" s="2">
        <f t="shared" si="374"/>
        <v>0</v>
      </c>
      <c r="AK334" s="2">
        <f t="shared" si="375"/>
        <v>0</v>
      </c>
      <c r="AL334" s="2">
        <f t="shared" si="376"/>
        <v>0</v>
      </c>
      <c r="AM334" s="2">
        <f t="shared" si="377"/>
        <v>0</v>
      </c>
      <c r="AN334" s="2">
        <f t="shared" si="378"/>
        <v>0</v>
      </c>
      <c r="AO334" s="2">
        <f t="shared" si="379"/>
        <v>0</v>
      </c>
      <c r="AP334" s="2">
        <f t="shared" si="380"/>
        <v>0</v>
      </c>
      <c r="AQ334" s="2">
        <f t="shared" si="381"/>
        <v>0</v>
      </c>
      <c r="AR334" s="2">
        <f t="shared" si="382"/>
        <v>0</v>
      </c>
      <c r="AS334" s="2">
        <f t="shared" si="383"/>
        <v>0</v>
      </c>
      <c r="AT334" s="2">
        <f t="shared" si="384"/>
        <v>0</v>
      </c>
      <c r="AU334" s="2">
        <f t="shared" si="385"/>
        <v>0</v>
      </c>
      <c r="AV334" s="2">
        <f t="shared" si="386"/>
        <v>0</v>
      </c>
      <c r="AW334" s="2">
        <f t="shared" si="387"/>
        <v>0</v>
      </c>
      <c r="AX334" s="2">
        <f t="shared" si="388"/>
        <v>0</v>
      </c>
      <c r="AY334" s="2">
        <f t="shared" si="389"/>
        <v>0</v>
      </c>
      <c r="AZ334" s="2">
        <f t="shared" si="390"/>
        <v>0</v>
      </c>
      <c r="BA334" s="2">
        <f t="shared" si="391"/>
        <v>0</v>
      </c>
      <c r="BB334" s="2">
        <f t="shared" si="392"/>
        <v>0</v>
      </c>
      <c r="BC334" s="2">
        <f t="shared" si="393"/>
        <v>0</v>
      </c>
      <c r="BD334" s="2">
        <f t="shared" si="394"/>
        <v>0</v>
      </c>
      <c r="BE334" s="2">
        <f t="shared" si="395"/>
        <v>0</v>
      </c>
      <c r="BF334" s="2">
        <f t="shared" si="396"/>
        <v>0</v>
      </c>
      <c r="BG334" s="2">
        <f t="shared" si="397"/>
        <v>0</v>
      </c>
      <c r="BH334" s="2">
        <f t="shared" si="398"/>
        <v>0</v>
      </c>
      <c r="BI334" s="2">
        <f t="shared" si="399"/>
        <v>0</v>
      </c>
      <c r="BJ334" s="2">
        <f t="shared" si="400"/>
        <v>0</v>
      </c>
      <c r="BK334" s="2">
        <f t="shared" si="401"/>
        <v>0</v>
      </c>
      <c r="BL334" s="2">
        <f t="shared" si="402"/>
        <v>0</v>
      </c>
      <c r="BM334" s="2">
        <f t="shared" si="403"/>
        <v>0</v>
      </c>
      <c r="BN334" s="2">
        <f t="shared" si="404"/>
        <v>0</v>
      </c>
      <c r="BO334" s="2">
        <f t="shared" si="405"/>
        <v>0</v>
      </c>
      <c r="BP334" s="2">
        <f t="shared" si="406"/>
        <v>0</v>
      </c>
      <c r="BQ334" s="2">
        <f t="shared" si="407"/>
        <v>0</v>
      </c>
      <c r="BR334" s="2">
        <f t="shared" si="408"/>
        <v>0</v>
      </c>
      <c r="BS334" s="2">
        <f t="shared" si="409"/>
        <v>0</v>
      </c>
      <c r="BT334" s="2">
        <f t="shared" si="410"/>
        <v>0</v>
      </c>
      <c r="BU334" s="2">
        <f t="shared" si="411"/>
        <v>0</v>
      </c>
      <c r="BV334" s="2">
        <f t="shared" si="412"/>
        <v>0</v>
      </c>
      <c r="BW334" s="2">
        <f t="shared" si="413"/>
        <v>0</v>
      </c>
      <c r="BX334" s="2">
        <f t="shared" si="414"/>
        <v>0</v>
      </c>
      <c r="BY334" s="2">
        <f t="shared" si="415"/>
        <v>0</v>
      </c>
      <c r="BZ334" s="2">
        <f t="shared" ref="BZ334:CH334" si="428">BZ144-BY144</f>
        <v>0</v>
      </c>
      <c r="CA334" s="2">
        <f t="shared" si="428"/>
        <v>0</v>
      </c>
      <c r="CB334" s="2">
        <f t="shared" si="428"/>
        <v>0</v>
      </c>
      <c r="CC334" s="2">
        <f t="shared" si="428"/>
        <v>0</v>
      </c>
      <c r="CD334" s="2">
        <f t="shared" si="428"/>
        <v>0</v>
      </c>
      <c r="CE334" s="2">
        <f t="shared" si="428"/>
        <v>0</v>
      </c>
      <c r="CF334" s="2">
        <f t="shared" si="428"/>
        <v>0</v>
      </c>
      <c r="CG334" s="2">
        <f t="shared" si="428"/>
        <v>0</v>
      </c>
      <c r="CH334" s="2">
        <f t="shared" si="428"/>
        <v>0</v>
      </c>
      <c r="CI334" s="2">
        <f t="shared" si="329"/>
        <v>0</v>
      </c>
      <c r="CJ334" s="2">
        <f t="shared" si="330"/>
        <v>0</v>
      </c>
      <c r="CK334" s="2">
        <f t="shared" si="331"/>
        <v>0</v>
      </c>
      <c r="CL334" s="2">
        <f t="shared" si="332"/>
        <v>0</v>
      </c>
      <c r="CM334" s="2">
        <f t="shared" si="333"/>
        <v>0</v>
      </c>
      <c r="CN334" s="2">
        <f t="shared" si="334"/>
        <v>0</v>
      </c>
      <c r="CO334" s="2">
        <f t="shared" si="335"/>
        <v>0</v>
      </c>
      <c r="CP334" s="2">
        <f t="shared" si="336"/>
        <v>0</v>
      </c>
      <c r="CQ334" s="2">
        <f t="shared" si="337"/>
        <v>0</v>
      </c>
      <c r="CR334" s="2">
        <f t="shared" si="338"/>
        <v>0</v>
      </c>
      <c r="CS334" s="2">
        <f t="shared" si="339"/>
        <v>0</v>
      </c>
    </row>
    <row r="335" spans="1:97" x14ac:dyDescent="0.25">
      <c r="A335" t="str">
        <f t="shared" si="340"/>
        <v>Saudi Arabia</v>
      </c>
      <c r="B335" s="2"/>
      <c r="C335" s="2">
        <f t="shared" si="341"/>
        <v>0</v>
      </c>
      <c r="D335" s="2">
        <f t="shared" si="342"/>
        <v>0</v>
      </c>
      <c r="E335" s="2">
        <f t="shared" si="343"/>
        <v>0</v>
      </c>
      <c r="F335" s="2">
        <f t="shared" si="344"/>
        <v>0</v>
      </c>
      <c r="G335" s="2">
        <f t="shared" si="345"/>
        <v>0</v>
      </c>
      <c r="H335" s="2">
        <f t="shared" si="346"/>
        <v>0</v>
      </c>
      <c r="I335" s="2">
        <f t="shared" si="347"/>
        <v>0</v>
      </c>
      <c r="J335" s="2">
        <f t="shared" si="348"/>
        <v>0</v>
      </c>
      <c r="K335" s="2">
        <f t="shared" si="349"/>
        <v>0</v>
      </c>
      <c r="L335" s="2">
        <f t="shared" si="350"/>
        <v>0</v>
      </c>
      <c r="M335" s="2">
        <f t="shared" si="351"/>
        <v>0</v>
      </c>
      <c r="N335" s="2">
        <f t="shared" si="352"/>
        <v>0</v>
      </c>
      <c r="O335" s="2">
        <f t="shared" si="353"/>
        <v>0</v>
      </c>
      <c r="P335" s="2">
        <f t="shared" si="354"/>
        <v>0</v>
      </c>
      <c r="Q335" s="2">
        <f t="shared" si="355"/>
        <v>0</v>
      </c>
      <c r="R335" s="2">
        <f t="shared" si="356"/>
        <v>0</v>
      </c>
      <c r="S335" s="2">
        <f t="shared" si="357"/>
        <v>0</v>
      </c>
      <c r="T335" s="2">
        <f t="shared" si="358"/>
        <v>0</v>
      </c>
      <c r="U335" s="2">
        <f t="shared" si="359"/>
        <v>0</v>
      </c>
      <c r="V335" s="2">
        <f t="shared" si="360"/>
        <v>0</v>
      </c>
      <c r="W335" s="2">
        <f t="shared" si="361"/>
        <v>0</v>
      </c>
      <c r="X335" s="2">
        <f t="shared" si="362"/>
        <v>0</v>
      </c>
      <c r="Y335" s="2">
        <f t="shared" si="363"/>
        <v>0</v>
      </c>
      <c r="Z335" s="2">
        <f t="shared" si="364"/>
        <v>0</v>
      </c>
      <c r="AA335" s="2">
        <f t="shared" si="365"/>
        <v>0</v>
      </c>
      <c r="AB335" s="2">
        <f t="shared" si="366"/>
        <v>0</v>
      </c>
      <c r="AC335" s="2">
        <f t="shared" si="367"/>
        <v>0</v>
      </c>
      <c r="AD335" s="2">
        <f t="shared" si="368"/>
        <v>0</v>
      </c>
      <c r="AE335" s="2">
        <f t="shared" si="369"/>
        <v>0</v>
      </c>
      <c r="AF335" s="2">
        <f t="shared" si="370"/>
        <v>0</v>
      </c>
      <c r="AG335" s="2">
        <f t="shared" si="371"/>
        <v>0</v>
      </c>
      <c r="AH335" s="2">
        <f t="shared" si="372"/>
        <v>0</v>
      </c>
      <c r="AI335" s="2">
        <f t="shared" si="373"/>
        <v>0</v>
      </c>
      <c r="AJ335" s="2">
        <f t="shared" si="374"/>
        <v>0</v>
      </c>
      <c r="AK335" s="2">
        <f t="shared" si="375"/>
        <v>0</v>
      </c>
      <c r="AL335" s="2">
        <f t="shared" si="376"/>
        <v>0</v>
      </c>
      <c r="AM335" s="2">
        <f t="shared" si="377"/>
        <v>0</v>
      </c>
      <c r="AN335" s="2">
        <f t="shared" si="378"/>
        <v>0</v>
      </c>
      <c r="AO335" s="2">
        <f t="shared" si="379"/>
        <v>0</v>
      </c>
      <c r="AP335" s="2">
        <f t="shared" si="380"/>
        <v>0</v>
      </c>
      <c r="AQ335" s="2">
        <f t="shared" si="381"/>
        <v>0</v>
      </c>
      <c r="AR335" s="2">
        <f t="shared" si="382"/>
        <v>0</v>
      </c>
      <c r="AS335" s="2">
        <f t="shared" si="383"/>
        <v>0</v>
      </c>
      <c r="AT335" s="2">
        <f t="shared" si="384"/>
        <v>0</v>
      </c>
      <c r="AU335" s="2">
        <f t="shared" si="385"/>
        <v>0</v>
      </c>
      <c r="AV335" s="2">
        <f t="shared" si="386"/>
        <v>0</v>
      </c>
      <c r="AW335" s="2">
        <f t="shared" si="387"/>
        <v>0</v>
      </c>
      <c r="AX335" s="2">
        <f t="shared" si="388"/>
        <v>0</v>
      </c>
      <c r="AY335" s="2">
        <f t="shared" si="389"/>
        <v>0</v>
      </c>
      <c r="AZ335" s="2">
        <f t="shared" si="390"/>
        <v>0</v>
      </c>
      <c r="BA335" s="2">
        <f t="shared" si="391"/>
        <v>0</v>
      </c>
      <c r="BB335" s="2">
        <f t="shared" si="392"/>
        <v>0</v>
      </c>
      <c r="BC335" s="2">
        <f t="shared" si="393"/>
        <v>0</v>
      </c>
      <c r="BD335" s="2">
        <f t="shared" si="394"/>
        <v>0</v>
      </c>
      <c r="BE335" s="2">
        <f t="shared" si="395"/>
        <v>0</v>
      </c>
      <c r="BF335" s="2">
        <f t="shared" si="396"/>
        <v>0</v>
      </c>
      <c r="BG335" s="2">
        <f t="shared" si="397"/>
        <v>0</v>
      </c>
      <c r="BH335" s="2">
        <f t="shared" si="398"/>
        <v>0</v>
      </c>
      <c r="BI335" s="2">
        <f t="shared" si="399"/>
        <v>0</v>
      </c>
      <c r="BJ335" s="2">
        <f t="shared" si="400"/>
        <v>0</v>
      </c>
      <c r="BK335" s="2">
        <f t="shared" si="401"/>
        <v>0</v>
      </c>
      <c r="BL335" s="2">
        <f t="shared" si="402"/>
        <v>1</v>
      </c>
      <c r="BM335" s="2">
        <f t="shared" si="403"/>
        <v>1</v>
      </c>
      <c r="BN335" s="2">
        <f t="shared" si="404"/>
        <v>1</v>
      </c>
      <c r="BO335" s="2">
        <f t="shared" si="405"/>
        <v>0</v>
      </c>
      <c r="BP335" s="2">
        <f t="shared" si="406"/>
        <v>1</v>
      </c>
      <c r="BQ335" s="2">
        <f t="shared" si="407"/>
        <v>4</v>
      </c>
      <c r="BR335" s="2">
        <f t="shared" si="408"/>
        <v>0</v>
      </c>
      <c r="BS335" s="2">
        <f t="shared" si="409"/>
        <v>2</v>
      </c>
      <c r="BT335" s="2">
        <f t="shared" si="410"/>
        <v>6</v>
      </c>
      <c r="BU335" s="2">
        <f t="shared" si="411"/>
        <v>5</v>
      </c>
      <c r="BV335" s="2">
        <f t="shared" si="412"/>
        <v>4</v>
      </c>
      <c r="BW335" s="2">
        <f t="shared" si="413"/>
        <v>4</v>
      </c>
      <c r="BX335" s="2">
        <f t="shared" si="414"/>
        <v>5</v>
      </c>
      <c r="BY335" s="2">
        <f t="shared" si="415"/>
        <v>4</v>
      </c>
      <c r="BZ335" s="2">
        <f t="shared" ref="BZ335:CH335" si="429">BZ145-BY145</f>
        <v>3</v>
      </c>
      <c r="CA335" s="2">
        <f t="shared" si="429"/>
        <v>0</v>
      </c>
      <c r="CB335" s="2">
        <f t="shared" si="429"/>
        <v>3</v>
      </c>
      <c r="CC335" s="2">
        <f t="shared" si="429"/>
        <v>3</v>
      </c>
      <c r="CD335" s="2">
        <f t="shared" si="429"/>
        <v>5</v>
      </c>
      <c r="CE335" s="2">
        <f t="shared" si="429"/>
        <v>7</v>
      </c>
      <c r="CF335" s="2">
        <f t="shared" si="429"/>
        <v>6</v>
      </c>
      <c r="CG335" s="2">
        <f t="shared" si="429"/>
        <v>8</v>
      </c>
      <c r="CH335" s="2">
        <f t="shared" si="429"/>
        <v>6</v>
      </c>
      <c r="CI335" s="2">
        <f t="shared" si="329"/>
        <v>4</v>
      </c>
      <c r="CJ335" s="2">
        <f t="shared" si="330"/>
        <v>4</v>
      </c>
      <c r="CK335" s="2">
        <f t="shared" si="331"/>
        <v>5</v>
      </c>
      <c r="CL335" s="2">
        <f t="shared" si="332"/>
        <v>5</v>
      </c>
      <c r="CM335" s="2">
        <f t="shared" si="333"/>
        <v>6</v>
      </c>
      <c r="CN335" s="2">
        <f t="shared" si="334"/>
        <v>6</v>
      </c>
      <c r="CO335" s="2">
        <f t="shared" si="335"/>
        <v>5</v>
      </c>
      <c r="CP335" s="2">
        <f t="shared" si="336"/>
        <v>7</v>
      </c>
      <c r="CQ335" s="2">
        <f t="shared" si="337"/>
        <v>6</v>
      </c>
      <c r="CR335" s="2">
        <f t="shared" si="338"/>
        <v>9</v>
      </c>
      <c r="CS335" s="2">
        <f t="shared" si="339"/>
        <v>3</v>
      </c>
    </row>
    <row r="336" spans="1:97" x14ac:dyDescent="0.25">
      <c r="A336" t="str">
        <f t="shared" si="340"/>
        <v>Senegal</v>
      </c>
      <c r="B336" s="2"/>
      <c r="C336" s="2">
        <f t="shared" si="341"/>
        <v>0</v>
      </c>
      <c r="D336" s="2">
        <f t="shared" si="342"/>
        <v>0</v>
      </c>
      <c r="E336" s="2">
        <f t="shared" si="343"/>
        <v>0</v>
      </c>
      <c r="F336" s="2">
        <f t="shared" si="344"/>
        <v>0</v>
      </c>
      <c r="G336" s="2">
        <f t="shared" si="345"/>
        <v>0</v>
      </c>
      <c r="H336" s="2">
        <f t="shared" si="346"/>
        <v>0</v>
      </c>
      <c r="I336" s="2">
        <f t="shared" si="347"/>
        <v>0</v>
      </c>
      <c r="J336" s="2">
        <f t="shared" si="348"/>
        <v>0</v>
      </c>
      <c r="K336" s="2">
        <f t="shared" si="349"/>
        <v>0</v>
      </c>
      <c r="L336" s="2">
        <f t="shared" si="350"/>
        <v>0</v>
      </c>
      <c r="M336" s="2">
        <f t="shared" si="351"/>
        <v>0</v>
      </c>
      <c r="N336" s="2">
        <f t="shared" si="352"/>
        <v>0</v>
      </c>
      <c r="O336" s="2">
        <f t="shared" si="353"/>
        <v>0</v>
      </c>
      <c r="P336" s="2">
        <f t="shared" si="354"/>
        <v>0</v>
      </c>
      <c r="Q336" s="2">
        <f t="shared" si="355"/>
        <v>0</v>
      </c>
      <c r="R336" s="2">
        <f t="shared" si="356"/>
        <v>0</v>
      </c>
      <c r="S336" s="2">
        <f t="shared" si="357"/>
        <v>0</v>
      </c>
      <c r="T336" s="2">
        <f t="shared" si="358"/>
        <v>0</v>
      </c>
      <c r="U336" s="2">
        <f t="shared" si="359"/>
        <v>0</v>
      </c>
      <c r="V336" s="2">
        <f t="shared" si="360"/>
        <v>0</v>
      </c>
      <c r="W336" s="2">
        <f t="shared" si="361"/>
        <v>0</v>
      </c>
      <c r="X336" s="2">
        <f t="shared" si="362"/>
        <v>0</v>
      </c>
      <c r="Y336" s="2">
        <f t="shared" si="363"/>
        <v>0</v>
      </c>
      <c r="Z336" s="2">
        <f t="shared" si="364"/>
        <v>0</v>
      </c>
      <c r="AA336" s="2">
        <f t="shared" si="365"/>
        <v>0</v>
      </c>
      <c r="AB336" s="2">
        <f t="shared" si="366"/>
        <v>0</v>
      </c>
      <c r="AC336" s="2">
        <f t="shared" si="367"/>
        <v>0</v>
      </c>
      <c r="AD336" s="2">
        <f t="shared" si="368"/>
        <v>0</v>
      </c>
      <c r="AE336" s="2">
        <f t="shared" si="369"/>
        <v>0</v>
      </c>
      <c r="AF336" s="2">
        <f t="shared" si="370"/>
        <v>0</v>
      </c>
      <c r="AG336" s="2">
        <f t="shared" si="371"/>
        <v>0</v>
      </c>
      <c r="AH336" s="2">
        <f t="shared" si="372"/>
        <v>0</v>
      </c>
      <c r="AI336" s="2">
        <f t="shared" si="373"/>
        <v>0</v>
      </c>
      <c r="AJ336" s="2">
        <f t="shared" si="374"/>
        <v>0</v>
      </c>
      <c r="AK336" s="2">
        <f t="shared" si="375"/>
        <v>0</v>
      </c>
      <c r="AL336" s="2">
        <f t="shared" si="376"/>
        <v>0</v>
      </c>
      <c r="AM336" s="2">
        <f t="shared" si="377"/>
        <v>0</v>
      </c>
      <c r="AN336" s="2">
        <f t="shared" si="378"/>
        <v>0</v>
      </c>
      <c r="AO336" s="2">
        <f t="shared" si="379"/>
        <v>0</v>
      </c>
      <c r="AP336" s="2">
        <f t="shared" si="380"/>
        <v>0</v>
      </c>
      <c r="AQ336" s="2">
        <f t="shared" si="381"/>
        <v>0</v>
      </c>
      <c r="AR336" s="2">
        <f t="shared" si="382"/>
        <v>0</v>
      </c>
      <c r="AS336" s="2">
        <f t="shared" si="383"/>
        <v>0</v>
      </c>
      <c r="AT336" s="2">
        <f t="shared" si="384"/>
        <v>0</v>
      </c>
      <c r="AU336" s="2">
        <f t="shared" si="385"/>
        <v>0</v>
      </c>
      <c r="AV336" s="2">
        <f t="shared" si="386"/>
        <v>0</v>
      </c>
      <c r="AW336" s="2">
        <f t="shared" si="387"/>
        <v>0</v>
      </c>
      <c r="AX336" s="2">
        <f t="shared" si="388"/>
        <v>0</v>
      </c>
      <c r="AY336" s="2">
        <f t="shared" si="389"/>
        <v>0</v>
      </c>
      <c r="AZ336" s="2">
        <f t="shared" si="390"/>
        <v>0</v>
      </c>
      <c r="BA336" s="2">
        <f t="shared" si="391"/>
        <v>0</v>
      </c>
      <c r="BB336" s="2">
        <f t="shared" si="392"/>
        <v>0</v>
      </c>
      <c r="BC336" s="2">
        <f t="shared" si="393"/>
        <v>0</v>
      </c>
      <c r="BD336" s="2">
        <f t="shared" si="394"/>
        <v>0</v>
      </c>
      <c r="BE336" s="2">
        <f t="shared" si="395"/>
        <v>0</v>
      </c>
      <c r="BF336" s="2">
        <f t="shared" si="396"/>
        <v>0</v>
      </c>
      <c r="BG336" s="2">
        <f t="shared" si="397"/>
        <v>0</v>
      </c>
      <c r="BH336" s="2">
        <f t="shared" si="398"/>
        <v>0</v>
      </c>
      <c r="BI336" s="2">
        <f t="shared" si="399"/>
        <v>0</v>
      </c>
      <c r="BJ336" s="2">
        <f t="shared" si="400"/>
        <v>0</v>
      </c>
      <c r="BK336" s="2">
        <f t="shared" si="401"/>
        <v>0</v>
      </c>
      <c r="BL336" s="2">
        <f t="shared" si="402"/>
        <v>0</v>
      </c>
      <c r="BM336" s="2">
        <f t="shared" si="403"/>
        <v>0</v>
      </c>
      <c r="BN336" s="2">
        <f t="shared" si="404"/>
        <v>0</v>
      </c>
      <c r="BO336" s="2">
        <f t="shared" si="405"/>
        <v>0</v>
      </c>
      <c r="BP336" s="2">
        <f t="shared" si="406"/>
        <v>0</v>
      </c>
      <c r="BQ336" s="2">
        <f t="shared" si="407"/>
        <v>0</v>
      </c>
      <c r="BR336" s="2">
        <f t="shared" si="408"/>
        <v>0</v>
      </c>
      <c r="BS336" s="2">
        <f t="shared" si="409"/>
        <v>0</v>
      </c>
      <c r="BT336" s="2">
        <f t="shared" si="410"/>
        <v>1</v>
      </c>
      <c r="BU336" s="2">
        <f t="shared" si="411"/>
        <v>0</v>
      </c>
      <c r="BV336" s="2">
        <f t="shared" si="412"/>
        <v>0</v>
      </c>
      <c r="BW336" s="2">
        <f t="shared" si="413"/>
        <v>1</v>
      </c>
      <c r="BX336" s="2">
        <f t="shared" si="414"/>
        <v>0</v>
      </c>
      <c r="BY336" s="2">
        <f t="shared" si="415"/>
        <v>0</v>
      </c>
      <c r="BZ336" s="2">
        <f t="shared" ref="BZ336:CH336" si="430">BZ146-BY146</f>
        <v>0</v>
      </c>
      <c r="CA336" s="2">
        <f t="shared" si="430"/>
        <v>0</v>
      </c>
      <c r="CB336" s="2">
        <f t="shared" si="430"/>
        <v>0</v>
      </c>
      <c r="CC336" s="2">
        <f t="shared" si="430"/>
        <v>0</v>
      </c>
      <c r="CD336" s="2">
        <f t="shared" si="430"/>
        <v>0</v>
      </c>
      <c r="CE336" s="2">
        <f t="shared" si="430"/>
        <v>0</v>
      </c>
      <c r="CF336" s="2">
        <f t="shared" si="430"/>
        <v>0</v>
      </c>
      <c r="CG336" s="2">
        <f t="shared" si="430"/>
        <v>0</v>
      </c>
      <c r="CH336" s="2">
        <f t="shared" si="430"/>
        <v>0</v>
      </c>
      <c r="CI336" s="2">
        <f t="shared" si="329"/>
        <v>0</v>
      </c>
      <c r="CJ336" s="2">
        <f t="shared" si="330"/>
        <v>0</v>
      </c>
      <c r="CK336" s="2">
        <f t="shared" si="331"/>
        <v>1</v>
      </c>
      <c r="CL336" s="2">
        <f t="shared" si="332"/>
        <v>0</v>
      </c>
      <c r="CM336" s="2">
        <f t="shared" si="333"/>
        <v>2</v>
      </c>
      <c r="CN336" s="2">
        <f t="shared" si="334"/>
        <v>0</v>
      </c>
      <c r="CO336" s="2">
        <f t="shared" si="335"/>
        <v>1</v>
      </c>
      <c r="CP336" s="2">
        <f t="shared" si="336"/>
        <v>0</v>
      </c>
      <c r="CQ336" s="2">
        <f t="shared" si="337"/>
        <v>1</v>
      </c>
      <c r="CR336" s="2">
        <f t="shared" si="338"/>
        <v>0</v>
      </c>
      <c r="CS336" s="2">
        <f t="shared" si="339"/>
        <v>2</v>
      </c>
    </row>
    <row r="337" spans="1:97" x14ac:dyDescent="0.25">
      <c r="A337" t="str">
        <f t="shared" si="340"/>
        <v>Serbia</v>
      </c>
      <c r="B337" s="2"/>
      <c r="C337" s="2">
        <f t="shared" si="341"/>
        <v>0</v>
      </c>
      <c r="D337" s="2">
        <f t="shared" si="342"/>
        <v>0</v>
      </c>
      <c r="E337" s="2">
        <f t="shared" si="343"/>
        <v>0</v>
      </c>
      <c r="F337" s="2">
        <f t="shared" si="344"/>
        <v>0</v>
      </c>
      <c r="G337" s="2">
        <f t="shared" si="345"/>
        <v>0</v>
      </c>
      <c r="H337" s="2">
        <f t="shared" si="346"/>
        <v>0</v>
      </c>
      <c r="I337" s="2">
        <f t="shared" si="347"/>
        <v>0</v>
      </c>
      <c r="J337" s="2">
        <f t="shared" si="348"/>
        <v>0</v>
      </c>
      <c r="K337" s="2">
        <f t="shared" si="349"/>
        <v>0</v>
      </c>
      <c r="L337" s="2">
        <f t="shared" si="350"/>
        <v>0</v>
      </c>
      <c r="M337" s="2">
        <f t="shared" si="351"/>
        <v>0</v>
      </c>
      <c r="N337" s="2">
        <f t="shared" si="352"/>
        <v>0</v>
      </c>
      <c r="O337" s="2">
        <f t="shared" si="353"/>
        <v>0</v>
      </c>
      <c r="P337" s="2">
        <f t="shared" si="354"/>
        <v>0</v>
      </c>
      <c r="Q337" s="2">
        <f t="shared" si="355"/>
        <v>0</v>
      </c>
      <c r="R337" s="2">
        <f t="shared" si="356"/>
        <v>0</v>
      </c>
      <c r="S337" s="2">
        <f t="shared" si="357"/>
        <v>0</v>
      </c>
      <c r="T337" s="2">
        <f t="shared" si="358"/>
        <v>0</v>
      </c>
      <c r="U337" s="2">
        <f t="shared" si="359"/>
        <v>0</v>
      </c>
      <c r="V337" s="2">
        <f t="shared" si="360"/>
        <v>0</v>
      </c>
      <c r="W337" s="2">
        <f t="shared" si="361"/>
        <v>0</v>
      </c>
      <c r="X337" s="2">
        <f t="shared" si="362"/>
        <v>0</v>
      </c>
      <c r="Y337" s="2">
        <f t="shared" si="363"/>
        <v>0</v>
      </c>
      <c r="Z337" s="2">
        <f t="shared" si="364"/>
        <v>0</v>
      </c>
      <c r="AA337" s="2">
        <f t="shared" si="365"/>
        <v>0</v>
      </c>
      <c r="AB337" s="2">
        <f t="shared" si="366"/>
        <v>0</v>
      </c>
      <c r="AC337" s="2">
        <f t="shared" si="367"/>
        <v>0</v>
      </c>
      <c r="AD337" s="2">
        <f t="shared" si="368"/>
        <v>0</v>
      </c>
      <c r="AE337" s="2">
        <f t="shared" si="369"/>
        <v>0</v>
      </c>
      <c r="AF337" s="2">
        <f t="shared" si="370"/>
        <v>0</v>
      </c>
      <c r="AG337" s="2">
        <f t="shared" si="371"/>
        <v>0</v>
      </c>
      <c r="AH337" s="2">
        <f t="shared" si="372"/>
        <v>0</v>
      </c>
      <c r="AI337" s="2">
        <f t="shared" si="373"/>
        <v>0</v>
      </c>
      <c r="AJ337" s="2">
        <f t="shared" si="374"/>
        <v>0</v>
      </c>
      <c r="AK337" s="2">
        <f t="shared" si="375"/>
        <v>0</v>
      </c>
      <c r="AL337" s="2">
        <f t="shared" si="376"/>
        <v>0</v>
      </c>
      <c r="AM337" s="2">
        <f t="shared" si="377"/>
        <v>0</v>
      </c>
      <c r="AN337" s="2">
        <f t="shared" si="378"/>
        <v>0</v>
      </c>
      <c r="AO337" s="2">
        <f t="shared" si="379"/>
        <v>0</v>
      </c>
      <c r="AP337" s="2">
        <f t="shared" si="380"/>
        <v>0</v>
      </c>
      <c r="AQ337" s="2">
        <f t="shared" si="381"/>
        <v>0</v>
      </c>
      <c r="AR337" s="2">
        <f t="shared" si="382"/>
        <v>0</v>
      </c>
      <c r="AS337" s="2">
        <f t="shared" si="383"/>
        <v>0</v>
      </c>
      <c r="AT337" s="2">
        <f t="shared" si="384"/>
        <v>0</v>
      </c>
      <c r="AU337" s="2">
        <f t="shared" si="385"/>
        <v>0</v>
      </c>
      <c r="AV337" s="2">
        <f t="shared" si="386"/>
        <v>0</v>
      </c>
      <c r="AW337" s="2">
        <f t="shared" si="387"/>
        <v>0</v>
      </c>
      <c r="AX337" s="2">
        <f t="shared" si="388"/>
        <v>0</v>
      </c>
      <c r="AY337" s="2">
        <f t="shared" si="389"/>
        <v>0</v>
      </c>
      <c r="AZ337" s="2">
        <f t="shared" si="390"/>
        <v>0</v>
      </c>
      <c r="BA337" s="2">
        <f t="shared" si="391"/>
        <v>0</v>
      </c>
      <c r="BB337" s="2">
        <f t="shared" si="392"/>
        <v>0</v>
      </c>
      <c r="BC337" s="2">
        <f t="shared" si="393"/>
        <v>0</v>
      </c>
      <c r="BD337" s="2">
        <f t="shared" si="394"/>
        <v>0</v>
      </c>
      <c r="BE337" s="2">
        <f t="shared" si="395"/>
        <v>0</v>
      </c>
      <c r="BF337" s="2">
        <f t="shared" si="396"/>
        <v>0</v>
      </c>
      <c r="BG337" s="2">
        <f t="shared" si="397"/>
        <v>0</v>
      </c>
      <c r="BH337" s="2">
        <f t="shared" si="398"/>
        <v>1</v>
      </c>
      <c r="BI337" s="2">
        <f t="shared" si="399"/>
        <v>0</v>
      </c>
      <c r="BJ337" s="2">
        <f t="shared" si="400"/>
        <v>1</v>
      </c>
      <c r="BK337" s="2">
        <f t="shared" si="401"/>
        <v>1</v>
      </c>
      <c r="BL337" s="2">
        <f t="shared" si="402"/>
        <v>0</v>
      </c>
      <c r="BM337" s="2">
        <f t="shared" si="403"/>
        <v>1</v>
      </c>
      <c r="BN337" s="2">
        <f t="shared" si="404"/>
        <v>-3</v>
      </c>
      <c r="BO337" s="2">
        <f t="shared" si="405"/>
        <v>0</v>
      </c>
      <c r="BP337" s="2">
        <f t="shared" si="406"/>
        <v>9</v>
      </c>
      <c r="BQ337" s="2">
        <f t="shared" si="407"/>
        <v>3</v>
      </c>
      <c r="BR337" s="2">
        <f t="shared" si="408"/>
        <v>3</v>
      </c>
      <c r="BS337" s="2">
        <f t="shared" si="409"/>
        <v>0</v>
      </c>
      <c r="BT337" s="2">
        <f t="shared" si="410"/>
        <v>12</v>
      </c>
      <c r="BU337" s="2">
        <f t="shared" si="411"/>
        <v>3</v>
      </c>
      <c r="BV337" s="2">
        <f t="shared" si="412"/>
        <v>8</v>
      </c>
      <c r="BW337" s="2">
        <f t="shared" si="413"/>
        <v>5</v>
      </c>
      <c r="BX337" s="2">
        <f t="shared" si="414"/>
        <v>7</v>
      </c>
      <c r="BY337" s="2">
        <f t="shared" ref="BY337:CH352" si="431">BY147-BX147</f>
        <v>7</v>
      </c>
      <c r="BZ337" s="2">
        <f t="shared" si="431"/>
        <v>3</v>
      </c>
      <c r="CA337" s="2">
        <f t="shared" si="431"/>
        <v>4</v>
      </c>
      <c r="CB337" s="2">
        <f t="shared" si="431"/>
        <v>1</v>
      </c>
      <c r="CC337" s="2">
        <f t="shared" si="431"/>
        <v>5</v>
      </c>
      <c r="CD337" s="2">
        <f t="shared" si="431"/>
        <v>3</v>
      </c>
      <c r="CE337" s="2">
        <f t="shared" si="431"/>
        <v>6</v>
      </c>
      <c r="CF337" s="2">
        <f t="shared" si="431"/>
        <v>5</v>
      </c>
      <c r="CG337" s="2">
        <f t="shared" si="431"/>
        <v>9</v>
      </c>
      <c r="CH337" s="2">
        <f t="shared" si="431"/>
        <v>5</v>
      </c>
      <c r="CI337" s="2">
        <f t="shared" si="329"/>
        <v>4</v>
      </c>
      <c r="CJ337" s="2">
        <f t="shared" si="330"/>
        <v>7</v>
      </c>
      <c r="CK337" s="2">
        <f t="shared" si="331"/>
        <v>7</v>
      </c>
      <c r="CL337" s="2">
        <f t="shared" si="332"/>
        <v>5</v>
      </c>
      <c r="CM337" s="2">
        <f t="shared" si="333"/>
        <v>3</v>
      </c>
      <c r="CN337" s="2">
        <f t="shared" si="334"/>
        <v>0</v>
      </c>
      <c r="CO337" s="2">
        <f t="shared" si="335"/>
        <v>0</v>
      </c>
      <c r="CP337" s="2">
        <f t="shared" si="336"/>
        <v>0</v>
      </c>
      <c r="CQ337" s="2">
        <f t="shared" si="337"/>
        <v>0</v>
      </c>
      <c r="CR337" s="2">
        <f t="shared" si="338"/>
        <v>0</v>
      </c>
      <c r="CS337" s="2">
        <f t="shared" si="339"/>
        <v>0</v>
      </c>
    </row>
    <row r="338" spans="1:97" x14ac:dyDescent="0.25">
      <c r="A338" t="str">
        <f t="shared" si="340"/>
        <v>Seychelles</v>
      </c>
      <c r="B338" s="2"/>
      <c r="C338" s="2">
        <f t="shared" si="341"/>
        <v>0</v>
      </c>
      <c r="D338" s="2">
        <f t="shared" si="342"/>
        <v>0</v>
      </c>
      <c r="E338" s="2">
        <f t="shared" si="343"/>
        <v>0</v>
      </c>
      <c r="F338" s="2">
        <f t="shared" si="344"/>
        <v>0</v>
      </c>
      <c r="G338" s="2">
        <f t="shared" si="345"/>
        <v>0</v>
      </c>
      <c r="H338" s="2">
        <f t="shared" si="346"/>
        <v>0</v>
      </c>
      <c r="I338" s="2">
        <f t="shared" si="347"/>
        <v>0</v>
      </c>
      <c r="J338" s="2">
        <f t="shared" si="348"/>
        <v>0</v>
      </c>
      <c r="K338" s="2">
        <f t="shared" si="349"/>
        <v>0</v>
      </c>
      <c r="L338" s="2">
        <f t="shared" si="350"/>
        <v>0</v>
      </c>
      <c r="M338" s="2">
        <f t="shared" si="351"/>
        <v>0</v>
      </c>
      <c r="N338" s="2">
        <f t="shared" si="352"/>
        <v>0</v>
      </c>
      <c r="O338" s="2">
        <f t="shared" si="353"/>
        <v>0</v>
      </c>
      <c r="P338" s="2">
        <f t="shared" si="354"/>
        <v>0</v>
      </c>
      <c r="Q338" s="2">
        <f t="shared" si="355"/>
        <v>0</v>
      </c>
      <c r="R338" s="2">
        <f t="shared" si="356"/>
        <v>0</v>
      </c>
      <c r="S338" s="2">
        <f t="shared" si="357"/>
        <v>0</v>
      </c>
      <c r="T338" s="2">
        <f t="shared" si="358"/>
        <v>0</v>
      </c>
      <c r="U338" s="2">
        <f t="shared" si="359"/>
        <v>0</v>
      </c>
      <c r="V338" s="2">
        <f t="shared" si="360"/>
        <v>0</v>
      </c>
      <c r="W338" s="2">
        <f t="shared" si="361"/>
        <v>0</v>
      </c>
      <c r="X338" s="2">
        <f t="shared" si="362"/>
        <v>0</v>
      </c>
      <c r="Y338" s="2">
        <f t="shared" si="363"/>
        <v>0</v>
      </c>
      <c r="Z338" s="2">
        <f t="shared" si="364"/>
        <v>0</v>
      </c>
      <c r="AA338" s="2">
        <f t="shared" si="365"/>
        <v>0</v>
      </c>
      <c r="AB338" s="2">
        <f t="shared" si="366"/>
        <v>0</v>
      </c>
      <c r="AC338" s="2">
        <f t="shared" si="367"/>
        <v>0</v>
      </c>
      <c r="AD338" s="2">
        <f t="shared" si="368"/>
        <v>0</v>
      </c>
      <c r="AE338" s="2">
        <f t="shared" si="369"/>
        <v>0</v>
      </c>
      <c r="AF338" s="2">
        <f t="shared" si="370"/>
        <v>0</v>
      </c>
      <c r="AG338" s="2">
        <f t="shared" si="371"/>
        <v>0</v>
      </c>
      <c r="AH338" s="2">
        <f t="shared" si="372"/>
        <v>0</v>
      </c>
      <c r="AI338" s="2">
        <f t="shared" si="373"/>
        <v>0</v>
      </c>
      <c r="AJ338" s="2">
        <f t="shared" si="374"/>
        <v>0</v>
      </c>
      <c r="AK338" s="2">
        <f t="shared" si="375"/>
        <v>0</v>
      </c>
      <c r="AL338" s="2">
        <f t="shared" si="376"/>
        <v>0</v>
      </c>
      <c r="AM338" s="2">
        <f t="shared" si="377"/>
        <v>0</v>
      </c>
      <c r="AN338" s="2">
        <f t="shared" si="378"/>
        <v>0</v>
      </c>
      <c r="AO338" s="2">
        <f t="shared" si="379"/>
        <v>0</v>
      </c>
      <c r="AP338" s="2">
        <f t="shared" si="380"/>
        <v>0</v>
      </c>
      <c r="AQ338" s="2">
        <f t="shared" si="381"/>
        <v>0</v>
      </c>
      <c r="AR338" s="2">
        <f t="shared" si="382"/>
        <v>0</v>
      </c>
      <c r="AS338" s="2">
        <f t="shared" si="383"/>
        <v>0</v>
      </c>
      <c r="AT338" s="2">
        <f t="shared" si="384"/>
        <v>0</v>
      </c>
      <c r="AU338" s="2">
        <f t="shared" si="385"/>
        <v>0</v>
      </c>
      <c r="AV338" s="2">
        <f t="shared" si="386"/>
        <v>0</v>
      </c>
      <c r="AW338" s="2">
        <f t="shared" si="387"/>
        <v>0</v>
      </c>
      <c r="AX338" s="2">
        <f t="shared" si="388"/>
        <v>0</v>
      </c>
      <c r="AY338" s="2">
        <f t="shared" si="389"/>
        <v>0</v>
      </c>
      <c r="AZ338" s="2">
        <f t="shared" si="390"/>
        <v>0</v>
      </c>
      <c r="BA338" s="2">
        <f t="shared" si="391"/>
        <v>0</v>
      </c>
      <c r="BB338" s="2">
        <f t="shared" si="392"/>
        <v>0</v>
      </c>
      <c r="BC338" s="2">
        <f t="shared" si="393"/>
        <v>0</v>
      </c>
      <c r="BD338" s="2">
        <f t="shared" si="394"/>
        <v>0</v>
      </c>
      <c r="BE338" s="2">
        <f t="shared" si="395"/>
        <v>0</v>
      </c>
      <c r="BF338" s="2">
        <f t="shared" si="396"/>
        <v>0</v>
      </c>
      <c r="BG338" s="2">
        <f t="shared" si="397"/>
        <v>0</v>
      </c>
      <c r="BH338" s="2">
        <f t="shared" si="398"/>
        <v>0</v>
      </c>
      <c r="BI338" s="2">
        <f t="shared" si="399"/>
        <v>0</v>
      </c>
      <c r="BJ338" s="2">
        <f t="shared" si="400"/>
        <v>0</v>
      </c>
      <c r="BK338" s="2">
        <f t="shared" si="401"/>
        <v>0</v>
      </c>
      <c r="BL338" s="2">
        <f t="shared" si="402"/>
        <v>0</v>
      </c>
      <c r="BM338" s="2">
        <f t="shared" si="403"/>
        <v>0</v>
      </c>
      <c r="BN338" s="2">
        <f t="shared" si="404"/>
        <v>0</v>
      </c>
      <c r="BO338" s="2">
        <f t="shared" si="405"/>
        <v>0</v>
      </c>
      <c r="BP338" s="2">
        <f t="shared" si="406"/>
        <v>0</v>
      </c>
      <c r="BQ338" s="2">
        <f t="shared" si="407"/>
        <v>0</v>
      </c>
      <c r="BR338" s="2">
        <f t="shared" si="408"/>
        <v>0</v>
      </c>
      <c r="BS338" s="2">
        <f t="shared" si="409"/>
        <v>0</v>
      </c>
      <c r="BT338" s="2">
        <f t="shared" si="410"/>
        <v>0</v>
      </c>
      <c r="BU338" s="2">
        <f t="shared" si="411"/>
        <v>0</v>
      </c>
      <c r="BV338" s="2">
        <f t="shared" si="412"/>
        <v>0</v>
      </c>
      <c r="BW338" s="2">
        <f t="shared" si="413"/>
        <v>0</v>
      </c>
      <c r="BX338" s="2">
        <f t="shared" si="414"/>
        <v>0</v>
      </c>
      <c r="BY338" s="2">
        <f t="shared" si="431"/>
        <v>0</v>
      </c>
      <c r="BZ338" s="2">
        <f t="shared" ref="BZ338:CH338" si="432">BZ148-BY148</f>
        <v>0</v>
      </c>
      <c r="CA338" s="2">
        <f t="shared" si="432"/>
        <v>0</v>
      </c>
      <c r="CB338" s="2">
        <f t="shared" si="432"/>
        <v>0</v>
      </c>
      <c r="CC338" s="2">
        <f t="shared" si="432"/>
        <v>0</v>
      </c>
      <c r="CD338" s="2">
        <f t="shared" si="432"/>
        <v>0</v>
      </c>
      <c r="CE338" s="2">
        <f t="shared" si="432"/>
        <v>0</v>
      </c>
      <c r="CF338" s="2">
        <f t="shared" si="432"/>
        <v>0</v>
      </c>
      <c r="CG338" s="2">
        <f t="shared" si="432"/>
        <v>0</v>
      </c>
      <c r="CH338" s="2">
        <f t="shared" si="432"/>
        <v>0</v>
      </c>
      <c r="CI338" s="2">
        <f t="shared" si="329"/>
        <v>0</v>
      </c>
      <c r="CJ338" s="2">
        <f t="shared" si="330"/>
        <v>0</v>
      </c>
      <c r="CK338" s="2">
        <f t="shared" si="331"/>
        <v>0</v>
      </c>
      <c r="CL338" s="2">
        <f t="shared" si="332"/>
        <v>0</v>
      </c>
      <c r="CM338" s="2">
        <f t="shared" si="333"/>
        <v>0</v>
      </c>
      <c r="CN338" s="2">
        <f t="shared" si="334"/>
        <v>0</v>
      </c>
      <c r="CO338" s="2">
        <f t="shared" si="335"/>
        <v>0</v>
      </c>
      <c r="CP338" s="2">
        <f t="shared" si="336"/>
        <v>0</v>
      </c>
      <c r="CQ338" s="2">
        <f t="shared" si="337"/>
        <v>0</v>
      </c>
      <c r="CR338" s="2">
        <f t="shared" si="338"/>
        <v>0</v>
      </c>
      <c r="CS338" s="2">
        <f t="shared" si="339"/>
        <v>0</v>
      </c>
    </row>
    <row r="339" spans="1:97" x14ac:dyDescent="0.25">
      <c r="A339" t="str">
        <f t="shared" si="340"/>
        <v>Sierra Leone</v>
      </c>
      <c r="B339" s="2"/>
      <c r="C339" s="2">
        <f t="shared" si="341"/>
        <v>0</v>
      </c>
      <c r="D339" s="2">
        <f t="shared" si="342"/>
        <v>0</v>
      </c>
      <c r="E339" s="2">
        <f t="shared" si="343"/>
        <v>0</v>
      </c>
      <c r="F339" s="2">
        <f t="shared" si="344"/>
        <v>0</v>
      </c>
      <c r="G339" s="2">
        <f t="shared" si="345"/>
        <v>0</v>
      </c>
      <c r="H339" s="2">
        <f t="shared" si="346"/>
        <v>0</v>
      </c>
      <c r="I339" s="2">
        <f t="shared" si="347"/>
        <v>0</v>
      </c>
      <c r="J339" s="2">
        <f t="shared" si="348"/>
        <v>0</v>
      </c>
      <c r="K339" s="2">
        <f t="shared" si="349"/>
        <v>0</v>
      </c>
      <c r="L339" s="2">
        <f t="shared" si="350"/>
        <v>0</v>
      </c>
      <c r="M339" s="2">
        <f t="shared" si="351"/>
        <v>0</v>
      </c>
      <c r="N339" s="2">
        <f t="shared" si="352"/>
        <v>0</v>
      </c>
      <c r="O339" s="2">
        <f t="shared" si="353"/>
        <v>0</v>
      </c>
      <c r="P339" s="2">
        <f t="shared" si="354"/>
        <v>0</v>
      </c>
      <c r="Q339" s="2">
        <f t="shared" si="355"/>
        <v>0</v>
      </c>
      <c r="R339" s="2">
        <f t="shared" si="356"/>
        <v>0</v>
      </c>
      <c r="S339" s="2">
        <f t="shared" si="357"/>
        <v>0</v>
      </c>
      <c r="T339" s="2">
        <f t="shared" si="358"/>
        <v>0</v>
      </c>
      <c r="U339" s="2">
        <f t="shared" si="359"/>
        <v>0</v>
      </c>
      <c r="V339" s="2">
        <f t="shared" si="360"/>
        <v>0</v>
      </c>
      <c r="W339" s="2">
        <f t="shared" si="361"/>
        <v>0</v>
      </c>
      <c r="X339" s="2">
        <f t="shared" si="362"/>
        <v>0</v>
      </c>
      <c r="Y339" s="2">
        <f t="shared" si="363"/>
        <v>0</v>
      </c>
      <c r="Z339" s="2">
        <f t="shared" si="364"/>
        <v>0</v>
      </c>
      <c r="AA339" s="2">
        <f t="shared" si="365"/>
        <v>0</v>
      </c>
      <c r="AB339" s="2">
        <f t="shared" si="366"/>
        <v>0</v>
      </c>
      <c r="AC339" s="2">
        <f t="shared" si="367"/>
        <v>0</v>
      </c>
      <c r="AD339" s="2">
        <f t="shared" si="368"/>
        <v>0</v>
      </c>
      <c r="AE339" s="2">
        <f t="shared" si="369"/>
        <v>0</v>
      </c>
      <c r="AF339" s="2">
        <f t="shared" si="370"/>
        <v>0</v>
      </c>
      <c r="AG339" s="2">
        <f t="shared" si="371"/>
        <v>0</v>
      </c>
      <c r="AH339" s="2">
        <f t="shared" si="372"/>
        <v>0</v>
      </c>
      <c r="AI339" s="2">
        <f t="shared" si="373"/>
        <v>0</v>
      </c>
      <c r="AJ339" s="2">
        <f t="shared" si="374"/>
        <v>0</v>
      </c>
      <c r="AK339" s="2">
        <f t="shared" si="375"/>
        <v>0</v>
      </c>
      <c r="AL339" s="2">
        <f t="shared" si="376"/>
        <v>0</v>
      </c>
      <c r="AM339" s="2">
        <f t="shared" si="377"/>
        <v>0</v>
      </c>
      <c r="AN339" s="2">
        <f t="shared" si="378"/>
        <v>0</v>
      </c>
      <c r="AO339" s="2">
        <f t="shared" si="379"/>
        <v>0</v>
      </c>
      <c r="AP339" s="2">
        <f t="shared" si="380"/>
        <v>0</v>
      </c>
      <c r="AQ339" s="2">
        <f t="shared" si="381"/>
        <v>0</v>
      </c>
      <c r="AR339" s="2">
        <f t="shared" si="382"/>
        <v>0</v>
      </c>
      <c r="AS339" s="2">
        <f t="shared" si="383"/>
        <v>0</v>
      </c>
      <c r="AT339" s="2">
        <f t="shared" si="384"/>
        <v>0</v>
      </c>
      <c r="AU339" s="2">
        <f t="shared" si="385"/>
        <v>0</v>
      </c>
      <c r="AV339" s="2">
        <f t="shared" si="386"/>
        <v>0</v>
      </c>
      <c r="AW339" s="2">
        <f t="shared" si="387"/>
        <v>0</v>
      </c>
      <c r="AX339" s="2">
        <f t="shared" si="388"/>
        <v>0</v>
      </c>
      <c r="AY339" s="2">
        <f t="shared" si="389"/>
        <v>0</v>
      </c>
      <c r="AZ339" s="2">
        <f t="shared" si="390"/>
        <v>0</v>
      </c>
      <c r="BA339" s="2">
        <f t="shared" si="391"/>
        <v>0</v>
      </c>
      <c r="BB339" s="2">
        <f t="shared" si="392"/>
        <v>0</v>
      </c>
      <c r="BC339" s="2">
        <f t="shared" si="393"/>
        <v>0</v>
      </c>
      <c r="BD339" s="2">
        <f t="shared" si="394"/>
        <v>0</v>
      </c>
      <c r="BE339" s="2">
        <f t="shared" si="395"/>
        <v>0</v>
      </c>
      <c r="BF339" s="2">
        <f t="shared" si="396"/>
        <v>0</v>
      </c>
      <c r="BG339" s="2">
        <f t="shared" si="397"/>
        <v>0</v>
      </c>
      <c r="BH339" s="2">
        <f t="shared" si="398"/>
        <v>0</v>
      </c>
      <c r="BI339" s="2">
        <f t="shared" si="399"/>
        <v>0</v>
      </c>
      <c r="BJ339" s="2">
        <f t="shared" si="400"/>
        <v>0</v>
      </c>
      <c r="BK339" s="2">
        <f t="shared" si="401"/>
        <v>0</v>
      </c>
      <c r="BL339" s="2">
        <f t="shared" si="402"/>
        <v>0</v>
      </c>
      <c r="BM339" s="2">
        <f t="shared" si="403"/>
        <v>0</v>
      </c>
      <c r="BN339" s="2">
        <f t="shared" si="404"/>
        <v>0</v>
      </c>
      <c r="BO339" s="2">
        <f t="shared" si="405"/>
        <v>0</v>
      </c>
      <c r="BP339" s="2">
        <f t="shared" si="406"/>
        <v>0</v>
      </c>
      <c r="BQ339" s="2">
        <f t="shared" si="407"/>
        <v>0</v>
      </c>
      <c r="BR339" s="2">
        <f t="shared" si="408"/>
        <v>0</v>
      </c>
      <c r="BS339" s="2">
        <f t="shared" si="409"/>
        <v>0</v>
      </c>
      <c r="BT339" s="2">
        <f t="shared" si="410"/>
        <v>0</v>
      </c>
      <c r="BU339" s="2">
        <f t="shared" si="411"/>
        <v>0</v>
      </c>
      <c r="BV339" s="2">
        <f t="shared" si="412"/>
        <v>0</v>
      </c>
      <c r="BW339" s="2">
        <f t="shared" si="413"/>
        <v>0</v>
      </c>
      <c r="BX339" s="2">
        <f t="shared" si="414"/>
        <v>0</v>
      </c>
      <c r="BY339" s="2">
        <f t="shared" si="431"/>
        <v>0</v>
      </c>
      <c r="BZ339" s="2">
        <f t="shared" ref="BZ339:CH339" si="433">BZ149-BY149</f>
        <v>0</v>
      </c>
      <c r="CA339" s="2">
        <f t="shared" si="433"/>
        <v>0</v>
      </c>
      <c r="CB339" s="2">
        <f t="shared" si="433"/>
        <v>0</v>
      </c>
      <c r="CC339" s="2">
        <f t="shared" si="433"/>
        <v>0</v>
      </c>
      <c r="CD339" s="2">
        <f t="shared" si="433"/>
        <v>0</v>
      </c>
      <c r="CE339" s="2">
        <f t="shared" si="433"/>
        <v>0</v>
      </c>
      <c r="CF339" s="2">
        <f t="shared" si="433"/>
        <v>0</v>
      </c>
      <c r="CG339" s="2">
        <f t="shared" si="433"/>
        <v>0</v>
      </c>
      <c r="CH339" s="2">
        <f t="shared" si="433"/>
        <v>0</v>
      </c>
      <c r="CI339" s="2">
        <f t="shared" si="329"/>
        <v>0</v>
      </c>
      <c r="CJ339" s="2">
        <f t="shared" si="330"/>
        <v>0</v>
      </c>
      <c r="CK339" s="2">
        <f t="shared" si="331"/>
        <v>0</v>
      </c>
      <c r="CL339" s="2">
        <f t="shared" si="332"/>
        <v>0</v>
      </c>
      <c r="CM339" s="2">
        <f t="shared" si="333"/>
        <v>0</v>
      </c>
      <c r="CN339" s="2">
        <f t="shared" si="334"/>
        <v>0</v>
      </c>
      <c r="CO339" s="2">
        <f t="shared" si="335"/>
        <v>0</v>
      </c>
      <c r="CP339" s="2">
        <f t="shared" si="336"/>
        <v>1</v>
      </c>
      <c r="CQ339" s="2">
        <f t="shared" si="337"/>
        <v>1</v>
      </c>
      <c r="CR339" s="2">
        <f t="shared" si="338"/>
        <v>0</v>
      </c>
      <c r="CS339" s="2">
        <f t="shared" si="339"/>
        <v>2</v>
      </c>
    </row>
    <row r="340" spans="1:97" x14ac:dyDescent="0.25">
      <c r="A340" t="str">
        <f t="shared" si="340"/>
        <v>Singapore</v>
      </c>
      <c r="B340" s="2"/>
      <c r="C340" s="2">
        <f t="shared" si="341"/>
        <v>0</v>
      </c>
      <c r="D340" s="2">
        <f t="shared" si="342"/>
        <v>0</v>
      </c>
      <c r="E340" s="2">
        <f t="shared" si="343"/>
        <v>0</v>
      </c>
      <c r="F340" s="2">
        <f t="shared" si="344"/>
        <v>0</v>
      </c>
      <c r="G340" s="2">
        <f t="shared" si="345"/>
        <v>0</v>
      </c>
      <c r="H340" s="2">
        <f t="shared" si="346"/>
        <v>0</v>
      </c>
      <c r="I340" s="2">
        <f t="shared" si="347"/>
        <v>0</v>
      </c>
      <c r="J340" s="2">
        <f t="shared" si="348"/>
        <v>0</v>
      </c>
      <c r="K340" s="2">
        <f t="shared" si="349"/>
        <v>0</v>
      </c>
      <c r="L340" s="2">
        <f t="shared" si="350"/>
        <v>0</v>
      </c>
      <c r="M340" s="2">
        <f t="shared" si="351"/>
        <v>0</v>
      </c>
      <c r="N340" s="2">
        <f t="shared" si="352"/>
        <v>0</v>
      </c>
      <c r="O340" s="2">
        <f t="shared" si="353"/>
        <v>0</v>
      </c>
      <c r="P340" s="2">
        <f t="shared" si="354"/>
        <v>0</v>
      </c>
      <c r="Q340" s="2">
        <f t="shared" si="355"/>
        <v>0</v>
      </c>
      <c r="R340" s="2">
        <f t="shared" si="356"/>
        <v>0</v>
      </c>
      <c r="S340" s="2">
        <f t="shared" si="357"/>
        <v>0</v>
      </c>
      <c r="T340" s="2">
        <f t="shared" si="358"/>
        <v>0</v>
      </c>
      <c r="U340" s="2">
        <f t="shared" si="359"/>
        <v>0</v>
      </c>
      <c r="V340" s="2">
        <f t="shared" si="360"/>
        <v>0</v>
      </c>
      <c r="W340" s="2">
        <f t="shared" si="361"/>
        <v>0</v>
      </c>
      <c r="X340" s="2">
        <f t="shared" si="362"/>
        <v>0</v>
      </c>
      <c r="Y340" s="2">
        <f t="shared" si="363"/>
        <v>0</v>
      </c>
      <c r="Z340" s="2">
        <f t="shared" si="364"/>
        <v>0</v>
      </c>
      <c r="AA340" s="2">
        <f t="shared" si="365"/>
        <v>0</v>
      </c>
      <c r="AB340" s="2">
        <f t="shared" si="366"/>
        <v>0</v>
      </c>
      <c r="AC340" s="2">
        <f t="shared" si="367"/>
        <v>0</v>
      </c>
      <c r="AD340" s="2">
        <f t="shared" si="368"/>
        <v>0</v>
      </c>
      <c r="AE340" s="2">
        <f t="shared" si="369"/>
        <v>0</v>
      </c>
      <c r="AF340" s="2">
        <f t="shared" si="370"/>
        <v>0</v>
      </c>
      <c r="AG340" s="2">
        <f t="shared" si="371"/>
        <v>0</v>
      </c>
      <c r="AH340" s="2">
        <f t="shared" si="372"/>
        <v>0</v>
      </c>
      <c r="AI340" s="2">
        <f t="shared" si="373"/>
        <v>0</v>
      </c>
      <c r="AJ340" s="2">
        <f t="shared" si="374"/>
        <v>0</v>
      </c>
      <c r="AK340" s="2">
        <f t="shared" si="375"/>
        <v>0</v>
      </c>
      <c r="AL340" s="2">
        <f t="shared" si="376"/>
        <v>0</v>
      </c>
      <c r="AM340" s="2">
        <f t="shared" si="377"/>
        <v>0</v>
      </c>
      <c r="AN340" s="2">
        <f t="shared" si="378"/>
        <v>0</v>
      </c>
      <c r="AO340" s="2">
        <f t="shared" si="379"/>
        <v>0</v>
      </c>
      <c r="AP340" s="2">
        <f t="shared" si="380"/>
        <v>0</v>
      </c>
      <c r="AQ340" s="2">
        <f t="shared" si="381"/>
        <v>0</v>
      </c>
      <c r="AR340" s="2">
        <f t="shared" si="382"/>
        <v>0</v>
      </c>
      <c r="AS340" s="2">
        <f t="shared" si="383"/>
        <v>0</v>
      </c>
      <c r="AT340" s="2">
        <f t="shared" si="384"/>
        <v>0</v>
      </c>
      <c r="AU340" s="2">
        <f t="shared" si="385"/>
        <v>0</v>
      </c>
      <c r="AV340" s="2">
        <f t="shared" si="386"/>
        <v>0</v>
      </c>
      <c r="AW340" s="2">
        <f t="shared" si="387"/>
        <v>0</v>
      </c>
      <c r="AX340" s="2">
        <f t="shared" si="388"/>
        <v>0</v>
      </c>
      <c r="AY340" s="2">
        <f t="shared" si="389"/>
        <v>0</v>
      </c>
      <c r="AZ340" s="2">
        <f t="shared" si="390"/>
        <v>0</v>
      </c>
      <c r="BA340" s="2">
        <f t="shared" si="391"/>
        <v>0</v>
      </c>
      <c r="BB340" s="2">
        <f t="shared" si="392"/>
        <v>0</v>
      </c>
      <c r="BC340" s="2">
        <f t="shared" si="393"/>
        <v>0</v>
      </c>
      <c r="BD340" s="2">
        <f t="shared" si="394"/>
        <v>0</v>
      </c>
      <c r="BE340" s="2">
        <f t="shared" si="395"/>
        <v>0</v>
      </c>
      <c r="BF340" s="2">
        <f t="shared" si="396"/>
        <v>0</v>
      </c>
      <c r="BG340" s="2">
        <f t="shared" si="397"/>
        <v>0</v>
      </c>
      <c r="BH340" s="2">
        <f t="shared" si="398"/>
        <v>0</v>
      </c>
      <c r="BI340" s="2">
        <f t="shared" si="399"/>
        <v>2</v>
      </c>
      <c r="BJ340" s="2">
        <f t="shared" si="400"/>
        <v>0</v>
      </c>
      <c r="BK340" s="2">
        <f t="shared" si="401"/>
        <v>0</v>
      </c>
      <c r="BL340" s="2">
        <f t="shared" si="402"/>
        <v>0</v>
      </c>
      <c r="BM340" s="2">
        <f t="shared" si="403"/>
        <v>0</v>
      </c>
      <c r="BN340" s="2">
        <f t="shared" si="404"/>
        <v>0</v>
      </c>
      <c r="BO340" s="2">
        <f t="shared" si="405"/>
        <v>0</v>
      </c>
      <c r="BP340" s="2">
        <f t="shared" si="406"/>
        <v>0</v>
      </c>
      <c r="BQ340" s="2">
        <f t="shared" si="407"/>
        <v>1</v>
      </c>
      <c r="BR340" s="2">
        <f t="shared" si="408"/>
        <v>0</v>
      </c>
      <c r="BS340" s="2">
        <f t="shared" si="409"/>
        <v>0</v>
      </c>
      <c r="BT340" s="2">
        <f t="shared" si="410"/>
        <v>0</v>
      </c>
      <c r="BU340" s="2">
        <f t="shared" si="411"/>
        <v>1</v>
      </c>
      <c r="BV340" s="2">
        <f t="shared" si="412"/>
        <v>1</v>
      </c>
      <c r="BW340" s="2">
        <f t="shared" si="413"/>
        <v>1</v>
      </c>
      <c r="BX340" s="2">
        <f t="shared" si="414"/>
        <v>0</v>
      </c>
      <c r="BY340" s="2">
        <f t="shared" si="431"/>
        <v>0</v>
      </c>
      <c r="BZ340" s="2">
        <f t="shared" ref="BZ340:CH340" si="434">BZ150-BY150</f>
        <v>0</v>
      </c>
      <c r="CA340" s="2">
        <f t="shared" si="434"/>
        <v>0</v>
      </c>
      <c r="CB340" s="2">
        <f t="shared" si="434"/>
        <v>0</v>
      </c>
      <c r="CC340" s="2">
        <f t="shared" si="434"/>
        <v>1</v>
      </c>
      <c r="CD340" s="2">
        <f t="shared" si="434"/>
        <v>1</v>
      </c>
      <c r="CE340" s="2">
        <f t="shared" si="434"/>
        <v>0</v>
      </c>
      <c r="CF340" s="2">
        <f t="shared" si="434"/>
        <v>1</v>
      </c>
      <c r="CG340" s="2">
        <f t="shared" si="434"/>
        <v>1</v>
      </c>
      <c r="CH340" s="2">
        <f t="shared" si="434"/>
        <v>0</v>
      </c>
      <c r="CI340" s="2">
        <f t="shared" si="329"/>
        <v>0</v>
      </c>
      <c r="CJ340" s="2">
        <f t="shared" si="330"/>
        <v>1</v>
      </c>
      <c r="CK340" s="2">
        <f t="shared" si="331"/>
        <v>0</v>
      </c>
      <c r="CL340" s="2">
        <f t="shared" si="332"/>
        <v>0</v>
      </c>
      <c r="CM340" s="2">
        <f t="shared" si="333"/>
        <v>0</v>
      </c>
      <c r="CN340" s="2">
        <f t="shared" si="334"/>
        <v>0</v>
      </c>
      <c r="CO340" s="2">
        <f t="shared" si="335"/>
        <v>1</v>
      </c>
      <c r="CP340" s="2">
        <f t="shared" si="336"/>
        <v>0</v>
      </c>
      <c r="CQ340" s="2">
        <f t="shared" si="337"/>
        <v>0</v>
      </c>
      <c r="CR340" s="2">
        <f t="shared" si="338"/>
        <v>0</v>
      </c>
      <c r="CS340" s="2">
        <f t="shared" si="339"/>
        <v>0</v>
      </c>
    </row>
    <row r="341" spans="1:97" x14ac:dyDescent="0.25">
      <c r="A341" t="str">
        <f t="shared" si="340"/>
        <v>Slovakia</v>
      </c>
      <c r="B341" s="2"/>
      <c r="C341" s="2">
        <f t="shared" si="341"/>
        <v>0</v>
      </c>
      <c r="D341" s="2">
        <f t="shared" si="342"/>
        <v>0</v>
      </c>
      <c r="E341" s="2">
        <f t="shared" si="343"/>
        <v>0</v>
      </c>
      <c r="F341" s="2">
        <f t="shared" si="344"/>
        <v>0</v>
      </c>
      <c r="G341" s="2">
        <f t="shared" si="345"/>
        <v>0</v>
      </c>
      <c r="H341" s="2">
        <f t="shared" si="346"/>
        <v>0</v>
      </c>
      <c r="I341" s="2">
        <f t="shared" si="347"/>
        <v>0</v>
      </c>
      <c r="J341" s="2">
        <f t="shared" si="348"/>
        <v>0</v>
      </c>
      <c r="K341" s="2">
        <f t="shared" si="349"/>
        <v>0</v>
      </c>
      <c r="L341" s="2">
        <f t="shared" si="350"/>
        <v>0</v>
      </c>
      <c r="M341" s="2">
        <f t="shared" si="351"/>
        <v>0</v>
      </c>
      <c r="N341" s="2">
        <f t="shared" si="352"/>
        <v>0</v>
      </c>
      <c r="O341" s="2">
        <f t="shared" si="353"/>
        <v>0</v>
      </c>
      <c r="P341" s="2">
        <f t="shared" si="354"/>
        <v>0</v>
      </c>
      <c r="Q341" s="2">
        <f t="shared" si="355"/>
        <v>0</v>
      </c>
      <c r="R341" s="2">
        <f t="shared" si="356"/>
        <v>0</v>
      </c>
      <c r="S341" s="2">
        <f t="shared" si="357"/>
        <v>0</v>
      </c>
      <c r="T341" s="2">
        <f t="shared" si="358"/>
        <v>0</v>
      </c>
      <c r="U341" s="2">
        <f t="shared" si="359"/>
        <v>0</v>
      </c>
      <c r="V341" s="2">
        <f t="shared" si="360"/>
        <v>0</v>
      </c>
      <c r="W341" s="2">
        <f t="shared" si="361"/>
        <v>0</v>
      </c>
      <c r="X341" s="2">
        <f t="shared" si="362"/>
        <v>0</v>
      </c>
      <c r="Y341" s="2">
        <f t="shared" si="363"/>
        <v>0</v>
      </c>
      <c r="Z341" s="2">
        <f t="shared" si="364"/>
        <v>0</v>
      </c>
      <c r="AA341" s="2">
        <f t="shared" si="365"/>
        <v>0</v>
      </c>
      <c r="AB341" s="2">
        <f t="shared" si="366"/>
        <v>0</v>
      </c>
      <c r="AC341" s="2">
        <f t="shared" si="367"/>
        <v>0</v>
      </c>
      <c r="AD341" s="2">
        <f t="shared" si="368"/>
        <v>0</v>
      </c>
      <c r="AE341" s="2">
        <f t="shared" si="369"/>
        <v>0</v>
      </c>
      <c r="AF341" s="2">
        <f t="shared" si="370"/>
        <v>0</v>
      </c>
      <c r="AG341" s="2">
        <f t="shared" si="371"/>
        <v>0</v>
      </c>
      <c r="AH341" s="2">
        <f t="shared" si="372"/>
        <v>0</v>
      </c>
      <c r="AI341" s="2">
        <f t="shared" si="373"/>
        <v>0</v>
      </c>
      <c r="AJ341" s="2">
        <f t="shared" si="374"/>
        <v>0</v>
      </c>
      <c r="AK341" s="2">
        <f t="shared" si="375"/>
        <v>0</v>
      </c>
      <c r="AL341" s="2">
        <f t="shared" si="376"/>
        <v>0</v>
      </c>
      <c r="AM341" s="2">
        <f t="shared" si="377"/>
        <v>0</v>
      </c>
      <c r="AN341" s="2">
        <f t="shared" si="378"/>
        <v>0</v>
      </c>
      <c r="AO341" s="2">
        <f t="shared" si="379"/>
        <v>0</v>
      </c>
      <c r="AP341" s="2">
        <f t="shared" si="380"/>
        <v>0</v>
      </c>
      <c r="AQ341" s="2">
        <f t="shared" si="381"/>
        <v>0</v>
      </c>
      <c r="AR341" s="2">
        <f t="shared" si="382"/>
        <v>0</v>
      </c>
      <c r="AS341" s="2">
        <f t="shared" si="383"/>
        <v>0</v>
      </c>
      <c r="AT341" s="2">
        <f t="shared" si="384"/>
        <v>0</v>
      </c>
      <c r="AU341" s="2">
        <f t="shared" si="385"/>
        <v>0</v>
      </c>
      <c r="AV341" s="2">
        <f t="shared" si="386"/>
        <v>0</v>
      </c>
      <c r="AW341" s="2">
        <f t="shared" si="387"/>
        <v>0</v>
      </c>
      <c r="AX341" s="2">
        <f t="shared" si="388"/>
        <v>0</v>
      </c>
      <c r="AY341" s="2">
        <f t="shared" si="389"/>
        <v>0</v>
      </c>
      <c r="AZ341" s="2">
        <f t="shared" si="390"/>
        <v>0</v>
      </c>
      <c r="BA341" s="2">
        <f t="shared" si="391"/>
        <v>0</v>
      </c>
      <c r="BB341" s="2">
        <f t="shared" si="392"/>
        <v>0</v>
      </c>
      <c r="BC341" s="2">
        <f t="shared" si="393"/>
        <v>0</v>
      </c>
      <c r="BD341" s="2">
        <f t="shared" si="394"/>
        <v>0</v>
      </c>
      <c r="BE341" s="2">
        <f t="shared" si="395"/>
        <v>0</v>
      </c>
      <c r="BF341" s="2">
        <f t="shared" si="396"/>
        <v>1</v>
      </c>
      <c r="BG341" s="2">
        <f t="shared" si="397"/>
        <v>0</v>
      </c>
      <c r="BH341" s="2">
        <f t="shared" si="398"/>
        <v>0</v>
      </c>
      <c r="BI341" s="2">
        <f t="shared" si="399"/>
        <v>0</v>
      </c>
      <c r="BJ341" s="2">
        <f t="shared" si="400"/>
        <v>-1</v>
      </c>
      <c r="BK341" s="2">
        <f t="shared" si="401"/>
        <v>0</v>
      </c>
      <c r="BL341" s="2">
        <f t="shared" si="402"/>
        <v>0</v>
      </c>
      <c r="BM341" s="2">
        <f t="shared" si="403"/>
        <v>0</v>
      </c>
      <c r="BN341" s="2">
        <f t="shared" si="404"/>
        <v>0</v>
      </c>
      <c r="BO341" s="2">
        <f t="shared" si="405"/>
        <v>0</v>
      </c>
      <c r="BP341" s="2">
        <f t="shared" si="406"/>
        <v>0</v>
      </c>
      <c r="BQ341" s="2">
        <f t="shared" si="407"/>
        <v>0</v>
      </c>
      <c r="BR341" s="2">
        <f t="shared" si="408"/>
        <v>0</v>
      </c>
      <c r="BS341" s="2">
        <f t="shared" si="409"/>
        <v>0</v>
      </c>
      <c r="BT341" s="2">
        <f t="shared" si="410"/>
        <v>1</v>
      </c>
      <c r="BU341" s="2">
        <f t="shared" si="411"/>
        <v>0</v>
      </c>
      <c r="BV341" s="2">
        <f t="shared" si="412"/>
        <v>0</v>
      </c>
      <c r="BW341" s="2">
        <f t="shared" si="413"/>
        <v>0</v>
      </c>
      <c r="BX341" s="2">
        <f t="shared" si="414"/>
        <v>0</v>
      </c>
      <c r="BY341" s="2">
        <f t="shared" si="431"/>
        <v>1</v>
      </c>
      <c r="BZ341" s="2">
        <f t="shared" ref="BZ341:CH341" si="435">BZ151-BY151</f>
        <v>0</v>
      </c>
      <c r="CA341" s="2">
        <f t="shared" si="435"/>
        <v>0</v>
      </c>
      <c r="CB341" s="2">
        <f t="shared" si="435"/>
        <v>0</v>
      </c>
      <c r="CC341" s="2">
        <f t="shared" si="435"/>
        <v>0</v>
      </c>
      <c r="CD341" s="2">
        <f t="shared" si="435"/>
        <v>0</v>
      </c>
      <c r="CE341" s="2">
        <f t="shared" si="435"/>
        <v>0</v>
      </c>
      <c r="CF341" s="2">
        <f t="shared" si="435"/>
        <v>0</v>
      </c>
      <c r="CG341" s="2">
        <f t="shared" si="435"/>
        <v>0</v>
      </c>
      <c r="CH341" s="2">
        <f t="shared" si="435"/>
        <v>4</v>
      </c>
      <c r="CI341" s="2">
        <f t="shared" si="329"/>
        <v>2</v>
      </c>
      <c r="CJ341" s="2">
        <f t="shared" si="330"/>
        <v>1</v>
      </c>
      <c r="CK341" s="2">
        <f t="shared" si="331"/>
        <v>2</v>
      </c>
      <c r="CL341" s="2">
        <f t="shared" si="332"/>
        <v>1</v>
      </c>
      <c r="CM341" s="2">
        <f t="shared" si="333"/>
        <v>1</v>
      </c>
      <c r="CN341" s="2">
        <f t="shared" si="334"/>
        <v>1</v>
      </c>
      <c r="CO341" s="2">
        <f t="shared" si="335"/>
        <v>0</v>
      </c>
      <c r="CP341" s="2">
        <f t="shared" si="336"/>
        <v>1</v>
      </c>
      <c r="CQ341" s="2">
        <f t="shared" si="337"/>
        <v>2</v>
      </c>
      <c r="CR341" s="2">
        <f t="shared" si="338"/>
        <v>0</v>
      </c>
      <c r="CS341" s="2">
        <f t="shared" si="339"/>
        <v>1</v>
      </c>
    </row>
    <row r="342" spans="1:97" x14ac:dyDescent="0.25">
      <c r="A342" t="str">
        <f t="shared" si="340"/>
        <v>Slovenia</v>
      </c>
      <c r="B342" s="2"/>
      <c r="C342" s="2">
        <f t="shared" si="341"/>
        <v>0</v>
      </c>
      <c r="D342" s="2">
        <f t="shared" si="342"/>
        <v>0</v>
      </c>
      <c r="E342" s="2">
        <f t="shared" si="343"/>
        <v>0</v>
      </c>
      <c r="F342" s="2">
        <f t="shared" si="344"/>
        <v>0</v>
      </c>
      <c r="G342" s="2">
        <f t="shared" si="345"/>
        <v>0</v>
      </c>
      <c r="H342" s="2">
        <f t="shared" si="346"/>
        <v>0</v>
      </c>
      <c r="I342" s="2">
        <f t="shared" si="347"/>
        <v>0</v>
      </c>
      <c r="J342" s="2">
        <f t="shared" si="348"/>
        <v>0</v>
      </c>
      <c r="K342" s="2">
        <f t="shared" si="349"/>
        <v>0</v>
      </c>
      <c r="L342" s="2">
        <f t="shared" si="350"/>
        <v>0</v>
      </c>
      <c r="M342" s="2">
        <f t="shared" si="351"/>
        <v>0</v>
      </c>
      <c r="N342" s="2">
        <f t="shared" si="352"/>
        <v>0</v>
      </c>
      <c r="O342" s="2">
        <f t="shared" si="353"/>
        <v>0</v>
      </c>
      <c r="P342" s="2">
        <f t="shared" si="354"/>
        <v>0</v>
      </c>
      <c r="Q342" s="2">
        <f t="shared" si="355"/>
        <v>0</v>
      </c>
      <c r="R342" s="2">
        <f t="shared" si="356"/>
        <v>0</v>
      </c>
      <c r="S342" s="2">
        <f t="shared" si="357"/>
        <v>0</v>
      </c>
      <c r="T342" s="2">
        <f t="shared" si="358"/>
        <v>0</v>
      </c>
      <c r="U342" s="2">
        <f t="shared" si="359"/>
        <v>0</v>
      </c>
      <c r="V342" s="2">
        <f t="shared" si="360"/>
        <v>0</v>
      </c>
      <c r="W342" s="2">
        <f t="shared" si="361"/>
        <v>0</v>
      </c>
      <c r="X342" s="2">
        <f t="shared" si="362"/>
        <v>0</v>
      </c>
      <c r="Y342" s="2">
        <f t="shared" si="363"/>
        <v>0</v>
      </c>
      <c r="Z342" s="2">
        <f t="shared" si="364"/>
        <v>0</v>
      </c>
      <c r="AA342" s="2">
        <f t="shared" si="365"/>
        <v>0</v>
      </c>
      <c r="AB342" s="2">
        <f t="shared" si="366"/>
        <v>0</v>
      </c>
      <c r="AC342" s="2">
        <f t="shared" si="367"/>
        <v>0</v>
      </c>
      <c r="AD342" s="2">
        <f t="shared" si="368"/>
        <v>0</v>
      </c>
      <c r="AE342" s="2">
        <f t="shared" si="369"/>
        <v>0</v>
      </c>
      <c r="AF342" s="2">
        <f t="shared" si="370"/>
        <v>0</v>
      </c>
      <c r="AG342" s="2">
        <f t="shared" si="371"/>
        <v>0</v>
      </c>
      <c r="AH342" s="2">
        <f t="shared" si="372"/>
        <v>0</v>
      </c>
      <c r="AI342" s="2">
        <f t="shared" si="373"/>
        <v>0</v>
      </c>
      <c r="AJ342" s="2">
        <f t="shared" si="374"/>
        <v>0</v>
      </c>
      <c r="AK342" s="2">
        <f t="shared" si="375"/>
        <v>0</v>
      </c>
      <c r="AL342" s="2">
        <f t="shared" si="376"/>
        <v>0</v>
      </c>
      <c r="AM342" s="2">
        <f t="shared" si="377"/>
        <v>0</v>
      </c>
      <c r="AN342" s="2">
        <f t="shared" si="378"/>
        <v>0</v>
      </c>
      <c r="AO342" s="2">
        <f t="shared" si="379"/>
        <v>0</v>
      </c>
      <c r="AP342" s="2">
        <f t="shared" si="380"/>
        <v>0</v>
      </c>
      <c r="AQ342" s="2">
        <f t="shared" si="381"/>
        <v>0</v>
      </c>
      <c r="AR342" s="2">
        <f t="shared" si="382"/>
        <v>0</v>
      </c>
      <c r="AS342" s="2">
        <f t="shared" si="383"/>
        <v>0</v>
      </c>
      <c r="AT342" s="2">
        <f t="shared" si="384"/>
        <v>0</v>
      </c>
      <c r="AU342" s="2">
        <f t="shared" si="385"/>
        <v>0</v>
      </c>
      <c r="AV342" s="2">
        <f t="shared" si="386"/>
        <v>0</v>
      </c>
      <c r="AW342" s="2">
        <f t="shared" si="387"/>
        <v>0</v>
      </c>
      <c r="AX342" s="2">
        <f t="shared" si="388"/>
        <v>0</v>
      </c>
      <c r="AY342" s="2">
        <f t="shared" si="389"/>
        <v>0</v>
      </c>
      <c r="AZ342" s="2">
        <f t="shared" si="390"/>
        <v>0</v>
      </c>
      <c r="BA342" s="2">
        <f t="shared" si="391"/>
        <v>0</v>
      </c>
      <c r="BB342" s="2">
        <f t="shared" si="392"/>
        <v>1</v>
      </c>
      <c r="BC342" s="2">
        <f t="shared" si="393"/>
        <v>0</v>
      </c>
      <c r="BD342" s="2">
        <f t="shared" si="394"/>
        <v>0</v>
      </c>
      <c r="BE342" s="2">
        <f t="shared" si="395"/>
        <v>0</v>
      </c>
      <c r="BF342" s="2">
        <f t="shared" si="396"/>
        <v>0</v>
      </c>
      <c r="BG342" s="2">
        <f t="shared" si="397"/>
        <v>0</v>
      </c>
      <c r="BH342" s="2">
        <f t="shared" si="398"/>
        <v>0</v>
      </c>
      <c r="BI342" s="2">
        <f t="shared" si="399"/>
        <v>0</v>
      </c>
      <c r="BJ342" s="2">
        <f t="shared" si="400"/>
        <v>1</v>
      </c>
      <c r="BK342" s="2">
        <f t="shared" si="401"/>
        <v>1</v>
      </c>
      <c r="BL342" s="2">
        <f t="shared" si="402"/>
        <v>1</v>
      </c>
      <c r="BM342" s="2">
        <f t="shared" si="403"/>
        <v>1</v>
      </c>
      <c r="BN342" s="2">
        <f t="shared" si="404"/>
        <v>1</v>
      </c>
      <c r="BO342" s="2">
        <f t="shared" si="405"/>
        <v>3</v>
      </c>
      <c r="BP342" s="2">
        <f t="shared" si="406"/>
        <v>0</v>
      </c>
      <c r="BQ342" s="2">
        <f t="shared" si="407"/>
        <v>2</v>
      </c>
      <c r="BR342" s="2">
        <f t="shared" si="408"/>
        <v>0</v>
      </c>
      <c r="BS342" s="2">
        <f t="shared" si="409"/>
        <v>4</v>
      </c>
      <c r="BT342" s="2">
        <f t="shared" si="410"/>
        <v>0</v>
      </c>
      <c r="BU342" s="2">
        <f t="shared" si="411"/>
        <v>2</v>
      </c>
      <c r="BV342" s="2">
        <f t="shared" si="412"/>
        <v>3</v>
      </c>
      <c r="BW342" s="2">
        <f t="shared" si="413"/>
        <v>2</v>
      </c>
      <c r="BX342" s="2">
        <f t="shared" si="414"/>
        <v>6</v>
      </c>
      <c r="BY342" s="2">
        <f t="shared" si="431"/>
        <v>2</v>
      </c>
      <c r="BZ342" s="2">
        <f t="shared" ref="BZ342:CH342" si="436">BZ152-BY152</f>
        <v>6</v>
      </c>
      <c r="CA342" s="2">
        <f t="shared" si="436"/>
        <v>4</v>
      </c>
      <c r="CB342" s="2">
        <f t="shared" si="436"/>
        <v>3</v>
      </c>
      <c r="CC342" s="2">
        <f t="shared" si="436"/>
        <v>2</v>
      </c>
      <c r="CD342" s="2">
        <f t="shared" si="436"/>
        <v>5</v>
      </c>
      <c r="CE342" s="2">
        <f t="shared" si="436"/>
        <v>3</v>
      </c>
      <c r="CF342" s="2">
        <f t="shared" si="436"/>
        <v>2</v>
      </c>
      <c r="CG342" s="2">
        <f t="shared" si="436"/>
        <v>1</v>
      </c>
      <c r="CH342" s="2">
        <f t="shared" si="436"/>
        <v>5</v>
      </c>
      <c r="CI342" s="2">
        <f t="shared" si="329"/>
        <v>0</v>
      </c>
      <c r="CJ342" s="2">
        <f t="shared" si="330"/>
        <v>5</v>
      </c>
      <c r="CK342" s="2">
        <f t="shared" si="331"/>
        <v>4</v>
      </c>
      <c r="CL342" s="2">
        <f t="shared" si="332"/>
        <v>4</v>
      </c>
      <c r="CM342" s="2">
        <f t="shared" si="333"/>
        <v>3</v>
      </c>
      <c r="CN342" s="2">
        <f t="shared" si="334"/>
        <v>0</v>
      </c>
      <c r="CO342" s="2">
        <f t="shared" si="335"/>
        <v>2</v>
      </c>
      <c r="CP342" s="2">
        <f t="shared" si="336"/>
        <v>0</v>
      </c>
      <c r="CQ342" s="2">
        <f t="shared" si="337"/>
        <v>1</v>
      </c>
      <c r="CR342" s="2">
        <f t="shared" si="338"/>
        <v>1</v>
      </c>
      <c r="CS342" s="2">
        <f t="shared" si="339"/>
        <v>1</v>
      </c>
    </row>
    <row r="343" spans="1:97" x14ac:dyDescent="0.25">
      <c r="A343" t="str">
        <f t="shared" si="340"/>
        <v>Somalia</v>
      </c>
      <c r="B343" s="2"/>
      <c r="C343" s="2">
        <f t="shared" si="341"/>
        <v>0</v>
      </c>
      <c r="D343" s="2">
        <f t="shared" si="342"/>
        <v>0</v>
      </c>
      <c r="E343" s="2">
        <f t="shared" si="343"/>
        <v>0</v>
      </c>
      <c r="F343" s="2">
        <f t="shared" si="344"/>
        <v>0</v>
      </c>
      <c r="G343" s="2">
        <f t="shared" si="345"/>
        <v>0</v>
      </c>
      <c r="H343" s="2">
        <f t="shared" si="346"/>
        <v>0</v>
      </c>
      <c r="I343" s="2">
        <f t="shared" si="347"/>
        <v>0</v>
      </c>
      <c r="J343" s="2">
        <f t="shared" si="348"/>
        <v>0</v>
      </c>
      <c r="K343" s="2">
        <f t="shared" si="349"/>
        <v>0</v>
      </c>
      <c r="L343" s="2">
        <f t="shared" si="350"/>
        <v>0</v>
      </c>
      <c r="M343" s="2">
        <f t="shared" si="351"/>
        <v>0</v>
      </c>
      <c r="N343" s="2">
        <f t="shared" si="352"/>
        <v>0</v>
      </c>
      <c r="O343" s="2">
        <f t="shared" si="353"/>
        <v>0</v>
      </c>
      <c r="P343" s="2">
        <f t="shared" si="354"/>
        <v>0</v>
      </c>
      <c r="Q343" s="2">
        <f t="shared" si="355"/>
        <v>0</v>
      </c>
      <c r="R343" s="2">
        <f t="shared" si="356"/>
        <v>0</v>
      </c>
      <c r="S343" s="2">
        <f t="shared" si="357"/>
        <v>0</v>
      </c>
      <c r="T343" s="2">
        <f t="shared" si="358"/>
        <v>0</v>
      </c>
      <c r="U343" s="2">
        <f t="shared" si="359"/>
        <v>0</v>
      </c>
      <c r="V343" s="2">
        <f t="shared" si="360"/>
        <v>0</v>
      </c>
      <c r="W343" s="2">
        <f t="shared" si="361"/>
        <v>0</v>
      </c>
      <c r="X343" s="2">
        <f t="shared" si="362"/>
        <v>0</v>
      </c>
      <c r="Y343" s="2">
        <f t="shared" si="363"/>
        <v>0</v>
      </c>
      <c r="Z343" s="2">
        <f t="shared" si="364"/>
        <v>0</v>
      </c>
      <c r="AA343" s="2">
        <f t="shared" si="365"/>
        <v>0</v>
      </c>
      <c r="AB343" s="2">
        <f t="shared" si="366"/>
        <v>0</v>
      </c>
      <c r="AC343" s="2">
        <f t="shared" si="367"/>
        <v>0</v>
      </c>
      <c r="AD343" s="2">
        <f t="shared" si="368"/>
        <v>0</v>
      </c>
      <c r="AE343" s="2">
        <f t="shared" si="369"/>
        <v>0</v>
      </c>
      <c r="AF343" s="2">
        <f t="shared" si="370"/>
        <v>0</v>
      </c>
      <c r="AG343" s="2">
        <f t="shared" si="371"/>
        <v>0</v>
      </c>
      <c r="AH343" s="2">
        <f t="shared" si="372"/>
        <v>0</v>
      </c>
      <c r="AI343" s="2">
        <f t="shared" si="373"/>
        <v>0</v>
      </c>
      <c r="AJ343" s="2">
        <f t="shared" si="374"/>
        <v>0</v>
      </c>
      <c r="AK343" s="2">
        <f t="shared" si="375"/>
        <v>0</v>
      </c>
      <c r="AL343" s="2">
        <f t="shared" si="376"/>
        <v>0</v>
      </c>
      <c r="AM343" s="2">
        <f t="shared" si="377"/>
        <v>0</v>
      </c>
      <c r="AN343" s="2">
        <f t="shared" si="378"/>
        <v>0</v>
      </c>
      <c r="AO343" s="2">
        <f t="shared" si="379"/>
        <v>0</v>
      </c>
      <c r="AP343" s="2">
        <f t="shared" si="380"/>
        <v>0</v>
      </c>
      <c r="AQ343" s="2">
        <f t="shared" si="381"/>
        <v>0</v>
      </c>
      <c r="AR343" s="2">
        <f t="shared" si="382"/>
        <v>0</v>
      </c>
      <c r="AS343" s="2">
        <f t="shared" si="383"/>
        <v>0</v>
      </c>
      <c r="AT343" s="2">
        <f t="shared" si="384"/>
        <v>0</v>
      </c>
      <c r="AU343" s="2">
        <f t="shared" si="385"/>
        <v>0</v>
      </c>
      <c r="AV343" s="2">
        <f t="shared" si="386"/>
        <v>0</v>
      </c>
      <c r="AW343" s="2">
        <f t="shared" si="387"/>
        <v>0</v>
      </c>
      <c r="AX343" s="2">
        <f t="shared" si="388"/>
        <v>0</v>
      </c>
      <c r="AY343" s="2">
        <f t="shared" si="389"/>
        <v>0</v>
      </c>
      <c r="AZ343" s="2">
        <f t="shared" si="390"/>
        <v>0</v>
      </c>
      <c r="BA343" s="2">
        <f t="shared" si="391"/>
        <v>0</v>
      </c>
      <c r="BB343" s="2">
        <f t="shared" si="392"/>
        <v>0</v>
      </c>
      <c r="BC343" s="2">
        <f t="shared" si="393"/>
        <v>0</v>
      </c>
      <c r="BD343" s="2">
        <f t="shared" si="394"/>
        <v>0</v>
      </c>
      <c r="BE343" s="2">
        <f t="shared" si="395"/>
        <v>0</v>
      </c>
      <c r="BF343" s="2">
        <f t="shared" si="396"/>
        <v>0</v>
      </c>
      <c r="BG343" s="2">
        <f t="shared" si="397"/>
        <v>0</v>
      </c>
      <c r="BH343" s="2">
        <f t="shared" si="398"/>
        <v>0</v>
      </c>
      <c r="BI343" s="2">
        <f t="shared" si="399"/>
        <v>0</v>
      </c>
      <c r="BJ343" s="2">
        <f t="shared" si="400"/>
        <v>0</v>
      </c>
      <c r="BK343" s="2">
        <f t="shared" si="401"/>
        <v>0</v>
      </c>
      <c r="BL343" s="2">
        <f t="shared" si="402"/>
        <v>0</v>
      </c>
      <c r="BM343" s="2">
        <f t="shared" si="403"/>
        <v>0</v>
      </c>
      <c r="BN343" s="2">
        <f t="shared" si="404"/>
        <v>0</v>
      </c>
      <c r="BO343" s="2">
        <f t="shared" si="405"/>
        <v>0</v>
      </c>
      <c r="BP343" s="2">
        <f t="shared" si="406"/>
        <v>0</v>
      </c>
      <c r="BQ343" s="2">
        <f t="shared" si="407"/>
        <v>0</v>
      </c>
      <c r="BR343" s="2">
        <f t="shared" si="408"/>
        <v>0</v>
      </c>
      <c r="BS343" s="2">
        <f t="shared" si="409"/>
        <v>0</v>
      </c>
      <c r="BT343" s="2">
        <f t="shared" si="410"/>
        <v>0</v>
      </c>
      <c r="BU343" s="2">
        <f t="shared" si="411"/>
        <v>0</v>
      </c>
      <c r="BV343" s="2">
        <f t="shared" si="412"/>
        <v>0</v>
      </c>
      <c r="BW343" s="2">
        <f t="shared" si="413"/>
        <v>0</v>
      </c>
      <c r="BX343" s="2">
        <f t="shared" si="414"/>
        <v>0</v>
      </c>
      <c r="BY343" s="2">
        <f t="shared" si="431"/>
        <v>0</v>
      </c>
      <c r="BZ343" s="2">
        <f t="shared" ref="BZ343:CH343" si="437">BZ153-BY153</f>
        <v>0</v>
      </c>
      <c r="CA343" s="2">
        <f t="shared" si="437"/>
        <v>1</v>
      </c>
      <c r="CB343" s="2">
        <f t="shared" si="437"/>
        <v>0</v>
      </c>
      <c r="CC343" s="2">
        <f t="shared" si="437"/>
        <v>0</v>
      </c>
      <c r="CD343" s="2">
        <f t="shared" si="437"/>
        <v>0</v>
      </c>
      <c r="CE343" s="2">
        <f t="shared" si="437"/>
        <v>0</v>
      </c>
      <c r="CF343" s="2">
        <f t="shared" si="437"/>
        <v>1</v>
      </c>
      <c r="CG343" s="2">
        <f t="shared" si="437"/>
        <v>0</v>
      </c>
      <c r="CH343" s="2">
        <f t="shared" si="437"/>
        <v>3</v>
      </c>
      <c r="CI343" s="2">
        <f t="shared" si="329"/>
        <v>0</v>
      </c>
      <c r="CJ343" s="2">
        <f t="shared" si="330"/>
        <v>1</v>
      </c>
      <c r="CK343" s="2">
        <f t="shared" si="331"/>
        <v>1</v>
      </c>
      <c r="CL343" s="2">
        <f t="shared" si="332"/>
        <v>0</v>
      </c>
      <c r="CM343" s="2">
        <f t="shared" si="333"/>
        <v>1</v>
      </c>
      <c r="CN343" s="2">
        <f t="shared" si="334"/>
        <v>0</v>
      </c>
      <c r="CO343" s="2">
        <f t="shared" si="335"/>
        <v>0</v>
      </c>
      <c r="CP343" s="2">
        <f t="shared" si="336"/>
        <v>8</v>
      </c>
      <c r="CQ343" s="2">
        <f t="shared" si="337"/>
        <v>0</v>
      </c>
      <c r="CR343" s="2">
        <f t="shared" si="338"/>
        <v>2</v>
      </c>
      <c r="CS343" s="2">
        <f t="shared" si="339"/>
        <v>5</v>
      </c>
    </row>
    <row r="344" spans="1:97" x14ac:dyDescent="0.25">
      <c r="A344" t="str">
        <f t="shared" si="340"/>
        <v>South Africa</v>
      </c>
      <c r="B344" s="2"/>
      <c r="C344" s="2">
        <f t="shared" si="341"/>
        <v>0</v>
      </c>
      <c r="D344" s="2">
        <f t="shared" si="342"/>
        <v>0</v>
      </c>
      <c r="E344" s="2">
        <f t="shared" si="343"/>
        <v>0</v>
      </c>
      <c r="F344" s="2">
        <f t="shared" si="344"/>
        <v>0</v>
      </c>
      <c r="G344" s="2">
        <f t="shared" si="345"/>
        <v>0</v>
      </c>
      <c r="H344" s="2">
        <f t="shared" si="346"/>
        <v>0</v>
      </c>
      <c r="I344" s="2">
        <f t="shared" si="347"/>
        <v>0</v>
      </c>
      <c r="J344" s="2">
        <f t="shared" si="348"/>
        <v>0</v>
      </c>
      <c r="K344" s="2">
        <f t="shared" si="349"/>
        <v>0</v>
      </c>
      <c r="L344" s="2">
        <f t="shared" si="350"/>
        <v>0</v>
      </c>
      <c r="M344" s="2">
        <f t="shared" si="351"/>
        <v>0</v>
      </c>
      <c r="N344" s="2">
        <f t="shared" si="352"/>
        <v>0</v>
      </c>
      <c r="O344" s="2">
        <f t="shared" si="353"/>
        <v>0</v>
      </c>
      <c r="P344" s="2">
        <f t="shared" si="354"/>
        <v>0</v>
      </c>
      <c r="Q344" s="2">
        <f t="shared" si="355"/>
        <v>0</v>
      </c>
      <c r="R344" s="2">
        <f t="shared" si="356"/>
        <v>0</v>
      </c>
      <c r="S344" s="2">
        <f t="shared" si="357"/>
        <v>0</v>
      </c>
      <c r="T344" s="2">
        <f t="shared" si="358"/>
        <v>0</v>
      </c>
      <c r="U344" s="2">
        <f t="shared" si="359"/>
        <v>0</v>
      </c>
      <c r="V344" s="2">
        <f t="shared" si="360"/>
        <v>0</v>
      </c>
      <c r="W344" s="2">
        <f t="shared" si="361"/>
        <v>0</v>
      </c>
      <c r="X344" s="2">
        <f t="shared" si="362"/>
        <v>0</v>
      </c>
      <c r="Y344" s="2">
        <f t="shared" si="363"/>
        <v>0</v>
      </c>
      <c r="Z344" s="2">
        <f t="shared" si="364"/>
        <v>0</v>
      </c>
      <c r="AA344" s="2">
        <f t="shared" si="365"/>
        <v>0</v>
      </c>
      <c r="AB344" s="2">
        <f t="shared" si="366"/>
        <v>0</v>
      </c>
      <c r="AC344" s="2">
        <f t="shared" si="367"/>
        <v>0</v>
      </c>
      <c r="AD344" s="2">
        <f t="shared" si="368"/>
        <v>0</v>
      </c>
      <c r="AE344" s="2">
        <f t="shared" si="369"/>
        <v>0</v>
      </c>
      <c r="AF344" s="2">
        <f t="shared" si="370"/>
        <v>0</v>
      </c>
      <c r="AG344" s="2">
        <f t="shared" si="371"/>
        <v>0</v>
      </c>
      <c r="AH344" s="2">
        <f t="shared" si="372"/>
        <v>0</v>
      </c>
      <c r="AI344" s="2">
        <f t="shared" si="373"/>
        <v>0</v>
      </c>
      <c r="AJ344" s="2">
        <f t="shared" si="374"/>
        <v>0</v>
      </c>
      <c r="AK344" s="2">
        <f t="shared" si="375"/>
        <v>0</v>
      </c>
      <c r="AL344" s="2">
        <f t="shared" si="376"/>
        <v>0</v>
      </c>
      <c r="AM344" s="2">
        <f t="shared" si="377"/>
        <v>0</v>
      </c>
      <c r="AN344" s="2">
        <f t="shared" si="378"/>
        <v>0</v>
      </c>
      <c r="AO344" s="2">
        <f t="shared" si="379"/>
        <v>0</v>
      </c>
      <c r="AP344" s="2">
        <f t="shared" si="380"/>
        <v>0</v>
      </c>
      <c r="AQ344" s="2">
        <f t="shared" si="381"/>
        <v>0</v>
      </c>
      <c r="AR344" s="2">
        <f t="shared" si="382"/>
        <v>0</v>
      </c>
      <c r="AS344" s="2">
        <f t="shared" si="383"/>
        <v>0</v>
      </c>
      <c r="AT344" s="2">
        <f t="shared" si="384"/>
        <v>0</v>
      </c>
      <c r="AU344" s="2">
        <f t="shared" si="385"/>
        <v>0</v>
      </c>
      <c r="AV344" s="2">
        <f t="shared" si="386"/>
        <v>0</v>
      </c>
      <c r="AW344" s="2">
        <f t="shared" si="387"/>
        <v>0</v>
      </c>
      <c r="AX344" s="2">
        <f t="shared" si="388"/>
        <v>0</v>
      </c>
      <c r="AY344" s="2">
        <f t="shared" si="389"/>
        <v>0</v>
      </c>
      <c r="AZ344" s="2">
        <f t="shared" si="390"/>
        <v>0</v>
      </c>
      <c r="BA344" s="2">
        <f t="shared" si="391"/>
        <v>0</v>
      </c>
      <c r="BB344" s="2">
        <f t="shared" si="392"/>
        <v>0</v>
      </c>
      <c r="BC344" s="2">
        <f t="shared" si="393"/>
        <v>0</v>
      </c>
      <c r="BD344" s="2">
        <f t="shared" si="394"/>
        <v>0</v>
      </c>
      <c r="BE344" s="2">
        <f t="shared" si="395"/>
        <v>0</v>
      </c>
      <c r="BF344" s="2">
        <f t="shared" si="396"/>
        <v>0</v>
      </c>
      <c r="BG344" s="2">
        <f t="shared" si="397"/>
        <v>0</v>
      </c>
      <c r="BH344" s="2">
        <f t="shared" si="398"/>
        <v>0</v>
      </c>
      <c r="BI344" s="2">
        <f t="shared" si="399"/>
        <v>0</v>
      </c>
      <c r="BJ344" s="2">
        <f t="shared" si="400"/>
        <v>0</v>
      </c>
      <c r="BK344" s="2">
        <f t="shared" si="401"/>
        <v>0</v>
      </c>
      <c r="BL344" s="2">
        <f t="shared" si="402"/>
        <v>0</v>
      </c>
      <c r="BM344" s="2">
        <f t="shared" si="403"/>
        <v>0</v>
      </c>
      <c r="BN344" s="2">
        <f t="shared" si="404"/>
        <v>0</v>
      </c>
      <c r="BO344" s="2">
        <f t="shared" si="405"/>
        <v>1</v>
      </c>
      <c r="BP344" s="2">
        <f t="shared" si="406"/>
        <v>0</v>
      </c>
      <c r="BQ344" s="2">
        <f t="shared" si="407"/>
        <v>1</v>
      </c>
      <c r="BR344" s="2">
        <f t="shared" si="408"/>
        <v>1</v>
      </c>
      <c r="BS344" s="2">
        <f t="shared" si="409"/>
        <v>2</v>
      </c>
      <c r="BT344" s="2">
        <f t="shared" si="410"/>
        <v>0</v>
      </c>
      <c r="BU344" s="2">
        <f t="shared" si="411"/>
        <v>0</v>
      </c>
      <c r="BV344" s="2">
        <f t="shared" si="412"/>
        <v>4</v>
      </c>
      <c r="BW344" s="2">
        <f t="shared" si="413"/>
        <v>0</v>
      </c>
      <c r="BX344" s="2">
        <f t="shared" si="414"/>
        <v>2</v>
      </c>
      <c r="BY344" s="2">
        <f t="shared" si="431"/>
        <v>1</v>
      </c>
      <c r="BZ344" s="2">
        <f t="shared" ref="BZ344:CH344" si="438">BZ154-BY154</f>
        <v>1</v>
      </c>
      <c r="CA344" s="2">
        <f t="shared" si="438"/>
        <v>5</v>
      </c>
      <c r="CB344" s="2">
        <f t="shared" si="438"/>
        <v>0</v>
      </c>
      <c r="CC344" s="2">
        <f t="shared" si="438"/>
        <v>6</v>
      </c>
      <c r="CD344" s="2">
        <f t="shared" si="438"/>
        <v>1</v>
      </c>
      <c r="CE344" s="2">
        <f t="shared" si="438"/>
        <v>0</v>
      </c>
      <c r="CF344" s="2">
        <f t="shared" si="438"/>
        <v>2</v>
      </c>
      <c r="CG344" s="2">
        <f t="shared" si="438"/>
        <v>0</v>
      </c>
      <c r="CH344" s="2">
        <f t="shared" si="438"/>
        <v>7</v>
      </c>
      <c r="CI344" s="2">
        <f t="shared" si="329"/>
        <v>14</v>
      </c>
      <c r="CJ344" s="2">
        <f t="shared" si="330"/>
        <v>2</v>
      </c>
      <c r="CK344" s="2">
        <f t="shared" si="331"/>
        <v>2</v>
      </c>
      <c r="CL344" s="2">
        <f t="shared" si="332"/>
        <v>2</v>
      </c>
      <c r="CM344" s="2">
        <f t="shared" si="333"/>
        <v>4</v>
      </c>
      <c r="CN344" s="2">
        <f t="shared" si="334"/>
        <v>0</v>
      </c>
      <c r="CO344" s="2">
        <f t="shared" si="335"/>
        <v>7</v>
      </c>
      <c r="CP344" s="2">
        <f t="shared" si="336"/>
        <v>10</v>
      </c>
      <c r="CQ344" s="2">
        <f t="shared" si="337"/>
        <v>4</v>
      </c>
      <c r="CR344" s="2">
        <f t="shared" si="338"/>
        <v>7</v>
      </c>
      <c r="CS344" s="2">
        <f t="shared" si="339"/>
        <v>1</v>
      </c>
    </row>
    <row r="345" spans="1:97" x14ac:dyDescent="0.25">
      <c r="A345" t="str">
        <f t="shared" si="340"/>
        <v>South Korea</v>
      </c>
      <c r="B345" s="2"/>
      <c r="C345" s="2">
        <f t="shared" si="341"/>
        <v>0</v>
      </c>
      <c r="D345" s="2">
        <f t="shared" si="342"/>
        <v>0</v>
      </c>
      <c r="E345" s="2">
        <f t="shared" si="343"/>
        <v>0</v>
      </c>
      <c r="F345" s="2">
        <f t="shared" si="344"/>
        <v>0</v>
      </c>
      <c r="G345" s="2">
        <f t="shared" si="345"/>
        <v>0</v>
      </c>
      <c r="H345" s="2">
        <f t="shared" si="346"/>
        <v>0</v>
      </c>
      <c r="I345" s="2">
        <f t="shared" si="347"/>
        <v>0</v>
      </c>
      <c r="J345" s="2">
        <f t="shared" si="348"/>
        <v>0</v>
      </c>
      <c r="K345" s="2">
        <f t="shared" si="349"/>
        <v>0</v>
      </c>
      <c r="L345" s="2">
        <f t="shared" si="350"/>
        <v>0</v>
      </c>
      <c r="M345" s="2">
        <f t="shared" si="351"/>
        <v>0</v>
      </c>
      <c r="N345" s="2">
        <f t="shared" si="352"/>
        <v>0</v>
      </c>
      <c r="O345" s="2">
        <f t="shared" si="353"/>
        <v>0</v>
      </c>
      <c r="P345" s="2">
        <f t="shared" si="354"/>
        <v>0</v>
      </c>
      <c r="Q345" s="2">
        <f t="shared" si="355"/>
        <v>0</v>
      </c>
      <c r="R345" s="2">
        <f t="shared" si="356"/>
        <v>0</v>
      </c>
      <c r="S345" s="2">
        <f t="shared" si="357"/>
        <v>0</v>
      </c>
      <c r="T345" s="2">
        <f t="shared" si="358"/>
        <v>0</v>
      </c>
      <c r="U345" s="2">
        <f t="shared" si="359"/>
        <v>0</v>
      </c>
      <c r="V345" s="2">
        <f t="shared" si="360"/>
        <v>0</v>
      </c>
      <c r="W345" s="2">
        <f t="shared" si="361"/>
        <v>0</v>
      </c>
      <c r="X345" s="2">
        <f t="shared" si="362"/>
        <v>0</v>
      </c>
      <c r="Y345" s="2">
        <f t="shared" si="363"/>
        <v>0</v>
      </c>
      <c r="Z345" s="2">
        <f t="shared" si="364"/>
        <v>0</v>
      </c>
      <c r="AA345" s="2">
        <f t="shared" si="365"/>
        <v>0</v>
      </c>
      <c r="AB345" s="2">
        <f t="shared" si="366"/>
        <v>0</v>
      </c>
      <c r="AC345" s="2">
        <f t="shared" si="367"/>
        <v>0</v>
      </c>
      <c r="AD345" s="2">
        <f t="shared" si="368"/>
        <v>0</v>
      </c>
      <c r="AE345" s="2">
        <f t="shared" si="369"/>
        <v>1</v>
      </c>
      <c r="AF345" s="2">
        <f t="shared" si="370"/>
        <v>1</v>
      </c>
      <c r="AG345" s="2">
        <f t="shared" si="371"/>
        <v>0</v>
      </c>
      <c r="AH345" s="2">
        <f t="shared" si="372"/>
        <v>4</v>
      </c>
      <c r="AI345" s="2">
        <f t="shared" si="373"/>
        <v>2</v>
      </c>
      <c r="AJ345" s="2">
        <f t="shared" si="374"/>
        <v>2</v>
      </c>
      <c r="AK345" s="2">
        <f t="shared" si="375"/>
        <v>2</v>
      </c>
      <c r="AL345" s="2">
        <f t="shared" si="376"/>
        <v>1</v>
      </c>
      <c r="AM345" s="2">
        <f t="shared" si="377"/>
        <v>0</v>
      </c>
      <c r="AN345" s="2">
        <f t="shared" si="378"/>
        <v>3</v>
      </c>
      <c r="AO345" s="2">
        <f t="shared" si="379"/>
        <v>1</v>
      </c>
      <c r="AP345" s="2">
        <f t="shared" si="380"/>
        <v>11</v>
      </c>
      <c r="AQ345" s="2">
        <f t="shared" si="381"/>
        <v>0</v>
      </c>
      <c r="AR345" s="2">
        <f t="shared" si="382"/>
        <v>7</v>
      </c>
      <c r="AS345" s="2">
        <f t="shared" si="383"/>
        <v>0</v>
      </c>
      <c r="AT345" s="2">
        <f t="shared" si="384"/>
        <v>7</v>
      </c>
      <c r="AU345" s="2">
        <f t="shared" si="385"/>
        <v>2</v>
      </c>
      <c r="AV345" s="2">
        <f t="shared" si="386"/>
        <v>6</v>
      </c>
      <c r="AW345" s="2">
        <f t="shared" si="387"/>
        <v>3</v>
      </c>
      <c r="AX345" s="2">
        <f t="shared" si="388"/>
        <v>1</v>
      </c>
      <c r="AY345" s="2">
        <f t="shared" si="389"/>
        <v>6</v>
      </c>
      <c r="AZ345" s="2">
        <f t="shared" si="390"/>
        <v>6</v>
      </c>
      <c r="BA345" s="2">
        <f t="shared" si="391"/>
        <v>0</v>
      </c>
      <c r="BB345" s="2">
        <f t="shared" si="392"/>
        <v>6</v>
      </c>
      <c r="BC345" s="2">
        <f t="shared" si="393"/>
        <v>3</v>
      </c>
      <c r="BD345" s="2">
        <f t="shared" si="394"/>
        <v>0</v>
      </c>
      <c r="BE345" s="2">
        <f t="shared" si="395"/>
        <v>6</v>
      </c>
      <c r="BF345" s="2">
        <f t="shared" si="396"/>
        <v>3</v>
      </c>
      <c r="BG345" s="2">
        <f t="shared" si="397"/>
        <v>7</v>
      </c>
      <c r="BH345" s="2">
        <f t="shared" si="398"/>
        <v>3</v>
      </c>
      <c r="BI345" s="2">
        <f t="shared" si="399"/>
        <v>8</v>
      </c>
      <c r="BJ345" s="2">
        <f t="shared" si="400"/>
        <v>9</v>
      </c>
      <c r="BK345" s="2">
        <f t="shared" si="401"/>
        <v>0</v>
      </c>
      <c r="BL345" s="2">
        <f t="shared" si="402"/>
        <v>9</v>
      </c>
      <c r="BM345" s="2">
        <f t="shared" si="403"/>
        <v>6</v>
      </c>
      <c r="BN345" s="2">
        <f t="shared" si="404"/>
        <v>5</v>
      </c>
      <c r="BO345" s="2">
        <f t="shared" si="405"/>
        <v>8</v>
      </c>
      <c r="BP345" s="2">
        <f t="shared" si="406"/>
        <v>5</v>
      </c>
      <c r="BQ345" s="2">
        <f t="shared" si="407"/>
        <v>8</v>
      </c>
      <c r="BR345" s="2">
        <f t="shared" si="408"/>
        <v>6</v>
      </c>
      <c r="BS345" s="2">
        <f t="shared" si="409"/>
        <v>4</v>
      </c>
      <c r="BT345" s="2">
        <f t="shared" si="410"/>
        <v>3</v>
      </c>
      <c r="BU345" s="2">
        <f t="shared" si="411"/>
        <v>4</v>
      </c>
      <c r="BV345" s="2">
        <f t="shared" si="412"/>
        <v>5</v>
      </c>
      <c r="BW345" s="2">
        <f t="shared" si="413"/>
        <v>3</v>
      </c>
      <c r="BX345" s="2">
        <f t="shared" si="414"/>
        <v>6</v>
      </c>
      <c r="BY345" s="2">
        <f t="shared" si="431"/>
        <v>3</v>
      </c>
      <c r="BZ345" s="2">
        <f t="shared" ref="BZ345:CH345" si="439">BZ155-BY155</f>
        <v>6</v>
      </c>
      <c r="CA345" s="2">
        <f t="shared" si="439"/>
        <v>8</v>
      </c>
      <c r="CB345" s="2">
        <f t="shared" si="439"/>
        <v>4</v>
      </c>
      <c r="CC345" s="2">
        <f t="shared" si="439"/>
        <v>4</v>
      </c>
      <c r="CD345" s="2">
        <f t="shared" si="439"/>
        <v>3</v>
      </c>
      <c r="CE345" s="2">
        <f t="shared" si="439"/>
        <v>3</v>
      </c>
      <c r="CF345" s="2">
        <f t="shared" si="439"/>
        <v>3</v>
      </c>
      <c r="CG345" s="2">
        <f t="shared" si="439"/>
        <v>5</v>
      </c>
      <c r="CH345" s="2">
        <f t="shared" si="439"/>
        <v>3</v>
      </c>
      <c r="CI345" s="2">
        <f t="shared" si="329"/>
        <v>4</v>
      </c>
      <c r="CJ345" s="2">
        <f t="shared" si="330"/>
        <v>1</v>
      </c>
      <c r="CK345" s="2">
        <f t="shared" si="331"/>
        <v>2</v>
      </c>
      <c r="CL345" s="2">
        <f t="shared" si="332"/>
        <v>2</v>
      </c>
      <c r="CM345" s="2">
        <f t="shared" si="333"/>
        <v>2</v>
      </c>
      <c r="CN345" s="2">
        <f t="shared" si="334"/>
        <v>1</v>
      </c>
      <c r="CO345" s="2">
        <f t="shared" si="335"/>
        <v>1</v>
      </c>
      <c r="CP345" s="2">
        <f t="shared" si="336"/>
        <v>2</v>
      </c>
      <c r="CQ345" s="2">
        <f t="shared" si="337"/>
        <v>0</v>
      </c>
      <c r="CR345" s="2">
        <f t="shared" si="338"/>
        <v>2</v>
      </c>
      <c r="CS345" s="2">
        <f t="shared" si="339"/>
        <v>1</v>
      </c>
    </row>
    <row r="346" spans="1:97" x14ac:dyDescent="0.25">
      <c r="A346" t="str">
        <f t="shared" si="340"/>
        <v>South Sudan</v>
      </c>
      <c r="B346" s="2"/>
      <c r="C346" s="2">
        <f t="shared" si="341"/>
        <v>0</v>
      </c>
      <c r="D346" s="2">
        <f t="shared" si="342"/>
        <v>0</v>
      </c>
      <c r="E346" s="2">
        <f t="shared" si="343"/>
        <v>0</v>
      </c>
      <c r="F346" s="2">
        <f t="shared" si="344"/>
        <v>0</v>
      </c>
      <c r="G346" s="2">
        <f t="shared" si="345"/>
        <v>0</v>
      </c>
      <c r="H346" s="2">
        <f t="shared" si="346"/>
        <v>0</v>
      </c>
      <c r="I346" s="2">
        <f t="shared" si="347"/>
        <v>0</v>
      </c>
      <c r="J346" s="2">
        <f t="shared" si="348"/>
        <v>0</v>
      </c>
      <c r="K346" s="2">
        <f t="shared" si="349"/>
        <v>0</v>
      </c>
      <c r="L346" s="2">
        <f t="shared" si="350"/>
        <v>0</v>
      </c>
      <c r="M346" s="2">
        <f t="shared" si="351"/>
        <v>0</v>
      </c>
      <c r="N346" s="2">
        <f t="shared" si="352"/>
        <v>0</v>
      </c>
      <c r="O346" s="2">
        <f t="shared" si="353"/>
        <v>0</v>
      </c>
      <c r="P346" s="2">
        <f t="shared" si="354"/>
        <v>0</v>
      </c>
      <c r="Q346" s="2">
        <f t="shared" si="355"/>
        <v>0</v>
      </c>
      <c r="R346" s="2">
        <f t="shared" si="356"/>
        <v>0</v>
      </c>
      <c r="S346" s="2">
        <f t="shared" si="357"/>
        <v>0</v>
      </c>
      <c r="T346" s="2">
        <f t="shared" si="358"/>
        <v>0</v>
      </c>
      <c r="U346" s="2">
        <f t="shared" si="359"/>
        <v>0</v>
      </c>
      <c r="V346" s="2">
        <f t="shared" si="360"/>
        <v>0</v>
      </c>
      <c r="W346" s="2">
        <f t="shared" si="361"/>
        <v>0</v>
      </c>
      <c r="X346" s="2">
        <f t="shared" si="362"/>
        <v>0</v>
      </c>
      <c r="Y346" s="2">
        <f t="shared" si="363"/>
        <v>0</v>
      </c>
      <c r="Z346" s="2">
        <f t="shared" si="364"/>
        <v>0</v>
      </c>
      <c r="AA346" s="2">
        <f t="shared" si="365"/>
        <v>0</v>
      </c>
      <c r="AB346" s="2">
        <f t="shared" si="366"/>
        <v>0</v>
      </c>
      <c r="AC346" s="2">
        <f t="shared" si="367"/>
        <v>0</v>
      </c>
      <c r="AD346" s="2">
        <f t="shared" si="368"/>
        <v>0</v>
      </c>
      <c r="AE346" s="2">
        <f t="shared" si="369"/>
        <v>0</v>
      </c>
      <c r="AF346" s="2">
        <f t="shared" si="370"/>
        <v>0</v>
      </c>
      <c r="AG346" s="2">
        <f t="shared" si="371"/>
        <v>0</v>
      </c>
      <c r="AH346" s="2">
        <f t="shared" si="372"/>
        <v>0</v>
      </c>
      <c r="AI346" s="2">
        <f t="shared" si="373"/>
        <v>0</v>
      </c>
      <c r="AJ346" s="2">
        <f t="shared" si="374"/>
        <v>0</v>
      </c>
      <c r="AK346" s="2">
        <f t="shared" si="375"/>
        <v>0</v>
      </c>
      <c r="AL346" s="2">
        <f t="shared" si="376"/>
        <v>0</v>
      </c>
      <c r="AM346" s="2">
        <f t="shared" si="377"/>
        <v>0</v>
      </c>
      <c r="AN346" s="2">
        <f t="shared" si="378"/>
        <v>0</v>
      </c>
      <c r="AO346" s="2">
        <f t="shared" si="379"/>
        <v>0</v>
      </c>
      <c r="AP346" s="2">
        <f t="shared" si="380"/>
        <v>0</v>
      </c>
      <c r="AQ346" s="2">
        <f t="shared" si="381"/>
        <v>0</v>
      </c>
      <c r="AR346" s="2">
        <f t="shared" si="382"/>
        <v>0</v>
      </c>
      <c r="AS346" s="2">
        <f t="shared" si="383"/>
        <v>0</v>
      </c>
      <c r="AT346" s="2">
        <f t="shared" si="384"/>
        <v>0</v>
      </c>
      <c r="AU346" s="2">
        <f t="shared" si="385"/>
        <v>0</v>
      </c>
      <c r="AV346" s="2">
        <f t="shared" si="386"/>
        <v>0</v>
      </c>
      <c r="AW346" s="2">
        <f t="shared" si="387"/>
        <v>0</v>
      </c>
      <c r="AX346" s="2">
        <f t="shared" si="388"/>
        <v>0</v>
      </c>
      <c r="AY346" s="2">
        <f t="shared" si="389"/>
        <v>0</v>
      </c>
      <c r="AZ346" s="2">
        <f t="shared" si="390"/>
        <v>0</v>
      </c>
      <c r="BA346" s="2">
        <f t="shared" si="391"/>
        <v>0</v>
      </c>
      <c r="BB346" s="2">
        <f t="shared" si="392"/>
        <v>0</v>
      </c>
      <c r="BC346" s="2">
        <f t="shared" si="393"/>
        <v>0</v>
      </c>
      <c r="BD346" s="2">
        <f t="shared" si="394"/>
        <v>0</v>
      </c>
      <c r="BE346" s="2">
        <f t="shared" si="395"/>
        <v>0</v>
      </c>
      <c r="BF346" s="2">
        <f t="shared" si="396"/>
        <v>0</v>
      </c>
      <c r="BG346" s="2">
        <f t="shared" si="397"/>
        <v>0</v>
      </c>
      <c r="BH346" s="2">
        <f t="shared" si="398"/>
        <v>0</v>
      </c>
      <c r="BI346" s="2">
        <f t="shared" si="399"/>
        <v>0</v>
      </c>
      <c r="BJ346" s="2">
        <f t="shared" si="400"/>
        <v>0</v>
      </c>
      <c r="BK346" s="2">
        <f t="shared" si="401"/>
        <v>0</v>
      </c>
      <c r="BL346" s="2">
        <f t="shared" si="402"/>
        <v>0</v>
      </c>
      <c r="BM346" s="2">
        <f t="shared" si="403"/>
        <v>0</v>
      </c>
      <c r="BN346" s="2">
        <f t="shared" si="404"/>
        <v>0</v>
      </c>
      <c r="BO346" s="2">
        <f t="shared" si="405"/>
        <v>0</v>
      </c>
      <c r="BP346" s="2">
        <f t="shared" si="406"/>
        <v>0</v>
      </c>
      <c r="BQ346" s="2">
        <f t="shared" si="407"/>
        <v>0</v>
      </c>
      <c r="BR346" s="2">
        <f t="shared" si="408"/>
        <v>0</v>
      </c>
      <c r="BS346" s="2">
        <f t="shared" si="409"/>
        <v>0</v>
      </c>
      <c r="BT346" s="2">
        <f t="shared" si="410"/>
        <v>0</v>
      </c>
      <c r="BU346" s="2">
        <f t="shared" si="411"/>
        <v>0</v>
      </c>
      <c r="BV346" s="2">
        <f t="shared" si="412"/>
        <v>0</v>
      </c>
      <c r="BW346" s="2">
        <f t="shared" si="413"/>
        <v>0</v>
      </c>
      <c r="BX346" s="2">
        <f t="shared" si="414"/>
        <v>0</v>
      </c>
      <c r="BY346" s="2">
        <f t="shared" si="431"/>
        <v>0</v>
      </c>
      <c r="BZ346" s="2">
        <f t="shared" ref="BZ346:CH346" si="440">BZ156-BY156</f>
        <v>0</v>
      </c>
      <c r="CA346" s="2">
        <f t="shared" si="440"/>
        <v>0</v>
      </c>
      <c r="CB346" s="2">
        <f t="shared" si="440"/>
        <v>0</v>
      </c>
      <c r="CC346" s="2">
        <f t="shared" si="440"/>
        <v>0</v>
      </c>
      <c r="CD346" s="2">
        <f t="shared" si="440"/>
        <v>0</v>
      </c>
      <c r="CE346" s="2">
        <f t="shared" si="440"/>
        <v>0</v>
      </c>
      <c r="CF346" s="2">
        <f t="shared" si="440"/>
        <v>0</v>
      </c>
      <c r="CG346" s="2">
        <f t="shared" si="440"/>
        <v>0</v>
      </c>
      <c r="CH346" s="2">
        <f t="shared" si="440"/>
        <v>0</v>
      </c>
      <c r="CI346" s="2">
        <f t="shared" si="329"/>
        <v>0</v>
      </c>
      <c r="CJ346" s="2">
        <f t="shared" si="330"/>
        <v>0</v>
      </c>
      <c r="CK346" s="2">
        <f t="shared" si="331"/>
        <v>0</v>
      </c>
      <c r="CL346" s="2">
        <f t="shared" si="332"/>
        <v>0</v>
      </c>
      <c r="CM346" s="2">
        <f t="shared" si="333"/>
        <v>0</v>
      </c>
      <c r="CN346" s="2">
        <f t="shared" si="334"/>
        <v>0</v>
      </c>
      <c r="CO346" s="2">
        <f t="shared" si="335"/>
        <v>0</v>
      </c>
      <c r="CP346" s="2">
        <f t="shared" si="336"/>
        <v>0</v>
      </c>
      <c r="CQ346" s="2">
        <f t="shared" si="337"/>
        <v>0</v>
      </c>
      <c r="CR346" s="2">
        <f t="shared" si="338"/>
        <v>0</v>
      </c>
      <c r="CS346" s="2">
        <f t="shared" si="339"/>
        <v>0</v>
      </c>
    </row>
    <row r="347" spans="1:97" x14ac:dyDescent="0.25">
      <c r="A347" t="str">
        <f t="shared" si="340"/>
        <v>Spain</v>
      </c>
      <c r="B347" s="2"/>
      <c r="C347" s="2">
        <f t="shared" si="341"/>
        <v>0</v>
      </c>
      <c r="D347" s="2">
        <f t="shared" si="342"/>
        <v>0</v>
      </c>
      <c r="E347" s="2">
        <f t="shared" si="343"/>
        <v>0</v>
      </c>
      <c r="F347" s="2">
        <f t="shared" si="344"/>
        <v>0</v>
      </c>
      <c r="G347" s="2">
        <f t="shared" si="345"/>
        <v>0</v>
      </c>
      <c r="H347" s="2">
        <f t="shared" si="346"/>
        <v>0</v>
      </c>
      <c r="I347" s="2">
        <f t="shared" si="347"/>
        <v>0</v>
      </c>
      <c r="J347" s="2">
        <f t="shared" si="348"/>
        <v>0</v>
      </c>
      <c r="K347" s="2">
        <f t="shared" si="349"/>
        <v>0</v>
      </c>
      <c r="L347" s="2">
        <f t="shared" si="350"/>
        <v>0</v>
      </c>
      <c r="M347" s="2">
        <f t="shared" si="351"/>
        <v>0</v>
      </c>
      <c r="N347" s="2">
        <f t="shared" si="352"/>
        <v>0</v>
      </c>
      <c r="O347" s="2">
        <f t="shared" si="353"/>
        <v>0</v>
      </c>
      <c r="P347" s="2">
        <f t="shared" si="354"/>
        <v>0</v>
      </c>
      <c r="Q347" s="2">
        <f t="shared" si="355"/>
        <v>0</v>
      </c>
      <c r="R347" s="2">
        <f t="shared" si="356"/>
        <v>0</v>
      </c>
      <c r="S347" s="2">
        <f t="shared" si="357"/>
        <v>0</v>
      </c>
      <c r="T347" s="2">
        <f t="shared" si="358"/>
        <v>0</v>
      </c>
      <c r="U347" s="2">
        <f t="shared" si="359"/>
        <v>0</v>
      </c>
      <c r="V347" s="2">
        <f t="shared" si="360"/>
        <v>0</v>
      </c>
      <c r="W347" s="2">
        <f t="shared" si="361"/>
        <v>0</v>
      </c>
      <c r="X347" s="2">
        <f t="shared" si="362"/>
        <v>0</v>
      </c>
      <c r="Y347" s="2">
        <f t="shared" si="363"/>
        <v>0</v>
      </c>
      <c r="Z347" s="2">
        <f t="shared" si="364"/>
        <v>0</v>
      </c>
      <c r="AA347" s="2">
        <f t="shared" si="365"/>
        <v>0</v>
      </c>
      <c r="AB347" s="2">
        <f t="shared" si="366"/>
        <v>0</v>
      </c>
      <c r="AC347" s="2">
        <f t="shared" si="367"/>
        <v>0</v>
      </c>
      <c r="AD347" s="2">
        <f t="shared" si="368"/>
        <v>0</v>
      </c>
      <c r="AE347" s="2">
        <f t="shared" si="369"/>
        <v>0</v>
      </c>
      <c r="AF347" s="2">
        <f t="shared" si="370"/>
        <v>0</v>
      </c>
      <c r="AG347" s="2">
        <f t="shared" si="371"/>
        <v>0</v>
      </c>
      <c r="AH347" s="2">
        <f t="shared" si="372"/>
        <v>0</v>
      </c>
      <c r="AI347" s="2">
        <f t="shared" si="373"/>
        <v>0</v>
      </c>
      <c r="AJ347" s="2">
        <f t="shared" si="374"/>
        <v>0</v>
      </c>
      <c r="AK347" s="2">
        <f t="shared" si="375"/>
        <v>0</v>
      </c>
      <c r="AL347" s="2">
        <f t="shared" si="376"/>
        <v>0</v>
      </c>
      <c r="AM347" s="2">
        <f t="shared" si="377"/>
        <v>0</v>
      </c>
      <c r="AN347" s="2">
        <f t="shared" si="378"/>
        <v>0</v>
      </c>
      <c r="AO347" s="2">
        <f t="shared" si="379"/>
        <v>0</v>
      </c>
      <c r="AP347" s="2">
        <f t="shared" si="380"/>
        <v>0</v>
      </c>
      <c r="AQ347" s="2">
        <f t="shared" si="381"/>
        <v>1</v>
      </c>
      <c r="AR347" s="2">
        <f t="shared" si="382"/>
        <v>1</v>
      </c>
      <c r="AS347" s="2">
        <f t="shared" si="383"/>
        <v>1</v>
      </c>
      <c r="AT347" s="2">
        <f t="shared" si="384"/>
        <v>2</v>
      </c>
      <c r="AU347" s="2">
        <f t="shared" si="385"/>
        <v>5</v>
      </c>
      <c r="AV347" s="2">
        <f t="shared" si="386"/>
        <v>7</v>
      </c>
      <c r="AW347" s="2">
        <f t="shared" si="387"/>
        <v>11</v>
      </c>
      <c r="AX347" s="2">
        <f t="shared" si="388"/>
        <v>7</v>
      </c>
      <c r="AY347" s="2">
        <f t="shared" si="389"/>
        <v>19</v>
      </c>
      <c r="AZ347" s="2">
        <f t="shared" si="390"/>
        <v>1</v>
      </c>
      <c r="BA347" s="2">
        <f t="shared" si="391"/>
        <v>78</v>
      </c>
      <c r="BB347" s="2">
        <f t="shared" si="392"/>
        <v>62</v>
      </c>
      <c r="BC347" s="2">
        <f t="shared" si="393"/>
        <v>94</v>
      </c>
      <c r="BD347" s="2">
        <f t="shared" si="394"/>
        <v>53</v>
      </c>
      <c r="BE347" s="2">
        <f t="shared" si="395"/>
        <v>191</v>
      </c>
      <c r="BF347" s="2">
        <f t="shared" si="396"/>
        <v>90</v>
      </c>
      <c r="BG347" s="2">
        <f t="shared" si="397"/>
        <v>207</v>
      </c>
      <c r="BH347" s="2">
        <f t="shared" si="398"/>
        <v>213</v>
      </c>
      <c r="BI347" s="2">
        <f t="shared" si="399"/>
        <v>332</v>
      </c>
      <c r="BJ347" s="2">
        <f t="shared" si="400"/>
        <v>397</v>
      </c>
      <c r="BK347" s="2">
        <f t="shared" si="401"/>
        <v>539</v>
      </c>
      <c r="BL347" s="2">
        <f t="shared" si="402"/>
        <v>497</v>
      </c>
      <c r="BM347" s="2">
        <f t="shared" si="403"/>
        <v>839</v>
      </c>
      <c r="BN347" s="2">
        <f t="shared" si="404"/>
        <v>718</v>
      </c>
      <c r="BO347" s="2">
        <f t="shared" si="405"/>
        <v>773</v>
      </c>
      <c r="BP347" s="2">
        <f t="shared" si="406"/>
        <v>844</v>
      </c>
      <c r="BQ347" s="2">
        <f t="shared" si="407"/>
        <v>821</v>
      </c>
      <c r="BR347" s="2">
        <f t="shared" si="408"/>
        <v>913</v>
      </c>
      <c r="BS347" s="2">
        <f t="shared" si="409"/>
        <v>748</v>
      </c>
      <c r="BT347" s="2">
        <f t="shared" si="410"/>
        <v>923</v>
      </c>
      <c r="BU347" s="2">
        <f t="shared" si="411"/>
        <v>961</v>
      </c>
      <c r="BV347" s="2">
        <f t="shared" si="412"/>
        <v>850</v>
      </c>
      <c r="BW347" s="2">
        <f t="shared" si="413"/>
        <v>749</v>
      </c>
      <c r="BX347" s="2">
        <f t="shared" si="414"/>
        <v>694</v>
      </c>
      <c r="BY347" s="2">
        <f t="shared" si="431"/>
        <v>700</v>
      </c>
      <c r="BZ347" s="2">
        <f t="shared" ref="BZ347:CH347" si="441">BZ157-BY157</f>
        <v>704</v>
      </c>
      <c r="CA347" s="2">
        <f t="shared" si="441"/>
        <v>747</v>
      </c>
      <c r="CB347" s="2">
        <f t="shared" si="441"/>
        <v>655</v>
      </c>
      <c r="CC347" s="2">
        <f t="shared" si="441"/>
        <v>634</v>
      </c>
      <c r="CD347" s="2">
        <f t="shared" si="441"/>
        <v>525</v>
      </c>
      <c r="CE347" s="2">
        <f t="shared" si="441"/>
        <v>603</v>
      </c>
      <c r="CF347" s="2">
        <f t="shared" si="441"/>
        <v>547</v>
      </c>
      <c r="CG347" s="2">
        <f t="shared" si="441"/>
        <v>300</v>
      </c>
      <c r="CH347" s="2">
        <f t="shared" si="441"/>
        <v>652</v>
      </c>
      <c r="CI347" s="2">
        <f t="shared" si="329"/>
        <v>607</v>
      </c>
      <c r="CJ347" s="2">
        <f t="shared" si="330"/>
        <v>687</v>
      </c>
      <c r="CK347" s="2">
        <f t="shared" si="331"/>
        <v>41</v>
      </c>
      <c r="CL347" s="2">
        <f t="shared" si="332"/>
        <v>410</v>
      </c>
      <c r="CM347" s="2">
        <f t="shared" si="333"/>
        <v>399</v>
      </c>
      <c r="CN347" s="2">
        <f t="shared" si="334"/>
        <v>430</v>
      </c>
      <c r="CO347" s="2">
        <f t="shared" si="335"/>
        <v>435</v>
      </c>
      <c r="CP347" s="2">
        <f t="shared" si="336"/>
        <v>440</v>
      </c>
      <c r="CQ347" s="2">
        <f t="shared" si="337"/>
        <v>367</v>
      </c>
      <c r="CR347" s="2">
        <f t="shared" si="338"/>
        <v>378</v>
      </c>
      <c r="CS347" s="2">
        <f t="shared" si="339"/>
        <v>288</v>
      </c>
    </row>
    <row r="348" spans="1:97" x14ac:dyDescent="0.25">
      <c r="A348" t="str">
        <f t="shared" si="340"/>
        <v>Sri Lanka</v>
      </c>
      <c r="B348" s="2"/>
      <c r="C348" s="2">
        <f t="shared" si="341"/>
        <v>0</v>
      </c>
      <c r="D348" s="2">
        <f t="shared" si="342"/>
        <v>0</v>
      </c>
      <c r="E348" s="2">
        <f t="shared" si="343"/>
        <v>0</v>
      </c>
      <c r="F348" s="2">
        <f t="shared" si="344"/>
        <v>0</v>
      </c>
      <c r="G348" s="2">
        <f t="shared" si="345"/>
        <v>0</v>
      </c>
      <c r="H348" s="2">
        <f t="shared" si="346"/>
        <v>0</v>
      </c>
      <c r="I348" s="2">
        <f t="shared" si="347"/>
        <v>0</v>
      </c>
      <c r="J348" s="2">
        <f t="shared" si="348"/>
        <v>0</v>
      </c>
      <c r="K348" s="2">
        <f t="shared" si="349"/>
        <v>0</v>
      </c>
      <c r="L348" s="2">
        <f t="shared" si="350"/>
        <v>0</v>
      </c>
      <c r="M348" s="2">
        <f t="shared" si="351"/>
        <v>0</v>
      </c>
      <c r="N348" s="2">
        <f t="shared" si="352"/>
        <v>0</v>
      </c>
      <c r="O348" s="2">
        <f t="shared" si="353"/>
        <v>0</v>
      </c>
      <c r="P348" s="2">
        <f t="shared" si="354"/>
        <v>0</v>
      </c>
      <c r="Q348" s="2">
        <f t="shared" si="355"/>
        <v>0</v>
      </c>
      <c r="R348" s="2">
        <f t="shared" si="356"/>
        <v>0</v>
      </c>
      <c r="S348" s="2">
        <f t="shared" si="357"/>
        <v>0</v>
      </c>
      <c r="T348" s="2">
        <f t="shared" si="358"/>
        <v>0</v>
      </c>
      <c r="U348" s="2">
        <f t="shared" si="359"/>
        <v>0</v>
      </c>
      <c r="V348" s="2">
        <f t="shared" si="360"/>
        <v>0</v>
      </c>
      <c r="W348" s="2">
        <f t="shared" si="361"/>
        <v>0</v>
      </c>
      <c r="X348" s="2">
        <f t="shared" si="362"/>
        <v>0</v>
      </c>
      <c r="Y348" s="2">
        <f t="shared" si="363"/>
        <v>0</v>
      </c>
      <c r="Z348" s="2">
        <f t="shared" si="364"/>
        <v>0</v>
      </c>
      <c r="AA348" s="2">
        <f t="shared" si="365"/>
        <v>0</v>
      </c>
      <c r="AB348" s="2">
        <f t="shared" si="366"/>
        <v>0</v>
      </c>
      <c r="AC348" s="2">
        <f t="shared" si="367"/>
        <v>0</v>
      </c>
      <c r="AD348" s="2">
        <f t="shared" si="368"/>
        <v>0</v>
      </c>
      <c r="AE348" s="2">
        <f t="shared" si="369"/>
        <v>0</v>
      </c>
      <c r="AF348" s="2">
        <f t="shared" si="370"/>
        <v>0</v>
      </c>
      <c r="AG348" s="2">
        <f t="shared" si="371"/>
        <v>0</v>
      </c>
      <c r="AH348" s="2">
        <f t="shared" si="372"/>
        <v>0</v>
      </c>
      <c r="AI348" s="2">
        <f t="shared" si="373"/>
        <v>0</v>
      </c>
      <c r="AJ348" s="2">
        <f t="shared" si="374"/>
        <v>0</v>
      </c>
      <c r="AK348" s="2">
        <f t="shared" si="375"/>
        <v>0</v>
      </c>
      <c r="AL348" s="2">
        <f t="shared" si="376"/>
        <v>0</v>
      </c>
      <c r="AM348" s="2">
        <f t="shared" si="377"/>
        <v>0</v>
      </c>
      <c r="AN348" s="2">
        <f t="shared" si="378"/>
        <v>0</v>
      </c>
      <c r="AO348" s="2">
        <f t="shared" si="379"/>
        <v>0</v>
      </c>
      <c r="AP348" s="2">
        <f t="shared" si="380"/>
        <v>0</v>
      </c>
      <c r="AQ348" s="2">
        <f t="shared" si="381"/>
        <v>0</v>
      </c>
      <c r="AR348" s="2">
        <f t="shared" si="382"/>
        <v>0</v>
      </c>
      <c r="AS348" s="2">
        <f t="shared" si="383"/>
        <v>0</v>
      </c>
      <c r="AT348" s="2">
        <f t="shared" si="384"/>
        <v>0</v>
      </c>
      <c r="AU348" s="2">
        <f t="shared" si="385"/>
        <v>0</v>
      </c>
      <c r="AV348" s="2">
        <f t="shared" si="386"/>
        <v>0</v>
      </c>
      <c r="AW348" s="2">
        <f t="shared" si="387"/>
        <v>0</v>
      </c>
      <c r="AX348" s="2">
        <f t="shared" si="388"/>
        <v>0</v>
      </c>
      <c r="AY348" s="2">
        <f t="shared" si="389"/>
        <v>0</v>
      </c>
      <c r="AZ348" s="2">
        <f t="shared" si="390"/>
        <v>0</v>
      </c>
      <c r="BA348" s="2">
        <f t="shared" si="391"/>
        <v>0</v>
      </c>
      <c r="BB348" s="2">
        <f t="shared" si="392"/>
        <v>0</v>
      </c>
      <c r="BC348" s="2">
        <f t="shared" si="393"/>
        <v>0</v>
      </c>
      <c r="BD348" s="2">
        <f t="shared" si="394"/>
        <v>0</v>
      </c>
      <c r="BE348" s="2">
        <f t="shared" si="395"/>
        <v>0</v>
      </c>
      <c r="BF348" s="2">
        <f t="shared" si="396"/>
        <v>0</v>
      </c>
      <c r="BG348" s="2">
        <f t="shared" si="397"/>
        <v>0</v>
      </c>
      <c r="BH348" s="2">
        <f t="shared" si="398"/>
        <v>0</v>
      </c>
      <c r="BI348" s="2">
        <f t="shared" si="399"/>
        <v>0</v>
      </c>
      <c r="BJ348" s="2">
        <f t="shared" si="400"/>
        <v>0</v>
      </c>
      <c r="BK348" s="2">
        <f t="shared" si="401"/>
        <v>0</v>
      </c>
      <c r="BL348" s="2">
        <f t="shared" si="402"/>
        <v>0</v>
      </c>
      <c r="BM348" s="2">
        <f t="shared" si="403"/>
        <v>0</v>
      </c>
      <c r="BN348" s="2">
        <f t="shared" si="404"/>
        <v>0</v>
      </c>
      <c r="BO348" s="2">
        <f t="shared" si="405"/>
        <v>0</v>
      </c>
      <c r="BP348" s="2">
        <f t="shared" si="406"/>
        <v>1</v>
      </c>
      <c r="BQ348" s="2">
        <f t="shared" si="407"/>
        <v>0</v>
      </c>
      <c r="BR348" s="2">
        <f t="shared" si="408"/>
        <v>1</v>
      </c>
      <c r="BS348" s="2">
        <f t="shared" si="409"/>
        <v>0</v>
      </c>
      <c r="BT348" s="2">
        <f t="shared" si="410"/>
        <v>1</v>
      </c>
      <c r="BU348" s="2">
        <f t="shared" si="411"/>
        <v>1</v>
      </c>
      <c r="BV348" s="2">
        <f t="shared" si="412"/>
        <v>0</v>
      </c>
      <c r="BW348" s="2">
        <f t="shared" si="413"/>
        <v>1</v>
      </c>
      <c r="BX348" s="2">
        <f t="shared" si="414"/>
        <v>0</v>
      </c>
      <c r="BY348" s="2">
        <f t="shared" si="431"/>
        <v>0</v>
      </c>
      <c r="BZ348" s="2">
        <f t="shared" ref="BZ348:CH348" si="442">BZ158-BY158</f>
        <v>1</v>
      </c>
      <c r="CA348" s="2">
        <f t="shared" si="442"/>
        <v>1</v>
      </c>
      <c r="CB348" s="2">
        <f t="shared" si="442"/>
        <v>0</v>
      </c>
      <c r="CC348" s="2">
        <f t="shared" si="442"/>
        <v>0</v>
      </c>
      <c r="CD348" s="2">
        <f t="shared" si="442"/>
        <v>0</v>
      </c>
      <c r="CE348" s="2">
        <f t="shared" si="442"/>
        <v>0</v>
      </c>
      <c r="CF348" s="2">
        <f t="shared" si="442"/>
        <v>0</v>
      </c>
      <c r="CG348" s="2">
        <f t="shared" si="442"/>
        <v>0</v>
      </c>
      <c r="CH348" s="2">
        <f t="shared" si="442"/>
        <v>0</v>
      </c>
      <c r="CI348" s="2">
        <f t="shared" si="329"/>
        <v>0</v>
      </c>
      <c r="CJ348" s="2">
        <f t="shared" si="330"/>
        <v>0</v>
      </c>
      <c r="CK348" s="2">
        <f t="shared" si="331"/>
        <v>0</v>
      </c>
      <c r="CL348" s="2">
        <f t="shared" si="332"/>
        <v>0</v>
      </c>
      <c r="CM348" s="2">
        <f t="shared" si="333"/>
        <v>0</v>
      </c>
      <c r="CN348" s="2">
        <f t="shared" si="334"/>
        <v>0</v>
      </c>
      <c r="CO348" s="2">
        <f t="shared" si="335"/>
        <v>0</v>
      </c>
      <c r="CP348" s="2">
        <f t="shared" si="336"/>
        <v>0</v>
      </c>
      <c r="CQ348" s="2">
        <f t="shared" si="337"/>
        <v>0</v>
      </c>
      <c r="CR348" s="2">
        <f t="shared" si="338"/>
        <v>0</v>
      </c>
      <c r="CS348" s="2">
        <f t="shared" si="339"/>
        <v>0</v>
      </c>
    </row>
    <row r="349" spans="1:97" x14ac:dyDescent="0.25">
      <c r="A349" t="str">
        <f t="shared" si="340"/>
        <v>Sudan</v>
      </c>
      <c r="B349" s="2"/>
      <c r="C349" s="2">
        <f t="shared" si="341"/>
        <v>0</v>
      </c>
      <c r="D349" s="2">
        <f t="shared" si="342"/>
        <v>0</v>
      </c>
      <c r="E349" s="2">
        <f t="shared" si="343"/>
        <v>0</v>
      </c>
      <c r="F349" s="2">
        <f t="shared" si="344"/>
        <v>0</v>
      </c>
      <c r="G349" s="2">
        <f t="shared" si="345"/>
        <v>0</v>
      </c>
      <c r="H349" s="2">
        <f t="shared" si="346"/>
        <v>0</v>
      </c>
      <c r="I349" s="2">
        <f t="shared" si="347"/>
        <v>0</v>
      </c>
      <c r="J349" s="2">
        <f t="shared" si="348"/>
        <v>0</v>
      </c>
      <c r="K349" s="2">
        <f t="shared" si="349"/>
        <v>0</v>
      </c>
      <c r="L349" s="2">
        <f t="shared" si="350"/>
        <v>0</v>
      </c>
      <c r="M349" s="2">
        <f t="shared" si="351"/>
        <v>0</v>
      </c>
      <c r="N349" s="2">
        <f t="shared" si="352"/>
        <v>0</v>
      </c>
      <c r="O349" s="2">
        <f t="shared" si="353"/>
        <v>0</v>
      </c>
      <c r="P349" s="2">
        <f t="shared" si="354"/>
        <v>0</v>
      </c>
      <c r="Q349" s="2">
        <f t="shared" si="355"/>
        <v>0</v>
      </c>
      <c r="R349" s="2">
        <f t="shared" si="356"/>
        <v>0</v>
      </c>
      <c r="S349" s="2">
        <f t="shared" si="357"/>
        <v>0</v>
      </c>
      <c r="T349" s="2">
        <f t="shared" si="358"/>
        <v>0</v>
      </c>
      <c r="U349" s="2">
        <f t="shared" si="359"/>
        <v>0</v>
      </c>
      <c r="V349" s="2">
        <f t="shared" si="360"/>
        <v>0</v>
      </c>
      <c r="W349" s="2">
        <f t="shared" si="361"/>
        <v>0</v>
      </c>
      <c r="X349" s="2">
        <f t="shared" si="362"/>
        <v>0</v>
      </c>
      <c r="Y349" s="2">
        <f t="shared" si="363"/>
        <v>0</v>
      </c>
      <c r="Z349" s="2">
        <f t="shared" si="364"/>
        <v>0</v>
      </c>
      <c r="AA349" s="2">
        <f t="shared" si="365"/>
        <v>0</v>
      </c>
      <c r="AB349" s="2">
        <f t="shared" si="366"/>
        <v>0</v>
      </c>
      <c r="AC349" s="2">
        <f t="shared" si="367"/>
        <v>0</v>
      </c>
      <c r="AD349" s="2">
        <f t="shared" si="368"/>
        <v>0</v>
      </c>
      <c r="AE349" s="2">
        <f t="shared" si="369"/>
        <v>0</v>
      </c>
      <c r="AF349" s="2">
        <f t="shared" si="370"/>
        <v>0</v>
      </c>
      <c r="AG349" s="2">
        <f t="shared" si="371"/>
        <v>0</v>
      </c>
      <c r="AH349" s="2">
        <f t="shared" si="372"/>
        <v>0</v>
      </c>
      <c r="AI349" s="2">
        <f t="shared" si="373"/>
        <v>0</v>
      </c>
      <c r="AJ349" s="2">
        <f t="shared" si="374"/>
        <v>0</v>
      </c>
      <c r="AK349" s="2">
        <f t="shared" si="375"/>
        <v>0</v>
      </c>
      <c r="AL349" s="2">
        <f t="shared" si="376"/>
        <v>0</v>
      </c>
      <c r="AM349" s="2">
        <f t="shared" si="377"/>
        <v>0</v>
      </c>
      <c r="AN349" s="2">
        <f t="shared" si="378"/>
        <v>0</v>
      </c>
      <c r="AO349" s="2">
        <f t="shared" si="379"/>
        <v>0</v>
      </c>
      <c r="AP349" s="2">
        <f t="shared" si="380"/>
        <v>0</v>
      </c>
      <c r="AQ349" s="2">
        <f t="shared" si="381"/>
        <v>0</v>
      </c>
      <c r="AR349" s="2">
        <f t="shared" si="382"/>
        <v>0</v>
      </c>
      <c r="AS349" s="2">
        <f t="shared" si="383"/>
        <v>0</v>
      </c>
      <c r="AT349" s="2">
        <f t="shared" si="384"/>
        <v>0</v>
      </c>
      <c r="AU349" s="2">
        <f t="shared" si="385"/>
        <v>0</v>
      </c>
      <c r="AV349" s="2">
        <f t="shared" si="386"/>
        <v>0</v>
      </c>
      <c r="AW349" s="2">
        <f t="shared" si="387"/>
        <v>0</v>
      </c>
      <c r="AX349" s="2">
        <f t="shared" si="388"/>
        <v>0</v>
      </c>
      <c r="AY349" s="2">
        <f t="shared" si="389"/>
        <v>0</v>
      </c>
      <c r="AZ349" s="2">
        <f t="shared" si="390"/>
        <v>0</v>
      </c>
      <c r="BA349" s="2">
        <f t="shared" si="391"/>
        <v>1</v>
      </c>
      <c r="BB349" s="2">
        <f t="shared" si="392"/>
        <v>0</v>
      </c>
      <c r="BC349" s="2">
        <f t="shared" si="393"/>
        <v>0</v>
      </c>
      <c r="BD349" s="2">
        <f t="shared" si="394"/>
        <v>0</v>
      </c>
      <c r="BE349" s="2">
        <f t="shared" si="395"/>
        <v>0</v>
      </c>
      <c r="BF349" s="2">
        <f t="shared" si="396"/>
        <v>0</v>
      </c>
      <c r="BG349" s="2">
        <f t="shared" si="397"/>
        <v>0</v>
      </c>
      <c r="BH349" s="2">
        <f t="shared" si="398"/>
        <v>0</v>
      </c>
      <c r="BI349" s="2">
        <f t="shared" si="399"/>
        <v>0</v>
      </c>
      <c r="BJ349" s="2">
        <f t="shared" si="400"/>
        <v>0</v>
      </c>
      <c r="BK349" s="2">
        <f t="shared" si="401"/>
        <v>0</v>
      </c>
      <c r="BL349" s="2">
        <f t="shared" si="402"/>
        <v>0</v>
      </c>
      <c r="BM349" s="2">
        <f t="shared" si="403"/>
        <v>0</v>
      </c>
      <c r="BN349" s="2">
        <f t="shared" si="404"/>
        <v>0</v>
      </c>
      <c r="BO349" s="2">
        <f t="shared" si="405"/>
        <v>0</v>
      </c>
      <c r="BP349" s="2">
        <f t="shared" si="406"/>
        <v>0</v>
      </c>
      <c r="BQ349" s="2">
        <f t="shared" si="407"/>
        <v>0</v>
      </c>
      <c r="BR349" s="2">
        <f t="shared" si="408"/>
        <v>1</v>
      </c>
      <c r="BS349" s="2">
        <f t="shared" si="409"/>
        <v>0</v>
      </c>
      <c r="BT349" s="2">
        <f t="shared" si="410"/>
        <v>0</v>
      </c>
      <c r="BU349" s="2">
        <f t="shared" si="411"/>
        <v>0</v>
      </c>
      <c r="BV349" s="2">
        <f t="shared" si="412"/>
        <v>0</v>
      </c>
      <c r="BW349" s="2">
        <f t="shared" si="413"/>
        <v>0</v>
      </c>
      <c r="BX349" s="2">
        <f t="shared" si="414"/>
        <v>0</v>
      </c>
      <c r="BY349" s="2">
        <f t="shared" si="431"/>
        <v>0</v>
      </c>
      <c r="BZ349" s="2">
        <f t="shared" ref="BZ349:CH349" si="443">BZ159-BY159</f>
        <v>0</v>
      </c>
      <c r="CA349" s="2">
        <f t="shared" si="443"/>
        <v>0</v>
      </c>
      <c r="CB349" s="2">
        <f t="shared" si="443"/>
        <v>0</v>
      </c>
      <c r="CC349" s="2">
        <f t="shared" si="443"/>
        <v>0</v>
      </c>
      <c r="CD349" s="2">
        <f t="shared" si="443"/>
        <v>0</v>
      </c>
      <c r="CE349" s="2">
        <f t="shared" si="443"/>
        <v>0</v>
      </c>
      <c r="CF349" s="2">
        <f t="shared" si="443"/>
        <v>2</v>
      </c>
      <c r="CG349" s="2">
        <f t="shared" si="443"/>
        <v>1</v>
      </c>
      <c r="CH349" s="2">
        <f t="shared" si="443"/>
        <v>0</v>
      </c>
      <c r="CI349" s="2">
        <f t="shared" si="329"/>
        <v>0</v>
      </c>
      <c r="CJ349" s="2">
        <f t="shared" si="330"/>
        <v>1</v>
      </c>
      <c r="CK349" s="2">
        <f t="shared" si="331"/>
        <v>4</v>
      </c>
      <c r="CL349" s="2">
        <f t="shared" si="332"/>
        <v>0</v>
      </c>
      <c r="CM349" s="2">
        <f t="shared" si="333"/>
        <v>2</v>
      </c>
      <c r="CN349" s="2">
        <f t="shared" si="334"/>
        <v>0</v>
      </c>
      <c r="CO349" s="2">
        <f t="shared" si="335"/>
        <v>1</v>
      </c>
      <c r="CP349" s="2">
        <f t="shared" si="336"/>
        <v>3</v>
      </c>
      <c r="CQ349" s="2">
        <f t="shared" si="337"/>
        <v>0</v>
      </c>
      <c r="CR349" s="2">
        <f t="shared" si="338"/>
        <v>1</v>
      </c>
      <c r="CS349" s="2">
        <f t="shared" si="339"/>
        <v>4</v>
      </c>
    </row>
    <row r="350" spans="1:97" x14ac:dyDescent="0.25">
      <c r="A350" t="str">
        <f t="shared" si="340"/>
        <v>Suriname</v>
      </c>
      <c r="B350" s="2"/>
      <c r="C350" s="2">
        <f t="shared" si="341"/>
        <v>0</v>
      </c>
      <c r="D350" s="2">
        <f t="shared" si="342"/>
        <v>0</v>
      </c>
      <c r="E350" s="2">
        <f t="shared" si="343"/>
        <v>0</v>
      </c>
      <c r="F350" s="2">
        <f t="shared" si="344"/>
        <v>0</v>
      </c>
      <c r="G350" s="2">
        <f t="shared" si="345"/>
        <v>0</v>
      </c>
      <c r="H350" s="2">
        <f t="shared" si="346"/>
        <v>0</v>
      </c>
      <c r="I350" s="2">
        <f t="shared" si="347"/>
        <v>0</v>
      </c>
      <c r="J350" s="2">
        <f t="shared" si="348"/>
        <v>0</v>
      </c>
      <c r="K350" s="2">
        <f t="shared" si="349"/>
        <v>0</v>
      </c>
      <c r="L350" s="2">
        <f t="shared" si="350"/>
        <v>0</v>
      </c>
      <c r="M350" s="2">
        <f t="shared" si="351"/>
        <v>0</v>
      </c>
      <c r="N350" s="2">
        <f t="shared" si="352"/>
        <v>0</v>
      </c>
      <c r="O350" s="2">
        <f t="shared" si="353"/>
        <v>0</v>
      </c>
      <c r="P350" s="2">
        <f t="shared" si="354"/>
        <v>0</v>
      </c>
      <c r="Q350" s="2">
        <f t="shared" si="355"/>
        <v>0</v>
      </c>
      <c r="R350" s="2">
        <f t="shared" si="356"/>
        <v>0</v>
      </c>
      <c r="S350" s="2">
        <f t="shared" si="357"/>
        <v>0</v>
      </c>
      <c r="T350" s="2">
        <f t="shared" si="358"/>
        <v>0</v>
      </c>
      <c r="U350" s="2">
        <f t="shared" si="359"/>
        <v>0</v>
      </c>
      <c r="V350" s="2">
        <f t="shared" si="360"/>
        <v>0</v>
      </c>
      <c r="W350" s="2">
        <f t="shared" si="361"/>
        <v>0</v>
      </c>
      <c r="X350" s="2">
        <f t="shared" si="362"/>
        <v>0</v>
      </c>
      <c r="Y350" s="2">
        <f t="shared" si="363"/>
        <v>0</v>
      </c>
      <c r="Z350" s="2">
        <f t="shared" si="364"/>
        <v>0</v>
      </c>
      <c r="AA350" s="2">
        <f t="shared" si="365"/>
        <v>0</v>
      </c>
      <c r="AB350" s="2">
        <f t="shared" si="366"/>
        <v>0</v>
      </c>
      <c r="AC350" s="2">
        <f t="shared" si="367"/>
        <v>0</v>
      </c>
      <c r="AD350" s="2">
        <f t="shared" si="368"/>
        <v>0</v>
      </c>
      <c r="AE350" s="2">
        <f t="shared" si="369"/>
        <v>0</v>
      </c>
      <c r="AF350" s="2">
        <f t="shared" si="370"/>
        <v>0</v>
      </c>
      <c r="AG350" s="2">
        <f t="shared" si="371"/>
        <v>0</v>
      </c>
      <c r="AH350" s="2">
        <f t="shared" si="372"/>
        <v>0</v>
      </c>
      <c r="AI350" s="2">
        <f t="shared" si="373"/>
        <v>0</v>
      </c>
      <c r="AJ350" s="2">
        <f t="shared" si="374"/>
        <v>0</v>
      </c>
      <c r="AK350" s="2">
        <f t="shared" si="375"/>
        <v>0</v>
      </c>
      <c r="AL350" s="2">
        <f t="shared" si="376"/>
        <v>0</v>
      </c>
      <c r="AM350" s="2">
        <f t="shared" si="377"/>
        <v>0</v>
      </c>
      <c r="AN350" s="2">
        <f t="shared" si="378"/>
        <v>0</v>
      </c>
      <c r="AO350" s="2">
        <f t="shared" si="379"/>
        <v>0</v>
      </c>
      <c r="AP350" s="2">
        <f t="shared" si="380"/>
        <v>0</v>
      </c>
      <c r="AQ350" s="2">
        <f t="shared" si="381"/>
        <v>0</v>
      </c>
      <c r="AR350" s="2">
        <f t="shared" si="382"/>
        <v>0</v>
      </c>
      <c r="AS350" s="2">
        <f t="shared" si="383"/>
        <v>0</v>
      </c>
      <c r="AT350" s="2">
        <f t="shared" si="384"/>
        <v>0</v>
      </c>
      <c r="AU350" s="2">
        <f t="shared" si="385"/>
        <v>0</v>
      </c>
      <c r="AV350" s="2">
        <f t="shared" si="386"/>
        <v>0</v>
      </c>
      <c r="AW350" s="2">
        <f t="shared" si="387"/>
        <v>0</v>
      </c>
      <c r="AX350" s="2">
        <f t="shared" si="388"/>
        <v>0</v>
      </c>
      <c r="AY350" s="2">
        <f t="shared" si="389"/>
        <v>0</v>
      </c>
      <c r="AZ350" s="2">
        <f t="shared" si="390"/>
        <v>0</v>
      </c>
      <c r="BA350" s="2">
        <f t="shared" si="391"/>
        <v>0</v>
      </c>
      <c r="BB350" s="2">
        <f t="shared" si="392"/>
        <v>0</v>
      </c>
      <c r="BC350" s="2">
        <f t="shared" si="393"/>
        <v>0</v>
      </c>
      <c r="BD350" s="2">
        <f t="shared" si="394"/>
        <v>0</v>
      </c>
      <c r="BE350" s="2">
        <f t="shared" si="395"/>
        <v>0</v>
      </c>
      <c r="BF350" s="2">
        <f t="shared" si="396"/>
        <v>0</v>
      </c>
      <c r="BG350" s="2">
        <f t="shared" si="397"/>
        <v>0</v>
      </c>
      <c r="BH350" s="2">
        <f t="shared" si="398"/>
        <v>0</v>
      </c>
      <c r="BI350" s="2">
        <f t="shared" si="399"/>
        <v>0</v>
      </c>
      <c r="BJ350" s="2">
        <f t="shared" si="400"/>
        <v>0</v>
      </c>
      <c r="BK350" s="2">
        <f t="shared" si="401"/>
        <v>0</v>
      </c>
      <c r="BL350" s="2">
        <f t="shared" si="402"/>
        <v>0</v>
      </c>
      <c r="BM350" s="2">
        <f t="shared" si="403"/>
        <v>0</v>
      </c>
      <c r="BN350" s="2">
        <f t="shared" si="404"/>
        <v>0</v>
      </c>
      <c r="BO350" s="2">
        <f t="shared" si="405"/>
        <v>0</v>
      </c>
      <c r="BP350" s="2">
        <f t="shared" si="406"/>
        <v>0</v>
      </c>
      <c r="BQ350" s="2">
        <f t="shared" si="407"/>
        <v>0</v>
      </c>
      <c r="BR350" s="2">
        <f t="shared" si="408"/>
        <v>0</v>
      </c>
      <c r="BS350" s="2">
        <f t="shared" si="409"/>
        <v>0</v>
      </c>
      <c r="BT350" s="2">
        <f t="shared" si="410"/>
        <v>0</v>
      </c>
      <c r="BU350" s="2">
        <f t="shared" si="411"/>
        <v>0</v>
      </c>
      <c r="BV350" s="2">
        <f t="shared" si="412"/>
        <v>1</v>
      </c>
      <c r="BW350" s="2">
        <f t="shared" si="413"/>
        <v>0</v>
      </c>
      <c r="BX350" s="2">
        <f t="shared" si="414"/>
        <v>0</v>
      </c>
      <c r="BY350" s="2">
        <f t="shared" si="431"/>
        <v>0</v>
      </c>
      <c r="BZ350" s="2">
        <f t="shared" ref="BZ350:CH350" si="444">BZ160-BY160</f>
        <v>0</v>
      </c>
      <c r="CA350" s="2">
        <f t="shared" si="444"/>
        <v>0</v>
      </c>
      <c r="CB350" s="2">
        <f t="shared" si="444"/>
        <v>0</v>
      </c>
      <c r="CC350" s="2">
        <f t="shared" si="444"/>
        <v>0</v>
      </c>
      <c r="CD350" s="2">
        <f t="shared" si="444"/>
        <v>0</v>
      </c>
      <c r="CE350" s="2">
        <f t="shared" si="444"/>
        <v>0</v>
      </c>
      <c r="CF350" s="2">
        <f t="shared" si="444"/>
        <v>0</v>
      </c>
      <c r="CG350" s="2">
        <f t="shared" si="444"/>
        <v>0</v>
      </c>
      <c r="CH350" s="2">
        <f t="shared" si="444"/>
        <v>0</v>
      </c>
      <c r="CI350" s="2">
        <f t="shared" si="329"/>
        <v>0</v>
      </c>
      <c r="CJ350" s="2">
        <f t="shared" si="330"/>
        <v>0</v>
      </c>
      <c r="CK350" s="2">
        <f t="shared" si="331"/>
        <v>0</v>
      </c>
      <c r="CL350" s="2">
        <f t="shared" si="332"/>
        <v>0</v>
      </c>
      <c r="CM350" s="2">
        <f t="shared" si="333"/>
        <v>0</v>
      </c>
      <c r="CN350" s="2">
        <f t="shared" si="334"/>
        <v>0</v>
      </c>
      <c r="CO350" s="2">
        <f t="shared" si="335"/>
        <v>0</v>
      </c>
      <c r="CP350" s="2">
        <f t="shared" si="336"/>
        <v>0</v>
      </c>
      <c r="CQ350" s="2">
        <f t="shared" si="337"/>
        <v>0</v>
      </c>
      <c r="CR350" s="2">
        <f t="shared" si="338"/>
        <v>0</v>
      </c>
      <c r="CS350" s="2">
        <f t="shared" si="339"/>
        <v>0</v>
      </c>
    </row>
    <row r="351" spans="1:97" x14ac:dyDescent="0.25">
      <c r="A351" t="str">
        <f t="shared" si="340"/>
        <v>Sweden</v>
      </c>
      <c r="B351" s="2"/>
      <c r="C351" s="2">
        <f t="shared" si="341"/>
        <v>0</v>
      </c>
      <c r="D351" s="2">
        <f t="shared" si="342"/>
        <v>0</v>
      </c>
      <c r="E351" s="2">
        <f t="shared" si="343"/>
        <v>0</v>
      </c>
      <c r="F351" s="2">
        <f t="shared" si="344"/>
        <v>0</v>
      </c>
      <c r="G351" s="2">
        <f t="shared" si="345"/>
        <v>0</v>
      </c>
      <c r="H351" s="2">
        <f t="shared" si="346"/>
        <v>0</v>
      </c>
      <c r="I351" s="2">
        <f t="shared" si="347"/>
        <v>0</v>
      </c>
      <c r="J351" s="2">
        <f t="shared" si="348"/>
        <v>0</v>
      </c>
      <c r="K351" s="2">
        <f t="shared" si="349"/>
        <v>0</v>
      </c>
      <c r="L351" s="2">
        <f t="shared" si="350"/>
        <v>0</v>
      </c>
      <c r="M351" s="2">
        <f t="shared" si="351"/>
        <v>0</v>
      </c>
      <c r="N351" s="2">
        <f t="shared" si="352"/>
        <v>0</v>
      </c>
      <c r="O351" s="2">
        <f t="shared" si="353"/>
        <v>0</v>
      </c>
      <c r="P351" s="2">
        <f t="shared" si="354"/>
        <v>0</v>
      </c>
      <c r="Q351" s="2">
        <f t="shared" si="355"/>
        <v>0</v>
      </c>
      <c r="R351" s="2">
        <f t="shared" si="356"/>
        <v>0</v>
      </c>
      <c r="S351" s="2">
        <f t="shared" si="357"/>
        <v>0</v>
      </c>
      <c r="T351" s="2">
        <f t="shared" si="358"/>
        <v>0</v>
      </c>
      <c r="U351" s="2">
        <f t="shared" si="359"/>
        <v>0</v>
      </c>
      <c r="V351" s="2">
        <f t="shared" si="360"/>
        <v>0</v>
      </c>
      <c r="W351" s="2">
        <f t="shared" si="361"/>
        <v>0</v>
      </c>
      <c r="X351" s="2">
        <f t="shared" si="362"/>
        <v>0</v>
      </c>
      <c r="Y351" s="2">
        <f t="shared" si="363"/>
        <v>0</v>
      </c>
      <c r="Z351" s="2">
        <f t="shared" si="364"/>
        <v>0</v>
      </c>
      <c r="AA351" s="2">
        <f t="shared" si="365"/>
        <v>0</v>
      </c>
      <c r="AB351" s="2">
        <f t="shared" si="366"/>
        <v>0</v>
      </c>
      <c r="AC351" s="2">
        <f t="shared" si="367"/>
        <v>0</v>
      </c>
      <c r="AD351" s="2">
        <f t="shared" si="368"/>
        <v>0</v>
      </c>
      <c r="AE351" s="2">
        <f t="shared" si="369"/>
        <v>0</v>
      </c>
      <c r="AF351" s="2">
        <f t="shared" si="370"/>
        <v>0</v>
      </c>
      <c r="AG351" s="2">
        <f t="shared" si="371"/>
        <v>0</v>
      </c>
      <c r="AH351" s="2">
        <f t="shared" si="372"/>
        <v>0</v>
      </c>
      <c r="AI351" s="2">
        <f t="shared" si="373"/>
        <v>0</v>
      </c>
      <c r="AJ351" s="2">
        <f t="shared" si="374"/>
        <v>0</v>
      </c>
      <c r="AK351" s="2">
        <f t="shared" si="375"/>
        <v>0</v>
      </c>
      <c r="AL351" s="2">
        <f t="shared" si="376"/>
        <v>0</v>
      </c>
      <c r="AM351" s="2">
        <f t="shared" si="377"/>
        <v>0</v>
      </c>
      <c r="AN351" s="2">
        <f t="shared" si="378"/>
        <v>0</v>
      </c>
      <c r="AO351" s="2">
        <f t="shared" si="379"/>
        <v>0</v>
      </c>
      <c r="AP351" s="2">
        <f t="shared" si="380"/>
        <v>0</v>
      </c>
      <c r="AQ351" s="2">
        <f t="shared" si="381"/>
        <v>0</v>
      </c>
      <c r="AR351" s="2">
        <f t="shared" si="382"/>
        <v>0</v>
      </c>
      <c r="AS351" s="2">
        <f t="shared" si="383"/>
        <v>0</v>
      </c>
      <c r="AT351" s="2">
        <f t="shared" si="384"/>
        <v>0</v>
      </c>
      <c r="AU351" s="2">
        <f t="shared" si="385"/>
        <v>0</v>
      </c>
      <c r="AV351" s="2">
        <f t="shared" si="386"/>
        <v>0</v>
      </c>
      <c r="AW351" s="2">
        <f t="shared" si="387"/>
        <v>0</v>
      </c>
      <c r="AX351" s="2">
        <f t="shared" si="388"/>
        <v>0</v>
      </c>
      <c r="AY351" s="2">
        <f t="shared" si="389"/>
        <v>1</v>
      </c>
      <c r="AZ351" s="2">
        <f t="shared" si="390"/>
        <v>0</v>
      </c>
      <c r="BA351" s="2">
        <f t="shared" si="391"/>
        <v>0</v>
      </c>
      <c r="BB351" s="2">
        <f t="shared" si="392"/>
        <v>1</v>
      </c>
      <c r="BC351" s="2">
        <f t="shared" si="393"/>
        <v>1</v>
      </c>
      <c r="BD351" s="2">
        <f t="shared" si="394"/>
        <v>3</v>
      </c>
      <c r="BE351" s="2">
        <f t="shared" si="395"/>
        <v>1</v>
      </c>
      <c r="BF351" s="2">
        <f t="shared" si="396"/>
        <v>3</v>
      </c>
      <c r="BG351" s="2">
        <f t="shared" si="397"/>
        <v>1</v>
      </c>
      <c r="BH351" s="2">
        <f t="shared" si="398"/>
        <v>5</v>
      </c>
      <c r="BI351" s="2">
        <f t="shared" si="399"/>
        <v>4</v>
      </c>
      <c r="BJ351" s="2">
        <f t="shared" si="400"/>
        <v>1</v>
      </c>
      <c r="BK351" s="2">
        <f t="shared" si="401"/>
        <v>4</v>
      </c>
      <c r="BL351" s="2">
        <f t="shared" si="402"/>
        <v>11</v>
      </c>
      <c r="BM351" s="2">
        <f t="shared" si="403"/>
        <v>26</v>
      </c>
      <c r="BN351" s="2">
        <f t="shared" si="404"/>
        <v>15</v>
      </c>
      <c r="BO351" s="2">
        <f t="shared" si="405"/>
        <v>28</v>
      </c>
      <c r="BP351" s="2">
        <f t="shared" si="406"/>
        <v>0</v>
      </c>
      <c r="BQ351" s="2">
        <f t="shared" si="407"/>
        <v>5</v>
      </c>
      <c r="BR351" s="2">
        <f t="shared" si="408"/>
        <v>36</v>
      </c>
      <c r="BS351" s="2">
        <f t="shared" si="409"/>
        <v>34</v>
      </c>
      <c r="BT351" s="2">
        <f t="shared" si="410"/>
        <v>59</v>
      </c>
      <c r="BU351" s="2">
        <f t="shared" si="411"/>
        <v>69</v>
      </c>
      <c r="BV351" s="2">
        <f t="shared" si="412"/>
        <v>50</v>
      </c>
      <c r="BW351" s="2">
        <f t="shared" si="413"/>
        <v>15</v>
      </c>
      <c r="BX351" s="2">
        <f t="shared" si="414"/>
        <v>28</v>
      </c>
      <c r="BY351" s="2">
        <f t="shared" si="431"/>
        <v>76</v>
      </c>
      <c r="BZ351" s="2">
        <f t="shared" ref="BZ351:CH351" si="445">BZ161-BY161</f>
        <v>114</v>
      </c>
      <c r="CA351" s="2">
        <f t="shared" si="445"/>
        <v>96</v>
      </c>
      <c r="CB351" s="2">
        <f t="shared" si="445"/>
        <v>106</v>
      </c>
      <c r="CC351" s="2">
        <f t="shared" si="445"/>
        <v>77</v>
      </c>
      <c r="CD351" s="2">
        <f t="shared" si="445"/>
        <v>17</v>
      </c>
      <c r="CE351" s="2">
        <f t="shared" si="445"/>
        <v>12</v>
      </c>
      <c r="CF351" s="2">
        <f t="shared" si="445"/>
        <v>20</v>
      </c>
      <c r="CG351" s="2">
        <f t="shared" si="445"/>
        <v>114</v>
      </c>
      <c r="CH351" s="2">
        <f t="shared" si="445"/>
        <v>170</v>
      </c>
      <c r="CI351" s="2">
        <f t="shared" si="329"/>
        <v>130</v>
      </c>
      <c r="CJ351" s="2">
        <f t="shared" si="330"/>
        <v>67</v>
      </c>
      <c r="CK351" s="2">
        <f t="shared" si="331"/>
        <v>111</v>
      </c>
      <c r="CL351" s="2">
        <f t="shared" si="332"/>
        <v>29</v>
      </c>
      <c r="CM351" s="2">
        <f t="shared" si="333"/>
        <v>40</v>
      </c>
      <c r="CN351" s="2">
        <f t="shared" si="334"/>
        <v>185</v>
      </c>
      <c r="CO351" s="2">
        <f t="shared" si="335"/>
        <v>172</v>
      </c>
      <c r="CP351" s="2">
        <f t="shared" si="336"/>
        <v>84</v>
      </c>
      <c r="CQ351" s="2">
        <f t="shared" si="337"/>
        <v>131</v>
      </c>
      <c r="CR351" s="2">
        <f t="shared" si="338"/>
        <v>40</v>
      </c>
      <c r="CS351" s="2">
        <f t="shared" si="339"/>
        <v>2</v>
      </c>
    </row>
    <row r="352" spans="1:97" x14ac:dyDescent="0.25">
      <c r="A352" t="str">
        <f t="shared" si="340"/>
        <v>Switzerland</v>
      </c>
      <c r="B352" s="2"/>
      <c r="C352" s="2">
        <f t="shared" si="341"/>
        <v>0</v>
      </c>
      <c r="D352" s="2">
        <f t="shared" si="342"/>
        <v>0</v>
      </c>
      <c r="E352" s="2">
        <f t="shared" si="343"/>
        <v>0</v>
      </c>
      <c r="F352" s="2">
        <f t="shared" si="344"/>
        <v>0</v>
      </c>
      <c r="G352" s="2">
        <f t="shared" si="345"/>
        <v>0</v>
      </c>
      <c r="H352" s="2">
        <f t="shared" si="346"/>
        <v>0</v>
      </c>
      <c r="I352" s="2">
        <f t="shared" si="347"/>
        <v>0</v>
      </c>
      <c r="J352" s="2">
        <f t="shared" si="348"/>
        <v>0</v>
      </c>
      <c r="K352" s="2">
        <f t="shared" si="349"/>
        <v>0</v>
      </c>
      <c r="L352" s="2">
        <f t="shared" si="350"/>
        <v>0</v>
      </c>
      <c r="M352" s="2">
        <f t="shared" si="351"/>
        <v>0</v>
      </c>
      <c r="N352" s="2">
        <f t="shared" si="352"/>
        <v>0</v>
      </c>
      <c r="O352" s="2">
        <f t="shared" si="353"/>
        <v>0</v>
      </c>
      <c r="P352" s="2">
        <f t="shared" si="354"/>
        <v>0</v>
      </c>
      <c r="Q352" s="2">
        <f t="shared" si="355"/>
        <v>0</v>
      </c>
      <c r="R352" s="2">
        <f t="shared" si="356"/>
        <v>0</v>
      </c>
      <c r="S352" s="2">
        <f t="shared" si="357"/>
        <v>0</v>
      </c>
      <c r="T352" s="2">
        <f t="shared" si="358"/>
        <v>0</v>
      </c>
      <c r="U352" s="2">
        <f t="shared" si="359"/>
        <v>0</v>
      </c>
      <c r="V352" s="2">
        <f t="shared" si="360"/>
        <v>0</v>
      </c>
      <c r="W352" s="2">
        <f t="shared" si="361"/>
        <v>0</v>
      </c>
      <c r="X352" s="2">
        <f t="shared" si="362"/>
        <v>0</v>
      </c>
      <c r="Y352" s="2">
        <f t="shared" si="363"/>
        <v>0</v>
      </c>
      <c r="Z352" s="2">
        <f t="shared" si="364"/>
        <v>0</v>
      </c>
      <c r="AA352" s="2">
        <f t="shared" si="365"/>
        <v>0</v>
      </c>
      <c r="AB352" s="2">
        <f t="shared" si="366"/>
        <v>0</v>
      </c>
      <c r="AC352" s="2">
        <f t="shared" si="367"/>
        <v>0</v>
      </c>
      <c r="AD352" s="2">
        <f t="shared" si="368"/>
        <v>0</v>
      </c>
      <c r="AE352" s="2">
        <f t="shared" si="369"/>
        <v>0</v>
      </c>
      <c r="AF352" s="2">
        <f t="shared" si="370"/>
        <v>0</v>
      </c>
      <c r="AG352" s="2">
        <f t="shared" si="371"/>
        <v>0</v>
      </c>
      <c r="AH352" s="2">
        <f t="shared" si="372"/>
        <v>0</v>
      </c>
      <c r="AI352" s="2">
        <f t="shared" si="373"/>
        <v>0</v>
      </c>
      <c r="AJ352" s="2">
        <f t="shared" si="374"/>
        <v>0</v>
      </c>
      <c r="AK352" s="2">
        <f t="shared" si="375"/>
        <v>0</v>
      </c>
      <c r="AL352" s="2">
        <f t="shared" si="376"/>
        <v>0</v>
      </c>
      <c r="AM352" s="2">
        <f t="shared" si="377"/>
        <v>0</v>
      </c>
      <c r="AN352" s="2">
        <f t="shared" si="378"/>
        <v>0</v>
      </c>
      <c r="AO352" s="2">
        <f t="shared" si="379"/>
        <v>0</v>
      </c>
      <c r="AP352" s="2">
        <f t="shared" si="380"/>
        <v>0</v>
      </c>
      <c r="AQ352" s="2">
        <f t="shared" si="381"/>
        <v>0</v>
      </c>
      <c r="AR352" s="2">
        <f t="shared" si="382"/>
        <v>0</v>
      </c>
      <c r="AS352" s="2">
        <f t="shared" si="383"/>
        <v>1</v>
      </c>
      <c r="AT352" s="2">
        <f t="shared" si="384"/>
        <v>0</v>
      </c>
      <c r="AU352" s="2">
        <f t="shared" si="385"/>
        <v>0</v>
      </c>
      <c r="AV352" s="2">
        <f t="shared" si="386"/>
        <v>1</v>
      </c>
      <c r="AW352" s="2">
        <f t="shared" si="387"/>
        <v>0</v>
      </c>
      <c r="AX352" s="2">
        <f t="shared" si="388"/>
        <v>1</v>
      </c>
      <c r="AY352" s="2">
        <f t="shared" si="389"/>
        <v>1</v>
      </c>
      <c r="AZ352" s="2">
        <f t="shared" si="390"/>
        <v>0</v>
      </c>
      <c r="BA352" s="2">
        <f t="shared" si="391"/>
        <v>7</v>
      </c>
      <c r="BB352" s="2">
        <f t="shared" si="392"/>
        <v>2</v>
      </c>
      <c r="BC352" s="2">
        <f t="shared" si="393"/>
        <v>1</v>
      </c>
      <c r="BD352" s="2">
        <f t="shared" si="394"/>
        <v>0</v>
      </c>
      <c r="BE352" s="2">
        <f t="shared" si="395"/>
        <v>13</v>
      </c>
      <c r="BF352" s="2">
        <f t="shared" si="396"/>
        <v>1</v>
      </c>
      <c r="BG352" s="2">
        <f t="shared" si="397"/>
        <v>13</v>
      </c>
      <c r="BH352" s="2">
        <f t="shared" si="398"/>
        <v>13</v>
      </c>
      <c r="BI352" s="2">
        <f t="shared" si="399"/>
        <v>21</v>
      </c>
      <c r="BJ352" s="2">
        <f t="shared" si="400"/>
        <v>23</v>
      </c>
      <c r="BK352" s="2">
        <f t="shared" si="401"/>
        <v>22</v>
      </c>
      <c r="BL352" s="2">
        <f t="shared" si="402"/>
        <v>2</v>
      </c>
      <c r="BM352" s="2">
        <f t="shared" si="403"/>
        <v>31</v>
      </c>
      <c r="BN352" s="2">
        <f t="shared" si="404"/>
        <v>38</v>
      </c>
      <c r="BO352" s="2">
        <f t="shared" si="405"/>
        <v>40</v>
      </c>
      <c r="BP352" s="2">
        <f t="shared" si="406"/>
        <v>33</v>
      </c>
      <c r="BQ352" s="2">
        <f t="shared" si="407"/>
        <v>36</v>
      </c>
      <c r="BR352" s="2">
        <f t="shared" si="408"/>
        <v>59</v>
      </c>
      <c r="BS352" s="2">
        <f t="shared" si="409"/>
        <v>74</v>
      </c>
      <c r="BT352" s="2">
        <f t="shared" si="410"/>
        <v>55</v>
      </c>
      <c r="BU352" s="2">
        <f t="shared" si="411"/>
        <v>48</v>
      </c>
      <c r="BV352" s="2">
        <f t="shared" si="412"/>
        <v>55</v>
      </c>
      <c r="BW352" s="2">
        <f t="shared" si="413"/>
        <v>75</v>
      </c>
      <c r="BX352" s="2">
        <f t="shared" si="414"/>
        <v>49</v>
      </c>
      <c r="BY352" s="2">
        <f t="shared" si="431"/>
        <v>50</v>
      </c>
      <c r="BZ352" s="2">
        <f t="shared" ref="BZ352:CH352" si="446">BZ162-BY162</f>
        <v>56</v>
      </c>
      <c r="CA352" s="2">
        <f t="shared" si="446"/>
        <v>74</v>
      </c>
      <c r="CB352" s="2">
        <f t="shared" si="446"/>
        <v>53</v>
      </c>
      <c r="CC352" s="2">
        <f t="shared" si="446"/>
        <v>54</v>
      </c>
      <c r="CD352" s="2">
        <f t="shared" si="446"/>
        <v>34</v>
      </c>
      <c r="CE352" s="2">
        <f t="shared" si="446"/>
        <v>70</v>
      </c>
      <c r="CF352" s="2">
        <f t="shared" si="446"/>
        <v>32</v>
      </c>
      <c r="CG352" s="2">
        <f t="shared" si="446"/>
        <v>36</v>
      </c>
      <c r="CH352" s="2">
        <f t="shared" si="446"/>
        <v>65</v>
      </c>
      <c r="CI352" s="2">
        <f t="shared" si="329"/>
        <v>42</v>
      </c>
      <c r="CJ352" s="2">
        <f t="shared" si="330"/>
        <v>46</v>
      </c>
      <c r="CK352" s="2">
        <f t="shared" si="331"/>
        <v>41</v>
      </c>
      <c r="CL352" s="2">
        <f t="shared" si="332"/>
        <v>25</v>
      </c>
      <c r="CM352" s="2">
        <f t="shared" si="333"/>
        <v>36</v>
      </c>
      <c r="CN352" s="2">
        <f t="shared" si="334"/>
        <v>49</v>
      </c>
      <c r="CO352" s="2">
        <f t="shared" si="335"/>
        <v>31</v>
      </c>
      <c r="CP352" s="2">
        <f t="shared" si="336"/>
        <v>40</v>
      </c>
      <c r="CQ352" s="2">
        <f t="shared" si="337"/>
        <v>40</v>
      </c>
      <c r="CR352" s="2">
        <f t="shared" si="338"/>
        <v>10</v>
      </c>
      <c r="CS352" s="2">
        <f t="shared" si="339"/>
        <v>11</v>
      </c>
    </row>
    <row r="353" spans="1:97" x14ac:dyDescent="0.25">
      <c r="A353" t="str">
        <f t="shared" si="340"/>
        <v>Syria</v>
      </c>
      <c r="B353" s="2"/>
      <c r="C353" s="2">
        <f t="shared" si="341"/>
        <v>0</v>
      </c>
      <c r="D353" s="2">
        <f t="shared" si="342"/>
        <v>0</v>
      </c>
      <c r="E353" s="2">
        <f t="shared" si="343"/>
        <v>0</v>
      </c>
      <c r="F353" s="2">
        <f t="shared" si="344"/>
        <v>0</v>
      </c>
      <c r="G353" s="2">
        <f t="shared" si="345"/>
        <v>0</v>
      </c>
      <c r="H353" s="2">
        <f t="shared" si="346"/>
        <v>0</v>
      </c>
      <c r="I353" s="2">
        <f t="shared" si="347"/>
        <v>0</v>
      </c>
      <c r="J353" s="2">
        <f t="shared" si="348"/>
        <v>0</v>
      </c>
      <c r="K353" s="2">
        <f t="shared" si="349"/>
        <v>0</v>
      </c>
      <c r="L353" s="2">
        <f t="shared" si="350"/>
        <v>0</v>
      </c>
      <c r="M353" s="2">
        <f t="shared" si="351"/>
        <v>0</v>
      </c>
      <c r="N353" s="2">
        <f t="shared" si="352"/>
        <v>0</v>
      </c>
      <c r="O353" s="2">
        <f t="shared" si="353"/>
        <v>0</v>
      </c>
      <c r="P353" s="2">
        <f t="shared" si="354"/>
        <v>0</v>
      </c>
      <c r="Q353" s="2">
        <f t="shared" si="355"/>
        <v>0</v>
      </c>
      <c r="R353" s="2">
        <f t="shared" si="356"/>
        <v>0</v>
      </c>
      <c r="S353" s="2">
        <f t="shared" si="357"/>
        <v>0</v>
      </c>
      <c r="T353" s="2">
        <f t="shared" si="358"/>
        <v>0</v>
      </c>
      <c r="U353" s="2">
        <f t="shared" si="359"/>
        <v>0</v>
      </c>
      <c r="V353" s="2">
        <f t="shared" si="360"/>
        <v>0</v>
      </c>
      <c r="W353" s="2">
        <f t="shared" si="361"/>
        <v>0</v>
      </c>
      <c r="X353" s="2">
        <f t="shared" si="362"/>
        <v>0</v>
      </c>
      <c r="Y353" s="2">
        <f t="shared" si="363"/>
        <v>0</v>
      </c>
      <c r="Z353" s="2">
        <f t="shared" si="364"/>
        <v>0</v>
      </c>
      <c r="AA353" s="2">
        <f t="shared" si="365"/>
        <v>0</v>
      </c>
      <c r="AB353" s="2">
        <f t="shared" si="366"/>
        <v>0</v>
      </c>
      <c r="AC353" s="2">
        <f t="shared" si="367"/>
        <v>0</v>
      </c>
      <c r="AD353" s="2">
        <f t="shared" si="368"/>
        <v>0</v>
      </c>
      <c r="AE353" s="2">
        <f t="shared" si="369"/>
        <v>0</v>
      </c>
      <c r="AF353" s="2">
        <f t="shared" si="370"/>
        <v>0</v>
      </c>
      <c r="AG353" s="2">
        <f t="shared" si="371"/>
        <v>0</v>
      </c>
      <c r="AH353" s="2">
        <f t="shared" si="372"/>
        <v>0</v>
      </c>
      <c r="AI353" s="2">
        <f t="shared" si="373"/>
        <v>0</v>
      </c>
      <c r="AJ353" s="2">
        <f t="shared" si="374"/>
        <v>0</v>
      </c>
      <c r="AK353" s="2">
        <f t="shared" si="375"/>
        <v>0</v>
      </c>
      <c r="AL353" s="2">
        <f t="shared" si="376"/>
        <v>0</v>
      </c>
      <c r="AM353" s="2">
        <f t="shared" si="377"/>
        <v>0</v>
      </c>
      <c r="AN353" s="2">
        <f t="shared" si="378"/>
        <v>0</v>
      </c>
      <c r="AO353" s="2">
        <f t="shared" si="379"/>
        <v>0</v>
      </c>
      <c r="AP353" s="2">
        <f t="shared" si="380"/>
        <v>0</v>
      </c>
      <c r="AQ353" s="2">
        <f t="shared" si="381"/>
        <v>0</v>
      </c>
      <c r="AR353" s="2">
        <f t="shared" si="382"/>
        <v>0</v>
      </c>
      <c r="AS353" s="2">
        <f t="shared" si="383"/>
        <v>0</v>
      </c>
      <c r="AT353" s="2">
        <f t="shared" si="384"/>
        <v>0</v>
      </c>
      <c r="AU353" s="2">
        <f t="shared" si="385"/>
        <v>0</v>
      </c>
      <c r="AV353" s="2">
        <f t="shared" si="386"/>
        <v>0</v>
      </c>
      <c r="AW353" s="2">
        <f t="shared" si="387"/>
        <v>0</v>
      </c>
      <c r="AX353" s="2">
        <f t="shared" si="388"/>
        <v>0</v>
      </c>
      <c r="AY353" s="2">
        <f t="shared" si="389"/>
        <v>0</v>
      </c>
      <c r="AZ353" s="2">
        <f t="shared" si="390"/>
        <v>0</v>
      </c>
      <c r="BA353" s="2">
        <f t="shared" si="391"/>
        <v>0</v>
      </c>
      <c r="BB353" s="2">
        <f t="shared" si="392"/>
        <v>0</v>
      </c>
      <c r="BC353" s="2">
        <f t="shared" si="393"/>
        <v>0</v>
      </c>
      <c r="BD353" s="2">
        <f t="shared" si="394"/>
        <v>0</v>
      </c>
      <c r="BE353" s="2">
        <f t="shared" si="395"/>
        <v>0</v>
      </c>
      <c r="BF353" s="2">
        <f t="shared" si="396"/>
        <v>0</v>
      </c>
      <c r="BG353" s="2">
        <f t="shared" si="397"/>
        <v>0</v>
      </c>
      <c r="BH353" s="2">
        <f t="shared" si="398"/>
        <v>0</v>
      </c>
      <c r="BI353" s="2">
        <f t="shared" si="399"/>
        <v>0</v>
      </c>
      <c r="BJ353" s="2">
        <f t="shared" si="400"/>
        <v>0</v>
      </c>
      <c r="BK353" s="2">
        <f t="shared" si="401"/>
        <v>0</v>
      </c>
      <c r="BL353" s="2">
        <f t="shared" si="402"/>
        <v>0</v>
      </c>
      <c r="BM353" s="2">
        <f t="shared" si="403"/>
        <v>0</v>
      </c>
      <c r="BN353" s="2">
        <f t="shared" si="404"/>
        <v>0</v>
      </c>
      <c r="BO353" s="2">
        <f t="shared" si="405"/>
        <v>0</v>
      </c>
      <c r="BP353" s="2">
        <f t="shared" si="406"/>
        <v>0</v>
      </c>
      <c r="BQ353" s="2">
        <f t="shared" si="407"/>
        <v>1</v>
      </c>
      <c r="BR353" s="2">
        <f t="shared" si="408"/>
        <v>1</v>
      </c>
      <c r="BS353" s="2">
        <f t="shared" si="409"/>
        <v>0</v>
      </c>
      <c r="BT353" s="2">
        <f t="shared" si="410"/>
        <v>0</v>
      </c>
      <c r="BU353" s="2">
        <f t="shared" si="411"/>
        <v>0</v>
      </c>
      <c r="BV353" s="2">
        <f t="shared" si="412"/>
        <v>0</v>
      </c>
      <c r="BW353" s="2">
        <f t="shared" si="413"/>
        <v>0</v>
      </c>
      <c r="BX353" s="2">
        <f t="shared" si="414"/>
        <v>0</v>
      </c>
      <c r="BY353" s="2">
        <f t="shared" ref="BY353:CH368" si="447">BY163-BX163</f>
        <v>0</v>
      </c>
      <c r="BZ353" s="2">
        <f t="shared" si="447"/>
        <v>0</v>
      </c>
      <c r="CA353" s="2">
        <f t="shared" si="447"/>
        <v>0</v>
      </c>
      <c r="CB353" s="2">
        <f t="shared" si="447"/>
        <v>0</v>
      </c>
      <c r="CC353" s="2">
        <f t="shared" si="447"/>
        <v>0</v>
      </c>
      <c r="CD353" s="2">
        <f t="shared" si="447"/>
        <v>0</v>
      </c>
      <c r="CE353" s="2">
        <f t="shared" si="447"/>
        <v>0</v>
      </c>
      <c r="CF353" s="2">
        <f t="shared" si="447"/>
        <v>0</v>
      </c>
      <c r="CG353" s="2">
        <f t="shared" si="447"/>
        <v>0</v>
      </c>
      <c r="CH353" s="2">
        <f t="shared" si="447"/>
        <v>0</v>
      </c>
      <c r="CI353" s="2">
        <f t="shared" si="329"/>
        <v>0</v>
      </c>
      <c r="CJ353" s="2">
        <f t="shared" si="330"/>
        <v>0</v>
      </c>
      <c r="CK353" s="2">
        <f t="shared" si="331"/>
        <v>0</v>
      </c>
      <c r="CL353" s="2">
        <f t="shared" si="332"/>
        <v>1</v>
      </c>
      <c r="CM353" s="2">
        <f t="shared" si="333"/>
        <v>0</v>
      </c>
      <c r="CN353" s="2">
        <f t="shared" si="334"/>
        <v>0</v>
      </c>
      <c r="CO353" s="2">
        <f t="shared" si="335"/>
        <v>0</v>
      </c>
      <c r="CP353" s="2">
        <f t="shared" si="336"/>
        <v>0</v>
      </c>
      <c r="CQ353" s="2">
        <f t="shared" si="337"/>
        <v>0</v>
      </c>
      <c r="CR353" s="2">
        <f t="shared" si="338"/>
        <v>0</v>
      </c>
      <c r="CS353" s="2">
        <f t="shared" si="339"/>
        <v>0</v>
      </c>
    </row>
    <row r="354" spans="1:97" x14ac:dyDescent="0.25">
      <c r="A354" t="str">
        <f t="shared" si="340"/>
        <v>Taiwan</v>
      </c>
      <c r="B354" s="2"/>
      <c r="C354" s="2">
        <f t="shared" si="341"/>
        <v>0</v>
      </c>
      <c r="D354" s="2">
        <f t="shared" si="342"/>
        <v>0</v>
      </c>
      <c r="E354" s="2">
        <f t="shared" si="343"/>
        <v>0</v>
      </c>
      <c r="F354" s="2">
        <f t="shared" si="344"/>
        <v>0</v>
      </c>
      <c r="G354" s="2">
        <f t="shared" si="345"/>
        <v>0</v>
      </c>
      <c r="H354" s="2">
        <f t="shared" si="346"/>
        <v>0</v>
      </c>
      <c r="I354" s="2">
        <f t="shared" si="347"/>
        <v>0</v>
      </c>
      <c r="J354" s="2">
        <f t="shared" si="348"/>
        <v>0</v>
      </c>
      <c r="K354" s="2">
        <f t="shared" si="349"/>
        <v>0</v>
      </c>
      <c r="L354" s="2">
        <f t="shared" si="350"/>
        <v>0</v>
      </c>
      <c r="M354" s="2">
        <f t="shared" si="351"/>
        <v>0</v>
      </c>
      <c r="N354" s="2">
        <f t="shared" si="352"/>
        <v>0</v>
      </c>
      <c r="O354" s="2">
        <f t="shared" si="353"/>
        <v>0</v>
      </c>
      <c r="P354" s="2">
        <f t="shared" si="354"/>
        <v>0</v>
      </c>
      <c r="Q354" s="2">
        <f t="shared" si="355"/>
        <v>0</v>
      </c>
      <c r="R354" s="2">
        <f t="shared" si="356"/>
        <v>0</v>
      </c>
      <c r="S354" s="2">
        <f t="shared" si="357"/>
        <v>0</v>
      </c>
      <c r="T354" s="2">
        <f t="shared" si="358"/>
        <v>0</v>
      </c>
      <c r="U354" s="2">
        <f t="shared" si="359"/>
        <v>0</v>
      </c>
      <c r="V354" s="2">
        <f t="shared" si="360"/>
        <v>0</v>
      </c>
      <c r="W354" s="2">
        <f t="shared" si="361"/>
        <v>0</v>
      </c>
      <c r="X354" s="2">
        <f t="shared" si="362"/>
        <v>0</v>
      </c>
      <c r="Y354" s="2">
        <f t="shared" si="363"/>
        <v>0</v>
      </c>
      <c r="Z354" s="2">
        <f t="shared" si="364"/>
        <v>0</v>
      </c>
      <c r="AA354" s="2">
        <f t="shared" si="365"/>
        <v>1</v>
      </c>
      <c r="AB354" s="2">
        <f t="shared" si="366"/>
        <v>0</v>
      </c>
      <c r="AC354" s="2">
        <f t="shared" si="367"/>
        <v>0</v>
      </c>
      <c r="AD354" s="2">
        <f t="shared" si="368"/>
        <v>0</v>
      </c>
      <c r="AE354" s="2">
        <f t="shared" si="369"/>
        <v>0</v>
      </c>
      <c r="AF354" s="2">
        <f t="shared" si="370"/>
        <v>0</v>
      </c>
      <c r="AG354" s="2">
        <f t="shared" si="371"/>
        <v>0</v>
      </c>
      <c r="AH354" s="2">
        <f t="shared" si="372"/>
        <v>0</v>
      </c>
      <c r="AI354" s="2">
        <f t="shared" si="373"/>
        <v>0</v>
      </c>
      <c r="AJ354" s="2">
        <f t="shared" si="374"/>
        <v>0</v>
      </c>
      <c r="AK354" s="2">
        <f t="shared" si="375"/>
        <v>0</v>
      </c>
      <c r="AL354" s="2">
        <f t="shared" si="376"/>
        <v>0</v>
      </c>
      <c r="AM354" s="2">
        <f t="shared" si="377"/>
        <v>0</v>
      </c>
      <c r="AN354" s="2">
        <f t="shared" si="378"/>
        <v>0</v>
      </c>
      <c r="AO354" s="2">
        <f t="shared" si="379"/>
        <v>0</v>
      </c>
      <c r="AP354" s="2">
        <f t="shared" si="380"/>
        <v>0</v>
      </c>
      <c r="AQ354" s="2">
        <f t="shared" si="381"/>
        <v>0</v>
      </c>
      <c r="AR354" s="2">
        <f t="shared" si="382"/>
        <v>0</v>
      </c>
      <c r="AS354" s="2">
        <f t="shared" si="383"/>
        <v>0</v>
      </c>
      <c r="AT354" s="2">
        <f t="shared" si="384"/>
        <v>0</v>
      </c>
      <c r="AU354" s="2">
        <f t="shared" si="385"/>
        <v>0</v>
      </c>
      <c r="AV354" s="2">
        <f t="shared" si="386"/>
        <v>0</v>
      </c>
      <c r="AW354" s="2">
        <f t="shared" si="387"/>
        <v>0</v>
      </c>
      <c r="AX354" s="2">
        <f t="shared" si="388"/>
        <v>0</v>
      </c>
      <c r="AY354" s="2">
        <f t="shared" si="389"/>
        <v>0</v>
      </c>
      <c r="AZ354" s="2">
        <f t="shared" si="390"/>
        <v>0</v>
      </c>
      <c r="BA354" s="2">
        <f t="shared" si="391"/>
        <v>0</v>
      </c>
      <c r="BB354" s="2">
        <f t="shared" si="392"/>
        <v>0</v>
      </c>
      <c r="BC354" s="2">
        <f t="shared" si="393"/>
        <v>0</v>
      </c>
      <c r="BD354" s="2">
        <f t="shared" si="394"/>
        <v>0</v>
      </c>
      <c r="BE354" s="2">
        <f t="shared" si="395"/>
        <v>0</v>
      </c>
      <c r="BF354" s="2">
        <f t="shared" si="396"/>
        <v>0</v>
      </c>
      <c r="BG354" s="2">
        <f t="shared" si="397"/>
        <v>0</v>
      </c>
      <c r="BH354" s="2">
        <f t="shared" si="398"/>
        <v>1</v>
      </c>
      <c r="BI354" s="2">
        <f t="shared" si="399"/>
        <v>0</v>
      </c>
      <c r="BJ354" s="2">
        <f t="shared" si="400"/>
        <v>0</v>
      </c>
      <c r="BK354" s="2">
        <f t="shared" si="401"/>
        <v>0</v>
      </c>
      <c r="BL354" s="2">
        <f t="shared" si="402"/>
        <v>0</v>
      </c>
      <c r="BM354" s="2">
        <f t="shared" si="403"/>
        <v>0</v>
      </c>
      <c r="BN354" s="2">
        <f t="shared" si="404"/>
        <v>0</v>
      </c>
      <c r="BO354" s="2">
        <f t="shared" si="405"/>
        <v>0</v>
      </c>
      <c r="BP354" s="2">
        <f t="shared" si="406"/>
        <v>0</v>
      </c>
      <c r="BQ354" s="2">
        <f t="shared" si="407"/>
        <v>0</v>
      </c>
      <c r="BR354" s="2">
        <f t="shared" si="408"/>
        <v>3</v>
      </c>
      <c r="BS354" s="2">
        <f t="shared" si="409"/>
        <v>0</v>
      </c>
      <c r="BT354" s="2">
        <f t="shared" si="410"/>
        <v>0</v>
      </c>
      <c r="BU354" s="2">
        <f t="shared" si="411"/>
        <v>0</v>
      </c>
      <c r="BV354" s="2">
        <f t="shared" si="412"/>
        <v>0</v>
      </c>
      <c r="BW354" s="2">
        <f t="shared" si="413"/>
        <v>0</v>
      </c>
      <c r="BX354" s="2">
        <f t="shared" si="414"/>
        <v>0</v>
      </c>
      <c r="BY354" s="2">
        <f t="shared" si="447"/>
        <v>0</v>
      </c>
      <c r="BZ354" s="2">
        <f t="shared" ref="BZ354:CH354" si="448">BZ164-BY164</f>
        <v>0</v>
      </c>
      <c r="CA354" s="2">
        <f t="shared" si="448"/>
        <v>0</v>
      </c>
      <c r="CB354" s="2">
        <f t="shared" si="448"/>
        <v>0</v>
      </c>
      <c r="CC354" s="2">
        <f t="shared" si="448"/>
        <v>1</v>
      </c>
      <c r="CD354" s="2">
        <f t="shared" si="448"/>
        <v>0</v>
      </c>
      <c r="CE354" s="2">
        <f t="shared" si="448"/>
        <v>0</v>
      </c>
      <c r="CF354" s="2">
        <f t="shared" si="448"/>
        <v>0</v>
      </c>
      <c r="CG354" s="2">
        <f t="shared" si="448"/>
        <v>0</v>
      </c>
      <c r="CH354" s="2">
        <f t="shared" si="448"/>
        <v>0</v>
      </c>
      <c r="CI354" s="2">
        <f t="shared" si="329"/>
        <v>0</v>
      </c>
      <c r="CJ354" s="2">
        <f t="shared" si="330"/>
        <v>0</v>
      </c>
      <c r="CK354" s="2">
        <f t="shared" si="331"/>
        <v>0</v>
      </c>
      <c r="CL354" s="2">
        <f t="shared" si="332"/>
        <v>0</v>
      </c>
      <c r="CM354" s="2">
        <f t="shared" si="333"/>
        <v>0</v>
      </c>
      <c r="CN354" s="2">
        <f t="shared" si="334"/>
        <v>0</v>
      </c>
      <c r="CO354" s="2">
        <f t="shared" si="335"/>
        <v>0</v>
      </c>
      <c r="CP354" s="2">
        <f t="shared" si="336"/>
        <v>0</v>
      </c>
      <c r="CQ354" s="2">
        <f t="shared" si="337"/>
        <v>0</v>
      </c>
      <c r="CR354" s="2">
        <f t="shared" si="338"/>
        <v>0</v>
      </c>
      <c r="CS354" s="2">
        <f t="shared" si="339"/>
        <v>0</v>
      </c>
    </row>
    <row r="355" spans="1:97" x14ac:dyDescent="0.25">
      <c r="A355" t="str">
        <f t="shared" si="340"/>
        <v>Tanzania</v>
      </c>
      <c r="B355" s="2"/>
      <c r="C355" s="2">
        <f t="shared" si="341"/>
        <v>0</v>
      </c>
      <c r="D355" s="2">
        <f t="shared" si="342"/>
        <v>0</v>
      </c>
      <c r="E355" s="2">
        <f t="shared" si="343"/>
        <v>0</v>
      </c>
      <c r="F355" s="2">
        <f t="shared" si="344"/>
        <v>0</v>
      </c>
      <c r="G355" s="2">
        <f t="shared" si="345"/>
        <v>0</v>
      </c>
      <c r="H355" s="2">
        <f t="shared" si="346"/>
        <v>0</v>
      </c>
      <c r="I355" s="2">
        <f t="shared" si="347"/>
        <v>0</v>
      </c>
      <c r="J355" s="2">
        <f t="shared" si="348"/>
        <v>0</v>
      </c>
      <c r="K355" s="2">
        <f t="shared" si="349"/>
        <v>0</v>
      </c>
      <c r="L355" s="2">
        <f t="shared" si="350"/>
        <v>0</v>
      </c>
      <c r="M355" s="2">
        <f t="shared" si="351"/>
        <v>0</v>
      </c>
      <c r="N355" s="2">
        <f t="shared" si="352"/>
        <v>0</v>
      </c>
      <c r="O355" s="2">
        <f t="shared" si="353"/>
        <v>0</v>
      </c>
      <c r="P355" s="2">
        <f t="shared" si="354"/>
        <v>0</v>
      </c>
      <c r="Q355" s="2">
        <f t="shared" si="355"/>
        <v>0</v>
      </c>
      <c r="R355" s="2">
        <f t="shared" si="356"/>
        <v>0</v>
      </c>
      <c r="S355" s="2">
        <f t="shared" si="357"/>
        <v>0</v>
      </c>
      <c r="T355" s="2">
        <f t="shared" si="358"/>
        <v>0</v>
      </c>
      <c r="U355" s="2">
        <f t="shared" si="359"/>
        <v>0</v>
      </c>
      <c r="V355" s="2">
        <f t="shared" si="360"/>
        <v>0</v>
      </c>
      <c r="W355" s="2">
        <f t="shared" si="361"/>
        <v>0</v>
      </c>
      <c r="X355" s="2">
        <f t="shared" si="362"/>
        <v>0</v>
      </c>
      <c r="Y355" s="2">
        <f t="shared" si="363"/>
        <v>0</v>
      </c>
      <c r="Z355" s="2">
        <f t="shared" si="364"/>
        <v>0</v>
      </c>
      <c r="AA355" s="2">
        <f t="shared" si="365"/>
        <v>0</v>
      </c>
      <c r="AB355" s="2">
        <f t="shared" si="366"/>
        <v>0</v>
      </c>
      <c r="AC355" s="2">
        <f t="shared" si="367"/>
        <v>0</v>
      </c>
      <c r="AD355" s="2">
        <f t="shared" si="368"/>
        <v>0</v>
      </c>
      <c r="AE355" s="2">
        <f t="shared" si="369"/>
        <v>0</v>
      </c>
      <c r="AF355" s="2">
        <f t="shared" si="370"/>
        <v>0</v>
      </c>
      <c r="AG355" s="2">
        <f t="shared" si="371"/>
        <v>0</v>
      </c>
      <c r="AH355" s="2">
        <f t="shared" si="372"/>
        <v>0</v>
      </c>
      <c r="AI355" s="2">
        <f t="shared" si="373"/>
        <v>0</v>
      </c>
      <c r="AJ355" s="2">
        <f t="shared" si="374"/>
        <v>0</v>
      </c>
      <c r="AK355" s="2">
        <f t="shared" si="375"/>
        <v>0</v>
      </c>
      <c r="AL355" s="2">
        <f t="shared" si="376"/>
        <v>0</v>
      </c>
      <c r="AM355" s="2">
        <f t="shared" si="377"/>
        <v>0</v>
      </c>
      <c r="AN355" s="2">
        <f t="shared" si="378"/>
        <v>0</v>
      </c>
      <c r="AO355" s="2">
        <f t="shared" si="379"/>
        <v>0</v>
      </c>
      <c r="AP355" s="2">
        <f t="shared" si="380"/>
        <v>0</v>
      </c>
      <c r="AQ355" s="2">
        <f t="shared" si="381"/>
        <v>0</v>
      </c>
      <c r="AR355" s="2">
        <f t="shared" si="382"/>
        <v>0</v>
      </c>
      <c r="AS355" s="2">
        <f t="shared" si="383"/>
        <v>0</v>
      </c>
      <c r="AT355" s="2">
        <f t="shared" si="384"/>
        <v>0</v>
      </c>
      <c r="AU355" s="2">
        <f t="shared" si="385"/>
        <v>0</v>
      </c>
      <c r="AV355" s="2">
        <f t="shared" si="386"/>
        <v>0</v>
      </c>
      <c r="AW355" s="2">
        <f t="shared" si="387"/>
        <v>0</v>
      </c>
      <c r="AX355" s="2">
        <f t="shared" si="388"/>
        <v>0</v>
      </c>
      <c r="AY355" s="2">
        <f t="shared" si="389"/>
        <v>0</v>
      </c>
      <c r="AZ355" s="2">
        <f t="shared" si="390"/>
        <v>0</v>
      </c>
      <c r="BA355" s="2">
        <f t="shared" si="391"/>
        <v>0</v>
      </c>
      <c r="BB355" s="2">
        <f t="shared" si="392"/>
        <v>0</v>
      </c>
      <c r="BC355" s="2">
        <f t="shared" si="393"/>
        <v>0</v>
      </c>
      <c r="BD355" s="2">
        <f t="shared" si="394"/>
        <v>0</v>
      </c>
      <c r="BE355" s="2">
        <f t="shared" si="395"/>
        <v>0</v>
      </c>
      <c r="BF355" s="2">
        <f t="shared" si="396"/>
        <v>0</v>
      </c>
      <c r="BG355" s="2">
        <f t="shared" si="397"/>
        <v>0</v>
      </c>
      <c r="BH355" s="2">
        <f t="shared" si="398"/>
        <v>0</v>
      </c>
      <c r="BI355" s="2">
        <f t="shared" si="399"/>
        <v>0</v>
      </c>
      <c r="BJ355" s="2">
        <f t="shared" si="400"/>
        <v>0</v>
      </c>
      <c r="BK355" s="2">
        <f t="shared" si="401"/>
        <v>0</v>
      </c>
      <c r="BL355" s="2">
        <f t="shared" si="402"/>
        <v>0</v>
      </c>
      <c r="BM355" s="2">
        <f t="shared" si="403"/>
        <v>0</v>
      </c>
      <c r="BN355" s="2">
        <f t="shared" si="404"/>
        <v>0</v>
      </c>
      <c r="BO355" s="2">
        <f t="shared" si="405"/>
        <v>0</v>
      </c>
      <c r="BP355" s="2">
        <f t="shared" si="406"/>
        <v>0</v>
      </c>
      <c r="BQ355" s="2">
        <f t="shared" si="407"/>
        <v>0</v>
      </c>
      <c r="BR355" s="2">
        <f t="shared" si="408"/>
        <v>0</v>
      </c>
      <c r="BS355" s="2">
        <f t="shared" si="409"/>
        <v>1</v>
      </c>
      <c r="BT355" s="2">
        <f t="shared" si="410"/>
        <v>0</v>
      </c>
      <c r="BU355" s="2">
        <f t="shared" si="411"/>
        <v>0</v>
      </c>
      <c r="BV355" s="2">
        <f t="shared" si="412"/>
        <v>0</v>
      </c>
      <c r="BW355" s="2">
        <f t="shared" si="413"/>
        <v>0</v>
      </c>
      <c r="BX355" s="2">
        <f t="shared" si="414"/>
        <v>0</v>
      </c>
      <c r="BY355" s="2">
        <f t="shared" si="447"/>
        <v>0</v>
      </c>
      <c r="BZ355" s="2">
        <f t="shared" ref="BZ355:CH355" si="449">BZ165-BY165</f>
        <v>0</v>
      </c>
      <c r="CA355" s="2">
        <f t="shared" si="449"/>
        <v>0</v>
      </c>
      <c r="CB355" s="2">
        <f t="shared" si="449"/>
        <v>0</v>
      </c>
      <c r="CC355" s="2">
        <f t="shared" si="449"/>
        <v>2</v>
      </c>
      <c r="CD355" s="2">
        <f t="shared" si="449"/>
        <v>0</v>
      </c>
      <c r="CE355" s="2">
        <f t="shared" si="449"/>
        <v>0</v>
      </c>
      <c r="CF355" s="2">
        <f t="shared" si="449"/>
        <v>0</v>
      </c>
      <c r="CG355" s="2">
        <f t="shared" si="449"/>
        <v>0</v>
      </c>
      <c r="CH355" s="2">
        <f t="shared" si="449"/>
        <v>1</v>
      </c>
      <c r="CI355" s="2">
        <f t="shared" si="329"/>
        <v>0</v>
      </c>
      <c r="CJ355" s="2">
        <f t="shared" si="330"/>
        <v>1</v>
      </c>
      <c r="CK355" s="2">
        <f t="shared" si="331"/>
        <v>0</v>
      </c>
      <c r="CL355" s="2">
        <f t="shared" si="332"/>
        <v>2</v>
      </c>
      <c r="CM355" s="2">
        <f t="shared" si="333"/>
        <v>3</v>
      </c>
      <c r="CN355" s="2">
        <f t="shared" si="334"/>
        <v>0</v>
      </c>
      <c r="CO355" s="2">
        <f t="shared" si="335"/>
        <v>0</v>
      </c>
      <c r="CP355" s="2">
        <f t="shared" si="336"/>
        <v>0</v>
      </c>
      <c r="CQ355" s="2">
        <f t="shared" si="337"/>
        <v>0</v>
      </c>
      <c r="CR355" s="2">
        <f t="shared" si="338"/>
        <v>0</v>
      </c>
      <c r="CS355" s="2">
        <f t="shared" si="339"/>
        <v>0</v>
      </c>
    </row>
    <row r="356" spans="1:97" x14ac:dyDescent="0.25">
      <c r="A356" t="str">
        <f t="shared" si="340"/>
        <v>Thailand</v>
      </c>
      <c r="B356" s="2"/>
      <c r="C356" s="2">
        <f t="shared" si="341"/>
        <v>0</v>
      </c>
      <c r="D356" s="2">
        <f t="shared" si="342"/>
        <v>0</v>
      </c>
      <c r="E356" s="2">
        <f t="shared" si="343"/>
        <v>0</v>
      </c>
      <c r="F356" s="2">
        <f t="shared" si="344"/>
        <v>0</v>
      </c>
      <c r="G356" s="2">
        <f t="shared" si="345"/>
        <v>0</v>
      </c>
      <c r="H356" s="2">
        <f t="shared" si="346"/>
        <v>0</v>
      </c>
      <c r="I356" s="2">
        <f t="shared" si="347"/>
        <v>0</v>
      </c>
      <c r="J356" s="2">
        <f t="shared" si="348"/>
        <v>0</v>
      </c>
      <c r="K356" s="2">
        <f t="shared" si="349"/>
        <v>0</v>
      </c>
      <c r="L356" s="2">
        <f t="shared" si="350"/>
        <v>0</v>
      </c>
      <c r="M356" s="2">
        <f t="shared" si="351"/>
        <v>0</v>
      </c>
      <c r="N356" s="2">
        <f t="shared" si="352"/>
        <v>0</v>
      </c>
      <c r="O356" s="2">
        <f t="shared" si="353"/>
        <v>0</v>
      </c>
      <c r="P356" s="2">
        <f t="shared" si="354"/>
        <v>0</v>
      </c>
      <c r="Q356" s="2">
        <f t="shared" si="355"/>
        <v>0</v>
      </c>
      <c r="R356" s="2">
        <f t="shared" si="356"/>
        <v>0</v>
      </c>
      <c r="S356" s="2">
        <f t="shared" si="357"/>
        <v>0</v>
      </c>
      <c r="T356" s="2">
        <f t="shared" si="358"/>
        <v>0</v>
      </c>
      <c r="U356" s="2">
        <f t="shared" si="359"/>
        <v>0</v>
      </c>
      <c r="V356" s="2">
        <f t="shared" si="360"/>
        <v>0</v>
      </c>
      <c r="W356" s="2">
        <f t="shared" si="361"/>
        <v>0</v>
      </c>
      <c r="X356" s="2">
        <f t="shared" si="362"/>
        <v>0</v>
      </c>
      <c r="Y356" s="2">
        <f t="shared" si="363"/>
        <v>0</v>
      </c>
      <c r="Z356" s="2">
        <f t="shared" si="364"/>
        <v>0</v>
      </c>
      <c r="AA356" s="2">
        <f t="shared" si="365"/>
        <v>0</v>
      </c>
      <c r="AB356" s="2">
        <f t="shared" si="366"/>
        <v>0</v>
      </c>
      <c r="AC356" s="2">
        <f t="shared" si="367"/>
        <v>0</v>
      </c>
      <c r="AD356" s="2">
        <f t="shared" si="368"/>
        <v>0</v>
      </c>
      <c r="AE356" s="2">
        <f t="shared" si="369"/>
        <v>0</v>
      </c>
      <c r="AF356" s="2">
        <f t="shared" si="370"/>
        <v>0</v>
      </c>
      <c r="AG356" s="2">
        <f t="shared" si="371"/>
        <v>0</v>
      </c>
      <c r="AH356" s="2">
        <f t="shared" si="372"/>
        <v>0</v>
      </c>
      <c r="AI356" s="2">
        <f t="shared" si="373"/>
        <v>0</v>
      </c>
      <c r="AJ356" s="2">
        <f t="shared" si="374"/>
        <v>0</v>
      </c>
      <c r="AK356" s="2">
        <f t="shared" si="375"/>
        <v>0</v>
      </c>
      <c r="AL356" s="2">
        <f t="shared" si="376"/>
        <v>0</v>
      </c>
      <c r="AM356" s="2">
        <f t="shared" si="377"/>
        <v>0</v>
      </c>
      <c r="AN356" s="2">
        <f t="shared" si="378"/>
        <v>0</v>
      </c>
      <c r="AO356" s="2">
        <f t="shared" si="379"/>
        <v>1</v>
      </c>
      <c r="AP356" s="2">
        <f t="shared" si="380"/>
        <v>0</v>
      </c>
      <c r="AQ356" s="2">
        <f t="shared" si="381"/>
        <v>0</v>
      </c>
      <c r="AR356" s="2">
        <f t="shared" si="382"/>
        <v>0</v>
      </c>
      <c r="AS356" s="2">
        <f t="shared" si="383"/>
        <v>0</v>
      </c>
      <c r="AT356" s="2">
        <f t="shared" si="384"/>
        <v>0</v>
      </c>
      <c r="AU356" s="2">
        <f t="shared" si="385"/>
        <v>0</v>
      </c>
      <c r="AV356" s="2">
        <f t="shared" si="386"/>
        <v>0</v>
      </c>
      <c r="AW356" s="2">
        <f t="shared" si="387"/>
        <v>0</v>
      </c>
      <c r="AX356" s="2">
        <f t="shared" si="388"/>
        <v>0</v>
      </c>
      <c r="AY356" s="2">
        <f t="shared" si="389"/>
        <v>0</v>
      </c>
      <c r="AZ356" s="2">
        <f t="shared" si="390"/>
        <v>0</v>
      </c>
      <c r="BA356" s="2">
        <f t="shared" si="391"/>
        <v>0</v>
      </c>
      <c r="BB356" s="2">
        <f t="shared" si="392"/>
        <v>0</v>
      </c>
      <c r="BC356" s="2">
        <f t="shared" si="393"/>
        <v>0</v>
      </c>
      <c r="BD356" s="2">
        <f t="shared" si="394"/>
        <v>0</v>
      </c>
      <c r="BE356" s="2">
        <f t="shared" si="395"/>
        <v>0</v>
      </c>
      <c r="BF356" s="2">
        <f t="shared" si="396"/>
        <v>0</v>
      </c>
      <c r="BG356" s="2">
        <f t="shared" si="397"/>
        <v>0</v>
      </c>
      <c r="BH356" s="2">
        <f t="shared" si="398"/>
        <v>0</v>
      </c>
      <c r="BI356" s="2">
        <f t="shared" si="399"/>
        <v>0</v>
      </c>
      <c r="BJ356" s="2">
        <f t="shared" si="400"/>
        <v>0</v>
      </c>
      <c r="BK356" s="2">
        <f t="shared" si="401"/>
        <v>0</v>
      </c>
      <c r="BL356" s="2">
        <f t="shared" si="402"/>
        <v>3</v>
      </c>
      <c r="BM356" s="2">
        <f t="shared" si="403"/>
        <v>0</v>
      </c>
      <c r="BN356" s="2">
        <f t="shared" si="404"/>
        <v>0</v>
      </c>
      <c r="BO356" s="2">
        <f t="shared" si="405"/>
        <v>1</v>
      </c>
      <c r="BP356" s="2">
        <f t="shared" si="406"/>
        <v>1</v>
      </c>
      <c r="BQ356" s="2">
        <f t="shared" si="407"/>
        <v>1</v>
      </c>
      <c r="BR356" s="2">
        <f t="shared" si="408"/>
        <v>2</v>
      </c>
      <c r="BS356" s="2">
        <f t="shared" si="409"/>
        <v>1</v>
      </c>
      <c r="BT356" s="2">
        <f t="shared" si="410"/>
        <v>2</v>
      </c>
      <c r="BU356" s="2">
        <f t="shared" si="411"/>
        <v>3</v>
      </c>
      <c r="BV356" s="2">
        <f t="shared" si="412"/>
        <v>4</v>
      </c>
      <c r="BW356" s="2">
        <f t="shared" si="413"/>
        <v>1</v>
      </c>
      <c r="BX356" s="2">
        <f t="shared" si="414"/>
        <v>3</v>
      </c>
      <c r="BY356" s="2">
        <f t="shared" si="447"/>
        <v>3</v>
      </c>
      <c r="BZ356" s="2">
        <f t="shared" ref="BZ356:CH356" si="450">BZ166-BY166</f>
        <v>1</v>
      </c>
      <c r="CA356" s="2">
        <f t="shared" si="450"/>
        <v>3</v>
      </c>
      <c r="CB356" s="2">
        <f t="shared" si="450"/>
        <v>2</v>
      </c>
      <c r="CC356" s="2">
        <f t="shared" si="450"/>
        <v>1</v>
      </c>
      <c r="CD356" s="2">
        <f t="shared" si="450"/>
        <v>2</v>
      </c>
      <c r="CE356" s="2">
        <f t="shared" si="450"/>
        <v>3</v>
      </c>
      <c r="CF356" s="2">
        <f t="shared" si="450"/>
        <v>2</v>
      </c>
      <c r="CG356" s="2">
        <f t="shared" si="450"/>
        <v>1</v>
      </c>
      <c r="CH356" s="2">
        <f t="shared" si="450"/>
        <v>2</v>
      </c>
      <c r="CI356" s="2">
        <f t="shared" si="329"/>
        <v>3</v>
      </c>
      <c r="CJ356" s="2">
        <f t="shared" si="330"/>
        <v>1</v>
      </c>
      <c r="CK356" s="2">
        <f t="shared" si="331"/>
        <v>0</v>
      </c>
      <c r="CL356" s="2">
        <f t="shared" si="332"/>
        <v>0</v>
      </c>
      <c r="CM356" s="2">
        <f t="shared" si="333"/>
        <v>0</v>
      </c>
      <c r="CN356" s="2">
        <f t="shared" si="334"/>
        <v>1</v>
      </c>
      <c r="CO356" s="2">
        <f t="shared" si="335"/>
        <v>1</v>
      </c>
      <c r="CP356" s="2">
        <f t="shared" si="336"/>
        <v>1</v>
      </c>
      <c r="CQ356" s="2">
        <f t="shared" si="337"/>
        <v>1</v>
      </c>
      <c r="CR356" s="2">
        <f t="shared" si="338"/>
        <v>0</v>
      </c>
      <c r="CS356" s="2">
        <f t="shared" si="339"/>
        <v>0</v>
      </c>
    </row>
    <row r="357" spans="1:97" x14ac:dyDescent="0.25">
      <c r="A357" t="str">
        <f t="shared" si="340"/>
        <v>The Bahamas</v>
      </c>
      <c r="B357" s="2"/>
      <c r="C357" s="2">
        <f t="shared" si="341"/>
        <v>0</v>
      </c>
      <c r="D357" s="2">
        <f t="shared" si="342"/>
        <v>0</v>
      </c>
      <c r="E357" s="2">
        <f t="shared" si="343"/>
        <v>0</v>
      </c>
      <c r="F357" s="2">
        <f t="shared" si="344"/>
        <v>0</v>
      </c>
      <c r="G357" s="2">
        <f t="shared" si="345"/>
        <v>0</v>
      </c>
      <c r="H357" s="2">
        <f t="shared" si="346"/>
        <v>0</v>
      </c>
      <c r="I357" s="2">
        <f t="shared" si="347"/>
        <v>0</v>
      </c>
      <c r="J357" s="2">
        <f t="shared" si="348"/>
        <v>0</v>
      </c>
      <c r="K357" s="2">
        <f t="shared" si="349"/>
        <v>0</v>
      </c>
      <c r="L357" s="2">
        <f t="shared" si="350"/>
        <v>0</v>
      </c>
      <c r="M357" s="2">
        <f t="shared" si="351"/>
        <v>0</v>
      </c>
      <c r="N357" s="2">
        <f t="shared" si="352"/>
        <v>0</v>
      </c>
      <c r="O357" s="2">
        <f t="shared" si="353"/>
        <v>0</v>
      </c>
      <c r="P357" s="2">
        <f t="shared" si="354"/>
        <v>0</v>
      </c>
      <c r="Q357" s="2">
        <f t="shared" si="355"/>
        <v>0</v>
      </c>
      <c r="R357" s="2">
        <f t="shared" si="356"/>
        <v>0</v>
      </c>
      <c r="S357" s="2">
        <f t="shared" si="357"/>
        <v>0</v>
      </c>
      <c r="T357" s="2">
        <f t="shared" si="358"/>
        <v>0</v>
      </c>
      <c r="U357" s="2">
        <f t="shared" si="359"/>
        <v>0</v>
      </c>
      <c r="V357" s="2">
        <f t="shared" si="360"/>
        <v>0</v>
      </c>
      <c r="W357" s="2">
        <f t="shared" si="361"/>
        <v>0</v>
      </c>
      <c r="X357" s="2">
        <f t="shared" si="362"/>
        <v>0</v>
      </c>
      <c r="Y357" s="2">
        <f t="shared" si="363"/>
        <v>0</v>
      </c>
      <c r="Z357" s="2">
        <f t="shared" si="364"/>
        <v>0</v>
      </c>
      <c r="AA357" s="2">
        <f t="shared" si="365"/>
        <v>0</v>
      </c>
      <c r="AB357" s="2">
        <f t="shared" si="366"/>
        <v>0</v>
      </c>
      <c r="AC357" s="2">
        <f t="shared" si="367"/>
        <v>0</v>
      </c>
      <c r="AD357" s="2">
        <f t="shared" si="368"/>
        <v>0</v>
      </c>
      <c r="AE357" s="2">
        <f t="shared" si="369"/>
        <v>0</v>
      </c>
      <c r="AF357" s="2">
        <f t="shared" si="370"/>
        <v>0</v>
      </c>
      <c r="AG357" s="2">
        <f t="shared" si="371"/>
        <v>0</v>
      </c>
      <c r="AH357" s="2">
        <f t="shared" si="372"/>
        <v>0</v>
      </c>
      <c r="AI357" s="2">
        <f t="shared" si="373"/>
        <v>0</v>
      </c>
      <c r="AJ357" s="2">
        <f t="shared" si="374"/>
        <v>0</v>
      </c>
      <c r="AK357" s="2">
        <f t="shared" si="375"/>
        <v>0</v>
      </c>
      <c r="AL357" s="2">
        <f t="shared" si="376"/>
        <v>0</v>
      </c>
      <c r="AM357" s="2">
        <f t="shared" si="377"/>
        <v>0</v>
      </c>
      <c r="AN357" s="2">
        <f t="shared" si="378"/>
        <v>0</v>
      </c>
      <c r="AO357" s="2">
        <f t="shared" si="379"/>
        <v>0</v>
      </c>
      <c r="AP357" s="2">
        <f t="shared" si="380"/>
        <v>0</v>
      </c>
      <c r="AQ357" s="2">
        <f t="shared" si="381"/>
        <v>0</v>
      </c>
      <c r="AR357" s="2">
        <f t="shared" si="382"/>
        <v>0</v>
      </c>
      <c r="AS357" s="2">
        <f t="shared" si="383"/>
        <v>0</v>
      </c>
      <c r="AT357" s="2">
        <f t="shared" si="384"/>
        <v>0</v>
      </c>
      <c r="AU357" s="2">
        <f t="shared" si="385"/>
        <v>0</v>
      </c>
      <c r="AV357" s="2">
        <f t="shared" si="386"/>
        <v>0</v>
      </c>
      <c r="AW357" s="2">
        <f t="shared" si="387"/>
        <v>0</v>
      </c>
      <c r="AX357" s="2">
        <f t="shared" si="388"/>
        <v>0</v>
      </c>
      <c r="AY357" s="2">
        <f t="shared" si="389"/>
        <v>0</v>
      </c>
      <c r="AZ357" s="2">
        <f t="shared" si="390"/>
        <v>0</v>
      </c>
      <c r="BA357" s="2">
        <f t="shared" si="391"/>
        <v>0</v>
      </c>
      <c r="BB357" s="2">
        <f t="shared" si="392"/>
        <v>0</v>
      </c>
      <c r="BC357" s="2">
        <f t="shared" si="393"/>
        <v>0</v>
      </c>
      <c r="BD357" s="2">
        <f t="shared" si="394"/>
        <v>0</v>
      </c>
      <c r="BE357" s="2">
        <f t="shared" si="395"/>
        <v>0</v>
      </c>
      <c r="BF357" s="2">
        <f t="shared" si="396"/>
        <v>0</v>
      </c>
      <c r="BG357" s="2">
        <f t="shared" si="397"/>
        <v>0</v>
      </c>
      <c r="BH357" s="2">
        <f t="shared" si="398"/>
        <v>0</v>
      </c>
      <c r="BI357" s="2">
        <f t="shared" si="399"/>
        <v>0</v>
      </c>
      <c r="BJ357" s="2">
        <f t="shared" si="400"/>
        <v>0</v>
      </c>
      <c r="BK357" s="2">
        <f t="shared" si="401"/>
        <v>0</v>
      </c>
      <c r="BL357" s="2">
        <f t="shared" si="402"/>
        <v>0</v>
      </c>
      <c r="BM357" s="2">
        <f t="shared" si="403"/>
        <v>0</v>
      </c>
      <c r="BN357" s="2">
        <f t="shared" si="404"/>
        <v>0</v>
      </c>
      <c r="BO357" s="2">
        <f t="shared" si="405"/>
        <v>0</v>
      </c>
      <c r="BP357" s="2">
        <f t="shared" si="406"/>
        <v>0</v>
      </c>
      <c r="BQ357" s="2">
        <f t="shared" si="407"/>
        <v>0</v>
      </c>
      <c r="BR357" s="2">
        <f t="shared" si="408"/>
        <v>0</v>
      </c>
      <c r="BS357" s="2">
        <f t="shared" si="409"/>
        <v>0</v>
      </c>
      <c r="BT357" s="2">
        <f t="shared" si="410"/>
        <v>1</v>
      </c>
      <c r="BU357" s="2">
        <f t="shared" si="411"/>
        <v>0</v>
      </c>
      <c r="BV357" s="2">
        <f t="shared" si="412"/>
        <v>0</v>
      </c>
      <c r="BW357" s="2">
        <f t="shared" si="413"/>
        <v>3</v>
      </c>
      <c r="BX357" s="2">
        <f t="shared" si="414"/>
        <v>0</v>
      </c>
      <c r="BY357" s="2">
        <f t="shared" si="447"/>
        <v>1</v>
      </c>
      <c r="BZ357" s="2">
        <f t="shared" ref="BZ357:CH357" si="451">BZ167-BY167</f>
        <v>1</v>
      </c>
      <c r="CA357" s="2">
        <f t="shared" si="451"/>
        <v>1</v>
      </c>
      <c r="CB357" s="2">
        <f t="shared" si="451"/>
        <v>1</v>
      </c>
      <c r="CC357" s="2">
        <f t="shared" si="451"/>
        <v>0</v>
      </c>
      <c r="CD357" s="2">
        <f t="shared" si="451"/>
        <v>0</v>
      </c>
      <c r="CE357" s="2">
        <f t="shared" si="451"/>
        <v>0</v>
      </c>
      <c r="CF357" s="2">
        <f t="shared" si="451"/>
        <v>0</v>
      </c>
      <c r="CG357" s="2">
        <f t="shared" si="451"/>
        <v>0</v>
      </c>
      <c r="CH357" s="2">
        <f t="shared" si="451"/>
        <v>0</v>
      </c>
      <c r="CI357" s="2">
        <f t="shared" si="329"/>
        <v>0</v>
      </c>
      <c r="CJ357" s="2">
        <f t="shared" si="330"/>
        <v>1</v>
      </c>
      <c r="CK357" s="2">
        <f t="shared" si="331"/>
        <v>0</v>
      </c>
      <c r="CL357" s="2">
        <f t="shared" si="332"/>
        <v>0</v>
      </c>
      <c r="CM357" s="2">
        <f t="shared" si="333"/>
        <v>0</v>
      </c>
      <c r="CN357" s="2">
        <f t="shared" si="334"/>
        <v>0</v>
      </c>
      <c r="CO357" s="2">
        <f t="shared" si="335"/>
        <v>0</v>
      </c>
      <c r="CP357" s="2">
        <f t="shared" si="336"/>
        <v>2</v>
      </c>
      <c r="CQ357" s="2">
        <f t="shared" si="337"/>
        <v>0</v>
      </c>
      <c r="CR357" s="2">
        <f t="shared" si="338"/>
        <v>0</v>
      </c>
      <c r="CS357" s="2">
        <f t="shared" si="339"/>
        <v>0</v>
      </c>
    </row>
    <row r="358" spans="1:97" x14ac:dyDescent="0.25">
      <c r="A358" t="str">
        <f t="shared" si="340"/>
        <v>Timor-Leste</v>
      </c>
      <c r="B358" s="2"/>
      <c r="C358" s="2">
        <f t="shared" si="341"/>
        <v>0</v>
      </c>
      <c r="D358" s="2">
        <f t="shared" si="342"/>
        <v>0</v>
      </c>
      <c r="E358" s="2">
        <f t="shared" si="343"/>
        <v>0</v>
      </c>
      <c r="F358" s="2">
        <f t="shared" si="344"/>
        <v>0</v>
      </c>
      <c r="G358" s="2">
        <f t="shared" si="345"/>
        <v>0</v>
      </c>
      <c r="H358" s="2">
        <f t="shared" si="346"/>
        <v>0</v>
      </c>
      <c r="I358" s="2">
        <f t="shared" si="347"/>
        <v>0</v>
      </c>
      <c r="J358" s="2">
        <f t="shared" si="348"/>
        <v>0</v>
      </c>
      <c r="K358" s="2">
        <f t="shared" si="349"/>
        <v>0</v>
      </c>
      <c r="L358" s="2">
        <f t="shared" si="350"/>
        <v>0</v>
      </c>
      <c r="M358" s="2">
        <f t="shared" si="351"/>
        <v>0</v>
      </c>
      <c r="N358" s="2">
        <f t="shared" si="352"/>
        <v>0</v>
      </c>
      <c r="O358" s="2">
        <f t="shared" si="353"/>
        <v>0</v>
      </c>
      <c r="P358" s="2">
        <f t="shared" si="354"/>
        <v>0</v>
      </c>
      <c r="Q358" s="2">
        <f t="shared" si="355"/>
        <v>0</v>
      </c>
      <c r="R358" s="2">
        <f t="shared" si="356"/>
        <v>0</v>
      </c>
      <c r="S358" s="2">
        <f t="shared" si="357"/>
        <v>0</v>
      </c>
      <c r="T358" s="2">
        <f t="shared" si="358"/>
        <v>0</v>
      </c>
      <c r="U358" s="2">
        <f t="shared" si="359"/>
        <v>0</v>
      </c>
      <c r="V358" s="2">
        <f t="shared" si="360"/>
        <v>0</v>
      </c>
      <c r="W358" s="2">
        <f t="shared" si="361"/>
        <v>0</v>
      </c>
      <c r="X358" s="2">
        <f t="shared" si="362"/>
        <v>0</v>
      </c>
      <c r="Y358" s="2">
        <f t="shared" si="363"/>
        <v>0</v>
      </c>
      <c r="Z358" s="2">
        <f t="shared" si="364"/>
        <v>0</v>
      </c>
      <c r="AA358" s="2">
        <f t="shared" si="365"/>
        <v>0</v>
      </c>
      <c r="AB358" s="2">
        <f t="shared" si="366"/>
        <v>0</v>
      </c>
      <c r="AC358" s="2">
        <f t="shared" si="367"/>
        <v>0</v>
      </c>
      <c r="AD358" s="2">
        <f t="shared" si="368"/>
        <v>0</v>
      </c>
      <c r="AE358" s="2">
        <f t="shared" si="369"/>
        <v>0</v>
      </c>
      <c r="AF358" s="2">
        <f t="shared" si="370"/>
        <v>0</v>
      </c>
      <c r="AG358" s="2">
        <f t="shared" si="371"/>
        <v>0</v>
      </c>
      <c r="AH358" s="2">
        <f t="shared" si="372"/>
        <v>0</v>
      </c>
      <c r="AI358" s="2">
        <f t="shared" si="373"/>
        <v>0</v>
      </c>
      <c r="AJ358" s="2">
        <f t="shared" si="374"/>
        <v>0</v>
      </c>
      <c r="AK358" s="2">
        <f t="shared" si="375"/>
        <v>0</v>
      </c>
      <c r="AL358" s="2">
        <f t="shared" si="376"/>
        <v>0</v>
      </c>
      <c r="AM358" s="2">
        <f t="shared" si="377"/>
        <v>0</v>
      </c>
      <c r="AN358" s="2">
        <f t="shared" si="378"/>
        <v>0</v>
      </c>
      <c r="AO358" s="2">
        <f t="shared" si="379"/>
        <v>0</v>
      </c>
      <c r="AP358" s="2">
        <f t="shared" si="380"/>
        <v>0</v>
      </c>
      <c r="AQ358" s="2">
        <f t="shared" si="381"/>
        <v>0</v>
      </c>
      <c r="AR358" s="2">
        <f t="shared" si="382"/>
        <v>0</v>
      </c>
      <c r="AS358" s="2">
        <f t="shared" si="383"/>
        <v>0</v>
      </c>
      <c r="AT358" s="2">
        <f t="shared" si="384"/>
        <v>0</v>
      </c>
      <c r="AU358" s="2">
        <f t="shared" si="385"/>
        <v>0</v>
      </c>
      <c r="AV358" s="2">
        <f t="shared" si="386"/>
        <v>0</v>
      </c>
      <c r="AW358" s="2">
        <f t="shared" si="387"/>
        <v>0</v>
      </c>
      <c r="AX358" s="2">
        <f t="shared" si="388"/>
        <v>0</v>
      </c>
      <c r="AY358" s="2">
        <f t="shared" si="389"/>
        <v>0</v>
      </c>
      <c r="AZ358" s="2">
        <f t="shared" si="390"/>
        <v>0</v>
      </c>
      <c r="BA358" s="2">
        <f t="shared" si="391"/>
        <v>0</v>
      </c>
      <c r="BB358" s="2">
        <f t="shared" si="392"/>
        <v>0</v>
      </c>
      <c r="BC358" s="2">
        <f t="shared" si="393"/>
        <v>0</v>
      </c>
      <c r="BD358" s="2">
        <f t="shared" si="394"/>
        <v>0</v>
      </c>
      <c r="BE358" s="2">
        <f t="shared" si="395"/>
        <v>0</v>
      </c>
      <c r="BF358" s="2">
        <f t="shared" si="396"/>
        <v>0</v>
      </c>
      <c r="BG358" s="2">
        <f t="shared" si="397"/>
        <v>0</v>
      </c>
      <c r="BH358" s="2">
        <f t="shared" si="398"/>
        <v>0</v>
      </c>
      <c r="BI358" s="2">
        <f t="shared" si="399"/>
        <v>0</v>
      </c>
      <c r="BJ358" s="2">
        <f t="shared" si="400"/>
        <v>0</v>
      </c>
      <c r="BK358" s="2">
        <f t="shared" si="401"/>
        <v>0</v>
      </c>
      <c r="BL358" s="2">
        <f t="shared" si="402"/>
        <v>0</v>
      </c>
      <c r="BM358" s="2">
        <f t="shared" si="403"/>
        <v>0</v>
      </c>
      <c r="BN358" s="2">
        <f t="shared" si="404"/>
        <v>0</v>
      </c>
      <c r="BO358" s="2">
        <f t="shared" si="405"/>
        <v>0</v>
      </c>
      <c r="BP358" s="2">
        <f t="shared" si="406"/>
        <v>0</v>
      </c>
      <c r="BQ358" s="2">
        <f t="shared" si="407"/>
        <v>0</v>
      </c>
      <c r="BR358" s="2">
        <f t="shared" si="408"/>
        <v>0</v>
      </c>
      <c r="BS358" s="2">
        <f t="shared" si="409"/>
        <v>0</v>
      </c>
      <c r="BT358" s="2">
        <f t="shared" si="410"/>
        <v>0</v>
      </c>
      <c r="BU358" s="2">
        <f t="shared" si="411"/>
        <v>0</v>
      </c>
      <c r="BV358" s="2">
        <f t="shared" si="412"/>
        <v>0</v>
      </c>
      <c r="BW358" s="2">
        <f t="shared" si="413"/>
        <v>0</v>
      </c>
      <c r="BX358" s="2">
        <f t="shared" si="414"/>
        <v>0</v>
      </c>
      <c r="BY358" s="2">
        <f t="shared" si="447"/>
        <v>0</v>
      </c>
      <c r="BZ358" s="2">
        <f t="shared" ref="BZ358:CH358" si="452">BZ168-BY168</f>
        <v>0</v>
      </c>
      <c r="CA358" s="2">
        <f t="shared" si="452"/>
        <v>0</v>
      </c>
      <c r="CB358" s="2">
        <f t="shared" si="452"/>
        <v>0</v>
      </c>
      <c r="CC358" s="2">
        <f t="shared" si="452"/>
        <v>0</v>
      </c>
      <c r="CD358" s="2">
        <f t="shared" si="452"/>
        <v>0</v>
      </c>
      <c r="CE358" s="2">
        <f t="shared" si="452"/>
        <v>0</v>
      </c>
      <c r="CF358" s="2">
        <f t="shared" si="452"/>
        <v>0</v>
      </c>
      <c r="CG358" s="2">
        <f t="shared" si="452"/>
        <v>0</v>
      </c>
      <c r="CH358" s="2">
        <f t="shared" si="452"/>
        <v>0</v>
      </c>
      <c r="CI358" s="2">
        <f t="shared" si="329"/>
        <v>0</v>
      </c>
      <c r="CJ358" s="2">
        <f t="shared" si="330"/>
        <v>0</v>
      </c>
      <c r="CK358" s="2">
        <f t="shared" si="331"/>
        <v>0</v>
      </c>
      <c r="CL358" s="2">
        <f t="shared" si="332"/>
        <v>0</v>
      </c>
      <c r="CM358" s="2">
        <f t="shared" si="333"/>
        <v>0</v>
      </c>
      <c r="CN358" s="2">
        <f t="shared" si="334"/>
        <v>0</v>
      </c>
      <c r="CO358" s="2">
        <f t="shared" si="335"/>
        <v>0</v>
      </c>
      <c r="CP358" s="2">
        <f t="shared" si="336"/>
        <v>0</v>
      </c>
      <c r="CQ358" s="2">
        <f t="shared" si="337"/>
        <v>0</v>
      </c>
      <c r="CR358" s="2">
        <f t="shared" si="338"/>
        <v>0</v>
      </c>
      <c r="CS358" s="2">
        <f t="shared" si="339"/>
        <v>0</v>
      </c>
    </row>
    <row r="359" spans="1:97" x14ac:dyDescent="0.25">
      <c r="A359" t="str">
        <f t="shared" si="340"/>
        <v>Togo</v>
      </c>
      <c r="B359" s="2"/>
      <c r="C359" s="2">
        <f t="shared" si="341"/>
        <v>0</v>
      </c>
      <c r="D359" s="2">
        <f t="shared" si="342"/>
        <v>0</v>
      </c>
      <c r="E359" s="2">
        <f t="shared" si="343"/>
        <v>0</v>
      </c>
      <c r="F359" s="2">
        <f t="shared" si="344"/>
        <v>0</v>
      </c>
      <c r="G359" s="2">
        <f t="shared" si="345"/>
        <v>0</v>
      </c>
      <c r="H359" s="2">
        <f t="shared" si="346"/>
        <v>0</v>
      </c>
      <c r="I359" s="2">
        <f t="shared" si="347"/>
        <v>0</v>
      </c>
      <c r="J359" s="2">
        <f t="shared" si="348"/>
        <v>0</v>
      </c>
      <c r="K359" s="2">
        <f t="shared" si="349"/>
        <v>0</v>
      </c>
      <c r="L359" s="2">
        <f t="shared" si="350"/>
        <v>0</v>
      </c>
      <c r="M359" s="2">
        <f t="shared" si="351"/>
        <v>0</v>
      </c>
      <c r="N359" s="2">
        <f t="shared" si="352"/>
        <v>0</v>
      </c>
      <c r="O359" s="2">
        <f t="shared" si="353"/>
        <v>0</v>
      </c>
      <c r="P359" s="2">
        <f t="shared" si="354"/>
        <v>0</v>
      </c>
      <c r="Q359" s="2">
        <f t="shared" si="355"/>
        <v>0</v>
      </c>
      <c r="R359" s="2">
        <f t="shared" si="356"/>
        <v>0</v>
      </c>
      <c r="S359" s="2">
        <f t="shared" si="357"/>
        <v>0</v>
      </c>
      <c r="T359" s="2">
        <f t="shared" si="358"/>
        <v>0</v>
      </c>
      <c r="U359" s="2">
        <f t="shared" si="359"/>
        <v>0</v>
      </c>
      <c r="V359" s="2">
        <f t="shared" si="360"/>
        <v>0</v>
      </c>
      <c r="W359" s="2">
        <f t="shared" si="361"/>
        <v>0</v>
      </c>
      <c r="X359" s="2">
        <f t="shared" si="362"/>
        <v>0</v>
      </c>
      <c r="Y359" s="2">
        <f t="shared" si="363"/>
        <v>0</v>
      </c>
      <c r="Z359" s="2">
        <f t="shared" si="364"/>
        <v>0</v>
      </c>
      <c r="AA359" s="2">
        <f t="shared" si="365"/>
        <v>0</v>
      </c>
      <c r="AB359" s="2">
        <f t="shared" si="366"/>
        <v>0</v>
      </c>
      <c r="AC359" s="2">
        <f t="shared" si="367"/>
        <v>0</v>
      </c>
      <c r="AD359" s="2">
        <f t="shared" si="368"/>
        <v>0</v>
      </c>
      <c r="AE359" s="2">
        <f t="shared" si="369"/>
        <v>0</v>
      </c>
      <c r="AF359" s="2">
        <f t="shared" si="370"/>
        <v>0</v>
      </c>
      <c r="AG359" s="2">
        <f t="shared" si="371"/>
        <v>0</v>
      </c>
      <c r="AH359" s="2">
        <f t="shared" si="372"/>
        <v>0</v>
      </c>
      <c r="AI359" s="2">
        <f t="shared" si="373"/>
        <v>0</v>
      </c>
      <c r="AJ359" s="2">
        <f t="shared" si="374"/>
        <v>0</v>
      </c>
      <c r="AK359" s="2">
        <f t="shared" si="375"/>
        <v>0</v>
      </c>
      <c r="AL359" s="2">
        <f t="shared" si="376"/>
        <v>0</v>
      </c>
      <c r="AM359" s="2">
        <f t="shared" si="377"/>
        <v>0</v>
      </c>
      <c r="AN359" s="2">
        <f t="shared" si="378"/>
        <v>0</v>
      </c>
      <c r="AO359" s="2">
        <f t="shared" si="379"/>
        <v>0</v>
      </c>
      <c r="AP359" s="2">
        <f t="shared" si="380"/>
        <v>0</v>
      </c>
      <c r="AQ359" s="2">
        <f t="shared" si="381"/>
        <v>0</v>
      </c>
      <c r="AR359" s="2">
        <f t="shared" si="382"/>
        <v>0</v>
      </c>
      <c r="AS359" s="2">
        <f t="shared" si="383"/>
        <v>0</v>
      </c>
      <c r="AT359" s="2">
        <f t="shared" si="384"/>
        <v>0</v>
      </c>
      <c r="AU359" s="2">
        <f t="shared" si="385"/>
        <v>0</v>
      </c>
      <c r="AV359" s="2">
        <f t="shared" si="386"/>
        <v>0</v>
      </c>
      <c r="AW359" s="2">
        <f t="shared" si="387"/>
        <v>0</v>
      </c>
      <c r="AX359" s="2">
        <f t="shared" si="388"/>
        <v>0</v>
      </c>
      <c r="AY359" s="2">
        <f t="shared" si="389"/>
        <v>0</v>
      </c>
      <c r="AZ359" s="2">
        <f t="shared" si="390"/>
        <v>0</v>
      </c>
      <c r="BA359" s="2">
        <f t="shared" si="391"/>
        <v>0</v>
      </c>
      <c r="BB359" s="2">
        <f t="shared" si="392"/>
        <v>0</v>
      </c>
      <c r="BC359" s="2">
        <f t="shared" si="393"/>
        <v>0</v>
      </c>
      <c r="BD359" s="2">
        <f t="shared" si="394"/>
        <v>0</v>
      </c>
      <c r="BE359" s="2">
        <f t="shared" si="395"/>
        <v>0</v>
      </c>
      <c r="BF359" s="2">
        <f t="shared" si="396"/>
        <v>0</v>
      </c>
      <c r="BG359" s="2">
        <f t="shared" si="397"/>
        <v>0</v>
      </c>
      <c r="BH359" s="2">
        <f t="shared" si="398"/>
        <v>0</v>
      </c>
      <c r="BI359" s="2">
        <f t="shared" si="399"/>
        <v>0</v>
      </c>
      <c r="BJ359" s="2">
        <f t="shared" si="400"/>
        <v>0</v>
      </c>
      <c r="BK359" s="2">
        <f t="shared" si="401"/>
        <v>0</v>
      </c>
      <c r="BL359" s="2">
        <f t="shared" si="402"/>
        <v>0</v>
      </c>
      <c r="BM359" s="2">
        <f t="shared" si="403"/>
        <v>0</v>
      </c>
      <c r="BN359" s="2">
        <f t="shared" si="404"/>
        <v>0</v>
      </c>
      <c r="BO359" s="2">
        <f t="shared" si="405"/>
        <v>1</v>
      </c>
      <c r="BP359" s="2">
        <f t="shared" si="406"/>
        <v>0</v>
      </c>
      <c r="BQ359" s="2">
        <f t="shared" si="407"/>
        <v>0</v>
      </c>
      <c r="BR359" s="2">
        <f t="shared" si="408"/>
        <v>0</v>
      </c>
      <c r="BS359" s="2">
        <f t="shared" si="409"/>
        <v>0</v>
      </c>
      <c r="BT359" s="2">
        <f t="shared" si="410"/>
        <v>1</v>
      </c>
      <c r="BU359" s="2">
        <f t="shared" si="411"/>
        <v>0</v>
      </c>
      <c r="BV359" s="2">
        <f t="shared" si="412"/>
        <v>1</v>
      </c>
      <c r="BW359" s="2">
        <f t="shared" si="413"/>
        <v>0</v>
      </c>
      <c r="BX359" s="2">
        <f t="shared" si="414"/>
        <v>0</v>
      </c>
      <c r="BY359" s="2">
        <f t="shared" si="447"/>
        <v>0</v>
      </c>
      <c r="BZ359" s="2">
        <f t="shared" ref="BZ359:CH359" si="453">BZ169-BY169</f>
        <v>0</v>
      </c>
      <c r="CA359" s="2">
        <f t="shared" si="453"/>
        <v>0</v>
      </c>
      <c r="CB359" s="2">
        <f t="shared" si="453"/>
        <v>0</v>
      </c>
      <c r="CC359" s="2">
        <f t="shared" si="453"/>
        <v>0</v>
      </c>
      <c r="CD359" s="2">
        <f t="shared" si="453"/>
        <v>0</v>
      </c>
      <c r="CE359" s="2">
        <f t="shared" si="453"/>
        <v>0</v>
      </c>
      <c r="CF359" s="2">
        <f t="shared" si="453"/>
        <v>0</v>
      </c>
      <c r="CG359" s="2">
        <f t="shared" si="453"/>
        <v>0</v>
      </c>
      <c r="CH359" s="2">
        <f t="shared" si="453"/>
        <v>0</v>
      </c>
      <c r="CI359" s="2">
        <f t="shared" si="329"/>
        <v>2</v>
      </c>
      <c r="CJ359" s="2">
        <f t="shared" si="330"/>
        <v>0</v>
      </c>
      <c r="CK359" s="2">
        <f t="shared" si="331"/>
        <v>0</v>
      </c>
      <c r="CL359" s="2">
        <f t="shared" si="332"/>
        <v>0</v>
      </c>
      <c r="CM359" s="2">
        <f t="shared" si="333"/>
        <v>1</v>
      </c>
      <c r="CN359" s="2">
        <f t="shared" si="334"/>
        <v>0</v>
      </c>
      <c r="CO359" s="2">
        <f t="shared" si="335"/>
        <v>0</v>
      </c>
      <c r="CP359" s="2">
        <f t="shared" si="336"/>
        <v>0</v>
      </c>
      <c r="CQ359" s="2">
        <f t="shared" si="337"/>
        <v>0</v>
      </c>
      <c r="CR359" s="2">
        <f t="shared" si="338"/>
        <v>0</v>
      </c>
      <c r="CS359" s="2">
        <f t="shared" si="339"/>
        <v>0</v>
      </c>
    </row>
    <row r="360" spans="1:97" x14ac:dyDescent="0.25">
      <c r="A360" t="str">
        <f t="shared" si="340"/>
        <v>Trinidad and Tobago</v>
      </c>
      <c r="B360" s="2"/>
      <c r="C360" s="2">
        <f t="shared" si="341"/>
        <v>0</v>
      </c>
      <c r="D360" s="2">
        <f t="shared" si="342"/>
        <v>0</v>
      </c>
      <c r="E360" s="2">
        <f t="shared" si="343"/>
        <v>0</v>
      </c>
      <c r="F360" s="2">
        <f t="shared" si="344"/>
        <v>0</v>
      </c>
      <c r="G360" s="2">
        <f t="shared" si="345"/>
        <v>0</v>
      </c>
      <c r="H360" s="2">
        <f t="shared" si="346"/>
        <v>0</v>
      </c>
      <c r="I360" s="2">
        <f t="shared" si="347"/>
        <v>0</v>
      </c>
      <c r="J360" s="2">
        <f t="shared" si="348"/>
        <v>0</v>
      </c>
      <c r="K360" s="2">
        <f t="shared" si="349"/>
        <v>0</v>
      </c>
      <c r="L360" s="2">
        <f t="shared" si="350"/>
        <v>0</v>
      </c>
      <c r="M360" s="2">
        <f t="shared" si="351"/>
        <v>0</v>
      </c>
      <c r="N360" s="2">
        <f t="shared" si="352"/>
        <v>0</v>
      </c>
      <c r="O360" s="2">
        <f t="shared" si="353"/>
        <v>0</v>
      </c>
      <c r="P360" s="2">
        <f t="shared" si="354"/>
        <v>0</v>
      </c>
      <c r="Q360" s="2">
        <f t="shared" si="355"/>
        <v>0</v>
      </c>
      <c r="R360" s="2">
        <f t="shared" si="356"/>
        <v>0</v>
      </c>
      <c r="S360" s="2">
        <f t="shared" si="357"/>
        <v>0</v>
      </c>
      <c r="T360" s="2">
        <f t="shared" si="358"/>
        <v>0</v>
      </c>
      <c r="U360" s="2">
        <f t="shared" si="359"/>
        <v>0</v>
      </c>
      <c r="V360" s="2">
        <f t="shared" si="360"/>
        <v>0</v>
      </c>
      <c r="W360" s="2">
        <f t="shared" si="361"/>
        <v>0</v>
      </c>
      <c r="X360" s="2">
        <f t="shared" si="362"/>
        <v>0</v>
      </c>
      <c r="Y360" s="2">
        <f t="shared" si="363"/>
        <v>0</v>
      </c>
      <c r="Z360" s="2">
        <f t="shared" si="364"/>
        <v>0</v>
      </c>
      <c r="AA360" s="2">
        <f t="shared" si="365"/>
        <v>0</v>
      </c>
      <c r="AB360" s="2">
        <f t="shared" si="366"/>
        <v>0</v>
      </c>
      <c r="AC360" s="2">
        <f t="shared" si="367"/>
        <v>0</v>
      </c>
      <c r="AD360" s="2">
        <f t="shared" si="368"/>
        <v>0</v>
      </c>
      <c r="AE360" s="2">
        <f t="shared" si="369"/>
        <v>0</v>
      </c>
      <c r="AF360" s="2">
        <f t="shared" si="370"/>
        <v>0</v>
      </c>
      <c r="AG360" s="2">
        <f t="shared" si="371"/>
        <v>0</v>
      </c>
      <c r="AH360" s="2">
        <f t="shared" si="372"/>
        <v>0</v>
      </c>
      <c r="AI360" s="2">
        <f t="shared" si="373"/>
        <v>0</v>
      </c>
      <c r="AJ360" s="2">
        <f t="shared" si="374"/>
        <v>0</v>
      </c>
      <c r="AK360" s="2">
        <f t="shared" si="375"/>
        <v>0</v>
      </c>
      <c r="AL360" s="2">
        <f t="shared" si="376"/>
        <v>0</v>
      </c>
      <c r="AM360" s="2">
        <f t="shared" si="377"/>
        <v>0</v>
      </c>
      <c r="AN360" s="2">
        <f t="shared" si="378"/>
        <v>0</v>
      </c>
      <c r="AO360" s="2">
        <f t="shared" si="379"/>
        <v>0</v>
      </c>
      <c r="AP360" s="2">
        <f t="shared" si="380"/>
        <v>0</v>
      </c>
      <c r="AQ360" s="2">
        <f t="shared" si="381"/>
        <v>0</v>
      </c>
      <c r="AR360" s="2">
        <f t="shared" si="382"/>
        <v>0</v>
      </c>
      <c r="AS360" s="2">
        <f t="shared" si="383"/>
        <v>0</v>
      </c>
      <c r="AT360" s="2">
        <f t="shared" si="384"/>
        <v>0</v>
      </c>
      <c r="AU360" s="2">
        <f t="shared" si="385"/>
        <v>0</v>
      </c>
      <c r="AV360" s="2">
        <f t="shared" si="386"/>
        <v>0</v>
      </c>
      <c r="AW360" s="2">
        <f t="shared" si="387"/>
        <v>0</v>
      </c>
      <c r="AX360" s="2">
        <f t="shared" si="388"/>
        <v>0</v>
      </c>
      <c r="AY360" s="2">
        <f t="shared" si="389"/>
        <v>0</v>
      </c>
      <c r="AZ360" s="2">
        <f t="shared" si="390"/>
        <v>0</v>
      </c>
      <c r="BA360" s="2">
        <f t="shared" si="391"/>
        <v>0</v>
      </c>
      <c r="BB360" s="2">
        <f t="shared" si="392"/>
        <v>0</v>
      </c>
      <c r="BC360" s="2">
        <f t="shared" si="393"/>
        <v>0</v>
      </c>
      <c r="BD360" s="2">
        <f t="shared" si="394"/>
        <v>0</v>
      </c>
      <c r="BE360" s="2">
        <f t="shared" si="395"/>
        <v>0</v>
      </c>
      <c r="BF360" s="2">
        <f t="shared" si="396"/>
        <v>0</v>
      </c>
      <c r="BG360" s="2">
        <f t="shared" si="397"/>
        <v>0</v>
      </c>
      <c r="BH360" s="2">
        <f t="shared" si="398"/>
        <v>0</v>
      </c>
      <c r="BI360" s="2">
        <f t="shared" si="399"/>
        <v>0</v>
      </c>
      <c r="BJ360" s="2">
        <f t="shared" si="400"/>
        <v>0</v>
      </c>
      <c r="BK360" s="2">
        <f t="shared" si="401"/>
        <v>0</v>
      </c>
      <c r="BL360" s="2">
        <f t="shared" si="402"/>
        <v>0</v>
      </c>
      <c r="BM360" s="2">
        <f t="shared" si="403"/>
        <v>1</v>
      </c>
      <c r="BN360" s="2">
        <f t="shared" si="404"/>
        <v>0</v>
      </c>
      <c r="BO360" s="2">
        <f t="shared" si="405"/>
        <v>1</v>
      </c>
      <c r="BP360" s="2">
        <f t="shared" si="406"/>
        <v>1</v>
      </c>
      <c r="BQ360" s="2">
        <f t="shared" si="407"/>
        <v>0</v>
      </c>
      <c r="BR360" s="2">
        <f t="shared" si="408"/>
        <v>0</v>
      </c>
      <c r="BS360" s="2">
        <f t="shared" si="409"/>
        <v>0</v>
      </c>
      <c r="BT360" s="2">
        <f t="shared" si="410"/>
        <v>2</v>
      </c>
      <c r="BU360" s="2">
        <f t="shared" si="411"/>
        <v>0</v>
      </c>
      <c r="BV360" s="2">
        <f t="shared" si="412"/>
        <v>1</v>
      </c>
      <c r="BW360" s="2">
        <f t="shared" si="413"/>
        <v>0</v>
      </c>
      <c r="BX360" s="2">
        <f t="shared" si="414"/>
        <v>1</v>
      </c>
      <c r="BY360" s="2">
        <f t="shared" si="447"/>
        <v>1</v>
      </c>
      <c r="BZ360" s="2">
        <f t="shared" ref="BZ360:CH360" si="454">BZ170-BY170</f>
        <v>0</v>
      </c>
      <c r="CA360" s="2">
        <f t="shared" si="454"/>
        <v>0</v>
      </c>
      <c r="CB360" s="2">
        <f t="shared" si="454"/>
        <v>0</v>
      </c>
      <c r="CC360" s="2">
        <f t="shared" si="454"/>
        <v>0</v>
      </c>
      <c r="CD360" s="2">
        <f t="shared" si="454"/>
        <v>0</v>
      </c>
      <c r="CE360" s="2">
        <f t="shared" si="454"/>
        <v>0</v>
      </c>
      <c r="CF360" s="2">
        <f t="shared" si="454"/>
        <v>0</v>
      </c>
      <c r="CG360" s="2">
        <f t="shared" si="454"/>
        <v>0</v>
      </c>
      <c r="CH360" s="2">
        <f t="shared" si="454"/>
        <v>0</v>
      </c>
      <c r="CI360" s="2">
        <f t="shared" si="329"/>
        <v>0</v>
      </c>
      <c r="CJ360" s="2">
        <f t="shared" si="330"/>
        <v>0</v>
      </c>
      <c r="CK360" s="2">
        <f t="shared" si="331"/>
        <v>0</v>
      </c>
      <c r="CL360" s="2">
        <f t="shared" si="332"/>
        <v>0</v>
      </c>
      <c r="CM360" s="2">
        <f t="shared" si="333"/>
        <v>0</v>
      </c>
      <c r="CN360" s="2">
        <f t="shared" si="334"/>
        <v>0</v>
      </c>
      <c r="CO360" s="2">
        <f t="shared" si="335"/>
        <v>0</v>
      </c>
      <c r="CP360" s="2">
        <f t="shared" si="336"/>
        <v>0</v>
      </c>
      <c r="CQ360" s="2">
        <f t="shared" si="337"/>
        <v>0</v>
      </c>
      <c r="CR360" s="2">
        <f t="shared" si="338"/>
        <v>0</v>
      </c>
      <c r="CS360" s="2">
        <f t="shared" si="339"/>
        <v>0</v>
      </c>
    </row>
    <row r="361" spans="1:97" x14ac:dyDescent="0.25">
      <c r="A361" t="str">
        <f t="shared" si="340"/>
        <v>Tunisia</v>
      </c>
      <c r="B361" s="2"/>
      <c r="C361" s="2">
        <f t="shared" si="341"/>
        <v>0</v>
      </c>
      <c r="D361" s="2">
        <f t="shared" si="342"/>
        <v>0</v>
      </c>
      <c r="E361" s="2">
        <f t="shared" si="343"/>
        <v>0</v>
      </c>
      <c r="F361" s="2">
        <f t="shared" si="344"/>
        <v>0</v>
      </c>
      <c r="G361" s="2">
        <f t="shared" si="345"/>
        <v>0</v>
      </c>
      <c r="H361" s="2">
        <f t="shared" si="346"/>
        <v>0</v>
      </c>
      <c r="I361" s="2">
        <f t="shared" si="347"/>
        <v>0</v>
      </c>
      <c r="J361" s="2">
        <f t="shared" si="348"/>
        <v>0</v>
      </c>
      <c r="K361" s="2">
        <f t="shared" si="349"/>
        <v>0</v>
      </c>
      <c r="L361" s="2">
        <f t="shared" si="350"/>
        <v>0</v>
      </c>
      <c r="M361" s="2">
        <f t="shared" si="351"/>
        <v>0</v>
      </c>
      <c r="N361" s="2">
        <f t="shared" si="352"/>
        <v>0</v>
      </c>
      <c r="O361" s="2">
        <f t="shared" si="353"/>
        <v>0</v>
      </c>
      <c r="P361" s="2">
        <f t="shared" si="354"/>
        <v>0</v>
      </c>
      <c r="Q361" s="2">
        <f t="shared" si="355"/>
        <v>0</v>
      </c>
      <c r="R361" s="2">
        <f t="shared" si="356"/>
        <v>0</v>
      </c>
      <c r="S361" s="2">
        <f t="shared" si="357"/>
        <v>0</v>
      </c>
      <c r="T361" s="2">
        <f t="shared" si="358"/>
        <v>0</v>
      </c>
      <c r="U361" s="2">
        <f t="shared" si="359"/>
        <v>0</v>
      </c>
      <c r="V361" s="2">
        <f t="shared" si="360"/>
        <v>0</v>
      </c>
      <c r="W361" s="2">
        <f t="shared" si="361"/>
        <v>0</v>
      </c>
      <c r="X361" s="2">
        <f t="shared" si="362"/>
        <v>0</v>
      </c>
      <c r="Y361" s="2">
        <f t="shared" si="363"/>
        <v>0</v>
      </c>
      <c r="Z361" s="2">
        <f t="shared" si="364"/>
        <v>0</v>
      </c>
      <c r="AA361" s="2">
        <f t="shared" si="365"/>
        <v>0</v>
      </c>
      <c r="AB361" s="2">
        <f t="shared" si="366"/>
        <v>0</v>
      </c>
      <c r="AC361" s="2">
        <f t="shared" si="367"/>
        <v>0</v>
      </c>
      <c r="AD361" s="2">
        <f t="shared" si="368"/>
        <v>0</v>
      </c>
      <c r="AE361" s="2">
        <f t="shared" si="369"/>
        <v>0</v>
      </c>
      <c r="AF361" s="2">
        <f t="shared" si="370"/>
        <v>0</v>
      </c>
      <c r="AG361" s="2">
        <f t="shared" si="371"/>
        <v>0</v>
      </c>
      <c r="AH361" s="2">
        <f t="shared" si="372"/>
        <v>0</v>
      </c>
      <c r="AI361" s="2">
        <f t="shared" si="373"/>
        <v>0</v>
      </c>
      <c r="AJ361" s="2">
        <f t="shared" si="374"/>
        <v>0</v>
      </c>
      <c r="AK361" s="2">
        <f t="shared" si="375"/>
        <v>0</v>
      </c>
      <c r="AL361" s="2">
        <f t="shared" si="376"/>
        <v>0</v>
      </c>
      <c r="AM361" s="2">
        <f t="shared" si="377"/>
        <v>0</v>
      </c>
      <c r="AN361" s="2">
        <f t="shared" si="378"/>
        <v>0</v>
      </c>
      <c r="AO361" s="2">
        <f t="shared" si="379"/>
        <v>0</v>
      </c>
      <c r="AP361" s="2">
        <f t="shared" si="380"/>
        <v>0</v>
      </c>
      <c r="AQ361" s="2">
        <f t="shared" si="381"/>
        <v>0</v>
      </c>
      <c r="AR361" s="2">
        <f t="shared" si="382"/>
        <v>0</v>
      </c>
      <c r="AS361" s="2">
        <f t="shared" si="383"/>
        <v>0</v>
      </c>
      <c r="AT361" s="2">
        <f t="shared" si="384"/>
        <v>0</v>
      </c>
      <c r="AU361" s="2">
        <f t="shared" si="385"/>
        <v>0</v>
      </c>
      <c r="AV361" s="2">
        <f t="shared" si="386"/>
        <v>0</v>
      </c>
      <c r="AW361" s="2">
        <f t="shared" si="387"/>
        <v>0</v>
      </c>
      <c r="AX361" s="2">
        <f t="shared" si="388"/>
        <v>0</v>
      </c>
      <c r="AY361" s="2">
        <f t="shared" si="389"/>
        <v>0</v>
      </c>
      <c r="AZ361" s="2">
        <f t="shared" si="390"/>
        <v>0</v>
      </c>
      <c r="BA361" s="2">
        <f t="shared" si="391"/>
        <v>0</v>
      </c>
      <c r="BB361" s="2">
        <f t="shared" si="392"/>
        <v>0</v>
      </c>
      <c r="BC361" s="2">
        <f t="shared" si="393"/>
        <v>0</v>
      </c>
      <c r="BD361" s="2">
        <f t="shared" si="394"/>
        <v>0</v>
      </c>
      <c r="BE361" s="2">
        <f t="shared" si="395"/>
        <v>0</v>
      </c>
      <c r="BF361" s="2">
        <f t="shared" si="396"/>
        <v>0</v>
      </c>
      <c r="BG361" s="2">
        <f t="shared" si="397"/>
        <v>1</v>
      </c>
      <c r="BH361" s="2">
        <f t="shared" si="398"/>
        <v>0</v>
      </c>
      <c r="BI361" s="2">
        <f t="shared" si="399"/>
        <v>0</v>
      </c>
      <c r="BJ361" s="2">
        <f t="shared" si="400"/>
        <v>2</v>
      </c>
      <c r="BK361" s="2">
        <f t="shared" si="401"/>
        <v>0</v>
      </c>
      <c r="BL361" s="2">
        <f t="shared" si="402"/>
        <v>1</v>
      </c>
      <c r="BM361" s="2">
        <f t="shared" si="403"/>
        <v>1</v>
      </c>
      <c r="BN361" s="2">
        <f t="shared" si="404"/>
        <v>1</v>
      </c>
      <c r="BO361" s="2">
        <f t="shared" si="405"/>
        <v>0</v>
      </c>
      <c r="BP361" s="2">
        <f t="shared" si="406"/>
        <v>2</v>
      </c>
      <c r="BQ361" s="2">
        <f t="shared" si="407"/>
        <v>0</v>
      </c>
      <c r="BR361" s="2">
        <f t="shared" si="408"/>
        <v>0</v>
      </c>
      <c r="BS361" s="2">
        <f t="shared" si="409"/>
        <v>2</v>
      </c>
      <c r="BT361" s="2">
        <f t="shared" si="410"/>
        <v>2</v>
      </c>
      <c r="BU361" s="2">
        <f t="shared" si="411"/>
        <v>2</v>
      </c>
      <c r="BV361" s="2">
        <f t="shared" si="412"/>
        <v>4</v>
      </c>
      <c r="BW361" s="2">
        <f t="shared" si="413"/>
        <v>0</v>
      </c>
      <c r="BX361" s="2">
        <f t="shared" si="414"/>
        <v>4</v>
      </c>
      <c r="BY361" s="2">
        <f t="shared" si="447"/>
        <v>0</v>
      </c>
      <c r="BZ361" s="2">
        <f t="shared" ref="BZ361:CH361" si="455">BZ171-BY171</f>
        <v>1</v>
      </c>
      <c r="CA361" s="2">
        <f t="shared" si="455"/>
        <v>1</v>
      </c>
      <c r="CB361" s="2">
        <f t="shared" si="455"/>
        <v>1</v>
      </c>
      <c r="CC361" s="2">
        <f t="shared" si="455"/>
        <v>0</v>
      </c>
      <c r="CD361" s="2">
        <f t="shared" si="455"/>
        <v>3</v>
      </c>
      <c r="CE361" s="2">
        <f t="shared" si="455"/>
        <v>3</v>
      </c>
      <c r="CF361" s="2">
        <f t="shared" si="455"/>
        <v>3</v>
      </c>
      <c r="CG361" s="2">
        <f t="shared" si="455"/>
        <v>0</v>
      </c>
      <c r="CH361" s="2">
        <f t="shared" si="455"/>
        <v>1</v>
      </c>
      <c r="CI361" s="2">
        <f t="shared" si="329"/>
        <v>2</v>
      </c>
      <c r="CJ361" s="2">
        <f t="shared" si="330"/>
        <v>0</v>
      </c>
      <c r="CK361" s="2">
        <f t="shared" si="331"/>
        <v>0</v>
      </c>
      <c r="CL361" s="2">
        <f t="shared" si="332"/>
        <v>1</v>
      </c>
      <c r="CM361" s="2">
        <f t="shared" si="333"/>
        <v>0</v>
      </c>
      <c r="CN361" s="2">
        <f t="shared" si="334"/>
        <v>0</v>
      </c>
      <c r="CO361" s="2">
        <f t="shared" si="335"/>
        <v>0</v>
      </c>
      <c r="CP361" s="2">
        <f t="shared" si="336"/>
        <v>0</v>
      </c>
      <c r="CQ361" s="2">
        <f t="shared" si="337"/>
        <v>0</v>
      </c>
      <c r="CR361" s="2">
        <f t="shared" si="338"/>
        <v>0</v>
      </c>
      <c r="CS361" s="2">
        <f t="shared" si="339"/>
        <v>0</v>
      </c>
    </row>
    <row r="362" spans="1:97" x14ac:dyDescent="0.25">
      <c r="A362" t="str">
        <f t="shared" si="340"/>
        <v>Turkey</v>
      </c>
      <c r="B362" s="2"/>
      <c r="C362" s="2">
        <f t="shared" si="341"/>
        <v>0</v>
      </c>
      <c r="D362" s="2">
        <f t="shared" si="342"/>
        <v>0</v>
      </c>
      <c r="E362" s="2">
        <f t="shared" si="343"/>
        <v>0</v>
      </c>
      <c r="F362" s="2">
        <f t="shared" si="344"/>
        <v>0</v>
      </c>
      <c r="G362" s="2">
        <f t="shared" si="345"/>
        <v>0</v>
      </c>
      <c r="H362" s="2">
        <f t="shared" si="346"/>
        <v>0</v>
      </c>
      <c r="I362" s="2">
        <f t="shared" si="347"/>
        <v>0</v>
      </c>
      <c r="J362" s="2">
        <f t="shared" si="348"/>
        <v>0</v>
      </c>
      <c r="K362" s="2">
        <f t="shared" si="349"/>
        <v>0</v>
      </c>
      <c r="L362" s="2">
        <f t="shared" si="350"/>
        <v>0</v>
      </c>
      <c r="M362" s="2">
        <f t="shared" si="351"/>
        <v>0</v>
      </c>
      <c r="N362" s="2">
        <f t="shared" si="352"/>
        <v>0</v>
      </c>
      <c r="O362" s="2">
        <f t="shared" si="353"/>
        <v>0</v>
      </c>
      <c r="P362" s="2">
        <f t="shared" si="354"/>
        <v>0</v>
      </c>
      <c r="Q362" s="2">
        <f t="shared" si="355"/>
        <v>0</v>
      </c>
      <c r="R362" s="2">
        <f t="shared" si="356"/>
        <v>0</v>
      </c>
      <c r="S362" s="2">
        <f t="shared" si="357"/>
        <v>0</v>
      </c>
      <c r="T362" s="2">
        <f t="shared" si="358"/>
        <v>0</v>
      </c>
      <c r="U362" s="2">
        <f t="shared" si="359"/>
        <v>0</v>
      </c>
      <c r="V362" s="2">
        <f t="shared" si="360"/>
        <v>0</v>
      </c>
      <c r="W362" s="2">
        <f t="shared" si="361"/>
        <v>0</v>
      </c>
      <c r="X362" s="2">
        <f t="shared" si="362"/>
        <v>0</v>
      </c>
      <c r="Y362" s="2">
        <f t="shared" si="363"/>
        <v>0</v>
      </c>
      <c r="Z362" s="2">
        <f t="shared" si="364"/>
        <v>0</v>
      </c>
      <c r="AA362" s="2">
        <f t="shared" si="365"/>
        <v>0</v>
      </c>
      <c r="AB362" s="2">
        <f t="shared" si="366"/>
        <v>0</v>
      </c>
      <c r="AC362" s="2">
        <f t="shared" si="367"/>
        <v>0</v>
      </c>
      <c r="AD362" s="2">
        <f t="shared" si="368"/>
        <v>0</v>
      </c>
      <c r="AE362" s="2">
        <f t="shared" si="369"/>
        <v>0</v>
      </c>
      <c r="AF362" s="2">
        <f t="shared" si="370"/>
        <v>0</v>
      </c>
      <c r="AG362" s="2">
        <f t="shared" si="371"/>
        <v>0</v>
      </c>
      <c r="AH362" s="2">
        <f t="shared" si="372"/>
        <v>0</v>
      </c>
      <c r="AI362" s="2">
        <f t="shared" si="373"/>
        <v>0</v>
      </c>
      <c r="AJ362" s="2">
        <f t="shared" si="374"/>
        <v>0</v>
      </c>
      <c r="AK362" s="2">
        <f t="shared" si="375"/>
        <v>0</v>
      </c>
      <c r="AL362" s="2">
        <f t="shared" si="376"/>
        <v>0</v>
      </c>
      <c r="AM362" s="2">
        <f t="shared" si="377"/>
        <v>0</v>
      </c>
      <c r="AN362" s="2">
        <f t="shared" si="378"/>
        <v>0</v>
      </c>
      <c r="AO362" s="2">
        <f t="shared" si="379"/>
        <v>0</v>
      </c>
      <c r="AP362" s="2">
        <f t="shared" si="380"/>
        <v>0</v>
      </c>
      <c r="AQ362" s="2">
        <f t="shared" si="381"/>
        <v>0</v>
      </c>
      <c r="AR362" s="2">
        <f t="shared" si="382"/>
        <v>0</v>
      </c>
      <c r="AS362" s="2">
        <f t="shared" si="383"/>
        <v>0</v>
      </c>
      <c r="AT362" s="2">
        <f t="shared" si="384"/>
        <v>0</v>
      </c>
      <c r="AU362" s="2">
        <f t="shared" si="385"/>
        <v>0</v>
      </c>
      <c r="AV362" s="2">
        <f t="shared" si="386"/>
        <v>0</v>
      </c>
      <c r="AW362" s="2">
        <f t="shared" si="387"/>
        <v>0</v>
      </c>
      <c r="AX362" s="2">
        <f t="shared" si="388"/>
        <v>0</v>
      </c>
      <c r="AY362" s="2">
        <f t="shared" si="389"/>
        <v>0</v>
      </c>
      <c r="AZ362" s="2">
        <f t="shared" si="390"/>
        <v>0</v>
      </c>
      <c r="BA362" s="2">
        <f t="shared" si="391"/>
        <v>0</v>
      </c>
      <c r="BB362" s="2">
        <f t="shared" si="392"/>
        <v>0</v>
      </c>
      <c r="BC362" s="2">
        <f t="shared" si="393"/>
        <v>0</v>
      </c>
      <c r="BD362" s="2">
        <f t="shared" si="394"/>
        <v>0</v>
      </c>
      <c r="BE362" s="2">
        <f t="shared" si="395"/>
        <v>1</v>
      </c>
      <c r="BF362" s="2">
        <f t="shared" si="396"/>
        <v>0</v>
      </c>
      <c r="BG362" s="2">
        <f t="shared" si="397"/>
        <v>2</v>
      </c>
      <c r="BH362" s="2">
        <f t="shared" si="398"/>
        <v>1</v>
      </c>
      <c r="BI362" s="2">
        <f t="shared" si="399"/>
        <v>5</v>
      </c>
      <c r="BJ362" s="2">
        <f t="shared" si="400"/>
        <v>21</v>
      </c>
      <c r="BK362" s="2">
        <f t="shared" si="401"/>
        <v>7</v>
      </c>
      <c r="BL362" s="2">
        <f t="shared" si="402"/>
        <v>7</v>
      </c>
      <c r="BM362" s="2">
        <f t="shared" si="403"/>
        <v>15</v>
      </c>
      <c r="BN362" s="2">
        <f t="shared" si="404"/>
        <v>16</v>
      </c>
      <c r="BO362" s="2">
        <f t="shared" si="405"/>
        <v>17</v>
      </c>
      <c r="BP362" s="2">
        <f t="shared" si="406"/>
        <v>16</v>
      </c>
      <c r="BQ362" s="2">
        <f t="shared" si="407"/>
        <v>23</v>
      </c>
      <c r="BR362" s="2">
        <f t="shared" si="408"/>
        <v>37</v>
      </c>
      <c r="BS362" s="2">
        <f t="shared" si="409"/>
        <v>46</v>
      </c>
      <c r="BT362" s="2">
        <f t="shared" si="410"/>
        <v>63</v>
      </c>
      <c r="BU362" s="2">
        <f t="shared" si="411"/>
        <v>79</v>
      </c>
      <c r="BV362" s="2">
        <f t="shared" si="412"/>
        <v>69</v>
      </c>
      <c r="BW362" s="2">
        <f t="shared" si="413"/>
        <v>76</v>
      </c>
      <c r="BX362" s="2">
        <f t="shared" si="414"/>
        <v>73</v>
      </c>
      <c r="BY362" s="2">
        <f t="shared" si="447"/>
        <v>75</v>
      </c>
      <c r="BZ362" s="2">
        <f t="shared" ref="BZ362:CH362" si="456">BZ172-BY172</f>
        <v>76</v>
      </c>
      <c r="CA362" s="2">
        <f t="shared" si="456"/>
        <v>87</v>
      </c>
      <c r="CB362" s="2">
        <f t="shared" si="456"/>
        <v>96</v>
      </c>
      <c r="CC362" s="2">
        <f t="shared" si="456"/>
        <v>98</v>
      </c>
      <c r="CD362" s="2">
        <f t="shared" si="456"/>
        <v>95</v>
      </c>
      <c r="CE362" s="2">
        <f t="shared" si="456"/>
        <v>97</v>
      </c>
      <c r="CF362" s="2">
        <f t="shared" si="456"/>
        <v>98</v>
      </c>
      <c r="CG362" s="2">
        <f t="shared" si="456"/>
        <v>107</v>
      </c>
      <c r="CH362" s="2">
        <f t="shared" si="456"/>
        <v>115</v>
      </c>
      <c r="CI362" s="2">
        <f t="shared" si="329"/>
        <v>125</v>
      </c>
      <c r="CJ362" s="2">
        <f t="shared" si="330"/>
        <v>126</v>
      </c>
      <c r="CK362" s="2">
        <f t="shared" si="331"/>
        <v>121</v>
      </c>
      <c r="CL362" s="2">
        <f t="shared" si="332"/>
        <v>127</v>
      </c>
      <c r="CM362" s="2">
        <f t="shared" si="333"/>
        <v>123</v>
      </c>
      <c r="CN362" s="2">
        <f t="shared" si="334"/>
        <v>119</v>
      </c>
      <c r="CO362" s="2">
        <f t="shared" si="335"/>
        <v>117</v>
      </c>
      <c r="CP362" s="2">
        <f t="shared" si="336"/>
        <v>115</v>
      </c>
      <c r="CQ362" s="2">
        <f t="shared" si="337"/>
        <v>109</v>
      </c>
      <c r="CR362" s="2">
        <f t="shared" si="338"/>
        <v>106</v>
      </c>
      <c r="CS362" s="2">
        <f t="shared" si="339"/>
        <v>99</v>
      </c>
    </row>
    <row r="363" spans="1:97" x14ac:dyDescent="0.25">
      <c r="A363" t="str">
        <f t="shared" si="340"/>
        <v>Uganda</v>
      </c>
      <c r="B363" s="2"/>
      <c r="C363" s="2">
        <f t="shared" si="341"/>
        <v>0</v>
      </c>
      <c r="D363" s="2">
        <f t="shared" si="342"/>
        <v>0</v>
      </c>
      <c r="E363" s="2">
        <f t="shared" si="343"/>
        <v>0</v>
      </c>
      <c r="F363" s="2">
        <f t="shared" si="344"/>
        <v>0</v>
      </c>
      <c r="G363" s="2">
        <f t="shared" si="345"/>
        <v>0</v>
      </c>
      <c r="H363" s="2">
        <f t="shared" si="346"/>
        <v>0</v>
      </c>
      <c r="I363" s="2">
        <f t="shared" si="347"/>
        <v>0</v>
      </c>
      <c r="J363" s="2">
        <f t="shared" si="348"/>
        <v>0</v>
      </c>
      <c r="K363" s="2">
        <f t="shared" si="349"/>
        <v>0</v>
      </c>
      <c r="L363" s="2">
        <f t="shared" si="350"/>
        <v>0</v>
      </c>
      <c r="M363" s="2">
        <f t="shared" si="351"/>
        <v>0</v>
      </c>
      <c r="N363" s="2">
        <f t="shared" si="352"/>
        <v>0</v>
      </c>
      <c r="O363" s="2">
        <f t="shared" si="353"/>
        <v>0</v>
      </c>
      <c r="P363" s="2">
        <f t="shared" si="354"/>
        <v>0</v>
      </c>
      <c r="Q363" s="2">
        <f t="shared" si="355"/>
        <v>0</v>
      </c>
      <c r="R363" s="2">
        <f t="shared" si="356"/>
        <v>0</v>
      </c>
      <c r="S363" s="2">
        <f t="shared" si="357"/>
        <v>0</v>
      </c>
      <c r="T363" s="2">
        <f t="shared" si="358"/>
        <v>0</v>
      </c>
      <c r="U363" s="2">
        <f t="shared" si="359"/>
        <v>0</v>
      </c>
      <c r="V363" s="2">
        <f t="shared" si="360"/>
        <v>0</v>
      </c>
      <c r="W363" s="2">
        <f t="shared" si="361"/>
        <v>0</v>
      </c>
      <c r="X363" s="2">
        <f t="shared" si="362"/>
        <v>0</v>
      </c>
      <c r="Y363" s="2">
        <f t="shared" si="363"/>
        <v>0</v>
      </c>
      <c r="Z363" s="2">
        <f t="shared" si="364"/>
        <v>0</v>
      </c>
      <c r="AA363" s="2">
        <f t="shared" si="365"/>
        <v>0</v>
      </c>
      <c r="AB363" s="2">
        <f t="shared" si="366"/>
        <v>0</v>
      </c>
      <c r="AC363" s="2">
        <f t="shared" si="367"/>
        <v>0</v>
      </c>
      <c r="AD363" s="2">
        <f t="shared" si="368"/>
        <v>0</v>
      </c>
      <c r="AE363" s="2">
        <f t="shared" si="369"/>
        <v>0</v>
      </c>
      <c r="AF363" s="2">
        <f t="shared" si="370"/>
        <v>0</v>
      </c>
      <c r="AG363" s="2">
        <f t="shared" si="371"/>
        <v>0</v>
      </c>
      <c r="AH363" s="2">
        <f t="shared" si="372"/>
        <v>0</v>
      </c>
      <c r="AI363" s="2">
        <f t="shared" si="373"/>
        <v>0</v>
      </c>
      <c r="AJ363" s="2">
        <f t="shared" si="374"/>
        <v>0</v>
      </c>
      <c r="AK363" s="2">
        <f t="shared" si="375"/>
        <v>0</v>
      </c>
      <c r="AL363" s="2">
        <f t="shared" si="376"/>
        <v>0</v>
      </c>
      <c r="AM363" s="2">
        <f t="shared" si="377"/>
        <v>0</v>
      </c>
      <c r="AN363" s="2">
        <f t="shared" si="378"/>
        <v>0</v>
      </c>
      <c r="AO363" s="2">
        <f t="shared" si="379"/>
        <v>0</v>
      </c>
      <c r="AP363" s="2">
        <f t="shared" si="380"/>
        <v>0</v>
      </c>
      <c r="AQ363" s="2">
        <f t="shared" si="381"/>
        <v>0</v>
      </c>
      <c r="AR363" s="2">
        <f t="shared" si="382"/>
        <v>0</v>
      </c>
      <c r="AS363" s="2">
        <f t="shared" si="383"/>
        <v>0</v>
      </c>
      <c r="AT363" s="2">
        <f t="shared" si="384"/>
        <v>0</v>
      </c>
      <c r="AU363" s="2">
        <f t="shared" si="385"/>
        <v>0</v>
      </c>
      <c r="AV363" s="2">
        <f t="shared" si="386"/>
        <v>0</v>
      </c>
      <c r="AW363" s="2">
        <f t="shared" si="387"/>
        <v>0</v>
      </c>
      <c r="AX363" s="2">
        <f t="shared" si="388"/>
        <v>0</v>
      </c>
      <c r="AY363" s="2">
        <f t="shared" si="389"/>
        <v>0</v>
      </c>
      <c r="AZ363" s="2">
        <f t="shared" si="390"/>
        <v>0</v>
      </c>
      <c r="BA363" s="2">
        <f t="shared" si="391"/>
        <v>0</v>
      </c>
      <c r="BB363" s="2">
        <f t="shared" si="392"/>
        <v>0</v>
      </c>
      <c r="BC363" s="2">
        <f t="shared" si="393"/>
        <v>0</v>
      </c>
      <c r="BD363" s="2">
        <f t="shared" si="394"/>
        <v>0</v>
      </c>
      <c r="BE363" s="2">
        <f t="shared" si="395"/>
        <v>0</v>
      </c>
      <c r="BF363" s="2">
        <f t="shared" si="396"/>
        <v>0</v>
      </c>
      <c r="BG363" s="2">
        <f t="shared" si="397"/>
        <v>0</v>
      </c>
      <c r="BH363" s="2">
        <f t="shared" si="398"/>
        <v>0</v>
      </c>
      <c r="BI363" s="2">
        <f t="shared" si="399"/>
        <v>0</v>
      </c>
      <c r="BJ363" s="2">
        <f t="shared" si="400"/>
        <v>0</v>
      </c>
      <c r="BK363" s="2">
        <f t="shared" si="401"/>
        <v>0</v>
      </c>
      <c r="BL363" s="2">
        <f t="shared" si="402"/>
        <v>0</v>
      </c>
      <c r="BM363" s="2">
        <f t="shared" si="403"/>
        <v>0</v>
      </c>
      <c r="BN363" s="2">
        <f t="shared" si="404"/>
        <v>0</v>
      </c>
      <c r="BO363" s="2">
        <f t="shared" si="405"/>
        <v>0</v>
      </c>
      <c r="BP363" s="2">
        <f t="shared" si="406"/>
        <v>0</v>
      </c>
      <c r="BQ363" s="2">
        <f t="shared" si="407"/>
        <v>0</v>
      </c>
      <c r="BR363" s="2">
        <f t="shared" si="408"/>
        <v>0</v>
      </c>
      <c r="BS363" s="2">
        <f t="shared" si="409"/>
        <v>0</v>
      </c>
      <c r="BT363" s="2">
        <f t="shared" si="410"/>
        <v>0</v>
      </c>
      <c r="BU363" s="2">
        <f t="shared" si="411"/>
        <v>0</v>
      </c>
      <c r="BV363" s="2">
        <f t="shared" si="412"/>
        <v>0</v>
      </c>
      <c r="BW363" s="2">
        <f t="shared" si="413"/>
        <v>0</v>
      </c>
      <c r="BX363" s="2">
        <f t="shared" si="414"/>
        <v>0</v>
      </c>
      <c r="BY363" s="2">
        <f t="shared" si="447"/>
        <v>0</v>
      </c>
      <c r="BZ363" s="2">
        <f t="shared" ref="BZ363:CH363" si="457">BZ173-BY173</f>
        <v>0</v>
      </c>
      <c r="CA363" s="2">
        <f t="shared" si="457"/>
        <v>0</v>
      </c>
      <c r="CB363" s="2">
        <f t="shared" si="457"/>
        <v>0</v>
      </c>
      <c r="CC363" s="2">
        <f t="shared" si="457"/>
        <v>0</v>
      </c>
      <c r="CD363" s="2">
        <f t="shared" si="457"/>
        <v>0</v>
      </c>
      <c r="CE363" s="2">
        <f t="shared" si="457"/>
        <v>0</v>
      </c>
      <c r="CF363" s="2">
        <f t="shared" si="457"/>
        <v>0</v>
      </c>
      <c r="CG363" s="2">
        <f t="shared" si="457"/>
        <v>0</v>
      </c>
      <c r="CH363" s="2">
        <f t="shared" si="457"/>
        <v>0</v>
      </c>
      <c r="CI363" s="2">
        <f t="shared" si="329"/>
        <v>0</v>
      </c>
      <c r="CJ363" s="2">
        <f t="shared" si="330"/>
        <v>0</v>
      </c>
      <c r="CK363" s="2">
        <f t="shared" si="331"/>
        <v>0</v>
      </c>
      <c r="CL363" s="2">
        <f t="shared" si="332"/>
        <v>0</v>
      </c>
      <c r="CM363" s="2">
        <f t="shared" si="333"/>
        <v>0</v>
      </c>
      <c r="CN363" s="2">
        <f t="shared" si="334"/>
        <v>0</v>
      </c>
      <c r="CO363" s="2">
        <f t="shared" si="335"/>
        <v>0</v>
      </c>
      <c r="CP363" s="2">
        <f t="shared" si="336"/>
        <v>0</v>
      </c>
      <c r="CQ363" s="2">
        <f t="shared" si="337"/>
        <v>0</v>
      </c>
      <c r="CR363" s="2">
        <f t="shared" si="338"/>
        <v>0</v>
      </c>
      <c r="CS363" s="2">
        <f t="shared" si="339"/>
        <v>0</v>
      </c>
    </row>
    <row r="364" spans="1:97" x14ac:dyDescent="0.25">
      <c r="A364" t="str">
        <f t="shared" si="340"/>
        <v>Ukraine</v>
      </c>
      <c r="B364" s="2"/>
      <c r="C364" s="2">
        <f t="shared" si="341"/>
        <v>0</v>
      </c>
      <c r="D364" s="2">
        <f t="shared" si="342"/>
        <v>0</v>
      </c>
      <c r="E364" s="2">
        <f t="shared" si="343"/>
        <v>0</v>
      </c>
      <c r="F364" s="2">
        <f t="shared" si="344"/>
        <v>0</v>
      </c>
      <c r="G364" s="2">
        <f t="shared" si="345"/>
        <v>0</v>
      </c>
      <c r="H364" s="2">
        <f t="shared" si="346"/>
        <v>0</v>
      </c>
      <c r="I364" s="2">
        <f t="shared" si="347"/>
        <v>0</v>
      </c>
      <c r="J364" s="2">
        <f t="shared" si="348"/>
        <v>0</v>
      </c>
      <c r="K364" s="2">
        <f t="shared" si="349"/>
        <v>0</v>
      </c>
      <c r="L364" s="2">
        <f t="shared" si="350"/>
        <v>0</v>
      </c>
      <c r="M364" s="2">
        <f t="shared" si="351"/>
        <v>0</v>
      </c>
      <c r="N364" s="2">
        <f t="shared" si="352"/>
        <v>0</v>
      </c>
      <c r="O364" s="2">
        <f t="shared" si="353"/>
        <v>0</v>
      </c>
      <c r="P364" s="2">
        <f t="shared" si="354"/>
        <v>0</v>
      </c>
      <c r="Q364" s="2">
        <f t="shared" si="355"/>
        <v>0</v>
      </c>
      <c r="R364" s="2">
        <f t="shared" si="356"/>
        <v>0</v>
      </c>
      <c r="S364" s="2">
        <f t="shared" si="357"/>
        <v>0</v>
      </c>
      <c r="T364" s="2">
        <f t="shared" si="358"/>
        <v>0</v>
      </c>
      <c r="U364" s="2">
        <f t="shared" si="359"/>
        <v>0</v>
      </c>
      <c r="V364" s="2">
        <f t="shared" si="360"/>
        <v>0</v>
      </c>
      <c r="W364" s="2">
        <f t="shared" si="361"/>
        <v>0</v>
      </c>
      <c r="X364" s="2">
        <f t="shared" si="362"/>
        <v>0</v>
      </c>
      <c r="Y364" s="2">
        <f t="shared" si="363"/>
        <v>0</v>
      </c>
      <c r="Z364" s="2">
        <f t="shared" si="364"/>
        <v>0</v>
      </c>
      <c r="AA364" s="2">
        <f t="shared" si="365"/>
        <v>0</v>
      </c>
      <c r="AB364" s="2">
        <f t="shared" si="366"/>
        <v>0</v>
      </c>
      <c r="AC364" s="2">
        <f t="shared" si="367"/>
        <v>0</v>
      </c>
      <c r="AD364" s="2">
        <f t="shared" si="368"/>
        <v>0</v>
      </c>
      <c r="AE364" s="2">
        <f t="shared" si="369"/>
        <v>0</v>
      </c>
      <c r="AF364" s="2">
        <f t="shared" si="370"/>
        <v>0</v>
      </c>
      <c r="AG364" s="2">
        <f t="shared" si="371"/>
        <v>0</v>
      </c>
      <c r="AH364" s="2">
        <f t="shared" si="372"/>
        <v>0</v>
      </c>
      <c r="AI364" s="2">
        <f t="shared" si="373"/>
        <v>0</v>
      </c>
      <c r="AJ364" s="2">
        <f t="shared" si="374"/>
        <v>0</v>
      </c>
      <c r="AK364" s="2">
        <f t="shared" si="375"/>
        <v>0</v>
      </c>
      <c r="AL364" s="2">
        <f t="shared" si="376"/>
        <v>0</v>
      </c>
      <c r="AM364" s="2">
        <f t="shared" si="377"/>
        <v>0</v>
      </c>
      <c r="AN364" s="2">
        <f t="shared" si="378"/>
        <v>0</v>
      </c>
      <c r="AO364" s="2">
        <f t="shared" si="379"/>
        <v>0</v>
      </c>
      <c r="AP364" s="2">
        <f t="shared" si="380"/>
        <v>0</v>
      </c>
      <c r="AQ364" s="2">
        <f t="shared" si="381"/>
        <v>0</v>
      </c>
      <c r="AR364" s="2">
        <f t="shared" si="382"/>
        <v>0</v>
      </c>
      <c r="AS364" s="2">
        <f t="shared" si="383"/>
        <v>0</v>
      </c>
      <c r="AT364" s="2">
        <f t="shared" si="384"/>
        <v>0</v>
      </c>
      <c r="AU364" s="2">
        <f t="shared" si="385"/>
        <v>0</v>
      </c>
      <c r="AV364" s="2">
        <f t="shared" si="386"/>
        <v>0</v>
      </c>
      <c r="AW364" s="2">
        <f t="shared" si="387"/>
        <v>0</v>
      </c>
      <c r="AX364" s="2">
        <f t="shared" si="388"/>
        <v>0</v>
      </c>
      <c r="AY364" s="2">
        <f t="shared" si="389"/>
        <v>0</v>
      </c>
      <c r="AZ364" s="2">
        <f t="shared" si="390"/>
        <v>0</v>
      </c>
      <c r="BA364" s="2">
        <f t="shared" si="391"/>
        <v>1</v>
      </c>
      <c r="BB364" s="2">
        <f t="shared" si="392"/>
        <v>0</v>
      </c>
      <c r="BC364" s="2">
        <f t="shared" si="393"/>
        <v>0</v>
      </c>
      <c r="BD364" s="2">
        <f t="shared" si="394"/>
        <v>0</v>
      </c>
      <c r="BE364" s="2">
        <f t="shared" si="395"/>
        <v>1</v>
      </c>
      <c r="BF364" s="2">
        <f t="shared" si="396"/>
        <v>0</v>
      </c>
      <c r="BG364" s="2">
        <f t="shared" si="397"/>
        <v>0</v>
      </c>
      <c r="BH364" s="2">
        <f t="shared" si="398"/>
        <v>1</v>
      </c>
      <c r="BI364" s="2">
        <f t="shared" si="399"/>
        <v>0</v>
      </c>
      <c r="BJ364" s="2">
        <f t="shared" si="400"/>
        <v>0</v>
      </c>
      <c r="BK364" s="2">
        <f t="shared" si="401"/>
        <v>0</v>
      </c>
      <c r="BL364" s="2">
        <f t="shared" si="402"/>
        <v>0</v>
      </c>
      <c r="BM364" s="2">
        <f t="shared" si="403"/>
        <v>2</v>
      </c>
      <c r="BN364" s="2">
        <f t="shared" si="404"/>
        <v>0</v>
      </c>
      <c r="BO364" s="2">
        <f t="shared" si="405"/>
        <v>0</v>
      </c>
      <c r="BP364" s="2">
        <f t="shared" si="406"/>
        <v>4</v>
      </c>
      <c r="BQ364" s="2">
        <f t="shared" si="407"/>
        <v>1</v>
      </c>
      <c r="BR364" s="2">
        <f t="shared" si="408"/>
        <v>3</v>
      </c>
      <c r="BS364" s="2">
        <f t="shared" si="409"/>
        <v>4</v>
      </c>
      <c r="BT364" s="2">
        <f t="shared" si="410"/>
        <v>3</v>
      </c>
      <c r="BU364" s="2">
        <f t="shared" si="411"/>
        <v>2</v>
      </c>
      <c r="BV364" s="2">
        <f t="shared" si="412"/>
        <v>5</v>
      </c>
      <c r="BW364" s="2">
        <f t="shared" si="413"/>
        <v>5</v>
      </c>
      <c r="BX364" s="2">
        <f t="shared" si="414"/>
        <v>5</v>
      </c>
      <c r="BY364" s="2">
        <f t="shared" si="447"/>
        <v>1</v>
      </c>
      <c r="BZ364" s="2">
        <f t="shared" ref="BZ364:CH364" si="458">BZ174-BY174</f>
        <v>7</v>
      </c>
      <c r="CA364" s="2">
        <f t="shared" si="458"/>
        <v>7</v>
      </c>
      <c r="CB364" s="2">
        <f t="shared" si="458"/>
        <v>5</v>
      </c>
      <c r="CC364" s="2">
        <f t="shared" si="458"/>
        <v>12</v>
      </c>
      <c r="CD364" s="2">
        <f t="shared" si="458"/>
        <v>4</v>
      </c>
      <c r="CE364" s="2">
        <f t="shared" si="458"/>
        <v>10</v>
      </c>
      <c r="CF364" s="2">
        <f t="shared" si="458"/>
        <v>10</v>
      </c>
      <c r="CG364" s="2">
        <f t="shared" si="458"/>
        <v>5</v>
      </c>
      <c r="CH364" s="2">
        <f t="shared" si="458"/>
        <v>10</v>
      </c>
      <c r="CI364" s="2">
        <f t="shared" si="329"/>
        <v>8</v>
      </c>
      <c r="CJ364" s="2">
        <f t="shared" si="330"/>
        <v>9</v>
      </c>
      <c r="CK364" s="2">
        <f t="shared" si="331"/>
        <v>8</v>
      </c>
      <c r="CL364" s="2">
        <f t="shared" si="332"/>
        <v>8</v>
      </c>
      <c r="CM364" s="2">
        <f t="shared" si="333"/>
        <v>10</v>
      </c>
      <c r="CN364" s="2">
        <f t="shared" si="334"/>
        <v>10</v>
      </c>
      <c r="CO364" s="2">
        <f t="shared" si="335"/>
        <v>13</v>
      </c>
      <c r="CP364" s="2">
        <f t="shared" si="336"/>
        <v>13</v>
      </c>
      <c r="CQ364" s="2">
        <f t="shared" si="337"/>
        <v>14</v>
      </c>
      <c r="CR364" s="2">
        <f t="shared" si="338"/>
        <v>0</v>
      </c>
      <c r="CS364" s="2">
        <f t="shared" si="339"/>
        <v>8</v>
      </c>
    </row>
    <row r="365" spans="1:97" x14ac:dyDescent="0.25">
      <c r="A365" t="str">
        <f t="shared" si="340"/>
        <v>United Arab Emirates</v>
      </c>
      <c r="B365" s="2"/>
      <c r="C365" s="2">
        <f t="shared" si="341"/>
        <v>0</v>
      </c>
      <c r="D365" s="2">
        <f t="shared" si="342"/>
        <v>0</v>
      </c>
      <c r="E365" s="2">
        <f t="shared" si="343"/>
        <v>0</v>
      </c>
      <c r="F365" s="2">
        <f t="shared" si="344"/>
        <v>0</v>
      </c>
      <c r="G365" s="2">
        <f t="shared" si="345"/>
        <v>0</v>
      </c>
      <c r="H365" s="2">
        <f t="shared" si="346"/>
        <v>0</v>
      </c>
      <c r="I365" s="2">
        <f t="shared" si="347"/>
        <v>0</v>
      </c>
      <c r="J365" s="2">
        <f t="shared" si="348"/>
        <v>0</v>
      </c>
      <c r="K365" s="2">
        <f t="shared" si="349"/>
        <v>0</v>
      </c>
      <c r="L365" s="2">
        <f t="shared" si="350"/>
        <v>0</v>
      </c>
      <c r="M365" s="2">
        <f t="shared" si="351"/>
        <v>0</v>
      </c>
      <c r="N365" s="2">
        <f t="shared" si="352"/>
        <v>0</v>
      </c>
      <c r="O365" s="2">
        <f t="shared" si="353"/>
        <v>0</v>
      </c>
      <c r="P365" s="2">
        <f t="shared" si="354"/>
        <v>0</v>
      </c>
      <c r="Q365" s="2">
        <f t="shared" si="355"/>
        <v>0</v>
      </c>
      <c r="R365" s="2">
        <f t="shared" si="356"/>
        <v>0</v>
      </c>
      <c r="S365" s="2">
        <f t="shared" si="357"/>
        <v>0</v>
      </c>
      <c r="T365" s="2">
        <f t="shared" si="358"/>
        <v>0</v>
      </c>
      <c r="U365" s="2">
        <f t="shared" si="359"/>
        <v>0</v>
      </c>
      <c r="V365" s="2">
        <f t="shared" si="360"/>
        <v>0</v>
      </c>
      <c r="W365" s="2">
        <f t="shared" si="361"/>
        <v>0</v>
      </c>
      <c r="X365" s="2">
        <f t="shared" si="362"/>
        <v>0</v>
      </c>
      <c r="Y365" s="2">
        <f t="shared" si="363"/>
        <v>0</v>
      </c>
      <c r="Z365" s="2">
        <f t="shared" si="364"/>
        <v>0</v>
      </c>
      <c r="AA365" s="2">
        <f t="shared" si="365"/>
        <v>0</v>
      </c>
      <c r="AB365" s="2">
        <f t="shared" si="366"/>
        <v>0</v>
      </c>
      <c r="AC365" s="2">
        <f t="shared" si="367"/>
        <v>0</v>
      </c>
      <c r="AD365" s="2">
        <f t="shared" si="368"/>
        <v>0</v>
      </c>
      <c r="AE365" s="2">
        <f t="shared" si="369"/>
        <v>0</v>
      </c>
      <c r="AF365" s="2">
        <f t="shared" si="370"/>
        <v>0</v>
      </c>
      <c r="AG365" s="2">
        <f t="shared" si="371"/>
        <v>0</v>
      </c>
      <c r="AH365" s="2">
        <f t="shared" si="372"/>
        <v>0</v>
      </c>
      <c r="AI365" s="2">
        <f t="shared" si="373"/>
        <v>0</v>
      </c>
      <c r="AJ365" s="2">
        <f t="shared" si="374"/>
        <v>0</v>
      </c>
      <c r="AK365" s="2">
        <f t="shared" si="375"/>
        <v>0</v>
      </c>
      <c r="AL365" s="2">
        <f t="shared" si="376"/>
        <v>0</v>
      </c>
      <c r="AM365" s="2">
        <f t="shared" si="377"/>
        <v>0</v>
      </c>
      <c r="AN365" s="2">
        <f t="shared" si="378"/>
        <v>0</v>
      </c>
      <c r="AO365" s="2">
        <f t="shared" si="379"/>
        <v>0</v>
      </c>
      <c r="AP365" s="2">
        <f t="shared" si="380"/>
        <v>0</v>
      </c>
      <c r="AQ365" s="2">
        <f t="shared" si="381"/>
        <v>0</v>
      </c>
      <c r="AR365" s="2">
        <f t="shared" si="382"/>
        <v>0</v>
      </c>
      <c r="AS365" s="2">
        <f t="shared" si="383"/>
        <v>0</v>
      </c>
      <c r="AT365" s="2">
        <f t="shared" si="384"/>
        <v>0</v>
      </c>
      <c r="AU365" s="2">
        <f t="shared" si="385"/>
        <v>0</v>
      </c>
      <c r="AV365" s="2">
        <f t="shared" si="386"/>
        <v>0</v>
      </c>
      <c r="AW365" s="2">
        <f t="shared" si="387"/>
        <v>0</v>
      </c>
      <c r="AX365" s="2">
        <f t="shared" si="388"/>
        <v>0</v>
      </c>
      <c r="AY365" s="2">
        <f t="shared" si="389"/>
        <v>0</v>
      </c>
      <c r="AZ365" s="2">
        <f t="shared" si="390"/>
        <v>0</v>
      </c>
      <c r="BA365" s="2">
        <f t="shared" si="391"/>
        <v>0</v>
      </c>
      <c r="BB365" s="2">
        <f t="shared" si="392"/>
        <v>0</v>
      </c>
      <c r="BC365" s="2">
        <f t="shared" si="393"/>
        <v>0</v>
      </c>
      <c r="BD365" s="2">
        <f t="shared" si="394"/>
        <v>0</v>
      </c>
      <c r="BE365" s="2">
        <f t="shared" si="395"/>
        <v>0</v>
      </c>
      <c r="BF365" s="2">
        <f t="shared" si="396"/>
        <v>0</v>
      </c>
      <c r="BG365" s="2">
        <f t="shared" si="397"/>
        <v>0</v>
      </c>
      <c r="BH365" s="2">
        <f t="shared" si="398"/>
        <v>2</v>
      </c>
      <c r="BI365" s="2">
        <f t="shared" si="399"/>
        <v>0</v>
      </c>
      <c r="BJ365" s="2">
        <f t="shared" si="400"/>
        <v>0</v>
      </c>
      <c r="BK365" s="2">
        <f t="shared" si="401"/>
        <v>0</v>
      </c>
      <c r="BL365" s="2">
        <f t="shared" si="402"/>
        <v>0</v>
      </c>
      <c r="BM365" s="2">
        <f t="shared" si="403"/>
        <v>0</v>
      </c>
      <c r="BN365" s="2">
        <f t="shared" si="404"/>
        <v>0</v>
      </c>
      <c r="BO365" s="2">
        <f t="shared" si="405"/>
        <v>0</v>
      </c>
      <c r="BP365" s="2">
        <f t="shared" si="406"/>
        <v>0</v>
      </c>
      <c r="BQ365" s="2">
        <f t="shared" si="407"/>
        <v>1</v>
      </c>
      <c r="BR365" s="2">
        <f t="shared" si="408"/>
        <v>2</v>
      </c>
      <c r="BS365" s="2">
        <f t="shared" si="409"/>
        <v>1</v>
      </c>
      <c r="BT365" s="2">
        <f t="shared" si="410"/>
        <v>2</v>
      </c>
      <c r="BU365" s="2">
        <f t="shared" si="411"/>
        <v>0</v>
      </c>
      <c r="BV365" s="2">
        <f t="shared" si="412"/>
        <v>1</v>
      </c>
      <c r="BW365" s="2">
        <f t="shared" si="413"/>
        <v>1</v>
      </c>
      <c r="BX365" s="2">
        <f t="shared" si="414"/>
        <v>0</v>
      </c>
      <c r="BY365" s="2">
        <f t="shared" si="447"/>
        <v>1</v>
      </c>
      <c r="BZ365" s="2">
        <f t="shared" ref="BZ365:CH365" si="459">BZ175-BY175</f>
        <v>1</v>
      </c>
      <c r="CA365" s="2">
        <f t="shared" si="459"/>
        <v>0</v>
      </c>
      <c r="CB365" s="2">
        <f t="shared" si="459"/>
        <v>2</v>
      </c>
      <c r="CC365" s="2">
        <f t="shared" si="459"/>
        <v>2</v>
      </c>
      <c r="CD365" s="2">
        <f t="shared" si="459"/>
        <v>4</v>
      </c>
      <c r="CE365" s="2">
        <f t="shared" si="459"/>
        <v>2</v>
      </c>
      <c r="CF365" s="2">
        <f t="shared" si="459"/>
        <v>3</v>
      </c>
      <c r="CG365" s="2">
        <f t="shared" si="459"/>
        <v>3</v>
      </c>
      <c r="CH365" s="2">
        <f t="shared" si="459"/>
        <v>5</v>
      </c>
      <c r="CI365" s="2">
        <f t="shared" si="329"/>
        <v>2</v>
      </c>
      <c r="CJ365" s="2">
        <f t="shared" si="330"/>
        <v>2</v>
      </c>
      <c r="CK365" s="2">
        <f t="shared" si="331"/>
        <v>0</v>
      </c>
      <c r="CL365" s="2">
        <f t="shared" si="332"/>
        <v>4</v>
      </c>
      <c r="CM365" s="2">
        <f t="shared" si="333"/>
        <v>2</v>
      </c>
      <c r="CN365" s="2">
        <f t="shared" si="334"/>
        <v>3</v>
      </c>
      <c r="CO365" s="2">
        <f t="shared" si="335"/>
        <v>6</v>
      </c>
      <c r="CP365" s="2">
        <f t="shared" si="336"/>
        <v>4</v>
      </c>
      <c r="CQ365" s="2">
        <f t="shared" si="337"/>
        <v>8</v>
      </c>
      <c r="CR365" s="2">
        <f t="shared" si="338"/>
        <v>7</v>
      </c>
      <c r="CS365" s="2">
        <f t="shared" si="339"/>
        <v>5</v>
      </c>
    </row>
    <row r="366" spans="1:97" x14ac:dyDescent="0.25">
      <c r="A366" t="str">
        <f t="shared" si="340"/>
        <v>United Kingdom</v>
      </c>
      <c r="B366" s="2"/>
      <c r="C366" s="2">
        <f t="shared" si="341"/>
        <v>0</v>
      </c>
      <c r="D366" s="2">
        <f t="shared" si="342"/>
        <v>0</v>
      </c>
      <c r="E366" s="2">
        <f t="shared" si="343"/>
        <v>0</v>
      </c>
      <c r="F366" s="2">
        <f t="shared" si="344"/>
        <v>0</v>
      </c>
      <c r="G366" s="2">
        <f t="shared" si="345"/>
        <v>0</v>
      </c>
      <c r="H366" s="2">
        <f t="shared" si="346"/>
        <v>0</v>
      </c>
      <c r="I366" s="2">
        <f t="shared" si="347"/>
        <v>0</v>
      </c>
      <c r="J366" s="2">
        <f t="shared" si="348"/>
        <v>0</v>
      </c>
      <c r="K366" s="2">
        <f t="shared" si="349"/>
        <v>0</v>
      </c>
      <c r="L366" s="2">
        <f t="shared" si="350"/>
        <v>0</v>
      </c>
      <c r="M366" s="2">
        <f t="shared" si="351"/>
        <v>0</v>
      </c>
      <c r="N366" s="2">
        <f t="shared" si="352"/>
        <v>0</v>
      </c>
      <c r="O366" s="2">
        <f t="shared" si="353"/>
        <v>0</v>
      </c>
      <c r="P366" s="2">
        <f t="shared" si="354"/>
        <v>0</v>
      </c>
      <c r="Q366" s="2">
        <f t="shared" si="355"/>
        <v>0</v>
      </c>
      <c r="R366" s="2">
        <f t="shared" si="356"/>
        <v>0</v>
      </c>
      <c r="S366" s="2">
        <f t="shared" si="357"/>
        <v>0</v>
      </c>
      <c r="T366" s="2">
        <f t="shared" si="358"/>
        <v>0</v>
      </c>
      <c r="U366" s="2">
        <f t="shared" si="359"/>
        <v>0</v>
      </c>
      <c r="V366" s="2">
        <f t="shared" si="360"/>
        <v>0</v>
      </c>
      <c r="W366" s="2">
        <f t="shared" si="361"/>
        <v>0</v>
      </c>
      <c r="X366" s="2">
        <f t="shared" si="362"/>
        <v>0</v>
      </c>
      <c r="Y366" s="2">
        <f t="shared" si="363"/>
        <v>0</v>
      </c>
      <c r="Z366" s="2">
        <f t="shared" si="364"/>
        <v>0</v>
      </c>
      <c r="AA366" s="2">
        <f t="shared" si="365"/>
        <v>0</v>
      </c>
      <c r="AB366" s="2">
        <f t="shared" si="366"/>
        <v>0</v>
      </c>
      <c r="AC366" s="2">
        <f t="shared" si="367"/>
        <v>0</v>
      </c>
      <c r="AD366" s="2">
        <f t="shared" si="368"/>
        <v>0</v>
      </c>
      <c r="AE366" s="2">
        <f t="shared" si="369"/>
        <v>0</v>
      </c>
      <c r="AF366" s="2">
        <f t="shared" si="370"/>
        <v>0</v>
      </c>
      <c r="AG366" s="2">
        <f t="shared" si="371"/>
        <v>0</v>
      </c>
      <c r="AH366" s="2">
        <f t="shared" si="372"/>
        <v>0</v>
      </c>
      <c r="AI366" s="2">
        <f t="shared" si="373"/>
        <v>0</v>
      </c>
      <c r="AJ366" s="2">
        <f t="shared" si="374"/>
        <v>0</v>
      </c>
      <c r="AK366" s="2">
        <f t="shared" si="375"/>
        <v>0</v>
      </c>
      <c r="AL366" s="2">
        <f t="shared" si="376"/>
        <v>0</v>
      </c>
      <c r="AM366" s="2">
        <f t="shared" si="377"/>
        <v>0</v>
      </c>
      <c r="AN366" s="2">
        <f t="shared" si="378"/>
        <v>0</v>
      </c>
      <c r="AO366" s="2">
        <f t="shared" si="379"/>
        <v>0</v>
      </c>
      <c r="AP366" s="2">
        <f t="shared" si="380"/>
        <v>0</v>
      </c>
      <c r="AQ366" s="2">
        <f t="shared" si="381"/>
        <v>0</v>
      </c>
      <c r="AR366" s="2">
        <f t="shared" si="382"/>
        <v>0</v>
      </c>
      <c r="AS366" s="2">
        <f t="shared" si="383"/>
        <v>1</v>
      </c>
      <c r="AT366" s="2">
        <f t="shared" si="384"/>
        <v>1</v>
      </c>
      <c r="AU366" s="2">
        <f t="shared" si="385"/>
        <v>0</v>
      </c>
      <c r="AV366" s="2">
        <f t="shared" si="386"/>
        <v>1</v>
      </c>
      <c r="AW366" s="2">
        <f t="shared" si="387"/>
        <v>1</v>
      </c>
      <c r="AX366" s="2">
        <f t="shared" si="388"/>
        <v>2</v>
      </c>
      <c r="AY366" s="2">
        <f t="shared" si="389"/>
        <v>2</v>
      </c>
      <c r="AZ366" s="2">
        <f t="shared" si="390"/>
        <v>0</v>
      </c>
      <c r="BA366" s="2">
        <f t="shared" si="391"/>
        <v>0</v>
      </c>
      <c r="BB366" s="2">
        <f t="shared" si="392"/>
        <v>13</v>
      </c>
      <c r="BC366" s="2">
        <f t="shared" si="393"/>
        <v>0</v>
      </c>
      <c r="BD366" s="2">
        <f t="shared" si="394"/>
        <v>35</v>
      </c>
      <c r="BE366" s="2">
        <f t="shared" si="395"/>
        <v>0</v>
      </c>
      <c r="BF366" s="2">
        <f t="shared" si="396"/>
        <v>16</v>
      </c>
      <c r="BG366" s="2">
        <f t="shared" si="397"/>
        <v>66</v>
      </c>
      <c r="BH366" s="2">
        <f t="shared" si="398"/>
        <v>40</v>
      </c>
      <c r="BI366" s="2">
        <f t="shared" si="399"/>
        <v>56</v>
      </c>
      <c r="BJ366" s="2">
        <f t="shared" si="400"/>
        <v>48</v>
      </c>
      <c r="BK366" s="2">
        <f t="shared" si="401"/>
        <v>54</v>
      </c>
      <c r="BL366" s="2">
        <f t="shared" si="402"/>
        <v>87</v>
      </c>
      <c r="BM366" s="2">
        <f t="shared" si="403"/>
        <v>43</v>
      </c>
      <c r="BN366" s="2">
        <f t="shared" si="404"/>
        <v>114</v>
      </c>
      <c r="BO366" s="2">
        <f t="shared" si="405"/>
        <v>181</v>
      </c>
      <c r="BP366" s="2">
        <f t="shared" si="406"/>
        <v>260</v>
      </c>
      <c r="BQ366" s="2">
        <f t="shared" si="407"/>
        <v>210</v>
      </c>
      <c r="BR366" s="2">
        <f t="shared" si="408"/>
        <v>180</v>
      </c>
      <c r="BS366" s="2">
        <f t="shared" si="409"/>
        <v>382</v>
      </c>
      <c r="BT366" s="2">
        <f t="shared" si="410"/>
        <v>564</v>
      </c>
      <c r="BU366" s="2">
        <f t="shared" si="411"/>
        <v>569</v>
      </c>
      <c r="BV366" s="2">
        <f t="shared" si="412"/>
        <v>685</v>
      </c>
      <c r="BW366" s="2">
        <f t="shared" si="413"/>
        <v>709</v>
      </c>
      <c r="BX366" s="2">
        <f t="shared" si="414"/>
        <v>623</v>
      </c>
      <c r="BY366" s="2">
        <f t="shared" si="447"/>
        <v>442</v>
      </c>
      <c r="BZ366" s="2">
        <f t="shared" ref="BZ366:CH366" si="460">BZ176-BY176</f>
        <v>786</v>
      </c>
      <c r="CA366" s="2">
        <f t="shared" si="460"/>
        <v>940</v>
      </c>
      <c r="CB366" s="2">
        <f t="shared" si="460"/>
        <v>882</v>
      </c>
      <c r="CC366" s="2">
        <f t="shared" si="460"/>
        <v>981</v>
      </c>
      <c r="CD366" s="2">
        <f t="shared" si="460"/>
        <v>918</v>
      </c>
      <c r="CE366" s="2">
        <f t="shared" si="460"/>
        <v>737</v>
      </c>
      <c r="CF366" s="2">
        <f t="shared" si="460"/>
        <v>718</v>
      </c>
      <c r="CG366" s="2">
        <f t="shared" si="460"/>
        <v>782</v>
      </c>
      <c r="CH366" s="2">
        <f t="shared" si="460"/>
        <v>765</v>
      </c>
      <c r="CI366" s="2">
        <f t="shared" si="329"/>
        <v>865</v>
      </c>
      <c r="CJ366" s="2">
        <f t="shared" si="330"/>
        <v>848</v>
      </c>
      <c r="CK366" s="2">
        <f t="shared" si="331"/>
        <v>891</v>
      </c>
      <c r="CL366" s="2">
        <f t="shared" si="332"/>
        <v>597</v>
      </c>
      <c r="CM366" s="2">
        <f t="shared" si="333"/>
        <v>455</v>
      </c>
      <c r="CN366" s="2">
        <f t="shared" si="334"/>
        <v>828</v>
      </c>
      <c r="CO366" s="2">
        <f t="shared" si="335"/>
        <v>773</v>
      </c>
      <c r="CP366" s="2">
        <f t="shared" si="336"/>
        <v>640</v>
      </c>
      <c r="CQ366" s="2">
        <f t="shared" si="337"/>
        <v>776</v>
      </c>
      <c r="CR366" s="2">
        <f t="shared" si="338"/>
        <v>814</v>
      </c>
      <c r="CS366" s="2">
        <f t="shared" si="339"/>
        <v>413</v>
      </c>
    </row>
    <row r="367" spans="1:97" x14ac:dyDescent="0.25">
      <c r="A367" t="str">
        <f t="shared" si="340"/>
        <v>Uruguay</v>
      </c>
      <c r="B367" s="2"/>
      <c r="C367" s="2">
        <f t="shared" si="341"/>
        <v>0</v>
      </c>
      <c r="D367" s="2">
        <f t="shared" si="342"/>
        <v>0</v>
      </c>
      <c r="E367" s="2">
        <f t="shared" si="343"/>
        <v>0</v>
      </c>
      <c r="F367" s="2">
        <f t="shared" si="344"/>
        <v>0</v>
      </c>
      <c r="G367" s="2">
        <f t="shared" si="345"/>
        <v>0</v>
      </c>
      <c r="H367" s="2">
        <f t="shared" si="346"/>
        <v>0</v>
      </c>
      <c r="I367" s="2">
        <f t="shared" si="347"/>
        <v>0</v>
      </c>
      <c r="J367" s="2">
        <f t="shared" si="348"/>
        <v>0</v>
      </c>
      <c r="K367" s="2">
        <f t="shared" si="349"/>
        <v>0</v>
      </c>
      <c r="L367" s="2">
        <f t="shared" si="350"/>
        <v>0</v>
      </c>
      <c r="M367" s="2">
        <f t="shared" si="351"/>
        <v>0</v>
      </c>
      <c r="N367" s="2">
        <f t="shared" si="352"/>
        <v>0</v>
      </c>
      <c r="O367" s="2">
        <f t="shared" si="353"/>
        <v>0</v>
      </c>
      <c r="P367" s="2">
        <f t="shared" si="354"/>
        <v>0</v>
      </c>
      <c r="Q367" s="2">
        <f t="shared" si="355"/>
        <v>0</v>
      </c>
      <c r="R367" s="2">
        <f t="shared" si="356"/>
        <v>0</v>
      </c>
      <c r="S367" s="2">
        <f t="shared" si="357"/>
        <v>0</v>
      </c>
      <c r="T367" s="2">
        <f t="shared" si="358"/>
        <v>0</v>
      </c>
      <c r="U367" s="2">
        <f t="shared" si="359"/>
        <v>0</v>
      </c>
      <c r="V367" s="2">
        <f t="shared" si="360"/>
        <v>0</v>
      </c>
      <c r="W367" s="2">
        <f t="shared" si="361"/>
        <v>0</v>
      </c>
      <c r="X367" s="2">
        <f t="shared" si="362"/>
        <v>0</v>
      </c>
      <c r="Y367" s="2">
        <f t="shared" si="363"/>
        <v>0</v>
      </c>
      <c r="Z367" s="2">
        <f t="shared" si="364"/>
        <v>0</v>
      </c>
      <c r="AA367" s="2">
        <f t="shared" si="365"/>
        <v>0</v>
      </c>
      <c r="AB367" s="2">
        <f t="shared" si="366"/>
        <v>0</v>
      </c>
      <c r="AC367" s="2">
        <f t="shared" si="367"/>
        <v>0</v>
      </c>
      <c r="AD367" s="2">
        <f t="shared" si="368"/>
        <v>0</v>
      </c>
      <c r="AE367" s="2">
        <f t="shared" si="369"/>
        <v>0</v>
      </c>
      <c r="AF367" s="2">
        <f t="shared" si="370"/>
        <v>0</v>
      </c>
      <c r="AG367" s="2">
        <f t="shared" si="371"/>
        <v>0</v>
      </c>
      <c r="AH367" s="2">
        <f t="shared" si="372"/>
        <v>0</v>
      </c>
      <c r="AI367" s="2">
        <f t="shared" si="373"/>
        <v>0</v>
      </c>
      <c r="AJ367" s="2">
        <f t="shared" si="374"/>
        <v>0</v>
      </c>
      <c r="AK367" s="2">
        <f t="shared" si="375"/>
        <v>0</v>
      </c>
      <c r="AL367" s="2">
        <f t="shared" si="376"/>
        <v>0</v>
      </c>
      <c r="AM367" s="2">
        <f t="shared" si="377"/>
        <v>0</v>
      </c>
      <c r="AN367" s="2">
        <f t="shared" si="378"/>
        <v>0</v>
      </c>
      <c r="AO367" s="2">
        <f t="shared" si="379"/>
        <v>0</v>
      </c>
      <c r="AP367" s="2">
        <f t="shared" si="380"/>
        <v>0</v>
      </c>
      <c r="AQ367" s="2">
        <f t="shared" si="381"/>
        <v>0</v>
      </c>
      <c r="AR367" s="2">
        <f t="shared" si="382"/>
        <v>0</v>
      </c>
      <c r="AS367" s="2">
        <f t="shared" si="383"/>
        <v>0</v>
      </c>
      <c r="AT367" s="2">
        <f t="shared" si="384"/>
        <v>0</v>
      </c>
      <c r="AU367" s="2">
        <f t="shared" si="385"/>
        <v>0</v>
      </c>
      <c r="AV367" s="2">
        <f t="shared" si="386"/>
        <v>0</v>
      </c>
      <c r="AW367" s="2">
        <f t="shared" si="387"/>
        <v>0</v>
      </c>
      <c r="AX367" s="2">
        <f t="shared" si="388"/>
        <v>0</v>
      </c>
      <c r="AY367" s="2">
        <f t="shared" si="389"/>
        <v>0</v>
      </c>
      <c r="AZ367" s="2">
        <f t="shared" si="390"/>
        <v>0</v>
      </c>
      <c r="BA367" s="2">
        <f t="shared" si="391"/>
        <v>0</v>
      </c>
      <c r="BB367" s="2">
        <f t="shared" si="392"/>
        <v>0</v>
      </c>
      <c r="BC367" s="2">
        <f t="shared" si="393"/>
        <v>0</v>
      </c>
      <c r="BD367" s="2">
        <f t="shared" si="394"/>
        <v>0</v>
      </c>
      <c r="BE367" s="2">
        <f t="shared" si="395"/>
        <v>0</v>
      </c>
      <c r="BF367" s="2">
        <f t="shared" si="396"/>
        <v>0</v>
      </c>
      <c r="BG367" s="2">
        <f t="shared" si="397"/>
        <v>0</v>
      </c>
      <c r="BH367" s="2">
        <f t="shared" si="398"/>
        <v>0</v>
      </c>
      <c r="BI367" s="2">
        <f t="shared" si="399"/>
        <v>0</v>
      </c>
      <c r="BJ367" s="2">
        <f t="shared" si="400"/>
        <v>0</v>
      </c>
      <c r="BK367" s="2">
        <f t="shared" si="401"/>
        <v>0</v>
      </c>
      <c r="BL367" s="2">
        <f t="shared" si="402"/>
        <v>0</v>
      </c>
      <c r="BM367" s="2">
        <f t="shared" si="403"/>
        <v>0</v>
      </c>
      <c r="BN367" s="2">
        <f t="shared" si="404"/>
        <v>0</v>
      </c>
      <c r="BO367" s="2">
        <f t="shared" si="405"/>
        <v>0</v>
      </c>
      <c r="BP367" s="2">
        <f t="shared" si="406"/>
        <v>0</v>
      </c>
      <c r="BQ367" s="2">
        <f t="shared" si="407"/>
        <v>1</v>
      </c>
      <c r="BR367" s="2">
        <f t="shared" si="408"/>
        <v>0</v>
      </c>
      <c r="BS367" s="2">
        <f t="shared" si="409"/>
        <v>0</v>
      </c>
      <c r="BT367" s="2">
        <f t="shared" si="410"/>
        <v>1</v>
      </c>
      <c r="BU367" s="2">
        <f t="shared" si="411"/>
        <v>2</v>
      </c>
      <c r="BV367" s="2">
        <f t="shared" si="412"/>
        <v>0</v>
      </c>
      <c r="BW367" s="2">
        <f t="shared" si="413"/>
        <v>1</v>
      </c>
      <c r="BX367" s="2">
        <f t="shared" si="414"/>
        <v>0</v>
      </c>
      <c r="BY367" s="2">
        <f t="shared" si="447"/>
        <v>1</v>
      </c>
      <c r="BZ367" s="2">
        <f t="shared" ref="BZ367:CH367" si="461">BZ177-BY177</f>
        <v>1</v>
      </c>
      <c r="CA367" s="2">
        <f t="shared" si="461"/>
        <v>0</v>
      </c>
      <c r="CB367" s="2">
        <f t="shared" si="461"/>
        <v>0</v>
      </c>
      <c r="CC367" s="2">
        <f t="shared" si="461"/>
        <v>0</v>
      </c>
      <c r="CD367" s="2">
        <f t="shared" si="461"/>
        <v>0</v>
      </c>
      <c r="CE367" s="2">
        <f t="shared" si="461"/>
        <v>0</v>
      </c>
      <c r="CF367" s="2">
        <f t="shared" si="461"/>
        <v>1</v>
      </c>
      <c r="CG367" s="2">
        <f t="shared" si="461"/>
        <v>0</v>
      </c>
      <c r="CH367" s="2">
        <f t="shared" si="461"/>
        <v>0</v>
      </c>
      <c r="CI367" s="2">
        <f t="shared" si="329"/>
        <v>1</v>
      </c>
      <c r="CJ367" s="2">
        <f t="shared" si="330"/>
        <v>0</v>
      </c>
      <c r="CK367" s="2">
        <f t="shared" si="331"/>
        <v>0</v>
      </c>
      <c r="CL367" s="2">
        <f t="shared" si="332"/>
        <v>1</v>
      </c>
      <c r="CM367" s="2">
        <f t="shared" si="333"/>
        <v>0</v>
      </c>
      <c r="CN367" s="2">
        <f t="shared" si="334"/>
        <v>1</v>
      </c>
      <c r="CO367" s="2">
        <f t="shared" si="335"/>
        <v>1</v>
      </c>
      <c r="CP367" s="2">
        <f t="shared" si="336"/>
        <v>0</v>
      </c>
      <c r="CQ367" s="2">
        <f t="shared" si="337"/>
        <v>0</v>
      </c>
      <c r="CR367" s="2">
        <f t="shared" si="338"/>
        <v>2</v>
      </c>
      <c r="CS367" s="2">
        <f t="shared" si="339"/>
        <v>1</v>
      </c>
    </row>
    <row r="368" spans="1:97" x14ac:dyDescent="0.25">
      <c r="A368" t="str">
        <f t="shared" si="340"/>
        <v>US</v>
      </c>
      <c r="B368" s="2"/>
      <c r="C368" s="2">
        <f t="shared" si="341"/>
        <v>0</v>
      </c>
      <c r="D368" s="2">
        <f t="shared" si="342"/>
        <v>0</v>
      </c>
      <c r="E368" s="2">
        <f t="shared" si="343"/>
        <v>0</v>
      </c>
      <c r="F368" s="2">
        <f t="shared" si="344"/>
        <v>0</v>
      </c>
      <c r="G368" s="2">
        <f t="shared" si="345"/>
        <v>0</v>
      </c>
      <c r="H368" s="2">
        <f t="shared" si="346"/>
        <v>0</v>
      </c>
      <c r="I368" s="2">
        <f t="shared" si="347"/>
        <v>0</v>
      </c>
      <c r="J368" s="2">
        <f t="shared" si="348"/>
        <v>0</v>
      </c>
      <c r="K368" s="2">
        <f t="shared" si="349"/>
        <v>0</v>
      </c>
      <c r="L368" s="2">
        <f t="shared" si="350"/>
        <v>0</v>
      </c>
      <c r="M368" s="2">
        <f t="shared" si="351"/>
        <v>0</v>
      </c>
      <c r="N368" s="2">
        <f t="shared" si="352"/>
        <v>0</v>
      </c>
      <c r="O368" s="2">
        <f t="shared" si="353"/>
        <v>0</v>
      </c>
      <c r="P368" s="2">
        <f t="shared" si="354"/>
        <v>0</v>
      </c>
      <c r="Q368" s="2">
        <f t="shared" si="355"/>
        <v>0</v>
      </c>
      <c r="R368" s="2">
        <f t="shared" si="356"/>
        <v>0</v>
      </c>
      <c r="S368" s="2">
        <f t="shared" si="357"/>
        <v>0</v>
      </c>
      <c r="T368" s="2">
        <f t="shared" si="358"/>
        <v>0</v>
      </c>
      <c r="U368" s="2">
        <f t="shared" si="359"/>
        <v>0</v>
      </c>
      <c r="V368" s="2">
        <f t="shared" si="360"/>
        <v>0</v>
      </c>
      <c r="W368" s="2">
        <f t="shared" si="361"/>
        <v>0</v>
      </c>
      <c r="X368" s="2">
        <f t="shared" si="362"/>
        <v>0</v>
      </c>
      <c r="Y368" s="2">
        <f t="shared" si="363"/>
        <v>0</v>
      </c>
      <c r="Z368" s="2">
        <f t="shared" si="364"/>
        <v>0</v>
      </c>
      <c r="AA368" s="2">
        <f t="shared" si="365"/>
        <v>0</v>
      </c>
      <c r="AB368" s="2">
        <f t="shared" si="366"/>
        <v>0</v>
      </c>
      <c r="AC368" s="2">
        <f t="shared" si="367"/>
        <v>0</v>
      </c>
      <c r="AD368" s="2">
        <f t="shared" si="368"/>
        <v>0</v>
      </c>
      <c r="AE368" s="2">
        <f t="shared" si="369"/>
        <v>0</v>
      </c>
      <c r="AF368" s="2">
        <f t="shared" si="370"/>
        <v>0</v>
      </c>
      <c r="AG368" s="2">
        <f t="shared" si="371"/>
        <v>0</v>
      </c>
      <c r="AH368" s="2">
        <f t="shared" si="372"/>
        <v>0</v>
      </c>
      <c r="AI368" s="2">
        <f t="shared" si="373"/>
        <v>0</v>
      </c>
      <c r="AJ368" s="2">
        <f t="shared" si="374"/>
        <v>0</v>
      </c>
      <c r="AK368" s="2">
        <f t="shared" si="375"/>
        <v>0</v>
      </c>
      <c r="AL368" s="2">
        <f t="shared" si="376"/>
        <v>0</v>
      </c>
      <c r="AM368" s="2">
        <f t="shared" si="377"/>
        <v>0</v>
      </c>
      <c r="AN368" s="2">
        <f t="shared" si="378"/>
        <v>1</v>
      </c>
      <c r="AO368" s="2">
        <f t="shared" si="379"/>
        <v>0</v>
      </c>
      <c r="AP368" s="2">
        <f t="shared" si="380"/>
        <v>5</v>
      </c>
      <c r="AQ368" s="2">
        <f t="shared" si="381"/>
        <v>1</v>
      </c>
      <c r="AR368" s="2">
        <f t="shared" si="382"/>
        <v>4</v>
      </c>
      <c r="AS368" s="2">
        <f t="shared" si="383"/>
        <v>1</v>
      </c>
      <c r="AT368" s="2">
        <f t="shared" si="384"/>
        <v>2</v>
      </c>
      <c r="AU368" s="2">
        <f t="shared" si="385"/>
        <v>3</v>
      </c>
      <c r="AV368" s="2">
        <f t="shared" si="386"/>
        <v>4</v>
      </c>
      <c r="AW368" s="2">
        <f t="shared" si="387"/>
        <v>1</v>
      </c>
      <c r="AX368" s="2">
        <f t="shared" si="388"/>
        <v>6</v>
      </c>
      <c r="AY368" s="2">
        <f t="shared" si="389"/>
        <v>8</v>
      </c>
      <c r="AZ368" s="2">
        <f t="shared" si="390"/>
        <v>4</v>
      </c>
      <c r="BA368" s="2">
        <f t="shared" si="391"/>
        <v>7</v>
      </c>
      <c r="BB368" s="2">
        <f t="shared" si="392"/>
        <v>7</v>
      </c>
      <c r="BC368" s="2">
        <f t="shared" si="393"/>
        <v>9</v>
      </c>
      <c r="BD368" s="2">
        <f t="shared" si="394"/>
        <v>22</v>
      </c>
      <c r="BE368" s="2">
        <f t="shared" si="395"/>
        <v>23</v>
      </c>
      <c r="BF368" s="2">
        <f t="shared" si="396"/>
        <v>10</v>
      </c>
      <c r="BG368" s="2">
        <f t="shared" si="397"/>
        <v>82</v>
      </c>
      <c r="BH368" s="2">
        <f t="shared" si="398"/>
        <v>44</v>
      </c>
      <c r="BI368" s="2">
        <f t="shared" si="399"/>
        <v>63</v>
      </c>
      <c r="BJ368" s="2">
        <f t="shared" si="400"/>
        <v>110</v>
      </c>
      <c r="BK368" s="2">
        <f t="shared" si="401"/>
        <v>140</v>
      </c>
      <c r="BL368" s="2">
        <f t="shared" si="402"/>
        <v>149</v>
      </c>
      <c r="BM368" s="2">
        <f t="shared" si="403"/>
        <v>236</v>
      </c>
      <c r="BN368" s="2">
        <f t="shared" si="404"/>
        <v>267</v>
      </c>
      <c r="BO368" s="2">
        <f t="shared" si="405"/>
        <v>372</v>
      </c>
      <c r="BP368" s="2">
        <f t="shared" si="406"/>
        <v>445</v>
      </c>
      <c r="BQ368" s="2">
        <f t="shared" si="407"/>
        <v>441</v>
      </c>
      <c r="BR368" s="2">
        <f t="shared" si="408"/>
        <v>511</v>
      </c>
      <c r="BS368" s="2">
        <f t="shared" si="409"/>
        <v>896</v>
      </c>
      <c r="BT368" s="2">
        <f t="shared" si="410"/>
        <v>886</v>
      </c>
      <c r="BU368" s="2">
        <f t="shared" si="411"/>
        <v>1169</v>
      </c>
      <c r="BV368" s="2">
        <f t="shared" si="412"/>
        <v>1161</v>
      </c>
      <c r="BW368" s="2">
        <f t="shared" si="413"/>
        <v>1318</v>
      </c>
      <c r="BX368" s="2">
        <f t="shared" si="414"/>
        <v>1211</v>
      </c>
      <c r="BY368" s="2">
        <f t="shared" si="447"/>
        <v>1164</v>
      </c>
      <c r="BZ368" s="2">
        <f t="shared" ref="BZ368:CH368" si="462">BZ178-BY178</f>
        <v>2011</v>
      </c>
      <c r="CA368" s="2">
        <f t="shared" si="462"/>
        <v>1910</v>
      </c>
      <c r="CB368" s="2">
        <f t="shared" si="462"/>
        <v>1840</v>
      </c>
      <c r="CC368" s="2">
        <f t="shared" si="462"/>
        <v>2051</v>
      </c>
      <c r="CD368" s="2">
        <f t="shared" si="462"/>
        <v>1876</v>
      </c>
      <c r="CE368" s="2">
        <f t="shared" si="462"/>
        <v>1558</v>
      </c>
      <c r="CF368" s="2">
        <f t="shared" si="462"/>
        <v>1509</v>
      </c>
      <c r="CG368" s="2">
        <f t="shared" si="462"/>
        <v>2305</v>
      </c>
      <c r="CH368" s="2">
        <f t="shared" si="462"/>
        <v>2495</v>
      </c>
      <c r="CI368" s="2">
        <f t="shared" si="329"/>
        <v>4592</v>
      </c>
      <c r="CJ368" s="2">
        <f t="shared" si="330"/>
        <v>3857</v>
      </c>
      <c r="CK368" s="2">
        <f t="shared" si="331"/>
        <v>1877</v>
      </c>
      <c r="CL368" s="2">
        <f t="shared" si="332"/>
        <v>1997</v>
      </c>
      <c r="CM368" s="2">
        <f t="shared" si="333"/>
        <v>1433</v>
      </c>
      <c r="CN368" s="2">
        <f t="shared" si="334"/>
        <v>2350</v>
      </c>
      <c r="CO368" s="2">
        <f t="shared" si="335"/>
        <v>2178</v>
      </c>
      <c r="CP368" s="2">
        <f t="shared" si="336"/>
        <v>3332</v>
      </c>
      <c r="CQ368" s="2">
        <f t="shared" si="337"/>
        <v>1995</v>
      </c>
      <c r="CR368" s="2">
        <f t="shared" si="338"/>
        <v>1806</v>
      </c>
      <c r="CS368" s="2">
        <f t="shared" si="339"/>
        <v>1126</v>
      </c>
    </row>
    <row r="369" spans="1:97" x14ac:dyDescent="0.25">
      <c r="A369" t="str">
        <f t="shared" si="340"/>
        <v>Uzbekistan</v>
      </c>
      <c r="B369" s="2"/>
      <c r="C369" s="2">
        <f t="shared" si="341"/>
        <v>0</v>
      </c>
      <c r="D369" s="2">
        <f t="shared" si="342"/>
        <v>0</v>
      </c>
      <c r="E369" s="2">
        <f t="shared" si="343"/>
        <v>0</v>
      </c>
      <c r="F369" s="2">
        <f t="shared" si="344"/>
        <v>0</v>
      </c>
      <c r="G369" s="2">
        <f t="shared" si="345"/>
        <v>0</v>
      </c>
      <c r="H369" s="2">
        <f t="shared" si="346"/>
        <v>0</v>
      </c>
      <c r="I369" s="2">
        <f t="shared" si="347"/>
        <v>0</v>
      </c>
      <c r="J369" s="2">
        <f t="shared" si="348"/>
        <v>0</v>
      </c>
      <c r="K369" s="2">
        <f t="shared" si="349"/>
        <v>0</v>
      </c>
      <c r="L369" s="2">
        <f t="shared" si="350"/>
        <v>0</v>
      </c>
      <c r="M369" s="2">
        <f t="shared" si="351"/>
        <v>0</v>
      </c>
      <c r="N369" s="2">
        <f t="shared" si="352"/>
        <v>0</v>
      </c>
      <c r="O369" s="2">
        <f t="shared" si="353"/>
        <v>0</v>
      </c>
      <c r="P369" s="2">
        <f t="shared" si="354"/>
        <v>0</v>
      </c>
      <c r="Q369" s="2">
        <f t="shared" si="355"/>
        <v>0</v>
      </c>
      <c r="R369" s="2">
        <f t="shared" si="356"/>
        <v>0</v>
      </c>
      <c r="S369" s="2">
        <f t="shared" si="357"/>
        <v>0</v>
      </c>
      <c r="T369" s="2">
        <f t="shared" si="358"/>
        <v>0</v>
      </c>
      <c r="U369" s="2">
        <f t="shared" si="359"/>
        <v>0</v>
      </c>
      <c r="V369" s="2">
        <f t="shared" si="360"/>
        <v>0</v>
      </c>
      <c r="W369" s="2">
        <f t="shared" si="361"/>
        <v>0</v>
      </c>
      <c r="X369" s="2">
        <f t="shared" si="362"/>
        <v>0</v>
      </c>
      <c r="Y369" s="2">
        <f t="shared" si="363"/>
        <v>0</v>
      </c>
      <c r="Z369" s="2">
        <f t="shared" si="364"/>
        <v>0</v>
      </c>
      <c r="AA369" s="2">
        <f t="shared" si="365"/>
        <v>0</v>
      </c>
      <c r="AB369" s="2">
        <f t="shared" si="366"/>
        <v>0</v>
      </c>
      <c r="AC369" s="2">
        <f t="shared" si="367"/>
        <v>0</v>
      </c>
      <c r="AD369" s="2">
        <f t="shared" si="368"/>
        <v>0</v>
      </c>
      <c r="AE369" s="2">
        <f t="shared" si="369"/>
        <v>0</v>
      </c>
      <c r="AF369" s="2">
        <f t="shared" si="370"/>
        <v>0</v>
      </c>
      <c r="AG369" s="2">
        <f t="shared" si="371"/>
        <v>0</v>
      </c>
      <c r="AH369" s="2">
        <f t="shared" si="372"/>
        <v>0</v>
      </c>
      <c r="AI369" s="2">
        <f t="shared" si="373"/>
        <v>0</v>
      </c>
      <c r="AJ369" s="2">
        <f t="shared" si="374"/>
        <v>0</v>
      </c>
      <c r="AK369" s="2">
        <f t="shared" si="375"/>
        <v>0</v>
      </c>
      <c r="AL369" s="2">
        <f t="shared" si="376"/>
        <v>0</v>
      </c>
      <c r="AM369" s="2">
        <f t="shared" si="377"/>
        <v>0</v>
      </c>
      <c r="AN369" s="2">
        <f t="shared" si="378"/>
        <v>0</v>
      </c>
      <c r="AO369" s="2">
        <f t="shared" si="379"/>
        <v>0</v>
      </c>
      <c r="AP369" s="2">
        <f t="shared" si="380"/>
        <v>0</v>
      </c>
      <c r="AQ369" s="2">
        <f t="shared" si="381"/>
        <v>0</v>
      </c>
      <c r="AR369" s="2">
        <f t="shared" si="382"/>
        <v>0</v>
      </c>
      <c r="AS369" s="2">
        <f t="shared" si="383"/>
        <v>0</v>
      </c>
      <c r="AT369" s="2">
        <f t="shared" si="384"/>
        <v>0</v>
      </c>
      <c r="AU369" s="2">
        <f t="shared" si="385"/>
        <v>0</v>
      </c>
      <c r="AV369" s="2">
        <f t="shared" si="386"/>
        <v>0</v>
      </c>
      <c r="AW369" s="2">
        <f t="shared" si="387"/>
        <v>0</v>
      </c>
      <c r="AX369" s="2">
        <f t="shared" si="388"/>
        <v>0</v>
      </c>
      <c r="AY369" s="2">
        <f t="shared" si="389"/>
        <v>0</v>
      </c>
      <c r="AZ369" s="2">
        <f t="shared" si="390"/>
        <v>0</v>
      </c>
      <c r="BA369" s="2">
        <f t="shared" si="391"/>
        <v>0</v>
      </c>
      <c r="BB369" s="2">
        <f t="shared" si="392"/>
        <v>0</v>
      </c>
      <c r="BC369" s="2">
        <f t="shared" si="393"/>
        <v>0</v>
      </c>
      <c r="BD369" s="2">
        <f t="shared" si="394"/>
        <v>0</v>
      </c>
      <c r="BE369" s="2">
        <f t="shared" si="395"/>
        <v>0</v>
      </c>
      <c r="BF369" s="2">
        <f t="shared" si="396"/>
        <v>0</v>
      </c>
      <c r="BG369" s="2">
        <f t="shared" si="397"/>
        <v>0</v>
      </c>
      <c r="BH369" s="2">
        <f t="shared" si="398"/>
        <v>0</v>
      </c>
      <c r="BI369" s="2">
        <f t="shared" si="399"/>
        <v>0</v>
      </c>
      <c r="BJ369" s="2">
        <f t="shared" si="400"/>
        <v>0</v>
      </c>
      <c r="BK369" s="2">
        <f t="shared" si="401"/>
        <v>0</v>
      </c>
      <c r="BL369" s="2">
        <f t="shared" si="402"/>
        <v>0</v>
      </c>
      <c r="BM369" s="2">
        <f t="shared" si="403"/>
        <v>0</v>
      </c>
      <c r="BN369" s="2">
        <f t="shared" si="404"/>
        <v>0</v>
      </c>
      <c r="BO369" s="2">
        <f t="shared" si="405"/>
        <v>1</v>
      </c>
      <c r="BP369" s="2">
        <f t="shared" si="406"/>
        <v>1</v>
      </c>
      <c r="BQ369" s="2">
        <f t="shared" si="407"/>
        <v>0</v>
      </c>
      <c r="BR369" s="2">
        <f t="shared" si="408"/>
        <v>0</v>
      </c>
      <c r="BS369" s="2">
        <f t="shared" si="409"/>
        <v>0</v>
      </c>
      <c r="BT369" s="2">
        <f t="shared" si="410"/>
        <v>0</v>
      </c>
      <c r="BU369" s="2">
        <f t="shared" si="411"/>
        <v>0</v>
      </c>
      <c r="BV369" s="2">
        <f t="shared" si="412"/>
        <v>0</v>
      </c>
      <c r="BW369" s="2">
        <f t="shared" si="413"/>
        <v>0</v>
      </c>
      <c r="BX369" s="2">
        <f t="shared" si="414"/>
        <v>0</v>
      </c>
      <c r="BY369" s="2">
        <f t="shared" ref="BY369:CH376" si="463">BY179-BX179</f>
        <v>0</v>
      </c>
      <c r="BZ369" s="2">
        <f t="shared" si="463"/>
        <v>0</v>
      </c>
      <c r="CA369" s="2">
        <f t="shared" si="463"/>
        <v>1</v>
      </c>
      <c r="CB369" s="2">
        <f t="shared" si="463"/>
        <v>0</v>
      </c>
      <c r="CC369" s="2">
        <f t="shared" si="463"/>
        <v>0</v>
      </c>
      <c r="CD369" s="2">
        <f t="shared" si="463"/>
        <v>1</v>
      </c>
      <c r="CE369" s="2">
        <f t="shared" si="463"/>
        <v>0</v>
      </c>
      <c r="CF369" s="2">
        <f t="shared" si="463"/>
        <v>0</v>
      </c>
      <c r="CG369" s="2">
        <f t="shared" si="463"/>
        <v>0</v>
      </c>
      <c r="CH369" s="2">
        <f t="shared" si="463"/>
        <v>0</v>
      </c>
      <c r="CI369" s="2">
        <f t="shared" si="329"/>
        <v>0</v>
      </c>
      <c r="CJ369" s="2">
        <f t="shared" si="330"/>
        <v>0</v>
      </c>
      <c r="CK369" s="2">
        <f t="shared" si="331"/>
        <v>1</v>
      </c>
      <c r="CL369" s="2">
        <f t="shared" si="332"/>
        <v>0</v>
      </c>
      <c r="CM369" s="2">
        <f t="shared" si="333"/>
        <v>0</v>
      </c>
      <c r="CN369" s="2">
        <f t="shared" si="334"/>
        <v>1</v>
      </c>
      <c r="CO369" s="2">
        <f t="shared" si="335"/>
        <v>1</v>
      </c>
      <c r="CP369" s="2">
        <f t="shared" si="336"/>
        <v>0</v>
      </c>
      <c r="CQ369" s="2">
        <f t="shared" si="337"/>
        <v>1</v>
      </c>
      <c r="CR369" s="2">
        <f t="shared" si="338"/>
        <v>0</v>
      </c>
      <c r="CS369" s="2">
        <f t="shared" si="339"/>
        <v>0</v>
      </c>
    </row>
    <row r="370" spans="1:97" x14ac:dyDescent="0.25">
      <c r="A370" t="str">
        <f t="shared" si="340"/>
        <v>Venezuela</v>
      </c>
      <c r="B370" s="2"/>
      <c r="C370" s="2">
        <f t="shared" si="341"/>
        <v>0</v>
      </c>
      <c r="D370" s="2">
        <f t="shared" si="342"/>
        <v>0</v>
      </c>
      <c r="E370" s="2">
        <f t="shared" si="343"/>
        <v>0</v>
      </c>
      <c r="F370" s="2">
        <f t="shared" si="344"/>
        <v>0</v>
      </c>
      <c r="G370" s="2">
        <f t="shared" si="345"/>
        <v>0</v>
      </c>
      <c r="H370" s="2">
        <f t="shared" si="346"/>
        <v>0</v>
      </c>
      <c r="I370" s="2">
        <f t="shared" si="347"/>
        <v>0</v>
      </c>
      <c r="J370" s="2">
        <f t="shared" si="348"/>
        <v>0</v>
      </c>
      <c r="K370" s="2">
        <f t="shared" si="349"/>
        <v>0</v>
      </c>
      <c r="L370" s="2">
        <f t="shared" si="350"/>
        <v>0</v>
      </c>
      <c r="M370" s="2">
        <f t="shared" si="351"/>
        <v>0</v>
      </c>
      <c r="N370" s="2">
        <f t="shared" si="352"/>
        <v>0</v>
      </c>
      <c r="O370" s="2">
        <f t="shared" si="353"/>
        <v>0</v>
      </c>
      <c r="P370" s="2">
        <f t="shared" si="354"/>
        <v>0</v>
      </c>
      <c r="Q370" s="2">
        <f t="shared" si="355"/>
        <v>0</v>
      </c>
      <c r="R370" s="2">
        <f t="shared" si="356"/>
        <v>0</v>
      </c>
      <c r="S370" s="2">
        <f t="shared" si="357"/>
        <v>0</v>
      </c>
      <c r="T370" s="2">
        <f t="shared" si="358"/>
        <v>0</v>
      </c>
      <c r="U370" s="2">
        <f t="shared" si="359"/>
        <v>0</v>
      </c>
      <c r="V370" s="2">
        <f t="shared" si="360"/>
        <v>0</v>
      </c>
      <c r="W370" s="2">
        <f t="shared" si="361"/>
        <v>0</v>
      </c>
      <c r="X370" s="2">
        <f t="shared" si="362"/>
        <v>0</v>
      </c>
      <c r="Y370" s="2">
        <f t="shared" si="363"/>
        <v>0</v>
      </c>
      <c r="Z370" s="2">
        <f t="shared" si="364"/>
        <v>0</v>
      </c>
      <c r="AA370" s="2">
        <f t="shared" si="365"/>
        <v>0</v>
      </c>
      <c r="AB370" s="2">
        <f t="shared" si="366"/>
        <v>0</v>
      </c>
      <c r="AC370" s="2">
        <f t="shared" si="367"/>
        <v>0</v>
      </c>
      <c r="AD370" s="2">
        <f t="shared" si="368"/>
        <v>0</v>
      </c>
      <c r="AE370" s="2">
        <f t="shared" si="369"/>
        <v>0</v>
      </c>
      <c r="AF370" s="2">
        <f t="shared" si="370"/>
        <v>0</v>
      </c>
      <c r="AG370" s="2">
        <f t="shared" si="371"/>
        <v>0</v>
      </c>
      <c r="AH370" s="2">
        <f t="shared" si="372"/>
        <v>0</v>
      </c>
      <c r="AI370" s="2">
        <f t="shared" si="373"/>
        <v>0</v>
      </c>
      <c r="AJ370" s="2">
        <f t="shared" si="374"/>
        <v>0</v>
      </c>
      <c r="AK370" s="2">
        <f t="shared" si="375"/>
        <v>0</v>
      </c>
      <c r="AL370" s="2">
        <f t="shared" si="376"/>
        <v>0</v>
      </c>
      <c r="AM370" s="2">
        <f t="shared" si="377"/>
        <v>0</v>
      </c>
      <c r="AN370" s="2">
        <f t="shared" si="378"/>
        <v>0</v>
      </c>
      <c r="AO370" s="2">
        <f t="shared" si="379"/>
        <v>0</v>
      </c>
      <c r="AP370" s="2">
        <f t="shared" si="380"/>
        <v>0</v>
      </c>
      <c r="AQ370" s="2">
        <f t="shared" si="381"/>
        <v>0</v>
      </c>
      <c r="AR370" s="2">
        <f t="shared" si="382"/>
        <v>0</v>
      </c>
      <c r="AS370" s="2">
        <f t="shared" si="383"/>
        <v>0</v>
      </c>
      <c r="AT370" s="2">
        <f t="shared" si="384"/>
        <v>0</v>
      </c>
      <c r="AU370" s="2">
        <f t="shared" si="385"/>
        <v>0</v>
      </c>
      <c r="AV370" s="2">
        <f t="shared" si="386"/>
        <v>0</v>
      </c>
      <c r="AW370" s="2">
        <f t="shared" si="387"/>
        <v>0</v>
      </c>
      <c r="AX370" s="2">
        <f t="shared" si="388"/>
        <v>0</v>
      </c>
      <c r="AY370" s="2">
        <f t="shared" si="389"/>
        <v>0</v>
      </c>
      <c r="AZ370" s="2">
        <f t="shared" si="390"/>
        <v>0</v>
      </c>
      <c r="BA370" s="2">
        <f t="shared" si="391"/>
        <v>0</v>
      </c>
      <c r="BB370" s="2">
        <f t="shared" si="392"/>
        <v>0</v>
      </c>
      <c r="BC370" s="2">
        <f t="shared" si="393"/>
        <v>0</v>
      </c>
      <c r="BD370" s="2">
        <f t="shared" si="394"/>
        <v>0</v>
      </c>
      <c r="BE370" s="2">
        <f t="shared" si="395"/>
        <v>0</v>
      </c>
      <c r="BF370" s="2">
        <f t="shared" si="396"/>
        <v>0</v>
      </c>
      <c r="BG370" s="2">
        <f t="shared" si="397"/>
        <v>0</v>
      </c>
      <c r="BH370" s="2">
        <f t="shared" si="398"/>
        <v>0</v>
      </c>
      <c r="BI370" s="2">
        <f t="shared" si="399"/>
        <v>0</v>
      </c>
      <c r="BJ370" s="2">
        <f t="shared" si="400"/>
        <v>0</v>
      </c>
      <c r="BK370" s="2">
        <f t="shared" si="401"/>
        <v>0</v>
      </c>
      <c r="BL370" s="2">
        <f t="shared" si="402"/>
        <v>0</v>
      </c>
      <c r="BM370" s="2">
        <f t="shared" si="403"/>
        <v>0</v>
      </c>
      <c r="BN370" s="2">
        <f t="shared" si="404"/>
        <v>0</v>
      </c>
      <c r="BO370" s="2">
        <f t="shared" si="405"/>
        <v>1</v>
      </c>
      <c r="BP370" s="2">
        <f t="shared" si="406"/>
        <v>1</v>
      </c>
      <c r="BQ370" s="2">
        <f t="shared" si="407"/>
        <v>0</v>
      </c>
      <c r="BR370" s="2">
        <f t="shared" si="408"/>
        <v>1</v>
      </c>
      <c r="BS370" s="2">
        <f t="shared" si="409"/>
        <v>0</v>
      </c>
      <c r="BT370" s="2">
        <f t="shared" si="410"/>
        <v>0</v>
      </c>
      <c r="BU370" s="2">
        <f t="shared" si="411"/>
        <v>2</v>
      </c>
      <c r="BV370" s="2">
        <f t="shared" si="412"/>
        <v>2</v>
      </c>
      <c r="BW370" s="2">
        <f t="shared" si="413"/>
        <v>0</v>
      </c>
      <c r="BX370" s="2">
        <f t="shared" si="414"/>
        <v>0</v>
      </c>
      <c r="BY370" s="2">
        <f t="shared" si="463"/>
        <v>0</v>
      </c>
      <c r="BZ370" s="2">
        <f t="shared" ref="BZ370:CH370" si="464">BZ180-BY180</f>
        <v>0</v>
      </c>
      <c r="CA370" s="2">
        <f t="shared" si="464"/>
        <v>2</v>
      </c>
      <c r="CB370" s="2">
        <f t="shared" si="464"/>
        <v>0</v>
      </c>
      <c r="CC370" s="2">
        <f t="shared" si="464"/>
        <v>0</v>
      </c>
      <c r="CD370" s="2">
        <f t="shared" si="464"/>
        <v>0</v>
      </c>
      <c r="CE370" s="2">
        <f t="shared" si="464"/>
        <v>0</v>
      </c>
      <c r="CF370" s="2">
        <f t="shared" si="464"/>
        <v>0</v>
      </c>
      <c r="CG370" s="2">
        <f t="shared" si="464"/>
        <v>0</v>
      </c>
      <c r="CH370" s="2">
        <f t="shared" si="464"/>
        <v>0</v>
      </c>
      <c r="CI370" s="2">
        <f t="shared" si="329"/>
        <v>0</v>
      </c>
      <c r="CJ370" s="2">
        <f t="shared" si="330"/>
        <v>0</v>
      </c>
      <c r="CK370" s="2">
        <f t="shared" si="331"/>
        <v>0</v>
      </c>
      <c r="CL370" s="2">
        <f t="shared" si="332"/>
        <v>0</v>
      </c>
      <c r="CM370" s="2">
        <f t="shared" si="333"/>
        <v>0</v>
      </c>
      <c r="CN370" s="2">
        <f t="shared" si="334"/>
        <v>1</v>
      </c>
      <c r="CO370" s="2">
        <f t="shared" si="335"/>
        <v>0</v>
      </c>
      <c r="CP370" s="2">
        <f t="shared" si="336"/>
        <v>0</v>
      </c>
      <c r="CQ370" s="2">
        <f t="shared" si="337"/>
        <v>0</v>
      </c>
      <c r="CR370" s="2">
        <f t="shared" si="338"/>
        <v>0</v>
      </c>
      <c r="CS370" s="2">
        <f t="shared" si="339"/>
        <v>0</v>
      </c>
    </row>
    <row r="371" spans="1:97" x14ac:dyDescent="0.25">
      <c r="A371" t="str">
        <f t="shared" si="340"/>
        <v>Vietnam</v>
      </c>
      <c r="B371" s="2"/>
      <c r="C371" s="2">
        <f t="shared" si="341"/>
        <v>0</v>
      </c>
      <c r="D371" s="2">
        <f t="shared" si="342"/>
        <v>0</v>
      </c>
      <c r="E371" s="2">
        <f t="shared" si="343"/>
        <v>0</v>
      </c>
      <c r="F371" s="2">
        <f t="shared" si="344"/>
        <v>0</v>
      </c>
      <c r="G371" s="2">
        <f t="shared" si="345"/>
        <v>0</v>
      </c>
      <c r="H371" s="2">
        <f t="shared" si="346"/>
        <v>0</v>
      </c>
      <c r="I371" s="2">
        <f t="shared" si="347"/>
        <v>0</v>
      </c>
      <c r="J371" s="2">
        <f t="shared" si="348"/>
        <v>0</v>
      </c>
      <c r="K371" s="2">
        <f t="shared" si="349"/>
        <v>0</v>
      </c>
      <c r="L371" s="2">
        <f t="shared" si="350"/>
        <v>0</v>
      </c>
      <c r="M371" s="2">
        <f t="shared" si="351"/>
        <v>0</v>
      </c>
      <c r="N371" s="2">
        <f t="shared" si="352"/>
        <v>0</v>
      </c>
      <c r="O371" s="2">
        <f t="shared" si="353"/>
        <v>0</v>
      </c>
      <c r="P371" s="2">
        <f t="shared" si="354"/>
        <v>0</v>
      </c>
      <c r="Q371" s="2">
        <f t="shared" si="355"/>
        <v>0</v>
      </c>
      <c r="R371" s="2">
        <f t="shared" si="356"/>
        <v>0</v>
      </c>
      <c r="S371" s="2">
        <f t="shared" si="357"/>
        <v>0</v>
      </c>
      <c r="T371" s="2">
        <f t="shared" si="358"/>
        <v>0</v>
      </c>
      <c r="U371" s="2">
        <f t="shared" si="359"/>
        <v>0</v>
      </c>
      <c r="V371" s="2">
        <f t="shared" si="360"/>
        <v>0</v>
      </c>
      <c r="W371" s="2">
        <f t="shared" si="361"/>
        <v>0</v>
      </c>
      <c r="X371" s="2">
        <f t="shared" si="362"/>
        <v>0</v>
      </c>
      <c r="Y371" s="2">
        <f t="shared" si="363"/>
        <v>0</v>
      </c>
      <c r="Z371" s="2">
        <f t="shared" si="364"/>
        <v>0</v>
      </c>
      <c r="AA371" s="2">
        <f t="shared" si="365"/>
        <v>0</v>
      </c>
      <c r="AB371" s="2">
        <f t="shared" si="366"/>
        <v>0</v>
      </c>
      <c r="AC371" s="2">
        <f t="shared" si="367"/>
        <v>0</v>
      </c>
      <c r="AD371" s="2">
        <f t="shared" si="368"/>
        <v>0</v>
      </c>
      <c r="AE371" s="2">
        <f t="shared" si="369"/>
        <v>0</v>
      </c>
      <c r="AF371" s="2">
        <f t="shared" si="370"/>
        <v>0</v>
      </c>
      <c r="AG371" s="2">
        <f t="shared" si="371"/>
        <v>0</v>
      </c>
      <c r="AH371" s="2">
        <f t="shared" si="372"/>
        <v>0</v>
      </c>
      <c r="AI371" s="2">
        <f t="shared" si="373"/>
        <v>0</v>
      </c>
      <c r="AJ371" s="2">
        <f t="shared" si="374"/>
        <v>0</v>
      </c>
      <c r="AK371" s="2">
        <f t="shared" si="375"/>
        <v>0</v>
      </c>
      <c r="AL371" s="2">
        <f t="shared" si="376"/>
        <v>0</v>
      </c>
      <c r="AM371" s="2">
        <f t="shared" si="377"/>
        <v>0</v>
      </c>
      <c r="AN371" s="2">
        <f t="shared" si="378"/>
        <v>0</v>
      </c>
      <c r="AO371" s="2">
        <f t="shared" si="379"/>
        <v>0</v>
      </c>
      <c r="AP371" s="2">
        <f t="shared" si="380"/>
        <v>0</v>
      </c>
      <c r="AQ371" s="2">
        <f t="shared" si="381"/>
        <v>0</v>
      </c>
      <c r="AR371" s="2">
        <f t="shared" si="382"/>
        <v>0</v>
      </c>
      <c r="AS371" s="2">
        <f t="shared" si="383"/>
        <v>0</v>
      </c>
      <c r="AT371" s="2">
        <f t="shared" si="384"/>
        <v>0</v>
      </c>
      <c r="AU371" s="2">
        <f t="shared" si="385"/>
        <v>0</v>
      </c>
      <c r="AV371" s="2">
        <f t="shared" si="386"/>
        <v>0</v>
      </c>
      <c r="AW371" s="2">
        <f t="shared" si="387"/>
        <v>0</v>
      </c>
      <c r="AX371" s="2">
        <f t="shared" si="388"/>
        <v>0</v>
      </c>
      <c r="AY371" s="2">
        <f t="shared" si="389"/>
        <v>0</v>
      </c>
      <c r="AZ371" s="2">
        <f t="shared" si="390"/>
        <v>0</v>
      </c>
      <c r="BA371" s="2">
        <f t="shared" si="391"/>
        <v>0</v>
      </c>
      <c r="BB371" s="2">
        <f t="shared" si="392"/>
        <v>0</v>
      </c>
      <c r="BC371" s="2">
        <f t="shared" si="393"/>
        <v>0</v>
      </c>
      <c r="BD371" s="2">
        <f t="shared" si="394"/>
        <v>0</v>
      </c>
      <c r="BE371" s="2">
        <f t="shared" si="395"/>
        <v>0</v>
      </c>
      <c r="BF371" s="2">
        <f t="shared" si="396"/>
        <v>0</v>
      </c>
      <c r="BG371" s="2">
        <f t="shared" si="397"/>
        <v>0</v>
      </c>
      <c r="BH371" s="2">
        <f t="shared" si="398"/>
        <v>0</v>
      </c>
      <c r="BI371" s="2">
        <f t="shared" si="399"/>
        <v>0</v>
      </c>
      <c r="BJ371" s="2">
        <f t="shared" si="400"/>
        <v>0</v>
      </c>
      <c r="BK371" s="2">
        <f t="shared" si="401"/>
        <v>0</v>
      </c>
      <c r="BL371" s="2">
        <f t="shared" si="402"/>
        <v>0</v>
      </c>
      <c r="BM371" s="2">
        <f t="shared" si="403"/>
        <v>0</v>
      </c>
      <c r="BN371" s="2">
        <f t="shared" si="404"/>
        <v>0</v>
      </c>
      <c r="BO371" s="2">
        <f t="shared" si="405"/>
        <v>0</v>
      </c>
      <c r="BP371" s="2">
        <f t="shared" si="406"/>
        <v>0</v>
      </c>
      <c r="BQ371" s="2">
        <f t="shared" si="407"/>
        <v>0</v>
      </c>
      <c r="BR371" s="2">
        <f t="shared" si="408"/>
        <v>0</v>
      </c>
      <c r="BS371" s="2">
        <f t="shared" si="409"/>
        <v>0</v>
      </c>
      <c r="BT371" s="2">
        <f t="shared" si="410"/>
        <v>0</v>
      </c>
      <c r="BU371" s="2">
        <f t="shared" si="411"/>
        <v>0</v>
      </c>
      <c r="BV371" s="2">
        <f t="shared" si="412"/>
        <v>0</v>
      </c>
      <c r="BW371" s="2">
        <f t="shared" si="413"/>
        <v>0</v>
      </c>
      <c r="BX371" s="2">
        <f t="shared" si="414"/>
        <v>0</v>
      </c>
      <c r="BY371" s="2">
        <f t="shared" si="463"/>
        <v>0</v>
      </c>
      <c r="BZ371" s="2">
        <f t="shared" ref="BZ371:CH371" si="465">BZ181-BY181</f>
        <v>0</v>
      </c>
      <c r="CA371" s="2">
        <f t="shared" si="465"/>
        <v>0</v>
      </c>
      <c r="CB371" s="2">
        <f t="shared" si="465"/>
        <v>0</v>
      </c>
      <c r="CC371" s="2">
        <f t="shared" si="465"/>
        <v>0</v>
      </c>
      <c r="CD371" s="2">
        <f t="shared" si="465"/>
        <v>0</v>
      </c>
      <c r="CE371" s="2">
        <f t="shared" si="465"/>
        <v>0</v>
      </c>
      <c r="CF371" s="2">
        <f t="shared" si="465"/>
        <v>0</v>
      </c>
      <c r="CG371" s="2">
        <f t="shared" si="465"/>
        <v>0</v>
      </c>
      <c r="CH371" s="2">
        <f t="shared" si="465"/>
        <v>0</v>
      </c>
      <c r="CI371" s="2">
        <f t="shared" si="329"/>
        <v>0</v>
      </c>
      <c r="CJ371" s="2">
        <f t="shared" si="330"/>
        <v>0</v>
      </c>
      <c r="CK371" s="2">
        <f t="shared" si="331"/>
        <v>0</v>
      </c>
      <c r="CL371" s="2">
        <f t="shared" si="332"/>
        <v>0</v>
      </c>
      <c r="CM371" s="2">
        <f t="shared" si="333"/>
        <v>0</v>
      </c>
      <c r="CN371" s="2">
        <f t="shared" si="334"/>
        <v>0</v>
      </c>
      <c r="CO371" s="2">
        <f t="shared" si="335"/>
        <v>0</v>
      </c>
      <c r="CP371" s="2">
        <f t="shared" si="336"/>
        <v>0</v>
      </c>
      <c r="CQ371" s="2">
        <f t="shared" si="337"/>
        <v>0</v>
      </c>
      <c r="CR371" s="2">
        <f t="shared" si="338"/>
        <v>0</v>
      </c>
      <c r="CS371" s="2">
        <f t="shared" si="339"/>
        <v>0</v>
      </c>
    </row>
    <row r="372" spans="1:97" x14ac:dyDescent="0.25">
      <c r="A372" t="str">
        <f t="shared" si="340"/>
        <v>West Bank and Gaza</v>
      </c>
      <c r="B372" s="2"/>
      <c r="C372" s="2">
        <f t="shared" si="341"/>
        <v>0</v>
      </c>
      <c r="D372" s="2">
        <f t="shared" si="342"/>
        <v>0</v>
      </c>
      <c r="E372" s="2">
        <f t="shared" si="343"/>
        <v>0</v>
      </c>
      <c r="F372" s="2">
        <f t="shared" si="344"/>
        <v>0</v>
      </c>
      <c r="G372" s="2">
        <f t="shared" si="345"/>
        <v>0</v>
      </c>
      <c r="H372" s="2">
        <f t="shared" si="346"/>
        <v>0</v>
      </c>
      <c r="I372" s="2">
        <f t="shared" si="347"/>
        <v>0</v>
      </c>
      <c r="J372" s="2">
        <f t="shared" si="348"/>
        <v>0</v>
      </c>
      <c r="K372" s="2">
        <f t="shared" si="349"/>
        <v>0</v>
      </c>
      <c r="L372" s="2">
        <f t="shared" si="350"/>
        <v>0</v>
      </c>
      <c r="M372" s="2">
        <f t="shared" si="351"/>
        <v>0</v>
      </c>
      <c r="N372" s="2">
        <f t="shared" si="352"/>
        <v>0</v>
      </c>
      <c r="O372" s="2">
        <f t="shared" si="353"/>
        <v>0</v>
      </c>
      <c r="P372" s="2">
        <f t="shared" si="354"/>
        <v>0</v>
      </c>
      <c r="Q372" s="2">
        <f t="shared" si="355"/>
        <v>0</v>
      </c>
      <c r="R372" s="2">
        <f t="shared" si="356"/>
        <v>0</v>
      </c>
      <c r="S372" s="2">
        <f t="shared" si="357"/>
        <v>0</v>
      </c>
      <c r="T372" s="2">
        <f t="shared" si="358"/>
        <v>0</v>
      </c>
      <c r="U372" s="2">
        <f t="shared" si="359"/>
        <v>0</v>
      </c>
      <c r="V372" s="2">
        <f t="shared" si="360"/>
        <v>0</v>
      </c>
      <c r="W372" s="2">
        <f t="shared" si="361"/>
        <v>0</v>
      </c>
      <c r="X372" s="2">
        <f t="shared" si="362"/>
        <v>0</v>
      </c>
      <c r="Y372" s="2">
        <f t="shared" si="363"/>
        <v>0</v>
      </c>
      <c r="Z372" s="2">
        <f t="shared" si="364"/>
        <v>0</v>
      </c>
      <c r="AA372" s="2">
        <f t="shared" si="365"/>
        <v>0</v>
      </c>
      <c r="AB372" s="2">
        <f t="shared" si="366"/>
        <v>0</v>
      </c>
      <c r="AC372" s="2">
        <f t="shared" si="367"/>
        <v>0</v>
      </c>
      <c r="AD372" s="2">
        <f t="shared" si="368"/>
        <v>0</v>
      </c>
      <c r="AE372" s="2">
        <f t="shared" si="369"/>
        <v>0</v>
      </c>
      <c r="AF372" s="2">
        <f t="shared" si="370"/>
        <v>0</v>
      </c>
      <c r="AG372" s="2">
        <f t="shared" si="371"/>
        <v>0</v>
      </c>
      <c r="AH372" s="2">
        <f t="shared" si="372"/>
        <v>0</v>
      </c>
      <c r="AI372" s="2">
        <f t="shared" si="373"/>
        <v>0</v>
      </c>
      <c r="AJ372" s="2">
        <f t="shared" si="374"/>
        <v>0</v>
      </c>
      <c r="AK372" s="2">
        <f t="shared" si="375"/>
        <v>0</v>
      </c>
      <c r="AL372" s="2">
        <f t="shared" si="376"/>
        <v>0</v>
      </c>
      <c r="AM372" s="2">
        <f t="shared" si="377"/>
        <v>0</v>
      </c>
      <c r="AN372" s="2">
        <f t="shared" si="378"/>
        <v>0</v>
      </c>
      <c r="AO372" s="2">
        <f t="shared" si="379"/>
        <v>0</v>
      </c>
      <c r="AP372" s="2">
        <f t="shared" si="380"/>
        <v>0</v>
      </c>
      <c r="AQ372" s="2">
        <f t="shared" si="381"/>
        <v>0</v>
      </c>
      <c r="AR372" s="2">
        <f t="shared" si="382"/>
        <v>0</v>
      </c>
      <c r="AS372" s="2">
        <f t="shared" si="383"/>
        <v>0</v>
      </c>
      <c r="AT372" s="2">
        <f t="shared" si="384"/>
        <v>0</v>
      </c>
      <c r="AU372" s="2">
        <f t="shared" si="385"/>
        <v>0</v>
      </c>
      <c r="AV372" s="2">
        <f t="shared" si="386"/>
        <v>0</v>
      </c>
      <c r="AW372" s="2">
        <f t="shared" si="387"/>
        <v>0</v>
      </c>
      <c r="AX372" s="2">
        <f t="shared" si="388"/>
        <v>0</v>
      </c>
      <c r="AY372" s="2">
        <f t="shared" si="389"/>
        <v>0</v>
      </c>
      <c r="AZ372" s="2">
        <f t="shared" si="390"/>
        <v>0</v>
      </c>
      <c r="BA372" s="2">
        <f t="shared" si="391"/>
        <v>0</v>
      </c>
      <c r="BB372" s="2">
        <f t="shared" si="392"/>
        <v>0</v>
      </c>
      <c r="BC372" s="2">
        <f t="shared" si="393"/>
        <v>0</v>
      </c>
      <c r="BD372" s="2">
        <f t="shared" si="394"/>
        <v>0</v>
      </c>
      <c r="BE372" s="2">
        <f t="shared" si="395"/>
        <v>0</v>
      </c>
      <c r="BF372" s="2">
        <f t="shared" si="396"/>
        <v>0</v>
      </c>
      <c r="BG372" s="2">
        <f t="shared" si="397"/>
        <v>0</v>
      </c>
      <c r="BH372" s="2">
        <f t="shared" si="398"/>
        <v>0</v>
      </c>
      <c r="BI372" s="2">
        <f t="shared" si="399"/>
        <v>0</v>
      </c>
      <c r="BJ372" s="2">
        <f t="shared" si="400"/>
        <v>0</v>
      </c>
      <c r="BK372" s="2">
        <f t="shared" si="401"/>
        <v>0</v>
      </c>
      <c r="BL372" s="2">
        <f t="shared" si="402"/>
        <v>0</v>
      </c>
      <c r="BM372" s="2">
        <f t="shared" si="403"/>
        <v>0</v>
      </c>
      <c r="BN372" s="2">
        <f t="shared" si="404"/>
        <v>1</v>
      </c>
      <c r="BO372" s="2">
        <f t="shared" si="405"/>
        <v>0</v>
      </c>
      <c r="BP372" s="2">
        <f t="shared" si="406"/>
        <v>0</v>
      </c>
      <c r="BQ372" s="2">
        <f t="shared" si="407"/>
        <v>0</v>
      </c>
      <c r="BR372" s="2">
        <f t="shared" si="408"/>
        <v>0</v>
      </c>
      <c r="BS372" s="2">
        <f t="shared" si="409"/>
        <v>0</v>
      </c>
      <c r="BT372" s="2">
        <f t="shared" si="410"/>
        <v>0</v>
      </c>
      <c r="BU372" s="2">
        <f t="shared" si="411"/>
        <v>0</v>
      </c>
      <c r="BV372" s="2">
        <f t="shared" si="412"/>
        <v>0</v>
      </c>
      <c r="BW372" s="2">
        <f t="shared" si="413"/>
        <v>0</v>
      </c>
      <c r="BX372" s="2">
        <f t="shared" si="414"/>
        <v>0</v>
      </c>
      <c r="BY372" s="2">
        <f t="shared" si="463"/>
        <v>0</v>
      </c>
      <c r="BZ372" s="2">
        <f t="shared" ref="BZ372:CH372" si="466">BZ182-BY182</f>
        <v>0</v>
      </c>
      <c r="CA372" s="2">
        <f t="shared" si="466"/>
        <v>0</v>
      </c>
      <c r="CB372" s="2">
        <f t="shared" si="466"/>
        <v>0</v>
      </c>
      <c r="CC372" s="2">
        <f t="shared" si="466"/>
        <v>1</v>
      </c>
      <c r="CD372" s="2">
        <f t="shared" si="466"/>
        <v>0</v>
      </c>
      <c r="CE372" s="2">
        <f t="shared" si="466"/>
        <v>0</v>
      </c>
      <c r="CF372" s="2">
        <f t="shared" si="466"/>
        <v>0</v>
      </c>
      <c r="CG372" s="2">
        <f t="shared" si="466"/>
        <v>0</v>
      </c>
      <c r="CH372" s="2">
        <f t="shared" si="466"/>
        <v>0</v>
      </c>
      <c r="CI372" s="2">
        <f t="shared" si="329"/>
        <v>0</v>
      </c>
      <c r="CJ372" s="2">
        <f t="shared" si="330"/>
        <v>0</v>
      </c>
      <c r="CK372" s="2">
        <f t="shared" si="331"/>
        <v>0</v>
      </c>
      <c r="CL372" s="2">
        <f t="shared" si="332"/>
        <v>1</v>
      </c>
      <c r="CM372" s="2">
        <f t="shared" si="333"/>
        <v>0</v>
      </c>
      <c r="CN372" s="2">
        <f t="shared" si="334"/>
        <v>1</v>
      </c>
      <c r="CO372" s="2">
        <f t="shared" si="335"/>
        <v>0</v>
      </c>
      <c r="CP372" s="2">
        <f t="shared" si="336"/>
        <v>0</v>
      </c>
      <c r="CQ372" s="2">
        <f t="shared" si="337"/>
        <v>0</v>
      </c>
      <c r="CR372" s="2">
        <f t="shared" si="338"/>
        <v>-2</v>
      </c>
      <c r="CS372" s="2">
        <f t="shared" si="339"/>
        <v>0</v>
      </c>
    </row>
    <row r="373" spans="1:97" x14ac:dyDescent="0.25">
      <c r="A373" t="str">
        <f t="shared" si="340"/>
        <v>Western Sahara</v>
      </c>
      <c r="B373" s="2"/>
      <c r="C373" s="2">
        <f t="shared" si="341"/>
        <v>0</v>
      </c>
      <c r="D373" s="2">
        <f t="shared" si="342"/>
        <v>0</v>
      </c>
      <c r="E373" s="2">
        <f t="shared" si="343"/>
        <v>0</v>
      </c>
      <c r="F373" s="2">
        <f t="shared" si="344"/>
        <v>0</v>
      </c>
      <c r="G373" s="2">
        <f t="shared" si="345"/>
        <v>0</v>
      </c>
      <c r="H373" s="2">
        <f t="shared" si="346"/>
        <v>0</v>
      </c>
      <c r="I373" s="2">
        <f t="shared" si="347"/>
        <v>0</v>
      </c>
      <c r="J373" s="2">
        <f t="shared" si="348"/>
        <v>0</v>
      </c>
      <c r="K373" s="2">
        <f t="shared" si="349"/>
        <v>0</v>
      </c>
      <c r="L373" s="2">
        <f t="shared" si="350"/>
        <v>0</v>
      </c>
      <c r="M373" s="2">
        <f t="shared" si="351"/>
        <v>0</v>
      </c>
      <c r="N373" s="2">
        <f t="shared" si="352"/>
        <v>0</v>
      </c>
      <c r="O373" s="2">
        <f t="shared" si="353"/>
        <v>0</v>
      </c>
      <c r="P373" s="2">
        <f t="shared" si="354"/>
        <v>0</v>
      </c>
      <c r="Q373" s="2">
        <f t="shared" si="355"/>
        <v>0</v>
      </c>
      <c r="R373" s="2">
        <f t="shared" si="356"/>
        <v>0</v>
      </c>
      <c r="S373" s="2">
        <f t="shared" si="357"/>
        <v>0</v>
      </c>
      <c r="T373" s="2">
        <f t="shared" si="358"/>
        <v>0</v>
      </c>
      <c r="U373" s="2">
        <f t="shared" si="359"/>
        <v>0</v>
      </c>
      <c r="V373" s="2">
        <f t="shared" si="360"/>
        <v>0</v>
      </c>
      <c r="W373" s="2">
        <f t="shared" si="361"/>
        <v>0</v>
      </c>
      <c r="X373" s="2">
        <f t="shared" si="362"/>
        <v>0</v>
      </c>
      <c r="Y373" s="2">
        <f t="shared" si="363"/>
        <v>0</v>
      </c>
      <c r="Z373" s="2">
        <f t="shared" si="364"/>
        <v>0</v>
      </c>
      <c r="AA373" s="2">
        <f t="shared" si="365"/>
        <v>0</v>
      </c>
      <c r="AB373" s="2">
        <f t="shared" si="366"/>
        <v>0</v>
      </c>
      <c r="AC373" s="2">
        <f t="shared" si="367"/>
        <v>0</v>
      </c>
      <c r="AD373" s="2">
        <f t="shared" si="368"/>
        <v>0</v>
      </c>
      <c r="AE373" s="2">
        <f t="shared" si="369"/>
        <v>0</v>
      </c>
      <c r="AF373" s="2">
        <f t="shared" si="370"/>
        <v>0</v>
      </c>
      <c r="AG373" s="2">
        <f t="shared" si="371"/>
        <v>0</v>
      </c>
      <c r="AH373" s="2">
        <f t="shared" si="372"/>
        <v>0</v>
      </c>
      <c r="AI373" s="2">
        <f t="shared" si="373"/>
        <v>0</v>
      </c>
      <c r="AJ373" s="2">
        <f t="shared" si="374"/>
        <v>0</v>
      </c>
      <c r="AK373" s="2">
        <f t="shared" si="375"/>
        <v>0</v>
      </c>
      <c r="AL373" s="2">
        <f t="shared" si="376"/>
        <v>0</v>
      </c>
      <c r="AM373" s="2">
        <f t="shared" si="377"/>
        <v>0</v>
      </c>
      <c r="AN373" s="2">
        <f t="shared" si="378"/>
        <v>0</v>
      </c>
      <c r="AO373" s="2">
        <f t="shared" si="379"/>
        <v>0</v>
      </c>
      <c r="AP373" s="2">
        <f t="shared" si="380"/>
        <v>0</v>
      </c>
      <c r="AQ373" s="2">
        <f t="shared" si="381"/>
        <v>0</v>
      </c>
      <c r="AR373" s="2">
        <f t="shared" si="382"/>
        <v>0</v>
      </c>
      <c r="AS373" s="2">
        <f t="shared" si="383"/>
        <v>0</v>
      </c>
      <c r="AT373" s="2">
        <f t="shared" si="384"/>
        <v>0</v>
      </c>
      <c r="AU373" s="2">
        <f t="shared" si="385"/>
        <v>0</v>
      </c>
      <c r="AV373" s="2">
        <f t="shared" si="386"/>
        <v>0</v>
      </c>
      <c r="AW373" s="2">
        <f t="shared" si="387"/>
        <v>0</v>
      </c>
      <c r="AX373" s="2">
        <f t="shared" si="388"/>
        <v>0</v>
      </c>
      <c r="AY373" s="2">
        <f t="shared" si="389"/>
        <v>0</v>
      </c>
      <c r="AZ373" s="2">
        <f t="shared" si="390"/>
        <v>0</v>
      </c>
      <c r="BA373" s="2">
        <f t="shared" si="391"/>
        <v>0</v>
      </c>
      <c r="BB373" s="2">
        <f t="shared" si="392"/>
        <v>0</v>
      </c>
      <c r="BC373" s="2">
        <f t="shared" si="393"/>
        <v>0</v>
      </c>
      <c r="BD373" s="2">
        <f t="shared" si="394"/>
        <v>0</v>
      </c>
      <c r="BE373" s="2">
        <f t="shared" si="395"/>
        <v>0</v>
      </c>
      <c r="BF373" s="2">
        <f t="shared" si="396"/>
        <v>0</v>
      </c>
      <c r="BG373" s="2">
        <f t="shared" si="397"/>
        <v>0</v>
      </c>
      <c r="BH373" s="2">
        <f t="shared" si="398"/>
        <v>0</v>
      </c>
      <c r="BI373" s="2">
        <f t="shared" si="399"/>
        <v>0</v>
      </c>
      <c r="BJ373" s="2">
        <f t="shared" si="400"/>
        <v>0</v>
      </c>
      <c r="BK373" s="2">
        <f t="shared" si="401"/>
        <v>0</v>
      </c>
      <c r="BL373" s="2">
        <f t="shared" si="402"/>
        <v>0</v>
      </c>
      <c r="BM373" s="2">
        <f t="shared" si="403"/>
        <v>0</v>
      </c>
      <c r="BN373" s="2">
        <f t="shared" si="404"/>
        <v>0</v>
      </c>
      <c r="BO373" s="2">
        <f t="shared" si="405"/>
        <v>0</v>
      </c>
      <c r="BP373" s="2">
        <f t="shared" si="406"/>
        <v>0</v>
      </c>
      <c r="BQ373" s="2">
        <f t="shared" si="407"/>
        <v>0</v>
      </c>
      <c r="BR373" s="2">
        <f t="shared" si="408"/>
        <v>0</v>
      </c>
      <c r="BS373" s="2">
        <f t="shared" si="409"/>
        <v>0</v>
      </c>
      <c r="BT373" s="2">
        <f t="shared" si="410"/>
        <v>0</v>
      </c>
      <c r="BU373" s="2">
        <f t="shared" si="411"/>
        <v>0</v>
      </c>
      <c r="BV373" s="2">
        <f t="shared" si="412"/>
        <v>0</v>
      </c>
      <c r="BW373" s="2">
        <f t="shared" si="413"/>
        <v>0</v>
      </c>
      <c r="BX373" s="2">
        <f t="shared" si="414"/>
        <v>0</v>
      </c>
      <c r="BY373" s="2">
        <f t="shared" si="463"/>
        <v>0</v>
      </c>
      <c r="BZ373" s="2">
        <f t="shared" ref="BZ373:CH373" si="467">BZ183-BY183</f>
        <v>0</v>
      </c>
      <c r="CA373" s="2">
        <f t="shared" si="467"/>
        <v>0</v>
      </c>
      <c r="CB373" s="2">
        <f t="shared" si="467"/>
        <v>0</v>
      </c>
      <c r="CC373" s="2">
        <f t="shared" si="467"/>
        <v>0</v>
      </c>
      <c r="CD373" s="2">
        <f t="shared" si="467"/>
        <v>0</v>
      </c>
      <c r="CE373" s="2">
        <f t="shared" si="467"/>
        <v>0</v>
      </c>
      <c r="CF373" s="2">
        <f t="shared" si="467"/>
        <v>0</v>
      </c>
      <c r="CG373" s="2">
        <f t="shared" si="467"/>
        <v>0</v>
      </c>
      <c r="CH373" s="2">
        <f t="shared" si="467"/>
        <v>0</v>
      </c>
      <c r="CI373" s="2">
        <f t="shared" si="329"/>
        <v>0</v>
      </c>
      <c r="CJ373" s="2">
        <f t="shared" si="330"/>
        <v>0</v>
      </c>
      <c r="CK373" s="2">
        <f t="shared" si="331"/>
        <v>0</v>
      </c>
      <c r="CL373" s="2">
        <f t="shared" si="332"/>
        <v>0</v>
      </c>
      <c r="CM373" s="2">
        <f t="shared" si="333"/>
        <v>0</v>
      </c>
      <c r="CN373" s="2">
        <f t="shared" si="334"/>
        <v>0</v>
      </c>
      <c r="CO373" s="2">
        <f t="shared" si="335"/>
        <v>0</v>
      </c>
      <c r="CP373" s="2">
        <f t="shared" si="336"/>
        <v>0</v>
      </c>
      <c r="CQ373" s="2">
        <f t="shared" si="337"/>
        <v>0</v>
      </c>
      <c r="CR373" s="2">
        <f t="shared" si="338"/>
        <v>0</v>
      </c>
      <c r="CS373" s="2">
        <f t="shared" si="339"/>
        <v>0</v>
      </c>
    </row>
    <row r="374" spans="1:97" x14ac:dyDescent="0.25">
      <c r="A374" t="str">
        <f t="shared" si="340"/>
        <v>Yemen</v>
      </c>
      <c r="B374" s="2"/>
      <c r="C374" s="2">
        <f t="shared" si="341"/>
        <v>0</v>
      </c>
      <c r="D374" s="2">
        <f t="shared" si="342"/>
        <v>0</v>
      </c>
      <c r="E374" s="2">
        <f t="shared" si="343"/>
        <v>0</v>
      </c>
      <c r="F374" s="2">
        <f t="shared" si="344"/>
        <v>0</v>
      </c>
      <c r="G374" s="2">
        <f t="shared" si="345"/>
        <v>0</v>
      </c>
      <c r="H374" s="2">
        <f t="shared" si="346"/>
        <v>0</v>
      </c>
      <c r="I374" s="2">
        <f t="shared" si="347"/>
        <v>0</v>
      </c>
      <c r="J374" s="2">
        <f t="shared" si="348"/>
        <v>0</v>
      </c>
      <c r="K374" s="2">
        <f t="shared" si="349"/>
        <v>0</v>
      </c>
      <c r="L374" s="2">
        <f t="shared" si="350"/>
        <v>0</v>
      </c>
      <c r="M374" s="2">
        <f t="shared" si="351"/>
        <v>0</v>
      </c>
      <c r="N374" s="2">
        <f t="shared" si="352"/>
        <v>0</v>
      </c>
      <c r="O374" s="2">
        <f t="shared" si="353"/>
        <v>0</v>
      </c>
      <c r="P374" s="2">
        <f t="shared" si="354"/>
        <v>0</v>
      </c>
      <c r="Q374" s="2">
        <f t="shared" si="355"/>
        <v>0</v>
      </c>
      <c r="R374" s="2">
        <f t="shared" si="356"/>
        <v>0</v>
      </c>
      <c r="S374" s="2">
        <f t="shared" si="357"/>
        <v>0</v>
      </c>
      <c r="T374" s="2">
        <f t="shared" si="358"/>
        <v>0</v>
      </c>
      <c r="U374" s="2">
        <f t="shared" si="359"/>
        <v>0</v>
      </c>
      <c r="V374" s="2">
        <f t="shared" si="360"/>
        <v>0</v>
      </c>
      <c r="W374" s="2">
        <f t="shared" si="361"/>
        <v>0</v>
      </c>
      <c r="X374" s="2">
        <f t="shared" si="362"/>
        <v>0</v>
      </c>
      <c r="Y374" s="2">
        <f t="shared" si="363"/>
        <v>0</v>
      </c>
      <c r="Z374" s="2">
        <f t="shared" si="364"/>
        <v>0</v>
      </c>
      <c r="AA374" s="2">
        <f t="shared" si="365"/>
        <v>0</v>
      </c>
      <c r="AB374" s="2">
        <f t="shared" si="366"/>
        <v>0</v>
      </c>
      <c r="AC374" s="2">
        <f t="shared" si="367"/>
        <v>0</v>
      </c>
      <c r="AD374" s="2">
        <f t="shared" si="368"/>
        <v>0</v>
      </c>
      <c r="AE374" s="2">
        <f t="shared" si="369"/>
        <v>0</v>
      </c>
      <c r="AF374" s="2">
        <f t="shared" si="370"/>
        <v>0</v>
      </c>
      <c r="AG374" s="2">
        <f t="shared" si="371"/>
        <v>0</v>
      </c>
      <c r="AH374" s="2">
        <f t="shared" si="372"/>
        <v>0</v>
      </c>
      <c r="AI374" s="2">
        <f t="shared" si="373"/>
        <v>0</v>
      </c>
      <c r="AJ374" s="2">
        <f t="shared" si="374"/>
        <v>0</v>
      </c>
      <c r="AK374" s="2">
        <f t="shared" si="375"/>
        <v>0</v>
      </c>
      <c r="AL374" s="2">
        <f t="shared" si="376"/>
        <v>0</v>
      </c>
      <c r="AM374" s="2">
        <f t="shared" si="377"/>
        <v>0</v>
      </c>
      <c r="AN374" s="2">
        <f t="shared" si="378"/>
        <v>0</v>
      </c>
      <c r="AO374" s="2">
        <f t="shared" si="379"/>
        <v>0</v>
      </c>
      <c r="AP374" s="2">
        <f t="shared" si="380"/>
        <v>0</v>
      </c>
      <c r="AQ374" s="2">
        <f t="shared" si="381"/>
        <v>0</v>
      </c>
      <c r="AR374" s="2">
        <f t="shared" si="382"/>
        <v>0</v>
      </c>
      <c r="AS374" s="2">
        <f t="shared" si="383"/>
        <v>0</v>
      </c>
      <c r="AT374" s="2">
        <f t="shared" si="384"/>
        <v>0</v>
      </c>
      <c r="AU374" s="2">
        <f t="shared" si="385"/>
        <v>0</v>
      </c>
      <c r="AV374" s="2">
        <f t="shared" si="386"/>
        <v>0</v>
      </c>
      <c r="AW374" s="2">
        <f t="shared" si="387"/>
        <v>0</v>
      </c>
      <c r="AX374" s="2">
        <f t="shared" si="388"/>
        <v>0</v>
      </c>
      <c r="AY374" s="2">
        <f t="shared" si="389"/>
        <v>0</v>
      </c>
      <c r="AZ374" s="2">
        <f t="shared" si="390"/>
        <v>0</v>
      </c>
      <c r="BA374" s="2">
        <f t="shared" si="391"/>
        <v>0</v>
      </c>
      <c r="BB374" s="2">
        <f t="shared" si="392"/>
        <v>0</v>
      </c>
      <c r="BC374" s="2">
        <f t="shared" si="393"/>
        <v>0</v>
      </c>
      <c r="BD374" s="2">
        <f t="shared" si="394"/>
        <v>0</v>
      </c>
      <c r="BE374" s="2">
        <f t="shared" si="395"/>
        <v>0</v>
      </c>
      <c r="BF374" s="2">
        <f t="shared" si="396"/>
        <v>0</v>
      </c>
      <c r="BG374" s="2">
        <f t="shared" si="397"/>
        <v>0</v>
      </c>
      <c r="BH374" s="2">
        <f t="shared" si="398"/>
        <v>0</v>
      </c>
      <c r="BI374" s="2">
        <f t="shared" si="399"/>
        <v>0</v>
      </c>
      <c r="BJ374" s="2">
        <f t="shared" si="400"/>
        <v>0</v>
      </c>
      <c r="BK374" s="2">
        <f t="shared" si="401"/>
        <v>0</v>
      </c>
      <c r="BL374" s="2">
        <f t="shared" si="402"/>
        <v>0</v>
      </c>
      <c r="BM374" s="2">
        <f t="shared" si="403"/>
        <v>0</v>
      </c>
      <c r="BN374" s="2">
        <f t="shared" si="404"/>
        <v>0</v>
      </c>
      <c r="BO374" s="2">
        <f t="shared" si="405"/>
        <v>0</v>
      </c>
      <c r="BP374" s="2">
        <f t="shared" si="406"/>
        <v>0</v>
      </c>
      <c r="BQ374" s="2">
        <f t="shared" si="407"/>
        <v>0</v>
      </c>
      <c r="BR374" s="2">
        <f t="shared" si="408"/>
        <v>0</v>
      </c>
      <c r="BS374" s="2">
        <f t="shared" si="409"/>
        <v>0</v>
      </c>
      <c r="BT374" s="2">
        <f t="shared" si="410"/>
        <v>0</v>
      </c>
      <c r="BU374" s="2">
        <f t="shared" si="411"/>
        <v>0</v>
      </c>
      <c r="BV374" s="2">
        <f t="shared" si="412"/>
        <v>0</v>
      </c>
      <c r="BW374" s="2">
        <f t="shared" si="413"/>
        <v>0</v>
      </c>
      <c r="BX374" s="2">
        <f t="shared" si="414"/>
        <v>0</v>
      </c>
      <c r="BY374" s="2">
        <f t="shared" si="463"/>
        <v>0</v>
      </c>
      <c r="BZ374" s="2">
        <f t="shared" ref="BZ374:CH374" si="468">BZ184-BY184</f>
        <v>0</v>
      </c>
      <c r="CA374" s="2">
        <f t="shared" si="468"/>
        <v>0</v>
      </c>
      <c r="CB374" s="2">
        <f t="shared" si="468"/>
        <v>0</v>
      </c>
      <c r="CC374" s="2">
        <f t="shared" si="468"/>
        <v>0</v>
      </c>
      <c r="CD374" s="2">
        <f t="shared" si="468"/>
        <v>0</v>
      </c>
      <c r="CE374" s="2">
        <f t="shared" si="468"/>
        <v>0</v>
      </c>
      <c r="CF374" s="2">
        <f t="shared" si="468"/>
        <v>0</v>
      </c>
      <c r="CG374" s="2">
        <f t="shared" si="468"/>
        <v>0</v>
      </c>
      <c r="CH374" s="2">
        <f t="shared" si="468"/>
        <v>0</v>
      </c>
      <c r="CI374" s="2">
        <f t="shared" si="329"/>
        <v>0</v>
      </c>
      <c r="CJ374" s="2">
        <f t="shared" si="330"/>
        <v>0</v>
      </c>
      <c r="CK374" s="2">
        <f t="shared" si="331"/>
        <v>0</v>
      </c>
      <c r="CL374" s="2">
        <f t="shared" si="332"/>
        <v>0</v>
      </c>
      <c r="CM374" s="2">
        <f t="shared" si="333"/>
        <v>0</v>
      </c>
      <c r="CN374" s="2">
        <f t="shared" si="334"/>
        <v>0</v>
      </c>
      <c r="CO374" s="2">
        <f t="shared" si="335"/>
        <v>0</v>
      </c>
      <c r="CP374" s="2">
        <f t="shared" si="336"/>
        <v>0</v>
      </c>
      <c r="CQ374" s="2">
        <f t="shared" si="337"/>
        <v>0</v>
      </c>
      <c r="CR374" s="2">
        <f t="shared" si="338"/>
        <v>0</v>
      </c>
      <c r="CS374" s="2">
        <f t="shared" si="339"/>
        <v>0</v>
      </c>
    </row>
    <row r="375" spans="1:97" x14ac:dyDescent="0.25">
      <c r="A375" t="str">
        <f t="shared" si="340"/>
        <v>Zambia</v>
      </c>
      <c r="B375" s="2"/>
      <c r="C375" s="2">
        <f t="shared" si="341"/>
        <v>0</v>
      </c>
      <c r="D375" s="2">
        <f t="shared" si="342"/>
        <v>0</v>
      </c>
      <c r="E375" s="2">
        <f t="shared" si="343"/>
        <v>0</v>
      </c>
      <c r="F375" s="2">
        <f t="shared" si="344"/>
        <v>0</v>
      </c>
      <c r="G375" s="2">
        <f t="shared" si="345"/>
        <v>0</v>
      </c>
      <c r="H375" s="2">
        <f t="shared" si="346"/>
        <v>0</v>
      </c>
      <c r="I375" s="2">
        <f t="shared" si="347"/>
        <v>0</v>
      </c>
      <c r="J375" s="2">
        <f t="shared" si="348"/>
        <v>0</v>
      </c>
      <c r="K375" s="2">
        <f t="shared" si="349"/>
        <v>0</v>
      </c>
      <c r="L375" s="2">
        <f t="shared" si="350"/>
        <v>0</v>
      </c>
      <c r="M375" s="2">
        <f t="shared" si="351"/>
        <v>0</v>
      </c>
      <c r="N375" s="2">
        <f t="shared" si="352"/>
        <v>0</v>
      </c>
      <c r="O375" s="2">
        <f t="shared" si="353"/>
        <v>0</v>
      </c>
      <c r="P375" s="2">
        <f t="shared" si="354"/>
        <v>0</v>
      </c>
      <c r="Q375" s="2">
        <f t="shared" si="355"/>
        <v>0</v>
      </c>
      <c r="R375" s="2">
        <f t="shared" si="356"/>
        <v>0</v>
      </c>
      <c r="S375" s="2">
        <f t="shared" si="357"/>
        <v>0</v>
      </c>
      <c r="T375" s="2">
        <f t="shared" si="358"/>
        <v>0</v>
      </c>
      <c r="U375" s="2">
        <f t="shared" si="359"/>
        <v>0</v>
      </c>
      <c r="V375" s="2">
        <f t="shared" si="360"/>
        <v>0</v>
      </c>
      <c r="W375" s="2">
        <f t="shared" si="361"/>
        <v>0</v>
      </c>
      <c r="X375" s="2">
        <f t="shared" si="362"/>
        <v>0</v>
      </c>
      <c r="Y375" s="2">
        <f t="shared" si="363"/>
        <v>0</v>
      </c>
      <c r="Z375" s="2">
        <f t="shared" si="364"/>
        <v>0</v>
      </c>
      <c r="AA375" s="2">
        <f t="shared" si="365"/>
        <v>0</v>
      </c>
      <c r="AB375" s="2">
        <f t="shared" si="366"/>
        <v>0</v>
      </c>
      <c r="AC375" s="2">
        <f t="shared" si="367"/>
        <v>0</v>
      </c>
      <c r="AD375" s="2">
        <f t="shared" si="368"/>
        <v>0</v>
      </c>
      <c r="AE375" s="2">
        <f t="shared" si="369"/>
        <v>0</v>
      </c>
      <c r="AF375" s="2">
        <f t="shared" si="370"/>
        <v>0</v>
      </c>
      <c r="AG375" s="2">
        <f t="shared" si="371"/>
        <v>0</v>
      </c>
      <c r="AH375" s="2">
        <f t="shared" si="372"/>
        <v>0</v>
      </c>
      <c r="AI375" s="2">
        <f t="shared" si="373"/>
        <v>0</v>
      </c>
      <c r="AJ375" s="2">
        <f t="shared" si="374"/>
        <v>0</v>
      </c>
      <c r="AK375" s="2">
        <f t="shared" si="375"/>
        <v>0</v>
      </c>
      <c r="AL375" s="2">
        <f t="shared" si="376"/>
        <v>0</v>
      </c>
      <c r="AM375" s="2">
        <f t="shared" si="377"/>
        <v>0</v>
      </c>
      <c r="AN375" s="2">
        <f t="shared" si="378"/>
        <v>0</v>
      </c>
      <c r="AO375" s="2">
        <f t="shared" si="379"/>
        <v>0</v>
      </c>
      <c r="AP375" s="2">
        <f t="shared" si="380"/>
        <v>0</v>
      </c>
      <c r="AQ375" s="2">
        <f t="shared" si="381"/>
        <v>0</v>
      </c>
      <c r="AR375" s="2">
        <f t="shared" si="382"/>
        <v>0</v>
      </c>
      <c r="AS375" s="2">
        <f t="shared" si="383"/>
        <v>0</v>
      </c>
      <c r="AT375" s="2">
        <f t="shared" si="384"/>
        <v>0</v>
      </c>
      <c r="AU375" s="2">
        <f t="shared" si="385"/>
        <v>0</v>
      </c>
      <c r="AV375" s="2">
        <f t="shared" si="386"/>
        <v>0</v>
      </c>
      <c r="AW375" s="2">
        <f t="shared" si="387"/>
        <v>0</v>
      </c>
      <c r="AX375" s="2">
        <f t="shared" si="388"/>
        <v>0</v>
      </c>
      <c r="AY375" s="2">
        <f t="shared" si="389"/>
        <v>0</v>
      </c>
      <c r="AZ375" s="2">
        <f t="shared" si="390"/>
        <v>0</v>
      </c>
      <c r="BA375" s="2">
        <f t="shared" si="391"/>
        <v>0</v>
      </c>
      <c r="BB375" s="2">
        <f t="shared" si="392"/>
        <v>0</v>
      </c>
      <c r="BC375" s="2">
        <f t="shared" si="393"/>
        <v>0</v>
      </c>
      <c r="BD375" s="2">
        <f t="shared" si="394"/>
        <v>0</v>
      </c>
      <c r="BE375" s="2">
        <f t="shared" si="395"/>
        <v>0</v>
      </c>
      <c r="BF375" s="2">
        <f t="shared" si="396"/>
        <v>0</v>
      </c>
      <c r="BG375" s="2">
        <f t="shared" si="397"/>
        <v>0</v>
      </c>
      <c r="BH375" s="2">
        <f t="shared" si="398"/>
        <v>0</v>
      </c>
      <c r="BI375" s="2">
        <f t="shared" si="399"/>
        <v>0</v>
      </c>
      <c r="BJ375" s="2">
        <f t="shared" si="400"/>
        <v>0</v>
      </c>
      <c r="BK375" s="2">
        <f t="shared" si="401"/>
        <v>0</v>
      </c>
      <c r="BL375" s="2">
        <f t="shared" si="402"/>
        <v>0</v>
      </c>
      <c r="BM375" s="2">
        <f t="shared" si="403"/>
        <v>0</v>
      </c>
      <c r="BN375" s="2">
        <f t="shared" si="404"/>
        <v>0</v>
      </c>
      <c r="BO375" s="2">
        <f t="shared" si="405"/>
        <v>0</v>
      </c>
      <c r="BP375" s="2">
        <f t="shared" si="406"/>
        <v>0</v>
      </c>
      <c r="BQ375" s="2">
        <f t="shared" si="407"/>
        <v>0</v>
      </c>
      <c r="BR375" s="2">
        <f t="shared" si="408"/>
        <v>0</v>
      </c>
      <c r="BS375" s="2">
        <f t="shared" si="409"/>
        <v>0</v>
      </c>
      <c r="BT375" s="2">
        <f t="shared" si="410"/>
        <v>0</v>
      </c>
      <c r="BU375" s="2">
        <f t="shared" si="411"/>
        <v>1</v>
      </c>
      <c r="BV375" s="2">
        <f t="shared" si="412"/>
        <v>0</v>
      </c>
      <c r="BW375" s="2">
        <f t="shared" si="413"/>
        <v>0</v>
      </c>
      <c r="BX375" s="2">
        <f t="shared" si="414"/>
        <v>0</v>
      </c>
      <c r="BY375" s="2">
        <f t="shared" si="463"/>
        <v>0</v>
      </c>
      <c r="BZ375" s="2">
        <f t="shared" ref="BZ375:CH375" si="469">BZ185-BY185</f>
        <v>0</v>
      </c>
      <c r="CA375" s="2">
        <f t="shared" si="469"/>
        <v>0</v>
      </c>
      <c r="CB375" s="2">
        <f t="shared" si="469"/>
        <v>0</v>
      </c>
      <c r="CC375" s="2">
        <f t="shared" si="469"/>
        <v>1</v>
      </c>
      <c r="CD375" s="2">
        <f t="shared" si="469"/>
        <v>0</v>
      </c>
      <c r="CE375" s="2">
        <f t="shared" si="469"/>
        <v>0</v>
      </c>
      <c r="CF375" s="2">
        <f t="shared" si="469"/>
        <v>0</v>
      </c>
      <c r="CG375" s="2">
        <f t="shared" si="469"/>
        <v>0</v>
      </c>
      <c r="CH375" s="2">
        <f t="shared" si="469"/>
        <v>0</v>
      </c>
      <c r="CI375" s="2">
        <f t="shared" si="329"/>
        <v>0</v>
      </c>
      <c r="CJ375" s="2">
        <f t="shared" si="330"/>
        <v>0</v>
      </c>
      <c r="CK375" s="2">
        <f t="shared" si="331"/>
        <v>0</v>
      </c>
      <c r="CL375" s="2">
        <f t="shared" si="332"/>
        <v>1</v>
      </c>
      <c r="CM375" s="2">
        <f t="shared" si="333"/>
        <v>0</v>
      </c>
      <c r="CN375" s="2">
        <f t="shared" si="334"/>
        <v>0</v>
      </c>
      <c r="CO375" s="2">
        <f t="shared" si="335"/>
        <v>0</v>
      </c>
      <c r="CP375" s="2">
        <f t="shared" si="336"/>
        <v>0</v>
      </c>
      <c r="CQ375" s="2">
        <f t="shared" si="337"/>
        <v>0</v>
      </c>
      <c r="CR375" s="2">
        <f t="shared" si="338"/>
        <v>0</v>
      </c>
      <c r="CS375" s="2">
        <f t="shared" si="339"/>
        <v>0</v>
      </c>
    </row>
    <row r="376" spans="1:97" x14ac:dyDescent="0.25">
      <c r="A376" t="str">
        <f t="shared" si="340"/>
        <v>Zimbabwe</v>
      </c>
      <c r="B376" s="2"/>
      <c r="C376" s="2">
        <f t="shared" si="341"/>
        <v>0</v>
      </c>
      <c r="D376" s="2">
        <f t="shared" si="342"/>
        <v>0</v>
      </c>
      <c r="E376" s="2">
        <f t="shared" si="343"/>
        <v>0</v>
      </c>
      <c r="F376" s="2">
        <f t="shared" si="344"/>
        <v>0</v>
      </c>
      <c r="G376" s="2">
        <f t="shared" si="345"/>
        <v>0</v>
      </c>
      <c r="H376" s="2">
        <f t="shared" si="346"/>
        <v>0</v>
      </c>
      <c r="I376" s="2">
        <f t="shared" si="347"/>
        <v>0</v>
      </c>
      <c r="J376" s="2">
        <f t="shared" si="348"/>
        <v>0</v>
      </c>
      <c r="K376" s="2">
        <f t="shared" si="349"/>
        <v>0</v>
      </c>
      <c r="L376" s="2">
        <f t="shared" si="350"/>
        <v>0</v>
      </c>
      <c r="M376" s="2">
        <f t="shared" si="351"/>
        <v>0</v>
      </c>
      <c r="N376" s="2">
        <f t="shared" si="352"/>
        <v>0</v>
      </c>
      <c r="O376" s="2">
        <f t="shared" si="353"/>
        <v>0</v>
      </c>
      <c r="P376" s="2">
        <f t="shared" si="354"/>
        <v>0</v>
      </c>
      <c r="Q376" s="2">
        <f t="shared" si="355"/>
        <v>0</v>
      </c>
      <c r="R376" s="2">
        <f t="shared" si="356"/>
        <v>0</v>
      </c>
      <c r="S376" s="2">
        <f t="shared" si="357"/>
        <v>0</v>
      </c>
      <c r="T376" s="2">
        <f t="shared" si="358"/>
        <v>0</v>
      </c>
      <c r="U376" s="2">
        <f t="shared" si="359"/>
        <v>0</v>
      </c>
      <c r="V376" s="2">
        <f t="shared" si="360"/>
        <v>0</v>
      </c>
      <c r="W376" s="2">
        <f t="shared" si="361"/>
        <v>0</v>
      </c>
      <c r="X376" s="2">
        <f t="shared" si="362"/>
        <v>0</v>
      </c>
      <c r="Y376" s="2">
        <f t="shared" si="363"/>
        <v>0</v>
      </c>
      <c r="Z376" s="2">
        <f t="shared" si="364"/>
        <v>0</v>
      </c>
      <c r="AA376" s="2">
        <f t="shared" si="365"/>
        <v>0</v>
      </c>
      <c r="AB376" s="2">
        <f t="shared" si="366"/>
        <v>0</v>
      </c>
      <c r="AC376" s="2">
        <f t="shared" si="367"/>
        <v>0</v>
      </c>
      <c r="AD376" s="2">
        <f t="shared" si="368"/>
        <v>0</v>
      </c>
      <c r="AE376" s="2">
        <f t="shared" si="369"/>
        <v>0</v>
      </c>
      <c r="AF376" s="2">
        <f t="shared" si="370"/>
        <v>0</v>
      </c>
      <c r="AG376" s="2">
        <f t="shared" si="371"/>
        <v>0</v>
      </c>
      <c r="AH376" s="2">
        <f t="shared" si="372"/>
        <v>0</v>
      </c>
      <c r="AI376" s="2">
        <f t="shared" si="373"/>
        <v>0</v>
      </c>
      <c r="AJ376" s="2">
        <f t="shared" si="374"/>
        <v>0</v>
      </c>
      <c r="AK376" s="2">
        <f t="shared" si="375"/>
        <v>0</v>
      </c>
      <c r="AL376" s="2">
        <f t="shared" si="376"/>
        <v>0</v>
      </c>
      <c r="AM376" s="2">
        <f t="shared" si="377"/>
        <v>0</v>
      </c>
      <c r="AN376" s="2">
        <f t="shared" si="378"/>
        <v>0</v>
      </c>
      <c r="AO376" s="2">
        <f t="shared" si="379"/>
        <v>0</v>
      </c>
      <c r="AP376" s="2">
        <f t="shared" si="380"/>
        <v>0</v>
      </c>
      <c r="AQ376" s="2">
        <f t="shared" si="381"/>
        <v>0</v>
      </c>
      <c r="AR376" s="2">
        <f t="shared" si="382"/>
        <v>0</v>
      </c>
      <c r="AS376" s="2">
        <f t="shared" si="383"/>
        <v>0</v>
      </c>
      <c r="AT376" s="2">
        <f t="shared" si="384"/>
        <v>0</v>
      </c>
      <c r="AU376" s="2">
        <f t="shared" si="385"/>
        <v>0</v>
      </c>
      <c r="AV376" s="2">
        <f t="shared" si="386"/>
        <v>0</v>
      </c>
      <c r="AW376" s="2">
        <f t="shared" si="387"/>
        <v>0</v>
      </c>
      <c r="AX376" s="2">
        <f t="shared" si="388"/>
        <v>0</v>
      </c>
      <c r="AY376" s="2">
        <f t="shared" si="389"/>
        <v>0</v>
      </c>
      <c r="AZ376" s="2">
        <f t="shared" si="390"/>
        <v>0</v>
      </c>
      <c r="BA376" s="2">
        <f t="shared" si="391"/>
        <v>0</v>
      </c>
      <c r="BB376" s="2">
        <f t="shared" si="392"/>
        <v>0</v>
      </c>
      <c r="BC376" s="2">
        <f t="shared" si="393"/>
        <v>0</v>
      </c>
      <c r="BD376" s="2">
        <f t="shared" si="394"/>
        <v>0</v>
      </c>
      <c r="BE376" s="2">
        <f t="shared" si="395"/>
        <v>0</v>
      </c>
      <c r="BF376" s="2">
        <f t="shared" si="396"/>
        <v>0</v>
      </c>
      <c r="BG376" s="2">
        <f t="shared" si="397"/>
        <v>0</v>
      </c>
      <c r="BH376" s="2">
        <f t="shared" si="398"/>
        <v>0</v>
      </c>
      <c r="BI376" s="2">
        <f t="shared" si="399"/>
        <v>0</v>
      </c>
      <c r="BJ376" s="2">
        <f t="shared" si="400"/>
        <v>0</v>
      </c>
      <c r="BK376" s="2">
        <f t="shared" si="401"/>
        <v>1</v>
      </c>
      <c r="BL376" s="2">
        <f t="shared" si="402"/>
        <v>0</v>
      </c>
      <c r="BM376" s="2">
        <f t="shared" si="403"/>
        <v>0</v>
      </c>
      <c r="BN376" s="2">
        <f t="shared" si="404"/>
        <v>0</v>
      </c>
      <c r="BO376" s="2">
        <f t="shared" si="405"/>
        <v>0</v>
      </c>
      <c r="BP376" s="2">
        <f t="shared" si="406"/>
        <v>0</v>
      </c>
      <c r="BQ376" s="2">
        <f t="shared" si="407"/>
        <v>0</v>
      </c>
      <c r="BR376" s="2">
        <f t="shared" si="408"/>
        <v>0</v>
      </c>
      <c r="BS376" s="2">
        <f t="shared" si="409"/>
        <v>0</v>
      </c>
      <c r="BT376" s="2">
        <f t="shared" si="410"/>
        <v>0</v>
      </c>
      <c r="BU376" s="2">
        <f t="shared" si="411"/>
        <v>0</v>
      </c>
      <c r="BV376" s="2">
        <f t="shared" si="412"/>
        <v>0</v>
      </c>
      <c r="BW376" s="2">
        <f t="shared" si="413"/>
        <v>0</v>
      </c>
      <c r="BX376" s="2">
        <f t="shared" si="414"/>
        <v>0</v>
      </c>
      <c r="BY376" s="2">
        <f t="shared" si="463"/>
        <v>0</v>
      </c>
      <c r="BZ376" s="2">
        <f t="shared" ref="BZ376:CH376" si="470">BZ186-BY186</f>
        <v>1</v>
      </c>
      <c r="CA376" s="2">
        <f t="shared" si="470"/>
        <v>1</v>
      </c>
      <c r="CB376" s="2">
        <f t="shared" si="470"/>
        <v>0</v>
      </c>
      <c r="CC376" s="2">
        <f t="shared" si="470"/>
        <v>0</v>
      </c>
      <c r="CD376" s="2">
        <f t="shared" si="470"/>
        <v>0</v>
      </c>
      <c r="CE376" s="2">
        <f t="shared" si="470"/>
        <v>0</v>
      </c>
      <c r="CF376" s="2">
        <f t="shared" si="470"/>
        <v>0</v>
      </c>
      <c r="CG376" s="2">
        <f t="shared" si="470"/>
        <v>0</v>
      </c>
      <c r="CH376" s="2">
        <f t="shared" si="470"/>
        <v>0</v>
      </c>
      <c r="CI376" s="2">
        <f t="shared" si="329"/>
        <v>0</v>
      </c>
      <c r="CJ376" s="2">
        <f t="shared" si="330"/>
        <v>0</v>
      </c>
      <c r="CK376" s="2">
        <f t="shared" si="331"/>
        <v>0</v>
      </c>
      <c r="CL376" s="2">
        <f t="shared" si="332"/>
        <v>0</v>
      </c>
      <c r="CM376" s="2">
        <f t="shared" si="333"/>
        <v>0</v>
      </c>
      <c r="CN376" s="2">
        <f t="shared" si="334"/>
        <v>0</v>
      </c>
      <c r="CO376" s="2">
        <f t="shared" si="335"/>
        <v>1</v>
      </c>
      <c r="CP376" s="2">
        <f t="shared" si="336"/>
        <v>0</v>
      </c>
      <c r="CQ376" s="2">
        <f t="shared" si="337"/>
        <v>0</v>
      </c>
      <c r="CR376" s="2">
        <f t="shared" si="338"/>
        <v>0</v>
      </c>
      <c r="CS376" s="2">
        <f t="shared" si="339"/>
        <v>0</v>
      </c>
    </row>
    <row r="378" spans="1:97" x14ac:dyDescent="0.25">
      <c r="A378" t="s">
        <v>293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</row>
    <row r="379" spans="1:97" x14ac:dyDescent="0.25">
      <c r="A379" t="str">
        <f>A2</f>
        <v>Afghanistan</v>
      </c>
      <c r="C379" s="19">
        <f>IF(B2&lt;&gt; 0, (C2-B2)/B2, 0)</f>
        <v>0</v>
      </c>
      <c r="D379" s="19">
        <f t="shared" ref="D379:BO379" si="471">IF(C2&lt;&gt; 0, (D2-C2)/C2, 0)</f>
        <v>0</v>
      </c>
      <c r="E379" s="19">
        <f t="shared" si="471"/>
        <v>0</v>
      </c>
      <c r="F379" s="19">
        <f t="shared" si="471"/>
        <v>0</v>
      </c>
      <c r="G379" s="19">
        <f t="shared" si="471"/>
        <v>0</v>
      </c>
      <c r="H379" s="19">
        <f t="shared" si="471"/>
        <v>0</v>
      </c>
      <c r="I379" s="19">
        <f t="shared" si="471"/>
        <v>0</v>
      </c>
      <c r="J379" s="19">
        <f t="shared" si="471"/>
        <v>0</v>
      </c>
      <c r="K379" s="19">
        <f t="shared" si="471"/>
        <v>0</v>
      </c>
      <c r="L379" s="19">
        <f t="shared" si="471"/>
        <v>0</v>
      </c>
      <c r="M379" s="19">
        <f t="shared" si="471"/>
        <v>0</v>
      </c>
      <c r="N379" s="19">
        <f t="shared" si="471"/>
        <v>0</v>
      </c>
      <c r="O379" s="19">
        <f t="shared" si="471"/>
        <v>0</v>
      </c>
      <c r="P379" s="19">
        <f t="shared" si="471"/>
        <v>0</v>
      </c>
      <c r="Q379" s="19">
        <f t="shared" si="471"/>
        <v>0</v>
      </c>
      <c r="R379" s="19">
        <f t="shared" si="471"/>
        <v>0</v>
      </c>
      <c r="S379" s="19">
        <f t="shared" si="471"/>
        <v>0</v>
      </c>
      <c r="T379" s="19">
        <f t="shared" si="471"/>
        <v>0</v>
      </c>
      <c r="U379" s="19">
        <f t="shared" si="471"/>
        <v>0</v>
      </c>
      <c r="V379" s="19">
        <f t="shared" si="471"/>
        <v>0</v>
      </c>
      <c r="W379" s="19">
        <f t="shared" si="471"/>
        <v>0</v>
      </c>
      <c r="X379" s="19">
        <f t="shared" si="471"/>
        <v>0</v>
      </c>
      <c r="Y379" s="19">
        <f t="shared" si="471"/>
        <v>0</v>
      </c>
      <c r="Z379" s="19">
        <f t="shared" si="471"/>
        <v>0</v>
      </c>
      <c r="AA379" s="19">
        <f t="shared" si="471"/>
        <v>0</v>
      </c>
      <c r="AB379" s="19">
        <f t="shared" si="471"/>
        <v>0</v>
      </c>
      <c r="AC379" s="19">
        <f t="shared" si="471"/>
        <v>0</v>
      </c>
      <c r="AD379" s="19">
        <f t="shared" si="471"/>
        <v>0</v>
      </c>
      <c r="AE379" s="19">
        <f t="shared" si="471"/>
        <v>0</v>
      </c>
      <c r="AF379" s="19">
        <f t="shared" si="471"/>
        <v>0</v>
      </c>
      <c r="AG379" s="19">
        <f t="shared" si="471"/>
        <v>0</v>
      </c>
      <c r="AH379" s="19">
        <f t="shared" si="471"/>
        <v>0</v>
      </c>
      <c r="AI379" s="19">
        <f t="shared" si="471"/>
        <v>0</v>
      </c>
      <c r="AJ379" s="19">
        <f t="shared" si="471"/>
        <v>0</v>
      </c>
      <c r="AK379" s="19">
        <f t="shared" si="471"/>
        <v>0</v>
      </c>
      <c r="AL379" s="19">
        <f t="shared" si="471"/>
        <v>0</v>
      </c>
      <c r="AM379" s="19">
        <f t="shared" si="471"/>
        <v>0</v>
      </c>
      <c r="AN379" s="19">
        <f t="shared" si="471"/>
        <v>0</v>
      </c>
      <c r="AO379" s="19">
        <f t="shared" si="471"/>
        <v>0</v>
      </c>
      <c r="AP379" s="19">
        <f t="shared" si="471"/>
        <v>0</v>
      </c>
      <c r="AQ379" s="19">
        <f t="shared" si="471"/>
        <v>0</v>
      </c>
      <c r="AR379" s="19">
        <f t="shared" si="471"/>
        <v>0</v>
      </c>
      <c r="AS379" s="19">
        <f t="shared" si="471"/>
        <v>0</v>
      </c>
      <c r="AT379" s="19">
        <f t="shared" si="471"/>
        <v>0</v>
      </c>
      <c r="AU379" s="19">
        <f t="shared" si="471"/>
        <v>0</v>
      </c>
      <c r="AV379" s="19">
        <f t="shared" si="471"/>
        <v>0</v>
      </c>
      <c r="AW379" s="19">
        <f t="shared" si="471"/>
        <v>0</v>
      </c>
      <c r="AX379" s="19">
        <f t="shared" si="471"/>
        <v>0</v>
      </c>
      <c r="AY379" s="19">
        <f t="shared" si="471"/>
        <v>0</v>
      </c>
      <c r="AZ379" s="19">
        <f t="shared" si="471"/>
        <v>0</v>
      </c>
      <c r="BA379" s="19">
        <f t="shared" si="471"/>
        <v>0</v>
      </c>
      <c r="BB379" s="19">
        <f t="shared" si="471"/>
        <v>0</v>
      </c>
      <c r="BC379" s="19">
        <f t="shared" si="471"/>
        <v>0</v>
      </c>
      <c r="BD379" s="19">
        <f t="shared" si="471"/>
        <v>0</v>
      </c>
      <c r="BE379" s="19">
        <f t="shared" si="471"/>
        <v>0</v>
      </c>
      <c r="BF379" s="19">
        <f t="shared" si="471"/>
        <v>0</v>
      </c>
      <c r="BG379" s="19">
        <f t="shared" si="471"/>
        <v>0</v>
      </c>
      <c r="BH379" s="19">
        <f t="shared" si="471"/>
        <v>0</v>
      </c>
      <c r="BI379" s="19">
        <f t="shared" si="471"/>
        <v>0</v>
      </c>
      <c r="BJ379" s="19">
        <f t="shared" si="471"/>
        <v>0</v>
      </c>
      <c r="BK379" s="19">
        <f t="shared" si="471"/>
        <v>0</v>
      </c>
      <c r="BL379" s="19">
        <f t="shared" si="471"/>
        <v>0</v>
      </c>
      <c r="BM379" s="19">
        <f t="shared" si="471"/>
        <v>1</v>
      </c>
      <c r="BN379" s="19">
        <f t="shared" si="471"/>
        <v>1</v>
      </c>
      <c r="BO379" s="19">
        <f t="shared" si="471"/>
        <v>0</v>
      </c>
      <c r="BP379" s="19">
        <f t="shared" ref="BP379:CK379" si="472">IF(BO2&lt;&gt; 0, (BP2-BO2)/BO2, 0)</f>
        <v>0</v>
      </c>
      <c r="BQ379" s="19">
        <f t="shared" si="472"/>
        <v>0</v>
      </c>
      <c r="BR379" s="19">
        <f t="shared" si="472"/>
        <v>0</v>
      </c>
      <c r="BS379" s="19">
        <f t="shared" si="472"/>
        <v>0</v>
      </c>
      <c r="BT379" s="19">
        <f t="shared" si="472"/>
        <v>0</v>
      </c>
      <c r="BU379" s="19">
        <f t="shared" si="472"/>
        <v>0.5</v>
      </c>
      <c r="BV379" s="19">
        <f t="shared" si="472"/>
        <v>0</v>
      </c>
      <c r="BW379" s="19">
        <f t="shared" si="472"/>
        <v>0.16666666666666666</v>
      </c>
      <c r="BX379" s="19">
        <f t="shared" si="472"/>
        <v>0</v>
      </c>
      <c r="BY379" s="19">
        <f t="shared" si="472"/>
        <v>0.5714285714285714</v>
      </c>
      <c r="BZ379" s="19">
        <f t="shared" si="472"/>
        <v>0.27272727272727271</v>
      </c>
      <c r="CA379" s="19">
        <f t="shared" si="472"/>
        <v>0</v>
      </c>
      <c r="CB379" s="19">
        <f t="shared" si="472"/>
        <v>7.1428571428571425E-2</v>
      </c>
      <c r="CC379" s="19">
        <f t="shared" si="472"/>
        <v>0</v>
      </c>
      <c r="CD379" s="19">
        <f t="shared" si="472"/>
        <v>0.2</v>
      </c>
      <c r="CE379" s="19">
        <f t="shared" si="472"/>
        <v>0</v>
      </c>
      <c r="CF379" s="19">
        <f t="shared" si="472"/>
        <v>0.16666666666666666</v>
      </c>
      <c r="CG379" s="19">
        <f t="shared" si="472"/>
        <v>9.5238095238095233E-2</v>
      </c>
      <c r="CH379" s="19">
        <f t="shared" si="472"/>
        <v>8.6956521739130432E-2</v>
      </c>
      <c r="CI379" s="19">
        <f t="shared" si="472"/>
        <v>0.2</v>
      </c>
      <c r="CJ379" s="19">
        <f t="shared" si="472"/>
        <v>0</v>
      </c>
      <c r="CK379" s="19">
        <f t="shared" si="472"/>
        <v>0</v>
      </c>
      <c r="CL379" s="19">
        <f t="shared" ref="CL379:CL442" si="473">IF(CK2&lt;&gt; 0, (CL2-CK2)/CK2, 0)</f>
        <v>0.1</v>
      </c>
      <c r="CM379" s="19">
        <f t="shared" ref="CM379:CM442" si="474">IF(CL2&lt;&gt; 0, (CM2-CL2)/CL2, 0)</f>
        <v>9.0909090909090912E-2</v>
      </c>
      <c r="CN379" s="19">
        <f t="shared" ref="CN379:CN442" si="475">IF(CM2&lt;&gt; 0, (CN2-CM2)/CM2, 0)</f>
        <v>0</v>
      </c>
      <c r="CO379" s="19">
        <f t="shared" ref="CO379:CO442" si="476">IF(CN2&lt;&gt; 0, (CO2-CN2)/CN2, 0)</f>
        <v>0.1111111111111111</v>
      </c>
      <c r="CP379" s="19">
        <f t="shared" ref="CP379:CP442" si="477">IF(CO2&lt;&gt; 0, (CP2-CO2)/CO2, 0)</f>
        <v>0.05</v>
      </c>
      <c r="CQ379" s="19">
        <f t="shared" ref="CQ379:CQ442" si="478">IF(CP2&lt;&gt; 0, (CQ2-CP2)/CP2, 0)</f>
        <v>2.3809523809523808E-2</v>
      </c>
      <c r="CR379" s="19">
        <f t="shared" ref="CR379:CR442" si="479">IF(CQ2&lt;&gt; 0, (CR2-CQ2)/CQ2, 0)</f>
        <v>9.3023255813953487E-2</v>
      </c>
      <c r="CS379" s="19">
        <f t="shared" ref="CS379:CS442" si="480">IF(CR2&lt;&gt; 0, (CS2-CR2)/CR2, 0)</f>
        <v>6.3829787234042548E-2</v>
      </c>
    </row>
    <row r="380" spans="1:97" x14ac:dyDescent="0.25">
      <c r="A380" t="str">
        <f t="shared" ref="A380:A443" si="481">A3</f>
        <v>Albania</v>
      </c>
      <c r="C380" s="19">
        <f t="shared" ref="C380:BN380" si="482">IF(B3&lt;&gt; 0, (C3-B3)/B3, 0)</f>
        <v>0</v>
      </c>
      <c r="D380" s="19">
        <f t="shared" si="482"/>
        <v>0</v>
      </c>
      <c r="E380" s="19">
        <f t="shared" si="482"/>
        <v>0</v>
      </c>
      <c r="F380" s="19">
        <f t="shared" si="482"/>
        <v>0</v>
      </c>
      <c r="G380" s="19">
        <f t="shared" si="482"/>
        <v>0</v>
      </c>
      <c r="H380" s="19">
        <f t="shared" si="482"/>
        <v>0</v>
      </c>
      <c r="I380" s="19">
        <f t="shared" si="482"/>
        <v>0</v>
      </c>
      <c r="J380" s="19">
        <f t="shared" si="482"/>
        <v>0</v>
      </c>
      <c r="K380" s="19">
        <f t="shared" si="482"/>
        <v>0</v>
      </c>
      <c r="L380" s="19">
        <f t="shared" si="482"/>
        <v>0</v>
      </c>
      <c r="M380" s="19">
        <f t="shared" si="482"/>
        <v>0</v>
      </c>
      <c r="N380" s="19">
        <f t="shared" si="482"/>
        <v>0</v>
      </c>
      <c r="O380" s="19">
        <f t="shared" si="482"/>
        <v>0</v>
      </c>
      <c r="P380" s="19">
        <f t="shared" si="482"/>
        <v>0</v>
      </c>
      <c r="Q380" s="19">
        <f t="shared" si="482"/>
        <v>0</v>
      </c>
      <c r="R380" s="19">
        <f t="shared" si="482"/>
        <v>0</v>
      </c>
      <c r="S380" s="19">
        <f t="shared" si="482"/>
        <v>0</v>
      </c>
      <c r="T380" s="19">
        <f t="shared" si="482"/>
        <v>0</v>
      </c>
      <c r="U380" s="19">
        <f t="shared" si="482"/>
        <v>0</v>
      </c>
      <c r="V380" s="19">
        <f t="shared" si="482"/>
        <v>0</v>
      </c>
      <c r="W380" s="19">
        <f t="shared" si="482"/>
        <v>0</v>
      </c>
      <c r="X380" s="19">
        <f t="shared" si="482"/>
        <v>0</v>
      </c>
      <c r="Y380" s="19">
        <f t="shared" si="482"/>
        <v>0</v>
      </c>
      <c r="Z380" s="19">
        <f t="shared" si="482"/>
        <v>0</v>
      </c>
      <c r="AA380" s="19">
        <f t="shared" si="482"/>
        <v>0</v>
      </c>
      <c r="AB380" s="19">
        <f t="shared" si="482"/>
        <v>0</v>
      </c>
      <c r="AC380" s="19">
        <f t="shared" si="482"/>
        <v>0</v>
      </c>
      <c r="AD380" s="19">
        <f t="shared" si="482"/>
        <v>0</v>
      </c>
      <c r="AE380" s="19">
        <f t="shared" si="482"/>
        <v>0</v>
      </c>
      <c r="AF380" s="19">
        <f t="shared" si="482"/>
        <v>0</v>
      </c>
      <c r="AG380" s="19">
        <f t="shared" si="482"/>
        <v>0</v>
      </c>
      <c r="AH380" s="19">
        <f t="shared" si="482"/>
        <v>0</v>
      </c>
      <c r="AI380" s="19">
        <f t="shared" si="482"/>
        <v>0</v>
      </c>
      <c r="AJ380" s="19">
        <f t="shared" si="482"/>
        <v>0</v>
      </c>
      <c r="AK380" s="19">
        <f t="shared" si="482"/>
        <v>0</v>
      </c>
      <c r="AL380" s="19">
        <f t="shared" si="482"/>
        <v>0</v>
      </c>
      <c r="AM380" s="19">
        <f t="shared" si="482"/>
        <v>0</v>
      </c>
      <c r="AN380" s="19">
        <f t="shared" si="482"/>
        <v>0</v>
      </c>
      <c r="AO380" s="19">
        <f t="shared" si="482"/>
        <v>0</v>
      </c>
      <c r="AP380" s="19">
        <f t="shared" si="482"/>
        <v>0</v>
      </c>
      <c r="AQ380" s="19">
        <f t="shared" si="482"/>
        <v>0</v>
      </c>
      <c r="AR380" s="19">
        <f t="shared" si="482"/>
        <v>0</v>
      </c>
      <c r="AS380" s="19">
        <f t="shared" si="482"/>
        <v>0</v>
      </c>
      <c r="AT380" s="19">
        <f t="shared" si="482"/>
        <v>0</v>
      </c>
      <c r="AU380" s="19">
        <f t="shared" si="482"/>
        <v>0</v>
      </c>
      <c r="AV380" s="19">
        <f t="shared" si="482"/>
        <v>0</v>
      </c>
      <c r="AW380" s="19">
        <f t="shared" si="482"/>
        <v>0</v>
      </c>
      <c r="AX380" s="19">
        <f t="shared" si="482"/>
        <v>0</v>
      </c>
      <c r="AY380" s="19">
        <f t="shared" si="482"/>
        <v>0</v>
      </c>
      <c r="AZ380" s="19">
        <f t="shared" si="482"/>
        <v>0</v>
      </c>
      <c r="BA380" s="19">
        <f t="shared" si="482"/>
        <v>0</v>
      </c>
      <c r="BB380" s="19">
        <f t="shared" si="482"/>
        <v>0</v>
      </c>
      <c r="BC380" s="19">
        <f t="shared" si="482"/>
        <v>0</v>
      </c>
      <c r="BD380" s="19">
        <f t="shared" si="482"/>
        <v>0</v>
      </c>
      <c r="BE380" s="19">
        <f t="shared" si="482"/>
        <v>0</v>
      </c>
      <c r="BF380" s="19">
        <f t="shared" si="482"/>
        <v>1</v>
      </c>
      <c r="BG380" s="19">
        <f t="shared" si="482"/>
        <v>0</v>
      </c>
      <c r="BH380" s="19">
        <f t="shared" si="482"/>
        <v>0</v>
      </c>
      <c r="BI380" s="19">
        <f t="shared" si="482"/>
        <v>0</v>
      </c>
      <c r="BJ380" s="19">
        <f t="shared" si="482"/>
        <v>0</v>
      </c>
      <c r="BK380" s="19">
        <f t="shared" si="482"/>
        <v>1</v>
      </c>
      <c r="BL380" s="19">
        <f t="shared" si="482"/>
        <v>0.25</v>
      </c>
      <c r="BM380" s="19">
        <f t="shared" si="482"/>
        <v>0</v>
      </c>
      <c r="BN380" s="19">
        <f t="shared" si="482"/>
        <v>0.2</v>
      </c>
      <c r="BO380" s="19">
        <f t="shared" ref="BO380:CK380" si="483">IF(BN3&lt;&gt; 0, (BO3-BN3)/BN3, 0)</f>
        <v>0.33333333333333331</v>
      </c>
      <c r="BP380" s="19">
        <f t="shared" si="483"/>
        <v>0.25</v>
      </c>
      <c r="BQ380" s="19">
        <f t="shared" si="483"/>
        <v>0</v>
      </c>
      <c r="BR380" s="19">
        <f t="shared" si="483"/>
        <v>0.1</v>
      </c>
      <c r="BS380" s="19">
        <f t="shared" si="483"/>
        <v>0.36363636363636365</v>
      </c>
      <c r="BT380" s="19">
        <f t="shared" si="483"/>
        <v>0</v>
      </c>
      <c r="BU380" s="19">
        <f t="shared" si="483"/>
        <v>6.6666666666666666E-2</v>
      </c>
      <c r="BV380" s="19">
        <f t="shared" si="483"/>
        <v>6.25E-2</v>
      </c>
      <c r="BW380" s="19">
        <f t="shared" si="483"/>
        <v>0.17647058823529413</v>
      </c>
      <c r="BX380" s="19">
        <f t="shared" si="483"/>
        <v>0</v>
      </c>
      <c r="BY380" s="19">
        <f t="shared" si="483"/>
        <v>0.05</v>
      </c>
      <c r="BZ380" s="19">
        <f t="shared" si="483"/>
        <v>4.7619047619047616E-2</v>
      </c>
      <c r="CA380" s="19">
        <f t="shared" si="483"/>
        <v>0</v>
      </c>
      <c r="CB380" s="19">
        <f t="shared" si="483"/>
        <v>4.5454545454545456E-2</v>
      </c>
      <c r="CC380" s="19">
        <f t="shared" si="483"/>
        <v>0</v>
      </c>
      <c r="CD380" s="19">
        <f t="shared" si="483"/>
        <v>0</v>
      </c>
      <c r="CE380" s="19">
        <f t="shared" si="483"/>
        <v>0</v>
      </c>
      <c r="CF380" s="19">
        <f t="shared" si="483"/>
        <v>0</v>
      </c>
      <c r="CG380" s="19">
        <f t="shared" si="483"/>
        <v>4.3478260869565216E-2</v>
      </c>
      <c r="CH380" s="19">
        <f t="shared" si="483"/>
        <v>4.1666666666666664E-2</v>
      </c>
      <c r="CI380" s="19">
        <f t="shared" si="483"/>
        <v>0.04</v>
      </c>
      <c r="CJ380" s="19">
        <f t="shared" si="483"/>
        <v>0</v>
      </c>
      <c r="CK380" s="19">
        <f t="shared" si="483"/>
        <v>0</v>
      </c>
      <c r="CL380" s="19">
        <f t="shared" si="473"/>
        <v>0</v>
      </c>
      <c r="CM380" s="19">
        <f t="shared" si="474"/>
        <v>0</v>
      </c>
      <c r="CN380" s="19">
        <f t="shared" si="475"/>
        <v>0</v>
      </c>
      <c r="CO380" s="19">
        <f t="shared" si="476"/>
        <v>3.8461538461538464E-2</v>
      </c>
      <c r="CP380" s="19">
        <f t="shared" si="477"/>
        <v>0</v>
      </c>
      <c r="CQ380" s="19">
        <f t="shared" si="478"/>
        <v>0</v>
      </c>
      <c r="CR380" s="19">
        <f t="shared" si="479"/>
        <v>0</v>
      </c>
      <c r="CS380" s="19">
        <f t="shared" si="480"/>
        <v>3.7037037037037035E-2</v>
      </c>
    </row>
    <row r="381" spans="1:97" x14ac:dyDescent="0.25">
      <c r="A381" t="str">
        <f t="shared" si="481"/>
        <v>Algeria</v>
      </c>
      <c r="C381" s="19">
        <f t="shared" ref="C381:BN381" si="484">IF(B4&lt;&gt; 0, (C4-B4)/B4, 0)</f>
        <v>0</v>
      </c>
      <c r="D381" s="19">
        <f t="shared" si="484"/>
        <v>0</v>
      </c>
      <c r="E381" s="19">
        <f t="shared" si="484"/>
        <v>0</v>
      </c>
      <c r="F381" s="19">
        <f t="shared" si="484"/>
        <v>0</v>
      </c>
      <c r="G381" s="19">
        <f t="shared" si="484"/>
        <v>0</v>
      </c>
      <c r="H381" s="19">
        <f t="shared" si="484"/>
        <v>0</v>
      </c>
      <c r="I381" s="19">
        <f t="shared" si="484"/>
        <v>0</v>
      </c>
      <c r="J381" s="19">
        <f t="shared" si="484"/>
        <v>0</v>
      </c>
      <c r="K381" s="19">
        <f t="shared" si="484"/>
        <v>0</v>
      </c>
      <c r="L381" s="19">
        <f t="shared" si="484"/>
        <v>0</v>
      </c>
      <c r="M381" s="19">
        <f t="shared" si="484"/>
        <v>0</v>
      </c>
      <c r="N381" s="19">
        <f t="shared" si="484"/>
        <v>0</v>
      </c>
      <c r="O381" s="19">
        <f t="shared" si="484"/>
        <v>0</v>
      </c>
      <c r="P381" s="19">
        <f t="shared" si="484"/>
        <v>0</v>
      </c>
      <c r="Q381" s="19">
        <f t="shared" si="484"/>
        <v>0</v>
      </c>
      <c r="R381" s="19">
        <f t="shared" si="484"/>
        <v>0</v>
      </c>
      <c r="S381" s="19">
        <f t="shared" si="484"/>
        <v>0</v>
      </c>
      <c r="T381" s="19">
        <f t="shared" si="484"/>
        <v>0</v>
      </c>
      <c r="U381" s="19">
        <f t="shared" si="484"/>
        <v>0</v>
      </c>
      <c r="V381" s="19">
        <f t="shared" si="484"/>
        <v>0</v>
      </c>
      <c r="W381" s="19">
        <f t="shared" si="484"/>
        <v>0</v>
      </c>
      <c r="X381" s="19">
        <f t="shared" si="484"/>
        <v>0</v>
      </c>
      <c r="Y381" s="19">
        <f t="shared" si="484"/>
        <v>0</v>
      </c>
      <c r="Z381" s="19">
        <f t="shared" si="484"/>
        <v>0</v>
      </c>
      <c r="AA381" s="19">
        <f t="shared" si="484"/>
        <v>0</v>
      </c>
      <c r="AB381" s="19">
        <f t="shared" si="484"/>
        <v>0</v>
      </c>
      <c r="AC381" s="19">
        <f t="shared" si="484"/>
        <v>0</v>
      </c>
      <c r="AD381" s="19">
        <f t="shared" si="484"/>
        <v>0</v>
      </c>
      <c r="AE381" s="19">
        <f t="shared" si="484"/>
        <v>0</v>
      </c>
      <c r="AF381" s="19">
        <f t="shared" si="484"/>
        <v>0</v>
      </c>
      <c r="AG381" s="19">
        <f t="shared" si="484"/>
        <v>0</v>
      </c>
      <c r="AH381" s="19">
        <f t="shared" si="484"/>
        <v>0</v>
      </c>
      <c r="AI381" s="19">
        <f t="shared" si="484"/>
        <v>0</v>
      </c>
      <c r="AJ381" s="19">
        <f t="shared" si="484"/>
        <v>0</v>
      </c>
      <c r="AK381" s="19">
        <f t="shared" si="484"/>
        <v>0</v>
      </c>
      <c r="AL381" s="19">
        <f t="shared" si="484"/>
        <v>0</v>
      </c>
      <c r="AM381" s="19">
        <f t="shared" si="484"/>
        <v>0</v>
      </c>
      <c r="AN381" s="19">
        <f t="shared" si="484"/>
        <v>0</v>
      </c>
      <c r="AO381" s="19">
        <f t="shared" si="484"/>
        <v>0</v>
      </c>
      <c r="AP381" s="19">
        <f t="shared" si="484"/>
        <v>0</v>
      </c>
      <c r="AQ381" s="19">
        <f t="shared" si="484"/>
        <v>0</v>
      </c>
      <c r="AR381" s="19">
        <f t="shared" si="484"/>
        <v>0</v>
      </c>
      <c r="AS381" s="19">
        <f t="shared" si="484"/>
        <v>0</v>
      </c>
      <c r="AT381" s="19">
        <f t="shared" si="484"/>
        <v>0</v>
      </c>
      <c r="AU381" s="19">
        <f t="shared" si="484"/>
        <v>0</v>
      </c>
      <c r="AV381" s="19">
        <f t="shared" si="484"/>
        <v>0</v>
      </c>
      <c r="AW381" s="19">
        <f t="shared" si="484"/>
        <v>0</v>
      </c>
      <c r="AX381" s="19">
        <f t="shared" si="484"/>
        <v>0</v>
      </c>
      <c r="AY381" s="19">
        <f t="shared" si="484"/>
        <v>0</v>
      </c>
      <c r="AZ381" s="19">
        <f t="shared" si="484"/>
        <v>0</v>
      </c>
      <c r="BA381" s="19">
        <f t="shared" si="484"/>
        <v>1</v>
      </c>
      <c r="BB381" s="19">
        <f t="shared" si="484"/>
        <v>0.5</v>
      </c>
      <c r="BC381" s="19">
        <f t="shared" si="484"/>
        <v>0.33333333333333331</v>
      </c>
      <c r="BD381" s="19">
        <f t="shared" si="484"/>
        <v>0</v>
      </c>
      <c r="BE381" s="19">
        <f t="shared" si="484"/>
        <v>0</v>
      </c>
      <c r="BF381" s="19">
        <f t="shared" si="484"/>
        <v>0.75</v>
      </c>
      <c r="BG381" s="19">
        <f t="shared" si="484"/>
        <v>0.2857142857142857</v>
      </c>
      <c r="BH381" s="19">
        <f t="shared" si="484"/>
        <v>0.22222222222222221</v>
      </c>
      <c r="BI381" s="19">
        <f t="shared" si="484"/>
        <v>0.36363636363636365</v>
      </c>
      <c r="BJ381" s="19">
        <f t="shared" si="484"/>
        <v>0.13333333333333333</v>
      </c>
      <c r="BK381" s="19">
        <f t="shared" si="484"/>
        <v>0</v>
      </c>
      <c r="BL381" s="19">
        <f t="shared" si="484"/>
        <v>0.11764705882352941</v>
      </c>
      <c r="BM381" s="19">
        <f t="shared" si="484"/>
        <v>0.10526315789473684</v>
      </c>
      <c r="BN381" s="19">
        <f t="shared" si="484"/>
        <v>0.19047619047619047</v>
      </c>
      <c r="BO381" s="19">
        <f t="shared" ref="BO381:CK381" si="485">IF(BN4&lt;&gt; 0, (BO4-BN4)/BN4, 0)</f>
        <v>0.04</v>
      </c>
      <c r="BP381" s="19">
        <f t="shared" si="485"/>
        <v>0.11538461538461539</v>
      </c>
      <c r="BQ381" s="19">
        <f t="shared" si="485"/>
        <v>6.8965517241379309E-2</v>
      </c>
      <c r="BR381" s="19">
        <f t="shared" si="485"/>
        <v>0.12903225806451613</v>
      </c>
      <c r="BS381" s="19">
        <f t="shared" si="485"/>
        <v>0.25714285714285712</v>
      </c>
      <c r="BT381" s="19">
        <f t="shared" si="485"/>
        <v>0.31818181818181818</v>
      </c>
      <c r="BU381" s="19">
        <f t="shared" si="485"/>
        <v>0.48275862068965519</v>
      </c>
      <c r="BV381" s="19">
        <f t="shared" si="485"/>
        <v>0.22093023255813954</v>
      </c>
      <c r="BW381" s="19">
        <f t="shared" si="485"/>
        <v>0.23809523809523808</v>
      </c>
      <c r="BX381" s="19">
        <f t="shared" si="485"/>
        <v>0.16923076923076924</v>
      </c>
      <c r="BY381" s="19">
        <f t="shared" si="485"/>
        <v>0.13815789473684212</v>
      </c>
      <c r="BZ381" s="19">
        <f t="shared" si="485"/>
        <v>0.11560693641618497</v>
      </c>
      <c r="CA381" s="19">
        <f t="shared" si="485"/>
        <v>6.2176165803108807E-2</v>
      </c>
      <c r="CB381" s="19">
        <f t="shared" si="485"/>
        <v>0.14634146341463414</v>
      </c>
      <c r="CC381" s="19">
        <f t="shared" si="485"/>
        <v>8.9361702127659579E-2</v>
      </c>
      <c r="CD381" s="19">
        <f t="shared" si="485"/>
        <v>7.421875E-2</v>
      </c>
      <c r="CE381" s="19">
        <f t="shared" si="485"/>
        <v>6.545454545454546E-2</v>
      </c>
      <c r="CF381" s="19">
        <f t="shared" si="485"/>
        <v>6.8259385665529013E-2</v>
      </c>
      <c r="CG381" s="19">
        <f t="shared" si="485"/>
        <v>4.1533546325878593E-2</v>
      </c>
      <c r="CH381" s="19">
        <f t="shared" si="485"/>
        <v>3.0674846625766871E-2</v>
      </c>
      <c r="CI381" s="19">
        <f t="shared" si="485"/>
        <v>3.5714285714285712E-2</v>
      </c>
      <c r="CJ381" s="19">
        <f t="shared" si="485"/>
        <v>4.5977011494252873E-2</v>
      </c>
      <c r="CK381" s="19">
        <f t="shared" si="485"/>
        <v>8.241758241758242E-3</v>
      </c>
      <c r="CL381" s="19">
        <f t="shared" si="473"/>
        <v>2.1798365122615803E-2</v>
      </c>
      <c r="CM381" s="19">
        <f t="shared" si="474"/>
        <v>2.4E-2</v>
      </c>
      <c r="CN381" s="19">
        <f t="shared" si="475"/>
        <v>2.0833333333333332E-2</v>
      </c>
      <c r="CO381" s="19">
        <f t="shared" si="476"/>
        <v>2.5510204081632654E-2</v>
      </c>
      <c r="CP381" s="19">
        <f t="shared" si="477"/>
        <v>1.2437810945273632E-2</v>
      </c>
      <c r="CQ381" s="19">
        <f t="shared" si="478"/>
        <v>1.9656019656019656E-2</v>
      </c>
      <c r="CR381" s="19">
        <f t="shared" si="479"/>
        <v>9.6385542168674707E-3</v>
      </c>
      <c r="CS381" s="19">
        <f t="shared" si="480"/>
        <v>1.4319809069212411E-2</v>
      </c>
    </row>
    <row r="382" spans="1:97" x14ac:dyDescent="0.25">
      <c r="A382" t="str">
        <f t="shared" si="481"/>
        <v>Andorra</v>
      </c>
      <c r="C382" s="19">
        <f t="shared" ref="C382:BN382" si="486">IF(B5&lt;&gt; 0, (C5-B5)/B5, 0)</f>
        <v>0</v>
      </c>
      <c r="D382" s="19">
        <f t="shared" si="486"/>
        <v>0</v>
      </c>
      <c r="E382" s="19">
        <f t="shared" si="486"/>
        <v>0</v>
      </c>
      <c r="F382" s="19">
        <f t="shared" si="486"/>
        <v>0</v>
      </c>
      <c r="G382" s="19">
        <f t="shared" si="486"/>
        <v>0</v>
      </c>
      <c r="H382" s="19">
        <f t="shared" si="486"/>
        <v>0</v>
      </c>
      <c r="I382" s="19">
        <f t="shared" si="486"/>
        <v>0</v>
      </c>
      <c r="J382" s="19">
        <f t="shared" si="486"/>
        <v>0</v>
      </c>
      <c r="K382" s="19">
        <f t="shared" si="486"/>
        <v>0</v>
      </c>
      <c r="L382" s="19">
        <f t="shared" si="486"/>
        <v>0</v>
      </c>
      <c r="M382" s="19">
        <f t="shared" si="486"/>
        <v>0</v>
      </c>
      <c r="N382" s="19">
        <f t="shared" si="486"/>
        <v>0</v>
      </c>
      <c r="O382" s="19">
        <f t="shared" si="486"/>
        <v>0</v>
      </c>
      <c r="P382" s="19">
        <f t="shared" si="486"/>
        <v>0</v>
      </c>
      <c r="Q382" s="19">
        <f t="shared" si="486"/>
        <v>0</v>
      </c>
      <c r="R382" s="19">
        <f t="shared" si="486"/>
        <v>0</v>
      </c>
      <c r="S382" s="19">
        <f t="shared" si="486"/>
        <v>0</v>
      </c>
      <c r="T382" s="19">
        <f t="shared" si="486"/>
        <v>0</v>
      </c>
      <c r="U382" s="19">
        <f t="shared" si="486"/>
        <v>0</v>
      </c>
      <c r="V382" s="19">
        <f t="shared" si="486"/>
        <v>0</v>
      </c>
      <c r="W382" s="19">
        <f t="shared" si="486"/>
        <v>0</v>
      </c>
      <c r="X382" s="19">
        <f t="shared" si="486"/>
        <v>0</v>
      </c>
      <c r="Y382" s="19">
        <f t="shared" si="486"/>
        <v>0</v>
      </c>
      <c r="Z382" s="19">
        <f t="shared" si="486"/>
        <v>0</v>
      </c>
      <c r="AA382" s="19">
        <f t="shared" si="486"/>
        <v>0</v>
      </c>
      <c r="AB382" s="19">
        <f t="shared" si="486"/>
        <v>0</v>
      </c>
      <c r="AC382" s="19">
        <f t="shared" si="486"/>
        <v>0</v>
      </c>
      <c r="AD382" s="19">
        <f t="shared" si="486"/>
        <v>0</v>
      </c>
      <c r="AE382" s="19">
        <f t="shared" si="486"/>
        <v>0</v>
      </c>
      <c r="AF382" s="19">
        <f t="shared" si="486"/>
        <v>0</v>
      </c>
      <c r="AG382" s="19">
        <f t="shared" si="486"/>
        <v>0</v>
      </c>
      <c r="AH382" s="19">
        <f t="shared" si="486"/>
        <v>0</v>
      </c>
      <c r="AI382" s="19">
        <f t="shared" si="486"/>
        <v>0</v>
      </c>
      <c r="AJ382" s="19">
        <f t="shared" si="486"/>
        <v>0</v>
      </c>
      <c r="AK382" s="19">
        <f t="shared" si="486"/>
        <v>0</v>
      </c>
      <c r="AL382" s="19">
        <f t="shared" si="486"/>
        <v>0</v>
      </c>
      <c r="AM382" s="19">
        <f t="shared" si="486"/>
        <v>0</v>
      </c>
      <c r="AN382" s="19">
        <f t="shared" si="486"/>
        <v>0</v>
      </c>
      <c r="AO382" s="19">
        <f t="shared" si="486"/>
        <v>0</v>
      </c>
      <c r="AP382" s="19">
        <f t="shared" si="486"/>
        <v>0</v>
      </c>
      <c r="AQ382" s="19">
        <f t="shared" si="486"/>
        <v>0</v>
      </c>
      <c r="AR382" s="19">
        <f t="shared" si="486"/>
        <v>0</v>
      </c>
      <c r="AS382" s="19">
        <f t="shared" si="486"/>
        <v>0</v>
      </c>
      <c r="AT382" s="19">
        <f t="shared" si="486"/>
        <v>0</v>
      </c>
      <c r="AU382" s="19">
        <f t="shared" si="486"/>
        <v>0</v>
      </c>
      <c r="AV382" s="19">
        <f t="shared" si="486"/>
        <v>0</v>
      </c>
      <c r="AW382" s="19">
        <f t="shared" si="486"/>
        <v>0</v>
      </c>
      <c r="AX382" s="19">
        <f t="shared" si="486"/>
        <v>0</v>
      </c>
      <c r="AY382" s="19">
        <f t="shared" si="486"/>
        <v>0</v>
      </c>
      <c r="AZ382" s="19">
        <f t="shared" si="486"/>
        <v>0</v>
      </c>
      <c r="BA382" s="19">
        <f t="shared" si="486"/>
        <v>0</v>
      </c>
      <c r="BB382" s="19">
        <f t="shared" si="486"/>
        <v>0</v>
      </c>
      <c r="BC382" s="19">
        <f t="shared" si="486"/>
        <v>0</v>
      </c>
      <c r="BD382" s="19">
        <f t="shared" si="486"/>
        <v>0</v>
      </c>
      <c r="BE382" s="19">
        <f t="shared" si="486"/>
        <v>0</v>
      </c>
      <c r="BF382" s="19">
        <f t="shared" si="486"/>
        <v>0</v>
      </c>
      <c r="BG382" s="19">
        <f t="shared" si="486"/>
        <v>0</v>
      </c>
      <c r="BH382" s="19">
        <f t="shared" si="486"/>
        <v>0</v>
      </c>
      <c r="BI382" s="19">
        <f t="shared" si="486"/>
        <v>0</v>
      </c>
      <c r="BJ382" s="19">
        <f t="shared" si="486"/>
        <v>0</v>
      </c>
      <c r="BK382" s="19">
        <f t="shared" si="486"/>
        <v>0</v>
      </c>
      <c r="BL382" s="19">
        <f t="shared" si="486"/>
        <v>0</v>
      </c>
      <c r="BM382" s="19">
        <f t="shared" si="486"/>
        <v>0</v>
      </c>
      <c r="BN382" s="19">
        <f t="shared" si="486"/>
        <v>2</v>
      </c>
      <c r="BO382" s="19">
        <f t="shared" ref="BO382:CK382" si="487">IF(BN5&lt;&gt; 0, (BO5-BN5)/BN5, 0)</f>
        <v>0</v>
      </c>
      <c r="BP382" s="19">
        <f t="shared" si="487"/>
        <v>0</v>
      </c>
      <c r="BQ382" s="19">
        <f t="shared" si="487"/>
        <v>1</v>
      </c>
      <c r="BR382" s="19">
        <f t="shared" si="487"/>
        <v>0.33333333333333331</v>
      </c>
      <c r="BS382" s="19">
        <f t="shared" si="487"/>
        <v>0.5</v>
      </c>
      <c r="BT382" s="19">
        <f t="shared" si="487"/>
        <v>0.16666666666666666</v>
      </c>
      <c r="BU382" s="19">
        <f t="shared" si="487"/>
        <v>7.1428571428571425E-2</v>
      </c>
      <c r="BV382" s="19">
        <f t="shared" si="487"/>
        <v>6.6666666666666666E-2</v>
      </c>
      <c r="BW382" s="19">
        <f t="shared" si="487"/>
        <v>6.25E-2</v>
      </c>
      <c r="BX382" s="19">
        <f t="shared" si="487"/>
        <v>5.8823529411764705E-2</v>
      </c>
      <c r="BY382" s="19">
        <f t="shared" si="487"/>
        <v>0.16666666666666666</v>
      </c>
      <c r="BZ382" s="19">
        <f t="shared" si="487"/>
        <v>4.7619047619047616E-2</v>
      </c>
      <c r="CA382" s="19">
        <f t="shared" si="487"/>
        <v>4.5454545454545456E-2</v>
      </c>
      <c r="CB382" s="19">
        <f t="shared" si="487"/>
        <v>8.6956521739130432E-2</v>
      </c>
      <c r="CC382" s="19">
        <f t="shared" si="487"/>
        <v>0.04</v>
      </c>
      <c r="CD382" s="19">
        <f t="shared" si="487"/>
        <v>0</v>
      </c>
      <c r="CE382" s="19">
        <f t="shared" si="487"/>
        <v>0.11538461538461539</v>
      </c>
      <c r="CF382" s="19">
        <f t="shared" si="487"/>
        <v>0</v>
      </c>
      <c r="CG382" s="19">
        <f t="shared" si="487"/>
        <v>6.8965517241379309E-2</v>
      </c>
      <c r="CH382" s="19">
        <f t="shared" si="487"/>
        <v>6.4516129032258063E-2</v>
      </c>
      <c r="CI382" s="19">
        <f t="shared" si="487"/>
        <v>0</v>
      </c>
      <c r="CJ382" s="19">
        <f t="shared" si="487"/>
        <v>6.0606060606060608E-2</v>
      </c>
      <c r="CK382" s="19">
        <f t="shared" si="487"/>
        <v>0</v>
      </c>
      <c r="CL382" s="19">
        <f t="shared" si="473"/>
        <v>2.8571428571428571E-2</v>
      </c>
      <c r="CM382" s="19">
        <f t="shared" si="474"/>
        <v>2.7777777777777776E-2</v>
      </c>
      <c r="CN382" s="19">
        <f t="shared" si="475"/>
        <v>0</v>
      </c>
      <c r="CO382" s="19">
        <f t="shared" si="476"/>
        <v>0</v>
      </c>
      <c r="CP382" s="19">
        <f t="shared" si="477"/>
        <v>0</v>
      </c>
      <c r="CQ382" s="19">
        <f t="shared" si="478"/>
        <v>8.1081081081081086E-2</v>
      </c>
      <c r="CR382" s="19">
        <f t="shared" si="479"/>
        <v>0</v>
      </c>
      <c r="CS382" s="19">
        <f t="shared" si="480"/>
        <v>0</v>
      </c>
    </row>
    <row r="383" spans="1:97" x14ac:dyDescent="0.25">
      <c r="A383" t="str">
        <f t="shared" si="481"/>
        <v>Angola</v>
      </c>
      <c r="C383" s="19">
        <f t="shared" ref="C383:BN383" si="488">IF(B6&lt;&gt; 0, (C6-B6)/B6, 0)</f>
        <v>0</v>
      </c>
      <c r="D383" s="19">
        <f t="shared" si="488"/>
        <v>0</v>
      </c>
      <c r="E383" s="19">
        <f t="shared" si="488"/>
        <v>0</v>
      </c>
      <c r="F383" s="19">
        <f t="shared" si="488"/>
        <v>0</v>
      </c>
      <c r="G383" s="19">
        <f t="shared" si="488"/>
        <v>0</v>
      </c>
      <c r="H383" s="19">
        <f t="shared" si="488"/>
        <v>0</v>
      </c>
      <c r="I383" s="19">
        <f t="shared" si="488"/>
        <v>0</v>
      </c>
      <c r="J383" s="19">
        <f t="shared" si="488"/>
        <v>0</v>
      </c>
      <c r="K383" s="19">
        <f t="shared" si="488"/>
        <v>0</v>
      </c>
      <c r="L383" s="19">
        <f t="shared" si="488"/>
        <v>0</v>
      </c>
      <c r="M383" s="19">
        <f t="shared" si="488"/>
        <v>0</v>
      </c>
      <c r="N383" s="19">
        <f t="shared" si="488"/>
        <v>0</v>
      </c>
      <c r="O383" s="19">
        <f t="shared" si="488"/>
        <v>0</v>
      </c>
      <c r="P383" s="19">
        <f t="shared" si="488"/>
        <v>0</v>
      </c>
      <c r="Q383" s="19">
        <f t="shared" si="488"/>
        <v>0</v>
      </c>
      <c r="R383" s="19">
        <f t="shared" si="488"/>
        <v>0</v>
      </c>
      <c r="S383" s="19">
        <f t="shared" si="488"/>
        <v>0</v>
      </c>
      <c r="T383" s="19">
        <f t="shared" si="488"/>
        <v>0</v>
      </c>
      <c r="U383" s="19">
        <f t="shared" si="488"/>
        <v>0</v>
      </c>
      <c r="V383" s="19">
        <f t="shared" si="488"/>
        <v>0</v>
      </c>
      <c r="W383" s="19">
        <f t="shared" si="488"/>
        <v>0</v>
      </c>
      <c r="X383" s="19">
        <f t="shared" si="488"/>
        <v>0</v>
      </c>
      <c r="Y383" s="19">
        <f t="shared" si="488"/>
        <v>0</v>
      </c>
      <c r="Z383" s="19">
        <f t="shared" si="488"/>
        <v>0</v>
      </c>
      <c r="AA383" s="19">
        <f t="shared" si="488"/>
        <v>0</v>
      </c>
      <c r="AB383" s="19">
        <f t="shared" si="488"/>
        <v>0</v>
      </c>
      <c r="AC383" s="19">
        <f t="shared" si="488"/>
        <v>0</v>
      </c>
      <c r="AD383" s="19">
        <f t="shared" si="488"/>
        <v>0</v>
      </c>
      <c r="AE383" s="19">
        <f t="shared" si="488"/>
        <v>0</v>
      </c>
      <c r="AF383" s="19">
        <f t="shared" si="488"/>
        <v>0</v>
      </c>
      <c r="AG383" s="19">
        <f t="shared" si="488"/>
        <v>0</v>
      </c>
      <c r="AH383" s="19">
        <f t="shared" si="488"/>
        <v>0</v>
      </c>
      <c r="AI383" s="19">
        <f t="shared" si="488"/>
        <v>0</v>
      </c>
      <c r="AJ383" s="19">
        <f t="shared" si="488"/>
        <v>0</v>
      </c>
      <c r="AK383" s="19">
        <f t="shared" si="488"/>
        <v>0</v>
      </c>
      <c r="AL383" s="19">
        <f t="shared" si="488"/>
        <v>0</v>
      </c>
      <c r="AM383" s="19">
        <f t="shared" si="488"/>
        <v>0</v>
      </c>
      <c r="AN383" s="19">
        <f t="shared" si="488"/>
        <v>0</v>
      </c>
      <c r="AO383" s="19">
        <f t="shared" si="488"/>
        <v>0</v>
      </c>
      <c r="AP383" s="19">
        <f t="shared" si="488"/>
        <v>0</v>
      </c>
      <c r="AQ383" s="19">
        <f t="shared" si="488"/>
        <v>0</v>
      </c>
      <c r="AR383" s="19">
        <f t="shared" si="488"/>
        <v>0</v>
      </c>
      <c r="AS383" s="19">
        <f t="shared" si="488"/>
        <v>0</v>
      </c>
      <c r="AT383" s="19">
        <f t="shared" si="488"/>
        <v>0</v>
      </c>
      <c r="AU383" s="19">
        <f t="shared" si="488"/>
        <v>0</v>
      </c>
      <c r="AV383" s="19">
        <f t="shared" si="488"/>
        <v>0</v>
      </c>
      <c r="AW383" s="19">
        <f t="shared" si="488"/>
        <v>0</v>
      </c>
      <c r="AX383" s="19">
        <f t="shared" si="488"/>
        <v>0</v>
      </c>
      <c r="AY383" s="19">
        <f t="shared" si="488"/>
        <v>0</v>
      </c>
      <c r="AZ383" s="19">
        <f t="shared" si="488"/>
        <v>0</v>
      </c>
      <c r="BA383" s="19">
        <f t="shared" si="488"/>
        <v>0</v>
      </c>
      <c r="BB383" s="19">
        <f t="shared" si="488"/>
        <v>0</v>
      </c>
      <c r="BC383" s="19">
        <f t="shared" si="488"/>
        <v>0</v>
      </c>
      <c r="BD383" s="19">
        <f t="shared" si="488"/>
        <v>0</v>
      </c>
      <c r="BE383" s="19">
        <f t="shared" si="488"/>
        <v>0</v>
      </c>
      <c r="BF383" s="19">
        <f t="shared" si="488"/>
        <v>0</v>
      </c>
      <c r="BG383" s="19">
        <f t="shared" si="488"/>
        <v>0</v>
      </c>
      <c r="BH383" s="19">
        <f t="shared" si="488"/>
        <v>0</v>
      </c>
      <c r="BI383" s="19">
        <f t="shared" si="488"/>
        <v>0</v>
      </c>
      <c r="BJ383" s="19">
        <f t="shared" si="488"/>
        <v>0</v>
      </c>
      <c r="BK383" s="19">
        <f t="shared" si="488"/>
        <v>0</v>
      </c>
      <c r="BL383" s="19">
        <f t="shared" si="488"/>
        <v>0</v>
      </c>
      <c r="BM383" s="19">
        <f t="shared" si="488"/>
        <v>0</v>
      </c>
      <c r="BN383" s="19">
        <f t="shared" si="488"/>
        <v>0</v>
      </c>
      <c r="BO383" s="19">
        <f t="shared" ref="BO383:CK383" si="489">IF(BN6&lt;&gt; 0, (BO6-BN6)/BN6, 0)</f>
        <v>0</v>
      </c>
      <c r="BP383" s="19">
        <f t="shared" si="489"/>
        <v>0</v>
      </c>
      <c r="BQ383" s="19">
        <f t="shared" si="489"/>
        <v>0</v>
      </c>
      <c r="BR383" s="19">
        <f t="shared" si="489"/>
        <v>0</v>
      </c>
      <c r="BS383" s="19">
        <f t="shared" si="489"/>
        <v>0</v>
      </c>
      <c r="BT383" s="19">
        <f t="shared" si="489"/>
        <v>0</v>
      </c>
      <c r="BU383" s="19">
        <f t="shared" si="489"/>
        <v>0</v>
      </c>
      <c r="BV383" s="19">
        <f t="shared" si="489"/>
        <v>0</v>
      </c>
      <c r="BW383" s="19">
        <f t="shared" si="489"/>
        <v>0</v>
      </c>
      <c r="BX383" s="19">
        <f t="shared" si="489"/>
        <v>0</v>
      </c>
      <c r="BY383" s="19">
        <f t="shared" si="489"/>
        <v>0</v>
      </c>
      <c r="BZ383" s="19">
        <f t="shared" si="489"/>
        <v>0</v>
      </c>
      <c r="CA383" s="19">
        <f t="shared" si="489"/>
        <v>0</v>
      </c>
      <c r="CB383" s="19">
        <f t="shared" si="489"/>
        <v>0</v>
      </c>
      <c r="CC383" s="19">
        <f t="shared" si="489"/>
        <v>0</v>
      </c>
      <c r="CD383" s="19">
        <f t="shared" si="489"/>
        <v>0</v>
      </c>
      <c r="CE383" s="19">
        <f t="shared" si="489"/>
        <v>0</v>
      </c>
      <c r="CF383" s="19">
        <f t="shared" si="489"/>
        <v>0</v>
      </c>
      <c r="CG383" s="19">
        <f t="shared" si="489"/>
        <v>0</v>
      </c>
      <c r="CH383" s="19">
        <f t="shared" si="489"/>
        <v>0</v>
      </c>
      <c r="CI383" s="19">
        <f t="shared" si="489"/>
        <v>0</v>
      </c>
      <c r="CJ383" s="19">
        <f t="shared" si="489"/>
        <v>0</v>
      </c>
      <c r="CK383" s="19">
        <f t="shared" si="489"/>
        <v>0</v>
      </c>
      <c r="CL383" s="19">
        <f t="shared" si="473"/>
        <v>0</v>
      </c>
      <c r="CM383" s="19">
        <f t="shared" si="474"/>
        <v>0</v>
      </c>
      <c r="CN383" s="19">
        <f t="shared" si="475"/>
        <v>0</v>
      </c>
      <c r="CO383" s="19">
        <f t="shared" si="476"/>
        <v>0</v>
      </c>
      <c r="CP383" s="19">
        <f t="shared" si="477"/>
        <v>0</v>
      </c>
      <c r="CQ383" s="19">
        <f t="shared" si="478"/>
        <v>0</v>
      </c>
      <c r="CR383" s="19">
        <f t="shared" si="479"/>
        <v>0</v>
      </c>
      <c r="CS383" s="19">
        <f t="shared" si="480"/>
        <v>0</v>
      </c>
    </row>
    <row r="384" spans="1:97" x14ac:dyDescent="0.25">
      <c r="A384" t="str">
        <f t="shared" si="481"/>
        <v>Antigua and Barbuda</v>
      </c>
      <c r="C384" s="19">
        <f t="shared" ref="C384:BN384" si="490">IF(B7&lt;&gt; 0, (C7-B7)/B7, 0)</f>
        <v>0</v>
      </c>
      <c r="D384" s="19">
        <f t="shared" si="490"/>
        <v>0</v>
      </c>
      <c r="E384" s="19">
        <f t="shared" si="490"/>
        <v>0</v>
      </c>
      <c r="F384" s="19">
        <f t="shared" si="490"/>
        <v>0</v>
      </c>
      <c r="G384" s="19">
        <f t="shared" si="490"/>
        <v>0</v>
      </c>
      <c r="H384" s="19">
        <f t="shared" si="490"/>
        <v>0</v>
      </c>
      <c r="I384" s="19">
        <f t="shared" si="490"/>
        <v>0</v>
      </c>
      <c r="J384" s="19">
        <f t="shared" si="490"/>
        <v>0</v>
      </c>
      <c r="K384" s="19">
        <f t="shared" si="490"/>
        <v>0</v>
      </c>
      <c r="L384" s="19">
        <f t="shared" si="490"/>
        <v>0</v>
      </c>
      <c r="M384" s="19">
        <f t="shared" si="490"/>
        <v>0</v>
      </c>
      <c r="N384" s="19">
        <f t="shared" si="490"/>
        <v>0</v>
      </c>
      <c r="O384" s="19">
        <f t="shared" si="490"/>
        <v>0</v>
      </c>
      <c r="P384" s="19">
        <f t="shared" si="490"/>
        <v>0</v>
      </c>
      <c r="Q384" s="19">
        <f t="shared" si="490"/>
        <v>0</v>
      </c>
      <c r="R384" s="19">
        <f t="shared" si="490"/>
        <v>0</v>
      </c>
      <c r="S384" s="19">
        <f t="shared" si="490"/>
        <v>0</v>
      </c>
      <c r="T384" s="19">
        <f t="shared" si="490"/>
        <v>0</v>
      </c>
      <c r="U384" s="19">
        <f t="shared" si="490"/>
        <v>0</v>
      </c>
      <c r="V384" s="19">
        <f t="shared" si="490"/>
        <v>0</v>
      </c>
      <c r="W384" s="19">
        <f t="shared" si="490"/>
        <v>0</v>
      </c>
      <c r="X384" s="19">
        <f t="shared" si="490"/>
        <v>0</v>
      </c>
      <c r="Y384" s="19">
        <f t="shared" si="490"/>
        <v>0</v>
      </c>
      <c r="Z384" s="19">
        <f t="shared" si="490"/>
        <v>0</v>
      </c>
      <c r="AA384" s="19">
        <f t="shared" si="490"/>
        <v>0</v>
      </c>
      <c r="AB384" s="19">
        <f t="shared" si="490"/>
        <v>0</v>
      </c>
      <c r="AC384" s="19">
        <f t="shared" si="490"/>
        <v>0</v>
      </c>
      <c r="AD384" s="19">
        <f t="shared" si="490"/>
        <v>0</v>
      </c>
      <c r="AE384" s="19">
        <f t="shared" si="490"/>
        <v>0</v>
      </c>
      <c r="AF384" s="19">
        <f t="shared" si="490"/>
        <v>0</v>
      </c>
      <c r="AG384" s="19">
        <f t="shared" si="490"/>
        <v>0</v>
      </c>
      <c r="AH384" s="19">
        <f t="shared" si="490"/>
        <v>0</v>
      </c>
      <c r="AI384" s="19">
        <f t="shared" si="490"/>
        <v>0</v>
      </c>
      <c r="AJ384" s="19">
        <f t="shared" si="490"/>
        <v>0</v>
      </c>
      <c r="AK384" s="19">
        <f t="shared" si="490"/>
        <v>0</v>
      </c>
      <c r="AL384" s="19">
        <f t="shared" si="490"/>
        <v>0</v>
      </c>
      <c r="AM384" s="19">
        <f t="shared" si="490"/>
        <v>0</v>
      </c>
      <c r="AN384" s="19">
        <f t="shared" si="490"/>
        <v>0</v>
      </c>
      <c r="AO384" s="19">
        <f t="shared" si="490"/>
        <v>0</v>
      </c>
      <c r="AP384" s="19">
        <f t="shared" si="490"/>
        <v>0</v>
      </c>
      <c r="AQ384" s="19">
        <f t="shared" si="490"/>
        <v>0</v>
      </c>
      <c r="AR384" s="19">
        <f t="shared" si="490"/>
        <v>0</v>
      </c>
      <c r="AS384" s="19">
        <f t="shared" si="490"/>
        <v>0</v>
      </c>
      <c r="AT384" s="19">
        <f t="shared" si="490"/>
        <v>0</v>
      </c>
      <c r="AU384" s="19">
        <f t="shared" si="490"/>
        <v>0</v>
      </c>
      <c r="AV384" s="19">
        <f t="shared" si="490"/>
        <v>0</v>
      </c>
      <c r="AW384" s="19">
        <f t="shared" si="490"/>
        <v>0</v>
      </c>
      <c r="AX384" s="19">
        <f t="shared" si="490"/>
        <v>0</v>
      </c>
      <c r="AY384" s="19">
        <f t="shared" si="490"/>
        <v>0</v>
      </c>
      <c r="AZ384" s="19">
        <f t="shared" si="490"/>
        <v>0</v>
      </c>
      <c r="BA384" s="19">
        <f t="shared" si="490"/>
        <v>0</v>
      </c>
      <c r="BB384" s="19">
        <f t="shared" si="490"/>
        <v>0</v>
      </c>
      <c r="BC384" s="19">
        <f t="shared" si="490"/>
        <v>0</v>
      </c>
      <c r="BD384" s="19">
        <f t="shared" si="490"/>
        <v>0</v>
      </c>
      <c r="BE384" s="19">
        <f t="shared" si="490"/>
        <v>0</v>
      </c>
      <c r="BF384" s="19">
        <f t="shared" si="490"/>
        <v>0</v>
      </c>
      <c r="BG384" s="19">
        <f t="shared" si="490"/>
        <v>0</v>
      </c>
      <c r="BH384" s="19">
        <f t="shared" si="490"/>
        <v>0</v>
      </c>
      <c r="BI384" s="19">
        <f t="shared" si="490"/>
        <v>0</v>
      </c>
      <c r="BJ384" s="19">
        <f t="shared" si="490"/>
        <v>0</v>
      </c>
      <c r="BK384" s="19">
        <f t="shared" si="490"/>
        <v>0</v>
      </c>
      <c r="BL384" s="19">
        <f t="shared" si="490"/>
        <v>0</v>
      </c>
      <c r="BM384" s="19">
        <f t="shared" si="490"/>
        <v>0</v>
      </c>
      <c r="BN384" s="19">
        <f t="shared" si="490"/>
        <v>0</v>
      </c>
      <c r="BO384" s="19">
        <f t="shared" ref="BO384:CK384" si="491">IF(BN7&lt;&gt; 0, (BO7-BN7)/BN7, 0)</f>
        <v>0</v>
      </c>
      <c r="BP384" s="19">
        <f t="shared" si="491"/>
        <v>0</v>
      </c>
      <c r="BQ384" s="19">
        <f t="shared" si="491"/>
        <v>0</v>
      </c>
      <c r="BR384" s="19">
        <f t="shared" si="491"/>
        <v>0</v>
      </c>
      <c r="BS384" s="19">
        <f t="shared" si="491"/>
        <v>0</v>
      </c>
      <c r="BT384" s="19">
        <f t="shared" si="491"/>
        <v>0</v>
      </c>
      <c r="BU384" s="19">
        <f t="shared" si="491"/>
        <v>0</v>
      </c>
      <c r="BV384" s="19">
        <f t="shared" si="491"/>
        <v>0</v>
      </c>
      <c r="BW384" s="19">
        <f t="shared" si="491"/>
        <v>0</v>
      </c>
      <c r="BX384" s="19">
        <f t="shared" si="491"/>
        <v>0</v>
      </c>
      <c r="BY384" s="19">
        <f t="shared" si="491"/>
        <v>0</v>
      </c>
      <c r="BZ384" s="19">
        <f t="shared" si="491"/>
        <v>0</v>
      </c>
      <c r="CA384" s="19">
        <f t="shared" si="491"/>
        <v>1</v>
      </c>
      <c r="CB384" s="19">
        <f t="shared" si="491"/>
        <v>0</v>
      </c>
      <c r="CC384" s="19">
        <f t="shared" si="491"/>
        <v>0</v>
      </c>
      <c r="CD384" s="19">
        <f t="shared" si="491"/>
        <v>0</v>
      </c>
      <c r="CE384" s="19">
        <f t="shared" si="491"/>
        <v>0</v>
      </c>
      <c r="CF384" s="19">
        <f t="shared" si="491"/>
        <v>0</v>
      </c>
      <c r="CG384" s="19">
        <f t="shared" si="491"/>
        <v>0</v>
      </c>
      <c r="CH384" s="19">
        <f t="shared" si="491"/>
        <v>0</v>
      </c>
      <c r="CI384" s="19">
        <f t="shared" si="491"/>
        <v>0.5</v>
      </c>
      <c r="CJ384" s="19">
        <f t="shared" si="491"/>
        <v>0</v>
      </c>
      <c r="CK384" s="19">
        <f t="shared" si="491"/>
        <v>0</v>
      </c>
      <c r="CL384" s="19">
        <f t="shared" si="473"/>
        <v>0</v>
      </c>
      <c r="CM384" s="19">
        <f t="shared" si="474"/>
        <v>0</v>
      </c>
      <c r="CN384" s="19">
        <f t="shared" si="475"/>
        <v>0</v>
      </c>
      <c r="CO384" s="19">
        <f t="shared" si="476"/>
        <v>0</v>
      </c>
      <c r="CP384" s="19">
        <f t="shared" si="477"/>
        <v>0</v>
      </c>
      <c r="CQ384" s="19">
        <f t="shared" si="478"/>
        <v>0</v>
      </c>
      <c r="CR384" s="19">
        <f t="shared" si="479"/>
        <v>0</v>
      </c>
      <c r="CS384" s="19">
        <f t="shared" si="480"/>
        <v>0</v>
      </c>
    </row>
    <row r="385" spans="1:97" x14ac:dyDescent="0.25">
      <c r="A385" t="str">
        <f t="shared" si="481"/>
        <v>Argentina</v>
      </c>
      <c r="C385" s="19">
        <f t="shared" ref="C385:BN385" si="492">IF(B8&lt;&gt; 0, (C8-B8)/B8, 0)</f>
        <v>0</v>
      </c>
      <c r="D385" s="19">
        <f t="shared" si="492"/>
        <v>0</v>
      </c>
      <c r="E385" s="19">
        <f t="shared" si="492"/>
        <v>0</v>
      </c>
      <c r="F385" s="19">
        <f t="shared" si="492"/>
        <v>0</v>
      </c>
      <c r="G385" s="19">
        <f t="shared" si="492"/>
        <v>0</v>
      </c>
      <c r="H385" s="19">
        <f t="shared" si="492"/>
        <v>0</v>
      </c>
      <c r="I385" s="19">
        <f t="shared" si="492"/>
        <v>0</v>
      </c>
      <c r="J385" s="19">
        <f t="shared" si="492"/>
        <v>0</v>
      </c>
      <c r="K385" s="19">
        <f t="shared" si="492"/>
        <v>0</v>
      </c>
      <c r="L385" s="19">
        <f t="shared" si="492"/>
        <v>0</v>
      </c>
      <c r="M385" s="19">
        <f t="shared" si="492"/>
        <v>0</v>
      </c>
      <c r="N385" s="19">
        <f t="shared" si="492"/>
        <v>0</v>
      </c>
      <c r="O385" s="19">
        <f t="shared" si="492"/>
        <v>0</v>
      </c>
      <c r="P385" s="19">
        <f t="shared" si="492"/>
        <v>0</v>
      </c>
      <c r="Q385" s="19">
        <f t="shared" si="492"/>
        <v>0</v>
      </c>
      <c r="R385" s="19">
        <f t="shared" si="492"/>
        <v>0</v>
      </c>
      <c r="S385" s="19">
        <f t="shared" si="492"/>
        <v>0</v>
      </c>
      <c r="T385" s="19">
        <f t="shared" si="492"/>
        <v>0</v>
      </c>
      <c r="U385" s="19">
        <f t="shared" si="492"/>
        <v>0</v>
      </c>
      <c r="V385" s="19">
        <f t="shared" si="492"/>
        <v>0</v>
      </c>
      <c r="W385" s="19">
        <f t="shared" si="492"/>
        <v>0</v>
      </c>
      <c r="X385" s="19">
        <f t="shared" si="492"/>
        <v>0</v>
      </c>
      <c r="Y385" s="19">
        <f t="shared" si="492"/>
        <v>0</v>
      </c>
      <c r="Z385" s="19">
        <f t="shared" si="492"/>
        <v>0</v>
      </c>
      <c r="AA385" s="19">
        <f t="shared" si="492"/>
        <v>0</v>
      </c>
      <c r="AB385" s="19">
        <f t="shared" si="492"/>
        <v>0</v>
      </c>
      <c r="AC385" s="19">
        <f t="shared" si="492"/>
        <v>0</v>
      </c>
      <c r="AD385" s="19">
        <f t="shared" si="492"/>
        <v>0</v>
      </c>
      <c r="AE385" s="19">
        <f t="shared" si="492"/>
        <v>0</v>
      </c>
      <c r="AF385" s="19">
        <f t="shared" si="492"/>
        <v>0</v>
      </c>
      <c r="AG385" s="19">
        <f t="shared" si="492"/>
        <v>0</v>
      </c>
      <c r="AH385" s="19">
        <f t="shared" si="492"/>
        <v>0</v>
      </c>
      <c r="AI385" s="19">
        <f t="shared" si="492"/>
        <v>0</v>
      </c>
      <c r="AJ385" s="19">
        <f t="shared" si="492"/>
        <v>0</v>
      </c>
      <c r="AK385" s="19">
        <f t="shared" si="492"/>
        <v>0</v>
      </c>
      <c r="AL385" s="19">
        <f t="shared" si="492"/>
        <v>0</v>
      </c>
      <c r="AM385" s="19">
        <f t="shared" si="492"/>
        <v>0</v>
      </c>
      <c r="AN385" s="19">
        <f t="shared" si="492"/>
        <v>0</v>
      </c>
      <c r="AO385" s="19">
        <f t="shared" si="492"/>
        <v>0</v>
      </c>
      <c r="AP385" s="19">
        <f t="shared" si="492"/>
        <v>0</v>
      </c>
      <c r="AQ385" s="19">
        <f t="shared" si="492"/>
        <v>0</v>
      </c>
      <c r="AR385" s="19">
        <f t="shared" si="492"/>
        <v>0</v>
      </c>
      <c r="AS385" s="19">
        <f t="shared" si="492"/>
        <v>0</v>
      </c>
      <c r="AT385" s="19">
        <f t="shared" si="492"/>
        <v>0</v>
      </c>
      <c r="AU385" s="19">
        <f t="shared" si="492"/>
        <v>0</v>
      </c>
      <c r="AV385" s="19">
        <f t="shared" si="492"/>
        <v>0</v>
      </c>
      <c r="AW385" s="19">
        <f t="shared" si="492"/>
        <v>0</v>
      </c>
      <c r="AX385" s="19">
        <f t="shared" si="492"/>
        <v>0</v>
      </c>
      <c r="AY385" s="19">
        <f t="shared" si="492"/>
        <v>0</v>
      </c>
      <c r="AZ385" s="19">
        <f t="shared" si="492"/>
        <v>0</v>
      </c>
      <c r="BA385" s="19">
        <f t="shared" si="492"/>
        <v>1</v>
      </c>
      <c r="BB385" s="19">
        <f t="shared" si="492"/>
        <v>0</v>
      </c>
      <c r="BC385" s="19">
        <f t="shared" si="492"/>
        <v>0</v>
      </c>
      <c r="BD385" s="19">
        <f t="shared" si="492"/>
        <v>0</v>
      </c>
      <c r="BE385" s="19">
        <f t="shared" si="492"/>
        <v>0</v>
      </c>
      <c r="BF385" s="19">
        <f t="shared" si="492"/>
        <v>0</v>
      </c>
      <c r="BG385" s="19">
        <f t="shared" si="492"/>
        <v>0.5</v>
      </c>
      <c r="BH385" s="19">
        <f t="shared" si="492"/>
        <v>0</v>
      </c>
      <c r="BI385" s="19">
        <f t="shared" si="492"/>
        <v>0.33333333333333331</v>
      </c>
      <c r="BJ385" s="19">
        <f t="shared" si="492"/>
        <v>0</v>
      </c>
      <c r="BK385" s="19">
        <f t="shared" si="492"/>
        <v>0</v>
      </c>
      <c r="BL385" s="19">
        <f t="shared" si="492"/>
        <v>0.5</v>
      </c>
      <c r="BM385" s="19">
        <f t="shared" si="492"/>
        <v>0.33333333333333331</v>
      </c>
      <c r="BN385" s="19">
        <f t="shared" si="492"/>
        <v>0.125</v>
      </c>
      <c r="BO385" s="19">
        <f t="shared" ref="BO385:CK385" si="493">IF(BN8&lt;&gt; 0, (BO8-BN8)/BN8, 0)</f>
        <v>0.44444444444444442</v>
      </c>
      <c r="BP385" s="19">
        <f t="shared" si="493"/>
        <v>0.38461538461538464</v>
      </c>
      <c r="BQ385" s="19">
        <f t="shared" si="493"/>
        <v>5.5555555555555552E-2</v>
      </c>
      <c r="BR385" s="19">
        <f t="shared" si="493"/>
        <v>0.21052631578947367</v>
      </c>
      <c r="BS385" s="19">
        <f t="shared" si="493"/>
        <v>0.17391304347826086</v>
      </c>
      <c r="BT385" s="19">
        <f t="shared" si="493"/>
        <v>3.7037037037037035E-2</v>
      </c>
      <c r="BU385" s="19">
        <f t="shared" si="493"/>
        <v>0.2857142857142857</v>
      </c>
      <c r="BV385" s="19">
        <f t="shared" si="493"/>
        <v>8.3333333333333329E-2</v>
      </c>
      <c r="BW385" s="19">
        <f t="shared" si="493"/>
        <v>0.10256410256410256</v>
      </c>
      <c r="BX385" s="19">
        <f t="shared" si="493"/>
        <v>2.3255813953488372E-2</v>
      </c>
      <c r="BY385" s="19">
        <f t="shared" si="493"/>
        <v>9.0909090909090912E-2</v>
      </c>
      <c r="BZ385" s="19">
        <f t="shared" si="493"/>
        <v>0.16666666666666666</v>
      </c>
      <c r="CA385" s="19">
        <f t="shared" si="493"/>
        <v>0.125</v>
      </c>
      <c r="CB385" s="19">
        <f t="shared" si="493"/>
        <v>0.14285714285714285</v>
      </c>
      <c r="CC385" s="19">
        <f t="shared" si="493"/>
        <v>0.1388888888888889</v>
      </c>
      <c r="CD385" s="19">
        <f t="shared" si="493"/>
        <v>1.2195121951219513E-2</v>
      </c>
      <c r="CE385" s="19">
        <f t="shared" si="493"/>
        <v>8.4337349397590355E-2</v>
      </c>
      <c r="CF385" s="19">
        <f t="shared" si="493"/>
        <v>7.7777777777777779E-2</v>
      </c>
      <c r="CG385" s="19">
        <f t="shared" si="493"/>
        <v>5.1546391752577317E-2</v>
      </c>
      <c r="CH385" s="19">
        <f t="shared" si="493"/>
        <v>8.8235294117647065E-2</v>
      </c>
      <c r="CI385" s="19">
        <f t="shared" si="493"/>
        <v>3.6036036036036036E-2</v>
      </c>
      <c r="CJ385" s="19">
        <f t="shared" si="493"/>
        <v>6.9565217391304349E-2</v>
      </c>
      <c r="CK385" s="19">
        <f t="shared" si="493"/>
        <v>4.878048780487805E-2</v>
      </c>
      <c r="CL385" s="19">
        <f t="shared" si="473"/>
        <v>2.3255813953488372E-2</v>
      </c>
      <c r="CM385" s="19">
        <f t="shared" si="474"/>
        <v>3.0303030303030304E-2</v>
      </c>
      <c r="CN385" s="19">
        <f t="shared" si="475"/>
        <v>8.0882352941176475E-2</v>
      </c>
      <c r="CO385" s="19">
        <f t="shared" si="476"/>
        <v>3.4013605442176874E-2</v>
      </c>
      <c r="CP385" s="19">
        <f t="shared" si="477"/>
        <v>8.5526315789473686E-2</v>
      </c>
      <c r="CQ385" s="19">
        <f t="shared" si="478"/>
        <v>6.6666666666666666E-2</v>
      </c>
      <c r="CR385" s="19">
        <f t="shared" si="479"/>
        <v>5.113636363636364E-2</v>
      </c>
      <c r="CS385" s="19">
        <f t="shared" si="480"/>
        <v>3.783783783783784E-2</v>
      </c>
    </row>
    <row r="386" spans="1:97" x14ac:dyDescent="0.25">
      <c r="A386" t="str">
        <f t="shared" si="481"/>
        <v>Armenia</v>
      </c>
      <c r="C386" s="19">
        <f t="shared" ref="C386:BN386" si="494">IF(B9&lt;&gt; 0, (C9-B9)/B9, 0)</f>
        <v>0</v>
      </c>
      <c r="D386" s="19">
        <f t="shared" si="494"/>
        <v>0</v>
      </c>
      <c r="E386" s="19">
        <f t="shared" si="494"/>
        <v>0</v>
      </c>
      <c r="F386" s="19">
        <f t="shared" si="494"/>
        <v>0</v>
      </c>
      <c r="G386" s="19">
        <f t="shared" si="494"/>
        <v>0</v>
      </c>
      <c r="H386" s="19">
        <f t="shared" si="494"/>
        <v>0</v>
      </c>
      <c r="I386" s="19">
        <f t="shared" si="494"/>
        <v>0</v>
      </c>
      <c r="J386" s="19">
        <f t="shared" si="494"/>
        <v>0</v>
      </c>
      <c r="K386" s="19">
        <f t="shared" si="494"/>
        <v>0</v>
      </c>
      <c r="L386" s="19">
        <f t="shared" si="494"/>
        <v>0</v>
      </c>
      <c r="M386" s="19">
        <f t="shared" si="494"/>
        <v>0</v>
      </c>
      <c r="N386" s="19">
        <f t="shared" si="494"/>
        <v>0</v>
      </c>
      <c r="O386" s="19">
        <f t="shared" si="494"/>
        <v>0</v>
      </c>
      <c r="P386" s="19">
        <f t="shared" si="494"/>
        <v>0</v>
      </c>
      <c r="Q386" s="19">
        <f t="shared" si="494"/>
        <v>0</v>
      </c>
      <c r="R386" s="19">
        <f t="shared" si="494"/>
        <v>0</v>
      </c>
      <c r="S386" s="19">
        <f t="shared" si="494"/>
        <v>0</v>
      </c>
      <c r="T386" s="19">
        <f t="shared" si="494"/>
        <v>0</v>
      </c>
      <c r="U386" s="19">
        <f t="shared" si="494"/>
        <v>0</v>
      </c>
      <c r="V386" s="19">
        <f t="shared" si="494"/>
        <v>0</v>
      </c>
      <c r="W386" s="19">
        <f t="shared" si="494"/>
        <v>0</v>
      </c>
      <c r="X386" s="19">
        <f t="shared" si="494"/>
        <v>0</v>
      </c>
      <c r="Y386" s="19">
        <f t="shared" si="494"/>
        <v>0</v>
      </c>
      <c r="Z386" s="19">
        <f t="shared" si="494"/>
        <v>0</v>
      </c>
      <c r="AA386" s="19">
        <f t="shared" si="494"/>
        <v>0</v>
      </c>
      <c r="AB386" s="19">
        <f t="shared" si="494"/>
        <v>0</v>
      </c>
      <c r="AC386" s="19">
        <f t="shared" si="494"/>
        <v>0</v>
      </c>
      <c r="AD386" s="19">
        <f t="shared" si="494"/>
        <v>0</v>
      </c>
      <c r="AE386" s="19">
        <f t="shared" si="494"/>
        <v>0</v>
      </c>
      <c r="AF386" s="19">
        <f t="shared" si="494"/>
        <v>0</v>
      </c>
      <c r="AG386" s="19">
        <f t="shared" si="494"/>
        <v>0</v>
      </c>
      <c r="AH386" s="19">
        <f t="shared" si="494"/>
        <v>0</v>
      </c>
      <c r="AI386" s="19">
        <f t="shared" si="494"/>
        <v>0</v>
      </c>
      <c r="AJ386" s="19">
        <f t="shared" si="494"/>
        <v>0</v>
      </c>
      <c r="AK386" s="19">
        <f t="shared" si="494"/>
        <v>0</v>
      </c>
      <c r="AL386" s="19">
        <f t="shared" si="494"/>
        <v>0</v>
      </c>
      <c r="AM386" s="19">
        <f t="shared" si="494"/>
        <v>0</v>
      </c>
      <c r="AN386" s="19">
        <f t="shared" si="494"/>
        <v>0</v>
      </c>
      <c r="AO386" s="19">
        <f t="shared" si="494"/>
        <v>0</v>
      </c>
      <c r="AP386" s="19">
        <f t="shared" si="494"/>
        <v>0</v>
      </c>
      <c r="AQ386" s="19">
        <f t="shared" si="494"/>
        <v>0</v>
      </c>
      <c r="AR386" s="19">
        <f t="shared" si="494"/>
        <v>0</v>
      </c>
      <c r="AS386" s="19">
        <f t="shared" si="494"/>
        <v>0</v>
      </c>
      <c r="AT386" s="19">
        <f t="shared" si="494"/>
        <v>0</v>
      </c>
      <c r="AU386" s="19">
        <f t="shared" si="494"/>
        <v>0</v>
      </c>
      <c r="AV386" s="19">
        <f t="shared" si="494"/>
        <v>0</v>
      </c>
      <c r="AW386" s="19">
        <f t="shared" si="494"/>
        <v>0</v>
      </c>
      <c r="AX386" s="19">
        <f t="shared" si="494"/>
        <v>0</v>
      </c>
      <c r="AY386" s="19">
        <f t="shared" si="494"/>
        <v>0</v>
      </c>
      <c r="AZ386" s="19">
        <f t="shared" si="494"/>
        <v>0</v>
      </c>
      <c r="BA386" s="19">
        <f t="shared" si="494"/>
        <v>0</v>
      </c>
      <c r="BB386" s="19">
        <f t="shared" si="494"/>
        <v>0</v>
      </c>
      <c r="BC386" s="19">
        <f t="shared" si="494"/>
        <v>0</v>
      </c>
      <c r="BD386" s="19">
        <f t="shared" si="494"/>
        <v>0</v>
      </c>
      <c r="BE386" s="19">
        <f t="shared" si="494"/>
        <v>0</v>
      </c>
      <c r="BF386" s="19">
        <f t="shared" si="494"/>
        <v>0</v>
      </c>
      <c r="BG386" s="19">
        <f t="shared" si="494"/>
        <v>0</v>
      </c>
      <c r="BH386" s="19">
        <f t="shared" si="494"/>
        <v>0</v>
      </c>
      <c r="BI386" s="19">
        <f t="shared" si="494"/>
        <v>0</v>
      </c>
      <c r="BJ386" s="19">
        <f t="shared" si="494"/>
        <v>0</v>
      </c>
      <c r="BK386" s="19">
        <f t="shared" si="494"/>
        <v>0</v>
      </c>
      <c r="BL386" s="19">
        <f t="shared" si="494"/>
        <v>0</v>
      </c>
      <c r="BM386" s="19">
        <f t="shared" si="494"/>
        <v>0</v>
      </c>
      <c r="BN386" s="19">
        <f t="shared" si="494"/>
        <v>0</v>
      </c>
      <c r="BO386" s="19">
        <f t="shared" ref="BO386:CK386" si="495">IF(BN9&lt;&gt; 0, (BO9-BN9)/BN9, 0)</f>
        <v>0</v>
      </c>
      <c r="BP386" s="19">
        <f t="shared" si="495"/>
        <v>0</v>
      </c>
      <c r="BQ386" s="19">
        <f t="shared" si="495"/>
        <v>2</v>
      </c>
      <c r="BR386" s="19">
        <f t="shared" si="495"/>
        <v>0</v>
      </c>
      <c r="BS386" s="19">
        <f t="shared" si="495"/>
        <v>0</v>
      </c>
      <c r="BT386" s="19">
        <f t="shared" si="495"/>
        <v>0.33333333333333331</v>
      </c>
      <c r="BU386" s="19">
        <f t="shared" si="495"/>
        <v>0.75</v>
      </c>
      <c r="BV386" s="19">
        <f t="shared" si="495"/>
        <v>0</v>
      </c>
      <c r="BW386" s="19">
        <f t="shared" si="495"/>
        <v>0</v>
      </c>
      <c r="BX386" s="19">
        <f t="shared" si="495"/>
        <v>0</v>
      </c>
      <c r="BY386" s="19">
        <f t="shared" si="495"/>
        <v>0.14285714285714285</v>
      </c>
      <c r="BZ386" s="19">
        <f t="shared" si="495"/>
        <v>0</v>
      </c>
      <c r="CA386" s="19">
        <f t="shared" si="495"/>
        <v>0.125</v>
      </c>
      <c r="CB386" s="19">
        <f t="shared" si="495"/>
        <v>0.1111111111111111</v>
      </c>
      <c r="CC386" s="19">
        <f t="shared" si="495"/>
        <v>0.2</v>
      </c>
      <c r="CD386" s="19">
        <f t="shared" si="495"/>
        <v>8.3333333333333329E-2</v>
      </c>
      <c r="CE386" s="19">
        <f t="shared" si="495"/>
        <v>0</v>
      </c>
      <c r="CF386" s="19">
        <f t="shared" si="495"/>
        <v>7.6923076923076927E-2</v>
      </c>
      <c r="CG386" s="19">
        <f t="shared" si="495"/>
        <v>0.14285714285714285</v>
      </c>
      <c r="CH386" s="19">
        <f t="shared" si="495"/>
        <v>6.25E-2</v>
      </c>
      <c r="CI386" s="19">
        <f t="shared" si="495"/>
        <v>5.8823529411764705E-2</v>
      </c>
      <c r="CJ386" s="19">
        <f t="shared" si="495"/>
        <v>5.5555555555555552E-2</v>
      </c>
      <c r="CK386" s="19">
        <f t="shared" si="495"/>
        <v>5.2631578947368418E-2</v>
      </c>
      <c r="CL386" s="19">
        <f t="shared" si="473"/>
        <v>0</v>
      </c>
      <c r="CM386" s="19">
        <f t="shared" si="474"/>
        <v>0.1</v>
      </c>
      <c r="CN386" s="19">
        <f t="shared" si="475"/>
        <v>9.0909090909090912E-2</v>
      </c>
      <c r="CO386" s="19">
        <f t="shared" si="476"/>
        <v>0</v>
      </c>
      <c r="CP386" s="19">
        <f t="shared" si="477"/>
        <v>0</v>
      </c>
      <c r="CQ386" s="19">
        <f t="shared" si="478"/>
        <v>0.125</v>
      </c>
      <c r="CR386" s="19">
        <f t="shared" si="479"/>
        <v>3.7037037037037035E-2</v>
      </c>
      <c r="CS386" s="19">
        <f t="shared" si="480"/>
        <v>0</v>
      </c>
    </row>
    <row r="387" spans="1:97" x14ac:dyDescent="0.25">
      <c r="A387" t="str">
        <f t="shared" si="481"/>
        <v>Australia</v>
      </c>
      <c r="C387" s="19">
        <f t="shared" ref="C387:BN387" si="496">IF(B10&lt;&gt; 0, (C10-B10)/B10, 0)</f>
        <v>0</v>
      </c>
      <c r="D387" s="19">
        <f t="shared" si="496"/>
        <v>0</v>
      </c>
      <c r="E387" s="19">
        <f t="shared" si="496"/>
        <v>0</v>
      </c>
      <c r="F387" s="19">
        <f t="shared" si="496"/>
        <v>0</v>
      </c>
      <c r="G387" s="19">
        <f t="shared" si="496"/>
        <v>0</v>
      </c>
      <c r="H387" s="19">
        <f t="shared" si="496"/>
        <v>0</v>
      </c>
      <c r="I387" s="19">
        <f t="shared" si="496"/>
        <v>0</v>
      </c>
      <c r="J387" s="19">
        <f t="shared" si="496"/>
        <v>0</v>
      </c>
      <c r="K387" s="19">
        <f t="shared" si="496"/>
        <v>0</v>
      </c>
      <c r="L387" s="19">
        <f t="shared" si="496"/>
        <v>0</v>
      </c>
      <c r="M387" s="19">
        <f t="shared" si="496"/>
        <v>0</v>
      </c>
      <c r="N387" s="19">
        <f t="shared" si="496"/>
        <v>0</v>
      </c>
      <c r="O387" s="19">
        <f t="shared" si="496"/>
        <v>0</v>
      </c>
      <c r="P387" s="19">
        <f t="shared" si="496"/>
        <v>0</v>
      </c>
      <c r="Q387" s="19">
        <f t="shared" si="496"/>
        <v>0</v>
      </c>
      <c r="R387" s="19">
        <f t="shared" si="496"/>
        <v>0</v>
      </c>
      <c r="S387" s="19">
        <f t="shared" si="496"/>
        <v>0</v>
      </c>
      <c r="T387" s="19">
        <f t="shared" si="496"/>
        <v>0</v>
      </c>
      <c r="U387" s="19">
        <f t="shared" si="496"/>
        <v>0</v>
      </c>
      <c r="V387" s="19">
        <f t="shared" si="496"/>
        <v>0</v>
      </c>
      <c r="W387" s="19">
        <f t="shared" si="496"/>
        <v>0</v>
      </c>
      <c r="X387" s="19">
        <f t="shared" si="496"/>
        <v>0</v>
      </c>
      <c r="Y387" s="19">
        <f t="shared" si="496"/>
        <v>0</v>
      </c>
      <c r="Z387" s="19">
        <f t="shared" si="496"/>
        <v>0</v>
      </c>
      <c r="AA387" s="19">
        <f t="shared" si="496"/>
        <v>0</v>
      </c>
      <c r="AB387" s="19">
        <f t="shared" si="496"/>
        <v>0</v>
      </c>
      <c r="AC387" s="19">
        <f t="shared" si="496"/>
        <v>0</v>
      </c>
      <c r="AD387" s="19">
        <f t="shared" si="496"/>
        <v>0</v>
      </c>
      <c r="AE387" s="19">
        <f t="shared" si="496"/>
        <v>0</v>
      </c>
      <c r="AF387" s="19">
        <f t="shared" si="496"/>
        <v>0</v>
      </c>
      <c r="AG387" s="19">
        <f t="shared" si="496"/>
        <v>0</v>
      </c>
      <c r="AH387" s="19">
        <f t="shared" si="496"/>
        <v>0</v>
      </c>
      <c r="AI387" s="19">
        <f t="shared" si="496"/>
        <v>0</v>
      </c>
      <c r="AJ387" s="19">
        <f t="shared" si="496"/>
        <v>0</v>
      </c>
      <c r="AK387" s="19">
        <f t="shared" si="496"/>
        <v>0</v>
      </c>
      <c r="AL387" s="19">
        <f t="shared" si="496"/>
        <v>0</v>
      </c>
      <c r="AM387" s="19">
        <f t="shared" si="496"/>
        <v>0</v>
      </c>
      <c r="AN387" s="19">
        <f t="shared" si="496"/>
        <v>0</v>
      </c>
      <c r="AO387" s="19">
        <f t="shared" si="496"/>
        <v>0</v>
      </c>
      <c r="AP387" s="19">
        <f t="shared" si="496"/>
        <v>0</v>
      </c>
      <c r="AQ387" s="19">
        <f t="shared" si="496"/>
        <v>0</v>
      </c>
      <c r="AR387" s="19">
        <f t="shared" si="496"/>
        <v>1</v>
      </c>
      <c r="AS387" s="19">
        <f t="shared" si="496"/>
        <v>0</v>
      </c>
      <c r="AT387" s="19">
        <f t="shared" si="496"/>
        <v>0</v>
      </c>
      <c r="AU387" s="19">
        <f t="shared" si="496"/>
        <v>0</v>
      </c>
      <c r="AV387" s="19">
        <f t="shared" si="496"/>
        <v>0.5</v>
      </c>
      <c r="AW387" s="19">
        <f t="shared" si="496"/>
        <v>0</v>
      </c>
      <c r="AX387" s="19">
        <f t="shared" si="496"/>
        <v>0</v>
      </c>
      <c r="AY387" s="19">
        <f t="shared" si="496"/>
        <v>0</v>
      </c>
      <c r="AZ387" s="19">
        <f t="shared" si="496"/>
        <v>0</v>
      </c>
      <c r="BA387" s="19">
        <f t="shared" si="496"/>
        <v>0</v>
      </c>
      <c r="BB387" s="19">
        <f t="shared" si="496"/>
        <v>0</v>
      </c>
      <c r="BC387" s="19">
        <f t="shared" si="496"/>
        <v>0</v>
      </c>
      <c r="BD387" s="19">
        <f t="shared" si="496"/>
        <v>0</v>
      </c>
      <c r="BE387" s="19">
        <f t="shared" si="496"/>
        <v>0.66666666666666663</v>
      </c>
      <c r="BF387" s="19">
        <f t="shared" si="496"/>
        <v>0.2</v>
      </c>
      <c r="BG387" s="19">
        <f t="shared" si="496"/>
        <v>0</v>
      </c>
      <c r="BH387" s="19">
        <f t="shared" si="496"/>
        <v>0.16666666666666666</v>
      </c>
      <c r="BI387" s="19">
        <f t="shared" si="496"/>
        <v>0</v>
      </c>
      <c r="BJ387" s="19">
        <f t="shared" si="496"/>
        <v>0</v>
      </c>
      <c r="BK387" s="19">
        <f t="shared" si="496"/>
        <v>0</v>
      </c>
      <c r="BL387" s="19">
        <f t="shared" si="496"/>
        <v>0.14285714285714285</v>
      </c>
      <c r="BM387" s="19">
        <f t="shared" si="496"/>
        <v>0</v>
      </c>
      <c r="BN387" s="19">
        <f t="shared" si="496"/>
        <v>0.625</v>
      </c>
      <c r="BO387" s="19">
        <f t="shared" ref="BO387:CK387" si="497">IF(BN10&lt;&gt; 0, (BO10-BN10)/BN10, 0)</f>
        <v>0</v>
      </c>
      <c r="BP387" s="19">
        <f t="shared" si="497"/>
        <v>7.6923076923076927E-2</v>
      </c>
      <c r="BQ387" s="19">
        <f t="shared" si="497"/>
        <v>0.14285714285714285</v>
      </c>
      <c r="BR387" s="19">
        <f t="shared" si="497"/>
        <v>6.25E-2</v>
      </c>
      <c r="BS387" s="19">
        <f t="shared" si="497"/>
        <v>5.8823529411764705E-2</v>
      </c>
      <c r="BT387" s="19">
        <f t="shared" si="497"/>
        <v>0.1111111111111111</v>
      </c>
      <c r="BU387" s="19">
        <f t="shared" si="497"/>
        <v>0.2</v>
      </c>
      <c r="BV387" s="19">
        <f t="shared" si="497"/>
        <v>0.16666666666666666</v>
      </c>
      <c r="BW387" s="19">
        <f t="shared" si="497"/>
        <v>7.1428571428571425E-2</v>
      </c>
      <c r="BX387" s="19">
        <f t="shared" si="497"/>
        <v>0.16666666666666666</v>
      </c>
      <c r="BY387" s="19">
        <f t="shared" si="497"/>
        <v>0.14285714285714285</v>
      </c>
      <c r="BZ387" s="19">
        <f t="shared" si="497"/>
        <v>0.125</v>
      </c>
      <c r="CA387" s="19">
        <f t="shared" si="497"/>
        <v>0.1111111111111111</v>
      </c>
      <c r="CB387" s="19">
        <f t="shared" si="497"/>
        <v>0.02</v>
      </c>
      <c r="CC387" s="19">
        <f t="shared" si="497"/>
        <v>5.8823529411764705E-2</v>
      </c>
      <c r="CD387" s="19">
        <f t="shared" si="497"/>
        <v>5.5555555555555552E-2</v>
      </c>
      <c r="CE387" s="19">
        <f t="shared" si="497"/>
        <v>5.2631578947368418E-2</v>
      </c>
      <c r="CF387" s="19">
        <f t="shared" si="497"/>
        <v>1.6666666666666666E-2</v>
      </c>
      <c r="CG387" s="19">
        <f t="shared" si="497"/>
        <v>1.6393442622950821E-2</v>
      </c>
      <c r="CH387" s="19">
        <f t="shared" si="497"/>
        <v>1.6129032258064516E-2</v>
      </c>
      <c r="CI387" s="19">
        <f t="shared" si="497"/>
        <v>0</v>
      </c>
      <c r="CJ387" s="19">
        <f t="shared" si="497"/>
        <v>4.7619047619047616E-2</v>
      </c>
      <c r="CK387" s="19">
        <f t="shared" si="497"/>
        <v>1.5151515151515152E-2</v>
      </c>
      <c r="CL387" s="19">
        <f t="shared" si="473"/>
        <v>0</v>
      </c>
      <c r="CM387" s="19">
        <f t="shared" si="474"/>
        <v>0</v>
      </c>
      <c r="CN387" s="19">
        <f t="shared" si="475"/>
        <v>0</v>
      </c>
      <c r="CO387" s="19">
        <f t="shared" si="476"/>
        <v>0</v>
      </c>
      <c r="CP387" s="19">
        <f t="shared" si="477"/>
        <v>0.11940298507462686</v>
      </c>
      <c r="CQ387" s="19">
        <f t="shared" si="478"/>
        <v>5.3333333333333337E-2</v>
      </c>
      <c r="CR387" s="19">
        <f t="shared" si="479"/>
        <v>1.2658227848101266E-2</v>
      </c>
      <c r="CS387" s="19">
        <f t="shared" si="480"/>
        <v>3.7499999999999999E-2</v>
      </c>
    </row>
    <row r="388" spans="1:97" x14ac:dyDescent="0.25">
      <c r="A388" t="str">
        <f t="shared" si="481"/>
        <v>Austria</v>
      </c>
      <c r="C388" s="19">
        <f t="shared" ref="C388:BN388" si="498">IF(B11&lt;&gt; 0, (C11-B11)/B11, 0)</f>
        <v>0</v>
      </c>
      <c r="D388" s="19">
        <f t="shared" si="498"/>
        <v>0</v>
      </c>
      <c r="E388" s="19">
        <f t="shared" si="498"/>
        <v>0</v>
      </c>
      <c r="F388" s="19">
        <f t="shared" si="498"/>
        <v>0</v>
      </c>
      <c r="G388" s="19">
        <f t="shared" si="498"/>
        <v>0</v>
      </c>
      <c r="H388" s="19">
        <f t="shared" si="498"/>
        <v>0</v>
      </c>
      <c r="I388" s="19">
        <f t="shared" si="498"/>
        <v>0</v>
      </c>
      <c r="J388" s="19">
        <f t="shared" si="498"/>
        <v>0</v>
      </c>
      <c r="K388" s="19">
        <f t="shared" si="498"/>
        <v>0</v>
      </c>
      <c r="L388" s="19">
        <f t="shared" si="498"/>
        <v>0</v>
      </c>
      <c r="M388" s="19">
        <f t="shared" si="498"/>
        <v>0</v>
      </c>
      <c r="N388" s="19">
        <f t="shared" si="498"/>
        <v>0</v>
      </c>
      <c r="O388" s="19">
        <f t="shared" si="498"/>
        <v>0</v>
      </c>
      <c r="P388" s="19">
        <f t="shared" si="498"/>
        <v>0</v>
      </c>
      <c r="Q388" s="19">
        <f t="shared" si="498"/>
        <v>0</v>
      </c>
      <c r="R388" s="19">
        <f t="shared" si="498"/>
        <v>0</v>
      </c>
      <c r="S388" s="19">
        <f t="shared" si="498"/>
        <v>0</v>
      </c>
      <c r="T388" s="19">
        <f t="shared" si="498"/>
        <v>0</v>
      </c>
      <c r="U388" s="19">
        <f t="shared" si="498"/>
        <v>0</v>
      </c>
      <c r="V388" s="19">
        <f t="shared" si="498"/>
        <v>0</v>
      </c>
      <c r="W388" s="19">
        <f t="shared" si="498"/>
        <v>0</v>
      </c>
      <c r="X388" s="19">
        <f t="shared" si="498"/>
        <v>0</v>
      </c>
      <c r="Y388" s="19">
        <f t="shared" si="498"/>
        <v>0</v>
      </c>
      <c r="Z388" s="19">
        <f t="shared" si="498"/>
        <v>0</v>
      </c>
      <c r="AA388" s="19">
        <f t="shared" si="498"/>
        <v>0</v>
      </c>
      <c r="AB388" s="19">
        <f t="shared" si="498"/>
        <v>0</v>
      </c>
      <c r="AC388" s="19">
        <f t="shared" si="498"/>
        <v>0</v>
      </c>
      <c r="AD388" s="19">
        <f t="shared" si="498"/>
        <v>0</v>
      </c>
      <c r="AE388" s="19">
        <f t="shared" si="498"/>
        <v>0</v>
      </c>
      <c r="AF388" s="19">
        <f t="shared" si="498"/>
        <v>0</v>
      </c>
      <c r="AG388" s="19">
        <f t="shared" si="498"/>
        <v>0</v>
      </c>
      <c r="AH388" s="19">
        <f t="shared" si="498"/>
        <v>0</v>
      </c>
      <c r="AI388" s="19">
        <f t="shared" si="498"/>
        <v>0</v>
      </c>
      <c r="AJ388" s="19">
        <f t="shared" si="498"/>
        <v>0</v>
      </c>
      <c r="AK388" s="19">
        <f t="shared" si="498"/>
        <v>0</v>
      </c>
      <c r="AL388" s="19">
        <f t="shared" si="498"/>
        <v>0</v>
      </c>
      <c r="AM388" s="19">
        <f t="shared" si="498"/>
        <v>0</v>
      </c>
      <c r="AN388" s="19">
        <f t="shared" si="498"/>
        <v>0</v>
      </c>
      <c r="AO388" s="19">
        <f t="shared" si="498"/>
        <v>0</v>
      </c>
      <c r="AP388" s="19">
        <f t="shared" si="498"/>
        <v>0</v>
      </c>
      <c r="AQ388" s="19">
        <f t="shared" si="498"/>
        <v>0</v>
      </c>
      <c r="AR388" s="19">
        <f t="shared" si="498"/>
        <v>0</v>
      </c>
      <c r="AS388" s="19">
        <f t="shared" si="498"/>
        <v>0</v>
      </c>
      <c r="AT388" s="19">
        <f t="shared" si="498"/>
        <v>0</v>
      </c>
      <c r="AU388" s="19">
        <f t="shared" si="498"/>
        <v>0</v>
      </c>
      <c r="AV388" s="19">
        <f t="shared" si="498"/>
        <v>0</v>
      </c>
      <c r="AW388" s="19">
        <f t="shared" si="498"/>
        <v>0</v>
      </c>
      <c r="AX388" s="19">
        <f t="shared" si="498"/>
        <v>0</v>
      </c>
      <c r="AY388" s="19">
        <f t="shared" si="498"/>
        <v>0</v>
      </c>
      <c r="AZ388" s="19">
        <f t="shared" si="498"/>
        <v>0</v>
      </c>
      <c r="BA388" s="19">
        <f t="shared" si="498"/>
        <v>0</v>
      </c>
      <c r="BB388" s="19">
        <f t="shared" si="498"/>
        <v>0</v>
      </c>
      <c r="BC388" s="19">
        <f t="shared" si="498"/>
        <v>0</v>
      </c>
      <c r="BD388" s="19">
        <f t="shared" si="498"/>
        <v>2</v>
      </c>
      <c r="BE388" s="19">
        <f t="shared" si="498"/>
        <v>0</v>
      </c>
      <c r="BF388" s="19">
        <f t="shared" si="498"/>
        <v>0.33333333333333331</v>
      </c>
      <c r="BG388" s="19">
        <f t="shared" si="498"/>
        <v>0.5</v>
      </c>
      <c r="BH388" s="19">
        <f t="shared" si="498"/>
        <v>0</v>
      </c>
      <c r="BI388" s="19">
        <f t="shared" si="498"/>
        <v>0.33333333333333331</v>
      </c>
      <c r="BJ388" s="19">
        <f t="shared" si="498"/>
        <v>1</v>
      </c>
      <c r="BK388" s="19">
        <f t="shared" si="498"/>
        <v>0.3125</v>
      </c>
      <c r="BL388" s="19">
        <f t="shared" si="498"/>
        <v>0.33333333333333331</v>
      </c>
      <c r="BM388" s="19">
        <f t="shared" si="498"/>
        <v>7.1428571428571425E-2</v>
      </c>
      <c r="BN388" s="19">
        <f t="shared" si="498"/>
        <v>0.6333333333333333</v>
      </c>
      <c r="BO388" s="19">
        <f t="shared" ref="BO388:CK388" si="499">IF(BN11&lt;&gt; 0, (BO11-BN11)/BN11, 0)</f>
        <v>0.18367346938775511</v>
      </c>
      <c r="BP388" s="19">
        <f t="shared" si="499"/>
        <v>0.17241379310344829</v>
      </c>
      <c r="BQ388" s="19">
        <f t="shared" si="499"/>
        <v>0.26470588235294118</v>
      </c>
      <c r="BR388" s="19">
        <f t="shared" si="499"/>
        <v>0.2558139534883721</v>
      </c>
      <c r="BS388" s="19">
        <f t="shared" si="499"/>
        <v>0.18518518518518517</v>
      </c>
      <c r="BT388" s="19">
        <f t="shared" si="499"/>
        <v>0.140625</v>
      </c>
      <c r="BU388" s="19">
        <f t="shared" si="499"/>
        <v>8.2191780821917804E-2</v>
      </c>
      <c r="BV388" s="19">
        <f t="shared" si="499"/>
        <v>6.3291139240506333E-2</v>
      </c>
      <c r="BW388" s="19">
        <f t="shared" si="499"/>
        <v>0.10714285714285714</v>
      </c>
      <c r="BX388" s="19">
        <f t="shared" si="499"/>
        <v>9.6774193548387094E-2</v>
      </c>
      <c r="BY388" s="19">
        <f t="shared" si="499"/>
        <v>7.8431372549019607E-2</v>
      </c>
      <c r="BZ388" s="19">
        <f t="shared" si="499"/>
        <v>0.10454545454545454</v>
      </c>
      <c r="CA388" s="19">
        <f t="shared" si="499"/>
        <v>0.12345679012345678</v>
      </c>
      <c r="CB388" s="19">
        <f t="shared" si="499"/>
        <v>8.0586080586080591E-2</v>
      </c>
      <c r="CC388" s="19">
        <f t="shared" si="499"/>
        <v>8.1355932203389825E-2</v>
      </c>
      <c r="CD388" s="19">
        <f t="shared" si="499"/>
        <v>5.6426332288401257E-2</v>
      </c>
      <c r="CE388" s="19">
        <f t="shared" si="499"/>
        <v>3.857566765578635E-2</v>
      </c>
      <c r="CF388" s="19">
        <f t="shared" si="499"/>
        <v>5.1428571428571428E-2</v>
      </c>
      <c r="CG388" s="19">
        <f t="shared" si="499"/>
        <v>4.3478260869565216E-2</v>
      </c>
      <c r="CH388" s="19">
        <f t="shared" si="499"/>
        <v>2.34375E-2</v>
      </c>
      <c r="CI388" s="19">
        <f t="shared" si="499"/>
        <v>4.3256997455470736E-2</v>
      </c>
      <c r="CJ388" s="19">
        <f t="shared" si="499"/>
        <v>5.1219512195121948E-2</v>
      </c>
      <c r="CK388" s="19">
        <f t="shared" si="499"/>
        <v>2.7842227378190254E-2</v>
      </c>
      <c r="CL388" s="19">
        <f t="shared" si="473"/>
        <v>2.0316027088036117E-2</v>
      </c>
      <c r="CM388" s="19">
        <f t="shared" si="474"/>
        <v>3.9823008849557522E-2</v>
      </c>
      <c r="CN388" s="19">
        <f t="shared" si="475"/>
        <v>4.4680851063829789E-2</v>
      </c>
      <c r="CO388" s="19">
        <f t="shared" si="476"/>
        <v>3.8696537678207736E-2</v>
      </c>
      <c r="CP388" s="19">
        <f t="shared" si="477"/>
        <v>2.3529411764705882E-2</v>
      </c>
      <c r="CQ388" s="19">
        <f t="shared" si="478"/>
        <v>1.532567049808429E-2</v>
      </c>
      <c r="CR388" s="19">
        <f t="shared" si="479"/>
        <v>1.1320754716981131E-2</v>
      </c>
      <c r="CS388" s="19">
        <f t="shared" si="480"/>
        <v>1.1194029850746268E-2</v>
      </c>
    </row>
    <row r="389" spans="1:97" x14ac:dyDescent="0.25">
      <c r="A389" t="str">
        <f t="shared" si="481"/>
        <v>Azerbaijan</v>
      </c>
      <c r="C389" s="19">
        <f t="shared" ref="C389:BN389" si="500">IF(B12&lt;&gt; 0, (C12-B12)/B12, 0)</f>
        <v>0</v>
      </c>
      <c r="D389" s="19">
        <f t="shared" si="500"/>
        <v>0</v>
      </c>
      <c r="E389" s="19">
        <f t="shared" si="500"/>
        <v>0</v>
      </c>
      <c r="F389" s="19">
        <f t="shared" si="500"/>
        <v>0</v>
      </c>
      <c r="G389" s="19">
        <f t="shared" si="500"/>
        <v>0</v>
      </c>
      <c r="H389" s="19">
        <f t="shared" si="500"/>
        <v>0</v>
      </c>
      <c r="I389" s="19">
        <f t="shared" si="500"/>
        <v>0</v>
      </c>
      <c r="J389" s="19">
        <f t="shared" si="500"/>
        <v>0</v>
      </c>
      <c r="K389" s="19">
        <f t="shared" si="500"/>
        <v>0</v>
      </c>
      <c r="L389" s="19">
        <f t="shared" si="500"/>
        <v>0</v>
      </c>
      <c r="M389" s="19">
        <f t="shared" si="500"/>
        <v>0</v>
      </c>
      <c r="N389" s="19">
        <f t="shared" si="500"/>
        <v>0</v>
      </c>
      <c r="O389" s="19">
        <f t="shared" si="500"/>
        <v>0</v>
      </c>
      <c r="P389" s="19">
        <f t="shared" si="500"/>
        <v>0</v>
      </c>
      <c r="Q389" s="19">
        <f t="shared" si="500"/>
        <v>0</v>
      </c>
      <c r="R389" s="19">
        <f t="shared" si="500"/>
        <v>0</v>
      </c>
      <c r="S389" s="19">
        <f t="shared" si="500"/>
        <v>0</v>
      </c>
      <c r="T389" s="19">
        <f t="shared" si="500"/>
        <v>0</v>
      </c>
      <c r="U389" s="19">
        <f t="shared" si="500"/>
        <v>0</v>
      </c>
      <c r="V389" s="19">
        <f t="shared" si="500"/>
        <v>0</v>
      </c>
      <c r="W389" s="19">
        <f t="shared" si="500"/>
        <v>0</v>
      </c>
      <c r="X389" s="19">
        <f t="shared" si="500"/>
        <v>0</v>
      </c>
      <c r="Y389" s="19">
        <f t="shared" si="500"/>
        <v>0</v>
      </c>
      <c r="Z389" s="19">
        <f t="shared" si="500"/>
        <v>0</v>
      </c>
      <c r="AA389" s="19">
        <f t="shared" si="500"/>
        <v>0</v>
      </c>
      <c r="AB389" s="19">
        <f t="shared" si="500"/>
        <v>0</v>
      </c>
      <c r="AC389" s="19">
        <f t="shared" si="500"/>
        <v>0</v>
      </c>
      <c r="AD389" s="19">
        <f t="shared" si="500"/>
        <v>0</v>
      </c>
      <c r="AE389" s="19">
        <f t="shared" si="500"/>
        <v>0</v>
      </c>
      <c r="AF389" s="19">
        <f t="shared" si="500"/>
        <v>0</v>
      </c>
      <c r="AG389" s="19">
        <f t="shared" si="500"/>
        <v>0</v>
      </c>
      <c r="AH389" s="19">
        <f t="shared" si="500"/>
        <v>0</v>
      </c>
      <c r="AI389" s="19">
        <f t="shared" si="500"/>
        <v>0</v>
      </c>
      <c r="AJ389" s="19">
        <f t="shared" si="500"/>
        <v>0</v>
      </c>
      <c r="AK389" s="19">
        <f t="shared" si="500"/>
        <v>0</v>
      </c>
      <c r="AL389" s="19">
        <f t="shared" si="500"/>
        <v>0</v>
      </c>
      <c r="AM389" s="19">
        <f t="shared" si="500"/>
        <v>0</v>
      </c>
      <c r="AN389" s="19">
        <f t="shared" si="500"/>
        <v>0</v>
      </c>
      <c r="AO389" s="19">
        <f t="shared" si="500"/>
        <v>0</v>
      </c>
      <c r="AP389" s="19">
        <f t="shared" si="500"/>
        <v>0</v>
      </c>
      <c r="AQ389" s="19">
        <f t="shared" si="500"/>
        <v>0</v>
      </c>
      <c r="AR389" s="19">
        <f t="shared" si="500"/>
        <v>0</v>
      </c>
      <c r="AS389" s="19">
        <f t="shared" si="500"/>
        <v>0</v>
      </c>
      <c r="AT389" s="19">
        <f t="shared" si="500"/>
        <v>0</v>
      </c>
      <c r="AU389" s="19">
        <f t="shared" si="500"/>
        <v>0</v>
      </c>
      <c r="AV389" s="19">
        <f t="shared" si="500"/>
        <v>0</v>
      </c>
      <c r="AW389" s="19">
        <f t="shared" si="500"/>
        <v>0</v>
      </c>
      <c r="AX389" s="19">
        <f t="shared" si="500"/>
        <v>0</v>
      </c>
      <c r="AY389" s="19">
        <f t="shared" si="500"/>
        <v>0</v>
      </c>
      <c r="AZ389" s="19">
        <f t="shared" si="500"/>
        <v>0</v>
      </c>
      <c r="BA389" s="19">
        <f t="shared" si="500"/>
        <v>0</v>
      </c>
      <c r="BB389" s="19">
        <f t="shared" si="500"/>
        <v>0</v>
      </c>
      <c r="BC389" s="19">
        <f t="shared" si="500"/>
        <v>0</v>
      </c>
      <c r="BD389" s="19">
        <f t="shared" si="500"/>
        <v>0</v>
      </c>
      <c r="BE389" s="19">
        <f t="shared" si="500"/>
        <v>0</v>
      </c>
      <c r="BF389" s="19">
        <f t="shared" si="500"/>
        <v>0</v>
      </c>
      <c r="BG389" s="19">
        <f t="shared" si="500"/>
        <v>0</v>
      </c>
      <c r="BH389" s="19">
        <f t="shared" si="500"/>
        <v>0</v>
      </c>
      <c r="BI389" s="19">
        <f t="shared" si="500"/>
        <v>0</v>
      </c>
      <c r="BJ389" s="19">
        <f t="shared" si="500"/>
        <v>0</v>
      </c>
      <c r="BK389" s="19">
        <f t="shared" si="500"/>
        <v>0</v>
      </c>
      <c r="BL389" s="19">
        <f t="shared" si="500"/>
        <v>0</v>
      </c>
      <c r="BM389" s="19">
        <f t="shared" si="500"/>
        <v>1</v>
      </c>
      <c r="BN389" s="19">
        <f t="shared" si="500"/>
        <v>0.5</v>
      </c>
      <c r="BO389" s="19">
        <f t="shared" ref="BO389:CK389" si="501">IF(BN12&lt;&gt; 0, (BO12-BN12)/BN12, 0)</f>
        <v>0</v>
      </c>
      <c r="BP389" s="19">
        <f t="shared" si="501"/>
        <v>0.33333333333333331</v>
      </c>
      <c r="BQ389" s="19">
        <f t="shared" si="501"/>
        <v>0</v>
      </c>
      <c r="BR389" s="19">
        <f t="shared" si="501"/>
        <v>0</v>
      </c>
      <c r="BS389" s="19">
        <f t="shared" si="501"/>
        <v>0.25</v>
      </c>
      <c r="BT389" s="19">
        <f t="shared" si="501"/>
        <v>0</v>
      </c>
      <c r="BU389" s="19">
        <f t="shared" si="501"/>
        <v>0</v>
      </c>
      <c r="BV389" s="19">
        <f t="shared" si="501"/>
        <v>0</v>
      </c>
      <c r="BW389" s="19">
        <f t="shared" si="501"/>
        <v>0</v>
      </c>
      <c r="BX389" s="19">
        <f t="shared" si="501"/>
        <v>0.4</v>
      </c>
      <c r="BY389" s="19">
        <f t="shared" si="501"/>
        <v>0</v>
      </c>
      <c r="BZ389" s="19">
        <f t="shared" si="501"/>
        <v>0.14285714285714285</v>
      </c>
      <c r="CA389" s="19">
        <f t="shared" si="501"/>
        <v>0</v>
      </c>
      <c r="CB389" s="19">
        <f t="shared" si="501"/>
        <v>0.125</v>
      </c>
      <c r="CC389" s="19">
        <f t="shared" si="501"/>
        <v>0.1111111111111111</v>
      </c>
      <c r="CD389" s="19">
        <f t="shared" si="501"/>
        <v>0.1</v>
      </c>
      <c r="CE389" s="19">
        <f t="shared" si="501"/>
        <v>0</v>
      </c>
      <c r="CF389" s="19">
        <f t="shared" si="501"/>
        <v>9.0909090909090912E-2</v>
      </c>
      <c r="CG389" s="19">
        <f t="shared" si="501"/>
        <v>8.3333333333333329E-2</v>
      </c>
      <c r="CH389" s="19">
        <f t="shared" si="501"/>
        <v>0</v>
      </c>
      <c r="CI389" s="19">
        <f t="shared" si="501"/>
        <v>0.15384615384615385</v>
      </c>
      <c r="CJ389" s="19">
        <f t="shared" si="501"/>
        <v>0</v>
      </c>
      <c r="CK389" s="19">
        <f t="shared" si="501"/>
        <v>0.2</v>
      </c>
      <c r="CL389" s="19">
        <f t="shared" si="473"/>
        <v>5.5555555555555552E-2</v>
      </c>
      <c r="CM389" s="19">
        <f t="shared" si="474"/>
        <v>0</v>
      </c>
      <c r="CN389" s="19">
        <f t="shared" si="475"/>
        <v>5.2631578947368418E-2</v>
      </c>
      <c r="CO389" s="19">
        <f t="shared" si="476"/>
        <v>0</v>
      </c>
      <c r="CP389" s="19">
        <f t="shared" si="477"/>
        <v>0</v>
      </c>
      <c r="CQ389" s="19">
        <f t="shared" si="478"/>
        <v>0.05</v>
      </c>
      <c r="CR389" s="19">
        <f t="shared" si="479"/>
        <v>0</v>
      </c>
      <c r="CS389" s="19">
        <f t="shared" si="480"/>
        <v>0</v>
      </c>
    </row>
    <row r="390" spans="1:97" x14ac:dyDescent="0.25">
      <c r="A390" t="str">
        <f t="shared" si="481"/>
        <v>Bahrain</v>
      </c>
      <c r="C390" s="19">
        <f t="shared" ref="C390:BN390" si="502">IF(B13&lt;&gt; 0, (C13-B13)/B13, 0)</f>
        <v>0</v>
      </c>
      <c r="D390" s="19">
        <f t="shared" si="502"/>
        <v>0</v>
      </c>
      <c r="E390" s="19">
        <f t="shared" si="502"/>
        <v>0</v>
      </c>
      <c r="F390" s="19">
        <f t="shared" si="502"/>
        <v>0</v>
      </c>
      <c r="G390" s="19">
        <f t="shared" si="502"/>
        <v>0</v>
      </c>
      <c r="H390" s="19">
        <f t="shared" si="502"/>
        <v>0</v>
      </c>
      <c r="I390" s="19">
        <f t="shared" si="502"/>
        <v>0</v>
      </c>
      <c r="J390" s="19">
        <f t="shared" si="502"/>
        <v>0</v>
      </c>
      <c r="K390" s="19">
        <f t="shared" si="502"/>
        <v>0</v>
      </c>
      <c r="L390" s="19">
        <f t="shared" si="502"/>
        <v>0</v>
      </c>
      <c r="M390" s="19">
        <f t="shared" si="502"/>
        <v>0</v>
      </c>
      <c r="N390" s="19">
        <f t="shared" si="502"/>
        <v>0</v>
      </c>
      <c r="O390" s="19">
        <f t="shared" si="502"/>
        <v>0</v>
      </c>
      <c r="P390" s="19">
        <f t="shared" si="502"/>
        <v>0</v>
      </c>
      <c r="Q390" s="19">
        <f t="shared" si="502"/>
        <v>0</v>
      </c>
      <c r="R390" s="19">
        <f t="shared" si="502"/>
        <v>0</v>
      </c>
      <c r="S390" s="19">
        <f t="shared" si="502"/>
        <v>0</v>
      </c>
      <c r="T390" s="19">
        <f t="shared" si="502"/>
        <v>0</v>
      </c>
      <c r="U390" s="19">
        <f t="shared" si="502"/>
        <v>0</v>
      </c>
      <c r="V390" s="19">
        <f t="shared" si="502"/>
        <v>0</v>
      </c>
      <c r="W390" s="19">
        <f t="shared" si="502"/>
        <v>0</v>
      </c>
      <c r="X390" s="19">
        <f t="shared" si="502"/>
        <v>0</v>
      </c>
      <c r="Y390" s="19">
        <f t="shared" si="502"/>
        <v>0</v>
      </c>
      <c r="Z390" s="19">
        <f t="shared" si="502"/>
        <v>0</v>
      </c>
      <c r="AA390" s="19">
        <f t="shared" si="502"/>
        <v>0</v>
      </c>
      <c r="AB390" s="19">
        <f t="shared" si="502"/>
        <v>0</v>
      </c>
      <c r="AC390" s="19">
        <f t="shared" si="502"/>
        <v>0</v>
      </c>
      <c r="AD390" s="19">
        <f t="shared" si="502"/>
        <v>0</v>
      </c>
      <c r="AE390" s="19">
        <f t="shared" si="502"/>
        <v>0</v>
      </c>
      <c r="AF390" s="19">
        <f t="shared" si="502"/>
        <v>0</v>
      </c>
      <c r="AG390" s="19">
        <f t="shared" si="502"/>
        <v>0</v>
      </c>
      <c r="AH390" s="19">
        <f t="shared" si="502"/>
        <v>0</v>
      </c>
      <c r="AI390" s="19">
        <f t="shared" si="502"/>
        <v>0</v>
      </c>
      <c r="AJ390" s="19">
        <f t="shared" si="502"/>
        <v>0</v>
      </c>
      <c r="AK390" s="19">
        <f t="shared" si="502"/>
        <v>0</v>
      </c>
      <c r="AL390" s="19">
        <f t="shared" si="502"/>
        <v>0</v>
      </c>
      <c r="AM390" s="19">
        <f t="shared" si="502"/>
        <v>0</v>
      </c>
      <c r="AN390" s="19">
        <f t="shared" si="502"/>
        <v>0</v>
      </c>
      <c r="AO390" s="19">
        <f t="shared" si="502"/>
        <v>0</v>
      </c>
      <c r="AP390" s="19">
        <f t="shared" si="502"/>
        <v>0</v>
      </c>
      <c r="AQ390" s="19">
        <f t="shared" si="502"/>
        <v>0</v>
      </c>
      <c r="AR390" s="19">
        <f t="shared" si="502"/>
        <v>0</v>
      </c>
      <c r="AS390" s="19">
        <f t="shared" si="502"/>
        <v>0</v>
      </c>
      <c r="AT390" s="19">
        <f t="shared" si="502"/>
        <v>0</v>
      </c>
      <c r="AU390" s="19">
        <f t="shared" si="502"/>
        <v>0</v>
      </c>
      <c r="AV390" s="19">
        <f t="shared" si="502"/>
        <v>0</v>
      </c>
      <c r="AW390" s="19">
        <f t="shared" si="502"/>
        <v>0</v>
      </c>
      <c r="AX390" s="19">
        <f t="shared" si="502"/>
        <v>0</v>
      </c>
      <c r="AY390" s="19">
        <f t="shared" si="502"/>
        <v>0</v>
      </c>
      <c r="AZ390" s="19">
        <f t="shared" si="502"/>
        <v>0</v>
      </c>
      <c r="BA390" s="19">
        <f t="shared" si="502"/>
        <v>0</v>
      </c>
      <c r="BB390" s="19">
        <f t="shared" si="502"/>
        <v>0</v>
      </c>
      <c r="BC390" s="19">
        <f t="shared" si="502"/>
        <v>0</v>
      </c>
      <c r="BD390" s="19">
        <f t="shared" si="502"/>
        <v>0</v>
      </c>
      <c r="BE390" s="19">
        <f t="shared" si="502"/>
        <v>0</v>
      </c>
      <c r="BF390" s="19">
        <f t="shared" si="502"/>
        <v>0</v>
      </c>
      <c r="BG390" s="19">
        <f t="shared" si="502"/>
        <v>0</v>
      </c>
      <c r="BH390" s="19">
        <f t="shared" si="502"/>
        <v>0</v>
      </c>
      <c r="BI390" s="19">
        <f t="shared" si="502"/>
        <v>0</v>
      </c>
      <c r="BJ390" s="19">
        <f t="shared" si="502"/>
        <v>1</v>
      </c>
      <c r="BK390" s="19">
        <f t="shared" si="502"/>
        <v>0</v>
      </c>
      <c r="BL390" s="19">
        <f t="shared" si="502"/>
        <v>0.5</v>
      </c>
      <c r="BM390" s="19">
        <f t="shared" si="502"/>
        <v>0.33333333333333331</v>
      </c>
      <c r="BN390" s="19">
        <f t="shared" si="502"/>
        <v>0</v>
      </c>
      <c r="BO390" s="19">
        <f t="shared" ref="BO390:CK390" si="503">IF(BN13&lt;&gt; 0, (BO13-BN13)/BN13, 0)</f>
        <v>0</v>
      </c>
      <c r="BP390" s="19">
        <f t="shared" si="503"/>
        <v>0</v>
      </c>
      <c r="BQ390" s="19">
        <f t="shared" si="503"/>
        <v>0</v>
      </c>
      <c r="BR390" s="19">
        <f t="shared" si="503"/>
        <v>0</v>
      </c>
      <c r="BS390" s="19">
        <f t="shared" si="503"/>
        <v>0</v>
      </c>
      <c r="BT390" s="19">
        <f t="shared" si="503"/>
        <v>0</v>
      </c>
      <c r="BU390" s="19">
        <f t="shared" si="503"/>
        <v>0</v>
      </c>
      <c r="BV390" s="19">
        <f t="shared" si="503"/>
        <v>0</v>
      </c>
      <c r="BW390" s="19">
        <f t="shared" si="503"/>
        <v>0</v>
      </c>
      <c r="BX390" s="19">
        <f t="shared" si="503"/>
        <v>0</v>
      </c>
      <c r="BY390" s="19">
        <f t="shared" si="503"/>
        <v>0</v>
      </c>
      <c r="BZ390" s="19">
        <f t="shared" si="503"/>
        <v>0.25</v>
      </c>
      <c r="CA390" s="19">
        <f t="shared" si="503"/>
        <v>0</v>
      </c>
      <c r="CB390" s="19">
        <f t="shared" si="503"/>
        <v>0</v>
      </c>
      <c r="CC390" s="19">
        <f t="shared" si="503"/>
        <v>0.2</v>
      </c>
      <c r="CD390" s="19">
        <f t="shared" si="503"/>
        <v>0</v>
      </c>
      <c r="CE390" s="19">
        <f t="shared" si="503"/>
        <v>0</v>
      </c>
      <c r="CF390" s="19">
        <f t="shared" si="503"/>
        <v>0</v>
      </c>
      <c r="CG390" s="19">
        <f t="shared" si="503"/>
        <v>0.16666666666666666</v>
      </c>
      <c r="CH390" s="19">
        <f t="shared" si="503"/>
        <v>0</v>
      </c>
      <c r="CI390" s="19">
        <f t="shared" si="503"/>
        <v>0</v>
      </c>
      <c r="CJ390" s="19">
        <f t="shared" si="503"/>
        <v>0</v>
      </c>
      <c r="CK390" s="19">
        <f t="shared" si="503"/>
        <v>0</v>
      </c>
      <c r="CL390" s="19">
        <f t="shared" si="473"/>
        <v>0</v>
      </c>
      <c r="CM390" s="19">
        <f t="shared" si="474"/>
        <v>0</v>
      </c>
      <c r="CN390" s="19">
        <f t="shared" si="475"/>
        <v>0</v>
      </c>
      <c r="CO390" s="19">
        <f t="shared" si="476"/>
        <v>0</v>
      </c>
      <c r="CP390" s="19">
        <f t="shared" si="477"/>
        <v>0.14285714285714285</v>
      </c>
      <c r="CQ390" s="19">
        <f t="shared" si="478"/>
        <v>0</v>
      </c>
      <c r="CR390" s="19">
        <f t="shared" si="479"/>
        <v>0</v>
      </c>
      <c r="CS390" s="19">
        <f t="shared" si="480"/>
        <v>0</v>
      </c>
    </row>
    <row r="391" spans="1:97" x14ac:dyDescent="0.25">
      <c r="A391" t="str">
        <f t="shared" si="481"/>
        <v>Bangladesh</v>
      </c>
      <c r="C391" s="19">
        <f t="shared" ref="C391:BN391" si="504">IF(B14&lt;&gt; 0, (C14-B14)/B14, 0)</f>
        <v>0</v>
      </c>
      <c r="D391" s="19">
        <f t="shared" si="504"/>
        <v>0</v>
      </c>
      <c r="E391" s="19">
        <f t="shared" si="504"/>
        <v>0</v>
      </c>
      <c r="F391" s="19">
        <f t="shared" si="504"/>
        <v>0</v>
      </c>
      <c r="G391" s="19">
        <f t="shared" si="504"/>
        <v>0</v>
      </c>
      <c r="H391" s="19">
        <f t="shared" si="504"/>
        <v>0</v>
      </c>
      <c r="I391" s="19">
        <f t="shared" si="504"/>
        <v>0</v>
      </c>
      <c r="J391" s="19">
        <f t="shared" si="504"/>
        <v>0</v>
      </c>
      <c r="K391" s="19">
        <f t="shared" si="504"/>
        <v>0</v>
      </c>
      <c r="L391" s="19">
        <f t="shared" si="504"/>
        <v>0</v>
      </c>
      <c r="M391" s="19">
        <f t="shared" si="504"/>
        <v>0</v>
      </c>
      <c r="N391" s="19">
        <f t="shared" si="504"/>
        <v>0</v>
      </c>
      <c r="O391" s="19">
        <f t="shared" si="504"/>
        <v>0</v>
      </c>
      <c r="P391" s="19">
        <f t="shared" si="504"/>
        <v>0</v>
      </c>
      <c r="Q391" s="19">
        <f t="shared" si="504"/>
        <v>0</v>
      </c>
      <c r="R391" s="19">
        <f t="shared" si="504"/>
        <v>0</v>
      </c>
      <c r="S391" s="19">
        <f t="shared" si="504"/>
        <v>0</v>
      </c>
      <c r="T391" s="19">
        <f t="shared" si="504"/>
        <v>0</v>
      </c>
      <c r="U391" s="19">
        <f t="shared" si="504"/>
        <v>0</v>
      </c>
      <c r="V391" s="19">
        <f t="shared" si="504"/>
        <v>0</v>
      </c>
      <c r="W391" s="19">
        <f t="shared" si="504"/>
        <v>0</v>
      </c>
      <c r="X391" s="19">
        <f t="shared" si="504"/>
        <v>0</v>
      </c>
      <c r="Y391" s="19">
        <f t="shared" si="504"/>
        <v>0</v>
      </c>
      <c r="Z391" s="19">
        <f t="shared" si="504"/>
        <v>0</v>
      </c>
      <c r="AA391" s="19">
        <f t="shared" si="504"/>
        <v>0</v>
      </c>
      <c r="AB391" s="19">
        <f t="shared" si="504"/>
        <v>0</v>
      </c>
      <c r="AC391" s="19">
        <f t="shared" si="504"/>
        <v>0</v>
      </c>
      <c r="AD391" s="19">
        <f t="shared" si="504"/>
        <v>0</v>
      </c>
      <c r="AE391" s="19">
        <f t="shared" si="504"/>
        <v>0</v>
      </c>
      <c r="AF391" s="19">
        <f t="shared" si="504"/>
        <v>0</v>
      </c>
      <c r="AG391" s="19">
        <f t="shared" si="504"/>
        <v>0</v>
      </c>
      <c r="AH391" s="19">
        <f t="shared" si="504"/>
        <v>0</v>
      </c>
      <c r="AI391" s="19">
        <f t="shared" si="504"/>
        <v>0</v>
      </c>
      <c r="AJ391" s="19">
        <f t="shared" si="504"/>
        <v>0</v>
      </c>
      <c r="AK391" s="19">
        <f t="shared" si="504"/>
        <v>0</v>
      </c>
      <c r="AL391" s="19">
        <f t="shared" si="504"/>
        <v>0</v>
      </c>
      <c r="AM391" s="19">
        <f t="shared" si="504"/>
        <v>0</v>
      </c>
      <c r="AN391" s="19">
        <f t="shared" si="504"/>
        <v>0</v>
      </c>
      <c r="AO391" s="19">
        <f t="shared" si="504"/>
        <v>0</v>
      </c>
      <c r="AP391" s="19">
        <f t="shared" si="504"/>
        <v>0</v>
      </c>
      <c r="AQ391" s="19">
        <f t="shared" si="504"/>
        <v>0</v>
      </c>
      <c r="AR391" s="19">
        <f t="shared" si="504"/>
        <v>0</v>
      </c>
      <c r="AS391" s="19">
        <f t="shared" si="504"/>
        <v>0</v>
      </c>
      <c r="AT391" s="19">
        <f t="shared" si="504"/>
        <v>0</v>
      </c>
      <c r="AU391" s="19">
        <f t="shared" si="504"/>
        <v>0</v>
      </c>
      <c r="AV391" s="19">
        <f t="shared" si="504"/>
        <v>0</v>
      </c>
      <c r="AW391" s="19">
        <f t="shared" si="504"/>
        <v>0</v>
      </c>
      <c r="AX391" s="19">
        <f t="shared" si="504"/>
        <v>0</v>
      </c>
      <c r="AY391" s="19">
        <f t="shared" si="504"/>
        <v>0</v>
      </c>
      <c r="AZ391" s="19">
        <f t="shared" si="504"/>
        <v>0</v>
      </c>
      <c r="BA391" s="19">
        <f t="shared" si="504"/>
        <v>0</v>
      </c>
      <c r="BB391" s="19">
        <f t="shared" si="504"/>
        <v>0</v>
      </c>
      <c r="BC391" s="19">
        <f t="shared" si="504"/>
        <v>0</v>
      </c>
      <c r="BD391" s="19">
        <f t="shared" si="504"/>
        <v>0</v>
      </c>
      <c r="BE391" s="19">
        <f t="shared" si="504"/>
        <v>0</v>
      </c>
      <c r="BF391" s="19">
        <f t="shared" si="504"/>
        <v>0</v>
      </c>
      <c r="BG391" s="19">
        <f t="shared" si="504"/>
        <v>0</v>
      </c>
      <c r="BH391" s="19">
        <f t="shared" si="504"/>
        <v>0</v>
      </c>
      <c r="BI391" s="19">
        <f t="shared" si="504"/>
        <v>1</v>
      </c>
      <c r="BJ391" s="19">
        <f t="shared" si="504"/>
        <v>0</v>
      </c>
      <c r="BK391" s="19">
        <f t="shared" si="504"/>
        <v>0.5</v>
      </c>
      <c r="BL391" s="19">
        <f t="shared" si="504"/>
        <v>0.33333333333333331</v>
      </c>
      <c r="BM391" s="19">
        <f t="shared" si="504"/>
        <v>0.25</v>
      </c>
      <c r="BN391" s="19">
        <f t="shared" si="504"/>
        <v>0</v>
      </c>
      <c r="BO391" s="19">
        <f t="shared" ref="BO391:CK391" si="505">IF(BN14&lt;&gt; 0, (BO14-BN14)/BN14, 0)</f>
        <v>0</v>
      </c>
      <c r="BP391" s="19">
        <f t="shared" si="505"/>
        <v>0</v>
      </c>
      <c r="BQ391" s="19">
        <f t="shared" si="505"/>
        <v>0</v>
      </c>
      <c r="BR391" s="19">
        <f t="shared" si="505"/>
        <v>0</v>
      </c>
      <c r="BS391" s="19">
        <f t="shared" si="505"/>
        <v>0</v>
      </c>
      <c r="BT391" s="19">
        <f t="shared" si="505"/>
        <v>0.2</v>
      </c>
      <c r="BU391" s="19">
        <f t="shared" si="505"/>
        <v>0</v>
      </c>
      <c r="BV391" s="19">
        <f t="shared" si="505"/>
        <v>0</v>
      </c>
      <c r="BW391" s="19">
        <f t="shared" si="505"/>
        <v>0.33333333333333331</v>
      </c>
      <c r="BX391" s="19">
        <f t="shared" si="505"/>
        <v>0.125</v>
      </c>
      <c r="BY391" s="19">
        <f t="shared" si="505"/>
        <v>0.33333333333333331</v>
      </c>
      <c r="BZ391" s="19">
        <f t="shared" si="505"/>
        <v>0.41666666666666669</v>
      </c>
      <c r="CA391" s="19">
        <f t="shared" si="505"/>
        <v>0.17647058823529413</v>
      </c>
      <c r="CB391" s="19">
        <f t="shared" si="505"/>
        <v>0.05</v>
      </c>
      <c r="CC391" s="19">
        <f t="shared" si="505"/>
        <v>0.2857142857142857</v>
      </c>
      <c r="CD391" s="19">
        <f t="shared" si="505"/>
        <v>0.1111111111111111</v>
      </c>
      <c r="CE391" s="19">
        <f t="shared" si="505"/>
        <v>0.13333333333333333</v>
      </c>
      <c r="CF391" s="19">
        <f t="shared" si="505"/>
        <v>0.14705882352941177</v>
      </c>
      <c r="CG391" s="19">
        <f t="shared" si="505"/>
        <v>0.17948717948717949</v>
      </c>
      <c r="CH391" s="19">
        <f t="shared" si="505"/>
        <v>8.6956521739130432E-2</v>
      </c>
      <c r="CI391" s="19">
        <f t="shared" si="505"/>
        <v>0.2</v>
      </c>
      <c r="CJ391" s="19">
        <f t="shared" si="505"/>
        <v>0.25</v>
      </c>
      <c r="CK391" s="19">
        <f t="shared" si="505"/>
        <v>0.12</v>
      </c>
      <c r="CL391" s="19">
        <f t="shared" si="473"/>
        <v>8.3333333333333329E-2</v>
      </c>
      <c r="CM391" s="19">
        <f t="shared" si="474"/>
        <v>0.10989010989010989</v>
      </c>
      <c r="CN391" s="19">
        <f t="shared" si="475"/>
        <v>8.9108910891089105E-2</v>
      </c>
      <c r="CO391" s="19">
        <f t="shared" si="476"/>
        <v>9.0909090909090912E-2</v>
      </c>
      <c r="CP391" s="19">
        <f t="shared" si="477"/>
        <v>5.8333333333333334E-2</v>
      </c>
      <c r="CQ391" s="19">
        <f t="shared" si="478"/>
        <v>3.1496062992125984E-2</v>
      </c>
      <c r="CR391" s="19">
        <f t="shared" si="479"/>
        <v>6.8702290076335881E-2</v>
      </c>
      <c r="CS391" s="19">
        <f t="shared" si="480"/>
        <v>3.5714285714285712E-2</v>
      </c>
    </row>
    <row r="392" spans="1:97" x14ac:dyDescent="0.25">
      <c r="A392" t="str">
        <f t="shared" si="481"/>
        <v>Barbados</v>
      </c>
      <c r="C392" s="19">
        <f t="shared" ref="C392:BN392" si="506">IF(B15&lt;&gt; 0, (C15-B15)/B15, 0)</f>
        <v>0</v>
      </c>
      <c r="D392" s="19">
        <f t="shared" si="506"/>
        <v>0</v>
      </c>
      <c r="E392" s="19">
        <f t="shared" si="506"/>
        <v>0</v>
      </c>
      <c r="F392" s="19">
        <f t="shared" si="506"/>
        <v>0</v>
      </c>
      <c r="G392" s="19">
        <f t="shared" si="506"/>
        <v>0</v>
      </c>
      <c r="H392" s="19">
        <f t="shared" si="506"/>
        <v>0</v>
      </c>
      <c r="I392" s="19">
        <f t="shared" si="506"/>
        <v>0</v>
      </c>
      <c r="J392" s="19">
        <f t="shared" si="506"/>
        <v>0</v>
      </c>
      <c r="K392" s="19">
        <f t="shared" si="506"/>
        <v>0</v>
      </c>
      <c r="L392" s="19">
        <f t="shared" si="506"/>
        <v>0</v>
      </c>
      <c r="M392" s="19">
        <f t="shared" si="506"/>
        <v>0</v>
      </c>
      <c r="N392" s="19">
        <f t="shared" si="506"/>
        <v>0</v>
      </c>
      <c r="O392" s="19">
        <f t="shared" si="506"/>
        <v>0</v>
      </c>
      <c r="P392" s="19">
        <f t="shared" si="506"/>
        <v>0</v>
      </c>
      <c r="Q392" s="19">
        <f t="shared" si="506"/>
        <v>0</v>
      </c>
      <c r="R392" s="19">
        <f t="shared" si="506"/>
        <v>0</v>
      </c>
      <c r="S392" s="19">
        <f t="shared" si="506"/>
        <v>0</v>
      </c>
      <c r="T392" s="19">
        <f t="shared" si="506"/>
        <v>0</v>
      </c>
      <c r="U392" s="19">
        <f t="shared" si="506"/>
        <v>0</v>
      </c>
      <c r="V392" s="19">
        <f t="shared" si="506"/>
        <v>0</v>
      </c>
      <c r="W392" s="19">
        <f t="shared" si="506"/>
        <v>0</v>
      </c>
      <c r="X392" s="19">
        <f t="shared" si="506"/>
        <v>0</v>
      </c>
      <c r="Y392" s="19">
        <f t="shared" si="506"/>
        <v>0</v>
      </c>
      <c r="Z392" s="19">
        <f t="shared" si="506"/>
        <v>0</v>
      </c>
      <c r="AA392" s="19">
        <f t="shared" si="506"/>
        <v>0</v>
      </c>
      <c r="AB392" s="19">
        <f t="shared" si="506"/>
        <v>0</v>
      </c>
      <c r="AC392" s="19">
        <f t="shared" si="506"/>
        <v>0</v>
      </c>
      <c r="AD392" s="19">
        <f t="shared" si="506"/>
        <v>0</v>
      </c>
      <c r="AE392" s="19">
        <f t="shared" si="506"/>
        <v>0</v>
      </c>
      <c r="AF392" s="19">
        <f t="shared" si="506"/>
        <v>0</v>
      </c>
      <c r="AG392" s="19">
        <f t="shared" si="506"/>
        <v>0</v>
      </c>
      <c r="AH392" s="19">
        <f t="shared" si="506"/>
        <v>0</v>
      </c>
      <c r="AI392" s="19">
        <f t="shared" si="506"/>
        <v>0</v>
      </c>
      <c r="AJ392" s="19">
        <f t="shared" si="506"/>
        <v>0</v>
      </c>
      <c r="AK392" s="19">
        <f t="shared" si="506"/>
        <v>0</v>
      </c>
      <c r="AL392" s="19">
        <f t="shared" si="506"/>
        <v>0</v>
      </c>
      <c r="AM392" s="19">
        <f t="shared" si="506"/>
        <v>0</v>
      </c>
      <c r="AN392" s="19">
        <f t="shared" si="506"/>
        <v>0</v>
      </c>
      <c r="AO392" s="19">
        <f t="shared" si="506"/>
        <v>0</v>
      </c>
      <c r="AP392" s="19">
        <f t="shared" si="506"/>
        <v>0</v>
      </c>
      <c r="AQ392" s="19">
        <f t="shared" si="506"/>
        <v>0</v>
      </c>
      <c r="AR392" s="19">
        <f t="shared" si="506"/>
        <v>0</v>
      </c>
      <c r="AS392" s="19">
        <f t="shared" si="506"/>
        <v>0</v>
      </c>
      <c r="AT392" s="19">
        <f t="shared" si="506"/>
        <v>0</v>
      </c>
      <c r="AU392" s="19">
        <f t="shared" si="506"/>
        <v>0</v>
      </c>
      <c r="AV392" s="19">
        <f t="shared" si="506"/>
        <v>0</v>
      </c>
      <c r="AW392" s="19">
        <f t="shared" si="506"/>
        <v>0</v>
      </c>
      <c r="AX392" s="19">
        <f t="shared" si="506"/>
        <v>0</v>
      </c>
      <c r="AY392" s="19">
        <f t="shared" si="506"/>
        <v>0</v>
      </c>
      <c r="AZ392" s="19">
        <f t="shared" si="506"/>
        <v>0</v>
      </c>
      <c r="BA392" s="19">
        <f t="shared" si="506"/>
        <v>0</v>
      </c>
      <c r="BB392" s="19">
        <f t="shared" si="506"/>
        <v>0</v>
      </c>
      <c r="BC392" s="19">
        <f t="shared" si="506"/>
        <v>0</v>
      </c>
      <c r="BD392" s="19">
        <f t="shared" si="506"/>
        <v>0</v>
      </c>
      <c r="BE392" s="19">
        <f t="shared" si="506"/>
        <v>0</v>
      </c>
      <c r="BF392" s="19">
        <f t="shared" si="506"/>
        <v>0</v>
      </c>
      <c r="BG392" s="19">
        <f t="shared" si="506"/>
        <v>0</v>
      </c>
      <c r="BH392" s="19">
        <f t="shared" si="506"/>
        <v>0</v>
      </c>
      <c r="BI392" s="19">
        <f t="shared" si="506"/>
        <v>0</v>
      </c>
      <c r="BJ392" s="19">
        <f t="shared" si="506"/>
        <v>0</v>
      </c>
      <c r="BK392" s="19">
        <f t="shared" si="506"/>
        <v>0</v>
      </c>
      <c r="BL392" s="19">
        <f t="shared" si="506"/>
        <v>0</v>
      </c>
      <c r="BM392" s="19">
        <f t="shared" si="506"/>
        <v>0</v>
      </c>
      <c r="BN392" s="19">
        <f t="shared" si="506"/>
        <v>0</v>
      </c>
      <c r="BO392" s="19">
        <f t="shared" ref="BO392:CK392" si="507">IF(BN15&lt;&gt; 0, (BO15-BN15)/BN15, 0)</f>
        <v>0</v>
      </c>
      <c r="BP392" s="19">
        <f t="shared" si="507"/>
        <v>0</v>
      </c>
      <c r="BQ392" s="19">
        <f t="shared" si="507"/>
        <v>0</v>
      </c>
      <c r="BR392" s="19">
        <f t="shared" si="507"/>
        <v>0</v>
      </c>
      <c r="BS392" s="19">
        <f t="shared" si="507"/>
        <v>0</v>
      </c>
      <c r="BT392" s="19">
        <f t="shared" si="507"/>
        <v>0</v>
      </c>
      <c r="BU392" s="19">
        <f t="shared" si="507"/>
        <v>0</v>
      </c>
      <c r="BV392" s="19">
        <f t="shared" si="507"/>
        <v>0</v>
      </c>
      <c r="BW392" s="19">
        <f t="shared" si="507"/>
        <v>0</v>
      </c>
      <c r="BX392" s="19">
        <f t="shared" si="507"/>
        <v>0</v>
      </c>
      <c r="BY392" s="19">
        <f t="shared" si="507"/>
        <v>1</v>
      </c>
      <c r="BZ392" s="19">
        <f t="shared" si="507"/>
        <v>0.5</v>
      </c>
      <c r="CA392" s="19">
        <f t="shared" si="507"/>
        <v>0</v>
      </c>
      <c r="CB392" s="19">
        <f t="shared" si="507"/>
        <v>0</v>
      </c>
      <c r="CC392" s="19">
        <f t="shared" si="507"/>
        <v>0.33333333333333331</v>
      </c>
      <c r="CD392" s="19">
        <f t="shared" si="507"/>
        <v>0</v>
      </c>
      <c r="CE392" s="19">
        <f t="shared" si="507"/>
        <v>0</v>
      </c>
      <c r="CF392" s="19">
        <f t="shared" si="507"/>
        <v>0</v>
      </c>
      <c r="CG392" s="19">
        <f t="shared" si="507"/>
        <v>0</v>
      </c>
      <c r="CH392" s="19">
        <f t="shared" si="507"/>
        <v>0.25</v>
      </c>
      <c r="CI392" s="19">
        <f t="shared" si="507"/>
        <v>0</v>
      </c>
      <c r="CJ392" s="19">
        <f t="shared" si="507"/>
        <v>0</v>
      </c>
      <c r="CK392" s="19">
        <f t="shared" si="507"/>
        <v>0</v>
      </c>
      <c r="CL392" s="19">
        <f t="shared" si="473"/>
        <v>0</v>
      </c>
      <c r="CM392" s="19">
        <f t="shared" si="474"/>
        <v>0</v>
      </c>
      <c r="CN392" s="19">
        <f t="shared" si="475"/>
        <v>0</v>
      </c>
      <c r="CO392" s="19">
        <f t="shared" si="476"/>
        <v>0</v>
      </c>
      <c r="CP392" s="19">
        <f t="shared" si="477"/>
        <v>0.2</v>
      </c>
      <c r="CQ392" s="19">
        <f t="shared" si="478"/>
        <v>0</v>
      </c>
      <c r="CR392" s="19">
        <f t="shared" si="479"/>
        <v>0</v>
      </c>
      <c r="CS392" s="19">
        <f t="shared" si="480"/>
        <v>0</v>
      </c>
    </row>
    <row r="393" spans="1:97" x14ac:dyDescent="0.25">
      <c r="A393" t="str">
        <f t="shared" si="481"/>
        <v>Belarus</v>
      </c>
      <c r="C393" s="19">
        <f t="shared" ref="C393:BN393" si="508">IF(B16&lt;&gt; 0, (C16-B16)/B16, 0)</f>
        <v>0</v>
      </c>
      <c r="D393" s="19">
        <f t="shared" si="508"/>
        <v>0</v>
      </c>
      <c r="E393" s="19">
        <f t="shared" si="508"/>
        <v>0</v>
      </c>
      <c r="F393" s="19">
        <f t="shared" si="508"/>
        <v>0</v>
      </c>
      <c r="G393" s="19">
        <f t="shared" si="508"/>
        <v>0</v>
      </c>
      <c r="H393" s="19">
        <f t="shared" si="508"/>
        <v>0</v>
      </c>
      <c r="I393" s="19">
        <f t="shared" si="508"/>
        <v>0</v>
      </c>
      <c r="J393" s="19">
        <f t="shared" si="508"/>
        <v>0</v>
      </c>
      <c r="K393" s="19">
        <f t="shared" si="508"/>
        <v>0</v>
      </c>
      <c r="L393" s="19">
        <f t="shared" si="508"/>
        <v>0</v>
      </c>
      <c r="M393" s="19">
        <f t="shared" si="508"/>
        <v>0</v>
      </c>
      <c r="N393" s="19">
        <f t="shared" si="508"/>
        <v>0</v>
      </c>
      <c r="O393" s="19">
        <f t="shared" si="508"/>
        <v>0</v>
      </c>
      <c r="P393" s="19">
        <f t="shared" si="508"/>
        <v>0</v>
      </c>
      <c r="Q393" s="19">
        <f t="shared" si="508"/>
        <v>0</v>
      </c>
      <c r="R393" s="19">
        <f t="shared" si="508"/>
        <v>0</v>
      </c>
      <c r="S393" s="19">
        <f t="shared" si="508"/>
        <v>0</v>
      </c>
      <c r="T393" s="19">
        <f t="shared" si="508"/>
        <v>0</v>
      </c>
      <c r="U393" s="19">
        <f t="shared" si="508"/>
        <v>0</v>
      </c>
      <c r="V393" s="19">
        <f t="shared" si="508"/>
        <v>0</v>
      </c>
      <c r="W393" s="19">
        <f t="shared" si="508"/>
        <v>0</v>
      </c>
      <c r="X393" s="19">
        <f t="shared" si="508"/>
        <v>0</v>
      </c>
      <c r="Y393" s="19">
        <f t="shared" si="508"/>
        <v>0</v>
      </c>
      <c r="Z393" s="19">
        <f t="shared" si="508"/>
        <v>0</v>
      </c>
      <c r="AA393" s="19">
        <f t="shared" si="508"/>
        <v>0</v>
      </c>
      <c r="AB393" s="19">
        <f t="shared" si="508"/>
        <v>0</v>
      </c>
      <c r="AC393" s="19">
        <f t="shared" si="508"/>
        <v>0</v>
      </c>
      <c r="AD393" s="19">
        <f t="shared" si="508"/>
        <v>0</v>
      </c>
      <c r="AE393" s="19">
        <f t="shared" si="508"/>
        <v>0</v>
      </c>
      <c r="AF393" s="19">
        <f t="shared" si="508"/>
        <v>0</v>
      </c>
      <c r="AG393" s="19">
        <f t="shared" si="508"/>
        <v>0</v>
      </c>
      <c r="AH393" s="19">
        <f t="shared" si="508"/>
        <v>0</v>
      </c>
      <c r="AI393" s="19">
        <f t="shared" si="508"/>
        <v>0</v>
      </c>
      <c r="AJ393" s="19">
        <f t="shared" si="508"/>
        <v>0</v>
      </c>
      <c r="AK393" s="19">
        <f t="shared" si="508"/>
        <v>0</v>
      </c>
      <c r="AL393" s="19">
        <f t="shared" si="508"/>
        <v>0</v>
      </c>
      <c r="AM393" s="19">
        <f t="shared" si="508"/>
        <v>0</v>
      </c>
      <c r="AN393" s="19">
        <f t="shared" si="508"/>
        <v>0</v>
      </c>
      <c r="AO393" s="19">
        <f t="shared" si="508"/>
        <v>0</v>
      </c>
      <c r="AP393" s="19">
        <f t="shared" si="508"/>
        <v>0</v>
      </c>
      <c r="AQ393" s="19">
        <f t="shared" si="508"/>
        <v>0</v>
      </c>
      <c r="AR393" s="19">
        <f t="shared" si="508"/>
        <v>0</v>
      </c>
      <c r="AS393" s="19">
        <f t="shared" si="508"/>
        <v>0</v>
      </c>
      <c r="AT393" s="19">
        <f t="shared" si="508"/>
        <v>0</v>
      </c>
      <c r="AU393" s="19">
        <f t="shared" si="508"/>
        <v>0</v>
      </c>
      <c r="AV393" s="19">
        <f t="shared" si="508"/>
        <v>0</v>
      </c>
      <c r="AW393" s="19">
        <f t="shared" si="508"/>
        <v>0</v>
      </c>
      <c r="AX393" s="19">
        <f t="shared" si="508"/>
        <v>0</v>
      </c>
      <c r="AY393" s="19">
        <f t="shared" si="508"/>
        <v>0</v>
      </c>
      <c r="AZ393" s="19">
        <f t="shared" si="508"/>
        <v>0</v>
      </c>
      <c r="BA393" s="19">
        <f t="shared" si="508"/>
        <v>0</v>
      </c>
      <c r="BB393" s="19">
        <f t="shared" si="508"/>
        <v>0</v>
      </c>
      <c r="BC393" s="19">
        <f t="shared" si="508"/>
        <v>0</v>
      </c>
      <c r="BD393" s="19">
        <f t="shared" si="508"/>
        <v>0</v>
      </c>
      <c r="BE393" s="19">
        <f t="shared" si="508"/>
        <v>0</v>
      </c>
      <c r="BF393" s="19">
        <f t="shared" si="508"/>
        <v>0</v>
      </c>
      <c r="BG393" s="19">
        <f t="shared" si="508"/>
        <v>0</v>
      </c>
      <c r="BH393" s="19">
        <f t="shared" si="508"/>
        <v>0</v>
      </c>
      <c r="BI393" s="19">
        <f t="shared" si="508"/>
        <v>0</v>
      </c>
      <c r="BJ393" s="19">
        <f t="shared" si="508"/>
        <v>0</v>
      </c>
      <c r="BK393" s="19">
        <f t="shared" si="508"/>
        <v>0</v>
      </c>
      <c r="BL393" s="19">
        <f t="shared" si="508"/>
        <v>0</v>
      </c>
      <c r="BM393" s="19">
        <f t="shared" si="508"/>
        <v>0</v>
      </c>
      <c r="BN393" s="19">
        <f t="shared" si="508"/>
        <v>0</v>
      </c>
      <c r="BO393" s="19">
        <f t="shared" ref="BO393:CK393" si="509">IF(BN16&lt;&gt; 0, (BO16-BN16)/BN16, 0)</f>
        <v>0</v>
      </c>
      <c r="BP393" s="19">
        <f t="shared" si="509"/>
        <v>0</v>
      </c>
      <c r="BQ393" s="19">
        <f t="shared" si="509"/>
        <v>0</v>
      </c>
      <c r="BR393" s="19">
        <f t="shared" si="509"/>
        <v>0</v>
      </c>
      <c r="BS393" s="19">
        <f t="shared" si="509"/>
        <v>0</v>
      </c>
      <c r="BT393" s="19">
        <f t="shared" si="509"/>
        <v>1</v>
      </c>
      <c r="BU393" s="19">
        <f t="shared" si="509"/>
        <v>1</v>
      </c>
      <c r="BV393" s="19">
        <f t="shared" si="509"/>
        <v>0</v>
      </c>
      <c r="BW393" s="19">
        <f t="shared" si="509"/>
        <v>0.25</v>
      </c>
      <c r="BX393" s="19">
        <f t="shared" si="509"/>
        <v>0.6</v>
      </c>
      <c r="BY393" s="19">
        <f t="shared" si="509"/>
        <v>0.625</v>
      </c>
      <c r="BZ393" s="19">
        <f t="shared" si="509"/>
        <v>0</v>
      </c>
      <c r="CA393" s="19">
        <f t="shared" si="509"/>
        <v>0</v>
      </c>
      <c r="CB393" s="19">
        <f t="shared" si="509"/>
        <v>0.23076923076923078</v>
      </c>
      <c r="CC393" s="19">
        <f t="shared" si="509"/>
        <v>0.1875</v>
      </c>
      <c r="CD393" s="19">
        <f t="shared" si="509"/>
        <v>0.21052631578947367</v>
      </c>
      <c r="CE393" s="19">
        <f t="shared" si="509"/>
        <v>0.13043478260869565</v>
      </c>
      <c r="CF393" s="19">
        <f t="shared" si="509"/>
        <v>0.11538461538461539</v>
      </c>
      <c r="CG393" s="19">
        <f t="shared" si="509"/>
        <v>0.13793103448275862</v>
      </c>
      <c r="CH393" s="19">
        <f t="shared" si="509"/>
        <v>9.0909090909090912E-2</v>
      </c>
      <c r="CI393" s="19">
        <f t="shared" si="509"/>
        <v>0.1111111111111111</v>
      </c>
      <c r="CJ393" s="19">
        <f t="shared" si="509"/>
        <v>0.05</v>
      </c>
      <c r="CK393" s="19">
        <f t="shared" si="509"/>
        <v>7.1428571428571425E-2</v>
      </c>
      <c r="CL393" s="19">
        <f t="shared" si="473"/>
        <v>4.4444444444444446E-2</v>
      </c>
      <c r="CM393" s="19">
        <f t="shared" si="474"/>
        <v>8.5106382978723402E-2</v>
      </c>
      <c r="CN393" s="19">
        <f t="shared" si="475"/>
        <v>7.8431372549019607E-2</v>
      </c>
      <c r="CO393" s="19">
        <f t="shared" si="476"/>
        <v>5.4545454545454543E-2</v>
      </c>
      <c r="CP393" s="19">
        <f t="shared" si="477"/>
        <v>3.4482758620689655E-2</v>
      </c>
      <c r="CQ393" s="19">
        <f t="shared" si="478"/>
        <v>0.05</v>
      </c>
      <c r="CR393" s="19">
        <f t="shared" si="479"/>
        <v>6.3492063492063489E-2</v>
      </c>
      <c r="CS393" s="19">
        <f t="shared" si="480"/>
        <v>7.4626865671641784E-2</v>
      </c>
    </row>
    <row r="394" spans="1:97" x14ac:dyDescent="0.25">
      <c r="A394" t="str">
        <f t="shared" si="481"/>
        <v>Belgium</v>
      </c>
      <c r="C394" s="19">
        <f t="shared" ref="C394:BN394" si="510">IF(B17&lt;&gt; 0, (C17-B17)/B17, 0)</f>
        <v>0</v>
      </c>
      <c r="D394" s="19">
        <f t="shared" si="510"/>
        <v>0</v>
      </c>
      <c r="E394" s="19">
        <f t="shared" si="510"/>
        <v>0</v>
      </c>
      <c r="F394" s="19">
        <f t="shared" si="510"/>
        <v>0</v>
      </c>
      <c r="G394" s="19">
        <f t="shared" si="510"/>
        <v>0</v>
      </c>
      <c r="H394" s="19">
        <f t="shared" si="510"/>
        <v>0</v>
      </c>
      <c r="I394" s="19">
        <f t="shared" si="510"/>
        <v>0</v>
      </c>
      <c r="J394" s="19">
        <f t="shared" si="510"/>
        <v>0</v>
      </c>
      <c r="K394" s="19">
        <f t="shared" si="510"/>
        <v>0</v>
      </c>
      <c r="L394" s="19">
        <f t="shared" si="510"/>
        <v>0</v>
      </c>
      <c r="M394" s="19">
        <f t="shared" si="510"/>
        <v>0</v>
      </c>
      <c r="N394" s="19">
        <f t="shared" si="510"/>
        <v>0</v>
      </c>
      <c r="O394" s="19">
        <f t="shared" si="510"/>
        <v>0</v>
      </c>
      <c r="P394" s="19">
        <f t="shared" si="510"/>
        <v>0</v>
      </c>
      <c r="Q394" s="19">
        <f t="shared" si="510"/>
        <v>0</v>
      </c>
      <c r="R394" s="19">
        <f t="shared" si="510"/>
        <v>0</v>
      </c>
      <c r="S394" s="19">
        <f t="shared" si="510"/>
        <v>0</v>
      </c>
      <c r="T394" s="19">
        <f t="shared" si="510"/>
        <v>0</v>
      </c>
      <c r="U394" s="19">
        <f t="shared" si="510"/>
        <v>0</v>
      </c>
      <c r="V394" s="19">
        <f t="shared" si="510"/>
        <v>0</v>
      </c>
      <c r="W394" s="19">
        <f t="shared" si="510"/>
        <v>0</v>
      </c>
      <c r="X394" s="19">
        <f t="shared" si="510"/>
        <v>0</v>
      </c>
      <c r="Y394" s="19">
        <f t="shared" si="510"/>
        <v>0</v>
      </c>
      <c r="Z394" s="19">
        <f t="shared" si="510"/>
        <v>0</v>
      </c>
      <c r="AA394" s="19">
        <f t="shared" si="510"/>
        <v>0</v>
      </c>
      <c r="AB394" s="19">
        <f t="shared" si="510"/>
        <v>0</v>
      </c>
      <c r="AC394" s="19">
        <f t="shared" si="510"/>
        <v>0</v>
      </c>
      <c r="AD394" s="19">
        <f t="shared" si="510"/>
        <v>0</v>
      </c>
      <c r="AE394" s="19">
        <f t="shared" si="510"/>
        <v>0</v>
      </c>
      <c r="AF394" s="19">
        <f t="shared" si="510"/>
        <v>0</v>
      </c>
      <c r="AG394" s="19">
        <f t="shared" si="510"/>
        <v>0</v>
      </c>
      <c r="AH394" s="19">
        <f t="shared" si="510"/>
        <v>0</v>
      </c>
      <c r="AI394" s="19">
        <f t="shared" si="510"/>
        <v>0</v>
      </c>
      <c r="AJ394" s="19">
        <f t="shared" si="510"/>
        <v>0</v>
      </c>
      <c r="AK394" s="19">
        <f t="shared" si="510"/>
        <v>0</v>
      </c>
      <c r="AL394" s="19">
        <f t="shared" si="510"/>
        <v>0</v>
      </c>
      <c r="AM394" s="19">
        <f t="shared" si="510"/>
        <v>0</v>
      </c>
      <c r="AN394" s="19">
        <f t="shared" si="510"/>
        <v>0</v>
      </c>
      <c r="AO394" s="19">
        <f t="shared" si="510"/>
        <v>0</v>
      </c>
      <c r="AP394" s="19">
        <f t="shared" si="510"/>
        <v>0</v>
      </c>
      <c r="AQ394" s="19">
        <f t="shared" si="510"/>
        <v>0</v>
      </c>
      <c r="AR394" s="19">
        <f t="shared" si="510"/>
        <v>0</v>
      </c>
      <c r="AS394" s="19">
        <f t="shared" si="510"/>
        <v>0</v>
      </c>
      <c r="AT394" s="19">
        <f t="shared" si="510"/>
        <v>0</v>
      </c>
      <c r="AU394" s="19">
        <f t="shared" si="510"/>
        <v>0</v>
      </c>
      <c r="AV394" s="19">
        <f t="shared" si="510"/>
        <v>0</v>
      </c>
      <c r="AW394" s="19">
        <f t="shared" si="510"/>
        <v>0</v>
      </c>
      <c r="AX394" s="19">
        <f t="shared" si="510"/>
        <v>0</v>
      </c>
      <c r="AY394" s="19">
        <f t="shared" si="510"/>
        <v>0</v>
      </c>
      <c r="AZ394" s="19">
        <f t="shared" si="510"/>
        <v>0</v>
      </c>
      <c r="BA394" s="19">
        <f t="shared" si="510"/>
        <v>0</v>
      </c>
      <c r="BB394" s="19">
        <f t="shared" si="510"/>
        <v>0.33333333333333331</v>
      </c>
      <c r="BC394" s="19">
        <f t="shared" si="510"/>
        <v>0</v>
      </c>
      <c r="BD394" s="19">
        <f t="shared" si="510"/>
        <v>0.25</v>
      </c>
      <c r="BE394" s="19">
        <f t="shared" si="510"/>
        <v>1</v>
      </c>
      <c r="BF394" s="19">
        <f t="shared" si="510"/>
        <v>0.4</v>
      </c>
      <c r="BG394" s="19">
        <f t="shared" si="510"/>
        <v>0.5</v>
      </c>
      <c r="BH394" s="19">
        <f t="shared" si="510"/>
        <v>0.76190476190476186</v>
      </c>
      <c r="BI394" s="19">
        <f t="shared" si="510"/>
        <v>0.81081081081081086</v>
      </c>
      <c r="BJ394" s="19">
        <f t="shared" si="510"/>
        <v>0.11940298507462686</v>
      </c>
      <c r="BK394" s="19">
        <f t="shared" si="510"/>
        <v>0.17333333333333334</v>
      </c>
      <c r="BL394" s="19">
        <f t="shared" si="510"/>
        <v>0.38636363636363635</v>
      </c>
      <c r="BM394" s="19">
        <f t="shared" si="510"/>
        <v>0.45901639344262296</v>
      </c>
      <c r="BN394" s="19">
        <f t="shared" si="510"/>
        <v>0.23595505617977527</v>
      </c>
      <c r="BO394" s="19">
        <f t="shared" ref="BO394:CK394" si="511">IF(BN17&lt;&gt; 0, (BO17-BN17)/BN17, 0)</f>
        <v>0.31363636363636366</v>
      </c>
      <c r="BP394" s="19">
        <f t="shared" si="511"/>
        <v>0.22145328719723184</v>
      </c>
      <c r="BQ394" s="19">
        <f t="shared" si="511"/>
        <v>0.22096317280453256</v>
      </c>
      <c r="BR394" s="19">
        <f t="shared" si="511"/>
        <v>0.1902552204176334</v>
      </c>
      <c r="BS394" s="19">
        <f t="shared" si="511"/>
        <v>0.3742690058479532</v>
      </c>
      <c r="BT394" s="19">
        <f t="shared" si="511"/>
        <v>0.17446808510638298</v>
      </c>
      <c r="BU394" s="19">
        <f t="shared" si="511"/>
        <v>0.2210144927536232</v>
      </c>
      <c r="BV394" s="19">
        <f t="shared" si="511"/>
        <v>0.13056379821958458</v>
      </c>
      <c r="BW394" s="19">
        <f t="shared" si="511"/>
        <v>0.12248468941382328</v>
      </c>
      <c r="BX394" s="19">
        <f t="shared" si="511"/>
        <v>0.12782540919719407</v>
      </c>
      <c r="BY394" s="19">
        <f t="shared" si="511"/>
        <v>0.12785072563925362</v>
      </c>
      <c r="BZ394" s="19">
        <f t="shared" si="511"/>
        <v>0.24693627450980393</v>
      </c>
      <c r="CA394" s="19">
        <f t="shared" si="511"/>
        <v>0.10073710073710074</v>
      </c>
      <c r="CB394" s="19">
        <f t="shared" si="511"/>
        <v>0.12633928571428571</v>
      </c>
      <c r="CC394" s="19">
        <f t="shared" si="511"/>
        <v>0.19659135949266746</v>
      </c>
      <c r="CD394" s="19">
        <f t="shared" si="511"/>
        <v>0.10831401126200729</v>
      </c>
      <c r="CE394" s="19">
        <f t="shared" si="511"/>
        <v>7.5911536162582186E-2</v>
      </c>
      <c r="CF394" s="19">
        <f t="shared" si="511"/>
        <v>8.4166666666666667E-2</v>
      </c>
      <c r="CG394" s="19">
        <f t="shared" si="511"/>
        <v>6.5078145016653863E-2</v>
      </c>
      <c r="CH394" s="19">
        <f t="shared" si="511"/>
        <v>6.8077940822708682E-2</v>
      </c>
      <c r="CI394" s="19">
        <f t="shared" si="511"/>
        <v>9.3918918918918917E-2</v>
      </c>
      <c r="CJ394" s="19">
        <f t="shared" si="511"/>
        <v>6.3001852995676344E-2</v>
      </c>
      <c r="CK394" s="19">
        <f t="shared" si="511"/>
        <v>5.6168894053844662E-2</v>
      </c>
      <c r="CL394" s="19">
        <f t="shared" si="473"/>
        <v>4.2178617274894553E-2</v>
      </c>
      <c r="CM394" s="19">
        <f t="shared" si="474"/>
        <v>2.5514692943867677E-2</v>
      </c>
      <c r="CN394" s="19">
        <f t="shared" si="475"/>
        <v>2.916952642415923E-2</v>
      </c>
      <c r="CO394" s="19">
        <f t="shared" si="476"/>
        <v>4.4014671557185726E-2</v>
      </c>
      <c r="CP394" s="19">
        <f t="shared" si="477"/>
        <v>3.6410092622165442E-2</v>
      </c>
      <c r="CQ394" s="19">
        <f t="shared" si="478"/>
        <v>2.9121725731895223E-2</v>
      </c>
      <c r="CR394" s="19">
        <f t="shared" si="479"/>
        <v>3.5634076957628387E-2</v>
      </c>
      <c r="CS394" s="19">
        <f t="shared" si="480"/>
        <v>2.5589128234783865E-2</v>
      </c>
    </row>
    <row r="395" spans="1:97" x14ac:dyDescent="0.25">
      <c r="A395" t="str">
        <f t="shared" si="481"/>
        <v>Belize</v>
      </c>
      <c r="C395" s="19">
        <f t="shared" ref="C395:BN395" si="512">IF(B18&lt;&gt; 0, (C18-B18)/B18, 0)</f>
        <v>0</v>
      </c>
      <c r="D395" s="19">
        <f t="shared" si="512"/>
        <v>0</v>
      </c>
      <c r="E395" s="19">
        <f t="shared" si="512"/>
        <v>0</v>
      </c>
      <c r="F395" s="19">
        <f t="shared" si="512"/>
        <v>0</v>
      </c>
      <c r="G395" s="19">
        <f t="shared" si="512"/>
        <v>0</v>
      </c>
      <c r="H395" s="19">
        <f t="shared" si="512"/>
        <v>0</v>
      </c>
      <c r="I395" s="19">
        <f t="shared" si="512"/>
        <v>0</v>
      </c>
      <c r="J395" s="19">
        <f t="shared" si="512"/>
        <v>0</v>
      </c>
      <c r="K395" s="19">
        <f t="shared" si="512"/>
        <v>0</v>
      </c>
      <c r="L395" s="19">
        <f t="shared" si="512"/>
        <v>0</v>
      </c>
      <c r="M395" s="19">
        <f t="shared" si="512"/>
        <v>0</v>
      </c>
      <c r="N395" s="19">
        <f t="shared" si="512"/>
        <v>0</v>
      </c>
      <c r="O395" s="19">
        <f t="shared" si="512"/>
        <v>0</v>
      </c>
      <c r="P395" s="19">
        <f t="shared" si="512"/>
        <v>0</v>
      </c>
      <c r="Q395" s="19">
        <f t="shared" si="512"/>
        <v>0</v>
      </c>
      <c r="R395" s="19">
        <f t="shared" si="512"/>
        <v>0</v>
      </c>
      <c r="S395" s="19">
        <f t="shared" si="512"/>
        <v>0</v>
      </c>
      <c r="T395" s="19">
        <f t="shared" si="512"/>
        <v>0</v>
      </c>
      <c r="U395" s="19">
        <f t="shared" si="512"/>
        <v>0</v>
      </c>
      <c r="V395" s="19">
        <f t="shared" si="512"/>
        <v>0</v>
      </c>
      <c r="W395" s="19">
        <f t="shared" si="512"/>
        <v>0</v>
      </c>
      <c r="X395" s="19">
        <f t="shared" si="512"/>
        <v>0</v>
      </c>
      <c r="Y395" s="19">
        <f t="shared" si="512"/>
        <v>0</v>
      </c>
      <c r="Z395" s="19">
        <f t="shared" si="512"/>
        <v>0</v>
      </c>
      <c r="AA395" s="19">
        <f t="shared" si="512"/>
        <v>0</v>
      </c>
      <c r="AB395" s="19">
        <f t="shared" si="512"/>
        <v>0</v>
      </c>
      <c r="AC395" s="19">
        <f t="shared" si="512"/>
        <v>0</v>
      </c>
      <c r="AD395" s="19">
        <f t="shared" si="512"/>
        <v>0</v>
      </c>
      <c r="AE395" s="19">
        <f t="shared" si="512"/>
        <v>0</v>
      </c>
      <c r="AF395" s="19">
        <f t="shared" si="512"/>
        <v>0</v>
      </c>
      <c r="AG395" s="19">
        <f t="shared" si="512"/>
        <v>0</v>
      </c>
      <c r="AH395" s="19">
        <f t="shared" si="512"/>
        <v>0</v>
      </c>
      <c r="AI395" s="19">
        <f t="shared" si="512"/>
        <v>0</v>
      </c>
      <c r="AJ395" s="19">
        <f t="shared" si="512"/>
        <v>0</v>
      </c>
      <c r="AK395" s="19">
        <f t="shared" si="512"/>
        <v>0</v>
      </c>
      <c r="AL395" s="19">
        <f t="shared" si="512"/>
        <v>0</v>
      </c>
      <c r="AM395" s="19">
        <f t="shared" si="512"/>
        <v>0</v>
      </c>
      <c r="AN395" s="19">
        <f t="shared" si="512"/>
        <v>0</v>
      </c>
      <c r="AO395" s="19">
        <f t="shared" si="512"/>
        <v>0</v>
      </c>
      <c r="AP395" s="19">
        <f t="shared" si="512"/>
        <v>0</v>
      </c>
      <c r="AQ395" s="19">
        <f t="shared" si="512"/>
        <v>0</v>
      </c>
      <c r="AR395" s="19">
        <f t="shared" si="512"/>
        <v>0</v>
      </c>
      <c r="AS395" s="19">
        <f t="shared" si="512"/>
        <v>0</v>
      </c>
      <c r="AT395" s="19">
        <f t="shared" si="512"/>
        <v>0</v>
      </c>
      <c r="AU395" s="19">
        <f t="shared" si="512"/>
        <v>0</v>
      </c>
      <c r="AV395" s="19">
        <f t="shared" si="512"/>
        <v>0</v>
      </c>
      <c r="AW395" s="19">
        <f t="shared" si="512"/>
        <v>0</v>
      </c>
      <c r="AX395" s="19">
        <f t="shared" si="512"/>
        <v>0</v>
      </c>
      <c r="AY395" s="19">
        <f t="shared" si="512"/>
        <v>0</v>
      </c>
      <c r="AZ395" s="19">
        <f t="shared" si="512"/>
        <v>0</v>
      </c>
      <c r="BA395" s="19">
        <f t="shared" si="512"/>
        <v>0</v>
      </c>
      <c r="BB395" s="19">
        <f t="shared" si="512"/>
        <v>0</v>
      </c>
      <c r="BC395" s="19">
        <f t="shared" si="512"/>
        <v>0</v>
      </c>
      <c r="BD395" s="19">
        <f t="shared" si="512"/>
        <v>0</v>
      </c>
      <c r="BE395" s="19">
        <f t="shared" si="512"/>
        <v>0</v>
      </c>
      <c r="BF395" s="19">
        <f t="shared" si="512"/>
        <v>0</v>
      </c>
      <c r="BG395" s="19">
        <f t="shared" si="512"/>
        <v>0</v>
      </c>
      <c r="BH395" s="19">
        <f t="shared" si="512"/>
        <v>0</v>
      </c>
      <c r="BI395" s="19">
        <f t="shared" si="512"/>
        <v>0</v>
      </c>
      <c r="BJ395" s="19">
        <f t="shared" si="512"/>
        <v>0</v>
      </c>
      <c r="BK395" s="19">
        <f t="shared" si="512"/>
        <v>0</v>
      </c>
      <c r="BL395" s="19">
        <f t="shared" si="512"/>
        <v>0</v>
      </c>
      <c r="BM395" s="19">
        <f t="shared" si="512"/>
        <v>0</v>
      </c>
      <c r="BN395" s="19">
        <f t="shared" si="512"/>
        <v>0</v>
      </c>
      <c r="BO395" s="19">
        <f t="shared" ref="BO395:CK395" si="513">IF(BN18&lt;&gt; 0, (BO18-BN18)/BN18, 0)</f>
        <v>0</v>
      </c>
      <c r="BP395" s="19">
        <f t="shared" si="513"/>
        <v>0</v>
      </c>
      <c r="BQ395" s="19">
        <f t="shared" si="513"/>
        <v>0</v>
      </c>
      <c r="BR395" s="19">
        <f t="shared" si="513"/>
        <v>0</v>
      </c>
      <c r="BS395" s="19">
        <f t="shared" si="513"/>
        <v>0</v>
      </c>
      <c r="BT395" s="19">
        <f t="shared" si="513"/>
        <v>0</v>
      </c>
      <c r="BU395" s="19">
        <f t="shared" si="513"/>
        <v>0</v>
      </c>
      <c r="BV395" s="19">
        <f t="shared" si="513"/>
        <v>0</v>
      </c>
      <c r="BW395" s="19">
        <f t="shared" si="513"/>
        <v>0</v>
      </c>
      <c r="BX395" s="19">
        <f t="shared" si="513"/>
        <v>0</v>
      </c>
      <c r="BY395" s="19">
        <f t="shared" si="513"/>
        <v>0</v>
      </c>
      <c r="BZ395" s="19">
        <f t="shared" si="513"/>
        <v>0</v>
      </c>
      <c r="CA395" s="19">
        <f t="shared" si="513"/>
        <v>0</v>
      </c>
      <c r="CB395" s="19">
        <f t="shared" si="513"/>
        <v>0</v>
      </c>
      <c r="CC395" s="19">
        <f t="shared" si="513"/>
        <v>1</v>
      </c>
      <c r="CD395" s="19">
        <f t="shared" si="513"/>
        <v>0</v>
      </c>
      <c r="CE395" s="19">
        <f t="shared" si="513"/>
        <v>0</v>
      </c>
      <c r="CF395" s="19">
        <f t="shared" si="513"/>
        <v>0</v>
      </c>
      <c r="CG395" s="19">
        <f t="shared" si="513"/>
        <v>0</v>
      </c>
      <c r="CH395" s="19">
        <f t="shared" si="513"/>
        <v>0</v>
      </c>
      <c r="CI395" s="19">
        <f t="shared" si="513"/>
        <v>0</v>
      </c>
      <c r="CJ395" s="19">
        <f t="shared" si="513"/>
        <v>0</v>
      </c>
      <c r="CK395" s="19">
        <f t="shared" si="513"/>
        <v>0</v>
      </c>
      <c r="CL395" s="19">
        <f t="shared" si="473"/>
        <v>0</v>
      </c>
      <c r="CM395" s="19">
        <f t="shared" si="474"/>
        <v>0</v>
      </c>
      <c r="CN395" s="19">
        <f t="shared" si="475"/>
        <v>0</v>
      </c>
      <c r="CO395" s="19">
        <f t="shared" si="476"/>
        <v>0</v>
      </c>
      <c r="CP395" s="19">
        <f t="shared" si="477"/>
        <v>0</v>
      </c>
      <c r="CQ395" s="19">
        <f t="shared" si="478"/>
        <v>0</v>
      </c>
      <c r="CR395" s="19">
        <f t="shared" si="479"/>
        <v>0</v>
      </c>
      <c r="CS395" s="19">
        <f t="shared" si="480"/>
        <v>0</v>
      </c>
    </row>
    <row r="396" spans="1:97" x14ac:dyDescent="0.25">
      <c r="A396" t="str">
        <f t="shared" si="481"/>
        <v>Benin</v>
      </c>
      <c r="C396" s="19">
        <f t="shared" ref="C396:BN396" si="514">IF(B19&lt;&gt; 0, (C19-B19)/B19, 0)</f>
        <v>0</v>
      </c>
      <c r="D396" s="19">
        <f t="shared" si="514"/>
        <v>0</v>
      </c>
      <c r="E396" s="19">
        <f t="shared" si="514"/>
        <v>0</v>
      </c>
      <c r="F396" s="19">
        <f t="shared" si="514"/>
        <v>0</v>
      </c>
      <c r="G396" s="19">
        <f t="shared" si="514"/>
        <v>0</v>
      </c>
      <c r="H396" s="19">
        <f t="shared" si="514"/>
        <v>0</v>
      </c>
      <c r="I396" s="19">
        <f t="shared" si="514"/>
        <v>0</v>
      </c>
      <c r="J396" s="19">
        <f t="shared" si="514"/>
        <v>0</v>
      </c>
      <c r="K396" s="19">
        <f t="shared" si="514"/>
        <v>0</v>
      </c>
      <c r="L396" s="19">
        <f t="shared" si="514"/>
        <v>0</v>
      </c>
      <c r="M396" s="19">
        <f t="shared" si="514"/>
        <v>0</v>
      </c>
      <c r="N396" s="19">
        <f t="shared" si="514"/>
        <v>0</v>
      </c>
      <c r="O396" s="19">
        <f t="shared" si="514"/>
        <v>0</v>
      </c>
      <c r="P396" s="19">
        <f t="shared" si="514"/>
        <v>0</v>
      </c>
      <c r="Q396" s="19">
        <f t="shared" si="514"/>
        <v>0</v>
      </c>
      <c r="R396" s="19">
        <f t="shared" si="514"/>
        <v>0</v>
      </c>
      <c r="S396" s="19">
        <f t="shared" si="514"/>
        <v>0</v>
      </c>
      <c r="T396" s="19">
        <f t="shared" si="514"/>
        <v>0</v>
      </c>
      <c r="U396" s="19">
        <f t="shared" si="514"/>
        <v>0</v>
      </c>
      <c r="V396" s="19">
        <f t="shared" si="514"/>
        <v>0</v>
      </c>
      <c r="W396" s="19">
        <f t="shared" si="514"/>
        <v>0</v>
      </c>
      <c r="X396" s="19">
        <f t="shared" si="514"/>
        <v>0</v>
      </c>
      <c r="Y396" s="19">
        <f t="shared" si="514"/>
        <v>0</v>
      </c>
      <c r="Z396" s="19">
        <f t="shared" si="514"/>
        <v>0</v>
      </c>
      <c r="AA396" s="19">
        <f t="shared" si="514"/>
        <v>0</v>
      </c>
      <c r="AB396" s="19">
        <f t="shared" si="514"/>
        <v>0</v>
      </c>
      <c r="AC396" s="19">
        <f t="shared" si="514"/>
        <v>0</v>
      </c>
      <c r="AD396" s="19">
        <f t="shared" si="514"/>
        <v>0</v>
      </c>
      <c r="AE396" s="19">
        <f t="shared" si="514"/>
        <v>0</v>
      </c>
      <c r="AF396" s="19">
        <f t="shared" si="514"/>
        <v>0</v>
      </c>
      <c r="AG396" s="19">
        <f t="shared" si="514"/>
        <v>0</v>
      </c>
      <c r="AH396" s="19">
        <f t="shared" si="514"/>
        <v>0</v>
      </c>
      <c r="AI396" s="19">
        <f t="shared" si="514"/>
        <v>0</v>
      </c>
      <c r="AJ396" s="19">
        <f t="shared" si="514"/>
        <v>0</v>
      </c>
      <c r="AK396" s="19">
        <f t="shared" si="514"/>
        <v>0</v>
      </c>
      <c r="AL396" s="19">
        <f t="shared" si="514"/>
        <v>0</v>
      </c>
      <c r="AM396" s="19">
        <f t="shared" si="514"/>
        <v>0</v>
      </c>
      <c r="AN396" s="19">
        <f t="shared" si="514"/>
        <v>0</v>
      </c>
      <c r="AO396" s="19">
        <f t="shared" si="514"/>
        <v>0</v>
      </c>
      <c r="AP396" s="19">
        <f t="shared" si="514"/>
        <v>0</v>
      </c>
      <c r="AQ396" s="19">
        <f t="shared" si="514"/>
        <v>0</v>
      </c>
      <c r="AR396" s="19">
        <f t="shared" si="514"/>
        <v>0</v>
      </c>
      <c r="AS396" s="19">
        <f t="shared" si="514"/>
        <v>0</v>
      </c>
      <c r="AT396" s="19">
        <f t="shared" si="514"/>
        <v>0</v>
      </c>
      <c r="AU396" s="19">
        <f t="shared" si="514"/>
        <v>0</v>
      </c>
      <c r="AV396" s="19">
        <f t="shared" si="514"/>
        <v>0</v>
      </c>
      <c r="AW396" s="19">
        <f t="shared" si="514"/>
        <v>0</v>
      </c>
      <c r="AX396" s="19">
        <f t="shared" si="514"/>
        <v>0</v>
      </c>
      <c r="AY396" s="19">
        <f t="shared" si="514"/>
        <v>0</v>
      </c>
      <c r="AZ396" s="19">
        <f t="shared" si="514"/>
        <v>0</v>
      </c>
      <c r="BA396" s="19">
        <f t="shared" si="514"/>
        <v>0</v>
      </c>
      <c r="BB396" s="19">
        <f t="shared" si="514"/>
        <v>0</v>
      </c>
      <c r="BC396" s="19">
        <f t="shared" si="514"/>
        <v>0</v>
      </c>
      <c r="BD396" s="19">
        <f t="shared" si="514"/>
        <v>0</v>
      </c>
      <c r="BE396" s="19">
        <f t="shared" si="514"/>
        <v>0</v>
      </c>
      <c r="BF396" s="19">
        <f t="shared" si="514"/>
        <v>0</v>
      </c>
      <c r="BG396" s="19">
        <f t="shared" si="514"/>
        <v>0</v>
      </c>
      <c r="BH396" s="19">
        <f t="shared" si="514"/>
        <v>0</v>
      </c>
      <c r="BI396" s="19">
        <f t="shared" si="514"/>
        <v>0</v>
      </c>
      <c r="BJ396" s="19">
        <f t="shared" si="514"/>
        <v>0</v>
      </c>
      <c r="BK396" s="19">
        <f t="shared" si="514"/>
        <v>0</v>
      </c>
      <c r="BL396" s="19">
        <f t="shared" si="514"/>
        <v>0</v>
      </c>
      <c r="BM396" s="19">
        <f t="shared" si="514"/>
        <v>0</v>
      </c>
      <c r="BN396" s="19">
        <f t="shared" si="514"/>
        <v>0</v>
      </c>
      <c r="BO396" s="19">
        <f t="shared" ref="BO396:CK396" si="515">IF(BN19&lt;&gt; 0, (BO19-BN19)/BN19, 0)</f>
        <v>0</v>
      </c>
      <c r="BP396" s="19">
        <f t="shared" si="515"/>
        <v>0</v>
      </c>
      <c r="BQ396" s="19">
        <f t="shared" si="515"/>
        <v>0</v>
      </c>
      <c r="BR396" s="19">
        <f t="shared" si="515"/>
        <v>0</v>
      </c>
      <c r="BS396" s="19">
        <f t="shared" si="515"/>
        <v>0</v>
      </c>
      <c r="BT396" s="19">
        <f t="shared" si="515"/>
        <v>0</v>
      </c>
      <c r="BU396" s="19">
        <f t="shared" si="515"/>
        <v>0</v>
      </c>
      <c r="BV396" s="19">
        <f t="shared" si="515"/>
        <v>0</v>
      </c>
      <c r="BW396" s="19">
        <f t="shared" si="515"/>
        <v>0</v>
      </c>
      <c r="BX396" s="19">
        <f t="shared" si="515"/>
        <v>0</v>
      </c>
      <c r="BY396" s="19">
        <f t="shared" si="515"/>
        <v>0</v>
      </c>
      <c r="BZ396" s="19">
        <f t="shared" si="515"/>
        <v>0</v>
      </c>
      <c r="CA396" s="19">
        <f t="shared" si="515"/>
        <v>0</v>
      </c>
      <c r="CB396" s="19">
        <f t="shared" si="515"/>
        <v>0</v>
      </c>
      <c r="CC396" s="19">
        <f t="shared" si="515"/>
        <v>0</v>
      </c>
      <c r="CD396" s="19">
        <f t="shared" si="515"/>
        <v>0</v>
      </c>
      <c r="CE396" s="19">
        <f t="shared" si="515"/>
        <v>0</v>
      </c>
      <c r="CF396" s="19">
        <f t="shared" si="515"/>
        <v>0</v>
      </c>
      <c r="CG396" s="19">
        <f t="shared" si="515"/>
        <v>0</v>
      </c>
      <c r="CH396" s="19">
        <f t="shared" si="515"/>
        <v>0</v>
      </c>
      <c r="CI396" s="19">
        <f t="shared" si="515"/>
        <v>0</v>
      </c>
      <c r="CJ396" s="19">
        <f t="shared" si="515"/>
        <v>0</v>
      </c>
      <c r="CK396" s="19">
        <f t="shared" si="515"/>
        <v>0</v>
      </c>
      <c r="CL396" s="19">
        <f t="shared" si="473"/>
        <v>0</v>
      </c>
      <c r="CM396" s="19">
        <f t="shared" si="474"/>
        <v>0</v>
      </c>
      <c r="CN396" s="19">
        <f t="shared" si="475"/>
        <v>0</v>
      </c>
      <c r="CO396" s="19">
        <f t="shared" si="476"/>
        <v>0</v>
      </c>
      <c r="CP396" s="19">
        <f t="shared" si="477"/>
        <v>0</v>
      </c>
      <c r="CQ396" s="19">
        <f t="shared" si="478"/>
        <v>0</v>
      </c>
      <c r="CR396" s="19">
        <f t="shared" si="479"/>
        <v>0</v>
      </c>
      <c r="CS396" s="19">
        <f t="shared" si="480"/>
        <v>0</v>
      </c>
    </row>
    <row r="397" spans="1:97" x14ac:dyDescent="0.25">
      <c r="A397" t="str">
        <f t="shared" si="481"/>
        <v>Bhutan</v>
      </c>
      <c r="C397" s="19">
        <f t="shared" ref="C397:BN397" si="516">IF(B20&lt;&gt; 0, (C20-B20)/B20, 0)</f>
        <v>0</v>
      </c>
      <c r="D397" s="19">
        <f t="shared" si="516"/>
        <v>0</v>
      </c>
      <c r="E397" s="19">
        <f t="shared" si="516"/>
        <v>0</v>
      </c>
      <c r="F397" s="19">
        <f t="shared" si="516"/>
        <v>0</v>
      </c>
      <c r="G397" s="19">
        <f t="shared" si="516"/>
        <v>0</v>
      </c>
      <c r="H397" s="19">
        <f t="shared" si="516"/>
        <v>0</v>
      </c>
      <c r="I397" s="19">
        <f t="shared" si="516"/>
        <v>0</v>
      </c>
      <c r="J397" s="19">
        <f t="shared" si="516"/>
        <v>0</v>
      </c>
      <c r="K397" s="19">
        <f t="shared" si="516"/>
        <v>0</v>
      </c>
      <c r="L397" s="19">
        <f t="shared" si="516"/>
        <v>0</v>
      </c>
      <c r="M397" s="19">
        <f t="shared" si="516"/>
        <v>0</v>
      </c>
      <c r="N397" s="19">
        <f t="shared" si="516"/>
        <v>0</v>
      </c>
      <c r="O397" s="19">
        <f t="shared" si="516"/>
        <v>0</v>
      </c>
      <c r="P397" s="19">
        <f t="shared" si="516"/>
        <v>0</v>
      </c>
      <c r="Q397" s="19">
        <f t="shared" si="516"/>
        <v>0</v>
      </c>
      <c r="R397" s="19">
        <f t="shared" si="516"/>
        <v>0</v>
      </c>
      <c r="S397" s="19">
        <f t="shared" si="516"/>
        <v>0</v>
      </c>
      <c r="T397" s="19">
        <f t="shared" si="516"/>
        <v>0</v>
      </c>
      <c r="U397" s="19">
        <f t="shared" si="516"/>
        <v>0</v>
      </c>
      <c r="V397" s="19">
        <f t="shared" si="516"/>
        <v>0</v>
      </c>
      <c r="W397" s="19">
        <f t="shared" si="516"/>
        <v>0</v>
      </c>
      <c r="X397" s="19">
        <f t="shared" si="516"/>
        <v>0</v>
      </c>
      <c r="Y397" s="19">
        <f t="shared" si="516"/>
        <v>0</v>
      </c>
      <c r="Z397" s="19">
        <f t="shared" si="516"/>
        <v>0</v>
      </c>
      <c r="AA397" s="19">
        <f t="shared" si="516"/>
        <v>0</v>
      </c>
      <c r="AB397" s="19">
        <f t="shared" si="516"/>
        <v>0</v>
      </c>
      <c r="AC397" s="19">
        <f t="shared" si="516"/>
        <v>0</v>
      </c>
      <c r="AD397" s="19">
        <f t="shared" si="516"/>
        <v>0</v>
      </c>
      <c r="AE397" s="19">
        <f t="shared" si="516"/>
        <v>0</v>
      </c>
      <c r="AF397" s="19">
        <f t="shared" si="516"/>
        <v>0</v>
      </c>
      <c r="AG397" s="19">
        <f t="shared" si="516"/>
        <v>0</v>
      </c>
      <c r="AH397" s="19">
        <f t="shared" si="516"/>
        <v>0</v>
      </c>
      <c r="AI397" s="19">
        <f t="shared" si="516"/>
        <v>0</v>
      </c>
      <c r="AJ397" s="19">
        <f t="shared" si="516"/>
        <v>0</v>
      </c>
      <c r="AK397" s="19">
        <f t="shared" si="516"/>
        <v>0</v>
      </c>
      <c r="AL397" s="19">
        <f t="shared" si="516"/>
        <v>0</v>
      </c>
      <c r="AM397" s="19">
        <f t="shared" si="516"/>
        <v>0</v>
      </c>
      <c r="AN397" s="19">
        <f t="shared" si="516"/>
        <v>0</v>
      </c>
      <c r="AO397" s="19">
        <f t="shared" si="516"/>
        <v>0</v>
      </c>
      <c r="AP397" s="19">
        <f t="shared" si="516"/>
        <v>0</v>
      </c>
      <c r="AQ397" s="19">
        <f t="shared" si="516"/>
        <v>0</v>
      </c>
      <c r="AR397" s="19">
        <f t="shared" si="516"/>
        <v>0</v>
      </c>
      <c r="AS397" s="19">
        <f t="shared" si="516"/>
        <v>0</v>
      </c>
      <c r="AT397" s="19">
        <f t="shared" si="516"/>
        <v>0</v>
      </c>
      <c r="AU397" s="19">
        <f t="shared" si="516"/>
        <v>0</v>
      </c>
      <c r="AV397" s="19">
        <f t="shared" si="516"/>
        <v>0</v>
      </c>
      <c r="AW397" s="19">
        <f t="shared" si="516"/>
        <v>0</v>
      </c>
      <c r="AX397" s="19">
        <f t="shared" si="516"/>
        <v>0</v>
      </c>
      <c r="AY397" s="19">
        <f t="shared" si="516"/>
        <v>0</v>
      </c>
      <c r="AZ397" s="19">
        <f t="shared" si="516"/>
        <v>0</v>
      </c>
      <c r="BA397" s="19">
        <f t="shared" si="516"/>
        <v>0</v>
      </c>
      <c r="BB397" s="19">
        <f t="shared" si="516"/>
        <v>0</v>
      </c>
      <c r="BC397" s="19">
        <f t="shared" si="516"/>
        <v>0</v>
      </c>
      <c r="BD397" s="19">
        <f t="shared" si="516"/>
        <v>0</v>
      </c>
      <c r="BE397" s="19">
        <f t="shared" si="516"/>
        <v>0</v>
      </c>
      <c r="BF397" s="19">
        <f t="shared" si="516"/>
        <v>0</v>
      </c>
      <c r="BG397" s="19">
        <f t="shared" si="516"/>
        <v>0</v>
      </c>
      <c r="BH397" s="19">
        <f t="shared" si="516"/>
        <v>0</v>
      </c>
      <c r="BI397" s="19">
        <f t="shared" si="516"/>
        <v>0</v>
      </c>
      <c r="BJ397" s="19">
        <f t="shared" si="516"/>
        <v>0</v>
      </c>
      <c r="BK397" s="19">
        <f t="shared" si="516"/>
        <v>0</v>
      </c>
      <c r="BL397" s="19">
        <f t="shared" si="516"/>
        <v>0</v>
      </c>
      <c r="BM397" s="19">
        <f t="shared" si="516"/>
        <v>0</v>
      </c>
      <c r="BN397" s="19">
        <f t="shared" si="516"/>
        <v>0</v>
      </c>
      <c r="BO397" s="19">
        <f t="shared" ref="BO397:CK397" si="517">IF(BN20&lt;&gt; 0, (BO20-BN20)/BN20, 0)</f>
        <v>0</v>
      </c>
      <c r="BP397" s="19">
        <f t="shared" si="517"/>
        <v>0</v>
      </c>
      <c r="BQ397" s="19">
        <f t="shared" si="517"/>
        <v>0</v>
      </c>
      <c r="BR397" s="19">
        <f t="shared" si="517"/>
        <v>0</v>
      </c>
      <c r="BS397" s="19">
        <f t="shared" si="517"/>
        <v>0</v>
      </c>
      <c r="BT397" s="19">
        <f t="shared" si="517"/>
        <v>0</v>
      </c>
      <c r="BU397" s="19">
        <f t="shared" si="517"/>
        <v>0</v>
      </c>
      <c r="BV397" s="19">
        <f t="shared" si="517"/>
        <v>0</v>
      </c>
      <c r="BW397" s="19">
        <f t="shared" si="517"/>
        <v>0</v>
      </c>
      <c r="BX397" s="19">
        <f t="shared" si="517"/>
        <v>0</v>
      </c>
      <c r="BY397" s="19">
        <f t="shared" si="517"/>
        <v>0</v>
      </c>
      <c r="BZ397" s="19">
        <f t="shared" si="517"/>
        <v>0</v>
      </c>
      <c r="CA397" s="19">
        <f t="shared" si="517"/>
        <v>0</v>
      </c>
      <c r="CB397" s="19">
        <f t="shared" si="517"/>
        <v>0</v>
      </c>
      <c r="CC397" s="19">
        <f t="shared" si="517"/>
        <v>0</v>
      </c>
      <c r="CD397" s="19">
        <f t="shared" si="517"/>
        <v>0</v>
      </c>
      <c r="CE397" s="19">
        <f t="shared" si="517"/>
        <v>0</v>
      </c>
      <c r="CF397" s="19">
        <f t="shared" si="517"/>
        <v>0</v>
      </c>
      <c r="CG397" s="19">
        <f t="shared" si="517"/>
        <v>0</v>
      </c>
      <c r="CH397" s="19">
        <f t="shared" si="517"/>
        <v>0</v>
      </c>
      <c r="CI397" s="19">
        <f t="shared" si="517"/>
        <v>0</v>
      </c>
      <c r="CJ397" s="19">
        <f t="shared" si="517"/>
        <v>0</v>
      </c>
      <c r="CK397" s="19">
        <f t="shared" si="517"/>
        <v>0</v>
      </c>
      <c r="CL397" s="19">
        <f t="shared" si="473"/>
        <v>0</v>
      </c>
      <c r="CM397" s="19">
        <f t="shared" si="474"/>
        <v>0</v>
      </c>
      <c r="CN397" s="19">
        <f t="shared" si="475"/>
        <v>0</v>
      </c>
      <c r="CO397" s="19">
        <f t="shared" si="476"/>
        <v>0</v>
      </c>
      <c r="CP397" s="19">
        <f t="shared" si="477"/>
        <v>0</v>
      </c>
      <c r="CQ397" s="19">
        <f t="shared" si="478"/>
        <v>0</v>
      </c>
      <c r="CR397" s="19">
        <f t="shared" si="479"/>
        <v>0</v>
      </c>
      <c r="CS397" s="19">
        <f t="shared" si="480"/>
        <v>0</v>
      </c>
    </row>
    <row r="398" spans="1:97" x14ac:dyDescent="0.25">
      <c r="A398" t="str">
        <f t="shared" si="481"/>
        <v>Bolivia</v>
      </c>
      <c r="C398" s="19">
        <f t="shared" ref="C398:BN398" si="518">IF(B21&lt;&gt; 0, (C21-B21)/B21, 0)</f>
        <v>0</v>
      </c>
      <c r="D398" s="19">
        <f t="shared" si="518"/>
        <v>0</v>
      </c>
      <c r="E398" s="19">
        <f t="shared" si="518"/>
        <v>0</v>
      </c>
      <c r="F398" s="19">
        <f t="shared" si="518"/>
        <v>0</v>
      </c>
      <c r="G398" s="19">
        <f t="shared" si="518"/>
        <v>0</v>
      </c>
      <c r="H398" s="19">
        <f t="shared" si="518"/>
        <v>0</v>
      </c>
      <c r="I398" s="19">
        <f t="shared" si="518"/>
        <v>0</v>
      </c>
      <c r="J398" s="19">
        <f t="shared" si="518"/>
        <v>0</v>
      </c>
      <c r="K398" s="19">
        <f t="shared" si="518"/>
        <v>0</v>
      </c>
      <c r="L398" s="19">
        <f t="shared" si="518"/>
        <v>0</v>
      </c>
      <c r="M398" s="19">
        <f t="shared" si="518"/>
        <v>0</v>
      </c>
      <c r="N398" s="19">
        <f t="shared" si="518"/>
        <v>0</v>
      </c>
      <c r="O398" s="19">
        <f t="shared" si="518"/>
        <v>0</v>
      </c>
      <c r="P398" s="19">
        <f t="shared" si="518"/>
        <v>0</v>
      </c>
      <c r="Q398" s="19">
        <f t="shared" si="518"/>
        <v>0</v>
      </c>
      <c r="R398" s="19">
        <f t="shared" si="518"/>
        <v>0</v>
      </c>
      <c r="S398" s="19">
        <f t="shared" si="518"/>
        <v>0</v>
      </c>
      <c r="T398" s="19">
        <f t="shared" si="518"/>
        <v>0</v>
      </c>
      <c r="U398" s="19">
        <f t="shared" si="518"/>
        <v>0</v>
      </c>
      <c r="V398" s="19">
        <f t="shared" si="518"/>
        <v>0</v>
      </c>
      <c r="W398" s="19">
        <f t="shared" si="518"/>
        <v>0</v>
      </c>
      <c r="X398" s="19">
        <f t="shared" si="518"/>
        <v>0</v>
      </c>
      <c r="Y398" s="19">
        <f t="shared" si="518"/>
        <v>0</v>
      </c>
      <c r="Z398" s="19">
        <f t="shared" si="518"/>
        <v>0</v>
      </c>
      <c r="AA398" s="19">
        <f t="shared" si="518"/>
        <v>0</v>
      </c>
      <c r="AB398" s="19">
        <f t="shared" si="518"/>
        <v>0</v>
      </c>
      <c r="AC398" s="19">
        <f t="shared" si="518"/>
        <v>0</v>
      </c>
      <c r="AD398" s="19">
        <f t="shared" si="518"/>
        <v>0</v>
      </c>
      <c r="AE398" s="19">
        <f t="shared" si="518"/>
        <v>0</v>
      </c>
      <c r="AF398" s="19">
        <f t="shared" si="518"/>
        <v>0</v>
      </c>
      <c r="AG398" s="19">
        <f t="shared" si="518"/>
        <v>0</v>
      </c>
      <c r="AH398" s="19">
        <f t="shared" si="518"/>
        <v>0</v>
      </c>
      <c r="AI398" s="19">
        <f t="shared" si="518"/>
        <v>0</v>
      </c>
      <c r="AJ398" s="19">
        <f t="shared" si="518"/>
        <v>0</v>
      </c>
      <c r="AK398" s="19">
        <f t="shared" si="518"/>
        <v>0</v>
      </c>
      <c r="AL398" s="19">
        <f t="shared" si="518"/>
        <v>0</v>
      </c>
      <c r="AM398" s="19">
        <f t="shared" si="518"/>
        <v>0</v>
      </c>
      <c r="AN398" s="19">
        <f t="shared" si="518"/>
        <v>0</v>
      </c>
      <c r="AO398" s="19">
        <f t="shared" si="518"/>
        <v>0</v>
      </c>
      <c r="AP398" s="19">
        <f t="shared" si="518"/>
        <v>0</v>
      </c>
      <c r="AQ398" s="19">
        <f t="shared" si="518"/>
        <v>0</v>
      </c>
      <c r="AR398" s="19">
        <f t="shared" si="518"/>
        <v>0</v>
      </c>
      <c r="AS398" s="19">
        <f t="shared" si="518"/>
        <v>0</v>
      </c>
      <c r="AT398" s="19">
        <f t="shared" si="518"/>
        <v>0</v>
      </c>
      <c r="AU398" s="19">
        <f t="shared" si="518"/>
        <v>0</v>
      </c>
      <c r="AV398" s="19">
        <f t="shared" si="518"/>
        <v>0</v>
      </c>
      <c r="AW398" s="19">
        <f t="shared" si="518"/>
        <v>0</v>
      </c>
      <c r="AX398" s="19">
        <f t="shared" si="518"/>
        <v>0</v>
      </c>
      <c r="AY398" s="19">
        <f t="shared" si="518"/>
        <v>0</v>
      </c>
      <c r="AZ398" s="19">
        <f t="shared" si="518"/>
        <v>0</v>
      </c>
      <c r="BA398" s="19">
        <f t="shared" si="518"/>
        <v>0</v>
      </c>
      <c r="BB398" s="19">
        <f t="shared" si="518"/>
        <v>0</v>
      </c>
      <c r="BC398" s="19">
        <f t="shared" si="518"/>
        <v>0</v>
      </c>
      <c r="BD398" s="19">
        <f t="shared" si="518"/>
        <v>0</v>
      </c>
      <c r="BE398" s="19">
        <f t="shared" si="518"/>
        <v>0</v>
      </c>
      <c r="BF398" s="19">
        <f t="shared" si="518"/>
        <v>0</v>
      </c>
      <c r="BG398" s="19">
        <f t="shared" si="518"/>
        <v>0</v>
      </c>
      <c r="BH398" s="19">
        <f t="shared" si="518"/>
        <v>0</v>
      </c>
      <c r="BI398" s="19">
        <f t="shared" si="518"/>
        <v>0</v>
      </c>
      <c r="BJ398" s="19">
        <f t="shared" si="518"/>
        <v>0</v>
      </c>
      <c r="BK398" s="19">
        <f t="shared" si="518"/>
        <v>0</v>
      </c>
      <c r="BL398" s="19">
        <f t="shared" si="518"/>
        <v>0</v>
      </c>
      <c r="BM398" s="19">
        <f t="shared" si="518"/>
        <v>0</v>
      </c>
      <c r="BN398" s="19">
        <f t="shared" si="518"/>
        <v>0</v>
      </c>
      <c r="BO398" s="19">
        <f t="shared" ref="BO398:CK398" si="519">IF(BN21&lt;&gt; 0, (BO21-BN21)/BN21, 0)</f>
        <v>0</v>
      </c>
      <c r="BP398" s="19">
        <f t="shared" si="519"/>
        <v>0</v>
      </c>
      <c r="BQ398" s="19">
        <f t="shared" si="519"/>
        <v>0</v>
      </c>
      <c r="BR398" s="19">
        <f t="shared" si="519"/>
        <v>3</v>
      </c>
      <c r="BS398" s="19">
        <f t="shared" si="519"/>
        <v>0.5</v>
      </c>
      <c r="BT398" s="19">
        <f t="shared" si="519"/>
        <v>0.16666666666666666</v>
      </c>
      <c r="BU398" s="19">
        <f t="shared" si="519"/>
        <v>0.14285714285714285</v>
      </c>
      <c r="BV398" s="19">
        <f t="shared" si="519"/>
        <v>0.125</v>
      </c>
      <c r="BW398" s="19">
        <f t="shared" si="519"/>
        <v>0.1111111111111111</v>
      </c>
      <c r="BX398" s="19">
        <f t="shared" si="519"/>
        <v>0</v>
      </c>
      <c r="BY398" s="19">
        <f t="shared" si="519"/>
        <v>0.1</v>
      </c>
      <c r="BZ398" s="19">
        <f t="shared" si="519"/>
        <v>0.27272727272727271</v>
      </c>
      <c r="CA398" s="19">
        <f t="shared" si="519"/>
        <v>7.1428571428571425E-2</v>
      </c>
      <c r="CB398" s="19">
        <f t="shared" si="519"/>
        <v>0.2</v>
      </c>
      <c r="CC398" s="19">
        <f t="shared" si="519"/>
        <v>5.5555555555555552E-2</v>
      </c>
      <c r="CD398" s="19">
        <f t="shared" si="519"/>
        <v>5.2631578947368418E-2</v>
      </c>
      <c r="CE398" s="19">
        <f t="shared" si="519"/>
        <v>0.2</v>
      </c>
      <c r="CF398" s="19">
        <f t="shared" si="519"/>
        <v>0.125</v>
      </c>
      <c r="CG398" s="19">
        <f t="shared" si="519"/>
        <v>3.7037037037037035E-2</v>
      </c>
      <c r="CH398" s="19">
        <f t="shared" si="519"/>
        <v>0</v>
      </c>
      <c r="CI398" s="19">
        <f t="shared" si="519"/>
        <v>3.5714285714285712E-2</v>
      </c>
      <c r="CJ398" s="19">
        <f t="shared" si="519"/>
        <v>6.8965517241379309E-2</v>
      </c>
      <c r="CK398" s="19">
        <f t="shared" si="519"/>
        <v>0</v>
      </c>
      <c r="CL398" s="19">
        <f t="shared" si="473"/>
        <v>3.2258064516129031E-2</v>
      </c>
      <c r="CM398" s="19">
        <f t="shared" si="474"/>
        <v>3.125E-2</v>
      </c>
      <c r="CN398" s="19">
        <f t="shared" si="475"/>
        <v>3.0303030303030304E-2</v>
      </c>
      <c r="CO398" s="19">
        <f t="shared" si="476"/>
        <v>8.8235294117647065E-2</v>
      </c>
      <c r="CP398" s="19">
        <f t="shared" si="477"/>
        <v>0.16216216216216217</v>
      </c>
      <c r="CQ398" s="19">
        <f t="shared" si="478"/>
        <v>2.3255813953488372E-2</v>
      </c>
      <c r="CR398" s="19">
        <f t="shared" si="479"/>
        <v>4.5454545454545456E-2</v>
      </c>
      <c r="CS398" s="19">
        <f t="shared" si="480"/>
        <v>8.6956521739130432E-2</v>
      </c>
    </row>
    <row r="399" spans="1:97" x14ac:dyDescent="0.25">
      <c r="A399" t="str">
        <f t="shared" si="481"/>
        <v>Bosnia and Herzegovina</v>
      </c>
      <c r="C399" s="19">
        <f t="shared" ref="C399:BN399" si="520">IF(B22&lt;&gt; 0, (C22-B22)/B22, 0)</f>
        <v>0</v>
      </c>
      <c r="D399" s="19">
        <f t="shared" si="520"/>
        <v>0</v>
      </c>
      <c r="E399" s="19">
        <f t="shared" si="520"/>
        <v>0</v>
      </c>
      <c r="F399" s="19">
        <f t="shared" si="520"/>
        <v>0</v>
      </c>
      <c r="G399" s="19">
        <f t="shared" si="520"/>
        <v>0</v>
      </c>
      <c r="H399" s="19">
        <f t="shared" si="520"/>
        <v>0</v>
      </c>
      <c r="I399" s="19">
        <f t="shared" si="520"/>
        <v>0</v>
      </c>
      <c r="J399" s="19">
        <f t="shared" si="520"/>
        <v>0</v>
      </c>
      <c r="K399" s="19">
        <f t="shared" si="520"/>
        <v>0</v>
      </c>
      <c r="L399" s="19">
        <f t="shared" si="520"/>
        <v>0</v>
      </c>
      <c r="M399" s="19">
        <f t="shared" si="520"/>
        <v>0</v>
      </c>
      <c r="N399" s="19">
        <f t="shared" si="520"/>
        <v>0</v>
      </c>
      <c r="O399" s="19">
        <f t="shared" si="520"/>
        <v>0</v>
      </c>
      <c r="P399" s="19">
        <f t="shared" si="520"/>
        <v>0</v>
      </c>
      <c r="Q399" s="19">
        <f t="shared" si="520"/>
        <v>0</v>
      </c>
      <c r="R399" s="19">
        <f t="shared" si="520"/>
        <v>0</v>
      </c>
      <c r="S399" s="19">
        <f t="shared" si="520"/>
        <v>0</v>
      </c>
      <c r="T399" s="19">
        <f t="shared" si="520"/>
        <v>0</v>
      </c>
      <c r="U399" s="19">
        <f t="shared" si="520"/>
        <v>0</v>
      </c>
      <c r="V399" s="19">
        <f t="shared" si="520"/>
        <v>0</v>
      </c>
      <c r="W399" s="19">
        <f t="shared" si="520"/>
        <v>0</v>
      </c>
      <c r="X399" s="19">
        <f t="shared" si="520"/>
        <v>0</v>
      </c>
      <c r="Y399" s="19">
        <f t="shared" si="520"/>
        <v>0</v>
      </c>
      <c r="Z399" s="19">
        <f t="shared" si="520"/>
        <v>0</v>
      </c>
      <c r="AA399" s="19">
        <f t="shared" si="520"/>
        <v>0</v>
      </c>
      <c r="AB399" s="19">
        <f t="shared" si="520"/>
        <v>0</v>
      </c>
      <c r="AC399" s="19">
        <f t="shared" si="520"/>
        <v>0</v>
      </c>
      <c r="AD399" s="19">
        <f t="shared" si="520"/>
        <v>0</v>
      </c>
      <c r="AE399" s="19">
        <f t="shared" si="520"/>
        <v>0</v>
      </c>
      <c r="AF399" s="19">
        <f t="shared" si="520"/>
        <v>0</v>
      </c>
      <c r="AG399" s="19">
        <f t="shared" si="520"/>
        <v>0</v>
      </c>
      <c r="AH399" s="19">
        <f t="shared" si="520"/>
        <v>0</v>
      </c>
      <c r="AI399" s="19">
        <f t="shared" si="520"/>
        <v>0</v>
      </c>
      <c r="AJ399" s="19">
        <f t="shared" si="520"/>
        <v>0</v>
      </c>
      <c r="AK399" s="19">
        <f t="shared" si="520"/>
        <v>0</v>
      </c>
      <c r="AL399" s="19">
        <f t="shared" si="520"/>
        <v>0</v>
      </c>
      <c r="AM399" s="19">
        <f t="shared" si="520"/>
        <v>0</v>
      </c>
      <c r="AN399" s="19">
        <f t="shared" si="520"/>
        <v>0</v>
      </c>
      <c r="AO399" s="19">
        <f t="shared" si="520"/>
        <v>0</v>
      </c>
      <c r="AP399" s="19">
        <f t="shared" si="520"/>
        <v>0</v>
      </c>
      <c r="AQ399" s="19">
        <f t="shared" si="520"/>
        <v>0</v>
      </c>
      <c r="AR399" s="19">
        <f t="shared" si="520"/>
        <v>0</v>
      </c>
      <c r="AS399" s="19">
        <f t="shared" si="520"/>
        <v>0</v>
      </c>
      <c r="AT399" s="19">
        <f t="shared" si="520"/>
        <v>0</v>
      </c>
      <c r="AU399" s="19">
        <f t="shared" si="520"/>
        <v>0</v>
      </c>
      <c r="AV399" s="19">
        <f t="shared" si="520"/>
        <v>0</v>
      </c>
      <c r="AW399" s="19">
        <f t="shared" si="520"/>
        <v>0</v>
      </c>
      <c r="AX399" s="19">
        <f t="shared" si="520"/>
        <v>0</v>
      </c>
      <c r="AY399" s="19">
        <f t="shared" si="520"/>
        <v>0</v>
      </c>
      <c r="AZ399" s="19">
        <f t="shared" si="520"/>
        <v>0</v>
      </c>
      <c r="BA399" s="19">
        <f t="shared" si="520"/>
        <v>0</v>
      </c>
      <c r="BB399" s="19">
        <f t="shared" si="520"/>
        <v>0</v>
      </c>
      <c r="BC399" s="19">
        <f t="shared" si="520"/>
        <v>0</v>
      </c>
      <c r="BD399" s="19">
        <f t="shared" si="520"/>
        <v>0</v>
      </c>
      <c r="BE399" s="19">
        <f t="shared" si="520"/>
        <v>0</v>
      </c>
      <c r="BF399" s="19">
        <f t="shared" si="520"/>
        <v>0</v>
      </c>
      <c r="BG399" s="19">
        <f t="shared" si="520"/>
        <v>0</v>
      </c>
      <c r="BH399" s="19">
        <f t="shared" si="520"/>
        <v>0</v>
      </c>
      <c r="BI399" s="19">
        <f t="shared" si="520"/>
        <v>0</v>
      </c>
      <c r="BJ399" s="19">
        <f t="shared" si="520"/>
        <v>0</v>
      </c>
      <c r="BK399" s="19">
        <f t="shared" si="520"/>
        <v>0</v>
      </c>
      <c r="BL399" s="19">
        <f t="shared" si="520"/>
        <v>2</v>
      </c>
      <c r="BM399" s="19">
        <f t="shared" si="520"/>
        <v>0</v>
      </c>
      <c r="BN399" s="19">
        <f t="shared" si="520"/>
        <v>0</v>
      </c>
      <c r="BO399" s="19">
        <f t="shared" ref="BO399:CK399" si="521">IF(BN22&lt;&gt; 0, (BO22-BN22)/BN22, 0)</f>
        <v>0.33333333333333331</v>
      </c>
      <c r="BP399" s="19">
        <f t="shared" si="521"/>
        <v>0.25</v>
      </c>
      <c r="BQ399" s="19">
        <f t="shared" si="521"/>
        <v>0.2</v>
      </c>
      <c r="BR399" s="19">
        <f t="shared" si="521"/>
        <v>0.66666666666666663</v>
      </c>
      <c r="BS399" s="19">
        <f t="shared" si="521"/>
        <v>0.3</v>
      </c>
      <c r="BT399" s="19">
        <f t="shared" si="521"/>
        <v>0</v>
      </c>
      <c r="BU399" s="19">
        <f t="shared" si="521"/>
        <v>0.23076923076923078</v>
      </c>
      <c r="BV399" s="19">
        <f t="shared" si="521"/>
        <v>6.25E-2</v>
      </c>
      <c r="BW399" s="19">
        <f t="shared" si="521"/>
        <v>0.23529411764705882</v>
      </c>
      <c r="BX399" s="19">
        <f t="shared" si="521"/>
        <v>9.5238095238095233E-2</v>
      </c>
      <c r="BY399" s="19">
        <f t="shared" si="521"/>
        <v>0.2608695652173913</v>
      </c>
      <c r="BZ399" s="19">
        <f t="shared" si="521"/>
        <v>0.13793103448275862</v>
      </c>
      <c r="CA399" s="19">
        <f t="shared" si="521"/>
        <v>3.0303030303030304E-2</v>
      </c>
      <c r="CB399" s="19">
        <f t="shared" si="521"/>
        <v>2.9411764705882353E-2</v>
      </c>
      <c r="CC399" s="19">
        <f t="shared" si="521"/>
        <v>2.8571428571428571E-2</v>
      </c>
      <c r="CD399" s="19">
        <f t="shared" si="521"/>
        <v>2.7777777777777776E-2</v>
      </c>
      <c r="CE399" s="19">
        <f t="shared" si="521"/>
        <v>5.4054054054054057E-2</v>
      </c>
      <c r="CF399" s="19">
        <f t="shared" si="521"/>
        <v>0</v>
      </c>
      <c r="CG399" s="19">
        <f t="shared" si="521"/>
        <v>2.564102564102564E-2</v>
      </c>
      <c r="CH399" s="19">
        <f t="shared" si="521"/>
        <v>2.5000000000000001E-2</v>
      </c>
      <c r="CI399" s="19">
        <f t="shared" si="521"/>
        <v>4.878048780487805E-2</v>
      </c>
      <c r="CJ399" s="19">
        <f t="shared" si="521"/>
        <v>6.9767441860465115E-2</v>
      </c>
      <c r="CK399" s="19">
        <f t="shared" si="521"/>
        <v>2.1739130434782608E-2</v>
      </c>
      <c r="CL399" s="19">
        <f t="shared" si="473"/>
        <v>2.1276595744680851E-2</v>
      </c>
      <c r="CM399" s="19">
        <f t="shared" si="474"/>
        <v>2.0833333333333332E-2</v>
      </c>
      <c r="CN399" s="19">
        <f t="shared" si="475"/>
        <v>4.0816326530612242E-2</v>
      </c>
      <c r="CO399" s="19">
        <f t="shared" si="476"/>
        <v>3.9215686274509803E-2</v>
      </c>
      <c r="CP399" s="19">
        <f t="shared" si="477"/>
        <v>1.8867924528301886E-2</v>
      </c>
      <c r="CQ399" s="19">
        <f t="shared" si="478"/>
        <v>1.8518518518518517E-2</v>
      </c>
      <c r="CR399" s="19">
        <f t="shared" si="479"/>
        <v>3.6363636363636362E-2</v>
      </c>
      <c r="CS399" s="19">
        <f t="shared" si="480"/>
        <v>3.5087719298245612E-2</v>
      </c>
    </row>
    <row r="400" spans="1:97" x14ac:dyDescent="0.25">
      <c r="A400" t="str">
        <f t="shared" si="481"/>
        <v>Botswana</v>
      </c>
      <c r="C400" s="19">
        <f t="shared" ref="C400:BN400" si="522">IF(B23&lt;&gt; 0, (C23-B23)/B23, 0)</f>
        <v>0</v>
      </c>
      <c r="D400" s="19">
        <f t="shared" si="522"/>
        <v>0</v>
      </c>
      <c r="E400" s="19">
        <f t="shared" si="522"/>
        <v>0</v>
      </c>
      <c r="F400" s="19">
        <f t="shared" si="522"/>
        <v>0</v>
      </c>
      <c r="G400" s="19">
        <f t="shared" si="522"/>
        <v>0</v>
      </c>
      <c r="H400" s="19">
        <f t="shared" si="522"/>
        <v>0</v>
      </c>
      <c r="I400" s="19">
        <f t="shared" si="522"/>
        <v>0</v>
      </c>
      <c r="J400" s="19">
        <f t="shared" si="522"/>
        <v>0</v>
      </c>
      <c r="K400" s="19">
        <f t="shared" si="522"/>
        <v>0</v>
      </c>
      <c r="L400" s="19">
        <f t="shared" si="522"/>
        <v>0</v>
      </c>
      <c r="M400" s="19">
        <f t="shared" si="522"/>
        <v>0</v>
      </c>
      <c r="N400" s="19">
        <f t="shared" si="522"/>
        <v>0</v>
      </c>
      <c r="O400" s="19">
        <f t="shared" si="522"/>
        <v>0</v>
      </c>
      <c r="P400" s="19">
        <f t="shared" si="522"/>
        <v>0</v>
      </c>
      <c r="Q400" s="19">
        <f t="shared" si="522"/>
        <v>0</v>
      </c>
      <c r="R400" s="19">
        <f t="shared" si="522"/>
        <v>0</v>
      </c>
      <c r="S400" s="19">
        <f t="shared" si="522"/>
        <v>0</v>
      </c>
      <c r="T400" s="19">
        <f t="shared" si="522"/>
        <v>0</v>
      </c>
      <c r="U400" s="19">
        <f t="shared" si="522"/>
        <v>0</v>
      </c>
      <c r="V400" s="19">
        <f t="shared" si="522"/>
        <v>0</v>
      </c>
      <c r="W400" s="19">
        <f t="shared" si="522"/>
        <v>0</v>
      </c>
      <c r="X400" s="19">
        <f t="shared" si="522"/>
        <v>0</v>
      </c>
      <c r="Y400" s="19">
        <f t="shared" si="522"/>
        <v>0</v>
      </c>
      <c r="Z400" s="19">
        <f t="shared" si="522"/>
        <v>0</v>
      </c>
      <c r="AA400" s="19">
        <f t="shared" si="522"/>
        <v>0</v>
      </c>
      <c r="AB400" s="19">
        <f t="shared" si="522"/>
        <v>0</v>
      </c>
      <c r="AC400" s="19">
        <f t="shared" si="522"/>
        <v>0</v>
      </c>
      <c r="AD400" s="19">
        <f t="shared" si="522"/>
        <v>0</v>
      </c>
      <c r="AE400" s="19">
        <f t="shared" si="522"/>
        <v>0</v>
      </c>
      <c r="AF400" s="19">
        <f t="shared" si="522"/>
        <v>0</v>
      </c>
      <c r="AG400" s="19">
        <f t="shared" si="522"/>
        <v>0</v>
      </c>
      <c r="AH400" s="19">
        <f t="shared" si="522"/>
        <v>0</v>
      </c>
      <c r="AI400" s="19">
        <f t="shared" si="522"/>
        <v>0</v>
      </c>
      <c r="AJ400" s="19">
        <f t="shared" si="522"/>
        <v>0</v>
      </c>
      <c r="AK400" s="19">
        <f t="shared" si="522"/>
        <v>0</v>
      </c>
      <c r="AL400" s="19">
        <f t="shared" si="522"/>
        <v>0</v>
      </c>
      <c r="AM400" s="19">
        <f t="shared" si="522"/>
        <v>0</v>
      </c>
      <c r="AN400" s="19">
        <f t="shared" si="522"/>
        <v>0</v>
      </c>
      <c r="AO400" s="19">
        <f t="shared" si="522"/>
        <v>0</v>
      </c>
      <c r="AP400" s="19">
        <f t="shared" si="522"/>
        <v>0</v>
      </c>
      <c r="AQ400" s="19">
        <f t="shared" si="522"/>
        <v>0</v>
      </c>
      <c r="AR400" s="19">
        <f t="shared" si="522"/>
        <v>0</v>
      </c>
      <c r="AS400" s="19">
        <f t="shared" si="522"/>
        <v>0</v>
      </c>
      <c r="AT400" s="19">
        <f t="shared" si="522"/>
        <v>0</v>
      </c>
      <c r="AU400" s="19">
        <f t="shared" si="522"/>
        <v>0</v>
      </c>
      <c r="AV400" s="19">
        <f t="shared" si="522"/>
        <v>0</v>
      </c>
      <c r="AW400" s="19">
        <f t="shared" si="522"/>
        <v>0</v>
      </c>
      <c r="AX400" s="19">
        <f t="shared" si="522"/>
        <v>0</v>
      </c>
      <c r="AY400" s="19">
        <f t="shared" si="522"/>
        <v>0</v>
      </c>
      <c r="AZ400" s="19">
        <f t="shared" si="522"/>
        <v>0</v>
      </c>
      <c r="BA400" s="19">
        <f t="shared" si="522"/>
        <v>0</v>
      </c>
      <c r="BB400" s="19">
        <f t="shared" si="522"/>
        <v>0</v>
      </c>
      <c r="BC400" s="19">
        <f t="shared" si="522"/>
        <v>0</v>
      </c>
      <c r="BD400" s="19">
        <f t="shared" si="522"/>
        <v>0</v>
      </c>
      <c r="BE400" s="19">
        <f t="shared" si="522"/>
        <v>0</v>
      </c>
      <c r="BF400" s="19">
        <f t="shared" si="522"/>
        <v>0</v>
      </c>
      <c r="BG400" s="19">
        <f t="shared" si="522"/>
        <v>0</v>
      </c>
      <c r="BH400" s="19">
        <f t="shared" si="522"/>
        <v>0</v>
      </c>
      <c r="BI400" s="19">
        <f t="shared" si="522"/>
        <v>0</v>
      </c>
      <c r="BJ400" s="19">
        <f t="shared" si="522"/>
        <v>0</v>
      </c>
      <c r="BK400" s="19">
        <f t="shared" si="522"/>
        <v>0</v>
      </c>
      <c r="BL400" s="19">
        <f t="shared" si="522"/>
        <v>0</v>
      </c>
      <c r="BM400" s="19">
        <f t="shared" si="522"/>
        <v>0</v>
      </c>
      <c r="BN400" s="19">
        <f t="shared" si="522"/>
        <v>0</v>
      </c>
      <c r="BO400" s="19">
        <f t="shared" ref="BO400:CK400" si="523">IF(BN23&lt;&gt; 0, (BO23-BN23)/BN23, 0)</f>
        <v>0</v>
      </c>
      <c r="BP400" s="19">
        <f t="shared" si="523"/>
        <v>0</v>
      </c>
      <c r="BQ400" s="19">
        <f t="shared" si="523"/>
        <v>0</v>
      </c>
      <c r="BR400" s="19">
        <f t="shared" si="523"/>
        <v>0</v>
      </c>
      <c r="BS400" s="19">
        <f t="shared" si="523"/>
        <v>0</v>
      </c>
      <c r="BT400" s="19">
        <f t="shared" si="523"/>
        <v>0</v>
      </c>
      <c r="BU400" s="19">
        <f t="shared" si="523"/>
        <v>0</v>
      </c>
      <c r="BV400" s="19">
        <f t="shared" si="523"/>
        <v>0</v>
      </c>
      <c r="BW400" s="19">
        <f t="shared" si="523"/>
        <v>0</v>
      </c>
      <c r="BX400" s="19">
        <f t="shared" si="523"/>
        <v>0</v>
      </c>
      <c r="BY400" s="19">
        <f t="shared" si="523"/>
        <v>0</v>
      </c>
      <c r="BZ400" s="19">
        <f t="shared" si="523"/>
        <v>0</v>
      </c>
      <c r="CA400" s="19">
        <f t="shared" si="523"/>
        <v>0</v>
      </c>
      <c r="CB400" s="19">
        <f t="shared" si="523"/>
        <v>0</v>
      </c>
      <c r="CC400" s="19">
        <f t="shared" si="523"/>
        <v>0</v>
      </c>
      <c r="CD400" s="19">
        <f t="shared" si="523"/>
        <v>0</v>
      </c>
      <c r="CE400" s="19">
        <f t="shared" si="523"/>
        <v>0</v>
      </c>
      <c r="CF400" s="19">
        <f t="shared" si="523"/>
        <v>0</v>
      </c>
      <c r="CG400" s="19">
        <f t="shared" si="523"/>
        <v>0</v>
      </c>
      <c r="CH400" s="19">
        <f t="shared" si="523"/>
        <v>0</v>
      </c>
      <c r="CI400" s="19">
        <f t="shared" si="523"/>
        <v>0</v>
      </c>
      <c r="CJ400" s="19">
        <f t="shared" si="523"/>
        <v>0</v>
      </c>
      <c r="CK400" s="19">
        <f t="shared" si="523"/>
        <v>0</v>
      </c>
      <c r="CL400" s="19">
        <f t="shared" si="473"/>
        <v>0</v>
      </c>
      <c r="CM400" s="19">
        <f t="shared" si="474"/>
        <v>0</v>
      </c>
      <c r="CN400" s="19">
        <f t="shared" si="475"/>
        <v>0</v>
      </c>
      <c r="CO400" s="19">
        <f t="shared" si="476"/>
        <v>0</v>
      </c>
      <c r="CP400" s="19">
        <f t="shared" si="477"/>
        <v>0</v>
      </c>
      <c r="CQ400" s="19">
        <f t="shared" si="478"/>
        <v>0</v>
      </c>
      <c r="CR400" s="19">
        <f t="shared" si="479"/>
        <v>0</v>
      </c>
      <c r="CS400" s="19">
        <f t="shared" si="480"/>
        <v>0</v>
      </c>
    </row>
    <row r="401" spans="1:97" x14ac:dyDescent="0.25">
      <c r="A401" t="str">
        <f t="shared" si="481"/>
        <v>Brazil</v>
      </c>
      <c r="C401" s="19">
        <f t="shared" ref="C401:BN401" si="524">IF(B24&lt;&gt; 0, (C24-B24)/B24, 0)</f>
        <v>0</v>
      </c>
      <c r="D401" s="19">
        <f t="shared" si="524"/>
        <v>0</v>
      </c>
      <c r="E401" s="19">
        <f t="shared" si="524"/>
        <v>0</v>
      </c>
      <c r="F401" s="19">
        <f t="shared" si="524"/>
        <v>0</v>
      </c>
      <c r="G401" s="19">
        <f t="shared" si="524"/>
        <v>0</v>
      </c>
      <c r="H401" s="19">
        <f t="shared" si="524"/>
        <v>0</v>
      </c>
      <c r="I401" s="19">
        <f t="shared" si="524"/>
        <v>0</v>
      </c>
      <c r="J401" s="19">
        <f t="shared" si="524"/>
        <v>0</v>
      </c>
      <c r="K401" s="19">
        <f t="shared" si="524"/>
        <v>0</v>
      </c>
      <c r="L401" s="19">
        <f t="shared" si="524"/>
        <v>0</v>
      </c>
      <c r="M401" s="19">
        <f t="shared" si="524"/>
        <v>0</v>
      </c>
      <c r="N401" s="19">
        <f t="shared" si="524"/>
        <v>0</v>
      </c>
      <c r="O401" s="19">
        <f t="shared" si="524"/>
        <v>0</v>
      </c>
      <c r="P401" s="19">
        <f t="shared" si="524"/>
        <v>0</v>
      </c>
      <c r="Q401" s="19">
        <f t="shared" si="524"/>
        <v>0</v>
      </c>
      <c r="R401" s="19">
        <f t="shared" si="524"/>
        <v>0</v>
      </c>
      <c r="S401" s="19">
        <f t="shared" si="524"/>
        <v>0</v>
      </c>
      <c r="T401" s="19">
        <f t="shared" si="524"/>
        <v>0</v>
      </c>
      <c r="U401" s="19">
        <f t="shared" si="524"/>
        <v>0</v>
      </c>
      <c r="V401" s="19">
        <f t="shared" si="524"/>
        <v>0</v>
      </c>
      <c r="W401" s="19">
        <f t="shared" si="524"/>
        <v>0</v>
      </c>
      <c r="X401" s="19">
        <f t="shared" si="524"/>
        <v>0</v>
      </c>
      <c r="Y401" s="19">
        <f t="shared" si="524"/>
        <v>0</v>
      </c>
      <c r="Z401" s="19">
        <f t="shared" si="524"/>
        <v>0</v>
      </c>
      <c r="AA401" s="19">
        <f t="shared" si="524"/>
        <v>0</v>
      </c>
      <c r="AB401" s="19">
        <f t="shared" si="524"/>
        <v>0</v>
      </c>
      <c r="AC401" s="19">
        <f t="shared" si="524"/>
        <v>0</v>
      </c>
      <c r="AD401" s="19">
        <f t="shared" si="524"/>
        <v>0</v>
      </c>
      <c r="AE401" s="19">
        <f t="shared" si="524"/>
        <v>0</v>
      </c>
      <c r="AF401" s="19">
        <f t="shared" si="524"/>
        <v>0</v>
      </c>
      <c r="AG401" s="19">
        <f t="shared" si="524"/>
        <v>0</v>
      </c>
      <c r="AH401" s="19">
        <f t="shared" si="524"/>
        <v>0</v>
      </c>
      <c r="AI401" s="19">
        <f t="shared" si="524"/>
        <v>0</v>
      </c>
      <c r="AJ401" s="19">
        <f t="shared" si="524"/>
        <v>0</v>
      </c>
      <c r="AK401" s="19">
        <f t="shared" si="524"/>
        <v>0</v>
      </c>
      <c r="AL401" s="19">
        <f t="shared" si="524"/>
        <v>0</v>
      </c>
      <c r="AM401" s="19">
        <f t="shared" si="524"/>
        <v>0</v>
      </c>
      <c r="AN401" s="19">
        <f t="shared" si="524"/>
        <v>0</v>
      </c>
      <c r="AO401" s="19">
        <f t="shared" si="524"/>
        <v>0</v>
      </c>
      <c r="AP401" s="19">
        <f t="shared" si="524"/>
        <v>0</v>
      </c>
      <c r="AQ401" s="19">
        <f t="shared" si="524"/>
        <v>0</v>
      </c>
      <c r="AR401" s="19">
        <f t="shared" si="524"/>
        <v>0</v>
      </c>
      <c r="AS401" s="19">
        <f t="shared" si="524"/>
        <v>0</v>
      </c>
      <c r="AT401" s="19">
        <f t="shared" si="524"/>
        <v>0</v>
      </c>
      <c r="AU401" s="19">
        <f t="shared" si="524"/>
        <v>0</v>
      </c>
      <c r="AV401" s="19">
        <f t="shared" si="524"/>
        <v>0</v>
      </c>
      <c r="AW401" s="19">
        <f t="shared" si="524"/>
        <v>0</v>
      </c>
      <c r="AX401" s="19">
        <f t="shared" si="524"/>
        <v>0</v>
      </c>
      <c r="AY401" s="19">
        <f t="shared" si="524"/>
        <v>0</v>
      </c>
      <c r="AZ401" s="19">
        <f t="shared" si="524"/>
        <v>0</v>
      </c>
      <c r="BA401" s="19">
        <f t="shared" si="524"/>
        <v>0</v>
      </c>
      <c r="BB401" s="19">
        <f t="shared" si="524"/>
        <v>0</v>
      </c>
      <c r="BC401" s="19">
        <f t="shared" si="524"/>
        <v>0</v>
      </c>
      <c r="BD401" s="19">
        <f t="shared" si="524"/>
        <v>0</v>
      </c>
      <c r="BE401" s="19">
        <f t="shared" si="524"/>
        <v>0</v>
      </c>
      <c r="BF401" s="19">
        <f t="shared" si="524"/>
        <v>2</v>
      </c>
      <c r="BG401" s="19">
        <f t="shared" si="524"/>
        <v>1</v>
      </c>
      <c r="BH401" s="19">
        <f t="shared" si="524"/>
        <v>0.83333333333333337</v>
      </c>
      <c r="BI401" s="19">
        <f t="shared" si="524"/>
        <v>0.36363636363636365</v>
      </c>
      <c r="BJ401" s="19">
        <f t="shared" si="524"/>
        <v>0.66666666666666663</v>
      </c>
      <c r="BK401" s="19">
        <f t="shared" si="524"/>
        <v>0.36</v>
      </c>
      <c r="BL401" s="19">
        <f t="shared" si="524"/>
        <v>0.35294117647058826</v>
      </c>
      <c r="BM401" s="19">
        <f t="shared" si="524"/>
        <v>0.28260869565217389</v>
      </c>
      <c r="BN401" s="19">
        <f t="shared" si="524"/>
        <v>0.30508474576271188</v>
      </c>
      <c r="BO401" s="19">
        <f t="shared" ref="BO401:CK401" si="525">IF(BN24&lt;&gt; 0, (BO24-BN24)/BN24, 0)</f>
        <v>0.19480519480519481</v>
      </c>
      <c r="BP401" s="19">
        <f t="shared" si="525"/>
        <v>0.20652173913043478</v>
      </c>
      <c r="BQ401" s="19">
        <f t="shared" si="525"/>
        <v>0.22522522522522523</v>
      </c>
      <c r="BR401" s="19">
        <f t="shared" si="525"/>
        <v>0.16911764705882354</v>
      </c>
      <c r="BS401" s="19">
        <f t="shared" si="525"/>
        <v>0.26415094339622641</v>
      </c>
      <c r="BT401" s="19">
        <f t="shared" si="525"/>
        <v>0.19402985074626866</v>
      </c>
      <c r="BU401" s="19">
        <f t="shared" si="525"/>
        <v>0.35</v>
      </c>
      <c r="BV401" s="19">
        <f t="shared" si="525"/>
        <v>0.10802469135802469</v>
      </c>
      <c r="BW401" s="19">
        <f t="shared" si="525"/>
        <v>0.23955431754874651</v>
      </c>
      <c r="BX401" s="19">
        <f t="shared" si="525"/>
        <v>9.2134831460674152E-2</v>
      </c>
      <c r="BY401" s="19">
        <f t="shared" si="525"/>
        <v>0.16049382716049382</v>
      </c>
      <c r="BZ401" s="19">
        <f t="shared" si="525"/>
        <v>0.21631205673758866</v>
      </c>
      <c r="CA401" s="19">
        <f t="shared" si="525"/>
        <v>0.19387755102040816</v>
      </c>
      <c r="CB401" s="19">
        <f t="shared" si="525"/>
        <v>0.15995115995115994</v>
      </c>
      <c r="CC401" s="19">
        <f t="shared" si="525"/>
        <v>0.11263157894736842</v>
      </c>
      <c r="CD401" s="19">
        <f t="shared" si="525"/>
        <v>6.3386944181646171E-2</v>
      </c>
      <c r="CE401" s="19">
        <f t="shared" si="525"/>
        <v>8.8078291814946613E-2</v>
      </c>
      <c r="CF401" s="19">
        <f t="shared" si="525"/>
        <v>8.5854456255110387E-2</v>
      </c>
      <c r="CG401" s="19">
        <f t="shared" si="525"/>
        <v>0.1536144578313253</v>
      </c>
      <c r="CH401" s="19">
        <f t="shared" si="525"/>
        <v>0.13315926892950392</v>
      </c>
      <c r="CI401" s="19">
        <f t="shared" si="525"/>
        <v>0.10829493087557604</v>
      </c>
      <c r="CJ401" s="19">
        <f t="shared" si="525"/>
        <v>0.11278586278586279</v>
      </c>
      <c r="CK401" s="19">
        <f t="shared" si="525"/>
        <v>9.948622139187295E-2</v>
      </c>
      <c r="CL401" s="19">
        <f t="shared" si="473"/>
        <v>4.5879354290569246E-2</v>
      </c>
      <c r="CM401" s="19">
        <f t="shared" si="474"/>
        <v>5.077173030056864E-2</v>
      </c>
      <c r="CN401" s="19">
        <f t="shared" si="475"/>
        <v>5.9528411287205256E-2</v>
      </c>
      <c r="CO401" s="19">
        <f t="shared" si="476"/>
        <v>6.0197008391098136E-2</v>
      </c>
      <c r="CP401" s="19">
        <f t="shared" si="477"/>
        <v>0.14624913971094289</v>
      </c>
      <c r="CQ401" s="19">
        <f t="shared" si="478"/>
        <v>0.11197838486940859</v>
      </c>
      <c r="CR401" s="19">
        <f t="shared" si="479"/>
        <v>9.5302375809935211E-2</v>
      </c>
      <c r="CS401" s="19">
        <f t="shared" si="480"/>
        <v>5.6445649494700517E-2</v>
      </c>
    </row>
    <row r="402" spans="1:97" x14ac:dyDescent="0.25">
      <c r="A402" t="str">
        <f t="shared" si="481"/>
        <v>Brunei</v>
      </c>
      <c r="C402" s="19">
        <f t="shared" ref="C402:BN402" si="526">IF(B25&lt;&gt; 0, (C25-B25)/B25, 0)</f>
        <v>0</v>
      </c>
      <c r="D402" s="19">
        <f t="shared" si="526"/>
        <v>0</v>
      </c>
      <c r="E402" s="19">
        <f t="shared" si="526"/>
        <v>0</v>
      </c>
      <c r="F402" s="19">
        <f t="shared" si="526"/>
        <v>0</v>
      </c>
      <c r="G402" s="19">
        <f t="shared" si="526"/>
        <v>0</v>
      </c>
      <c r="H402" s="19">
        <f t="shared" si="526"/>
        <v>0</v>
      </c>
      <c r="I402" s="19">
        <f t="shared" si="526"/>
        <v>0</v>
      </c>
      <c r="J402" s="19">
        <f t="shared" si="526"/>
        <v>0</v>
      </c>
      <c r="K402" s="19">
        <f t="shared" si="526"/>
        <v>0</v>
      </c>
      <c r="L402" s="19">
        <f t="shared" si="526"/>
        <v>0</v>
      </c>
      <c r="M402" s="19">
        <f t="shared" si="526"/>
        <v>0</v>
      </c>
      <c r="N402" s="19">
        <f t="shared" si="526"/>
        <v>0</v>
      </c>
      <c r="O402" s="19">
        <f t="shared" si="526"/>
        <v>0</v>
      </c>
      <c r="P402" s="19">
        <f t="shared" si="526"/>
        <v>0</v>
      </c>
      <c r="Q402" s="19">
        <f t="shared" si="526"/>
        <v>0</v>
      </c>
      <c r="R402" s="19">
        <f t="shared" si="526"/>
        <v>0</v>
      </c>
      <c r="S402" s="19">
        <f t="shared" si="526"/>
        <v>0</v>
      </c>
      <c r="T402" s="19">
        <f t="shared" si="526"/>
        <v>0</v>
      </c>
      <c r="U402" s="19">
        <f t="shared" si="526"/>
        <v>0</v>
      </c>
      <c r="V402" s="19">
        <f t="shared" si="526"/>
        <v>0</v>
      </c>
      <c r="W402" s="19">
        <f t="shared" si="526"/>
        <v>0</v>
      </c>
      <c r="X402" s="19">
        <f t="shared" si="526"/>
        <v>0</v>
      </c>
      <c r="Y402" s="19">
        <f t="shared" si="526"/>
        <v>0</v>
      </c>
      <c r="Z402" s="19">
        <f t="shared" si="526"/>
        <v>0</v>
      </c>
      <c r="AA402" s="19">
        <f t="shared" si="526"/>
        <v>0</v>
      </c>
      <c r="AB402" s="19">
        <f t="shared" si="526"/>
        <v>0</v>
      </c>
      <c r="AC402" s="19">
        <f t="shared" si="526"/>
        <v>0</v>
      </c>
      <c r="AD402" s="19">
        <f t="shared" si="526"/>
        <v>0</v>
      </c>
      <c r="AE402" s="19">
        <f t="shared" si="526"/>
        <v>0</v>
      </c>
      <c r="AF402" s="19">
        <f t="shared" si="526"/>
        <v>0</v>
      </c>
      <c r="AG402" s="19">
        <f t="shared" si="526"/>
        <v>0</v>
      </c>
      <c r="AH402" s="19">
        <f t="shared" si="526"/>
        <v>0</v>
      </c>
      <c r="AI402" s="19">
        <f t="shared" si="526"/>
        <v>0</v>
      </c>
      <c r="AJ402" s="19">
        <f t="shared" si="526"/>
        <v>0</v>
      </c>
      <c r="AK402" s="19">
        <f t="shared" si="526"/>
        <v>0</v>
      </c>
      <c r="AL402" s="19">
        <f t="shared" si="526"/>
        <v>0</v>
      </c>
      <c r="AM402" s="19">
        <f t="shared" si="526"/>
        <v>0</v>
      </c>
      <c r="AN402" s="19">
        <f t="shared" si="526"/>
        <v>0</v>
      </c>
      <c r="AO402" s="19">
        <f t="shared" si="526"/>
        <v>0</v>
      </c>
      <c r="AP402" s="19">
        <f t="shared" si="526"/>
        <v>0</v>
      </c>
      <c r="AQ402" s="19">
        <f t="shared" si="526"/>
        <v>0</v>
      </c>
      <c r="AR402" s="19">
        <f t="shared" si="526"/>
        <v>0</v>
      </c>
      <c r="AS402" s="19">
        <f t="shared" si="526"/>
        <v>0</v>
      </c>
      <c r="AT402" s="19">
        <f t="shared" si="526"/>
        <v>0</v>
      </c>
      <c r="AU402" s="19">
        <f t="shared" si="526"/>
        <v>0</v>
      </c>
      <c r="AV402" s="19">
        <f t="shared" si="526"/>
        <v>0</v>
      </c>
      <c r="AW402" s="19">
        <f t="shared" si="526"/>
        <v>0</v>
      </c>
      <c r="AX402" s="19">
        <f t="shared" si="526"/>
        <v>0</v>
      </c>
      <c r="AY402" s="19">
        <f t="shared" si="526"/>
        <v>0</v>
      </c>
      <c r="AZ402" s="19">
        <f t="shared" si="526"/>
        <v>0</v>
      </c>
      <c r="BA402" s="19">
        <f t="shared" si="526"/>
        <v>0</v>
      </c>
      <c r="BB402" s="19">
        <f t="shared" si="526"/>
        <v>0</v>
      </c>
      <c r="BC402" s="19">
        <f t="shared" si="526"/>
        <v>0</v>
      </c>
      <c r="BD402" s="19">
        <f t="shared" si="526"/>
        <v>0</v>
      </c>
      <c r="BE402" s="19">
        <f t="shared" si="526"/>
        <v>0</v>
      </c>
      <c r="BF402" s="19">
        <f t="shared" si="526"/>
        <v>0</v>
      </c>
      <c r="BG402" s="19">
        <f t="shared" si="526"/>
        <v>0</v>
      </c>
      <c r="BH402" s="19">
        <f t="shared" si="526"/>
        <v>0</v>
      </c>
      <c r="BI402" s="19">
        <f t="shared" si="526"/>
        <v>0</v>
      </c>
      <c r="BJ402" s="19">
        <f t="shared" si="526"/>
        <v>0</v>
      </c>
      <c r="BK402" s="19">
        <f t="shared" si="526"/>
        <v>0</v>
      </c>
      <c r="BL402" s="19">
        <f t="shared" si="526"/>
        <v>0</v>
      </c>
      <c r="BM402" s="19">
        <f t="shared" si="526"/>
        <v>0</v>
      </c>
      <c r="BN402" s="19">
        <f t="shared" si="526"/>
        <v>0</v>
      </c>
      <c r="BO402" s="19">
        <f t="shared" ref="BO402:CK402" si="527">IF(BN25&lt;&gt; 0, (BO25-BN25)/BN25, 0)</f>
        <v>0</v>
      </c>
      <c r="BP402" s="19">
        <f t="shared" si="527"/>
        <v>0</v>
      </c>
      <c r="BQ402" s="19">
        <f t="shared" si="527"/>
        <v>0</v>
      </c>
      <c r="BR402" s="19">
        <f t="shared" si="527"/>
        <v>0</v>
      </c>
      <c r="BS402" s="19">
        <f t="shared" si="527"/>
        <v>0</v>
      </c>
      <c r="BT402" s="19">
        <f t="shared" si="527"/>
        <v>0</v>
      </c>
      <c r="BU402" s="19">
        <f t="shared" si="527"/>
        <v>0</v>
      </c>
      <c r="BV402" s="19">
        <f t="shared" si="527"/>
        <v>0</v>
      </c>
      <c r="BW402" s="19">
        <f t="shared" si="527"/>
        <v>0</v>
      </c>
      <c r="BX402" s="19">
        <f t="shared" si="527"/>
        <v>0</v>
      </c>
      <c r="BY402" s="19">
        <f t="shared" si="527"/>
        <v>0</v>
      </c>
      <c r="BZ402" s="19">
        <f t="shared" si="527"/>
        <v>0</v>
      </c>
      <c r="CA402" s="19">
        <f t="shared" si="527"/>
        <v>0</v>
      </c>
      <c r="CB402" s="19">
        <f t="shared" si="527"/>
        <v>0</v>
      </c>
      <c r="CC402" s="19">
        <f t="shared" si="527"/>
        <v>0</v>
      </c>
      <c r="CD402" s="19">
        <f t="shared" si="527"/>
        <v>0</v>
      </c>
      <c r="CE402" s="19">
        <f t="shared" si="527"/>
        <v>0</v>
      </c>
      <c r="CF402" s="19">
        <f t="shared" si="527"/>
        <v>0</v>
      </c>
      <c r="CG402" s="19">
        <f t="shared" si="527"/>
        <v>0</v>
      </c>
      <c r="CH402" s="19">
        <f t="shared" si="527"/>
        <v>0</v>
      </c>
      <c r="CI402" s="19">
        <f t="shared" si="527"/>
        <v>0</v>
      </c>
      <c r="CJ402" s="19">
        <f t="shared" si="527"/>
        <v>0</v>
      </c>
      <c r="CK402" s="19">
        <f t="shared" si="527"/>
        <v>0</v>
      </c>
      <c r="CL402" s="19">
        <f t="shared" si="473"/>
        <v>0</v>
      </c>
      <c r="CM402" s="19">
        <f t="shared" si="474"/>
        <v>0</v>
      </c>
      <c r="CN402" s="19">
        <f t="shared" si="475"/>
        <v>0</v>
      </c>
      <c r="CO402" s="19">
        <f t="shared" si="476"/>
        <v>0</v>
      </c>
      <c r="CP402" s="19">
        <f t="shared" si="477"/>
        <v>0</v>
      </c>
      <c r="CQ402" s="19">
        <f t="shared" si="478"/>
        <v>0</v>
      </c>
      <c r="CR402" s="19">
        <f t="shared" si="479"/>
        <v>0</v>
      </c>
      <c r="CS402" s="19">
        <f t="shared" si="480"/>
        <v>0</v>
      </c>
    </row>
    <row r="403" spans="1:97" x14ac:dyDescent="0.25">
      <c r="A403" t="str">
        <f t="shared" si="481"/>
        <v>Bulgaria</v>
      </c>
      <c r="C403" s="19">
        <f t="shared" ref="C403:BN403" si="528">IF(B26&lt;&gt; 0, (C26-B26)/B26, 0)</f>
        <v>0</v>
      </c>
      <c r="D403" s="19">
        <f t="shared" si="528"/>
        <v>0</v>
      </c>
      <c r="E403" s="19">
        <f t="shared" si="528"/>
        <v>0</v>
      </c>
      <c r="F403" s="19">
        <f t="shared" si="528"/>
        <v>0</v>
      </c>
      <c r="G403" s="19">
        <f t="shared" si="528"/>
        <v>0</v>
      </c>
      <c r="H403" s="19">
        <f t="shared" si="528"/>
        <v>0</v>
      </c>
      <c r="I403" s="19">
        <f t="shared" si="528"/>
        <v>0</v>
      </c>
      <c r="J403" s="19">
        <f t="shared" si="528"/>
        <v>0</v>
      </c>
      <c r="K403" s="19">
        <f t="shared" si="528"/>
        <v>0</v>
      </c>
      <c r="L403" s="19">
        <f t="shared" si="528"/>
        <v>0</v>
      </c>
      <c r="M403" s="19">
        <f t="shared" si="528"/>
        <v>0</v>
      </c>
      <c r="N403" s="19">
        <f t="shared" si="528"/>
        <v>0</v>
      </c>
      <c r="O403" s="19">
        <f t="shared" si="528"/>
        <v>0</v>
      </c>
      <c r="P403" s="19">
        <f t="shared" si="528"/>
        <v>0</v>
      </c>
      <c r="Q403" s="19">
        <f t="shared" si="528"/>
        <v>0</v>
      </c>
      <c r="R403" s="19">
        <f t="shared" si="528"/>
        <v>0</v>
      </c>
      <c r="S403" s="19">
        <f t="shared" si="528"/>
        <v>0</v>
      </c>
      <c r="T403" s="19">
        <f t="shared" si="528"/>
        <v>0</v>
      </c>
      <c r="U403" s="19">
        <f t="shared" si="528"/>
        <v>0</v>
      </c>
      <c r="V403" s="19">
        <f t="shared" si="528"/>
        <v>0</v>
      </c>
      <c r="W403" s="19">
        <f t="shared" si="528"/>
        <v>0</v>
      </c>
      <c r="X403" s="19">
        <f t="shared" si="528"/>
        <v>0</v>
      </c>
      <c r="Y403" s="19">
        <f t="shared" si="528"/>
        <v>0</v>
      </c>
      <c r="Z403" s="19">
        <f t="shared" si="528"/>
        <v>0</v>
      </c>
      <c r="AA403" s="19">
        <f t="shared" si="528"/>
        <v>0</v>
      </c>
      <c r="AB403" s="19">
        <f t="shared" si="528"/>
        <v>0</v>
      </c>
      <c r="AC403" s="19">
        <f t="shared" si="528"/>
        <v>0</v>
      </c>
      <c r="AD403" s="19">
        <f t="shared" si="528"/>
        <v>0</v>
      </c>
      <c r="AE403" s="19">
        <f t="shared" si="528"/>
        <v>0</v>
      </c>
      <c r="AF403" s="19">
        <f t="shared" si="528"/>
        <v>0</v>
      </c>
      <c r="AG403" s="19">
        <f t="shared" si="528"/>
        <v>0</v>
      </c>
      <c r="AH403" s="19">
        <f t="shared" si="528"/>
        <v>0</v>
      </c>
      <c r="AI403" s="19">
        <f t="shared" si="528"/>
        <v>0</v>
      </c>
      <c r="AJ403" s="19">
        <f t="shared" si="528"/>
        <v>0</v>
      </c>
      <c r="AK403" s="19">
        <f t="shared" si="528"/>
        <v>0</v>
      </c>
      <c r="AL403" s="19">
        <f t="shared" si="528"/>
        <v>0</v>
      </c>
      <c r="AM403" s="19">
        <f t="shared" si="528"/>
        <v>0</v>
      </c>
      <c r="AN403" s="19">
        <f t="shared" si="528"/>
        <v>0</v>
      </c>
      <c r="AO403" s="19">
        <f t="shared" si="528"/>
        <v>0</v>
      </c>
      <c r="AP403" s="19">
        <f t="shared" si="528"/>
        <v>0</v>
      </c>
      <c r="AQ403" s="19">
        <f t="shared" si="528"/>
        <v>0</v>
      </c>
      <c r="AR403" s="19">
        <f t="shared" si="528"/>
        <v>0</v>
      </c>
      <c r="AS403" s="19">
        <f t="shared" si="528"/>
        <v>0</v>
      </c>
      <c r="AT403" s="19">
        <f t="shared" si="528"/>
        <v>0</v>
      </c>
      <c r="AU403" s="19">
        <f t="shared" si="528"/>
        <v>0</v>
      </c>
      <c r="AV403" s="19">
        <f t="shared" si="528"/>
        <v>0</v>
      </c>
      <c r="AW403" s="19">
        <f t="shared" si="528"/>
        <v>0</v>
      </c>
      <c r="AX403" s="19">
        <f t="shared" si="528"/>
        <v>0</v>
      </c>
      <c r="AY403" s="19">
        <f t="shared" si="528"/>
        <v>0</v>
      </c>
      <c r="AZ403" s="19">
        <f t="shared" si="528"/>
        <v>0</v>
      </c>
      <c r="BA403" s="19">
        <f t="shared" si="528"/>
        <v>0</v>
      </c>
      <c r="BB403" s="19">
        <f t="shared" si="528"/>
        <v>1</v>
      </c>
      <c r="BC403" s="19">
        <f t="shared" si="528"/>
        <v>0</v>
      </c>
      <c r="BD403" s="19">
        <f t="shared" si="528"/>
        <v>0</v>
      </c>
      <c r="BE403" s="19">
        <f t="shared" si="528"/>
        <v>0</v>
      </c>
      <c r="BF403" s="19">
        <f t="shared" si="528"/>
        <v>0</v>
      </c>
      <c r="BG403" s="19">
        <f t="shared" si="528"/>
        <v>0.5</v>
      </c>
      <c r="BH403" s="19">
        <f t="shared" si="528"/>
        <v>0</v>
      </c>
      <c r="BI403" s="19">
        <f t="shared" si="528"/>
        <v>0</v>
      </c>
      <c r="BJ403" s="19">
        <f t="shared" si="528"/>
        <v>0</v>
      </c>
      <c r="BK403" s="19">
        <f t="shared" si="528"/>
        <v>0</v>
      </c>
      <c r="BL403" s="19">
        <f t="shared" si="528"/>
        <v>0</v>
      </c>
      <c r="BM403" s="19">
        <f t="shared" si="528"/>
        <v>0</v>
      </c>
      <c r="BN403" s="19">
        <f t="shared" si="528"/>
        <v>0</v>
      </c>
      <c r="BO403" s="19">
        <f t="shared" ref="BO403:CK403" si="529">IF(BN26&lt;&gt; 0, (BO26-BN26)/BN26, 0)</f>
        <v>0</v>
      </c>
      <c r="BP403" s="19">
        <f t="shared" si="529"/>
        <v>1.3333333333333333</v>
      </c>
      <c r="BQ403" s="19">
        <f t="shared" si="529"/>
        <v>0.14285714285714285</v>
      </c>
      <c r="BR403" s="19">
        <f t="shared" si="529"/>
        <v>0</v>
      </c>
      <c r="BS403" s="19">
        <f t="shared" si="529"/>
        <v>0</v>
      </c>
      <c r="BT403" s="19">
        <f t="shared" si="529"/>
        <v>0.25</v>
      </c>
      <c r="BU403" s="19">
        <f t="shared" si="529"/>
        <v>0</v>
      </c>
      <c r="BV403" s="19">
        <f t="shared" si="529"/>
        <v>0.4</v>
      </c>
      <c r="BW403" s="19">
        <f t="shared" si="529"/>
        <v>0.21428571428571427</v>
      </c>
      <c r="BX403" s="19">
        <f t="shared" si="529"/>
        <v>0.17647058823529413</v>
      </c>
      <c r="BY403" s="19">
        <f t="shared" si="529"/>
        <v>0.1</v>
      </c>
      <c r="BZ403" s="19">
        <f t="shared" si="529"/>
        <v>4.5454545454545456E-2</v>
      </c>
      <c r="CA403" s="19">
        <f t="shared" si="529"/>
        <v>4.3478260869565216E-2</v>
      </c>
      <c r="CB403" s="19">
        <f t="shared" si="529"/>
        <v>0</v>
      </c>
      <c r="CC403" s="19">
        <f t="shared" si="529"/>
        <v>4.1666666666666664E-2</v>
      </c>
      <c r="CD403" s="19">
        <f t="shared" si="529"/>
        <v>0.12</v>
      </c>
      <c r="CE403" s="19">
        <f t="shared" si="529"/>
        <v>3.5714285714285712E-2</v>
      </c>
      <c r="CF403" s="19">
        <f t="shared" si="529"/>
        <v>0.10344827586206896</v>
      </c>
      <c r="CG403" s="19">
        <f t="shared" si="529"/>
        <v>9.375E-2</v>
      </c>
      <c r="CH403" s="19">
        <f t="shared" si="529"/>
        <v>2.8571428571428571E-2</v>
      </c>
      <c r="CI403" s="19">
        <f t="shared" si="529"/>
        <v>5.5555555555555552E-2</v>
      </c>
      <c r="CJ403" s="19">
        <f t="shared" si="529"/>
        <v>7.8947368421052627E-2</v>
      </c>
      <c r="CK403" s="19">
        <f t="shared" si="529"/>
        <v>0</v>
      </c>
      <c r="CL403" s="19">
        <f t="shared" si="473"/>
        <v>2.4390243902439025E-2</v>
      </c>
      <c r="CM403" s="19">
        <f t="shared" si="474"/>
        <v>2.3809523809523808E-2</v>
      </c>
      <c r="CN403" s="19">
        <f t="shared" si="475"/>
        <v>4.6511627906976744E-2</v>
      </c>
      <c r="CO403" s="19">
        <f t="shared" si="476"/>
        <v>8.8888888888888892E-2</v>
      </c>
      <c r="CP403" s="19">
        <f t="shared" si="477"/>
        <v>6.1224489795918366E-2</v>
      </c>
      <c r="CQ403" s="19">
        <f t="shared" si="478"/>
        <v>3.8461538461538464E-2</v>
      </c>
      <c r="CR403" s="19">
        <f t="shared" si="479"/>
        <v>1.8518518518518517E-2</v>
      </c>
      <c r="CS403" s="19">
        <f t="shared" si="480"/>
        <v>1.8181818181818181E-2</v>
      </c>
    </row>
    <row r="404" spans="1:97" x14ac:dyDescent="0.25">
      <c r="A404" t="str">
        <f t="shared" si="481"/>
        <v>Burkina Faso</v>
      </c>
      <c r="C404" s="19">
        <f t="shared" ref="C404:BN404" si="530">IF(B27&lt;&gt; 0, (C27-B27)/B27, 0)</f>
        <v>0</v>
      </c>
      <c r="D404" s="19">
        <f t="shared" si="530"/>
        <v>0</v>
      </c>
      <c r="E404" s="19">
        <f t="shared" si="530"/>
        <v>0</v>
      </c>
      <c r="F404" s="19">
        <f t="shared" si="530"/>
        <v>0</v>
      </c>
      <c r="G404" s="19">
        <f t="shared" si="530"/>
        <v>0</v>
      </c>
      <c r="H404" s="19">
        <f t="shared" si="530"/>
        <v>0</v>
      </c>
      <c r="I404" s="19">
        <f t="shared" si="530"/>
        <v>0</v>
      </c>
      <c r="J404" s="19">
        <f t="shared" si="530"/>
        <v>0</v>
      </c>
      <c r="K404" s="19">
        <f t="shared" si="530"/>
        <v>0</v>
      </c>
      <c r="L404" s="19">
        <f t="shared" si="530"/>
        <v>0</v>
      </c>
      <c r="M404" s="19">
        <f t="shared" si="530"/>
        <v>0</v>
      </c>
      <c r="N404" s="19">
        <f t="shared" si="530"/>
        <v>0</v>
      </c>
      <c r="O404" s="19">
        <f t="shared" si="530"/>
        <v>0</v>
      </c>
      <c r="P404" s="19">
        <f t="shared" si="530"/>
        <v>0</v>
      </c>
      <c r="Q404" s="19">
        <f t="shared" si="530"/>
        <v>0</v>
      </c>
      <c r="R404" s="19">
        <f t="shared" si="530"/>
        <v>0</v>
      </c>
      <c r="S404" s="19">
        <f t="shared" si="530"/>
        <v>0</v>
      </c>
      <c r="T404" s="19">
        <f t="shared" si="530"/>
        <v>0</v>
      </c>
      <c r="U404" s="19">
        <f t="shared" si="530"/>
        <v>0</v>
      </c>
      <c r="V404" s="19">
        <f t="shared" si="530"/>
        <v>0</v>
      </c>
      <c r="W404" s="19">
        <f t="shared" si="530"/>
        <v>0</v>
      </c>
      <c r="X404" s="19">
        <f t="shared" si="530"/>
        <v>0</v>
      </c>
      <c r="Y404" s="19">
        <f t="shared" si="530"/>
        <v>0</v>
      </c>
      <c r="Z404" s="19">
        <f t="shared" si="530"/>
        <v>0</v>
      </c>
      <c r="AA404" s="19">
        <f t="shared" si="530"/>
        <v>0</v>
      </c>
      <c r="AB404" s="19">
        <f t="shared" si="530"/>
        <v>0</v>
      </c>
      <c r="AC404" s="19">
        <f t="shared" si="530"/>
        <v>0</v>
      </c>
      <c r="AD404" s="19">
        <f t="shared" si="530"/>
        <v>0</v>
      </c>
      <c r="AE404" s="19">
        <f t="shared" si="530"/>
        <v>0</v>
      </c>
      <c r="AF404" s="19">
        <f t="shared" si="530"/>
        <v>0</v>
      </c>
      <c r="AG404" s="19">
        <f t="shared" si="530"/>
        <v>0</v>
      </c>
      <c r="AH404" s="19">
        <f t="shared" si="530"/>
        <v>0</v>
      </c>
      <c r="AI404" s="19">
        <f t="shared" si="530"/>
        <v>0</v>
      </c>
      <c r="AJ404" s="19">
        <f t="shared" si="530"/>
        <v>0</v>
      </c>
      <c r="AK404" s="19">
        <f t="shared" si="530"/>
        <v>0</v>
      </c>
      <c r="AL404" s="19">
        <f t="shared" si="530"/>
        <v>0</v>
      </c>
      <c r="AM404" s="19">
        <f t="shared" si="530"/>
        <v>0</v>
      </c>
      <c r="AN404" s="19">
        <f t="shared" si="530"/>
        <v>0</v>
      </c>
      <c r="AO404" s="19">
        <f t="shared" si="530"/>
        <v>0</v>
      </c>
      <c r="AP404" s="19">
        <f t="shared" si="530"/>
        <v>0</v>
      </c>
      <c r="AQ404" s="19">
        <f t="shared" si="530"/>
        <v>0</v>
      </c>
      <c r="AR404" s="19">
        <f t="shared" si="530"/>
        <v>0</v>
      </c>
      <c r="AS404" s="19">
        <f t="shared" si="530"/>
        <v>0</v>
      </c>
      <c r="AT404" s="19">
        <f t="shared" si="530"/>
        <v>0</v>
      </c>
      <c r="AU404" s="19">
        <f t="shared" si="530"/>
        <v>0</v>
      </c>
      <c r="AV404" s="19">
        <f t="shared" si="530"/>
        <v>0</v>
      </c>
      <c r="AW404" s="19">
        <f t="shared" si="530"/>
        <v>0</v>
      </c>
      <c r="AX404" s="19">
        <f t="shared" si="530"/>
        <v>0</v>
      </c>
      <c r="AY404" s="19">
        <f t="shared" si="530"/>
        <v>0</v>
      </c>
      <c r="AZ404" s="19">
        <f t="shared" si="530"/>
        <v>0</v>
      </c>
      <c r="BA404" s="19">
        <f t="shared" si="530"/>
        <v>0</v>
      </c>
      <c r="BB404" s="19">
        <f t="shared" si="530"/>
        <v>0</v>
      </c>
      <c r="BC404" s="19">
        <f t="shared" si="530"/>
        <v>0</v>
      </c>
      <c r="BD404" s="19">
        <f t="shared" si="530"/>
        <v>0</v>
      </c>
      <c r="BE404" s="19">
        <f t="shared" si="530"/>
        <v>0</v>
      </c>
      <c r="BF404" s="19">
        <f t="shared" si="530"/>
        <v>0</v>
      </c>
      <c r="BG404" s="19">
        <f t="shared" si="530"/>
        <v>0</v>
      </c>
      <c r="BH404" s="19">
        <f t="shared" si="530"/>
        <v>0</v>
      </c>
      <c r="BI404" s="19">
        <f t="shared" si="530"/>
        <v>1</v>
      </c>
      <c r="BJ404" s="19">
        <f t="shared" si="530"/>
        <v>1</v>
      </c>
      <c r="BK404" s="19">
        <f t="shared" si="530"/>
        <v>0</v>
      </c>
      <c r="BL404" s="19">
        <f t="shared" si="530"/>
        <v>0</v>
      </c>
      <c r="BM404" s="19">
        <f t="shared" si="530"/>
        <v>0</v>
      </c>
      <c r="BN404" s="19">
        <f t="shared" si="530"/>
        <v>0.75</v>
      </c>
      <c r="BO404" s="19">
        <f t="shared" ref="BO404:CK404" si="531">IF(BN27&lt;&gt; 0, (BO27-BN27)/BN27, 0)</f>
        <v>0.2857142857142857</v>
      </c>
      <c r="BP404" s="19">
        <f t="shared" si="531"/>
        <v>0.22222222222222221</v>
      </c>
      <c r="BQ404" s="19">
        <f t="shared" si="531"/>
        <v>9.0909090909090912E-2</v>
      </c>
      <c r="BR404" s="19">
        <f t="shared" si="531"/>
        <v>0</v>
      </c>
      <c r="BS404" s="19">
        <f t="shared" si="531"/>
        <v>0.16666666666666666</v>
      </c>
      <c r="BT404" s="19">
        <f t="shared" si="531"/>
        <v>0.14285714285714285</v>
      </c>
      <c r="BU404" s="19">
        <f t="shared" si="531"/>
        <v>0</v>
      </c>
      <c r="BV404" s="19">
        <f t="shared" si="531"/>
        <v>0</v>
      </c>
      <c r="BW404" s="19">
        <f t="shared" si="531"/>
        <v>0</v>
      </c>
      <c r="BX404" s="19">
        <f t="shared" si="531"/>
        <v>6.25E-2</v>
      </c>
      <c r="BY404" s="19">
        <f t="shared" si="531"/>
        <v>5.8823529411764705E-2</v>
      </c>
      <c r="BZ404" s="19">
        <f t="shared" si="531"/>
        <v>5.5555555555555552E-2</v>
      </c>
      <c r="CA404" s="19">
        <f t="shared" si="531"/>
        <v>0.21052631578947367</v>
      </c>
      <c r="CB404" s="19">
        <f t="shared" si="531"/>
        <v>4.3478260869565216E-2</v>
      </c>
      <c r="CC404" s="19">
        <f t="shared" si="531"/>
        <v>0</v>
      </c>
      <c r="CD404" s="19">
        <f t="shared" si="531"/>
        <v>0.125</v>
      </c>
      <c r="CE404" s="19">
        <f t="shared" si="531"/>
        <v>0</v>
      </c>
      <c r="CF404" s="19">
        <f t="shared" si="531"/>
        <v>0</v>
      </c>
      <c r="CG404" s="19">
        <f t="shared" si="531"/>
        <v>0.1111111111111111</v>
      </c>
      <c r="CH404" s="19">
        <f t="shared" si="531"/>
        <v>6.6666666666666666E-2</v>
      </c>
      <c r="CI404" s="19">
        <f t="shared" si="531"/>
        <v>0</v>
      </c>
      <c r="CJ404" s="19">
        <f t="shared" si="531"/>
        <v>9.375E-2</v>
      </c>
      <c r="CK404" s="19">
        <f t="shared" si="531"/>
        <v>2.8571428571428571E-2</v>
      </c>
      <c r="CL404" s="19">
        <f t="shared" si="473"/>
        <v>0</v>
      </c>
      <c r="CM404" s="19">
        <f t="shared" si="474"/>
        <v>5.5555555555555552E-2</v>
      </c>
      <c r="CN404" s="19">
        <f t="shared" si="475"/>
        <v>0</v>
      </c>
      <c r="CO404" s="19">
        <f t="shared" si="476"/>
        <v>2.6315789473684209E-2</v>
      </c>
      <c r="CP404" s="19">
        <f t="shared" si="477"/>
        <v>5.128205128205128E-2</v>
      </c>
      <c r="CQ404" s="19">
        <f t="shared" si="478"/>
        <v>0</v>
      </c>
      <c r="CR404" s="19">
        <f t="shared" si="479"/>
        <v>0</v>
      </c>
      <c r="CS404" s="19">
        <f t="shared" si="480"/>
        <v>2.4390243902439025E-2</v>
      </c>
    </row>
    <row r="405" spans="1:97" x14ac:dyDescent="0.25">
      <c r="A405" t="str">
        <f t="shared" si="481"/>
        <v>Burma</v>
      </c>
      <c r="C405" s="19">
        <f t="shared" ref="C405:BN405" si="532">IF(B28&lt;&gt; 0, (C28-B28)/B28, 0)</f>
        <v>0</v>
      </c>
      <c r="D405" s="19">
        <f t="shared" si="532"/>
        <v>0</v>
      </c>
      <c r="E405" s="19">
        <f t="shared" si="532"/>
        <v>0</v>
      </c>
      <c r="F405" s="19">
        <f t="shared" si="532"/>
        <v>0</v>
      </c>
      <c r="G405" s="19">
        <f t="shared" si="532"/>
        <v>0</v>
      </c>
      <c r="H405" s="19">
        <f t="shared" si="532"/>
        <v>0</v>
      </c>
      <c r="I405" s="19">
        <f t="shared" si="532"/>
        <v>0</v>
      </c>
      <c r="J405" s="19">
        <f t="shared" si="532"/>
        <v>0</v>
      </c>
      <c r="K405" s="19">
        <f t="shared" si="532"/>
        <v>0</v>
      </c>
      <c r="L405" s="19">
        <f t="shared" si="532"/>
        <v>0</v>
      </c>
      <c r="M405" s="19">
        <f t="shared" si="532"/>
        <v>0</v>
      </c>
      <c r="N405" s="19">
        <f t="shared" si="532"/>
        <v>0</v>
      </c>
      <c r="O405" s="19">
        <f t="shared" si="532"/>
        <v>0</v>
      </c>
      <c r="P405" s="19">
        <f t="shared" si="532"/>
        <v>0</v>
      </c>
      <c r="Q405" s="19">
        <f t="shared" si="532"/>
        <v>0</v>
      </c>
      <c r="R405" s="19">
        <f t="shared" si="532"/>
        <v>0</v>
      </c>
      <c r="S405" s="19">
        <f t="shared" si="532"/>
        <v>0</v>
      </c>
      <c r="T405" s="19">
        <f t="shared" si="532"/>
        <v>0</v>
      </c>
      <c r="U405" s="19">
        <f t="shared" si="532"/>
        <v>0</v>
      </c>
      <c r="V405" s="19">
        <f t="shared" si="532"/>
        <v>0</v>
      </c>
      <c r="W405" s="19">
        <f t="shared" si="532"/>
        <v>0</v>
      </c>
      <c r="X405" s="19">
        <f t="shared" si="532"/>
        <v>0</v>
      </c>
      <c r="Y405" s="19">
        <f t="shared" si="532"/>
        <v>0</v>
      </c>
      <c r="Z405" s="19">
        <f t="shared" si="532"/>
        <v>0</v>
      </c>
      <c r="AA405" s="19">
        <f t="shared" si="532"/>
        <v>0</v>
      </c>
      <c r="AB405" s="19">
        <f t="shared" si="532"/>
        <v>0</v>
      </c>
      <c r="AC405" s="19">
        <f t="shared" si="532"/>
        <v>0</v>
      </c>
      <c r="AD405" s="19">
        <f t="shared" si="532"/>
        <v>0</v>
      </c>
      <c r="AE405" s="19">
        <f t="shared" si="532"/>
        <v>0</v>
      </c>
      <c r="AF405" s="19">
        <f t="shared" si="532"/>
        <v>0</v>
      </c>
      <c r="AG405" s="19">
        <f t="shared" si="532"/>
        <v>0</v>
      </c>
      <c r="AH405" s="19">
        <f t="shared" si="532"/>
        <v>0</v>
      </c>
      <c r="AI405" s="19">
        <f t="shared" si="532"/>
        <v>0</v>
      </c>
      <c r="AJ405" s="19">
        <f t="shared" si="532"/>
        <v>0</v>
      </c>
      <c r="AK405" s="19">
        <f t="shared" si="532"/>
        <v>0</v>
      </c>
      <c r="AL405" s="19">
        <f t="shared" si="532"/>
        <v>0</v>
      </c>
      <c r="AM405" s="19">
        <f t="shared" si="532"/>
        <v>0</v>
      </c>
      <c r="AN405" s="19">
        <f t="shared" si="532"/>
        <v>0</v>
      </c>
      <c r="AO405" s="19">
        <f t="shared" si="532"/>
        <v>0</v>
      </c>
      <c r="AP405" s="19">
        <f t="shared" si="532"/>
        <v>0</v>
      </c>
      <c r="AQ405" s="19">
        <f t="shared" si="532"/>
        <v>0</v>
      </c>
      <c r="AR405" s="19">
        <f t="shared" si="532"/>
        <v>0</v>
      </c>
      <c r="AS405" s="19">
        <f t="shared" si="532"/>
        <v>0</v>
      </c>
      <c r="AT405" s="19">
        <f t="shared" si="532"/>
        <v>0</v>
      </c>
      <c r="AU405" s="19">
        <f t="shared" si="532"/>
        <v>0</v>
      </c>
      <c r="AV405" s="19">
        <f t="shared" si="532"/>
        <v>0</v>
      </c>
      <c r="AW405" s="19">
        <f t="shared" si="532"/>
        <v>0</v>
      </c>
      <c r="AX405" s="19">
        <f t="shared" si="532"/>
        <v>0</v>
      </c>
      <c r="AY405" s="19">
        <f t="shared" si="532"/>
        <v>0</v>
      </c>
      <c r="AZ405" s="19">
        <f t="shared" si="532"/>
        <v>0</v>
      </c>
      <c r="BA405" s="19">
        <f t="shared" si="532"/>
        <v>0</v>
      </c>
      <c r="BB405" s="19">
        <f t="shared" si="532"/>
        <v>0</v>
      </c>
      <c r="BC405" s="19">
        <f t="shared" si="532"/>
        <v>0</v>
      </c>
      <c r="BD405" s="19">
        <f t="shared" si="532"/>
        <v>0</v>
      </c>
      <c r="BE405" s="19">
        <f t="shared" si="532"/>
        <v>0</v>
      </c>
      <c r="BF405" s="19">
        <f t="shared" si="532"/>
        <v>0</v>
      </c>
      <c r="BG405" s="19">
        <f t="shared" si="532"/>
        <v>0</v>
      </c>
      <c r="BH405" s="19">
        <f t="shared" si="532"/>
        <v>0</v>
      </c>
      <c r="BI405" s="19">
        <f t="shared" si="532"/>
        <v>0</v>
      </c>
      <c r="BJ405" s="19">
        <f t="shared" si="532"/>
        <v>0</v>
      </c>
      <c r="BK405" s="19">
        <f t="shared" si="532"/>
        <v>0</v>
      </c>
      <c r="BL405" s="19">
        <f t="shared" si="532"/>
        <v>0</v>
      </c>
      <c r="BM405" s="19">
        <f t="shared" si="532"/>
        <v>0</v>
      </c>
      <c r="BN405" s="19">
        <f t="shared" si="532"/>
        <v>0</v>
      </c>
      <c r="BO405" s="19">
        <f t="shared" ref="BO405:CK405" si="533">IF(BN28&lt;&gt; 0, (BO28-BN28)/BN28, 0)</f>
        <v>0</v>
      </c>
      <c r="BP405" s="19">
        <f t="shared" si="533"/>
        <v>0</v>
      </c>
      <c r="BQ405" s="19">
        <f t="shared" si="533"/>
        <v>0</v>
      </c>
      <c r="BR405" s="19">
        <f t="shared" si="533"/>
        <v>0</v>
      </c>
      <c r="BS405" s="19">
        <f t="shared" si="533"/>
        <v>0</v>
      </c>
      <c r="BT405" s="19">
        <f t="shared" si="533"/>
        <v>0</v>
      </c>
      <c r="BU405" s="19">
        <f t="shared" si="533"/>
        <v>0</v>
      </c>
      <c r="BV405" s="19">
        <f t="shared" si="533"/>
        <v>0</v>
      </c>
      <c r="BW405" s="19">
        <f t="shared" si="533"/>
        <v>0</v>
      </c>
      <c r="BX405" s="19">
        <f t="shared" si="533"/>
        <v>0</v>
      </c>
      <c r="BY405" s="19">
        <f t="shared" si="533"/>
        <v>0</v>
      </c>
      <c r="BZ405" s="19">
        <f t="shared" si="533"/>
        <v>0</v>
      </c>
      <c r="CA405" s="19">
        <f t="shared" si="533"/>
        <v>2</v>
      </c>
      <c r="CB405" s="19">
        <f t="shared" si="533"/>
        <v>0</v>
      </c>
      <c r="CC405" s="19">
        <f t="shared" si="533"/>
        <v>0</v>
      </c>
      <c r="CD405" s="19">
        <f t="shared" si="533"/>
        <v>0</v>
      </c>
      <c r="CE405" s="19">
        <f t="shared" si="533"/>
        <v>0.33333333333333331</v>
      </c>
      <c r="CF405" s="19">
        <f t="shared" si="533"/>
        <v>0</v>
      </c>
      <c r="CG405" s="19">
        <f t="shared" si="533"/>
        <v>0</v>
      </c>
      <c r="CH405" s="19">
        <f t="shared" si="533"/>
        <v>0</v>
      </c>
      <c r="CI405" s="19">
        <f t="shared" si="533"/>
        <v>0</v>
      </c>
      <c r="CJ405" s="19">
        <f t="shared" si="533"/>
        <v>0</v>
      </c>
      <c r="CK405" s="19">
        <f t="shared" si="533"/>
        <v>0.25</v>
      </c>
      <c r="CL405" s="19">
        <f t="shared" si="473"/>
        <v>0</v>
      </c>
      <c r="CM405" s="19">
        <f t="shared" si="474"/>
        <v>0</v>
      </c>
      <c r="CN405" s="19">
        <f t="shared" si="475"/>
        <v>0</v>
      </c>
      <c r="CO405" s="19">
        <f t="shared" si="476"/>
        <v>0</v>
      </c>
      <c r="CP405" s="19">
        <f t="shared" si="477"/>
        <v>0</v>
      </c>
      <c r="CQ405" s="19">
        <f t="shared" si="478"/>
        <v>0</v>
      </c>
      <c r="CR405" s="19">
        <f t="shared" si="479"/>
        <v>0</v>
      </c>
      <c r="CS405" s="19">
        <f t="shared" si="480"/>
        <v>0</v>
      </c>
    </row>
    <row r="406" spans="1:97" x14ac:dyDescent="0.25">
      <c r="A406" t="str">
        <f t="shared" si="481"/>
        <v>Burundi</v>
      </c>
      <c r="C406" s="19">
        <f t="shared" ref="C406:BN406" si="534">IF(B29&lt;&gt; 0, (C29-B29)/B29, 0)</f>
        <v>0</v>
      </c>
      <c r="D406" s="19">
        <f t="shared" si="534"/>
        <v>0</v>
      </c>
      <c r="E406" s="19">
        <f t="shared" si="534"/>
        <v>0</v>
      </c>
      <c r="F406" s="19">
        <f t="shared" si="534"/>
        <v>0</v>
      </c>
      <c r="G406" s="19">
        <f t="shared" si="534"/>
        <v>0</v>
      </c>
      <c r="H406" s="19">
        <f t="shared" si="534"/>
        <v>0</v>
      </c>
      <c r="I406" s="19">
        <f t="shared" si="534"/>
        <v>0</v>
      </c>
      <c r="J406" s="19">
        <f t="shared" si="534"/>
        <v>0</v>
      </c>
      <c r="K406" s="19">
        <f t="shared" si="534"/>
        <v>0</v>
      </c>
      <c r="L406" s="19">
        <f t="shared" si="534"/>
        <v>0</v>
      </c>
      <c r="M406" s="19">
        <f t="shared" si="534"/>
        <v>0</v>
      </c>
      <c r="N406" s="19">
        <f t="shared" si="534"/>
        <v>0</v>
      </c>
      <c r="O406" s="19">
        <f t="shared" si="534"/>
        <v>0</v>
      </c>
      <c r="P406" s="19">
        <f t="shared" si="534"/>
        <v>0</v>
      </c>
      <c r="Q406" s="19">
        <f t="shared" si="534"/>
        <v>0</v>
      </c>
      <c r="R406" s="19">
        <f t="shared" si="534"/>
        <v>0</v>
      </c>
      <c r="S406" s="19">
        <f t="shared" si="534"/>
        <v>0</v>
      </c>
      <c r="T406" s="19">
        <f t="shared" si="534"/>
        <v>0</v>
      </c>
      <c r="U406" s="19">
        <f t="shared" si="534"/>
        <v>0</v>
      </c>
      <c r="V406" s="19">
        <f t="shared" si="534"/>
        <v>0</v>
      </c>
      <c r="W406" s="19">
        <f t="shared" si="534"/>
        <v>0</v>
      </c>
      <c r="X406" s="19">
        <f t="shared" si="534"/>
        <v>0</v>
      </c>
      <c r="Y406" s="19">
        <f t="shared" si="534"/>
        <v>0</v>
      </c>
      <c r="Z406" s="19">
        <f t="shared" si="534"/>
        <v>0</v>
      </c>
      <c r="AA406" s="19">
        <f t="shared" si="534"/>
        <v>0</v>
      </c>
      <c r="AB406" s="19">
        <f t="shared" si="534"/>
        <v>0</v>
      </c>
      <c r="AC406" s="19">
        <f t="shared" si="534"/>
        <v>0</v>
      </c>
      <c r="AD406" s="19">
        <f t="shared" si="534"/>
        <v>0</v>
      </c>
      <c r="AE406" s="19">
        <f t="shared" si="534"/>
        <v>0</v>
      </c>
      <c r="AF406" s="19">
        <f t="shared" si="534"/>
        <v>0</v>
      </c>
      <c r="AG406" s="19">
        <f t="shared" si="534"/>
        <v>0</v>
      </c>
      <c r="AH406" s="19">
        <f t="shared" si="534"/>
        <v>0</v>
      </c>
      <c r="AI406" s="19">
        <f t="shared" si="534"/>
        <v>0</v>
      </c>
      <c r="AJ406" s="19">
        <f t="shared" si="534"/>
        <v>0</v>
      </c>
      <c r="AK406" s="19">
        <f t="shared" si="534"/>
        <v>0</v>
      </c>
      <c r="AL406" s="19">
        <f t="shared" si="534"/>
        <v>0</v>
      </c>
      <c r="AM406" s="19">
        <f t="shared" si="534"/>
        <v>0</v>
      </c>
      <c r="AN406" s="19">
        <f t="shared" si="534"/>
        <v>0</v>
      </c>
      <c r="AO406" s="19">
        <f t="shared" si="534"/>
        <v>0</v>
      </c>
      <c r="AP406" s="19">
        <f t="shared" si="534"/>
        <v>0</v>
      </c>
      <c r="AQ406" s="19">
        <f t="shared" si="534"/>
        <v>0</v>
      </c>
      <c r="AR406" s="19">
        <f t="shared" si="534"/>
        <v>0</v>
      </c>
      <c r="AS406" s="19">
        <f t="shared" si="534"/>
        <v>0</v>
      </c>
      <c r="AT406" s="19">
        <f t="shared" si="534"/>
        <v>0</v>
      </c>
      <c r="AU406" s="19">
        <f t="shared" si="534"/>
        <v>0</v>
      </c>
      <c r="AV406" s="19">
        <f t="shared" si="534"/>
        <v>0</v>
      </c>
      <c r="AW406" s="19">
        <f t="shared" si="534"/>
        <v>0</v>
      </c>
      <c r="AX406" s="19">
        <f t="shared" si="534"/>
        <v>0</v>
      </c>
      <c r="AY406" s="19">
        <f t="shared" si="534"/>
        <v>0</v>
      </c>
      <c r="AZ406" s="19">
        <f t="shared" si="534"/>
        <v>0</v>
      </c>
      <c r="BA406" s="19">
        <f t="shared" si="534"/>
        <v>0</v>
      </c>
      <c r="BB406" s="19">
        <f t="shared" si="534"/>
        <v>0</v>
      </c>
      <c r="BC406" s="19">
        <f t="shared" si="534"/>
        <v>0</v>
      </c>
      <c r="BD406" s="19">
        <f t="shared" si="534"/>
        <v>0</v>
      </c>
      <c r="BE406" s="19">
        <f t="shared" si="534"/>
        <v>0</v>
      </c>
      <c r="BF406" s="19">
        <f t="shared" si="534"/>
        <v>0</v>
      </c>
      <c r="BG406" s="19">
        <f t="shared" si="534"/>
        <v>0</v>
      </c>
      <c r="BH406" s="19">
        <f t="shared" si="534"/>
        <v>0</v>
      </c>
      <c r="BI406" s="19">
        <f t="shared" si="534"/>
        <v>0</v>
      </c>
      <c r="BJ406" s="19">
        <f t="shared" si="534"/>
        <v>0</v>
      </c>
      <c r="BK406" s="19">
        <f t="shared" si="534"/>
        <v>0</v>
      </c>
      <c r="BL406" s="19">
        <f t="shared" si="534"/>
        <v>0</v>
      </c>
      <c r="BM406" s="19">
        <f t="shared" si="534"/>
        <v>0</v>
      </c>
      <c r="BN406" s="19">
        <f t="shared" si="534"/>
        <v>0</v>
      </c>
      <c r="BO406" s="19">
        <f t="shared" ref="BO406:CK406" si="535">IF(BN29&lt;&gt; 0, (BO29-BN29)/BN29, 0)</f>
        <v>0</v>
      </c>
      <c r="BP406" s="19">
        <f t="shared" si="535"/>
        <v>0</v>
      </c>
      <c r="BQ406" s="19">
        <f t="shared" si="535"/>
        <v>0</v>
      </c>
      <c r="BR406" s="19">
        <f t="shared" si="535"/>
        <v>0</v>
      </c>
      <c r="BS406" s="19">
        <f t="shared" si="535"/>
        <v>0</v>
      </c>
      <c r="BT406" s="19">
        <f t="shared" si="535"/>
        <v>0</v>
      </c>
      <c r="BU406" s="19">
        <f t="shared" si="535"/>
        <v>0</v>
      </c>
      <c r="BV406" s="19">
        <f t="shared" si="535"/>
        <v>0</v>
      </c>
      <c r="BW406" s="19">
        <f t="shared" si="535"/>
        <v>0</v>
      </c>
      <c r="BX406" s="19">
        <f t="shared" si="535"/>
        <v>0</v>
      </c>
      <c r="BY406" s="19">
        <f t="shared" si="535"/>
        <v>0</v>
      </c>
      <c r="BZ406" s="19">
        <f t="shared" si="535"/>
        <v>0</v>
      </c>
      <c r="CA406" s="19">
        <f t="shared" si="535"/>
        <v>0</v>
      </c>
      <c r="CB406" s="19">
        <f t="shared" si="535"/>
        <v>0</v>
      </c>
      <c r="CC406" s="19">
        <f t="shared" si="535"/>
        <v>0</v>
      </c>
      <c r="CD406" s="19">
        <f t="shared" si="535"/>
        <v>0</v>
      </c>
      <c r="CE406" s="19">
        <f t="shared" si="535"/>
        <v>0</v>
      </c>
      <c r="CF406" s="19">
        <f t="shared" si="535"/>
        <v>0</v>
      </c>
      <c r="CG406" s="19">
        <f t="shared" si="535"/>
        <v>0</v>
      </c>
      <c r="CH406" s="19">
        <f t="shared" si="535"/>
        <v>0</v>
      </c>
      <c r="CI406" s="19">
        <f t="shared" si="535"/>
        <v>0</v>
      </c>
      <c r="CJ406" s="19">
        <f t="shared" si="535"/>
        <v>0</v>
      </c>
      <c r="CK406" s="19">
        <f t="shared" si="535"/>
        <v>0</v>
      </c>
      <c r="CL406" s="19">
        <f t="shared" si="473"/>
        <v>0</v>
      </c>
      <c r="CM406" s="19">
        <f t="shared" si="474"/>
        <v>0</v>
      </c>
      <c r="CN406" s="19">
        <f t="shared" si="475"/>
        <v>0</v>
      </c>
      <c r="CO406" s="19">
        <f t="shared" si="476"/>
        <v>0</v>
      </c>
      <c r="CP406" s="19">
        <f t="shared" si="477"/>
        <v>0</v>
      </c>
      <c r="CQ406" s="19">
        <f t="shared" si="478"/>
        <v>0</v>
      </c>
      <c r="CR406" s="19">
        <f t="shared" si="479"/>
        <v>0</v>
      </c>
      <c r="CS406" s="19">
        <f t="shared" si="480"/>
        <v>0</v>
      </c>
    </row>
    <row r="407" spans="1:97" x14ac:dyDescent="0.25">
      <c r="A407" t="str">
        <f t="shared" si="481"/>
        <v>Cabo Verde</v>
      </c>
      <c r="C407" s="19">
        <f t="shared" ref="C407:BN407" si="536">IF(B30&lt;&gt; 0, (C30-B30)/B30, 0)</f>
        <v>0</v>
      </c>
      <c r="D407" s="19">
        <f t="shared" si="536"/>
        <v>0</v>
      </c>
      <c r="E407" s="19">
        <f t="shared" si="536"/>
        <v>0</v>
      </c>
      <c r="F407" s="19">
        <f t="shared" si="536"/>
        <v>0</v>
      </c>
      <c r="G407" s="19">
        <f t="shared" si="536"/>
        <v>0</v>
      </c>
      <c r="H407" s="19">
        <f t="shared" si="536"/>
        <v>0</v>
      </c>
      <c r="I407" s="19">
        <f t="shared" si="536"/>
        <v>0</v>
      </c>
      <c r="J407" s="19">
        <f t="shared" si="536"/>
        <v>0</v>
      </c>
      <c r="K407" s="19">
        <f t="shared" si="536"/>
        <v>0</v>
      </c>
      <c r="L407" s="19">
        <f t="shared" si="536"/>
        <v>0</v>
      </c>
      <c r="M407" s="19">
        <f t="shared" si="536"/>
        <v>0</v>
      </c>
      <c r="N407" s="19">
        <f t="shared" si="536"/>
        <v>0</v>
      </c>
      <c r="O407" s="19">
        <f t="shared" si="536"/>
        <v>0</v>
      </c>
      <c r="P407" s="19">
        <f t="shared" si="536"/>
        <v>0</v>
      </c>
      <c r="Q407" s="19">
        <f t="shared" si="536"/>
        <v>0</v>
      </c>
      <c r="R407" s="19">
        <f t="shared" si="536"/>
        <v>0</v>
      </c>
      <c r="S407" s="19">
        <f t="shared" si="536"/>
        <v>0</v>
      </c>
      <c r="T407" s="19">
        <f t="shared" si="536"/>
        <v>0</v>
      </c>
      <c r="U407" s="19">
        <f t="shared" si="536"/>
        <v>0</v>
      </c>
      <c r="V407" s="19">
        <f t="shared" si="536"/>
        <v>0</v>
      </c>
      <c r="W407" s="19">
        <f t="shared" si="536"/>
        <v>0</v>
      </c>
      <c r="X407" s="19">
        <f t="shared" si="536"/>
        <v>0</v>
      </c>
      <c r="Y407" s="19">
        <f t="shared" si="536"/>
        <v>0</v>
      </c>
      <c r="Z407" s="19">
        <f t="shared" si="536"/>
        <v>0</v>
      </c>
      <c r="AA407" s="19">
        <f t="shared" si="536"/>
        <v>0</v>
      </c>
      <c r="AB407" s="19">
        <f t="shared" si="536"/>
        <v>0</v>
      </c>
      <c r="AC407" s="19">
        <f t="shared" si="536"/>
        <v>0</v>
      </c>
      <c r="AD407" s="19">
        <f t="shared" si="536"/>
        <v>0</v>
      </c>
      <c r="AE407" s="19">
        <f t="shared" si="536"/>
        <v>0</v>
      </c>
      <c r="AF407" s="19">
        <f t="shared" si="536"/>
        <v>0</v>
      </c>
      <c r="AG407" s="19">
        <f t="shared" si="536"/>
        <v>0</v>
      </c>
      <c r="AH407" s="19">
        <f t="shared" si="536"/>
        <v>0</v>
      </c>
      <c r="AI407" s="19">
        <f t="shared" si="536"/>
        <v>0</v>
      </c>
      <c r="AJ407" s="19">
        <f t="shared" si="536"/>
        <v>0</v>
      </c>
      <c r="AK407" s="19">
        <f t="shared" si="536"/>
        <v>0</v>
      </c>
      <c r="AL407" s="19">
        <f t="shared" si="536"/>
        <v>0</v>
      </c>
      <c r="AM407" s="19">
        <f t="shared" si="536"/>
        <v>0</v>
      </c>
      <c r="AN407" s="19">
        <f t="shared" si="536"/>
        <v>0</v>
      </c>
      <c r="AO407" s="19">
        <f t="shared" si="536"/>
        <v>0</v>
      </c>
      <c r="AP407" s="19">
        <f t="shared" si="536"/>
        <v>0</v>
      </c>
      <c r="AQ407" s="19">
        <f t="shared" si="536"/>
        <v>0</v>
      </c>
      <c r="AR407" s="19">
        <f t="shared" si="536"/>
        <v>0</v>
      </c>
      <c r="AS407" s="19">
        <f t="shared" si="536"/>
        <v>0</v>
      </c>
      <c r="AT407" s="19">
        <f t="shared" si="536"/>
        <v>0</v>
      </c>
      <c r="AU407" s="19">
        <f t="shared" si="536"/>
        <v>0</v>
      </c>
      <c r="AV407" s="19">
        <f t="shared" si="536"/>
        <v>0</v>
      </c>
      <c r="AW407" s="19">
        <f t="shared" si="536"/>
        <v>0</v>
      </c>
      <c r="AX407" s="19">
        <f t="shared" si="536"/>
        <v>0</v>
      </c>
      <c r="AY407" s="19">
        <f t="shared" si="536"/>
        <v>0</v>
      </c>
      <c r="AZ407" s="19">
        <f t="shared" si="536"/>
        <v>0</v>
      </c>
      <c r="BA407" s="19">
        <f t="shared" si="536"/>
        <v>0</v>
      </c>
      <c r="BB407" s="19">
        <f t="shared" si="536"/>
        <v>0</v>
      </c>
      <c r="BC407" s="19">
        <f t="shared" si="536"/>
        <v>0</v>
      </c>
      <c r="BD407" s="19">
        <f t="shared" si="536"/>
        <v>0</v>
      </c>
      <c r="BE407" s="19">
        <f t="shared" si="536"/>
        <v>0</v>
      </c>
      <c r="BF407" s="19">
        <f t="shared" si="536"/>
        <v>0</v>
      </c>
      <c r="BG407" s="19">
        <f t="shared" si="536"/>
        <v>0</v>
      </c>
      <c r="BH407" s="19">
        <f t="shared" si="536"/>
        <v>0</v>
      </c>
      <c r="BI407" s="19">
        <f t="shared" si="536"/>
        <v>0</v>
      </c>
      <c r="BJ407" s="19">
        <f t="shared" si="536"/>
        <v>0</v>
      </c>
      <c r="BK407" s="19">
        <f t="shared" si="536"/>
        <v>0</v>
      </c>
      <c r="BL407" s="19">
        <f t="shared" si="536"/>
        <v>0</v>
      </c>
      <c r="BM407" s="19">
        <f t="shared" si="536"/>
        <v>0</v>
      </c>
      <c r="BN407" s="19">
        <f t="shared" si="536"/>
        <v>0</v>
      </c>
      <c r="BO407" s="19">
        <f t="shared" ref="BO407:CK407" si="537">IF(BN30&lt;&gt; 0, (BO30-BN30)/BN30, 0)</f>
        <v>0</v>
      </c>
      <c r="BP407" s="19">
        <f t="shared" si="537"/>
        <v>0</v>
      </c>
      <c r="BQ407" s="19">
        <f t="shared" si="537"/>
        <v>0</v>
      </c>
      <c r="BR407" s="19">
        <f t="shared" si="537"/>
        <v>0</v>
      </c>
      <c r="BS407" s="19">
        <f t="shared" si="537"/>
        <v>0</v>
      </c>
      <c r="BT407" s="19">
        <f t="shared" si="537"/>
        <v>0</v>
      </c>
      <c r="BU407" s="19">
        <f t="shared" si="537"/>
        <v>0</v>
      </c>
      <c r="BV407" s="19">
        <f t="shared" si="537"/>
        <v>0</v>
      </c>
      <c r="BW407" s="19">
        <f t="shared" si="537"/>
        <v>0</v>
      </c>
      <c r="BX407" s="19">
        <f t="shared" si="537"/>
        <v>0</v>
      </c>
      <c r="BY407" s="19">
        <f t="shared" si="537"/>
        <v>0</v>
      </c>
      <c r="BZ407" s="19">
        <f t="shared" si="537"/>
        <v>0</v>
      </c>
      <c r="CA407" s="19">
        <f t="shared" si="537"/>
        <v>0</v>
      </c>
      <c r="CB407" s="19">
        <f t="shared" si="537"/>
        <v>0</v>
      </c>
      <c r="CC407" s="19">
        <f t="shared" si="537"/>
        <v>0</v>
      </c>
      <c r="CD407" s="19">
        <f t="shared" si="537"/>
        <v>0</v>
      </c>
      <c r="CE407" s="19">
        <f t="shared" si="537"/>
        <v>0</v>
      </c>
      <c r="CF407" s="19">
        <f t="shared" si="537"/>
        <v>0</v>
      </c>
      <c r="CG407" s="19">
        <f t="shared" si="537"/>
        <v>0</v>
      </c>
      <c r="CH407" s="19">
        <f t="shared" si="537"/>
        <v>0</v>
      </c>
      <c r="CI407" s="19">
        <f t="shared" si="537"/>
        <v>0</v>
      </c>
      <c r="CJ407" s="19">
        <f t="shared" si="537"/>
        <v>0</v>
      </c>
      <c r="CK407" s="19">
        <f t="shared" si="537"/>
        <v>0</v>
      </c>
      <c r="CL407" s="19">
        <f t="shared" si="473"/>
        <v>0</v>
      </c>
      <c r="CM407" s="19">
        <f t="shared" si="474"/>
        <v>0</v>
      </c>
      <c r="CN407" s="19">
        <f t="shared" si="475"/>
        <v>0</v>
      </c>
      <c r="CO407" s="19">
        <f t="shared" si="476"/>
        <v>0</v>
      </c>
      <c r="CP407" s="19">
        <f t="shared" si="477"/>
        <v>0</v>
      </c>
      <c r="CQ407" s="19">
        <f t="shared" si="478"/>
        <v>0</v>
      </c>
      <c r="CR407" s="19">
        <f t="shared" si="479"/>
        <v>0</v>
      </c>
      <c r="CS407" s="19">
        <f t="shared" si="480"/>
        <v>0</v>
      </c>
    </row>
    <row r="408" spans="1:97" x14ac:dyDescent="0.25">
      <c r="A408" t="str">
        <f t="shared" si="481"/>
        <v>Cambodia</v>
      </c>
      <c r="C408" s="19">
        <f t="shared" ref="C408:BN408" si="538">IF(B31&lt;&gt; 0, (C31-B31)/B31, 0)</f>
        <v>0</v>
      </c>
      <c r="D408" s="19">
        <f t="shared" si="538"/>
        <v>0</v>
      </c>
      <c r="E408" s="19">
        <f t="shared" si="538"/>
        <v>0</v>
      </c>
      <c r="F408" s="19">
        <f t="shared" si="538"/>
        <v>0</v>
      </c>
      <c r="G408" s="19">
        <f t="shared" si="538"/>
        <v>0</v>
      </c>
      <c r="H408" s="19">
        <f t="shared" si="538"/>
        <v>0</v>
      </c>
      <c r="I408" s="19">
        <f t="shared" si="538"/>
        <v>0</v>
      </c>
      <c r="J408" s="19">
        <f t="shared" si="538"/>
        <v>0</v>
      </c>
      <c r="K408" s="19">
        <f t="shared" si="538"/>
        <v>0</v>
      </c>
      <c r="L408" s="19">
        <f t="shared" si="538"/>
        <v>0</v>
      </c>
      <c r="M408" s="19">
        <f t="shared" si="538"/>
        <v>0</v>
      </c>
      <c r="N408" s="19">
        <f t="shared" si="538"/>
        <v>0</v>
      </c>
      <c r="O408" s="19">
        <f t="shared" si="538"/>
        <v>0</v>
      </c>
      <c r="P408" s="19">
        <f t="shared" si="538"/>
        <v>0</v>
      </c>
      <c r="Q408" s="19">
        <f t="shared" si="538"/>
        <v>0</v>
      </c>
      <c r="R408" s="19">
        <f t="shared" si="538"/>
        <v>0</v>
      </c>
      <c r="S408" s="19">
        <f t="shared" si="538"/>
        <v>0</v>
      </c>
      <c r="T408" s="19">
        <f t="shared" si="538"/>
        <v>0</v>
      </c>
      <c r="U408" s="19">
        <f t="shared" si="538"/>
        <v>0</v>
      </c>
      <c r="V408" s="19">
        <f t="shared" si="538"/>
        <v>0</v>
      </c>
      <c r="W408" s="19">
        <f t="shared" si="538"/>
        <v>0</v>
      </c>
      <c r="X408" s="19">
        <f t="shared" si="538"/>
        <v>0</v>
      </c>
      <c r="Y408" s="19">
        <f t="shared" si="538"/>
        <v>0</v>
      </c>
      <c r="Z408" s="19">
        <f t="shared" si="538"/>
        <v>0</v>
      </c>
      <c r="AA408" s="19">
        <f t="shared" si="538"/>
        <v>0</v>
      </c>
      <c r="AB408" s="19">
        <f t="shared" si="538"/>
        <v>0</v>
      </c>
      <c r="AC408" s="19">
        <f t="shared" si="538"/>
        <v>0</v>
      </c>
      <c r="AD408" s="19">
        <f t="shared" si="538"/>
        <v>0</v>
      </c>
      <c r="AE408" s="19">
        <f t="shared" si="538"/>
        <v>0</v>
      </c>
      <c r="AF408" s="19">
        <f t="shared" si="538"/>
        <v>0</v>
      </c>
      <c r="AG408" s="19">
        <f t="shared" si="538"/>
        <v>0</v>
      </c>
      <c r="AH408" s="19">
        <f t="shared" si="538"/>
        <v>0</v>
      </c>
      <c r="AI408" s="19">
        <f t="shared" si="538"/>
        <v>0</v>
      </c>
      <c r="AJ408" s="19">
        <f t="shared" si="538"/>
        <v>0</v>
      </c>
      <c r="AK408" s="19">
        <f t="shared" si="538"/>
        <v>0</v>
      </c>
      <c r="AL408" s="19">
        <f t="shared" si="538"/>
        <v>0</v>
      </c>
      <c r="AM408" s="19">
        <f t="shared" si="538"/>
        <v>0</v>
      </c>
      <c r="AN408" s="19">
        <f t="shared" si="538"/>
        <v>0</v>
      </c>
      <c r="AO408" s="19">
        <f t="shared" si="538"/>
        <v>0</v>
      </c>
      <c r="AP408" s="19">
        <f t="shared" si="538"/>
        <v>0</v>
      </c>
      <c r="AQ408" s="19">
        <f t="shared" si="538"/>
        <v>0</v>
      </c>
      <c r="AR408" s="19">
        <f t="shared" si="538"/>
        <v>0</v>
      </c>
      <c r="AS408" s="19">
        <f t="shared" si="538"/>
        <v>0</v>
      </c>
      <c r="AT408" s="19">
        <f t="shared" si="538"/>
        <v>0</v>
      </c>
      <c r="AU408" s="19">
        <f t="shared" si="538"/>
        <v>0</v>
      </c>
      <c r="AV408" s="19">
        <f t="shared" si="538"/>
        <v>0</v>
      </c>
      <c r="AW408" s="19">
        <f t="shared" si="538"/>
        <v>0</v>
      </c>
      <c r="AX408" s="19">
        <f t="shared" si="538"/>
        <v>0</v>
      </c>
      <c r="AY408" s="19">
        <f t="shared" si="538"/>
        <v>0</v>
      </c>
      <c r="AZ408" s="19">
        <f t="shared" si="538"/>
        <v>0</v>
      </c>
      <c r="BA408" s="19">
        <f t="shared" si="538"/>
        <v>0</v>
      </c>
      <c r="BB408" s="19">
        <f t="shared" si="538"/>
        <v>0</v>
      </c>
      <c r="BC408" s="19">
        <f t="shared" si="538"/>
        <v>0</v>
      </c>
      <c r="BD408" s="19">
        <f t="shared" si="538"/>
        <v>0</v>
      </c>
      <c r="BE408" s="19">
        <f t="shared" si="538"/>
        <v>0</v>
      </c>
      <c r="BF408" s="19">
        <f t="shared" si="538"/>
        <v>0</v>
      </c>
      <c r="BG408" s="19">
        <f t="shared" si="538"/>
        <v>0</v>
      </c>
      <c r="BH408" s="19">
        <f t="shared" si="538"/>
        <v>0</v>
      </c>
      <c r="BI408" s="19">
        <f t="shared" si="538"/>
        <v>0</v>
      </c>
      <c r="BJ408" s="19">
        <f t="shared" si="538"/>
        <v>0</v>
      </c>
      <c r="BK408" s="19">
        <f t="shared" si="538"/>
        <v>0</v>
      </c>
      <c r="BL408" s="19">
        <f t="shared" si="538"/>
        <v>0</v>
      </c>
      <c r="BM408" s="19">
        <f t="shared" si="538"/>
        <v>0</v>
      </c>
      <c r="BN408" s="19">
        <f t="shared" si="538"/>
        <v>0</v>
      </c>
      <c r="BO408" s="19">
        <f t="shared" ref="BO408:CK408" si="539">IF(BN31&lt;&gt; 0, (BO31-BN31)/BN31, 0)</f>
        <v>0</v>
      </c>
      <c r="BP408" s="19">
        <f t="shared" si="539"/>
        <v>0</v>
      </c>
      <c r="BQ408" s="19">
        <f t="shared" si="539"/>
        <v>0</v>
      </c>
      <c r="BR408" s="19">
        <f t="shared" si="539"/>
        <v>0</v>
      </c>
      <c r="BS408" s="19">
        <f t="shared" si="539"/>
        <v>0</v>
      </c>
      <c r="BT408" s="19">
        <f t="shared" si="539"/>
        <v>0</v>
      </c>
      <c r="BU408" s="19">
        <f t="shared" si="539"/>
        <v>0</v>
      </c>
      <c r="BV408" s="19">
        <f t="shared" si="539"/>
        <v>0</v>
      </c>
      <c r="BW408" s="19">
        <f t="shared" si="539"/>
        <v>0</v>
      </c>
      <c r="BX408" s="19">
        <f t="shared" si="539"/>
        <v>0</v>
      </c>
      <c r="BY408" s="19">
        <f t="shared" si="539"/>
        <v>0</v>
      </c>
      <c r="BZ408" s="19">
        <f t="shared" si="539"/>
        <v>0</v>
      </c>
      <c r="CA408" s="19">
        <f t="shared" si="539"/>
        <v>0</v>
      </c>
      <c r="CB408" s="19">
        <f t="shared" si="539"/>
        <v>0</v>
      </c>
      <c r="CC408" s="19">
        <f t="shared" si="539"/>
        <v>0</v>
      </c>
      <c r="CD408" s="19">
        <f t="shared" si="539"/>
        <v>0</v>
      </c>
      <c r="CE408" s="19">
        <f t="shared" si="539"/>
        <v>0</v>
      </c>
      <c r="CF408" s="19">
        <f t="shared" si="539"/>
        <v>0</v>
      </c>
      <c r="CG408" s="19">
        <f t="shared" si="539"/>
        <v>0</v>
      </c>
      <c r="CH408" s="19">
        <f t="shared" si="539"/>
        <v>0</v>
      </c>
      <c r="CI408" s="19">
        <f t="shared" si="539"/>
        <v>0</v>
      </c>
      <c r="CJ408" s="19">
        <f t="shared" si="539"/>
        <v>0</v>
      </c>
      <c r="CK408" s="19">
        <f t="shared" si="539"/>
        <v>0</v>
      </c>
      <c r="CL408" s="19">
        <f t="shared" si="473"/>
        <v>0</v>
      </c>
      <c r="CM408" s="19">
        <f t="shared" si="474"/>
        <v>0</v>
      </c>
      <c r="CN408" s="19">
        <f t="shared" si="475"/>
        <v>0</v>
      </c>
      <c r="CO408" s="19">
        <f t="shared" si="476"/>
        <v>0</v>
      </c>
      <c r="CP408" s="19">
        <f t="shared" si="477"/>
        <v>0</v>
      </c>
      <c r="CQ408" s="19">
        <f t="shared" si="478"/>
        <v>0</v>
      </c>
      <c r="CR408" s="19">
        <f t="shared" si="479"/>
        <v>0</v>
      </c>
      <c r="CS408" s="19">
        <f t="shared" si="480"/>
        <v>0</v>
      </c>
    </row>
    <row r="409" spans="1:97" x14ac:dyDescent="0.25">
      <c r="A409" t="str">
        <f t="shared" si="481"/>
        <v>Cameroon</v>
      </c>
      <c r="C409" s="19">
        <f t="shared" ref="C409:BN409" si="540">IF(B32&lt;&gt; 0, (C32-B32)/B32, 0)</f>
        <v>0</v>
      </c>
      <c r="D409" s="19">
        <f t="shared" si="540"/>
        <v>0</v>
      </c>
      <c r="E409" s="19">
        <f t="shared" si="540"/>
        <v>0</v>
      </c>
      <c r="F409" s="19">
        <f t="shared" si="540"/>
        <v>0</v>
      </c>
      <c r="G409" s="19">
        <f t="shared" si="540"/>
        <v>0</v>
      </c>
      <c r="H409" s="19">
        <f t="shared" si="540"/>
        <v>0</v>
      </c>
      <c r="I409" s="19">
        <f t="shared" si="540"/>
        <v>0</v>
      </c>
      <c r="J409" s="19">
        <f t="shared" si="540"/>
        <v>0</v>
      </c>
      <c r="K409" s="19">
        <f t="shared" si="540"/>
        <v>0</v>
      </c>
      <c r="L409" s="19">
        <f t="shared" si="540"/>
        <v>0</v>
      </c>
      <c r="M409" s="19">
        <f t="shared" si="540"/>
        <v>0</v>
      </c>
      <c r="N409" s="19">
        <f t="shared" si="540"/>
        <v>0</v>
      </c>
      <c r="O409" s="19">
        <f t="shared" si="540"/>
        <v>0</v>
      </c>
      <c r="P409" s="19">
        <f t="shared" si="540"/>
        <v>0</v>
      </c>
      <c r="Q409" s="19">
        <f t="shared" si="540"/>
        <v>0</v>
      </c>
      <c r="R409" s="19">
        <f t="shared" si="540"/>
        <v>0</v>
      </c>
      <c r="S409" s="19">
        <f t="shared" si="540"/>
        <v>0</v>
      </c>
      <c r="T409" s="19">
        <f t="shared" si="540"/>
        <v>0</v>
      </c>
      <c r="U409" s="19">
        <f t="shared" si="540"/>
        <v>0</v>
      </c>
      <c r="V409" s="19">
        <f t="shared" si="540"/>
        <v>0</v>
      </c>
      <c r="W409" s="19">
        <f t="shared" si="540"/>
        <v>0</v>
      </c>
      <c r="X409" s="19">
        <f t="shared" si="540"/>
        <v>0</v>
      </c>
      <c r="Y409" s="19">
        <f t="shared" si="540"/>
        <v>0</v>
      </c>
      <c r="Z409" s="19">
        <f t="shared" si="540"/>
        <v>0</v>
      </c>
      <c r="AA409" s="19">
        <f t="shared" si="540"/>
        <v>0</v>
      </c>
      <c r="AB409" s="19">
        <f t="shared" si="540"/>
        <v>0</v>
      </c>
      <c r="AC409" s="19">
        <f t="shared" si="540"/>
        <v>0</v>
      </c>
      <c r="AD409" s="19">
        <f t="shared" si="540"/>
        <v>0</v>
      </c>
      <c r="AE409" s="19">
        <f t="shared" si="540"/>
        <v>0</v>
      </c>
      <c r="AF409" s="19">
        <f t="shared" si="540"/>
        <v>0</v>
      </c>
      <c r="AG409" s="19">
        <f t="shared" si="540"/>
        <v>0</v>
      </c>
      <c r="AH409" s="19">
        <f t="shared" si="540"/>
        <v>0</v>
      </c>
      <c r="AI409" s="19">
        <f t="shared" si="540"/>
        <v>0</v>
      </c>
      <c r="AJ409" s="19">
        <f t="shared" si="540"/>
        <v>0</v>
      </c>
      <c r="AK409" s="19">
        <f t="shared" si="540"/>
        <v>0</v>
      </c>
      <c r="AL409" s="19">
        <f t="shared" si="540"/>
        <v>0</v>
      </c>
      <c r="AM409" s="19">
        <f t="shared" si="540"/>
        <v>0</v>
      </c>
      <c r="AN409" s="19">
        <f t="shared" si="540"/>
        <v>0</v>
      </c>
      <c r="AO409" s="19">
        <f t="shared" si="540"/>
        <v>0</v>
      </c>
      <c r="AP409" s="19">
        <f t="shared" si="540"/>
        <v>0</v>
      </c>
      <c r="AQ409" s="19">
        <f t="shared" si="540"/>
        <v>0</v>
      </c>
      <c r="AR409" s="19">
        <f t="shared" si="540"/>
        <v>0</v>
      </c>
      <c r="AS409" s="19">
        <f t="shared" si="540"/>
        <v>0</v>
      </c>
      <c r="AT409" s="19">
        <f t="shared" si="540"/>
        <v>0</v>
      </c>
      <c r="AU409" s="19">
        <f t="shared" si="540"/>
        <v>0</v>
      </c>
      <c r="AV409" s="19">
        <f t="shared" si="540"/>
        <v>0</v>
      </c>
      <c r="AW409" s="19">
        <f t="shared" si="540"/>
        <v>0</v>
      </c>
      <c r="AX409" s="19">
        <f t="shared" si="540"/>
        <v>0</v>
      </c>
      <c r="AY409" s="19">
        <f t="shared" si="540"/>
        <v>0</v>
      </c>
      <c r="AZ409" s="19">
        <f t="shared" si="540"/>
        <v>0</v>
      </c>
      <c r="BA409" s="19">
        <f t="shared" si="540"/>
        <v>0</v>
      </c>
      <c r="BB409" s="19">
        <f t="shared" si="540"/>
        <v>0</v>
      </c>
      <c r="BC409" s="19">
        <f t="shared" si="540"/>
        <v>0</v>
      </c>
      <c r="BD409" s="19">
        <f t="shared" si="540"/>
        <v>0</v>
      </c>
      <c r="BE409" s="19">
        <f t="shared" si="540"/>
        <v>0</v>
      </c>
      <c r="BF409" s="19">
        <f t="shared" si="540"/>
        <v>0</v>
      </c>
      <c r="BG409" s="19">
        <f t="shared" si="540"/>
        <v>0</v>
      </c>
      <c r="BH409" s="19">
        <f t="shared" si="540"/>
        <v>0</v>
      </c>
      <c r="BI409" s="19">
        <f t="shared" si="540"/>
        <v>0</v>
      </c>
      <c r="BJ409" s="19">
        <f t="shared" si="540"/>
        <v>0</v>
      </c>
      <c r="BK409" s="19">
        <f t="shared" si="540"/>
        <v>0</v>
      </c>
      <c r="BL409" s="19">
        <f t="shared" si="540"/>
        <v>0</v>
      </c>
      <c r="BM409" s="19">
        <f t="shared" si="540"/>
        <v>0</v>
      </c>
      <c r="BN409" s="19">
        <f t="shared" si="540"/>
        <v>0</v>
      </c>
      <c r="BO409" s="19">
        <f t="shared" ref="BO409:CK409" si="541">IF(BN32&lt;&gt; 0, (BO32-BN32)/BN32, 0)</f>
        <v>1</v>
      </c>
      <c r="BP409" s="19">
        <f t="shared" si="541"/>
        <v>0</v>
      </c>
      <c r="BQ409" s="19">
        <f t="shared" si="541"/>
        <v>2</v>
      </c>
      <c r="BR409" s="19">
        <f t="shared" si="541"/>
        <v>0</v>
      </c>
      <c r="BS409" s="19">
        <f t="shared" si="541"/>
        <v>0</v>
      </c>
      <c r="BT409" s="19">
        <f t="shared" si="541"/>
        <v>0</v>
      </c>
      <c r="BU409" s="19">
        <f t="shared" si="541"/>
        <v>0.16666666666666666</v>
      </c>
      <c r="BV409" s="19">
        <f t="shared" si="541"/>
        <v>0.14285714285714285</v>
      </c>
      <c r="BW409" s="19">
        <f t="shared" si="541"/>
        <v>0.125</v>
      </c>
      <c r="BX409" s="19">
        <f t="shared" si="541"/>
        <v>0</v>
      </c>
      <c r="BY409" s="19">
        <f t="shared" si="541"/>
        <v>0</v>
      </c>
      <c r="BZ409" s="19">
        <f t="shared" si="541"/>
        <v>0</v>
      </c>
      <c r="CA409" s="19">
        <f t="shared" si="541"/>
        <v>0.1111111111111111</v>
      </c>
      <c r="CB409" s="19">
        <f t="shared" si="541"/>
        <v>0</v>
      </c>
      <c r="CC409" s="19">
        <f t="shared" si="541"/>
        <v>0.2</v>
      </c>
      <c r="CD409" s="19">
        <f t="shared" si="541"/>
        <v>0</v>
      </c>
      <c r="CE409" s="19">
        <f t="shared" si="541"/>
        <v>0</v>
      </c>
      <c r="CF409" s="19">
        <f t="shared" si="541"/>
        <v>0</v>
      </c>
      <c r="CG409" s="19">
        <f t="shared" si="541"/>
        <v>0.16666666666666666</v>
      </c>
      <c r="CH409" s="19">
        <f t="shared" si="541"/>
        <v>0.21428571428571427</v>
      </c>
      <c r="CI409" s="19">
        <f t="shared" si="541"/>
        <v>0.29411764705882354</v>
      </c>
      <c r="CJ409" s="19">
        <f t="shared" si="541"/>
        <v>0</v>
      </c>
      <c r="CK409" s="19">
        <f t="shared" si="541"/>
        <v>0</v>
      </c>
      <c r="CL409" s="19">
        <f t="shared" si="473"/>
        <v>0.90909090909090906</v>
      </c>
      <c r="CM409" s="19">
        <f t="shared" si="474"/>
        <v>0</v>
      </c>
      <c r="CN409" s="19">
        <f t="shared" si="475"/>
        <v>2.3809523809523808E-2</v>
      </c>
      <c r="CO409" s="19">
        <f t="shared" si="476"/>
        <v>0</v>
      </c>
      <c r="CP409" s="19">
        <f t="shared" si="477"/>
        <v>0</v>
      </c>
      <c r="CQ409" s="19">
        <f t="shared" si="478"/>
        <v>0</v>
      </c>
      <c r="CR409" s="19">
        <f t="shared" si="479"/>
        <v>0.23255813953488372</v>
      </c>
      <c r="CS409" s="19">
        <f t="shared" si="480"/>
        <v>5.6603773584905662E-2</v>
      </c>
    </row>
    <row r="410" spans="1:97" x14ac:dyDescent="0.25">
      <c r="A410" t="str">
        <f t="shared" si="481"/>
        <v>Canada</v>
      </c>
      <c r="C410" s="19">
        <f t="shared" ref="C410:BN410" si="542">IF(B33&lt;&gt; 0, (C33-B33)/B33, 0)</f>
        <v>0</v>
      </c>
      <c r="D410" s="19">
        <f t="shared" si="542"/>
        <v>0</v>
      </c>
      <c r="E410" s="19">
        <f t="shared" si="542"/>
        <v>0</v>
      </c>
      <c r="F410" s="19">
        <f t="shared" si="542"/>
        <v>0</v>
      </c>
      <c r="G410" s="19">
        <f t="shared" si="542"/>
        <v>0</v>
      </c>
      <c r="H410" s="19">
        <f t="shared" si="542"/>
        <v>0</v>
      </c>
      <c r="I410" s="19">
        <f t="shared" si="542"/>
        <v>0</v>
      </c>
      <c r="J410" s="19">
        <f t="shared" si="542"/>
        <v>0</v>
      </c>
      <c r="K410" s="19">
        <f t="shared" si="542"/>
        <v>0</v>
      </c>
      <c r="L410" s="19">
        <f t="shared" si="542"/>
        <v>0</v>
      </c>
      <c r="M410" s="19">
        <f t="shared" si="542"/>
        <v>0</v>
      </c>
      <c r="N410" s="19">
        <f t="shared" si="542"/>
        <v>0</v>
      </c>
      <c r="O410" s="19">
        <f t="shared" si="542"/>
        <v>0</v>
      </c>
      <c r="P410" s="19">
        <f t="shared" si="542"/>
        <v>0</v>
      </c>
      <c r="Q410" s="19">
        <f t="shared" si="542"/>
        <v>0</v>
      </c>
      <c r="R410" s="19">
        <f t="shared" si="542"/>
        <v>0</v>
      </c>
      <c r="S410" s="19">
        <f t="shared" si="542"/>
        <v>0</v>
      </c>
      <c r="T410" s="19">
        <f t="shared" si="542"/>
        <v>0</v>
      </c>
      <c r="U410" s="19">
        <f t="shared" si="542"/>
        <v>0</v>
      </c>
      <c r="V410" s="19">
        <f t="shared" si="542"/>
        <v>0</v>
      </c>
      <c r="W410" s="19">
        <f t="shared" si="542"/>
        <v>0</v>
      </c>
      <c r="X410" s="19">
        <f t="shared" si="542"/>
        <v>0</v>
      </c>
      <c r="Y410" s="19">
        <f t="shared" si="542"/>
        <v>0</v>
      </c>
      <c r="Z410" s="19">
        <f t="shared" si="542"/>
        <v>0</v>
      </c>
      <c r="AA410" s="19">
        <f t="shared" si="542"/>
        <v>0</v>
      </c>
      <c r="AB410" s="19">
        <f t="shared" si="542"/>
        <v>0</v>
      </c>
      <c r="AC410" s="19">
        <f t="shared" si="542"/>
        <v>0</v>
      </c>
      <c r="AD410" s="19">
        <f t="shared" si="542"/>
        <v>0</v>
      </c>
      <c r="AE410" s="19">
        <f t="shared" si="542"/>
        <v>0</v>
      </c>
      <c r="AF410" s="19">
        <f t="shared" si="542"/>
        <v>0</v>
      </c>
      <c r="AG410" s="19">
        <f t="shared" si="542"/>
        <v>0</v>
      </c>
      <c r="AH410" s="19">
        <f t="shared" si="542"/>
        <v>0</v>
      </c>
      <c r="AI410" s="19">
        <f t="shared" si="542"/>
        <v>0</v>
      </c>
      <c r="AJ410" s="19">
        <f t="shared" si="542"/>
        <v>0</v>
      </c>
      <c r="AK410" s="19">
        <f t="shared" si="542"/>
        <v>0</v>
      </c>
      <c r="AL410" s="19">
        <f t="shared" si="542"/>
        <v>0</v>
      </c>
      <c r="AM410" s="19">
        <f t="shared" si="542"/>
        <v>0</v>
      </c>
      <c r="AN410" s="19">
        <f t="shared" si="542"/>
        <v>0</v>
      </c>
      <c r="AO410" s="19">
        <f t="shared" si="542"/>
        <v>0</v>
      </c>
      <c r="AP410" s="19">
        <f t="shared" si="542"/>
        <v>0</v>
      </c>
      <c r="AQ410" s="19">
        <f t="shared" si="542"/>
        <v>0</v>
      </c>
      <c r="AR410" s="19">
        <f t="shared" si="542"/>
        <v>0</v>
      </c>
      <c r="AS410" s="19">
        <f t="shared" si="542"/>
        <v>0</v>
      </c>
      <c r="AT410" s="19">
        <f t="shared" si="542"/>
        <v>0</v>
      </c>
      <c r="AU410" s="19">
        <f t="shared" si="542"/>
        <v>0</v>
      </c>
      <c r="AV410" s="19">
        <f t="shared" si="542"/>
        <v>0</v>
      </c>
      <c r="AW410" s="19">
        <f t="shared" si="542"/>
        <v>0</v>
      </c>
      <c r="AX410" s="19">
        <f t="shared" si="542"/>
        <v>0</v>
      </c>
      <c r="AY410" s="19">
        <f t="shared" si="542"/>
        <v>0</v>
      </c>
      <c r="AZ410" s="19">
        <f t="shared" si="542"/>
        <v>0</v>
      </c>
      <c r="BA410" s="19">
        <f t="shared" si="542"/>
        <v>0</v>
      </c>
      <c r="BB410" s="19">
        <f t="shared" si="542"/>
        <v>0</v>
      </c>
      <c r="BC410" s="19">
        <f t="shared" si="542"/>
        <v>0</v>
      </c>
      <c r="BD410" s="19">
        <f t="shared" si="542"/>
        <v>3</v>
      </c>
      <c r="BE410" s="19">
        <f t="shared" si="542"/>
        <v>0.25</v>
      </c>
      <c r="BF410" s="19">
        <f t="shared" si="542"/>
        <v>0.6</v>
      </c>
      <c r="BG410" s="19">
        <f t="shared" si="542"/>
        <v>0.125</v>
      </c>
      <c r="BH410" s="19">
        <f t="shared" si="542"/>
        <v>0.33333333333333331</v>
      </c>
      <c r="BI410" s="19">
        <f t="shared" si="542"/>
        <v>0.58333333333333337</v>
      </c>
      <c r="BJ410" s="19">
        <f t="shared" si="542"/>
        <v>0.10526315789473684</v>
      </c>
      <c r="BK410" s="19">
        <f t="shared" si="542"/>
        <v>0.19047619047619047</v>
      </c>
      <c r="BL410" s="19">
        <f t="shared" si="542"/>
        <v>0.04</v>
      </c>
      <c r="BM410" s="19">
        <f t="shared" si="542"/>
        <v>0.15384615384615385</v>
      </c>
      <c r="BN410" s="19">
        <f t="shared" si="542"/>
        <v>0.26666666666666666</v>
      </c>
      <c r="BO410" s="19">
        <f t="shared" ref="BO410:CK410" si="543">IF(BN33&lt;&gt; 0, (BO33-BN33)/BN33, 0)</f>
        <v>0.42105263157894735</v>
      </c>
      <c r="BP410" s="19">
        <f t="shared" si="543"/>
        <v>0.12962962962962962</v>
      </c>
      <c r="BQ410" s="19">
        <f t="shared" si="543"/>
        <v>4.9180327868852458E-2</v>
      </c>
      <c r="BR410" s="19">
        <f t="shared" si="543"/>
        <v>0.25</v>
      </c>
      <c r="BS410" s="19">
        <f t="shared" si="543"/>
        <v>0.26250000000000001</v>
      </c>
      <c r="BT410" s="19">
        <f t="shared" si="543"/>
        <v>7.9207920792079209E-2</v>
      </c>
      <c r="BU410" s="19">
        <f t="shared" si="543"/>
        <v>0.27522935779816515</v>
      </c>
      <c r="BV410" s="19">
        <f t="shared" si="543"/>
        <v>0.28776978417266186</v>
      </c>
      <c r="BW410" s="19">
        <f t="shared" si="543"/>
        <v>0.21787709497206703</v>
      </c>
      <c r="BX410" s="19">
        <f t="shared" si="543"/>
        <v>0.18807339449541285</v>
      </c>
      <c r="BY410" s="19">
        <f t="shared" si="543"/>
        <v>0.30888030888030887</v>
      </c>
      <c r="BZ410" s="19">
        <f t="shared" si="543"/>
        <v>0.10619469026548672</v>
      </c>
      <c r="CA410" s="19">
        <f t="shared" si="543"/>
        <v>8.533333333333333E-2</v>
      </c>
      <c r="CB410" s="19">
        <f t="shared" si="543"/>
        <v>0.23587223587223588</v>
      </c>
      <c r="CC410" s="19">
        <f t="shared" si="543"/>
        <v>0.1073558648111332</v>
      </c>
      <c r="CD410" s="19">
        <f t="shared" si="543"/>
        <v>0.1741472172351885</v>
      </c>
      <c r="CE410" s="19">
        <f t="shared" si="543"/>
        <v>9.1743119266055051E-2</v>
      </c>
      <c r="CF410" s="19">
        <f t="shared" si="543"/>
        <v>9.1036414565826326E-2</v>
      </c>
      <c r="CG410" s="19">
        <f t="shared" si="543"/>
        <v>0.1540436456996149</v>
      </c>
      <c r="CH410" s="19">
        <f t="shared" si="543"/>
        <v>0.11902113459399333</v>
      </c>
      <c r="CI410" s="19">
        <f t="shared" si="543"/>
        <v>0.24950298210735586</v>
      </c>
      <c r="CJ410" s="19">
        <f t="shared" si="543"/>
        <v>7.7167859984089107E-2</v>
      </c>
      <c r="CK410" s="19">
        <f t="shared" si="543"/>
        <v>3.3234859675036928E-2</v>
      </c>
      <c r="CL410" s="19">
        <f t="shared" si="473"/>
        <v>0.11722659042172981</v>
      </c>
      <c r="CM410" s="19">
        <f t="shared" si="474"/>
        <v>0.1036468330134357</v>
      </c>
      <c r="CN410" s="19">
        <f t="shared" si="475"/>
        <v>0.10608695652173913</v>
      </c>
      <c r="CO410" s="19">
        <f t="shared" si="476"/>
        <v>8.7526205450733752E-2</v>
      </c>
      <c r="CP410" s="19">
        <f t="shared" si="477"/>
        <v>7.9518072289156624E-2</v>
      </c>
      <c r="CQ410" s="19">
        <f t="shared" si="478"/>
        <v>6.4285714285714279E-2</v>
      </c>
      <c r="CR410" s="19">
        <f t="shared" si="479"/>
        <v>6.8372483221476515E-2</v>
      </c>
      <c r="CS410" s="19">
        <f t="shared" si="480"/>
        <v>4.47585394581861E-2</v>
      </c>
    </row>
    <row r="411" spans="1:97" x14ac:dyDescent="0.25">
      <c r="A411" t="str">
        <f t="shared" si="481"/>
        <v>Central African Republic</v>
      </c>
      <c r="C411" s="19">
        <f t="shared" ref="C411:BN411" si="544">IF(B34&lt;&gt; 0, (C34-B34)/B34, 0)</f>
        <v>0</v>
      </c>
      <c r="D411" s="19">
        <f t="shared" si="544"/>
        <v>0</v>
      </c>
      <c r="E411" s="19">
        <f t="shared" si="544"/>
        <v>0</v>
      </c>
      <c r="F411" s="19">
        <f t="shared" si="544"/>
        <v>0</v>
      </c>
      <c r="G411" s="19">
        <f t="shared" si="544"/>
        <v>0</v>
      </c>
      <c r="H411" s="19">
        <f t="shared" si="544"/>
        <v>0</v>
      </c>
      <c r="I411" s="19">
        <f t="shared" si="544"/>
        <v>0</v>
      </c>
      <c r="J411" s="19">
        <f t="shared" si="544"/>
        <v>0</v>
      </c>
      <c r="K411" s="19">
        <f t="shared" si="544"/>
        <v>0</v>
      </c>
      <c r="L411" s="19">
        <f t="shared" si="544"/>
        <v>0</v>
      </c>
      <c r="M411" s="19">
        <f t="shared" si="544"/>
        <v>0</v>
      </c>
      <c r="N411" s="19">
        <f t="shared" si="544"/>
        <v>0</v>
      </c>
      <c r="O411" s="19">
        <f t="shared" si="544"/>
        <v>0</v>
      </c>
      <c r="P411" s="19">
        <f t="shared" si="544"/>
        <v>0</v>
      </c>
      <c r="Q411" s="19">
        <f t="shared" si="544"/>
        <v>0</v>
      </c>
      <c r="R411" s="19">
        <f t="shared" si="544"/>
        <v>0</v>
      </c>
      <c r="S411" s="19">
        <f t="shared" si="544"/>
        <v>0</v>
      </c>
      <c r="T411" s="19">
        <f t="shared" si="544"/>
        <v>0</v>
      </c>
      <c r="U411" s="19">
        <f t="shared" si="544"/>
        <v>0</v>
      </c>
      <c r="V411" s="19">
        <f t="shared" si="544"/>
        <v>0</v>
      </c>
      <c r="W411" s="19">
        <f t="shared" si="544"/>
        <v>0</v>
      </c>
      <c r="X411" s="19">
        <f t="shared" si="544"/>
        <v>0</v>
      </c>
      <c r="Y411" s="19">
        <f t="shared" si="544"/>
        <v>0</v>
      </c>
      <c r="Z411" s="19">
        <f t="shared" si="544"/>
        <v>0</v>
      </c>
      <c r="AA411" s="19">
        <f t="shared" si="544"/>
        <v>0</v>
      </c>
      <c r="AB411" s="19">
        <f t="shared" si="544"/>
        <v>0</v>
      </c>
      <c r="AC411" s="19">
        <f t="shared" si="544"/>
        <v>0</v>
      </c>
      <c r="AD411" s="19">
        <f t="shared" si="544"/>
        <v>0</v>
      </c>
      <c r="AE411" s="19">
        <f t="shared" si="544"/>
        <v>0</v>
      </c>
      <c r="AF411" s="19">
        <f t="shared" si="544"/>
        <v>0</v>
      </c>
      <c r="AG411" s="19">
        <f t="shared" si="544"/>
        <v>0</v>
      </c>
      <c r="AH411" s="19">
        <f t="shared" si="544"/>
        <v>0</v>
      </c>
      <c r="AI411" s="19">
        <f t="shared" si="544"/>
        <v>0</v>
      </c>
      <c r="AJ411" s="19">
        <f t="shared" si="544"/>
        <v>0</v>
      </c>
      <c r="AK411" s="19">
        <f t="shared" si="544"/>
        <v>0</v>
      </c>
      <c r="AL411" s="19">
        <f t="shared" si="544"/>
        <v>0</v>
      </c>
      <c r="AM411" s="19">
        <f t="shared" si="544"/>
        <v>0</v>
      </c>
      <c r="AN411" s="19">
        <f t="shared" si="544"/>
        <v>0</v>
      </c>
      <c r="AO411" s="19">
        <f t="shared" si="544"/>
        <v>0</v>
      </c>
      <c r="AP411" s="19">
        <f t="shared" si="544"/>
        <v>0</v>
      </c>
      <c r="AQ411" s="19">
        <f t="shared" si="544"/>
        <v>0</v>
      </c>
      <c r="AR411" s="19">
        <f t="shared" si="544"/>
        <v>0</v>
      </c>
      <c r="AS411" s="19">
        <f t="shared" si="544"/>
        <v>0</v>
      </c>
      <c r="AT411" s="19">
        <f t="shared" si="544"/>
        <v>0</v>
      </c>
      <c r="AU411" s="19">
        <f t="shared" si="544"/>
        <v>0</v>
      </c>
      <c r="AV411" s="19">
        <f t="shared" si="544"/>
        <v>0</v>
      </c>
      <c r="AW411" s="19">
        <f t="shared" si="544"/>
        <v>0</v>
      </c>
      <c r="AX411" s="19">
        <f t="shared" si="544"/>
        <v>0</v>
      </c>
      <c r="AY411" s="19">
        <f t="shared" si="544"/>
        <v>0</v>
      </c>
      <c r="AZ411" s="19">
        <f t="shared" si="544"/>
        <v>0</v>
      </c>
      <c r="BA411" s="19">
        <f t="shared" si="544"/>
        <v>0</v>
      </c>
      <c r="BB411" s="19">
        <f t="shared" si="544"/>
        <v>0</v>
      </c>
      <c r="BC411" s="19">
        <f t="shared" si="544"/>
        <v>0</v>
      </c>
      <c r="BD411" s="19">
        <f t="shared" si="544"/>
        <v>0</v>
      </c>
      <c r="BE411" s="19">
        <f t="shared" si="544"/>
        <v>0</v>
      </c>
      <c r="BF411" s="19">
        <f t="shared" si="544"/>
        <v>0</v>
      </c>
      <c r="BG411" s="19">
        <f t="shared" si="544"/>
        <v>0</v>
      </c>
      <c r="BH411" s="19">
        <f t="shared" si="544"/>
        <v>0</v>
      </c>
      <c r="BI411" s="19">
        <f t="shared" si="544"/>
        <v>0</v>
      </c>
      <c r="BJ411" s="19">
        <f t="shared" si="544"/>
        <v>0</v>
      </c>
      <c r="BK411" s="19">
        <f t="shared" si="544"/>
        <v>0</v>
      </c>
      <c r="BL411" s="19">
        <f t="shared" si="544"/>
        <v>0</v>
      </c>
      <c r="BM411" s="19">
        <f t="shared" si="544"/>
        <v>0</v>
      </c>
      <c r="BN411" s="19">
        <f t="shared" si="544"/>
        <v>0</v>
      </c>
      <c r="BO411" s="19">
        <f t="shared" ref="BO411:CK411" si="545">IF(BN34&lt;&gt; 0, (BO34-BN34)/BN34, 0)</f>
        <v>0</v>
      </c>
      <c r="BP411" s="19">
        <f t="shared" si="545"/>
        <v>0</v>
      </c>
      <c r="BQ411" s="19">
        <f t="shared" si="545"/>
        <v>0</v>
      </c>
      <c r="BR411" s="19">
        <f t="shared" si="545"/>
        <v>0</v>
      </c>
      <c r="BS411" s="19">
        <f t="shared" si="545"/>
        <v>0</v>
      </c>
      <c r="BT411" s="19">
        <f t="shared" si="545"/>
        <v>0</v>
      </c>
      <c r="BU411" s="19">
        <f t="shared" si="545"/>
        <v>0</v>
      </c>
      <c r="BV411" s="19">
        <f t="shared" si="545"/>
        <v>0</v>
      </c>
      <c r="BW411" s="19">
        <f t="shared" si="545"/>
        <v>0</v>
      </c>
      <c r="BX411" s="19">
        <f t="shared" si="545"/>
        <v>0</v>
      </c>
      <c r="BY411" s="19">
        <f t="shared" si="545"/>
        <v>0</v>
      </c>
      <c r="BZ411" s="19">
        <f t="shared" si="545"/>
        <v>0</v>
      </c>
      <c r="CA411" s="19">
        <f t="shared" si="545"/>
        <v>0</v>
      </c>
      <c r="CB411" s="19">
        <f t="shared" si="545"/>
        <v>0</v>
      </c>
      <c r="CC411" s="19">
        <f t="shared" si="545"/>
        <v>0</v>
      </c>
      <c r="CD411" s="19">
        <f t="shared" si="545"/>
        <v>0</v>
      </c>
      <c r="CE411" s="19">
        <f t="shared" si="545"/>
        <v>0</v>
      </c>
      <c r="CF411" s="19">
        <f t="shared" si="545"/>
        <v>0</v>
      </c>
      <c r="CG411" s="19">
        <f t="shared" si="545"/>
        <v>0</v>
      </c>
      <c r="CH411" s="19">
        <f t="shared" si="545"/>
        <v>0</v>
      </c>
      <c r="CI411" s="19">
        <f t="shared" si="545"/>
        <v>0</v>
      </c>
      <c r="CJ411" s="19">
        <f t="shared" si="545"/>
        <v>0</v>
      </c>
      <c r="CK411" s="19">
        <f t="shared" si="545"/>
        <v>0</v>
      </c>
      <c r="CL411" s="19">
        <f t="shared" si="473"/>
        <v>0</v>
      </c>
      <c r="CM411" s="19">
        <f t="shared" si="474"/>
        <v>0</v>
      </c>
      <c r="CN411" s="19">
        <f t="shared" si="475"/>
        <v>0</v>
      </c>
      <c r="CO411" s="19">
        <f t="shared" si="476"/>
        <v>0</v>
      </c>
      <c r="CP411" s="19">
        <f t="shared" si="477"/>
        <v>0</v>
      </c>
      <c r="CQ411" s="19">
        <f t="shared" si="478"/>
        <v>0</v>
      </c>
      <c r="CR411" s="19">
        <f t="shared" si="479"/>
        <v>0</v>
      </c>
      <c r="CS411" s="19">
        <f t="shared" si="480"/>
        <v>0</v>
      </c>
    </row>
    <row r="412" spans="1:97" x14ac:dyDescent="0.25">
      <c r="A412" t="str">
        <f t="shared" si="481"/>
        <v>Chad</v>
      </c>
      <c r="C412" s="19">
        <f t="shared" ref="C412:BN412" si="546">IF(B35&lt;&gt; 0, (C35-B35)/B35, 0)</f>
        <v>0</v>
      </c>
      <c r="D412" s="19">
        <f t="shared" si="546"/>
        <v>0</v>
      </c>
      <c r="E412" s="19">
        <f t="shared" si="546"/>
        <v>0</v>
      </c>
      <c r="F412" s="19">
        <f t="shared" si="546"/>
        <v>0</v>
      </c>
      <c r="G412" s="19">
        <f t="shared" si="546"/>
        <v>0</v>
      </c>
      <c r="H412" s="19">
        <f t="shared" si="546"/>
        <v>0</v>
      </c>
      <c r="I412" s="19">
        <f t="shared" si="546"/>
        <v>0</v>
      </c>
      <c r="J412" s="19">
        <f t="shared" si="546"/>
        <v>0</v>
      </c>
      <c r="K412" s="19">
        <f t="shared" si="546"/>
        <v>0</v>
      </c>
      <c r="L412" s="19">
        <f t="shared" si="546"/>
        <v>0</v>
      </c>
      <c r="M412" s="19">
        <f t="shared" si="546"/>
        <v>0</v>
      </c>
      <c r="N412" s="19">
        <f t="shared" si="546"/>
        <v>0</v>
      </c>
      <c r="O412" s="19">
        <f t="shared" si="546"/>
        <v>0</v>
      </c>
      <c r="P412" s="19">
        <f t="shared" si="546"/>
        <v>0</v>
      </c>
      <c r="Q412" s="19">
        <f t="shared" si="546"/>
        <v>0</v>
      </c>
      <c r="R412" s="19">
        <f t="shared" si="546"/>
        <v>0</v>
      </c>
      <c r="S412" s="19">
        <f t="shared" si="546"/>
        <v>0</v>
      </c>
      <c r="T412" s="19">
        <f t="shared" si="546"/>
        <v>0</v>
      </c>
      <c r="U412" s="19">
        <f t="shared" si="546"/>
        <v>0</v>
      </c>
      <c r="V412" s="19">
        <f t="shared" si="546"/>
        <v>0</v>
      </c>
      <c r="W412" s="19">
        <f t="shared" si="546"/>
        <v>0</v>
      </c>
      <c r="X412" s="19">
        <f t="shared" si="546"/>
        <v>0</v>
      </c>
      <c r="Y412" s="19">
        <f t="shared" si="546"/>
        <v>0</v>
      </c>
      <c r="Z412" s="19">
        <f t="shared" si="546"/>
        <v>0</v>
      </c>
      <c r="AA412" s="19">
        <f t="shared" si="546"/>
        <v>0</v>
      </c>
      <c r="AB412" s="19">
        <f t="shared" si="546"/>
        <v>0</v>
      </c>
      <c r="AC412" s="19">
        <f t="shared" si="546"/>
        <v>0</v>
      </c>
      <c r="AD412" s="19">
        <f t="shared" si="546"/>
        <v>0</v>
      </c>
      <c r="AE412" s="19">
        <f t="shared" si="546"/>
        <v>0</v>
      </c>
      <c r="AF412" s="19">
        <f t="shared" si="546"/>
        <v>0</v>
      </c>
      <c r="AG412" s="19">
        <f t="shared" si="546"/>
        <v>0</v>
      </c>
      <c r="AH412" s="19">
        <f t="shared" si="546"/>
        <v>0</v>
      </c>
      <c r="AI412" s="19">
        <f t="shared" si="546"/>
        <v>0</v>
      </c>
      <c r="AJ412" s="19">
        <f t="shared" si="546"/>
        <v>0</v>
      </c>
      <c r="AK412" s="19">
        <f t="shared" si="546"/>
        <v>0</v>
      </c>
      <c r="AL412" s="19">
        <f t="shared" si="546"/>
        <v>0</v>
      </c>
      <c r="AM412" s="19">
        <f t="shared" si="546"/>
        <v>0</v>
      </c>
      <c r="AN412" s="19">
        <f t="shared" si="546"/>
        <v>0</v>
      </c>
      <c r="AO412" s="19">
        <f t="shared" si="546"/>
        <v>0</v>
      </c>
      <c r="AP412" s="19">
        <f t="shared" si="546"/>
        <v>0</v>
      </c>
      <c r="AQ412" s="19">
        <f t="shared" si="546"/>
        <v>0</v>
      </c>
      <c r="AR412" s="19">
        <f t="shared" si="546"/>
        <v>0</v>
      </c>
      <c r="AS412" s="19">
        <f t="shared" si="546"/>
        <v>0</v>
      </c>
      <c r="AT412" s="19">
        <f t="shared" si="546"/>
        <v>0</v>
      </c>
      <c r="AU412" s="19">
        <f t="shared" si="546"/>
        <v>0</v>
      </c>
      <c r="AV412" s="19">
        <f t="shared" si="546"/>
        <v>0</v>
      </c>
      <c r="AW412" s="19">
        <f t="shared" si="546"/>
        <v>0</v>
      </c>
      <c r="AX412" s="19">
        <f t="shared" si="546"/>
        <v>0</v>
      </c>
      <c r="AY412" s="19">
        <f t="shared" si="546"/>
        <v>0</v>
      </c>
      <c r="AZ412" s="19">
        <f t="shared" si="546"/>
        <v>0</v>
      </c>
      <c r="BA412" s="19">
        <f t="shared" si="546"/>
        <v>0</v>
      </c>
      <c r="BB412" s="19">
        <f t="shared" si="546"/>
        <v>0</v>
      </c>
      <c r="BC412" s="19">
        <f t="shared" si="546"/>
        <v>0</v>
      </c>
      <c r="BD412" s="19">
        <f t="shared" si="546"/>
        <v>0</v>
      </c>
      <c r="BE412" s="19">
        <f t="shared" si="546"/>
        <v>0</v>
      </c>
      <c r="BF412" s="19">
        <f t="shared" si="546"/>
        <v>0</v>
      </c>
      <c r="BG412" s="19">
        <f t="shared" si="546"/>
        <v>0</v>
      </c>
      <c r="BH412" s="19">
        <f t="shared" si="546"/>
        <v>0</v>
      </c>
      <c r="BI412" s="19">
        <f t="shared" si="546"/>
        <v>0</v>
      </c>
      <c r="BJ412" s="19">
        <f t="shared" si="546"/>
        <v>0</v>
      </c>
      <c r="BK412" s="19">
        <f t="shared" si="546"/>
        <v>0</v>
      </c>
      <c r="BL412" s="19">
        <f t="shared" si="546"/>
        <v>0</v>
      </c>
      <c r="BM412" s="19">
        <f t="shared" si="546"/>
        <v>0</v>
      </c>
      <c r="BN412" s="19">
        <f t="shared" si="546"/>
        <v>0</v>
      </c>
      <c r="BO412" s="19">
        <f t="shared" ref="BO412:CK412" si="547">IF(BN35&lt;&gt; 0, (BO35-BN35)/BN35, 0)</f>
        <v>0</v>
      </c>
      <c r="BP412" s="19">
        <f t="shared" si="547"/>
        <v>0</v>
      </c>
      <c r="BQ412" s="19">
        <f t="shared" si="547"/>
        <v>0</v>
      </c>
      <c r="BR412" s="19">
        <f t="shared" si="547"/>
        <v>0</v>
      </c>
      <c r="BS412" s="19">
        <f t="shared" si="547"/>
        <v>0</v>
      </c>
      <c r="BT412" s="19">
        <f t="shared" si="547"/>
        <v>0</v>
      </c>
      <c r="BU412" s="19">
        <f t="shared" si="547"/>
        <v>0</v>
      </c>
      <c r="BV412" s="19">
        <f t="shared" si="547"/>
        <v>0</v>
      </c>
      <c r="BW412" s="19">
        <f t="shared" si="547"/>
        <v>0</v>
      </c>
      <c r="BX412" s="19">
        <f t="shared" si="547"/>
        <v>0</v>
      </c>
      <c r="BY412" s="19">
        <f t="shared" si="547"/>
        <v>0</v>
      </c>
      <c r="BZ412" s="19">
        <f t="shared" si="547"/>
        <v>0</v>
      </c>
      <c r="CA412" s="19">
        <f t="shared" si="547"/>
        <v>0</v>
      </c>
      <c r="CB412" s="19">
        <f t="shared" si="547"/>
        <v>0</v>
      </c>
      <c r="CC412" s="19">
        <f t="shared" si="547"/>
        <v>0</v>
      </c>
      <c r="CD412" s="19">
        <f t="shared" si="547"/>
        <v>0</v>
      </c>
      <c r="CE412" s="19">
        <f t="shared" si="547"/>
        <v>0</v>
      </c>
      <c r="CF412" s="19">
        <f t="shared" si="547"/>
        <v>0</v>
      </c>
      <c r="CG412" s="19">
        <f t="shared" si="547"/>
        <v>0</v>
      </c>
      <c r="CH412" s="19">
        <f t="shared" si="547"/>
        <v>0</v>
      </c>
      <c r="CI412" s="19">
        <f t="shared" si="547"/>
        <v>0</v>
      </c>
      <c r="CJ412" s="19">
        <f t="shared" si="547"/>
        <v>0</v>
      </c>
      <c r="CK412" s="19">
        <f t="shared" si="547"/>
        <v>0</v>
      </c>
      <c r="CL412" s="19">
        <f t="shared" si="473"/>
        <v>0</v>
      </c>
      <c r="CM412" s="19">
        <f t="shared" si="474"/>
        <v>0</v>
      </c>
      <c r="CN412" s="19">
        <f t="shared" si="475"/>
        <v>0</v>
      </c>
      <c r="CO412" s="19">
        <f t="shared" si="476"/>
        <v>0</v>
      </c>
      <c r="CP412" s="19">
        <f t="shared" si="477"/>
        <v>0</v>
      </c>
      <c r="CQ412" s="19">
        <f t="shared" si="478"/>
        <v>0</v>
      </c>
      <c r="CR412" s="19">
        <f t="shared" si="479"/>
        <v>0</v>
      </c>
      <c r="CS412" s="19">
        <f t="shared" si="480"/>
        <v>0</v>
      </c>
    </row>
    <row r="413" spans="1:97" x14ac:dyDescent="0.25">
      <c r="A413" t="str">
        <f t="shared" si="481"/>
        <v>Chile</v>
      </c>
      <c r="C413" s="19">
        <f t="shared" ref="C413:BN413" si="548">IF(B36&lt;&gt; 0, (C36-B36)/B36, 0)</f>
        <v>0</v>
      </c>
      <c r="D413" s="19">
        <f t="shared" si="548"/>
        <v>0</v>
      </c>
      <c r="E413" s="19">
        <f t="shared" si="548"/>
        <v>0</v>
      </c>
      <c r="F413" s="19">
        <f t="shared" si="548"/>
        <v>0</v>
      </c>
      <c r="G413" s="19">
        <f t="shared" si="548"/>
        <v>0</v>
      </c>
      <c r="H413" s="19">
        <f t="shared" si="548"/>
        <v>0</v>
      </c>
      <c r="I413" s="19">
        <f t="shared" si="548"/>
        <v>0</v>
      </c>
      <c r="J413" s="19">
        <f t="shared" si="548"/>
        <v>0</v>
      </c>
      <c r="K413" s="19">
        <f t="shared" si="548"/>
        <v>0</v>
      </c>
      <c r="L413" s="19">
        <f t="shared" si="548"/>
        <v>0</v>
      </c>
      <c r="M413" s="19">
        <f t="shared" si="548"/>
        <v>0</v>
      </c>
      <c r="N413" s="19">
        <f t="shared" si="548"/>
        <v>0</v>
      </c>
      <c r="O413" s="19">
        <f t="shared" si="548"/>
        <v>0</v>
      </c>
      <c r="P413" s="19">
        <f t="shared" si="548"/>
        <v>0</v>
      </c>
      <c r="Q413" s="19">
        <f t="shared" si="548"/>
        <v>0</v>
      </c>
      <c r="R413" s="19">
        <f t="shared" si="548"/>
        <v>0</v>
      </c>
      <c r="S413" s="19">
        <f t="shared" si="548"/>
        <v>0</v>
      </c>
      <c r="T413" s="19">
        <f t="shared" si="548"/>
        <v>0</v>
      </c>
      <c r="U413" s="19">
        <f t="shared" si="548"/>
        <v>0</v>
      </c>
      <c r="V413" s="19">
        <f t="shared" si="548"/>
        <v>0</v>
      </c>
      <c r="W413" s="19">
        <f t="shared" si="548"/>
        <v>0</v>
      </c>
      <c r="X413" s="19">
        <f t="shared" si="548"/>
        <v>0</v>
      </c>
      <c r="Y413" s="19">
        <f t="shared" si="548"/>
        <v>0</v>
      </c>
      <c r="Z413" s="19">
        <f t="shared" si="548"/>
        <v>0</v>
      </c>
      <c r="AA413" s="19">
        <f t="shared" si="548"/>
        <v>0</v>
      </c>
      <c r="AB413" s="19">
        <f t="shared" si="548"/>
        <v>0</v>
      </c>
      <c r="AC413" s="19">
        <f t="shared" si="548"/>
        <v>0</v>
      </c>
      <c r="AD413" s="19">
        <f t="shared" si="548"/>
        <v>0</v>
      </c>
      <c r="AE413" s="19">
        <f t="shared" si="548"/>
        <v>0</v>
      </c>
      <c r="AF413" s="19">
        <f t="shared" si="548"/>
        <v>0</v>
      </c>
      <c r="AG413" s="19">
        <f t="shared" si="548"/>
        <v>0</v>
      </c>
      <c r="AH413" s="19">
        <f t="shared" si="548"/>
        <v>0</v>
      </c>
      <c r="AI413" s="19">
        <f t="shared" si="548"/>
        <v>0</v>
      </c>
      <c r="AJ413" s="19">
        <f t="shared" si="548"/>
        <v>0</v>
      </c>
      <c r="AK413" s="19">
        <f t="shared" si="548"/>
        <v>0</v>
      </c>
      <c r="AL413" s="19">
        <f t="shared" si="548"/>
        <v>0</v>
      </c>
      <c r="AM413" s="19">
        <f t="shared" si="548"/>
        <v>0</v>
      </c>
      <c r="AN413" s="19">
        <f t="shared" si="548"/>
        <v>0</v>
      </c>
      <c r="AO413" s="19">
        <f t="shared" si="548"/>
        <v>0</v>
      </c>
      <c r="AP413" s="19">
        <f t="shared" si="548"/>
        <v>0</v>
      </c>
      <c r="AQ413" s="19">
        <f t="shared" si="548"/>
        <v>0</v>
      </c>
      <c r="AR413" s="19">
        <f t="shared" si="548"/>
        <v>0</v>
      </c>
      <c r="AS413" s="19">
        <f t="shared" si="548"/>
        <v>0</v>
      </c>
      <c r="AT413" s="19">
        <f t="shared" si="548"/>
        <v>0</v>
      </c>
      <c r="AU413" s="19">
        <f t="shared" si="548"/>
        <v>0</v>
      </c>
      <c r="AV413" s="19">
        <f t="shared" si="548"/>
        <v>0</v>
      </c>
      <c r="AW413" s="19">
        <f t="shared" si="548"/>
        <v>0</v>
      </c>
      <c r="AX413" s="19">
        <f t="shared" si="548"/>
        <v>0</v>
      </c>
      <c r="AY413" s="19">
        <f t="shared" si="548"/>
        <v>0</v>
      </c>
      <c r="AZ413" s="19">
        <f t="shared" si="548"/>
        <v>0</v>
      </c>
      <c r="BA413" s="19">
        <f t="shared" si="548"/>
        <v>0</v>
      </c>
      <c r="BB413" s="19">
        <f t="shared" si="548"/>
        <v>0</v>
      </c>
      <c r="BC413" s="19">
        <f t="shared" si="548"/>
        <v>0</v>
      </c>
      <c r="BD413" s="19">
        <f t="shared" si="548"/>
        <v>0</v>
      </c>
      <c r="BE413" s="19">
        <f t="shared" si="548"/>
        <v>0</v>
      </c>
      <c r="BF413" s="19">
        <f t="shared" si="548"/>
        <v>0</v>
      </c>
      <c r="BG413" s="19">
        <f t="shared" si="548"/>
        <v>0</v>
      </c>
      <c r="BH413" s="19">
        <f t="shared" si="548"/>
        <v>0</v>
      </c>
      <c r="BI413" s="19">
        <f t="shared" si="548"/>
        <v>0</v>
      </c>
      <c r="BJ413" s="19">
        <f t="shared" si="548"/>
        <v>0</v>
      </c>
      <c r="BK413" s="19">
        <f t="shared" si="548"/>
        <v>1</v>
      </c>
      <c r="BL413" s="19">
        <f t="shared" si="548"/>
        <v>0</v>
      </c>
      <c r="BM413" s="19">
        <f t="shared" si="548"/>
        <v>0.5</v>
      </c>
      <c r="BN413" s="19">
        <f t="shared" si="548"/>
        <v>0.33333333333333331</v>
      </c>
      <c r="BO413" s="19">
        <f t="shared" ref="BO413:CK413" si="549">IF(BN36&lt;&gt; 0, (BO36-BN36)/BN36, 0)</f>
        <v>0.25</v>
      </c>
      <c r="BP413" s="19">
        <f t="shared" si="549"/>
        <v>0.2</v>
      </c>
      <c r="BQ413" s="19">
        <f t="shared" si="549"/>
        <v>0.16666666666666666</v>
      </c>
      <c r="BR413" s="19">
        <f t="shared" si="549"/>
        <v>0.14285714285714285</v>
      </c>
      <c r="BS413" s="19">
        <f t="shared" si="549"/>
        <v>0.5</v>
      </c>
      <c r="BT413" s="19">
        <f t="shared" si="549"/>
        <v>0.33333333333333331</v>
      </c>
      <c r="BU413" s="19">
        <f t="shared" si="549"/>
        <v>0.125</v>
      </c>
      <c r="BV413" s="19">
        <f t="shared" si="549"/>
        <v>0.22222222222222221</v>
      </c>
      <c r="BW413" s="19">
        <f t="shared" si="549"/>
        <v>0.22727272727272727</v>
      </c>
      <c r="BX413" s="19">
        <f t="shared" si="549"/>
        <v>0.25925925925925924</v>
      </c>
      <c r="BY413" s="19">
        <f t="shared" si="549"/>
        <v>8.8235294117647065E-2</v>
      </c>
      <c r="BZ413" s="19">
        <f t="shared" si="549"/>
        <v>0.16216216216216217</v>
      </c>
      <c r="CA413" s="19">
        <f t="shared" si="549"/>
        <v>0.11627906976744186</v>
      </c>
      <c r="CB413" s="19">
        <f t="shared" si="549"/>
        <v>0.1875</v>
      </c>
      <c r="CC413" s="19">
        <f t="shared" si="549"/>
        <v>0.14035087719298245</v>
      </c>
      <c r="CD413" s="19">
        <f t="shared" si="549"/>
        <v>0.12307692307692308</v>
      </c>
      <c r="CE413" s="19">
        <f t="shared" si="549"/>
        <v>9.5890410958904104E-2</v>
      </c>
      <c r="CF413" s="19">
        <f t="shared" si="549"/>
        <v>2.5000000000000001E-2</v>
      </c>
      <c r="CG413" s="19">
        <f t="shared" si="549"/>
        <v>0.12195121951219512</v>
      </c>
      <c r="CH413" s="19">
        <f t="shared" si="549"/>
        <v>2.1739130434782608E-2</v>
      </c>
      <c r="CI413" s="19">
        <f t="shared" si="549"/>
        <v>0.11702127659574468</v>
      </c>
      <c r="CJ413" s="19">
        <f t="shared" si="549"/>
        <v>0.10476190476190476</v>
      </c>
      <c r="CK413" s="19">
        <f t="shared" si="549"/>
        <v>8.6206896551724144E-2</v>
      </c>
      <c r="CL413" s="19">
        <f t="shared" si="473"/>
        <v>5.5555555555555552E-2</v>
      </c>
      <c r="CM413" s="19">
        <f t="shared" si="474"/>
        <v>4.5112781954887216E-2</v>
      </c>
      <c r="CN413" s="19">
        <f t="shared" si="475"/>
        <v>5.7553956834532377E-2</v>
      </c>
      <c r="CO413" s="19">
        <f t="shared" si="476"/>
        <v>8.8435374149659865E-2</v>
      </c>
      <c r="CP413" s="19">
        <f t="shared" si="477"/>
        <v>0.05</v>
      </c>
      <c r="CQ413" s="19">
        <f t="shared" si="478"/>
        <v>3.5714285714285712E-2</v>
      </c>
      <c r="CR413" s="19">
        <f t="shared" si="479"/>
        <v>4.0229885057471264E-2</v>
      </c>
      <c r="CS413" s="19">
        <f t="shared" si="480"/>
        <v>4.4198895027624308E-2</v>
      </c>
    </row>
    <row r="414" spans="1:97" x14ac:dyDescent="0.25">
      <c r="A414" t="str">
        <f t="shared" si="481"/>
        <v>China</v>
      </c>
      <c r="C414" s="19">
        <f t="shared" ref="C414:BN414" si="550">IF(B37&lt;&gt; 0, (C37-B37)/B37, 0)</f>
        <v>5.8823529411764705E-2</v>
      </c>
      <c r="D414" s="19">
        <f t="shared" si="550"/>
        <v>0.44444444444444442</v>
      </c>
      <c r="E414" s="19">
        <f t="shared" si="550"/>
        <v>0.61538461538461542</v>
      </c>
      <c r="F414" s="19">
        <f t="shared" si="550"/>
        <v>0.33333333333333331</v>
      </c>
      <c r="G414" s="19">
        <f t="shared" si="550"/>
        <v>0.4642857142857143</v>
      </c>
      <c r="H414" s="19">
        <f t="shared" si="550"/>
        <v>0.59756097560975607</v>
      </c>
      <c r="I414" s="19">
        <f t="shared" si="550"/>
        <v>1.5267175572519083E-2</v>
      </c>
      <c r="J414" s="19">
        <f t="shared" si="550"/>
        <v>0.2857142857142857</v>
      </c>
      <c r="K414" s="19">
        <f t="shared" si="550"/>
        <v>0.24561403508771928</v>
      </c>
      <c r="L414" s="19">
        <f t="shared" si="550"/>
        <v>0.215962441314554</v>
      </c>
      <c r="M414" s="19">
        <f t="shared" si="550"/>
        <v>0.39382239382239381</v>
      </c>
      <c r="N414" s="19">
        <f t="shared" si="550"/>
        <v>0.17728531855955679</v>
      </c>
      <c r="O414" s="19">
        <f t="shared" si="550"/>
        <v>0.15529411764705883</v>
      </c>
      <c r="P414" s="19">
        <f t="shared" si="550"/>
        <v>0.14663951120162932</v>
      </c>
      <c r="Q414" s="19">
        <f t="shared" si="550"/>
        <v>0.12433392539964476</v>
      </c>
      <c r="R414" s="19">
        <f t="shared" si="550"/>
        <v>0.13428120063191154</v>
      </c>
      <c r="S414" s="19">
        <f t="shared" si="550"/>
        <v>0.12116991643454039</v>
      </c>
      <c r="T414" s="19">
        <f t="shared" si="550"/>
        <v>0.12422360248447205</v>
      </c>
      <c r="U414" s="19">
        <f t="shared" si="550"/>
        <v>0.11823204419889503</v>
      </c>
      <c r="V414" s="19">
        <f t="shared" si="550"/>
        <v>9.8814229249011856E-2</v>
      </c>
      <c r="W414" s="19">
        <f t="shared" si="550"/>
        <v>4.4964028776978415E-3</v>
      </c>
      <c r="X414" s="19">
        <f t="shared" si="550"/>
        <v>0.22560429722470904</v>
      </c>
      <c r="Y414" s="19">
        <f t="shared" si="550"/>
        <v>0.11102994886778671</v>
      </c>
      <c r="Z414" s="19">
        <f t="shared" si="550"/>
        <v>9.3359631821170283E-2</v>
      </c>
      <c r="AA414" s="19">
        <f t="shared" si="550"/>
        <v>6.1936259771497297E-2</v>
      </c>
      <c r="AB414" s="19">
        <f t="shared" si="550"/>
        <v>5.5492638731596829E-2</v>
      </c>
      <c r="AC414" s="19">
        <f t="shared" si="550"/>
        <v>7.4570815450643771E-2</v>
      </c>
      <c r="AD414" s="19">
        <f t="shared" si="550"/>
        <v>5.6415376934598103E-2</v>
      </c>
      <c r="AE414" s="19">
        <f t="shared" si="550"/>
        <v>5.7655954631379965E-2</v>
      </c>
      <c r="AF414" s="19">
        <f t="shared" si="550"/>
        <v>0</v>
      </c>
      <c r="AG414" s="19">
        <f t="shared" si="550"/>
        <v>9.1599642537980336E-2</v>
      </c>
      <c r="AH414" s="19">
        <f t="shared" si="550"/>
        <v>8.1866557511256651E-4</v>
      </c>
      <c r="AI414" s="19">
        <f t="shared" si="550"/>
        <v>6.1349693251533742E-2</v>
      </c>
      <c r="AJ414" s="19">
        <f t="shared" si="550"/>
        <v>2.6974951830443159E-2</v>
      </c>
      <c r="AK414" s="19">
        <f t="shared" si="550"/>
        <v>1.9512195121951219E-2</v>
      </c>
      <c r="AL414" s="19">
        <f t="shared" si="550"/>
        <v>1.0673536989326464E-2</v>
      </c>
      <c r="AM414" s="19">
        <f t="shared" si="550"/>
        <v>1.6023306627822288E-2</v>
      </c>
      <c r="AN414" s="19">
        <f t="shared" si="550"/>
        <v>1.6845878136200716E-2</v>
      </c>
      <c r="AO414" s="19">
        <f t="shared" si="550"/>
        <v>1.2336975678533662E-2</v>
      </c>
      <c r="AP414" s="19">
        <f t="shared" si="550"/>
        <v>1.4623955431754874E-2</v>
      </c>
      <c r="AQ414" s="19">
        <f t="shared" si="550"/>
        <v>1.1324639670555936E-2</v>
      </c>
      <c r="AR414" s="19">
        <f t="shared" si="550"/>
        <v>1.2215812690872073E-2</v>
      </c>
      <c r="AS414" s="19">
        <f t="shared" si="550"/>
        <v>1.0727455581629233E-2</v>
      </c>
      <c r="AT414" s="19">
        <f t="shared" si="550"/>
        <v>9.6185737976782759E-3</v>
      </c>
      <c r="AU414" s="19">
        <f t="shared" si="550"/>
        <v>9.1984231274638631E-3</v>
      </c>
      <c r="AV414" s="19">
        <f t="shared" si="550"/>
        <v>9.1145833333333339E-3</v>
      </c>
      <c r="AW414" s="19">
        <f t="shared" si="550"/>
        <v>7.4193548387096776E-3</v>
      </c>
      <c r="AX414" s="19">
        <f t="shared" si="550"/>
        <v>5.1232788984950364E-3</v>
      </c>
      <c r="AY414" s="19">
        <f t="shared" si="550"/>
        <v>7.0086014654348518E-3</v>
      </c>
      <c r="AZ414" s="19">
        <f t="shared" si="550"/>
        <v>3.4799114204365706E-3</v>
      </c>
      <c r="BA414" s="19">
        <f t="shared" si="550"/>
        <v>2.5220680958385876E-3</v>
      </c>
      <c r="BB414" s="19">
        <f t="shared" si="550"/>
        <v>4.0880503144654088E-3</v>
      </c>
      <c r="BC414" s="19">
        <f t="shared" si="550"/>
        <v>3.1318509238960224E-3</v>
      </c>
      <c r="BD414" s="19">
        <f t="shared" si="550"/>
        <v>4.3709022791133308E-3</v>
      </c>
      <c r="BE414" s="19">
        <f t="shared" si="550"/>
        <v>4.0410320174075224E-3</v>
      </c>
      <c r="BF414" s="19">
        <f t="shared" si="550"/>
        <v>3.4055727554179569E-3</v>
      </c>
      <c r="BG414" s="19">
        <f t="shared" si="550"/>
        <v>2.4683739586547362E-3</v>
      </c>
      <c r="BH414" s="19">
        <f t="shared" si="550"/>
        <v>1.2311480455524776E-3</v>
      </c>
      <c r="BI414" s="19">
        <f t="shared" si="550"/>
        <v>1.8444512757454657E-3</v>
      </c>
      <c r="BJ414" s="19">
        <f t="shared" si="550"/>
        <v>4.6026388462718625E-3</v>
      </c>
      <c r="BK414" s="19">
        <f t="shared" si="550"/>
        <v>0</v>
      </c>
      <c r="BL414" s="19">
        <f t="shared" si="550"/>
        <v>2.1380574221136223E-3</v>
      </c>
      <c r="BM414" s="19">
        <f t="shared" si="550"/>
        <v>1.2191405059433099E-3</v>
      </c>
      <c r="BN414" s="19">
        <f t="shared" si="550"/>
        <v>1.8264840182648401E-3</v>
      </c>
      <c r="BO414" s="19">
        <f t="shared" ref="BO414:CK414" si="551">IF(BN37&lt;&gt; 0, (BO37-BN37)/BN37, 0)</f>
        <v>1.5192950470981465E-3</v>
      </c>
      <c r="BP414" s="19">
        <f t="shared" si="551"/>
        <v>9.1019417475728158E-4</v>
      </c>
      <c r="BQ414" s="19">
        <f t="shared" si="551"/>
        <v>1.515610791148833E-3</v>
      </c>
      <c r="BR414" s="19">
        <f t="shared" si="551"/>
        <v>1.2106537530266344E-3</v>
      </c>
      <c r="BS414" s="19">
        <f t="shared" si="551"/>
        <v>3.0229746070133009E-4</v>
      </c>
      <c r="BT414" s="19">
        <f t="shared" si="551"/>
        <v>2.1154427319431852E-3</v>
      </c>
      <c r="BU414" s="19">
        <f t="shared" si="551"/>
        <v>1.8094089264173703E-3</v>
      </c>
      <c r="BV414" s="19">
        <f t="shared" si="551"/>
        <v>1.2040939193257074E-3</v>
      </c>
      <c r="BW414" s="19">
        <f t="shared" si="551"/>
        <v>1.2026458208057728E-3</v>
      </c>
      <c r="BX414" s="19">
        <f t="shared" si="551"/>
        <v>9.0090090090090091E-4</v>
      </c>
      <c r="BY414" s="19">
        <f t="shared" si="551"/>
        <v>6.0006000600060011E-4</v>
      </c>
      <c r="BZ414" s="19">
        <f t="shared" si="551"/>
        <v>0</v>
      </c>
      <c r="CA414" s="19">
        <f t="shared" si="551"/>
        <v>5.9970014992503744E-4</v>
      </c>
      <c r="CB414" s="19">
        <f t="shared" si="551"/>
        <v>5.9934072520227753E-4</v>
      </c>
      <c r="CC414" s="19">
        <f t="shared" si="551"/>
        <v>2.9949086552860139E-4</v>
      </c>
      <c r="CD414" s="19">
        <f t="shared" si="551"/>
        <v>8.9820359281437125E-4</v>
      </c>
      <c r="CE414" s="19">
        <f t="shared" si="551"/>
        <v>0</v>
      </c>
      <c r="CF414" s="19">
        <f t="shared" si="551"/>
        <v>5.9826503140891416E-4</v>
      </c>
      <c r="CG414" s="19">
        <f t="shared" si="551"/>
        <v>0</v>
      </c>
      <c r="CH414" s="19">
        <f t="shared" si="551"/>
        <v>2.9895366218236175E-4</v>
      </c>
      <c r="CI414" s="19">
        <f t="shared" si="551"/>
        <v>0</v>
      </c>
      <c r="CJ414" s="19">
        <f t="shared" si="551"/>
        <v>0.3855349671249253</v>
      </c>
      <c r="CK414" s="19">
        <f t="shared" si="551"/>
        <v>0</v>
      </c>
      <c r="CL414" s="19">
        <f t="shared" si="473"/>
        <v>0</v>
      </c>
      <c r="CM414" s="19">
        <f t="shared" si="474"/>
        <v>0</v>
      </c>
      <c r="CN414" s="19">
        <f t="shared" si="475"/>
        <v>0</v>
      </c>
      <c r="CO414" s="19">
        <f t="shared" si="476"/>
        <v>0</v>
      </c>
      <c r="CP414" s="19">
        <f t="shared" si="477"/>
        <v>0</v>
      </c>
      <c r="CQ414" s="19">
        <f t="shared" si="478"/>
        <v>0</v>
      </c>
      <c r="CR414" s="19">
        <f t="shared" si="479"/>
        <v>0</v>
      </c>
      <c r="CS414" s="19">
        <f t="shared" si="480"/>
        <v>2.1570319240724764E-4</v>
      </c>
    </row>
    <row r="415" spans="1:97" x14ac:dyDescent="0.25">
      <c r="A415" t="str">
        <f t="shared" si="481"/>
        <v>Colombia</v>
      </c>
      <c r="C415" s="19">
        <f t="shared" ref="C415:BN415" si="552">IF(B38&lt;&gt; 0, (C38-B38)/B38, 0)</f>
        <v>0</v>
      </c>
      <c r="D415" s="19">
        <f t="shared" si="552"/>
        <v>0</v>
      </c>
      <c r="E415" s="19">
        <f t="shared" si="552"/>
        <v>0</v>
      </c>
      <c r="F415" s="19">
        <f t="shared" si="552"/>
        <v>0</v>
      </c>
      <c r="G415" s="19">
        <f t="shared" si="552"/>
        <v>0</v>
      </c>
      <c r="H415" s="19">
        <f t="shared" si="552"/>
        <v>0</v>
      </c>
      <c r="I415" s="19">
        <f t="shared" si="552"/>
        <v>0</v>
      </c>
      <c r="J415" s="19">
        <f t="shared" si="552"/>
        <v>0</v>
      </c>
      <c r="K415" s="19">
        <f t="shared" si="552"/>
        <v>0</v>
      </c>
      <c r="L415" s="19">
        <f t="shared" si="552"/>
        <v>0</v>
      </c>
      <c r="M415" s="19">
        <f t="shared" si="552"/>
        <v>0</v>
      </c>
      <c r="N415" s="19">
        <f t="shared" si="552"/>
        <v>0</v>
      </c>
      <c r="O415" s="19">
        <f t="shared" si="552"/>
        <v>0</v>
      </c>
      <c r="P415" s="19">
        <f t="shared" si="552"/>
        <v>0</v>
      </c>
      <c r="Q415" s="19">
        <f t="shared" si="552"/>
        <v>0</v>
      </c>
      <c r="R415" s="19">
        <f t="shared" si="552"/>
        <v>0</v>
      </c>
      <c r="S415" s="19">
        <f t="shared" si="552"/>
        <v>0</v>
      </c>
      <c r="T415" s="19">
        <f t="shared" si="552"/>
        <v>0</v>
      </c>
      <c r="U415" s="19">
        <f t="shared" si="552"/>
        <v>0</v>
      </c>
      <c r="V415" s="19">
        <f t="shared" si="552"/>
        <v>0</v>
      </c>
      <c r="W415" s="19">
        <f t="shared" si="552"/>
        <v>0</v>
      </c>
      <c r="X415" s="19">
        <f t="shared" si="552"/>
        <v>0</v>
      </c>
      <c r="Y415" s="19">
        <f t="shared" si="552"/>
        <v>0</v>
      </c>
      <c r="Z415" s="19">
        <f t="shared" si="552"/>
        <v>0</v>
      </c>
      <c r="AA415" s="19">
        <f t="shared" si="552"/>
        <v>0</v>
      </c>
      <c r="AB415" s="19">
        <f t="shared" si="552"/>
        <v>0</v>
      </c>
      <c r="AC415" s="19">
        <f t="shared" si="552"/>
        <v>0</v>
      </c>
      <c r="AD415" s="19">
        <f t="shared" si="552"/>
        <v>0</v>
      </c>
      <c r="AE415" s="19">
        <f t="shared" si="552"/>
        <v>0</v>
      </c>
      <c r="AF415" s="19">
        <f t="shared" si="552"/>
        <v>0</v>
      </c>
      <c r="AG415" s="19">
        <f t="shared" si="552"/>
        <v>0</v>
      </c>
      <c r="AH415" s="19">
        <f t="shared" si="552"/>
        <v>0</v>
      </c>
      <c r="AI415" s="19">
        <f t="shared" si="552"/>
        <v>0</v>
      </c>
      <c r="AJ415" s="19">
        <f t="shared" si="552"/>
        <v>0</v>
      </c>
      <c r="AK415" s="19">
        <f t="shared" si="552"/>
        <v>0</v>
      </c>
      <c r="AL415" s="19">
        <f t="shared" si="552"/>
        <v>0</v>
      </c>
      <c r="AM415" s="19">
        <f t="shared" si="552"/>
        <v>0</v>
      </c>
      <c r="AN415" s="19">
        <f t="shared" si="552"/>
        <v>0</v>
      </c>
      <c r="AO415" s="19">
        <f t="shared" si="552"/>
        <v>0</v>
      </c>
      <c r="AP415" s="19">
        <f t="shared" si="552"/>
        <v>0</v>
      </c>
      <c r="AQ415" s="19">
        <f t="shared" si="552"/>
        <v>0</v>
      </c>
      <c r="AR415" s="19">
        <f t="shared" si="552"/>
        <v>0</v>
      </c>
      <c r="AS415" s="19">
        <f t="shared" si="552"/>
        <v>0</v>
      </c>
      <c r="AT415" s="19">
        <f t="shared" si="552"/>
        <v>0</v>
      </c>
      <c r="AU415" s="19">
        <f t="shared" si="552"/>
        <v>0</v>
      </c>
      <c r="AV415" s="19">
        <f t="shared" si="552"/>
        <v>0</v>
      </c>
      <c r="AW415" s="19">
        <f t="shared" si="552"/>
        <v>0</v>
      </c>
      <c r="AX415" s="19">
        <f t="shared" si="552"/>
        <v>0</v>
      </c>
      <c r="AY415" s="19">
        <f t="shared" si="552"/>
        <v>0</v>
      </c>
      <c r="AZ415" s="19">
        <f t="shared" si="552"/>
        <v>0</v>
      </c>
      <c r="BA415" s="19">
        <f t="shared" si="552"/>
        <v>0</v>
      </c>
      <c r="BB415" s="19">
        <f t="shared" si="552"/>
        <v>0</v>
      </c>
      <c r="BC415" s="19">
        <f t="shared" si="552"/>
        <v>0</v>
      </c>
      <c r="BD415" s="19">
        <f t="shared" si="552"/>
        <v>0</v>
      </c>
      <c r="BE415" s="19">
        <f t="shared" si="552"/>
        <v>0</v>
      </c>
      <c r="BF415" s="19">
        <f t="shared" si="552"/>
        <v>0</v>
      </c>
      <c r="BG415" s="19">
        <f t="shared" si="552"/>
        <v>0</v>
      </c>
      <c r="BH415" s="19">
        <f t="shared" si="552"/>
        <v>0</v>
      </c>
      <c r="BI415" s="19">
        <f t="shared" si="552"/>
        <v>0</v>
      </c>
      <c r="BJ415" s="19">
        <f t="shared" si="552"/>
        <v>0</v>
      </c>
      <c r="BK415" s="19">
        <f t="shared" si="552"/>
        <v>0.5</v>
      </c>
      <c r="BL415" s="19">
        <f t="shared" si="552"/>
        <v>0</v>
      </c>
      <c r="BM415" s="19">
        <f t="shared" si="552"/>
        <v>0.33333333333333331</v>
      </c>
      <c r="BN415" s="19">
        <f t="shared" si="552"/>
        <v>0.5</v>
      </c>
      <c r="BO415" s="19">
        <f t="shared" ref="BO415:CK415" si="553">IF(BN38&lt;&gt; 0, (BO38-BN38)/BN38, 0)</f>
        <v>0</v>
      </c>
      <c r="BP415" s="19">
        <f t="shared" si="553"/>
        <v>0</v>
      </c>
      <c r="BQ415" s="19">
        <f t="shared" si="553"/>
        <v>0.66666666666666663</v>
      </c>
      <c r="BR415" s="19">
        <f t="shared" si="553"/>
        <v>0.2</v>
      </c>
      <c r="BS415" s="19">
        <f t="shared" si="553"/>
        <v>0.33333333333333331</v>
      </c>
      <c r="BT415" s="19">
        <f t="shared" si="553"/>
        <v>6.25E-2</v>
      </c>
      <c r="BU415" s="19">
        <f t="shared" si="553"/>
        <v>0.11764705882352941</v>
      </c>
      <c r="BV415" s="19">
        <f t="shared" si="553"/>
        <v>0.31578947368421051</v>
      </c>
      <c r="BW415" s="19">
        <f t="shared" si="553"/>
        <v>0.28000000000000003</v>
      </c>
      <c r="BX415" s="19">
        <f t="shared" si="553"/>
        <v>9.375E-2</v>
      </c>
      <c r="BY415" s="19">
        <f t="shared" si="553"/>
        <v>0.31428571428571428</v>
      </c>
      <c r="BZ415" s="19">
        <f t="shared" si="553"/>
        <v>8.6956521739130432E-2</v>
      </c>
      <c r="CA415" s="19">
        <f t="shared" si="553"/>
        <v>0.08</v>
      </c>
      <c r="CB415" s="19">
        <f t="shared" si="553"/>
        <v>0.27777777777777779</v>
      </c>
      <c r="CC415" s="19">
        <f t="shared" si="553"/>
        <v>0.15942028985507245</v>
      </c>
      <c r="CD415" s="19">
        <f t="shared" si="553"/>
        <v>0.25</v>
      </c>
      <c r="CE415" s="19">
        <f t="shared" si="553"/>
        <v>0.09</v>
      </c>
      <c r="CF415" s="19">
        <f t="shared" si="553"/>
        <v>2.7522935779816515E-2</v>
      </c>
      <c r="CG415" s="19">
        <f t="shared" si="553"/>
        <v>0.13392857142857142</v>
      </c>
      <c r="CH415" s="19">
        <f t="shared" si="553"/>
        <v>3.1496062992125984E-2</v>
      </c>
      <c r="CI415" s="19">
        <f t="shared" si="553"/>
        <v>9.9236641221374045E-2</v>
      </c>
      <c r="CJ415" s="19">
        <f t="shared" si="553"/>
        <v>6.25E-2</v>
      </c>
      <c r="CK415" s="19">
        <f t="shared" si="553"/>
        <v>0</v>
      </c>
      <c r="CL415" s="19">
        <f t="shared" si="473"/>
        <v>0.16993464052287582</v>
      </c>
      <c r="CM415" s="19">
        <f t="shared" si="474"/>
        <v>5.5865921787709494E-2</v>
      </c>
      <c r="CN415" s="19">
        <f t="shared" si="475"/>
        <v>3.7037037037037035E-2</v>
      </c>
      <c r="CO415" s="19">
        <f t="shared" si="476"/>
        <v>5.1020408163265307E-2</v>
      </c>
      <c r="CP415" s="19">
        <f t="shared" si="477"/>
        <v>4.3689320388349516E-2</v>
      </c>
      <c r="CQ415" s="19">
        <f t="shared" si="478"/>
        <v>4.6511627906976744E-2</v>
      </c>
      <c r="CR415" s="19">
        <f t="shared" si="479"/>
        <v>3.5555555555555556E-2</v>
      </c>
      <c r="CS415" s="19">
        <f t="shared" si="480"/>
        <v>4.7210300429184553E-2</v>
      </c>
    </row>
    <row r="416" spans="1:97" x14ac:dyDescent="0.25">
      <c r="A416" t="str">
        <f t="shared" si="481"/>
        <v>Congo (Brazzaville)</v>
      </c>
      <c r="C416" s="19">
        <f t="shared" ref="C416:BN416" si="554">IF(B39&lt;&gt; 0, (C39-B39)/B39, 0)</f>
        <v>0</v>
      </c>
      <c r="D416" s="19">
        <f t="shared" si="554"/>
        <v>0</v>
      </c>
      <c r="E416" s="19">
        <f t="shared" si="554"/>
        <v>0</v>
      </c>
      <c r="F416" s="19">
        <f t="shared" si="554"/>
        <v>0</v>
      </c>
      <c r="G416" s="19">
        <f t="shared" si="554"/>
        <v>0</v>
      </c>
      <c r="H416" s="19">
        <f t="shared" si="554"/>
        <v>0</v>
      </c>
      <c r="I416" s="19">
        <f t="shared" si="554"/>
        <v>0</v>
      </c>
      <c r="J416" s="19">
        <f t="shared" si="554"/>
        <v>0</v>
      </c>
      <c r="K416" s="19">
        <f t="shared" si="554"/>
        <v>0</v>
      </c>
      <c r="L416" s="19">
        <f t="shared" si="554"/>
        <v>0</v>
      </c>
      <c r="M416" s="19">
        <f t="shared" si="554"/>
        <v>0</v>
      </c>
      <c r="N416" s="19">
        <f t="shared" si="554"/>
        <v>0</v>
      </c>
      <c r="O416" s="19">
        <f t="shared" si="554"/>
        <v>0</v>
      </c>
      <c r="P416" s="19">
        <f t="shared" si="554"/>
        <v>0</v>
      </c>
      <c r="Q416" s="19">
        <f t="shared" si="554"/>
        <v>0</v>
      </c>
      <c r="R416" s="19">
        <f t="shared" si="554"/>
        <v>0</v>
      </c>
      <c r="S416" s="19">
        <f t="shared" si="554"/>
        <v>0</v>
      </c>
      <c r="T416" s="19">
        <f t="shared" si="554"/>
        <v>0</v>
      </c>
      <c r="U416" s="19">
        <f t="shared" si="554"/>
        <v>0</v>
      </c>
      <c r="V416" s="19">
        <f t="shared" si="554"/>
        <v>0</v>
      </c>
      <c r="W416" s="19">
        <f t="shared" si="554"/>
        <v>0</v>
      </c>
      <c r="X416" s="19">
        <f t="shared" si="554"/>
        <v>0</v>
      </c>
      <c r="Y416" s="19">
        <f t="shared" si="554"/>
        <v>0</v>
      </c>
      <c r="Z416" s="19">
        <f t="shared" si="554"/>
        <v>0</v>
      </c>
      <c r="AA416" s="19">
        <f t="shared" si="554"/>
        <v>0</v>
      </c>
      <c r="AB416" s="19">
        <f t="shared" si="554"/>
        <v>0</v>
      </c>
      <c r="AC416" s="19">
        <f t="shared" si="554"/>
        <v>0</v>
      </c>
      <c r="AD416" s="19">
        <f t="shared" si="554"/>
        <v>0</v>
      </c>
      <c r="AE416" s="19">
        <f t="shared" si="554"/>
        <v>0</v>
      </c>
      <c r="AF416" s="19">
        <f t="shared" si="554"/>
        <v>0</v>
      </c>
      <c r="AG416" s="19">
        <f t="shared" si="554"/>
        <v>0</v>
      </c>
      <c r="AH416" s="19">
        <f t="shared" si="554"/>
        <v>0</v>
      </c>
      <c r="AI416" s="19">
        <f t="shared" si="554"/>
        <v>0</v>
      </c>
      <c r="AJ416" s="19">
        <f t="shared" si="554"/>
        <v>0</v>
      </c>
      <c r="AK416" s="19">
        <f t="shared" si="554"/>
        <v>0</v>
      </c>
      <c r="AL416" s="19">
        <f t="shared" si="554"/>
        <v>0</v>
      </c>
      <c r="AM416" s="19">
        <f t="shared" si="554"/>
        <v>0</v>
      </c>
      <c r="AN416" s="19">
        <f t="shared" si="554"/>
        <v>0</v>
      </c>
      <c r="AO416" s="19">
        <f t="shared" si="554"/>
        <v>0</v>
      </c>
      <c r="AP416" s="19">
        <f t="shared" si="554"/>
        <v>0</v>
      </c>
      <c r="AQ416" s="19">
        <f t="shared" si="554"/>
        <v>0</v>
      </c>
      <c r="AR416" s="19">
        <f t="shared" si="554"/>
        <v>0</v>
      </c>
      <c r="AS416" s="19">
        <f t="shared" si="554"/>
        <v>0</v>
      </c>
      <c r="AT416" s="19">
        <f t="shared" si="554"/>
        <v>0</v>
      </c>
      <c r="AU416" s="19">
        <f t="shared" si="554"/>
        <v>0</v>
      </c>
      <c r="AV416" s="19">
        <f t="shared" si="554"/>
        <v>0</v>
      </c>
      <c r="AW416" s="19">
        <f t="shared" si="554"/>
        <v>0</v>
      </c>
      <c r="AX416" s="19">
        <f t="shared" si="554"/>
        <v>0</v>
      </c>
      <c r="AY416" s="19">
        <f t="shared" si="554"/>
        <v>0</v>
      </c>
      <c r="AZ416" s="19">
        <f t="shared" si="554"/>
        <v>0</v>
      </c>
      <c r="BA416" s="19">
        <f t="shared" si="554"/>
        <v>0</v>
      </c>
      <c r="BB416" s="19">
        <f t="shared" si="554"/>
        <v>0</v>
      </c>
      <c r="BC416" s="19">
        <f t="shared" si="554"/>
        <v>0</v>
      </c>
      <c r="BD416" s="19">
        <f t="shared" si="554"/>
        <v>0</v>
      </c>
      <c r="BE416" s="19">
        <f t="shared" si="554"/>
        <v>0</v>
      </c>
      <c r="BF416" s="19">
        <f t="shared" si="554"/>
        <v>0</v>
      </c>
      <c r="BG416" s="19">
        <f t="shared" si="554"/>
        <v>0</v>
      </c>
      <c r="BH416" s="19">
        <f t="shared" si="554"/>
        <v>0</v>
      </c>
      <c r="BI416" s="19">
        <f t="shared" si="554"/>
        <v>0</v>
      </c>
      <c r="BJ416" s="19">
        <f t="shared" si="554"/>
        <v>0</v>
      </c>
      <c r="BK416" s="19">
        <f t="shared" si="554"/>
        <v>0</v>
      </c>
      <c r="BL416" s="19">
        <f t="shared" si="554"/>
        <v>0</v>
      </c>
      <c r="BM416" s="19">
        <f t="shared" si="554"/>
        <v>0</v>
      </c>
      <c r="BN416" s="19">
        <f t="shared" si="554"/>
        <v>0</v>
      </c>
      <c r="BO416" s="19">
        <f t="shared" ref="BO416:CK416" si="555">IF(BN39&lt;&gt; 0, (BO39-BN39)/BN39, 0)</f>
        <v>0</v>
      </c>
      <c r="BP416" s="19">
        <f t="shared" si="555"/>
        <v>0</v>
      </c>
      <c r="BQ416" s="19">
        <f t="shared" si="555"/>
        <v>0</v>
      </c>
      <c r="BR416" s="19">
        <f t="shared" si="555"/>
        <v>0</v>
      </c>
      <c r="BS416" s="19">
        <f t="shared" si="555"/>
        <v>0</v>
      </c>
      <c r="BT416" s="19">
        <f t="shared" si="555"/>
        <v>0</v>
      </c>
      <c r="BU416" s="19">
        <f t="shared" si="555"/>
        <v>0</v>
      </c>
      <c r="BV416" s="19">
        <f t="shared" si="555"/>
        <v>0</v>
      </c>
      <c r="BW416" s="19">
        <f t="shared" si="555"/>
        <v>0</v>
      </c>
      <c r="BX416" s="19">
        <f t="shared" si="555"/>
        <v>1.5</v>
      </c>
      <c r="BY416" s="19">
        <f t="shared" si="555"/>
        <v>0</v>
      </c>
      <c r="BZ416" s="19">
        <f t="shared" si="555"/>
        <v>0</v>
      </c>
      <c r="CA416" s="19">
        <f t="shared" si="555"/>
        <v>0</v>
      </c>
      <c r="CB416" s="19">
        <f t="shared" si="555"/>
        <v>0</v>
      </c>
      <c r="CC416" s="19">
        <f t="shared" si="555"/>
        <v>0</v>
      </c>
      <c r="CD416" s="19">
        <f t="shared" si="555"/>
        <v>0</v>
      </c>
      <c r="CE416" s="19">
        <f t="shared" si="555"/>
        <v>0</v>
      </c>
      <c r="CF416" s="19">
        <f t="shared" si="555"/>
        <v>0</v>
      </c>
      <c r="CG416" s="19">
        <f t="shared" si="555"/>
        <v>0</v>
      </c>
      <c r="CH416" s="19">
        <f t="shared" si="555"/>
        <v>0</v>
      </c>
      <c r="CI416" s="19">
        <f t="shared" si="555"/>
        <v>0</v>
      </c>
      <c r="CJ416" s="19">
        <f t="shared" si="555"/>
        <v>0.2</v>
      </c>
      <c r="CK416" s="19">
        <f t="shared" si="555"/>
        <v>0</v>
      </c>
      <c r="CL416" s="19">
        <f t="shared" si="473"/>
        <v>0</v>
      </c>
      <c r="CM416" s="19">
        <f t="shared" si="474"/>
        <v>0</v>
      </c>
      <c r="CN416" s="19">
        <f t="shared" si="475"/>
        <v>0</v>
      </c>
      <c r="CO416" s="19">
        <f t="shared" si="476"/>
        <v>0</v>
      </c>
      <c r="CP416" s="19">
        <f t="shared" si="477"/>
        <v>0</v>
      </c>
      <c r="CQ416" s="19">
        <f t="shared" si="478"/>
        <v>0</v>
      </c>
      <c r="CR416" s="19">
        <f t="shared" si="479"/>
        <v>0</v>
      </c>
      <c r="CS416" s="19">
        <f t="shared" si="480"/>
        <v>0</v>
      </c>
    </row>
    <row r="417" spans="1:97" x14ac:dyDescent="0.25">
      <c r="A417" t="str">
        <f t="shared" si="481"/>
        <v>Congo (Kinshasa)</v>
      </c>
      <c r="C417" s="19">
        <f t="shared" ref="C417:BN417" si="556">IF(B40&lt;&gt; 0, (C40-B40)/B40, 0)</f>
        <v>0</v>
      </c>
      <c r="D417" s="19">
        <f t="shared" si="556"/>
        <v>0</v>
      </c>
      <c r="E417" s="19">
        <f t="shared" si="556"/>
        <v>0</v>
      </c>
      <c r="F417" s="19">
        <f t="shared" si="556"/>
        <v>0</v>
      </c>
      <c r="G417" s="19">
        <f t="shared" si="556"/>
        <v>0</v>
      </c>
      <c r="H417" s="19">
        <f t="shared" si="556"/>
        <v>0</v>
      </c>
      <c r="I417" s="19">
        <f t="shared" si="556"/>
        <v>0</v>
      </c>
      <c r="J417" s="19">
        <f t="shared" si="556"/>
        <v>0</v>
      </c>
      <c r="K417" s="19">
        <f t="shared" si="556"/>
        <v>0</v>
      </c>
      <c r="L417" s="19">
        <f t="shared" si="556"/>
        <v>0</v>
      </c>
      <c r="M417" s="19">
        <f t="shared" si="556"/>
        <v>0</v>
      </c>
      <c r="N417" s="19">
        <f t="shared" si="556"/>
        <v>0</v>
      </c>
      <c r="O417" s="19">
        <f t="shared" si="556"/>
        <v>0</v>
      </c>
      <c r="P417" s="19">
        <f t="shared" si="556"/>
        <v>0</v>
      </c>
      <c r="Q417" s="19">
        <f t="shared" si="556"/>
        <v>0</v>
      </c>
      <c r="R417" s="19">
        <f t="shared" si="556"/>
        <v>0</v>
      </c>
      <c r="S417" s="19">
        <f t="shared" si="556"/>
        <v>0</v>
      </c>
      <c r="T417" s="19">
        <f t="shared" si="556"/>
        <v>0</v>
      </c>
      <c r="U417" s="19">
        <f t="shared" si="556"/>
        <v>0</v>
      </c>
      <c r="V417" s="19">
        <f t="shared" si="556"/>
        <v>0</v>
      </c>
      <c r="W417" s="19">
        <f t="shared" si="556"/>
        <v>0</v>
      </c>
      <c r="X417" s="19">
        <f t="shared" si="556"/>
        <v>0</v>
      </c>
      <c r="Y417" s="19">
        <f t="shared" si="556"/>
        <v>0</v>
      </c>
      <c r="Z417" s="19">
        <f t="shared" si="556"/>
        <v>0</v>
      </c>
      <c r="AA417" s="19">
        <f t="shared" si="556"/>
        <v>0</v>
      </c>
      <c r="AB417" s="19">
        <f t="shared" si="556"/>
        <v>0</v>
      </c>
      <c r="AC417" s="19">
        <f t="shared" si="556"/>
        <v>0</v>
      </c>
      <c r="AD417" s="19">
        <f t="shared" si="556"/>
        <v>0</v>
      </c>
      <c r="AE417" s="19">
        <f t="shared" si="556"/>
        <v>0</v>
      </c>
      <c r="AF417" s="19">
        <f t="shared" si="556"/>
        <v>0</v>
      </c>
      <c r="AG417" s="19">
        <f t="shared" si="556"/>
        <v>0</v>
      </c>
      <c r="AH417" s="19">
        <f t="shared" si="556"/>
        <v>0</v>
      </c>
      <c r="AI417" s="19">
        <f t="shared" si="556"/>
        <v>0</v>
      </c>
      <c r="AJ417" s="19">
        <f t="shared" si="556"/>
        <v>0</v>
      </c>
      <c r="AK417" s="19">
        <f t="shared" si="556"/>
        <v>0</v>
      </c>
      <c r="AL417" s="19">
        <f t="shared" si="556"/>
        <v>0</v>
      </c>
      <c r="AM417" s="19">
        <f t="shared" si="556"/>
        <v>0</v>
      </c>
      <c r="AN417" s="19">
        <f t="shared" si="556"/>
        <v>0</v>
      </c>
      <c r="AO417" s="19">
        <f t="shared" si="556"/>
        <v>0</v>
      </c>
      <c r="AP417" s="19">
        <f t="shared" si="556"/>
        <v>0</v>
      </c>
      <c r="AQ417" s="19">
        <f t="shared" si="556"/>
        <v>0</v>
      </c>
      <c r="AR417" s="19">
        <f t="shared" si="556"/>
        <v>0</v>
      </c>
      <c r="AS417" s="19">
        <f t="shared" si="556"/>
        <v>0</v>
      </c>
      <c r="AT417" s="19">
        <f t="shared" si="556"/>
        <v>0</v>
      </c>
      <c r="AU417" s="19">
        <f t="shared" si="556"/>
        <v>0</v>
      </c>
      <c r="AV417" s="19">
        <f t="shared" si="556"/>
        <v>0</v>
      </c>
      <c r="AW417" s="19">
        <f t="shared" si="556"/>
        <v>0</v>
      </c>
      <c r="AX417" s="19">
        <f t="shared" si="556"/>
        <v>0</v>
      </c>
      <c r="AY417" s="19">
        <f t="shared" si="556"/>
        <v>0</v>
      </c>
      <c r="AZ417" s="19">
        <f t="shared" si="556"/>
        <v>0</v>
      </c>
      <c r="BA417" s="19">
        <f t="shared" si="556"/>
        <v>0</v>
      </c>
      <c r="BB417" s="19">
        <f t="shared" si="556"/>
        <v>0</v>
      </c>
      <c r="BC417" s="19">
        <f t="shared" si="556"/>
        <v>0</v>
      </c>
      <c r="BD417" s="19">
        <f t="shared" si="556"/>
        <v>0</v>
      </c>
      <c r="BE417" s="19">
        <f t="shared" si="556"/>
        <v>0</v>
      </c>
      <c r="BF417" s="19">
        <f t="shared" si="556"/>
        <v>0</v>
      </c>
      <c r="BG417" s="19">
        <f t="shared" si="556"/>
        <v>0</v>
      </c>
      <c r="BH417" s="19">
        <f t="shared" si="556"/>
        <v>0</v>
      </c>
      <c r="BI417" s="19">
        <f t="shared" si="556"/>
        <v>0</v>
      </c>
      <c r="BJ417" s="19">
        <f t="shared" si="556"/>
        <v>0</v>
      </c>
      <c r="BK417" s="19">
        <f t="shared" si="556"/>
        <v>0</v>
      </c>
      <c r="BL417" s="19">
        <f t="shared" si="556"/>
        <v>1</v>
      </c>
      <c r="BM417" s="19">
        <f t="shared" si="556"/>
        <v>0</v>
      </c>
      <c r="BN417" s="19">
        <f t="shared" si="556"/>
        <v>0.5</v>
      </c>
      <c r="BO417" s="19">
        <f t="shared" ref="BO417:CK417" si="557">IF(BN40&lt;&gt; 0, (BO40-BN40)/BN40, 0)</f>
        <v>0</v>
      </c>
      <c r="BP417" s="19">
        <f t="shared" si="557"/>
        <v>1</v>
      </c>
      <c r="BQ417" s="19">
        <f t="shared" si="557"/>
        <v>0</v>
      </c>
      <c r="BR417" s="19">
        <f t="shared" si="557"/>
        <v>0.33333333333333331</v>
      </c>
      <c r="BS417" s="19">
        <f t="shared" si="557"/>
        <v>0</v>
      </c>
      <c r="BT417" s="19">
        <f t="shared" si="557"/>
        <v>0.125</v>
      </c>
      <c r="BU417" s="19">
        <f t="shared" si="557"/>
        <v>0.44444444444444442</v>
      </c>
      <c r="BV417" s="19">
        <f t="shared" si="557"/>
        <v>0</v>
      </c>
      <c r="BW417" s="19">
        <f t="shared" si="557"/>
        <v>0.38461538461538464</v>
      </c>
      <c r="BX417" s="19">
        <f t="shared" si="557"/>
        <v>0</v>
      </c>
      <c r="BY417" s="19">
        <f t="shared" si="557"/>
        <v>0</v>
      </c>
      <c r="BZ417" s="19">
        <f t="shared" si="557"/>
        <v>0</v>
      </c>
      <c r="CA417" s="19">
        <f t="shared" si="557"/>
        <v>0</v>
      </c>
      <c r="CB417" s="19">
        <f t="shared" si="557"/>
        <v>0</v>
      </c>
      <c r="CC417" s="19">
        <f t="shared" si="557"/>
        <v>0.1111111111111111</v>
      </c>
      <c r="CD417" s="19">
        <f t="shared" si="557"/>
        <v>0</v>
      </c>
      <c r="CE417" s="19">
        <f t="shared" si="557"/>
        <v>0</v>
      </c>
      <c r="CF417" s="19">
        <f t="shared" si="557"/>
        <v>0</v>
      </c>
      <c r="CG417" s="19">
        <f t="shared" si="557"/>
        <v>0</v>
      </c>
      <c r="CH417" s="19">
        <f t="shared" si="557"/>
        <v>0.05</v>
      </c>
      <c r="CI417" s="19">
        <f t="shared" si="557"/>
        <v>4.7619047619047616E-2</v>
      </c>
      <c r="CJ417" s="19">
        <f t="shared" si="557"/>
        <v>4.5454545454545456E-2</v>
      </c>
      <c r="CK417" s="19">
        <f t="shared" si="557"/>
        <v>8.6956521739130432E-2</v>
      </c>
      <c r="CL417" s="19">
        <f t="shared" si="473"/>
        <v>0</v>
      </c>
      <c r="CM417" s="19">
        <f t="shared" si="474"/>
        <v>0</v>
      </c>
      <c r="CN417" s="19">
        <f t="shared" si="475"/>
        <v>0</v>
      </c>
      <c r="CO417" s="19">
        <f t="shared" si="476"/>
        <v>0</v>
      </c>
      <c r="CP417" s="19">
        <f t="shared" si="477"/>
        <v>0</v>
      </c>
      <c r="CQ417" s="19">
        <f t="shared" si="478"/>
        <v>0</v>
      </c>
      <c r="CR417" s="19">
        <f t="shared" si="479"/>
        <v>0.12</v>
      </c>
      <c r="CS417" s="19">
        <f t="shared" si="480"/>
        <v>0</v>
      </c>
    </row>
    <row r="418" spans="1:97" x14ac:dyDescent="0.25">
      <c r="A418" t="str">
        <f t="shared" si="481"/>
        <v>Costa Rica</v>
      </c>
      <c r="C418" s="19">
        <f t="shared" ref="C418:BN418" si="558">IF(B41&lt;&gt; 0, (C41-B41)/B41, 0)</f>
        <v>0</v>
      </c>
      <c r="D418" s="19">
        <f t="shared" si="558"/>
        <v>0</v>
      </c>
      <c r="E418" s="19">
        <f t="shared" si="558"/>
        <v>0</v>
      </c>
      <c r="F418" s="19">
        <f t="shared" si="558"/>
        <v>0</v>
      </c>
      <c r="G418" s="19">
        <f t="shared" si="558"/>
        <v>0</v>
      </c>
      <c r="H418" s="19">
        <f t="shared" si="558"/>
        <v>0</v>
      </c>
      <c r="I418" s="19">
        <f t="shared" si="558"/>
        <v>0</v>
      </c>
      <c r="J418" s="19">
        <f t="shared" si="558"/>
        <v>0</v>
      </c>
      <c r="K418" s="19">
        <f t="shared" si="558"/>
        <v>0</v>
      </c>
      <c r="L418" s="19">
        <f t="shared" si="558"/>
        <v>0</v>
      </c>
      <c r="M418" s="19">
        <f t="shared" si="558"/>
        <v>0</v>
      </c>
      <c r="N418" s="19">
        <f t="shared" si="558"/>
        <v>0</v>
      </c>
      <c r="O418" s="19">
        <f t="shared" si="558"/>
        <v>0</v>
      </c>
      <c r="P418" s="19">
        <f t="shared" si="558"/>
        <v>0</v>
      </c>
      <c r="Q418" s="19">
        <f t="shared" si="558"/>
        <v>0</v>
      </c>
      <c r="R418" s="19">
        <f t="shared" si="558"/>
        <v>0</v>
      </c>
      <c r="S418" s="19">
        <f t="shared" si="558"/>
        <v>0</v>
      </c>
      <c r="T418" s="19">
        <f t="shared" si="558"/>
        <v>0</v>
      </c>
      <c r="U418" s="19">
        <f t="shared" si="558"/>
        <v>0</v>
      </c>
      <c r="V418" s="19">
        <f t="shared" si="558"/>
        <v>0</v>
      </c>
      <c r="W418" s="19">
        <f t="shared" si="558"/>
        <v>0</v>
      </c>
      <c r="X418" s="19">
        <f t="shared" si="558"/>
        <v>0</v>
      </c>
      <c r="Y418" s="19">
        <f t="shared" si="558"/>
        <v>0</v>
      </c>
      <c r="Z418" s="19">
        <f t="shared" si="558"/>
        <v>0</v>
      </c>
      <c r="AA418" s="19">
        <f t="shared" si="558"/>
        <v>0</v>
      </c>
      <c r="AB418" s="19">
        <f t="shared" si="558"/>
        <v>0</v>
      </c>
      <c r="AC418" s="19">
        <f t="shared" si="558"/>
        <v>0</v>
      </c>
      <c r="AD418" s="19">
        <f t="shared" si="558"/>
        <v>0</v>
      </c>
      <c r="AE418" s="19">
        <f t="shared" si="558"/>
        <v>0</v>
      </c>
      <c r="AF418" s="19">
        <f t="shared" si="558"/>
        <v>0</v>
      </c>
      <c r="AG418" s="19">
        <f t="shared" si="558"/>
        <v>0</v>
      </c>
      <c r="AH418" s="19">
        <f t="shared" si="558"/>
        <v>0</v>
      </c>
      <c r="AI418" s="19">
        <f t="shared" si="558"/>
        <v>0</v>
      </c>
      <c r="AJ418" s="19">
        <f t="shared" si="558"/>
        <v>0</v>
      </c>
      <c r="AK418" s="19">
        <f t="shared" si="558"/>
        <v>0</v>
      </c>
      <c r="AL418" s="19">
        <f t="shared" si="558"/>
        <v>0</v>
      </c>
      <c r="AM418" s="19">
        <f t="shared" si="558"/>
        <v>0</v>
      </c>
      <c r="AN418" s="19">
        <f t="shared" si="558"/>
        <v>0</v>
      </c>
      <c r="AO418" s="19">
        <f t="shared" si="558"/>
        <v>0</v>
      </c>
      <c r="AP418" s="19">
        <f t="shared" si="558"/>
        <v>0</v>
      </c>
      <c r="AQ418" s="19">
        <f t="shared" si="558"/>
        <v>0</v>
      </c>
      <c r="AR418" s="19">
        <f t="shared" si="558"/>
        <v>0</v>
      </c>
      <c r="AS418" s="19">
        <f t="shared" si="558"/>
        <v>0</v>
      </c>
      <c r="AT418" s="19">
        <f t="shared" si="558"/>
        <v>0</v>
      </c>
      <c r="AU418" s="19">
        <f t="shared" si="558"/>
        <v>0</v>
      </c>
      <c r="AV418" s="19">
        <f t="shared" si="558"/>
        <v>0</v>
      </c>
      <c r="AW418" s="19">
        <f t="shared" si="558"/>
        <v>0</v>
      </c>
      <c r="AX418" s="19">
        <f t="shared" si="558"/>
        <v>0</v>
      </c>
      <c r="AY418" s="19">
        <f t="shared" si="558"/>
        <v>0</v>
      </c>
      <c r="AZ418" s="19">
        <f t="shared" si="558"/>
        <v>0</v>
      </c>
      <c r="BA418" s="19">
        <f t="shared" si="558"/>
        <v>0</v>
      </c>
      <c r="BB418" s="19">
        <f t="shared" si="558"/>
        <v>0</v>
      </c>
      <c r="BC418" s="19">
        <f t="shared" si="558"/>
        <v>0</v>
      </c>
      <c r="BD418" s="19">
        <f t="shared" si="558"/>
        <v>0</v>
      </c>
      <c r="BE418" s="19">
        <f t="shared" si="558"/>
        <v>0</v>
      </c>
      <c r="BF418" s="19">
        <f t="shared" si="558"/>
        <v>0</v>
      </c>
      <c r="BG418" s="19">
        <f t="shared" si="558"/>
        <v>0</v>
      </c>
      <c r="BH418" s="19">
        <f t="shared" si="558"/>
        <v>0</v>
      </c>
      <c r="BI418" s="19">
        <f t="shared" si="558"/>
        <v>1</v>
      </c>
      <c r="BJ418" s="19">
        <f t="shared" si="558"/>
        <v>0</v>
      </c>
      <c r="BK418" s="19">
        <f t="shared" si="558"/>
        <v>0</v>
      </c>
      <c r="BL418" s="19">
        <f t="shared" si="558"/>
        <v>0</v>
      </c>
      <c r="BM418" s="19">
        <f t="shared" si="558"/>
        <v>0</v>
      </c>
      <c r="BN418" s="19">
        <f t="shared" si="558"/>
        <v>0</v>
      </c>
      <c r="BO418" s="19">
        <f t="shared" ref="BO418:CK418" si="559">IF(BN41&lt;&gt; 0, (BO41-BN41)/BN41, 0)</f>
        <v>0</v>
      </c>
      <c r="BP418" s="19">
        <f t="shared" si="559"/>
        <v>0</v>
      </c>
      <c r="BQ418" s="19">
        <f t="shared" si="559"/>
        <v>0</v>
      </c>
      <c r="BR418" s="19">
        <f t="shared" si="559"/>
        <v>0</v>
      </c>
      <c r="BS418" s="19">
        <f t="shared" si="559"/>
        <v>0</v>
      </c>
      <c r="BT418" s="19">
        <f t="shared" si="559"/>
        <v>0</v>
      </c>
      <c r="BU418" s="19">
        <f t="shared" si="559"/>
        <v>0</v>
      </c>
      <c r="BV418" s="19">
        <f t="shared" si="559"/>
        <v>0</v>
      </c>
      <c r="BW418" s="19">
        <f t="shared" si="559"/>
        <v>0</v>
      </c>
      <c r="BX418" s="19">
        <f t="shared" si="559"/>
        <v>0</v>
      </c>
      <c r="BY418" s="19">
        <f t="shared" si="559"/>
        <v>0</v>
      </c>
      <c r="BZ418" s="19">
        <f t="shared" si="559"/>
        <v>0</v>
      </c>
      <c r="CA418" s="19">
        <f t="shared" si="559"/>
        <v>0.5</v>
      </c>
      <c r="CB418" s="19">
        <f t="shared" si="559"/>
        <v>0</v>
      </c>
      <c r="CC418" s="19">
        <f t="shared" si="559"/>
        <v>0</v>
      </c>
      <c r="CD418" s="19">
        <f t="shared" si="559"/>
        <v>0</v>
      </c>
      <c r="CE418" s="19">
        <f t="shared" si="559"/>
        <v>0</v>
      </c>
      <c r="CF418" s="19">
        <f t="shared" si="559"/>
        <v>0</v>
      </c>
      <c r="CG418" s="19">
        <f t="shared" si="559"/>
        <v>0</v>
      </c>
      <c r="CH418" s="19">
        <f t="shared" si="559"/>
        <v>0.33333333333333331</v>
      </c>
      <c r="CI418" s="19">
        <f t="shared" si="559"/>
        <v>0</v>
      </c>
      <c r="CJ418" s="19">
        <f t="shared" si="559"/>
        <v>0</v>
      </c>
      <c r="CK418" s="19">
        <f t="shared" si="559"/>
        <v>0</v>
      </c>
      <c r="CL418" s="19">
        <f t="shared" si="473"/>
        <v>0.25</v>
      </c>
      <c r="CM418" s="19">
        <f t="shared" si="474"/>
        <v>0.2</v>
      </c>
      <c r="CN418" s="19">
        <f t="shared" si="475"/>
        <v>0</v>
      </c>
      <c r="CO418" s="19">
        <f t="shared" si="476"/>
        <v>0</v>
      </c>
      <c r="CP418" s="19">
        <f t="shared" si="477"/>
        <v>0</v>
      </c>
      <c r="CQ418" s="19">
        <f t="shared" si="478"/>
        <v>0</v>
      </c>
      <c r="CR418" s="19">
        <f t="shared" si="479"/>
        <v>0</v>
      </c>
      <c r="CS418" s="19">
        <f t="shared" si="480"/>
        <v>0</v>
      </c>
    </row>
    <row r="419" spans="1:97" x14ac:dyDescent="0.25">
      <c r="A419" t="str">
        <f t="shared" si="481"/>
        <v>Cote d'Ivoire</v>
      </c>
      <c r="C419" s="19">
        <f t="shared" ref="C419:BN419" si="560">IF(B42&lt;&gt; 0, (C42-B42)/B42, 0)</f>
        <v>0</v>
      </c>
      <c r="D419" s="19">
        <f t="shared" si="560"/>
        <v>0</v>
      </c>
      <c r="E419" s="19">
        <f t="shared" si="560"/>
        <v>0</v>
      </c>
      <c r="F419" s="19">
        <f t="shared" si="560"/>
        <v>0</v>
      </c>
      <c r="G419" s="19">
        <f t="shared" si="560"/>
        <v>0</v>
      </c>
      <c r="H419" s="19">
        <f t="shared" si="560"/>
        <v>0</v>
      </c>
      <c r="I419" s="19">
        <f t="shared" si="560"/>
        <v>0</v>
      </c>
      <c r="J419" s="19">
        <f t="shared" si="560"/>
        <v>0</v>
      </c>
      <c r="K419" s="19">
        <f t="shared" si="560"/>
        <v>0</v>
      </c>
      <c r="L419" s="19">
        <f t="shared" si="560"/>
        <v>0</v>
      </c>
      <c r="M419" s="19">
        <f t="shared" si="560"/>
        <v>0</v>
      </c>
      <c r="N419" s="19">
        <f t="shared" si="560"/>
        <v>0</v>
      </c>
      <c r="O419" s="19">
        <f t="shared" si="560"/>
        <v>0</v>
      </c>
      <c r="P419" s="19">
        <f t="shared" si="560"/>
        <v>0</v>
      </c>
      <c r="Q419" s="19">
        <f t="shared" si="560"/>
        <v>0</v>
      </c>
      <c r="R419" s="19">
        <f t="shared" si="560"/>
        <v>0</v>
      </c>
      <c r="S419" s="19">
        <f t="shared" si="560"/>
        <v>0</v>
      </c>
      <c r="T419" s="19">
        <f t="shared" si="560"/>
        <v>0</v>
      </c>
      <c r="U419" s="19">
        <f t="shared" si="560"/>
        <v>0</v>
      </c>
      <c r="V419" s="19">
        <f t="shared" si="560"/>
        <v>0</v>
      </c>
      <c r="W419" s="19">
        <f t="shared" si="560"/>
        <v>0</v>
      </c>
      <c r="X419" s="19">
        <f t="shared" si="560"/>
        <v>0</v>
      </c>
      <c r="Y419" s="19">
        <f t="shared" si="560"/>
        <v>0</v>
      </c>
      <c r="Z419" s="19">
        <f t="shared" si="560"/>
        <v>0</v>
      </c>
      <c r="AA419" s="19">
        <f t="shared" si="560"/>
        <v>0</v>
      </c>
      <c r="AB419" s="19">
        <f t="shared" si="560"/>
        <v>0</v>
      </c>
      <c r="AC419" s="19">
        <f t="shared" si="560"/>
        <v>0</v>
      </c>
      <c r="AD419" s="19">
        <f t="shared" si="560"/>
        <v>0</v>
      </c>
      <c r="AE419" s="19">
        <f t="shared" si="560"/>
        <v>0</v>
      </c>
      <c r="AF419" s="19">
        <f t="shared" si="560"/>
        <v>0</v>
      </c>
      <c r="AG419" s="19">
        <f t="shared" si="560"/>
        <v>0</v>
      </c>
      <c r="AH419" s="19">
        <f t="shared" si="560"/>
        <v>0</v>
      </c>
      <c r="AI419" s="19">
        <f t="shared" si="560"/>
        <v>0</v>
      </c>
      <c r="AJ419" s="19">
        <f t="shared" si="560"/>
        <v>0</v>
      </c>
      <c r="AK419" s="19">
        <f t="shared" si="560"/>
        <v>0</v>
      </c>
      <c r="AL419" s="19">
        <f t="shared" si="560"/>
        <v>0</v>
      </c>
      <c r="AM419" s="19">
        <f t="shared" si="560"/>
        <v>0</v>
      </c>
      <c r="AN419" s="19">
        <f t="shared" si="560"/>
        <v>0</v>
      </c>
      <c r="AO419" s="19">
        <f t="shared" si="560"/>
        <v>0</v>
      </c>
      <c r="AP419" s="19">
        <f t="shared" si="560"/>
        <v>0</v>
      </c>
      <c r="AQ419" s="19">
        <f t="shared" si="560"/>
        <v>0</v>
      </c>
      <c r="AR419" s="19">
        <f t="shared" si="560"/>
        <v>0</v>
      </c>
      <c r="AS419" s="19">
        <f t="shared" si="560"/>
        <v>0</v>
      </c>
      <c r="AT419" s="19">
        <f t="shared" si="560"/>
        <v>0</v>
      </c>
      <c r="AU419" s="19">
        <f t="shared" si="560"/>
        <v>0</v>
      </c>
      <c r="AV419" s="19">
        <f t="shared" si="560"/>
        <v>0</v>
      </c>
      <c r="AW419" s="19">
        <f t="shared" si="560"/>
        <v>0</v>
      </c>
      <c r="AX419" s="19">
        <f t="shared" si="560"/>
        <v>0</v>
      </c>
      <c r="AY419" s="19">
        <f t="shared" si="560"/>
        <v>0</v>
      </c>
      <c r="AZ419" s="19">
        <f t="shared" si="560"/>
        <v>0</v>
      </c>
      <c r="BA419" s="19">
        <f t="shared" si="560"/>
        <v>0</v>
      </c>
      <c r="BB419" s="19">
        <f t="shared" si="560"/>
        <v>0</v>
      </c>
      <c r="BC419" s="19">
        <f t="shared" si="560"/>
        <v>0</v>
      </c>
      <c r="BD419" s="19">
        <f t="shared" si="560"/>
        <v>0</v>
      </c>
      <c r="BE419" s="19">
        <f t="shared" si="560"/>
        <v>0</v>
      </c>
      <c r="BF419" s="19">
        <f t="shared" si="560"/>
        <v>0</v>
      </c>
      <c r="BG419" s="19">
        <f t="shared" si="560"/>
        <v>0</v>
      </c>
      <c r="BH419" s="19">
        <f t="shared" si="560"/>
        <v>0</v>
      </c>
      <c r="BI419" s="19">
        <f t="shared" si="560"/>
        <v>0</v>
      </c>
      <c r="BJ419" s="19">
        <f t="shared" si="560"/>
        <v>0</v>
      </c>
      <c r="BK419" s="19">
        <f t="shared" si="560"/>
        <v>0</v>
      </c>
      <c r="BL419" s="19">
        <f t="shared" si="560"/>
        <v>0</v>
      </c>
      <c r="BM419" s="19">
        <f t="shared" si="560"/>
        <v>0</v>
      </c>
      <c r="BN419" s="19">
        <f t="shared" si="560"/>
        <v>0</v>
      </c>
      <c r="BO419" s="19">
        <f t="shared" ref="BO419:CK419" si="561">IF(BN42&lt;&gt; 0, (BO42-BN42)/BN42, 0)</f>
        <v>0</v>
      </c>
      <c r="BP419" s="19">
        <f t="shared" si="561"/>
        <v>0</v>
      </c>
      <c r="BQ419" s="19">
        <f t="shared" si="561"/>
        <v>0</v>
      </c>
      <c r="BR419" s="19">
        <f t="shared" si="561"/>
        <v>0</v>
      </c>
      <c r="BS419" s="19">
        <f t="shared" si="561"/>
        <v>0</v>
      </c>
      <c r="BT419" s="19">
        <f t="shared" si="561"/>
        <v>0</v>
      </c>
      <c r="BU419" s="19">
        <f t="shared" si="561"/>
        <v>0</v>
      </c>
      <c r="BV419" s="19">
        <f t="shared" si="561"/>
        <v>0</v>
      </c>
      <c r="BW419" s="19">
        <f t="shared" si="561"/>
        <v>0</v>
      </c>
      <c r="BX419" s="19">
        <f t="shared" si="561"/>
        <v>2</v>
      </c>
      <c r="BY419" s="19">
        <f t="shared" si="561"/>
        <v>0</v>
      </c>
      <c r="BZ419" s="19">
        <f t="shared" si="561"/>
        <v>0</v>
      </c>
      <c r="CA419" s="19">
        <f t="shared" si="561"/>
        <v>0</v>
      </c>
      <c r="CB419" s="19">
        <f t="shared" si="561"/>
        <v>0</v>
      </c>
      <c r="CC419" s="19">
        <f t="shared" si="561"/>
        <v>0</v>
      </c>
      <c r="CD419" s="19">
        <f t="shared" si="561"/>
        <v>0.33333333333333331</v>
      </c>
      <c r="CE419" s="19">
        <f t="shared" si="561"/>
        <v>0.25</v>
      </c>
      <c r="CF419" s="19">
        <f t="shared" si="561"/>
        <v>0.2</v>
      </c>
      <c r="CG419" s="19">
        <f t="shared" si="561"/>
        <v>0</v>
      </c>
      <c r="CH419" s="19">
        <f t="shared" si="561"/>
        <v>0</v>
      </c>
      <c r="CI419" s="19">
        <f t="shared" si="561"/>
        <v>0</v>
      </c>
      <c r="CJ419" s="19">
        <f t="shared" si="561"/>
        <v>0</v>
      </c>
      <c r="CK419" s="19">
        <f t="shared" si="561"/>
        <v>0.33333333333333331</v>
      </c>
      <c r="CL419" s="19">
        <f t="shared" si="473"/>
        <v>0.125</v>
      </c>
      <c r="CM419" s="19">
        <f t="shared" si="474"/>
        <v>0</v>
      </c>
      <c r="CN419" s="19">
        <f t="shared" si="475"/>
        <v>0.44444444444444442</v>
      </c>
      <c r="CO419" s="19">
        <f t="shared" si="476"/>
        <v>7.6923076923076927E-2</v>
      </c>
      <c r="CP419" s="19">
        <f t="shared" si="477"/>
        <v>0</v>
      </c>
      <c r="CQ419" s="19">
        <f t="shared" si="478"/>
        <v>0</v>
      </c>
      <c r="CR419" s="19">
        <f t="shared" si="479"/>
        <v>0</v>
      </c>
      <c r="CS419" s="19">
        <f t="shared" si="480"/>
        <v>0</v>
      </c>
    </row>
    <row r="420" spans="1:97" x14ac:dyDescent="0.25">
      <c r="A420" t="str">
        <f t="shared" si="481"/>
        <v>Croatia</v>
      </c>
      <c r="C420" s="19">
        <f t="shared" ref="C420:BN420" si="562">IF(B43&lt;&gt; 0, (C43-B43)/B43, 0)</f>
        <v>0</v>
      </c>
      <c r="D420" s="19">
        <f t="shared" si="562"/>
        <v>0</v>
      </c>
      <c r="E420" s="19">
        <f t="shared" si="562"/>
        <v>0</v>
      </c>
      <c r="F420" s="19">
        <f t="shared" si="562"/>
        <v>0</v>
      </c>
      <c r="G420" s="19">
        <f t="shared" si="562"/>
        <v>0</v>
      </c>
      <c r="H420" s="19">
        <f t="shared" si="562"/>
        <v>0</v>
      </c>
      <c r="I420" s="19">
        <f t="shared" si="562"/>
        <v>0</v>
      </c>
      <c r="J420" s="19">
        <f t="shared" si="562"/>
        <v>0</v>
      </c>
      <c r="K420" s="19">
        <f t="shared" si="562"/>
        <v>0</v>
      </c>
      <c r="L420" s="19">
        <f t="shared" si="562"/>
        <v>0</v>
      </c>
      <c r="M420" s="19">
        <f t="shared" si="562"/>
        <v>0</v>
      </c>
      <c r="N420" s="19">
        <f t="shared" si="562"/>
        <v>0</v>
      </c>
      <c r="O420" s="19">
        <f t="shared" si="562"/>
        <v>0</v>
      </c>
      <c r="P420" s="19">
        <f t="shared" si="562"/>
        <v>0</v>
      </c>
      <c r="Q420" s="19">
        <f t="shared" si="562"/>
        <v>0</v>
      </c>
      <c r="R420" s="19">
        <f t="shared" si="562"/>
        <v>0</v>
      </c>
      <c r="S420" s="19">
        <f t="shared" si="562"/>
        <v>0</v>
      </c>
      <c r="T420" s="19">
        <f t="shared" si="562"/>
        <v>0</v>
      </c>
      <c r="U420" s="19">
        <f t="shared" si="562"/>
        <v>0</v>
      </c>
      <c r="V420" s="19">
        <f t="shared" si="562"/>
        <v>0</v>
      </c>
      <c r="W420" s="19">
        <f t="shared" si="562"/>
        <v>0</v>
      </c>
      <c r="X420" s="19">
        <f t="shared" si="562"/>
        <v>0</v>
      </c>
      <c r="Y420" s="19">
        <f t="shared" si="562"/>
        <v>0</v>
      </c>
      <c r="Z420" s="19">
        <f t="shared" si="562"/>
        <v>0</v>
      </c>
      <c r="AA420" s="19">
        <f t="shared" si="562"/>
        <v>0</v>
      </c>
      <c r="AB420" s="19">
        <f t="shared" si="562"/>
        <v>0</v>
      </c>
      <c r="AC420" s="19">
        <f t="shared" si="562"/>
        <v>0</v>
      </c>
      <c r="AD420" s="19">
        <f t="shared" si="562"/>
        <v>0</v>
      </c>
      <c r="AE420" s="19">
        <f t="shared" si="562"/>
        <v>0</v>
      </c>
      <c r="AF420" s="19">
        <f t="shared" si="562"/>
        <v>0</v>
      </c>
      <c r="AG420" s="19">
        <f t="shared" si="562"/>
        <v>0</v>
      </c>
      <c r="AH420" s="19">
        <f t="shared" si="562"/>
        <v>0</v>
      </c>
      <c r="AI420" s="19">
        <f t="shared" si="562"/>
        <v>0</v>
      </c>
      <c r="AJ420" s="19">
        <f t="shared" si="562"/>
        <v>0</v>
      </c>
      <c r="AK420" s="19">
        <f t="shared" si="562"/>
        <v>0</v>
      </c>
      <c r="AL420" s="19">
        <f t="shared" si="562"/>
        <v>0</v>
      </c>
      <c r="AM420" s="19">
        <f t="shared" si="562"/>
        <v>0</v>
      </c>
      <c r="AN420" s="19">
        <f t="shared" si="562"/>
        <v>0</v>
      </c>
      <c r="AO420" s="19">
        <f t="shared" si="562"/>
        <v>0</v>
      </c>
      <c r="AP420" s="19">
        <f t="shared" si="562"/>
        <v>0</v>
      </c>
      <c r="AQ420" s="19">
        <f t="shared" si="562"/>
        <v>0</v>
      </c>
      <c r="AR420" s="19">
        <f t="shared" si="562"/>
        <v>0</v>
      </c>
      <c r="AS420" s="19">
        <f t="shared" si="562"/>
        <v>0</v>
      </c>
      <c r="AT420" s="19">
        <f t="shared" si="562"/>
        <v>0</v>
      </c>
      <c r="AU420" s="19">
        <f t="shared" si="562"/>
        <v>0</v>
      </c>
      <c r="AV420" s="19">
        <f t="shared" si="562"/>
        <v>0</v>
      </c>
      <c r="AW420" s="19">
        <f t="shared" si="562"/>
        <v>0</v>
      </c>
      <c r="AX420" s="19">
        <f t="shared" si="562"/>
        <v>0</v>
      </c>
      <c r="AY420" s="19">
        <f t="shared" si="562"/>
        <v>0</v>
      </c>
      <c r="AZ420" s="19">
        <f t="shared" si="562"/>
        <v>0</v>
      </c>
      <c r="BA420" s="19">
        <f t="shared" si="562"/>
        <v>0</v>
      </c>
      <c r="BB420" s="19">
        <f t="shared" si="562"/>
        <v>0</v>
      </c>
      <c r="BC420" s="19">
        <f t="shared" si="562"/>
        <v>0</v>
      </c>
      <c r="BD420" s="19">
        <f t="shared" si="562"/>
        <v>0</v>
      </c>
      <c r="BE420" s="19">
        <f t="shared" si="562"/>
        <v>0</v>
      </c>
      <c r="BF420" s="19">
        <f t="shared" si="562"/>
        <v>0</v>
      </c>
      <c r="BG420" s="19">
        <f t="shared" si="562"/>
        <v>0</v>
      </c>
      <c r="BH420" s="19">
        <f t="shared" si="562"/>
        <v>0</v>
      </c>
      <c r="BI420" s="19">
        <f t="shared" si="562"/>
        <v>0</v>
      </c>
      <c r="BJ420" s="19">
        <f t="shared" si="562"/>
        <v>0</v>
      </c>
      <c r="BK420" s="19">
        <f t="shared" si="562"/>
        <v>0</v>
      </c>
      <c r="BL420" s="19">
        <f t="shared" si="562"/>
        <v>0</v>
      </c>
      <c r="BM420" s="19">
        <f t="shared" si="562"/>
        <v>0</v>
      </c>
      <c r="BN420" s="19">
        <f t="shared" si="562"/>
        <v>2</v>
      </c>
      <c r="BO420" s="19">
        <f t="shared" ref="BO420:CK420" si="563">IF(BN43&lt;&gt; 0, (BO43-BN43)/BN43, 0)</f>
        <v>0</v>
      </c>
      <c r="BP420" s="19">
        <f t="shared" si="563"/>
        <v>0.66666666666666663</v>
      </c>
      <c r="BQ420" s="19">
        <f t="shared" si="563"/>
        <v>0.2</v>
      </c>
      <c r="BR420" s="19">
        <f t="shared" si="563"/>
        <v>0</v>
      </c>
      <c r="BS420" s="19">
        <f t="shared" si="563"/>
        <v>0</v>
      </c>
      <c r="BT420" s="19">
        <f t="shared" si="563"/>
        <v>0</v>
      </c>
      <c r="BU420" s="19">
        <f t="shared" si="563"/>
        <v>0.16666666666666666</v>
      </c>
      <c r="BV420" s="19">
        <f t="shared" si="563"/>
        <v>0.14285714285714285</v>
      </c>
      <c r="BW420" s="19">
        <f t="shared" si="563"/>
        <v>0.5</v>
      </c>
      <c r="BX420" s="19">
        <f t="shared" si="563"/>
        <v>0.25</v>
      </c>
      <c r="BY420" s="19">
        <f t="shared" si="563"/>
        <v>6.6666666666666666E-2</v>
      </c>
      <c r="BZ420" s="19">
        <f t="shared" si="563"/>
        <v>0.125</v>
      </c>
      <c r="CA420" s="19">
        <f t="shared" si="563"/>
        <v>5.5555555555555552E-2</v>
      </c>
      <c r="CB420" s="19">
        <f t="shared" si="563"/>
        <v>5.2631578947368418E-2</v>
      </c>
      <c r="CC420" s="19">
        <f t="shared" si="563"/>
        <v>0.05</v>
      </c>
      <c r="CD420" s="19">
        <f t="shared" si="563"/>
        <v>0</v>
      </c>
      <c r="CE420" s="19">
        <f t="shared" si="563"/>
        <v>9.5238095238095233E-2</v>
      </c>
      <c r="CF420" s="19">
        <f t="shared" si="563"/>
        <v>8.6956521739130432E-2</v>
      </c>
      <c r="CG420" s="19">
        <f t="shared" si="563"/>
        <v>0.24</v>
      </c>
      <c r="CH420" s="19">
        <f t="shared" si="563"/>
        <v>6.4516129032258063E-2</v>
      </c>
      <c r="CI420" s="19">
        <f t="shared" si="563"/>
        <v>6.0606060606060608E-2</v>
      </c>
      <c r="CJ420" s="19">
        <f t="shared" si="563"/>
        <v>2.8571428571428571E-2</v>
      </c>
      <c r="CK420" s="19">
        <f t="shared" si="563"/>
        <v>8.3333333333333329E-2</v>
      </c>
      <c r="CL420" s="19">
        <f t="shared" si="473"/>
        <v>0.20512820512820512</v>
      </c>
      <c r="CM420" s="19">
        <f t="shared" si="474"/>
        <v>0</v>
      </c>
      <c r="CN420" s="19">
        <f t="shared" si="475"/>
        <v>2.1276595744680851E-2</v>
      </c>
      <c r="CO420" s="19">
        <f t="shared" si="476"/>
        <v>0</v>
      </c>
      <c r="CP420" s="19">
        <f t="shared" si="477"/>
        <v>4.1666666666666664E-2</v>
      </c>
      <c r="CQ420" s="19">
        <f t="shared" si="478"/>
        <v>0.02</v>
      </c>
      <c r="CR420" s="19">
        <f t="shared" si="479"/>
        <v>5.8823529411764705E-2</v>
      </c>
      <c r="CS420" s="19">
        <f t="shared" si="480"/>
        <v>1.8518518518518517E-2</v>
      </c>
    </row>
    <row r="421" spans="1:97" x14ac:dyDescent="0.25">
      <c r="A421" t="str">
        <f t="shared" si="481"/>
        <v>Cuba</v>
      </c>
      <c r="C421" s="19">
        <f t="shared" ref="C421:BN421" si="564">IF(B44&lt;&gt; 0, (C44-B44)/B44, 0)</f>
        <v>0</v>
      </c>
      <c r="D421" s="19">
        <f t="shared" si="564"/>
        <v>0</v>
      </c>
      <c r="E421" s="19">
        <f t="shared" si="564"/>
        <v>0</v>
      </c>
      <c r="F421" s="19">
        <f t="shared" si="564"/>
        <v>0</v>
      </c>
      <c r="G421" s="19">
        <f t="shared" si="564"/>
        <v>0</v>
      </c>
      <c r="H421" s="19">
        <f t="shared" si="564"/>
        <v>0</v>
      </c>
      <c r="I421" s="19">
        <f t="shared" si="564"/>
        <v>0</v>
      </c>
      <c r="J421" s="19">
        <f t="shared" si="564"/>
        <v>0</v>
      </c>
      <c r="K421" s="19">
        <f t="shared" si="564"/>
        <v>0</v>
      </c>
      <c r="L421" s="19">
        <f t="shared" si="564"/>
        <v>0</v>
      </c>
      <c r="M421" s="19">
        <f t="shared" si="564"/>
        <v>0</v>
      </c>
      <c r="N421" s="19">
        <f t="shared" si="564"/>
        <v>0</v>
      </c>
      <c r="O421" s="19">
        <f t="shared" si="564"/>
        <v>0</v>
      </c>
      <c r="P421" s="19">
        <f t="shared" si="564"/>
        <v>0</v>
      </c>
      <c r="Q421" s="19">
        <f t="shared" si="564"/>
        <v>0</v>
      </c>
      <c r="R421" s="19">
        <f t="shared" si="564"/>
        <v>0</v>
      </c>
      <c r="S421" s="19">
        <f t="shared" si="564"/>
        <v>0</v>
      </c>
      <c r="T421" s="19">
        <f t="shared" si="564"/>
        <v>0</v>
      </c>
      <c r="U421" s="19">
        <f t="shared" si="564"/>
        <v>0</v>
      </c>
      <c r="V421" s="19">
        <f t="shared" si="564"/>
        <v>0</v>
      </c>
      <c r="W421" s="19">
        <f t="shared" si="564"/>
        <v>0</v>
      </c>
      <c r="X421" s="19">
        <f t="shared" si="564"/>
        <v>0</v>
      </c>
      <c r="Y421" s="19">
        <f t="shared" si="564"/>
        <v>0</v>
      </c>
      <c r="Z421" s="19">
        <f t="shared" si="564"/>
        <v>0</v>
      </c>
      <c r="AA421" s="19">
        <f t="shared" si="564"/>
        <v>0</v>
      </c>
      <c r="AB421" s="19">
        <f t="shared" si="564"/>
        <v>0</v>
      </c>
      <c r="AC421" s="19">
        <f t="shared" si="564"/>
        <v>0</v>
      </c>
      <c r="AD421" s="19">
        <f t="shared" si="564"/>
        <v>0</v>
      </c>
      <c r="AE421" s="19">
        <f t="shared" si="564"/>
        <v>0</v>
      </c>
      <c r="AF421" s="19">
        <f t="shared" si="564"/>
        <v>0</v>
      </c>
      <c r="AG421" s="19">
        <f t="shared" si="564"/>
        <v>0</v>
      </c>
      <c r="AH421" s="19">
        <f t="shared" si="564"/>
        <v>0</v>
      </c>
      <c r="AI421" s="19">
        <f t="shared" si="564"/>
        <v>0</v>
      </c>
      <c r="AJ421" s="19">
        <f t="shared" si="564"/>
        <v>0</v>
      </c>
      <c r="AK421" s="19">
        <f t="shared" si="564"/>
        <v>0</v>
      </c>
      <c r="AL421" s="19">
        <f t="shared" si="564"/>
        <v>0</v>
      </c>
      <c r="AM421" s="19">
        <f t="shared" si="564"/>
        <v>0</v>
      </c>
      <c r="AN421" s="19">
        <f t="shared" si="564"/>
        <v>0</v>
      </c>
      <c r="AO421" s="19">
        <f t="shared" si="564"/>
        <v>0</v>
      </c>
      <c r="AP421" s="19">
        <f t="shared" si="564"/>
        <v>0</v>
      </c>
      <c r="AQ421" s="19">
        <f t="shared" si="564"/>
        <v>0</v>
      </c>
      <c r="AR421" s="19">
        <f t="shared" si="564"/>
        <v>0</v>
      </c>
      <c r="AS421" s="19">
        <f t="shared" si="564"/>
        <v>0</v>
      </c>
      <c r="AT421" s="19">
        <f t="shared" si="564"/>
        <v>0</v>
      </c>
      <c r="AU421" s="19">
        <f t="shared" si="564"/>
        <v>0</v>
      </c>
      <c r="AV421" s="19">
        <f t="shared" si="564"/>
        <v>0</v>
      </c>
      <c r="AW421" s="19">
        <f t="shared" si="564"/>
        <v>0</v>
      </c>
      <c r="AX421" s="19">
        <f t="shared" si="564"/>
        <v>0</v>
      </c>
      <c r="AY421" s="19">
        <f t="shared" si="564"/>
        <v>0</v>
      </c>
      <c r="AZ421" s="19">
        <f t="shared" si="564"/>
        <v>0</v>
      </c>
      <c r="BA421" s="19">
        <f t="shared" si="564"/>
        <v>0</v>
      </c>
      <c r="BB421" s="19">
        <f t="shared" si="564"/>
        <v>0</v>
      </c>
      <c r="BC421" s="19">
        <f t="shared" si="564"/>
        <v>0</v>
      </c>
      <c r="BD421" s="19">
        <f t="shared" si="564"/>
        <v>0</v>
      </c>
      <c r="BE421" s="19">
        <f t="shared" si="564"/>
        <v>0</v>
      </c>
      <c r="BF421" s="19">
        <f t="shared" si="564"/>
        <v>0</v>
      </c>
      <c r="BG421" s="19">
        <f t="shared" si="564"/>
        <v>0</v>
      </c>
      <c r="BH421" s="19">
        <f t="shared" si="564"/>
        <v>0</v>
      </c>
      <c r="BI421" s="19">
        <f t="shared" si="564"/>
        <v>0</v>
      </c>
      <c r="BJ421" s="19">
        <f t="shared" si="564"/>
        <v>0</v>
      </c>
      <c r="BK421" s="19">
        <f t="shared" si="564"/>
        <v>0</v>
      </c>
      <c r="BL421" s="19">
        <f t="shared" si="564"/>
        <v>0</v>
      </c>
      <c r="BM421" s="19">
        <f t="shared" si="564"/>
        <v>0</v>
      </c>
      <c r="BN421" s="19">
        <f t="shared" si="564"/>
        <v>1</v>
      </c>
      <c r="BO421" s="19">
        <f t="shared" ref="BO421:CK421" si="565">IF(BN44&lt;&gt; 0, (BO44-BN44)/BN44, 0)</f>
        <v>0</v>
      </c>
      <c r="BP421" s="19">
        <f t="shared" si="565"/>
        <v>0.5</v>
      </c>
      <c r="BQ421" s="19">
        <f t="shared" si="565"/>
        <v>0</v>
      </c>
      <c r="BR421" s="19">
        <f t="shared" si="565"/>
        <v>0.33333333333333331</v>
      </c>
      <c r="BS421" s="19">
        <f t="shared" si="565"/>
        <v>0.5</v>
      </c>
      <c r="BT421" s="19">
        <f t="shared" si="565"/>
        <v>0</v>
      </c>
      <c r="BU421" s="19">
        <f t="shared" si="565"/>
        <v>0</v>
      </c>
      <c r="BV421" s="19">
        <f t="shared" si="565"/>
        <v>0</v>
      </c>
      <c r="BW421" s="19">
        <f t="shared" si="565"/>
        <v>0</v>
      </c>
      <c r="BX421" s="19">
        <f t="shared" si="565"/>
        <v>0.33333333333333331</v>
      </c>
      <c r="BY421" s="19">
        <f t="shared" si="565"/>
        <v>0.125</v>
      </c>
      <c r="BZ421" s="19">
        <f t="shared" si="565"/>
        <v>0.22222222222222221</v>
      </c>
      <c r="CA421" s="19">
        <f t="shared" si="565"/>
        <v>9.0909090909090912E-2</v>
      </c>
      <c r="CB421" s="19">
        <f t="shared" si="565"/>
        <v>0.25</v>
      </c>
      <c r="CC421" s="19">
        <f t="shared" si="565"/>
        <v>0</v>
      </c>
      <c r="CD421" s="19">
        <f t="shared" si="565"/>
        <v>6.6666666666666666E-2</v>
      </c>
      <c r="CE421" s="19">
        <f t="shared" si="565"/>
        <v>0.125</v>
      </c>
      <c r="CF421" s="19">
        <f t="shared" si="565"/>
        <v>0.16666666666666666</v>
      </c>
      <c r="CG421" s="19">
        <f t="shared" si="565"/>
        <v>0</v>
      </c>
      <c r="CH421" s="19">
        <f t="shared" si="565"/>
        <v>0.14285714285714285</v>
      </c>
      <c r="CI421" s="19">
        <f t="shared" si="565"/>
        <v>0.125</v>
      </c>
      <c r="CJ421" s="19">
        <f t="shared" si="565"/>
        <v>0.14814814814814814</v>
      </c>
      <c r="CK421" s="19">
        <f t="shared" si="565"/>
        <v>3.2258064516129031E-2</v>
      </c>
      <c r="CL421" s="19">
        <f t="shared" si="473"/>
        <v>6.25E-2</v>
      </c>
      <c r="CM421" s="19">
        <f t="shared" si="474"/>
        <v>5.8823529411764705E-2</v>
      </c>
      <c r="CN421" s="19">
        <f t="shared" si="475"/>
        <v>5.5555555555555552E-2</v>
      </c>
      <c r="CO421" s="19">
        <f t="shared" si="476"/>
        <v>5.2631578947368418E-2</v>
      </c>
      <c r="CP421" s="19">
        <f t="shared" si="477"/>
        <v>7.4999999999999997E-2</v>
      </c>
      <c r="CQ421" s="19">
        <f t="shared" si="478"/>
        <v>0.13953488372093023</v>
      </c>
      <c r="CR421" s="19">
        <f t="shared" si="479"/>
        <v>4.0816326530612242E-2</v>
      </c>
      <c r="CS421" s="19">
        <f t="shared" si="480"/>
        <v>5.8823529411764705E-2</v>
      </c>
    </row>
    <row r="422" spans="1:97" x14ac:dyDescent="0.25">
      <c r="A422" t="str">
        <f t="shared" si="481"/>
        <v>Cyprus</v>
      </c>
      <c r="C422" s="19">
        <f t="shared" ref="C422:BN422" si="566">IF(B45&lt;&gt; 0, (C45-B45)/B45, 0)</f>
        <v>0</v>
      </c>
      <c r="D422" s="19">
        <f t="shared" si="566"/>
        <v>0</v>
      </c>
      <c r="E422" s="19">
        <f t="shared" si="566"/>
        <v>0</v>
      </c>
      <c r="F422" s="19">
        <f t="shared" si="566"/>
        <v>0</v>
      </c>
      <c r="G422" s="19">
        <f t="shared" si="566"/>
        <v>0</v>
      </c>
      <c r="H422" s="19">
        <f t="shared" si="566"/>
        <v>0</v>
      </c>
      <c r="I422" s="19">
        <f t="shared" si="566"/>
        <v>0</v>
      </c>
      <c r="J422" s="19">
        <f t="shared" si="566"/>
        <v>0</v>
      </c>
      <c r="K422" s="19">
        <f t="shared" si="566"/>
        <v>0</v>
      </c>
      <c r="L422" s="19">
        <f t="shared" si="566"/>
        <v>0</v>
      </c>
      <c r="M422" s="19">
        <f t="shared" si="566"/>
        <v>0</v>
      </c>
      <c r="N422" s="19">
        <f t="shared" si="566"/>
        <v>0</v>
      </c>
      <c r="O422" s="19">
        <f t="shared" si="566"/>
        <v>0</v>
      </c>
      <c r="P422" s="19">
        <f t="shared" si="566"/>
        <v>0</v>
      </c>
      <c r="Q422" s="19">
        <f t="shared" si="566"/>
        <v>0</v>
      </c>
      <c r="R422" s="19">
        <f t="shared" si="566"/>
        <v>0</v>
      </c>
      <c r="S422" s="19">
        <f t="shared" si="566"/>
        <v>0</v>
      </c>
      <c r="T422" s="19">
        <f t="shared" si="566"/>
        <v>0</v>
      </c>
      <c r="U422" s="19">
        <f t="shared" si="566"/>
        <v>0</v>
      </c>
      <c r="V422" s="19">
        <f t="shared" si="566"/>
        <v>0</v>
      </c>
      <c r="W422" s="19">
        <f t="shared" si="566"/>
        <v>0</v>
      </c>
      <c r="X422" s="19">
        <f t="shared" si="566"/>
        <v>0</v>
      </c>
      <c r="Y422" s="19">
        <f t="shared" si="566"/>
        <v>0</v>
      </c>
      <c r="Z422" s="19">
        <f t="shared" si="566"/>
        <v>0</v>
      </c>
      <c r="AA422" s="19">
        <f t="shared" si="566"/>
        <v>0</v>
      </c>
      <c r="AB422" s="19">
        <f t="shared" si="566"/>
        <v>0</v>
      </c>
      <c r="AC422" s="19">
        <f t="shared" si="566"/>
        <v>0</v>
      </c>
      <c r="AD422" s="19">
        <f t="shared" si="566"/>
        <v>0</v>
      </c>
      <c r="AE422" s="19">
        <f t="shared" si="566"/>
        <v>0</v>
      </c>
      <c r="AF422" s="19">
        <f t="shared" si="566"/>
        <v>0</v>
      </c>
      <c r="AG422" s="19">
        <f t="shared" si="566"/>
        <v>0</v>
      </c>
      <c r="AH422" s="19">
        <f t="shared" si="566"/>
        <v>0</v>
      </c>
      <c r="AI422" s="19">
        <f t="shared" si="566"/>
        <v>0</v>
      </c>
      <c r="AJ422" s="19">
        <f t="shared" si="566"/>
        <v>0</v>
      </c>
      <c r="AK422" s="19">
        <f t="shared" si="566"/>
        <v>0</v>
      </c>
      <c r="AL422" s="19">
        <f t="shared" si="566"/>
        <v>0</v>
      </c>
      <c r="AM422" s="19">
        <f t="shared" si="566"/>
        <v>0</v>
      </c>
      <c r="AN422" s="19">
        <f t="shared" si="566"/>
        <v>0</v>
      </c>
      <c r="AO422" s="19">
        <f t="shared" si="566"/>
        <v>0</v>
      </c>
      <c r="AP422" s="19">
        <f t="shared" si="566"/>
        <v>0</v>
      </c>
      <c r="AQ422" s="19">
        <f t="shared" si="566"/>
        <v>0</v>
      </c>
      <c r="AR422" s="19">
        <f t="shared" si="566"/>
        <v>0</v>
      </c>
      <c r="AS422" s="19">
        <f t="shared" si="566"/>
        <v>0</v>
      </c>
      <c r="AT422" s="19">
        <f t="shared" si="566"/>
        <v>0</v>
      </c>
      <c r="AU422" s="19">
        <f t="shared" si="566"/>
        <v>0</v>
      </c>
      <c r="AV422" s="19">
        <f t="shared" si="566"/>
        <v>0</v>
      </c>
      <c r="AW422" s="19">
        <f t="shared" si="566"/>
        <v>0</v>
      </c>
      <c r="AX422" s="19">
        <f t="shared" si="566"/>
        <v>0</v>
      </c>
      <c r="AY422" s="19">
        <f t="shared" si="566"/>
        <v>0</v>
      </c>
      <c r="AZ422" s="19">
        <f t="shared" si="566"/>
        <v>0</v>
      </c>
      <c r="BA422" s="19">
        <f t="shared" si="566"/>
        <v>0</v>
      </c>
      <c r="BB422" s="19">
        <f t="shared" si="566"/>
        <v>0</v>
      </c>
      <c r="BC422" s="19">
        <f t="shared" si="566"/>
        <v>0</v>
      </c>
      <c r="BD422" s="19">
        <f t="shared" si="566"/>
        <v>0</v>
      </c>
      <c r="BE422" s="19">
        <f t="shared" si="566"/>
        <v>0</v>
      </c>
      <c r="BF422" s="19">
        <f t="shared" si="566"/>
        <v>0</v>
      </c>
      <c r="BG422" s="19">
        <f t="shared" si="566"/>
        <v>0</v>
      </c>
      <c r="BH422" s="19">
        <f t="shared" si="566"/>
        <v>0</v>
      </c>
      <c r="BI422" s="19">
        <f t="shared" si="566"/>
        <v>0</v>
      </c>
      <c r="BJ422" s="19">
        <f t="shared" si="566"/>
        <v>0</v>
      </c>
      <c r="BK422" s="19">
        <f t="shared" si="566"/>
        <v>0</v>
      </c>
      <c r="BL422" s="19">
        <f t="shared" si="566"/>
        <v>2</v>
      </c>
      <c r="BM422" s="19">
        <f t="shared" si="566"/>
        <v>0</v>
      </c>
      <c r="BN422" s="19">
        <f t="shared" si="566"/>
        <v>0</v>
      </c>
      <c r="BO422" s="19">
        <f t="shared" ref="BO422:CK422" si="567">IF(BN45&lt;&gt; 0, (BO45-BN45)/BN45, 0)</f>
        <v>0.66666666666666663</v>
      </c>
      <c r="BP422" s="19">
        <f t="shared" si="567"/>
        <v>0</v>
      </c>
      <c r="BQ422" s="19">
        <f t="shared" si="567"/>
        <v>0</v>
      </c>
      <c r="BR422" s="19">
        <f t="shared" si="567"/>
        <v>0.4</v>
      </c>
      <c r="BS422" s="19">
        <f t="shared" si="567"/>
        <v>0.14285714285714285</v>
      </c>
      <c r="BT422" s="19">
        <f t="shared" si="567"/>
        <v>0.125</v>
      </c>
      <c r="BU422" s="19">
        <f t="shared" si="567"/>
        <v>0.1111111111111111</v>
      </c>
      <c r="BV422" s="19">
        <f t="shared" si="567"/>
        <v>0.1</v>
      </c>
      <c r="BW422" s="19">
        <f t="shared" si="567"/>
        <v>0</v>
      </c>
      <c r="BX422" s="19">
        <f t="shared" si="567"/>
        <v>-0.18181818181818182</v>
      </c>
      <c r="BY422" s="19">
        <f t="shared" si="567"/>
        <v>0</v>
      </c>
      <c r="BZ422" s="19">
        <f t="shared" si="567"/>
        <v>0</v>
      </c>
      <c r="CA422" s="19">
        <f t="shared" si="567"/>
        <v>0</v>
      </c>
      <c r="CB422" s="19">
        <f t="shared" si="567"/>
        <v>0.1111111111111111</v>
      </c>
      <c r="CC422" s="19">
        <f t="shared" si="567"/>
        <v>0</v>
      </c>
      <c r="CD422" s="19">
        <f t="shared" si="567"/>
        <v>0</v>
      </c>
      <c r="CE422" s="19">
        <f t="shared" si="567"/>
        <v>0.1</v>
      </c>
      <c r="CF422" s="19">
        <f t="shared" si="567"/>
        <v>9.0909090909090912E-2</v>
      </c>
      <c r="CG422" s="19">
        <f t="shared" si="567"/>
        <v>0</v>
      </c>
      <c r="CH422" s="19">
        <f t="shared" si="567"/>
        <v>0</v>
      </c>
      <c r="CI422" s="19">
        <f t="shared" si="567"/>
        <v>0</v>
      </c>
      <c r="CJ422" s="19">
        <f t="shared" si="567"/>
        <v>0</v>
      </c>
      <c r="CK422" s="19">
        <f t="shared" si="567"/>
        <v>0</v>
      </c>
      <c r="CL422" s="19">
        <f t="shared" si="473"/>
        <v>0</v>
      </c>
      <c r="CM422" s="19">
        <f t="shared" si="474"/>
        <v>0</v>
      </c>
      <c r="CN422" s="19">
        <f t="shared" si="475"/>
        <v>0</v>
      </c>
      <c r="CO422" s="19">
        <f t="shared" si="476"/>
        <v>8.3333333333333329E-2</v>
      </c>
      <c r="CP422" s="19">
        <f t="shared" si="477"/>
        <v>0</v>
      </c>
      <c r="CQ422" s="19">
        <f t="shared" si="478"/>
        <v>7.6923076923076927E-2</v>
      </c>
      <c r="CR422" s="19">
        <f t="shared" si="479"/>
        <v>0</v>
      </c>
      <c r="CS422" s="19">
        <f t="shared" si="480"/>
        <v>0</v>
      </c>
    </row>
    <row r="423" spans="1:97" x14ac:dyDescent="0.25">
      <c r="A423" t="str">
        <f t="shared" si="481"/>
        <v>Czechia</v>
      </c>
      <c r="C423" s="19">
        <f t="shared" ref="C423:BN423" si="568">IF(B46&lt;&gt; 0, (C46-B46)/B46, 0)</f>
        <v>0</v>
      </c>
      <c r="D423" s="19">
        <f t="shared" si="568"/>
        <v>0</v>
      </c>
      <c r="E423" s="19">
        <f t="shared" si="568"/>
        <v>0</v>
      </c>
      <c r="F423" s="19">
        <f t="shared" si="568"/>
        <v>0</v>
      </c>
      <c r="G423" s="19">
        <f t="shared" si="568"/>
        <v>0</v>
      </c>
      <c r="H423" s="19">
        <f t="shared" si="568"/>
        <v>0</v>
      </c>
      <c r="I423" s="19">
        <f t="shared" si="568"/>
        <v>0</v>
      </c>
      <c r="J423" s="19">
        <f t="shared" si="568"/>
        <v>0</v>
      </c>
      <c r="K423" s="19">
        <f t="shared" si="568"/>
        <v>0</v>
      </c>
      <c r="L423" s="19">
        <f t="shared" si="568"/>
        <v>0</v>
      </c>
      <c r="M423" s="19">
        <f t="shared" si="568"/>
        <v>0</v>
      </c>
      <c r="N423" s="19">
        <f t="shared" si="568"/>
        <v>0</v>
      </c>
      <c r="O423" s="19">
        <f t="shared" si="568"/>
        <v>0</v>
      </c>
      <c r="P423" s="19">
        <f t="shared" si="568"/>
        <v>0</v>
      </c>
      <c r="Q423" s="19">
        <f t="shared" si="568"/>
        <v>0</v>
      </c>
      <c r="R423" s="19">
        <f t="shared" si="568"/>
        <v>0</v>
      </c>
      <c r="S423" s="19">
        <f t="shared" si="568"/>
        <v>0</v>
      </c>
      <c r="T423" s="19">
        <f t="shared" si="568"/>
        <v>0</v>
      </c>
      <c r="U423" s="19">
        <f t="shared" si="568"/>
        <v>0</v>
      </c>
      <c r="V423" s="19">
        <f t="shared" si="568"/>
        <v>0</v>
      </c>
      <c r="W423" s="19">
        <f t="shared" si="568"/>
        <v>0</v>
      </c>
      <c r="X423" s="19">
        <f t="shared" si="568"/>
        <v>0</v>
      </c>
      <c r="Y423" s="19">
        <f t="shared" si="568"/>
        <v>0</v>
      </c>
      <c r="Z423" s="19">
        <f t="shared" si="568"/>
        <v>0</v>
      </c>
      <c r="AA423" s="19">
        <f t="shared" si="568"/>
        <v>0</v>
      </c>
      <c r="AB423" s="19">
        <f t="shared" si="568"/>
        <v>0</v>
      </c>
      <c r="AC423" s="19">
        <f t="shared" si="568"/>
        <v>0</v>
      </c>
      <c r="AD423" s="19">
        <f t="shared" si="568"/>
        <v>0</v>
      </c>
      <c r="AE423" s="19">
        <f t="shared" si="568"/>
        <v>0</v>
      </c>
      <c r="AF423" s="19">
        <f t="shared" si="568"/>
        <v>0</v>
      </c>
      <c r="AG423" s="19">
        <f t="shared" si="568"/>
        <v>0</v>
      </c>
      <c r="AH423" s="19">
        <f t="shared" si="568"/>
        <v>0</v>
      </c>
      <c r="AI423" s="19">
        <f t="shared" si="568"/>
        <v>0</v>
      </c>
      <c r="AJ423" s="19">
        <f t="shared" si="568"/>
        <v>0</v>
      </c>
      <c r="AK423" s="19">
        <f t="shared" si="568"/>
        <v>0</v>
      </c>
      <c r="AL423" s="19">
        <f t="shared" si="568"/>
        <v>0</v>
      </c>
      <c r="AM423" s="19">
        <f t="shared" si="568"/>
        <v>0</v>
      </c>
      <c r="AN423" s="19">
        <f t="shared" si="568"/>
        <v>0</v>
      </c>
      <c r="AO423" s="19">
        <f t="shared" si="568"/>
        <v>0</v>
      </c>
      <c r="AP423" s="19">
        <f t="shared" si="568"/>
        <v>0</v>
      </c>
      <c r="AQ423" s="19">
        <f t="shared" si="568"/>
        <v>0</v>
      </c>
      <c r="AR423" s="19">
        <f t="shared" si="568"/>
        <v>0</v>
      </c>
      <c r="AS423" s="19">
        <f t="shared" si="568"/>
        <v>0</v>
      </c>
      <c r="AT423" s="19">
        <f t="shared" si="568"/>
        <v>0</v>
      </c>
      <c r="AU423" s="19">
        <f t="shared" si="568"/>
        <v>0</v>
      </c>
      <c r="AV423" s="19">
        <f t="shared" si="568"/>
        <v>0</v>
      </c>
      <c r="AW423" s="19">
        <f t="shared" si="568"/>
        <v>0</v>
      </c>
      <c r="AX423" s="19">
        <f t="shared" si="568"/>
        <v>0</v>
      </c>
      <c r="AY423" s="19">
        <f t="shared" si="568"/>
        <v>0</v>
      </c>
      <c r="AZ423" s="19">
        <f t="shared" si="568"/>
        <v>0</v>
      </c>
      <c r="BA423" s="19">
        <f t="shared" si="568"/>
        <v>0</v>
      </c>
      <c r="BB423" s="19">
        <f t="shared" si="568"/>
        <v>0</v>
      </c>
      <c r="BC423" s="19">
        <f t="shared" si="568"/>
        <v>0</v>
      </c>
      <c r="BD423" s="19">
        <f t="shared" si="568"/>
        <v>0</v>
      </c>
      <c r="BE423" s="19">
        <f t="shared" si="568"/>
        <v>0</v>
      </c>
      <c r="BF423" s="19">
        <f t="shared" si="568"/>
        <v>0</v>
      </c>
      <c r="BG423" s="19">
        <f t="shared" si="568"/>
        <v>0</v>
      </c>
      <c r="BH423" s="19">
        <f t="shared" si="568"/>
        <v>0</v>
      </c>
      <c r="BI423" s="19">
        <f t="shared" si="568"/>
        <v>0</v>
      </c>
      <c r="BJ423" s="19">
        <f t="shared" si="568"/>
        <v>0</v>
      </c>
      <c r="BK423" s="19">
        <f t="shared" si="568"/>
        <v>0</v>
      </c>
      <c r="BL423" s="19">
        <f t="shared" si="568"/>
        <v>2</v>
      </c>
      <c r="BM423" s="19">
        <f t="shared" si="568"/>
        <v>1</v>
      </c>
      <c r="BN423" s="19">
        <f t="shared" si="568"/>
        <v>0.5</v>
      </c>
      <c r="BO423" s="19">
        <f t="shared" ref="BO423:CK423" si="569">IF(BN46&lt;&gt; 0, (BO46-BN46)/BN46, 0)</f>
        <v>0</v>
      </c>
      <c r="BP423" s="19">
        <f t="shared" si="569"/>
        <v>0.22222222222222221</v>
      </c>
      <c r="BQ423" s="19">
        <f t="shared" si="569"/>
        <v>0.45454545454545453</v>
      </c>
      <c r="BR423" s="19">
        <f t="shared" si="569"/>
        <v>0.4375</v>
      </c>
      <c r="BS423" s="19">
        <f t="shared" si="569"/>
        <v>0.34782608695652173</v>
      </c>
      <c r="BT423" s="19">
        <f t="shared" si="569"/>
        <v>0.25806451612903225</v>
      </c>
      <c r="BU423" s="19">
        <f t="shared" si="569"/>
        <v>0.12820512820512819</v>
      </c>
      <c r="BV423" s="19">
        <f t="shared" si="569"/>
        <v>0.20454545454545456</v>
      </c>
      <c r="BW423" s="19">
        <f t="shared" si="569"/>
        <v>0.11320754716981132</v>
      </c>
      <c r="BX423" s="19">
        <f t="shared" si="569"/>
        <v>0.13559322033898305</v>
      </c>
      <c r="BY423" s="19">
        <f t="shared" si="569"/>
        <v>0.16417910447761194</v>
      </c>
      <c r="BZ423" s="19">
        <f t="shared" si="569"/>
        <v>0.12820512820512819</v>
      </c>
      <c r="CA423" s="19">
        <f t="shared" si="569"/>
        <v>0.125</v>
      </c>
      <c r="CB423" s="19">
        <f t="shared" si="569"/>
        <v>0.13131313131313133</v>
      </c>
      <c r="CC423" s="19">
        <f t="shared" si="569"/>
        <v>6.25E-2</v>
      </c>
      <c r="CD423" s="19">
        <f t="shared" si="569"/>
        <v>8.4033613445378158E-2</v>
      </c>
      <c r="CE423" s="19">
        <f t="shared" si="569"/>
        <v>6.9767441860465115E-2</v>
      </c>
      <c r="CF423" s="19">
        <f t="shared" si="569"/>
        <v>3.6231884057971016E-2</v>
      </c>
      <c r="CG423" s="19">
        <f t="shared" si="569"/>
        <v>0.12587412587412589</v>
      </c>
      <c r="CH423" s="19">
        <f t="shared" si="569"/>
        <v>3.1055900621118012E-2</v>
      </c>
      <c r="CI423" s="19">
        <f t="shared" si="569"/>
        <v>1.8072289156626505E-2</v>
      </c>
      <c r="CJ423" s="19">
        <f t="shared" si="569"/>
        <v>2.3668639053254437E-2</v>
      </c>
      <c r="CK423" s="19">
        <f t="shared" si="569"/>
        <v>4.6242774566473986E-2</v>
      </c>
      <c r="CL423" s="19">
        <f t="shared" si="473"/>
        <v>2.7624309392265192E-2</v>
      </c>
      <c r="CM423" s="19">
        <f t="shared" si="474"/>
        <v>4.3010752688172046E-2</v>
      </c>
      <c r="CN423" s="19">
        <f t="shared" si="475"/>
        <v>3.608247422680412E-2</v>
      </c>
      <c r="CO423" s="19">
        <f t="shared" si="476"/>
        <v>3.482587064676617E-2</v>
      </c>
      <c r="CP423" s="19">
        <f t="shared" si="477"/>
        <v>9.6153846153846159E-3</v>
      </c>
      <c r="CQ423" s="19">
        <f t="shared" si="478"/>
        <v>1.9047619047619049E-2</v>
      </c>
      <c r="CR423" s="19">
        <f t="shared" si="479"/>
        <v>1.8691588785046728E-2</v>
      </c>
      <c r="CS423" s="19">
        <f t="shared" si="480"/>
        <v>9.1743119266055051E-3</v>
      </c>
    </row>
    <row r="424" spans="1:97" x14ac:dyDescent="0.25">
      <c r="A424" t="str">
        <f t="shared" si="481"/>
        <v>Denmark</v>
      </c>
      <c r="C424" s="19">
        <f t="shared" ref="C424:BN424" si="570">IF(B47&lt;&gt; 0, (C47-B47)/B47, 0)</f>
        <v>0</v>
      </c>
      <c r="D424" s="19">
        <f t="shared" si="570"/>
        <v>0</v>
      </c>
      <c r="E424" s="19">
        <f t="shared" si="570"/>
        <v>0</v>
      </c>
      <c r="F424" s="19">
        <f t="shared" si="570"/>
        <v>0</v>
      </c>
      <c r="G424" s="19">
        <f t="shared" si="570"/>
        <v>0</v>
      </c>
      <c r="H424" s="19">
        <f t="shared" si="570"/>
        <v>0</v>
      </c>
      <c r="I424" s="19">
        <f t="shared" si="570"/>
        <v>0</v>
      </c>
      <c r="J424" s="19">
        <f t="shared" si="570"/>
        <v>0</v>
      </c>
      <c r="K424" s="19">
        <f t="shared" si="570"/>
        <v>0</v>
      </c>
      <c r="L424" s="19">
        <f t="shared" si="570"/>
        <v>0</v>
      </c>
      <c r="M424" s="19">
        <f t="shared" si="570"/>
        <v>0</v>
      </c>
      <c r="N424" s="19">
        <f t="shared" si="570"/>
        <v>0</v>
      </c>
      <c r="O424" s="19">
        <f t="shared" si="570"/>
        <v>0</v>
      </c>
      <c r="P424" s="19">
        <f t="shared" si="570"/>
        <v>0</v>
      </c>
      <c r="Q424" s="19">
        <f t="shared" si="570"/>
        <v>0</v>
      </c>
      <c r="R424" s="19">
        <f t="shared" si="570"/>
        <v>0</v>
      </c>
      <c r="S424" s="19">
        <f t="shared" si="570"/>
        <v>0</v>
      </c>
      <c r="T424" s="19">
        <f t="shared" si="570"/>
        <v>0</v>
      </c>
      <c r="U424" s="19">
        <f t="shared" si="570"/>
        <v>0</v>
      </c>
      <c r="V424" s="19">
        <f t="shared" si="570"/>
        <v>0</v>
      </c>
      <c r="W424" s="19">
        <f t="shared" si="570"/>
        <v>0</v>
      </c>
      <c r="X424" s="19">
        <f t="shared" si="570"/>
        <v>0</v>
      </c>
      <c r="Y424" s="19">
        <f t="shared" si="570"/>
        <v>0</v>
      </c>
      <c r="Z424" s="19">
        <f t="shared" si="570"/>
        <v>0</v>
      </c>
      <c r="AA424" s="19">
        <f t="shared" si="570"/>
        <v>0</v>
      </c>
      <c r="AB424" s="19">
        <f t="shared" si="570"/>
        <v>0</v>
      </c>
      <c r="AC424" s="19">
        <f t="shared" si="570"/>
        <v>0</v>
      </c>
      <c r="AD424" s="19">
        <f t="shared" si="570"/>
        <v>0</v>
      </c>
      <c r="AE424" s="19">
        <f t="shared" si="570"/>
        <v>0</v>
      </c>
      <c r="AF424" s="19">
        <f t="shared" si="570"/>
        <v>0</v>
      </c>
      <c r="AG424" s="19">
        <f t="shared" si="570"/>
        <v>0</v>
      </c>
      <c r="AH424" s="19">
        <f t="shared" si="570"/>
        <v>0</v>
      </c>
      <c r="AI424" s="19">
        <f t="shared" si="570"/>
        <v>0</v>
      </c>
      <c r="AJ424" s="19">
        <f t="shared" si="570"/>
        <v>0</v>
      </c>
      <c r="AK424" s="19">
        <f t="shared" si="570"/>
        <v>0</v>
      </c>
      <c r="AL424" s="19">
        <f t="shared" si="570"/>
        <v>0</v>
      </c>
      <c r="AM424" s="19">
        <f t="shared" si="570"/>
        <v>0</v>
      </c>
      <c r="AN424" s="19">
        <f t="shared" si="570"/>
        <v>0</v>
      </c>
      <c r="AO424" s="19">
        <f t="shared" si="570"/>
        <v>0</v>
      </c>
      <c r="AP424" s="19">
        <f t="shared" si="570"/>
        <v>0</v>
      </c>
      <c r="AQ424" s="19">
        <f t="shared" si="570"/>
        <v>0</v>
      </c>
      <c r="AR424" s="19">
        <f t="shared" si="570"/>
        <v>0</v>
      </c>
      <c r="AS424" s="19">
        <f t="shared" si="570"/>
        <v>0</v>
      </c>
      <c r="AT424" s="19">
        <f t="shared" si="570"/>
        <v>0</v>
      </c>
      <c r="AU424" s="19">
        <f t="shared" si="570"/>
        <v>0</v>
      </c>
      <c r="AV424" s="19">
        <f t="shared" si="570"/>
        <v>0</v>
      </c>
      <c r="AW424" s="19">
        <f t="shared" si="570"/>
        <v>0</v>
      </c>
      <c r="AX424" s="19">
        <f t="shared" si="570"/>
        <v>0</v>
      </c>
      <c r="AY424" s="19">
        <f t="shared" si="570"/>
        <v>0</v>
      </c>
      <c r="AZ424" s="19">
        <f t="shared" si="570"/>
        <v>0</v>
      </c>
      <c r="BA424" s="19">
        <f t="shared" si="570"/>
        <v>0</v>
      </c>
      <c r="BB424" s="19">
        <f t="shared" si="570"/>
        <v>0</v>
      </c>
      <c r="BC424" s="19">
        <f t="shared" si="570"/>
        <v>1</v>
      </c>
      <c r="BD424" s="19">
        <f t="shared" si="570"/>
        <v>0.5</v>
      </c>
      <c r="BE424" s="19">
        <f t="shared" si="570"/>
        <v>0.33333333333333331</v>
      </c>
      <c r="BF424" s="19">
        <f t="shared" si="570"/>
        <v>0</v>
      </c>
      <c r="BG424" s="19">
        <f t="shared" si="570"/>
        <v>0.5</v>
      </c>
      <c r="BH424" s="19">
        <f t="shared" si="570"/>
        <v>0.5</v>
      </c>
      <c r="BI424" s="19">
        <f t="shared" si="570"/>
        <v>0.44444444444444442</v>
      </c>
      <c r="BJ424" s="19">
        <f t="shared" si="570"/>
        <v>0</v>
      </c>
      <c r="BK424" s="19">
        <f t="shared" si="570"/>
        <v>0.84615384615384615</v>
      </c>
      <c r="BL424" s="19">
        <f t="shared" si="570"/>
        <v>0.33333333333333331</v>
      </c>
      <c r="BM424" s="19">
        <f t="shared" si="570"/>
        <v>6.25E-2</v>
      </c>
      <c r="BN424" s="19">
        <f t="shared" si="570"/>
        <v>0.20588235294117646</v>
      </c>
      <c r="BO424" s="19">
        <f t="shared" ref="BO424:CK424" si="571">IF(BN47&lt;&gt; 0, (BO47-BN47)/BN47, 0)</f>
        <v>0.26829268292682928</v>
      </c>
      <c r="BP424" s="19">
        <f t="shared" si="571"/>
        <v>0.25</v>
      </c>
      <c r="BQ424" s="19">
        <f t="shared" si="571"/>
        <v>0.1076923076923077</v>
      </c>
      <c r="BR424" s="19">
        <f t="shared" si="571"/>
        <v>6.9444444444444448E-2</v>
      </c>
      <c r="BS424" s="19">
        <f t="shared" si="571"/>
        <v>0.16883116883116883</v>
      </c>
      <c r="BT424" s="19">
        <f t="shared" si="571"/>
        <v>0.15555555555555556</v>
      </c>
      <c r="BU424" s="19">
        <f t="shared" si="571"/>
        <v>0.18269230769230768</v>
      </c>
      <c r="BV424" s="19">
        <f t="shared" si="571"/>
        <v>0.13008130081300814</v>
      </c>
      <c r="BW424" s="19">
        <f t="shared" si="571"/>
        <v>0.15827338129496402</v>
      </c>
      <c r="BX424" s="19">
        <f t="shared" si="571"/>
        <v>0.11180124223602485</v>
      </c>
      <c r="BY424" s="19">
        <f t="shared" si="571"/>
        <v>4.4692737430167599E-2</v>
      </c>
      <c r="BZ424" s="19">
        <f t="shared" si="571"/>
        <v>8.5561497326203204E-2</v>
      </c>
      <c r="CA424" s="19">
        <f t="shared" si="571"/>
        <v>7.3891625615763554E-2</v>
      </c>
      <c r="CB424" s="19">
        <f t="shared" si="571"/>
        <v>8.7155963302752298E-2</v>
      </c>
      <c r="CC424" s="19">
        <f t="shared" si="571"/>
        <v>4.2194092827004218E-2</v>
      </c>
      <c r="CD424" s="19">
        <f t="shared" si="571"/>
        <v>5.2631578947368418E-2</v>
      </c>
      <c r="CE424" s="19">
        <f t="shared" si="571"/>
        <v>0.05</v>
      </c>
      <c r="CF424" s="19">
        <f t="shared" si="571"/>
        <v>4.3956043956043959E-2</v>
      </c>
      <c r="CG424" s="19">
        <f t="shared" si="571"/>
        <v>4.912280701754386E-2</v>
      </c>
      <c r="CH424" s="19">
        <f t="shared" si="571"/>
        <v>3.3444816053511704E-2</v>
      </c>
      <c r="CI424" s="19">
        <f t="shared" si="571"/>
        <v>3.8834951456310676E-2</v>
      </c>
      <c r="CJ424" s="19">
        <f t="shared" si="571"/>
        <v>4.6728971962616821E-2</v>
      </c>
      <c r="CK424" s="19">
        <f t="shared" si="571"/>
        <v>2.976190476190476E-2</v>
      </c>
      <c r="CL424" s="19">
        <f t="shared" si="473"/>
        <v>2.6011560693641619E-2</v>
      </c>
      <c r="CM424" s="19">
        <f t="shared" si="474"/>
        <v>2.5352112676056339E-2</v>
      </c>
      <c r="CN424" s="19">
        <f t="shared" si="475"/>
        <v>1.6483516483516484E-2</v>
      </c>
      <c r="CO424" s="19">
        <f t="shared" si="476"/>
        <v>3.783783783783784E-2</v>
      </c>
      <c r="CP424" s="19">
        <f t="shared" si="477"/>
        <v>2.6041666666666668E-2</v>
      </c>
      <c r="CQ424" s="19">
        <f t="shared" si="478"/>
        <v>2.2842639593908629E-2</v>
      </c>
      <c r="CR424" s="19">
        <f t="shared" si="479"/>
        <v>3.7220843672456573E-2</v>
      </c>
      <c r="CS424" s="19">
        <f t="shared" si="480"/>
        <v>9.5693779904306216E-3</v>
      </c>
    </row>
    <row r="425" spans="1:97" x14ac:dyDescent="0.25">
      <c r="A425" t="str">
        <f t="shared" si="481"/>
        <v>Diamond Princess</v>
      </c>
      <c r="C425" s="19">
        <f t="shared" ref="C425:BN425" si="572">IF(B48&lt;&gt; 0, (C48-B48)/B48, 0)</f>
        <v>0</v>
      </c>
      <c r="D425" s="19">
        <f t="shared" si="572"/>
        <v>0</v>
      </c>
      <c r="E425" s="19">
        <f t="shared" si="572"/>
        <v>0</v>
      </c>
      <c r="F425" s="19">
        <f t="shared" si="572"/>
        <v>0</v>
      </c>
      <c r="G425" s="19">
        <f t="shared" si="572"/>
        <v>0</v>
      </c>
      <c r="H425" s="19">
        <f t="shared" si="572"/>
        <v>0</v>
      </c>
      <c r="I425" s="19">
        <f t="shared" si="572"/>
        <v>0</v>
      </c>
      <c r="J425" s="19">
        <f t="shared" si="572"/>
        <v>0</v>
      </c>
      <c r="K425" s="19">
        <f t="shared" si="572"/>
        <v>0</v>
      </c>
      <c r="L425" s="19">
        <f t="shared" si="572"/>
        <v>0</v>
      </c>
      <c r="M425" s="19">
        <f t="shared" si="572"/>
        <v>0</v>
      </c>
      <c r="N425" s="19">
        <f t="shared" si="572"/>
        <v>0</v>
      </c>
      <c r="O425" s="19">
        <f t="shared" si="572"/>
        <v>0</v>
      </c>
      <c r="P425" s="19">
        <f t="shared" si="572"/>
        <v>0</v>
      </c>
      <c r="Q425" s="19">
        <f t="shared" si="572"/>
        <v>0</v>
      </c>
      <c r="R425" s="19">
        <f t="shared" si="572"/>
        <v>0</v>
      </c>
      <c r="S425" s="19">
        <f t="shared" si="572"/>
        <v>0</v>
      </c>
      <c r="T425" s="19">
        <f t="shared" si="572"/>
        <v>0</v>
      </c>
      <c r="U425" s="19">
        <f t="shared" si="572"/>
        <v>0</v>
      </c>
      <c r="V425" s="19">
        <f t="shared" si="572"/>
        <v>0</v>
      </c>
      <c r="W425" s="19">
        <f t="shared" si="572"/>
        <v>0</v>
      </c>
      <c r="X425" s="19">
        <f t="shared" si="572"/>
        <v>0</v>
      </c>
      <c r="Y425" s="19">
        <f t="shared" si="572"/>
        <v>0</v>
      </c>
      <c r="Z425" s="19">
        <f t="shared" si="572"/>
        <v>0</v>
      </c>
      <c r="AA425" s="19">
        <f t="shared" si="572"/>
        <v>0</v>
      </c>
      <c r="AB425" s="19">
        <f t="shared" si="572"/>
        <v>0</v>
      </c>
      <c r="AC425" s="19">
        <f t="shared" si="572"/>
        <v>0</v>
      </c>
      <c r="AD425" s="19">
        <f t="shared" si="572"/>
        <v>0</v>
      </c>
      <c r="AE425" s="19">
        <f t="shared" si="572"/>
        <v>0</v>
      </c>
      <c r="AF425" s="19">
        <f t="shared" si="572"/>
        <v>0</v>
      </c>
      <c r="AG425" s="19">
        <f t="shared" si="572"/>
        <v>0</v>
      </c>
      <c r="AH425" s="19">
        <f t="shared" si="572"/>
        <v>0.5</v>
      </c>
      <c r="AI425" s="19">
        <f t="shared" si="572"/>
        <v>0</v>
      </c>
      <c r="AJ425" s="19">
        <f t="shared" si="572"/>
        <v>0</v>
      </c>
      <c r="AK425" s="19">
        <f t="shared" si="572"/>
        <v>0.33333333333333331</v>
      </c>
      <c r="AL425" s="19">
        <f t="shared" si="572"/>
        <v>0</v>
      </c>
      <c r="AM425" s="19">
        <f t="shared" si="572"/>
        <v>0.5</v>
      </c>
      <c r="AN425" s="19">
        <f t="shared" si="572"/>
        <v>0</v>
      </c>
      <c r="AO425" s="19">
        <f t="shared" si="572"/>
        <v>0</v>
      </c>
      <c r="AP425" s="19">
        <f t="shared" si="572"/>
        <v>0</v>
      </c>
      <c r="AQ425" s="19">
        <f t="shared" si="572"/>
        <v>0</v>
      </c>
      <c r="AR425" s="19">
        <f t="shared" si="572"/>
        <v>0</v>
      </c>
      <c r="AS425" s="19">
        <f t="shared" si="572"/>
        <v>0</v>
      </c>
      <c r="AT425" s="19">
        <f t="shared" si="572"/>
        <v>0</v>
      </c>
      <c r="AU425" s="19">
        <f t="shared" si="572"/>
        <v>0</v>
      </c>
      <c r="AV425" s="19">
        <f t="shared" si="572"/>
        <v>0</v>
      </c>
      <c r="AW425" s="19">
        <f t="shared" si="572"/>
        <v>0</v>
      </c>
      <c r="AX425" s="19">
        <f t="shared" si="572"/>
        <v>0</v>
      </c>
      <c r="AY425" s="19">
        <f t="shared" si="572"/>
        <v>0.16666666666666666</v>
      </c>
      <c r="AZ425" s="19">
        <f t="shared" si="572"/>
        <v>0</v>
      </c>
      <c r="BA425" s="19">
        <f t="shared" si="572"/>
        <v>0</v>
      </c>
      <c r="BB425" s="19">
        <f t="shared" si="572"/>
        <v>0</v>
      </c>
      <c r="BC425" s="19">
        <f t="shared" si="572"/>
        <v>0</v>
      </c>
      <c r="BD425" s="19">
        <f t="shared" si="572"/>
        <v>0</v>
      </c>
      <c r="BE425" s="19">
        <f t="shared" si="572"/>
        <v>0</v>
      </c>
      <c r="BF425" s="19">
        <f t="shared" si="572"/>
        <v>0</v>
      </c>
      <c r="BG425" s="19">
        <f t="shared" si="572"/>
        <v>0</v>
      </c>
      <c r="BH425" s="19">
        <f t="shared" si="572"/>
        <v>0</v>
      </c>
      <c r="BI425" s="19">
        <f t="shared" si="572"/>
        <v>0.14285714285714285</v>
      </c>
      <c r="BJ425" s="19">
        <f t="shared" si="572"/>
        <v>0</v>
      </c>
      <c r="BK425" s="19">
        <f t="shared" si="572"/>
        <v>0</v>
      </c>
      <c r="BL425" s="19">
        <f t="shared" si="572"/>
        <v>0.25</v>
      </c>
      <c r="BM425" s="19">
        <f t="shared" si="572"/>
        <v>0</v>
      </c>
      <c r="BN425" s="19">
        <f t="shared" si="572"/>
        <v>0</v>
      </c>
      <c r="BO425" s="19">
        <f t="shared" ref="BO425:CK425" si="573">IF(BN48&lt;&gt; 0, (BO48-BN48)/BN48, 0)</f>
        <v>0</v>
      </c>
      <c r="BP425" s="19">
        <f t="shared" si="573"/>
        <v>0</v>
      </c>
      <c r="BQ425" s="19">
        <f t="shared" si="573"/>
        <v>0</v>
      </c>
      <c r="BR425" s="19">
        <f t="shared" si="573"/>
        <v>0</v>
      </c>
      <c r="BS425" s="19">
        <f t="shared" si="573"/>
        <v>0</v>
      </c>
      <c r="BT425" s="19">
        <f t="shared" si="573"/>
        <v>0.1</v>
      </c>
      <c r="BU425" s="19">
        <f t="shared" si="573"/>
        <v>0</v>
      </c>
      <c r="BV425" s="19">
        <f t="shared" si="573"/>
        <v>0</v>
      </c>
      <c r="BW425" s="19">
        <f t="shared" si="573"/>
        <v>0</v>
      </c>
      <c r="BX425" s="19">
        <f t="shared" si="573"/>
        <v>0</v>
      </c>
      <c r="BY425" s="19">
        <f t="shared" si="573"/>
        <v>0</v>
      </c>
      <c r="BZ425" s="19">
        <f t="shared" si="573"/>
        <v>0</v>
      </c>
      <c r="CA425" s="19">
        <f t="shared" si="573"/>
        <v>0</v>
      </c>
      <c r="CB425" s="19">
        <f t="shared" si="573"/>
        <v>0</v>
      </c>
      <c r="CC425" s="19">
        <f t="shared" si="573"/>
        <v>0</v>
      </c>
      <c r="CD425" s="19">
        <f t="shared" si="573"/>
        <v>0</v>
      </c>
      <c r="CE425" s="19">
        <f t="shared" si="573"/>
        <v>0</v>
      </c>
      <c r="CF425" s="19">
        <f t="shared" si="573"/>
        <v>0</v>
      </c>
      <c r="CG425" s="19">
        <f t="shared" si="573"/>
        <v>9.0909090909090912E-2</v>
      </c>
      <c r="CH425" s="19">
        <f t="shared" si="573"/>
        <v>0</v>
      </c>
      <c r="CI425" s="19">
        <f t="shared" si="573"/>
        <v>0</v>
      </c>
      <c r="CJ425" s="19">
        <f t="shared" si="573"/>
        <v>8.3333333333333329E-2</v>
      </c>
      <c r="CK425" s="19">
        <f t="shared" si="573"/>
        <v>0</v>
      </c>
      <c r="CL425" s="19">
        <f t="shared" si="473"/>
        <v>0</v>
      </c>
      <c r="CM425" s="19">
        <f t="shared" si="474"/>
        <v>0</v>
      </c>
      <c r="CN425" s="19">
        <f t="shared" si="475"/>
        <v>0</v>
      </c>
      <c r="CO425" s="19">
        <f t="shared" si="476"/>
        <v>0</v>
      </c>
      <c r="CP425" s="19">
        <f t="shared" si="477"/>
        <v>0</v>
      </c>
      <c r="CQ425" s="19">
        <f t="shared" si="478"/>
        <v>0</v>
      </c>
      <c r="CR425" s="19">
        <f t="shared" si="479"/>
        <v>0</v>
      </c>
      <c r="CS425" s="19">
        <f t="shared" si="480"/>
        <v>0</v>
      </c>
    </row>
    <row r="426" spans="1:97" x14ac:dyDescent="0.25">
      <c r="A426" t="str">
        <f t="shared" si="481"/>
        <v>Djibouti</v>
      </c>
      <c r="C426" s="19">
        <f t="shared" ref="C426:BN426" si="574">IF(B49&lt;&gt; 0, (C49-B49)/B49, 0)</f>
        <v>0</v>
      </c>
      <c r="D426" s="19">
        <f t="shared" si="574"/>
        <v>0</v>
      </c>
      <c r="E426" s="19">
        <f t="shared" si="574"/>
        <v>0</v>
      </c>
      <c r="F426" s="19">
        <f t="shared" si="574"/>
        <v>0</v>
      </c>
      <c r="G426" s="19">
        <f t="shared" si="574"/>
        <v>0</v>
      </c>
      <c r="H426" s="19">
        <f t="shared" si="574"/>
        <v>0</v>
      </c>
      <c r="I426" s="19">
        <f t="shared" si="574"/>
        <v>0</v>
      </c>
      <c r="J426" s="19">
        <f t="shared" si="574"/>
        <v>0</v>
      </c>
      <c r="K426" s="19">
        <f t="shared" si="574"/>
        <v>0</v>
      </c>
      <c r="L426" s="19">
        <f t="shared" si="574"/>
        <v>0</v>
      </c>
      <c r="M426" s="19">
        <f t="shared" si="574"/>
        <v>0</v>
      </c>
      <c r="N426" s="19">
        <f t="shared" si="574"/>
        <v>0</v>
      </c>
      <c r="O426" s="19">
        <f t="shared" si="574"/>
        <v>0</v>
      </c>
      <c r="P426" s="19">
        <f t="shared" si="574"/>
        <v>0</v>
      </c>
      <c r="Q426" s="19">
        <f t="shared" si="574"/>
        <v>0</v>
      </c>
      <c r="R426" s="19">
        <f t="shared" si="574"/>
        <v>0</v>
      </c>
      <c r="S426" s="19">
        <f t="shared" si="574"/>
        <v>0</v>
      </c>
      <c r="T426" s="19">
        <f t="shared" si="574"/>
        <v>0</v>
      </c>
      <c r="U426" s="19">
        <f t="shared" si="574"/>
        <v>0</v>
      </c>
      <c r="V426" s="19">
        <f t="shared" si="574"/>
        <v>0</v>
      </c>
      <c r="W426" s="19">
        <f t="shared" si="574"/>
        <v>0</v>
      </c>
      <c r="X426" s="19">
        <f t="shared" si="574"/>
        <v>0</v>
      </c>
      <c r="Y426" s="19">
        <f t="shared" si="574"/>
        <v>0</v>
      </c>
      <c r="Z426" s="19">
        <f t="shared" si="574"/>
        <v>0</v>
      </c>
      <c r="AA426" s="19">
        <f t="shared" si="574"/>
        <v>0</v>
      </c>
      <c r="AB426" s="19">
        <f t="shared" si="574"/>
        <v>0</v>
      </c>
      <c r="AC426" s="19">
        <f t="shared" si="574"/>
        <v>0</v>
      </c>
      <c r="AD426" s="19">
        <f t="shared" si="574"/>
        <v>0</v>
      </c>
      <c r="AE426" s="19">
        <f t="shared" si="574"/>
        <v>0</v>
      </c>
      <c r="AF426" s="19">
        <f t="shared" si="574"/>
        <v>0</v>
      </c>
      <c r="AG426" s="19">
        <f t="shared" si="574"/>
        <v>0</v>
      </c>
      <c r="AH426" s="19">
        <f t="shared" si="574"/>
        <v>0</v>
      </c>
      <c r="AI426" s="19">
        <f t="shared" si="574"/>
        <v>0</v>
      </c>
      <c r="AJ426" s="19">
        <f t="shared" si="574"/>
        <v>0</v>
      </c>
      <c r="AK426" s="19">
        <f t="shared" si="574"/>
        <v>0</v>
      </c>
      <c r="AL426" s="19">
        <f t="shared" si="574"/>
        <v>0</v>
      </c>
      <c r="AM426" s="19">
        <f t="shared" si="574"/>
        <v>0</v>
      </c>
      <c r="AN426" s="19">
        <f t="shared" si="574"/>
        <v>0</v>
      </c>
      <c r="AO426" s="19">
        <f t="shared" si="574"/>
        <v>0</v>
      </c>
      <c r="AP426" s="19">
        <f t="shared" si="574"/>
        <v>0</v>
      </c>
      <c r="AQ426" s="19">
        <f t="shared" si="574"/>
        <v>0</v>
      </c>
      <c r="AR426" s="19">
        <f t="shared" si="574"/>
        <v>0</v>
      </c>
      <c r="AS426" s="19">
        <f t="shared" si="574"/>
        <v>0</v>
      </c>
      <c r="AT426" s="19">
        <f t="shared" si="574"/>
        <v>0</v>
      </c>
      <c r="AU426" s="19">
        <f t="shared" si="574"/>
        <v>0</v>
      </c>
      <c r="AV426" s="19">
        <f t="shared" si="574"/>
        <v>0</v>
      </c>
      <c r="AW426" s="19">
        <f t="shared" si="574"/>
        <v>0</v>
      </c>
      <c r="AX426" s="19">
        <f t="shared" si="574"/>
        <v>0</v>
      </c>
      <c r="AY426" s="19">
        <f t="shared" si="574"/>
        <v>0</v>
      </c>
      <c r="AZ426" s="19">
        <f t="shared" si="574"/>
        <v>0</v>
      </c>
      <c r="BA426" s="19">
        <f t="shared" si="574"/>
        <v>0</v>
      </c>
      <c r="BB426" s="19">
        <f t="shared" si="574"/>
        <v>0</v>
      </c>
      <c r="BC426" s="19">
        <f t="shared" si="574"/>
        <v>0</v>
      </c>
      <c r="BD426" s="19">
        <f t="shared" si="574"/>
        <v>0</v>
      </c>
      <c r="BE426" s="19">
        <f t="shared" si="574"/>
        <v>0</v>
      </c>
      <c r="BF426" s="19">
        <f t="shared" si="574"/>
        <v>0</v>
      </c>
      <c r="BG426" s="19">
        <f t="shared" si="574"/>
        <v>0</v>
      </c>
      <c r="BH426" s="19">
        <f t="shared" si="574"/>
        <v>0</v>
      </c>
      <c r="BI426" s="19">
        <f t="shared" si="574"/>
        <v>0</v>
      </c>
      <c r="BJ426" s="19">
        <f t="shared" si="574"/>
        <v>0</v>
      </c>
      <c r="BK426" s="19">
        <f t="shared" si="574"/>
        <v>0</v>
      </c>
      <c r="BL426" s="19">
        <f t="shared" si="574"/>
        <v>0</v>
      </c>
      <c r="BM426" s="19">
        <f t="shared" si="574"/>
        <v>0</v>
      </c>
      <c r="BN426" s="19">
        <f t="shared" si="574"/>
        <v>0</v>
      </c>
      <c r="BO426" s="19">
        <f t="shared" ref="BO426:CK426" si="575">IF(BN49&lt;&gt; 0, (BO49-BN49)/BN49, 0)</f>
        <v>0</v>
      </c>
      <c r="BP426" s="19">
        <f t="shared" si="575"/>
        <v>0</v>
      </c>
      <c r="BQ426" s="19">
        <f t="shared" si="575"/>
        <v>0</v>
      </c>
      <c r="BR426" s="19">
        <f t="shared" si="575"/>
        <v>0</v>
      </c>
      <c r="BS426" s="19">
        <f t="shared" si="575"/>
        <v>0</v>
      </c>
      <c r="BT426" s="19">
        <f t="shared" si="575"/>
        <v>0</v>
      </c>
      <c r="BU426" s="19">
        <f t="shared" si="575"/>
        <v>0</v>
      </c>
      <c r="BV426" s="19">
        <f t="shared" si="575"/>
        <v>0</v>
      </c>
      <c r="BW426" s="19">
        <f t="shared" si="575"/>
        <v>0</v>
      </c>
      <c r="BX426" s="19">
        <f t="shared" si="575"/>
        <v>0</v>
      </c>
      <c r="BY426" s="19">
        <f t="shared" si="575"/>
        <v>0</v>
      </c>
      <c r="BZ426" s="19">
        <f t="shared" si="575"/>
        <v>0</v>
      </c>
      <c r="CA426" s="19">
        <f t="shared" si="575"/>
        <v>0</v>
      </c>
      <c r="CB426" s="19">
        <f t="shared" si="575"/>
        <v>0</v>
      </c>
      <c r="CC426" s="19">
        <f t="shared" si="575"/>
        <v>0</v>
      </c>
      <c r="CD426" s="19">
        <f t="shared" si="575"/>
        <v>1</v>
      </c>
      <c r="CE426" s="19">
        <f t="shared" si="575"/>
        <v>0</v>
      </c>
      <c r="CF426" s="19">
        <f t="shared" si="575"/>
        <v>0</v>
      </c>
      <c r="CG426" s="19">
        <f t="shared" si="575"/>
        <v>0</v>
      </c>
      <c r="CH426" s="19">
        <f t="shared" si="575"/>
        <v>0</v>
      </c>
      <c r="CI426" s="19">
        <f t="shared" si="575"/>
        <v>0</v>
      </c>
      <c r="CJ426" s="19">
        <f t="shared" si="575"/>
        <v>0</v>
      </c>
      <c r="CK426" s="19">
        <f t="shared" si="575"/>
        <v>0</v>
      </c>
      <c r="CL426" s="19">
        <f t="shared" si="473"/>
        <v>0</v>
      </c>
      <c r="CM426" s="19">
        <f t="shared" si="474"/>
        <v>0</v>
      </c>
      <c r="CN426" s="19">
        <f t="shared" si="475"/>
        <v>0</v>
      </c>
      <c r="CO426" s="19">
        <f t="shared" si="476"/>
        <v>0</v>
      </c>
      <c r="CP426" s="19">
        <f t="shared" si="477"/>
        <v>0</v>
      </c>
      <c r="CQ426" s="19">
        <f t="shared" si="478"/>
        <v>0</v>
      </c>
      <c r="CR426" s="19">
        <f t="shared" si="479"/>
        <v>0</v>
      </c>
      <c r="CS426" s="19">
        <f t="shared" si="480"/>
        <v>0</v>
      </c>
    </row>
    <row r="427" spans="1:97" x14ac:dyDescent="0.25">
      <c r="A427" t="str">
        <f t="shared" si="481"/>
        <v>Dominica</v>
      </c>
      <c r="C427" s="19">
        <f t="shared" ref="C427:BN427" si="576">IF(B50&lt;&gt; 0, (C50-B50)/B50, 0)</f>
        <v>0</v>
      </c>
      <c r="D427" s="19">
        <f t="shared" si="576"/>
        <v>0</v>
      </c>
      <c r="E427" s="19">
        <f t="shared" si="576"/>
        <v>0</v>
      </c>
      <c r="F427" s="19">
        <f t="shared" si="576"/>
        <v>0</v>
      </c>
      <c r="G427" s="19">
        <f t="shared" si="576"/>
        <v>0</v>
      </c>
      <c r="H427" s="19">
        <f t="shared" si="576"/>
        <v>0</v>
      </c>
      <c r="I427" s="19">
        <f t="shared" si="576"/>
        <v>0</v>
      </c>
      <c r="J427" s="19">
        <f t="shared" si="576"/>
        <v>0</v>
      </c>
      <c r="K427" s="19">
        <f t="shared" si="576"/>
        <v>0</v>
      </c>
      <c r="L427" s="19">
        <f t="shared" si="576"/>
        <v>0</v>
      </c>
      <c r="M427" s="19">
        <f t="shared" si="576"/>
        <v>0</v>
      </c>
      <c r="N427" s="19">
        <f t="shared" si="576"/>
        <v>0</v>
      </c>
      <c r="O427" s="19">
        <f t="shared" si="576"/>
        <v>0</v>
      </c>
      <c r="P427" s="19">
        <f t="shared" si="576"/>
        <v>0</v>
      </c>
      <c r="Q427" s="19">
        <f t="shared" si="576"/>
        <v>0</v>
      </c>
      <c r="R427" s="19">
        <f t="shared" si="576"/>
        <v>0</v>
      </c>
      <c r="S427" s="19">
        <f t="shared" si="576"/>
        <v>0</v>
      </c>
      <c r="T427" s="19">
        <f t="shared" si="576"/>
        <v>0</v>
      </c>
      <c r="U427" s="19">
        <f t="shared" si="576"/>
        <v>0</v>
      </c>
      <c r="V427" s="19">
        <f t="shared" si="576"/>
        <v>0</v>
      </c>
      <c r="W427" s="19">
        <f t="shared" si="576"/>
        <v>0</v>
      </c>
      <c r="X427" s="19">
        <f t="shared" si="576"/>
        <v>0</v>
      </c>
      <c r="Y427" s="19">
        <f t="shared" si="576"/>
        <v>0</v>
      </c>
      <c r="Z427" s="19">
        <f t="shared" si="576"/>
        <v>0</v>
      </c>
      <c r="AA427" s="19">
        <f t="shared" si="576"/>
        <v>0</v>
      </c>
      <c r="AB427" s="19">
        <f t="shared" si="576"/>
        <v>0</v>
      </c>
      <c r="AC427" s="19">
        <f t="shared" si="576"/>
        <v>0</v>
      </c>
      <c r="AD427" s="19">
        <f t="shared" si="576"/>
        <v>0</v>
      </c>
      <c r="AE427" s="19">
        <f t="shared" si="576"/>
        <v>0</v>
      </c>
      <c r="AF427" s="19">
        <f t="shared" si="576"/>
        <v>0</v>
      </c>
      <c r="AG427" s="19">
        <f t="shared" si="576"/>
        <v>0</v>
      </c>
      <c r="AH427" s="19">
        <f t="shared" si="576"/>
        <v>0</v>
      </c>
      <c r="AI427" s="19">
        <f t="shared" si="576"/>
        <v>0</v>
      </c>
      <c r="AJ427" s="19">
        <f t="shared" si="576"/>
        <v>0</v>
      </c>
      <c r="AK427" s="19">
        <f t="shared" si="576"/>
        <v>0</v>
      </c>
      <c r="AL427" s="19">
        <f t="shared" si="576"/>
        <v>0</v>
      </c>
      <c r="AM427" s="19">
        <f t="shared" si="576"/>
        <v>0</v>
      </c>
      <c r="AN427" s="19">
        <f t="shared" si="576"/>
        <v>0</v>
      </c>
      <c r="AO427" s="19">
        <f t="shared" si="576"/>
        <v>0</v>
      </c>
      <c r="AP427" s="19">
        <f t="shared" si="576"/>
        <v>0</v>
      </c>
      <c r="AQ427" s="19">
        <f t="shared" si="576"/>
        <v>0</v>
      </c>
      <c r="AR427" s="19">
        <f t="shared" si="576"/>
        <v>0</v>
      </c>
      <c r="AS427" s="19">
        <f t="shared" si="576"/>
        <v>0</v>
      </c>
      <c r="AT427" s="19">
        <f t="shared" si="576"/>
        <v>0</v>
      </c>
      <c r="AU427" s="19">
        <f t="shared" si="576"/>
        <v>0</v>
      </c>
      <c r="AV427" s="19">
        <f t="shared" si="576"/>
        <v>0</v>
      </c>
      <c r="AW427" s="19">
        <f t="shared" si="576"/>
        <v>0</v>
      </c>
      <c r="AX427" s="19">
        <f t="shared" si="576"/>
        <v>0</v>
      </c>
      <c r="AY427" s="19">
        <f t="shared" si="576"/>
        <v>0</v>
      </c>
      <c r="AZ427" s="19">
        <f t="shared" si="576"/>
        <v>0</v>
      </c>
      <c r="BA427" s="19">
        <f t="shared" si="576"/>
        <v>0</v>
      </c>
      <c r="BB427" s="19">
        <f t="shared" si="576"/>
        <v>0</v>
      </c>
      <c r="BC427" s="19">
        <f t="shared" si="576"/>
        <v>0</v>
      </c>
      <c r="BD427" s="19">
        <f t="shared" si="576"/>
        <v>0</v>
      </c>
      <c r="BE427" s="19">
        <f t="shared" si="576"/>
        <v>0</v>
      </c>
      <c r="BF427" s="19">
        <f t="shared" si="576"/>
        <v>0</v>
      </c>
      <c r="BG427" s="19">
        <f t="shared" si="576"/>
        <v>0</v>
      </c>
      <c r="BH427" s="19">
        <f t="shared" si="576"/>
        <v>0</v>
      </c>
      <c r="BI427" s="19">
        <f t="shared" si="576"/>
        <v>0</v>
      </c>
      <c r="BJ427" s="19">
        <f t="shared" si="576"/>
        <v>0</v>
      </c>
      <c r="BK427" s="19">
        <f t="shared" si="576"/>
        <v>0</v>
      </c>
      <c r="BL427" s="19">
        <f t="shared" si="576"/>
        <v>0</v>
      </c>
      <c r="BM427" s="19">
        <f t="shared" si="576"/>
        <v>0</v>
      </c>
      <c r="BN427" s="19">
        <f t="shared" si="576"/>
        <v>0</v>
      </c>
      <c r="BO427" s="19">
        <f t="shared" ref="BO427:CK427" si="577">IF(BN50&lt;&gt; 0, (BO50-BN50)/BN50, 0)</f>
        <v>0</v>
      </c>
      <c r="BP427" s="19">
        <f t="shared" si="577"/>
        <v>0</v>
      </c>
      <c r="BQ427" s="19">
        <f t="shared" si="577"/>
        <v>0</v>
      </c>
      <c r="BR427" s="19">
        <f t="shared" si="577"/>
        <v>0</v>
      </c>
      <c r="BS427" s="19">
        <f t="shared" si="577"/>
        <v>0</v>
      </c>
      <c r="BT427" s="19">
        <f t="shared" si="577"/>
        <v>0</v>
      </c>
      <c r="BU427" s="19">
        <f t="shared" si="577"/>
        <v>0</v>
      </c>
      <c r="BV427" s="19">
        <f t="shared" si="577"/>
        <v>0</v>
      </c>
      <c r="BW427" s="19">
        <f t="shared" si="577"/>
        <v>0</v>
      </c>
      <c r="BX427" s="19">
        <f t="shared" si="577"/>
        <v>0</v>
      </c>
      <c r="BY427" s="19">
        <f t="shared" si="577"/>
        <v>0</v>
      </c>
      <c r="BZ427" s="19">
        <f t="shared" si="577"/>
        <v>0</v>
      </c>
      <c r="CA427" s="19">
        <f t="shared" si="577"/>
        <v>0</v>
      </c>
      <c r="CB427" s="19">
        <f t="shared" si="577"/>
        <v>0</v>
      </c>
      <c r="CC427" s="19">
        <f t="shared" si="577"/>
        <v>0</v>
      </c>
      <c r="CD427" s="19">
        <f t="shared" si="577"/>
        <v>0</v>
      </c>
      <c r="CE427" s="19">
        <f t="shared" si="577"/>
        <v>0</v>
      </c>
      <c r="CF427" s="19">
        <f t="shared" si="577"/>
        <v>0</v>
      </c>
      <c r="CG427" s="19">
        <f t="shared" si="577"/>
        <v>0</v>
      </c>
      <c r="CH427" s="19">
        <f t="shared" si="577"/>
        <v>0</v>
      </c>
      <c r="CI427" s="19">
        <f t="shared" si="577"/>
        <v>0</v>
      </c>
      <c r="CJ427" s="19">
        <f t="shared" si="577"/>
        <v>0</v>
      </c>
      <c r="CK427" s="19">
        <f t="shared" si="577"/>
        <v>0</v>
      </c>
      <c r="CL427" s="19">
        <f t="shared" si="473"/>
        <v>0</v>
      </c>
      <c r="CM427" s="19">
        <f t="shared" si="474"/>
        <v>0</v>
      </c>
      <c r="CN427" s="19">
        <f t="shared" si="475"/>
        <v>0</v>
      </c>
      <c r="CO427" s="19">
        <f t="shared" si="476"/>
        <v>0</v>
      </c>
      <c r="CP427" s="19">
        <f t="shared" si="477"/>
        <v>0</v>
      </c>
      <c r="CQ427" s="19">
        <f t="shared" si="478"/>
        <v>0</v>
      </c>
      <c r="CR427" s="19">
        <f t="shared" si="479"/>
        <v>0</v>
      </c>
      <c r="CS427" s="19">
        <f t="shared" si="480"/>
        <v>0</v>
      </c>
    </row>
    <row r="428" spans="1:97" x14ac:dyDescent="0.25">
      <c r="A428" t="str">
        <f t="shared" si="481"/>
        <v>Dominican Republic</v>
      </c>
      <c r="C428" s="19">
        <f t="shared" ref="C428:BN428" si="578">IF(B51&lt;&gt; 0, (C51-B51)/B51, 0)</f>
        <v>0</v>
      </c>
      <c r="D428" s="19">
        <f t="shared" si="578"/>
        <v>0</v>
      </c>
      <c r="E428" s="19">
        <f t="shared" si="578"/>
        <v>0</v>
      </c>
      <c r="F428" s="19">
        <f t="shared" si="578"/>
        <v>0</v>
      </c>
      <c r="G428" s="19">
        <f t="shared" si="578"/>
        <v>0</v>
      </c>
      <c r="H428" s="19">
        <f t="shared" si="578"/>
        <v>0</v>
      </c>
      <c r="I428" s="19">
        <f t="shared" si="578"/>
        <v>0</v>
      </c>
      <c r="J428" s="19">
        <f t="shared" si="578"/>
        <v>0</v>
      </c>
      <c r="K428" s="19">
        <f t="shared" si="578"/>
        <v>0</v>
      </c>
      <c r="L428" s="19">
        <f t="shared" si="578"/>
        <v>0</v>
      </c>
      <c r="M428" s="19">
        <f t="shared" si="578"/>
        <v>0</v>
      </c>
      <c r="N428" s="19">
        <f t="shared" si="578"/>
        <v>0</v>
      </c>
      <c r="O428" s="19">
        <f t="shared" si="578"/>
        <v>0</v>
      </c>
      <c r="P428" s="19">
        <f t="shared" si="578"/>
        <v>0</v>
      </c>
      <c r="Q428" s="19">
        <f t="shared" si="578"/>
        <v>0</v>
      </c>
      <c r="R428" s="19">
        <f t="shared" si="578"/>
        <v>0</v>
      </c>
      <c r="S428" s="19">
        <f t="shared" si="578"/>
        <v>0</v>
      </c>
      <c r="T428" s="19">
        <f t="shared" si="578"/>
        <v>0</v>
      </c>
      <c r="U428" s="19">
        <f t="shared" si="578"/>
        <v>0</v>
      </c>
      <c r="V428" s="19">
        <f t="shared" si="578"/>
        <v>0</v>
      </c>
      <c r="W428" s="19">
        <f t="shared" si="578"/>
        <v>0</v>
      </c>
      <c r="X428" s="19">
        <f t="shared" si="578"/>
        <v>0</v>
      </c>
      <c r="Y428" s="19">
        <f t="shared" si="578"/>
        <v>0</v>
      </c>
      <c r="Z428" s="19">
        <f t="shared" si="578"/>
        <v>0</v>
      </c>
      <c r="AA428" s="19">
        <f t="shared" si="578"/>
        <v>0</v>
      </c>
      <c r="AB428" s="19">
        <f t="shared" si="578"/>
        <v>0</v>
      </c>
      <c r="AC428" s="19">
        <f t="shared" si="578"/>
        <v>0</v>
      </c>
      <c r="AD428" s="19">
        <f t="shared" si="578"/>
        <v>0</v>
      </c>
      <c r="AE428" s="19">
        <f t="shared" si="578"/>
        <v>0</v>
      </c>
      <c r="AF428" s="19">
        <f t="shared" si="578"/>
        <v>0</v>
      </c>
      <c r="AG428" s="19">
        <f t="shared" si="578"/>
        <v>0</v>
      </c>
      <c r="AH428" s="19">
        <f t="shared" si="578"/>
        <v>0</v>
      </c>
      <c r="AI428" s="19">
        <f t="shared" si="578"/>
        <v>0</v>
      </c>
      <c r="AJ428" s="19">
        <f t="shared" si="578"/>
        <v>0</v>
      </c>
      <c r="AK428" s="19">
        <f t="shared" si="578"/>
        <v>0</v>
      </c>
      <c r="AL428" s="19">
        <f t="shared" si="578"/>
        <v>0</v>
      </c>
      <c r="AM428" s="19">
        <f t="shared" si="578"/>
        <v>0</v>
      </c>
      <c r="AN428" s="19">
        <f t="shared" si="578"/>
        <v>0</v>
      </c>
      <c r="AO428" s="19">
        <f t="shared" si="578"/>
        <v>0</v>
      </c>
      <c r="AP428" s="19">
        <f t="shared" si="578"/>
        <v>0</v>
      </c>
      <c r="AQ428" s="19">
        <f t="shared" si="578"/>
        <v>0</v>
      </c>
      <c r="AR428" s="19">
        <f t="shared" si="578"/>
        <v>0</v>
      </c>
      <c r="AS428" s="19">
        <f t="shared" si="578"/>
        <v>0</v>
      </c>
      <c r="AT428" s="19">
        <f t="shared" si="578"/>
        <v>0</v>
      </c>
      <c r="AU428" s="19">
        <f t="shared" si="578"/>
        <v>0</v>
      </c>
      <c r="AV428" s="19">
        <f t="shared" si="578"/>
        <v>0</v>
      </c>
      <c r="AW428" s="19">
        <f t="shared" si="578"/>
        <v>0</v>
      </c>
      <c r="AX428" s="19">
        <f t="shared" si="578"/>
        <v>0</v>
      </c>
      <c r="AY428" s="19">
        <f t="shared" si="578"/>
        <v>0</v>
      </c>
      <c r="AZ428" s="19">
        <f t="shared" si="578"/>
        <v>0</v>
      </c>
      <c r="BA428" s="19">
        <f t="shared" si="578"/>
        <v>0</v>
      </c>
      <c r="BB428" s="19">
        <f t="shared" si="578"/>
        <v>0</v>
      </c>
      <c r="BC428" s="19">
        <f t="shared" si="578"/>
        <v>0</v>
      </c>
      <c r="BD428" s="19">
        <f t="shared" si="578"/>
        <v>0</v>
      </c>
      <c r="BE428" s="19">
        <f t="shared" si="578"/>
        <v>0</v>
      </c>
      <c r="BF428" s="19">
        <f t="shared" si="578"/>
        <v>0</v>
      </c>
      <c r="BG428" s="19">
        <f t="shared" si="578"/>
        <v>1</v>
      </c>
      <c r="BH428" s="19">
        <f t="shared" si="578"/>
        <v>0</v>
      </c>
      <c r="BI428" s="19">
        <f t="shared" si="578"/>
        <v>0</v>
      </c>
      <c r="BJ428" s="19">
        <f t="shared" si="578"/>
        <v>0.5</v>
      </c>
      <c r="BK428" s="19">
        <f t="shared" si="578"/>
        <v>0</v>
      </c>
      <c r="BL428" s="19">
        <f t="shared" si="578"/>
        <v>1</v>
      </c>
      <c r="BM428" s="19">
        <f t="shared" si="578"/>
        <v>0.66666666666666663</v>
      </c>
      <c r="BN428" s="19">
        <f t="shared" si="578"/>
        <v>0</v>
      </c>
      <c r="BO428" s="19">
        <f t="shared" ref="BO428:CK428" si="579">IF(BN51&lt;&gt; 0, (BO51-BN51)/BN51, 0)</f>
        <v>1</v>
      </c>
      <c r="BP428" s="19">
        <f t="shared" si="579"/>
        <v>0.4</v>
      </c>
      <c r="BQ428" s="19">
        <f t="shared" si="579"/>
        <v>0.39285714285714285</v>
      </c>
      <c r="BR428" s="19">
        <f t="shared" si="579"/>
        <v>7.6923076923076927E-2</v>
      </c>
      <c r="BS428" s="19">
        <f t="shared" si="579"/>
        <v>0.21428571428571427</v>
      </c>
      <c r="BT428" s="19">
        <f t="shared" si="579"/>
        <v>0.11764705882352941</v>
      </c>
      <c r="BU428" s="19">
        <f t="shared" si="579"/>
        <v>5.2631578947368418E-2</v>
      </c>
      <c r="BV428" s="19">
        <f t="shared" si="579"/>
        <v>0.13333333333333333</v>
      </c>
      <c r="BW428" s="19">
        <f t="shared" si="579"/>
        <v>0</v>
      </c>
      <c r="BX428" s="19">
        <f t="shared" si="579"/>
        <v>0.20588235294117646</v>
      </c>
      <c r="BY428" s="19">
        <f t="shared" si="579"/>
        <v>4.878048780487805E-2</v>
      </c>
      <c r="BZ428" s="19">
        <f t="shared" si="579"/>
        <v>0.13953488372093023</v>
      </c>
      <c r="CA428" s="19">
        <f t="shared" si="579"/>
        <v>0.10204081632653061</v>
      </c>
      <c r="CB428" s="19">
        <f t="shared" si="579"/>
        <v>9.2592592592592587E-2</v>
      </c>
      <c r="CC428" s="19">
        <f t="shared" si="579"/>
        <v>6.7796610169491525E-2</v>
      </c>
      <c r="CD428" s="19">
        <f t="shared" si="579"/>
        <v>7.1428571428571425E-2</v>
      </c>
      <c r="CE428" s="19">
        <f t="shared" si="579"/>
        <v>0.2814814814814815</v>
      </c>
      <c r="CF428" s="19">
        <f t="shared" si="579"/>
        <v>2.3121387283236993E-2</v>
      </c>
      <c r="CG428" s="19">
        <f t="shared" si="579"/>
        <v>3.3898305084745763E-2</v>
      </c>
      <c r="CH428" s="19">
        <f t="shared" si="579"/>
        <v>3.2786885245901641E-2</v>
      </c>
      <c r="CI428" s="19">
        <f t="shared" si="579"/>
        <v>3.7037037037037035E-2</v>
      </c>
      <c r="CJ428" s="19">
        <f t="shared" si="579"/>
        <v>2.0408163265306121E-2</v>
      </c>
      <c r="CK428" s="19">
        <f t="shared" si="579"/>
        <v>8.5000000000000006E-2</v>
      </c>
      <c r="CL428" s="19">
        <f t="shared" si="473"/>
        <v>4.1474654377880185E-2</v>
      </c>
      <c r="CM428" s="19">
        <f t="shared" si="474"/>
        <v>3.9823008849557522E-2</v>
      </c>
      <c r="CN428" s="19">
        <f t="shared" si="475"/>
        <v>4.2553191489361701E-2</v>
      </c>
      <c r="CO428" s="19">
        <f t="shared" si="476"/>
        <v>6.1224489795918366E-2</v>
      </c>
      <c r="CP428" s="19">
        <f t="shared" si="477"/>
        <v>1.9230769230769232E-2</v>
      </c>
      <c r="CQ428" s="19">
        <f t="shared" si="478"/>
        <v>7.5471698113207548E-3</v>
      </c>
      <c r="CR428" s="19">
        <f t="shared" si="479"/>
        <v>2.247191011235955E-2</v>
      </c>
      <c r="CS428" s="19">
        <f t="shared" si="480"/>
        <v>1.8315018315018316E-2</v>
      </c>
    </row>
    <row r="429" spans="1:97" x14ac:dyDescent="0.25">
      <c r="A429" t="str">
        <f t="shared" si="481"/>
        <v>Ecuador</v>
      </c>
      <c r="C429" s="19">
        <f t="shared" ref="C429:BN429" si="580">IF(B52&lt;&gt; 0, (C52-B52)/B52, 0)</f>
        <v>0</v>
      </c>
      <c r="D429" s="19">
        <f t="shared" si="580"/>
        <v>0</v>
      </c>
      <c r="E429" s="19">
        <f t="shared" si="580"/>
        <v>0</v>
      </c>
      <c r="F429" s="19">
        <f t="shared" si="580"/>
        <v>0</v>
      </c>
      <c r="G429" s="19">
        <f t="shared" si="580"/>
        <v>0</v>
      </c>
      <c r="H429" s="19">
        <f t="shared" si="580"/>
        <v>0</v>
      </c>
      <c r="I429" s="19">
        <f t="shared" si="580"/>
        <v>0</v>
      </c>
      <c r="J429" s="19">
        <f t="shared" si="580"/>
        <v>0</v>
      </c>
      <c r="K429" s="19">
        <f t="shared" si="580"/>
        <v>0</v>
      </c>
      <c r="L429" s="19">
        <f t="shared" si="580"/>
        <v>0</v>
      </c>
      <c r="M429" s="19">
        <f t="shared" si="580"/>
        <v>0</v>
      </c>
      <c r="N429" s="19">
        <f t="shared" si="580"/>
        <v>0</v>
      </c>
      <c r="O429" s="19">
        <f t="shared" si="580"/>
        <v>0</v>
      </c>
      <c r="P429" s="19">
        <f t="shared" si="580"/>
        <v>0</v>
      </c>
      <c r="Q429" s="19">
        <f t="shared" si="580"/>
        <v>0</v>
      </c>
      <c r="R429" s="19">
        <f t="shared" si="580"/>
        <v>0</v>
      </c>
      <c r="S429" s="19">
        <f t="shared" si="580"/>
        <v>0</v>
      </c>
      <c r="T429" s="19">
        <f t="shared" si="580"/>
        <v>0</v>
      </c>
      <c r="U429" s="19">
        <f t="shared" si="580"/>
        <v>0</v>
      </c>
      <c r="V429" s="19">
        <f t="shared" si="580"/>
        <v>0</v>
      </c>
      <c r="W429" s="19">
        <f t="shared" si="580"/>
        <v>0</v>
      </c>
      <c r="X429" s="19">
        <f t="shared" si="580"/>
        <v>0</v>
      </c>
      <c r="Y429" s="19">
        <f t="shared" si="580"/>
        <v>0</v>
      </c>
      <c r="Z429" s="19">
        <f t="shared" si="580"/>
        <v>0</v>
      </c>
      <c r="AA429" s="19">
        <f t="shared" si="580"/>
        <v>0</v>
      </c>
      <c r="AB429" s="19">
        <f t="shared" si="580"/>
        <v>0</v>
      </c>
      <c r="AC429" s="19">
        <f t="shared" si="580"/>
        <v>0</v>
      </c>
      <c r="AD429" s="19">
        <f t="shared" si="580"/>
        <v>0</v>
      </c>
      <c r="AE429" s="19">
        <f t="shared" si="580"/>
        <v>0</v>
      </c>
      <c r="AF429" s="19">
        <f t="shared" si="580"/>
        <v>0</v>
      </c>
      <c r="AG429" s="19">
        <f t="shared" si="580"/>
        <v>0</v>
      </c>
      <c r="AH429" s="19">
        <f t="shared" si="580"/>
        <v>0</v>
      </c>
      <c r="AI429" s="19">
        <f t="shared" si="580"/>
        <v>0</v>
      </c>
      <c r="AJ429" s="19">
        <f t="shared" si="580"/>
        <v>0</v>
      </c>
      <c r="AK429" s="19">
        <f t="shared" si="580"/>
        <v>0</v>
      </c>
      <c r="AL429" s="19">
        <f t="shared" si="580"/>
        <v>0</v>
      </c>
      <c r="AM429" s="19">
        <f t="shared" si="580"/>
        <v>0</v>
      </c>
      <c r="AN429" s="19">
        <f t="shared" si="580"/>
        <v>0</v>
      </c>
      <c r="AO429" s="19">
        <f t="shared" si="580"/>
        <v>0</v>
      </c>
      <c r="AP429" s="19">
        <f t="shared" si="580"/>
        <v>0</v>
      </c>
      <c r="AQ429" s="19">
        <f t="shared" si="580"/>
        <v>0</v>
      </c>
      <c r="AR429" s="19">
        <f t="shared" si="580"/>
        <v>0</v>
      </c>
      <c r="AS429" s="19">
        <f t="shared" si="580"/>
        <v>0</v>
      </c>
      <c r="AT429" s="19">
        <f t="shared" si="580"/>
        <v>0</v>
      </c>
      <c r="AU429" s="19">
        <f t="shared" si="580"/>
        <v>0</v>
      </c>
      <c r="AV429" s="19">
        <f t="shared" si="580"/>
        <v>0</v>
      </c>
      <c r="AW429" s="19">
        <f t="shared" si="580"/>
        <v>0</v>
      </c>
      <c r="AX429" s="19">
        <f t="shared" si="580"/>
        <v>0</v>
      </c>
      <c r="AY429" s="19">
        <f t="shared" si="580"/>
        <v>0</v>
      </c>
      <c r="AZ429" s="19">
        <f t="shared" si="580"/>
        <v>0</v>
      </c>
      <c r="BA429" s="19">
        <f t="shared" si="580"/>
        <v>0</v>
      </c>
      <c r="BB429" s="19">
        <f t="shared" si="580"/>
        <v>0</v>
      </c>
      <c r="BC429" s="19">
        <f t="shared" si="580"/>
        <v>0</v>
      </c>
      <c r="BD429" s="19">
        <f t="shared" si="580"/>
        <v>0</v>
      </c>
      <c r="BE429" s="19">
        <f t="shared" si="580"/>
        <v>0</v>
      </c>
      <c r="BF429" s="19">
        <f t="shared" si="580"/>
        <v>0</v>
      </c>
      <c r="BG429" s="19">
        <f t="shared" si="580"/>
        <v>0.5</v>
      </c>
      <c r="BH429" s="19">
        <f t="shared" si="580"/>
        <v>0.66666666666666663</v>
      </c>
      <c r="BI429" s="19">
        <f t="shared" si="580"/>
        <v>0.4</v>
      </c>
      <c r="BJ429" s="19">
        <f t="shared" si="580"/>
        <v>1</v>
      </c>
      <c r="BK429" s="19">
        <f t="shared" si="580"/>
        <v>0.2857142857142857</v>
      </c>
      <c r="BL429" s="19">
        <f t="shared" si="580"/>
        <v>0.5</v>
      </c>
      <c r="BM429" s="19">
        <f t="shared" si="580"/>
        <v>3.7037037037037035E-2</v>
      </c>
      <c r="BN429" s="19">
        <f t="shared" si="580"/>
        <v>0.21428571428571427</v>
      </c>
      <c r="BO429" s="19">
        <f t="shared" ref="BO429:CK429" si="581">IF(BN52&lt;&gt; 0, (BO52-BN52)/BN52, 0)</f>
        <v>5.8823529411764705E-2</v>
      </c>
      <c r="BP429" s="19">
        <f t="shared" si="581"/>
        <v>0.33333333333333331</v>
      </c>
      <c r="BQ429" s="19">
        <f t="shared" si="581"/>
        <v>0.20833333333333334</v>
      </c>
      <c r="BR429" s="19">
        <f t="shared" si="581"/>
        <v>3.4482758620689655E-2</v>
      </c>
      <c r="BS429" s="19">
        <f t="shared" si="581"/>
        <v>0.25</v>
      </c>
      <c r="BT429" s="19">
        <f t="shared" si="581"/>
        <v>0.24</v>
      </c>
      <c r="BU429" s="19">
        <f t="shared" si="581"/>
        <v>0.29032258064516131</v>
      </c>
      <c r="BV429" s="19">
        <f t="shared" si="581"/>
        <v>0.20833333333333334</v>
      </c>
      <c r="BW429" s="19">
        <f t="shared" si="581"/>
        <v>0.18620689655172415</v>
      </c>
      <c r="BX429" s="19">
        <f t="shared" si="581"/>
        <v>4.6511627906976744E-2</v>
      </c>
      <c r="BY429" s="19">
        <f t="shared" si="581"/>
        <v>6.1111111111111109E-2</v>
      </c>
      <c r="BZ429" s="19">
        <f t="shared" si="581"/>
        <v>0</v>
      </c>
      <c r="CA429" s="19">
        <f t="shared" si="581"/>
        <v>0.26701570680628273</v>
      </c>
      <c r="CB429" s="19">
        <f t="shared" si="581"/>
        <v>0.12396694214876033</v>
      </c>
      <c r="CC429" s="19">
        <f t="shared" si="581"/>
        <v>9.1911764705882359E-2</v>
      </c>
      <c r="CD429" s="19">
        <f t="shared" si="581"/>
        <v>6.0606060606060608E-2</v>
      </c>
      <c r="CE429" s="19">
        <f t="shared" si="581"/>
        <v>5.7142857142857141E-2</v>
      </c>
      <c r="CF429" s="19">
        <f t="shared" si="581"/>
        <v>6.6066066066066062E-2</v>
      </c>
      <c r="CG429" s="19">
        <f t="shared" si="581"/>
        <v>3.9436619718309862E-2</v>
      </c>
      <c r="CH429" s="19">
        <f t="shared" si="581"/>
        <v>5.1490514905149054E-2</v>
      </c>
      <c r="CI429" s="19">
        <f t="shared" si="581"/>
        <v>3.8659793814432991E-2</v>
      </c>
      <c r="CJ429" s="19">
        <f t="shared" si="581"/>
        <v>4.4665012406947889E-2</v>
      </c>
      <c r="CK429" s="19">
        <f t="shared" si="581"/>
        <v>8.3135391923990498E-2</v>
      </c>
      <c r="CL429" s="19">
        <f t="shared" si="473"/>
        <v>3.9473684210526314E-2</v>
      </c>
      <c r="CM429" s="19">
        <f t="shared" si="474"/>
        <v>6.9620253164556958E-2</v>
      </c>
      <c r="CN429" s="19">
        <f t="shared" si="475"/>
        <v>2.564102564102564E-2</v>
      </c>
      <c r="CO429" s="19">
        <f t="shared" si="476"/>
        <v>3.2692307692307694E-2</v>
      </c>
      <c r="CP429" s="19">
        <f t="shared" si="477"/>
        <v>4.2830540037243951E-2</v>
      </c>
      <c r="CQ429" s="19">
        <f t="shared" si="478"/>
        <v>2.8571428571428571E-2</v>
      </c>
      <c r="CR429" s="19">
        <f t="shared" si="479"/>
        <v>0</v>
      </c>
      <c r="CS429" s="19">
        <f t="shared" si="480"/>
        <v>0</v>
      </c>
    </row>
    <row r="430" spans="1:97" x14ac:dyDescent="0.25">
      <c r="A430" t="str">
        <f t="shared" si="481"/>
        <v>Egypt</v>
      </c>
      <c r="C430" s="19">
        <f t="shared" ref="C430:BN430" si="582">IF(B53&lt;&gt; 0, (C53-B53)/B53, 0)</f>
        <v>0</v>
      </c>
      <c r="D430" s="19">
        <f t="shared" si="582"/>
        <v>0</v>
      </c>
      <c r="E430" s="19">
        <f t="shared" si="582"/>
        <v>0</v>
      </c>
      <c r="F430" s="19">
        <f t="shared" si="582"/>
        <v>0</v>
      </c>
      <c r="G430" s="19">
        <f t="shared" si="582"/>
        <v>0</v>
      </c>
      <c r="H430" s="19">
        <f t="shared" si="582"/>
        <v>0</v>
      </c>
      <c r="I430" s="19">
        <f t="shared" si="582"/>
        <v>0</v>
      </c>
      <c r="J430" s="19">
        <f t="shared" si="582"/>
        <v>0</v>
      </c>
      <c r="K430" s="19">
        <f t="shared" si="582"/>
        <v>0</v>
      </c>
      <c r="L430" s="19">
        <f t="shared" si="582"/>
        <v>0</v>
      </c>
      <c r="M430" s="19">
        <f t="shared" si="582"/>
        <v>0</v>
      </c>
      <c r="N430" s="19">
        <f t="shared" si="582"/>
        <v>0</v>
      </c>
      <c r="O430" s="19">
        <f t="shared" si="582"/>
        <v>0</v>
      </c>
      <c r="P430" s="19">
        <f t="shared" si="582"/>
        <v>0</v>
      </c>
      <c r="Q430" s="19">
        <f t="shared" si="582"/>
        <v>0</v>
      </c>
      <c r="R430" s="19">
        <f t="shared" si="582"/>
        <v>0</v>
      </c>
      <c r="S430" s="19">
        <f t="shared" si="582"/>
        <v>0</v>
      </c>
      <c r="T430" s="19">
        <f t="shared" si="582"/>
        <v>0</v>
      </c>
      <c r="U430" s="19">
        <f t="shared" si="582"/>
        <v>0</v>
      </c>
      <c r="V430" s="19">
        <f t="shared" si="582"/>
        <v>0</v>
      </c>
      <c r="W430" s="19">
        <f t="shared" si="582"/>
        <v>0</v>
      </c>
      <c r="X430" s="19">
        <f t="shared" si="582"/>
        <v>0</v>
      </c>
      <c r="Y430" s="19">
        <f t="shared" si="582"/>
        <v>0</v>
      </c>
      <c r="Z430" s="19">
        <f t="shared" si="582"/>
        <v>0</v>
      </c>
      <c r="AA430" s="19">
        <f t="shared" si="582"/>
        <v>0</v>
      </c>
      <c r="AB430" s="19">
        <f t="shared" si="582"/>
        <v>0</v>
      </c>
      <c r="AC430" s="19">
        <f t="shared" si="582"/>
        <v>0</v>
      </c>
      <c r="AD430" s="19">
        <f t="shared" si="582"/>
        <v>0</v>
      </c>
      <c r="AE430" s="19">
        <f t="shared" si="582"/>
        <v>0</v>
      </c>
      <c r="AF430" s="19">
        <f t="shared" si="582"/>
        <v>0</v>
      </c>
      <c r="AG430" s="19">
        <f t="shared" si="582"/>
        <v>0</v>
      </c>
      <c r="AH430" s="19">
        <f t="shared" si="582"/>
        <v>0</v>
      </c>
      <c r="AI430" s="19">
        <f t="shared" si="582"/>
        <v>0</v>
      </c>
      <c r="AJ430" s="19">
        <f t="shared" si="582"/>
        <v>0</v>
      </c>
      <c r="AK430" s="19">
        <f t="shared" si="582"/>
        <v>0</v>
      </c>
      <c r="AL430" s="19">
        <f t="shared" si="582"/>
        <v>0</v>
      </c>
      <c r="AM430" s="19">
        <f t="shared" si="582"/>
        <v>0</v>
      </c>
      <c r="AN430" s="19">
        <f t="shared" si="582"/>
        <v>0</v>
      </c>
      <c r="AO430" s="19">
        <f t="shared" si="582"/>
        <v>0</v>
      </c>
      <c r="AP430" s="19">
        <f t="shared" si="582"/>
        <v>0</v>
      </c>
      <c r="AQ430" s="19">
        <f t="shared" si="582"/>
        <v>0</v>
      </c>
      <c r="AR430" s="19">
        <f t="shared" si="582"/>
        <v>0</v>
      </c>
      <c r="AS430" s="19">
        <f t="shared" si="582"/>
        <v>0</v>
      </c>
      <c r="AT430" s="19">
        <f t="shared" si="582"/>
        <v>0</v>
      </c>
      <c r="AU430" s="19">
        <f t="shared" si="582"/>
        <v>0</v>
      </c>
      <c r="AV430" s="19">
        <f t="shared" si="582"/>
        <v>0</v>
      </c>
      <c r="AW430" s="19">
        <f t="shared" si="582"/>
        <v>0</v>
      </c>
      <c r="AX430" s="19">
        <f t="shared" si="582"/>
        <v>0</v>
      </c>
      <c r="AY430" s="19">
        <f t="shared" si="582"/>
        <v>0</v>
      </c>
      <c r="AZ430" s="19">
        <f t="shared" si="582"/>
        <v>0</v>
      </c>
      <c r="BA430" s="19">
        <f t="shared" si="582"/>
        <v>1</v>
      </c>
      <c r="BB430" s="19">
        <f t="shared" si="582"/>
        <v>0</v>
      </c>
      <c r="BC430" s="19">
        <f t="shared" si="582"/>
        <v>0</v>
      </c>
      <c r="BD430" s="19">
        <f t="shared" si="582"/>
        <v>0</v>
      </c>
      <c r="BE430" s="19">
        <f t="shared" si="582"/>
        <v>1</v>
      </c>
      <c r="BF430" s="19">
        <f t="shared" si="582"/>
        <v>0.5</v>
      </c>
      <c r="BG430" s="19">
        <f t="shared" si="582"/>
        <v>0</v>
      </c>
      <c r="BH430" s="19">
        <f t="shared" si="582"/>
        <v>0.33333333333333331</v>
      </c>
      <c r="BI430" s="19">
        <f t="shared" si="582"/>
        <v>0.25</v>
      </c>
      <c r="BJ430" s="19">
        <f t="shared" si="582"/>
        <v>0.4</v>
      </c>
      <c r="BK430" s="19">
        <f t="shared" si="582"/>
        <v>0.35714285714285715</v>
      </c>
      <c r="BL430" s="19">
        <f t="shared" si="582"/>
        <v>5.2631578947368418E-2</v>
      </c>
      <c r="BM430" s="19">
        <f t="shared" si="582"/>
        <v>0.05</v>
      </c>
      <c r="BN430" s="19">
        <f t="shared" si="582"/>
        <v>0.14285714285714285</v>
      </c>
      <c r="BO430" s="19">
        <f t="shared" ref="BO430:CK430" si="583">IF(BN53&lt;&gt; 0, (BO53-BN53)/BN53, 0)</f>
        <v>0.25</v>
      </c>
      <c r="BP430" s="19">
        <f t="shared" si="583"/>
        <v>0.2</v>
      </c>
      <c r="BQ430" s="19">
        <f t="shared" si="583"/>
        <v>0.1111111111111111</v>
      </c>
      <c r="BR430" s="19">
        <f t="shared" si="583"/>
        <v>2.5000000000000001E-2</v>
      </c>
      <c r="BS430" s="19">
        <f t="shared" si="583"/>
        <v>0.12195121951219512</v>
      </c>
      <c r="BT430" s="19">
        <f t="shared" si="583"/>
        <v>0.13043478260869565</v>
      </c>
      <c r="BU430" s="19">
        <f t="shared" si="583"/>
        <v>0.11538461538461539</v>
      </c>
      <c r="BV430" s="19">
        <f t="shared" si="583"/>
        <v>0.13793103448275862</v>
      </c>
      <c r="BW430" s="19">
        <f t="shared" si="583"/>
        <v>7.575757575757576E-2</v>
      </c>
      <c r="BX430" s="19">
        <f t="shared" si="583"/>
        <v>9.8591549295774641E-2</v>
      </c>
      <c r="BY430" s="19">
        <f t="shared" si="583"/>
        <v>8.9743589743589744E-2</v>
      </c>
      <c r="BZ430" s="19">
        <f t="shared" si="583"/>
        <v>0.10588235294117647</v>
      </c>
      <c r="CA430" s="19">
        <f t="shared" si="583"/>
        <v>9.5744680851063829E-2</v>
      </c>
      <c r="CB430" s="19">
        <f t="shared" si="583"/>
        <v>0.14563106796116504</v>
      </c>
      <c r="CC430" s="19">
        <f t="shared" si="583"/>
        <v>0.1440677966101695</v>
      </c>
      <c r="CD430" s="19">
        <f t="shared" si="583"/>
        <v>8.1481481481481488E-2</v>
      </c>
      <c r="CE430" s="19">
        <f t="shared" si="583"/>
        <v>8.9041095890410954E-2</v>
      </c>
      <c r="CF430" s="19">
        <f t="shared" si="583"/>
        <v>3.1446540880503145E-2</v>
      </c>
      <c r="CG430" s="19">
        <f t="shared" si="583"/>
        <v>8.5365853658536592E-2</v>
      </c>
      <c r="CH430" s="19">
        <f t="shared" si="583"/>
        <v>2.8089887640449437E-2</v>
      </c>
      <c r="CI430" s="19">
        <f t="shared" si="583"/>
        <v>7.1038251366120214E-2</v>
      </c>
      <c r="CJ430" s="19">
        <f t="shared" si="583"/>
        <v>4.5918367346938778E-2</v>
      </c>
      <c r="CK430" s="19">
        <f t="shared" si="583"/>
        <v>9.2682926829268292E-2</v>
      </c>
      <c r="CL430" s="19">
        <f t="shared" si="473"/>
        <v>6.6964285714285712E-2</v>
      </c>
      <c r="CM430" s="19">
        <f t="shared" si="474"/>
        <v>4.6025104602510462E-2</v>
      </c>
      <c r="CN430" s="19">
        <f t="shared" si="475"/>
        <v>5.6000000000000001E-2</v>
      </c>
      <c r="CO430" s="19">
        <f t="shared" si="476"/>
        <v>4.5454545454545456E-2</v>
      </c>
      <c r="CP430" s="19">
        <f t="shared" si="477"/>
        <v>3.9855072463768113E-2</v>
      </c>
      <c r="CQ430" s="19">
        <f t="shared" si="478"/>
        <v>2.4390243902439025E-2</v>
      </c>
      <c r="CR430" s="19">
        <f t="shared" si="479"/>
        <v>4.4217687074829932E-2</v>
      </c>
      <c r="CS430" s="19">
        <f t="shared" si="480"/>
        <v>3.2573289902280131E-2</v>
      </c>
    </row>
    <row r="431" spans="1:97" x14ac:dyDescent="0.25">
      <c r="A431" t="str">
        <f t="shared" si="481"/>
        <v>El Salvador</v>
      </c>
      <c r="C431" s="19">
        <f t="shared" ref="C431:BN431" si="584">IF(B54&lt;&gt; 0, (C54-B54)/B54, 0)</f>
        <v>0</v>
      </c>
      <c r="D431" s="19">
        <f t="shared" si="584"/>
        <v>0</v>
      </c>
      <c r="E431" s="19">
        <f t="shared" si="584"/>
        <v>0</v>
      </c>
      <c r="F431" s="19">
        <f t="shared" si="584"/>
        <v>0</v>
      </c>
      <c r="G431" s="19">
        <f t="shared" si="584"/>
        <v>0</v>
      </c>
      <c r="H431" s="19">
        <f t="shared" si="584"/>
        <v>0</v>
      </c>
      <c r="I431" s="19">
        <f t="shared" si="584"/>
        <v>0</v>
      </c>
      <c r="J431" s="19">
        <f t="shared" si="584"/>
        <v>0</v>
      </c>
      <c r="K431" s="19">
        <f t="shared" si="584"/>
        <v>0</v>
      </c>
      <c r="L431" s="19">
        <f t="shared" si="584"/>
        <v>0</v>
      </c>
      <c r="M431" s="19">
        <f t="shared" si="584"/>
        <v>0</v>
      </c>
      <c r="N431" s="19">
        <f t="shared" si="584"/>
        <v>0</v>
      </c>
      <c r="O431" s="19">
        <f t="shared" si="584"/>
        <v>0</v>
      </c>
      <c r="P431" s="19">
        <f t="shared" si="584"/>
        <v>0</v>
      </c>
      <c r="Q431" s="19">
        <f t="shared" si="584"/>
        <v>0</v>
      </c>
      <c r="R431" s="19">
        <f t="shared" si="584"/>
        <v>0</v>
      </c>
      <c r="S431" s="19">
        <f t="shared" si="584"/>
        <v>0</v>
      </c>
      <c r="T431" s="19">
        <f t="shared" si="584"/>
        <v>0</v>
      </c>
      <c r="U431" s="19">
        <f t="shared" si="584"/>
        <v>0</v>
      </c>
      <c r="V431" s="19">
        <f t="shared" si="584"/>
        <v>0</v>
      </c>
      <c r="W431" s="19">
        <f t="shared" si="584"/>
        <v>0</v>
      </c>
      <c r="X431" s="19">
        <f t="shared" si="584"/>
        <v>0</v>
      </c>
      <c r="Y431" s="19">
        <f t="shared" si="584"/>
        <v>0</v>
      </c>
      <c r="Z431" s="19">
        <f t="shared" si="584"/>
        <v>0</v>
      </c>
      <c r="AA431" s="19">
        <f t="shared" si="584"/>
        <v>0</v>
      </c>
      <c r="AB431" s="19">
        <f t="shared" si="584"/>
        <v>0</v>
      </c>
      <c r="AC431" s="19">
        <f t="shared" si="584"/>
        <v>0</v>
      </c>
      <c r="AD431" s="19">
        <f t="shared" si="584"/>
        <v>0</v>
      </c>
      <c r="AE431" s="19">
        <f t="shared" si="584"/>
        <v>0</v>
      </c>
      <c r="AF431" s="19">
        <f t="shared" si="584"/>
        <v>0</v>
      </c>
      <c r="AG431" s="19">
        <f t="shared" si="584"/>
        <v>0</v>
      </c>
      <c r="AH431" s="19">
        <f t="shared" si="584"/>
        <v>0</v>
      </c>
      <c r="AI431" s="19">
        <f t="shared" si="584"/>
        <v>0</v>
      </c>
      <c r="AJ431" s="19">
        <f t="shared" si="584"/>
        <v>0</v>
      </c>
      <c r="AK431" s="19">
        <f t="shared" si="584"/>
        <v>0</v>
      </c>
      <c r="AL431" s="19">
        <f t="shared" si="584"/>
        <v>0</v>
      </c>
      <c r="AM431" s="19">
        <f t="shared" si="584"/>
        <v>0</v>
      </c>
      <c r="AN431" s="19">
        <f t="shared" si="584"/>
        <v>0</v>
      </c>
      <c r="AO431" s="19">
        <f t="shared" si="584"/>
        <v>0</v>
      </c>
      <c r="AP431" s="19">
        <f t="shared" si="584"/>
        <v>0</v>
      </c>
      <c r="AQ431" s="19">
        <f t="shared" si="584"/>
        <v>0</v>
      </c>
      <c r="AR431" s="19">
        <f t="shared" si="584"/>
        <v>0</v>
      </c>
      <c r="AS431" s="19">
        <f t="shared" si="584"/>
        <v>0</v>
      </c>
      <c r="AT431" s="19">
        <f t="shared" si="584"/>
        <v>0</v>
      </c>
      <c r="AU431" s="19">
        <f t="shared" si="584"/>
        <v>0</v>
      </c>
      <c r="AV431" s="19">
        <f t="shared" si="584"/>
        <v>0</v>
      </c>
      <c r="AW431" s="19">
        <f t="shared" si="584"/>
        <v>0</v>
      </c>
      <c r="AX431" s="19">
        <f t="shared" si="584"/>
        <v>0</v>
      </c>
      <c r="AY431" s="19">
        <f t="shared" si="584"/>
        <v>0</v>
      </c>
      <c r="AZ431" s="19">
        <f t="shared" si="584"/>
        <v>0</v>
      </c>
      <c r="BA431" s="19">
        <f t="shared" si="584"/>
        <v>0</v>
      </c>
      <c r="BB431" s="19">
        <f t="shared" si="584"/>
        <v>0</v>
      </c>
      <c r="BC431" s="19">
        <f t="shared" si="584"/>
        <v>0</v>
      </c>
      <c r="BD431" s="19">
        <f t="shared" si="584"/>
        <v>0</v>
      </c>
      <c r="BE431" s="19">
        <f t="shared" si="584"/>
        <v>0</v>
      </c>
      <c r="BF431" s="19">
        <f t="shared" si="584"/>
        <v>0</v>
      </c>
      <c r="BG431" s="19">
        <f t="shared" si="584"/>
        <v>0</v>
      </c>
      <c r="BH431" s="19">
        <f t="shared" si="584"/>
        <v>0</v>
      </c>
      <c r="BI431" s="19">
        <f t="shared" si="584"/>
        <v>0</v>
      </c>
      <c r="BJ431" s="19">
        <f t="shared" si="584"/>
        <v>0</v>
      </c>
      <c r="BK431" s="19">
        <f t="shared" si="584"/>
        <v>0</v>
      </c>
      <c r="BL431" s="19">
        <f t="shared" si="584"/>
        <v>0</v>
      </c>
      <c r="BM431" s="19">
        <f t="shared" si="584"/>
        <v>0</v>
      </c>
      <c r="BN431" s="19">
        <f t="shared" si="584"/>
        <v>0</v>
      </c>
      <c r="BO431" s="19">
        <f t="shared" ref="BO431:CK431" si="585">IF(BN54&lt;&gt; 0, (BO54-BN54)/BN54, 0)</f>
        <v>0</v>
      </c>
      <c r="BP431" s="19">
        <f t="shared" si="585"/>
        <v>0</v>
      </c>
      <c r="BQ431" s="19">
        <f t="shared" si="585"/>
        <v>0</v>
      </c>
      <c r="BR431" s="19">
        <f t="shared" si="585"/>
        <v>0</v>
      </c>
      <c r="BS431" s="19">
        <f t="shared" si="585"/>
        <v>0</v>
      </c>
      <c r="BT431" s="19">
        <f t="shared" si="585"/>
        <v>0</v>
      </c>
      <c r="BU431" s="19">
        <f t="shared" si="585"/>
        <v>1</v>
      </c>
      <c r="BV431" s="19">
        <f t="shared" si="585"/>
        <v>0</v>
      </c>
      <c r="BW431" s="19">
        <f t="shared" si="585"/>
        <v>0.5</v>
      </c>
      <c r="BX431" s="19">
        <f t="shared" si="585"/>
        <v>0</v>
      </c>
      <c r="BY431" s="19">
        <f t="shared" si="585"/>
        <v>0.33333333333333331</v>
      </c>
      <c r="BZ431" s="19">
        <f t="shared" si="585"/>
        <v>0</v>
      </c>
      <c r="CA431" s="19">
        <f t="shared" si="585"/>
        <v>0.25</v>
      </c>
      <c r="CB431" s="19">
        <f t="shared" si="585"/>
        <v>0.2</v>
      </c>
      <c r="CC431" s="19">
        <f t="shared" si="585"/>
        <v>0</v>
      </c>
      <c r="CD431" s="19">
        <f t="shared" si="585"/>
        <v>0</v>
      </c>
      <c r="CE431" s="19">
        <f t="shared" si="585"/>
        <v>0</v>
      </c>
      <c r="CF431" s="19">
        <f t="shared" si="585"/>
        <v>0</v>
      </c>
      <c r="CG431" s="19">
        <f t="shared" si="585"/>
        <v>0</v>
      </c>
      <c r="CH431" s="19">
        <f t="shared" si="585"/>
        <v>0</v>
      </c>
      <c r="CI431" s="19">
        <f t="shared" si="585"/>
        <v>0</v>
      </c>
      <c r="CJ431" s="19">
        <f t="shared" si="585"/>
        <v>0.16666666666666666</v>
      </c>
      <c r="CK431" s="19">
        <f t="shared" si="585"/>
        <v>0</v>
      </c>
      <c r="CL431" s="19">
        <f t="shared" si="473"/>
        <v>0</v>
      </c>
      <c r="CM431" s="19">
        <f t="shared" si="474"/>
        <v>0</v>
      </c>
      <c r="CN431" s="19">
        <f t="shared" si="475"/>
        <v>0</v>
      </c>
      <c r="CO431" s="19">
        <f t="shared" si="476"/>
        <v>0</v>
      </c>
      <c r="CP431" s="19">
        <f t="shared" si="477"/>
        <v>0.14285714285714285</v>
      </c>
      <c r="CQ431" s="19">
        <f t="shared" si="478"/>
        <v>0</v>
      </c>
      <c r="CR431" s="19">
        <f t="shared" si="479"/>
        <v>0</v>
      </c>
      <c r="CS431" s="19">
        <f t="shared" si="480"/>
        <v>0</v>
      </c>
    </row>
    <row r="432" spans="1:97" x14ac:dyDescent="0.25">
      <c r="A432" t="str">
        <f t="shared" si="481"/>
        <v>Equatorial Guinea</v>
      </c>
      <c r="C432" s="19">
        <f t="shared" ref="C432:BN432" si="586">IF(B55&lt;&gt; 0, (C55-B55)/B55, 0)</f>
        <v>0</v>
      </c>
      <c r="D432" s="19">
        <f t="shared" si="586"/>
        <v>0</v>
      </c>
      <c r="E432" s="19">
        <f t="shared" si="586"/>
        <v>0</v>
      </c>
      <c r="F432" s="19">
        <f t="shared" si="586"/>
        <v>0</v>
      </c>
      <c r="G432" s="19">
        <f t="shared" si="586"/>
        <v>0</v>
      </c>
      <c r="H432" s="19">
        <f t="shared" si="586"/>
        <v>0</v>
      </c>
      <c r="I432" s="19">
        <f t="shared" si="586"/>
        <v>0</v>
      </c>
      <c r="J432" s="19">
        <f t="shared" si="586"/>
        <v>0</v>
      </c>
      <c r="K432" s="19">
        <f t="shared" si="586"/>
        <v>0</v>
      </c>
      <c r="L432" s="19">
        <f t="shared" si="586"/>
        <v>0</v>
      </c>
      <c r="M432" s="19">
        <f t="shared" si="586"/>
        <v>0</v>
      </c>
      <c r="N432" s="19">
        <f t="shared" si="586"/>
        <v>0</v>
      </c>
      <c r="O432" s="19">
        <f t="shared" si="586"/>
        <v>0</v>
      </c>
      <c r="P432" s="19">
        <f t="shared" si="586"/>
        <v>0</v>
      </c>
      <c r="Q432" s="19">
        <f t="shared" si="586"/>
        <v>0</v>
      </c>
      <c r="R432" s="19">
        <f t="shared" si="586"/>
        <v>0</v>
      </c>
      <c r="S432" s="19">
        <f t="shared" si="586"/>
        <v>0</v>
      </c>
      <c r="T432" s="19">
        <f t="shared" si="586"/>
        <v>0</v>
      </c>
      <c r="U432" s="19">
        <f t="shared" si="586"/>
        <v>0</v>
      </c>
      <c r="V432" s="19">
        <f t="shared" si="586"/>
        <v>0</v>
      </c>
      <c r="W432" s="19">
        <f t="shared" si="586"/>
        <v>0</v>
      </c>
      <c r="X432" s="19">
        <f t="shared" si="586"/>
        <v>0</v>
      </c>
      <c r="Y432" s="19">
        <f t="shared" si="586"/>
        <v>0</v>
      </c>
      <c r="Z432" s="19">
        <f t="shared" si="586"/>
        <v>0</v>
      </c>
      <c r="AA432" s="19">
        <f t="shared" si="586"/>
        <v>0</v>
      </c>
      <c r="AB432" s="19">
        <f t="shared" si="586"/>
        <v>0</v>
      </c>
      <c r="AC432" s="19">
        <f t="shared" si="586"/>
        <v>0</v>
      </c>
      <c r="AD432" s="19">
        <f t="shared" si="586"/>
        <v>0</v>
      </c>
      <c r="AE432" s="19">
        <f t="shared" si="586"/>
        <v>0</v>
      </c>
      <c r="AF432" s="19">
        <f t="shared" si="586"/>
        <v>0</v>
      </c>
      <c r="AG432" s="19">
        <f t="shared" si="586"/>
        <v>0</v>
      </c>
      <c r="AH432" s="19">
        <f t="shared" si="586"/>
        <v>0</v>
      </c>
      <c r="AI432" s="19">
        <f t="shared" si="586"/>
        <v>0</v>
      </c>
      <c r="AJ432" s="19">
        <f t="shared" si="586"/>
        <v>0</v>
      </c>
      <c r="AK432" s="19">
        <f t="shared" si="586"/>
        <v>0</v>
      </c>
      <c r="AL432" s="19">
        <f t="shared" si="586"/>
        <v>0</v>
      </c>
      <c r="AM432" s="19">
        <f t="shared" si="586"/>
        <v>0</v>
      </c>
      <c r="AN432" s="19">
        <f t="shared" si="586"/>
        <v>0</v>
      </c>
      <c r="AO432" s="19">
        <f t="shared" si="586"/>
        <v>0</v>
      </c>
      <c r="AP432" s="19">
        <f t="shared" si="586"/>
        <v>0</v>
      </c>
      <c r="AQ432" s="19">
        <f t="shared" si="586"/>
        <v>0</v>
      </c>
      <c r="AR432" s="19">
        <f t="shared" si="586"/>
        <v>0</v>
      </c>
      <c r="AS432" s="19">
        <f t="shared" si="586"/>
        <v>0</v>
      </c>
      <c r="AT432" s="19">
        <f t="shared" si="586"/>
        <v>0</v>
      </c>
      <c r="AU432" s="19">
        <f t="shared" si="586"/>
        <v>0</v>
      </c>
      <c r="AV432" s="19">
        <f t="shared" si="586"/>
        <v>0</v>
      </c>
      <c r="AW432" s="19">
        <f t="shared" si="586"/>
        <v>0</v>
      </c>
      <c r="AX432" s="19">
        <f t="shared" si="586"/>
        <v>0</v>
      </c>
      <c r="AY432" s="19">
        <f t="shared" si="586"/>
        <v>0</v>
      </c>
      <c r="AZ432" s="19">
        <f t="shared" si="586"/>
        <v>0</v>
      </c>
      <c r="BA432" s="19">
        <f t="shared" si="586"/>
        <v>0</v>
      </c>
      <c r="BB432" s="19">
        <f t="shared" si="586"/>
        <v>0</v>
      </c>
      <c r="BC432" s="19">
        <f t="shared" si="586"/>
        <v>0</v>
      </c>
      <c r="BD432" s="19">
        <f t="shared" si="586"/>
        <v>0</v>
      </c>
      <c r="BE432" s="19">
        <f t="shared" si="586"/>
        <v>0</v>
      </c>
      <c r="BF432" s="19">
        <f t="shared" si="586"/>
        <v>0</v>
      </c>
      <c r="BG432" s="19">
        <f t="shared" si="586"/>
        <v>0</v>
      </c>
      <c r="BH432" s="19">
        <f t="shared" si="586"/>
        <v>0</v>
      </c>
      <c r="BI432" s="19">
        <f t="shared" si="586"/>
        <v>0</v>
      </c>
      <c r="BJ432" s="19">
        <f t="shared" si="586"/>
        <v>0</v>
      </c>
      <c r="BK432" s="19">
        <f t="shared" si="586"/>
        <v>0</v>
      </c>
      <c r="BL432" s="19">
        <f t="shared" si="586"/>
        <v>0</v>
      </c>
      <c r="BM432" s="19">
        <f t="shared" si="586"/>
        <v>0</v>
      </c>
      <c r="BN432" s="19">
        <f t="shared" si="586"/>
        <v>0</v>
      </c>
      <c r="BO432" s="19">
        <f t="shared" ref="BO432:CK432" si="587">IF(BN55&lt;&gt; 0, (BO55-BN55)/BN55, 0)</f>
        <v>0</v>
      </c>
      <c r="BP432" s="19">
        <f t="shared" si="587"/>
        <v>0</v>
      </c>
      <c r="BQ432" s="19">
        <f t="shared" si="587"/>
        <v>0</v>
      </c>
      <c r="BR432" s="19">
        <f t="shared" si="587"/>
        <v>0</v>
      </c>
      <c r="BS432" s="19">
        <f t="shared" si="587"/>
        <v>0</v>
      </c>
      <c r="BT432" s="19">
        <f t="shared" si="587"/>
        <v>0</v>
      </c>
      <c r="BU432" s="19">
        <f t="shared" si="587"/>
        <v>0</v>
      </c>
      <c r="BV432" s="19">
        <f t="shared" si="587"/>
        <v>0</v>
      </c>
      <c r="BW432" s="19">
        <f t="shared" si="587"/>
        <v>0</v>
      </c>
      <c r="BX432" s="19">
        <f t="shared" si="587"/>
        <v>0</v>
      </c>
      <c r="BY432" s="19">
        <f t="shared" si="587"/>
        <v>0</v>
      </c>
      <c r="BZ432" s="19">
        <f t="shared" si="587"/>
        <v>0</v>
      </c>
      <c r="CA432" s="19">
        <f t="shared" si="587"/>
        <v>0</v>
      </c>
      <c r="CB432" s="19">
        <f t="shared" si="587"/>
        <v>0</v>
      </c>
      <c r="CC432" s="19">
        <f t="shared" si="587"/>
        <v>0</v>
      </c>
      <c r="CD432" s="19">
        <f t="shared" si="587"/>
        <v>0</v>
      </c>
      <c r="CE432" s="19">
        <f t="shared" si="587"/>
        <v>0</v>
      </c>
      <c r="CF432" s="19">
        <f t="shared" si="587"/>
        <v>0</v>
      </c>
      <c r="CG432" s="19">
        <f t="shared" si="587"/>
        <v>0</v>
      </c>
      <c r="CH432" s="19">
        <f t="shared" si="587"/>
        <v>0</v>
      </c>
      <c r="CI432" s="19">
        <f t="shared" si="587"/>
        <v>0</v>
      </c>
      <c r="CJ432" s="19">
        <f t="shared" si="587"/>
        <v>0</v>
      </c>
      <c r="CK432" s="19">
        <f t="shared" si="587"/>
        <v>0</v>
      </c>
      <c r="CL432" s="19">
        <f t="shared" si="473"/>
        <v>0</v>
      </c>
      <c r="CM432" s="19">
        <f t="shared" si="474"/>
        <v>0</v>
      </c>
      <c r="CN432" s="19">
        <f t="shared" si="475"/>
        <v>0</v>
      </c>
      <c r="CO432" s="19">
        <f t="shared" si="476"/>
        <v>0</v>
      </c>
      <c r="CP432" s="19">
        <f t="shared" si="477"/>
        <v>0</v>
      </c>
      <c r="CQ432" s="19">
        <f t="shared" si="478"/>
        <v>0</v>
      </c>
      <c r="CR432" s="19">
        <f t="shared" si="479"/>
        <v>0</v>
      </c>
      <c r="CS432" s="19">
        <f t="shared" si="480"/>
        <v>0</v>
      </c>
    </row>
    <row r="433" spans="1:97" x14ac:dyDescent="0.25">
      <c r="A433" t="str">
        <f t="shared" si="481"/>
        <v>Eritrea</v>
      </c>
      <c r="C433" s="19">
        <f t="shared" ref="C433:BN433" si="588">IF(B56&lt;&gt; 0, (C56-B56)/B56, 0)</f>
        <v>0</v>
      </c>
      <c r="D433" s="19">
        <f t="shared" si="588"/>
        <v>0</v>
      </c>
      <c r="E433" s="19">
        <f t="shared" si="588"/>
        <v>0</v>
      </c>
      <c r="F433" s="19">
        <f t="shared" si="588"/>
        <v>0</v>
      </c>
      <c r="G433" s="19">
        <f t="shared" si="588"/>
        <v>0</v>
      </c>
      <c r="H433" s="19">
        <f t="shared" si="588"/>
        <v>0</v>
      </c>
      <c r="I433" s="19">
        <f t="shared" si="588"/>
        <v>0</v>
      </c>
      <c r="J433" s="19">
        <f t="shared" si="588"/>
        <v>0</v>
      </c>
      <c r="K433" s="19">
        <f t="shared" si="588"/>
        <v>0</v>
      </c>
      <c r="L433" s="19">
        <f t="shared" si="588"/>
        <v>0</v>
      </c>
      <c r="M433" s="19">
        <f t="shared" si="588"/>
        <v>0</v>
      </c>
      <c r="N433" s="19">
        <f t="shared" si="588"/>
        <v>0</v>
      </c>
      <c r="O433" s="19">
        <f t="shared" si="588"/>
        <v>0</v>
      </c>
      <c r="P433" s="19">
        <f t="shared" si="588"/>
        <v>0</v>
      </c>
      <c r="Q433" s="19">
        <f t="shared" si="588"/>
        <v>0</v>
      </c>
      <c r="R433" s="19">
        <f t="shared" si="588"/>
        <v>0</v>
      </c>
      <c r="S433" s="19">
        <f t="shared" si="588"/>
        <v>0</v>
      </c>
      <c r="T433" s="19">
        <f t="shared" si="588"/>
        <v>0</v>
      </c>
      <c r="U433" s="19">
        <f t="shared" si="588"/>
        <v>0</v>
      </c>
      <c r="V433" s="19">
        <f t="shared" si="588"/>
        <v>0</v>
      </c>
      <c r="W433" s="19">
        <f t="shared" si="588"/>
        <v>0</v>
      </c>
      <c r="X433" s="19">
        <f t="shared" si="588"/>
        <v>0</v>
      </c>
      <c r="Y433" s="19">
        <f t="shared" si="588"/>
        <v>0</v>
      </c>
      <c r="Z433" s="19">
        <f t="shared" si="588"/>
        <v>0</v>
      </c>
      <c r="AA433" s="19">
        <f t="shared" si="588"/>
        <v>0</v>
      </c>
      <c r="AB433" s="19">
        <f t="shared" si="588"/>
        <v>0</v>
      </c>
      <c r="AC433" s="19">
        <f t="shared" si="588"/>
        <v>0</v>
      </c>
      <c r="AD433" s="19">
        <f t="shared" si="588"/>
        <v>0</v>
      </c>
      <c r="AE433" s="19">
        <f t="shared" si="588"/>
        <v>0</v>
      </c>
      <c r="AF433" s="19">
        <f t="shared" si="588"/>
        <v>0</v>
      </c>
      <c r="AG433" s="19">
        <f t="shared" si="588"/>
        <v>0</v>
      </c>
      <c r="AH433" s="19">
        <f t="shared" si="588"/>
        <v>0</v>
      </c>
      <c r="AI433" s="19">
        <f t="shared" si="588"/>
        <v>0</v>
      </c>
      <c r="AJ433" s="19">
        <f t="shared" si="588"/>
        <v>0</v>
      </c>
      <c r="AK433" s="19">
        <f t="shared" si="588"/>
        <v>0</v>
      </c>
      <c r="AL433" s="19">
        <f t="shared" si="588"/>
        <v>0</v>
      </c>
      <c r="AM433" s="19">
        <f t="shared" si="588"/>
        <v>0</v>
      </c>
      <c r="AN433" s="19">
        <f t="shared" si="588"/>
        <v>0</v>
      </c>
      <c r="AO433" s="19">
        <f t="shared" si="588"/>
        <v>0</v>
      </c>
      <c r="AP433" s="19">
        <f t="shared" si="588"/>
        <v>0</v>
      </c>
      <c r="AQ433" s="19">
        <f t="shared" si="588"/>
        <v>0</v>
      </c>
      <c r="AR433" s="19">
        <f t="shared" si="588"/>
        <v>0</v>
      </c>
      <c r="AS433" s="19">
        <f t="shared" si="588"/>
        <v>0</v>
      </c>
      <c r="AT433" s="19">
        <f t="shared" si="588"/>
        <v>0</v>
      </c>
      <c r="AU433" s="19">
        <f t="shared" si="588"/>
        <v>0</v>
      </c>
      <c r="AV433" s="19">
        <f t="shared" si="588"/>
        <v>0</v>
      </c>
      <c r="AW433" s="19">
        <f t="shared" si="588"/>
        <v>0</v>
      </c>
      <c r="AX433" s="19">
        <f t="shared" si="588"/>
        <v>0</v>
      </c>
      <c r="AY433" s="19">
        <f t="shared" si="588"/>
        <v>0</v>
      </c>
      <c r="AZ433" s="19">
        <f t="shared" si="588"/>
        <v>0</v>
      </c>
      <c r="BA433" s="19">
        <f t="shared" si="588"/>
        <v>0</v>
      </c>
      <c r="BB433" s="19">
        <f t="shared" si="588"/>
        <v>0</v>
      </c>
      <c r="BC433" s="19">
        <f t="shared" si="588"/>
        <v>0</v>
      </c>
      <c r="BD433" s="19">
        <f t="shared" si="588"/>
        <v>0</v>
      </c>
      <c r="BE433" s="19">
        <f t="shared" si="588"/>
        <v>0</v>
      </c>
      <c r="BF433" s="19">
        <f t="shared" si="588"/>
        <v>0</v>
      </c>
      <c r="BG433" s="19">
        <f t="shared" si="588"/>
        <v>0</v>
      </c>
      <c r="BH433" s="19">
        <f t="shared" si="588"/>
        <v>0</v>
      </c>
      <c r="BI433" s="19">
        <f t="shared" si="588"/>
        <v>0</v>
      </c>
      <c r="BJ433" s="19">
        <f t="shared" si="588"/>
        <v>0</v>
      </c>
      <c r="BK433" s="19">
        <f t="shared" si="588"/>
        <v>0</v>
      </c>
      <c r="BL433" s="19">
        <f t="shared" si="588"/>
        <v>0</v>
      </c>
      <c r="BM433" s="19">
        <f t="shared" si="588"/>
        <v>0</v>
      </c>
      <c r="BN433" s="19">
        <f t="shared" si="588"/>
        <v>0</v>
      </c>
      <c r="BO433" s="19">
        <f t="shared" ref="BO433:CK433" si="589">IF(BN56&lt;&gt; 0, (BO56-BN56)/BN56, 0)</f>
        <v>0</v>
      </c>
      <c r="BP433" s="19">
        <f t="shared" si="589"/>
        <v>0</v>
      </c>
      <c r="BQ433" s="19">
        <f t="shared" si="589"/>
        <v>0</v>
      </c>
      <c r="BR433" s="19">
        <f t="shared" si="589"/>
        <v>0</v>
      </c>
      <c r="BS433" s="19">
        <f t="shared" si="589"/>
        <v>0</v>
      </c>
      <c r="BT433" s="19">
        <f t="shared" si="589"/>
        <v>0</v>
      </c>
      <c r="BU433" s="19">
        <f t="shared" si="589"/>
        <v>0</v>
      </c>
      <c r="BV433" s="19">
        <f t="shared" si="589"/>
        <v>0</v>
      </c>
      <c r="BW433" s="19">
        <f t="shared" si="589"/>
        <v>0</v>
      </c>
      <c r="BX433" s="19">
        <f t="shared" si="589"/>
        <v>0</v>
      </c>
      <c r="BY433" s="19">
        <f t="shared" si="589"/>
        <v>0</v>
      </c>
      <c r="BZ433" s="19">
        <f t="shared" si="589"/>
        <v>0</v>
      </c>
      <c r="CA433" s="19">
        <f t="shared" si="589"/>
        <v>0</v>
      </c>
      <c r="CB433" s="19">
        <f t="shared" si="589"/>
        <v>0</v>
      </c>
      <c r="CC433" s="19">
        <f t="shared" si="589"/>
        <v>0</v>
      </c>
      <c r="CD433" s="19">
        <f t="shared" si="589"/>
        <v>0</v>
      </c>
      <c r="CE433" s="19">
        <f t="shared" si="589"/>
        <v>0</v>
      </c>
      <c r="CF433" s="19">
        <f t="shared" si="589"/>
        <v>0</v>
      </c>
      <c r="CG433" s="19">
        <f t="shared" si="589"/>
        <v>0</v>
      </c>
      <c r="CH433" s="19">
        <f t="shared" si="589"/>
        <v>0</v>
      </c>
      <c r="CI433" s="19">
        <f t="shared" si="589"/>
        <v>0</v>
      </c>
      <c r="CJ433" s="19">
        <f t="shared" si="589"/>
        <v>0</v>
      </c>
      <c r="CK433" s="19">
        <f t="shared" si="589"/>
        <v>0</v>
      </c>
      <c r="CL433" s="19">
        <f t="shared" si="473"/>
        <v>0</v>
      </c>
      <c r="CM433" s="19">
        <f t="shared" si="474"/>
        <v>0</v>
      </c>
      <c r="CN433" s="19">
        <f t="shared" si="475"/>
        <v>0</v>
      </c>
      <c r="CO433" s="19">
        <f t="shared" si="476"/>
        <v>0</v>
      </c>
      <c r="CP433" s="19">
        <f t="shared" si="477"/>
        <v>0</v>
      </c>
      <c r="CQ433" s="19">
        <f t="shared" si="478"/>
        <v>0</v>
      </c>
      <c r="CR433" s="19">
        <f t="shared" si="479"/>
        <v>0</v>
      </c>
      <c r="CS433" s="19">
        <f t="shared" si="480"/>
        <v>0</v>
      </c>
    </row>
    <row r="434" spans="1:97" x14ac:dyDescent="0.25">
      <c r="A434" t="str">
        <f t="shared" si="481"/>
        <v>Estonia</v>
      </c>
      <c r="C434" s="19">
        <f t="shared" ref="C434:BN434" si="590">IF(B57&lt;&gt; 0, (C57-B57)/B57, 0)</f>
        <v>0</v>
      </c>
      <c r="D434" s="19">
        <f t="shared" si="590"/>
        <v>0</v>
      </c>
      <c r="E434" s="19">
        <f t="shared" si="590"/>
        <v>0</v>
      </c>
      <c r="F434" s="19">
        <f t="shared" si="590"/>
        <v>0</v>
      </c>
      <c r="G434" s="19">
        <f t="shared" si="590"/>
        <v>0</v>
      </c>
      <c r="H434" s="19">
        <f t="shared" si="590"/>
        <v>0</v>
      </c>
      <c r="I434" s="19">
        <f t="shared" si="590"/>
        <v>0</v>
      </c>
      <c r="J434" s="19">
        <f t="shared" si="590"/>
        <v>0</v>
      </c>
      <c r="K434" s="19">
        <f t="shared" si="590"/>
        <v>0</v>
      </c>
      <c r="L434" s="19">
        <f t="shared" si="590"/>
        <v>0</v>
      </c>
      <c r="M434" s="19">
        <f t="shared" si="590"/>
        <v>0</v>
      </c>
      <c r="N434" s="19">
        <f t="shared" si="590"/>
        <v>0</v>
      </c>
      <c r="O434" s="19">
        <f t="shared" si="590"/>
        <v>0</v>
      </c>
      <c r="P434" s="19">
        <f t="shared" si="590"/>
        <v>0</v>
      </c>
      <c r="Q434" s="19">
        <f t="shared" si="590"/>
        <v>0</v>
      </c>
      <c r="R434" s="19">
        <f t="shared" si="590"/>
        <v>0</v>
      </c>
      <c r="S434" s="19">
        <f t="shared" si="590"/>
        <v>0</v>
      </c>
      <c r="T434" s="19">
        <f t="shared" si="590"/>
        <v>0</v>
      </c>
      <c r="U434" s="19">
        <f t="shared" si="590"/>
        <v>0</v>
      </c>
      <c r="V434" s="19">
        <f t="shared" si="590"/>
        <v>0</v>
      </c>
      <c r="W434" s="19">
        <f t="shared" si="590"/>
        <v>0</v>
      </c>
      <c r="X434" s="19">
        <f t="shared" si="590"/>
        <v>0</v>
      </c>
      <c r="Y434" s="19">
        <f t="shared" si="590"/>
        <v>0</v>
      </c>
      <c r="Z434" s="19">
        <f t="shared" si="590"/>
        <v>0</v>
      </c>
      <c r="AA434" s="19">
        <f t="shared" si="590"/>
        <v>0</v>
      </c>
      <c r="AB434" s="19">
        <f t="shared" si="590"/>
        <v>0</v>
      </c>
      <c r="AC434" s="19">
        <f t="shared" si="590"/>
        <v>0</v>
      </c>
      <c r="AD434" s="19">
        <f t="shared" si="590"/>
        <v>0</v>
      </c>
      <c r="AE434" s="19">
        <f t="shared" si="590"/>
        <v>0</v>
      </c>
      <c r="AF434" s="19">
        <f t="shared" si="590"/>
        <v>0</v>
      </c>
      <c r="AG434" s="19">
        <f t="shared" si="590"/>
        <v>0</v>
      </c>
      <c r="AH434" s="19">
        <f t="shared" si="590"/>
        <v>0</v>
      </c>
      <c r="AI434" s="19">
        <f t="shared" si="590"/>
        <v>0</v>
      </c>
      <c r="AJ434" s="19">
        <f t="shared" si="590"/>
        <v>0</v>
      </c>
      <c r="AK434" s="19">
        <f t="shared" si="590"/>
        <v>0</v>
      </c>
      <c r="AL434" s="19">
        <f t="shared" si="590"/>
        <v>0</v>
      </c>
      <c r="AM434" s="19">
        <f t="shared" si="590"/>
        <v>0</v>
      </c>
      <c r="AN434" s="19">
        <f t="shared" si="590"/>
        <v>0</v>
      </c>
      <c r="AO434" s="19">
        <f t="shared" si="590"/>
        <v>0</v>
      </c>
      <c r="AP434" s="19">
        <f t="shared" si="590"/>
        <v>0</v>
      </c>
      <c r="AQ434" s="19">
        <f t="shared" si="590"/>
        <v>0</v>
      </c>
      <c r="AR434" s="19">
        <f t="shared" si="590"/>
        <v>0</v>
      </c>
      <c r="AS434" s="19">
        <f t="shared" si="590"/>
        <v>0</v>
      </c>
      <c r="AT434" s="19">
        <f t="shared" si="590"/>
        <v>0</v>
      </c>
      <c r="AU434" s="19">
        <f t="shared" si="590"/>
        <v>0</v>
      </c>
      <c r="AV434" s="19">
        <f t="shared" si="590"/>
        <v>0</v>
      </c>
      <c r="AW434" s="19">
        <f t="shared" si="590"/>
        <v>0</v>
      </c>
      <c r="AX434" s="19">
        <f t="shared" si="590"/>
        <v>0</v>
      </c>
      <c r="AY434" s="19">
        <f t="shared" si="590"/>
        <v>0</v>
      </c>
      <c r="AZ434" s="19">
        <f t="shared" si="590"/>
        <v>0</v>
      </c>
      <c r="BA434" s="19">
        <f t="shared" si="590"/>
        <v>0</v>
      </c>
      <c r="BB434" s="19">
        <f t="shared" si="590"/>
        <v>0</v>
      </c>
      <c r="BC434" s="19">
        <f t="shared" si="590"/>
        <v>0</v>
      </c>
      <c r="BD434" s="19">
        <f t="shared" si="590"/>
        <v>0</v>
      </c>
      <c r="BE434" s="19">
        <f t="shared" si="590"/>
        <v>0</v>
      </c>
      <c r="BF434" s="19">
        <f t="shared" si="590"/>
        <v>0</v>
      </c>
      <c r="BG434" s="19">
        <f t="shared" si="590"/>
        <v>0</v>
      </c>
      <c r="BH434" s="19">
        <f t="shared" si="590"/>
        <v>0</v>
      </c>
      <c r="BI434" s="19">
        <f t="shared" si="590"/>
        <v>0</v>
      </c>
      <c r="BJ434" s="19">
        <f t="shared" si="590"/>
        <v>0</v>
      </c>
      <c r="BK434" s="19">
        <f t="shared" si="590"/>
        <v>0</v>
      </c>
      <c r="BL434" s="19">
        <f t="shared" si="590"/>
        <v>0</v>
      </c>
      <c r="BM434" s="19">
        <f t="shared" si="590"/>
        <v>0</v>
      </c>
      <c r="BN434" s="19">
        <f t="shared" si="590"/>
        <v>0</v>
      </c>
      <c r="BO434" s="19">
        <f t="shared" ref="BO434:CK434" si="591">IF(BN57&lt;&gt; 0, (BO57-BN57)/BN57, 0)</f>
        <v>0</v>
      </c>
      <c r="BP434" s="19">
        <f t="shared" si="591"/>
        <v>0</v>
      </c>
      <c r="BQ434" s="19">
        <f t="shared" si="591"/>
        <v>2</v>
      </c>
      <c r="BR434" s="19">
        <f t="shared" si="591"/>
        <v>0</v>
      </c>
      <c r="BS434" s="19">
        <f t="shared" si="591"/>
        <v>0.33333333333333331</v>
      </c>
      <c r="BT434" s="19">
        <f t="shared" si="591"/>
        <v>0.25</v>
      </c>
      <c r="BU434" s="19">
        <f t="shared" si="591"/>
        <v>1.2</v>
      </c>
      <c r="BV434" s="19">
        <f t="shared" si="591"/>
        <v>9.0909090909090912E-2</v>
      </c>
      <c r="BW434" s="19">
        <f t="shared" si="591"/>
        <v>8.3333333333333329E-2</v>
      </c>
      <c r="BX434" s="19">
        <f t="shared" si="591"/>
        <v>0.15384615384615385</v>
      </c>
      <c r="BY434" s="19">
        <f t="shared" si="591"/>
        <v>0.26666666666666666</v>
      </c>
      <c r="BZ434" s="19">
        <f t="shared" si="591"/>
        <v>0.10526315789473684</v>
      </c>
      <c r="CA434" s="19">
        <f t="shared" si="591"/>
        <v>0.14285714285714285</v>
      </c>
      <c r="CB434" s="19">
        <f t="shared" si="591"/>
        <v>0</v>
      </c>
      <c r="CC434" s="19">
        <f t="shared" si="591"/>
        <v>0</v>
      </c>
      <c r="CD434" s="19">
        <f t="shared" si="591"/>
        <v>0</v>
      </c>
      <c r="CE434" s="19">
        <f t="shared" si="591"/>
        <v>4.1666666666666664E-2</v>
      </c>
      <c r="CF434" s="19">
        <f t="shared" si="591"/>
        <v>0.12</v>
      </c>
      <c r="CG434" s="19">
        <f t="shared" si="591"/>
        <v>0.10714285714285714</v>
      </c>
      <c r="CH434" s="19">
        <f t="shared" si="591"/>
        <v>0.12903225806451613</v>
      </c>
      <c r="CI434" s="19">
        <f t="shared" si="591"/>
        <v>2.8571428571428571E-2</v>
      </c>
      <c r="CJ434" s="19">
        <f t="shared" si="591"/>
        <v>5.5555555555555552E-2</v>
      </c>
      <c r="CK434" s="19">
        <f t="shared" si="591"/>
        <v>0</v>
      </c>
      <c r="CL434" s="19">
        <f t="shared" si="473"/>
        <v>5.2631578947368418E-2</v>
      </c>
      <c r="CM434" s="19">
        <f t="shared" si="474"/>
        <v>0</v>
      </c>
      <c r="CN434" s="19">
        <f t="shared" si="475"/>
        <v>7.4999999999999997E-2</v>
      </c>
      <c r="CO434" s="19">
        <f t="shared" si="476"/>
        <v>2.3255813953488372E-2</v>
      </c>
      <c r="CP434" s="19">
        <f t="shared" si="477"/>
        <v>2.2727272727272728E-2</v>
      </c>
      <c r="CQ434" s="19">
        <f t="shared" si="478"/>
        <v>2.2222222222222223E-2</v>
      </c>
      <c r="CR434" s="19">
        <f t="shared" si="479"/>
        <v>0</v>
      </c>
      <c r="CS434" s="19">
        <f t="shared" si="480"/>
        <v>6.5217391304347824E-2</v>
      </c>
    </row>
    <row r="435" spans="1:97" x14ac:dyDescent="0.25">
      <c r="A435" t="str">
        <f t="shared" si="481"/>
        <v>Eswatini</v>
      </c>
      <c r="C435" s="19">
        <f t="shared" ref="C435:BN435" si="592">IF(B58&lt;&gt; 0, (C58-B58)/B58, 0)</f>
        <v>0</v>
      </c>
      <c r="D435" s="19">
        <f t="shared" si="592"/>
        <v>0</v>
      </c>
      <c r="E435" s="19">
        <f t="shared" si="592"/>
        <v>0</v>
      </c>
      <c r="F435" s="19">
        <f t="shared" si="592"/>
        <v>0</v>
      </c>
      <c r="G435" s="19">
        <f t="shared" si="592"/>
        <v>0</v>
      </c>
      <c r="H435" s="19">
        <f t="shared" si="592"/>
        <v>0</v>
      </c>
      <c r="I435" s="19">
        <f t="shared" si="592"/>
        <v>0</v>
      </c>
      <c r="J435" s="19">
        <f t="shared" si="592"/>
        <v>0</v>
      </c>
      <c r="K435" s="19">
        <f t="shared" si="592"/>
        <v>0</v>
      </c>
      <c r="L435" s="19">
        <f t="shared" si="592"/>
        <v>0</v>
      </c>
      <c r="M435" s="19">
        <f t="shared" si="592"/>
        <v>0</v>
      </c>
      <c r="N435" s="19">
        <f t="shared" si="592"/>
        <v>0</v>
      </c>
      <c r="O435" s="19">
        <f t="shared" si="592"/>
        <v>0</v>
      </c>
      <c r="P435" s="19">
        <f t="shared" si="592"/>
        <v>0</v>
      </c>
      <c r="Q435" s="19">
        <f t="shared" si="592"/>
        <v>0</v>
      </c>
      <c r="R435" s="19">
        <f t="shared" si="592"/>
        <v>0</v>
      </c>
      <c r="S435" s="19">
        <f t="shared" si="592"/>
        <v>0</v>
      </c>
      <c r="T435" s="19">
        <f t="shared" si="592"/>
        <v>0</v>
      </c>
      <c r="U435" s="19">
        <f t="shared" si="592"/>
        <v>0</v>
      </c>
      <c r="V435" s="19">
        <f t="shared" si="592"/>
        <v>0</v>
      </c>
      <c r="W435" s="19">
        <f t="shared" si="592"/>
        <v>0</v>
      </c>
      <c r="X435" s="19">
        <f t="shared" si="592"/>
        <v>0</v>
      </c>
      <c r="Y435" s="19">
        <f t="shared" si="592"/>
        <v>0</v>
      </c>
      <c r="Z435" s="19">
        <f t="shared" si="592"/>
        <v>0</v>
      </c>
      <c r="AA435" s="19">
        <f t="shared" si="592"/>
        <v>0</v>
      </c>
      <c r="AB435" s="19">
        <f t="shared" si="592"/>
        <v>0</v>
      </c>
      <c r="AC435" s="19">
        <f t="shared" si="592"/>
        <v>0</v>
      </c>
      <c r="AD435" s="19">
        <f t="shared" si="592"/>
        <v>0</v>
      </c>
      <c r="AE435" s="19">
        <f t="shared" si="592"/>
        <v>0</v>
      </c>
      <c r="AF435" s="19">
        <f t="shared" si="592"/>
        <v>0</v>
      </c>
      <c r="AG435" s="19">
        <f t="shared" si="592"/>
        <v>0</v>
      </c>
      <c r="AH435" s="19">
        <f t="shared" si="592"/>
        <v>0</v>
      </c>
      <c r="AI435" s="19">
        <f t="shared" si="592"/>
        <v>0</v>
      </c>
      <c r="AJ435" s="19">
        <f t="shared" si="592"/>
        <v>0</v>
      </c>
      <c r="AK435" s="19">
        <f t="shared" si="592"/>
        <v>0</v>
      </c>
      <c r="AL435" s="19">
        <f t="shared" si="592"/>
        <v>0</v>
      </c>
      <c r="AM435" s="19">
        <f t="shared" si="592"/>
        <v>0</v>
      </c>
      <c r="AN435" s="19">
        <f t="shared" si="592"/>
        <v>0</v>
      </c>
      <c r="AO435" s="19">
        <f t="shared" si="592"/>
        <v>0</v>
      </c>
      <c r="AP435" s="19">
        <f t="shared" si="592"/>
        <v>0</v>
      </c>
      <c r="AQ435" s="19">
        <f t="shared" si="592"/>
        <v>0</v>
      </c>
      <c r="AR435" s="19">
        <f t="shared" si="592"/>
        <v>0</v>
      </c>
      <c r="AS435" s="19">
        <f t="shared" si="592"/>
        <v>0</v>
      </c>
      <c r="AT435" s="19">
        <f t="shared" si="592"/>
        <v>0</v>
      </c>
      <c r="AU435" s="19">
        <f t="shared" si="592"/>
        <v>0</v>
      </c>
      <c r="AV435" s="19">
        <f t="shared" si="592"/>
        <v>0</v>
      </c>
      <c r="AW435" s="19">
        <f t="shared" si="592"/>
        <v>0</v>
      </c>
      <c r="AX435" s="19">
        <f t="shared" si="592"/>
        <v>0</v>
      </c>
      <c r="AY435" s="19">
        <f t="shared" si="592"/>
        <v>0</v>
      </c>
      <c r="AZ435" s="19">
        <f t="shared" si="592"/>
        <v>0</v>
      </c>
      <c r="BA435" s="19">
        <f t="shared" si="592"/>
        <v>0</v>
      </c>
      <c r="BB435" s="19">
        <f t="shared" si="592"/>
        <v>0</v>
      </c>
      <c r="BC435" s="19">
        <f t="shared" si="592"/>
        <v>0</v>
      </c>
      <c r="BD435" s="19">
        <f t="shared" si="592"/>
        <v>0</v>
      </c>
      <c r="BE435" s="19">
        <f t="shared" si="592"/>
        <v>0</v>
      </c>
      <c r="BF435" s="19">
        <f t="shared" si="592"/>
        <v>0</v>
      </c>
      <c r="BG435" s="19">
        <f t="shared" si="592"/>
        <v>0</v>
      </c>
      <c r="BH435" s="19">
        <f t="shared" si="592"/>
        <v>0</v>
      </c>
      <c r="BI435" s="19">
        <f t="shared" si="592"/>
        <v>0</v>
      </c>
      <c r="BJ435" s="19">
        <f t="shared" si="592"/>
        <v>0</v>
      </c>
      <c r="BK435" s="19">
        <f t="shared" si="592"/>
        <v>0</v>
      </c>
      <c r="BL435" s="19">
        <f t="shared" si="592"/>
        <v>0</v>
      </c>
      <c r="BM435" s="19">
        <f t="shared" si="592"/>
        <v>0</v>
      </c>
      <c r="BN435" s="19">
        <f t="shared" si="592"/>
        <v>0</v>
      </c>
      <c r="BO435" s="19">
        <f t="shared" ref="BO435:CK435" si="593">IF(BN58&lt;&gt; 0, (BO58-BN58)/BN58, 0)</f>
        <v>0</v>
      </c>
      <c r="BP435" s="19">
        <f t="shared" si="593"/>
        <v>0</v>
      </c>
      <c r="BQ435" s="19">
        <f t="shared" si="593"/>
        <v>0</v>
      </c>
      <c r="BR435" s="19">
        <f t="shared" si="593"/>
        <v>0</v>
      </c>
      <c r="BS435" s="19">
        <f t="shared" si="593"/>
        <v>0</v>
      </c>
      <c r="BT435" s="19">
        <f t="shared" si="593"/>
        <v>0</v>
      </c>
      <c r="BU435" s="19">
        <f t="shared" si="593"/>
        <v>0</v>
      </c>
      <c r="BV435" s="19">
        <f t="shared" si="593"/>
        <v>0</v>
      </c>
      <c r="BW435" s="19">
        <f t="shared" si="593"/>
        <v>0</v>
      </c>
      <c r="BX435" s="19">
        <f t="shared" si="593"/>
        <v>0</v>
      </c>
      <c r="BY435" s="19">
        <f t="shared" si="593"/>
        <v>0</v>
      </c>
      <c r="BZ435" s="19">
        <f t="shared" si="593"/>
        <v>0</v>
      </c>
      <c r="CA435" s="19">
        <f t="shared" si="593"/>
        <v>0</v>
      </c>
      <c r="CB435" s="19">
        <f t="shared" si="593"/>
        <v>0</v>
      </c>
      <c r="CC435" s="19">
        <f t="shared" si="593"/>
        <v>0</v>
      </c>
      <c r="CD435" s="19">
        <f t="shared" si="593"/>
        <v>0</v>
      </c>
      <c r="CE435" s="19">
        <f t="shared" si="593"/>
        <v>0</v>
      </c>
      <c r="CF435" s="19">
        <f t="shared" si="593"/>
        <v>0</v>
      </c>
      <c r="CG435" s="19">
        <f t="shared" si="593"/>
        <v>0</v>
      </c>
      <c r="CH435" s="19">
        <f t="shared" si="593"/>
        <v>0</v>
      </c>
      <c r="CI435" s="19">
        <f t="shared" si="593"/>
        <v>0</v>
      </c>
      <c r="CJ435" s="19">
        <f t="shared" si="593"/>
        <v>0</v>
      </c>
      <c r="CK435" s="19">
        <f t="shared" si="593"/>
        <v>0</v>
      </c>
      <c r="CL435" s="19">
        <f t="shared" si="473"/>
        <v>0</v>
      </c>
      <c r="CM435" s="19">
        <f t="shared" si="474"/>
        <v>0</v>
      </c>
      <c r="CN435" s="19">
        <f t="shared" si="475"/>
        <v>0</v>
      </c>
      <c r="CO435" s="19">
        <f t="shared" si="476"/>
        <v>0</v>
      </c>
      <c r="CP435" s="19">
        <f t="shared" si="477"/>
        <v>0</v>
      </c>
      <c r="CQ435" s="19">
        <f t="shared" si="478"/>
        <v>0</v>
      </c>
      <c r="CR435" s="19">
        <f t="shared" si="479"/>
        <v>0</v>
      </c>
      <c r="CS435" s="19">
        <f t="shared" si="480"/>
        <v>0</v>
      </c>
    </row>
    <row r="436" spans="1:97" x14ac:dyDescent="0.25">
      <c r="A436" t="str">
        <f t="shared" si="481"/>
        <v>Ethiopia</v>
      </c>
      <c r="C436" s="19">
        <f t="shared" ref="C436:BN436" si="594">IF(B59&lt;&gt; 0, (C59-B59)/B59, 0)</f>
        <v>0</v>
      </c>
      <c r="D436" s="19">
        <f t="shared" si="594"/>
        <v>0</v>
      </c>
      <c r="E436" s="19">
        <f t="shared" si="594"/>
        <v>0</v>
      </c>
      <c r="F436" s="19">
        <f t="shared" si="594"/>
        <v>0</v>
      </c>
      <c r="G436" s="19">
        <f t="shared" si="594"/>
        <v>0</v>
      </c>
      <c r="H436" s="19">
        <f t="shared" si="594"/>
        <v>0</v>
      </c>
      <c r="I436" s="19">
        <f t="shared" si="594"/>
        <v>0</v>
      </c>
      <c r="J436" s="19">
        <f t="shared" si="594"/>
        <v>0</v>
      </c>
      <c r="K436" s="19">
        <f t="shared" si="594"/>
        <v>0</v>
      </c>
      <c r="L436" s="19">
        <f t="shared" si="594"/>
        <v>0</v>
      </c>
      <c r="M436" s="19">
        <f t="shared" si="594"/>
        <v>0</v>
      </c>
      <c r="N436" s="19">
        <f t="shared" si="594"/>
        <v>0</v>
      </c>
      <c r="O436" s="19">
        <f t="shared" si="594"/>
        <v>0</v>
      </c>
      <c r="P436" s="19">
        <f t="shared" si="594"/>
        <v>0</v>
      </c>
      <c r="Q436" s="19">
        <f t="shared" si="594"/>
        <v>0</v>
      </c>
      <c r="R436" s="19">
        <f t="shared" si="594"/>
        <v>0</v>
      </c>
      <c r="S436" s="19">
        <f t="shared" si="594"/>
        <v>0</v>
      </c>
      <c r="T436" s="19">
        <f t="shared" si="594"/>
        <v>0</v>
      </c>
      <c r="U436" s="19">
        <f t="shared" si="594"/>
        <v>0</v>
      </c>
      <c r="V436" s="19">
        <f t="shared" si="594"/>
        <v>0</v>
      </c>
      <c r="W436" s="19">
        <f t="shared" si="594"/>
        <v>0</v>
      </c>
      <c r="X436" s="19">
        <f t="shared" si="594"/>
        <v>0</v>
      </c>
      <c r="Y436" s="19">
        <f t="shared" si="594"/>
        <v>0</v>
      </c>
      <c r="Z436" s="19">
        <f t="shared" si="594"/>
        <v>0</v>
      </c>
      <c r="AA436" s="19">
        <f t="shared" si="594"/>
        <v>0</v>
      </c>
      <c r="AB436" s="19">
        <f t="shared" si="594"/>
        <v>0</v>
      </c>
      <c r="AC436" s="19">
        <f t="shared" si="594"/>
        <v>0</v>
      </c>
      <c r="AD436" s="19">
        <f t="shared" si="594"/>
        <v>0</v>
      </c>
      <c r="AE436" s="19">
        <f t="shared" si="594"/>
        <v>0</v>
      </c>
      <c r="AF436" s="19">
        <f t="shared" si="594"/>
        <v>0</v>
      </c>
      <c r="AG436" s="19">
        <f t="shared" si="594"/>
        <v>0</v>
      </c>
      <c r="AH436" s="19">
        <f t="shared" si="594"/>
        <v>0</v>
      </c>
      <c r="AI436" s="19">
        <f t="shared" si="594"/>
        <v>0</v>
      </c>
      <c r="AJ436" s="19">
        <f t="shared" si="594"/>
        <v>0</v>
      </c>
      <c r="AK436" s="19">
        <f t="shared" si="594"/>
        <v>0</v>
      </c>
      <c r="AL436" s="19">
        <f t="shared" si="594"/>
        <v>0</v>
      </c>
      <c r="AM436" s="19">
        <f t="shared" si="594"/>
        <v>0</v>
      </c>
      <c r="AN436" s="19">
        <f t="shared" si="594"/>
        <v>0</v>
      </c>
      <c r="AO436" s="19">
        <f t="shared" si="594"/>
        <v>0</v>
      </c>
      <c r="AP436" s="19">
        <f t="shared" si="594"/>
        <v>0</v>
      </c>
      <c r="AQ436" s="19">
        <f t="shared" si="594"/>
        <v>0</v>
      </c>
      <c r="AR436" s="19">
        <f t="shared" si="594"/>
        <v>0</v>
      </c>
      <c r="AS436" s="19">
        <f t="shared" si="594"/>
        <v>0</v>
      </c>
      <c r="AT436" s="19">
        <f t="shared" si="594"/>
        <v>0</v>
      </c>
      <c r="AU436" s="19">
        <f t="shared" si="594"/>
        <v>0</v>
      </c>
      <c r="AV436" s="19">
        <f t="shared" si="594"/>
        <v>0</v>
      </c>
      <c r="AW436" s="19">
        <f t="shared" si="594"/>
        <v>0</v>
      </c>
      <c r="AX436" s="19">
        <f t="shared" si="594"/>
        <v>0</v>
      </c>
      <c r="AY436" s="19">
        <f t="shared" si="594"/>
        <v>0</v>
      </c>
      <c r="AZ436" s="19">
        <f t="shared" si="594"/>
        <v>0</v>
      </c>
      <c r="BA436" s="19">
        <f t="shared" si="594"/>
        <v>0</v>
      </c>
      <c r="BB436" s="19">
        <f t="shared" si="594"/>
        <v>0</v>
      </c>
      <c r="BC436" s="19">
        <f t="shared" si="594"/>
        <v>0</v>
      </c>
      <c r="BD436" s="19">
        <f t="shared" si="594"/>
        <v>0</v>
      </c>
      <c r="BE436" s="19">
        <f t="shared" si="594"/>
        <v>0</v>
      </c>
      <c r="BF436" s="19">
        <f t="shared" si="594"/>
        <v>0</v>
      </c>
      <c r="BG436" s="19">
        <f t="shared" si="594"/>
        <v>0</v>
      </c>
      <c r="BH436" s="19">
        <f t="shared" si="594"/>
        <v>0</v>
      </c>
      <c r="BI436" s="19">
        <f t="shared" si="594"/>
        <v>0</v>
      </c>
      <c r="BJ436" s="19">
        <f t="shared" si="594"/>
        <v>0</v>
      </c>
      <c r="BK436" s="19">
        <f t="shared" si="594"/>
        <v>0</v>
      </c>
      <c r="BL436" s="19">
        <f t="shared" si="594"/>
        <v>0</v>
      </c>
      <c r="BM436" s="19">
        <f t="shared" si="594"/>
        <v>0</v>
      </c>
      <c r="BN436" s="19">
        <f t="shared" si="594"/>
        <v>0</v>
      </c>
      <c r="BO436" s="19">
        <f t="shared" ref="BO436:CK436" si="595">IF(BN59&lt;&gt; 0, (BO59-BN59)/BN59, 0)</f>
        <v>0</v>
      </c>
      <c r="BP436" s="19">
        <f t="shared" si="595"/>
        <v>0</v>
      </c>
      <c r="BQ436" s="19">
        <f t="shared" si="595"/>
        <v>0</v>
      </c>
      <c r="BR436" s="19">
        <f t="shared" si="595"/>
        <v>0</v>
      </c>
      <c r="BS436" s="19">
        <f t="shared" si="595"/>
        <v>0</v>
      </c>
      <c r="BT436" s="19">
        <f t="shared" si="595"/>
        <v>0</v>
      </c>
      <c r="BU436" s="19">
        <f t="shared" si="595"/>
        <v>0</v>
      </c>
      <c r="BV436" s="19">
        <f t="shared" si="595"/>
        <v>0</v>
      </c>
      <c r="BW436" s="19">
        <f t="shared" si="595"/>
        <v>0</v>
      </c>
      <c r="BX436" s="19">
        <f t="shared" si="595"/>
        <v>0</v>
      </c>
      <c r="BY436" s="19">
        <f t="shared" si="595"/>
        <v>0</v>
      </c>
      <c r="BZ436" s="19">
        <f t="shared" si="595"/>
        <v>0</v>
      </c>
      <c r="CA436" s="19">
        <f t="shared" si="595"/>
        <v>0</v>
      </c>
      <c r="CB436" s="19">
        <f t="shared" si="595"/>
        <v>0</v>
      </c>
      <c r="CC436" s="19">
        <f t="shared" si="595"/>
        <v>0.5</v>
      </c>
      <c r="CD436" s="19">
        <f t="shared" si="595"/>
        <v>0</v>
      </c>
      <c r="CE436" s="19">
        <f t="shared" si="595"/>
        <v>0</v>
      </c>
      <c r="CF436" s="19">
        <f t="shared" si="595"/>
        <v>0</v>
      </c>
      <c r="CG436" s="19">
        <f t="shared" si="595"/>
        <v>0</v>
      </c>
      <c r="CH436" s="19">
        <f t="shared" si="595"/>
        <v>0</v>
      </c>
      <c r="CI436" s="19">
        <f t="shared" si="595"/>
        <v>0</v>
      </c>
      <c r="CJ436" s="19">
        <f t="shared" si="595"/>
        <v>0</v>
      </c>
      <c r="CK436" s="19">
        <f t="shared" si="595"/>
        <v>0</v>
      </c>
      <c r="CL436" s="19">
        <f t="shared" si="473"/>
        <v>0</v>
      </c>
      <c r="CM436" s="19">
        <f t="shared" si="474"/>
        <v>0</v>
      </c>
      <c r="CN436" s="19">
        <f t="shared" si="475"/>
        <v>0</v>
      </c>
      <c r="CO436" s="19">
        <f t="shared" si="476"/>
        <v>0</v>
      </c>
      <c r="CP436" s="19">
        <f t="shared" si="477"/>
        <v>0</v>
      </c>
      <c r="CQ436" s="19">
        <f t="shared" si="478"/>
        <v>0</v>
      </c>
      <c r="CR436" s="19">
        <f t="shared" si="479"/>
        <v>0</v>
      </c>
      <c r="CS436" s="19">
        <f t="shared" si="480"/>
        <v>0</v>
      </c>
    </row>
    <row r="437" spans="1:97" x14ac:dyDescent="0.25">
      <c r="A437" t="str">
        <f t="shared" si="481"/>
        <v>Fiji</v>
      </c>
      <c r="C437" s="19">
        <f t="shared" ref="C437:BN437" si="596">IF(B60&lt;&gt; 0, (C60-B60)/B60, 0)</f>
        <v>0</v>
      </c>
      <c r="D437" s="19">
        <f t="shared" si="596"/>
        <v>0</v>
      </c>
      <c r="E437" s="19">
        <f t="shared" si="596"/>
        <v>0</v>
      </c>
      <c r="F437" s="19">
        <f t="shared" si="596"/>
        <v>0</v>
      </c>
      <c r="G437" s="19">
        <f t="shared" si="596"/>
        <v>0</v>
      </c>
      <c r="H437" s="19">
        <f t="shared" si="596"/>
        <v>0</v>
      </c>
      <c r="I437" s="19">
        <f t="shared" si="596"/>
        <v>0</v>
      </c>
      <c r="J437" s="19">
        <f t="shared" si="596"/>
        <v>0</v>
      </c>
      <c r="K437" s="19">
        <f t="shared" si="596"/>
        <v>0</v>
      </c>
      <c r="L437" s="19">
        <f t="shared" si="596"/>
        <v>0</v>
      </c>
      <c r="M437" s="19">
        <f t="shared" si="596"/>
        <v>0</v>
      </c>
      <c r="N437" s="19">
        <f t="shared" si="596"/>
        <v>0</v>
      </c>
      <c r="O437" s="19">
        <f t="shared" si="596"/>
        <v>0</v>
      </c>
      <c r="P437" s="19">
        <f t="shared" si="596"/>
        <v>0</v>
      </c>
      <c r="Q437" s="19">
        <f t="shared" si="596"/>
        <v>0</v>
      </c>
      <c r="R437" s="19">
        <f t="shared" si="596"/>
        <v>0</v>
      </c>
      <c r="S437" s="19">
        <f t="shared" si="596"/>
        <v>0</v>
      </c>
      <c r="T437" s="19">
        <f t="shared" si="596"/>
        <v>0</v>
      </c>
      <c r="U437" s="19">
        <f t="shared" si="596"/>
        <v>0</v>
      </c>
      <c r="V437" s="19">
        <f t="shared" si="596"/>
        <v>0</v>
      </c>
      <c r="W437" s="19">
        <f t="shared" si="596"/>
        <v>0</v>
      </c>
      <c r="X437" s="19">
        <f t="shared" si="596"/>
        <v>0</v>
      </c>
      <c r="Y437" s="19">
        <f t="shared" si="596"/>
        <v>0</v>
      </c>
      <c r="Z437" s="19">
        <f t="shared" si="596"/>
        <v>0</v>
      </c>
      <c r="AA437" s="19">
        <f t="shared" si="596"/>
        <v>0</v>
      </c>
      <c r="AB437" s="19">
        <f t="shared" si="596"/>
        <v>0</v>
      </c>
      <c r="AC437" s="19">
        <f t="shared" si="596"/>
        <v>0</v>
      </c>
      <c r="AD437" s="19">
        <f t="shared" si="596"/>
        <v>0</v>
      </c>
      <c r="AE437" s="19">
        <f t="shared" si="596"/>
        <v>0</v>
      </c>
      <c r="AF437" s="19">
        <f t="shared" si="596"/>
        <v>0</v>
      </c>
      <c r="AG437" s="19">
        <f t="shared" si="596"/>
        <v>0</v>
      </c>
      <c r="AH437" s="19">
        <f t="shared" si="596"/>
        <v>0</v>
      </c>
      <c r="AI437" s="19">
        <f t="shared" si="596"/>
        <v>0</v>
      </c>
      <c r="AJ437" s="19">
        <f t="shared" si="596"/>
        <v>0</v>
      </c>
      <c r="AK437" s="19">
        <f t="shared" si="596"/>
        <v>0</v>
      </c>
      <c r="AL437" s="19">
        <f t="shared" si="596"/>
        <v>0</v>
      </c>
      <c r="AM437" s="19">
        <f t="shared" si="596"/>
        <v>0</v>
      </c>
      <c r="AN437" s="19">
        <f t="shared" si="596"/>
        <v>0</v>
      </c>
      <c r="AO437" s="19">
        <f t="shared" si="596"/>
        <v>0</v>
      </c>
      <c r="AP437" s="19">
        <f t="shared" si="596"/>
        <v>0</v>
      </c>
      <c r="AQ437" s="19">
        <f t="shared" si="596"/>
        <v>0</v>
      </c>
      <c r="AR437" s="19">
        <f t="shared" si="596"/>
        <v>0</v>
      </c>
      <c r="AS437" s="19">
        <f t="shared" si="596"/>
        <v>0</v>
      </c>
      <c r="AT437" s="19">
        <f t="shared" si="596"/>
        <v>0</v>
      </c>
      <c r="AU437" s="19">
        <f t="shared" si="596"/>
        <v>0</v>
      </c>
      <c r="AV437" s="19">
        <f t="shared" si="596"/>
        <v>0</v>
      </c>
      <c r="AW437" s="19">
        <f t="shared" si="596"/>
        <v>0</v>
      </c>
      <c r="AX437" s="19">
        <f t="shared" si="596"/>
        <v>0</v>
      </c>
      <c r="AY437" s="19">
        <f t="shared" si="596"/>
        <v>0</v>
      </c>
      <c r="AZ437" s="19">
        <f t="shared" si="596"/>
        <v>0</v>
      </c>
      <c r="BA437" s="19">
        <f t="shared" si="596"/>
        <v>0</v>
      </c>
      <c r="BB437" s="19">
        <f t="shared" si="596"/>
        <v>0</v>
      </c>
      <c r="BC437" s="19">
        <f t="shared" si="596"/>
        <v>0</v>
      </c>
      <c r="BD437" s="19">
        <f t="shared" si="596"/>
        <v>0</v>
      </c>
      <c r="BE437" s="19">
        <f t="shared" si="596"/>
        <v>0</v>
      </c>
      <c r="BF437" s="19">
        <f t="shared" si="596"/>
        <v>0</v>
      </c>
      <c r="BG437" s="19">
        <f t="shared" si="596"/>
        <v>0</v>
      </c>
      <c r="BH437" s="19">
        <f t="shared" si="596"/>
        <v>0</v>
      </c>
      <c r="BI437" s="19">
        <f t="shared" si="596"/>
        <v>0</v>
      </c>
      <c r="BJ437" s="19">
        <f t="shared" si="596"/>
        <v>0</v>
      </c>
      <c r="BK437" s="19">
        <f t="shared" si="596"/>
        <v>0</v>
      </c>
      <c r="BL437" s="19">
        <f t="shared" si="596"/>
        <v>0</v>
      </c>
      <c r="BM437" s="19">
        <f t="shared" si="596"/>
        <v>0</v>
      </c>
      <c r="BN437" s="19">
        <f t="shared" si="596"/>
        <v>0</v>
      </c>
      <c r="BO437" s="19">
        <f t="shared" ref="BO437:CK437" si="597">IF(BN60&lt;&gt; 0, (BO60-BN60)/BN60, 0)</f>
        <v>0</v>
      </c>
      <c r="BP437" s="19">
        <f t="shared" si="597"/>
        <v>0</v>
      </c>
      <c r="BQ437" s="19">
        <f t="shared" si="597"/>
        <v>0</v>
      </c>
      <c r="BR437" s="19">
        <f t="shared" si="597"/>
        <v>0</v>
      </c>
      <c r="BS437" s="19">
        <f t="shared" si="597"/>
        <v>0</v>
      </c>
      <c r="BT437" s="19">
        <f t="shared" si="597"/>
        <v>0</v>
      </c>
      <c r="BU437" s="19">
        <f t="shared" si="597"/>
        <v>0</v>
      </c>
      <c r="BV437" s="19">
        <f t="shared" si="597"/>
        <v>0</v>
      </c>
      <c r="BW437" s="19">
        <f t="shared" si="597"/>
        <v>0</v>
      </c>
      <c r="BX437" s="19">
        <f t="shared" si="597"/>
        <v>0</v>
      </c>
      <c r="BY437" s="19">
        <f t="shared" si="597"/>
        <v>0</v>
      </c>
      <c r="BZ437" s="19">
        <f t="shared" si="597"/>
        <v>0</v>
      </c>
      <c r="CA437" s="19">
        <f t="shared" si="597"/>
        <v>0</v>
      </c>
      <c r="CB437" s="19">
        <f t="shared" si="597"/>
        <v>0</v>
      </c>
      <c r="CC437" s="19">
        <f t="shared" si="597"/>
        <v>0</v>
      </c>
      <c r="CD437" s="19">
        <f t="shared" si="597"/>
        <v>0</v>
      </c>
      <c r="CE437" s="19">
        <f t="shared" si="597"/>
        <v>0</v>
      </c>
      <c r="CF437" s="19">
        <f t="shared" si="597"/>
        <v>0</v>
      </c>
      <c r="CG437" s="19">
        <f t="shared" si="597"/>
        <v>0</v>
      </c>
      <c r="CH437" s="19">
        <f t="shared" si="597"/>
        <v>0</v>
      </c>
      <c r="CI437" s="19">
        <f t="shared" si="597"/>
        <v>0</v>
      </c>
      <c r="CJ437" s="19">
        <f t="shared" si="597"/>
        <v>0</v>
      </c>
      <c r="CK437" s="19">
        <f t="shared" si="597"/>
        <v>0</v>
      </c>
      <c r="CL437" s="19">
        <f t="shared" si="473"/>
        <v>0</v>
      </c>
      <c r="CM437" s="19">
        <f t="shared" si="474"/>
        <v>0</v>
      </c>
      <c r="CN437" s="19">
        <f t="shared" si="475"/>
        <v>0</v>
      </c>
      <c r="CO437" s="19">
        <f t="shared" si="476"/>
        <v>0</v>
      </c>
      <c r="CP437" s="19">
        <f t="shared" si="477"/>
        <v>0</v>
      </c>
      <c r="CQ437" s="19">
        <f t="shared" si="478"/>
        <v>0</v>
      </c>
      <c r="CR437" s="19">
        <f t="shared" si="479"/>
        <v>0</v>
      </c>
      <c r="CS437" s="19">
        <f t="shared" si="480"/>
        <v>0</v>
      </c>
    </row>
    <row r="438" spans="1:97" x14ac:dyDescent="0.25">
      <c r="A438" t="str">
        <f t="shared" si="481"/>
        <v>Finland</v>
      </c>
      <c r="C438" s="19">
        <f t="shared" ref="C438:BN438" si="598">IF(B61&lt;&gt; 0, (C61-B61)/B61, 0)</f>
        <v>0</v>
      </c>
      <c r="D438" s="19">
        <f t="shared" si="598"/>
        <v>0</v>
      </c>
      <c r="E438" s="19">
        <f t="shared" si="598"/>
        <v>0</v>
      </c>
      <c r="F438" s="19">
        <f t="shared" si="598"/>
        <v>0</v>
      </c>
      <c r="G438" s="19">
        <f t="shared" si="598"/>
        <v>0</v>
      </c>
      <c r="H438" s="19">
        <f t="shared" si="598"/>
        <v>0</v>
      </c>
      <c r="I438" s="19">
        <f t="shared" si="598"/>
        <v>0</v>
      </c>
      <c r="J438" s="19">
        <f t="shared" si="598"/>
        <v>0</v>
      </c>
      <c r="K438" s="19">
        <f t="shared" si="598"/>
        <v>0</v>
      </c>
      <c r="L438" s="19">
        <f t="shared" si="598"/>
        <v>0</v>
      </c>
      <c r="M438" s="19">
        <f t="shared" si="598"/>
        <v>0</v>
      </c>
      <c r="N438" s="19">
        <f t="shared" si="598"/>
        <v>0</v>
      </c>
      <c r="O438" s="19">
        <f t="shared" si="598"/>
        <v>0</v>
      </c>
      <c r="P438" s="19">
        <f t="shared" si="598"/>
        <v>0</v>
      </c>
      <c r="Q438" s="19">
        <f t="shared" si="598"/>
        <v>0</v>
      </c>
      <c r="R438" s="19">
        <f t="shared" si="598"/>
        <v>0</v>
      </c>
      <c r="S438" s="19">
        <f t="shared" si="598"/>
        <v>0</v>
      </c>
      <c r="T438" s="19">
        <f t="shared" si="598"/>
        <v>0</v>
      </c>
      <c r="U438" s="19">
        <f t="shared" si="598"/>
        <v>0</v>
      </c>
      <c r="V438" s="19">
        <f t="shared" si="598"/>
        <v>0</v>
      </c>
      <c r="W438" s="19">
        <f t="shared" si="598"/>
        <v>0</v>
      </c>
      <c r="X438" s="19">
        <f t="shared" si="598"/>
        <v>0</v>
      </c>
      <c r="Y438" s="19">
        <f t="shared" si="598"/>
        <v>0</v>
      </c>
      <c r="Z438" s="19">
        <f t="shared" si="598"/>
        <v>0</v>
      </c>
      <c r="AA438" s="19">
        <f t="shared" si="598"/>
        <v>0</v>
      </c>
      <c r="AB438" s="19">
        <f t="shared" si="598"/>
        <v>0</v>
      </c>
      <c r="AC438" s="19">
        <f t="shared" si="598"/>
        <v>0</v>
      </c>
      <c r="AD438" s="19">
        <f t="shared" si="598"/>
        <v>0</v>
      </c>
      <c r="AE438" s="19">
        <f t="shared" si="598"/>
        <v>0</v>
      </c>
      <c r="AF438" s="19">
        <f t="shared" si="598"/>
        <v>0</v>
      </c>
      <c r="AG438" s="19">
        <f t="shared" si="598"/>
        <v>0</v>
      </c>
      <c r="AH438" s="19">
        <f t="shared" si="598"/>
        <v>0</v>
      </c>
      <c r="AI438" s="19">
        <f t="shared" si="598"/>
        <v>0</v>
      </c>
      <c r="AJ438" s="19">
        <f t="shared" si="598"/>
        <v>0</v>
      </c>
      <c r="AK438" s="19">
        <f t="shared" si="598"/>
        <v>0</v>
      </c>
      <c r="AL438" s="19">
        <f t="shared" si="598"/>
        <v>0</v>
      </c>
      <c r="AM438" s="19">
        <f t="shared" si="598"/>
        <v>0</v>
      </c>
      <c r="AN438" s="19">
        <f t="shared" si="598"/>
        <v>0</v>
      </c>
      <c r="AO438" s="19">
        <f t="shared" si="598"/>
        <v>0</v>
      </c>
      <c r="AP438" s="19">
        <f t="shared" si="598"/>
        <v>0</v>
      </c>
      <c r="AQ438" s="19">
        <f t="shared" si="598"/>
        <v>0</v>
      </c>
      <c r="AR438" s="19">
        <f t="shared" si="598"/>
        <v>0</v>
      </c>
      <c r="AS438" s="19">
        <f t="shared" si="598"/>
        <v>0</v>
      </c>
      <c r="AT438" s="19">
        <f t="shared" si="598"/>
        <v>0</v>
      </c>
      <c r="AU438" s="19">
        <f t="shared" si="598"/>
        <v>0</v>
      </c>
      <c r="AV438" s="19">
        <f t="shared" si="598"/>
        <v>0</v>
      </c>
      <c r="AW438" s="19">
        <f t="shared" si="598"/>
        <v>0</v>
      </c>
      <c r="AX438" s="19">
        <f t="shared" si="598"/>
        <v>0</v>
      </c>
      <c r="AY438" s="19">
        <f t="shared" si="598"/>
        <v>0</v>
      </c>
      <c r="AZ438" s="19">
        <f t="shared" si="598"/>
        <v>0</v>
      </c>
      <c r="BA438" s="19">
        <f t="shared" si="598"/>
        <v>0</v>
      </c>
      <c r="BB438" s="19">
        <f t="shared" si="598"/>
        <v>0</v>
      </c>
      <c r="BC438" s="19">
        <f t="shared" si="598"/>
        <v>0</v>
      </c>
      <c r="BD438" s="19">
        <f t="shared" si="598"/>
        <v>0</v>
      </c>
      <c r="BE438" s="19">
        <f t="shared" si="598"/>
        <v>0</v>
      </c>
      <c r="BF438" s="19">
        <f t="shared" si="598"/>
        <v>0</v>
      </c>
      <c r="BG438" s="19">
        <f t="shared" si="598"/>
        <v>0</v>
      </c>
      <c r="BH438" s="19">
        <f t="shared" si="598"/>
        <v>0</v>
      </c>
      <c r="BI438" s="19">
        <f t="shared" si="598"/>
        <v>0</v>
      </c>
      <c r="BJ438" s="19">
        <f t="shared" si="598"/>
        <v>0</v>
      </c>
      <c r="BK438" s="19">
        <f t="shared" si="598"/>
        <v>0</v>
      </c>
      <c r="BL438" s="19">
        <f t="shared" si="598"/>
        <v>0</v>
      </c>
      <c r="BM438" s="19">
        <f t="shared" si="598"/>
        <v>2</v>
      </c>
      <c r="BN438" s="19">
        <f t="shared" si="598"/>
        <v>0.66666666666666663</v>
      </c>
      <c r="BO438" s="19">
        <f t="shared" ref="BO438:CK438" si="599">IF(BN61&lt;&gt; 0, (BO61-BN61)/BN61, 0)</f>
        <v>0.4</v>
      </c>
      <c r="BP438" s="19">
        <f t="shared" si="599"/>
        <v>0.2857142857142857</v>
      </c>
      <c r="BQ438" s="19">
        <f t="shared" si="599"/>
        <v>0.22222222222222221</v>
      </c>
      <c r="BR438" s="19">
        <f t="shared" si="599"/>
        <v>0.18181818181818182</v>
      </c>
      <c r="BS438" s="19">
        <f t="shared" si="599"/>
        <v>0.30769230769230771</v>
      </c>
      <c r="BT438" s="19">
        <f t="shared" si="599"/>
        <v>0</v>
      </c>
      <c r="BU438" s="19">
        <f t="shared" si="599"/>
        <v>0.11764705882352941</v>
      </c>
      <c r="BV438" s="19">
        <f t="shared" si="599"/>
        <v>5.2631578947368418E-2</v>
      </c>
      <c r="BW438" s="19">
        <f t="shared" si="599"/>
        <v>0.25</v>
      </c>
      <c r="BX438" s="19">
        <f t="shared" si="599"/>
        <v>0.12</v>
      </c>
      <c r="BY438" s="19">
        <f t="shared" si="599"/>
        <v>-3.5714285714285712E-2</v>
      </c>
      <c r="BZ438" s="19">
        <f t="shared" si="599"/>
        <v>0.25925925925925924</v>
      </c>
      <c r="CA438" s="19">
        <f t="shared" si="599"/>
        <v>0.17647058823529413</v>
      </c>
      <c r="CB438" s="19">
        <f t="shared" si="599"/>
        <v>0.05</v>
      </c>
      <c r="CC438" s="19">
        <f t="shared" si="599"/>
        <v>0.14285714285714285</v>
      </c>
      <c r="CD438" s="19">
        <f t="shared" si="599"/>
        <v>2.0833333333333332E-2</v>
      </c>
      <c r="CE438" s="19">
        <f t="shared" si="599"/>
        <v>0.14285714285714285</v>
      </c>
      <c r="CF438" s="19">
        <f t="shared" si="599"/>
        <v>5.3571428571428568E-2</v>
      </c>
      <c r="CG438" s="19">
        <f t="shared" si="599"/>
        <v>8.4745762711864403E-2</v>
      </c>
      <c r="CH438" s="19">
        <f t="shared" si="599"/>
        <v>0.125</v>
      </c>
      <c r="CI438" s="19">
        <f t="shared" si="599"/>
        <v>4.1666666666666664E-2</v>
      </c>
      <c r="CJ438" s="19">
        <f t="shared" si="599"/>
        <v>9.3333333333333338E-2</v>
      </c>
      <c r="CK438" s="19">
        <f t="shared" si="599"/>
        <v>9.7560975609756101E-2</v>
      </c>
      <c r="CL438" s="19">
        <f t="shared" si="473"/>
        <v>4.4444444444444446E-2</v>
      </c>
      <c r="CM438" s="19">
        <f t="shared" si="474"/>
        <v>4.2553191489361701E-2</v>
      </c>
      <c r="CN438" s="19">
        <f t="shared" si="475"/>
        <v>0.43877551020408162</v>
      </c>
      <c r="CO438" s="19">
        <f t="shared" si="476"/>
        <v>5.6737588652482268E-2</v>
      </c>
      <c r="CP438" s="19">
        <f t="shared" si="477"/>
        <v>0.15436241610738255</v>
      </c>
      <c r="CQ438" s="19">
        <f t="shared" si="478"/>
        <v>2.9069767441860465E-2</v>
      </c>
      <c r="CR438" s="19">
        <f t="shared" si="479"/>
        <v>5.0847457627118647E-2</v>
      </c>
      <c r="CS438" s="19">
        <f t="shared" si="480"/>
        <v>2.1505376344086023E-2</v>
      </c>
    </row>
    <row r="439" spans="1:97" x14ac:dyDescent="0.25">
      <c r="A439" t="str">
        <f t="shared" si="481"/>
        <v>France</v>
      </c>
      <c r="C439" s="19">
        <f t="shared" ref="C439:BN439" si="600">IF(B62&lt;&gt; 0, (C62-B62)/B62, 0)</f>
        <v>0</v>
      </c>
      <c r="D439" s="19">
        <f t="shared" si="600"/>
        <v>0</v>
      </c>
      <c r="E439" s="19">
        <f t="shared" si="600"/>
        <v>0</v>
      </c>
      <c r="F439" s="19">
        <f t="shared" si="600"/>
        <v>0</v>
      </c>
      <c r="G439" s="19">
        <f t="shared" si="600"/>
        <v>0</v>
      </c>
      <c r="H439" s="19">
        <f t="shared" si="600"/>
        <v>0</v>
      </c>
      <c r="I439" s="19">
        <f t="shared" si="600"/>
        <v>0</v>
      </c>
      <c r="J439" s="19">
        <f t="shared" si="600"/>
        <v>0</v>
      </c>
      <c r="K439" s="19">
        <f t="shared" si="600"/>
        <v>0</v>
      </c>
      <c r="L439" s="19">
        <f t="shared" si="600"/>
        <v>0</v>
      </c>
      <c r="M439" s="19">
        <f t="shared" si="600"/>
        <v>0</v>
      </c>
      <c r="N439" s="19">
        <f t="shared" si="600"/>
        <v>0</v>
      </c>
      <c r="O439" s="19">
        <f t="shared" si="600"/>
        <v>0</v>
      </c>
      <c r="P439" s="19">
        <f t="shared" si="600"/>
        <v>0</v>
      </c>
      <c r="Q439" s="19">
        <f t="shared" si="600"/>
        <v>0</v>
      </c>
      <c r="R439" s="19">
        <f t="shared" si="600"/>
        <v>0</v>
      </c>
      <c r="S439" s="19">
        <f t="shared" si="600"/>
        <v>0</v>
      </c>
      <c r="T439" s="19">
        <f t="shared" si="600"/>
        <v>0</v>
      </c>
      <c r="U439" s="19">
        <f t="shared" si="600"/>
        <v>0</v>
      </c>
      <c r="V439" s="19">
        <f t="shared" si="600"/>
        <v>0</v>
      </c>
      <c r="W439" s="19">
        <f t="shared" si="600"/>
        <v>0</v>
      </c>
      <c r="X439" s="19">
        <f t="shared" si="600"/>
        <v>0</v>
      </c>
      <c r="Y439" s="19">
        <f t="shared" si="600"/>
        <v>0</v>
      </c>
      <c r="Z439" s="19">
        <f t="shared" si="600"/>
        <v>0</v>
      </c>
      <c r="AA439" s="19">
        <f t="shared" si="600"/>
        <v>0</v>
      </c>
      <c r="AB439" s="19">
        <f t="shared" si="600"/>
        <v>0</v>
      </c>
      <c r="AC439" s="19">
        <f t="shared" si="600"/>
        <v>0</v>
      </c>
      <c r="AD439" s="19">
        <f t="shared" si="600"/>
        <v>0</v>
      </c>
      <c r="AE439" s="19">
        <f t="shared" si="600"/>
        <v>0</v>
      </c>
      <c r="AF439" s="19">
        <f t="shared" si="600"/>
        <v>0</v>
      </c>
      <c r="AG439" s="19">
        <f t="shared" si="600"/>
        <v>0</v>
      </c>
      <c r="AH439" s="19">
        <f t="shared" si="600"/>
        <v>0</v>
      </c>
      <c r="AI439" s="19">
        <f t="shared" si="600"/>
        <v>0</v>
      </c>
      <c r="AJ439" s="19">
        <f t="shared" si="600"/>
        <v>0</v>
      </c>
      <c r="AK439" s="19">
        <f t="shared" si="600"/>
        <v>1</v>
      </c>
      <c r="AL439" s="19">
        <f t="shared" si="600"/>
        <v>0</v>
      </c>
      <c r="AM439" s="19">
        <f t="shared" si="600"/>
        <v>0</v>
      </c>
      <c r="AN439" s="19">
        <f t="shared" si="600"/>
        <v>0</v>
      </c>
      <c r="AO439" s="19">
        <f t="shared" si="600"/>
        <v>0</v>
      </c>
      <c r="AP439" s="19">
        <f t="shared" si="600"/>
        <v>0.5</v>
      </c>
      <c r="AQ439" s="19">
        <f t="shared" si="600"/>
        <v>0.33333333333333331</v>
      </c>
      <c r="AR439" s="19">
        <f t="shared" si="600"/>
        <v>0</v>
      </c>
      <c r="AS439" s="19">
        <f t="shared" si="600"/>
        <v>0.5</v>
      </c>
      <c r="AT439" s="19">
        <f t="shared" si="600"/>
        <v>0.5</v>
      </c>
      <c r="AU439" s="19">
        <f t="shared" si="600"/>
        <v>0.22222222222222221</v>
      </c>
      <c r="AV439" s="19">
        <f t="shared" si="600"/>
        <v>0.72727272727272729</v>
      </c>
      <c r="AW439" s="19">
        <f t="shared" si="600"/>
        <v>0</v>
      </c>
      <c r="AX439" s="19">
        <f t="shared" si="600"/>
        <v>0.73684210526315785</v>
      </c>
      <c r="AY439" s="19">
        <f t="shared" si="600"/>
        <v>0.45454545454545453</v>
      </c>
      <c r="AZ439" s="19">
        <f t="shared" si="600"/>
        <v>0</v>
      </c>
      <c r="BA439" s="19">
        <f t="shared" si="600"/>
        <v>0.64583333333333337</v>
      </c>
      <c r="BB439" s="19">
        <f t="shared" si="600"/>
        <v>0.15189873417721519</v>
      </c>
      <c r="BC439" s="19">
        <f t="shared" si="600"/>
        <v>0</v>
      </c>
      <c r="BD439" s="19">
        <f t="shared" si="600"/>
        <v>0.63736263736263732</v>
      </c>
      <c r="BE439" s="19">
        <f t="shared" si="600"/>
        <v>0</v>
      </c>
      <c r="BF439" s="19">
        <f t="shared" si="600"/>
        <v>0</v>
      </c>
      <c r="BG439" s="19">
        <f t="shared" si="600"/>
        <v>0.63758389261744963</v>
      </c>
      <c r="BH439" s="19">
        <f t="shared" si="600"/>
        <v>0.84836065573770492</v>
      </c>
      <c r="BI439" s="19">
        <f t="shared" si="600"/>
        <v>0.24833702882483372</v>
      </c>
      <c r="BJ439" s="19">
        <f t="shared" si="600"/>
        <v>0.20071047957371227</v>
      </c>
      <c r="BK439" s="19">
        <f t="shared" si="600"/>
        <v>0.27514792899408286</v>
      </c>
      <c r="BL439" s="19">
        <f t="shared" si="600"/>
        <v>0.27842227378190254</v>
      </c>
      <c r="BM439" s="19">
        <f t="shared" si="600"/>
        <v>0.20961887477313976</v>
      </c>
      <c r="BN439" s="19">
        <f t="shared" si="600"/>
        <v>0.27381845461365339</v>
      </c>
      <c r="BO439" s="19">
        <f t="shared" ref="BO439:CK439" si="601">IF(BN62&lt;&gt; 0, (BO62-BN62)/BN62, 0)</f>
        <v>0.17608951707891637</v>
      </c>
      <c r="BP439" s="19">
        <f t="shared" si="601"/>
        <v>0.16024036054081123</v>
      </c>
      <c r="BQ439" s="19">
        <f t="shared" si="601"/>
        <v>0.12688821752265861</v>
      </c>
      <c r="BR439" s="19">
        <f t="shared" si="601"/>
        <v>0.16047491382612025</v>
      </c>
      <c r="BS439" s="19">
        <f t="shared" si="601"/>
        <v>0.16567656765676567</v>
      </c>
      <c r="BT439" s="19">
        <f t="shared" si="601"/>
        <v>0.24971687429218573</v>
      </c>
      <c r="BU439" s="19">
        <f t="shared" si="601"/>
        <v>0.22292705029451745</v>
      </c>
      <c r="BV439" s="19">
        <f t="shared" si="601"/>
        <v>0.20785476102260098</v>
      </c>
      <c r="BW439" s="19">
        <f t="shared" si="601"/>
        <v>0.16165644171779142</v>
      </c>
      <c r="BX439" s="19">
        <f t="shared" si="601"/>
        <v>6.8523897544230258E-2</v>
      </c>
      <c r="BY439" s="19">
        <f t="shared" si="601"/>
        <v>0.10292845669096751</v>
      </c>
      <c r="BZ439" s="19">
        <f t="shared" si="601"/>
        <v>0.15874971991933676</v>
      </c>
      <c r="CA439" s="19">
        <f t="shared" si="601"/>
        <v>5.2595958619356085E-2</v>
      </c>
      <c r="CB439" s="19">
        <f t="shared" si="601"/>
        <v>0.12317442821713971</v>
      </c>
      <c r="CC439" s="19">
        <f t="shared" si="601"/>
        <v>8.0716388616290477E-2</v>
      </c>
      <c r="CD439" s="19">
        <f t="shared" si="601"/>
        <v>4.8127128263337114E-2</v>
      </c>
      <c r="CE439" s="19">
        <f t="shared" si="601"/>
        <v>4.0502490794888456E-2</v>
      </c>
      <c r="CF439" s="19">
        <f t="shared" si="601"/>
        <v>3.9827921176797114E-2</v>
      </c>
      <c r="CG439" s="19">
        <f t="shared" si="601"/>
        <v>5.0847457627118647E-2</v>
      </c>
      <c r="CH439" s="19">
        <f t="shared" si="601"/>
        <v>9.1440182880365761E-2</v>
      </c>
      <c r="CI439" s="19">
        <f t="shared" si="601"/>
        <v>4.3809634628810795E-2</v>
      </c>
      <c r="CJ439" s="19">
        <f t="shared" si="601"/>
        <v>4.2472548910317154E-2</v>
      </c>
      <c r="CK439" s="19">
        <f t="shared" si="601"/>
        <v>3.4326043950168424E-2</v>
      </c>
      <c r="CL439" s="19">
        <f t="shared" si="473"/>
        <v>2.0625484621349187E-2</v>
      </c>
      <c r="CM439" s="19">
        <f t="shared" si="474"/>
        <v>2.7755267423014585E-2</v>
      </c>
      <c r="CN439" s="19">
        <f t="shared" si="475"/>
        <v>2.6463630987581314E-2</v>
      </c>
      <c r="CO439" s="19">
        <f t="shared" si="476"/>
        <v>2.6117432425944595E-2</v>
      </c>
      <c r="CP439" s="19">
        <f t="shared" si="477"/>
        <v>2.4142609834838347E-2</v>
      </c>
      <c r="CQ439" s="19">
        <f t="shared" si="478"/>
        <v>1.7817168440769336E-2</v>
      </c>
      <c r="CR439" s="19">
        <f t="shared" si="479"/>
        <v>1.6562682346604424E-2</v>
      </c>
      <c r="CS439" s="19">
        <f t="shared" si="480"/>
        <v>1.0685270222536207E-2</v>
      </c>
    </row>
    <row r="440" spans="1:97" x14ac:dyDescent="0.25">
      <c r="A440" t="str">
        <f t="shared" si="481"/>
        <v>Gabon</v>
      </c>
      <c r="C440" s="19">
        <f t="shared" ref="C440:BN440" si="602">IF(B63&lt;&gt; 0, (C63-B63)/B63, 0)</f>
        <v>0</v>
      </c>
      <c r="D440" s="19">
        <f t="shared" si="602"/>
        <v>0</v>
      </c>
      <c r="E440" s="19">
        <f t="shared" si="602"/>
        <v>0</v>
      </c>
      <c r="F440" s="19">
        <f t="shared" si="602"/>
        <v>0</v>
      </c>
      <c r="G440" s="19">
        <f t="shared" si="602"/>
        <v>0</v>
      </c>
      <c r="H440" s="19">
        <f t="shared" si="602"/>
        <v>0</v>
      </c>
      <c r="I440" s="19">
        <f t="shared" si="602"/>
        <v>0</v>
      </c>
      <c r="J440" s="19">
        <f t="shared" si="602"/>
        <v>0</v>
      </c>
      <c r="K440" s="19">
        <f t="shared" si="602"/>
        <v>0</v>
      </c>
      <c r="L440" s="19">
        <f t="shared" si="602"/>
        <v>0</v>
      </c>
      <c r="M440" s="19">
        <f t="shared" si="602"/>
        <v>0</v>
      </c>
      <c r="N440" s="19">
        <f t="shared" si="602"/>
        <v>0</v>
      </c>
      <c r="O440" s="19">
        <f t="shared" si="602"/>
        <v>0</v>
      </c>
      <c r="P440" s="19">
        <f t="shared" si="602"/>
        <v>0</v>
      </c>
      <c r="Q440" s="19">
        <f t="shared" si="602"/>
        <v>0</v>
      </c>
      <c r="R440" s="19">
        <f t="shared" si="602"/>
        <v>0</v>
      </c>
      <c r="S440" s="19">
        <f t="shared" si="602"/>
        <v>0</v>
      </c>
      <c r="T440" s="19">
        <f t="shared" si="602"/>
        <v>0</v>
      </c>
      <c r="U440" s="19">
        <f t="shared" si="602"/>
        <v>0</v>
      </c>
      <c r="V440" s="19">
        <f t="shared" si="602"/>
        <v>0</v>
      </c>
      <c r="W440" s="19">
        <f t="shared" si="602"/>
        <v>0</v>
      </c>
      <c r="X440" s="19">
        <f t="shared" si="602"/>
        <v>0</v>
      </c>
      <c r="Y440" s="19">
        <f t="shared" si="602"/>
        <v>0</v>
      </c>
      <c r="Z440" s="19">
        <f t="shared" si="602"/>
        <v>0</v>
      </c>
      <c r="AA440" s="19">
        <f t="shared" si="602"/>
        <v>0</v>
      </c>
      <c r="AB440" s="19">
        <f t="shared" si="602"/>
        <v>0</v>
      </c>
      <c r="AC440" s="19">
        <f t="shared" si="602"/>
        <v>0</v>
      </c>
      <c r="AD440" s="19">
        <f t="shared" si="602"/>
        <v>0</v>
      </c>
      <c r="AE440" s="19">
        <f t="shared" si="602"/>
        <v>0</v>
      </c>
      <c r="AF440" s="19">
        <f t="shared" si="602"/>
        <v>0</v>
      </c>
      <c r="AG440" s="19">
        <f t="shared" si="602"/>
        <v>0</v>
      </c>
      <c r="AH440" s="19">
        <f t="shared" si="602"/>
        <v>0</v>
      </c>
      <c r="AI440" s="19">
        <f t="shared" si="602"/>
        <v>0</v>
      </c>
      <c r="AJ440" s="19">
        <f t="shared" si="602"/>
        <v>0</v>
      </c>
      <c r="AK440" s="19">
        <f t="shared" si="602"/>
        <v>0</v>
      </c>
      <c r="AL440" s="19">
        <f t="shared" si="602"/>
        <v>0</v>
      </c>
      <c r="AM440" s="19">
        <f t="shared" si="602"/>
        <v>0</v>
      </c>
      <c r="AN440" s="19">
        <f t="shared" si="602"/>
        <v>0</v>
      </c>
      <c r="AO440" s="19">
        <f t="shared" si="602"/>
        <v>0</v>
      </c>
      <c r="AP440" s="19">
        <f t="shared" si="602"/>
        <v>0</v>
      </c>
      <c r="AQ440" s="19">
        <f t="shared" si="602"/>
        <v>0</v>
      </c>
      <c r="AR440" s="19">
        <f t="shared" si="602"/>
        <v>0</v>
      </c>
      <c r="AS440" s="19">
        <f t="shared" si="602"/>
        <v>0</v>
      </c>
      <c r="AT440" s="19">
        <f t="shared" si="602"/>
        <v>0</v>
      </c>
      <c r="AU440" s="19">
        <f t="shared" si="602"/>
        <v>0</v>
      </c>
      <c r="AV440" s="19">
        <f t="shared" si="602"/>
        <v>0</v>
      </c>
      <c r="AW440" s="19">
        <f t="shared" si="602"/>
        <v>0</v>
      </c>
      <c r="AX440" s="19">
        <f t="shared" si="602"/>
        <v>0</v>
      </c>
      <c r="AY440" s="19">
        <f t="shared" si="602"/>
        <v>0</v>
      </c>
      <c r="AZ440" s="19">
        <f t="shared" si="602"/>
        <v>0</v>
      </c>
      <c r="BA440" s="19">
        <f t="shared" si="602"/>
        <v>0</v>
      </c>
      <c r="BB440" s="19">
        <f t="shared" si="602"/>
        <v>0</v>
      </c>
      <c r="BC440" s="19">
        <f t="shared" si="602"/>
        <v>0</v>
      </c>
      <c r="BD440" s="19">
        <f t="shared" si="602"/>
        <v>0</v>
      </c>
      <c r="BE440" s="19">
        <f t="shared" si="602"/>
        <v>0</v>
      </c>
      <c r="BF440" s="19">
        <f t="shared" si="602"/>
        <v>0</v>
      </c>
      <c r="BG440" s="19">
        <f t="shared" si="602"/>
        <v>0</v>
      </c>
      <c r="BH440" s="19">
        <f t="shared" si="602"/>
        <v>0</v>
      </c>
      <c r="BI440" s="19">
        <f t="shared" si="602"/>
        <v>0</v>
      </c>
      <c r="BJ440" s="19">
        <f t="shared" si="602"/>
        <v>0</v>
      </c>
      <c r="BK440" s="19">
        <f t="shared" si="602"/>
        <v>0</v>
      </c>
      <c r="BL440" s="19">
        <f t="shared" si="602"/>
        <v>0</v>
      </c>
      <c r="BM440" s="19">
        <f t="shared" si="602"/>
        <v>0</v>
      </c>
      <c r="BN440" s="19">
        <f t="shared" si="602"/>
        <v>0</v>
      </c>
      <c r="BO440" s="19">
        <f t="shared" ref="BO440:CK440" si="603">IF(BN63&lt;&gt; 0, (BO63-BN63)/BN63, 0)</f>
        <v>0</v>
      </c>
      <c r="BP440" s="19">
        <f t="shared" si="603"/>
        <v>0</v>
      </c>
      <c r="BQ440" s="19">
        <f t="shared" si="603"/>
        <v>0</v>
      </c>
      <c r="BR440" s="19">
        <f t="shared" si="603"/>
        <v>0</v>
      </c>
      <c r="BS440" s="19">
        <f t="shared" si="603"/>
        <v>0</v>
      </c>
      <c r="BT440" s="19">
        <f t="shared" si="603"/>
        <v>0</v>
      </c>
      <c r="BU440" s="19">
        <f t="shared" si="603"/>
        <v>0</v>
      </c>
      <c r="BV440" s="19">
        <f t="shared" si="603"/>
        <v>0</v>
      </c>
      <c r="BW440" s="19">
        <f t="shared" si="603"/>
        <v>0</v>
      </c>
      <c r="BX440" s="19">
        <f t="shared" si="603"/>
        <v>0</v>
      </c>
      <c r="BY440" s="19">
        <f t="shared" si="603"/>
        <v>0</v>
      </c>
      <c r="BZ440" s="19">
        <f t="shared" si="603"/>
        <v>0</v>
      </c>
      <c r="CA440" s="19">
        <f t="shared" si="603"/>
        <v>0</v>
      </c>
      <c r="CB440" s="19">
        <f t="shared" si="603"/>
        <v>0</v>
      </c>
      <c r="CC440" s="19">
        <f t="shared" si="603"/>
        <v>0</v>
      </c>
      <c r="CD440" s="19">
        <f t="shared" si="603"/>
        <v>0</v>
      </c>
      <c r="CE440" s="19">
        <f t="shared" si="603"/>
        <v>0</v>
      </c>
      <c r="CF440" s="19">
        <f t="shared" si="603"/>
        <v>0</v>
      </c>
      <c r="CG440" s="19">
        <f t="shared" si="603"/>
        <v>0</v>
      </c>
      <c r="CH440" s="19">
        <f t="shared" si="603"/>
        <v>0</v>
      </c>
      <c r="CI440" s="19">
        <f t="shared" si="603"/>
        <v>0</v>
      </c>
      <c r="CJ440" s="19">
        <f t="shared" si="603"/>
        <v>0</v>
      </c>
      <c r="CK440" s="19">
        <f t="shared" si="603"/>
        <v>0</v>
      </c>
      <c r="CL440" s="19">
        <f t="shared" si="473"/>
        <v>0</v>
      </c>
      <c r="CM440" s="19">
        <f t="shared" si="474"/>
        <v>0</v>
      </c>
      <c r="CN440" s="19">
        <f t="shared" si="475"/>
        <v>0</v>
      </c>
      <c r="CO440" s="19">
        <f t="shared" si="476"/>
        <v>0</v>
      </c>
      <c r="CP440" s="19">
        <f t="shared" si="477"/>
        <v>1</v>
      </c>
      <c r="CQ440" s="19">
        <f t="shared" si="478"/>
        <v>0.5</v>
      </c>
      <c r="CR440" s="19">
        <f t="shared" si="479"/>
        <v>0</v>
      </c>
      <c r="CS440" s="19">
        <f t="shared" si="480"/>
        <v>0</v>
      </c>
    </row>
    <row r="441" spans="1:97" x14ac:dyDescent="0.25">
      <c r="A441" t="str">
        <f t="shared" si="481"/>
        <v>Gambia</v>
      </c>
      <c r="C441" s="19">
        <f t="shared" ref="C441:BN441" si="604">IF(B64&lt;&gt; 0, (C64-B64)/B64, 0)</f>
        <v>0</v>
      </c>
      <c r="D441" s="19">
        <f t="shared" si="604"/>
        <v>0</v>
      </c>
      <c r="E441" s="19">
        <f t="shared" si="604"/>
        <v>0</v>
      </c>
      <c r="F441" s="19">
        <f t="shared" si="604"/>
        <v>0</v>
      </c>
      <c r="G441" s="19">
        <f t="shared" si="604"/>
        <v>0</v>
      </c>
      <c r="H441" s="19">
        <f t="shared" si="604"/>
        <v>0</v>
      </c>
      <c r="I441" s="19">
        <f t="shared" si="604"/>
        <v>0</v>
      </c>
      <c r="J441" s="19">
        <f t="shared" si="604"/>
        <v>0</v>
      </c>
      <c r="K441" s="19">
        <f t="shared" si="604"/>
        <v>0</v>
      </c>
      <c r="L441" s="19">
        <f t="shared" si="604"/>
        <v>0</v>
      </c>
      <c r="M441" s="19">
        <f t="shared" si="604"/>
        <v>0</v>
      </c>
      <c r="N441" s="19">
        <f t="shared" si="604"/>
        <v>0</v>
      </c>
      <c r="O441" s="19">
        <f t="shared" si="604"/>
        <v>0</v>
      </c>
      <c r="P441" s="19">
        <f t="shared" si="604"/>
        <v>0</v>
      </c>
      <c r="Q441" s="19">
        <f t="shared" si="604"/>
        <v>0</v>
      </c>
      <c r="R441" s="19">
        <f t="shared" si="604"/>
        <v>0</v>
      </c>
      <c r="S441" s="19">
        <f t="shared" si="604"/>
        <v>0</v>
      </c>
      <c r="T441" s="19">
        <f t="shared" si="604"/>
        <v>0</v>
      </c>
      <c r="U441" s="19">
        <f t="shared" si="604"/>
        <v>0</v>
      </c>
      <c r="V441" s="19">
        <f t="shared" si="604"/>
        <v>0</v>
      </c>
      <c r="W441" s="19">
        <f t="shared" si="604"/>
        <v>0</v>
      </c>
      <c r="X441" s="19">
        <f t="shared" si="604"/>
        <v>0</v>
      </c>
      <c r="Y441" s="19">
        <f t="shared" si="604"/>
        <v>0</v>
      </c>
      <c r="Z441" s="19">
        <f t="shared" si="604"/>
        <v>0</v>
      </c>
      <c r="AA441" s="19">
        <f t="shared" si="604"/>
        <v>0</v>
      </c>
      <c r="AB441" s="19">
        <f t="shared" si="604"/>
        <v>0</v>
      </c>
      <c r="AC441" s="19">
        <f t="shared" si="604"/>
        <v>0</v>
      </c>
      <c r="AD441" s="19">
        <f t="shared" si="604"/>
        <v>0</v>
      </c>
      <c r="AE441" s="19">
        <f t="shared" si="604"/>
        <v>0</v>
      </c>
      <c r="AF441" s="19">
        <f t="shared" si="604"/>
        <v>0</v>
      </c>
      <c r="AG441" s="19">
        <f t="shared" si="604"/>
        <v>0</v>
      </c>
      <c r="AH441" s="19">
        <f t="shared" si="604"/>
        <v>0</v>
      </c>
      <c r="AI441" s="19">
        <f t="shared" si="604"/>
        <v>0</v>
      </c>
      <c r="AJ441" s="19">
        <f t="shared" si="604"/>
        <v>0</v>
      </c>
      <c r="AK441" s="19">
        <f t="shared" si="604"/>
        <v>0</v>
      </c>
      <c r="AL441" s="19">
        <f t="shared" si="604"/>
        <v>0</v>
      </c>
      <c r="AM441" s="19">
        <f t="shared" si="604"/>
        <v>0</v>
      </c>
      <c r="AN441" s="19">
        <f t="shared" si="604"/>
        <v>0</v>
      </c>
      <c r="AO441" s="19">
        <f t="shared" si="604"/>
        <v>0</v>
      </c>
      <c r="AP441" s="19">
        <f t="shared" si="604"/>
        <v>0</v>
      </c>
      <c r="AQ441" s="19">
        <f t="shared" si="604"/>
        <v>0</v>
      </c>
      <c r="AR441" s="19">
        <f t="shared" si="604"/>
        <v>0</v>
      </c>
      <c r="AS441" s="19">
        <f t="shared" si="604"/>
        <v>0</v>
      </c>
      <c r="AT441" s="19">
        <f t="shared" si="604"/>
        <v>0</v>
      </c>
      <c r="AU441" s="19">
        <f t="shared" si="604"/>
        <v>0</v>
      </c>
      <c r="AV441" s="19">
        <f t="shared" si="604"/>
        <v>0</v>
      </c>
      <c r="AW441" s="19">
        <f t="shared" si="604"/>
        <v>0</v>
      </c>
      <c r="AX441" s="19">
        <f t="shared" si="604"/>
        <v>0</v>
      </c>
      <c r="AY441" s="19">
        <f t="shared" si="604"/>
        <v>0</v>
      </c>
      <c r="AZ441" s="19">
        <f t="shared" si="604"/>
        <v>0</v>
      </c>
      <c r="BA441" s="19">
        <f t="shared" si="604"/>
        <v>0</v>
      </c>
      <c r="BB441" s="19">
        <f t="shared" si="604"/>
        <v>0</v>
      </c>
      <c r="BC441" s="19">
        <f t="shared" si="604"/>
        <v>0</v>
      </c>
      <c r="BD441" s="19">
        <f t="shared" si="604"/>
        <v>0</v>
      </c>
      <c r="BE441" s="19">
        <f t="shared" si="604"/>
        <v>0</v>
      </c>
      <c r="BF441" s="19">
        <f t="shared" si="604"/>
        <v>0</v>
      </c>
      <c r="BG441" s="19">
        <f t="shared" si="604"/>
        <v>0</v>
      </c>
      <c r="BH441" s="19">
        <f t="shared" si="604"/>
        <v>0</v>
      </c>
      <c r="BI441" s="19">
        <f t="shared" si="604"/>
        <v>0</v>
      </c>
      <c r="BJ441" s="19">
        <f t="shared" si="604"/>
        <v>0</v>
      </c>
      <c r="BK441" s="19">
        <f t="shared" si="604"/>
        <v>0</v>
      </c>
      <c r="BL441" s="19">
        <f t="shared" si="604"/>
        <v>0</v>
      </c>
      <c r="BM441" s="19">
        <f t="shared" si="604"/>
        <v>0</v>
      </c>
      <c r="BN441" s="19">
        <f t="shared" si="604"/>
        <v>0</v>
      </c>
      <c r="BO441" s="19">
        <f t="shared" ref="BO441:CK441" si="605">IF(BN64&lt;&gt; 0, (BO64-BN64)/BN64, 0)</f>
        <v>0</v>
      </c>
      <c r="BP441" s="19">
        <f t="shared" si="605"/>
        <v>0</v>
      </c>
      <c r="BQ441" s="19">
        <f t="shared" si="605"/>
        <v>0</v>
      </c>
      <c r="BR441" s="19">
        <f t="shared" si="605"/>
        <v>0</v>
      </c>
      <c r="BS441" s="19">
        <f t="shared" si="605"/>
        <v>0</v>
      </c>
      <c r="BT441" s="19">
        <f t="shared" si="605"/>
        <v>0</v>
      </c>
      <c r="BU441" s="19">
        <f t="shared" si="605"/>
        <v>0</v>
      </c>
      <c r="BV441" s="19">
        <f t="shared" si="605"/>
        <v>0</v>
      </c>
      <c r="BW441" s="19">
        <f t="shared" si="605"/>
        <v>0</v>
      </c>
      <c r="BX441" s="19">
        <f t="shared" si="605"/>
        <v>0</v>
      </c>
      <c r="BY441" s="19">
        <f t="shared" si="605"/>
        <v>0</v>
      </c>
      <c r="BZ441" s="19">
        <f t="shared" si="605"/>
        <v>0</v>
      </c>
      <c r="CA441" s="19">
        <f t="shared" si="605"/>
        <v>0</v>
      </c>
      <c r="CB441" s="19">
        <f t="shared" si="605"/>
        <v>0</v>
      </c>
      <c r="CC441" s="19">
        <f t="shared" si="605"/>
        <v>0</v>
      </c>
      <c r="CD441" s="19">
        <f t="shared" si="605"/>
        <v>0</v>
      </c>
      <c r="CE441" s="19">
        <f t="shared" si="605"/>
        <v>0</v>
      </c>
      <c r="CF441" s="19">
        <f t="shared" si="605"/>
        <v>0</v>
      </c>
      <c r="CG441" s="19">
        <f t="shared" si="605"/>
        <v>0</v>
      </c>
      <c r="CH441" s="19">
        <f t="shared" si="605"/>
        <v>0</v>
      </c>
      <c r="CI441" s="19">
        <f t="shared" si="605"/>
        <v>0</v>
      </c>
      <c r="CJ441" s="19">
        <f t="shared" si="605"/>
        <v>0</v>
      </c>
      <c r="CK441" s="19">
        <f t="shared" si="605"/>
        <v>0</v>
      </c>
      <c r="CL441" s="19">
        <f t="shared" si="473"/>
        <v>0</v>
      </c>
      <c r="CM441" s="19">
        <f t="shared" si="474"/>
        <v>0</v>
      </c>
      <c r="CN441" s="19">
        <f t="shared" si="475"/>
        <v>0</v>
      </c>
      <c r="CO441" s="19">
        <f t="shared" si="476"/>
        <v>0</v>
      </c>
      <c r="CP441" s="19">
        <f t="shared" si="477"/>
        <v>0</v>
      </c>
      <c r="CQ441" s="19">
        <f t="shared" si="478"/>
        <v>0</v>
      </c>
      <c r="CR441" s="19">
        <f t="shared" si="479"/>
        <v>0</v>
      </c>
      <c r="CS441" s="19">
        <f t="shared" si="480"/>
        <v>0</v>
      </c>
    </row>
    <row r="442" spans="1:97" x14ac:dyDescent="0.25">
      <c r="A442" t="str">
        <f t="shared" si="481"/>
        <v>Georgia</v>
      </c>
      <c r="C442" s="19">
        <f t="shared" ref="C442:BN442" si="606">IF(B65&lt;&gt; 0, (C65-B65)/B65, 0)</f>
        <v>0</v>
      </c>
      <c r="D442" s="19">
        <f t="shared" si="606"/>
        <v>0</v>
      </c>
      <c r="E442" s="19">
        <f t="shared" si="606"/>
        <v>0</v>
      </c>
      <c r="F442" s="19">
        <f t="shared" si="606"/>
        <v>0</v>
      </c>
      <c r="G442" s="19">
        <f t="shared" si="606"/>
        <v>0</v>
      </c>
      <c r="H442" s="19">
        <f t="shared" si="606"/>
        <v>0</v>
      </c>
      <c r="I442" s="19">
        <f t="shared" si="606"/>
        <v>0</v>
      </c>
      <c r="J442" s="19">
        <f t="shared" si="606"/>
        <v>0</v>
      </c>
      <c r="K442" s="19">
        <f t="shared" si="606"/>
        <v>0</v>
      </c>
      <c r="L442" s="19">
        <f t="shared" si="606"/>
        <v>0</v>
      </c>
      <c r="M442" s="19">
        <f t="shared" si="606"/>
        <v>0</v>
      </c>
      <c r="N442" s="19">
        <f t="shared" si="606"/>
        <v>0</v>
      </c>
      <c r="O442" s="19">
        <f t="shared" si="606"/>
        <v>0</v>
      </c>
      <c r="P442" s="19">
        <f t="shared" si="606"/>
        <v>0</v>
      </c>
      <c r="Q442" s="19">
        <f t="shared" si="606"/>
        <v>0</v>
      </c>
      <c r="R442" s="19">
        <f t="shared" si="606"/>
        <v>0</v>
      </c>
      <c r="S442" s="19">
        <f t="shared" si="606"/>
        <v>0</v>
      </c>
      <c r="T442" s="19">
        <f t="shared" si="606"/>
        <v>0</v>
      </c>
      <c r="U442" s="19">
        <f t="shared" si="606"/>
        <v>0</v>
      </c>
      <c r="V442" s="19">
        <f t="shared" si="606"/>
        <v>0</v>
      </c>
      <c r="W442" s="19">
        <f t="shared" si="606"/>
        <v>0</v>
      </c>
      <c r="X442" s="19">
        <f t="shared" si="606"/>
        <v>0</v>
      </c>
      <c r="Y442" s="19">
        <f t="shared" si="606"/>
        <v>0</v>
      </c>
      <c r="Z442" s="19">
        <f t="shared" si="606"/>
        <v>0</v>
      </c>
      <c r="AA442" s="19">
        <f t="shared" si="606"/>
        <v>0</v>
      </c>
      <c r="AB442" s="19">
        <f t="shared" si="606"/>
        <v>0</v>
      </c>
      <c r="AC442" s="19">
        <f t="shared" si="606"/>
        <v>0</v>
      </c>
      <c r="AD442" s="19">
        <f t="shared" si="606"/>
        <v>0</v>
      </c>
      <c r="AE442" s="19">
        <f t="shared" si="606"/>
        <v>0</v>
      </c>
      <c r="AF442" s="19">
        <f t="shared" si="606"/>
        <v>0</v>
      </c>
      <c r="AG442" s="19">
        <f t="shared" si="606"/>
        <v>0</v>
      </c>
      <c r="AH442" s="19">
        <f t="shared" si="606"/>
        <v>0</v>
      </c>
      <c r="AI442" s="19">
        <f t="shared" si="606"/>
        <v>0</v>
      </c>
      <c r="AJ442" s="19">
        <f t="shared" si="606"/>
        <v>0</v>
      </c>
      <c r="AK442" s="19">
        <f t="shared" si="606"/>
        <v>0</v>
      </c>
      <c r="AL442" s="19">
        <f t="shared" si="606"/>
        <v>0</v>
      </c>
      <c r="AM442" s="19">
        <f t="shared" si="606"/>
        <v>0</v>
      </c>
      <c r="AN442" s="19">
        <f t="shared" si="606"/>
        <v>0</v>
      </c>
      <c r="AO442" s="19">
        <f t="shared" si="606"/>
        <v>0</v>
      </c>
      <c r="AP442" s="19">
        <f t="shared" si="606"/>
        <v>0</v>
      </c>
      <c r="AQ442" s="19">
        <f t="shared" si="606"/>
        <v>0</v>
      </c>
      <c r="AR442" s="19">
        <f t="shared" si="606"/>
        <v>0</v>
      </c>
      <c r="AS442" s="19">
        <f t="shared" si="606"/>
        <v>0</v>
      </c>
      <c r="AT442" s="19">
        <f t="shared" si="606"/>
        <v>0</v>
      </c>
      <c r="AU442" s="19">
        <f t="shared" si="606"/>
        <v>0</v>
      </c>
      <c r="AV442" s="19">
        <f t="shared" si="606"/>
        <v>0</v>
      </c>
      <c r="AW442" s="19">
        <f t="shared" si="606"/>
        <v>0</v>
      </c>
      <c r="AX442" s="19">
        <f t="shared" si="606"/>
        <v>0</v>
      </c>
      <c r="AY442" s="19">
        <f t="shared" si="606"/>
        <v>0</v>
      </c>
      <c r="AZ442" s="19">
        <f t="shared" si="606"/>
        <v>0</v>
      </c>
      <c r="BA442" s="19">
        <f t="shared" si="606"/>
        <v>0</v>
      </c>
      <c r="BB442" s="19">
        <f t="shared" si="606"/>
        <v>0</v>
      </c>
      <c r="BC442" s="19">
        <f t="shared" si="606"/>
        <v>0</v>
      </c>
      <c r="BD442" s="19">
        <f t="shared" si="606"/>
        <v>0</v>
      </c>
      <c r="BE442" s="19">
        <f t="shared" si="606"/>
        <v>0</v>
      </c>
      <c r="BF442" s="19">
        <f t="shared" si="606"/>
        <v>0</v>
      </c>
      <c r="BG442" s="19">
        <f t="shared" si="606"/>
        <v>0</v>
      </c>
      <c r="BH442" s="19">
        <f t="shared" si="606"/>
        <v>0</v>
      </c>
      <c r="BI442" s="19">
        <f t="shared" si="606"/>
        <v>0</v>
      </c>
      <c r="BJ442" s="19">
        <f t="shared" si="606"/>
        <v>0</v>
      </c>
      <c r="BK442" s="19">
        <f t="shared" si="606"/>
        <v>0</v>
      </c>
      <c r="BL442" s="19">
        <f t="shared" si="606"/>
        <v>0</v>
      </c>
      <c r="BM442" s="19">
        <f t="shared" si="606"/>
        <v>0</v>
      </c>
      <c r="BN442" s="19">
        <f t="shared" si="606"/>
        <v>0</v>
      </c>
      <c r="BO442" s="19">
        <f t="shared" ref="BO442:CK442" si="607">IF(BN65&lt;&gt; 0, (BO65-BN65)/BN65, 0)</f>
        <v>0</v>
      </c>
      <c r="BP442" s="19">
        <f t="shared" si="607"/>
        <v>0</v>
      </c>
      <c r="BQ442" s="19">
        <f t="shared" si="607"/>
        <v>0</v>
      </c>
      <c r="BR442" s="19">
        <f t="shared" si="607"/>
        <v>0</v>
      </c>
      <c r="BS442" s="19">
        <f t="shared" si="607"/>
        <v>0</v>
      </c>
      <c r="BT442" s="19">
        <f t="shared" si="607"/>
        <v>0</v>
      </c>
      <c r="BU442" s="19">
        <f t="shared" si="607"/>
        <v>0</v>
      </c>
      <c r="BV442" s="19">
        <f t="shared" si="607"/>
        <v>0</v>
      </c>
      <c r="BW442" s="19">
        <f t="shared" si="607"/>
        <v>0</v>
      </c>
      <c r="BX442" s="19">
        <f t="shared" si="607"/>
        <v>1</v>
      </c>
      <c r="BY442" s="19">
        <f t="shared" si="607"/>
        <v>0</v>
      </c>
      <c r="BZ442" s="19">
        <f t="shared" si="607"/>
        <v>0.5</v>
      </c>
      <c r="CA442" s="19">
        <f t="shared" si="607"/>
        <v>0</v>
      </c>
      <c r="CB442" s="19">
        <f t="shared" si="607"/>
        <v>0</v>
      </c>
      <c r="CC442" s="19">
        <f t="shared" si="607"/>
        <v>0</v>
      </c>
      <c r="CD442" s="19">
        <f t="shared" si="607"/>
        <v>0</v>
      </c>
      <c r="CE442" s="19">
        <f t="shared" si="607"/>
        <v>0</v>
      </c>
      <c r="CF442" s="19">
        <f t="shared" si="607"/>
        <v>0</v>
      </c>
      <c r="CG442" s="19">
        <f t="shared" si="607"/>
        <v>0</v>
      </c>
      <c r="CH442" s="19">
        <f t="shared" si="607"/>
        <v>0</v>
      </c>
      <c r="CI442" s="19">
        <f t="shared" si="607"/>
        <v>0</v>
      </c>
      <c r="CJ442" s="19">
        <f t="shared" si="607"/>
        <v>0</v>
      </c>
      <c r="CK442" s="19">
        <f t="shared" si="607"/>
        <v>0.33333333333333331</v>
      </c>
      <c r="CL442" s="19">
        <f t="shared" si="473"/>
        <v>0</v>
      </c>
      <c r="CM442" s="19">
        <f t="shared" si="474"/>
        <v>0</v>
      </c>
      <c r="CN442" s="19">
        <f t="shared" si="475"/>
        <v>0</v>
      </c>
      <c r="CO442" s="19">
        <f t="shared" si="476"/>
        <v>0.25</v>
      </c>
      <c r="CP442" s="19">
        <f t="shared" si="477"/>
        <v>0</v>
      </c>
      <c r="CQ442" s="19">
        <f t="shared" si="478"/>
        <v>0</v>
      </c>
      <c r="CR442" s="19">
        <f t="shared" si="479"/>
        <v>0</v>
      </c>
      <c r="CS442" s="19">
        <f t="shared" si="480"/>
        <v>0.2</v>
      </c>
    </row>
    <row r="443" spans="1:97" x14ac:dyDescent="0.25">
      <c r="A443" t="str">
        <f t="shared" si="481"/>
        <v>Germany</v>
      </c>
      <c r="C443" s="19">
        <f t="shared" ref="C443:BN443" si="608">IF(B66&lt;&gt; 0, (C66-B66)/B66, 0)</f>
        <v>0</v>
      </c>
      <c r="D443" s="19">
        <f t="shared" si="608"/>
        <v>0</v>
      </c>
      <c r="E443" s="19">
        <f t="shared" si="608"/>
        <v>0</v>
      </c>
      <c r="F443" s="19">
        <f t="shared" si="608"/>
        <v>0</v>
      </c>
      <c r="G443" s="19">
        <f t="shared" si="608"/>
        <v>0</v>
      </c>
      <c r="H443" s="19">
        <f t="shared" si="608"/>
        <v>0</v>
      </c>
      <c r="I443" s="19">
        <f t="shared" si="608"/>
        <v>0</v>
      </c>
      <c r="J443" s="19">
        <f t="shared" si="608"/>
        <v>0</v>
      </c>
      <c r="K443" s="19">
        <f t="shared" si="608"/>
        <v>0</v>
      </c>
      <c r="L443" s="19">
        <f t="shared" si="608"/>
        <v>0</v>
      </c>
      <c r="M443" s="19">
        <f t="shared" si="608"/>
        <v>0</v>
      </c>
      <c r="N443" s="19">
        <f t="shared" si="608"/>
        <v>0</v>
      </c>
      <c r="O443" s="19">
        <f t="shared" si="608"/>
        <v>0</v>
      </c>
      <c r="P443" s="19">
        <f t="shared" si="608"/>
        <v>0</v>
      </c>
      <c r="Q443" s="19">
        <f t="shared" si="608"/>
        <v>0</v>
      </c>
      <c r="R443" s="19">
        <f t="shared" si="608"/>
        <v>0</v>
      </c>
      <c r="S443" s="19">
        <f t="shared" si="608"/>
        <v>0</v>
      </c>
      <c r="T443" s="19">
        <f t="shared" si="608"/>
        <v>0</v>
      </c>
      <c r="U443" s="19">
        <f t="shared" si="608"/>
        <v>0</v>
      </c>
      <c r="V443" s="19">
        <f t="shared" si="608"/>
        <v>0</v>
      </c>
      <c r="W443" s="19">
        <f t="shared" si="608"/>
        <v>0</v>
      </c>
      <c r="X443" s="19">
        <f t="shared" si="608"/>
        <v>0</v>
      </c>
      <c r="Y443" s="19">
        <f t="shared" si="608"/>
        <v>0</v>
      </c>
      <c r="Z443" s="19">
        <f t="shared" si="608"/>
        <v>0</v>
      </c>
      <c r="AA443" s="19">
        <f t="shared" si="608"/>
        <v>0</v>
      </c>
      <c r="AB443" s="19">
        <f t="shared" si="608"/>
        <v>0</v>
      </c>
      <c r="AC443" s="19">
        <f t="shared" si="608"/>
        <v>0</v>
      </c>
      <c r="AD443" s="19">
        <f t="shared" si="608"/>
        <v>0</v>
      </c>
      <c r="AE443" s="19">
        <f t="shared" si="608"/>
        <v>0</v>
      </c>
      <c r="AF443" s="19">
        <f t="shared" si="608"/>
        <v>0</v>
      </c>
      <c r="AG443" s="19">
        <f t="shared" si="608"/>
        <v>0</v>
      </c>
      <c r="AH443" s="19">
        <f t="shared" si="608"/>
        <v>0</v>
      </c>
      <c r="AI443" s="19">
        <f t="shared" si="608"/>
        <v>0</v>
      </c>
      <c r="AJ443" s="19">
        <f t="shared" si="608"/>
        <v>0</v>
      </c>
      <c r="AK443" s="19">
        <f t="shared" si="608"/>
        <v>0</v>
      </c>
      <c r="AL443" s="19">
        <f t="shared" si="608"/>
        <v>0</v>
      </c>
      <c r="AM443" s="19">
        <f t="shared" si="608"/>
        <v>0</v>
      </c>
      <c r="AN443" s="19">
        <f t="shared" si="608"/>
        <v>0</v>
      </c>
      <c r="AO443" s="19">
        <f t="shared" si="608"/>
        <v>0</v>
      </c>
      <c r="AP443" s="19">
        <f t="shared" si="608"/>
        <v>0</v>
      </c>
      <c r="AQ443" s="19">
        <f t="shared" si="608"/>
        <v>0</v>
      </c>
      <c r="AR443" s="19">
        <f t="shared" si="608"/>
        <v>0</v>
      </c>
      <c r="AS443" s="19">
        <f t="shared" si="608"/>
        <v>0</v>
      </c>
      <c r="AT443" s="19">
        <f t="shared" si="608"/>
        <v>0</v>
      </c>
      <c r="AU443" s="19">
        <f t="shared" si="608"/>
        <v>0</v>
      </c>
      <c r="AV443" s="19">
        <f t="shared" si="608"/>
        <v>0</v>
      </c>
      <c r="AW443" s="19">
        <f t="shared" si="608"/>
        <v>0</v>
      </c>
      <c r="AX443" s="19">
        <f t="shared" si="608"/>
        <v>0</v>
      </c>
      <c r="AY443" s="19">
        <f t="shared" si="608"/>
        <v>0.5</v>
      </c>
      <c r="AZ443" s="19">
        <f t="shared" si="608"/>
        <v>0</v>
      </c>
      <c r="BA443" s="19">
        <f t="shared" si="608"/>
        <v>1.3333333333333333</v>
      </c>
      <c r="BB443" s="19">
        <f t="shared" si="608"/>
        <v>0.2857142857142857</v>
      </c>
      <c r="BC443" s="19">
        <f t="shared" si="608"/>
        <v>0.22222222222222221</v>
      </c>
      <c r="BD443" s="19">
        <f t="shared" si="608"/>
        <v>0.54545454545454541</v>
      </c>
      <c r="BE443" s="19">
        <f t="shared" si="608"/>
        <v>0.41176470588235292</v>
      </c>
      <c r="BF443" s="19">
        <f t="shared" si="608"/>
        <v>0.16666666666666666</v>
      </c>
      <c r="BG443" s="19">
        <f t="shared" si="608"/>
        <v>0.5714285714285714</v>
      </c>
      <c r="BH443" s="19">
        <f t="shared" si="608"/>
        <v>0.52272727272727271</v>
      </c>
      <c r="BI443" s="19">
        <f t="shared" si="608"/>
        <v>0.2537313432835821</v>
      </c>
      <c r="BJ443" s="19">
        <f t="shared" si="608"/>
        <v>0.11904761904761904</v>
      </c>
      <c r="BK443" s="19">
        <f t="shared" si="608"/>
        <v>0.30851063829787234</v>
      </c>
      <c r="BL443" s="19">
        <f t="shared" si="608"/>
        <v>0.27642276422764228</v>
      </c>
      <c r="BM443" s="19">
        <f t="shared" si="608"/>
        <v>0.31210191082802546</v>
      </c>
      <c r="BN443" s="19">
        <f t="shared" si="608"/>
        <v>0.29611650485436891</v>
      </c>
      <c r="BO443" s="19">
        <f t="shared" ref="BO443:CK443" si="609">IF(BN66&lt;&gt; 0, (BO66-BN66)/BN66, 0)</f>
        <v>0.2808988764044944</v>
      </c>
      <c r="BP443" s="19">
        <f t="shared" si="609"/>
        <v>0.26608187134502925</v>
      </c>
      <c r="BQ443" s="19">
        <f t="shared" si="609"/>
        <v>0.23094688221709006</v>
      </c>
      <c r="BR443" s="19">
        <f t="shared" si="609"/>
        <v>0.21013133208255161</v>
      </c>
      <c r="BS443" s="19">
        <f t="shared" si="609"/>
        <v>0.20155038759689922</v>
      </c>
      <c r="BT443" s="19">
        <f t="shared" si="609"/>
        <v>0.18709677419354839</v>
      </c>
      <c r="BU443" s="19">
        <f t="shared" si="609"/>
        <v>0.20326086956521738</v>
      </c>
      <c r="BV443" s="19">
        <f t="shared" si="609"/>
        <v>0.15176151761517614</v>
      </c>
      <c r="BW443" s="19">
        <f t="shared" si="609"/>
        <v>0.13254901960784313</v>
      </c>
      <c r="BX443" s="19">
        <f t="shared" si="609"/>
        <v>9.6952908587257622E-2</v>
      </c>
      <c r="BY443" s="19">
        <f t="shared" si="609"/>
        <v>0.14267676767676768</v>
      </c>
      <c r="BZ443" s="19">
        <f t="shared" si="609"/>
        <v>0.11381215469613259</v>
      </c>
      <c r="CA443" s="19">
        <f t="shared" si="609"/>
        <v>0.16517857142857142</v>
      </c>
      <c r="CB443" s="19">
        <f t="shared" si="609"/>
        <v>0.10983397190293742</v>
      </c>
      <c r="CC443" s="19">
        <f t="shared" si="609"/>
        <v>6.1373225930187958E-2</v>
      </c>
      <c r="CD443" s="19">
        <f t="shared" si="609"/>
        <v>-1.1203469461510662E-2</v>
      </c>
      <c r="CE443" s="19">
        <f t="shared" si="609"/>
        <v>0.10453216374269006</v>
      </c>
      <c r="CF443" s="19">
        <f t="shared" si="609"/>
        <v>5.6915949702183985E-2</v>
      </c>
      <c r="CG443" s="19">
        <f t="shared" si="609"/>
        <v>3.1308703819661866E-2</v>
      </c>
      <c r="CH443" s="19">
        <f t="shared" si="609"/>
        <v>0.15482695810564662</v>
      </c>
      <c r="CI443" s="19">
        <f t="shared" si="609"/>
        <v>6.5194532071503677E-2</v>
      </c>
      <c r="CJ443" s="19">
        <f t="shared" si="609"/>
        <v>7.4037512339585387E-2</v>
      </c>
      <c r="CK443" s="19">
        <f t="shared" si="609"/>
        <v>2.4586397058823529E-2</v>
      </c>
      <c r="CL443" s="19">
        <f t="shared" ref="CL443:CL506" si="610">IF(CK66&lt;&gt; 0, (CL66-CK66)/CK66, 0)</f>
        <v>2.8481722359273379E-2</v>
      </c>
      <c r="CM443" s="19">
        <f t="shared" ref="CM443:CM506" si="611">IF(CL66&lt;&gt; 0, (CM66-CL66)/CL66, 0)</f>
        <v>6.0183166157871781E-2</v>
      </c>
      <c r="CN443" s="19">
        <f t="shared" ref="CN443:CN506" si="612">IF(CM66&lt;&gt; 0, (CN66-CM66)/CM66, 0)</f>
        <v>3.5170711641299875E-2</v>
      </c>
      <c r="CO443" s="19">
        <f t="shared" ref="CO443:CO506" si="613">IF(CN66&lt;&gt; 0, (CO66-CN66)/CN66, 0)</f>
        <v>4.8877409099940393E-2</v>
      </c>
      <c r="CP443" s="19">
        <f t="shared" ref="CP443:CP506" si="614">IF(CO66&lt;&gt; 0, (CP66-CO66)/CO66, 0)</f>
        <v>5.6071225610911157E-2</v>
      </c>
      <c r="CQ443" s="19">
        <f t="shared" ref="CQ443:CQ506" si="615">IF(CP66&lt;&gt; 0, (CQ66-CP66)/CP66, 0)</f>
        <v>3.3183856502242155E-2</v>
      </c>
      <c r="CR443" s="19">
        <f t="shared" ref="CR443:CR506" si="616">IF(CQ66&lt;&gt; 0, (CR66-CQ66)/CQ66, 0)</f>
        <v>2.0312500000000001E-2</v>
      </c>
      <c r="CS443" s="19">
        <f t="shared" ref="CS443:CS506" si="617">IF(CR66&lt;&gt; 0, (CS66-CR66)/CR66, 0)</f>
        <v>1.6845329249617153E-2</v>
      </c>
    </row>
    <row r="444" spans="1:97" x14ac:dyDescent="0.25">
      <c r="A444" t="str">
        <f t="shared" ref="A444:A507" si="618">A67</f>
        <v>Ghana</v>
      </c>
      <c r="C444" s="19">
        <f t="shared" ref="C444:BN444" si="619">IF(B67&lt;&gt; 0, (C67-B67)/B67, 0)</f>
        <v>0</v>
      </c>
      <c r="D444" s="19">
        <f t="shared" si="619"/>
        <v>0</v>
      </c>
      <c r="E444" s="19">
        <f t="shared" si="619"/>
        <v>0</v>
      </c>
      <c r="F444" s="19">
        <f t="shared" si="619"/>
        <v>0</v>
      </c>
      <c r="G444" s="19">
        <f t="shared" si="619"/>
        <v>0</v>
      </c>
      <c r="H444" s="19">
        <f t="shared" si="619"/>
        <v>0</v>
      </c>
      <c r="I444" s="19">
        <f t="shared" si="619"/>
        <v>0</v>
      </c>
      <c r="J444" s="19">
        <f t="shared" si="619"/>
        <v>0</v>
      </c>
      <c r="K444" s="19">
        <f t="shared" si="619"/>
        <v>0</v>
      </c>
      <c r="L444" s="19">
        <f t="shared" si="619"/>
        <v>0</v>
      </c>
      <c r="M444" s="19">
        <f t="shared" si="619"/>
        <v>0</v>
      </c>
      <c r="N444" s="19">
        <f t="shared" si="619"/>
        <v>0</v>
      </c>
      <c r="O444" s="19">
        <f t="shared" si="619"/>
        <v>0</v>
      </c>
      <c r="P444" s="19">
        <f t="shared" si="619"/>
        <v>0</v>
      </c>
      <c r="Q444" s="19">
        <f t="shared" si="619"/>
        <v>0</v>
      </c>
      <c r="R444" s="19">
        <f t="shared" si="619"/>
        <v>0</v>
      </c>
      <c r="S444" s="19">
        <f t="shared" si="619"/>
        <v>0</v>
      </c>
      <c r="T444" s="19">
        <f t="shared" si="619"/>
        <v>0</v>
      </c>
      <c r="U444" s="19">
        <f t="shared" si="619"/>
        <v>0</v>
      </c>
      <c r="V444" s="19">
        <f t="shared" si="619"/>
        <v>0</v>
      </c>
      <c r="W444" s="19">
        <f t="shared" si="619"/>
        <v>0</v>
      </c>
      <c r="X444" s="19">
        <f t="shared" si="619"/>
        <v>0</v>
      </c>
      <c r="Y444" s="19">
        <f t="shared" si="619"/>
        <v>0</v>
      </c>
      <c r="Z444" s="19">
        <f t="shared" si="619"/>
        <v>0</v>
      </c>
      <c r="AA444" s="19">
        <f t="shared" si="619"/>
        <v>0</v>
      </c>
      <c r="AB444" s="19">
        <f t="shared" si="619"/>
        <v>0</v>
      </c>
      <c r="AC444" s="19">
        <f t="shared" si="619"/>
        <v>0</v>
      </c>
      <c r="AD444" s="19">
        <f t="shared" si="619"/>
        <v>0</v>
      </c>
      <c r="AE444" s="19">
        <f t="shared" si="619"/>
        <v>0</v>
      </c>
      <c r="AF444" s="19">
        <f t="shared" si="619"/>
        <v>0</v>
      </c>
      <c r="AG444" s="19">
        <f t="shared" si="619"/>
        <v>0</v>
      </c>
      <c r="AH444" s="19">
        <f t="shared" si="619"/>
        <v>0</v>
      </c>
      <c r="AI444" s="19">
        <f t="shared" si="619"/>
        <v>0</v>
      </c>
      <c r="AJ444" s="19">
        <f t="shared" si="619"/>
        <v>0</v>
      </c>
      <c r="AK444" s="19">
        <f t="shared" si="619"/>
        <v>0</v>
      </c>
      <c r="AL444" s="19">
        <f t="shared" si="619"/>
        <v>0</v>
      </c>
      <c r="AM444" s="19">
        <f t="shared" si="619"/>
        <v>0</v>
      </c>
      <c r="AN444" s="19">
        <f t="shared" si="619"/>
        <v>0</v>
      </c>
      <c r="AO444" s="19">
        <f t="shared" si="619"/>
        <v>0</v>
      </c>
      <c r="AP444" s="19">
        <f t="shared" si="619"/>
        <v>0</v>
      </c>
      <c r="AQ444" s="19">
        <f t="shared" si="619"/>
        <v>0</v>
      </c>
      <c r="AR444" s="19">
        <f t="shared" si="619"/>
        <v>0</v>
      </c>
      <c r="AS444" s="19">
        <f t="shared" si="619"/>
        <v>0</v>
      </c>
      <c r="AT444" s="19">
        <f t="shared" si="619"/>
        <v>0</v>
      </c>
      <c r="AU444" s="19">
        <f t="shared" si="619"/>
        <v>0</v>
      </c>
      <c r="AV444" s="19">
        <f t="shared" si="619"/>
        <v>0</v>
      </c>
      <c r="AW444" s="19">
        <f t="shared" si="619"/>
        <v>0</v>
      </c>
      <c r="AX444" s="19">
        <f t="shared" si="619"/>
        <v>0</v>
      </c>
      <c r="AY444" s="19">
        <f t="shared" si="619"/>
        <v>0</v>
      </c>
      <c r="AZ444" s="19">
        <f t="shared" si="619"/>
        <v>0</v>
      </c>
      <c r="BA444" s="19">
        <f t="shared" si="619"/>
        <v>0</v>
      </c>
      <c r="BB444" s="19">
        <f t="shared" si="619"/>
        <v>0</v>
      </c>
      <c r="BC444" s="19">
        <f t="shared" si="619"/>
        <v>0</v>
      </c>
      <c r="BD444" s="19">
        <f t="shared" si="619"/>
        <v>0</v>
      </c>
      <c r="BE444" s="19">
        <f t="shared" si="619"/>
        <v>0</v>
      </c>
      <c r="BF444" s="19">
        <f t="shared" si="619"/>
        <v>0</v>
      </c>
      <c r="BG444" s="19">
        <f t="shared" si="619"/>
        <v>0</v>
      </c>
      <c r="BH444" s="19">
        <f t="shared" si="619"/>
        <v>0</v>
      </c>
      <c r="BI444" s="19">
        <f t="shared" si="619"/>
        <v>0</v>
      </c>
      <c r="BJ444" s="19">
        <f t="shared" si="619"/>
        <v>0</v>
      </c>
      <c r="BK444" s="19">
        <f t="shared" si="619"/>
        <v>1</v>
      </c>
      <c r="BL444" s="19">
        <f t="shared" si="619"/>
        <v>0</v>
      </c>
      <c r="BM444" s="19">
        <f t="shared" si="619"/>
        <v>1</v>
      </c>
      <c r="BN444" s="19">
        <f t="shared" si="619"/>
        <v>0</v>
      </c>
      <c r="BO444" s="19">
        <f t="shared" ref="BO444:CK444" si="620">IF(BN67&lt;&gt; 0, (BO67-BN67)/BN67, 0)</f>
        <v>0</v>
      </c>
      <c r="BP444" s="19">
        <f t="shared" si="620"/>
        <v>0.25</v>
      </c>
      <c r="BQ444" s="19">
        <f t="shared" si="620"/>
        <v>0</v>
      </c>
      <c r="BR444" s="19">
        <f t="shared" si="620"/>
        <v>0</v>
      </c>
      <c r="BS444" s="19">
        <f t="shared" si="620"/>
        <v>0</v>
      </c>
      <c r="BT444" s="19">
        <f t="shared" si="620"/>
        <v>0</v>
      </c>
      <c r="BU444" s="19">
        <f t="shared" si="620"/>
        <v>0</v>
      </c>
      <c r="BV444" s="19">
        <f t="shared" si="620"/>
        <v>0</v>
      </c>
      <c r="BW444" s="19">
        <f t="shared" si="620"/>
        <v>0</v>
      </c>
      <c r="BX444" s="19">
        <f t="shared" si="620"/>
        <v>0</v>
      </c>
      <c r="BY444" s="19">
        <f t="shared" si="620"/>
        <v>0</v>
      </c>
      <c r="BZ444" s="19">
        <f t="shared" si="620"/>
        <v>0</v>
      </c>
      <c r="CA444" s="19">
        <f t="shared" si="620"/>
        <v>0.2</v>
      </c>
      <c r="CB444" s="19">
        <f t="shared" si="620"/>
        <v>0</v>
      </c>
      <c r="CC444" s="19">
        <f t="shared" si="620"/>
        <v>0</v>
      </c>
      <c r="CD444" s="19">
        <f t="shared" si="620"/>
        <v>0.33333333333333331</v>
      </c>
      <c r="CE444" s="19">
        <f t="shared" si="620"/>
        <v>0</v>
      </c>
      <c r="CF444" s="19">
        <f t="shared" si="620"/>
        <v>0</v>
      </c>
      <c r="CG444" s="19">
        <f t="shared" si="620"/>
        <v>0</v>
      </c>
      <c r="CH444" s="19">
        <f t="shared" si="620"/>
        <v>0</v>
      </c>
      <c r="CI444" s="19">
        <f t="shared" si="620"/>
        <v>0</v>
      </c>
      <c r="CJ444" s="19">
        <f t="shared" si="620"/>
        <v>0</v>
      </c>
      <c r="CK444" s="19">
        <f t="shared" si="620"/>
        <v>0.125</v>
      </c>
      <c r="CL444" s="19">
        <f t="shared" si="610"/>
        <v>0</v>
      </c>
      <c r="CM444" s="19">
        <f t="shared" si="611"/>
        <v>0</v>
      </c>
      <c r="CN444" s="19">
        <f t="shared" si="612"/>
        <v>0</v>
      </c>
      <c r="CO444" s="19">
        <f t="shared" si="613"/>
        <v>0</v>
      </c>
      <c r="CP444" s="19">
        <f t="shared" si="614"/>
        <v>0</v>
      </c>
      <c r="CQ444" s="19">
        <f t="shared" si="615"/>
        <v>0.1111111111111111</v>
      </c>
      <c r="CR444" s="19">
        <f t="shared" si="616"/>
        <v>0</v>
      </c>
      <c r="CS444" s="19">
        <f t="shared" si="617"/>
        <v>0.1</v>
      </c>
    </row>
    <row r="445" spans="1:97" x14ac:dyDescent="0.25">
      <c r="A445" t="str">
        <f t="shared" si="618"/>
        <v>Greece</v>
      </c>
      <c r="C445" s="19">
        <f t="shared" ref="C445:BN445" si="621">IF(B68&lt;&gt; 0, (C68-B68)/B68, 0)</f>
        <v>0</v>
      </c>
      <c r="D445" s="19">
        <f t="shared" si="621"/>
        <v>0</v>
      </c>
      <c r="E445" s="19">
        <f t="shared" si="621"/>
        <v>0</v>
      </c>
      <c r="F445" s="19">
        <f t="shared" si="621"/>
        <v>0</v>
      </c>
      <c r="G445" s="19">
        <f t="shared" si="621"/>
        <v>0</v>
      </c>
      <c r="H445" s="19">
        <f t="shared" si="621"/>
        <v>0</v>
      </c>
      <c r="I445" s="19">
        <f t="shared" si="621"/>
        <v>0</v>
      </c>
      <c r="J445" s="19">
        <f t="shared" si="621"/>
        <v>0</v>
      </c>
      <c r="K445" s="19">
        <f t="shared" si="621"/>
        <v>0</v>
      </c>
      <c r="L445" s="19">
        <f t="shared" si="621"/>
        <v>0</v>
      </c>
      <c r="M445" s="19">
        <f t="shared" si="621"/>
        <v>0</v>
      </c>
      <c r="N445" s="19">
        <f t="shared" si="621"/>
        <v>0</v>
      </c>
      <c r="O445" s="19">
        <f t="shared" si="621"/>
        <v>0</v>
      </c>
      <c r="P445" s="19">
        <f t="shared" si="621"/>
        <v>0</v>
      </c>
      <c r="Q445" s="19">
        <f t="shared" si="621"/>
        <v>0</v>
      </c>
      <c r="R445" s="19">
        <f t="shared" si="621"/>
        <v>0</v>
      </c>
      <c r="S445" s="19">
        <f t="shared" si="621"/>
        <v>0</v>
      </c>
      <c r="T445" s="19">
        <f t="shared" si="621"/>
        <v>0</v>
      </c>
      <c r="U445" s="19">
        <f t="shared" si="621"/>
        <v>0</v>
      </c>
      <c r="V445" s="19">
        <f t="shared" si="621"/>
        <v>0</v>
      </c>
      <c r="W445" s="19">
        <f t="shared" si="621"/>
        <v>0</v>
      </c>
      <c r="X445" s="19">
        <f t="shared" si="621"/>
        <v>0</v>
      </c>
      <c r="Y445" s="19">
        <f t="shared" si="621"/>
        <v>0</v>
      </c>
      <c r="Z445" s="19">
        <f t="shared" si="621"/>
        <v>0</v>
      </c>
      <c r="AA445" s="19">
        <f t="shared" si="621"/>
        <v>0</v>
      </c>
      <c r="AB445" s="19">
        <f t="shared" si="621"/>
        <v>0</v>
      </c>
      <c r="AC445" s="19">
        <f t="shared" si="621"/>
        <v>0</v>
      </c>
      <c r="AD445" s="19">
        <f t="shared" si="621"/>
        <v>0</v>
      </c>
      <c r="AE445" s="19">
        <f t="shared" si="621"/>
        <v>0</v>
      </c>
      <c r="AF445" s="19">
        <f t="shared" si="621"/>
        <v>0</v>
      </c>
      <c r="AG445" s="19">
        <f t="shared" si="621"/>
        <v>0</v>
      </c>
      <c r="AH445" s="19">
        <f t="shared" si="621"/>
        <v>0</v>
      </c>
      <c r="AI445" s="19">
        <f t="shared" si="621"/>
        <v>0</v>
      </c>
      <c r="AJ445" s="19">
        <f t="shared" si="621"/>
        <v>0</v>
      </c>
      <c r="AK445" s="19">
        <f t="shared" si="621"/>
        <v>0</v>
      </c>
      <c r="AL445" s="19">
        <f t="shared" si="621"/>
        <v>0</v>
      </c>
      <c r="AM445" s="19">
        <f t="shared" si="621"/>
        <v>0</v>
      </c>
      <c r="AN445" s="19">
        <f t="shared" si="621"/>
        <v>0</v>
      </c>
      <c r="AO445" s="19">
        <f t="shared" si="621"/>
        <v>0</v>
      </c>
      <c r="AP445" s="19">
        <f t="shared" si="621"/>
        <v>0</v>
      </c>
      <c r="AQ445" s="19">
        <f t="shared" si="621"/>
        <v>0</v>
      </c>
      <c r="AR445" s="19">
        <f t="shared" si="621"/>
        <v>0</v>
      </c>
      <c r="AS445" s="19">
        <f t="shared" si="621"/>
        <v>0</v>
      </c>
      <c r="AT445" s="19">
        <f t="shared" si="621"/>
        <v>0</v>
      </c>
      <c r="AU445" s="19">
        <f t="shared" si="621"/>
        <v>0</v>
      </c>
      <c r="AV445" s="19">
        <f t="shared" si="621"/>
        <v>0</v>
      </c>
      <c r="AW445" s="19">
        <f t="shared" si="621"/>
        <v>0</v>
      </c>
      <c r="AX445" s="19">
        <f t="shared" si="621"/>
        <v>0</v>
      </c>
      <c r="AY445" s="19">
        <f t="shared" si="621"/>
        <v>0</v>
      </c>
      <c r="AZ445" s="19">
        <f t="shared" si="621"/>
        <v>0</v>
      </c>
      <c r="BA445" s="19">
        <f t="shared" si="621"/>
        <v>0</v>
      </c>
      <c r="BB445" s="19">
        <f t="shared" si="621"/>
        <v>2</v>
      </c>
      <c r="BC445" s="19">
        <f t="shared" si="621"/>
        <v>0.33333333333333331</v>
      </c>
      <c r="BD445" s="19">
        <f t="shared" si="621"/>
        <v>0</v>
      </c>
      <c r="BE445" s="19">
        <f t="shared" si="621"/>
        <v>0.25</v>
      </c>
      <c r="BF445" s="19">
        <f t="shared" si="621"/>
        <v>0</v>
      </c>
      <c r="BG445" s="19">
        <f t="shared" si="621"/>
        <v>0.2</v>
      </c>
      <c r="BH445" s="19">
        <f t="shared" si="621"/>
        <v>0</v>
      </c>
      <c r="BI445" s="19">
        <f t="shared" si="621"/>
        <v>1.1666666666666667</v>
      </c>
      <c r="BJ445" s="19">
        <f t="shared" si="621"/>
        <v>0.15384615384615385</v>
      </c>
      <c r="BK445" s="19">
        <f t="shared" si="621"/>
        <v>0.13333333333333333</v>
      </c>
      <c r="BL445" s="19">
        <f t="shared" si="621"/>
        <v>0.17647058823529413</v>
      </c>
      <c r="BM445" s="19">
        <f t="shared" si="621"/>
        <v>0.1</v>
      </c>
      <c r="BN445" s="19">
        <f t="shared" si="621"/>
        <v>0.18181818181818182</v>
      </c>
      <c r="BO445" s="19">
        <f t="shared" ref="BO445:CK445" si="622">IF(BN68&lt;&gt; 0, (BO68-BN68)/BN68, 0)</f>
        <v>7.6923076923076927E-2</v>
      </c>
      <c r="BP445" s="19">
        <f t="shared" si="622"/>
        <v>0.14285714285714285</v>
      </c>
      <c r="BQ445" s="19">
        <f t="shared" si="622"/>
        <v>0.1875</v>
      </c>
      <c r="BR445" s="19">
        <f t="shared" si="622"/>
        <v>0.13157894736842105</v>
      </c>
      <c r="BS445" s="19">
        <f t="shared" si="622"/>
        <v>0.13953488372093023</v>
      </c>
      <c r="BT445" s="19">
        <f t="shared" si="622"/>
        <v>2.0408163265306121E-2</v>
      </c>
      <c r="BU445" s="19">
        <f t="shared" si="622"/>
        <v>0.06</v>
      </c>
      <c r="BV445" s="19">
        <f t="shared" si="622"/>
        <v>0.18867924528301888</v>
      </c>
      <c r="BW445" s="19">
        <f t="shared" si="622"/>
        <v>7.9365079365079361E-2</v>
      </c>
      <c r="BX445" s="19">
        <f t="shared" si="622"/>
        <v>7.3529411764705885E-2</v>
      </c>
      <c r="BY445" s="19">
        <f t="shared" si="622"/>
        <v>8.2191780821917804E-2</v>
      </c>
      <c r="BZ445" s="19">
        <f t="shared" si="622"/>
        <v>2.5316455696202531E-2</v>
      </c>
      <c r="CA445" s="19">
        <f t="shared" si="622"/>
        <v>2.4691358024691357E-2</v>
      </c>
      <c r="CB445" s="19">
        <f t="shared" si="622"/>
        <v>4.8192771084337352E-2</v>
      </c>
      <c r="CC445" s="19">
        <f t="shared" si="622"/>
        <v>5.7471264367816091E-2</v>
      </c>
      <c r="CD445" s="19">
        <f t="shared" si="622"/>
        <v>1.0869565217391304E-2</v>
      </c>
      <c r="CE445" s="19">
        <f t="shared" si="622"/>
        <v>5.3763440860215055E-2</v>
      </c>
      <c r="CF445" s="19">
        <f t="shared" si="622"/>
        <v>1.020408163265306E-2</v>
      </c>
      <c r="CG445" s="19">
        <f t="shared" si="622"/>
        <v>2.0202020202020204E-2</v>
      </c>
      <c r="CH445" s="19">
        <f t="shared" si="622"/>
        <v>9.9009900990099011E-3</v>
      </c>
      <c r="CI445" s="19">
        <f t="shared" si="622"/>
        <v>2.9411764705882353E-2</v>
      </c>
      <c r="CJ445" s="19">
        <f t="shared" si="622"/>
        <v>2.8571428571428571E-2</v>
      </c>
      <c r="CK445" s="19">
        <f t="shared" si="622"/>
        <v>1.8518518518518517E-2</v>
      </c>
      <c r="CL445" s="19">
        <f t="shared" si="610"/>
        <v>2.7272727272727271E-2</v>
      </c>
      <c r="CM445" s="19">
        <f t="shared" si="611"/>
        <v>2.6548672566371681E-2</v>
      </c>
      <c r="CN445" s="19">
        <f t="shared" si="612"/>
        <v>4.3103448275862072E-2</v>
      </c>
      <c r="CO445" s="19">
        <f t="shared" si="613"/>
        <v>0</v>
      </c>
      <c r="CP445" s="19">
        <f t="shared" si="614"/>
        <v>3.3057851239669422E-2</v>
      </c>
      <c r="CQ445" s="19">
        <f t="shared" si="615"/>
        <v>0.04</v>
      </c>
      <c r="CR445" s="19">
        <f t="shared" si="616"/>
        <v>0</v>
      </c>
      <c r="CS445" s="19">
        <f t="shared" si="617"/>
        <v>3.0769230769230771E-2</v>
      </c>
    </row>
    <row r="446" spans="1:97" x14ac:dyDescent="0.25">
      <c r="A446" t="str">
        <f t="shared" si="618"/>
        <v>Grenada</v>
      </c>
      <c r="C446" s="19">
        <f t="shared" ref="C446:BN446" si="623">IF(B69&lt;&gt; 0, (C69-B69)/B69, 0)</f>
        <v>0</v>
      </c>
      <c r="D446" s="19">
        <f t="shared" si="623"/>
        <v>0</v>
      </c>
      <c r="E446" s="19">
        <f t="shared" si="623"/>
        <v>0</v>
      </c>
      <c r="F446" s="19">
        <f t="shared" si="623"/>
        <v>0</v>
      </c>
      <c r="G446" s="19">
        <f t="shared" si="623"/>
        <v>0</v>
      </c>
      <c r="H446" s="19">
        <f t="shared" si="623"/>
        <v>0</v>
      </c>
      <c r="I446" s="19">
        <f t="shared" si="623"/>
        <v>0</v>
      </c>
      <c r="J446" s="19">
        <f t="shared" si="623"/>
        <v>0</v>
      </c>
      <c r="K446" s="19">
        <f t="shared" si="623"/>
        <v>0</v>
      </c>
      <c r="L446" s="19">
        <f t="shared" si="623"/>
        <v>0</v>
      </c>
      <c r="M446" s="19">
        <f t="shared" si="623"/>
        <v>0</v>
      </c>
      <c r="N446" s="19">
        <f t="shared" si="623"/>
        <v>0</v>
      </c>
      <c r="O446" s="19">
        <f t="shared" si="623"/>
        <v>0</v>
      </c>
      <c r="P446" s="19">
        <f t="shared" si="623"/>
        <v>0</v>
      </c>
      <c r="Q446" s="19">
        <f t="shared" si="623"/>
        <v>0</v>
      </c>
      <c r="R446" s="19">
        <f t="shared" si="623"/>
        <v>0</v>
      </c>
      <c r="S446" s="19">
        <f t="shared" si="623"/>
        <v>0</v>
      </c>
      <c r="T446" s="19">
        <f t="shared" si="623"/>
        <v>0</v>
      </c>
      <c r="U446" s="19">
        <f t="shared" si="623"/>
        <v>0</v>
      </c>
      <c r="V446" s="19">
        <f t="shared" si="623"/>
        <v>0</v>
      </c>
      <c r="W446" s="19">
        <f t="shared" si="623"/>
        <v>0</v>
      </c>
      <c r="X446" s="19">
        <f t="shared" si="623"/>
        <v>0</v>
      </c>
      <c r="Y446" s="19">
        <f t="shared" si="623"/>
        <v>0</v>
      </c>
      <c r="Z446" s="19">
        <f t="shared" si="623"/>
        <v>0</v>
      </c>
      <c r="AA446" s="19">
        <f t="shared" si="623"/>
        <v>0</v>
      </c>
      <c r="AB446" s="19">
        <f t="shared" si="623"/>
        <v>0</v>
      </c>
      <c r="AC446" s="19">
        <f t="shared" si="623"/>
        <v>0</v>
      </c>
      <c r="AD446" s="19">
        <f t="shared" si="623"/>
        <v>0</v>
      </c>
      <c r="AE446" s="19">
        <f t="shared" si="623"/>
        <v>0</v>
      </c>
      <c r="AF446" s="19">
        <f t="shared" si="623"/>
        <v>0</v>
      </c>
      <c r="AG446" s="19">
        <f t="shared" si="623"/>
        <v>0</v>
      </c>
      <c r="AH446" s="19">
        <f t="shared" si="623"/>
        <v>0</v>
      </c>
      <c r="AI446" s="19">
        <f t="shared" si="623"/>
        <v>0</v>
      </c>
      <c r="AJ446" s="19">
        <f t="shared" si="623"/>
        <v>0</v>
      </c>
      <c r="AK446" s="19">
        <f t="shared" si="623"/>
        <v>0</v>
      </c>
      <c r="AL446" s="19">
        <f t="shared" si="623"/>
        <v>0</v>
      </c>
      <c r="AM446" s="19">
        <f t="shared" si="623"/>
        <v>0</v>
      </c>
      <c r="AN446" s="19">
        <f t="shared" si="623"/>
        <v>0</v>
      </c>
      <c r="AO446" s="19">
        <f t="shared" si="623"/>
        <v>0</v>
      </c>
      <c r="AP446" s="19">
        <f t="shared" si="623"/>
        <v>0</v>
      </c>
      <c r="AQ446" s="19">
        <f t="shared" si="623"/>
        <v>0</v>
      </c>
      <c r="AR446" s="19">
        <f t="shared" si="623"/>
        <v>0</v>
      </c>
      <c r="AS446" s="19">
        <f t="shared" si="623"/>
        <v>0</v>
      </c>
      <c r="AT446" s="19">
        <f t="shared" si="623"/>
        <v>0</v>
      </c>
      <c r="AU446" s="19">
        <f t="shared" si="623"/>
        <v>0</v>
      </c>
      <c r="AV446" s="19">
        <f t="shared" si="623"/>
        <v>0</v>
      </c>
      <c r="AW446" s="19">
        <f t="shared" si="623"/>
        <v>0</v>
      </c>
      <c r="AX446" s="19">
        <f t="shared" si="623"/>
        <v>0</v>
      </c>
      <c r="AY446" s="19">
        <f t="shared" si="623"/>
        <v>0</v>
      </c>
      <c r="AZ446" s="19">
        <f t="shared" si="623"/>
        <v>0</v>
      </c>
      <c r="BA446" s="19">
        <f t="shared" si="623"/>
        <v>0</v>
      </c>
      <c r="BB446" s="19">
        <f t="shared" si="623"/>
        <v>0</v>
      </c>
      <c r="BC446" s="19">
        <f t="shared" si="623"/>
        <v>0</v>
      </c>
      <c r="BD446" s="19">
        <f t="shared" si="623"/>
        <v>0</v>
      </c>
      <c r="BE446" s="19">
        <f t="shared" si="623"/>
        <v>0</v>
      </c>
      <c r="BF446" s="19">
        <f t="shared" si="623"/>
        <v>0</v>
      </c>
      <c r="BG446" s="19">
        <f t="shared" si="623"/>
        <v>0</v>
      </c>
      <c r="BH446" s="19">
        <f t="shared" si="623"/>
        <v>0</v>
      </c>
      <c r="BI446" s="19">
        <f t="shared" si="623"/>
        <v>0</v>
      </c>
      <c r="BJ446" s="19">
        <f t="shared" si="623"/>
        <v>0</v>
      </c>
      <c r="BK446" s="19">
        <f t="shared" si="623"/>
        <v>0</v>
      </c>
      <c r="BL446" s="19">
        <f t="shared" si="623"/>
        <v>0</v>
      </c>
      <c r="BM446" s="19">
        <f t="shared" si="623"/>
        <v>0</v>
      </c>
      <c r="BN446" s="19">
        <f t="shared" si="623"/>
        <v>0</v>
      </c>
      <c r="BO446" s="19">
        <f t="shared" ref="BO446:CK446" si="624">IF(BN69&lt;&gt; 0, (BO69-BN69)/BN69, 0)</f>
        <v>0</v>
      </c>
      <c r="BP446" s="19">
        <f t="shared" si="624"/>
        <v>0</v>
      </c>
      <c r="BQ446" s="19">
        <f t="shared" si="624"/>
        <v>0</v>
      </c>
      <c r="BR446" s="19">
        <f t="shared" si="624"/>
        <v>0</v>
      </c>
      <c r="BS446" s="19">
        <f t="shared" si="624"/>
        <v>0</v>
      </c>
      <c r="BT446" s="19">
        <f t="shared" si="624"/>
        <v>0</v>
      </c>
      <c r="BU446" s="19">
        <f t="shared" si="624"/>
        <v>0</v>
      </c>
      <c r="BV446" s="19">
        <f t="shared" si="624"/>
        <v>0</v>
      </c>
      <c r="BW446" s="19">
        <f t="shared" si="624"/>
        <v>0</v>
      </c>
      <c r="BX446" s="19">
        <f t="shared" si="624"/>
        <v>0</v>
      </c>
      <c r="BY446" s="19">
        <f t="shared" si="624"/>
        <v>0</v>
      </c>
      <c r="BZ446" s="19">
        <f t="shared" si="624"/>
        <v>0</v>
      </c>
      <c r="CA446" s="19">
        <f t="shared" si="624"/>
        <v>0</v>
      </c>
      <c r="CB446" s="19">
        <f t="shared" si="624"/>
        <v>0</v>
      </c>
      <c r="CC446" s="19">
        <f t="shared" si="624"/>
        <v>0</v>
      </c>
      <c r="CD446" s="19">
        <f t="shared" si="624"/>
        <v>0</v>
      </c>
      <c r="CE446" s="19">
        <f t="shared" si="624"/>
        <v>0</v>
      </c>
      <c r="CF446" s="19">
        <f t="shared" si="624"/>
        <v>0</v>
      </c>
      <c r="CG446" s="19">
        <f t="shared" si="624"/>
        <v>0</v>
      </c>
      <c r="CH446" s="19">
        <f t="shared" si="624"/>
        <v>0</v>
      </c>
      <c r="CI446" s="19">
        <f t="shared" si="624"/>
        <v>0</v>
      </c>
      <c r="CJ446" s="19">
        <f t="shared" si="624"/>
        <v>0</v>
      </c>
      <c r="CK446" s="19">
        <f t="shared" si="624"/>
        <v>0</v>
      </c>
      <c r="CL446" s="19">
        <f t="shared" si="610"/>
        <v>0</v>
      </c>
      <c r="CM446" s="19">
        <f t="shared" si="611"/>
        <v>0</v>
      </c>
      <c r="CN446" s="19">
        <f t="shared" si="612"/>
        <v>0</v>
      </c>
      <c r="CO446" s="19">
        <f t="shared" si="613"/>
        <v>0</v>
      </c>
      <c r="CP446" s="19">
        <f t="shared" si="614"/>
        <v>0</v>
      </c>
      <c r="CQ446" s="19">
        <f t="shared" si="615"/>
        <v>0</v>
      </c>
      <c r="CR446" s="19">
        <f t="shared" si="616"/>
        <v>0</v>
      </c>
      <c r="CS446" s="19">
        <f t="shared" si="617"/>
        <v>0</v>
      </c>
    </row>
    <row r="447" spans="1:97" x14ac:dyDescent="0.25">
      <c r="A447" t="str">
        <f t="shared" si="618"/>
        <v>Guatemala</v>
      </c>
      <c r="C447" s="19">
        <f t="shared" ref="C447:BN447" si="625">IF(B70&lt;&gt; 0, (C70-B70)/B70, 0)</f>
        <v>0</v>
      </c>
      <c r="D447" s="19">
        <f t="shared" si="625"/>
        <v>0</v>
      </c>
      <c r="E447" s="19">
        <f t="shared" si="625"/>
        <v>0</v>
      </c>
      <c r="F447" s="19">
        <f t="shared" si="625"/>
        <v>0</v>
      </c>
      <c r="G447" s="19">
        <f t="shared" si="625"/>
        <v>0</v>
      </c>
      <c r="H447" s="19">
        <f t="shared" si="625"/>
        <v>0</v>
      </c>
      <c r="I447" s="19">
        <f t="shared" si="625"/>
        <v>0</v>
      </c>
      <c r="J447" s="19">
        <f t="shared" si="625"/>
        <v>0</v>
      </c>
      <c r="K447" s="19">
        <f t="shared" si="625"/>
        <v>0</v>
      </c>
      <c r="L447" s="19">
        <f t="shared" si="625"/>
        <v>0</v>
      </c>
      <c r="M447" s="19">
        <f t="shared" si="625"/>
        <v>0</v>
      </c>
      <c r="N447" s="19">
        <f t="shared" si="625"/>
        <v>0</v>
      </c>
      <c r="O447" s="19">
        <f t="shared" si="625"/>
        <v>0</v>
      </c>
      <c r="P447" s="19">
        <f t="shared" si="625"/>
        <v>0</v>
      </c>
      <c r="Q447" s="19">
        <f t="shared" si="625"/>
        <v>0</v>
      </c>
      <c r="R447" s="19">
        <f t="shared" si="625"/>
        <v>0</v>
      </c>
      <c r="S447" s="19">
        <f t="shared" si="625"/>
        <v>0</v>
      </c>
      <c r="T447" s="19">
        <f t="shared" si="625"/>
        <v>0</v>
      </c>
      <c r="U447" s="19">
        <f t="shared" si="625"/>
        <v>0</v>
      </c>
      <c r="V447" s="19">
        <f t="shared" si="625"/>
        <v>0</v>
      </c>
      <c r="W447" s="19">
        <f t="shared" si="625"/>
        <v>0</v>
      </c>
      <c r="X447" s="19">
        <f t="shared" si="625"/>
        <v>0</v>
      </c>
      <c r="Y447" s="19">
        <f t="shared" si="625"/>
        <v>0</v>
      </c>
      <c r="Z447" s="19">
        <f t="shared" si="625"/>
        <v>0</v>
      </c>
      <c r="AA447" s="19">
        <f t="shared" si="625"/>
        <v>0</v>
      </c>
      <c r="AB447" s="19">
        <f t="shared" si="625"/>
        <v>0</v>
      </c>
      <c r="AC447" s="19">
        <f t="shared" si="625"/>
        <v>0</v>
      </c>
      <c r="AD447" s="19">
        <f t="shared" si="625"/>
        <v>0</v>
      </c>
      <c r="AE447" s="19">
        <f t="shared" si="625"/>
        <v>0</v>
      </c>
      <c r="AF447" s="19">
        <f t="shared" si="625"/>
        <v>0</v>
      </c>
      <c r="AG447" s="19">
        <f t="shared" si="625"/>
        <v>0</v>
      </c>
      <c r="AH447" s="19">
        <f t="shared" si="625"/>
        <v>0</v>
      </c>
      <c r="AI447" s="19">
        <f t="shared" si="625"/>
        <v>0</v>
      </c>
      <c r="AJ447" s="19">
        <f t="shared" si="625"/>
        <v>0</v>
      </c>
      <c r="AK447" s="19">
        <f t="shared" si="625"/>
        <v>0</v>
      </c>
      <c r="AL447" s="19">
        <f t="shared" si="625"/>
        <v>0</v>
      </c>
      <c r="AM447" s="19">
        <f t="shared" si="625"/>
        <v>0</v>
      </c>
      <c r="AN447" s="19">
        <f t="shared" si="625"/>
        <v>0</v>
      </c>
      <c r="AO447" s="19">
        <f t="shared" si="625"/>
        <v>0</v>
      </c>
      <c r="AP447" s="19">
        <f t="shared" si="625"/>
        <v>0</v>
      </c>
      <c r="AQ447" s="19">
        <f t="shared" si="625"/>
        <v>0</v>
      </c>
      <c r="AR447" s="19">
        <f t="shared" si="625"/>
        <v>0</v>
      </c>
      <c r="AS447" s="19">
        <f t="shared" si="625"/>
        <v>0</v>
      </c>
      <c r="AT447" s="19">
        <f t="shared" si="625"/>
        <v>0</v>
      </c>
      <c r="AU447" s="19">
        <f t="shared" si="625"/>
        <v>0</v>
      </c>
      <c r="AV447" s="19">
        <f t="shared" si="625"/>
        <v>0</v>
      </c>
      <c r="AW447" s="19">
        <f t="shared" si="625"/>
        <v>0</v>
      </c>
      <c r="AX447" s="19">
        <f t="shared" si="625"/>
        <v>0</v>
      </c>
      <c r="AY447" s="19">
        <f t="shared" si="625"/>
        <v>0</v>
      </c>
      <c r="AZ447" s="19">
        <f t="shared" si="625"/>
        <v>0</v>
      </c>
      <c r="BA447" s="19">
        <f t="shared" si="625"/>
        <v>0</v>
      </c>
      <c r="BB447" s="19">
        <f t="shared" si="625"/>
        <v>0</v>
      </c>
      <c r="BC447" s="19">
        <f t="shared" si="625"/>
        <v>0</v>
      </c>
      <c r="BD447" s="19">
        <f t="shared" si="625"/>
        <v>0</v>
      </c>
      <c r="BE447" s="19">
        <f t="shared" si="625"/>
        <v>0</v>
      </c>
      <c r="BF447" s="19">
        <f t="shared" si="625"/>
        <v>0</v>
      </c>
      <c r="BG447" s="19">
        <f t="shared" si="625"/>
        <v>0</v>
      </c>
      <c r="BH447" s="19">
        <f t="shared" si="625"/>
        <v>0</v>
      </c>
      <c r="BI447" s="19">
        <f t="shared" si="625"/>
        <v>0</v>
      </c>
      <c r="BJ447" s="19">
        <f t="shared" si="625"/>
        <v>0</v>
      </c>
      <c r="BK447" s="19">
        <f t="shared" si="625"/>
        <v>0</v>
      </c>
      <c r="BL447" s="19">
        <f t="shared" si="625"/>
        <v>0</v>
      </c>
      <c r="BM447" s="19">
        <f t="shared" si="625"/>
        <v>0</v>
      </c>
      <c r="BN447" s="19">
        <f t="shared" si="625"/>
        <v>0</v>
      </c>
      <c r="BO447" s="19">
        <f t="shared" ref="BO447:CK447" si="626">IF(BN70&lt;&gt; 0, (BO70-BN70)/BN70, 0)</f>
        <v>0</v>
      </c>
      <c r="BP447" s="19">
        <f t="shared" si="626"/>
        <v>0</v>
      </c>
      <c r="BQ447" s="19">
        <f t="shared" si="626"/>
        <v>0</v>
      </c>
      <c r="BR447" s="19">
        <f t="shared" si="626"/>
        <v>0</v>
      </c>
      <c r="BS447" s="19">
        <f t="shared" si="626"/>
        <v>0</v>
      </c>
      <c r="BT447" s="19">
        <f t="shared" si="626"/>
        <v>0</v>
      </c>
      <c r="BU447" s="19">
        <f t="shared" si="626"/>
        <v>0</v>
      </c>
      <c r="BV447" s="19">
        <f t="shared" si="626"/>
        <v>0</v>
      </c>
      <c r="BW447" s="19">
        <f t="shared" si="626"/>
        <v>1</v>
      </c>
      <c r="BX447" s="19">
        <f t="shared" si="626"/>
        <v>0</v>
      </c>
      <c r="BY447" s="19">
        <f t="shared" si="626"/>
        <v>0.5</v>
      </c>
      <c r="BZ447" s="19">
        <f t="shared" si="626"/>
        <v>0</v>
      </c>
      <c r="CA447" s="19">
        <f t="shared" si="626"/>
        <v>0</v>
      </c>
      <c r="CB447" s="19">
        <f t="shared" si="626"/>
        <v>0</v>
      </c>
      <c r="CC447" s="19">
        <f t="shared" si="626"/>
        <v>0</v>
      </c>
      <c r="CD447" s="19">
        <f t="shared" si="626"/>
        <v>0</v>
      </c>
      <c r="CE447" s="19">
        <f t="shared" si="626"/>
        <v>0.66666666666666663</v>
      </c>
      <c r="CF447" s="19">
        <f t="shared" si="626"/>
        <v>0</v>
      </c>
      <c r="CG447" s="19">
        <f t="shared" si="626"/>
        <v>0</v>
      </c>
      <c r="CH447" s="19">
        <f t="shared" si="626"/>
        <v>0</v>
      </c>
      <c r="CI447" s="19">
        <f t="shared" si="626"/>
        <v>0</v>
      </c>
      <c r="CJ447" s="19">
        <f t="shared" si="626"/>
        <v>0.4</v>
      </c>
      <c r="CK447" s="19">
        <f t="shared" si="626"/>
        <v>0</v>
      </c>
      <c r="CL447" s="19">
        <f t="shared" si="610"/>
        <v>0</v>
      </c>
      <c r="CM447" s="19">
        <f t="shared" si="611"/>
        <v>0</v>
      </c>
      <c r="CN447" s="19">
        <f t="shared" si="612"/>
        <v>0</v>
      </c>
      <c r="CO447" s="19">
        <f t="shared" si="613"/>
        <v>0.14285714285714285</v>
      </c>
      <c r="CP447" s="19">
        <f t="shared" si="614"/>
        <v>0.375</v>
      </c>
      <c r="CQ447" s="19">
        <f t="shared" si="615"/>
        <v>0</v>
      </c>
      <c r="CR447" s="19">
        <f t="shared" si="616"/>
        <v>0.18181818181818182</v>
      </c>
      <c r="CS447" s="19">
        <f t="shared" si="617"/>
        <v>0.15384615384615385</v>
      </c>
    </row>
    <row r="448" spans="1:97" x14ac:dyDescent="0.25">
      <c r="A448" t="str">
        <f t="shared" si="618"/>
        <v>Guinea</v>
      </c>
      <c r="C448" s="19">
        <f t="shared" ref="C448:BN448" si="627">IF(B71&lt;&gt; 0, (C71-B71)/B71, 0)</f>
        <v>0</v>
      </c>
      <c r="D448" s="19">
        <f t="shared" si="627"/>
        <v>0</v>
      </c>
      <c r="E448" s="19">
        <f t="shared" si="627"/>
        <v>0</v>
      </c>
      <c r="F448" s="19">
        <f t="shared" si="627"/>
        <v>0</v>
      </c>
      <c r="G448" s="19">
        <f t="shared" si="627"/>
        <v>0</v>
      </c>
      <c r="H448" s="19">
        <f t="shared" si="627"/>
        <v>0</v>
      </c>
      <c r="I448" s="19">
        <f t="shared" si="627"/>
        <v>0</v>
      </c>
      <c r="J448" s="19">
        <f t="shared" si="627"/>
        <v>0</v>
      </c>
      <c r="K448" s="19">
        <f t="shared" si="627"/>
        <v>0</v>
      </c>
      <c r="L448" s="19">
        <f t="shared" si="627"/>
        <v>0</v>
      </c>
      <c r="M448" s="19">
        <f t="shared" si="627"/>
        <v>0</v>
      </c>
      <c r="N448" s="19">
        <f t="shared" si="627"/>
        <v>0</v>
      </c>
      <c r="O448" s="19">
        <f t="shared" si="627"/>
        <v>0</v>
      </c>
      <c r="P448" s="19">
        <f t="shared" si="627"/>
        <v>0</v>
      </c>
      <c r="Q448" s="19">
        <f t="shared" si="627"/>
        <v>0</v>
      </c>
      <c r="R448" s="19">
        <f t="shared" si="627"/>
        <v>0</v>
      </c>
      <c r="S448" s="19">
        <f t="shared" si="627"/>
        <v>0</v>
      </c>
      <c r="T448" s="19">
        <f t="shared" si="627"/>
        <v>0</v>
      </c>
      <c r="U448" s="19">
        <f t="shared" si="627"/>
        <v>0</v>
      </c>
      <c r="V448" s="19">
        <f t="shared" si="627"/>
        <v>0</v>
      </c>
      <c r="W448" s="19">
        <f t="shared" si="627"/>
        <v>0</v>
      </c>
      <c r="X448" s="19">
        <f t="shared" si="627"/>
        <v>0</v>
      </c>
      <c r="Y448" s="19">
        <f t="shared" si="627"/>
        <v>0</v>
      </c>
      <c r="Z448" s="19">
        <f t="shared" si="627"/>
        <v>0</v>
      </c>
      <c r="AA448" s="19">
        <f t="shared" si="627"/>
        <v>0</v>
      </c>
      <c r="AB448" s="19">
        <f t="shared" si="627"/>
        <v>0</v>
      </c>
      <c r="AC448" s="19">
        <f t="shared" si="627"/>
        <v>0</v>
      </c>
      <c r="AD448" s="19">
        <f t="shared" si="627"/>
        <v>0</v>
      </c>
      <c r="AE448" s="19">
        <f t="shared" si="627"/>
        <v>0</v>
      </c>
      <c r="AF448" s="19">
        <f t="shared" si="627"/>
        <v>0</v>
      </c>
      <c r="AG448" s="19">
        <f t="shared" si="627"/>
        <v>0</v>
      </c>
      <c r="AH448" s="19">
        <f t="shared" si="627"/>
        <v>0</v>
      </c>
      <c r="AI448" s="19">
        <f t="shared" si="627"/>
        <v>0</v>
      </c>
      <c r="AJ448" s="19">
        <f t="shared" si="627"/>
        <v>0</v>
      </c>
      <c r="AK448" s="19">
        <f t="shared" si="627"/>
        <v>0</v>
      </c>
      <c r="AL448" s="19">
        <f t="shared" si="627"/>
        <v>0</v>
      </c>
      <c r="AM448" s="19">
        <f t="shared" si="627"/>
        <v>0</v>
      </c>
      <c r="AN448" s="19">
        <f t="shared" si="627"/>
        <v>0</v>
      </c>
      <c r="AO448" s="19">
        <f t="shared" si="627"/>
        <v>0</v>
      </c>
      <c r="AP448" s="19">
        <f t="shared" si="627"/>
        <v>0</v>
      </c>
      <c r="AQ448" s="19">
        <f t="shared" si="627"/>
        <v>0</v>
      </c>
      <c r="AR448" s="19">
        <f t="shared" si="627"/>
        <v>0</v>
      </c>
      <c r="AS448" s="19">
        <f t="shared" si="627"/>
        <v>0</v>
      </c>
      <c r="AT448" s="19">
        <f t="shared" si="627"/>
        <v>0</v>
      </c>
      <c r="AU448" s="19">
        <f t="shared" si="627"/>
        <v>0</v>
      </c>
      <c r="AV448" s="19">
        <f t="shared" si="627"/>
        <v>0</v>
      </c>
      <c r="AW448" s="19">
        <f t="shared" si="627"/>
        <v>0</v>
      </c>
      <c r="AX448" s="19">
        <f t="shared" si="627"/>
        <v>0</v>
      </c>
      <c r="AY448" s="19">
        <f t="shared" si="627"/>
        <v>0</v>
      </c>
      <c r="AZ448" s="19">
        <f t="shared" si="627"/>
        <v>0</v>
      </c>
      <c r="BA448" s="19">
        <f t="shared" si="627"/>
        <v>0</v>
      </c>
      <c r="BB448" s="19">
        <f t="shared" si="627"/>
        <v>0</v>
      </c>
      <c r="BC448" s="19">
        <f t="shared" si="627"/>
        <v>0</v>
      </c>
      <c r="BD448" s="19">
        <f t="shared" si="627"/>
        <v>0</v>
      </c>
      <c r="BE448" s="19">
        <f t="shared" si="627"/>
        <v>0</v>
      </c>
      <c r="BF448" s="19">
        <f t="shared" si="627"/>
        <v>0</v>
      </c>
      <c r="BG448" s="19">
        <f t="shared" si="627"/>
        <v>0</v>
      </c>
      <c r="BH448" s="19">
        <f t="shared" si="627"/>
        <v>0</v>
      </c>
      <c r="BI448" s="19">
        <f t="shared" si="627"/>
        <v>0</v>
      </c>
      <c r="BJ448" s="19">
        <f t="shared" si="627"/>
        <v>0</v>
      </c>
      <c r="BK448" s="19">
        <f t="shared" si="627"/>
        <v>0</v>
      </c>
      <c r="BL448" s="19">
        <f t="shared" si="627"/>
        <v>0</v>
      </c>
      <c r="BM448" s="19">
        <f t="shared" si="627"/>
        <v>0</v>
      </c>
      <c r="BN448" s="19">
        <f t="shared" si="627"/>
        <v>0</v>
      </c>
      <c r="BO448" s="19">
        <f t="shared" ref="BO448:CK448" si="628">IF(BN71&lt;&gt; 0, (BO71-BN71)/BN71, 0)</f>
        <v>0</v>
      </c>
      <c r="BP448" s="19">
        <f t="shared" si="628"/>
        <v>0</v>
      </c>
      <c r="BQ448" s="19">
        <f t="shared" si="628"/>
        <v>0</v>
      </c>
      <c r="BR448" s="19">
        <f t="shared" si="628"/>
        <v>0</v>
      </c>
      <c r="BS448" s="19">
        <f t="shared" si="628"/>
        <v>0</v>
      </c>
      <c r="BT448" s="19">
        <f t="shared" si="628"/>
        <v>0</v>
      </c>
      <c r="BU448" s="19">
        <f t="shared" si="628"/>
        <v>0</v>
      </c>
      <c r="BV448" s="19">
        <f t="shared" si="628"/>
        <v>0</v>
      </c>
      <c r="BW448" s="19">
        <f t="shared" si="628"/>
        <v>0</v>
      </c>
      <c r="BX448" s="19">
        <f t="shared" si="628"/>
        <v>0</v>
      </c>
      <c r="BY448" s="19">
        <f t="shared" si="628"/>
        <v>0</v>
      </c>
      <c r="BZ448" s="19">
        <f t="shared" si="628"/>
        <v>0</v>
      </c>
      <c r="CA448" s="19">
        <f t="shared" si="628"/>
        <v>0</v>
      </c>
      <c r="CB448" s="19">
        <f t="shared" si="628"/>
        <v>0</v>
      </c>
      <c r="CC448" s="19">
        <f t="shared" si="628"/>
        <v>0</v>
      </c>
      <c r="CD448" s="19">
        <f t="shared" si="628"/>
        <v>0</v>
      </c>
      <c r="CE448" s="19">
        <f t="shared" si="628"/>
        <v>0</v>
      </c>
      <c r="CF448" s="19">
        <f t="shared" si="628"/>
        <v>0</v>
      </c>
      <c r="CG448" s="19">
        <f t="shared" si="628"/>
        <v>0</v>
      </c>
      <c r="CH448" s="19">
        <f t="shared" si="628"/>
        <v>0</v>
      </c>
      <c r="CI448" s="19">
        <f t="shared" si="628"/>
        <v>0</v>
      </c>
      <c r="CJ448" s="19">
        <f t="shared" si="628"/>
        <v>2</v>
      </c>
      <c r="CK448" s="19">
        <f t="shared" si="628"/>
        <v>0</v>
      </c>
      <c r="CL448" s="19">
        <f t="shared" si="610"/>
        <v>0.66666666666666663</v>
      </c>
      <c r="CM448" s="19">
        <f t="shared" si="611"/>
        <v>0</v>
      </c>
      <c r="CN448" s="19">
        <f t="shared" si="612"/>
        <v>0.2</v>
      </c>
      <c r="CO448" s="19">
        <f t="shared" si="613"/>
        <v>0</v>
      </c>
      <c r="CP448" s="19">
        <f t="shared" si="614"/>
        <v>0</v>
      </c>
      <c r="CQ448" s="19">
        <f t="shared" si="615"/>
        <v>0</v>
      </c>
      <c r="CR448" s="19">
        <f t="shared" si="616"/>
        <v>0.16666666666666666</v>
      </c>
      <c r="CS448" s="19">
        <f t="shared" si="617"/>
        <v>0</v>
      </c>
    </row>
    <row r="449" spans="1:97" x14ac:dyDescent="0.25">
      <c r="A449" t="str">
        <f t="shared" si="618"/>
        <v>Guinea-Bissau</v>
      </c>
      <c r="C449" s="19">
        <f t="shared" ref="C449:BN449" si="629">IF(B72&lt;&gt; 0, (C72-B72)/B72, 0)</f>
        <v>0</v>
      </c>
      <c r="D449" s="19">
        <f t="shared" si="629"/>
        <v>0</v>
      </c>
      <c r="E449" s="19">
        <f t="shared" si="629"/>
        <v>0</v>
      </c>
      <c r="F449" s="19">
        <f t="shared" si="629"/>
        <v>0</v>
      </c>
      <c r="G449" s="19">
        <f t="shared" si="629"/>
        <v>0</v>
      </c>
      <c r="H449" s="19">
        <f t="shared" si="629"/>
        <v>0</v>
      </c>
      <c r="I449" s="19">
        <f t="shared" si="629"/>
        <v>0</v>
      </c>
      <c r="J449" s="19">
        <f t="shared" si="629"/>
        <v>0</v>
      </c>
      <c r="K449" s="19">
        <f t="shared" si="629"/>
        <v>0</v>
      </c>
      <c r="L449" s="19">
        <f t="shared" si="629"/>
        <v>0</v>
      </c>
      <c r="M449" s="19">
        <f t="shared" si="629"/>
        <v>0</v>
      </c>
      <c r="N449" s="19">
        <f t="shared" si="629"/>
        <v>0</v>
      </c>
      <c r="O449" s="19">
        <f t="shared" si="629"/>
        <v>0</v>
      </c>
      <c r="P449" s="19">
        <f t="shared" si="629"/>
        <v>0</v>
      </c>
      <c r="Q449" s="19">
        <f t="shared" si="629"/>
        <v>0</v>
      </c>
      <c r="R449" s="19">
        <f t="shared" si="629"/>
        <v>0</v>
      </c>
      <c r="S449" s="19">
        <f t="shared" si="629"/>
        <v>0</v>
      </c>
      <c r="T449" s="19">
        <f t="shared" si="629"/>
        <v>0</v>
      </c>
      <c r="U449" s="19">
        <f t="shared" si="629"/>
        <v>0</v>
      </c>
      <c r="V449" s="19">
        <f t="shared" si="629"/>
        <v>0</v>
      </c>
      <c r="W449" s="19">
        <f t="shared" si="629"/>
        <v>0</v>
      </c>
      <c r="X449" s="19">
        <f t="shared" si="629"/>
        <v>0</v>
      </c>
      <c r="Y449" s="19">
        <f t="shared" si="629"/>
        <v>0</v>
      </c>
      <c r="Z449" s="19">
        <f t="shared" si="629"/>
        <v>0</v>
      </c>
      <c r="AA449" s="19">
        <f t="shared" si="629"/>
        <v>0</v>
      </c>
      <c r="AB449" s="19">
        <f t="shared" si="629"/>
        <v>0</v>
      </c>
      <c r="AC449" s="19">
        <f t="shared" si="629"/>
        <v>0</v>
      </c>
      <c r="AD449" s="19">
        <f t="shared" si="629"/>
        <v>0</v>
      </c>
      <c r="AE449" s="19">
        <f t="shared" si="629"/>
        <v>0</v>
      </c>
      <c r="AF449" s="19">
        <f t="shared" si="629"/>
        <v>0</v>
      </c>
      <c r="AG449" s="19">
        <f t="shared" si="629"/>
        <v>0</v>
      </c>
      <c r="AH449" s="19">
        <f t="shared" si="629"/>
        <v>0</v>
      </c>
      <c r="AI449" s="19">
        <f t="shared" si="629"/>
        <v>0</v>
      </c>
      <c r="AJ449" s="19">
        <f t="shared" si="629"/>
        <v>0</v>
      </c>
      <c r="AK449" s="19">
        <f t="shared" si="629"/>
        <v>0</v>
      </c>
      <c r="AL449" s="19">
        <f t="shared" si="629"/>
        <v>0</v>
      </c>
      <c r="AM449" s="19">
        <f t="shared" si="629"/>
        <v>0</v>
      </c>
      <c r="AN449" s="19">
        <f t="shared" si="629"/>
        <v>0</v>
      </c>
      <c r="AO449" s="19">
        <f t="shared" si="629"/>
        <v>0</v>
      </c>
      <c r="AP449" s="19">
        <f t="shared" si="629"/>
        <v>0</v>
      </c>
      <c r="AQ449" s="19">
        <f t="shared" si="629"/>
        <v>0</v>
      </c>
      <c r="AR449" s="19">
        <f t="shared" si="629"/>
        <v>0</v>
      </c>
      <c r="AS449" s="19">
        <f t="shared" si="629"/>
        <v>0</v>
      </c>
      <c r="AT449" s="19">
        <f t="shared" si="629"/>
        <v>0</v>
      </c>
      <c r="AU449" s="19">
        <f t="shared" si="629"/>
        <v>0</v>
      </c>
      <c r="AV449" s="19">
        <f t="shared" si="629"/>
        <v>0</v>
      </c>
      <c r="AW449" s="19">
        <f t="shared" si="629"/>
        <v>0</v>
      </c>
      <c r="AX449" s="19">
        <f t="shared" si="629"/>
        <v>0</v>
      </c>
      <c r="AY449" s="19">
        <f t="shared" si="629"/>
        <v>0</v>
      </c>
      <c r="AZ449" s="19">
        <f t="shared" si="629"/>
        <v>0</v>
      </c>
      <c r="BA449" s="19">
        <f t="shared" si="629"/>
        <v>0</v>
      </c>
      <c r="BB449" s="19">
        <f t="shared" si="629"/>
        <v>0</v>
      </c>
      <c r="BC449" s="19">
        <f t="shared" si="629"/>
        <v>0</v>
      </c>
      <c r="BD449" s="19">
        <f t="shared" si="629"/>
        <v>0</v>
      </c>
      <c r="BE449" s="19">
        <f t="shared" si="629"/>
        <v>0</v>
      </c>
      <c r="BF449" s="19">
        <f t="shared" si="629"/>
        <v>0</v>
      </c>
      <c r="BG449" s="19">
        <f t="shared" si="629"/>
        <v>0</v>
      </c>
      <c r="BH449" s="19">
        <f t="shared" si="629"/>
        <v>0</v>
      </c>
      <c r="BI449" s="19">
        <f t="shared" si="629"/>
        <v>0</v>
      </c>
      <c r="BJ449" s="19">
        <f t="shared" si="629"/>
        <v>0</v>
      </c>
      <c r="BK449" s="19">
        <f t="shared" si="629"/>
        <v>0</v>
      </c>
      <c r="BL449" s="19">
        <f t="shared" si="629"/>
        <v>0</v>
      </c>
      <c r="BM449" s="19">
        <f t="shared" si="629"/>
        <v>0</v>
      </c>
      <c r="BN449" s="19">
        <f t="shared" si="629"/>
        <v>0</v>
      </c>
      <c r="BO449" s="19">
        <f t="shared" ref="BO449:CK449" si="630">IF(BN72&lt;&gt; 0, (BO72-BN72)/BN72, 0)</f>
        <v>0</v>
      </c>
      <c r="BP449" s="19">
        <f t="shared" si="630"/>
        <v>0</v>
      </c>
      <c r="BQ449" s="19">
        <f t="shared" si="630"/>
        <v>0</v>
      </c>
      <c r="BR449" s="19">
        <f t="shared" si="630"/>
        <v>0</v>
      </c>
      <c r="BS449" s="19">
        <f t="shared" si="630"/>
        <v>0</v>
      </c>
      <c r="BT449" s="19">
        <f t="shared" si="630"/>
        <v>0</v>
      </c>
      <c r="BU449" s="19">
        <f t="shared" si="630"/>
        <v>0</v>
      </c>
      <c r="BV449" s="19">
        <f t="shared" si="630"/>
        <v>0</v>
      </c>
      <c r="BW449" s="19">
        <f t="shared" si="630"/>
        <v>0</v>
      </c>
      <c r="BX449" s="19">
        <f t="shared" si="630"/>
        <v>0</v>
      </c>
      <c r="BY449" s="19">
        <f t="shared" si="630"/>
        <v>0</v>
      </c>
      <c r="BZ449" s="19">
        <f t="shared" si="630"/>
        <v>0</v>
      </c>
      <c r="CA449" s="19">
        <f t="shared" si="630"/>
        <v>0</v>
      </c>
      <c r="CB449" s="19">
        <f t="shared" si="630"/>
        <v>0</v>
      </c>
      <c r="CC449" s="19">
        <f t="shared" si="630"/>
        <v>0</v>
      </c>
      <c r="CD449" s="19">
        <f t="shared" si="630"/>
        <v>0</v>
      </c>
      <c r="CE449" s="19">
        <f t="shared" si="630"/>
        <v>0</v>
      </c>
      <c r="CF449" s="19">
        <f t="shared" si="630"/>
        <v>0</v>
      </c>
      <c r="CG449" s="19">
        <f t="shared" si="630"/>
        <v>0</v>
      </c>
      <c r="CH449" s="19">
        <f t="shared" si="630"/>
        <v>0</v>
      </c>
      <c r="CI449" s="19">
        <f t="shared" si="630"/>
        <v>0</v>
      </c>
      <c r="CJ449" s="19">
        <f t="shared" si="630"/>
        <v>0</v>
      </c>
      <c r="CK449" s="19">
        <f t="shared" si="630"/>
        <v>0</v>
      </c>
      <c r="CL449" s="19">
        <f t="shared" si="610"/>
        <v>0</v>
      </c>
      <c r="CM449" s="19">
        <f t="shared" si="611"/>
        <v>0</v>
      </c>
      <c r="CN449" s="19">
        <f t="shared" si="612"/>
        <v>0</v>
      </c>
      <c r="CO449" s="19">
        <f t="shared" si="613"/>
        <v>0</v>
      </c>
      <c r="CP449" s="19">
        <f t="shared" si="614"/>
        <v>0</v>
      </c>
      <c r="CQ449" s="19">
        <f t="shared" si="615"/>
        <v>0</v>
      </c>
      <c r="CR449" s="19">
        <f t="shared" si="616"/>
        <v>0</v>
      </c>
      <c r="CS449" s="19">
        <f t="shared" si="617"/>
        <v>0</v>
      </c>
    </row>
    <row r="450" spans="1:97" x14ac:dyDescent="0.25">
      <c r="A450" t="str">
        <f t="shared" si="618"/>
        <v>Guyana</v>
      </c>
      <c r="C450" s="19">
        <f t="shared" ref="C450:BN450" si="631">IF(B73&lt;&gt; 0, (C73-B73)/B73, 0)</f>
        <v>0</v>
      </c>
      <c r="D450" s="19">
        <f t="shared" si="631"/>
        <v>0</v>
      </c>
      <c r="E450" s="19">
        <f t="shared" si="631"/>
        <v>0</v>
      </c>
      <c r="F450" s="19">
        <f t="shared" si="631"/>
        <v>0</v>
      </c>
      <c r="G450" s="19">
        <f t="shared" si="631"/>
        <v>0</v>
      </c>
      <c r="H450" s="19">
        <f t="shared" si="631"/>
        <v>0</v>
      </c>
      <c r="I450" s="19">
        <f t="shared" si="631"/>
        <v>0</v>
      </c>
      <c r="J450" s="19">
        <f t="shared" si="631"/>
        <v>0</v>
      </c>
      <c r="K450" s="19">
        <f t="shared" si="631"/>
        <v>0</v>
      </c>
      <c r="L450" s="19">
        <f t="shared" si="631"/>
        <v>0</v>
      </c>
      <c r="M450" s="19">
        <f t="shared" si="631"/>
        <v>0</v>
      </c>
      <c r="N450" s="19">
        <f t="shared" si="631"/>
        <v>0</v>
      </c>
      <c r="O450" s="19">
        <f t="shared" si="631"/>
        <v>0</v>
      </c>
      <c r="P450" s="19">
        <f t="shared" si="631"/>
        <v>0</v>
      </c>
      <c r="Q450" s="19">
        <f t="shared" si="631"/>
        <v>0</v>
      </c>
      <c r="R450" s="19">
        <f t="shared" si="631"/>
        <v>0</v>
      </c>
      <c r="S450" s="19">
        <f t="shared" si="631"/>
        <v>0</v>
      </c>
      <c r="T450" s="19">
        <f t="shared" si="631"/>
        <v>0</v>
      </c>
      <c r="U450" s="19">
        <f t="shared" si="631"/>
        <v>0</v>
      </c>
      <c r="V450" s="19">
        <f t="shared" si="631"/>
        <v>0</v>
      </c>
      <c r="W450" s="19">
        <f t="shared" si="631"/>
        <v>0</v>
      </c>
      <c r="X450" s="19">
        <f t="shared" si="631"/>
        <v>0</v>
      </c>
      <c r="Y450" s="19">
        <f t="shared" si="631"/>
        <v>0</v>
      </c>
      <c r="Z450" s="19">
        <f t="shared" si="631"/>
        <v>0</v>
      </c>
      <c r="AA450" s="19">
        <f t="shared" si="631"/>
        <v>0</v>
      </c>
      <c r="AB450" s="19">
        <f t="shared" si="631"/>
        <v>0</v>
      </c>
      <c r="AC450" s="19">
        <f t="shared" si="631"/>
        <v>0</v>
      </c>
      <c r="AD450" s="19">
        <f t="shared" si="631"/>
        <v>0</v>
      </c>
      <c r="AE450" s="19">
        <f t="shared" si="631"/>
        <v>0</v>
      </c>
      <c r="AF450" s="19">
        <f t="shared" si="631"/>
        <v>0</v>
      </c>
      <c r="AG450" s="19">
        <f t="shared" si="631"/>
        <v>0</v>
      </c>
      <c r="AH450" s="19">
        <f t="shared" si="631"/>
        <v>0</v>
      </c>
      <c r="AI450" s="19">
        <f t="shared" si="631"/>
        <v>0</v>
      </c>
      <c r="AJ450" s="19">
        <f t="shared" si="631"/>
        <v>0</v>
      </c>
      <c r="AK450" s="19">
        <f t="shared" si="631"/>
        <v>0</v>
      </c>
      <c r="AL450" s="19">
        <f t="shared" si="631"/>
        <v>0</v>
      </c>
      <c r="AM450" s="19">
        <f t="shared" si="631"/>
        <v>0</v>
      </c>
      <c r="AN450" s="19">
        <f t="shared" si="631"/>
        <v>0</v>
      </c>
      <c r="AO450" s="19">
        <f t="shared" si="631"/>
        <v>0</v>
      </c>
      <c r="AP450" s="19">
        <f t="shared" si="631"/>
        <v>0</v>
      </c>
      <c r="AQ450" s="19">
        <f t="shared" si="631"/>
        <v>0</v>
      </c>
      <c r="AR450" s="19">
        <f t="shared" si="631"/>
        <v>0</v>
      </c>
      <c r="AS450" s="19">
        <f t="shared" si="631"/>
        <v>0</v>
      </c>
      <c r="AT450" s="19">
        <f t="shared" si="631"/>
        <v>0</v>
      </c>
      <c r="AU450" s="19">
        <f t="shared" si="631"/>
        <v>0</v>
      </c>
      <c r="AV450" s="19">
        <f t="shared" si="631"/>
        <v>0</v>
      </c>
      <c r="AW450" s="19">
        <f t="shared" si="631"/>
        <v>0</v>
      </c>
      <c r="AX450" s="19">
        <f t="shared" si="631"/>
        <v>0</v>
      </c>
      <c r="AY450" s="19">
        <f t="shared" si="631"/>
        <v>0</v>
      </c>
      <c r="AZ450" s="19">
        <f t="shared" si="631"/>
        <v>0</v>
      </c>
      <c r="BA450" s="19">
        <f t="shared" si="631"/>
        <v>0</v>
      </c>
      <c r="BB450" s="19">
        <f t="shared" si="631"/>
        <v>0</v>
      </c>
      <c r="BC450" s="19">
        <f t="shared" si="631"/>
        <v>0</v>
      </c>
      <c r="BD450" s="19">
        <f t="shared" si="631"/>
        <v>0</v>
      </c>
      <c r="BE450" s="19">
        <f t="shared" si="631"/>
        <v>0</v>
      </c>
      <c r="BF450" s="19">
        <f t="shared" si="631"/>
        <v>0</v>
      </c>
      <c r="BG450" s="19">
        <f t="shared" si="631"/>
        <v>0</v>
      </c>
      <c r="BH450" s="19">
        <f t="shared" si="631"/>
        <v>0</v>
      </c>
      <c r="BI450" s="19">
        <f t="shared" si="631"/>
        <v>0</v>
      </c>
      <c r="BJ450" s="19">
        <f t="shared" si="631"/>
        <v>0</v>
      </c>
      <c r="BK450" s="19">
        <f t="shared" si="631"/>
        <v>0</v>
      </c>
      <c r="BL450" s="19">
        <f t="shared" si="631"/>
        <v>0</v>
      </c>
      <c r="BM450" s="19">
        <f t="shared" si="631"/>
        <v>0</v>
      </c>
      <c r="BN450" s="19">
        <f t="shared" si="631"/>
        <v>0</v>
      </c>
      <c r="BO450" s="19">
        <f t="shared" ref="BO450:CK450" si="632">IF(BN73&lt;&gt; 0, (BO73-BN73)/BN73, 0)</f>
        <v>0</v>
      </c>
      <c r="BP450" s="19">
        <f t="shared" si="632"/>
        <v>0</v>
      </c>
      <c r="BQ450" s="19">
        <f t="shared" si="632"/>
        <v>0</v>
      </c>
      <c r="BR450" s="19">
        <f t="shared" si="632"/>
        <v>0</v>
      </c>
      <c r="BS450" s="19">
        <f t="shared" si="632"/>
        <v>1</v>
      </c>
      <c r="BT450" s="19">
        <f t="shared" si="632"/>
        <v>0</v>
      </c>
      <c r="BU450" s="19">
        <f t="shared" si="632"/>
        <v>1</v>
      </c>
      <c r="BV450" s="19">
        <f t="shared" si="632"/>
        <v>0</v>
      </c>
      <c r="BW450" s="19">
        <f t="shared" si="632"/>
        <v>0</v>
      </c>
      <c r="BX450" s="19">
        <f t="shared" si="632"/>
        <v>0</v>
      </c>
      <c r="BY450" s="19">
        <f t="shared" si="632"/>
        <v>0</v>
      </c>
      <c r="BZ450" s="19">
        <f t="shared" si="632"/>
        <v>0.25</v>
      </c>
      <c r="CA450" s="19">
        <f t="shared" si="632"/>
        <v>0.2</v>
      </c>
      <c r="CB450" s="19">
        <f t="shared" si="632"/>
        <v>0</v>
      </c>
      <c r="CC450" s="19">
        <f t="shared" si="632"/>
        <v>0</v>
      </c>
      <c r="CD450" s="19">
        <f t="shared" si="632"/>
        <v>0</v>
      </c>
      <c r="CE450" s="19">
        <f t="shared" si="632"/>
        <v>0</v>
      </c>
      <c r="CF450" s="19">
        <f t="shared" si="632"/>
        <v>0</v>
      </c>
      <c r="CG450" s="19">
        <f t="shared" si="632"/>
        <v>0</v>
      </c>
      <c r="CH450" s="19">
        <f t="shared" si="632"/>
        <v>0</v>
      </c>
      <c r="CI450" s="19">
        <f t="shared" si="632"/>
        <v>0</v>
      </c>
      <c r="CJ450" s="19">
        <f t="shared" si="632"/>
        <v>0</v>
      </c>
      <c r="CK450" s="19">
        <f t="shared" si="632"/>
        <v>0</v>
      </c>
      <c r="CL450" s="19">
        <f t="shared" si="610"/>
        <v>0.16666666666666666</v>
      </c>
      <c r="CM450" s="19">
        <f t="shared" si="611"/>
        <v>0</v>
      </c>
      <c r="CN450" s="19">
        <f t="shared" si="612"/>
        <v>0</v>
      </c>
      <c r="CO450" s="19">
        <f t="shared" si="613"/>
        <v>0</v>
      </c>
      <c r="CP450" s="19">
        <f t="shared" si="614"/>
        <v>0</v>
      </c>
      <c r="CQ450" s="19">
        <f t="shared" si="615"/>
        <v>0</v>
      </c>
      <c r="CR450" s="19">
        <f t="shared" si="616"/>
        <v>0</v>
      </c>
      <c r="CS450" s="19">
        <f t="shared" si="617"/>
        <v>0.14285714285714285</v>
      </c>
    </row>
    <row r="451" spans="1:97" x14ac:dyDescent="0.25">
      <c r="A451" t="str">
        <f t="shared" si="618"/>
        <v>Haiti</v>
      </c>
      <c r="C451" s="19">
        <f t="shared" ref="C451:BN451" si="633">IF(B74&lt;&gt; 0, (C74-B74)/B74, 0)</f>
        <v>0</v>
      </c>
      <c r="D451" s="19">
        <f t="shared" si="633"/>
        <v>0</v>
      </c>
      <c r="E451" s="19">
        <f t="shared" si="633"/>
        <v>0</v>
      </c>
      <c r="F451" s="19">
        <f t="shared" si="633"/>
        <v>0</v>
      </c>
      <c r="G451" s="19">
        <f t="shared" si="633"/>
        <v>0</v>
      </c>
      <c r="H451" s="19">
        <f t="shared" si="633"/>
        <v>0</v>
      </c>
      <c r="I451" s="19">
        <f t="shared" si="633"/>
        <v>0</v>
      </c>
      <c r="J451" s="19">
        <f t="shared" si="633"/>
        <v>0</v>
      </c>
      <c r="K451" s="19">
        <f t="shared" si="633"/>
        <v>0</v>
      </c>
      <c r="L451" s="19">
        <f t="shared" si="633"/>
        <v>0</v>
      </c>
      <c r="M451" s="19">
        <f t="shared" si="633"/>
        <v>0</v>
      </c>
      <c r="N451" s="19">
        <f t="shared" si="633"/>
        <v>0</v>
      </c>
      <c r="O451" s="19">
        <f t="shared" si="633"/>
        <v>0</v>
      </c>
      <c r="P451" s="19">
        <f t="shared" si="633"/>
        <v>0</v>
      </c>
      <c r="Q451" s="19">
        <f t="shared" si="633"/>
        <v>0</v>
      </c>
      <c r="R451" s="19">
        <f t="shared" si="633"/>
        <v>0</v>
      </c>
      <c r="S451" s="19">
        <f t="shared" si="633"/>
        <v>0</v>
      </c>
      <c r="T451" s="19">
        <f t="shared" si="633"/>
        <v>0</v>
      </c>
      <c r="U451" s="19">
        <f t="shared" si="633"/>
        <v>0</v>
      </c>
      <c r="V451" s="19">
        <f t="shared" si="633"/>
        <v>0</v>
      </c>
      <c r="W451" s="19">
        <f t="shared" si="633"/>
        <v>0</v>
      </c>
      <c r="X451" s="19">
        <f t="shared" si="633"/>
        <v>0</v>
      </c>
      <c r="Y451" s="19">
        <f t="shared" si="633"/>
        <v>0</v>
      </c>
      <c r="Z451" s="19">
        <f t="shared" si="633"/>
        <v>0</v>
      </c>
      <c r="AA451" s="19">
        <f t="shared" si="633"/>
        <v>0</v>
      </c>
      <c r="AB451" s="19">
        <f t="shared" si="633"/>
        <v>0</v>
      </c>
      <c r="AC451" s="19">
        <f t="shared" si="633"/>
        <v>0</v>
      </c>
      <c r="AD451" s="19">
        <f t="shared" si="633"/>
        <v>0</v>
      </c>
      <c r="AE451" s="19">
        <f t="shared" si="633"/>
        <v>0</v>
      </c>
      <c r="AF451" s="19">
        <f t="shared" si="633"/>
        <v>0</v>
      </c>
      <c r="AG451" s="19">
        <f t="shared" si="633"/>
        <v>0</v>
      </c>
      <c r="AH451" s="19">
        <f t="shared" si="633"/>
        <v>0</v>
      </c>
      <c r="AI451" s="19">
        <f t="shared" si="633"/>
        <v>0</v>
      </c>
      <c r="AJ451" s="19">
        <f t="shared" si="633"/>
        <v>0</v>
      </c>
      <c r="AK451" s="19">
        <f t="shared" si="633"/>
        <v>0</v>
      </c>
      <c r="AL451" s="19">
        <f t="shared" si="633"/>
        <v>0</v>
      </c>
      <c r="AM451" s="19">
        <f t="shared" si="633"/>
        <v>0</v>
      </c>
      <c r="AN451" s="19">
        <f t="shared" si="633"/>
        <v>0</v>
      </c>
      <c r="AO451" s="19">
        <f t="shared" si="633"/>
        <v>0</v>
      </c>
      <c r="AP451" s="19">
        <f t="shared" si="633"/>
        <v>0</v>
      </c>
      <c r="AQ451" s="19">
        <f t="shared" si="633"/>
        <v>0</v>
      </c>
      <c r="AR451" s="19">
        <f t="shared" si="633"/>
        <v>0</v>
      </c>
      <c r="AS451" s="19">
        <f t="shared" si="633"/>
        <v>0</v>
      </c>
      <c r="AT451" s="19">
        <f t="shared" si="633"/>
        <v>0</v>
      </c>
      <c r="AU451" s="19">
        <f t="shared" si="633"/>
        <v>0</v>
      </c>
      <c r="AV451" s="19">
        <f t="shared" si="633"/>
        <v>0</v>
      </c>
      <c r="AW451" s="19">
        <f t="shared" si="633"/>
        <v>0</v>
      </c>
      <c r="AX451" s="19">
        <f t="shared" si="633"/>
        <v>0</v>
      </c>
      <c r="AY451" s="19">
        <f t="shared" si="633"/>
        <v>0</v>
      </c>
      <c r="AZ451" s="19">
        <f t="shared" si="633"/>
        <v>0</v>
      </c>
      <c r="BA451" s="19">
        <f t="shared" si="633"/>
        <v>0</v>
      </c>
      <c r="BB451" s="19">
        <f t="shared" si="633"/>
        <v>0</v>
      </c>
      <c r="BC451" s="19">
        <f t="shared" si="633"/>
        <v>0</v>
      </c>
      <c r="BD451" s="19">
        <f t="shared" si="633"/>
        <v>0</v>
      </c>
      <c r="BE451" s="19">
        <f t="shared" si="633"/>
        <v>0</v>
      </c>
      <c r="BF451" s="19">
        <f t="shared" si="633"/>
        <v>0</v>
      </c>
      <c r="BG451" s="19">
        <f t="shared" si="633"/>
        <v>0</v>
      </c>
      <c r="BH451" s="19">
        <f t="shared" si="633"/>
        <v>0</v>
      </c>
      <c r="BI451" s="19">
        <f t="shared" si="633"/>
        <v>0</v>
      </c>
      <c r="BJ451" s="19">
        <f t="shared" si="633"/>
        <v>0</v>
      </c>
      <c r="BK451" s="19">
        <f t="shared" si="633"/>
        <v>0</v>
      </c>
      <c r="BL451" s="19">
        <f t="shared" si="633"/>
        <v>0</v>
      </c>
      <c r="BM451" s="19">
        <f t="shared" si="633"/>
        <v>0</v>
      </c>
      <c r="BN451" s="19">
        <f t="shared" si="633"/>
        <v>0</v>
      </c>
      <c r="BO451" s="19">
        <f t="shared" ref="BO451:CK451" si="634">IF(BN74&lt;&gt; 0, (BO74-BN74)/BN74, 0)</f>
        <v>0</v>
      </c>
      <c r="BP451" s="19">
        <f t="shared" si="634"/>
        <v>0</v>
      </c>
      <c r="BQ451" s="19">
        <f t="shared" si="634"/>
        <v>0</v>
      </c>
      <c r="BR451" s="19">
        <f t="shared" si="634"/>
        <v>0</v>
      </c>
      <c r="BS451" s="19">
        <f t="shared" si="634"/>
        <v>0</v>
      </c>
      <c r="BT451" s="19">
        <f t="shared" si="634"/>
        <v>0</v>
      </c>
      <c r="BU451" s="19">
        <f t="shared" si="634"/>
        <v>0</v>
      </c>
      <c r="BV451" s="19">
        <f t="shared" si="634"/>
        <v>0</v>
      </c>
      <c r="BW451" s="19">
        <f t="shared" si="634"/>
        <v>0</v>
      </c>
      <c r="BX451" s="19">
        <f t="shared" si="634"/>
        <v>0</v>
      </c>
      <c r="BY451" s="19">
        <f t="shared" si="634"/>
        <v>0</v>
      </c>
      <c r="BZ451" s="19">
        <f t="shared" si="634"/>
        <v>0</v>
      </c>
      <c r="CA451" s="19">
        <f t="shared" si="634"/>
        <v>0</v>
      </c>
      <c r="CB451" s="19">
        <f t="shared" si="634"/>
        <v>1</v>
      </c>
      <c r="CC451" s="19">
        <f t="shared" si="634"/>
        <v>0</v>
      </c>
      <c r="CD451" s="19">
        <f t="shared" si="634"/>
        <v>0</v>
      </c>
      <c r="CE451" s="19">
        <f t="shared" si="634"/>
        <v>0.5</v>
      </c>
      <c r="CF451" s="19">
        <f t="shared" si="634"/>
        <v>0</v>
      </c>
      <c r="CG451" s="19">
        <f t="shared" si="634"/>
        <v>0</v>
      </c>
      <c r="CH451" s="19">
        <f t="shared" si="634"/>
        <v>0</v>
      </c>
      <c r="CI451" s="19">
        <f t="shared" si="634"/>
        <v>0</v>
      </c>
      <c r="CJ451" s="19">
        <f t="shared" si="634"/>
        <v>0</v>
      </c>
      <c r="CK451" s="19">
        <f t="shared" si="634"/>
        <v>0</v>
      </c>
      <c r="CL451" s="19">
        <f t="shared" si="610"/>
        <v>0</v>
      </c>
      <c r="CM451" s="19">
        <f t="shared" si="611"/>
        <v>0</v>
      </c>
      <c r="CN451" s="19">
        <f t="shared" si="612"/>
        <v>0</v>
      </c>
      <c r="CO451" s="19">
        <f t="shared" si="613"/>
        <v>0.33333333333333331</v>
      </c>
      <c r="CP451" s="19">
        <f t="shared" si="614"/>
        <v>0.25</v>
      </c>
      <c r="CQ451" s="19">
        <f t="shared" si="615"/>
        <v>0</v>
      </c>
      <c r="CR451" s="19">
        <f t="shared" si="616"/>
        <v>0.2</v>
      </c>
      <c r="CS451" s="19">
        <f t="shared" si="617"/>
        <v>0</v>
      </c>
    </row>
    <row r="452" spans="1:97" x14ac:dyDescent="0.25">
      <c r="A452" t="str">
        <f t="shared" si="618"/>
        <v>Holy See</v>
      </c>
      <c r="C452" s="19">
        <f t="shared" ref="C452:BN452" si="635">IF(B75&lt;&gt; 0, (C75-B75)/B75, 0)</f>
        <v>0</v>
      </c>
      <c r="D452" s="19">
        <f t="shared" si="635"/>
        <v>0</v>
      </c>
      <c r="E452" s="19">
        <f t="shared" si="635"/>
        <v>0</v>
      </c>
      <c r="F452" s="19">
        <f t="shared" si="635"/>
        <v>0</v>
      </c>
      <c r="G452" s="19">
        <f t="shared" si="635"/>
        <v>0</v>
      </c>
      <c r="H452" s="19">
        <f t="shared" si="635"/>
        <v>0</v>
      </c>
      <c r="I452" s="19">
        <f t="shared" si="635"/>
        <v>0</v>
      </c>
      <c r="J452" s="19">
        <f t="shared" si="635"/>
        <v>0</v>
      </c>
      <c r="K452" s="19">
        <f t="shared" si="635"/>
        <v>0</v>
      </c>
      <c r="L452" s="19">
        <f t="shared" si="635"/>
        <v>0</v>
      </c>
      <c r="M452" s="19">
        <f t="shared" si="635"/>
        <v>0</v>
      </c>
      <c r="N452" s="19">
        <f t="shared" si="635"/>
        <v>0</v>
      </c>
      <c r="O452" s="19">
        <f t="shared" si="635"/>
        <v>0</v>
      </c>
      <c r="P452" s="19">
        <f t="shared" si="635"/>
        <v>0</v>
      </c>
      <c r="Q452" s="19">
        <f t="shared" si="635"/>
        <v>0</v>
      </c>
      <c r="R452" s="19">
        <f t="shared" si="635"/>
        <v>0</v>
      </c>
      <c r="S452" s="19">
        <f t="shared" si="635"/>
        <v>0</v>
      </c>
      <c r="T452" s="19">
        <f t="shared" si="635"/>
        <v>0</v>
      </c>
      <c r="U452" s="19">
        <f t="shared" si="635"/>
        <v>0</v>
      </c>
      <c r="V452" s="19">
        <f t="shared" si="635"/>
        <v>0</v>
      </c>
      <c r="W452" s="19">
        <f t="shared" si="635"/>
        <v>0</v>
      </c>
      <c r="X452" s="19">
        <f t="shared" si="635"/>
        <v>0</v>
      </c>
      <c r="Y452" s="19">
        <f t="shared" si="635"/>
        <v>0</v>
      </c>
      <c r="Z452" s="19">
        <f t="shared" si="635"/>
        <v>0</v>
      </c>
      <c r="AA452" s="19">
        <f t="shared" si="635"/>
        <v>0</v>
      </c>
      <c r="AB452" s="19">
        <f t="shared" si="635"/>
        <v>0</v>
      </c>
      <c r="AC452" s="19">
        <f t="shared" si="635"/>
        <v>0</v>
      </c>
      <c r="AD452" s="19">
        <f t="shared" si="635"/>
        <v>0</v>
      </c>
      <c r="AE452" s="19">
        <f t="shared" si="635"/>
        <v>0</v>
      </c>
      <c r="AF452" s="19">
        <f t="shared" si="635"/>
        <v>0</v>
      </c>
      <c r="AG452" s="19">
        <f t="shared" si="635"/>
        <v>0</v>
      </c>
      <c r="AH452" s="19">
        <f t="shared" si="635"/>
        <v>0</v>
      </c>
      <c r="AI452" s="19">
        <f t="shared" si="635"/>
        <v>0</v>
      </c>
      <c r="AJ452" s="19">
        <f t="shared" si="635"/>
        <v>0</v>
      </c>
      <c r="AK452" s="19">
        <f t="shared" si="635"/>
        <v>0</v>
      </c>
      <c r="AL452" s="19">
        <f t="shared" si="635"/>
        <v>0</v>
      </c>
      <c r="AM452" s="19">
        <f t="shared" si="635"/>
        <v>0</v>
      </c>
      <c r="AN452" s="19">
        <f t="shared" si="635"/>
        <v>0</v>
      </c>
      <c r="AO452" s="19">
        <f t="shared" si="635"/>
        <v>0</v>
      </c>
      <c r="AP452" s="19">
        <f t="shared" si="635"/>
        <v>0</v>
      </c>
      <c r="AQ452" s="19">
        <f t="shared" si="635"/>
        <v>0</v>
      </c>
      <c r="AR452" s="19">
        <f t="shared" si="635"/>
        <v>0</v>
      </c>
      <c r="AS452" s="19">
        <f t="shared" si="635"/>
        <v>0</v>
      </c>
      <c r="AT452" s="19">
        <f t="shared" si="635"/>
        <v>0</v>
      </c>
      <c r="AU452" s="19">
        <f t="shared" si="635"/>
        <v>0</v>
      </c>
      <c r="AV452" s="19">
        <f t="shared" si="635"/>
        <v>0</v>
      </c>
      <c r="AW452" s="19">
        <f t="shared" si="635"/>
        <v>0</v>
      </c>
      <c r="AX452" s="19">
        <f t="shared" si="635"/>
        <v>0</v>
      </c>
      <c r="AY452" s="19">
        <f t="shared" si="635"/>
        <v>0</v>
      </c>
      <c r="AZ452" s="19">
        <f t="shared" si="635"/>
        <v>0</v>
      </c>
      <c r="BA452" s="19">
        <f t="shared" si="635"/>
        <v>0</v>
      </c>
      <c r="BB452" s="19">
        <f t="shared" si="635"/>
        <v>0</v>
      </c>
      <c r="BC452" s="19">
        <f t="shared" si="635"/>
        <v>0</v>
      </c>
      <c r="BD452" s="19">
        <f t="shared" si="635"/>
        <v>0</v>
      </c>
      <c r="BE452" s="19">
        <f t="shared" si="635"/>
        <v>0</v>
      </c>
      <c r="BF452" s="19">
        <f t="shared" si="635"/>
        <v>0</v>
      </c>
      <c r="BG452" s="19">
        <f t="shared" si="635"/>
        <v>0</v>
      </c>
      <c r="BH452" s="19">
        <f t="shared" si="635"/>
        <v>0</v>
      </c>
      <c r="BI452" s="19">
        <f t="shared" si="635"/>
        <v>0</v>
      </c>
      <c r="BJ452" s="19">
        <f t="shared" si="635"/>
        <v>0</v>
      </c>
      <c r="BK452" s="19">
        <f t="shared" si="635"/>
        <v>0</v>
      </c>
      <c r="BL452" s="19">
        <f t="shared" si="635"/>
        <v>0</v>
      </c>
      <c r="BM452" s="19">
        <f t="shared" si="635"/>
        <v>0</v>
      </c>
      <c r="BN452" s="19">
        <f t="shared" si="635"/>
        <v>0</v>
      </c>
      <c r="BO452" s="19">
        <f t="shared" ref="BO452:CK452" si="636">IF(BN75&lt;&gt; 0, (BO75-BN75)/BN75, 0)</f>
        <v>0</v>
      </c>
      <c r="BP452" s="19">
        <f t="shared" si="636"/>
        <v>0</v>
      </c>
      <c r="BQ452" s="19">
        <f t="shared" si="636"/>
        <v>0</v>
      </c>
      <c r="BR452" s="19">
        <f t="shared" si="636"/>
        <v>0</v>
      </c>
      <c r="BS452" s="19">
        <f t="shared" si="636"/>
        <v>0</v>
      </c>
      <c r="BT452" s="19">
        <f t="shared" si="636"/>
        <v>0</v>
      </c>
      <c r="BU452" s="19">
        <f t="shared" si="636"/>
        <v>0</v>
      </c>
      <c r="BV452" s="19">
        <f t="shared" si="636"/>
        <v>0</v>
      </c>
      <c r="BW452" s="19">
        <f t="shared" si="636"/>
        <v>0</v>
      </c>
      <c r="BX452" s="19">
        <f t="shared" si="636"/>
        <v>0</v>
      </c>
      <c r="BY452" s="19">
        <f t="shared" si="636"/>
        <v>0</v>
      </c>
      <c r="BZ452" s="19">
        <f t="shared" si="636"/>
        <v>0</v>
      </c>
      <c r="CA452" s="19">
        <f t="shared" si="636"/>
        <v>0</v>
      </c>
      <c r="CB452" s="19">
        <f t="shared" si="636"/>
        <v>0</v>
      </c>
      <c r="CC452" s="19">
        <f t="shared" si="636"/>
        <v>0</v>
      </c>
      <c r="CD452" s="19">
        <f t="shared" si="636"/>
        <v>0</v>
      </c>
      <c r="CE452" s="19">
        <f t="shared" si="636"/>
        <v>0</v>
      </c>
      <c r="CF452" s="19">
        <f t="shared" si="636"/>
        <v>0</v>
      </c>
      <c r="CG452" s="19">
        <f t="shared" si="636"/>
        <v>0</v>
      </c>
      <c r="CH452" s="19">
        <f t="shared" si="636"/>
        <v>0</v>
      </c>
      <c r="CI452" s="19">
        <f t="shared" si="636"/>
        <v>0</v>
      </c>
      <c r="CJ452" s="19">
        <f t="shared" si="636"/>
        <v>0</v>
      </c>
      <c r="CK452" s="19">
        <f t="shared" si="636"/>
        <v>0</v>
      </c>
      <c r="CL452" s="19">
        <f t="shared" si="610"/>
        <v>0</v>
      </c>
      <c r="CM452" s="19">
        <f t="shared" si="611"/>
        <v>0</v>
      </c>
      <c r="CN452" s="19">
        <f t="shared" si="612"/>
        <v>0</v>
      </c>
      <c r="CO452" s="19">
        <f t="shared" si="613"/>
        <v>0</v>
      </c>
      <c r="CP452" s="19">
        <f t="shared" si="614"/>
        <v>0</v>
      </c>
      <c r="CQ452" s="19">
        <f t="shared" si="615"/>
        <v>0</v>
      </c>
      <c r="CR452" s="19">
        <f t="shared" si="616"/>
        <v>0</v>
      </c>
      <c r="CS452" s="19">
        <f t="shared" si="617"/>
        <v>0</v>
      </c>
    </row>
    <row r="453" spans="1:97" x14ac:dyDescent="0.25">
      <c r="A453" t="str">
        <f t="shared" si="618"/>
        <v>Honduras</v>
      </c>
      <c r="C453" s="19">
        <f t="shared" ref="C453:BN453" si="637">IF(B76&lt;&gt; 0, (C76-B76)/B76, 0)</f>
        <v>0</v>
      </c>
      <c r="D453" s="19">
        <f t="shared" si="637"/>
        <v>0</v>
      </c>
      <c r="E453" s="19">
        <f t="shared" si="637"/>
        <v>0</v>
      </c>
      <c r="F453" s="19">
        <f t="shared" si="637"/>
        <v>0</v>
      </c>
      <c r="G453" s="19">
        <f t="shared" si="637"/>
        <v>0</v>
      </c>
      <c r="H453" s="19">
        <f t="shared" si="637"/>
        <v>0</v>
      </c>
      <c r="I453" s="19">
        <f t="shared" si="637"/>
        <v>0</v>
      </c>
      <c r="J453" s="19">
        <f t="shared" si="637"/>
        <v>0</v>
      </c>
      <c r="K453" s="19">
        <f t="shared" si="637"/>
        <v>0</v>
      </c>
      <c r="L453" s="19">
        <f t="shared" si="637"/>
        <v>0</v>
      </c>
      <c r="M453" s="19">
        <f t="shared" si="637"/>
        <v>0</v>
      </c>
      <c r="N453" s="19">
        <f t="shared" si="637"/>
        <v>0</v>
      </c>
      <c r="O453" s="19">
        <f t="shared" si="637"/>
        <v>0</v>
      </c>
      <c r="P453" s="19">
        <f t="shared" si="637"/>
        <v>0</v>
      </c>
      <c r="Q453" s="19">
        <f t="shared" si="637"/>
        <v>0</v>
      </c>
      <c r="R453" s="19">
        <f t="shared" si="637"/>
        <v>0</v>
      </c>
      <c r="S453" s="19">
        <f t="shared" si="637"/>
        <v>0</v>
      </c>
      <c r="T453" s="19">
        <f t="shared" si="637"/>
        <v>0</v>
      </c>
      <c r="U453" s="19">
        <f t="shared" si="637"/>
        <v>0</v>
      </c>
      <c r="V453" s="19">
        <f t="shared" si="637"/>
        <v>0</v>
      </c>
      <c r="W453" s="19">
        <f t="shared" si="637"/>
        <v>0</v>
      </c>
      <c r="X453" s="19">
        <f t="shared" si="637"/>
        <v>0</v>
      </c>
      <c r="Y453" s="19">
        <f t="shared" si="637"/>
        <v>0</v>
      </c>
      <c r="Z453" s="19">
        <f t="shared" si="637"/>
        <v>0</v>
      </c>
      <c r="AA453" s="19">
        <f t="shared" si="637"/>
        <v>0</v>
      </c>
      <c r="AB453" s="19">
        <f t="shared" si="637"/>
        <v>0</v>
      </c>
      <c r="AC453" s="19">
        <f t="shared" si="637"/>
        <v>0</v>
      </c>
      <c r="AD453" s="19">
        <f t="shared" si="637"/>
        <v>0</v>
      </c>
      <c r="AE453" s="19">
        <f t="shared" si="637"/>
        <v>0</v>
      </c>
      <c r="AF453" s="19">
        <f t="shared" si="637"/>
        <v>0</v>
      </c>
      <c r="AG453" s="19">
        <f t="shared" si="637"/>
        <v>0</v>
      </c>
      <c r="AH453" s="19">
        <f t="shared" si="637"/>
        <v>0</v>
      </c>
      <c r="AI453" s="19">
        <f t="shared" si="637"/>
        <v>0</v>
      </c>
      <c r="AJ453" s="19">
        <f t="shared" si="637"/>
        <v>0</v>
      </c>
      <c r="AK453" s="19">
        <f t="shared" si="637"/>
        <v>0</v>
      </c>
      <c r="AL453" s="19">
        <f t="shared" si="637"/>
        <v>0</v>
      </c>
      <c r="AM453" s="19">
        <f t="shared" si="637"/>
        <v>0</v>
      </c>
      <c r="AN453" s="19">
        <f t="shared" si="637"/>
        <v>0</v>
      </c>
      <c r="AO453" s="19">
        <f t="shared" si="637"/>
        <v>0</v>
      </c>
      <c r="AP453" s="19">
        <f t="shared" si="637"/>
        <v>0</v>
      </c>
      <c r="AQ453" s="19">
        <f t="shared" si="637"/>
        <v>0</v>
      </c>
      <c r="AR453" s="19">
        <f t="shared" si="637"/>
        <v>0</v>
      </c>
      <c r="AS453" s="19">
        <f t="shared" si="637"/>
        <v>0</v>
      </c>
      <c r="AT453" s="19">
        <f t="shared" si="637"/>
        <v>0</v>
      </c>
      <c r="AU453" s="19">
        <f t="shared" si="637"/>
        <v>0</v>
      </c>
      <c r="AV453" s="19">
        <f t="shared" si="637"/>
        <v>0</v>
      </c>
      <c r="AW453" s="19">
        <f t="shared" si="637"/>
        <v>0</v>
      </c>
      <c r="AX453" s="19">
        <f t="shared" si="637"/>
        <v>0</v>
      </c>
      <c r="AY453" s="19">
        <f t="shared" si="637"/>
        <v>0</v>
      </c>
      <c r="AZ453" s="19">
        <f t="shared" si="637"/>
        <v>0</v>
      </c>
      <c r="BA453" s="19">
        <f t="shared" si="637"/>
        <v>0</v>
      </c>
      <c r="BB453" s="19">
        <f t="shared" si="637"/>
        <v>0</v>
      </c>
      <c r="BC453" s="19">
        <f t="shared" si="637"/>
        <v>0</v>
      </c>
      <c r="BD453" s="19">
        <f t="shared" si="637"/>
        <v>0</v>
      </c>
      <c r="BE453" s="19">
        <f t="shared" si="637"/>
        <v>0</v>
      </c>
      <c r="BF453" s="19">
        <f t="shared" si="637"/>
        <v>0</v>
      </c>
      <c r="BG453" s="19">
        <f t="shared" si="637"/>
        <v>0</v>
      </c>
      <c r="BH453" s="19">
        <f t="shared" si="637"/>
        <v>0</v>
      </c>
      <c r="BI453" s="19">
        <f t="shared" si="637"/>
        <v>0</v>
      </c>
      <c r="BJ453" s="19">
        <f t="shared" si="637"/>
        <v>0</v>
      </c>
      <c r="BK453" s="19">
        <f t="shared" si="637"/>
        <v>0</v>
      </c>
      <c r="BL453" s="19">
        <f t="shared" si="637"/>
        <v>0</v>
      </c>
      <c r="BM453" s="19">
        <f t="shared" si="637"/>
        <v>0</v>
      </c>
      <c r="BN453" s="19">
        <f t="shared" si="637"/>
        <v>0</v>
      </c>
      <c r="BO453" s="19">
        <f t="shared" ref="BO453:CK453" si="638">IF(BN76&lt;&gt; 0, (BO76-BN76)/BN76, 0)</f>
        <v>0</v>
      </c>
      <c r="BP453" s="19">
        <f t="shared" si="638"/>
        <v>0</v>
      </c>
      <c r="BQ453" s="19">
        <f t="shared" si="638"/>
        <v>2</v>
      </c>
      <c r="BR453" s="19">
        <f t="shared" si="638"/>
        <v>1.3333333333333333</v>
      </c>
      <c r="BS453" s="19">
        <f t="shared" si="638"/>
        <v>0</v>
      </c>
      <c r="BT453" s="19">
        <f t="shared" si="638"/>
        <v>0.42857142857142855</v>
      </c>
      <c r="BU453" s="19">
        <f t="shared" si="638"/>
        <v>0.4</v>
      </c>
      <c r="BV453" s="19">
        <f t="shared" si="638"/>
        <v>7.1428571428571425E-2</v>
      </c>
      <c r="BW453" s="19">
        <f t="shared" si="638"/>
        <v>0</v>
      </c>
      <c r="BX453" s="19">
        <f t="shared" si="638"/>
        <v>0.46666666666666667</v>
      </c>
      <c r="BY453" s="19">
        <f t="shared" si="638"/>
        <v>0</v>
      </c>
      <c r="BZ453" s="19">
        <f t="shared" si="638"/>
        <v>0</v>
      </c>
      <c r="CA453" s="19">
        <f t="shared" si="638"/>
        <v>0</v>
      </c>
      <c r="CB453" s="19">
        <f t="shared" si="638"/>
        <v>4.5454545454545456E-2</v>
      </c>
      <c r="CC453" s="19">
        <f t="shared" si="638"/>
        <v>0</v>
      </c>
      <c r="CD453" s="19">
        <f t="shared" si="638"/>
        <v>4.3478260869565216E-2</v>
      </c>
      <c r="CE453" s="19">
        <f t="shared" si="638"/>
        <v>4.1666666666666664E-2</v>
      </c>
      <c r="CF453" s="19">
        <f t="shared" si="638"/>
        <v>0</v>
      </c>
      <c r="CG453" s="19">
        <f t="shared" si="638"/>
        <v>0.04</v>
      </c>
      <c r="CH453" s="19">
        <f t="shared" si="638"/>
        <v>0.19230769230769232</v>
      </c>
      <c r="CI453" s="19">
        <f t="shared" si="638"/>
        <v>0.12903225806451613</v>
      </c>
      <c r="CJ453" s="19">
        <f t="shared" si="638"/>
        <v>0.17142857142857143</v>
      </c>
      <c r="CK453" s="19">
        <f t="shared" si="638"/>
        <v>0.12195121951219512</v>
      </c>
      <c r="CL453" s="19">
        <f t="shared" si="610"/>
        <v>0</v>
      </c>
      <c r="CM453" s="19">
        <f t="shared" si="611"/>
        <v>0</v>
      </c>
      <c r="CN453" s="19">
        <f t="shared" si="612"/>
        <v>0</v>
      </c>
      <c r="CO453" s="19">
        <f t="shared" si="613"/>
        <v>0</v>
      </c>
      <c r="CP453" s="19">
        <f t="shared" si="614"/>
        <v>2.1739130434782608E-2</v>
      </c>
      <c r="CQ453" s="19">
        <f t="shared" si="615"/>
        <v>0.1702127659574468</v>
      </c>
      <c r="CR453" s="19">
        <f t="shared" si="616"/>
        <v>7.2727272727272724E-2</v>
      </c>
      <c r="CS453" s="19">
        <f t="shared" si="617"/>
        <v>0</v>
      </c>
    </row>
    <row r="454" spans="1:97" x14ac:dyDescent="0.25">
      <c r="A454" t="str">
        <f t="shared" si="618"/>
        <v>Hungary</v>
      </c>
      <c r="C454" s="19">
        <f t="shared" ref="C454:BN454" si="639">IF(B77&lt;&gt; 0, (C77-B77)/B77, 0)</f>
        <v>0</v>
      </c>
      <c r="D454" s="19">
        <f t="shared" si="639"/>
        <v>0</v>
      </c>
      <c r="E454" s="19">
        <f t="shared" si="639"/>
        <v>0</v>
      </c>
      <c r="F454" s="19">
        <f t="shared" si="639"/>
        <v>0</v>
      </c>
      <c r="G454" s="19">
        <f t="shared" si="639"/>
        <v>0</v>
      </c>
      <c r="H454" s="19">
        <f t="shared" si="639"/>
        <v>0</v>
      </c>
      <c r="I454" s="19">
        <f t="shared" si="639"/>
        <v>0</v>
      </c>
      <c r="J454" s="19">
        <f t="shared" si="639"/>
        <v>0</v>
      </c>
      <c r="K454" s="19">
        <f t="shared" si="639"/>
        <v>0</v>
      </c>
      <c r="L454" s="19">
        <f t="shared" si="639"/>
        <v>0</v>
      </c>
      <c r="M454" s="19">
        <f t="shared" si="639"/>
        <v>0</v>
      </c>
      <c r="N454" s="19">
        <f t="shared" si="639"/>
        <v>0</v>
      </c>
      <c r="O454" s="19">
        <f t="shared" si="639"/>
        <v>0</v>
      </c>
      <c r="P454" s="19">
        <f t="shared" si="639"/>
        <v>0</v>
      </c>
      <c r="Q454" s="19">
        <f t="shared" si="639"/>
        <v>0</v>
      </c>
      <c r="R454" s="19">
        <f t="shared" si="639"/>
        <v>0</v>
      </c>
      <c r="S454" s="19">
        <f t="shared" si="639"/>
        <v>0</v>
      </c>
      <c r="T454" s="19">
        <f t="shared" si="639"/>
        <v>0</v>
      </c>
      <c r="U454" s="19">
        <f t="shared" si="639"/>
        <v>0</v>
      </c>
      <c r="V454" s="19">
        <f t="shared" si="639"/>
        <v>0</v>
      </c>
      <c r="W454" s="19">
        <f t="shared" si="639"/>
        <v>0</v>
      </c>
      <c r="X454" s="19">
        <f t="shared" si="639"/>
        <v>0</v>
      </c>
      <c r="Y454" s="19">
        <f t="shared" si="639"/>
        <v>0</v>
      </c>
      <c r="Z454" s="19">
        <f t="shared" si="639"/>
        <v>0</v>
      </c>
      <c r="AA454" s="19">
        <f t="shared" si="639"/>
        <v>0</v>
      </c>
      <c r="AB454" s="19">
        <f t="shared" si="639"/>
        <v>0</v>
      </c>
      <c r="AC454" s="19">
        <f t="shared" si="639"/>
        <v>0</v>
      </c>
      <c r="AD454" s="19">
        <f t="shared" si="639"/>
        <v>0</v>
      </c>
      <c r="AE454" s="19">
        <f t="shared" si="639"/>
        <v>0</v>
      </c>
      <c r="AF454" s="19">
        <f t="shared" si="639"/>
        <v>0</v>
      </c>
      <c r="AG454" s="19">
        <f t="shared" si="639"/>
        <v>0</v>
      </c>
      <c r="AH454" s="19">
        <f t="shared" si="639"/>
        <v>0</v>
      </c>
      <c r="AI454" s="19">
        <f t="shared" si="639"/>
        <v>0</v>
      </c>
      <c r="AJ454" s="19">
        <f t="shared" si="639"/>
        <v>0</v>
      </c>
      <c r="AK454" s="19">
        <f t="shared" si="639"/>
        <v>0</v>
      </c>
      <c r="AL454" s="19">
        <f t="shared" si="639"/>
        <v>0</v>
      </c>
      <c r="AM454" s="19">
        <f t="shared" si="639"/>
        <v>0</v>
      </c>
      <c r="AN454" s="19">
        <f t="shared" si="639"/>
        <v>0</v>
      </c>
      <c r="AO454" s="19">
        <f t="shared" si="639"/>
        <v>0</v>
      </c>
      <c r="AP454" s="19">
        <f t="shared" si="639"/>
        <v>0</v>
      </c>
      <c r="AQ454" s="19">
        <f t="shared" si="639"/>
        <v>0</v>
      </c>
      <c r="AR454" s="19">
        <f t="shared" si="639"/>
        <v>0</v>
      </c>
      <c r="AS454" s="19">
        <f t="shared" si="639"/>
        <v>0</v>
      </c>
      <c r="AT454" s="19">
        <f t="shared" si="639"/>
        <v>0</v>
      </c>
      <c r="AU454" s="19">
        <f t="shared" si="639"/>
        <v>0</v>
      </c>
      <c r="AV454" s="19">
        <f t="shared" si="639"/>
        <v>0</v>
      </c>
      <c r="AW454" s="19">
        <f t="shared" si="639"/>
        <v>0</v>
      </c>
      <c r="AX454" s="19">
        <f t="shared" si="639"/>
        <v>0</v>
      </c>
      <c r="AY454" s="19">
        <f t="shared" si="639"/>
        <v>0</v>
      </c>
      <c r="AZ454" s="19">
        <f t="shared" si="639"/>
        <v>0</v>
      </c>
      <c r="BA454" s="19">
        <f t="shared" si="639"/>
        <v>0</v>
      </c>
      <c r="BB454" s="19">
        <f t="shared" si="639"/>
        <v>0</v>
      </c>
      <c r="BC454" s="19">
        <f t="shared" si="639"/>
        <v>0</v>
      </c>
      <c r="BD454" s="19">
        <f t="shared" si="639"/>
        <v>0</v>
      </c>
      <c r="BE454" s="19">
        <f t="shared" si="639"/>
        <v>0</v>
      </c>
      <c r="BF454" s="19">
        <f t="shared" si="639"/>
        <v>0</v>
      </c>
      <c r="BG454" s="19">
        <f t="shared" si="639"/>
        <v>0</v>
      </c>
      <c r="BH454" s="19">
        <f t="shared" si="639"/>
        <v>2</v>
      </c>
      <c r="BI454" s="19">
        <f t="shared" si="639"/>
        <v>0.33333333333333331</v>
      </c>
      <c r="BJ454" s="19">
        <f t="shared" si="639"/>
        <v>0.5</v>
      </c>
      <c r="BK454" s="19">
        <f t="shared" si="639"/>
        <v>0.16666666666666666</v>
      </c>
      <c r="BL454" s="19">
        <f t="shared" si="639"/>
        <v>0.2857142857142857</v>
      </c>
      <c r="BM454" s="19">
        <f t="shared" si="639"/>
        <v>0.1111111111111111</v>
      </c>
      <c r="BN454" s="19">
        <f t="shared" si="639"/>
        <v>0</v>
      </c>
      <c r="BO454" s="19">
        <f t="shared" ref="BO454:CK454" si="640">IF(BN77&lt;&gt; 0, (BO77-BN77)/BN77, 0)</f>
        <v>0</v>
      </c>
      <c r="BP454" s="19">
        <f t="shared" si="640"/>
        <v>0.1</v>
      </c>
      <c r="BQ454" s="19">
        <f t="shared" si="640"/>
        <v>0.18181818181818182</v>
      </c>
      <c r="BR454" s="19">
        <f t="shared" si="640"/>
        <v>0.15384615384615385</v>
      </c>
      <c r="BS454" s="19">
        <f t="shared" si="640"/>
        <v>6.6666666666666666E-2</v>
      </c>
      <c r="BT454" s="19">
        <f t="shared" si="640"/>
        <v>0.25</v>
      </c>
      <c r="BU454" s="19">
        <f t="shared" si="640"/>
        <v>0.05</v>
      </c>
      <c r="BV454" s="19">
        <f t="shared" si="640"/>
        <v>0.23809523809523808</v>
      </c>
      <c r="BW454" s="19">
        <f t="shared" si="640"/>
        <v>0.23076923076923078</v>
      </c>
      <c r="BX454" s="19">
        <f t="shared" si="640"/>
        <v>6.25E-2</v>
      </c>
      <c r="BY454" s="19">
        <f t="shared" si="640"/>
        <v>0.11764705882352941</v>
      </c>
      <c r="BZ454" s="19">
        <f t="shared" si="640"/>
        <v>0.23684210526315788</v>
      </c>
      <c r="CA454" s="19">
        <f t="shared" si="640"/>
        <v>0.23404255319148937</v>
      </c>
      <c r="CB454" s="19">
        <f t="shared" si="640"/>
        <v>0.13793103448275862</v>
      </c>
      <c r="CC454" s="19">
        <f t="shared" si="640"/>
        <v>0.16666666666666666</v>
      </c>
      <c r="CD454" s="19">
        <f t="shared" si="640"/>
        <v>0.1038961038961039</v>
      </c>
      <c r="CE454" s="19">
        <f t="shared" si="640"/>
        <v>0.16470588235294117</v>
      </c>
      <c r="CF454" s="19">
        <f t="shared" si="640"/>
        <v>0.10101010101010101</v>
      </c>
      <c r="CG454" s="19">
        <f t="shared" si="640"/>
        <v>0.11926605504587157</v>
      </c>
      <c r="CH454" s="19">
        <f t="shared" si="640"/>
        <v>9.8360655737704916E-2</v>
      </c>
      <c r="CI454" s="19">
        <f t="shared" si="640"/>
        <v>5.9701492537313432E-2</v>
      </c>
      <c r="CJ454" s="19">
        <f t="shared" si="640"/>
        <v>9.8591549295774641E-2</v>
      </c>
      <c r="CK454" s="19">
        <f t="shared" si="640"/>
        <v>0.10256410256410256</v>
      </c>
      <c r="CL454" s="19">
        <f t="shared" si="610"/>
        <v>9.8837209302325577E-2</v>
      </c>
      <c r="CM454" s="19">
        <f t="shared" si="611"/>
        <v>5.2910052910052907E-2</v>
      </c>
      <c r="CN454" s="19">
        <f t="shared" si="612"/>
        <v>7.0351758793969849E-2</v>
      </c>
      <c r="CO454" s="19">
        <f t="shared" si="613"/>
        <v>5.6338028169014086E-2</v>
      </c>
      <c r="CP454" s="19">
        <f t="shared" si="614"/>
        <v>6.222222222222222E-2</v>
      </c>
      <c r="CQ454" s="19">
        <f t="shared" si="615"/>
        <v>9.6234309623430964E-2</v>
      </c>
      <c r="CR454" s="19">
        <f t="shared" si="616"/>
        <v>0</v>
      </c>
      <c r="CS454" s="19">
        <f t="shared" si="617"/>
        <v>3.8167938931297711E-2</v>
      </c>
    </row>
    <row r="455" spans="1:97" x14ac:dyDescent="0.25">
      <c r="A455" t="str">
        <f t="shared" si="618"/>
        <v>Iceland</v>
      </c>
      <c r="C455" s="19">
        <f t="shared" ref="C455:BN455" si="641">IF(B78&lt;&gt; 0, (C78-B78)/B78, 0)</f>
        <v>0</v>
      </c>
      <c r="D455" s="19">
        <f t="shared" si="641"/>
        <v>0</v>
      </c>
      <c r="E455" s="19">
        <f t="shared" si="641"/>
        <v>0</v>
      </c>
      <c r="F455" s="19">
        <f t="shared" si="641"/>
        <v>0</v>
      </c>
      <c r="G455" s="19">
        <f t="shared" si="641"/>
        <v>0</v>
      </c>
      <c r="H455" s="19">
        <f t="shared" si="641"/>
        <v>0</v>
      </c>
      <c r="I455" s="19">
        <f t="shared" si="641"/>
        <v>0</v>
      </c>
      <c r="J455" s="19">
        <f t="shared" si="641"/>
        <v>0</v>
      </c>
      <c r="K455" s="19">
        <f t="shared" si="641"/>
        <v>0</v>
      </c>
      <c r="L455" s="19">
        <f t="shared" si="641"/>
        <v>0</v>
      </c>
      <c r="M455" s="19">
        <f t="shared" si="641"/>
        <v>0</v>
      </c>
      <c r="N455" s="19">
        <f t="shared" si="641"/>
        <v>0</v>
      </c>
      <c r="O455" s="19">
        <f t="shared" si="641"/>
        <v>0</v>
      </c>
      <c r="P455" s="19">
        <f t="shared" si="641"/>
        <v>0</v>
      </c>
      <c r="Q455" s="19">
        <f t="shared" si="641"/>
        <v>0</v>
      </c>
      <c r="R455" s="19">
        <f t="shared" si="641"/>
        <v>0</v>
      </c>
      <c r="S455" s="19">
        <f t="shared" si="641"/>
        <v>0</v>
      </c>
      <c r="T455" s="19">
        <f t="shared" si="641"/>
        <v>0</v>
      </c>
      <c r="U455" s="19">
        <f t="shared" si="641"/>
        <v>0</v>
      </c>
      <c r="V455" s="19">
        <f t="shared" si="641"/>
        <v>0</v>
      </c>
      <c r="W455" s="19">
        <f t="shared" si="641"/>
        <v>0</v>
      </c>
      <c r="X455" s="19">
        <f t="shared" si="641"/>
        <v>0</v>
      </c>
      <c r="Y455" s="19">
        <f t="shared" si="641"/>
        <v>0</v>
      </c>
      <c r="Z455" s="19">
        <f t="shared" si="641"/>
        <v>0</v>
      </c>
      <c r="AA455" s="19">
        <f t="shared" si="641"/>
        <v>0</v>
      </c>
      <c r="AB455" s="19">
        <f t="shared" si="641"/>
        <v>0</v>
      </c>
      <c r="AC455" s="19">
        <f t="shared" si="641"/>
        <v>0</v>
      </c>
      <c r="AD455" s="19">
        <f t="shared" si="641"/>
        <v>0</v>
      </c>
      <c r="AE455" s="19">
        <f t="shared" si="641"/>
        <v>0</v>
      </c>
      <c r="AF455" s="19">
        <f t="shared" si="641"/>
        <v>0</v>
      </c>
      <c r="AG455" s="19">
        <f t="shared" si="641"/>
        <v>0</v>
      </c>
      <c r="AH455" s="19">
        <f t="shared" si="641"/>
        <v>0</v>
      </c>
      <c r="AI455" s="19">
        <f t="shared" si="641"/>
        <v>0</v>
      </c>
      <c r="AJ455" s="19">
        <f t="shared" si="641"/>
        <v>0</v>
      </c>
      <c r="AK455" s="19">
        <f t="shared" si="641"/>
        <v>0</v>
      </c>
      <c r="AL455" s="19">
        <f t="shared" si="641"/>
        <v>0</v>
      </c>
      <c r="AM455" s="19">
        <f t="shared" si="641"/>
        <v>0</v>
      </c>
      <c r="AN455" s="19">
        <f t="shared" si="641"/>
        <v>0</v>
      </c>
      <c r="AO455" s="19">
        <f t="shared" si="641"/>
        <v>0</v>
      </c>
      <c r="AP455" s="19">
        <f t="shared" si="641"/>
        <v>0</v>
      </c>
      <c r="AQ455" s="19">
        <f t="shared" si="641"/>
        <v>0</v>
      </c>
      <c r="AR455" s="19">
        <f t="shared" si="641"/>
        <v>0</v>
      </c>
      <c r="AS455" s="19">
        <f t="shared" si="641"/>
        <v>0</v>
      </c>
      <c r="AT455" s="19">
        <f t="shared" si="641"/>
        <v>0</v>
      </c>
      <c r="AU455" s="19">
        <f t="shared" si="641"/>
        <v>0</v>
      </c>
      <c r="AV455" s="19">
        <f t="shared" si="641"/>
        <v>0</v>
      </c>
      <c r="AW455" s="19">
        <f t="shared" si="641"/>
        <v>0</v>
      </c>
      <c r="AX455" s="19">
        <f t="shared" si="641"/>
        <v>0</v>
      </c>
      <c r="AY455" s="19">
        <f t="shared" si="641"/>
        <v>0</v>
      </c>
      <c r="AZ455" s="19">
        <f t="shared" si="641"/>
        <v>0</v>
      </c>
      <c r="BA455" s="19">
        <f t="shared" si="641"/>
        <v>0</v>
      </c>
      <c r="BB455" s="19">
        <f t="shared" si="641"/>
        <v>0</v>
      </c>
      <c r="BC455" s="19">
        <f t="shared" si="641"/>
        <v>0</v>
      </c>
      <c r="BD455" s="19">
        <f t="shared" si="641"/>
        <v>-1</v>
      </c>
      <c r="BE455" s="19">
        <f t="shared" si="641"/>
        <v>0</v>
      </c>
      <c r="BF455" s="19">
        <f t="shared" si="641"/>
        <v>0</v>
      </c>
      <c r="BG455" s="19">
        <f t="shared" si="641"/>
        <v>0</v>
      </c>
      <c r="BH455" s="19">
        <f t="shared" si="641"/>
        <v>-1</v>
      </c>
      <c r="BI455" s="19">
        <f t="shared" si="641"/>
        <v>0</v>
      </c>
      <c r="BJ455" s="19">
        <f t="shared" si="641"/>
        <v>0</v>
      </c>
      <c r="BK455" s="19">
        <f t="shared" si="641"/>
        <v>0</v>
      </c>
      <c r="BL455" s="19">
        <f t="shared" si="641"/>
        <v>1</v>
      </c>
      <c r="BM455" s="19">
        <f t="shared" si="641"/>
        <v>0</v>
      </c>
      <c r="BN455" s="19">
        <f t="shared" si="641"/>
        <v>0</v>
      </c>
      <c r="BO455" s="19">
        <f t="shared" ref="BO455:CK455" si="642">IF(BN78&lt;&gt; 0, (BO78-BN78)/BN78, 0)</f>
        <v>0</v>
      </c>
      <c r="BP455" s="19">
        <f t="shared" si="642"/>
        <v>0</v>
      </c>
      <c r="BQ455" s="19">
        <f t="shared" si="642"/>
        <v>0</v>
      </c>
      <c r="BR455" s="19">
        <f t="shared" si="642"/>
        <v>0</v>
      </c>
      <c r="BS455" s="19">
        <f t="shared" si="642"/>
        <v>0</v>
      </c>
      <c r="BT455" s="19">
        <f t="shared" si="642"/>
        <v>0</v>
      </c>
      <c r="BU455" s="19">
        <f t="shared" si="642"/>
        <v>1</v>
      </c>
      <c r="BV455" s="19">
        <f t="shared" si="642"/>
        <v>0</v>
      </c>
      <c r="BW455" s="19">
        <f t="shared" si="642"/>
        <v>0</v>
      </c>
      <c r="BX455" s="19">
        <f t="shared" si="642"/>
        <v>0</v>
      </c>
      <c r="BY455" s="19">
        <f t="shared" si="642"/>
        <v>0.5</v>
      </c>
      <c r="BZ455" s="19">
        <f t="shared" si="642"/>
        <v>0</v>
      </c>
      <c r="CA455" s="19">
        <f t="shared" si="642"/>
        <v>0</v>
      </c>
      <c r="CB455" s="19">
        <f t="shared" si="642"/>
        <v>0</v>
      </c>
      <c r="CC455" s="19">
        <f t="shared" si="642"/>
        <v>0.16666666666666666</v>
      </c>
      <c r="CD455" s="19">
        <f t="shared" si="642"/>
        <v>0.14285714285714285</v>
      </c>
      <c r="CE455" s="19">
        <f t="shared" si="642"/>
        <v>0</v>
      </c>
      <c r="CF455" s="19">
        <f t="shared" si="642"/>
        <v>0</v>
      </c>
      <c r="CG455" s="19">
        <f t="shared" si="642"/>
        <v>0</v>
      </c>
      <c r="CH455" s="19">
        <f t="shared" si="642"/>
        <v>0</v>
      </c>
      <c r="CI455" s="19">
        <f t="shared" si="642"/>
        <v>0</v>
      </c>
      <c r="CJ455" s="19">
        <f t="shared" si="642"/>
        <v>0.125</v>
      </c>
      <c r="CK455" s="19">
        <f t="shared" si="642"/>
        <v>0</v>
      </c>
      <c r="CL455" s="19">
        <f t="shared" si="610"/>
        <v>0</v>
      </c>
      <c r="CM455" s="19">
        <f t="shared" si="611"/>
        <v>0.1111111111111111</v>
      </c>
      <c r="CN455" s="19">
        <f t="shared" si="612"/>
        <v>0</v>
      </c>
      <c r="CO455" s="19">
        <f t="shared" si="613"/>
        <v>0</v>
      </c>
      <c r="CP455" s="19">
        <f t="shared" si="614"/>
        <v>0</v>
      </c>
      <c r="CQ455" s="19">
        <f t="shared" si="615"/>
        <v>0</v>
      </c>
      <c r="CR455" s="19">
        <f t="shared" si="616"/>
        <v>0</v>
      </c>
      <c r="CS455" s="19">
        <f t="shared" si="617"/>
        <v>0</v>
      </c>
    </row>
    <row r="456" spans="1:97" x14ac:dyDescent="0.25">
      <c r="A456" t="str">
        <f t="shared" si="618"/>
        <v>India</v>
      </c>
      <c r="C456" s="19">
        <f t="shared" ref="C456:BN456" si="643">IF(B79&lt;&gt; 0, (C79-B79)/B79, 0)</f>
        <v>0</v>
      </c>
      <c r="D456" s="19">
        <f t="shared" si="643"/>
        <v>0</v>
      </c>
      <c r="E456" s="19">
        <f t="shared" si="643"/>
        <v>0</v>
      </c>
      <c r="F456" s="19">
        <f t="shared" si="643"/>
        <v>0</v>
      </c>
      <c r="G456" s="19">
        <f t="shared" si="643"/>
        <v>0</v>
      </c>
      <c r="H456" s="19">
        <f t="shared" si="643"/>
        <v>0</v>
      </c>
      <c r="I456" s="19">
        <f t="shared" si="643"/>
        <v>0</v>
      </c>
      <c r="J456" s="19">
        <f t="shared" si="643"/>
        <v>0</v>
      </c>
      <c r="K456" s="19">
        <f t="shared" si="643"/>
        <v>0</v>
      </c>
      <c r="L456" s="19">
        <f t="shared" si="643"/>
        <v>0</v>
      </c>
      <c r="M456" s="19">
        <f t="shared" si="643"/>
        <v>0</v>
      </c>
      <c r="N456" s="19">
        <f t="shared" si="643"/>
        <v>0</v>
      </c>
      <c r="O456" s="19">
        <f t="shared" si="643"/>
        <v>0</v>
      </c>
      <c r="P456" s="19">
        <f t="shared" si="643"/>
        <v>0</v>
      </c>
      <c r="Q456" s="19">
        <f t="shared" si="643"/>
        <v>0</v>
      </c>
      <c r="R456" s="19">
        <f t="shared" si="643"/>
        <v>0</v>
      </c>
      <c r="S456" s="19">
        <f t="shared" si="643"/>
        <v>0</v>
      </c>
      <c r="T456" s="19">
        <f t="shared" si="643"/>
        <v>0</v>
      </c>
      <c r="U456" s="19">
        <f t="shared" si="643"/>
        <v>0</v>
      </c>
      <c r="V456" s="19">
        <f t="shared" si="643"/>
        <v>0</v>
      </c>
      <c r="W456" s="19">
        <f t="shared" si="643"/>
        <v>0</v>
      </c>
      <c r="X456" s="19">
        <f t="shared" si="643"/>
        <v>0</v>
      </c>
      <c r="Y456" s="19">
        <f t="shared" si="643"/>
        <v>0</v>
      </c>
      <c r="Z456" s="19">
        <f t="shared" si="643"/>
        <v>0</v>
      </c>
      <c r="AA456" s="19">
        <f t="shared" si="643"/>
        <v>0</v>
      </c>
      <c r="AB456" s="19">
        <f t="shared" si="643"/>
        <v>0</v>
      </c>
      <c r="AC456" s="19">
        <f t="shared" si="643"/>
        <v>0</v>
      </c>
      <c r="AD456" s="19">
        <f t="shared" si="643"/>
        <v>0</v>
      </c>
      <c r="AE456" s="19">
        <f t="shared" si="643"/>
        <v>0</v>
      </c>
      <c r="AF456" s="19">
        <f t="shared" si="643"/>
        <v>0</v>
      </c>
      <c r="AG456" s="19">
        <f t="shared" si="643"/>
        <v>0</v>
      </c>
      <c r="AH456" s="19">
        <f t="shared" si="643"/>
        <v>0</v>
      </c>
      <c r="AI456" s="19">
        <f t="shared" si="643"/>
        <v>0</v>
      </c>
      <c r="AJ456" s="19">
        <f t="shared" si="643"/>
        <v>0</v>
      </c>
      <c r="AK456" s="19">
        <f t="shared" si="643"/>
        <v>0</v>
      </c>
      <c r="AL456" s="19">
        <f t="shared" si="643"/>
        <v>0</v>
      </c>
      <c r="AM456" s="19">
        <f t="shared" si="643"/>
        <v>0</v>
      </c>
      <c r="AN456" s="19">
        <f t="shared" si="643"/>
        <v>0</v>
      </c>
      <c r="AO456" s="19">
        <f t="shared" si="643"/>
        <v>0</v>
      </c>
      <c r="AP456" s="19">
        <f t="shared" si="643"/>
        <v>0</v>
      </c>
      <c r="AQ456" s="19">
        <f t="shared" si="643"/>
        <v>0</v>
      </c>
      <c r="AR456" s="19">
        <f t="shared" si="643"/>
        <v>0</v>
      </c>
      <c r="AS456" s="19">
        <f t="shared" si="643"/>
        <v>0</v>
      </c>
      <c r="AT456" s="19">
        <f t="shared" si="643"/>
        <v>0</v>
      </c>
      <c r="AU456" s="19">
        <f t="shared" si="643"/>
        <v>0</v>
      </c>
      <c r="AV456" s="19">
        <f t="shared" si="643"/>
        <v>0</v>
      </c>
      <c r="AW456" s="19">
        <f t="shared" si="643"/>
        <v>0</v>
      </c>
      <c r="AX456" s="19">
        <f t="shared" si="643"/>
        <v>0</v>
      </c>
      <c r="AY456" s="19">
        <f t="shared" si="643"/>
        <v>0</v>
      </c>
      <c r="AZ456" s="19">
        <f t="shared" si="643"/>
        <v>0</v>
      </c>
      <c r="BA456" s="19">
        <f t="shared" si="643"/>
        <v>1</v>
      </c>
      <c r="BB456" s="19">
        <f t="shared" si="643"/>
        <v>0</v>
      </c>
      <c r="BC456" s="19">
        <f t="shared" si="643"/>
        <v>0</v>
      </c>
      <c r="BD456" s="19">
        <f t="shared" si="643"/>
        <v>0</v>
      </c>
      <c r="BE456" s="19">
        <f t="shared" si="643"/>
        <v>0.5</v>
      </c>
      <c r="BF456" s="19">
        <f t="shared" si="643"/>
        <v>0</v>
      </c>
      <c r="BG456" s="19">
        <f t="shared" si="643"/>
        <v>0.33333333333333331</v>
      </c>
      <c r="BH456" s="19">
        <f t="shared" si="643"/>
        <v>0.25</v>
      </c>
      <c r="BI456" s="19">
        <f t="shared" si="643"/>
        <v>-0.2</v>
      </c>
      <c r="BJ456" s="19">
        <f t="shared" si="643"/>
        <v>0.75</v>
      </c>
      <c r="BK456" s="19">
        <f t="shared" si="643"/>
        <v>0.42857142857142855</v>
      </c>
      <c r="BL456" s="19">
        <f t="shared" si="643"/>
        <v>0</v>
      </c>
      <c r="BM456" s="19">
        <f t="shared" si="643"/>
        <v>0.2</v>
      </c>
      <c r="BN456" s="19">
        <f t="shared" si="643"/>
        <v>0.66666666666666663</v>
      </c>
      <c r="BO456" s="19">
        <f t="shared" ref="BO456:CK456" si="644">IF(BN79&lt;&gt; 0, (BO79-BN79)/BN79, 0)</f>
        <v>0</v>
      </c>
      <c r="BP456" s="19">
        <f t="shared" si="644"/>
        <v>0.2</v>
      </c>
      <c r="BQ456" s="19">
        <f t="shared" si="644"/>
        <v>0.125</v>
      </c>
      <c r="BR456" s="19">
        <f t="shared" si="644"/>
        <v>0.18518518518518517</v>
      </c>
      <c r="BS456" s="19">
        <f t="shared" si="644"/>
        <v>9.375E-2</v>
      </c>
      <c r="BT456" s="19">
        <f t="shared" si="644"/>
        <v>0.65714285714285714</v>
      </c>
      <c r="BU456" s="19">
        <f t="shared" si="644"/>
        <v>0.2413793103448276</v>
      </c>
      <c r="BV456" s="19">
        <f t="shared" si="644"/>
        <v>0</v>
      </c>
      <c r="BW456" s="19">
        <f t="shared" si="644"/>
        <v>0.19444444444444445</v>
      </c>
      <c r="BX456" s="19">
        <f t="shared" si="644"/>
        <v>0.15116279069767441</v>
      </c>
      <c r="BY456" s="19">
        <f t="shared" si="644"/>
        <v>0.37373737373737376</v>
      </c>
      <c r="BZ456" s="19">
        <f t="shared" si="644"/>
        <v>0.10294117647058823</v>
      </c>
      <c r="CA456" s="19">
        <f t="shared" si="644"/>
        <v>0.18666666666666668</v>
      </c>
      <c r="CB456" s="19">
        <f t="shared" si="644"/>
        <v>0.2696629213483146</v>
      </c>
      <c r="CC456" s="19">
        <f t="shared" si="644"/>
        <v>8.8495575221238937E-2</v>
      </c>
      <c r="CD456" s="19">
        <f t="shared" si="644"/>
        <v>0.17073170731707318</v>
      </c>
      <c r="CE456" s="19">
        <f t="shared" si="644"/>
        <v>0.14930555555555555</v>
      </c>
      <c r="CF456" s="19">
        <f t="shared" si="644"/>
        <v>8.1570996978851965E-2</v>
      </c>
      <c r="CG456" s="19">
        <f t="shared" si="644"/>
        <v>9.7765363128491614E-2</v>
      </c>
      <c r="CH456" s="19">
        <f t="shared" si="644"/>
        <v>3.0534351145038167E-2</v>
      </c>
      <c r="CI456" s="19">
        <f t="shared" si="644"/>
        <v>0.10617283950617284</v>
      </c>
      <c r="CJ456" s="19">
        <f t="shared" si="644"/>
        <v>8.4821428571428575E-2</v>
      </c>
      <c r="CK456" s="19">
        <f t="shared" si="644"/>
        <v>7.2016460905349799E-2</v>
      </c>
      <c r="CL456" s="19">
        <f t="shared" si="610"/>
        <v>7.293666026871401E-2</v>
      </c>
      <c r="CM456" s="19">
        <f t="shared" si="611"/>
        <v>5.9033989266547404E-2</v>
      </c>
      <c r="CN456" s="19">
        <f t="shared" si="612"/>
        <v>8.9527027027027029E-2</v>
      </c>
      <c r="CO456" s="19">
        <f t="shared" si="613"/>
        <v>5.5813953488372092E-2</v>
      </c>
      <c r="CP456" s="19">
        <f t="shared" si="614"/>
        <v>5.8737151248164463E-2</v>
      </c>
      <c r="CQ456" s="19">
        <f t="shared" si="615"/>
        <v>8.1830790568654652E-2</v>
      </c>
      <c r="CR456" s="19">
        <f t="shared" si="616"/>
        <v>5.7692307692307696E-2</v>
      </c>
      <c r="CS456" s="19">
        <f t="shared" si="617"/>
        <v>6.7878787878787886E-2</v>
      </c>
    </row>
    <row r="457" spans="1:97" x14ac:dyDescent="0.25">
      <c r="A457" t="str">
        <f t="shared" si="618"/>
        <v>Indonesia</v>
      </c>
      <c r="C457" s="19">
        <f t="shared" ref="C457:BN457" si="645">IF(B80&lt;&gt; 0, (C80-B80)/B80, 0)</f>
        <v>0</v>
      </c>
      <c r="D457" s="19">
        <f t="shared" si="645"/>
        <v>0</v>
      </c>
      <c r="E457" s="19">
        <f t="shared" si="645"/>
        <v>0</v>
      </c>
      <c r="F457" s="19">
        <f t="shared" si="645"/>
        <v>0</v>
      </c>
      <c r="G457" s="19">
        <f t="shared" si="645"/>
        <v>0</v>
      </c>
      <c r="H457" s="19">
        <f t="shared" si="645"/>
        <v>0</v>
      </c>
      <c r="I457" s="19">
        <f t="shared" si="645"/>
        <v>0</v>
      </c>
      <c r="J457" s="19">
        <f t="shared" si="645"/>
        <v>0</v>
      </c>
      <c r="K457" s="19">
        <f t="shared" si="645"/>
        <v>0</v>
      </c>
      <c r="L457" s="19">
        <f t="shared" si="645"/>
        <v>0</v>
      </c>
      <c r="M457" s="19">
        <f t="shared" si="645"/>
        <v>0</v>
      </c>
      <c r="N457" s="19">
        <f t="shared" si="645"/>
        <v>0</v>
      </c>
      <c r="O457" s="19">
        <f t="shared" si="645"/>
        <v>0</v>
      </c>
      <c r="P457" s="19">
        <f t="shared" si="645"/>
        <v>0</v>
      </c>
      <c r="Q457" s="19">
        <f t="shared" si="645"/>
        <v>0</v>
      </c>
      <c r="R457" s="19">
        <f t="shared" si="645"/>
        <v>0</v>
      </c>
      <c r="S457" s="19">
        <f t="shared" si="645"/>
        <v>0</v>
      </c>
      <c r="T457" s="19">
        <f t="shared" si="645"/>
        <v>0</v>
      </c>
      <c r="U457" s="19">
        <f t="shared" si="645"/>
        <v>0</v>
      </c>
      <c r="V457" s="19">
        <f t="shared" si="645"/>
        <v>0</v>
      </c>
      <c r="W457" s="19">
        <f t="shared" si="645"/>
        <v>0</v>
      </c>
      <c r="X457" s="19">
        <f t="shared" si="645"/>
        <v>0</v>
      </c>
      <c r="Y457" s="19">
        <f t="shared" si="645"/>
        <v>0</v>
      </c>
      <c r="Z457" s="19">
        <f t="shared" si="645"/>
        <v>0</v>
      </c>
      <c r="AA457" s="19">
        <f t="shared" si="645"/>
        <v>0</v>
      </c>
      <c r="AB457" s="19">
        <f t="shared" si="645"/>
        <v>0</v>
      </c>
      <c r="AC457" s="19">
        <f t="shared" si="645"/>
        <v>0</v>
      </c>
      <c r="AD457" s="19">
        <f t="shared" si="645"/>
        <v>0</v>
      </c>
      <c r="AE457" s="19">
        <f t="shared" si="645"/>
        <v>0</v>
      </c>
      <c r="AF457" s="19">
        <f t="shared" si="645"/>
        <v>0</v>
      </c>
      <c r="AG457" s="19">
        <f t="shared" si="645"/>
        <v>0</v>
      </c>
      <c r="AH457" s="19">
        <f t="shared" si="645"/>
        <v>0</v>
      </c>
      <c r="AI457" s="19">
        <f t="shared" si="645"/>
        <v>0</v>
      </c>
      <c r="AJ457" s="19">
        <f t="shared" si="645"/>
        <v>0</v>
      </c>
      <c r="AK457" s="19">
        <f t="shared" si="645"/>
        <v>0</v>
      </c>
      <c r="AL457" s="19">
        <f t="shared" si="645"/>
        <v>0</v>
      </c>
      <c r="AM457" s="19">
        <f t="shared" si="645"/>
        <v>0</v>
      </c>
      <c r="AN457" s="19">
        <f t="shared" si="645"/>
        <v>0</v>
      </c>
      <c r="AO457" s="19">
        <f t="shared" si="645"/>
        <v>0</v>
      </c>
      <c r="AP457" s="19">
        <f t="shared" si="645"/>
        <v>0</v>
      </c>
      <c r="AQ457" s="19">
        <f t="shared" si="645"/>
        <v>0</v>
      </c>
      <c r="AR457" s="19">
        <f t="shared" si="645"/>
        <v>0</v>
      </c>
      <c r="AS457" s="19">
        <f t="shared" si="645"/>
        <v>0</v>
      </c>
      <c r="AT457" s="19">
        <f t="shared" si="645"/>
        <v>0</v>
      </c>
      <c r="AU457" s="19">
        <f t="shared" si="645"/>
        <v>0</v>
      </c>
      <c r="AV457" s="19">
        <f t="shared" si="645"/>
        <v>0</v>
      </c>
      <c r="AW457" s="19">
        <f t="shared" si="645"/>
        <v>0</v>
      </c>
      <c r="AX457" s="19">
        <f t="shared" si="645"/>
        <v>0</v>
      </c>
      <c r="AY457" s="19">
        <f t="shared" si="645"/>
        <v>0</v>
      </c>
      <c r="AZ457" s="19">
        <f t="shared" si="645"/>
        <v>0</v>
      </c>
      <c r="BA457" s="19">
        <f t="shared" si="645"/>
        <v>3</v>
      </c>
      <c r="BB457" s="19">
        <f t="shared" si="645"/>
        <v>0.25</v>
      </c>
      <c r="BC457" s="19">
        <f t="shared" si="645"/>
        <v>0</v>
      </c>
      <c r="BD457" s="19">
        <f t="shared" si="645"/>
        <v>0</v>
      </c>
      <c r="BE457" s="19">
        <f t="shared" si="645"/>
        <v>0</v>
      </c>
      <c r="BF457" s="19">
        <f t="shared" si="645"/>
        <v>2.8</v>
      </c>
      <c r="BG457" s="19">
        <f t="shared" si="645"/>
        <v>0.31578947368421051</v>
      </c>
      <c r="BH457" s="19">
        <f t="shared" si="645"/>
        <v>0.28000000000000003</v>
      </c>
      <c r="BI457" s="19">
        <f t="shared" si="645"/>
        <v>0.1875</v>
      </c>
      <c r="BJ457" s="19">
        <f t="shared" si="645"/>
        <v>0.26315789473684209</v>
      </c>
      <c r="BK457" s="19">
        <f t="shared" si="645"/>
        <v>2.0833333333333332E-2</v>
      </c>
      <c r="BL457" s="19">
        <f t="shared" si="645"/>
        <v>0.12244897959183673</v>
      </c>
      <c r="BM457" s="19">
        <f t="shared" si="645"/>
        <v>5.4545454545454543E-2</v>
      </c>
      <c r="BN457" s="19">
        <f t="shared" si="645"/>
        <v>0.34482758620689657</v>
      </c>
      <c r="BO457" s="19">
        <f t="shared" ref="BO457:CK457" si="646">IF(BN80&lt;&gt; 0, (BO80-BN80)/BN80, 0)</f>
        <v>0.11538461538461539</v>
      </c>
      <c r="BP457" s="19">
        <f t="shared" si="646"/>
        <v>0.17241379310344829</v>
      </c>
      <c r="BQ457" s="19">
        <f t="shared" si="646"/>
        <v>0.11764705882352941</v>
      </c>
      <c r="BR457" s="19">
        <f t="shared" si="646"/>
        <v>7.0175438596491224E-2</v>
      </c>
      <c r="BS457" s="19">
        <f t="shared" si="646"/>
        <v>0.11475409836065574</v>
      </c>
      <c r="BT457" s="19">
        <f t="shared" si="646"/>
        <v>0.15441176470588236</v>
      </c>
      <c r="BU457" s="19">
        <f t="shared" si="646"/>
        <v>8.2802547770700632E-2</v>
      </c>
      <c r="BV457" s="19">
        <f t="shared" si="646"/>
        <v>6.4705882352941183E-2</v>
      </c>
      <c r="BW457" s="19">
        <f t="shared" si="646"/>
        <v>5.5248618784530384E-2</v>
      </c>
      <c r="BX457" s="19">
        <f t="shared" si="646"/>
        <v>3.6649214659685861E-2</v>
      </c>
      <c r="BY457" s="19">
        <f t="shared" si="646"/>
        <v>5.5555555555555552E-2</v>
      </c>
      <c r="BZ457" s="19">
        <f t="shared" si="646"/>
        <v>5.7416267942583733E-2</v>
      </c>
      <c r="CA457" s="19">
        <f t="shared" si="646"/>
        <v>8.5972850678733032E-2</v>
      </c>
      <c r="CB457" s="19">
        <f t="shared" si="646"/>
        <v>0.16666666666666666</v>
      </c>
      <c r="CC457" s="19">
        <f t="shared" si="646"/>
        <v>9.285714285714286E-2</v>
      </c>
      <c r="CD457" s="19">
        <f t="shared" si="646"/>
        <v>6.8627450980392163E-2</v>
      </c>
      <c r="CE457" s="19">
        <f t="shared" si="646"/>
        <v>0.14067278287461774</v>
      </c>
      <c r="CF457" s="19">
        <f t="shared" si="646"/>
        <v>6.9705093833780166E-2</v>
      </c>
      <c r="CG457" s="19">
        <f t="shared" si="646"/>
        <v>0.15037593984962405</v>
      </c>
      <c r="CH457" s="19">
        <f t="shared" si="646"/>
        <v>2.178649237472767E-2</v>
      </c>
      <c r="CI457" s="19">
        <f t="shared" si="646"/>
        <v>5.7569296375266525E-2</v>
      </c>
      <c r="CJ457" s="19">
        <f t="shared" si="646"/>
        <v>4.8387096774193547E-2</v>
      </c>
      <c r="CK457" s="19">
        <f t="shared" si="646"/>
        <v>2.8846153846153848E-2</v>
      </c>
      <c r="CL457" s="19">
        <f t="shared" si="610"/>
        <v>8.7850467289719625E-2</v>
      </c>
      <c r="CM457" s="19">
        <f t="shared" si="611"/>
        <v>1.3745704467353952E-2</v>
      </c>
      <c r="CN457" s="19">
        <f t="shared" si="612"/>
        <v>4.4067796610169491E-2</v>
      </c>
      <c r="CO457" s="19">
        <f t="shared" si="613"/>
        <v>3.0844155844155844E-2</v>
      </c>
      <c r="CP457" s="19">
        <f t="shared" si="614"/>
        <v>1.889763779527559E-2</v>
      </c>
      <c r="CQ457" s="19">
        <f t="shared" si="615"/>
        <v>6.4914992272024727E-2</v>
      </c>
      <c r="CR457" s="19">
        <f t="shared" si="616"/>
        <v>4.4992743105950653E-2</v>
      </c>
      <c r="CS457" s="19">
        <f t="shared" si="617"/>
        <v>3.1944444444444442E-2</v>
      </c>
    </row>
    <row r="458" spans="1:97" x14ac:dyDescent="0.25">
      <c r="A458" t="str">
        <f t="shared" si="618"/>
        <v>Iran</v>
      </c>
      <c r="C458" s="19">
        <f t="shared" ref="C458:BN458" si="647">IF(B81&lt;&gt; 0, (C81-B81)/B81, 0)</f>
        <v>0</v>
      </c>
      <c r="D458" s="19">
        <f t="shared" si="647"/>
        <v>0</v>
      </c>
      <c r="E458" s="19">
        <f t="shared" si="647"/>
        <v>0</v>
      </c>
      <c r="F458" s="19">
        <f t="shared" si="647"/>
        <v>0</v>
      </c>
      <c r="G458" s="19">
        <f t="shared" si="647"/>
        <v>0</v>
      </c>
      <c r="H458" s="19">
        <f t="shared" si="647"/>
        <v>0</v>
      </c>
      <c r="I458" s="19">
        <f t="shared" si="647"/>
        <v>0</v>
      </c>
      <c r="J458" s="19">
        <f t="shared" si="647"/>
        <v>0</v>
      </c>
      <c r="K458" s="19">
        <f t="shared" si="647"/>
        <v>0</v>
      </c>
      <c r="L458" s="19">
        <f t="shared" si="647"/>
        <v>0</v>
      </c>
      <c r="M458" s="19">
        <f t="shared" si="647"/>
        <v>0</v>
      </c>
      <c r="N458" s="19">
        <f t="shared" si="647"/>
        <v>0</v>
      </c>
      <c r="O458" s="19">
        <f t="shared" si="647"/>
        <v>0</v>
      </c>
      <c r="P458" s="19">
        <f t="shared" si="647"/>
        <v>0</v>
      </c>
      <c r="Q458" s="19">
        <f t="shared" si="647"/>
        <v>0</v>
      </c>
      <c r="R458" s="19">
        <f t="shared" si="647"/>
        <v>0</v>
      </c>
      <c r="S458" s="19">
        <f t="shared" si="647"/>
        <v>0</v>
      </c>
      <c r="T458" s="19">
        <f t="shared" si="647"/>
        <v>0</v>
      </c>
      <c r="U458" s="19">
        <f t="shared" si="647"/>
        <v>0</v>
      </c>
      <c r="V458" s="19">
        <f t="shared" si="647"/>
        <v>0</v>
      </c>
      <c r="W458" s="19">
        <f t="shared" si="647"/>
        <v>0</v>
      </c>
      <c r="X458" s="19">
        <f t="shared" si="647"/>
        <v>0</v>
      </c>
      <c r="Y458" s="19">
        <f t="shared" si="647"/>
        <v>0</v>
      </c>
      <c r="Z458" s="19">
        <f t="shared" si="647"/>
        <v>0</v>
      </c>
      <c r="AA458" s="19">
        <f t="shared" si="647"/>
        <v>0</v>
      </c>
      <c r="AB458" s="19">
        <f t="shared" si="647"/>
        <v>0</v>
      </c>
      <c r="AC458" s="19">
        <f t="shared" si="647"/>
        <v>0</v>
      </c>
      <c r="AD458" s="19">
        <f t="shared" si="647"/>
        <v>0</v>
      </c>
      <c r="AE458" s="19">
        <f t="shared" si="647"/>
        <v>0</v>
      </c>
      <c r="AF458" s="19">
        <f t="shared" si="647"/>
        <v>1</v>
      </c>
      <c r="AG458" s="19">
        <f t="shared" si="647"/>
        <v>0.25</v>
      </c>
      <c r="AH458" s="19">
        <f t="shared" si="647"/>
        <v>0.6</v>
      </c>
      <c r="AI458" s="19">
        <f t="shared" si="647"/>
        <v>0.5</v>
      </c>
      <c r="AJ458" s="19">
        <f t="shared" si="647"/>
        <v>0.33333333333333331</v>
      </c>
      <c r="AK458" s="19">
        <f t="shared" si="647"/>
        <v>0.1875</v>
      </c>
      <c r="AL458" s="19">
        <f t="shared" si="647"/>
        <v>0.36842105263157893</v>
      </c>
      <c r="AM458" s="19">
        <f t="shared" si="647"/>
        <v>0.30769230769230771</v>
      </c>
      <c r="AN458" s="19">
        <f t="shared" si="647"/>
        <v>0.26470588235294118</v>
      </c>
      <c r="AO458" s="19">
        <f t="shared" si="647"/>
        <v>0.2558139534883721</v>
      </c>
      <c r="AP458" s="19">
        <f t="shared" si="647"/>
        <v>0.22222222222222221</v>
      </c>
      <c r="AQ458" s="19">
        <f t="shared" si="647"/>
        <v>0.16666666666666666</v>
      </c>
      <c r="AR458" s="19">
        <f t="shared" si="647"/>
        <v>0.19480519480519481</v>
      </c>
      <c r="AS458" s="19">
        <f t="shared" si="647"/>
        <v>0.16304347826086957</v>
      </c>
      <c r="AT458" s="19">
        <f t="shared" si="647"/>
        <v>0.15887850467289719</v>
      </c>
      <c r="AU458" s="19">
        <f t="shared" si="647"/>
        <v>0.16935483870967741</v>
      </c>
      <c r="AV458" s="19">
        <f t="shared" si="647"/>
        <v>0.33793103448275863</v>
      </c>
      <c r="AW458" s="19">
        <f t="shared" si="647"/>
        <v>0.22164948453608246</v>
      </c>
      <c r="AX458" s="19">
        <f t="shared" si="647"/>
        <v>0.22784810126582278</v>
      </c>
      <c r="AY458" s="19">
        <f t="shared" si="647"/>
        <v>0.21649484536082475</v>
      </c>
      <c r="AZ458" s="19">
        <f t="shared" si="647"/>
        <v>0.21186440677966101</v>
      </c>
      <c r="BA458" s="19">
        <f t="shared" si="647"/>
        <v>0.19813519813519814</v>
      </c>
      <c r="BB458" s="19">
        <f t="shared" si="647"/>
        <v>0.18871595330739299</v>
      </c>
      <c r="BC458" s="19">
        <f t="shared" si="647"/>
        <v>0.18494271685761046</v>
      </c>
      <c r="BD458" s="19">
        <f t="shared" si="647"/>
        <v>0.17817679558011049</v>
      </c>
      <c r="BE458" s="19">
        <f t="shared" si="647"/>
        <v>0.15826494724501758</v>
      </c>
      <c r="BF458" s="19">
        <f t="shared" si="647"/>
        <v>0.14878542510121456</v>
      </c>
      <c r="BG458" s="19">
        <f t="shared" si="647"/>
        <v>0.13127753303964756</v>
      </c>
      <c r="BH458" s="19">
        <f t="shared" si="647"/>
        <v>0.11604361370716511</v>
      </c>
      <c r="BI458" s="19">
        <f t="shared" si="647"/>
        <v>8.5833914863921848E-2</v>
      </c>
      <c r="BJ458" s="19">
        <f t="shared" si="647"/>
        <v>8.2904884318766067E-2</v>
      </c>
      <c r="BK458" s="19">
        <f t="shared" si="647"/>
        <v>7.5370919881305634E-2</v>
      </c>
      <c r="BL458" s="19">
        <f t="shared" si="647"/>
        <v>6.7328918322295803E-2</v>
      </c>
      <c r="BM458" s="19">
        <f t="shared" si="647"/>
        <v>7.3940020682523269E-2</v>
      </c>
      <c r="BN458" s="19">
        <f t="shared" si="647"/>
        <v>7.5589792970630718E-2</v>
      </c>
      <c r="BO458" s="19">
        <f t="shared" ref="BO458:CK458" si="648">IF(BN81&lt;&gt; 0, (BO81-BN81)/BN81, 0)</f>
        <v>6.445837063563116E-2</v>
      </c>
      <c r="BP458" s="19">
        <f t="shared" si="648"/>
        <v>5.8452481076534904E-2</v>
      </c>
      <c r="BQ458" s="19">
        <f t="shared" si="648"/>
        <v>4.8867699642431463E-2</v>
      </c>
      <c r="BR458" s="19">
        <f t="shared" si="648"/>
        <v>4.4318181818181819E-2</v>
      </c>
      <c r="BS458" s="19">
        <f t="shared" si="648"/>
        <v>5.1142546245919476E-2</v>
      </c>
      <c r="BT458" s="19">
        <f t="shared" si="648"/>
        <v>4.7619047619047616E-2</v>
      </c>
      <c r="BU458" s="19">
        <f t="shared" si="648"/>
        <v>4.0843214756258232E-2</v>
      </c>
      <c r="BV458" s="19">
        <f t="shared" si="648"/>
        <v>4.2405063291139238E-2</v>
      </c>
      <c r="BW458" s="19">
        <f t="shared" si="648"/>
        <v>4.796599878567092E-2</v>
      </c>
      <c r="BX458" s="19">
        <f t="shared" si="648"/>
        <v>4.3742757821552722E-2</v>
      </c>
      <c r="BY458" s="19">
        <f t="shared" si="648"/>
        <v>3.7746322509020262E-2</v>
      </c>
      <c r="BZ458" s="19">
        <f t="shared" si="648"/>
        <v>3.5571008290986895E-2</v>
      </c>
      <c r="CA458" s="19">
        <f t="shared" si="648"/>
        <v>3.125E-2</v>
      </c>
      <c r="CB458" s="19">
        <f t="shared" si="648"/>
        <v>2.9301277235161533E-2</v>
      </c>
      <c r="CC458" s="19">
        <f t="shared" si="648"/>
        <v>2.9683698296836983E-2</v>
      </c>
      <c r="CD458" s="19">
        <f t="shared" si="648"/>
        <v>2.9536862003780719E-2</v>
      </c>
      <c r="CE458" s="19">
        <f t="shared" si="648"/>
        <v>2.6853339453752581E-2</v>
      </c>
      <c r="CF458" s="19">
        <f t="shared" si="648"/>
        <v>2.4810013410818059E-2</v>
      </c>
      <c r="CG458" s="19">
        <f t="shared" si="648"/>
        <v>2.1374045801526718E-2</v>
      </c>
      <c r="CH458" s="19">
        <f t="shared" si="648"/>
        <v>2.0072603032244288E-2</v>
      </c>
      <c r="CI458" s="19">
        <f t="shared" si="648"/>
        <v>1.9258949131253925E-2</v>
      </c>
      <c r="CJ458" s="19">
        <f t="shared" si="648"/>
        <v>1.8278907373177243E-2</v>
      </c>
      <c r="CK458" s="19">
        <f t="shared" si="648"/>
        <v>1.472367890278338E-2</v>
      </c>
      <c r="CL458" s="19">
        <f t="shared" si="610"/>
        <v>1.7292784734645201E-2</v>
      </c>
      <c r="CM458" s="19">
        <f t="shared" si="611"/>
        <v>1.7780382962094568E-2</v>
      </c>
      <c r="CN458" s="19">
        <f t="shared" si="612"/>
        <v>1.6893837588788634E-2</v>
      </c>
      <c r="CO458" s="19">
        <f t="shared" si="613"/>
        <v>1.7745893902208796E-2</v>
      </c>
      <c r="CP458" s="19">
        <f t="shared" si="614"/>
        <v>1.6694490818030049E-2</v>
      </c>
      <c r="CQ458" s="19">
        <f t="shared" si="615"/>
        <v>1.6967706622879036E-2</v>
      </c>
      <c r="CR458" s="19">
        <f t="shared" si="616"/>
        <v>1.3634732687477575E-2</v>
      </c>
      <c r="CS458" s="19">
        <f t="shared" si="617"/>
        <v>1.0619469026548672E-2</v>
      </c>
    </row>
    <row r="459" spans="1:97" x14ac:dyDescent="0.25">
      <c r="A459" t="str">
        <f t="shared" si="618"/>
        <v>Iraq</v>
      </c>
      <c r="C459" s="19">
        <f t="shared" ref="C459:BN459" si="649">IF(B82&lt;&gt; 0, (C82-B82)/B82, 0)</f>
        <v>0</v>
      </c>
      <c r="D459" s="19">
        <f t="shared" si="649"/>
        <v>0</v>
      </c>
      <c r="E459" s="19">
        <f t="shared" si="649"/>
        <v>0</v>
      </c>
      <c r="F459" s="19">
        <f t="shared" si="649"/>
        <v>0</v>
      </c>
      <c r="G459" s="19">
        <f t="shared" si="649"/>
        <v>0</v>
      </c>
      <c r="H459" s="19">
        <f t="shared" si="649"/>
        <v>0</v>
      </c>
      <c r="I459" s="19">
        <f t="shared" si="649"/>
        <v>0</v>
      </c>
      <c r="J459" s="19">
        <f t="shared" si="649"/>
        <v>0</v>
      </c>
      <c r="K459" s="19">
        <f t="shared" si="649"/>
        <v>0</v>
      </c>
      <c r="L459" s="19">
        <f t="shared" si="649"/>
        <v>0</v>
      </c>
      <c r="M459" s="19">
        <f t="shared" si="649"/>
        <v>0</v>
      </c>
      <c r="N459" s="19">
        <f t="shared" si="649"/>
        <v>0</v>
      </c>
      <c r="O459" s="19">
        <f t="shared" si="649"/>
        <v>0</v>
      </c>
      <c r="P459" s="19">
        <f t="shared" si="649"/>
        <v>0</v>
      </c>
      <c r="Q459" s="19">
        <f t="shared" si="649"/>
        <v>0</v>
      </c>
      <c r="R459" s="19">
        <f t="shared" si="649"/>
        <v>0</v>
      </c>
      <c r="S459" s="19">
        <f t="shared" si="649"/>
        <v>0</v>
      </c>
      <c r="T459" s="19">
        <f t="shared" si="649"/>
        <v>0</v>
      </c>
      <c r="U459" s="19">
        <f t="shared" si="649"/>
        <v>0</v>
      </c>
      <c r="V459" s="19">
        <f t="shared" si="649"/>
        <v>0</v>
      </c>
      <c r="W459" s="19">
        <f t="shared" si="649"/>
        <v>0</v>
      </c>
      <c r="X459" s="19">
        <f t="shared" si="649"/>
        <v>0</v>
      </c>
      <c r="Y459" s="19">
        <f t="shared" si="649"/>
        <v>0</v>
      </c>
      <c r="Z459" s="19">
        <f t="shared" si="649"/>
        <v>0</v>
      </c>
      <c r="AA459" s="19">
        <f t="shared" si="649"/>
        <v>0</v>
      </c>
      <c r="AB459" s="19">
        <f t="shared" si="649"/>
        <v>0</v>
      </c>
      <c r="AC459" s="19">
        <f t="shared" si="649"/>
        <v>0</v>
      </c>
      <c r="AD459" s="19">
        <f t="shared" si="649"/>
        <v>0</v>
      </c>
      <c r="AE459" s="19">
        <f t="shared" si="649"/>
        <v>0</v>
      </c>
      <c r="AF459" s="19">
        <f t="shared" si="649"/>
        <v>0</v>
      </c>
      <c r="AG459" s="19">
        <f t="shared" si="649"/>
        <v>0</v>
      </c>
      <c r="AH459" s="19">
        <f t="shared" si="649"/>
        <v>0</v>
      </c>
      <c r="AI459" s="19">
        <f t="shared" si="649"/>
        <v>0</v>
      </c>
      <c r="AJ459" s="19">
        <f t="shared" si="649"/>
        <v>0</v>
      </c>
      <c r="AK459" s="19">
        <f t="shared" si="649"/>
        <v>0</v>
      </c>
      <c r="AL459" s="19">
        <f t="shared" si="649"/>
        <v>0</v>
      </c>
      <c r="AM459" s="19">
        <f t="shared" si="649"/>
        <v>0</v>
      </c>
      <c r="AN459" s="19">
        <f t="shared" si="649"/>
        <v>0</v>
      </c>
      <c r="AO459" s="19">
        <f t="shared" si="649"/>
        <v>0</v>
      </c>
      <c r="AP459" s="19">
        <f t="shared" si="649"/>
        <v>0</v>
      </c>
      <c r="AQ459" s="19">
        <f t="shared" si="649"/>
        <v>0</v>
      </c>
      <c r="AR459" s="19">
        <f t="shared" si="649"/>
        <v>0</v>
      </c>
      <c r="AS459" s="19">
        <f t="shared" si="649"/>
        <v>0</v>
      </c>
      <c r="AT459" s="19">
        <f t="shared" si="649"/>
        <v>0.5</v>
      </c>
      <c r="AU459" s="19">
        <f t="shared" si="649"/>
        <v>0.33333333333333331</v>
      </c>
      <c r="AV459" s="19">
        <f t="shared" si="649"/>
        <v>0.5</v>
      </c>
      <c r="AW459" s="19">
        <f t="shared" si="649"/>
        <v>0</v>
      </c>
      <c r="AX459" s="19">
        <f t="shared" si="649"/>
        <v>0.16666666666666666</v>
      </c>
      <c r="AY459" s="19">
        <f t="shared" si="649"/>
        <v>0</v>
      </c>
      <c r="AZ459" s="19">
        <f t="shared" si="649"/>
        <v>0.14285714285714285</v>
      </c>
      <c r="BA459" s="19">
        <f t="shared" si="649"/>
        <v>0.125</v>
      </c>
      <c r="BB459" s="19">
        <f t="shared" si="649"/>
        <v>0.1111111111111111</v>
      </c>
      <c r="BC459" s="19">
        <f t="shared" si="649"/>
        <v>0</v>
      </c>
      <c r="BD459" s="19">
        <f t="shared" si="649"/>
        <v>0</v>
      </c>
      <c r="BE459" s="19">
        <f t="shared" si="649"/>
        <v>0.1</v>
      </c>
      <c r="BF459" s="19">
        <f t="shared" si="649"/>
        <v>9.0909090909090912E-2</v>
      </c>
      <c r="BG459" s="19">
        <f t="shared" si="649"/>
        <v>8.3333333333333329E-2</v>
      </c>
      <c r="BH459" s="19">
        <f t="shared" si="649"/>
        <v>0.30769230769230771</v>
      </c>
      <c r="BI459" s="19">
        <f t="shared" si="649"/>
        <v>0</v>
      </c>
      <c r="BJ459" s="19">
        <f t="shared" si="649"/>
        <v>0.17647058823529413</v>
      </c>
      <c r="BK459" s="19">
        <f t="shared" si="649"/>
        <v>0.15</v>
      </c>
      <c r="BL459" s="19">
        <f t="shared" si="649"/>
        <v>0.17391304347826086</v>
      </c>
      <c r="BM459" s="19">
        <f t="shared" si="649"/>
        <v>7.407407407407407E-2</v>
      </c>
      <c r="BN459" s="19">
        <f t="shared" si="649"/>
        <v>0.2413793103448276</v>
      </c>
      <c r="BO459" s="19">
        <f t="shared" ref="BO459:CK459" si="650">IF(BN82&lt;&gt; 0, (BO82-BN82)/BN82, 0)</f>
        <v>0.1111111111111111</v>
      </c>
      <c r="BP459" s="19">
        <f t="shared" si="650"/>
        <v>0.05</v>
      </c>
      <c r="BQ459" s="19">
        <f t="shared" si="650"/>
        <v>0</v>
      </c>
      <c r="BR459" s="19">
        <f t="shared" si="650"/>
        <v>9.5238095238095233E-2</v>
      </c>
      <c r="BS459" s="19">
        <f t="shared" si="650"/>
        <v>8.6956521739130432E-2</v>
      </c>
      <c r="BT459" s="19">
        <f t="shared" si="650"/>
        <v>0.04</v>
      </c>
      <c r="BU459" s="19">
        <f t="shared" si="650"/>
        <v>3.8461538461538464E-2</v>
      </c>
      <c r="BV459" s="19">
        <f t="shared" si="650"/>
        <v>0</v>
      </c>
      <c r="BW459" s="19">
        <f t="shared" si="650"/>
        <v>3.7037037037037035E-2</v>
      </c>
      <c r="BX459" s="19">
        <f t="shared" si="650"/>
        <v>8.9285714285714288E-2</v>
      </c>
      <c r="BY459" s="19">
        <f t="shared" si="650"/>
        <v>4.9180327868852458E-2</v>
      </c>
      <c r="BZ459" s="19">
        <f t="shared" si="650"/>
        <v>1.5625E-2</v>
      </c>
      <c r="CA459" s="19">
        <f t="shared" si="650"/>
        <v>6.1538461538461542E-2</v>
      </c>
      <c r="CB459" s="19">
        <f t="shared" si="650"/>
        <v>0</v>
      </c>
      <c r="CC459" s="19">
        <f t="shared" si="650"/>
        <v>1.4492753623188406E-2</v>
      </c>
      <c r="CD459" s="19">
        <f t="shared" si="650"/>
        <v>2.8571428571428571E-2</v>
      </c>
      <c r="CE459" s="19">
        <f t="shared" si="650"/>
        <v>5.5555555555555552E-2</v>
      </c>
      <c r="CF459" s="19">
        <f t="shared" si="650"/>
        <v>2.6315789473684209E-2</v>
      </c>
      <c r="CG459" s="19">
        <f t="shared" si="650"/>
        <v>0</v>
      </c>
      <c r="CH459" s="19">
        <f t="shared" si="650"/>
        <v>1.282051282051282E-2</v>
      </c>
      <c r="CI459" s="19">
        <f t="shared" si="650"/>
        <v>1.2658227848101266E-2</v>
      </c>
      <c r="CJ459" s="19">
        <f t="shared" si="650"/>
        <v>1.2500000000000001E-2</v>
      </c>
      <c r="CK459" s="19">
        <f t="shared" si="650"/>
        <v>1.2345679012345678E-2</v>
      </c>
      <c r="CL459" s="19">
        <f t="shared" si="610"/>
        <v>0</v>
      </c>
      <c r="CM459" s="19">
        <f t="shared" si="611"/>
        <v>0</v>
      </c>
      <c r="CN459" s="19">
        <f t="shared" si="612"/>
        <v>1.2195121951219513E-2</v>
      </c>
      <c r="CO459" s="19">
        <f t="shared" si="613"/>
        <v>0</v>
      </c>
      <c r="CP459" s="19">
        <f t="shared" si="614"/>
        <v>0</v>
      </c>
      <c r="CQ459" s="19">
        <f t="shared" si="615"/>
        <v>3.614457831325301E-2</v>
      </c>
      <c r="CR459" s="19">
        <f t="shared" si="616"/>
        <v>0</v>
      </c>
      <c r="CS459" s="19">
        <f t="shared" si="617"/>
        <v>1.1627906976744186E-2</v>
      </c>
    </row>
    <row r="460" spans="1:97" x14ac:dyDescent="0.25">
      <c r="A460" t="str">
        <f t="shared" si="618"/>
        <v>Ireland</v>
      </c>
      <c r="C460" s="19">
        <f t="shared" ref="C460:BN460" si="651">IF(B83&lt;&gt; 0, (C83-B83)/B83, 0)</f>
        <v>0</v>
      </c>
      <c r="D460" s="19">
        <f t="shared" si="651"/>
        <v>0</v>
      </c>
      <c r="E460" s="19">
        <f t="shared" si="651"/>
        <v>0</v>
      </c>
      <c r="F460" s="19">
        <f t="shared" si="651"/>
        <v>0</v>
      </c>
      <c r="G460" s="19">
        <f t="shared" si="651"/>
        <v>0</v>
      </c>
      <c r="H460" s="19">
        <f t="shared" si="651"/>
        <v>0</v>
      </c>
      <c r="I460" s="19">
        <f t="shared" si="651"/>
        <v>0</v>
      </c>
      <c r="J460" s="19">
        <f t="shared" si="651"/>
        <v>0</v>
      </c>
      <c r="K460" s="19">
        <f t="shared" si="651"/>
        <v>0</v>
      </c>
      <c r="L460" s="19">
        <f t="shared" si="651"/>
        <v>0</v>
      </c>
      <c r="M460" s="19">
        <f t="shared" si="651"/>
        <v>0</v>
      </c>
      <c r="N460" s="19">
        <f t="shared" si="651"/>
        <v>0</v>
      </c>
      <c r="O460" s="19">
        <f t="shared" si="651"/>
        <v>0</v>
      </c>
      <c r="P460" s="19">
        <f t="shared" si="651"/>
        <v>0</v>
      </c>
      <c r="Q460" s="19">
        <f t="shared" si="651"/>
        <v>0</v>
      </c>
      <c r="R460" s="19">
        <f t="shared" si="651"/>
        <v>0</v>
      </c>
      <c r="S460" s="19">
        <f t="shared" si="651"/>
        <v>0</v>
      </c>
      <c r="T460" s="19">
        <f t="shared" si="651"/>
        <v>0</v>
      </c>
      <c r="U460" s="19">
        <f t="shared" si="651"/>
        <v>0</v>
      </c>
      <c r="V460" s="19">
        <f t="shared" si="651"/>
        <v>0</v>
      </c>
      <c r="W460" s="19">
        <f t="shared" si="651"/>
        <v>0</v>
      </c>
      <c r="X460" s="19">
        <f t="shared" si="651"/>
        <v>0</v>
      </c>
      <c r="Y460" s="19">
        <f t="shared" si="651"/>
        <v>0</v>
      </c>
      <c r="Z460" s="19">
        <f t="shared" si="651"/>
        <v>0</v>
      </c>
      <c r="AA460" s="19">
        <f t="shared" si="651"/>
        <v>0</v>
      </c>
      <c r="AB460" s="19">
        <f t="shared" si="651"/>
        <v>0</v>
      </c>
      <c r="AC460" s="19">
        <f t="shared" si="651"/>
        <v>0</v>
      </c>
      <c r="AD460" s="19">
        <f t="shared" si="651"/>
        <v>0</v>
      </c>
      <c r="AE460" s="19">
        <f t="shared" si="651"/>
        <v>0</v>
      </c>
      <c r="AF460" s="19">
        <f t="shared" si="651"/>
        <v>0</v>
      </c>
      <c r="AG460" s="19">
        <f t="shared" si="651"/>
        <v>0</v>
      </c>
      <c r="AH460" s="19">
        <f t="shared" si="651"/>
        <v>0</v>
      </c>
      <c r="AI460" s="19">
        <f t="shared" si="651"/>
        <v>0</v>
      </c>
      <c r="AJ460" s="19">
        <f t="shared" si="651"/>
        <v>0</v>
      </c>
      <c r="AK460" s="19">
        <f t="shared" si="651"/>
        <v>0</v>
      </c>
      <c r="AL460" s="19">
        <f t="shared" si="651"/>
        <v>0</v>
      </c>
      <c r="AM460" s="19">
        <f t="shared" si="651"/>
        <v>0</v>
      </c>
      <c r="AN460" s="19">
        <f t="shared" si="651"/>
        <v>0</v>
      </c>
      <c r="AO460" s="19">
        <f t="shared" si="651"/>
        <v>0</v>
      </c>
      <c r="AP460" s="19">
        <f t="shared" si="651"/>
        <v>0</v>
      </c>
      <c r="AQ460" s="19">
        <f t="shared" si="651"/>
        <v>0</v>
      </c>
      <c r="AR460" s="19">
        <f t="shared" si="651"/>
        <v>0</v>
      </c>
      <c r="AS460" s="19">
        <f t="shared" si="651"/>
        <v>0</v>
      </c>
      <c r="AT460" s="19">
        <f t="shared" si="651"/>
        <v>0</v>
      </c>
      <c r="AU460" s="19">
        <f t="shared" si="651"/>
        <v>0</v>
      </c>
      <c r="AV460" s="19">
        <f t="shared" si="651"/>
        <v>0</v>
      </c>
      <c r="AW460" s="19">
        <f t="shared" si="651"/>
        <v>0</v>
      </c>
      <c r="AX460" s="19">
        <f t="shared" si="651"/>
        <v>0</v>
      </c>
      <c r="AY460" s="19">
        <f t="shared" si="651"/>
        <v>0</v>
      </c>
      <c r="AZ460" s="19">
        <f t="shared" si="651"/>
        <v>0</v>
      </c>
      <c r="BA460" s="19">
        <f t="shared" si="651"/>
        <v>0</v>
      </c>
      <c r="BB460" s="19">
        <f t="shared" si="651"/>
        <v>1</v>
      </c>
      <c r="BC460" s="19">
        <f t="shared" si="651"/>
        <v>0</v>
      </c>
      <c r="BD460" s="19">
        <f t="shared" si="651"/>
        <v>0</v>
      </c>
      <c r="BE460" s="19">
        <f t="shared" si="651"/>
        <v>0</v>
      </c>
      <c r="BF460" s="19">
        <f t="shared" si="651"/>
        <v>0</v>
      </c>
      <c r="BG460" s="19">
        <f t="shared" si="651"/>
        <v>0.5</v>
      </c>
      <c r="BH460" s="19">
        <f t="shared" si="651"/>
        <v>0</v>
      </c>
      <c r="BI460" s="19">
        <f t="shared" si="651"/>
        <v>0</v>
      </c>
      <c r="BJ460" s="19">
        <f t="shared" si="651"/>
        <v>0.33333333333333331</v>
      </c>
      <c r="BK460" s="19">
        <f t="shared" si="651"/>
        <v>0.5</v>
      </c>
      <c r="BL460" s="19">
        <f t="shared" si="651"/>
        <v>0.16666666666666666</v>
      </c>
      <c r="BM460" s="19">
        <f t="shared" si="651"/>
        <v>0.2857142857142857</v>
      </c>
      <c r="BN460" s="19">
        <f t="shared" si="651"/>
        <v>1.1111111111111112</v>
      </c>
      <c r="BO460" s="19">
        <f t="shared" ref="BO460:CK460" si="652">IF(BN83&lt;&gt; 0, (BO83-BN83)/BN83, 0)</f>
        <v>0.15789473684210525</v>
      </c>
      <c r="BP460" s="19">
        <f t="shared" si="652"/>
        <v>0.63636363636363635</v>
      </c>
      <c r="BQ460" s="19">
        <f t="shared" si="652"/>
        <v>0.27777777777777779</v>
      </c>
      <c r="BR460" s="19">
        <f t="shared" si="652"/>
        <v>0.17391304347826086</v>
      </c>
      <c r="BS460" s="19">
        <f t="shared" si="652"/>
        <v>0.31481481481481483</v>
      </c>
      <c r="BT460" s="19">
        <f t="shared" si="652"/>
        <v>0.19718309859154928</v>
      </c>
      <c r="BU460" s="19">
        <f t="shared" si="652"/>
        <v>0.15294117647058825</v>
      </c>
      <c r="BV460" s="19">
        <f t="shared" si="652"/>
        <v>0.22448979591836735</v>
      </c>
      <c r="BW460" s="19">
        <f t="shared" si="652"/>
        <v>0.14166666666666666</v>
      </c>
      <c r="BX460" s="19">
        <f t="shared" si="652"/>
        <v>0.15328467153284672</v>
      </c>
      <c r="BY460" s="19">
        <f t="shared" si="652"/>
        <v>0.10126582278481013</v>
      </c>
      <c r="BZ460" s="19">
        <f t="shared" si="652"/>
        <v>0.20689655172413793</v>
      </c>
      <c r="CA460" s="19">
        <f t="shared" si="652"/>
        <v>0.11904761904761904</v>
      </c>
      <c r="CB460" s="19">
        <f t="shared" si="652"/>
        <v>0.11914893617021277</v>
      </c>
      <c r="CC460" s="19">
        <f t="shared" si="652"/>
        <v>9.125475285171103E-2</v>
      </c>
      <c r="CD460" s="19">
        <f t="shared" si="652"/>
        <v>0.11498257839721254</v>
      </c>
      <c r="CE460" s="19">
        <f t="shared" si="652"/>
        <v>4.3749999999999997E-2</v>
      </c>
      <c r="CF460" s="19">
        <f t="shared" si="652"/>
        <v>9.2814371257485026E-2</v>
      </c>
      <c r="CG460" s="19">
        <f t="shared" si="652"/>
        <v>0.11232876712328767</v>
      </c>
      <c r="CH460" s="19">
        <f t="shared" si="652"/>
        <v>9.3596059113300489E-2</v>
      </c>
      <c r="CI460" s="19">
        <f t="shared" si="652"/>
        <v>9.45945945945946E-2</v>
      </c>
      <c r="CJ460" s="19">
        <f t="shared" si="652"/>
        <v>9.0534979423868317E-2</v>
      </c>
      <c r="CK460" s="19">
        <f t="shared" si="652"/>
        <v>7.7358490566037733E-2</v>
      </c>
      <c r="CL460" s="19">
        <f t="shared" si="610"/>
        <v>6.8301225919439573E-2</v>
      </c>
      <c r="CM460" s="19">
        <f t="shared" si="611"/>
        <v>0.12622950819672132</v>
      </c>
      <c r="CN460" s="19">
        <f t="shared" si="612"/>
        <v>6.2590975254730716E-2</v>
      </c>
      <c r="CO460" s="19">
        <f t="shared" si="613"/>
        <v>5.3424657534246578E-2</v>
      </c>
      <c r="CP460" s="19">
        <f t="shared" si="614"/>
        <v>3.2509752925877766E-2</v>
      </c>
      <c r="CQ460" s="19">
        <f t="shared" si="615"/>
        <v>0.2770780856423174</v>
      </c>
      <c r="CR460" s="19">
        <f t="shared" si="616"/>
        <v>4.8323471400394474E-2</v>
      </c>
      <c r="CS460" s="19">
        <f t="shared" si="617"/>
        <v>2.2577610536218252E-2</v>
      </c>
    </row>
    <row r="461" spans="1:97" x14ac:dyDescent="0.25">
      <c r="A461" t="str">
        <f t="shared" si="618"/>
        <v>Israel</v>
      </c>
      <c r="C461" s="19">
        <f t="shared" ref="C461:BN461" si="653">IF(B84&lt;&gt; 0, (C84-B84)/B84, 0)</f>
        <v>0</v>
      </c>
      <c r="D461" s="19">
        <f t="shared" si="653"/>
        <v>0</v>
      </c>
      <c r="E461" s="19">
        <f t="shared" si="653"/>
        <v>0</v>
      </c>
      <c r="F461" s="19">
        <f t="shared" si="653"/>
        <v>0</v>
      </c>
      <c r="G461" s="19">
        <f t="shared" si="653"/>
        <v>0</v>
      </c>
      <c r="H461" s="19">
        <f t="shared" si="653"/>
        <v>0</v>
      </c>
      <c r="I461" s="19">
        <f t="shared" si="653"/>
        <v>0</v>
      </c>
      <c r="J461" s="19">
        <f t="shared" si="653"/>
        <v>0</v>
      </c>
      <c r="K461" s="19">
        <f t="shared" si="653"/>
        <v>0</v>
      </c>
      <c r="L461" s="19">
        <f t="shared" si="653"/>
        <v>0</v>
      </c>
      <c r="M461" s="19">
        <f t="shared" si="653"/>
        <v>0</v>
      </c>
      <c r="N461" s="19">
        <f t="shared" si="653"/>
        <v>0</v>
      </c>
      <c r="O461" s="19">
        <f t="shared" si="653"/>
        <v>0</v>
      </c>
      <c r="P461" s="19">
        <f t="shared" si="653"/>
        <v>0</v>
      </c>
      <c r="Q461" s="19">
        <f t="shared" si="653"/>
        <v>0</v>
      </c>
      <c r="R461" s="19">
        <f t="shared" si="653"/>
        <v>0</v>
      </c>
      <c r="S461" s="19">
        <f t="shared" si="653"/>
        <v>0</v>
      </c>
      <c r="T461" s="19">
        <f t="shared" si="653"/>
        <v>0</v>
      </c>
      <c r="U461" s="19">
        <f t="shared" si="653"/>
        <v>0</v>
      </c>
      <c r="V461" s="19">
        <f t="shared" si="653"/>
        <v>0</v>
      </c>
      <c r="W461" s="19">
        <f t="shared" si="653"/>
        <v>0</v>
      </c>
      <c r="X461" s="19">
        <f t="shared" si="653"/>
        <v>0</v>
      </c>
      <c r="Y461" s="19">
        <f t="shared" si="653"/>
        <v>0</v>
      </c>
      <c r="Z461" s="19">
        <f t="shared" si="653"/>
        <v>0</v>
      </c>
      <c r="AA461" s="19">
        <f t="shared" si="653"/>
        <v>0</v>
      </c>
      <c r="AB461" s="19">
        <f t="shared" si="653"/>
        <v>0</v>
      </c>
      <c r="AC461" s="19">
        <f t="shared" si="653"/>
        <v>0</v>
      </c>
      <c r="AD461" s="19">
        <f t="shared" si="653"/>
        <v>0</v>
      </c>
      <c r="AE461" s="19">
        <f t="shared" si="653"/>
        <v>0</v>
      </c>
      <c r="AF461" s="19">
        <f t="shared" si="653"/>
        <v>0</v>
      </c>
      <c r="AG461" s="19">
        <f t="shared" si="653"/>
        <v>0</v>
      </c>
      <c r="AH461" s="19">
        <f t="shared" si="653"/>
        <v>0</v>
      </c>
      <c r="AI461" s="19">
        <f t="shared" si="653"/>
        <v>0</v>
      </c>
      <c r="AJ461" s="19">
        <f t="shared" si="653"/>
        <v>0</v>
      </c>
      <c r="AK461" s="19">
        <f t="shared" si="653"/>
        <v>0</v>
      </c>
      <c r="AL461" s="19">
        <f t="shared" si="653"/>
        <v>0</v>
      </c>
      <c r="AM461" s="19">
        <f t="shared" si="653"/>
        <v>0</v>
      </c>
      <c r="AN461" s="19">
        <f t="shared" si="653"/>
        <v>0</v>
      </c>
      <c r="AO461" s="19">
        <f t="shared" si="653"/>
        <v>0</v>
      </c>
      <c r="AP461" s="19">
        <f t="shared" si="653"/>
        <v>0</v>
      </c>
      <c r="AQ461" s="19">
        <f t="shared" si="653"/>
        <v>0</v>
      </c>
      <c r="AR461" s="19">
        <f t="shared" si="653"/>
        <v>0</v>
      </c>
      <c r="AS461" s="19">
        <f t="shared" si="653"/>
        <v>0</v>
      </c>
      <c r="AT461" s="19">
        <f t="shared" si="653"/>
        <v>0</v>
      </c>
      <c r="AU461" s="19">
        <f t="shared" si="653"/>
        <v>0</v>
      </c>
      <c r="AV461" s="19">
        <f t="shared" si="653"/>
        <v>0</v>
      </c>
      <c r="AW461" s="19">
        <f t="shared" si="653"/>
        <v>0</v>
      </c>
      <c r="AX461" s="19">
        <f t="shared" si="653"/>
        <v>0</v>
      </c>
      <c r="AY461" s="19">
        <f t="shared" si="653"/>
        <v>0</v>
      </c>
      <c r="AZ461" s="19">
        <f t="shared" si="653"/>
        <v>0</v>
      </c>
      <c r="BA461" s="19">
        <f t="shared" si="653"/>
        <v>0</v>
      </c>
      <c r="BB461" s="19">
        <f t="shared" si="653"/>
        <v>0</v>
      </c>
      <c r="BC461" s="19">
        <f t="shared" si="653"/>
        <v>0</v>
      </c>
      <c r="BD461" s="19">
        <f t="shared" si="653"/>
        <v>0</v>
      </c>
      <c r="BE461" s="19">
        <f t="shared" si="653"/>
        <v>0</v>
      </c>
      <c r="BF461" s="19">
        <f t="shared" si="653"/>
        <v>0</v>
      </c>
      <c r="BG461" s="19">
        <f t="shared" si="653"/>
        <v>0</v>
      </c>
      <c r="BH461" s="19">
        <f t="shared" si="653"/>
        <v>0</v>
      </c>
      <c r="BI461" s="19">
        <f t="shared" si="653"/>
        <v>0</v>
      </c>
      <c r="BJ461" s="19">
        <f t="shared" si="653"/>
        <v>0</v>
      </c>
      <c r="BK461" s="19">
        <f t="shared" si="653"/>
        <v>0</v>
      </c>
      <c r="BL461" s="19">
        <f t="shared" si="653"/>
        <v>2</v>
      </c>
      <c r="BM461" s="19">
        <f t="shared" si="653"/>
        <v>0.66666666666666663</v>
      </c>
      <c r="BN461" s="19">
        <f t="shared" si="653"/>
        <v>0.6</v>
      </c>
      <c r="BO461" s="19">
        <f t="shared" ref="BO461:CK461" si="654">IF(BN84&lt;&gt; 0, (BO84-BN84)/BN84, 0)</f>
        <v>0.5</v>
      </c>
      <c r="BP461" s="19">
        <f t="shared" si="654"/>
        <v>0</v>
      </c>
      <c r="BQ461" s="19">
        <f t="shared" si="654"/>
        <v>0.25</v>
      </c>
      <c r="BR461" s="19">
        <f t="shared" si="654"/>
        <v>6.6666666666666666E-2</v>
      </c>
      <c r="BS461" s="19">
        <f t="shared" si="654"/>
        <v>0.25</v>
      </c>
      <c r="BT461" s="19">
        <f t="shared" si="654"/>
        <v>0.3</v>
      </c>
      <c r="BU461" s="19">
        <f t="shared" si="654"/>
        <v>0.38461538461538464</v>
      </c>
      <c r="BV461" s="19">
        <f t="shared" si="654"/>
        <v>0.1111111111111111</v>
      </c>
      <c r="BW461" s="19">
        <f t="shared" si="654"/>
        <v>0.1</v>
      </c>
      <c r="BX461" s="19">
        <f t="shared" si="654"/>
        <v>0.11363636363636363</v>
      </c>
      <c r="BY461" s="19">
        <f t="shared" si="654"/>
        <v>0.16326530612244897</v>
      </c>
      <c r="BZ461" s="19">
        <f t="shared" si="654"/>
        <v>0.14035087719298245</v>
      </c>
      <c r="CA461" s="19">
        <f t="shared" si="654"/>
        <v>0.12307692307692308</v>
      </c>
      <c r="CB461" s="19">
        <f t="shared" si="654"/>
        <v>0.17808219178082191</v>
      </c>
      <c r="CC461" s="19">
        <f t="shared" si="654"/>
        <v>0.10465116279069768</v>
      </c>
      <c r="CD461" s="19">
        <f t="shared" si="654"/>
        <v>6.3157894736842107E-2</v>
      </c>
      <c r="CE461" s="19">
        <f t="shared" si="654"/>
        <v>1.9801980198019802E-2</v>
      </c>
      <c r="CF461" s="19">
        <f t="shared" si="654"/>
        <v>0.12621359223300971</v>
      </c>
      <c r="CG461" s="19">
        <f t="shared" si="654"/>
        <v>6.0344827586206899E-2</v>
      </c>
      <c r="CH461" s="19">
        <f t="shared" si="654"/>
        <v>5.6910569105691054E-2</v>
      </c>
      <c r="CI461" s="19">
        <f t="shared" si="654"/>
        <v>9.2307692307692313E-2</v>
      </c>
      <c r="CJ461" s="19">
        <f t="shared" si="654"/>
        <v>6.3380281690140844E-2</v>
      </c>
      <c r="CK461" s="19">
        <f t="shared" si="654"/>
        <v>8.6092715231788075E-2</v>
      </c>
      <c r="CL461" s="19">
        <f t="shared" si="610"/>
        <v>4.878048780487805E-2</v>
      </c>
      <c r="CM461" s="19">
        <f t="shared" si="611"/>
        <v>2.9069767441860465E-2</v>
      </c>
      <c r="CN461" s="19">
        <f t="shared" si="612"/>
        <v>3.954802259887006E-2</v>
      </c>
      <c r="CO461" s="19">
        <f t="shared" si="613"/>
        <v>2.717391304347826E-2</v>
      </c>
      <c r="CP461" s="19">
        <f t="shared" si="614"/>
        <v>1.5873015873015872E-2</v>
      </c>
      <c r="CQ461" s="19">
        <f t="shared" si="615"/>
        <v>1.0416666666666666E-2</v>
      </c>
      <c r="CR461" s="19">
        <f t="shared" si="616"/>
        <v>2.5773195876288658E-2</v>
      </c>
      <c r="CS461" s="19">
        <f t="shared" si="617"/>
        <v>1.0050251256281407E-2</v>
      </c>
    </row>
    <row r="462" spans="1:97" x14ac:dyDescent="0.25">
      <c r="A462" t="str">
        <f t="shared" si="618"/>
        <v>Italy</v>
      </c>
      <c r="C462" s="19">
        <f t="shared" ref="C462:BN462" si="655">IF(B85&lt;&gt; 0, (C85-B85)/B85, 0)</f>
        <v>0</v>
      </c>
      <c r="D462" s="19">
        <f t="shared" si="655"/>
        <v>0</v>
      </c>
      <c r="E462" s="19">
        <f t="shared" si="655"/>
        <v>0</v>
      </c>
      <c r="F462" s="19">
        <f t="shared" si="655"/>
        <v>0</v>
      </c>
      <c r="G462" s="19">
        <f t="shared" si="655"/>
        <v>0</v>
      </c>
      <c r="H462" s="19">
        <f t="shared" si="655"/>
        <v>0</v>
      </c>
      <c r="I462" s="19">
        <f t="shared" si="655"/>
        <v>0</v>
      </c>
      <c r="J462" s="19">
        <f t="shared" si="655"/>
        <v>0</v>
      </c>
      <c r="K462" s="19">
        <f t="shared" si="655"/>
        <v>0</v>
      </c>
      <c r="L462" s="19">
        <f t="shared" si="655"/>
        <v>0</v>
      </c>
      <c r="M462" s="19">
        <f t="shared" si="655"/>
        <v>0</v>
      </c>
      <c r="N462" s="19">
        <f t="shared" si="655"/>
        <v>0</v>
      </c>
      <c r="O462" s="19">
        <f t="shared" si="655"/>
        <v>0</v>
      </c>
      <c r="P462" s="19">
        <f t="shared" si="655"/>
        <v>0</v>
      </c>
      <c r="Q462" s="19">
        <f t="shared" si="655"/>
        <v>0</v>
      </c>
      <c r="R462" s="19">
        <f t="shared" si="655"/>
        <v>0</v>
      </c>
      <c r="S462" s="19">
        <f t="shared" si="655"/>
        <v>0</v>
      </c>
      <c r="T462" s="19">
        <f t="shared" si="655"/>
        <v>0</v>
      </c>
      <c r="U462" s="19">
        <f t="shared" si="655"/>
        <v>0</v>
      </c>
      <c r="V462" s="19">
        <f t="shared" si="655"/>
        <v>0</v>
      </c>
      <c r="W462" s="19">
        <f t="shared" si="655"/>
        <v>0</v>
      </c>
      <c r="X462" s="19">
        <f t="shared" si="655"/>
        <v>0</v>
      </c>
      <c r="Y462" s="19">
        <f t="shared" si="655"/>
        <v>0</v>
      </c>
      <c r="Z462" s="19">
        <f t="shared" si="655"/>
        <v>0</v>
      </c>
      <c r="AA462" s="19">
        <f t="shared" si="655"/>
        <v>0</v>
      </c>
      <c r="AB462" s="19">
        <f t="shared" si="655"/>
        <v>0</v>
      </c>
      <c r="AC462" s="19">
        <f t="shared" si="655"/>
        <v>0</v>
      </c>
      <c r="AD462" s="19">
        <f t="shared" si="655"/>
        <v>0</v>
      </c>
      <c r="AE462" s="19">
        <f t="shared" si="655"/>
        <v>0</v>
      </c>
      <c r="AF462" s="19">
        <f t="shared" si="655"/>
        <v>0</v>
      </c>
      <c r="AG462" s="19">
        <f t="shared" si="655"/>
        <v>1</v>
      </c>
      <c r="AH462" s="19">
        <f t="shared" si="655"/>
        <v>0.5</v>
      </c>
      <c r="AI462" s="19">
        <f t="shared" si="655"/>
        <v>1.3333333333333333</v>
      </c>
      <c r="AJ462" s="19">
        <f t="shared" si="655"/>
        <v>0.42857142857142855</v>
      </c>
      <c r="AK462" s="19">
        <f t="shared" si="655"/>
        <v>0.2</v>
      </c>
      <c r="AL462" s="19">
        <f t="shared" si="655"/>
        <v>0.41666666666666669</v>
      </c>
      <c r="AM462" s="19">
        <f t="shared" si="655"/>
        <v>0.23529411764705882</v>
      </c>
      <c r="AN462" s="19">
        <f t="shared" si="655"/>
        <v>0.38095238095238093</v>
      </c>
      <c r="AO462" s="19">
        <f t="shared" si="655"/>
        <v>0.17241379310344829</v>
      </c>
      <c r="AP462" s="19">
        <f t="shared" si="655"/>
        <v>0.52941176470588236</v>
      </c>
      <c r="AQ462" s="19">
        <f t="shared" si="655"/>
        <v>0.51923076923076927</v>
      </c>
      <c r="AR462" s="19">
        <f t="shared" si="655"/>
        <v>0.35443037974683544</v>
      </c>
      <c r="AS462" s="19">
        <f t="shared" si="655"/>
        <v>0.38317757009345793</v>
      </c>
      <c r="AT462" s="19">
        <f t="shared" si="655"/>
        <v>0.33108108108108109</v>
      </c>
      <c r="AU462" s="19">
        <f t="shared" si="655"/>
        <v>0.18274111675126903</v>
      </c>
      <c r="AV462" s="19">
        <f t="shared" si="655"/>
        <v>0.57081545064377681</v>
      </c>
      <c r="AW462" s="19">
        <f t="shared" si="655"/>
        <v>0.2650273224043716</v>
      </c>
      <c r="AX462" s="19">
        <f t="shared" si="655"/>
        <v>0.36285097192224625</v>
      </c>
      <c r="AY462" s="19">
        <f t="shared" si="655"/>
        <v>0.31061806656101426</v>
      </c>
      <c r="AZ462" s="19">
        <f t="shared" si="655"/>
        <v>0</v>
      </c>
      <c r="BA462" s="19">
        <f t="shared" si="655"/>
        <v>0.5308343409915357</v>
      </c>
      <c r="BB462" s="19">
        <f t="shared" si="655"/>
        <v>0.1382306477093207</v>
      </c>
      <c r="BC462" s="19">
        <f t="shared" si="655"/>
        <v>0.25537820957668284</v>
      </c>
      <c r="BD462" s="19">
        <f t="shared" si="655"/>
        <v>0.19292426755113323</v>
      </c>
      <c r="BE462" s="19">
        <f t="shared" si="655"/>
        <v>0.15987025023169602</v>
      </c>
      <c r="BF462" s="19">
        <f t="shared" si="655"/>
        <v>0.18977227327207352</v>
      </c>
      <c r="BG462" s="19">
        <f t="shared" si="655"/>
        <v>0.14338482202820685</v>
      </c>
      <c r="BH462" s="19">
        <f t="shared" si="655"/>
        <v>0.1841409691629956</v>
      </c>
      <c r="BI462" s="19">
        <f t="shared" si="655"/>
        <v>0.1966765873015873</v>
      </c>
      <c r="BJ462" s="19">
        <f t="shared" si="655"/>
        <v>0.13492227979274612</v>
      </c>
      <c r="BK462" s="19">
        <f t="shared" si="655"/>
        <v>0.10975164353542732</v>
      </c>
      <c r="BL462" s="19">
        <f t="shared" si="655"/>
        <v>0.12226427513575777</v>
      </c>
      <c r="BM462" s="19">
        <f t="shared" si="655"/>
        <v>0.1001466275659824</v>
      </c>
      <c r="BN462" s="19">
        <f t="shared" si="655"/>
        <v>9.4895375183260036E-2</v>
      </c>
      <c r="BO462" s="19">
        <f t="shared" ref="BO462:CK462" si="656">IF(BN85&lt;&gt; 0, (BO85-BN85)/BN85, 0)</f>
        <v>0.1118685331710286</v>
      </c>
      <c r="BP462" s="19">
        <f t="shared" si="656"/>
        <v>9.7328662141449529E-2</v>
      </c>
      <c r="BQ462" s="19">
        <f t="shared" si="656"/>
        <v>7.5426519006285539E-2</v>
      </c>
      <c r="BR462" s="19">
        <f t="shared" si="656"/>
        <v>7.5331663419612213E-2</v>
      </c>
      <c r="BS462" s="19">
        <f t="shared" si="656"/>
        <v>7.2211198343542407E-2</v>
      </c>
      <c r="BT462" s="19">
        <f t="shared" si="656"/>
        <v>5.8496942388155775E-2</v>
      </c>
      <c r="BU462" s="19">
        <f t="shared" si="656"/>
        <v>5.7772709996199163E-2</v>
      </c>
      <c r="BV462" s="19">
        <f t="shared" si="656"/>
        <v>5.5048508803449518E-2</v>
      </c>
      <c r="BW462" s="19">
        <f t="shared" si="656"/>
        <v>4.6386485934200666E-2</v>
      </c>
      <c r="BX462" s="19">
        <f t="shared" si="656"/>
        <v>3.4175237599270929E-2</v>
      </c>
      <c r="BY462" s="19">
        <f t="shared" si="656"/>
        <v>4.0032731163844655E-2</v>
      </c>
      <c r="BZ462" s="19">
        <f t="shared" si="656"/>
        <v>3.6555105005144348E-2</v>
      </c>
      <c r="CA462" s="19">
        <f t="shared" si="656"/>
        <v>3.1645939160390026E-2</v>
      </c>
      <c r="CB462" s="19">
        <f t="shared" si="656"/>
        <v>3.4523742147263566E-2</v>
      </c>
      <c r="CC462" s="19">
        <f t="shared" si="656"/>
        <v>3.1183325127195141E-2</v>
      </c>
      <c r="CD462" s="19">
        <f t="shared" si="656"/>
        <v>3.2839938458273647E-2</v>
      </c>
      <c r="CE462" s="19">
        <f t="shared" si="656"/>
        <v>2.213889459626053E-2</v>
      </c>
      <c r="CF462" s="19">
        <f t="shared" si="656"/>
        <v>2.844364038393889E-2</v>
      </c>
      <c r="CG462" s="19">
        <f t="shared" si="656"/>
        <v>2.941607622770584E-2</v>
      </c>
      <c r="CH462" s="19">
        <f t="shared" si="656"/>
        <v>2.7436274742488252E-2</v>
      </c>
      <c r="CI462" s="19">
        <f t="shared" si="656"/>
        <v>2.4255024255024255E-2</v>
      </c>
      <c r="CJ462" s="19">
        <f t="shared" si="656"/>
        <v>2.5935949481281011E-2</v>
      </c>
      <c r="CK462" s="19">
        <f t="shared" si="656"/>
        <v>2.1191470652890745E-2</v>
      </c>
      <c r="CL462" s="19">
        <f t="shared" si="610"/>
        <v>1.8642097558875446E-2</v>
      </c>
      <c r="CM462" s="19">
        <f t="shared" si="611"/>
        <v>1.918850380388842E-2</v>
      </c>
      <c r="CN462" s="19">
        <f t="shared" si="612"/>
        <v>2.2144812142323961E-2</v>
      </c>
      <c r="CO462" s="19">
        <f t="shared" si="613"/>
        <v>1.7729633235962348E-2</v>
      </c>
      <c r="CP462" s="19">
        <f t="shared" si="614"/>
        <v>1.8497109826589597E-2</v>
      </c>
      <c r="CQ462" s="19">
        <f t="shared" si="615"/>
        <v>1.6438999569454774E-2</v>
      </c>
      <c r="CR462" s="19">
        <f t="shared" si="616"/>
        <v>1.5980592244599329E-2</v>
      </c>
      <c r="CS462" s="19">
        <f t="shared" si="617"/>
        <v>9.854457246816252E-3</v>
      </c>
    </row>
    <row r="463" spans="1:97" x14ac:dyDescent="0.25">
      <c r="A463" t="str">
        <f t="shared" si="618"/>
        <v>Jamaica</v>
      </c>
      <c r="C463" s="19">
        <f t="shared" ref="C463:BN463" si="657">IF(B86&lt;&gt; 0, (C86-B86)/B86, 0)</f>
        <v>0</v>
      </c>
      <c r="D463" s="19">
        <f t="shared" si="657"/>
        <v>0</v>
      </c>
      <c r="E463" s="19">
        <f t="shared" si="657"/>
        <v>0</v>
      </c>
      <c r="F463" s="19">
        <f t="shared" si="657"/>
        <v>0</v>
      </c>
      <c r="G463" s="19">
        <f t="shared" si="657"/>
        <v>0</v>
      </c>
      <c r="H463" s="19">
        <f t="shared" si="657"/>
        <v>0</v>
      </c>
      <c r="I463" s="19">
        <f t="shared" si="657"/>
        <v>0</v>
      </c>
      <c r="J463" s="19">
        <f t="shared" si="657"/>
        <v>0</v>
      </c>
      <c r="K463" s="19">
        <f t="shared" si="657"/>
        <v>0</v>
      </c>
      <c r="L463" s="19">
        <f t="shared" si="657"/>
        <v>0</v>
      </c>
      <c r="M463" s="19">
        <f t="shared" si="657"/>
        <v>0</v>
      </c>
      <c r="N463" s="19">
        <f t="shared" si="657"/>
        <v>0</v>
      </c>
      <c r="O463" s="19">
        <f t="shared" si="657"/>
        <v>0</v>
      </c>
      <c r="P463" s="19">
        <f t="shared" si="657"/>
        <v>0</v>
      </c>
      <c r="Q463" s="19">
        <f t="shared" si="657"/>
        <v>0</v>
      </c>
      <c r="R463" s="19">
        <f t="shared" si="657"/>
        <v>0</v>
      </c>
      <c r="S463" s="19">
        <f t="shared" si="657"/>
        <v>0</v>
      </c>
      <c r="T463" s="19">
        <f t="shared" si="657"/>
        <v>0</v>
      </c>
      <c r="U463" s="19">
        <f t="shared" si="657"/>
        <v>0</v>
      </c>
      <c r="V463" s="19">
        <f t="shared" si="657"/>
        <v>0</v>
      </c>
      <c r="W463" s="19">
        <f t="shared" si="657"/>
        <v>0</v>
      </c>
      <c r="X463" s="19">
        <f t="shared" si="657"/>
        <v>0</v>
      </c>
      <c r="Y463" s="19">
        <f t="shared" si="657"/>
        <v>0</v>
      </c>
      <c r="Z463" s="19">
        <f t="shared" si="657"/>
        <v>0</v>
      </c>
      <c r="AA463" s="19">
        <f t="shared" si="657"/>
        <v>0</v>
      </c>
      <c r="AB463" s="19">
        <f t="shared" si="657"/>
        <v>0</v>
      </c>
      <c r="AC463" s="19">
        <f t="shared" si="657"/>
        <v>0</v>
      </c>
      <c r="AD463" s="19">
        <f t="shared" si="657"/>
        <v>0</v>
      </c>
      <c r="AE463" s="19">
        <f t="shared" si="657"/>
        <v>0</v>
      </c>
      <c r="AF463" s="19">
        <f t="shared" si="657"/>
        <v>0</v>
      </c>
      <c r="AG463" s="19">
        <f t="shared" si="657"/>
        <v>0</v>
      </c>
      <c r="AH463" s="19">
        <f t="shared" si="657"/>
        <v>0</v>
      </c>
      <c r="AI463" s="19">
        <f t="shared" si="657"/>
        <v>0</v>
      </c>
      <c r="AJ463" s="19">
        <f t="shared" si="657"/>
        <v>0</v>
      </c>
      <c r="AK463" s="19">
        <f t="shared" si="657"/>
        <v>0</v>
      </c>
      <c r="AL463" s="19">
        <f t="shared" si="657"/>
        <v>0</v>
      </c>
      <c r="AM463" s="19">
        <f t="shared" si="657"/>
        <v>0</v>
      </c>
      <c r="AN463" s="19">
        <f t="shared" si="657"/>
        <v>0</v>
      </c>
      <c r="AO463" s="19">
        <f t="shared" si="657"/>
        <v>0</v>
      </c>
      <c r="AP463" s="19">
        <f t="shared" si="657"/>
        <v>0</v>
      </c>
      <c r="AQ463" s="19">
        <f t="shared" si="657"/>
        <v>0</v>
      </c>
      <c r="AR463" s="19">
        <f t="shared" si="657"/>
        <v>0</v>
      </c>
      <c r="AS463" s="19">
        <f t="shared" si="657"/>
        <v>0</v>
      </c>
      <c r="AT463" s="19">
        <f t="shared" si="657"/>
        <v>0</v>
      </c>
      <c r="AU463" s="19">
        <f t="shared" si="657"/>
        <v>0</v>
      </c>
      <c r="AV463" s="19">
        <f t="shared" si="657"/>
        <v>0</v>
      </c>
      <c r="AW463" s="19">
        <f t="shared" si="657"/>
        <v>0</v>
      </c>
      <c r="AX463" s="19">
        <f t="shared" si="657"/>
        <v>0</v>
      </c>
      <c r="AY463" s="19">
        <f t="shared" si="657"/>
        <v>0</v>
      </c>
      <c r="AZ463" s="19">
        <f t="shared" si="657"/>
        <v>0</v>
      </c>
      <c r="BA463" s="19">
        <f t="shared" si="657"/>
        <v>0</v>
      </c>
      <c r="BB463" s="19">
        <f t="shared" si="657"/>
        <v>0</v>
      </c>
      <c r="BC463" s="19">
        <f t="shared" si="657"/>
        <v>0</v>
      </c>
      <c r="BD463" s="19">
        <f t="shared" si="657"/>
        <v>0</v>
      </c>
      <c r="BE463" s="19">
        <f t="shared" si="657"/>
        <v>0</v>
      </c>
      <c r="BF463" s="19">
        <f t="shared" si="657"/>
        <v>0</v>
      </c>
      <c r="BG463" s="19">
        <f t="shared" si="657"/>
        <v>0</v>
      </c>
      <c r="BH463" s="19">
        <f t="shared" si="657"/>
        <v>0</v>
      </c>
      <c r="BI463" s="19">
        <f t="shared" si="657"/>
        <v>0</v>
      </c>
      <c r="BJ463" s="19">
        <f t="shared" si="657"/>
        <v>0</v>
      </c>
      <c r="BK463" s="19">
        <f t="shared" si="657"/>
        <v>0</v>
      </c>
      <c r="BL463" s="19">
        <f t="shared" si="657"/>
        <v>0</v>
      </c>
      <c r="BM463" s="19">
        <f t="shared" si="657"/>
        <v>0</v>
      </c>
      <c r="BN463" s="19">
        <f t="shared" si="657"/>
        <v>0</v>
      </c>
      <c r="BO463" s="19">
        <f t="shared" ref="BO463:CK463" si="658">IF(BN86&lt;&gt; 0, (BO86-BN86)/BN86, 0)</f>
        <v>0</v>
      </c>
      <c r="BP463" s="19">
        <f t="shared" si="658"/>
        <v>0</v>
      </c>
      <c r="BQ463" s="19">
        <f t="shared" si="658"/>
        <v>0</v>
      </c>
      <c r="BR463" s="19">
        <f t="shared" si="658"/>
        <v>0</v>
      </c>
      <c r="BS463" s="19">
        <f t="shared" si="658"/>
        <v>0</v>
      </c>
      <c r="BT463" s="19">
        <f t="shared" si="658"/>
        <v>2</v>
      </c>
      <c r="BU463" s="19">
        <f t="shared" si="658"/>
        <v>0</v>
      </c>
      <c r="BV463" s="19">
        <f t="shared" si="658"/>
        <v>0</v>
      </c>
      <c r="BW463" s="19">
        <f t="shared" si="658"/>
        <v>0</v>
      </c>
      <c r="BX463" s="19">
        <f t="shared" si="658"/>
        <v>0</v>
      </c>
      <c r="BY463" s="19">
        <f t="shared" si="658"/>
        <v>0</v>
      </c>
      <c r="BZ463" s="19">
        <f t="shared" si="658"/>
        <v>0</v>
      </c>
      <c r="CA463" s="19">
        <f t="shared" si="658"/>
        <v>0.33333333333333331</v>
      </c>
      <c r="CB463" s="19">
        <f t="shared" si="658"/>
        <v>0</v>
      </c>
      <c r="CC463" s="19">
        <f t="shared" si="658"/>
        <v>0</v>
      </c>
      <c r="CD463" s="19">
        <f t="shared" si="658"/>
        <v>0</v>
      </c>
      <c r="CE463" s="19">
        <f t="shared" si="658"/>
        <v>0</v>
      </c>
      <c r="CF463" s="19">
        <f t="shared" si="658"/>
        <v>0</v>
      </c>
      <c r="CG463" s="19">
        <f t="shared" si="658"/>
        <v>0</v>
      </c>
      <c r="CH463" s="19">
        <f t="shared" si="658"/>
        <v>0.25</v>
      </c>
      <c r="CI463" s="19">
        <f t="shared" si="658"/>
        <v>0</v>
      </c>
      <c r="CJ463" s="19">
        <f t="shared" si="658"/>
        <v>0</v>
      </c>
      <c r="CK463" s="19">
        <f t="shared" si="658"/>
        <v>0</v>
      </c>
      <c r="CL463" s="19">
        <f t="shared" si="610"/>
        <v>0</v>
      </c>
      <c r="CM463" s="19">
        <f t="shared" si="611"/>
        <v>0</v>
      </c>
      <c r="CN463" s="19">
        <f t="shared" si="612"/>
        <v>0.2</v>
      </c>
      <c r="CO463" s="19">
        <f t="shared" si="613"/>
        <v>0</v>
      </c>
      <c r="CP463" s="19">
        <f t="shared" si="614"/>
        <v>0</v>
      </c>
      <c r="CQ463" s="19">
        <f t="shared" si="615"/>
        <v>0.16666666666666666</v>
      </c>
      <c r="CR463" s="19">
        <f t="shared" si="616"/>
        <v>0</v>
      </c>
      <c r="CS463" s="19">
        <f t="shared" si="617"/>
        <v>0</v>
      </c>
    </row>
    <row r="464" spans="1:97" x14ac:dyDescent="0.25">
      <c r="A464" t="str">
        <f t="shared" si="618"/>
        <v>Japan</v>
      </c>
      <c r="C464" s="19">
        <f t="shared" ref="C464:BN464" si="659">IF(B87&lt;&gt; 0, (C87-B87)/B87, 0)</f>
        <v>0</v>
      </c>
      <c r="D464" s="19">
        <f t="shared" si="659"/>
        <v>0</v>
      </c>
      <c r="E464" s="19">
        <f t="shared" si="659"/>
        <v>0</v>
      </c>
      <c r="F464" s="19">
        <f t="shared" si="659"/>
        <v>0</v>
      </c>
      <c r="G464" s="19">
        <f t="shared" si="659"/>
        <v>0</v>
      </c>
      <c r="H464" s="19">
        <f t="shared" si="659"/>
        <v>0</v>
      </c>
      <c r="I464" s="19">
        <f t="shared" si="659"/>
        <v>0</v>
      </c>
      <c r="J464" s="19">
        <f t="shared" si="659"/>
        <v>0</v>
      </c>
      <c r="K464" s="19">
        <f t="shared" si="659"/>
        <v>0</v>
      </c>
      <c r="L464" s="19">
        <f t="shared" si="659"/>
        <v>0</v>
      </c>
      <c r="M464" s="19">
        <f t="shared" si="659"/>
        <v>0</v>
      </c>
      <c r="N464" s="19">
        <f t="shared" si="659"/>
        <v>0</v>
      </c>
      <c r="O464" s="19">
        <f t="shared" si="659"/>
        <v>0</v>
      </c>
      <c r="P464" s="19">
        <f t="shared" si="659"/>
        <v>0</v>
      </c>
      <c r="Q464" s="19">
        <f t="shared" si="659"/>
        <v>0</v>
      </c>
      <c r="R464" s="19">
        <f t="shared" si="659"/>
        <v>0</v>
      </c>
      <c r="S464" s="19">
        <f t="shared" si="659"/>
        <v>0</v>
      </c>
      <c r="T464" s="19">
        <f t="shared" si="659"/>
        <v>0</v>
      </c>
      <c r="U464" s="19">
        <f t="shared" si="659"/>
        <v>0</v>
      </c>
      <c r="V464" s="19">
        <f t="shared" si="659"/>
        <v>0</v>
      </c>
      <c r="W464" s="19">
        <f t="shared" si="659"/>
        <v>0</v>
      </c>
      <c r="X464" s="19">
        <f t="shared" si="659"/>
        <v>0</v>
      </c>
      <c r="Y464" s="19">
        <f t="shared" si="659"/>
        <v>0</v>
      </c>
      <c r="Z464" s="19">
        <f t="shared" si="659"/>
        <v>0</v>
      </c>
      <c r="AA464" s="19">
        <f t="shared" si="659"/>
        <v>0</v>
      </c>
      <c r="AB464" s="19">
        <f t="shared" si="659"/>
        <v>0</v>
      </c>
      <c r="AC464" s="19">
        <f t="shared" si="659"/>
        <v>0</v>
      </c>
      <c r="AD464" s="19">
        <f t="shared" si="659"/>
        <v>0</v>
      </c>
      <c r="AE464" s="19">
        <f t="shared" si="659"/>
        <v>0</v>
      </c>
      <c r="AF464" s="19">
        <f t="shared" si="659"/>
        <v>0</v>
      </c>
      <c r="AG464" s="19">
        <f t="shared" si="659"/>
        <v>0</v>
      </c>
      <c r="AH464" s="19">
        <f t="shared" si="659"/>
        <v>0</v>
      </c>
      <c r="AI464" s="19">
        <f t="shared" si="659"/>
        <v>0</v>
      </c>
      <c r="AJ464" s="19">
        <f t="shared" si="659"/>
        <v>0</v>
      </c>
      <c r="AK464" s="19">
        <f t="shared" si="659"/>
        <v>1</v>
      </c>
      <c r="AL464" s="19">
        <f t="shared" si="659"/>
        <v>1</v>
      </c>
      <c r="AM464" s="19">
        <f t="shared" si="659"/>
        <v>0</v>
      </c>
      <c r="AN464" s="19">
        <f t="shared" si="659"/>
        <v>0.25</v>
      </c>
      <c r="AO464" s="19">
        <f t="shared" si="659"/>
        <v>0.2</v>
      </c>
      <c r="AP464" s="19">
        <f t="shared" si="659"/>
        <v>0</v>
      </c>
      <c r="AQ464" s="19">
        <f t="shared" si="659"/>
        <v>0</v>
      </c>
      <c r="AR464" s="19">
        <f t="shared" si="659"/>
        <v>0</v>
      </c>
      <c r="AS464" s="19">
        <f t="shared" si="659"/>
        <v>0</v>
      </c>
      <c r="AT464" s="19">
        <f t="shared" si="659"/>
        <v>0</v>
      </c>
      <c r="AU464" s="19">
        <f t="shared" si="659"/>
        <v>0</v>
      </c>
      <c r="AV464" s="19">
        <f t="shared" si="659"/>
        <v>0</v>
      </c>
      <c r="AW464" s="19">
        <f t="shared" si="659"/>
        <v>0.66666666666666663</v>
      </c>
      <c r="AX464" s="19">
        <f t="shared" si="659"/>
        <v>0</v>
      </c>
      <c r="AY464" s="19">
        <f t="shared" si="659"/>
        <v>0.5</v>
      </c>
      <c r="AZ464" s="19">
        <f t="shared" si="659"/>
        <v>6.6666666666666666E-2</v>
      </c>
      <c r="BA464" s="19">
        <f t="shared" si="659"/>
        <v>0.1875</v>
      </c>
      <c r="BB464" s="19">
        <f t="shared" si="659"/>
        <v>0.15789473684210525</v>
      </c>
      <c r="BC464" s="19">
        <f t="shared" si="659"/>
        <v>0</v>
      </c>
      <c r="BD464" s="19">
        <f t="shared" si="659"/>
        <v>0.22727272727272727</v>
      </c>
      <c r="BE464" s="19">
        <f t="shared" si="659"/>
        <v>7.407407407407407E-2</v>
      </c>
      <c r="BF464" s="19">
        <f t="shared" si="659"/>
        <v>0</v>
      </c>
      <c r="BG464" s="19">
        <f t="shared" si="659"/>
        <v>0</v>
      </c>
      <c r="BH464" s="19">
        <f t="shared" si="659"/>
        <v>0.13793103448275862</v>
      </c>
      <c r="BI464" s="19">
        <f t="shared" si="659"/>
        <v>6.0606060606060608E-2</v>
      </c>
      <c r="BJ464" s="19">
        <f t="shared" si="659"/>
        <v>0.17142857142857143</v>
      </c>
      <c r="BK464" s="19">
        <f t="shared" si="659"/>
        <v>2.4390243902439025E-2</v>
      </c>
      <c r="BL464" s="19">
        <f t="shared" si="659"/>
        <v>2.3809523809523808E-2</v>
      </c>
      <c r="BM464" s="19">
        <f t="shared" si="659"/>
        <v>4.6511627906976744E-2</v>
      </c>
      <c r="BN464" s="19">
        <f t="shared" si="659"/>
        <v>4.4444444444444446E-2</v>
      </c>
      <c r="BO464" s="19">
        <f t="shared" ref="BO464:CK464" si="660">IF(BN87&lt;&gt; 0, (BO87-BN87)/BN87, 0)</f>
        <v>4.2553191489361701E-2</v>
      </c>
      <c r="BP464" s="19">
        <f t="shared" si="660"/>
        <v>6.1224489795918366E-2</v>
      </c>
      <c r="BQ464" s="19">
        <f t="shared" si="660"/>
        <v>3.8461538461538464E-2</v>
      </c>
      <c r="BR464" s="19">
        <f t="shared" si="660"/>
        <v>0</v>
      </c>
      <c r="BS464" s="19">
        <f t="shared" si="660"/>
        <v>3.7037037037037035E-2</v>
      </c>
      <c r="BT464" s="19">
        <f t="shared" si="660"/>
        <v>1.7857142857142856E-2</v>
      </c>
      <c r="BU464" s="19">
        <f t="shared" si="660"/>
        <v>8.771929824561403E-2</v>
      </c>
      <c r="BV464" s="19">
        <f t="shared" si="660"/>
        <v>1.6129032258064516E-2</v>
      </c>
      <c r="BW464" s="19">
        <f t="shared" si="660"/>
        <v>0.22222222222222221</v>
      </c>
      <c r="BX464" s="19">
        <f t="shared" si="660"/>
        <v>0</v>
      </c>
      <c r="BY464" s="19">
        <f t="shared" si="660"/>
        <v>0.1038961038961039</v>
      </c>
      <c r="BZ464" s="19">
        <f t="shared" si="660"/>
        <v>8.2352941176470587E-2</v>
      </c>
      <c r="CA464" s="19">
        <f t="shared" si="660"/>
        <v>1.0869565217391304E-2</v>
      </c>
      <c r="CB464" s="19">
        <f t="shared" si="660"/>
        <v>1.0752688172043012E-2</v>
      </c>
      <c r="CC464" s="19">
        <f t="shared" si="660"/>
        <v>5.3191489361702128E-2</v>
      </c>
      <c r="CD464" s="19">
        <f t="shared" si="660"/>
        <v>0</v>
      </c>
      <c r="CE464" s="19">
        <f t="shared" si="660"/>
        <v>9.0909090909090912E-2</v>
      </c>
      <c r="CF464" s="19">
        <f t="shared" si="660"/>
        <v>0.1388888888888889</v>
      </c>
      <c r="CG464" s="19">
        <f t="shared" si="660"/>
        <v>0.16260162601626016</v>
      </c>
      <c r="CH464" s="19">
        <f t="shared" si="660"/>
        <v>2.097902097902098E-2</v>
      </c>
      <c r="CI464" s="19">
        <f t="shared" si="660"/>
        <v>0.21917808219178081</v>
      </c>
      <c r="CJ464" s="19">
        <f t="shared" si="660"/>
        <v>6.741573033707865E-2</v>
      </c>
      <c r="CK464" s="19">
        <f t="shared" si="660"/>
        <v>0.16842105263157894</v>
      </c>
      <c r="CL464" s="19">
        <f t="shared" si="610"/>
        <v>6.3063063063063057E-2</v>
      </c>
      <c r="CM464" s="19">
        <f t="shared" si="611"/>
        <v>0</v>
      </c>
      <c r="CN464" s="19">
        <f t="shared" si="612"/>
        <v>0.11440677966101695</v>
      </c>
      <c r="CO464" s="19">
        <f t="shared" si="613"/>
        <v>6.8441064638783272E-2</v>
      </c>
      <c r="CP464" s="19">
        <f t="shared" si="614"/>
        <v>0.16725978647686832</v>
      </c>
      <c r="CQ464" s="19">
        <f t="shared" si="615"/>
        <v>5.1829268292682924E-2</v>
      </c>
      <c r="CR464" s="19">
        <f t="shared" si="616"/>
        <v>4.3478260869565216E-2</v>
      </c>
      <c r="CS464" s="19">
        <f t="shared" si="617"/>
        <v>3.3333333333333333E-2</v>
      </c>
    </row>
    <row r="465" spans="1:97" x14ac:dyDescent="0.25">
      <c r="A465" t="str">
        <f t="shared" si="618"/>
        <v>Jordan</v>
      </c>
      <c r="C465" s="19">
        <f t="shared" ref="C465:BN465" si="661">IF(B88&lt;&gt; 0, (C88-B88)/B88, 0)</f>
        <v>0</v>
      </c>
      <c r="D465" s="19">
        <f t="shared" si="661"/>
        <v>0</v>
      </c>
      <c r="E465" s="19">
        <f t="shared" si="661"/>
        <v>0</v>
      </c>
      <c r="F465" s="19">
        <f t="shared" si="661"/>
        <v>0</v>
      </c>
      <c r="G465" s="19">
        <f t="shared" si="661"/>
        <v>0</v>
      </c>
      <c r="H465" s="19">
        <f t="shared" si="661"/>
        <v>0</v>
      </c>
      <c r="I465" s="19">
        <f t="shared" si="661"/>
        <v>0</v>
      </c>
      <c r="J465" s="19">
        <f t="shared" si="661"/>
        <v>0</v>
      </c>
      <c r="K465" s="19">
        <f t="shared" si="661"/>
        <v>0</v>
      </c>
      <c r="L465" s="19">
        <f t="shared" si="661"/>
        <v>0</v>
      </c>
      <c r="M465" s="19">
        <f t="shared" si="661"/>
        <v>0</v>
      </c>
      <c r="N465" s="19">
        <f t="shared" si="661"/>
        <v>0</v>
      </c>
      <c r="O465" s="19">
        <f t="shared" si="661"/>
        <v>0</v>
      </c>
      <c r="P465" s="19">
        <f t="shared" si="661"/>
        <v>0</v>
      </c>
      <c r="Q465" s="19">
        <f t="shared" si="661"/>
        <v>0</v>
      </c>
      <c r="R465" s="19">
        <f t="shared" si="661"/>
        <v>0</v>
      </c>
      <c r="S465" s="19">
        <f t="shared" si="661"/>
        <v>0</v>
      </c>
      <c r="T465" s="19">
        <f t="shared" si="661"/>
        <v>0</v>
      </c>
      <c r="U465" s="19">
        <f t="shared" si="661"/>
        <v>0</v>
      </c>
      <c r="V465" s="19">
        <f t="shared" si="661"/>
        <v>0</v>
      </c>
      <c r="W465" s="19">
        <f t="shared" si="661"/>
        <v>0</v>
      </c>
      <c r="X465" s="19">
        <f t="shared" si="661"/>
        <v>0</v>
      </c>
      <c r="Y465" s="19">
        <f t="shared" si="661"/>
        <v>0</v>
      </c>
      <c r="Z465" s="19">
        <f t="shared" si="661"/>
        <v>0</v>
      </c>
      <c r="AA465" s="19">
        <f t="shared" si="661"/>
        <v>0</v>
      </c>
      <c r="AB465" s="19">
        <f t="shared" si="661"/>
        <v>0</v>
      </c>
      <c r="AC465" s="19">
        <f t="shared" si="661"/>
        <v>0</v>
      </c>
      <c r="AD465" s="19">
        <f t="shared" si="661"/>
        <v>0</v>
      </c>
      <c r="AE465" s="19">
        <f t="shared" si="661"/>
        <v>0</v>
      </c>
      <c r="AF465" s="19">
        <f t="shared" si="661"/>
        <v>0</v>
      </c>
      <c r="AG465" s="19">
        <f t="shared" si="661"/>
        <v>0</v>
      </c>
      <c r="AH465" s="19">
        <f t="shared" si="661"/>
        <v>0</v>
      </c>
      <c r="AI465" s="19">
        <f t="shared" si="661"/>
        <v>0</v>
      </c>
      <c r="AJ465" s="19">
        <f t="shared" si="661"/>
        <v>0</v>
      </c>
      <c r="AK465" s="19">
        <f t="shared" si="661"/>
        <v>0</v>
      </c>
      <c r="AL465" s="19">
        <f t="shared" si="661"/>
        <v>0</v>
      </c>
      <c r="AM465" s="19">
        <f t="shared" si="661"/>
        <v>0</v>
      </c>
      <c r="AN465" s="19">
        <f t="shared" si="661"/>
        <v>0</v>
      </c>
      <c r="AO465" s="19">
        <f t="shared" si="661"/>
        <v>0</v>
      </c>
      <c r="AP465" s="19">
        <f t="shared" si="661"/>
        <v>0</v>
      </c>
      <c r="AQ465" s="19">
        <f t="shared" si="661"/>
        <v>0</v>
      </c>
      <c r="AR465" s="19">
        <f t="shared" si="661"/>
        <v>0</v>
      </c>
      <c r="AS465" s="19">
        <f t="shared" si="661"/>
        <v>0</v>
      </c>
      <c r="AT465" s="19">
        <f t="shared" si="661"/>
        <v>0</v>
      </c>
      <c r="AU465" s="19">
        <f t="shared" si="661"/>
        <v>0</v>
      </c>
      <c r="AV465" s="19">
        <f t="shared" si="661"/>
        <v>0</v>
      </c>
      <c r="AW465" s="19">
        <f t="shared" si="661"/>
        <v>0</v>
      </c>
      <c r="AX465" s="19">
        <f t="shared" si="661"/>
        <v>0</v>
      </c>
      <c r="AY465" s="19">
        <f t="shared" si="661"/>
        <v>0</v>
      </c>
      <c r="AZ465" s="19">
        <f t="shared" si="661"/>
        <v>0</v>
      </c>
      <c r="BA465" s="19">
        <f t="shared" si="661"/>
        <v>0</v>
      </c>
      <c r="BB465" s="19">
        <f t="shared" si="661"/>
        <v>0</v>
      </c>
      <c r="BC465" s="19">
        <f t="shared" si="661"/>
        <v>0</v>
      </c>
      <c r="BD465" s="19">
        <f t="shared" si="661"/>
        <v>0</v>
      </c>
      <c r="BE465" s="19">
        <f t="shared" si="661"/>
        <v>0</v>
      </c>
      <c r="BF465" s="19">
        <f t="shared" si="661"/>
        <v>0</v>
      </c>
      <c r="BG465" s="19">
        <f t="shared" si="661"/>
        <v>0</v>
      </c>
      <c r="BH465" s="19">
        <f t="shared" si="661"/>
        <v>0</v>
      </c>
      <c r="BI465" s="19">
        <f t="shared" si="661"/>
        <v>0</v>
      </c>
      <c r="BJ465" s="19">
        <f t="shared" si="661"/>
        <v>0</v>
      </c>
      <c r="BK465" s="19">
        <f t="shared" si="661"/>
        <v>0</v>
      </c>
      <c r="BL465" s="19">
        <f t="shared" si="661"/>
        <v>0</v>
      </c>
      <c r="BM465" s="19">
        <f t="shared" si="661"/>
        <v>0</v>
      </c>
      <c r="BN465" s="19">
        <f t="shared" si="661"/>
        <v>0</v>
      </c>
      <c r="BO465" s="19">
        <f t="shared" ref="BO465:CK465" si="662">IF(BN88&lt;&gt; 0, (BO88-BN88)/BN88, 0)</f>
        <v>0</v>
      </c>
      <c r="BP465" s="19">
        <f t="shared" si="662"/>
        <v>0</v>
      </c>
      <c r="BQ465" s="19">
        <f t="shared" si="662"/>
        <v>2</v>
      </c>
      <c r="BR465" s="19">
        <f t="shared" si="662"/>
        <v>0.66666666666666663</v>
      </c>
      <c r="BS465" s="19">
        <f t="shared" si="662"/>
        <v>0</v>
      </c>
      <c r="BT465" s="19">
        <f t="shared" si="662"/>
        <v>0</v>
      </c>
      <c r="BU465" s="19">
        <f t="shared" si="662"/>
        <v>0</v>
      </c>
      <c r="BV465" s="19">
        <f t="shared" si="662"/>
        <v>0</v>
      </c>
      <c r="BW465" s="19">
        <f t="shared" si="662"/>
        <v>0</v>
      </c>
      <c r="BX465" s="19">
        <f t="shared" si="662"/>
        <v>0</v>
      </c>
      <c r="BY465" s="19">
        <f t="shared" si="662"/>
        <v>0.2</v>
      </c>
      <c r="BZ465" s="19">
        <f t="shared" si="662"/>
        <v>0</v>
      </c>
      <c r="CA465" s="19">
        <f t="shared" si="662"/>
        <v>0</v>
      </c>
      <c r="CB465" s="19">
        <f t="shared" si="662"/>
        <v>0.16666666666666666</v>
      </c>
      <c r="CC465" s="19">
        <f t="shared" si="662"/>
        <v>0</v>
      </c>
      <c r="CD465" s="19">
        <f t="shared" si="662"/>
        <v>0</v>
      </c>
      <c r="CE465" s="19">
        <f t="shared" si="662"/>
        <v>0</v>
      </c>
      <c r="CF465" s="19">
        <f t="shared" si="662"/>
        <v>0</v>
      </c>
      <c r="CG465" s="19">
        <f t="shared" si="662"/>
        <v>0</v>
      </c>
      <c r="CH465" s="19">
        <f t="shared" si="662"/>
        <v>0</v>
      </c>
      <c r="CI465" s="19">
        <f t="shared" si="662"/>
        <v>0</v>
      </c>
      <c r="CJ465" s="19">
        <f t="shared" si="662"/>
        <v>0</v>
      </c>
      <c r="CK465" s="19">
        <f t="shared" si="662"/>
        <v>0</v>
      </c>
      <c r="CL465" s="19">
        <f t="shared" si="610"/>
        <v>0</v>
      </c>
      <c r="CM465" s="19">
        <f t="shared" si="611"/>
        <v>0</v>
      </c>
      <c r="CN465" s="19">
        <f t="shared" si="612"/>
        <v>0</v>
      </c>
      <c r="CO465" s="19">
        <f t="shared" si="613"/>
        <v>0</v>
      </c>
      <c r="CP465" s="19">
        <f t="shared" si="614"/>
        <v>0</v>
      </c>
      <c r="CQ465" s="19">
        <f t="shared" si="615"/>
        <v>0</v>
      </c>
      <c r="CR465" s="19">
        <f t="shared" si="616"/>
        <v>0</v>
      </c>
      <c r="CS465" s="19">
        <f t="shared" si="617"/>
        <v>0</v>
      </c>
    </row>
    <row r="466" spans="1:97" x14ac:dyDescent="0.25">
      <c r="A466" t="str">
        <f t="shared" si="618"/>
        <v>Kazakhstan</v>
      </c>
      <c r="C466" s="19">
        <f t="shared" ref="C466:BN466" si="663">IF(B89&lt;&gt; 0, (C89-B89)/B89, 0)</f>
        <v>0</v>
      </c>
      <c r="D466" s="19">
        <f t="shared" si="663"/>
        <v>0</v>
      </c>
      <c r="E466" s="19">
        <f t="shared" si="663"/>
        <v>0</v>
      </c>
      <c r="F466" s="19">
        <f t="shared" si="663"/>
        <v>0</v>
      </c>
      <c r="G466" s="19">
        <f t="shared" si="663"/>
        <v>0</v>
      </c>
      <c r="H466" s="19">
        <f t="shared" si="663"/>
        <v>0</v>
      </c>
      <c r="I466" s="19">
        <f t="shared" si="663"/>
        <v>0</v>
      </c>
      <c r="J466" s="19">
        <f t="shared" si="663"/>
        <v>0</v>
      </c>
      <c r="K466" s="19">
        <f t="shared" si="663"/>
        <v>0</v>
      </c>
      <c r="L466" s="19">
        <f t="shared" si="663"/>
        <v>0</v>
      </c>
      <c r="M466" s="19">
        <f t="shared" si="663"/>
        <v>0</v>
      </c>
      <c r="N466" s="19">
        <f t="shared" si="663"/>
        <v>0</v>
      </c>
      <c r="O466" s="19">
        <f t="shared" si="663"/>
        <v>0</v>
      </c>
      <c r="P466" s="19">
        <f t="shared" si="663"/>
        <v>0</v>
      </c>
      <c r="Q466" s="19">
        <f t="shared" si="663"/>
        <v>0</v>
      </c>
      <c r="R466" s="19">
        <f t="shared" si="663"/>
        <v>0</v>
      </c>
      <c r="S466" s="19">
        <f t="shared" si="663"/>
        <v>0</v>
      </c>
      <c r="T466" s="19">
        <f t="shared" si="663"/>
        <v>0</v>
      </c>
      <c r="U466" s="19">
        <f t="shared" si="663"/>
        <v>0</v>
      </c>
      <c r="V466" s="19">
        <f t="shared" si="663"/>
        <v>0</v>
      </c>
      <c r="W466" s="19">
        <f t="shared" si="663"/>
        <v>0</v>
      </c>
      <c r="X466" s="19">
        <f t="shared" si="663"/>
        <v>0</v>
      </c>
      <c r="Y466" s="19">
        <f t="shared" si="663"/>
        <v>0</v>
      </c>
      <c r="Z466" s="19">
        <f t="shared" si="663"/>
        <v>0</v>
      </c>
      <c r="AA466" s="19">
        <f t="shared" si="663"/>
        <v>0</v>
      </c>
      <c r="AB466" s="19">
        <f t="shared" si="663"/>
        <v>0</v>
      </c>
      <c r="AC466" s="19">
        <f t="shared" si="663"/>
        <v>0</v>
      </c>
      <c r="AD466" s="19">
        <f t="shared" si="663"/>
        <v>0</v>
      </c>
      <c r="AE466" s="19">
        <f t="shared" si="663"/>
        <v>0</v>
      </c>
      <c r="AF466" s="19">
        <f t="shared" si="663"/>
        <v>0</v>
      </c>
      <c r="AG466" s="19">
        <f t="shared" si="663"/>
        <v>0</v>
      </c>
      <c r="AH466" s="19">
        <f t="shared" si="663"/>
        <v>0</v>
      </c>
      <c r="AI466" s="19">
        <f t="shared" si="663"/>
        <v>0</v>
      </c>
      <c r="AJ466" s="19">
        <f t="shared" si="663"/>
        <v>0</v>
      </c>
      <c r="AK466" s="19">
        <f t="shared" si="663"/>
        <v>0</v>
      </c>
      <c r="AL466" s="19">
        <f t="shared" si="663"/>
        <v>0</v>
      </c>
      <c r="AM466" s="19">
        <f t="shared" si="663"/>
        <v>0</v>
      </c>
      <c r="AN466" s="19">
        <f t="shared" si="663"/>
        <v>0</v>
      </c>
      <c r="AO466" s="19">
        <f t="shared" si="663"/>
        <v>0</v>
      </c>
      <c r="AP466" s="19">
        <f t="shared" si="663"/>
        <v>0</v>
      </c>
      <c r="AQ466" s="19">
        <f t="shared" si="663"/>
        <v>0</v>
      </c>
      <c r="AR466" s="19">
        <f t="shared" si="663"/>
        <v>0</v>
      </c>
      <c r="AS466" s="19">
        <f t="shared" si="663"/>
        <v>0</v>
      </c>
      <c r="AT466" s="19">
        <f t="shared" si="663"/>
        <v>0</v>
      </c>
      <c r="AU466" s="19">
        <f t="shared" si="663"/>
        <v>0</v>
      </c>
      <c r="AV466" s="19">
        <f t="shared" si="663"/>
        <v>0</v>
      </c>
      <c r="AW466" s="19">
        <f t="shared" si="663"/>
        <v>0</v>
      </c>
      <c r="AX466" s="19">
        <f t="shared" si="663"/>
        <v>0</v>
      </c>
      <c r="AY466" s="19">
        <f t="shared" si="663"/>
        <v>0</v>
      </c>
      <c r="AZ466" s="19">
        <f t="shared" si="663"/>
        <v>0</v>
      </c>
      <c r="BA466" s="19">
        <f t="shared" si="663"/>
        <v>0</v>
      </c>
      <c r="BB466" s="19">
        <f t="shared" si="663"/>
        <v>0</v>
      </c>
      <c r="BC466" s="19">
        <f t="shared" si="663"/>
        <v>0</v>
      </c>
      <c r="BD466" s="19">
        <f t="shared" si="663"/>
        <v>0</v>
      </c>
      <c r="BE466" s="19">
        <f t="shared" si="663"/>
        <v>0</v>
      </c>
      <c r="BF466" s="19">
        <f t="shared" si="663"/>
        <v>0</v>
      </c>
      <c r="BG466" s="19">
        <f t="shared" si="663"/>
        <v>0</v>
      </c>
      <c r="BH466" s="19">
        <f t="shared" si="663"/>
        <v>0</v>
      </c>
      <c r="BI466" s="19">
        <f t="shared" si="663"/>
        <v>-1</v>
      </c>
      <c r="BJ466" s="19">
        <f t="shared" si="663"/>
        <v>0</v>
      </c>
      <c r="BK466" s="19">
        <f t="shared" si="663"/>
        <v>0</v>
      </c>
      <c r="BL466" s="19">
        <f t="shared" si="663"/>
        <v>0</v>
      </c>
      <c r="BM466" s="19">
        <f t="shared" si="663"/>
        <v>0</v>
      </c>
      <c r="BN466" s="19">
        <f t="shared" si="663"/>
        <v>0</v>
      </c>
      <c r="BO466" s="19">
        <f t="shared" ref="BO466:CK466" si="664">IF(BN89&lt;&gt; 0, (BO89-BN89)/BN89, 0)</f>
        <v>0</v>
      </c>
      <c r="BP466" s="19">
        <f t="shared" si="664"/>
        <v>0</v>
      </c>
      <c r="BQ466" s="19">
        <f t="shared" si="664"/>
        <v>0</v>
      </c>
      <c r="BR466" s="19">
        <f t="shared" si="664"/>
        <v>0</v>
      </c>
      <c r="BS466" s="19">
        <f t="shared" si="664"/>
        <v>1</v>
      </c>
      <c r="BT466" s="19">
        <f t="shared" si="664"/>
        <v>0.5</v>
      </c>
      <c r="BU466" s="19">
        <f t="shared" si="664"/>
        <v>0</v>
      </c>
      <c r="BV466" s="19">
        <f t="shared" si="664"/>
        <v>1</v>
      </c>
      <c r="BW466" s="19">
        <f t="shared" si="664"/>
        <v>-0.16666666666666666</v>
      </c>
      <c r="BX466" s="19">
        <f t="shared" si="664"/>
        <v>0.2</v>
      </c>
      <c r="BY466" s="19">
        <f t="shared" si="664"/>
        <v>0</v>
      </c>
      <c r="BZ466" s="19">
        <f t="shared" si="664"/>
        <v>0</v>
      </c>
      <c r="CA466" s="19">
        <f t="shared" si="664"/>
        <v>0.16666666666666666</v>
      </c>
      <c r="CB466" s="19">
        <f t="shared" si="664"/>
        <v>0.14285714285714285</v>
      </c>
      <c r="CC466" s="19">
        <f t="shared" si="664"/>
        <v>0.25</v>
      </c>
      <c r="CD466" s="19">
        <f t="shared" si="664"/>
        <v>0</v>
      </c>
      <c r="CE466" s="19">
        <f t="shared" si="664"/>
        <v>0</v>
      </c>
      <c r="CF466" s="19">
        <f t="shared" si="664"/>
        <v>0.2</v>
      </c>
      <c r="CG466" s="19">
        <f t="shared" si="664"/>
        <v>0.16666666666666666</v>
      </c>
      <c r="CH466" s="19">
        <f t="shared" si="664"/>
        <v>0.14285714285714285</v>
      </c>
      <c r="CI466" s="19">
        <f t="shared" si="664"/>
        <v>6.25E-2</v>
      </c>
      <c r="CJ466" s="19">
        <f t="shared" si="664"/>
        <v>0</v>
      </c>
      <c r="CK466" s="19">
        <f t="shared" si="664"/>
        <v>0</v>
      </c>
      <c r="CL466" s="19">
        <f t="shared" si="610"/>
        <v>0</v>
      </c>
      <c r="CM466" s="19">
        <f t="shared" si="611"/>
        <v>0.11764705882352941</v>
      </c>
      <c r="CN466" s="19">
        <f t="shared" si="612"/>
        <v>0</v>
      </c>
      <c r="CO466" s="19">
        <f t="shared" si="613"/>
        <v>0</v>
      </c>
      <c r="CP466" s="19">
        <f t="shared" si="614"/>
        <v>5.2631578947368418E-2</v>
      </c>
      <c r="CQ466" s="19">
        <f t="shared" si="615"/>
        <v>0.25</v>
      </c>
      <c r="CR466" s="19">
        <f t="shared" si="616"/>
        <v>0</v>
      </c>
      <c r="CS466" s="19">
        <f t="shared" si="617"/>
        <v>0</v>
      </c>
    </row>
    <row r="467" spans="1:97" x14ac:dyDescent="0.25">
      <c r="A467" t="str">
        <f t="shared" si="618"/>
        <v>Kenya</v>
      </c>
      <c r="C467" s="19">
        <f t="shared" ref="C467:BN467" si="665">IF(B90&lt;&gt; 0, (C90-B90)/B90, 0)</f>
        <v>0</v>
      </c>
      <c r="D467" s="19">
        <f t="shared" si="665"/>
        <v>0</v>
      </c>
      <c r="E467" s="19">
        <f t="shared" si="665"/>
        <v>0</v>
      </c>
      <c r="F467" s="19">
        <f t="shared" si="665"/>
        <v>0</v>
      </c>
      <c r="G467" s="19">
        <f t="shared" si="665"/>
        <v>0</v>
      </c>
      <c r="H467" s="19">
        <f t="shared" si="665"/>
        <v>0</v>
      </c>
      <c r="I467" s="19">
        <f t="shared" si="665"/>
        <v>0</v>
      </c>
      <c r="J467" s="19">
        <f t="shared" si="665"/>
        <v>0</v>
      </c>
      <c r="K467" s="19">
        <f t="shared" si="665"/>
        <v>0</v>
      </c>
      <c r="L467" s="19">
        <f t="shared" si="665"/>
        <v>0</v>
      </c>
      <c r="M467" s="19">
        <f t="shared" si="665"/>
        <v>0</v>
      </c>
      <c r="N467" s="19">
        <f t="shared" si="665"/>
        <v>0</v>
      </c>
      <c r="O467" s="19">
        <f t="shared" si="665"/>
        <v>0</v>
      </c>
      <c r="P467" s="19">
        <f t="shared" si="665"/>
        <v>0</v>
      </c>
      <c r="Q467" s="19">
        <f t="shared" si="665"/>
        <v>0</v>
      </c>
      <c r="R467" s="19">
        <f t="shared" si="665"/>
        <v>0</v>
      </c>
      <c r="S467" s="19">
        <f t="shared" si="665"/>
        <v>0</v>
      </c>
      <c r="T467" s="19">
        <f t="shared" si="665"/>
        <v>0</v>
      </c>
      <c r="U467" s="19">
        <f t="shared" si="665"/>
        <v>0</v>
      </c>
      <c r="V467" s="19">
        <f t="shared" si="665"/>
        <v>0</v>
      </c>
      <c r="W467" s="19">
        <f t="shared" si="665"/>
        <v>0</v>
      </c>
      <c r="X467" s="19">
        <f t="shared" si="665"/>
        <v>0</v>
      </c>
      <c r="Y467" s="19">
        <f t="shared" si="665"/>
        <v>0</v>
      </c>
      <c r="Z467" s="19">
        <f t="shared" si="665"/>
        <v>0</v>
      </c>
      <c r="AA467" s="19">
        <f t="shared" si="665"/>
        <v>0</v>
      </c>
      <c r="AB467" s="19">
        <f t="shared" si="665"/>
        <v>0</v>
      </c>
      <c r="AC467" s="19">
        <f t="shared" si="665"/>
        <v>0</v>
      </c>
      <c r="AD467" s="19">
        <f t="shared" si="665"/>
        <v>0</v>
      </c>
      <c r="AE467" s="19">
        <f t="shared" si="665"/>
        <v>0</v>
      </c>
      <c r="AF467" s="19">
        <f t="shared" si="665"/>
        <v>0</v>
      </c>
      <c r="AG467" s="19">
        <f t="shared" si="665"/>
        <v>0</v>
      </c>
      <c r="AH467" s="19">
        <f t="shared" si="665"/>
        <v>0</v>
      </c>
      <c r="AI467" s="19">
        <f t="shared" si="665"/>
        <v>0</v>
      </c>
      <c r="AJ467" s="19">
        <f t="shared" si="665"/>
        <v>0</v>
      </c>
      <c r="AK467" s="19">
        <f t="shared" si="665"/>
        <v>0</v>
      </c>
      <c r="AL467" s="19">
        <f t="shared" si="665"/>
        <v>0</v>
      </c>
      <c r="AM467" s="19">
        <f t="shared" si="665"/>
        <v>0</v>
      </c>
      <c r="AN467" s="19">
        <f t="shared" si="665"/>
        <v>0</v>
      </c>
      <c r="AO467" s="19">
        <f t="shared" si="665"/>
        <v>0</v>
      </c>
      <c r="AP467" s="19">
        <f t="shared" si="665"/>
        <v>0</v>
      </c>
      <c r="AQ467" s="19">
        <f t="shared" si="665"/>
        <v>0</v>
      </c>
      <c r="AR467" s="19">
        <f t="shared" si="665"/>
        <v>0</v>
      </c>
      <c r="AS467" s="19">
        <f t="shared" si="665"/>
        <v>0</v>
      </c>
      <c r="AT467" s="19">
        <f t="shared" si="665"/>
        <v>0</v>
      </c>
      <c r="AU467" s="19">
        <f t="shared" si="665"/>
        <v>0</v>
      </c>
      <c r="AV467" s="19">
        <f t="shared" si="665"/>
        <v>0</v>
      </c>
      <c r="AW467" s="19">
        <f t="shared" si="665"/>
        <v>0</v>
      </c>
      <c r="AX467" s="19">
        <f t="shared" si="665"/>
        <v>0</v>
      </c>
      <c r="AY467" s="19">
        <f t="shared" si="665"/>
        <v>0</v>
      </c>
      <c r="AZ467" s="19">
        <f t="shared" si="665"/>
        <v>0</v>
      </c>
      <c r="BA467" s="19">
        <f t="shared" si="665"/>
        <v>0</v>
      </c>
      <c r="BB467" s="19">
        <f t="shared" si="665"/>
        <v>0</v>
      </c>
      <c r="BC467" s="19">
        <f t="shared" si="665"/>
        <v>0</v>
      </c>
      <c r="BD467" s="19">
        <f t="shared" si="665"/>
        <v>0</v>
      </c>
      <c r="BE467" s="19">
        <f t="shared" si="665"/>
        <v>0</v>
      </c>
      <c r="BF467" s="19">
        <f t="shared" si="665"/>
        <v>0</v>
      </c>
      <c r="BG467" s="19">
        <f t="shared" si="665"/>
        <v>0</v>
      </c>
      <c r="BH467" s="19">
        <f t="shared" si="665"/>
        <v>0</v>
      </c>
      <c r="BI467" s="19">
        <f t="shared" si="665"/>
        <v>0</v>
      </c>
      <c r="BJ467" s="19">
        <f t="shared" si="665"/>
        <v>0</v>
      </c>
      <c r="BK467" s="19">
        <f t="shared" si="665"/>
        <v>0</v>
      </c>
      <c r="BL467" s="19">
        <f t="shared" si="665"/>
        <v>0</v>
      </c>
      <c r="BM467" s="19">
        <f t="shared" si="665"/>
        <v>0</v>
      </c>
      <c r="BN467" s="19">
        <f t="shared" si="665"/>
        <v>0</v>
      </c>
      <c r="BO467" s="19">
        <f t="shared" ref="BO467:CK467" si="666">IF(BN90&lt;&gt; 0, (BO90-BN90)/BN90, 0)</f>
        <v>0</v>
      </c>
      <c r="BP467" s="19">
        <f t="shared" si="666"/>
        <v>0</v>
      </c>
      <c r="BQ467" s="19">
        <f t="shared" si="666"/>
        <v>0</v>
      </c>
      <c r="BR467" s="19">
        <f t="shared" si="666"/>
        <v>0</v>
      </c>
      <c r="BS467" s="19">
        <f t="shared" si="666"/>
        <v>0</v>
      </c>
      <c r="BT467" s="19">
        <f t="shared" si="666"/>
        <v>0</v>
      </c>
      <c r="BU467" s="19">
        <f t="shared" si="666"/>
        <v>2</v>
      </c>
      <c r="BV467" s="19">
        <f t="shared" si="666"/>
        <v>0.33333333333333331</v>
      </c>
      <c r="BW467" s="19">
        <f t="shared" si="666"/>
        <v>0</v>
      </c>
      <c r="BX467" s="19">
        <f t="shared" si="666"/>
        <v>0</v>
      </c>
      <c r="BY467" s="19">
        <f t="shared" si="666"/>
        <v>0.5</v>
      </c>
      <c r="BZ467" s="19">
        <f t="shared" si="666"/>
        <v>0</v>
      </c>
      <c r="CA467" s="19">
        <f t="shared" si="666"/>
        <v>0</v>
      </c>
      <c r="CB467" s="19">
        <f t="shared" si="666"/>
        <v>0.16666666666666666</v>
      </c>
      <c r="CC467" s="19">
        <f t="shared" si="666"/>
        <v>0</v>
      </c>
      <c r="CD467" s="19">
        <f t="shared" si="666"/>
        <v>0</v>
      </c>
      <c r="CE467" s="19">
        <f t="shared" si="666"/>
        <v>0.14285714285714285</v>
      </c>
      <c r="CF467" s="19">
        <f t="shared" si="666"/>
        <v>0.125</v>
      </c>
      <c r="CG467" s="19">
        <f t="shared" si="666"/>
        <v>0</v>
      </c>
      <c r="CH467" s="19">
        <f t="shared" si="666"/>
        <v>0.1111111111111111</v>
      </c>
      <c r="CI467" s="19">
        <f t="shared" si="666"/>
        <v>0.1</v>
      </c>
      <c r="CJ467" s="19">
        <f t="shared" si="666"/>
        <v>0</v>
      </c>
      <c r="CK467" s="19">
        <f t="shared" si="666"/>
        <v>9.0909090909090912E-2</v>
      </c>
      <c r="CL467" s="19">
        <f t="shared" si="610"/>
        <v>0.16666666666666666</v>
      </c>
      <c r="CM467" s="19">
        <f t="shared" si="611"/>
        <v>0</v>
      </c>
      <c r="CN467" s="19">
        <f t="shared" si="612"/>
        <v>0</v>
      </c>
      <c r="CO467" s="19">
        <f t="shared" si="613"/>
        <v>0</v>
      </c>
      <c r="CP467" s="19">
        <f t="shared" si="614"/>
        <v>0</v>
      </c>
      <c r="CQ467" s="19">
        <f t="shared" si="615"/>
        <v>0</v>
      </c>
      <c r="CR467" s="19">
        <f t="shared" si="616"/>
        <v>0</v>
      </c>
      <c r="CS467" s="19">
        <f t="shared" si="617"/>
        <v>0</v>
      </c>
    </row>
    <row r="468" spans="1:97" x14ac:dyDescent="0.25">
      <c r="A468" t="str">
        <f t="shared" si="618"/>
        <v>Kosovo</v>
      </c>
      <c r="C468" s="19">
        <f t="shared" ref="C468:BN468" si="667">IF(B91&lt;&gt; 0, (C91-B91)/B91, 0)</f>
        <v>0</v>
      </c>
      <c r="D468" s="19">
        <f t="shared" si="667"/>
        <v>0</v>
      </c>
      <c r="E468" s="19">
        <f t="shared" si="667"/>
        <v>0</v>
      </c>
      <c r="F468" s="19">
        <f t="shared" si="667"/>
        <v>0</v>
      </c>
      <c r="G468" s="19">
        <f t="shared" si="667"/>
        <v>0</v>
      </c>
      <c r="H468" s="19">
        <f t="shared" si="667"/>
        <v>0</v>
      </c>
      <c r="I468" s="19">
        <f t="shared" si="667"/>
        <v>0</v>
      </c>
      <c r="J468" s="19">
        <f t="shared" si="667"/>
        <v>0</v>
      </c>
      <c r="K468" s="19">
        <f t="shared" si="667"/>
        <v>0</v>
      </c>
      <c r="L468" s="19">
        <f t="shared" si="667"/>
        <v>0</v>
      </c>
      <c r="M468" s="19">
        <f t="shared" si="667"/>
        <v>0</v>
      </c>
      <c r="N468" s="19">
        <f t="shared" si="667"/>
        <v>0</v>
      </c>
      <c r="O468" s="19">
        <f t="shared" si="667"/>
        <v>0</v>
      </c>
      <c r="P468" s="19">
        <f t="shared" si="667"/>
        <v>0</v>
      </c>
      <c r="Q468" s="19">
        <f t="shared" si="667"/>
        <v>0</v>
      </c>
      <c r="R468" s="19">
        <f t="shared" si="667"/>
        <v>0</v>
      </c>
      <c r="S468" s="19">
        <f t="shared" si="667"/>
        <v>0</v>
      </c>
      <c r="T468" s="19">
        <f t="shared" si="667"/>
        <v>0</v>
      </c>
      <c r="U468" s="19">
        <f t="shared" si="667"/>
        <v>0</v>
      </c>
      <c r="V468" s="19">
        <f t="shared" si="667"/>
        <v>0</v>
      </c>
      <c r="W468" s="19">
        <f t="shared" si="667"/>
        <v>0</v>
      </c>
      <c r="X468" s="19">
        <f t="shared" si="667"/>
        <v>0</v>
      </c>
      <c r="Y468" s="19">
        <f t="shared" si="667"/>
        <v>0</v>
      </c>
      <c r="Z468" s="19">
        <f t="shared" si="667"/>
        <v>0</v>
      </c>
      <c r="AA468" s="19">
        <f t="shared" si="667"/>
        <v>0</v>
      </c>
      <c r="AB468" s="19">
        <f t="shared" si="667"/>
        <v>0</v>
      </c>
      <c r="AC468" s="19">
        <f t="shared" si="667"/>
        <v>0</v>
      </c>
      <c r="AD468" s="19">
        <f t="shared" si="667"/>
        <v>0</v>
      </c>
      <c r="AE468" s="19">
        <f t="shared" si="667"/>
        <v>0</v>
      </c>
      <c r="AF468" s="19">
        <f t="shared" si="667"/>
        <v>0</v>
      </c>
      <c r="AG468" s="19">
        <f t="shared" si="667"/>
        <v>0</v>
      </c>
      <c r="AH468" s="19">
        <f t="shared" si="667"/>
        <v>0</v>
      </c>
      <c r="AI468" s="19">
        <f t="shared" si="667"/>
        <v>0</v>
      </c>
      <c r="AJ468" s="19">
        <f t="shared" si="667"/>
        <v>0</v>
      </c>
      <c r="AK468" s="19">
        <f t="shared" si="667"/>
        <v>0</v>
      </c>
      <c r="AL468" s="19">
        <f t="shared" si="667"/>
        <v>0</v>
      </c>
      <c r="AM468" s="19">
        <f t="shared" si="667"/>
        <v>0</v>
      </c>
      <c r="AN468" s="19">
        <f t="shared" si="667"/>
        <v>0</v>
      </c>
      <c r="AO468" s="19">
        <f t="shared" si="667"/>
        <v>0</v>
      </c>
      <c r="AP468" s="19">
        <f t="shared" si="667"/>
        <v>0</v>
      </c>
      <c r="AQ468" s="19">
        <f t="shared" si="667"/>
        <v>0</v>
      </c>
      <c r="AR468" s="19">
        <f t="shared" si="667"/>
        <v>0</v>
      </c>
      <c r="AS468" s="19">
        <f t="shared" si="667"/>
        <v>0</v>
      </c>
      <c r="AT468" s="19">
        <f t="shared" si="667"/>
        <v>0</v>
      </c>
      <c r="AU468" s="19">
        <f t="shared" si="667"/>
        <v>0</v>
      </c>
      <c r="AV468" s="19">
        <f t="shared" si="667"/>
        <v>0</v>
      </c>
      <c r="AW468" s="19">
        <f t="shared" si="667"/>
        <v>0</v>
      </c>
      <c r="AX468" s="19">
        <f t="shared" si="667"/>
        <v>0</v>
      </c>
      <c r="AY468" s="19">
        <f t="shared" si="667"/>
        <v>0</v>
      </c>
      <c r="AZ468" s="19">
        <f t="shared" si="667"/>
        <v>0</v>
      </c>
      <c r="BA468" s="19">
        <f t="shared" si="667"/>
        <v>0</v>
      </c>
      <c r="BB468" s="19">
        <f t="shared" si="667"/>
        <v>0</v>
      </c>
      <c r="BC468" s="19">
        <f t="shared" si="667"/>
        <v>0</v>
      </c>
      <c r="BD468" s="19">
        <f t="shared" si="667"/>
        <v>0</v>
      </c>
      <c r="BE468" s="19">
        <f t="shared" si="667"/>
        <v>0</v>
      </c>
      <c r="BF468" s="19">
        <f t="shared" si="667"/>
        <v>0</v>
      </c>
      <c r="BG468" s="19">
        <f t="shared" si="667"/>
        <v>0</v>
      </c>
      <c r="BH468" s="19">
        <f t="shared" si="667"/>
        <v>0</v>
      </c>
      <c r="BI468" s="19">
        <f t="shared" si="667"/>
        <v>0</v>
      </c>
      <c r="BJ468" s="19">
        <f t="shared" si="667"/>
        <v>0</v>
      </c>
      <c r="BK468" s="19">
        <f t="shared" si="667"/>
        <v>0</v>
      </c>
      <c r="BL468" s="19">
        <f t="shared" si="667"/>
        <v>0</v>
      </c>
      <c r="BM468" s="19">
        <f t="shared" si="667"/>
        <v>0</v>
      </c>
      <c r="BN468" s="19">
        <f t="shared" si="667"/>
        <v>0</v>
      </c>
      <c r="BO468" s="19">
        <f t="shared" ref="BO468:CK468" si="668">IF(BN91&lt;&gt; 0, (BO91-BN91)/BN91, 0)</f>
        <v>0</v>
      </c>
      <c r="BP468" s="19">
        <f t="shared" si="668"/>
        <v>0</v>
      </c>
      <c r="BQ468" s="19">
        <f t="shared" si="668"/>
        <v>0</v>
      </c>
      <c r="BR468" s="19">
        <f t="shared" si="668"/>
        <v>0</v>
      </c>
      <c r="BS468" s="19">
        <f t="shared" si="668"/>
        <v>0</v>
      </c>
      <c r="BT468" s="19">
        <f t="shared" si="668"/>
        <v>0</v>
      </c>
      <c r="BU468" s="19">
        <f t="shared" si="668"/>
        <v>0</v>
      </c>
      <c r="BV468" s="19">
        <f t="shared" si="668"/>
        <v>0</v>
      </c>
      <c r="BW468" s="19">
        <f t="shared" si="668"/>
        <v>0</v>
      </c>
      <c r="BX468" s="19">
        <f t="shared" si="668"/>
        <v>0</v>
      </c>
      <c r="BY468" s="19">
        <f t="shared" si="668"/>
        <v>0</v>
      </c>
      <c r="BZ468" s="19">
        <f t="shared" si="668"/>
        <v>3</v>
      </c>
      <c r="CA468" s="19">
        <f t="shared" si="668"/>
        <v>0.25</v>
      </c>
      <c r="CB468" s="19">
        <f t="shared" si="668"/>
        <v>0</v>
      </c>
      <c r="CC468" s="19">
        <f t="shared" si="668"/>
        <v>0.4</v>
      </c>
      <c r="CD468" s="19">
        <f t="shared" si="668"/>
        <v>0</v>
      </c>
      <c r="CE468" s="19">
        <f t="shared" si="668"/>
        <v>0</v>
      </c>
      <c r="CF468" s="19">
        <f t="shared" si="668"/>
        <v>0</v>
      </c>
      <c r="CG468" s="19">
        <f t="shared" si="668"/>
        <v>0.14285714285714285</v>
      </c>
      <c r="CH468" s="19">
        <f t="shared" si="668"/>
        <v>0</v>
      </c>
      <c r="CI468" s="19">
        <f t="shared" si="668"/>
        <v>0.375</v>
      </c>
      <c r="CJ468" s="19">
        <f t="shared" si="668"/>
        <v>9.0909090909090912E-2</v>
      </c>
      <c r="CK468" s="19">
        <f t="shared" si="668"/>
        <v>0</v>
      </c>
      <c r="CL468" s="19">
        <f t="shared" si="610"/>
        <v>0</v>
      </c>
      <c r="CM468" s="19">
        <f t="shared" si="611"/>
        <v>0</v>
      </c>
      <c r="CN468" s="19">
        <f t="shared" si="612"/>
        <v>0</v>
      </c>
      <c r="CO468" s="19">
        <f t="shared" si="613"/>
        <v>0</v>
      </c>
      <c r="CP468" s="19">
        <f t="shared" si="614"/>
        <v>0</v>
      </c>
      <c r="CQ468" s="19">
        <f t="shared" si="615"/>
        <v>0</v>
      </c>
      <c r="CR468" s="19">
        <f t="shared" si="616"/>
        <v>0</v>
      </c>
      <c r="CS468" s="19">
        <f t="shared" si="617"/>
        <v>0</v>
      </c>
    </row>
    <row r="469" spans="1:97" x14ac:dyDescent="0.25">
      <c r="A469" t="str">
        <f t="shared" si="618"/>
        <v>Kuwait</v>
      </c>
      <c r="C469" s="19">
        <f t="shared" ref="C469:BN469" si="669">IF(B92&lt;&gt; 0, (C92-B92)/B92, 0)</f>
        <v>0</v>
      </c>
      <c r="D469" s="19">
        <f t="shared" si="669"/>
        <v>0</v>
      </c>
      <c r="E469" s="19">
        <f t="shared" si="669"/>
        <v>0</v>
      </c>
      <c r="F469" s="19">
        <f t="shared" si="669"/>
        <v>0</v>
      </c>
      <c r="G469" s="19">
        <f t="shared" si="669"/>
        <v>0</v>
      </c>
      <c r="H469" s="19">
        <f t="shared" si="669"/>
        <v>0</v>
      </c>
      <c r="I469" s="19">
        <f t="shared" si="669"/>
        <v>0</v>
      </c>
      <c r="J469" s="19">
        <f t="shared" si="669"/>
        <v>0</v>
      </c>
      <c r="K469" s="19">
        <f t="shared" si="669"/>
        <v>0</v>
      </c>
      <c r="L469" s="19">
        <f t="shared" si="669"/>
        <v>0</v>
      </c>
      <c r="M469" s="19">
        <f t="shared" si="669"/>
        <v>0</v>
      </c>
      <c r="N469" s="19">
        <f t="shared" si="669"/>
        <v>0</v>
      </c>
      <c r="O469" s="19">
        <f t="shared" si="669"/>
        <v>0</v>
      </c>
      <c r="P469" s="19">
        <f t="shared" si="669"/>
        <v>0</v>
      </c>
      <c r="Q469" s="19">
        <f t="shared" si="669"/>
        <v>0</v>
      </c>
      <c r="R469" s="19">
        <f t="shared" si="669"/>
        <v>0</v>
      </c>
      <c r="S469" s="19">
        <f t="shared" si="669"/>
        <v>0</v>
      </c>
      <c r="T469" s="19">
        <f t="shared" si="669"/>
        <v>0</v>
      </c>
      <c r="U469" s="19">
        <f t="shared" si="669"/>
        <v>0</v>
      </c>
      <c r="V469" s="19">
        <f t="shared" si="669"/>
        <v>0</v>
      </c>
      <c r="W469" s="19">
        <f t="shared" si="669"/>
        <v>0</v>
      </c>
      <c r="X469" s="19">
        <f t="shared" si="669"/>
        <v>0</v>
      </c>
      <c r="Y469" s="19">
        <f t="shared" si="669"/>
        <v>0</v>
      </c>
      <c r="Z469" s="19">
        <f t="shared" si="669"/>
        <v>0</v>
      </c>
      <c r="AA469" s="19">
        <f t="shared" si="669"/>
        <v>0</v>
      </c>
      <c r="AB469" s="19">
        <f t="shared" si="669"/>
        <v>0</v>
      </c>
      <c r="AC469" s="19">
        <f t="shared" si="669"/>
        <v>0</v>
      </c>
      <c r="AD469" s="19">
        <f t="shared" si="669"/>
        <v>0</v>
      </c>
      <c r="AE469" s="19">
        <f t="shared" si="669"/>
        <v>0</v>
      </c>
      <c r="AF469" s="19">
        <f t="shared" si="669"/>
        <v>0</v>
      </c>
      <c r="AG469" s="19">
        <f t="shared" si="669"/>
        <v>0</v>
      </c>
      <c r="AH469" s="19">
        <f t="shared" si="669"/>
        <v>0</v>
      </c>
      <c r="AI469" s="19">
        <f t="shared" si="669"/>
        <v>0</v>
      </c>
      <c r="AJ469" s="19">
        <f t="shared" si="669"/>
        <v>0</v>
      </c>
      <c r="AK469" s="19">
        <f t="shared" si="669"/>
        <v>0</v>
      </c>
      <c r="AL469" s="19">
        <f t="shared" si="669"/>
        <v>0</v>
      </c>
      <c r="AM469" s="19">
        <f t="shared" si="669"/>
        <v>0</v>
      </c>
      <c r="AN469" s="19">
        <f t="shared" si="669"/>
        <v>0</v>
      </c>
      <c r="AO469" s="19">
        <f t="shared" si="669"/>
        <v>0</v>
      </c>
      <c r="AP469" s="19">
        <f t="shared" si="669"/>
        <v>0</v>
      </c>
      <c r="AQ469" s="19">
        <f t="shared" si="669"/>
        <v>0</v>
      </c>
      <c r="AR469" s="19">
        <f t="shared" si="669"/>
        <v>0</v>
      </c>
      <c r="AS469" s="19">
        <f t="shared" si="669"/>
        <v>0</v>
      </c>
      <c r="AT469" s="19">
        <f t="shared" si="669"/>
        <v>0</v>
      </c>
      <c r="AU469" s="19">
        <f t="shared" si="669"/>
        <v>0</v>
      </c>
      <c r="AV469" s="19">
        <f t="shared" si="669"/>
        <v>0</v>
      </c>
      <c r="AW469" s="19">
        <f t="shared" si="669"/>
        <v>0</v>
      </c>
      <c r="AX469" s="19">
        <f t="shared" si="669"/>
        <v>0</v>
      </c>
      <c r="AY469" s="19">
        <f t="shared" si="669"/>
        <v>0</v>
      </c>
      <c r="AZ469" s="19">
        <f t="shared" si="669"/>
        <v>0</v>
      </c>
      <c r="BA469" s="19">
        <f t="shared" si="669"/>
        <v>0</v>
      </c>
      <c r="BB469" s="19">
        <f t="shared" si="669"/>
        <v>0</v>
      </c>
      <c r="BC469" s="19">
        <f t="shared" si="669"/>
        <v>0</v>
      </c>
      <c r="BD469" s="19">
        <f t="shared" si="669"/>
        <v>0</v>
      </c>
      <c r="BE469" s="19">
        <f t="shared" si="669"/>
        <v>0</v>
      </c>
      <c r="BF469" s="19">
        <f t="shared" si="669"/>
        <v>0</v>
      </c>
      <c r="BG469" s="19">
        <f t="shared" si="669"/>
        <v>0</v>
      </c>
      <c r="BH469" s="19">
        <f t="shared" si="669"/>
        <v>0</v>
      </c>
      <c r="BI469" s="19">
        <f t="shared" si="669"/>
        <v>0</v>
      </c>
      <c r="BJ469" s="19">
        <f t="shared" si="669"/>
        <v>0</v>
      </c>
      <c r="BK469" s="19">
        <f t="shared" si="669"/>
        <v>0</v>
      </c>
      <c r="BL469" s="19">
        <f t="shared" si="669"/>
        <v>0</v>
      </c>
      <c r="BM469" s="19">
        <f t="shared" si="669"/>
        <v>0</v>
      </c>
      <c r="BN469" s="19">
        <f t="shared" si="669"/>
        <v>0</v>
      </c>
      <c r="BO469" s="19">
        <f t="shared" ref="BO469:CK469" si="670">IF(BN92&lt;&gt; 0, (BO92-BN92)/BN92, 0)</f>
        <v>0</v>
      </c>
      <c r="BP469" s="19">
        <f t="shared" si="670"/>
        <v>0</v>
      </c>
      <c r="BQ469" s="19">
        <f t="shared" si="670"/>
        <v>0</v>
      </c>
      <c r="BR469" s="19">
        <f t="shared" si="670"/>
        <v>0</v>
      </c>
      <c r="BS469" s="19">
        <f t="shared" si="670"/>
        <v>0</v>
      </c>
      <c r="BT469" s="19">
        <f t="shared" si="670"/>
        <v>0</v>
      </c>
      <c r="BU469" s="19">
        <f t="shared" si="670"/>
        <v>0</v>
      </c>
      <c r="BV469" s="19">
        <f t="shared" si="670"/>
        <v>0</v>
      </c>
      <c r="BW469" s="19">
        <f t="shared" si="670"/>
        <v>0</v>
      </c>
      <c r="BX469" s="19">
        <f t="shared" si="670"/>
        <v>0</v>
      </c>
      <c r="BY469" s="19">
        <f t="shared" si="670"/>
        <v>0</v>
      </c>
      <c r="BZ469" s="19">
        <f t="shared" si="670"/>
        <v>0</v>
      </c>
      <c r="CA469" s="19">
        <f t="shared" si="670"/>
        <v>0</v>
      </c>
      <c r="CB469" s="19">
        <f t="shared" si="670"/>
        <v>0</v>
      </c>
      <c r="CC469" s="19">
        <f t="shared" si="670"/>
        <v>0</v>
      </c>
      <c r="CD469" s="19">
        <f t="shared" si="670"/>
        <v>0</v>
      </c>
      <c r="CE469" s="19">
        <f t="shared" si="670"/>
        <v>0</v>
      </c>
      <c r="CF469" s="19">
        <f t="shared" si="670"/>
        <v>1</v>
      </c>
      <c r="CG469" s="19">
        <f t="shared" si="670"/>
        <v>0.5</v>
      </c>
      <c r="CH469" s="19">
        <f t="shared" si="670"/>
        <v>0</v>
      </c>
      <c r="CI469" s="19">
        <f t="shared" si="670"/>
        <v>0</v>
      </c>
      <c r="CJ469" s="19">
        <f t="shared" si="670"/>
        <v>0.66666666666666663</v>
      </c>
      <c r="CK469" s="19">
        <f t="shared" si="670"/>
        <v>0.2</v>
      </c>
      <c r="CL469" s="19">
        <f t="shared" si="610"/>
        <v>0.16666666666666666</v>
      </c>
      <c r="CM469" s="19">
        <f t="shared" si="611"/>
        <v>0.2857142857142857</v>
      </c>
      <c r="CN469" s="19">
        <f t="shared" si="612"/>
        <v>0.22222222222222221</v>
      </c>
      <c r="CO469" s="19">
        <f t="shared" si="613"/>
        <v>0.18181818181818182</v>
      </c>
      <c r="CP469" s="19">
        <f t="shared" si="614"/>
        <v>7.6923076923076927E-2</v>
      </c>
      <c r="CQ469" s="19">
        <f t="shared" si="615"/>
        <v>7.1428571428571425E-2</v>
      </c>
      <c r="CR469" s="19">
        <f t="shared" si="616"/>
        <v>0.26666666666666666</v>
      </c>
      <c r="CS469" s="19">
        <f t="shared" si="617"/>
        <v>5.2631578947368418E-2</v>
      </c>
    </row>
    <row r="470" spans="1:97" x14ac:dyDescent="0.25">
      <c r="A470" t="str">
        <f t="shared" si="618"/>
        <v>Kyrgyzstan</v>
      </c>
      <c r="C470" s="19">
        <f t="shared" ref="C470:BN470" si="671">IF(B93&lt;&gt; 0, (C93-B93)/B93, 0)</f>
        <v>0</v>
      </c>
      <c r="D470" s="19">
        <f t="shared" si="671"/>
        <v>0</v>
      </c>
      <c r="E470" s="19">
        <f t="shared" si="671"/>
        <v>0</v>
      </c>
      <c r="F470" s="19">
        <f t="shared" si="671"/>
        <v>0</v>
      </c>
      <c r="G470" s="19">
        <f t="shared" si="671"/>
        <v>0</v>
      </c>
      <c r="H470" s="19">
        <f t="shared" si="671"/>
        <v>0</v>
      </c>
      <c r="I470" s="19">
        <f t="shared" si="671"/>
        <v>0</v>
      </c>
      <c r="J470" s="19">
        <f t="shared" si="671"/>
        <v>0</v>
      </c>
      <c r="K470" s="19">
        <f t="shared" si="671"/>
        <v>0</v>
      </c>
      <c r="L470" s="19">
        <f t="shared" si="671"/>
        <v>0</v>
      </c>
      <c r="M470" s="19">
        <f t="shared" si="671"/>
        <v>0</v>
      </c>
      <c r="N470" s="19">
        <f t="shared" si="671"/>
        <v>0</v>
      </c>
      <c r="O470" s="19">
        <f t="shared" si="671"/>
        <v>0</v>
      </c>
      <c r="P470" s="19">
        <f t="shared" si="671"/>
        <v>0</v>
      </c>
      <c r="Q470" s="19">
        <f t="shared" si="671"/>
        <v>0</v>
      </c>
      <c r="R470" s="19">
        <f t="shared" si="671"/>
        <v>0</v>
      </c>
      <c r="S470" s="19">
        <f t="shared" si="671"/>
        <v>0</v>
      </c>
      <c r="T470" s="19">
        <f t="shared" si="671"/>
        <v>0</v>
      </c>
      <c r="U470" s="19">
        <f t="shared" si="671"/>
        <v>0</v>
      </c>
      <c r="V470" s="19">
        <f t="shared" si="671"/>
        <v>0</v>
      </c>
      <c r="W470" s="19">
        <f t="shared" si="671"/>
        <v>0</v>
      </c>
      <c r="X470" s="19">
        <f t="shared" si="671"/>
        <v>0</v>
      </c>
      <c r="Y470" s="19">
        <f t="shared" si="671"/>
        <v>0</v>
      </c>
      <c r="Z470" s="19">
        <f t="shared" si="671"/>
        <v>0</v>
      </c>
      <c r="AA470" s="19">
        <f t="shared" si="671"/>
        <v>0</v>
      </c>
      <c r="AB470" s="19">
        <f t="shared" si="671"/>
        <v>0</v>
      </c>
      <c r="AC470" s="19">
        <f t="shared" si="671"/>
        <v>0</v>
      </c>
      <c r="AD470" s="19">
        <f t="shared" si="671"/>
        <v>0</v>
      </c>
      <c r="AE470" s="19">
        <f t="shared" si="671"/>
        <v>0</v>
      </c>
      <c r="AF470" s="19">
        <f t="shared" si="671"/>
        <v>0</v>
      </c>
      <c r="AG470" s="19">
        <f t="shared" si="671"/>
        <v>0</v>
      </c>
      <c r="AH470" s="19">
        <f t="shared" si="671"/>
        <v>0</v>
      </c>
      <c r="AI470" s="19">
        <f t="shared" si="671"/>
        <v>0</v>
      </c>
      <c r="AJ470" s="19">
        <f t="shared" si="671"/>
        <v>0</v>
      </c>
      <c r="AK470" s="19">
        <f t="shared" si="671"/>
        <v>0</v>
      </c>
      <c r="AL470" s="19">
        <f t="shared" si="671"/>
        <v>0</v>
      </c>
      <c r="AM470" s="19">
        <f t="shared" si="671"/>
        <v>0</v>
      </c>
      <c r="AN470" s="19">
        <f t="shared" si="671"/>
        <v>0</v>
      </c>
      <c r="AO470" s="19">
        <f t="shared" si="671"/>
        <v>0</v>
      </c>
      <c r="AP470" s="19">
        <f t="shared" si="671"/>
        <v>0</v>
      </c>
      <c r="AQ470" s="19">
        <f t="shared" si="671"/>
        <v>0</v>
      </c>
      <c r="AR470" s="19">
        <f t="shared" si="671"/>
        <v>0</v>
      </c>
      <c r="AS470" s="19">
        <f t="shared" si="671"/>
        <v>0</v>
      </c>
      <c r="AT470" s="19">
        <f t="shared" si="671"/>
        <v>0</v>
      </c>
      <c r="AU470" s="19">
        <f t="shared" si="671"/>
        <v>0</v>
      </c>
      <c r="AV470" s="19">
        <f t="shared" si="671"/>
        <v>0</v>
      </c>
      <c r="AW470" s="19">
        <f t="shared" si="671"/>
        <v>0</v>
      </c>
      <c r="AX470" s="19">
        <f t="shared" si="671"/>
        <v>0</v>
      </c>
      <c r="AY470" s="19">
        <f t="shared" si="671"/>
        <v>0</v>
      </c>
      <c r="AZ470" s="19">
        <f t="shared" si="671"/>
        <v>0</v>
      </c>
      <c r="BA470" s="19">
        <f t="shared" si="671"/>
        <v>0</v>
      </c>
      <c r="BB470" s="19">
        <f t="shared" si="671"/>
        <v>0</v>
      </c>
      <c r="BC470" s="19">
        <f t="shared" si="671"/>
        <v>0</v>
      </c>
      <c r="BD470" s="19">
        <f t="shared" si="671"/>
        <v>0</v>
      </c>
      <c r="BE470" s="19">
        <f t="shared" si="671"/>
        <v>0</v>
      </c>
      <c r="BF470" s="19">
        <f t="shared" si="671"/>
        <v>0</v>
      </c>
      <c r="BG470" s="19">
        <f t="shared" si="671"/>
        <v>0</v>
      </c>
      <c r="BH470" s="19">
        <f t="shared" si="671"/>
        <v>0</v>
      </c>
      <c r="BI470" s="19">
        <f t="shared" si="671"/>
        <v>0</v>
      </c>
      <c r="BJ470" s="19">
        <f t="shared" si="671"/>
        <v>0</v>
      </c>
      <c r="BK470" s="19">
        <f t="shared" si="671"/>
        <v>0</v>
      </c>
      <c r="BL470" s="19">
        <f t="shared" si="671"/>
        <v>0</v>
      </c>
      <c r="BM470" s="19">
        <f t="shared" si="671"/>
        <v>0</v>
      </c>
      <c r="BN470" s="19">
        <f t="shared" si="671"/>
        <v>0</v>
      </c>
      <c r="BO470" s="19">
        <f t="shared" ref="BO470:CK470" si="672">IF(BN93&lt;&gt; 0, (BO93-BN93)/BN93, 0)</f>
        <v>0</v>
      </c>
      <c r="BP470" s="19">
        <f t="shared" si="672"/>
        <v>0</v>
      </c>
      <c r="BQ470" s="19">
        <f t="shared" si="672"/>
        <v>0</v>
      </c>
      <c r="BR470" s="19">
        <f t="shared" si="672"/>
        <v>0</v>
      </c>
      <c r="BS470" s="19">
        <f t="shared" si="672"/>
        <v>0</v>
      </c>
      <c r="BT470" s="19">
        <f t="shared" si="672"/>
        <v>0</v>
      </c>
      <c r="BU470" s="19">
        <f t="shared" si="672"/>
        <v>0</v>
      </c>
      <c r="BV470" s="19">
        <f t="shared" si="672"/>
        <v>0</v>
      </c>
      <c r="BW470" s="19">
        <f t="shared" si="672"/>
        <v>0</v>
      </c>
      <c r="BX470" s="19">
        <f t="shared" si="672"/>
        <v>0</v>
      </c>
      <c r="BY470" s="19">
        <f t="shared" si="672"/>
        <v>3</v>
      </c>
      <c r="BZ470" s="19">
        <f t="shared" si="672"/>
        <v>0</v>
      </c>
      <c r="CA470" s="19">
        <f t="shared" si="672"/>
        <v>0</v>
      </c>
      <c r="CB470" s="19">
        <f t="shared" si="672"/>
        <v>0</v>
      </c>
      <c r="CC470" s="19">
        <f t="shared" si="672"/>
        <v>0.25</v>
      </c>
      <c r="CD470" s="19">
        <f t="shared" si="672"/>
        <v>0</v>
      </c>
      <c r="CE470" s="19">
        <f t="shared" si="672"/>
        <v>0</v>
      </c>
      <c r="CF470" s="19">
        <f t="shared" si="672"/>
        <v>0</v>
      </c>
      <c r="CG470" s="19">
        <f t="shared" si="672"/>
        <v>0</v>
      </c>
      <c r="CH470" s="19">
        <f t="shared" si="672"/>
        <v>0</v>
      </c>
      <c r="CI470" s="19">
        <f t="shared" si="672"/>
        <v>0</v>
      </c>
      <c r="CJ470" s="19">
        <f t="shared" si="672"/>
        <v>0</v>
      </c>
      <c r="CK470" s="19">
        <f t="shared" si="672"/>
        <v>0</v>
      </c>
      <c r="CL470" s="19">
        <f t="shared" si="610"/>
        <v>0</v>
      </c>
      <c r="CM470" s="19">
        <f t="shared" si="611"/>
        <v>0.4</v>
      </c>
      <c r="CN470" s="19">
        <f t="shared" si="612"/>
        <v>0</v>
      </c>
      <c r="CO470" s="19">
        <f t="shared" si="613"/>
        <v>0</v>
      </c>
      <c r="CP470" s="19">
        <f t="shared" si="614"/>
        <v>0.14285714285714285</v>
      </c>
      <c r="CQ470" s="19">
        <f t="shared" si="615"/>
        <v>0</v>
      </c>
      <c r="CR470" s="19">
        <f t="shared" si="616"/>
        <v>0</v>
      </c>
      <c r="CS470" s="19">
        <f t="shared" si="617"/>
        <v>0</v>
      </c>
    </row>
    <row r="471" spans="1:97" x14ac:dyDescent="0.25">
      <c r="A471" t="str">
        <f t="shared" si="618"/>
        <v>Laos</v>
      </c>
      <c r="C471" s="19">
        <f t="shared" ref="C471:BN471" si="673">IF(B94&lt;&gt; 0, (C94-B94)/B94, 0)</f>
        <v>0</v>
      </c>
      <c r="D471" s="19">
        <f t="shared" si="673"/>
        <v>0</v>
      </c>
      <c r="E471" s="19">
        <f t="shared" si="673"/>
        <v>0</v>
      </c>
      <c r="F471" s="19">
        <f t="shared" si="673"/>
        <v>0</v>
      </c>
      <c r="G471" s="19">
        <f t="shared" si="673"/>
        <v>0</v>
      </c>
      <c r="H471" s="19">
        <f t="shared" si="673"/>
        <v>0</v>
      </c>
      <c r="I471" s="19">
        <f t="shared" si="673"/>
        <v>0</v>
      </c>
      <c r="J471" s="19">
        <f t="shared" si="673"/>
        <v>0</v>
      </c>
      <c r="K471" s="19">
        <f t="shared" si="673"/>
        <v>0</v>
      </c>
      <c r="L471" s="19">
        <f t="shared" si="673"/>
        <v>0</v>
      </c>
      <c r="M471" s="19">
        <f t="shared" si="673"/>
        <v>0</v>
      </c>
      <c r="N471" s="19">
        <f t="shared" si="673"/>
        <v>0</v>
      </c>
      <c r="O471" s="19">
        <f t="shared" si="673"/>
        <v>0</v>
      </c>
      <c r="P471" s="19">
        <f t="shared" si="673"/>
        <v>0</v>
      </c>
      <c r="Q471" s="19">
        <f t="shared" si="673"/>
        <v>0</v>
      </c>
      <c r="R471" s="19">
        <f t="shared" si="673"/>
        <v>0</v>
      </c>
      <c r="S471" s="19">
        <f t="shared" si="673"/>
        <v>0</v>
      </c>
      <c r="T471" s="19">
        <f t="shared" si="673"/>
        <v>0</v>
      </c>
      <c r="U471" s="19">
        <f t="shared" si="673"/>
        <v>0</v>
      </c>
      <c r="V471" s="19">
        <f t="shared" si="673"/>
        <v>0</v>
      </c>
      <c r="W471" s="19">
        <f t="shared" si="673"/>
        <v>0</v>
      </c>
      <c r="X471" s="19">
        <f t="shared" si="673"/>
        <v>0</v>
      </c>
      <c r="Y471" s="19">
        <f t="shared" si="673"/>
        <v>0</v>
      </c>
      <c r="Z471" s="19">
        <f t="shared" si="673"/>
        <v>0</v>
      </c>
      <c r="AA471" s="19">
        <f t="shared" si="673"/>
        <v>0</v>
      </c>
      <c r="AB471" s="19">
        <f t="shared" si="673"/>
        <v>0</v>
      </c>
      <c r="AC471" s="19">
        <f t="shared" si="673"/>
        <v>0</v>
      </c>
      <c r="AD471" s="19">
        <f t="shared" si="673"/>
        <v>0</v>
      </c>
      <c r="AE471" s="19">
        <f t="shared" si="673"/>
        <v>0</v>
      </c>
      <c r="AF471" s="19">
        <f t="shared" si="673"/>
        <v>0</v>
      </c>
      <c r="AG471" s="19">
        <f t="shared" si="673"/>
        <v>0</v>
      </c>
      <c r="AH471" s="19">
        <f t="shared" si="673"/>
        <v>0</v>
      </c>
      <c r="AI471" s="19">
        <f t="shared" si="673"/>
        <v>0</v>
      </c>
      <c r="AJ471" s="19">
        <f t="shared" si="673"/>
        <v>0</v>
      </c>
      <c r="AK471" s="19">
        <f t="shared" si="673"/>
        <v>0</v>
      </c>
      <c r="AL471" s="19">
        <f t="shared" si="673"/>
        <v>0</v>
      </c>
      <c r="AM471" s="19">
        <f t="shared" si="673"/>
        <v>0</v>
      </c>
      <c r="AN471" s="19">
        <f t="shared" si="673"/>
        <v>0</v>
      </c>
      <c r="AO471" s="19">
        <f t="shared" si="673"/>
        <v>0</v>
      </c>
      <c r="AP471" s="19">
        <f t="shared" si="673"/>
        <v>0</v>
      </c>
      <c r="AQ471" s="19">
        <f t="shared" si="673"/>
        <v>0</v>
      </c>
      <c r="AR471" s="19">
        <f t="shared" si="673"/>
        <v>0</v>
      </c>
      <c r="AS471" s="19">
        <f t="shared" si="673"/>
        <v>0</v>
      </c>
      <c r="AT471" s="19">
        <f t="shared" si="673"/>
        <v>0</v>
      </c>
      <c r="AU471" s="19">
        <f t="shared" si="673"/>
        <v>0</v>
      </c>
      <c r="AV471" s="19">
        <f t="shared" si="673"/>
        <v>0</v>
      </c>
      <c r="AW471" s="19">
        <f t="shared" si="673"/>
        <v>0</v>
      </c>
      <c r="AX471" s="19">
        <f t="shared" si="673"/>
        <v>0</v>
      </c>
      <c r="AY471" s="19">
        <f t="shared" si="673"/>
        <v>0</v>
      </c>
      <c r="AZ471" s="19">
        <f t="shared" si="673"/>
        <v>0</v>
      </c>
      <c r="BA471" s="19">
        <f t="shared" si="673"/>
        <v>0</v>
      </c>
      <c r="BB471" s="19">
        <f t="shared" si="673"/>
        <v>0</v>
      </c>
      <c r="BC471" s="19">
        <f t="shared" si="673"/>
        <v>0</v>
      </c>
      <c r="BD471" s="19">
        <f t="shared" si="673"/>
        <v>0</v>
      </c>
      <c r="BE471" s="19">
        <f t="shared" si="673"/>
        <v>0</v>
      </c>
      <c r="BF471" s="19">
        <f t="shared" si="673"/>
        <v>0</v>
      </c>
      <c r="BG471" s="19">
        <f t="shared" si="673"/>
        <v>0</v>
      </c>
      <c r="BH471" s="19">
        <f t="shared" si="673"/>
        <v>0</v>
      </c>
      <c r="BI471" s="19">
        <f t="shared" si="673"/>
        <v>0</v>
      </c>
      <c r="BJ471" s="19">
        <f t="shared" si="673"/>
        <v>0</v>
      </c>
      <c r="BK471" s="19">
        <f t="shared" si="673"/>
        <v>0</v>
      </c>
      <c r="BL471" s="19">
        <f t="shared" si="673"/>
        <v>0</v>
      </c>
      <c r="BM471" s="19">
        <f t="shared" si="673"/>
        <v>0</v>
      </c>
      <c r="BN471" s="19">
        <f t="shared" si="673"/>
        <v>0</v>
      </c>
      <c r="BO471" s="19">
        <f t="shared" ref="BO471:CK471" si="674">IF(BN94&lt;&gt; 0, (BO94-BN94)/BN94, 0)</f>
        <v>0</v>
      </c>
      <c r="BP471" s="19">
        <f t="shared" si="674"/>
        <v>0</v>
      </c>
      <c r="BQ471" s="19">
        <f t="shared" si="674"/>
        <v>0</v>
      </c>
      <c r="BR471" s="19">
        <f t="shared" si="674"/>
        <v>0</v>
      </c>
      <c r="BS471" s="19">
        <f t="shared" si="674"/>
        <v>0</v>
      </c>
      <c r="BT471" s="19">
        <f t="shared" si="674"/>
        <v>0</v>
      </c>
      <c r="BU471" s="19">
        <f t="shared" si="674"/>
        <v>0</v>
      </c>
      <c r="BV471" s="19">
        <f t="shared" si="674"/>
        <v>0</v>
      </c>
      <c r="BW471" s="19">
        <f t="shared" si="674"/>
        <v>0</v>
      </c>
      <c r="BX471" s="19">
        <f t="shared" si="674"/>
        <v>0</v>
      </c>
      <c r="BY471" s="19">
        <f t="shared" si="674"/>
        <v>0</v>
      </c>
      <c r="BZ471" s="19">
        <f t="shared" si="674"/>
        <v>0</v>
      </c>
      <c r="CA471" s="19">
        <f t="shared" si="674"/>
        <v>0</v>
      </c>
      <c r="CB471" s="19">
        <f t="shared" si="674"/>
        <v>0</v>
      </c>
      <c r="CC471" s="19">
        <f t="shared" si="674"/>
        <v>0</v>
      </c>
      <c r="CD471" s="19">
        <f t="shared" si="674"/>
        <v>0</v>
      </c>
      <c r="CE471" s="19">
        <f t="shared" si="674"/>
        <v>0</v>
      </c>
      <c r="CF471" s="19">
        <f t="shared" si="674"/>
        <v>0</v>
      </c>
      <c r="CG471" s="19">
        <f t="shared" si="674"/>
        <v>0</v>
      </c>
      <c r="CH471" s="19">
        <f t="shared" si="674"/>
        <v>0</v>
      </c>
      <c r="CI471" s="19">
        <f t="shared" si="674"/>
        <v>0</v>
      </c>
      <c r="CJ471" s="19">
        <f t="shared" si="674"/>
        <v>0</v>
      </c>
      <c r="CK471" s="19">
        <f t="shared" si="674"/>
        <v>0</v>
      </c>
      <c r="CL471" s="19">
        <f t="shared" si="610"/>
        <v>0</v>
      </c>
      <c r="CM471" s="19">
        <f t="shared" si="611"/>
        <v>0</v>
      </c>
      <c r="CN471" s="19">
        <f t="shared" si="612"/>
        <v>0</v>
      </c>
      <c r="CO471" s="19">
        <f t="shared" si="613"/>
        <v>0</v>
      </c>
      <c r="CP471" s="19">
        <f t="shared" si="614"/>
        <v>0</v>
      </c>
      <c r="CQ471" s="19">
        <f t="shared" si="615"/>
        <v>0</v>
      </c>
      <c r="CR471" s="19">
        <f t="shared" si="616"/>
        <v>0</v>
      </c>
      <c r="CS471" s="19">
        <f t="shared" si="617"/>
        <v>0</v>
      </c>
    </row>
    <row r="472" spans="1:97" x14ac:dyDescent="0.25">
      <c r="A472" t="str">
        <f t="shared" si="618"/>
        <v>Latvia</v>
      </c>
      <c r="C472" s="19">
        <f t="shared" ref="C472:BN472" si="675">IF(B95&lt;&gt; 0, (C95-B95)/B95, 0)</f>
        <v>0</v>
      </c>
      <c r="D472" s="19">
        <f t="shared" si="675"/>
        <v>0</v>
      </c>
      <c r="E472" s="19">
        <f t="shared" si="675"/>
        <v>0</v>
      </c>
      <c r="F472" s="19">
        <f t="shared" si="675"/>
        <v>0</v>
      </c>
      <c r="G472" s="19">
        <f t="shared" si="675"/>
        <v>0</v>
      </c>
      <c r="H472" s="19">
        <f t="shared" si="675"/>
        <v>0</v>
      </c>
      <c r="I472" s="19">
        <f t="shared" si="675"/>
        <v>0</v>
      </c>
      <c r="J472" s="19">
        <f t="shared" si="675"/>
        <v>0</v>
      </c>
      <c r="K472" s="19">
        <f t="shared" si="675"/>
        <v>0</v>
      </c>
      <c r="L472" s="19">
        <f t="shared" si="675"/>
        <v>0</v>
      </c>
      <c r="M472" s="19">
        <f t="shared" si="675"/>
        <v>0</v>
      </c>
      <c r="N472" s="19">
        <f t="shared" si="675"/>
        <v>0</v>
      </c>
      <c r="O472" s="19">
        <f t="shared" si="675"/>
        <v>0</v>
      </c>
      <c r="P472" s="19">
        <f t="shared" si="675"/>
        <v>0</v>
      </c>
      <c r="Q472" s="19">
        <f t="shared" si="675"/>
        <v>0</v>
      </c>
      <c r="R472" s="19">
        <f t="shared" si="675"/>
        <v>0</v>
      </c>
      <c r="S472" s="19">
        <f t="shared" si="675"/>
        <v>0</v>
      </c>
      <c r="T472" s="19">
        <f t="shared" si="675"/>
        <v>0</v>
      </c>
      <c r="U472" s="19">
        <f t="shared" si="675"/>
        <v>0</v>
      </c>
      <c r="V472" s="19">
        <f t="shared" si="675"/>
        <v>0</v>
      </c>
      <c r="W472" s="19">
        <f t="shared" si="675"/>
        <v>0</v>
      </c>
      <c r="X472" s="19">
        <f t="shared" si="675"/>
        <v>0</v>
      </c>
      <c r="Y472" s="19">
        <f t="shared" si="675"/>
        <v>0</v>
      </c>
      <c r="Z472" s="19">
        <f t="shared" si="675"/>
        <v>0</v>
      </c>
      <c r="AA472" s="19">
        <f t="shared" si="675"/>
        <v>0</v>
      </c>
      <c r="AB472" s="19">
        <f t="shared" si="675"/>
        <v>0</v>
      </c>
      <c r="AC472" s="19">
        <f t="shared" si="675"/>
        <v>0</v>
      </c>
      <c r="AD472" s="19">
        <f t="shared" si="675"/>
        <v>0</v>
      </c>
      <c r="AE472" s="19">
        <f t="shared" si="675"/>
        <v>0</v>
      </c>
      <c r="AF472" s="19">
        <f t="shared" si="675"/>
        <v>0</v>
      </c>
      <c r="AG472" s="19">
        <f t="shared" si="675"/>
        <v>0</v>
      </c>
      <c r="AH472" s="19">
        <f t="shared" si="675"/>
        <v>0</v>
      </c>
      <c r="AI472" s="19">
        <f t="shared" si="675"/>
        <v>0</v>
      </c>
      <c r="AJ472" s="19">
        <f t="shared" si="675"/>
        <v>0</v>
      </c>
      <c r="AK472" s="19">
        <f t="shared" si="675"/>
        <v>0</v>
      </c>
      <c r="AL472" s="19">
        <f t="shared" si="675"/>
        <v>0</v>
      </c>
      <c r="AM472" s="19">
        <f t="shared" si="675"/>
        <v>0</v>
      </c>
      <c r="AN472" s="19">
        <f t="shared" si="675"/>
        <v>0</v>
      </c>
      <c r="AO472" s="19">
        <f t="shared" si="675"/>
        <v>0</v>
      </c>
      <c r="AP472" s="19">
        <f t="shared" si="675"/>
        <v>0</v>
      </c>
      <c r="AQ472" s="19">
        <f t="shared" si="675"/>
        <v>0</v>
      </c>
      <c r="AR472" s="19">
        <f t="shared" si="675"/>
        <v>0</v>
      </c>
      <c r="AS472" s="19">
        <f t="shared" si="675"/>
        <v>0</v>
      </c>
      <c r="AT472" s="19">
        <f t="shared" si="675"/>
        <v>0</v>
      </c>
      <c r="AU472" s="19">
        <f t="shared" si="675"/>
        <v>0</v>
      </c>
      <c r="AV472" s="19">
        <f t="shared" si="675"/>
        <v>0</v>
      </c>
      <c r="AW472" s="19">
        <f t="shared" si="675"/>
        <v>0</v>
      </c>
      <c r="AX472" s="19">
        <f t="shared" si="675"/>
        <v>0</v>
      </c>
      <c r="AY472" s="19">
        <f t="shared" si="675"/>
        <v>0</v>
      </c>
      <c r="AZ472" s="19">
        <f t="shared" si="675"/>
        <v>0</v>
      </c>
      <c r="BA472" s="19">
        <f t="shared" si="675"/>
        <v>0</v>
      </c>
      <c r="BB472" s="19">
        <f t="shared" si="675"/>
        <v>0</v>
      </c>
      <c r="BC472" s="19">
        <f t="shared" si="675"/>
        <v>0</v>
      </c>
      <c r="BD472" s="19">
        <f t="shared" si="675"/>
        <v>0</v>
      </c>
      <c r="BE472" s="19">
        <f t="shared" si="675"/>
        <v>0</v>
      </c>
      <c r="BF472" s="19">
        <f t="shared" si="675"/>
        <v>0</v>
      </c>
      <c r="BG472" s="19">
        <f t="shared" si="675"/>
        <v>0</v>
      </c>
      <c r="BH472" s="19">
        <f t="shared" si="675"/>
        <v>0</v>
      </c>
      <c r="BI472" s="19">
        <f t="shared" si="675"/>
        <v>0</v>
      </c>
      <c r="BJ472" s="19">
        <f t="shared" si="675"/>
        <v>0</v>
      </c>
      <c r="BK472" s="19">
        <f t="shared" si="675"/>
        <v>0</v>
      </c>
      <c r="BL472" s="19">
        <f t="shared" si="675"/>
        <v>0</v>
      </c>
      <c r="BM472" s="19">
        <f t="shared" si="675"/>
        <v>0</v>
      </c>
      <c r="BN472" s="19">
        <f t="shared" si="675"/>
        <v>0</v>
      </c>
      <c r="BO472" s="19">
        <f t="shared" ref="BO472:CK472" si="676">IF(BN95&lt;&gt; 0, (BO95-BN95)/BN95, 0)</f>
        <v>0</v>
      </c>
      <c r="BP472" s="19">
        <f t="shared" si="676"/>
        <v>0</v>
      </c>
      <c r="BQ472" s="19">
        <f t="shared" si="676"/>
        <v>0</v>
      </c>
      <c r="BR472" s="19">
        <f t="shared" si="676"/>
        <v>0</v>
      </c>
      <c r="BS472" s="19">
        <f t="shared" si="676"/>
        <v>0</v>
      </c>
      <c r="BT472" s="19">
        <f t="shared" si="676"/>
        <v>0</v>
      </c>
      <c r="BU472" s="19">
        <f t="shared" si="676"/>
        <v>0</v>
      </c>
      <c r="BV472" s="19">
        <f t="shared" si="676"/>
        <v>0</v>
      </c>
      <c r="BW472" s="19">
        <f t="shared" si="676"/>
        <v>0</v>
      </c>
      <c r="BX472" s="19">
        <f t="shared" si="676"/>
        <v>0</v>
      </c>
      <c r="BY472" s="19">
        <f t="shared" si="676"/>
        <v>0</v>
      </c>
      <c r="BZ472" s="19">
        <f t="shared" si="676"/>
        <v>1</v>
      </c>
      <c r="CA472" s="19">
        <f t="shared" si="676"/>
        <v>0</v>
      </c>
      <c r="CB472" s="19">
        <f t="shared" si="676"/>
        <v>0.5</v>
      </c>
      <c r="CC472" s="19">
        <f t="shared" si="676"/>
        <v>0</v>
      </c>
      <c r="CD472" s="19">
        <f t="shared" si="676"/>
        <v>0</v>
      </c>
      <c r="CE472" s="19">
        <f t="shared" si="676"/>
        <v>0.66666666666666663</v>
      </c>
      <c r="CF472" s="19">
        <f t="shared" si="676"/>
        <v>0</v>
      </c>
      <c r="CG472" s="19">
        <f t="shared" si="676"/>
        <v>0</v>
      </c>
      <c r="CH472" s="19">
        <f t="shared" si="676"/>
        <v>0</v>
      </c>
      <c r="CI472" s="19">
        <f t="shared" si="676"/>
        <v>0</v>
      </c>
      <c r="CJ472" s="19">
        <f t="shared" si="676"/>
        <v>0</v>
      </c>
      <c r="CK472" s="19">
        <f t="shared" si="676"/>
        <v>0</v>
      </c>
      <c r="CL472" s="19">
        <f t="shared" si="610"/>
        <v>0</v>
      </c>
      <c r="CM472" s="19">
        <f t="shared" si="611"/>
        <v>0</v>
      </c>
      <c r="CN472" s="19">
        <f t="shared" si="612"/>
        <v>0.8</v>
      </c>
      <c r="CO472" s="19">
        <f t="shared" si="613"/>
        <v>0.22222222222222221</v>
      </c>
      <c r="CP472" s="19">
        <f t="shared" si="614"/>
        <v>0</v>
      </c>
      <c r="CQ472" s="19">
        <f t="shared" si="615"/>
        <v>9.0909090909090912E-2</v>
      </c>
      <c r="CR472" s="19">
        <f t="shared" si="616"/>
        <v>0</v>
      </c>
      <c r="CS472" s="19">
        <f t="shared" si="617"/>
        <v>0</v>
      </c>
    </row>
    <row r="473" spans="1:97" x14ac:dyDescent="0.25">
      <c r="A473" t="str">
        <f t="shared" si="618"/>
        <v>Lebanon</v>
      </c>
      <c r="C473" s="19">
        <f t="shared" ref="C473:BN473" si="677">IF(B96&lt;&gt; 0, (C96-B96)/B96, 0)</f>
        <v>0</v>
      </c>
      <c r="D473" s="19">
        <f t="shared" si="677"/>
        <v>0</v>
      </c>
      <c r="E473" s="19">
        <f t="shared" si="677"/>
        <v>0</v>
      </c>
      <c r="F473" s="19">
        <f t="shared" si="677"/>
        <v>0</v>
      </c>
      <c r="G473" s="19">
        <f t="shared" si="677"/>
        <v>0</v>
      </c>
      <c r="H473" s="19">
        <f t="shared" si="677"/>
        <v>0</v>
      </c>
      <c r="I473" s="19">
        <f t="shared" si="677"/>
        <v>0</v>
      </c>
      <c r="J473" s="19">
        <f t="shared" si="677"/>
        <v>0</v>
      </c>
      <c r="K473" s="19">
        <f t="shared" si="677"/>
        <v>0</v>
      </c>
      <c r="L473" s="19">
        <f t="shared" si="677"/>
        <v>0</v>
      </c>
      <c r="M473" s="19">
        <f t="shared" si="677"/>
        <v>0</v>
      </c>
      <c r="N473" s="19">
        <f t="shared" si="677"/>
        <v>0</v>
      </c>
      <c r="O473" s="19">
        <f t="shared" si="677"/>
        <v>0</v>
      </c>
      <c r="P473" s="19">
        <f t="shared" si="677"/>
        <v>0</v>
      </c>
      <c r="Q473" s="19">
        <f t="shared" si="677"/>
        <v>0</v>
      </c>
      <c r="R473" s="19">
        <f t="shared" si="677"/>
        <v>0</v>
      </c>
      <c r="S473" s="19">
        <f t="shared" si="677"/>
        <v>0</v>
      </c>
      <c r="T473" s="19">
        <f t="shared" si="677"/>
        <v>0</v>
      </c>
      <c r="U473" s="19">
        <f t="shared" si="677"/>
        <v>0</v>
      </c>
      <c r="V473" s="19">
        <f t="shared" si="677"/>
        <v>0</v>
      </c>
      <c r="W473" s="19">
        <f t="shared" si="677"/>
        <v>0</v>
      </c>
      <c r="X473" s="19">
        <f t="shared" si="677"/>
        <v>0</v>
      </c>
      <c r="Y473" s="19">
        <f t="shared" si="677"/>
        <v>0</v>
      </c>
      <c r="Z473" s="19">
        <f t="shared" si="677"/>
        <v>0</v>
      </c>
      <c r="AA473" s="19">
        <f t="shared" si="677"/>
        <v>0</v>
      </c>
      <c r="AB473" s="19">
        <f t="shared" si="677"/>
        <v>0</v>
      </c>
      <c r="AC473" s="19">
        <f t="shared" si="677"/>
        <v>0</v>
      </c>
      <c r="AD473" s="19">
        <f t="shared" si="677"/>
        <v>0</v>
      </c>
      <c r="AE473" s="19">
        <f t="shared" si="677"/>
        <v>0</v>
      </c>
      <c r="AF473" s="19">
        <f t="shared" si="677"/>
        <v>0</v>
      </c>
      <c r="AG473" s="19">
        <f t="shared" si="677"/>
        <v>0</v>
      </c>
      <c r="AH473" s="19">
        <f t="shared" si="677"/>
        <v>0</v>
      </c>
      <c r="AI473" s="19">
        <f t="shared" si="677"/>
        <v>0</v>
      </c>
      <c r="AJ473" s="19">
        <f t="shared" si="677"/>
        <v>0</v>
      </c>
      <c r="AK473" s="19">
        <f t="shared" si="677"/>
        <v>0</v>
      </c>
      <c r="AL473" s="19">
        <f t="shared" si="677"/>
        <v>0</v>
      </c>
      <c r="AM473" s="19">
        <f t="shared" si="677"/>
        <v>0</v>
      </c>
      <c r="AN473" s="19">
        <f t="shared" si="677"/>
        <v>0</v>
      </c>
      <c r="AO473" s="19">
        <f t="shared" si="677"/>
        <v>0</v>
      </c>
      <c r="AP473" s="19">
        <f t="shared" si="677"/>
        <v>0</v>
      </c>
      <c r="AQ473" s="19">
        <f t="shared" si="677"/>
        <v>0</v>
      </c>
      <c r="AR473" s="19">
        <f t="shared" si="677"/>
        <v>0</v>
      </c>
      <c r="AS473" s="19">
        <f t="shared" si="677"/>
        <v>0</v>
      </c>
      <c r="AT473" s="19">
        <f t="shared" si="677"/>
        <v>0</v>
      </c>
      <c r="AU473" s="19">
        <f t="shared" si="677"/>
        <v>0</v>
      </c>
      <c r="AV473" s="19">
        <f t="shared" si="677"/>
        <v>0</v>
      </c>
      <c r="AW473" s="19">
        <f t="shared" si="677"/>
        <v>0</v>
      </c>
      <c r="AX473" s="19">
        <f t="shared" si="677"/>
        <v>0</v>
      </c>
      <c r="AY473" s="19">
        <f t="shared" si="677"/>
        <v>2</v>
      </c>
      <c r="AZ473" s="19">
        <f t="shared" si="677"/>
        <v>0</v>
      </c>
      <c r="BA473" s="19">
        <f t="shared" si="677"/>
        <v>0</v>
      </c>
      <c r="BB473" s="19">
        <f t="shared" si="677"/>
        <v>0</v>
      </c>
      <c r="BC473" s="19">
        <f t="shared" si="677"/>
        <v>0</v>
      </c>
      <c r="BD473" s="19">
        <f t="shared" si="677"/>
        <v>0</v>
      </c>
      <c r="BE473" s="19">
        <f t="shared" si="677"/>
        <v>0</v>
      </c>
      <c r="BF473" s="19">
        <f t="shared" si="677"/>
        <v>0</v>
      </c>
      <c r="BG473" s="19">
        <f t="shared" si="677"/>
        <v>0.33333333333333331</v>
      </c>
      <c r="BH473" s="19">
        <f t="shared" si="677"/>
        <v>0</v>
      </c>
      <c r="BI473" s="19">
        <f t="shared" si="677"/>
        <v>0</v>
      </c>
      <c r="BJ473" s="19">
        <f t="shared" si="677"/>
        <v>0</v>
      </c>
      <c r="BK473" s="19">
        <f t="shared" si="677"/>
        <v>0</v>
      </c>
      <c r="BL473" s="19">
        <f t="shared" si="677"/>
        <v>0</v>
      </c>
      <c r="BM473" s="19">
        <f t="shared" si="677"/>
        <v>0.5</v>
      </c>
      <c r="BN473" s="19">
        <f t="shared" si="677"/>
        <v>0</v>
      </c>
      <c r="BO473" s="19">
        <f t="shared" ref="BO473:CK473" si="678">IF(BN96&lt;&gt; 0, (BO96-BN96)/BN96, 0)</f>
        <v>0.33333333333333331</v>
      </c>
      <c r="BP473" s="19">
        <f t="shared" si="678"/>
        <v>0</v>
      </c>
      <c r="BQ473" s="19">
        <f t="shared" si="678"/>
        <v>0.25</v>
      </c>
      <c r="BR473" s="19">
        <f t="shared" si="678"/>
        <v>0.1</v>
      </c>
      <c r="BS473" s="19">
        <f t="shared" si="678"/>
        <v>9.0909090909090912E-2</v>
      </c>
      <c r="BT473" s="19">
        <f t="shared" si="678"/>
        <v>0.16666666666666666</v>
      </c>
      <c r="BU473" s="19">
        <f t="shared" si="678"/>
        <v>0.14285714285714285</v>
      </c>
      <c r="BV473" s="19">
        <f t="shared" si="678"/>
        <v>6.25E-2</v>
      </c>
      <c r="BW473" s="19">
        <f t="shared" si="678"/>
        <v>0</v>
      </c>
      <c r="BX473" s="19">
        <f t="shared" si="678"/>
        <v>5.8823529411764705E-2</v>
      </c>
      <c r="BY473" s="19">
        <f t="shared" si="678"/>
        <v>5.5555555555555552E-2</v>
      </c>
      <c r="BZ473" s="19">
        <f t="shared" si="678"/>
        <v>0</v>
      </c>
      <c r="CA473" s="19">
        <f t="shared" si="678"/>
        <v>0</v>
      </c>
      <c r="CB473" s="19">
        <f t="shared" si="678"/>
        <v>0</v>
      </c>
      <c r="CC473" s="19">
        <f t="shared" si="678"/>
        <v>5.2631578947368418E-2</v>
      </c>
      <c r="CD473" s="19">
        <f t="shared" si="678"/>
        <v>0</v>
      </c>
      <c r="CE473" s="19">
        <f t="shared" si="678"/>
        <v>0</v>
      </c>
      <c r="CF473" s="19">
        <f t="shared" si="678"/>
        <v>0</v>
      </c>
      <c r="CG473" s="19">
        <f t="shared" si="678"/>
        <v>0.05</v>
      </c>
      <c r="CH473" s="19">
        <f t="shared" si="678"/>
        <v>0</v>
      </c>
      <c r="CI473" s="19">
        <f t="shared" si="678"/>
        <v>0</v>
      </c>
      <c r="CJ473" s="19">
        <f t="shared" si="678"/>
        <v>0</v>
      </c>
      <c r="CK473" s="19">
        <f t="shared" si="678"/>
        <v>0</v>
      </c>
      <c r="CL473" s="19">
        <f t="shared" si="610"/>
        <v>0</v>
      </c>
      <c r="CM473" s="19">
        <f t="shared" si="611"/>
        <v>0</v>
      </c>
      <c r="CN473" s="19">
        <f t="shared" si="612"/>
        <v>0</v>
      </c>
      <c r="CO473" s="19">
        <f t="shared" si="613"/>
        <v>4.7619047619047616E-2</v>
      </c>
      <c r="CP473" s="19">
        <f t="shared" si="614"/>
        <v>0</v>
      </c>
      <c r="CQ473" s="19">
        <f t="shared" si="615"/>
        <v>0</v>
      </c>
      <c r="CR473" s="19">
        <f t="shared" si="616"/>
        <v>9.0909090909090912E-2</v>
      </c>
      <c r="CS473" s="19">
        <f t="shared" si="617"/>
        <v>0</v>
      </c>
    </row>
    <row r="474" spans="1:97" x14ac:dyDescent="0.25">
      <c r="A474" t="str">
        <f t="shared" si="618"/>
        <v>Liberia</v>
      </c>
      <c r="C474" s="19">
        <f t="shared" ref="C474:BN474" si="679">IF(B97&lt;&gt; 0, (C97-B97)/B97, 0)</f>
        <v>0</v>
      </c>
      <c r="D474" s="19">
        <f t="shared" si="679"/>
        <v>0</v>
      </c>
      <c r="E474" s="19">
        <f t="shared" si="679"/>
        <v>0</v>
      </c>
      <c r="F474" s="19">
        <f t="shared" si="679"/>
        <v>0</v>
      </c>
      <c r="G474" s="19">
        <f t="shared" si="679"/>
        <v>0</v>
      </c>
      <c r="H474" s="19">
        <f t="shared" si="679"/>
        <v>0</v>
      </c>
      <c r="I474" s="19">
        <f t="shared" si="679"/>
        <v>0</v>
      </c>
      <c r="J474" s="19">
        <f t="shared" si="679"/>
        <v>0</v>
      </c>
      <c r="K474" s="19">
        <f t="shared" si="679"/>
        <v>0</v>
      </c>
      <c r="L474" s="19">
        <f t="shared" si="679"/>
        <v>0</v>
      </c>
      <c r="M474" s="19">
        <f t="shared" si="679"/>
        <v>0</v>
      </c>
      <c r="N474" s="19">
        <f t="shared" si="679"/>
        <v>0</v>
      </c>
      <c r="O474" s="19">
        <f t="shared" si="679"/>
        <v>0</v>
      </c>
      <c r="P474" s="19">
        <f t="shared" si="679"/>
        <v>0</v>
      </c>
      <c r="Q474" s="19">
        <f t="shared" si="679"/>
        <v>0</v>
      </c>
      <c r="R474" s="19">
        <f t="shared" si="679"/>
        <v>0</v>
      </c>
      <c r="S474" s="19">
        <f t="shared" si="679"/>
        <v>0</v>
      </c>
      <c r="T474" s="19">
        <f t="shared" si="679"/>
        <v>0</v>
      </c>
      <c r="U474" s="19">
        <f t="shared" si="679"/>
        <v>0</v>
      </c>
      <c r="V474" s="19">
        <f t="shared" si="679"/>
        <v>0</v>
      </c>
      <c r="W474" s="19">
        <f t="shared" si="679"/>
        <v>0</v>
      </c>
      <c r="X474" s="19">
        <f t="shared" si="679"/>
        <v>0</v>
      </c>
      <c r="Y474" s="19">
        <f t="shared" si="679"/>
        <v>0</v>
      </c>
      <c r="Z474" s="19">
        <f t="shared" si="679"/>
        <v>0</v>
      </c>
      <c r="AA474" s="19">
        <f t="shared" si="679"/>
        <v>0</v>
      </c>
      <c r="AB474" s="19">
        <f t="shared" si="679"/>
        <v>0</v>
      </c>
      <c r="AC474" s="19">
        <f t="shared" si="679"/>
        <v>0</v>
      </c>
      <c r="AD474" s="19">
        <f t="shared" si="679"/>
        <v>0</v>
      </c>
      <c r="AE474" s="19">
        <f t="shared" si="679"/>
        <v>0</v>
      </c>
      <c r="AF474" s="19">
        <f t="shared" si="679"/>
        <v>0</v>
      </c>
      <c r="AG474" s="19">
        <f t="shared" si="679"/>
        <v>0</v>
      </c>
      <c r="AH474" s="19">
        <f t="shared" si="679"/>
        <v>0</v>
      </c>
      <c r="AI474" s="19">
        <f t="shared" si="679"/>
        <v>0</v>
      </c>
      <c r="AJ474" s="19">
        <f t="shared" si="679"/>
        <v>0</v>
      </c>
      <c r="AK474" s="19">
        <f t="shared" si="679"/>
        <v>0</v>
      </c>
      <c r="AL474" s="19">
        <f t="shared" si="679"/>
        <v>0</v>
      </c>
      <c r="AM474" s="19">
        <f t="shared" si="679"/>
        <v>0</v>
      </c>
      <c r="AN474" s="19">
        <f t="shared" si="679"/>
        <v>0</v>
      </c>
      <c r="AO474" s="19">
        <f t="shared" si="679"/>
        <v>0</v>
      </c>
      <c r="AP474" s="19">
        <f t="shared" si="679"/>
        <v>0</v>
      </c>
      <c r="AQ474" s="19">
        <f t="shared" si="679"/>
        <v>0</v>
      </c>
      <c r="AR474" s="19">
        <f t="shared" si="679"/>
        <v>0</v>
      </c>
      <c r="AS474" s="19">
        <f t="shared" si="679"/>
        <v>0</v>
      </c>
      <c r="AT474" s="19">
        <f t="shared" si="679"/>
        <v>0</v>
      </c>
      <c r="AU474" s="19">
        <f t="shared" si="679"/>
        <v>0</v>
      </c>
      <c r="AV474" s="19">
        <f t="shared" si="679"/>
        <v>0</v>
      </c>
      <c r="AW474" s="19">
        <f t="shared" si="679"/>
        <v>0</v>
      </c>
      <c r="AX474" s="19">
        <f t="shared" si="679"/>
        <v>0</v>
      </c>
      <c r="AY474" s="19">
        <f t="shared" si="679"/>
        <v>0</v>
      </c>
      <c r="AZ474" s="19">
        <f t="shared" si="679"/>
        <v>0</v>
      </c>
      <c r="BA474" s="19">
        <f t="shared" si="679"/>
        <v>0</v>
      </c>
      <c r="BB474" s="19">
        <f t="shared" si="679"/>
        <v>0</v>
      </c>
      <c r="BC474" s="19">
        <f t="shared" si="679"/>
        <v>0</v>
      </c>
      <c r="BD474" s="19">
        <f t="shared" si="679"/>
        <v>0</v>
      </c>
      <c r="BE474" s="19">
        <f t="shared" si="679"/>
        <v>0</v>
      </c>
      <c r="BF474" s="19">
        <f t="shared" si="679"/>
        <v>0</v>
      </c>
      <c r="BG474" s="19">
        <f t="shared" si="679"/>
        <v>0</v>
      </c>
      <c r="BH474" s="19">
        <f t="shared" si="679"/>
        <v>0</v>
      </c>
      <c r="BI474" s="19">
        <f t="shared" si="679"/>
        <v>0</v>
      </c>
      <c r="BJ474" s="19">
        <f t="shared" si="679"/>
        <v>0</v>
      </c>
      <c r="BK474" s="19">
        <f t="shared" si="679"/>
        <v>0</v>
      </c>
      <c r="BL474" s="19">
        <f t="shared" si="679"/>
        <v>0</v>
      </c>
      <c r="BM474" s="19">
        <f t="shared" si="679"/>
        <v>0</v>
      </c>
      <c r="BN474" s="19">
        <f t="shared" si="679"/>
        <v>0</v>
      </c>
      <c r="BO474" s="19">
        <f t="shared" ref="BO474:CK474" si="680">IF(BN97&lt;&gt; 0, (BO97-BN97)/BN97, 0)</f>
        <v>0</v>
      </c>
      <c r="BP474" s="19">
        <f t="shared" si="680"/>
        <v>0</v>
      </c>
      <c r="BQ474" s="19">
        <f t="shared" si="680"/>
        <v>0</v>
      </c>
      <c r="BR474" s="19">
        <f t="shared" si="680"/>
        <v>0</v>
      </c>
      <c r="BS474" s="19">
        <f t="shared" si="680"/>
        <v>0</v>
      </c>
      <c r="BT474" s="19">
        <f t="shared" si="680"/>
        <v>0</v>
      </c>
      <c r="BU474" s="19">
        <f t="shared" si="680"/>
        <v>0</v>
      </c>
      <c r="BV474" s="19">
        <f t="shared" si="680"/>
        <v>0</v>
      </c>
      <c r="BW474" s="19">
        <f t="shared" si="680"/>
        <v>0</v>
      </c>
      <c r="BX474" s="19">
        <f t="shared" si="680"/>
        <v>2</v>
      </c>
      <c r="BY474" s="19">
        <f t="shared" si="680"/>
        <v>0</v>
      </c>
      <c r="BZ474" s="19">
        <f t="shared" si="680"/>
        <v>0</v>
      </c>
      <c r="CA474" s="19">
        <f t="shared" si="680"/>
        <v>0.33333333333333331</v>
      </c>
      <c r="CB474" s="19">
        <f t="shared" si="680"/>
        <v>0</v>
      </c>
      <c r="CC474" s="19">
        <f t="shared" si="680"/>
        <v>0.25</v>
      </c>
      <c r="CD474" s="19">
        <f t="shared" si="680"/>
        <v>0</v>
      </c>
      <c r="CE474" s="19">
        <f t="shared" si="680"/>
        <v>0</v>
      </c>
      <c r="CF474" s="19">
        <f t="shared" si="680"/>
        <v>0.2</v>
      </c>
      <c r="CG474" s="19">
        <f t="shared" si="680"/>
        <v>0</v>
      </c>
      <c r="CH474" s="19">
        <f t="shared" si="680"/>
        <v>0</v>
      </c>
      <c r="CI474" s="19">
        <f t="shared" si="680"/>
        <v>0</v>
      </c>
      <c r="CJ474" s="19">
        <f t="shared" si="680"/>
        <v>0.16666666666666666</v>
      </c>
      <c r="CK474" s="19">
        <f t="shared" si="680"/>
        <v>0</v>
      </c>
      <c r="CL474" s="19">
        <f t="shared" si="610"/>
        <v>0.14285714285714285</v>
      </c>
      <c r="CM474" s="19">
        <f t="shared" si="611"/>
        <v>0</v>
      </c>
      <c r="CN474" s="19">
        <f t="shared" si="612"/>
        <v>0</v>
      </c>
      <c r="CO474" s="19">
        <f t="shared" si="613"/>
        <v>0</v>
      </c>
      <c r="CP474" s="19">
        <f t="shared" si="614"/>
        <v>0</v>
      </c>
      <c r="CQ474" s="19">
        <f t="shared" si="615"/>
        <v>0</v>
      </c>
      <c r="CR474" s="19">
        <f t="shared" si="616"/>
        <v>0.375</v>
      </c>
      <c r="CS474" s="19">
        <f t="shared" si="617"/>
        <v>9.0909090909090912E-2</v>
      </c>
    </row>
    <row r="475" spans="1:97" x14ac:dyDescent="0.25">
      <c r="A475" t="str">
        <f t="shared" si="618"/>
        <v>Libya</v>
      </c>
      <c r="C475" s="19">
        <f t="shared" ref="C475:BN475" si="681">IF(B98&lt;&gt; 0, (C98-B98)/B98, 0)</f>
        <v>0</v>
      </c>
      <c r="D475" s="19">
        <f t="shared" si="681"/>
        <v>0</v>
      </c>
      <c r="E475" s="19">
        <f t="shared" si="681"/>
        <v>0</v>
      </c>
      <c r="F475" s="19">
        <f t="shared" si="681"/>
        <v>0</v>
      </c>
      <c r="G475" s="19">
        <f t="shared" si="681"/>
        <v>0</v>
      </c>
      <c r="H475" s="19">
        <f t="shared" si="681"/>
        <v>0</v>
      </c>
      <c r="I475" s="19">
        <f t="shared" si="681"/>
        <v>0</v>
      </c>
      <c r="J475" s="19">
        <f t="shared" si="681"/>
        <v>0</v>
      </c>
      <c r="K475" s="19">
        <f t="shared" si="681"/>
        <v>0</v>
      </c>
      <c r="L475" s="19">
        <f t="shared" si="681"/>
        <v>0</v>
      </c>
      <c r="M475" s="19">
        <f t="shared" si="681"/>
        <v>0</v>
      </c>
      <c r="N475" s="19">
        <f t="shared" si="681"/>
        <v>0</v>
      </c>
      <c r="O475" s="19">
        <f t="shared" si="681"/>
        <v>0</v>
      </c>
      <c r="P475" s="19">
        <f t="shared" si="681"/>
        <v>0</v>
      </c>
      <c r="Q475" s="19">
        <f t="shared" si="681"/>
        <v>0</v>
      </c>
      <c r="R475" s="19">
        <f t="shared" si="681"/>
        <v>0</v>
      </c>
      <c r="S475" s="19">
        <f t="shared" si="681"/>
        <v>0</v>
      </c>
      <c r="T475" s="19">
        <f t="shared" si="681"/>
        <v>0</v>
      </c>
      <c r="U475" s="19">
        <f t="shared" si="681"/>
        <v>0</v>
      </c>
      <c r="V475" s="19">
        <f t="shared" si="681"/>
        <v>0</v>
      </c>
      <c r="W475" s="19">
        <f t="shared" si="681"/>
        <v>0</v>
      </c>
      <c r="X475" s="19">
        <f t="shared" si="681"/>
        <v>0</v>
      </c>
      <c r="Y475" s="19">
        <f t="shared" si="681"/>
        <v>0</v>
      </c>
      <c r="Z475" s="19">
        <f t="shared" si="681"/>
        <v>0</v>
      </c>
      <c r="AA475" s="19">
        <f t="shared" si="681"/>
        <v>0</v>
      </c>
      <c r="AB475" s="19">
        <f t="shared" si="681"/>
        <v>0</v>
      </c>
      <c r="AC475" s="19">
        <f t="shared" si="681"/>
        <v>0</v>
      </c>
      <c r="AD475" s="19">
        <f t="shared" si="681"/>
        <v>0</v>
      </c>
      <c r="AE475" s="19">
        <f t="shared" si="681"/>
        <v>0</v>
      </c>
      <c r="AF475" s="19">
        <f t="shared" si="681"/>
        <v>0</v>
      </c>
      <c r="AG475" s="19">
        <f t="shared" si="681"/>
        <v>0</v>
      </c>
      <c r="AH475" s="19">
        <f t="shared" si="681"/>
        <v>0</v>
      </c>
      <c r="AI475" s="19">
        <f t="shared" si="681"/>
        <v>0</v>
      </c>
      <c r="AJ475" s="19">
        <f t="shared" si="681"/>
        <v>0</v>
      </c>
      <c r="AK475" s="19">
        <f t="shared" si="681"/>
        <v>0</v>
      </c>
      <c r="AL475" s="19">
        <f t="shared" si="681"/>
        <v>0</v>
      </c>
      <c r="AM475" s="19">
        <f t="shared" si="681"/>
        <v>0</v>
      </c>
      <c r="AN475" s="19">
        <f t="shared" si="681"/>
        <v>0</v>
      </c>
      <c r="AO475" s="19">
        <f t="shared" si="681"/>
        <v>0</v>
      </c>
      <c r="AP475" s="19">
        <f t="shared" si="681"/>
        <v>0</v>
      </c>
      <c r="AQ475" s="19">
        <f t="shared" si="681"/>
        <v>0</v>
      </c>
      <c r="AR475" s="19">
        <f t="shared" si="681"/>
        <v>0</v>
      </c>
      <c r="AS475" s="19">
        <f t="shared" si="681"/>
        <v>0</v>
      </c>
      <c r="AT475" s="19">
        <f t="shared" si="681"/>
        <v>0</v>
      </c>
      <c r="AU475" s="19">
        <f t="shared" si="681"/>
        <v>0</v>
      </c>
      <c r="AV475" s="19">
        <f t="shared" si="681"/>
        <v>0</v>
      </c>
      <c r="AW475" s="19">
        <f t="shared" si="681"/>
        <v>0</v>
      </c>
      <c r="AX475" s="19">
        <f t="shared" si="681"/>
        <v>0</v>
      </c>
      <c r="AY475" s="19">
        <f t="shared" si="681"/>
        <v>0</v>
      </c>
      <c r="AZ475" s="19">
        <f t="shared" si="681"/>
        <v>0</v>
      </c>
      <c r="BA475" s="19">
        <f t="shared" si="681"/>
        <v>0</v>
      </c>
      <c r="BB475" s="19">
        <f t="shared" si="681"/>
        <v>0</v>
      </c>
      <c r="BC475" s="19">
        <f t="shared" si="681"/>
        <v>0</v>
      </c>
      <c r="BD475" s="19">
        <f t="shared" si="681"/>
        <v>0</v>
      </c>
      <c r="BE475" s="19">
        <f t="shared" si="681"/>
        <v>0</v>
      </c>
      <c r="BF475" s="19">
        <f t="shared" si="681"/>
        <v>0</v>
      </c>
      <c r="BG475" s="19">
        <f t="shared" si="681"/>
        <v>0</v>
      </c>
      <c r="BH475" s="19">
        <f t="shared" si="681"/>
        <v>0</v>
      </c>
      <c r="BI475" s="19">
        <f t="shared" si="681"/>
        <v>0</v>
      </c>
      <c r="BJ475" s="19">
        <f t="shared" si="681"/>
        <v>0</v>
      </c>
      <c r="BK475" s="19">
        <f t="shared" si="681"/>
        <v>0</v>
      </c>
      <c r="BL475" s="19">
        <f t="shared" si="681"/>
        <v>0</v>
      </c>
      <c r="BM475" s="19">
        <f t="shared" si="681"/>
        <v>0</v>
      </c>
      <c r="BN475" s="19">
        <f t="shared" si="681"/>
        <v>0</v>
      </c>
      <c r="BO475" s="19">
        <f t="shared" ref="BO475:CK475" si="682">IF(BN98&lt;&gt; 0, (BO98-BN98)/BN98, 0)</f>
        <v>0</v>
      </c>
      <c r="BP475" s="19">
        <f t="shared" si="682"/>
        <v>0</v>
      </c>
      <c r="BQ475" s="19">
        <f t="shared" si="682"/>
        <v>0</v>
      </c>
      <c r="BR475" s="19">
        <f t="shared" si="682"/>
        <v>0</v>
      </c>
      <c r="BS475" s="19">
        <f t="shared" si="682"/>
        <v>0</v>
      </c>
      <c r="BT475" s="19">
        <f t="shared" si="682"/>
        <v>0</v>
      </c>
      <c r="BU475" s="19">
        <f t="shared" si="682"/>
        <v>0</v>
      </c>
      <c r="BV475" s="19">
        <f t="shared" si="682"/>
        <v>0</v>
      </c>
      <c r="BW475" s="19">
        <f t="shared" si="682"/>
        <v>0</v>
      </c>
      <c r="BX475" s="19">
        <f t="shared" si="682"/>
        <v>0</v>
      </c>
      <c r="BY475" s="19">
        <f t="shared" si="682"/>
        <v>0</v>
      </c>
      <c r="BZ475" s="19">
        <f t="shared" si="682"/>
        <v>0</v>
      </c>
      <c r="CA475" s="19">
        <f t="shared" si="682"/>
        <v>0</v>
      </c>
      <c r="CB475" s="19">
        <f t="shared" si="682"/>
        <v>0</v>
      </c>
      <c r="CC475" s="19">
        <f t="shared" si="682"/>
        <v>0</v>
      </c>
      <c r="CD475" s="19">
        <f t="shared" si="682"/>
        <v>0</v>
      </c>
      <c r="CE475" s="19">
        <f t="shared" si="682"/>
        <v>0</v>
      </c>
      <c r="CF475" s="19">
        <f t="shared" si="682"/>
        <v>0</v>
      </c>
      <c r="CG475" s="19">
        <f t="shared" si="682"/>
        <v>0</v>
      </c>
      <c r="CH475" s="19">
        <f t="shared" si="682"/>
        <v>0</v>
      </c>
      <c r="CI475" s="19">
        <f t="shared" si="682"/>
        <v>0</v>
      </c>
      <c r="CJ475" s="19">
        <f t="shared" si="682"/>
        <v>0</v>
      </c>
      <c r="CK475" s="19">
        <f t="shared" si="682"/>
        <v>0</v>
      </c>
      <c r="CL475" s="19">
        <f t="shared" si="610"/>
        <v>0</v>
      </c>
      <c r="CM475" s="19">
        <f t="shared" si="611"/>
        <v>0</v>
      </c>
      <c r="CN475" s="19">
        <f t="shared" si="612"/>
        <v>0</v>
      </c>
      <c r="CO475" s="19">
        <f t="shared" si="613"/>
        <v>0</v>
      </c>
      <c r="CP475" s="19">
        <f t="shared" si="614"/>
        <v>1</v>
      </c>
      <c r="CQ475" s="19">
        <f t="shared" si="615"/>
        <v>0</v>
      </c>
      <c r="CR475" s="19">
        <f t="shared" si="616"/>
        <v>0</v>
      </c>
      <c r="CS475" s="19">
        <f t="shared" si="617"/>
        <v>0</v>
      </c>
    </row>
    <row r="476" spans="1:97" x14ac:dyDescent="0.25">
      <c r="A476" t="str">
        <f t="shared" si="618"/>
        <v>Liechtenstein</v>
      </c>
      <c r="C476" s="19">
        <f t="shared" ref="C476:BN476" si="683">IF(B99&lt;&gt; 0, (C99-B99)/B99, 0)</f>
        <v>0</v>
      </c>
      <c r="D476" s="19">
        <f t="shared" si="683"/>
        <v>0</v>
      </c>
      <c r="E476" s="19">
        <f t="shared" si="683"/>
        <v>0</v>
      </c>
      <c r="F476" s="19">
        <f t="shared" si="683"/>
        <v>0</v>
      </c>
      <c r="G476" s="19">
        <f t="shared" si="683"/>
        <v>0</v>
      </c>
      <c r="H476" s="19">
        <f t="shared" si="683"/>
        <v>0</v>
      </c>
      <c r="I476" s="19">
        <f t="shared" si="683"/>
        <v>0</v>
      </c>
      <c r="J476" s="19">
        <f t="shared" si="683"/>
        <v>0</v>
      </c>
      <c r="K476" s="19">
        <f t="shared" si="683"/>
        <v>0</v>
      </c>
      <c r="L476" s="19">
        <f t="shared" si="683"/>
        <v>0</v>
      </c>
      <c r="M476" s="19">
        <f t="shared" si="683"/>
        <v>0</v>
      </c>
      <c r="N476" s="19">
        <f t="shared" si="683"/>
        <v>0</v>
      </c>
      <c r="O476" s="19">
        <f t="shared" si="683"/>
        <v>0</v>
      </c>
      <c r="P476" s="19">
        <f t="shared" si="683"/>
        <v>0</v>
      </c>
      <c r="Q476" s="19">
        <f t="shared" si="683"/>
        <v>0</v>
      </c>
      <c r="R476" s="19">
        <f t="shared" si="683"/>
        <v>0</v>
      </c>
      <c r="S476" s="19">
        <f t="shared" si="683"/>
        <v>0</v>
      </c>
      <c r="T476" s="19">
        <f t="shared" si="683"/>
        <v>0</v>
      </c>
      <c r="U476" s="19">
        <f t="shared" si="683"/>
        <v>0</v>
      </c>
      <c r="V476" s="19">
        <f t="shared" si="683"/>
        <v>0</v>
      </c>
      <c r="W476" s="19">
        <f t="shared" si="683"/>
        <v>0</v>
      </c>
      <c r="X476" s="19">
        <f t="shared" si="683"/>
        <v>0</v>
      </c>
      <c r="Y476" s="19">
        <f t="shared" si="683"/>
        <v>0</v>
      </c>
      <c r="Z476" s="19">
        <f t="shared" si="683"/>
        <v>0</v>
      </c>
      <c r="AA476" s="19">
        <f t="shared" si="683"/>
        <v>0</v>
      </c>
      <c r="AB476" s="19">
        <f t="shared" si="683"/>
        <v>0</v>
      </c>
      <c r="AC476" s="19">
        <f t="shared" si="683"/>
        <v>0</v>
      </c>
      <c r="AD476" s="19">
        <f t="shared" si="683"/>
        <v>0</v>
      </c>
      <c r="AE476" s="19">
        <f t="shared" si="683"/>
        <v>0</v>
      </c>
      <c r="AF476" s="19">
        <f t="shared" si="683"/>
        <v>0</v>
      </c>
      <c r="AG476" s="19">
        <f t="shared" si="683"/>
        <v>0</v>
      </c>
      <c r="AH476" s="19">
        <f t="shared" si="683"/>
        <v>0</v>
      </c>
      <c r="AI476" s="19">
        <f t="shared" si="683"/>
        <v>0</v>
      </c>
      <c r="AJ476" s="19">
        <f t="shared" si="683"/>
        <v>0</v>
      </c>
      <c r="AK476" s="19">
        <f t="shared" si="683"/>
        <v>0</v>
      </c>
      <c r="AL476" s="19">
        <f t="shared" si="683"/>
        <v>0</v>
      </c>
      <c r="AM476" s="19">
        <f t="shared" si="683"/>
        <v>0</v>
      </c>
      <c r="AN476" s="19">
        <f t="shared" si="683"/>
        <v>0</v>
      </c>
      <c r="AO476" s="19">
        <f t="shared" si="683"/>
        <v>0</v>
      </c>
      <c r="AP476" s="19">
        <f t="shared" si="683"/>
        <v>0</v>
      </c>
      <c r="AQ476" s="19">
        <f t="shared" si="683"/>
        <v>0</v>
      </c>
      <c r="AR476" s="19">
        <f t="shared" si="683"/>
        <v>0</v>
      </c>
      <c r="AS476" s="19">
        <f t="shared" si="683"/>
        <v>0</v>
      </c>
      <c r="AT476" s="19">
        <f t="shared" si="683"/>
        <v>0</v>
      </c>
      <c r="AU476" s="19">
        <f t="shared" si="683"/>
        <v>0</v>
      </c>
      <c r="AV476" s="19">
        <f t="shared" si="683"/>
        <v>0</v>
      </c>
      <c r="AW476" s="19">
        <f t="shared" si="683"/>
        <v>0</v>
      </c>
      <c r="AX476" s="19">
        <f t="shared" si="683"/>
        <v>0</v>
      </c>
      <c r="AY476" s="19">
        <f t="shared" si="683"/>
        <v>0</v>
      </c>
      <c r="AZ476" s="19">
        <f t="shared" si="683"/>
        <v>0</v>
      </c>
      <c r="BA476" s="19">
        <f t="shared" si="683"/>
        <v>0</v>
      </c>
      <c r="BB476" s="19">
        <f t="shared" si="683"/>
        <v>0</v>
      </c>
      <c r="BC476" s="19">
        <f t="shared" si="683"/>
        <v>0</v>
      </c>
      <c r="BD476" s="19">
        <f t="shared" si="683"/>
        <v>0</v>
      </c>
      <c r="BE476" s="19">
        <f t="shared" si="683"/>
        <v>0</v>
      </c>
      <c r="BF476" s="19">
        <f t="shared" si="683"/>
        <v>0</v>
      </c>
      <c r="BG476" s="19">
        <f t="shared" si="683"/>
        <v>0</v>
      </c>
      <c r="BH476" s="19">
        <f t="shared" si="683"/>
        <v>0</v>
      </c>
      <c r="BI476" s="19">
        <f t="shared" si="683"/>
        <v>0</v>
      </c>
      <c r="BJ476" s="19">
        <f t="shared" si="683"/>
        <v>0</v>
      </c>
      <c r="BK476" s="19">
        <f t="shared" si="683"/>
        <v>0</v>
      </c>
      <c r="BL476" s="19">
        <f t="shared" si="683"/>
        <v>0</v>
      </c>
      <c r="BM476" s="19">
        <f t="shared" si="683"/>
        <v>0</v>
      </c>
      <c r="BN476" s="19">
        <f t="shared" si="683"/>
        <v>0</v>
      </c>
      <c r="BO476" s="19">
        <f t="shared" ref="BO476:CK476" si="684">IF(BN99&lt;&gt; 0, (BO99-BN99)/BN99, 0)</f>
        <v>0</v>
      </c>
      <c r="BP476" s="19">
        <f t="shared" si="684"/>
        <v>0</v>
      </c>
      <c r="BQ476" s="19">
        <f t="shared" si="684"/>
        <v>0</v>
      </c>
      <c r="BR476" s="19">
        <f t="shared" si="684"/>
        <v>0</v>
      </c>
      <c r="BS476" s="19">
        <f t="shared" si="684"/>
        <v>0</v>
      </c>
      <c r="BT476" s="19">
        <f t="shared" si="684"/>
        <v>0</v>
      </c>
      <c r="BU476" s="19">
        <f t="shared" si="684"/>
        <v>0</v>
      </c>
      <c r="BV476" s="19">
        <f t="shared" si="684"/>
        <v>0</v>
      </c>
      <c r="BW476" s="19">
        <f t="shared" si="684"/>
        <v>0</v>
      </c>
      <c r="BX476" s="19">
        <f t="shared" si="684"/>
        <v>0</v>
      </c>
      <c r="BY476" s="19">
        <f t="shared" si="684"/>
        <v>0</v>
      </c>
      <c r="BZ476" s="19">
        <f t="shared" si="684"/>
        <v>0</v>
      </c>
      <c r="CA476" s="19">
        <f t="shared" si="684"/>
        <v>0</v>
      </c>
      <c r="CB476" s="19">
        <f t="shared" si="684"/>
        <v>0</v>
      </c>
      <c r="CC476" s="19">
        <f t="shared" si="684"/>
        <v>0</v>
      </c>
      <c r="CD476" s="19">
        <f t="shared" si="684"/>
        <v>0</v>
      </c>
      <c r="CE476" s="19">
        <f t="shared" si="684"/>
        <v>0</v>
      </c>
      <c r="CF476" s="19">
        <f t="shared" si="684"/>
        <v>0</v>
      </c>
      <c r="CG476" s="19">
        <f t="shared" si="684"/>
        <v>0</v>
      </c>
      <c r="CH476" s="19">
        <f t="shared" si="684"/>
        <v>0</v>
      </c>
      <c r="CI476" s="19">
        <f t="shared" si="684"/>
        <v>0</v>
      </c>
      <c r="CJ476" s="19">
        <f t="shared" si="684"/>
        <v>0</v>
      </c>
      <c r="CK476" s="19">
        <f t="shared" si="684"/>
        <v>0</v>
      </c>
      <c r="CL476" s="19">
        <f t="shared" si="610"/>
        <v>0</v>
      </c>
      <c r="CM476" s="19">
        <f t="shared" si="611"/>
        <v>0</v>
      </c>
      <c r="CN476" s="19">
        <f t="shared" si="612"/>
        <v>0</v>
      </c>
      <c r="CO476" s="19">
        <f t="shared" si="613"/>
        <v>0</v>
      </c>
      <c r="CP476" s="19">
        <f t="shared" si="614"/>
        <v>0</v>
      </c>
      <c r="CQ476" s="19">
        <f t="shared" si="615"/>
        <v>0</v>
      </c>
      <c r="CR476" s="19">
        <f t="shared" si="616"/>
        <v>0</v>
      </c>
      <c r="CS476" s="19">
        <f t="shared" si="617"/>
        <v>0</v>
      </c>
    </row>
    <row r="477" spans="1:97" x14ac:dyDescent="0.25">
      <c r="A477" t="str">
        <f t="shared" si="618"/>
        <v>Lithuania</v>
      </c>
      <c r="C477" s="19">
        <f t="shared" ref="C477:BN477" si="685">IF(B100&lt;&gt; 0, (C100-B100)/B100, 0)</f>
        <v>0</v>
      </c>
      <c r="D477" s="19">
        <f t="shared" si="685"/>
        <v>0</v>
      </c>
      <c r="E477" s="19">
        <f t="shared" si="685"/>
        <v>0</v>
      </c>
      <c r="F477" s="19">
        <f t="shared" si="685"/>
        <v>0</v>
      </c>
      <c r="G477" s="19">
        <f t="shared" si="685"/>
        <v>0</v>
      </c>
      <c r="H477" s="19">
        <f t="shared" si="685"/>
        <v>0</v>
      </c>
      <c r="I477" s="19">
        <f t="shared" si="685"/>
        <v>0</v>
      </c>
      <c r="J477" s="19">
        <f t="shared" si="685"/>
        <v>0</v>
      </c>
      <c r="K477" s="19">
        <f t="shared" si="685"/>
        <v>0</v>
      </c>
      <c r="L477" s="19">
        <f t="shared" si="685"/>
        <v>0</v>
      </c>
      <c r="M477" s="19">
        <f t="shared" si="685"/>
        <v>0</v>
      </c>
      <c r="N477" s="19">
        <f t="shared" si="685"/>
        <v>0</v>
      </c>
      <c r="O477" s="19">
        <f t="shared" si="685"/>
        <v>0</v>
      </c>
      <c r="P477" s="19">
        <f t="shared" si="685"/>
        <v>0</v>
      </c>
      <c r="Q477" s="19">
        <f t="shared" si="685"/>
        <v>0</v>
      </c>
      <c r="R477" s="19">
        <f t="shared" si="685"/>
        <v>0</v>
      </c>
      <c r="S477" s="19">
        <f t="shared" si="685"/>
        <v>0</v>
      </c>
      <c r="T477" s="19">
        <f t="shared" si="685"/>
        <v>0</v>
      </c>
      <c r="U477" s="19">
        <f t="shared" si="685"/>
        <v>0</v>
      </c>
      <c r="V477" s="19">
        <f t="shared" si="685"/>
        <v>0</v>
      </c>
      <c r="W477" s="19">
        <f t="shared" si="685"/>
        <v>0</v>
      </c>
      <c r="X477" s="19">
        <f t="shared" si="685"/>
        <v>0</v>
      </c>
      <c r="Y477" s="19">
        <f t="shared" si="685"/>
        <v>0</v>
      </c>
      <c r="Z477" s="19">
        <f t="shared" si="685"/>
        <v>0</v>
      </c>
      <c r="AA477" s="19">
        <f t="shared" si="685"/>
        <v>0</v>
      </c>
      <c r="AB477" s="19">
        <f t="shared" si="685"/>
        <v>0</v>
      </c>
      <c r="AC477" s="19">
        <f t="shared" si="685"/>
        <v>0</v>
      </c>
      <c r="AD477" s="19">
        <f t="shared" si="685"/>
        <v>0</v>
      </c>
      <c r="AE477" s="19">
        <f t="shared" si="685"/>
        <v>0</v>
      </c>
      <c r="AF477" s="19">
        <f t="shared" si="685"/>
        <v>0</v>
      </c>
      <c r="AG477" s="19">
        <f t="shared" si="685"/>
        <v>0</v>
      </c>
      <c r="AH477" s="19">
        <f t="shared" si="685"/>
        <v>0</v>
      </c>
      <c r="AI477" s="19">
        <f t="shared" si="685"/>
        <v>0</v>
      </c>
      <c r="AJ477" s="19">
        <f t="shared" si="685"/>
        <v>0</v>
      </c>
      <c r="AK477" s="19">
        <f t="shared" si="685"/>
        <v>0</v>
      </c>
      <c r="AL477" s="19">
        <f t="shared" si="685"/>
        <v>0</v>
      </c>
      <c r="AM477" s="19">
        <f t="shared" si="685"/>
        <v>0</v>
      </c>
      <c r="AN477" s="19">
        <f t="shared" si="685"/>
        <v>0</v>
      </c>
      <c r="AO477" s="19">
        <f t="shared" si="685"/>
        <v>0</v>
      </c>
      <c r="AP477" s="19">
        <f t="shared" si="685"/>
        <v>0</v>
      </c>
      <c r="AQ477" s="19">
        <f t="shared" si="685"/>
        <v>0</v>
      </c>
      <c r="AR477" s="19">
        <f t="shared" si="685"/>
        <v>0</v>
      </c>
      <c r="AS477" s="19">
        <f t="shared" si="685"/>
        <v>0</v>
      </c>
      <c r="AT477" s="19">
        <f t="shared" si="685"/>
        <v>0</v>
      </c>
      <c r="AU477" s="19">
        <f t="shared" si="685"/>
        <v>0</v>
      </c>
      <c r="AV477" s="19">
        <f t="shared" si="685"/>
        <v>0</v>
      </c>
      <c r="AW477" s="19">
        <f t="shared" si="685"/>
        <v>0</v>
      </c>
      <c r="AX477" s="19">
        <f t="shared" si="685"/>
        <v>0</v>
      </c>
      <c r="AY477" s="19">
        <f t="shared" si="685"/>
        <v>0</v>
      </c>
      <c r="AZ477" s="19">
        <f t="shared" si="685"/>
        <v>0</v>
      </c>
      <c r="BA477" s="19">
        <f t="shared" si="685"/>
        <v>0</v>
      </c>
      <c r="BB477" s="19">
        <f t="shared" si="685"/>
        <v>0</v>
      </c>
      <c r="BC477" s="19">
        <f t="shared" si="685"/>
        <v>0</v>
      </c>
      <c r="BD477" s="19">
        <f t="shared" si="685"/>
        <v>0</v>
      </c>
      <c r="BE477" s="19">
        <f t="shared" si="685"/>
        <v>0</v>
      </c>
      <c r="BF477" s="19">
        <f t="shared" si="685"/>
        <v>0</v>
      </c>
      <c r="BG477" s="19">
        <f t="shared" si="685"/>
        <v>0</v>
      </c>
      <c r="BH477" s="19">
        <f t="shared" si="685"/>
        <v>0</v>
      </c>
      <c r="BI477" s="19">
        <f t="shared" si="685"/>
        <v>0</v>
      </c>
      <c r="BJ477" s="19">
        <f t="shared" si="685"/>
        <v>0</v>
      </c>
      <c r="BK477" s="19">
        <f t="shared" si="685"/>
        <v>0</v>
      </c>
      <c r="BL477" s="19">
        <f t="shared" si="685"/>
        <v>1</v>
      </c>
      <c r="BM477" s="19">
        <f t="shared" si="685"/>
        <v>1</v>
      </c>
      <c r="BN477" s="19">
        <f t="shared" si="685"/>
        <v>0</v>
      </c>
      <c r="BO477" s="19">
        <f t="shared" ref="BO477:CK477" si="686">IF(BN100&lt;&gt; 0, (BO100-BN100)/BN100, 0)</f>
        <v>0.25</v>
      </c>
      <c r="BP477" s="19">
        <f t="shared" si="686"/>
        <v>0.4</v>
      </c>
      <c r="BQ477" s="19">
        <f t="shared" si="686"/>
        <v>0</v>
      </c>
      <c r="BR477" s="19">
        <f t="shared" si="686"/>
        <v>0</v>
      </c>
      <c r="BS477" s="19">
        <f t="shared" si="686"/>
        <v>0.14285714285714285</v>
      </c>
      <c r="BT477" s="19">
        <f t="shared" si="686"/>
        <v>0</v>
      </c>
      <c r="BU477" s="19">
        <f t="shared" si="686"/>
        <v>0.125</v>
      </c>
      <c r="BV477" s="19">
        <f t="shared" si="686"/>
        <v>0</v>
      </c>
      <c r="BW477" s="19">
        <f t="shared" si="686"/>
        <v>0.22222222222222221</v>
      </c>
      <c r="BX477" s="19">
        <f t="shared" si="686"/>
        <v>0.18181818181818182</v>
      </c>
      <c r="BY477" s="19">
        <f t="shared" si="686"/>
        <v>0.15384615384615385</v>
      </c>
      <c r="BZ477" s="19">
        <f t="shared" si="686"/>
        <v>0</v>
      </c>
      <c r="CA477" s="19">
        <f t="shared" si="686"/>
        <v>0</v>
      </c>
      <c r="CB477" s="19">
        <f t="shared" si="686"/>
        <v>6.6666666666666666E-2</v>
      </c>
      <c r="CC477" s="19">
        <f t="shared" si="686"/>
        <v>0.375</v>
      </c>
      <c r="CD477" s="19">
        <f t="shared" si="686"/>
        <v>4.5454545454545456E-2</v>
      </c>
      <c r="CE477" s="19">
        <f t="shared" si="686"/>
        <v>0</v>
      </c>
      <c r="CF477" s="19">
        <f t="shared" si="686"/>
        <v>4.3478260869565216E-2</v>
      </c>
      <c r="CG477" s="19">
        <f t="shared" si="686"/>
        <v>0.20833333333333334</v>
      </c>
      <c r="CH477" s="19">
        <f t="shared" si="686"/>
        <v>3.4482758620689655E-2</v>
      </c>
      <c r="CI477" s="19">
        <f t="shared" si="686"/>
        <v>6.6666666666666666E-2</v>
      </c>
      <c r="CJ477" s="19">
        <f t="shared" si="686"/>
        <v>3.125E-2</v>
      </c>
      <c r="CK477" s="19">
        <f t="shared" si="686"/>
        <v>0</v>
      </c>
      <c r="CL477" s="19">
        <f t="shared" si="610"/>
        <v>6.0606060606060608E-2</v>
      </c>
      <c r="CM477" s="19">
        <f t="shared" si="611"/>
        <v>5.7142857142857141E-2</v>
      </c>
      <c r="CN477" s="19">
        <f t="shared" si="612"/>
        <v>2.7027027027027029E-2</v>
      </c>
      <c r="CO477" s="19">
        <f t="shared" si="613"/>
        <v>0</v>
      </c>
      <c r="CP477" s="19">
        <f t="shared" si="614"/>
        <v>5.2631578947368418E-2</v>
      </c>
      <c r="CQ477" s="19">
        <f t="shared" si="615"/>
        <v>0</v>
      </c>
      <c r="CR477" s="19">
        <f t="shared" si="616"/>
        <v>2.5000000000000001E-2</v>
      </c>
      <c r="CS477" s="19">
        <f t="shared" si="617"/>
        <v>0</v>
      </c>
    </row>
    <row r="478" spans="1:97" x14ac:dyDescent="0.25">
      <c r="A478" t="str">
        <f t="shared" si="618"/>
        <v>Luxembourg</v>
      </c>
      <c r="C478" s="19">
        <f t="shared" ref="C478:BN478" si="687">IF(B101&lt;&gt; 0, (C101-B101)/B101, 0)</f>
        <v>0</v>
      </c>
      <c r="D478" s="19">
        <f t="shared" si="687"/>
        <v>0</v>
      </c>
      <c r="E478" s="19">
        <f t="shared" si="687"/>
        <v>0</v>
      </c>
      <c r="F478" s="19">
        <f t="shared" si="687"/>
        <v>0</v>
      </c>
      <c r="G478" s="19">
        <f t="shared" si="687"/>
        <v>0</v>
      </c>
      <c r="H478" s="19">
        <f t="shared" si="687"/>
        <v>0</v>
      </c>
      <c r="I478" s="19">
        <f t="shared" si="687"/>
        <v>0</v>
      </c>
      <c r="J478" s="19">
        <f t="shared" si="687"/>
        <v>0</v>
      </c>
      <c r="K478" s="19">
        <f t="shared" si="687"/>
        <v>0</v>
      </c>
      <c r="L478" s="19">
        <f t="shared" si="687"/>
        <v>0</v>
      </c>
      <c r="M478" s="19">
        <f t="shared" si="687"/>
        <v>0</v>
      </c>
      <c r="N478" s="19">
        <f t="shared" si="687"/>
        <v>0</v>
      </c>
      <c r="O478" s="19">
        <f t="shared" si="687"/>
        <v>0</v>
      </c>
      <c r="P478" s="19">
        <f t="shared" si="687"/>
        <v>0</v>
      </c>
      <c r="Q478" s="19">
        <f t="shared" si="687"/>
        <v>0</v>
      </c>
      <c r="R478" s="19">
        <f t="shared" si="687"/>
        <v>0</v>
      </c>
      <c r="S478" s="19">
        <f t="shared" si="687"/>
        <v>0</v>
      </c>
      <c r="T478" s="19">
        <f t="shared" si="687"/>
        <v>0</v>
      </c>
      <c r="U478" s="19">
        <f t="shared" si="687"/>
        <v>0</v>
      </c>
      <c r="V478" s="19">
        <f t="shared" si="687"/>
        <v>0</v>
      </c>
      <c r="W478" s="19">
        <f t="shared" si="687"/>
        <v>0</v>
      </c>
      <c r="X478" s="19">
        <f t="shared" si="687"/>
        <v>0</v>
      </c>
      <c r="Y478" s="19">
        <f t="shared" si="687"/>
        <v>0</v>
      </c>
      <c r="Z478" s="19">
        <f t="shared" si="687"/>
        <v>0</v>
      </c>
      <c r="AA478" s="19">
        <f t="shared" si="687"/>
        <v>0</v>
      </c>
      <c r="AB478" s="19">
        <f t="shared" si="687"/>
        <v>0</v>
      </c>
      <c r="AC478" s="19">
        <f t="shared" si="687"/>
        <v>0</v>
      </c>
      <c r="AD478" s="19">
        <f t="shared" si="687"/>
        <v>0</v>
      </c>
      <c r="AE478" s="19">
        <f t="shared" si="687"/>
        <v>0</v>
      </c>
      <c r="AF478" s="19">
        <f t="shared" si="687"/>
        <v>0</v>
      </c>
      <c r="AG478" s="19">
        <f t="shared" si="687"/>
        <v>0</v>
      </c>
      <c r="AH478" s="19">
        <f t="shared" si="687"/>
        <v>0</v>
      </c>
      <c r="AI478" s="19">
        <f t="shared" si="687"/>
        <v>0</v>
      </c>
      <c r="AJ478" s="19">
        <f t="shared" si="687"/>
        <v>0</v>
      </c>
      <c r="AK478" s="19">
        <f t="shared" si="687"/>
        <v>0</v>
      </c>
      <c r="AL478" s="19">
        <f t="shared" si="687"/>
        <v>0</v>
      </c>
      <c r="AM478" s="19">
        <f t="shared" si="687"/>
        <v>0</v>
      </c>
      <c r="AN478" s="19">
        <f t="shared" si="687"/>
        <v>0</v>
      </c>
      <c r="AO478" s="19">
        <f t="shared" si="687"/>
        <v>0</v>
      </c>
      <c r="AP478" s="19">
        <f t="shared" si="687"/>
        <v>0</v>
      </c>
      <c r="AQ478" s="19">
        <f t="shared" si="687"/>
        <v>0</v>
      </c>
      <c r="AR478" s="19">
        <f t="shared" si="687"/>
        <v>0</v>
      </c>
      <c r="AS478" s="19">
        <f t="shared" si="687"/>
        <v>0</v>
      </c>
      <c r="AT478" s="19">
        <f t="shared" si="687"/>
        <v>0</v>
      </c>
      <c r="AU478" s="19">
        <f t="shared" si="687"/>
        <v>0</v>
      </c>
      <c r="AV478" s="19">
        <f t="shared" si="687"/>
        <v>0</v>
      </c>
      <c r="AW478" s="19">
        <f t="shared" si="687"/>
        <v>0</v>
      </c>
      <c r="AX478" s="19">
        <f t="shared" si="687"/>
        <v>0</v>
      </c>
      <c r="AY478" s="19">
        <f t="shared" si="687"/>
        <v>0</v>
      </c>
      <c r="AZ478" s="19">
        <f t="shared" si="687"/>
        <v>0</v>
      </c>
      <c r="BA478" s="19">
        <f t="shared" si="687"/>
        <v>0</v>
      </c>
      <c r="BB478" s="19">
        <f t="shared" si="687"/>
        <v>0</v>
      </c>
      <c r="BC478" s="19">
        <f t="shared" si="687"/>
        <v>0</v>
      </c>
      <c r="BD478" s="19">
        <f t="shared" si="687"/>
        <v>0</v>
      </c>
      <c r="BE478" s="19">
        <f t="shared" si="687"/>
        <v>0</v>
      </c>
      <c r="BF478" s="19">
        <f t="shared" si="687"/>
        <v>1</v>
      </c>
      <c r="BG478" s="19">
        <f t="shared" si="687"/>
        <v>1</v>
      </c>
      <c r="BH478" s="19">
        <f t="shared" si="687"/>
        <v>0</v>
      </c>
      <c r="BI478" s="19">
        <f t="shared" si="687"/>
        <v>1</v>
      </c>
      <c r="BJ478" s="19">
        <f t="shared" si="687"/>
        <v>0</v>
      </c>
      <c r="BK478" s="19">
        <f t="shared" si="687"/>
        <v>0</v>
      </c>
      <c r="BL478" s="19">
        <f t="shared" si="687"/>
        <v>0</v>
      </c>
      <c r="BM478" s="19">
        <f t="shared" si="687"/>
        <v>0</v>
      </c>
      <c r="BN478" s="19">
        <f t="shared" si="687"/>
        <v>0.125</v>
      </c>
      <c r="BO478" s="19">
        <f t="shared" ref="BO478:CK478" si="688">IF(BN101&lt;&gt; 0, (BO101-BN101)/BN101, 0)</f>
        <v>0.66666666666666663</v>
      </c>
      <c r="BP478" s="19">
        <f t="shared" si="688"/>
        <v>0.2</v>
      </c>
      <c r="BQ478" s="19">
        <f t="shared" si="688"/>
        <v>0.16666666666666666</v>
      </c>
      <c r="BR478" s="19">
        <f t="shared" si="688"/>
        <v>4.7619047619047616E-2</v>
      </c>
      <c r="BS478" s="19">
        <f t="shared" si="688"/>
        <v>4.5454545454545456E-2</v>
      </c>
      <c r="BT478" s="19">
        <f t="shared" si="688"/>
        <v>0.2608695652173913</v>
      </c>
      <c r="BU478" s="19">
        <f t="shared" si="688"/>
        <v>3.4482758620689655E-2</v>
      </c>
      <c r="BV478" s="19">
        <f t="shared" si="688"/>
        <v>3.3333333333333333E-2</v>
      </c>
      <c r="BW478" s="19">
        <f t="shared" si="688"/>
        <v>0</v>
      </c>
      <c r="BX478" s="19">
        <f t="shared" si="688"/>
        <v>0.16129032258064516</v>
      </c>
      <c r="BY478" s="19">
        <f t="shared" si="688"/>
        <v>0.1388888888888889</v>
      </c>
      <c r="BZ478" s="19">
        <f t="shared" si="688"/>
        <v>7.3170731707317069E-2</v>
      </c>
      <c r="CA478" s="19">
        <f t="shared" si="688"/>
        <v>4.5454545454545456E-2</v>
      </c>
      <c r="CB478" s="19">
        <f t="shared" si="688"/>
        <v>0.13043478260869565</v>
      </c>
      <c r="CC478" s="19">
        <f t="shared" si="688"/>
        <v>3.8461538461538464E-2</v>
      </c>
      <c r="CD478" s="19">
        <f t="shared" si="688"/>
        <v>0.14814814814814814</v>
      </c>
      <c r="CE478" s="19">
        <f t="shared" si="688"/>
        <v>6.4516129032258063E-2</v>
      </c>
      <c r="CF478" s="19">
        <f t="shared" si="688"/>
        <v>4.5454545454545456E-2</v>
      </c>
      <c r="CG478" s="19">
        <f t="shared" si="688"/>
        <v>-2.8985507246376812E-2</v>
      </c>
      <c r="CH478" s="19">
        <f t="shared" si="688"/>
        <v>2.9850746268656716E-2</v>
      </c>
      <c r="CI478" s="19">
        <f t="shared" si="688"/>
        <v>0</v>
      </c>
      <c r="CJ478" s="19">
        <f t="shared" si="688"/>
        <v>4.3478260869565216E-2</v>
      </c>
      <c r="CK478" s="19">
        <f t="shared" si="688"/>
        <v>0</v>
      </c>
      <c r="CL478" s="19">
        <f t="shared" si="610"/>
        <v>1.3888888888888888E-2</v>
      </c>
      <c r="CM478" s="19">
        <f t="shared" si="611"/>
        <v>2.7397260273972601E-2</v>
      </c>
      <c r="CN478" s="19">
        <f t="shared" si="612"/>
        <v>0.04</v>
      </c>
      <c r="CO478" s="19">
        <f t="shared" si="613"/>
        <v>2.564102564102564E-2</v>
      </c>
      <c r="CP478" s="19">
        <f t="shared" si="614"/>
        <v>3.7499999999999999E-2</v>
      </c>
      <c r="CQ478" s="19">
        <f t="shared" si="615"/>
        <v>2.4096385542168676E-2</v>
      </c>
      <c r="CR478" s="19">
        <f t="shared" si="616"/>
        <v>0</v>
      </c>
      <c r="CS478" s="19">
        <f t="shared" si="617"/>
        <v>3.5294117647058823E-2</v>
      </c>
    </row>
    <row r="479" spans="1:97" x14ac:dyDescent="0.25">
      <c r="A479" t="str">
        <f t="shared" si="618"/>
        <v>Madagascar</v>
      </c>
      <c r="C479" s="19">
        <f t="shared" ref="C479:BN479" si="689">IF(B102&lt;&gt; 0, (C102-B102)/B102, 0)</f>
        <v>0</v>
      </c>
      <c r="D479" s="19">
        <f t="shared" si="689"/>
        <v>0</v>
      </c>
      <c r="E479" s="19">
        <f t="shared" si="689"/>
        <v>0</v>
      </c>
      <c r="F479" s="19">
        <f t="shared" si="689"/>
        <v>0</v>
      </c>
      <c r="G479" s="19">
        <f t="shared" si="689"/>
        <v>0</v>
      </c>
      <c r="H479" s="19">
        <f t="shared" si="689"/>
        <v>0</v>
      </c>
      <c r="I479" s="19">
        <f t="shared" si="689"/>
        <v>0</v>
      </c>
      <c r="J479" s="19">
        <f t="shared" si="689"/>
        <v>0</v>
      </c>
      <c r="K479" s="19">
        <f t="shared" si="689"/>
        <v>0</v>
      </c>
      <c r="L479" s="19">
        <f t="shared" si="689"/>
        <v>0</v>
      </c>
      <c r="M479" s="19">
        <f t="shared" si="689"/>
        <v>0</v>
      </c>
      <c r="N479" s="19">
        <f t="shared" si="689"/>
        <v>0</v>
      </c>
      <c r="O479" s="19">
        <f t="shared" si="689"/>
        <v>0</v>
      </c>
      <c r="P479" s="19">
        <f t="shared" si="689"/>
        <v>0</v>
      </c>
      <c r="Q479" s="19">
        <f t="shared" si="689"/>
        <v>0</v>
      </c>
      <c r="R479" s="19">
        <f t="shared" si="689"/>
        <v>0</v>
      </c>
      <c r="S479" s="19">
        <f t="shared" si="689"/>
        <v>0</v>
      </c>
      <c r="T479" s="19">
        <f t="shared" si="689"/>
        <v>0</v>
      </c>
      <c r="U479" s="19">
        <f t="shared" si="689"/>
        <v>0</v>
      </c>
      <c r="V479" s="19">
        <f t="shared" si="689"/>
        <v>0</v>
      </c>
      <c r="W479" s="19">
        <f t="shared" si="689"/>
        <v>0</v>
      </c>
      <c r="X479" s="19">
        <f t="shared" si="689"/>
        <v>0</v>
      </c>
      <c r="Y479" s="19">
        <f t="shared" si="689"/>
        <v>0</v>
      </c>
      <c r="Z479" s="19">
        <f t="shared" si="689"/>
        <v>0</v>
      </c>
      <c r="AA479" s="19">
        <f t="shared" si="689"/>
        <v>0</v>
      </c>
      <c r="AB479" s="19">
        <f t="shared" si="689"/>
        <v>0</v>
      </c>
      <c r="AC479" s="19">
        <f t="shared" si="689"/>
        <v>0</v>
      </c>
      <c r="AD479" s="19">
        <f t="shared" si="689"/>
        <v>0</v>
      </c>
      <c r="AE479" s="19">
        <f t="shared" si="689"/>
        <v>0</v>
      </c>
      <c r="AF479" s="19">
        <f t="shared" si="689"/>
        <v>0</v>
      </c>
      <c r="AG479" s="19">
        <f t="shared" si="689"/>
        <v>0</v>
      </c>
      <c r="AH479" s="19">
        <f t="shared" si="689"/>
        <v>0</v>
      </c>
      <c r="AI479" s="19">
        <f t="shared" si="689"/>
        <v>0</v>
      </c>
      <c r="AJ479" s="19">
        <f t="shared" si="689"/>
        <v>0</v>
      </c>
      <c r="AK479" s="19">
        <f t="shared" si="689"/>
        <v>0</v>
      </c>
      <c r="AL479" s="19">
        <f t="shared" si="689"/>
        <v>0</v>
      </c>
      <c r="AM479" s="19">
        <f t="shared" si="689"/>
        <v>0</v>
      </c>
      <c r="AN479" s="19">
        <f t="shared" si="689"/>
        <v>0</v>
      </c>
      <c r="AO479" s="19">
        <f t="shared" si="689"/>
        <v>0</v>
      </c>
      <c r="AP479" s="19">
        <f t="shared" si="689"/>
        <v>0</v>
      </c>
      <c r="AQ479" s="19">
        <f t="shared" si="689"/>
        <v>0</v>
      </c>
      <c r="AR479" s="19">
        <f t="shared" si="689"/>
        <v>0</v>
      </c>
      <c r="AS479" s="19">
        <f t="shared" si="689"/>
        <v>0</v>
      </c>
      <c r="AT479" s="19">
        <f t="shared" si="689"/>
        <v>0</v>
      </c>
      <c r="AU479" s="19">
        <f t="shared" si="689"/>
        <v>0</v>
      </c>
      <c r="AV479" s="19">
        <f t="shared" si="689"/>
        <v>0</v>
      </c>
      <c r="AW479" s="19">
        <f t="shared" si="689"/>
        <v>0</v>
      </c>
      <c r="AX479" s="19">
        <f t="shared" si="689"/>
        <v>0</v>
      </c>
      <c r="AY479" s="19">
        <f t="shared" si="689"/>
        <v>0</v>
      </c>
      <c r="AZ479" s="19">
        <f t="shared" si="689"/>
        <v>0</v>
      </c>
      <c r="BA479" s="19">
        <f t="shared" si="689"/>
        <v>0</v>
      </c>
      <c r="BB479" s="19">
        <f t="shared" si="689"/>
        <v>0</v>
      </c>
      <c r="BC479" s="19">
        <f t="shared" si="689"/>
        <v>0</v>
      </c>
      <c r="BD479" s="19">
        <f t="shared" si="689"/>
        <v>0</v>
      </c>
      <c r="BE479" s="19">
        <f t="shared" si="689"/>
        <v>0</v>
      </c>
      <c r="BF479" s="19">
        <f t="shared" si="689"/>
        <v>0</v>
      </c>
      <c r="BG479" s="19">
        <f t="shared" si="689"/>
        <v>0</v>
      </c>
      <c r="BH479" s="19">
        <f t="shared" si="689"/>
        <v>0</v>
      </c>
      <c r="BI479" s="19">
        <f t="shared" si="689"/>
        <v>0</v>
      </c>
      <c r="BJ479" s="19">
        <f t="shared" si="689"/>
        <v>0</v>
      </c>
      <c r="BK479" s="19">
        <f t="shared" si="689"/>
        <v>0</v>
      </c>
      <c r="BL479" s="19">
        <f t="shared" si="689"/>
        <v>0</v>
      </c>
      <c r="BM479" s="19">
        <f t="shared" si="689"/>
        <v>0</v>
      </c>
      <c r="BN479" s="19">
        <f t="shared" si="689"/>
        <v>0</v>
      </c>
      <c r="BO479" s="19">
        <f t="shared" ref="BO479:CK479" si="690">IF(BN102&lt;&gt; 0, (BO102-BN102)/BN102, 0)</f>
        <v>0</v>
      </c>
      <c r="BP479" s="19">
        <f t="shared" si="690"/>
        <v>0</v>
      </c>
      <c r="BQ479" s="19">
        <f t="shared" si="690"/>
        <v>0</v>
      </c>
      <c r="BR479" s="19">
        <f t="shared" si="690"/>
        <v>0</v>
      </c>
      <c r="BS479" s="19">
        <f t="shared" si="690"/>
        <v>0</v>
      </c>
      <c r="BT479" s="19">
        <f t="shared" si="690"/>
        <v>0</v>
      </c>
      <c r="BU479" s="19">
        <f t="shared" si="690"/>
        <v>0</v>
      </c>
      <c r="BV479" s="19">
        <f t="shared" si="690"/>
        <v>0</v>
      </c>
      <c r="BW479" s="19">
        <f t="shared" si="690"/>
        <v>0</v>
      </c>
      <c r="BX479" s="19">
        <f t="shared" si="690"/>
        <v>0</v>
      </c>
      <c r="BY479" s="19">
        <f t="shared" si="690"/>
        <v>0</v>
      </c>
      <c r="BZ479" s="19">
        <f t="shared" si="690"/>
        <v>0</v>
      </c>
      <c r="CA479" s="19">
        <f t="shared" si="690"/>
        <v>0</v>
      </c>
      <c r="CB479" s="19">
        <f t="shared" si="690"/>
        <v>0</v>
      </c>
      <c r="CC479" s="19">
        <f t="shared" si="690"/>
        <v>0</v>
      </c>
      <c r="CD479" s="19">
        <f t="shared" si="690"/>
        <v>0</v>
      </c>
      <c r="CE479" s="19">
        <f t="shared" si="690"/>
        <v>0</v>
      </c>
      <c r="CF479" s="19">
        <f t="shared" si="690"/>
        <v>0</v>
      </c>
      <c r="CG479" s="19">
        <f t="shared" si="690"/>
        <v>0</v>
      </c>
      <c r="CH479" s="19">
        <f t="shared" si="690"/>
        <v>0</v>
      </c>
      <c r="CI479" s="19">
        <f t="shared" si="690"/>
        <v>0</v>
      </c>
      <c r="CJ479" s="19">
        <f t="shared" si="690"/>
        <v>0</v>
      </c>
      <c r="CK479" s="19">
        <f t="shared" si="690"/>
        <v>0</v>
      </c>
      <c r="CL479" s="19">
        <f t="shared" si="610"/>
        <v>0</v>
      </c>
      <c r="CM479" s="19">
        <f t="shared" si="611"/>
        <v>0</v>
      </c>
      <c r="CN479" s="19">
        <f t="shared" si="612"/>
        <v>0</v>
      </c>
      <c r="CO479" s="19">
        <f t="shared" si="613"/>
        <v>0</v>
      </c>
      <c r="CP479" s="19">
        <f t="shared" si="614"/>
        <v>0</v>
      </c>
      <c r="CQ479" s="19">
        <f t="shared" si="615"/>
        <v>0</v>
      </c>
      <c r="CR479" s="19">
        <f t="shared" si="616"/>
        <v>0</v>
      </c>
      <c r="CS479" s="19">
        <f t="shared" si="617"/>
        <v>0</v>
      </c>
    </row>
    <row r="480" spans="1:97" x14ac:dyDescent="0.25">
      <c r="A480" t="str">
        <f t="shared" si="618"/>
        <v>Malawi</v>
      </c>
      <c r="C480" s="19">
        <f t="shared" ref="C480:BN480" si="691">IF(B103&lt;&gt; 0, (C103-B103)/B103, 0)</f>
        <v>0</v>
      </c>
      <c r="D480" s="19">
        <f t="shared" si="691"/>
        <v>0</v>
      </c>
      <c r="E480" s="19">
        <f t="shared" si="691"/>
        <v>0</v>
      </c>
      <c r="F480" s="19">
        <f t="shared" si="691"/>
        <v>0</v>
      </c>
      <c r="G480" s="19">
        <f t="shared" si="691"/>
        <v>0</v>
      </c>
      <c r="H480" s="19">
        <f t="shared" si="691"/>
        <v>0</v>
      </c>
      <c r="I480" s="19">
        <f t="shared" si="691"/>
        <v>0</v>
      </c>
      <c r="J480" s="19">
        <f t="shared" si="691"/>
        <v>0</v>
      </c>
      <c r="K480" s="19">
        <f t="shared" si="691"/>
        <v>0</v>
      </c>
      <c r="L480" s="19">
        <f t="shared" si="691"/>
        <v>0</v>
      </c>
      <c r="M480" s="19">
        <f t="shared" si="691"/>
        <v>0</v>
      </c>
      <c r="N480" s="19">
        <f t="shared" si="691"/>
        <v>0</v>
      </c>
      <c r="O480" s="19">
        <f t="shared" si="691"/>
        <v>0</v>
      </c>
      <c r="P480" s="19">
        <f t="shared" si="691"/>
        <v>0</v>
      </c>
      <c r="Q480" s="19">
        <f t="shared" si="691"/>
        <v>0</v>
      </c>
      <c r="R480" s="19">
        <f t="shared" si="691"/>
        <v>0</v>
      </c>
      <c r="S480" s="19">
        <f t="shared" si="691"/>
        <v>0</v>
      </c>
      <c r="T480" s="19">
        <f t="shared" si="691"/>
        <v>0</v>
      </c>
      <c r="U480" s="19">
        <f t="shared" si="691"/>
        <v>0</v>
      </c>
      <c r="V480" s="19">
        <f t="shared" si="691"/>
        <v>0</v>
      </c>
      <c r="W480" s="19">
        <f t="shared" si="691"/>
        <v>0</v>
      </c>
      <c r="X480" s="19">
        <f t="shared" si="691"/>
        <v>0</v>
      </c>
      <c r="Y480" s="19">
        <f t="shared" si="691"/>
        <v>0</v>
      </c>
      <c r="Z480" s="19">
        <f t="shared" si="691"/>
        <v>0</v>
      </c>
      <c r="AA480" s="19">
        <f t="shared" si="691"/>
        <v>0</v>
      </c>
      <c r="AB480" s="19">
        <f t="shared" si="691"/>
        <v>0</v>
      </c>
      <c r="AC480" s="19">
        <f t="shared" si="691"/>
        <v>0</v>
      </c>
      <c r="AD480" s="19">
        <f t="shared" si="691"/>
        <v>0</v>
      </c>
      <c r="AE480" s="19">
        <f t="shared" si="691"/>
        <v>0</v>
      </c>
      <c r="AF480" s="19">
        <f t="shared" si="691"/>
        <v>0</v>
      </c>
      <c r="AG480" s="19">
        <f t="shared" si="691"/>
        <v>0</v>
      </c>
      <c r="AH480" s="19">
        <f t="shared" si="691"/>
        <v>0</v>
      </c>
      <c r="AI480" s="19">
        <f t="shared" si="691"/>
        <v>0</v>
      </c>
      <c r="AJ480" s="19">
        <f t="shared" si="691"/>
        <v>0</v>
      </c>
      <c r="AK480" s="19">
        <f t="shared" si="691"/>
        <v>0</v>
      </c>
      <c r="AL480" s="19">
        <f t="shared" si="691"/>
        <v>0</v>
      </c>
      <c r="AM480" s="19">
        <f t="shared" si="691"/>
        <v>0</v>
      </c>
      <c r="AN480" s="19">
        <f t="shared" si="691"/>
        <v>0</v>
      </c>
      <c r="AO480" s="19">
        <f t="shared" si="691"/>
        <v>0</v>
      </c>
      <c r="AP480" s="19">
        <f t="shared" si="691"/>
        <v>0</v>
      </c>
      <c r="AQ480" s="19">
        <f t="shared" si="691"/>
        <v>0</v>
      </c>
      <c r="AR480" s="19">
        <f t="shared" si="691"/>
        <v>0</v>
      </c>
      <c r="AS480" s="19">
        <f t="shared" si="691"/>
        <v>0</v>
      </c>
      <c r="AT480" s="19">
        <f t="shared" si="691"/>
        <v>0</v>
      </c>
      <c r="AU480" s="19">
        <f t="shared" si="691"/>
        <v>0</v>
      </c>
      <c r="AV480" s="19">
        <f t="shared" si="691"/>
        <v>0</v>
      </c>
      <c r="AW480" s="19">
        <f t="shared" si="691"/>
        <v>0</v>
      </c>
      <c r="AX480" s="19">
        <f t="shared" si="691"/>
        <v>0</v>
      </c>
      <c r="AY480" s="19">
        <f t="shared" si="691"/>
        <v>0</v>
      </c>
      <c r="AZ480" s="19">
        <f t="shared" si="691"/>
        <v>0</v>
      </c>
      <c r="BA480" s="19">
        <f t="shared" si="691"/>
        <v>0</v>
      </c>
      <c r="BB480" s="19">
        <f t="shared" si="691"/>
        <v>0</v>
      </c>
      <c r="BC480" s="19">
        <f t="shared" si="691"/>
        <v>0</v>
      </c>
      <c r="BD480" s="19">
        <f t="shared" si="691"/>
        <v>0</v>
      </c>
      <c r="BE480" s="19">
        <f t="shared" si="691"/>
        <v>0</v>
      </c>
      <c r="BF480" s="19">
        <f t="shared" si="691"/>
        <v>0</v>
      </c>
      <c r="BG480" s="19">
        <f t="shared" si="691"/>
        <v>0</v>
      </c>
      <c r="BH480" s="19">
        <f t="shared" si="691"/>
        <v>0</v>
      </c>
      <c r="BI480" s="19">
        <f t="shared" si="691"/>
        <v>0</v>
      </c>
      <c r="BJ480" s="19">
        <f t="shared" si="691"/>
        <v>0</v>
      </c>
      <c r="BK480" s="19">
        <f t="shared" si="691"/>
        <v>0</v>
      </c>
      <c r="BL480" s="19">
        <f t="shared" si="691"/>
        <v>0</v>
      </c>
      <c r="BM480" s="19">
        <f t="shared" si="691"/>
        <v>0</v>
      </c>
      <c r="BN480" s="19">
        <f t="shared" si="691"/>
        <v>0</v>
      </c>
      <c r="BO480" s="19">
        <f t="shared" ref="BO480:CK480" si="692">IF(BN103&lt;&gt; 0, (BO103-BN103)/BN103, 0)</f>
        <v>0</v>
      </c>
      <c r="BP480" s="19">
        <f t="shared" si="692"/>
        <v>0</v>
      </c>
      <c r="BQ480" s="19">
        <f t="shared" si="692"/>
        <v>0</v>
      </c>
      <c r="BR480" s="19">
        <f t="shared" si="692"/>
        <v>0</v>
      </c>
      <c r="BS480" s="19">
        <f t="shared" si="692"/>
        <v>0</v>
      </c>
      <c r="BT480" s="19">
        <f t="shared" si="692"/>
        <v>0</v>
      </c>
      <c r="BU480" s="19">
        <f t="shared" si="692"/>
        <v>0</v>
      </c>
      <c r="BV480" s="19">
        <f t="shared" si="692"/>
        <v>0</v>
      </c>
      <c r="BW480" s="19">
        <f t="shared" si="692"/>
        <v>0</v>
      </c>
      <c r="BX480" s="19">
        <f t="shared" si="692"/>
        <v>0</v>
      </c>
      <c r="BY480" s="19">
        <f t="shared" si="692"/>
        <v>0</v>
      </c>
      <c r="BZ480" s="19">
        <f t="shared" si="692"/>
        <v>0</v>
      </c>
      <c r="CA480" s="19">
        <f t="shared" si="692"/>
        <v>0</v>
      </c>
      <c r="CB480" s="19">
        <f t="shared" si="692"/>
        <v>0</v>
      </c>
      <c r="CC480" s="19">
        <f t="shared" si="692"/>
        <v>0</v>
      </c>
      <c r="CD480" s="19">
        <f t="shared" si="692"/>
        <v>1</v>
      </c>
      <c r="CE480" s="19">
        <f t="shared" si="692"/>
        <v>0</v>
      </c>
      <c r="CF480" s="19">
        <f t="shared" si="692"/>
        <v>0</v>
      </c>
      <c r="CG480" s="19">
        <f t="shared" si="692"/>
        <v>0</v>
      </c>
      <c r="CH480" s="19">
        <f t="shared" si="692"/>
        <v>0</v>
      </c>
      <c r="CI480" s="19">
        <f t="shared" si="692"/>
        <v>0</v>
      </c>
      <c r="CJ480" s="19">
        <f t="shared" si="692"/>
        <v>0</v>
      </c>
      <c r="CK480" s="19">
        <f t="shared" si="692"/>
        <v>0</v>
      </c>
      <c r="CL480" s="19">
        <f t="shared" si="610"/>
        <v>0</v>
      </c>
      <c r="CM480" s="19">
        <f t="shared" si="611"/>
        <v>0</v>
      </c>
      <c r="CN480" s="19">
        <f t="shared" si="612"/>
        <v>0</v>
      </c>
      <c r="CO480" s="19">
        <f t="shared" si="613"/>
        <v>0.5</v>
      </c>
      <c r="CP480" s="19">
        <f t="shared" si="614"/>
        <v>0</v>
      </c>
      <c r="CQ480" s="19">
        <f t="shared" si="615"/>
        <v>0</v>
      </c>
      <c r="CR480" s="19">
        <f t="shared" si="616"/>
        <v>0</v>
      </c>
      <c r="CS480" s="19">
        <f t="shared" si="617"/>
        <v>0</v>
      </c>
    </row>
    <row r="481" spans="1:97" x14ac:dyDescent="0.25">
      <c r="A481" t="str">
        <f t="shared" si="618"/>
        <v>Malaysia</v>
      </c>
      <c r="C481" s="19">
        <f t="shared" ref="C481:BN481" si="693">IF(B104&lt;&gt; 0, (C104-B104)/B104, 0)</f>
        <v>0</v>
      </c>
      <c r="D481" s="19">
        <f t="shared" si="693"/>
        <v>0</v>
      </c>
      <c r="E481" s="19">
        <f t="shared" si="693"/>
        <v>0</v>
      </c>
      <c r="F481" s="19">
        <f t="shared" si="693"/>
        <v>0</v>
      </c>
      <c r="G481" s="19">
        <f t="shared" si="693"/>
        <v>0</v>
      </c>
      <c r="H481" s="19">
        <f t="shared" si="693"/>
        <v>0</v>
      </c>
      <c r="I481" s="19">
        <f t="shared" si="693"/>
        <v>0</v>
      </c>
      <c r="J481" s="19">
        <f t="shared" si="693"/>
        <v>0</v>
      </c>
      <c r="K481" s="19">
        <f t="shared" si="693"/>
        <v>0</v>
      </c>
      <c r="L481" s="19">
        <f t="shared" si="693"/>
        <v>0</v>
      </c>
      <c r="M481" s="19">
        <f t="shared" si="693"/>
        <v>0</v>
      </c>
      <c r="N481" s="19">
        <f t="shared" si="693"/>
        <v>0</v>
      </c>
      <c r="O481" s="19">
        <f t="shared" si="693"/>
        <v>0</v>
      </c>
      <c r="P481" s="19">
        <f t="shared" si="693"/>
        <v>0</v>
      </c>
      <c r="Q481" s="19">
        <f t="shared" si="693"/>
        <v>0</v>
      </c>
      <c r="R481" s="19">
        <f t="shared" si="693"/>
        <v>0</v>
      </c>
      <c r="S481" s="19">
        <f t="shared" si="693"/>
        <v>0</v>
      </c>
      <c r="T481" s="19">
        <f t="shared" si="693"/>
        <v>0</v>
      </c>
      <c r="U481" s="19">
        <f t="shared" si="693"/>
        <v>0</v>
      </c>
      <c r="V481" s="19">
        <f t="shared" si="693"/>
        <v>0</v>
      </c>
      <c r="W481" s="19">
        <f t="shared" si="693"/>
        <v>0</v>
      </c>
      <c r="X481" s="19">
        <f t="shared" si="693"/>
        <v>0</v>
      </c>
      <c r="Y481" s="19">
        <f t="shared" si="693"/>
        <v>0</v>
      </c>
      <c r="Z481" s="19">
        <f t="shared" si="693"/>
        <v>0</v>
      </c>
      <c r="AA481" s="19">
        <f t="shared" si="693"/>
        <v>0</v>
      </c>
      <c r="AB481" s="19">
        <f t="shared" si="693"/>
        <v>0</v>
      </c>
      <c r="AC481" s="19">
        <f t="shared" si="693"/>
        <v>0</v>
      </c>
      <c r="AD481" s="19">
        <f t="shared" si="693"/>
        <v>0</v>
      </c>
      <c r="AE481" s="19">
        <f t="shared" si="693"/>
        <v>0</v>
      </c>
      <c r="AF481" s="19">
        <f t="shared" si="693"/>
        <v>0</v>
      </c>
      <c r="AG481" s="19">
        <f t="shared" si="693"/>
        <v>0</v>
      </c>
      <c r="AH481" s="19">
        <f t="shared" si="693"/>
        <v>0</v>
      </c>
      <c r="AI481" s="19">
        <f t="shared" si="693"/>
        <v>0</v>
      </c>
      <c r="AJ481" s="19">
        <f t="shared" si="693"/>
        <v>0</v>
      </c>
      <c r="AK481" s="19">
        <f t="shared" si="693"/>
        <v>0</v>
      </c>
      <c r="AL481" s="19">
        <f t="shared" si="693"/>
        <v>0</v>
      </c>
      <c r="AM481" s="19">
        <f t="shared" si="693"/>
        <v>0</v>
      </c>
      <c r="AN481" s="19">
        <f t="shared" si="693"/>
        <v>0</v>
      </c>
      <c r="AO481" s="19">
        <f t="shared" si="693"/>
        <v>0</v>
      </c>
      <c r="AP481" s="19">
        <f t="shared" si="693"/>
        <v>0</v>
      </c>
      <c r="AQ481" s="19">
        <f t="shared" si="693"/>
        <v>0</v>
      </c>
      <c r="AR481" s="19">
        <f t="shared" si="693"/>
        <v>0</v>
      </c>
      <c r="AS481" s="19">
        <f t="shared" si="693"/>
        <v>0</v>
      </c>
      <c r="AT481" s="19">
        <f t="shared" si="693"/>
        <v>0</v>
      </c>
      <c r="AU481" s="19">
        <f t="shared" si="693"/>
        <v>0</v>
      </c>
      <c r="AV481" s="19">
        <f t="shared" si="693"/>
        <v>0</v>
      </c>
      <c r="AW481" s="19">
        <f t="shared" si="693"/>
        <v>0</v>
      </c>
      <c r="AX481" s="19">
        <f t="shared" si="693"/>
        <v>0</v>
      </c>
      <c r="AY481" s="19">
        <f t="shared" si="693"/>
        <v>0</v>
      </c>
      <c r="AZ481" s="19">
        <f t="shared" si="693"/>
        <v>0</v>
      </c>
      <c r="BA481" s="19">
        <f t="shared" si="693"/>
        <v>0</v>
      </c>
      <c r="BB481" s="19">
        <f t="shared" si="693"/>
        <v>0</v>
      </c>
      <c r="BC481" s="19">
        <f t="shared" si="693"/>
        <v>0</v>
      </c>
      <c r="BD481" s="19">
        <f t="shared" si="693"/>
        <v>0</v>
      </c>
      <c r="BE481" s="19">
        <f t="shared" si="693"/>
        <v>0</v>
      </c>
      <c r="BF481" s="19">
        <f t="shared" si="693"/>
        <v>0</v>
      </c>
      <c r="BG481" s="19">
        <f t="shared" si="693"/>
        <v>0</v>
      </c>
      <c r="BH481" s="19">
        <f t="shared" si="693"/>
        <v>0.5</v>
      </c>
      <c r="BI481" s="19">
        <f t="shared" si="693"/>
        <v>0.33333333333333331</v>
      </c>
      <c r="BJ481" s="19">
        <f t="shared" si="693"/>
        <v>1.5</v>
      </c>
      <c r="BK481" s="19">
        <f t="shared" si="693"/>
        <v>0.4</v>
      </c>
      <c r="BL481" s="19">
        <f t="shared" si="693"/>
        <v>0.14285714285714285</v>
      </c>
      <c r="BM481" s="19">
        <f t="shared" si="693"/>
        <v>0.25</v>
      </c>
      <c r="BN481" s="19">
        <f t="shared" si="693"/>
        <v>0.15</v>
      </c>
      <c r="BO481" s="19">
        <f t="shared" ref="BO481:CK481" si="694">IF(BN104&lt;&gt; 0, (BO104-BN104)/BN104, 0)</f>
        <v>0.13043478260869565</v>
      </c>
      <c r="BP481" s="19">
        <f t="shared" si="694"/>
        <v>3.8461538461538464E-2</v>
      </c>
      <c r="BQ481" s="19">
        <f t="shared" si="694"/>
        <v>0.29629629629629628</v>
      </c>
      <c r="BR481" s="19">
        <f t="shared" si="694"/>
        <v>5.7142857142857141E-2</v>
      </c>
      <c r="BS481" s="19">
        <f t="shared" si="694"/>
        <v>0.16216216216216217</v>
      </c>
      <c r="BT481" s="19">
        <f t="shared" si="694"/>
        <v>4.6511627906976744E-2</v>
      </c>
      <c r="BU481" s="19">
        <f t="shared" si="694"/>
        <v>0.1111111111111111</v>
      </c>
      <c r="BV481" s="19">
        <f t="shared" si="694"/>
        <v>0.06</v>
      </c>
      <c r="BW481" s="19">
        <f t="shared" si="694"/>
        <v>7.5471698113207544E-2</v>
      </c>
      <c r="BX481" s="19">
        <f t="shared" si="694"/>
        <v>7.0175438596491224E-2</v>
      </c>
      <c r="BY481" s="19">
        <f t="shared" si="694"/>
        <v>1.6393442622950821E-2</v>
      </c>
      <c r="BZ481" s="19">
        <f t="shared" si="694"/>
        <v>1.6129032258064516E-2</v>
      </c>
      <c r="CA481" s="19">
        <f t="shared" si="694"/>
        <v>3.1746031746031744E-2</v>
      </c>
      <c r="CB481" s="19">
        <f t="shared" si="694"/>
        <v>3.0769230769230771E-2</v>
      </c>
      <c r="CC481" s="19">
        <f t="shared" si="694"/>
        <v>4.4776119402985072E-2</v>
      </c>
      <c r="CD481" s="19">
        <f t="shared" si="694"/>
        <v>4.2857142857142858E-2</v>
      </c>
      <c r="CE481" s="19">
        <f t="shared" si="694"/>
        <v>4.1095890410958902E-2</v>
      </c>
      <c r="CF481" s="19">
        <f t="shared" si="694"/>
        <v>1.3157894736842105E-2</v>
      </c>
      <c r="CG481" s="19">
        <f t="shared" si="694"/>
        <v>6.4935064935064929E-2</v>
      </c>
      <c r="CH481" s="19">
        <f t="shared" si="694"/>
        <v>1.2195121951219513E-2</v>
      </c>
      <c r="CI481" s="19">
        <f t="shared" si="694"/>
        <v>1.2048192771084338E-2</v>
      </c>
      <c r="CJ481" s="19">
        <f t="shared" si="694"/>
        <v>2.3809523809523808E-2</v>
      </c>
      <c r="CK481" s="19">
        <f t="shared" si="694"/>
        <v>2.3255813953488372E-2</v>
      </c>
      <c r="CL481" s="19">
        <f t="shared" si="610"/>
        <v>1.1363636363636364E-2</v>
      </c>
      <c r="CM481" s="19">
        <f t="shared" si="611"/>
        <v>0</v>
      </c>
      <c r="CN481" s="19">
        <f t="shared" si="612"/>
        <v>3.3707865168539325E-2</v>
      </c>
      <c r="CO481" s="19">
        <f t="shared" si="613"/>
        <v>1.0869565217391304E-2</v>
      </c>
      <c r="CP481" s="19">
        <f t="shared" si="614"/>
        <v>2.1505376344086023E-2</v>
      </c>
      <c r="CQ481" s="19">
        <f t="shared" si="615"/>
        <v>1.0526315789473684E-2</v>
      </c>
      <c r="CR481" s="19">
        <f t="shared" si="616"/>
        <v>2.0833333333333332E-2</v>
      </c>
      <c r="CS481" s="19">
        <f t="shared" si="617"/>
        <v>0</v>
      </c>
    </row>
    <row r="482" spans="1:97" x14ac:dyDescent="0.25">
      <c r="A482" t="str">
        <f t="shared" si="618"/>
        <v>Maldives</v>
      </c>
      <c r="C482" s="19">
        <f t="shared" ref="C482:BN482" si="695">IF(B105&lt;&gt; 0, (C105-B105)/B105, 0)</f>
        <v>0</v>
      </c>
      <c r="D482" s="19">
        <f t="shared" si="695"/>
        <v>0</v>
      </c>
      <c r="E482" s="19">
        <f t="shared" si="695"/>
        <v>0</v>
      </c>
      <c r="F482" s="19">
        <f t="shared" si="695"/>
        <v>0</v>
      </c>
      <c r="G482" s="19">
        <f t="shared" si="695"/>
        <v>0</v>
      </c>
      <c r="H482" s="19">
        <f t="shared" si="695"/>
        <v>0</v>
      </c>
      <c r="I482" s="19">
        <f t="shared" si="695"/>
        <v>0</v>
      </c>
      <c r="J482" s="19">
        <f t="shared" si="695"/>
        <v>0</v>
      </c>
      <c r="K482" s="19">
        <f t="shared" si="695"/>
        <v>0</v>
      </c>
      <c r="L482" s="19">
        <f t="shared" si="695"/>
        <v>0</v>
      </c>
      <c r="M482" s="19">
        <f t="shared" si="695"/>
        <v>0</v>
      </c>
      <c r="N482" s="19">
        <f t="shared" si="695"/>
        <v>0</v>
      </c>
      <c r="O482" s="19">
        <f t="shared" si="695"/>
        <v>0</v>
      </c>
      <c r="P482" s="19">
        <f t="shared" si="695"/>
        <v>0</v>
      </c>
      <c r="Q482" s="19">
        <f t="shared" si="695"/>
        <v>0</v>
      </c>
      <c r="R482" s="19">
        <f t="shared" si="695"/>
        <v>0</v>
      </c>
      <c r="S482" s="19">
        <f t="shared" si="695"/>
        <v>0</v>
      </c>
      <c r="T482" s="19">
        <f t="shared" si="695"/>
        <v>0</v>
      </c>
      <c r="U482" s="19">
        <f t="shared" si="695"/>
        <v>0</v>
      </c>
      <c r="V482" s="19">
        <f t="shared" si="695"/>
        <v>0</v>
      </c>
      <c r="W482" s="19">
        <f t="shared" si="695"/>
        <v>0</v>
      </c>
      <c r="X482" s="19">
        <f t="shared" si="695"/>
        <v>0</v>
      </c>
      <c r="Y482" s="19">
        <f t="shared" si="695"/>
        <v>0</v>
      </c>
      <c r="Z482" s="19">
        <f t="shared" si="695"/>
        <v>0</v>
      </c>
      <c r="AA482" s="19">
        <f t="shared" si="695"/>
        <v>0</v>
      </c>
      <c r="AB482" s="19">
        <f t="shared" si="695"/>
        <v>0</v>
      </c>
      <c r="AC482" s="19">
        <f t="shared" si="695"/>
        <v>0</v>
      </c>
      <c r="AD482" s="19">
        <f t="shared" si="695"/>
        <v>0</v>
      </c>
      <c r="AE482" s="19">
        <f t="shared" si="695"/>
        <v>0</v>
      </c>
      <c r="AF482" s="19">
        <f t="shared" si="695"/>
        <v>0</v>
      </c>
      <c r="AG482" s="19">
        <f t="shared" si="695"/>
        <v>0</v>
      </c>
      <c r="AH482" s="19">
        <f t="shared" si="695"/>
        <v>0</v>
      </c>
      <c r="AI482" s="19">
        <f t="shared" si="695"/>
        <v>0</v>
      </c>
      <c r="AJ482" s="19">
        <f t="shared" si="695"/>
        <v>0</v>
      </c>
      <c r="AK482" s="19">
        <f t="shared" si="695"/>
        <v>0</v>
      </c>
      <c r="AL482" s="19">
        <f t="shared" si="695"/>
        <v>0</v>
      </c>
      <c r="AM482" s="19">
        <f t="shared" si="695"/>
        <v>0</v>
      </c>
      <c r="AN482" s="19">
        <f t="shared" si="695"/>
        <v>0</v>
      </c>
      <c r="AO482" s="19">
        <f t="shared" si="695"/>
        <v>0</v>
      </c>
      <c r="AP482" s="19">
        <f t="shared" si="695"/>
        <v>0</v>
      </c>
      <c r="AQ482" s="19">
        <f t="shared" si="695"/>
        <v>0</v>
      </c>
      <c r="AR482" s="19">
        <f t="shared" si="695"/>
        <v>0</v>
      </c>
      <c r="AS482" s="19">
        <f t="shared" si="695"/>
        <v>0</v>
      </c>
      <c r="AT482" s="19">
        <f t="shared" si="695"/>
        <v>0</v>
      </c>
      <c r="AU482" s="19">
        <f t="shared" si="695"/>
        <v>0</v>
      </c>
      <c r="AV482" s="19">
        <f t="shared" si="695"/>
        <v>0</v>
      </c>
      <c r="AW482" s="19">
        <f t="shared" si="695"/>
        <v>0</v>
      </c>
      <c r="AX482" s="19">
        <f t="shared" si="695"/>
        <v>0</v>
      </c>
      <c r="AY482" s="19">
        <f t="shared" si="695"/>
        <v>0</v>
      </c>
      <c r="AZ482" s="19">
        <f t="shared" si="695"/>
        <v>0</v>
      </c>
      <c r="BA482" s="19">
        <f t="shared" si="695"/>
        <v>0</v>
      </c>
      <c r="BB482" s="19">
        <f t="shared" si="695"/>
        <v>0</v>
      </c>
      <c r="BC482" s="19">
        <f t="shared" si="695"/>
        <v>0</v>
      </c>
      <c r="BD482" s="19">
        <f t="shared" si="695"/>
        <v>0</v>
      </c>
      <c r="BE482" s="19">
        <f t="shared" si="695"/>
        <v>0</v>
      </c>
      <c r="BF482" s="19">
        <f t="shared" si="695"/>
        <v>0</v>
      </c>
      <c r="BG482" s="19">
        <f t="shared" si="695"/>
        <v>0</v>
      </c>
      <c r="BH482" s="19">
        <f t="shared" si="695"/>
        <v>0</v>
      </c>
      <c r="BI482" s="19">
        <f t="shared" si="695"/>
        <v>0</v>
      </c>
      <c r="BJ482" s="19">
        <f t="shared" si="695"/>
        <v>0</v>
      </c>
      <c r="BK482" s="19">
        <f t="shared" si="695"/>
        <v>0</v>
      </c>
      <c r="BL482" s="19">
        <f t="shared" si="695"/>
        <v>0</v>
      </c>
      <c r="BM482" s="19">
        <f t="shared" si="695"/>
        <v>0</v>
      </c>
      <c r="BN482" s="19">
        <f t="shared" si="695"/>
        <v>0</v>
      </c>
      <c r="BO482" s="19">
        <f t="shared" ref="BO482:CK482" si="696">IF(BN105&lt;&gt; 0, (BO105-BN105)/BN105, 0)</f>
        <v>0</v>
      </c>
      <c r="BP482" s="19">
        <f t="shared" si="696"/>
        <v>0</v>
      </c>
      <c r="BQ482" s="19">
        <f t="shared" si="696"/>
        <v>0</v>
      </c>
      <c r="BR482" s="19">
        <f t="shared" si="696"/>
        <v>0</v>
      </c>
      <c r="BS482" s="19">
        <f t="shared" si="696"/>
        <v>0</v>
      </c>
      <c r="BT482" s="19">
        <f t="shared" si="696"/>
        <v>0</v>
      </c>
      <c r="BU482" s="19">
        <f t="shared" si="696"/>
        <v>0</v>
      </c>
      <c r="BV482" s="19">
        <f t="shared" si="696"/>
        <v>0</v>
      </c>
      <c r="BW482" s="19">
        <f t="shared" si="696"/>
        <v>0</v>
      </c>
      <c r="BX482" s="19">
        <f t="shared" si="696"/>
        <v>0</v>
      </c>
      <c r="BY482" s="19">
        <f t="shared" si="696"/>
        <v>0</v>
      </c>
      <c r="BZ482" s="19">
        <f t="shared" si="696"/>
        <v>0</v>
      </c>
      <c r="CA482" s="19">
        <f t="shared" si="696"/>
        <v>0</v>
      </c>
      <c r="CB482" s="19">
        <f t="shared" si="696"/>
        <v>0</v>
      </c>
      <c r="CC482" s="19">
        <f t="shared" si="696"/>
        <v>0</v>
      </c>
      <c r="CD482" s="19">
        <f t="shared" si="696"/>
        <v>0</v>
      </c>
      <c r="CE482" s="19">
        <f t="shared" si="696"/>
        <v>0</v>
      </c>
      <c r="CF482" s="19">
        <f t="shared" si="696"/>
        <v>0</v>
      </c>
      <c r="CG482" s="19">
        <f t="shared" si="696"/>
        <v>0</v>
      </c>
      <c r="CH482" s="19">
        <f t="shared" si="696"/>
        <v>0</v>
      </c>
      <c r="CI482" s="19">
        <f t="shared" si="696"/>
        <v>0</v>
      </c>
      <c r="CJ482" s="19">
        <f t="shared" si="696"/>
        <v>0</v>
      </c>
      <c r="CK482" s="19">
        <f t="shared" si="696"/>
        <v>0</v>
      </c>
      <c r="CL482" s="19">
        <f t="shared" si="610"/>
        <v>0</v>
      </c>
      <c r="CM482" s="19">
        <f t="shared" si="611"/>
        <v>0</v>
      </c>
      <c r="CN482" s="19">
        <f t="shared" si="612"/>
        <v>0</v>
      </c>
      <c r="CO482" s="19">
        <f t="shared" si="613"/>
        <v>0</v>
      </c>
      <c r="CP482" s="19">
        <f t="shared" si="614"/>
        <v>0</v>
      </c>
      <c r="CQ482" s="19">
        <f t="shared" si="615"/>
        <v>0</v>
      </c>
      <c r="CR482" s="19">
        <f t="shared" si="616"/>
        <v>0</v>
      </c>
      <c r="CS482" s="19">
        <f t="shared" si="617"/>
        <v>0</v>
      </c>
    </row>
    <row r="483" spans="1:97" x14ac:dyDescent="0.25">
      <c r="A483" t="str">
        <f t="shared" si="618"/>
        <v>Mali</v>
      </c>
      <c r="C483" s="19">
        <f t="shared" ref="C483:BN483" si="697">IF(B106&lt;&gt; 0, (C106-B106)/B106, 0)</f>
        <v>0</v>
      </c>
      <c r="D483" s="19">
        <f t="shared" si="697"/>
        <v>0</v>
      </c>
      <c r="E483" s="19">
        <f t="shared" si="697"/>
        <v>0</v>
      </c>
      <c r="F483" s="19">
        <f t="shared" si="697"/>
        <v>0</v>
      </c>
      <c r="G483" s="19">
        <f t="shared" si="697"/>
        <v>0</v>
      </c>
      <c r="H483" s="19">
        <f t="shared" si="697"/>
        <v>0</v>
      </c>
      <c r="I483" s="19">
        <f t="shared" si="697"/>
        <v>0</v>
      </c>
      <c r="J483" s="19">
        <f t="shared" si="697"/>
        <v>0</v>
      </c>
      <c r="K483" s="19">
        <f t="shared" si="697"/>
        <v>0</v>
      </c>
      <c r="L483" s="19">
        <f t="shared" si="697"/>
        <v>0</v>
      </c>
      <c r="M483" s="19">
        <f t="shared" si="697"/>
        <v>0</v>
      </c>
      <c r="N483" s="19">
        <f t="shared" si="697"/>
        <v>0</v>
      </c>
      <c r="O483" s="19">
        <f t="shared" si="697"/>
        <v>0</v>
      </c>
      <c r="P483" s="19">
        <f t="shared" si="697"/>
        <v>0</v>
      </c>
      <c r="Q483" s="19">
        <f t="shared" si="697"/>
        <v>0</v>
      </c>
      <c r="R483" s="19">
        <f t="shared" si="697"/>
        <v>0</v>
      </c>
      <c r="S483" s="19">
        <f t="shared" si="697"/>
        <v>0</v>
      </c>
      <c r="T483" s="19">
        <f t="shared" si="697"/>
        <v>0</v>
      </c>
      <c r="U483" s="19">
        <f t="shared" si="697"/>
        <v>0</v>
      </c>
      <c r="V483" s="19">
        <f t="shared" si="697"/>
        <v>0</v>
      </c>
      <c r="W483" s="19">
        <f t="shared" si="697"/>
        <v>0</v>
      </c>
      <c r="X483" s="19">
        <f t="shared" si="697"/>
        <v>0</v>
      </c>
      <c r="Y483" s="19">
        <f t="shared" si="697"/>
        <v>0</v>
      </c>
      <c r="Z483" s="19">
        <f t="shared" si="697"/>
        <v>0</v>
      </c>
      <c r="AA483" s="19">
        <f t="shared" si="697"/>
        <v>0</v>
      </c>
      <c r="AB483" s="19">
        <f t="shared" si="697"/>
        <v>0</v>
      </c>
      <c r="AC483" s="19">
        <f t="shared" si="697"/>
        <v>0</v>
      </c>
      <c r="AD483" s="19">
        <f t="shared" si="697"/>
        <v>0</v>
      </c>
      <c r="AE483" s="19">
        <f t="shared" si="697"/>
        <v>0</v>
      </c>
      <c r="AF483" s="19">
        <f t="shared" si="697"/>
        <v>0</v>
      </c>
      <c r="AG483" s="19">
        <f t="shared" si="697"/>
        <v>0</v>
      </c>
      <c r="AH483" s="19">
        <f t="shared" si="697"/>
        <v>0</v>
      </c>
      <c r="AI483" s="19">
        <f t="shared" si="697"/>
        <v>0</v>
      </c>
      <c r="AJ483" s="19">
        <f t="shared" si="697"/>
        <v>0</v>
      </c>
      <c r="AK483" s="19">
        <f t="shared" si="697"/>
        <v>0</v>
      </c>
      <c r="AL483" s="19">
        <f t="shared" si="697"/>
        <v>0</v>
      </c>
      <c r="AM483" s="19">
        <f t="shared" si="697"/>
        <v>0</v>
      </c>
      <c r="AN483" s="19">
        <f t="shared" si="697"/>
        <v>0</v>
      </c>
      <c r="AO483" s="19">
        <f t="shared" si="697"/>
        <v>0</v>
      </c>
      <c r="AP483" s="19">
        <f t="shared" si="697"/>
        <v>0</v>
      </c>
      <c r="AQ483" s="19">
        <f t="shared" si="697"/>
        <v>0</v>
      </c>
      <c r="AR483" s="19">
        <f t="shared" si="697"/>
        <v>0</v>
      </c>
      <c r="AS483" s="19">
        <f t="shared" si="697"/>
        <v>0</v>
      </c>
      <c r="AT483" s="19">
        <f t="shared" si="697"/>
        <v>0</v>
      </c>
      <c r="AU483" s="19">
        <f t="shared" si="697"/>
        <v>0</v>
      </c>
      <c r="AV483" s="19">
        <f t="shared" si="697"/>
        <v>0</v>
      </c>
      <c r="AW483" s="19">
        <f t="shared" si="697"/>
        <v>0</v>
      </c>
      <c r="AX483" s="19">
        <f t="shared" si="697"/>
        <v>0</v>
      </c>
      <c r="AY483" s="19">
        <f t="shared" si="697"/>
        <v>0</v>
      </c>
      <c r="AZ483" s="19">
        <f t="shared" si="697"/>
        <v>0</v>
      </c>
      <c r="BA483" s="19">
        <f t="shared" si="697"/>
        <v>0</v>
      </c>
      <c r="BB483" s="19">
        <f t="shared" si="697"/>
        <v>0</v>
      </c>
      <c r="BC483" s="19">
        <f t="shared" si="697"/>
        <v>0</v>
      </c>
      <c r="BD483" s="19">
        <f t="shared" si="697"/>
        <v>0</v>
      </c>
      <c r="BE483" s="19">
        <f t="shared" si="697"/>
        <v>0</v>
      </c>
      <c r="BF483" s="19">
        <f t="shared" si="697"/>
        <v>0</v>
      </c>
      <c r="BG483" s="19">
        <f t="shared" si="697"/>
        <v>0</v>
      </c>
      <c r="BH483" s="19">
        <f t="shared" si="697"/>
        <v>0</v>
      </c>
      <c r="BI483" s="19">
        <f t="shared" si="697"/>
        <v>0</v>
      </c>
      <c r="BJ483" s="19">
        <f t="shared" si="697"/>
        <v>0</v>
      </c>
      <c r="BK483" s="19">
        <f t="shared" si="697"/>
        <v>0</v>
      </c>
      <c r="BL483" s="19">
        <f t="shared" si="697"/>
        <v>0</v>
      </c>
      <c r="BM483" s="19">
        <f t="shared" si="697"/>
        <v>0</v>
      </c>
      <c r="BN483" s="19">
        <f t="shared" si="697"/>
        <v>0</v>
      </c>
      <c r="BO483" s="19">
        <f t="shared" ref="BO483:CK483" si="698">IF(BN106&lt;&gt; 0, (BO106-BN106)/BN106, 0)</f>
        <v>0</v>
      </c>
      <c r="BP483" s="19">
        <f t="shared" si="698"/>
        <v>0</v>
      </c>
      <c r="BQ483" s="19">
        <f t="shared" si="698"/>
        <v>0</v>
      </c>
      <c r="BR483" s="19">
        <f t="shared" si="698"/>
        <v>1</v>
      </c>
      <c r="BS483" s="19">
        <f t="shared" si="698"/>
        <v>0</v>
      </c>
      <c r="BT483" s="19">
        <f t="shared" si="698"/>
        <v>0.5</v>
      </c>
      <c r="BU483" s="19">
        <f t="shared" si="698"/>
        <v>0</v>
      </c>
      <c r="BV483" s="19">
        <f t="shared" si="698"/>
        <v>0</v>
      </c>
      <c r="BW483" s="19">
        <f t="shared" si="698"/>
        <v>0</v>
      </c>
      <c r="BX483" s="19">
        <f t="shared" si="698"/>
        <v>0.66666666666666663</v>
      </c>
      <c r="BY483" s="19">
        <f t="shared" si="698"/>
        <v>0</v>
      </c>
      <c r="BZ483" s="19">
        <f t="shared" si="698"/>
        <v>0</v>
      </c>
      <c r="CA483" s="19">
        <f t="shared" si="698"/>
        <v>0.4</v>
      </c>
      <c r="CB483" s="19">
        <f t="shared" si="698"/>
        <v>0</v>
      </c>
      <c r="CC483" s="19">
        <f t="shared" si="698"/>
        <v>0</v>
      </c>
      <c r="CD483" s="19">
        <f t="shared" si="698"/>
        <v>0</v>
      </c>
      <c r="CE483" s="19">
        <f t="shared" si="698"/>
        <v>0.2857142857142857</v>
      </c>
      <c r="CF483" s="19">
        <f t="shared" si="698"/>
        <v>0.1111111111111111</v>
      </c>
      <c r="CG483" s="19">
        <f t="shared" si="698"/>
        <v>0.3</v>
      </c>
      <c r="CH483" s="19">
        <f t="shared" si="698"/>
        <v>0</v>
      </c>
      <c r="CI483" s="19">
        <f t="shared" si="698"/>
        <v>0</v>
      </c>
      <c r="CJ483" s="19">
        <f t="shared" si="698"/>
        <v>0</v>
      </c>
      <c r="CK483" s="19">
        <f t="shared" si="698"/>
        <v>0</v>
      </c>
      <c r="CL483" s="19">
        <f t="shared" si="610"/>
        <v>7.6923076923076927E-2</v>
      </c>
      <c r="CM483" s="19">
        <f t="shared" si="611"/>
        <v>0</v>
      </c>
      <c r="CN483" s="19">
        <f t="shared" si="612"/>
        <v>0</v>
      </c>
      <c r="CO483" s="19">
        <f t="shared" si="613"/>
        <v>0.21428571428571427</v>
      </c>
      <c r="CP483" s="19">
        <f t="shared" si="614"/>
        <v>0.23529411764705882</v>
      </c>
      <c r="CQ483" s="19">
        <f t="shared" si="615"/>
        <v>0</v>
      </c>
      <c r="CR483" s="19">
        <f t="shared" si="616"/>
        <v>0</v>
      </c>
      <c r="CS483" s="19">
        <f t="shared" si="617"/>
        <v>9.5238095238095233E-2</v>
      </c>
    </row>
    <row r="484" spans="1:97" x14ac:dyDescent="0.25">
      <c r="A484" t="str">
        <f t="shared" si="618"/>
        <v>Malta</v>
      </c>
      <c r="C484" s="19">
        <f t="shared" ref="C484:BN484" si="699">IF(B107&lt;&gt; 0, (C107-B107)/B107, 0)</f>
        <v>0</v>
      </c>
      <c r="D484" s="19">
        <f t="shared" si="699"/>
        <v>0</v>
      </c>
      <c r="E484" s="19">
        <f t="shared" si="699"/>
        <v>0</v>
      </c>
      <c r="F484" s="19">
        <f t="shared" si="699"/>
        <v>0</v>
      </c>
      <c r="G484" s="19">
        <f t="shared" si="699"/>
        <v>0</v>
      </c>
      <c r="H484" s="19">
        <f t="shared" si="699"/>
        <v>0</v>
      </c>
      <c r="I484" s="19">
        <f t="shared" si="699"/>
        <v>0</v>
      </c>
      <c r="J484" s="19">
        <f t="shared" si="699"/>
        <v>0</v>
      </c>
      <c r="K484" s="19">
        <f t="shared" si="699"/>
        <v>0</v>
      </c>
      <c r="L484" s="19">
        <f t="shared" si="699"/>
        <v>0</v>
      </c>
      <c r="M484" s="19">
        <f t="shared" si="699"/>
        <v>0</v>
      </c>
      <c r="N484" s="19">
        <f t="shared" si="699"/>
        <v>0</v>
      </c>
      <c r="O484" s="19">
        <f t="shared" si="699"/>
        <v>0</v>
      </c>
      <c r="P484" s="19">
        <f t="shared" si="699"/>
        <v>0</v>
      </c>
      <c r="Q484" s="19">
        <f t="shared" si="699"/>
        <v>0</v>
      </c>
      <c r="R484" s="19">
        <f t="shared" si="699"/>
        <v>0</v>
      </c>
      <c r="S484" s="19">
        <f t="shared" si="699"/>
        <v>0</v>
      </c>
      <c r="T484" s="19">
        <f t="shared" si="699"/>
        <v>0</v>
      </c>
      <c r="U484" s="19">
        <f t="shared" si="699"/>
        <v>0</v>
      </c>
      <c r="V484" s="19">
        <f t="shared" si="699"/>
        <v>0</v>
      </c>
      <c r="W484" s="19">
        <f t="shared" si="699"/>
        <v>0</v>
      </c>
      <c r="X484" s="19">
        <f t="shared" si="699"/>
        <v>0</v>
      </c>
      <c r="Y484" s="19">
        <f t="shared" si="699"/>
        <v>0</v>
      </c>
      <c r="Z484" s="19">
        <f t="shared" si="699"/>
        <v>0</v>
      </c>
      <c r="AA484" s="19">
        <f t="shared" si="699"/>
        <v>0</v>
      </c>
      <c r="AB484" s="19">
        <f t="shared" si="699"/>
        <v>0</v>
      </c>
      <c r="AC484" s="19">
        <f t="shared" si="699"/>
        <v>0</v>
      </c>
      <c r="AD484" s="19">
        <f t="shared" si="699"/>
        <v>0</v>
      </c>
      <c r="AE484" s="19">
        <f t="shared" si="699"/>
        <v>0</v>
      </c>
      <c r="AF484" s="19">
        <f t="shared" si="699"/>
        <v>0</v>
      </c>
      <c r="AG484" s="19">
        <f t="shared" si="699"/>
        <v>0</v>
      </c>
      <c r="AH484" s="19">
        <f t="shared" si="699"/>
        <v>0</v>
      </c>
      <c r="AI484" s="19">
        <f t="shared" si="699"/>
        <v>0</v>
      </c>
      <c r="AJ484" s="19">
        <f t="shared" si="699"/>
        <v>0</v>
      </c>
      <c r="AK484" s="19">
        <f t="shared" si="699"/>
        <v>0</v>
      </c>
      <c r="AL484" s="19">
        <f t="shared" si="699"/>
        <v>0</v>
      </c>
      <c r="AM484" s="19">
        <f t="shared" si="699"/>
        <v>0</v>
      </c>
      <c r="AN484" s="19">
        <f t="shared" si="699"/>
        <v>0</v>
      </c>
      <c r="AO484" s="19">
        <f t="shared" si="699"/>
        <v>0</v>
      </c>
      <c r="AP484" s="19">
        <f t="shared" si="699"/>
        <v>0</v>
      </c>
      <c r="AQ484" s="19">
        <f t="shared" si="699"/>
        <v>0</v>
      </c>
      <c r="AR484" s="19">
        <f t="shared" si="699"/>
        <v>0</v>
      </c>
      <c r="AS484" s="19">
        <f t="shared" si="699"/>
        <v>0</v>
      </c>
      <c r="AT484" s="19">
        <f t="shared" si="699"/>
        <v>0</v>
      </c>
      <c r="AU484" s="19">
        <f t="shared" si="699"/>
        <v>0</v>
      </c>
      <c r="AV484" s="19">
        <f t="shared" si="699"/>
        <v>0</v>
      </c>
      <c r="AW484" s="19">
        <f t="shared" si="699"/>
        <v>0</v>
      </c>
      <c r="AX484" s="19">
        <f t="shared" si="699"/>
        <v>0</v>
      </c>
      <c r="AY484" s="19">
        <f t="shared" si="699"/>
        <v>0</v>
      </c>
      <c r="AZ484" s="19">
        <f t="shared" si="699"/>
        <v>0</v>
      </c>
      <c r="BA484" s="19">
        <f t="shared" si="699"/>
        <v>0</v>
      </c>
      <c r="BB484" s="19">
        <f t="shared" si="699"/>
        <v>0</v>
      </c>
      <c r="BC484" s="19">
        <f t="shared" si="699"/>
        <v>0</v>
      </c>
      <c r="BD484" s="19">
        <f t="shared" si="699"/>
        <v>0</v>
      </c>
      <c r="BE484" s="19">
        <f t="shared" si="699"/>
        <v>0</v>
      </c>
      <c r="BF484" s="19">
        <f t="shared" si="699"/>
        <v>0</v>
      </c>
      <c r="BG484" s="19">
        <f t="shared" si="699"/>
        <v>0</v>
      </c>
      <c r="BH484" s="19">
        <f t="shared" si="699"/>
        <v>0</v>
      </c>
      <c r="BI484" s="19">
        <f t="shared" si="699"/>
        <v>0</v>
      </c>
      <c r="BJ484" s="19">
        <f t="shared" si="699"/>
        <v>0</v>
      </c>
      <c r="BK484" s="19">
        <f t="shared" si="699"/>
        <v>0</v>
      </c>
      <c r="BL484" s="19">
        <f t="shared" si="699"/>
        <v>0</v>
      </c>
      <c r="BM484" s="19">
        <f t="shared" si="699"/>
        <v>0</v>
      </c>
      <c r="BN484" s="19">
        <f t="shared" si="699"/>
        <v>0</v>
      </c>
      <c r="BO484" s="19">
        <f t="shared" ref="BO484:CK484" si="700">IF(BN107&lt;&gt; 0, (BO107-BN107)/BN107, 0)</f>
        <v>0</v>
      </c>
      <c r="BP484" s="19">
        <f t="shared" si="700"/>
        <v>0</v>
      </c>
      <c r="BQ484" s="19">
        <f t="shared" si="700"/>
        <v>0</v>
      </c>
      <c r="BR484" s="19">
        <f t="shared" si="700"/>
        <v>0</v>
      </c>
      <c r="BS484" s="19">
        <f t="shared" si="700"/>
        <v>0</v>
      </c>
      <c r="BT484" s="19">
        <f t="shared" si="700"/>
        <v>0</v>
      </c>
      <c r="BU484" s="19">
        <f t="shared" si="700"/>
        <v>0</v>
      </c>
      <c r="BV484" s="19">
        <f t="shared" si="700"/>
        <v>0</v>
      </c>
      <c r="BW484" s="19">
        <f t="shared" si="700"/>
        <v>0</v>
      </c>
      <c r="BX484" s="19">
        <f t="shared" si="700"/>
        <v>0</v>
      </c>
      <c r="BY484" s="19">
        <f t="shared" si="700"/>
        <v>0</v>
      </c>
      <c r="BZ484" s="19">
        <f t="shared" si="700"/>
        <v>0</v>
      </c>
      <c r="CA484" s="19">
        <f t="shared" si="700"/>
        <v>0</v>
      </c>
      <c r="CB484" s="19">
        <f t="shared" si="700"/>
        <v>1</v>
      </c>
      <c r="CC484" s="19">
        <f t="shared" si="700"/>
        <v>0</v>
      </c>
      <c r="CD484" s="19">
        <f t="shared" si="700"/>
        <v>0.5</v>
      </c>
      <c r="CE484" s="19">
        <f t="shared" si="700"/>
        <v>0</v>
      </c>
      <c r="CF484" s="19">
        <f t="shared" si="700"/>
        <v>0</v>
      </c>
      <c r="CG484" s="19">
        <f t="shared" si="700"/>
        <v>0</v>
      </c>
      <c r="CH484" s="19">
        <f t="shared" si="700"/>
        <v>0</v>
      </c>
      <c r="CI484" s="19">
        <f t="shared" si="700"/>
        <v>0</v>
      </c>
      <c r="CJ484" s="19">
        <f t="shared" si="700"/>
        <v>0</v>
      </c>
      <c r="CK484" s="19">
        <f t="shared" si="700"/>
        <v>0</v>
      </c>
      <c r="CL484" s="19">
        <f t="shared" si="610"/>
        <v>0</v>
      </c>
      <c r="CM484" s="19">
        <f t="shared" si="611"/>
        <v>0</v>
      </c>
      <c r="CN484" s="19">
        <f t="shared" si="612"/>
        <v>0</v>
      </c>
      <c r="CO484" s="19">
        <f t="shared" si="613"/>
        <v>0</v>
      </c>
      <c r="CP484" s="19">
        <f t="shared" si="614"/>
        <v>0</v>
      </c>
      <c r="CQ484" s="19">
        <f t="shared" si="615"/>
        <v>0</v>
      </c>
      <c r="CR484" s="19">
        <f t="shared" si="616"/>
        <v>0.33333333333333331</v>
      </c>
      <c r="CS484" s="19">
        <f t="shared" si="617"/>
        <v>0</v>
      </c>
    </row>
    <row r="485" spans="1:97" x14ac:dyDescent="0.25">
      <c r="A485" t="str">
        <f t="shared" si="618"/>
        <v>Mauritania</v>
      </c>
      <c r="C485" s="19">
        <f t="shared" ref="C485:BN485" si="701">IF(B108&lt;&gt; 0, (C108-B108)/B108, 0)</f>
        <v>0</v>
      </c>
      <c r="D485" s="19">
        <f t="shared" si="701"/>
        <v>0</v>
      </c>
      <c r="E485" s="19">
        <f t="shared" si="701"/>
        <v>0</v>
      </c>
      <c r="F485" s="19">
        <f t="shared" si="701"/>
        <v>0</v>
      </c>
      <c r="G485" s="19">
        <f t="shared" si="701"/>
        <v>0</v>
      </c>
      <c r="H485" s="19">
        <f t="shared" si="701"/>
        <v>0</v>
      </c>
      <c r="I485" s="19">
        <f t="shared" si="701"/>
        <v>0</v>
      </c>
      <c r="J485" s="19">
        <f t="shared" si="701"/>
        <v>0</v>
      </c>
      <c r="K485" s="19">
        <f t="shared" si="701"/>
        <v>0</v>
      </c>
      <c r="L485" s="19">
        <f t="shared" si="701"/>
        <v>0</v>
      </c>
      <c r="M485" s="19">
        <f t="shared" si="701"/>
        <v>0</v>
      </c>
      <c r="N485" s="19">
        <f t="shared" si="701"/>
        <v>0</v>
      </c>
      <c r="O485" s="19">
        <f t="shared" si="701"/>
        <v>0</v>
      </c>
      <c r="P485" s="19">
        <f t="shared" si="701"/>
        <v>0</v>
      </c>
      <c r="Q485" s="19">
        <f t="shared" si="701"/>
        <v>0</v>
      </c>
      <c r="R485" s="19">
        <f t="shared" si="701"/>
        <v>0</v>
      </c>
      <c r="S485" s="19">
        <f t="shared" si="701"/>
        <v>0</v>
      </c>
      <c r="T485" s="19">
        <f t="shared" si="701"/>
        <v>0</v>
      </c>
      <c r="U485" s="19">
        <f t="shared" si="701"/>
        <v>0</v>
      </c>
      <c r="V485" s="19">
        <f t="shared" si="701"/>
        <v>0</v>
      </c>
      <c r="W485" s="19">
        <f t="shared" si="701"/>
        <v>0</v>
      </c>
      <c r="X485" s="19">
        <f t="shared" si="701"/>
        <v>0</v>
      </c>
      <c r="Y485" s="19">
        <f t="shared" si="701"/>
        <v>0</v>
      </c>
      <c r="Z485" s="19">
        <f t="shared" si="701"/>
        <v>0</v>
      </c>
      <c r="AA485" s="19">
        <f t="shared" si="701"/>
        <v>0</v>
      </c>
      <c r="AB485" s="19">
        <f t="shared" si="701"/>
        <v>0</v>
      </c>
      <c r="AC485" s="19">
        <f t="shared" si="701"/>
        <v>0</v>
      </c>
      <c r="AD485" s="19">
        <f t="shared" si="701"/>
        <v>0</v>
      </c>
      <c r="AE485" s="19">
        <f t="shared" si="701"/>
        <v>0</v>
      </c>
      <c r="AF485" s="19">
        <f t="shared" si="701"/>
        <v>0</v>
      </c>
      <c r="AG485" s="19">
        <f t="shared" si="701"/>
        <v>0</v>
      </c>
      <c r="AH485" s="19">
        <f t="shared" si="701"/>
        <v>0</v>
      </c>
      <c r="AI485" s="19">
        <f t="shared" si="701"/>
        <v>0</v>
      </c>
      <c r="AJ485" s="19">
        <f t="shared" si="701"/>
        <v>0</v>
      </c>
      <c r="AK485" s="19">
        <f t="shared" si="701"/>
        <v>0</v>
      </c>
      <c r="AL485" s="19">
        <f t="shared" si="701"/>
        <v>0</v>
      </c>
      <c r="AM485" s="19">
        <f t="shared" si="701"/>
        <v>0</v>
      </c>
      <c r="AN485" s="19">
        <f t="shared" si="701"/>
        <v>0</v>
      </c>
      <c r="AO485" s="19">
        <f t="shared" si="701"/>
        <v>0</v>
      </c>
      <c r="AP485" s="19">
        <f t="shared" si="701"/>
        <v>0</v>
      </c>
      <c r="AQ485" s="19">
        <f t="shared" si="701"/>
        <v>0</v>
      </c>
      <c r="AR485" s="19">
        <f t="shared" si="701"/>
        <v>0</v>
      </c>
      <c r="AS485" s="19">
        <f t="shared" si="701"/>
        <v>0</v>
      </c>
      <c r="AT485" s="19">
        <f t="shared" si="701"/>
        <v>0</v>
      </c>
      <c r="AU485" s="19">
        <f t="shared" si="701"/>
        <v>0</v>
      </c>
      <c r="AV485" s="19">
        <f t="shared" si="701"/>
        <v>0</v>
      </c>
      <c r="AW485" s="19">
        <f t="shared" si="701"/>
        <v>0</v>
      </c>
      <c r="AX485" s="19">
        <f t="shared" si="701"/>
        <v>0</v>
      </c>
      <c r="AY485" s="19">
        <f t="shared" si="701"/>
        <v>0</v>
      </c>
      <c r="AZ485" s="19">
        <f t="shared" si="701"/>
        <v>0</v>
      </c>
      <c r="BA485" s="19">
        <f t="shared" si="701"/>
        <v>0</v>
      </c>
      <c r="BB485" s="19">
        <f t="shared" si="701"/>
        <v>0</v>
      </c>
      <c r="BC485" s="19">
        <f t="shared" si="701"/>
        <v>0</v>
      </c>
      <c r="BD485" s="19">
        <f t="shared" si="701"/>
        <v>0</v>
      </c>
      <c r="BE485" s="19">
        <f t="shared" si="701"/>
        <v>0</v>
      </c>
      <c r="BF485" s="19">
        <f t="shared" si="701"/>
        <v>0</v>
      </c>
      <c r="BG485" s="19">
        <f t="shared" si="701"/>
        <v>0</v>
      </c>
      <c r="BH485" s="19">
        <f t="shared" si="701"/>
        <v>0</v>
      </c>
      <c r="BI485" s="19">
        <f t="shared" si="701"/>
        <v>0</v>
      </c>
      <c r="BJ485" s="19">
        <f t="shared" si="701"/>
        <v>0</v>
      </c>
      <c r="BK485" s="19">
        <f t="shared" si="701"/>
        <v>0</v>
      </c>
      <c r="BL485" s="19">
        <f t="shared" si="701"/>
        <v>0</v>
      </c>
      <c r="BM485" s="19">
        <f t="shared" si="701"/>
        <v>0</v>
      </c>
      <c r="BN485" s="19">
        <f t="shared" si="701"/>
        <v>0</v>
      </c>
      <c r="BO485" s="19">
        <f t="shared" ref="BO485:CK485" si="702">IF(BN108&lt;&gt; 0, (BO108-BN108)/BN108, 0)</f>
        <v>0</v>
      </c>
      <c r="BP485" s="19">
        <f t="shared" si="702"/>
        <v>0</v>
      </c>
      <c r="BQ485" s="19">
        <f t="shared" si="702"/>
        <v>0</v>
      </c>
      <c r="BR485" s="19">
        <f t="shared" si="702"/>
        <v>0</v>
      </c>
      <c r="BS485" s="19">
        <f t="shared" si="702"/>
        <v>0</v>
      </c>
      <c r="BT485" s="19">
        <f t="shared" si="702"/>
        <v>0</v>
      </c>
      <c r="BU485" s="19">
        <f t="shared" si="702"/>
        <v>0</v>
      </c>
      <c r="BV485" s="19">
        <f t="shared" si="702"/>
        <v>0</v>
      </c>
      <c r="BW485" s="19">
        <f t="shared" si="702"/>
        <v>0</v>
      </c>
      <c r="BX485" s="19">
        <f t="shared" si="702"/>
        <v>0</v>
      </c>
      <c r="BY485" s="19">
        <f t="shared" si="702"/>
        <v>0</v>
      </c>
      <c r="BZ485" s="19">
        <f t="shared" si="702"/>
        <v>0</v>
      </c>
      <c r="CA485" s="19">
        <f t="shared" si="702"/>
        <v>0</v>
      </c>
      <c r="CB485" s="19">
        <f t="shared" si="702"/>
        <v>0</v>
      </c>
      <c r="CC485" s="19">
        <f t="shared" si="702"/>
        <v>0</v>
      </c>
      <c r="CD485" s="19">
        <f t="shared" si="702"/>
        <v>0</v>
      </c>
      <c r="CE485" s="19">
        <f t="shared" si="702"/>
        <v>0</v>
      </c>
      <c r="CF485" s="19">
        <f t="shared" si="702"/>
        <v>0</v>
      </c>
      <c r="CG485" s="19">
        <f t="shared" si="702"/>
        <v>0</v>
      </c>
      <c r="CH485" s="19">
        <f t="shared" si="702"/>
        <v>0</v>
      </c>
      <c r="CI485" s="19">
        <f t="shared" si="702"/>
        <v>0</v>
      </c>
      <c r="CJ485" s="19">
        <f t="shared" si="702"/>
        <v>0</v>
      </c>
      <c r="CK485" s="19">
        <f t="shared" si="702"/>
        <v>0</v>
      </c>
      <c r="CL485" s="19">
        <f t="shared" si="610"/>
        <v>0</v>
      </c>
      <c r="CM485" s="19">
        <f t="shared" si="611"/>
        <v>0</v>
      </c>
      <c r="CN485" s="19">
        <f t="shared" si="612"/>
        <v>0</v>
      </c>
      <c r="CO485" s="19">
        <f t="shared" si="613"/>
        <v>0</v>
      </c>
      <c r="CP485" s="19">
        <f t="shared" si="614"/>
        <v>0</v>
      </c>
      <c r="CQ485" s="19">
        <f t="shared" si="615"/>
        <v>0</v>
      </c>
      <c r="CR485" s="19">
        <f t="shared" si="616"/>
        <v>0</v>
      </c>
      <c r="CS485" s="19">
        <f t="shared" si="617"/>
        <v>0</v>
      </c>
    </row>
    <row r="486" spans="1:97" x14ac:dyDescent="0.25">
      <c r="A486" t="str">
        <f t="shared" si="618"/>
        <v>Mauritius</v>
      </c>
      <c r="C486" s="19">
        <f t="shared" ref="C486:BN486" si="703">IF(B109&lt;&gt; 0, (C109-B109)/B109, 0)</f>
        <v>0</v>
      </c>
      <c r="D486" s="19">
        <f t="shared" si="703"/>
        <v>0</v>
      </c>
      <c r="E486" s="19">
        <f t="shared" si="703"/>
        <v>0</v>
      </c>
      <c r="F486" s="19">
        <f t="shared" si="703"/>
        <v>0</v>
      </c>
      <c r="G486" s="19">
        <f t="shared" si="703"/>
        <v>0</v>
      </c>
      <c r="H486" s="19">
        <f t="shared" si="703"/>
        <v>0</v>
      </c>
      <c r="I486" s="19">
        <f t="shared" si="703"/>
        <v>0</v>
      </c>
      <c r="J486" s="19">
        <f t="shared" si="703"/>
        <v>0</v>
      </c>
      <c r="K486" s="19">
        <f t="shared" si="703"/>
        <v>0</v>
      </c>
      <c r="L486" s="19">
        <f t="shared" si="703"/>
        <v>0</v>
      </c>
      <c r="M486" s="19">
        <f t="shared" si="703"/>
        <v>0</v>
      </c>
      <c r="N486" s="19">
        <f t="shared" si="703"/>
        <v>0</v>
      </c>
      <c r="O486" s="19">
        <f t="shared" si="703"/>
        <v>0</v>
      </c>
      <c r="P486" s="19">
        <f t="shared" si="703"/>
        <v>0</v>
      </c>
      <c r="Q486" s="19">
        <f t="shared" si="703"/>
        <v>0</v>
      </c>
      <c r="R486" s="19">
        <f t="shared" si="703"/>
        <v>0</v>
      </c>
      <c r="S486" s="19">
        <f t="shared" si="703"/>
        <v>0</v>
      </c>
      <c r="T486" s="19">
        <f t="shared" si="703"/>
        <v>0</v>
      </c>
      <c r="U486" s="19">
        <f t="shared" si="703"/>
        <v>0</v>
      </c>
      <c r="V486" s="19">
        <f t="shared" si="703"/>
        <v>0</v>
      </c>
      <c r="W486" s="19">
        <f t="shared" si="703"/>
        <v>0</v>
      </c>
      <c r="X486" s="19">
        <f t="shared" si="703"/>
        <v>0</v>
      </c>
      <c r="Y486" s="19">
        <f t="shared" si="703"/>
        <v>0</v>
      </c>
      <c r="Z486" s="19">
        <f t="shared" si="703"/>
        <v>0</v>
      </c>
      <c r="AA486" s="19">
        <f t="shared" si="703"/>
        <v>0</v>
      </c>
      <c r="AB486" s="19">
        <f t="shared" si="703"/>
        <v>0</v>
      </c>
      <c r="AC486" s="19">
        <f t="shared" si="703"/>
        <v>0</v>
      </c>
      <c r="AD486" s="19">
        <f t="shared" si="703"/>
        <v>0</v>
      </c>
      <c r="AE486" s="19">
        <f t="shared" si="703"/>
        <v>0</v>
      </c>
      <c r="AF486" s="19">
        <f t="shared" si="703"/>
        <v>0</v>
      </c>
      <c r="AG486" s="19">
        <f t="shared" si="703"/>
        <v>0</v>
      </c>
      <c r="AH486" s="19">
        <f t="shared" si="703"/>
        <v>0</v>
      </c>
      <c r="AI486" s="19">
        <f t="shared" si="703"/>
        <v>0</v>
      </c>
      <c r="AJ486" s="19">
        <f t="shared" si="703"/>
        <v>0</v>
      </c>
      <c r="AK486" s="19">
        <f t="shared" si="703"/>
        <v>0</v>
      </c>
      <c r="AL486" s="19">
        <f t="shared" si="703"/>
        <v>0</v>
      </c>
      <c r="AM486" s="19">
        <f t="shared" si="703"/>
        <v>0</v>
      </c>
      <c r="AN486" s="19">
        <f t="shared" si="703"/>
        <v>0</v>
      </c>
      <c r="AO486" s="19">
        <f t="shared" si="703"/>
        <v>0</v>
      </c>
      <c r="AP486" s="19">
        <f t="shared" si="703"/>
        <v>0</v>
      </c>
      <c r="AQ486" s="19">
        <f t="shared" si="703"/>
        <v>0</v>
      </c>
      <c r="AR486" s="19">
        <f t="shared" si="703"/>
        <v>0</v>
      </c>
      <c r="AS486" s="19">
        <f t="shared" si="703"/>
        <v>0</v>
      </c>
      <c r="AT486" s="19">
        <f t="shared" si="703"/>
        <v>0</v>
      </c>
      <c r="AU486" s="19">
        <f t="shared" si="703"/>
        <v>0</v>
      </c>
      <c r="AV486" s="19">
        <f t="shared" si="703"/>
        <v>0</v>
      </c>
      <c r="AW486" s="19">
        <f t="shared" si="703"/>
        <v>0</v>
      </c>
      <c r="AX486" s="19">
        <f t="shared" si="703"/>
        <v>0</v>
      </c>
      <c r="AY486" s="19">
        <f t="shared" si="703"/>
        <v>0</v>
      </c>
      <c r="AZ486" s="19">
        <f t="shared" si="703"/>
        <v>0</v>
      </c>
      <c r="BA486" s="19">
        <f t="shared" si="703"/>
        <v>0</v>
      </c>
      <c r="BB486" s="19">
        <f t="shared" si="703"/>
        <v>0</v>
      </c>
      <c r="BC486" s="19">
        <f t="shared" si="703"/>
        <v>0</v>
      </c>
      <c r="BD486" s="19">
        <f t="shared" si="703"/>
        <v>0</v>
      </c>
      <c r="BE486" s="19">
        <f t="shared" si="703"/>
        <v>0</v>
      </c>
      <c r="BF486" s="19">
        <f t="shared" si="703"/>
        <v>0</v>
      </c>
      <c r="BG486" s="19">
        <f t="shared" si="703"/>
        <v>0</v>
      </c>
      <c r="BH486" s="19">
        <f t="shared" si="703"/>
        <v>0</v>
      </c>
      <c r="BI486" s="19">
        <f t="shared" si="703"/>
        <v>0</v>
      </c>
      <c r="BJ486" s="19">
        <f t="shared" si="703"/>
        <v>1</v>
      </c>
      <c r="BK486" s="19">
        <f t="shared" si="703"/>
        <v>0</v>
      </c>
      <c r="BL486" s="19">
        <f t="shared" si="703"/>
        <v>0</v>
      </c>
      <c r="BM486" s="19">
        <f t="shared" si="703"/>
        <v>0</v>
      </c>
      <c r="BN486" s="19">
        <f t="shared" si="703"/>
        <v>0</v>
      </c>
      <c r="BO486" s="19">
        <f t="shared" ref="BO486:CK486" si="704">IF(BN109&lt;&gt; 0, (BO109-BN109)/BN109, 0)</f>
        <v>0</v>
      </c>
      <c r="BP486" s="19">
        <f t="shared" si="704"/>
        <v>0</v>
      </c>
      <c r="BQ486" s="19">
        <f t="shared" si="704"/>
        <v>0.5</v>
      </c>
      <c r="BR486" s="19">
        <f t="shared" si="704"/>
        <v>0</v>
      </c>
      <c r="BS486" s="19">
        <f t="shared" si="704"/>
        <v>0.66666666666666663</v>
      </c>
      <c r="BT486" s="19">
        <f t="shared" si="704"/>
        <v>0.2</v>
      </c>
      <c r="BU486" s="19">
        <f t="shared" si="704"/>
        <v>0.16666666666666666</v>
      </c>
      <c r="BV486" s="19">
        <f t="shared" si="704"/>
        <v>0</v>
      </c>
      <c r="BW486" s="19">
        <f t="shared" si="704"/>
        <v>0</v>
      </c>
      <c r="BX486" s="19">
        <f t="shared" si="704"/>
        <v>0</v>
      </c>
      <c r="BY486" s="19">
        <f t="shared" si="704"/>
        <v>0</v>
      </c>
      <c r="BZ486" s="19">
        <f t="shared" si="704"/>
        <v>0</v>
      </c>
      <c r="CA486" s="19">
        <f t="shared" si="704"/>
        <v>0</v>
      </c>
      <c r="CB486" s="19">
        <f t="shared" si="704"/>
        <v>0</v>
      </c>
      <c r="CC486" s="19">
        <f t="shared" si="704"/>
        <v>0.2857142857142857</v>
      </c>
      <c r="CD486" s="19">
        <f t="shared" si="704"/>
        <v>0</v>
      </c>
      <c r="CE486" s="19">
        <f t="shared" si="704"/>
        <v>0</v>
      </c>
      <c r="CF486" s="19">
        <f t="shared" si="704"/>
        <v>0</v>
      </c>
      <c r="CG486" s="19">
        <f t="shared" si="704"/>
        <v>0</v>
      </c>
      <c r="CH486" s="19">
        <f t="shared" si="704"/>
        <v>0</v>
      </c>
      <c r="CI486" s="19">
        <f t="shared" si="704"/>
        <v>0</v>
      </c>
      <c r="CJ486" s="19">
        <f t="shared" si="704"/>
        <v>0</v>
      </c>
      <c r="CK486" s="19">
        <f t="shared" si="704"/>
        <v>0</v>
      </c>
      <c r="CL486" s="19">
        <f t="shared" si="610"/>
        <v>0</v>
      </c>
      <c r="CM486" s="19">
        <f t="shared" si="611"/>
        <v>0</v>
      </c>
      <c r="CN486" s="19">
        <f t="shared" si="612"/>
        <v>0</v>
      </c>
      <c r="CO486" s="19">
        <f t="shared" si="613"/>
        <v>0</v>
      </c>
      <c r="CP486" s="19">
        <f t="shared" si="614"/>
        <v>0</v>
      </c>
      <c r="CQ486" s="19">
        <f t="shared" si="615"/>
        <v>0</v>
      </c>
      <c r="CR486" s="19">
        <f t="shared" si="616"/>
        <v>0</v>
      </c>
      <c r="CS486" s="19">
        <f t="shared" si="617"/>
        <v>0</v>
      </c>
    </row>
    <row r="487" spans="1:97" x14ac:dyDescent="0.25">
      <c r="A487" t="str">
        <f t="shared" si="618"/>
        <v>Mexico</v>
      </c>
      <c r="C487" s="19">
        <f t="shared" ref="C487:BN487" si="705">IF(B110&lt;&gt; 0, (C110-B110)/B110, 0)</f>
        <v>0</v>
      </c>
      <c r="D487" s="19">
        <f t="shared" si="705"/>
        <v>0</v>
      </c>
      <c r="E487" s="19">
        <f t="shared" si="705"/>
        <v>0</v>
      </c>
      <c r="F487" s="19">
        <f t="shared" si="705"/>
        <v>0</v>
      </c>
      <c r="G487" s="19">
        <f t="shared" si="705"/>
        <v>0</v>
      </c>
      <c r="H487" s="19">
        <f t="shared" si="705"/>
        <v>0</v>
      </c>
      <c r="I487" s="19">
        <f t="shared" si="705"/>
        <v>0</v>
      </c>
      <c r="J487" s="19">
        <f t="shared" si="705"/>
        <v>0</v>
      </c>
      <c r="K487" s="19">
        <f t="shared" si="705"/>
        <v>0</v>
      </c>
      <c r="L487" s="19">
        <f t="shared" si="705"/>
        <v>0</v>
      </c>
      <c r="M487" s="19">
        <f t="shared" si="705"/>
        <v>0</v>
      </c>
      <c r="N487" s="19">
        <f t="shared" si="705"/>
        <v>0</v>
      </c>
      <c r="O487" s="19">
        <f t="shared" si="705"/>
        <v>0</v>
      </c>
      <c r="P487" s="19">
        <f t="shared" si="705"/>
        <v>0</v>
      </c>
      <c r="Q487" s="19">
        <f t="shared" si="705"/>
        <v>0</v>
      </c>
      <c r="R487" s="19">
        <f t="shared" si="705"/>
        <v>0</v>
      </c>
      <c r="S487" s="19">
        <f t="shared" si="705"/>
        <v>0</v>
      </c>
      <c r="T487" s="19">
        <f t="shared" si="705"/>
        <v>0</v>
      </c>
      <c r="U487" s="19">
        <f t="shared" si="705"/>
        <v>0</v>
      </c>
      <c r="V487" s="19">
        <f t="shared" si="705"/>
        <v>0</v>
      </c>
      <c r="W487" s="19">
        <f t="shared" si="705"/>
        <v>0</v>
      </c>
      <c r="X487" s="19">
        <f t="shared" si="705"/>
        <v>0</v>
      </c>
      <c r="Y487" s="19">
        <f t="shared" si="705"/>
        <v>0</v>
      </c>
      <c r="Z487" s="19">
        <f t="shared" si="705"/>
        <v>0</v>
      </c>
      <c r="AA487" s="19">
        <f t="shared" si="705"/>
        <v>0</v>
      </c>
      <c r="AB487" s="19">
        <f t="shared" si="705"/>
        <v>0</v>
      </c>
      <c r="AC487" s="19">
        <f t="shared" si="705"/>
        <v>0</v>
      </c>
      <c r="AD487" s="19">
        <f t="shared" si="705"/>
        <v>0</v>
      </c>
      <c r="AE487" s="19">
        <f t="shared" si="705"/>
        <v>0</v>
      </c>
      <c r="AF487" s="19">
        <f t="shared" si="705"/>
        <v>0</v>
      </c>
      <c r="AG487" s="19">
        <f t="shared" si="705"/>
        <v>0</v>
      </c>
      <c r="AH487" s="19">
        <f t="shared" si="705"/>
        <v>0</v>
      </c>
      <c r="AI487" s="19">
        <f t="shared" si="705"/>
        <v>0</v>
      </c>
      <c r="AJ487" s="19">
        <f t="shared" si="705"/>
        <v>0</v>
      </c>
      <c r="AK487" s="19">
        <f t="shared" si="705"/>
        <v>0</v>
      </c>
      <c r="AL487" s="19">
        <f t="shared" si="705"/>
        <v>0</v>
      </c>
      <c r="AM487" s="19">
        <f t="shared" si="705"/>
        <v>0</v>
      </c>
      <c r="AN487" s="19">
        <f t="shared" si="705"/>
        <v>0</v>
      </c>
      <c r="AO487" s="19">
        <f t="shared" si="705"/>
        <v>0</v>
      </c>
      <c r="AP487" s="19">
        <f t="shared" si="705"/>
        <v>0</v>
      </c>
      <c r="AQ487" s="19">
        <f t="shared" si="705"/>
        <v>0</v>
      </c>
      <c r="AR487" s="19">
        <f t="shared" si="705"/>
        <v>0</v>
      </c>
      <c r="AS487" s="19">
        <f t="shared" si="705"/>
        <v>0</v>
      </c>
      <c r="AT487" s="19">
        <f t="shared" si="705"/>
        <v>0</v>
      </c>
      <c r="AU487" s="19">
        <f t="shared" si="705"/>
        <v>0</v>
      </c>
      <c r="AV487" s="19">
        <f t="shared" si="705"/>
        <v>0</v>
      </c>
      <c r="AW487" s="19">
        <f t="shared" si="705"/>
        <v>0</v>
      </c>
      <c r="AX487" s="19">
        <f t="shared" si="705"/>
        <v>0</v>
      </c>
      <c r="AY487" s="19">
        <f t="shared" si="705"/>
        <v>0</v>
      </c>
      <c r="AZ487" s="19">
        <f t="shared" si="705"/>
        <v>0</v>
      </c>
      <c r="BA487" s="19">
        <f t="shared" si="705"/>
        <v>0</v>
      </c>
      <c r="BB487" s="19">
        <f t="shared" si="705"/>
        <v>0</v>
      </c>
      <c r="BC487" s="19">
        <f t="shared" si="705"/>
        <v>0</v>
      </c>
      <c r="BD487" s="19">
        <f t="shared" si="705"/>
        <v>0</v>
      </c>
      <c r="BE487" s="19">
        <f t="shared" si="705"/>
        <v>0</v>
      </c>
      <c r="BF487" s="19">
        <f t="shared" si="705"/>
        <v>0</v>
      </c>
      <c r="BG487" s="19">
        <f t="shared" si="705"/>
        <v>0</v>
      </c>
      <c r="BH487" s="19">
        <f t="shared" si="705"/>
        <v>0</v>
      </c>
      <c r="BI487" s="19">
        <f t="shared" si="705"/>
        <v>1</v>
      </c>
      <c r="BJ487" s="19">
        <f t="shared" si="705"/>
        <v>0</v>
      </c>
      <c r="BK487" s="19">
        <f t="shared" si="705"/>
        <v>0.5</v>
      </c>
      <c r="BL487" s="19">
        <f t="shared" si="705"/>
        <v>0.33333333333333331</v>
      </c>
      <c r="BM487" s="19">
        <f t="shared" si="705"/>
        <v>0.25</v>
      </c>
      <c r="BN487" s="19">
        <f t="shared" si="705"/>
        <v>0.2</v>
      </c>
      <c r="BO487" s="19">
        <f t="shared" ref="BO487:CK487" si="706">IF(BN110&lt;&gt; 0, (BO110-BN110)/BN110, 0)</f>
        <v>0.33333333333333331</v>
      </c>
      <c r="BP487" s="19">
        <f t="shared" si="706"/>
        <v>0.5</v>
      </c>
      <c r="BQ487" s="19">
        <f t="shared" si="706"/>
        <v>0.33333333333333331</v>
      </c>
      <c r="BR487" s="19">
        <f t="shared" si="706"/>
        <v>0.25</v>
      </c>
      <c r="BS487" s="19">
        <f t="shared" si="706"/>
        <v>0.4</v>
      </c>
      <c r="BT487" s="19">
        <f t="shared" si="706"/>
        <v>3.5714285714285712E-2</v>
      </c>
      <c r="BU487" s="19">
        <f t="shared" si="706"/>
        <v>0.27586206896551724</v>
      </c>
      <c r="BV487" s="19">
        <f t="shared" si="706"/>
        <v>0.35135135135135137</v>
      </c>
      <c r="BW487" s="19">
        <f t="shared" si="706"/>
        <v>0.2</v>
      </c>
      <c r="BX487" s="19">
        <f t="shared" si="706"/>
        <v>0.31666666666666665</v>
      </c>
      <c r="BY487" s="19">
        <f t="shared" si="706"/>
        <v>0.189873417721519</v>
      </c>
      <c r="BZ487" s="19">
        <f t="shared" si="706"/>
        <v>0.32978723404255317</v>
      </c>
      <c r="CA487" s="19">
        <f t="shared" si="706"/>
        <v>0.128</v>
      </c>
      <c r="CB487" s="19">
        <f t="shared" si="706"/>
        <v>0.23404255319148937</v>
      </c>
      <c r="CC487" s="19">
        <f t="shared" si="706"/>
        <v>0.11494252873563218</v>
      </c>
      <c r="CD487" s="19">
        <f t="shared" si="706"/>
        <v>0.20103092783505155</v>
      </c>
      <c r="CE487" s="19">
        <f t="shared" si="706"/>
        <v>0.17167381974248927</v>
      </c>
      <c r="CF487" s="19">
        <f t="shared" si="706"/>
        <v>8.4249084249084255E-2</v>
      </c>
      <c r="CG487" s="19">
        <f t="shared" si="706"/>
        <v>0.12162162162162163</v>
      </c>
      <c r="CH487" s="19">
        <f t="shared" si="706"/>
        <v>0.22289156626506024</v>
      </c>
      <c r="CI487" s="19">
        <f t="shared" si="706"/>
        <v>0.10591133004926108</v>
      </c>
      <c r="CJ487" s="19">
        <f t="shared" si="706"/>
        <v>8.2405345211581285E-2</v>
      </c>
      <c r="CK487" s="19">
        <f t="shared" si="706"/>
        <v>0.12345679012345678</v>
      </c>
      <c r="CL487" s="19">
        <f t="shared" si="610"/>
        <v>0.19047619047619047</v>
      </c>
      <c r="CM487" s="19">
        <f t="shared" si="611"/>
        <v>5.5384615384615386E-2</v>
      </c>
      <c r="CN487" s="19">
        <f t="shared" si="612"/>
        <v>3.7900874635568516E-2</v>
      </c>
      <c r="CO487" s="19">
        <f t="shared" si="613"/>
        <v>0.20365168539325842</v>
      </c>
      <c r="CP487" s="19">
        <f t="shared" si="614"/>
        <v>0.24737456242707118</v>
      </c>
      <c r="CQ487" s="19">
        <f t="shared" si="615"/>
        <v>0</v>
      </c>
      <c r="CR487" s="19">
        <f t="shared" si="616"/>
        <v>0.22076707202993451</v>
      </c>
      <c r="CS487" s="19">
        <f t="shared" si="617"/>
        <v>3.5249042145593872E-2</v>
      </c>
    </row>
    <row r="488" spans="1:97" x14ac:dyDescent="0.25">
      <c r="A488" t="str">
        <f t="shared" si="618"/>
        <v>Moldova</v>
      </c>
      <c r="C488" s="19">
        <f t="shared" ref="C488:BN488" si="707">IF(B111&lt;&gt; 0, (C111-B111)/B111, 0)</f>
        <v>0</v>
      </c>
      <c r="D488" s="19">
        <f t="shared" si="707"/>
        <v>0</v>
      </c>
      <c r="E488" s="19">
        <f t="shared" si="707"/>
        <v>0</v>
      </c>
      <c r="F488" s="19">
        <f t="shared" si="707"/>
        <v>0</v>
      </c>
      <c r="G488" s="19">
        <f t="shared" si="707"/>
        <v>0</v>
      </c>
      <c r="H488" s="19">
        <f t="shared" si="707"/>
        <v>0</v>
      </c>
      <c r="I488" s="19">
        <f t="shared" si="707"/>
        <v>0</v>
      </c>
      <c r="J488" s="19">
        <f t="shared" si="707"/>
        <v>0</v>
      </c>
      <c r="K488" s="19">
        <f t="shared" si="707"/>
        <v>0</v>
      </c>
      <c r="L488" s="19">
        <f t="shared" si="707"/>
        <v>0</v>
      </c>
      <c r="M488" s="19">
        <f t="shared" si="707"/>
        <v>0</v>
      </c>
      <c r="N488" s="19">
        <f t="shared" si="707"/>
        <v>0</v>
      </c>
      <c r="O488" s="19">
        <f t="shared" si="707"/>
        <v>0</v>
      </c>
      <c r="P488" s="19">
        <f t="shared" si="707"/>
        <v>0</v>
      </c>
      <c r="Q488" s="19">
        <f t="shared" si="707"/>
        <v>0</v>
      </c>
      <c r="R488" s="19">
        <f t="shared" si="707"/>
        <v>0</v>
      </c>
      <c r="S488" s="19">
        <f t="shared" si="707"/>
        <v>0</v>
      </c>
      <c r="T488" s="19">
        <f t="shared" si="707"/>
        <v>0</v>
      </c>
      <c r="U488" s="19">
        <f t="shared" si="707"/>
        <v>0</v>
      </c>
      <c r="V488" s="19">
        <f t="shared" si="707"/>
        <v>0</v>
      </c>
      <c r="W488" s="19">
        <f t="shared" si="707"/>
        <v>0</v>
      </c>
      <c r="X488" s="19">
        <f t="shared" si="707"/>
        <v>0</v>
      </c>
      <c r="Y488" s="19">
        <f t="shared" si="707"/>
        <v>0</v>
      </c>
      <c r="Z488" s="19">
        <f t="shared" si="707"/>
        <v>0</v>
      </c>
      <c r="AA488" s="19">
        <f t="shared" si="707"/>
        <v>0</v>
      </c>
      <c r="AB488" s="19">
        <f t="shared" si="707"/>
        <v>0</v>
      </c>
      <c r="AC488" s="19">
        <f t="shared" si="707"/>
        <v>0</v>
      </c>
      <c r="AD488" s="19">
        <f t="shared" si="707"/>
        <v>0</v>
      </c>
      <c r="AE488" s="19">
        <f t="shared" si="707"/>
        <v>0</v>
      </c>
      <c r="AF488" s="19">
        <f t="shared" si="707"/>
        <v>0</v>
      </c>
      <c r="AG488" s="19">
        <f t="shared" si="707"/>
        <v>0</v>
      </c>
      <c r="AH488" s="19">
        <f t="shared" si="707"/>
        <v>0</v>
      </c>
      <c r="AI488" s="19">
        <f t="shared" si="707"/>
        <v>0</v>
      </c>
      <c r="AJ488" s="19">
        <f t="shared" si="707"/>
        <v>0</v>
      </c>
      <c r="AK488" s="19">
        <f t="shared" si="707"/>
        <v>0</v>
      </c>
      <c r="AL488" s="19">
        <f t="shared" si="707"/>
        <v>0</v>
      </c>
      <c r="AM488" s="19">
        <f t="shared" si="707"/>
        <v>0</v>
      </c>
      <c r="AN488" s="19">
        <f t="shared" si="707"/>
        <v>0</v>
      </c>
      <c r="AO488" s="19">
        <f t="shared" si="707"/>
        <v>0</v>
      </c>
      <c r="AP488" s="19">
        <f t="shared" si="707"/>
        <v>0</v>
      </c>
      <c r="AQ488" s="19">
        <f t="shared" si="707"/>
        <v>0</v>
      </c>
      <c r="AR488" s="19">
        <f t="shared" si="707"/>
        <v>0</v>
      </c>
      <c r="AS488" s="19">
        <f t="shared" si="707"/>
        <v>0</v>
      </c>
      <c r="AT488" s="19">
        <f t="shared" si="707"/>
        <v>0</v>
      </c>
      <c r="AU488" s="19">
        <f t="shared" si="707"/>
        <v>0</v>
      </c>
      <c r="AV488" s="19">
        <f t="shared" si="707"/>
        <v>0</v>
      </c>
      <c r="AW488" s="19">
        <f t="shared" si="707"/>
        <v>0</v>
      </c>
      <c r="AX488" s="19">
        <f t="shared" si="707"/>
        <v>0</v>
      </c>
      <c r="AY488" s="19">
        <f t="shared" si="707"/>
        <v>0</v>
      </c>
      <c r="AZ488" s="19">
        <f t="shared" si="707"/>
        <v>0</v>
      </c>
      <c r="BA488" s="19">
        <f t="shared" si="707"/>
        <v>0</v>
      </c>
      <c r="BB488" s="19">
        <f t="shared" si="707"/>
        <v>0</v>
      </c>
      <c r="BC488" s="19">
        <f t="shared" si="707"/>
        <v>0</v>
      </c>
      <c r="BD488" s="19">
        <f t="shared" si="707"/>
        <v>0</v>
      </c>
      <c r="BE488" s="19">
        <f t="shared" si="707"/>
        <v>0</v>
      </c>
      <c r="BF488" s="19">
        <f t="shared" si="707"/>
        <v>0</v>
      </c>
      <c r="BG488" s="19">
        <f t="shared" si="707"/>
        <v>0</v>
      </c>
      <c r="BH488" s="19">
        <f t="shared" si="707"/>
        <v>0</v>
      </c>
      <c r="BI488" s="19">
        <f t="shared" si="707"/>
        <v>0</v>
      </c>
      <c r="BJ488" s="19">
        <f t="shared" si="707"/>
        <v>0</v>
      </c>
      <c r="BK488" s="19">
        <f t="shared" si="707"/>
        <v>0</v>
      </c>
      <c r="BL488" s="19">
        <f t="shared" si="707"/>
        <v>0</v>
      </c>
      <c r="BM488" s="19">
        <f t="shared" si="707"/>
        <v>0</v>
      </c>
      <c r="BN488" s="19">
        <f t="shared" si="707"/>
        <v>0</v>
      </c>
      <c r="BO488" s="19">
        <f t="shared" ref="BO488:CK488" si="708">IF(BN111&lt;&gt; 0, (BO111-BN111)/BN111, 0)</f>
        <v>1</v>
      </c>
      <c r="BP488" s="19">
        <f t="shared" si="708"/>
        <v>0</v>
      </c>
      <c r="BQ488" s="19">
        <f t="shared" si="708"/>
        <v>0</v>
      </c>
      <c r="BR488" s="19">
        <f t="shared" si="708"/>
        <v>0</v>
      </c>
      <c r="BS488" s="19">
        <f t="shared" si="708"/>
        <v>1</v>
      </c>
      <c r="BT488" s="19">
        <f t="shared" si="708"/>
        <v>0.25</v>
      </c>
      <c r="BU488" s="19">
        <f t="shared" si="708"/>
        <v>0.2</v>
      </c>
      <c r="BV488" s="19">
        <f t="shared" si="708"/>
        <v>0.33333333333333331</v>
      </c>
      <c r="BW488" s="19">
        <f t="shared" si="708"/>
        <v>0.5</v>
      </c>
      <c r="BX488" s="19">
        <f t="shared" si="708"/>
        <v>0.25</v>
      </c>
      <c r="BY488" s="19">
        <f t="shared" si="708"/>
        <v>0.26666666666666666</v>
      </c>
      <c r="BZ488" s="19">
        <f t="shared" si="708"/>
        <v>0.15789473684210525</v>
      </c>
      <c r="CA488" s="19">
        <f t="shared" si="708"/>
        <v>0.22727272727272727</v>
      </c>
      <c r="CB488" s="19">
        <f t="shared" si="708"/>
        <v>7.407407407407407E-2</v>
      </c>
      <c r="CC488" s="19">
        <f t="shared" si="708"/>
        <v>0</v>
      </c>
      <c r="CD488" s="19">
        <f t="shared" si="708"/>
        <v>3.4482758620689655E-2</v>
      </c>
      <c r="CE488" s="19">
        <f t="shared" si="708"/>
        <v>3.3333333333333333E-2</v>
      </c>
      <c r="CF488" s="19">
        <f t="shared" si="708"/>
        <v>0.12903225806451613</v>
      </c>
      <c r="CG488" s="19">
        <f t="shared" si="708"/>
        <v>0.14285714285714285</v>
      </c>
      <c r="CH488" s="19">
        <f t="shared" si="708"/>
        <v>0.15</v>
      </c>
      <c r="CI488" s="19">
        <f t="shared" si="708"/>
        <v>0.17391304347826086</v>
      </c>
      <c r="CJ488" s="19">
        <f t="shared" si="708"/>
        <v>3.7037037037037035E-2</v>
      </c>
      <c r="CK488" s="19">
        <f t="shared" si="708"/>
        <v>1.7857142857142856E-2</v>
      </c>
      <c r="CL488" s="19">
        <f t="shared" si="610"/>
        <v>0.17543859649122806</v>
      </c>
      <c r="CM488" s="19">
        <f t="shared" si="611"/>
        <v>4.4776119402985072E-2</v>
      </c>
      <c r="CN488" s="19">
        <f t="shared" si="612"/>
        <v>2.8571428571428571E-2</v>
      </c>
      <c r="CO488" s="19">
        <f t="shared" si="613"/>
        <v>4.1666666666666664E-2</v>
      </c>
      <c r="CP488" s="19">
        <f t="shared" si="614"/>
        <v>6.6666666666666666E-2</v>
      </c>
      <c r="CQ488" s="19">
        <f t="shared" si="615"/>
        <v>0.05</v>
      </c>
      <c r="CR488" s="19">
        <f t="shared" si="616"/>
        <v>0.11904761904761904</v>
      </c>
      <c r="CS488" s="19">
        <f t="shared" si="617"/>
        <v>2.1276595744680851E-2</v>
      </c>
    </row>
    <row r="489" spans="1:97" x14ac:dyDescent="0.25">
      <c r="A489" t="str">
        <f t="shared" si="618"/>
        <v>Monaco</v>
      </c>
      <c r="C489" s="19">
        <f t="shared" ref="C489:BN489" si="709">IF(B112&lt;&gt; 0, (C112-B112)/B112, 0)</f>
        <v>0</v>
      </c>
      <c r="D489" s="19">
        <f t="shared" si="709"/>
        <v>0</v>
      </c>
      <c r="E489" s="19">
        <f t="shared" si="709"/>
        <v>0</v>
      </c>
      <c r="F489" s="19">
        <f t="shared" si="709"/>
        <v>0</v>
      </c>
      <c r="G489" s="19">
        <f t="shared" si="709"/>
        <v>0</v>
      </c>
      <c r="H489" s="19">
        <f t="shared" si="709"/>
        <v>0</v>
      </c>
      <c r="I489" s="19">
        <f t="shared" si="709"/>
        <v>0</v>
      </c>
      <c r="J489" s="19">
        <f t="shared" si="709"/>
        <v>0</v>
      </c>
      <c r="K489" s="19">
        <f t="shared" si="709"/>
        <v>0</v>
      </c>
      <c r="L489" s="19">
        <f t="shared" si="709"/>
        <v>0</v>
      </c>
      <c r="M489" s="19">
        <f t="shared" si="709"/>
        <v>0</v>
      </c>
      <c r="N489" s="19">
        <f t="shared" si="709"/>
        <v>0</v>
      </c>
      <c r="O489" s="19">
        <f t="shared" si="709"/>
        <v>0</v>
      </c>
      <c r="P489" s="19">
        <f t="shared" si="709"/>
        <v>0</v>
      </c>
      <c r="Q489" s="19">
        <f t="shared" si="709"/>
        <v>0</v>
      </c>
      <c r="R489" s="19">
        <f t="shared" si="709"/>
        <v>0</v>
      </c>
      <c r="S489" s="19">
        <f t="shared" si="709"/>
        <v>0</v>
      </c>
      <c r="T489" s="19">
        <f t="shared" si="709"/>
        <v>0</v>
      </c>
      <c r="U489" s="19">
        <f t="shared" si="709"/>
        <v>0</v>
      </c>
      <c r="V489" s="19">
        <f t="shared" si="709"/>
        <v>0</v>
      </c>
      <c r="W489" s="19">
        <f t="shared" si="709"/>
        <v>0</v>
      </c>
      <c r="X489" s="19">
        <f t="shared" si="709"/>
        <v>0</v>
      </c>
      <c r="Y489" s="19">
        <f t="shared" si="709"/>
        <v>0</v>
      </c>
      <c r="Z489" s="19">
        <f t="shared" si="709"/>
        <v>0</v>
      </c>
      <c r="AA489" s="19">
        <f t="shared" si="709"/>
        <v>0</v>
      </c>
      <c r="AB489" s="19">
        <f t="shared" si="709"/>
        <v>0</v>
      </c>
      <c r="AC489" s="19">
        <f t="shared" si="709"/>
        <v>0</v>
      </c>
      <c r="AD489" s="19">
        <f t="shared" si="709"/>
        <v>0</v>
      </c>
      <c r="AE489" s="19">
        <f t="shared" si="709"/>
        <v>0</v>
      </c>
      <c r="AF489" s="19">
        <f t="shared" si="709"/>
        <v>0</v>
      </c>
      <c r="AG489" s="19">
        <f t="shared" si="709"/>
        <v>0</v>
      </c>
      <c r="AH489" s="19">
        <f t="shared" si="709"/>
        <v>0</v>
      </c>
      <c r="AI489" s="19">
        <f t="shared" si="709"/>
        <v>0</v>
      </c>
      <c r="AJ489" s="19">
        <f t="shared" si="709"/>
        <v>0</v>
      </c>
      <c r="AK489" s="19">
        <f t="shared" si="709"/>
        <v>0</v>
      </c>
      <c r="AL489" s="19">
        <f t="shared" si="709"/>
        <v>0</v>
      </c>
      <c r="AM489" s="19">
        <f t="shared" si="709"/>
        <v>0</v>
      </c>
      <c r="AN489" s="19">
        <f t="shared" si="709"/>
        <v>0</v>
      </c>
      <c r="AO489" s="19">
        <f t="shared" si="709"/>
        <v>0</v>
      </c>
      <c r="AP489" s="19">
        <f t="shared" si="709"/>
        <v>0</v>
      </c>
      <c r="AQ489" s="19">
        <f t="shared" si="709"/>
        <v>0</v>
      </c>
      <c r="AR489" s="19">
        <f t="shared" si="709"/>
        <v>0</v>
      </c>
      <c r="AS489" s="19">
        <f t="shared" si="709"/>
        <v>0</v>
      </c>
      <c r="AT489" s="19">
        <f t="shared" si="709"/>
        <v>0</v>
      </c>
      <c r="AU489" s="19">
        <f t="shared" si="709"/>
        <v>0</v>
      </c>
      <c r="AV489" s="19">
        <f t="shared" si="709"/>
        <v>0</v>
      </c>
      <c r="AW489" s="19">
        <f t="shared" si="709"/>
        <v>0</v>
      </c>
      <c r="AX489" s="19">
        <f t="shared" si="709"/>
        <v>0</v>
      </c>
      <c r="AY489" s="19">
        <f t="shared" si="709"/>
        <v>0</v>
      </c>
      <c r="AZ489" s="19">
        <f t="shared" si="709"/>
        <v>0</v>
      </c>
      <c r="BA489" s="19">
        <f t="shared" si="709"/>
        <v>0</v>
      </c>
      <c r="BB489" s="19">
        <f t="shared" si="709"/>
        <v>0</v>
      </c>
      <c r="BC489" s="19">
        <f t="shared" si="709"/>
        <v>0</v>
      </c>
      <c r="BD489" s="19">
        <f t="shared" si="709"/>
        <v>0</v>
      </c>
      <c r="BE489" s="19">
        <f t="shared" si="709"/>
        <v>0</v>
      </c>
      <c r="BF489" s="19">
        <f t="shared" si="709"/>
        <v>0</v>
      </c>
      <c r="BG489" s="19">
        <f t="shared" si="709"/>
        <v>0</v>
      </c>
      <c r="BH489" s="19">
        <f t="shared" si="709"/>
        <v>0</v>
      </c>
      <c r="BI489" s="19">
        <f t="shared" si="709"/>
        <v>0</v>
      </c>
      <c r="BJ489" s="19">
        <f t="shared" si="709"/>
        <v>0</v>
      </c>
      <c r="BK489" s="19">
        <f t="shared" si="709"/>
        <v>0</v>
      </c>
      <c r="BL489" s="19">
        <f t="shared" si="709"/>
        <v>0</v>
      </c>
      <c r="BM489" s="19">
        <f t="shared" si="709"/>
        <v>0</v>
      </c>
      <c r="BN489" s="19">
        <f t="shared" si="709"/>
        <v>0</v>
      </c>
      <c r="BO489" s="19">
        <f t="shared" ref="BO489:CK489" si="710">IF(BN112&lt;&gt; 0, (BO112-BN112)/BN112, 0)</f>
        <v>0</v>
      </c>
      <c r="BP489" s="19">
        <f t="shared" si="710"/>
        <v>0</v>
      </c>
      <c r="BQ489" s="19">
        <f t="shared" si="710"/>
        <v>0</v>
      </c>
      <c r="BR489" s="19">
        <f t="shared" si="710"/>
        <v>0</v>
      </c>
      <c r="BS489" s="19">
        <f t="shared" si="710"/>
        <v>0</v>
      </c>
      <c r="BT489" s="19">
        <f t="shared" si="710"/>
        <v>0</v>
      </c>
      <c r="BU489" s="19">
        <f t="shared" si="710"/>
        <v>0</v>
      </c>
      <c r="BV489" s="19">
        <f t="shared" si="710"/>
        <v>0</v>
      </c>
      <c r="BW489" s="19">
        <f t="shared" si="710"/>
        <v>0</v>
      </c>
      <c r="BX489" s="19">
        <f t="shared" si="710"/>
        <v>0</v>
      </c>
      <c r="BY489" s="19">
        <f t="shared" si="710"/>
        <v>0</v>
      </c>
      <c r="BZ489" s="19">
        <f t="shared" si="710"/>
        <v>0</v>
      </c>
      <c r="CA489" s="19">
        <f t="shared" si="710"/>
        <v>0</v>
      </c>
      <c r="CB489" s="19">
        <f t="shared" si="710"/>
        <v>0</v>
      </c>
      <c r="CC489" s="19">
        <f t="shared" si="710"/>
        <v>0</v>
      </c>
      <c r="CD489" s="19">
        <f t="shared" si="710"/>
        <v>0</v>
      </c>
      <c r="CE489" s="19">
        <f t="shared" si="710"/>
        <v>0</v>
      </c>
      <c r="CF489" s="19">
        <f t="shared" si="710"/>
        <v>0</v>
      </c>
      <c r="CG489" s="19">
        <f t="shared" si="710"/>
        <v>0</v>
      </c>
      <c r="CH489" s="19">
        <f t="shared" si="710"/>
        <v>2</v>
      </c>
      <c r="CI489" s="19">
        <f t="shared" si="710"/>
        <v>0</v>
      </c>
      <c r="CJ489" s="19">
        <f t="shared" si="710"/>
        <v>0</v>
      </c>
      <c r="CK489" s="19">
        <f t="shared" si="710"/>
        <v>0</v>
      </c>
      <c r="CL489" s="19">
        <f t="shared" si="610"/>
        <v>0</v>
      </c>
      <c r="CM489" s="19">
        <f t="shared" si="611"/>
        <v>0</v>
      </c>
      <c r="CN489" s="19">
        <f t="shared" si="612"/>
        <v>0</v>
      </c>
      <c r="CO489" s="19">
        <f t="shared" si="613"/>
        <v>0</v>
      </c>
      <c r="CP489" s="19">
        <f t="shared" si="614"/>
        <v>0.33333333333333331</v>
      </c>
      <c r="CQ489" s="19">
        <f t="shared" si="615"/>
        <v>0</v>
      </c>
      <c r="CR489" s="19">
        <f t="shared" si="616"/>
        <v>0</v>
      </c>
      <c r="CS489" s="19">
        <f t="shared" si="617"/>
        <v>0</v>
      </c>
    </row>
    <row r="490" spans="1:97" x14ac:dyDescent="0.25">
      <c r="A490" t="str">
        <f t="shared" si="618"/>
        <v>Mongolia</v>
      </c>
      <c r="C490" s="19">
        <f t="shared" ref="C490:BN490" si="711">IF(B113&lt;&gt; 0, (C113-B113)/B113, 0)</f>
        <v>0</v>
      </c>
      <c r="D490" s="19">
        <f t="shared" si="711"/>
        <v>0</v>
      </c>
      <c r="E490" s="19">
        <f t="shared" si="711"/>
        <v>0</v>
      </c>
      <c r="F490" s="19">
        <f t="shared" si="711"/>
        <v>0</v>
      </c>
      <c r="G490" s="19">
        <f t="shared" si="711"/>
        <v>0</v>
      </c>
      <c r="H490" s="19">
        <f t="shared" si="711"/>
        <v>0</v>
      </c>
      <c r="I490" s="19">
        <f t="shared" si="711"/>
        <v>0</v>
      </c>
      <c r="J490" s="19">
        <f t="shared" si="711"/>
        <v>0</v>
      </c>
      <c r="K490" s="19">
        <f t="shared" si="711"/>
        <v>0</v>
      </c>
      <c r="L490" s="19">
        <f t="shared" si="711"/>
        <v>0</v>
      </c>
      <c r="M490" s="19">
        <f t="shared" si="711"/>
        <v>0</v>
      </c>
      <c r="N490" s="19">
        <f t="shared" si="711"/>
        <v>0</v>
      </c>
      <c r="O490" s="19">
        <f t="shared" si="711"/>
        <v>0</v>
      </c>
      <c r="P490" s="19">
        <f t="shared" si="711"/>
        <v>0</v>
      </c>
      <c r="Q490" s="19">
        <f t="shared" si="711"/>
        <v>0</v>
      </c>
      <c r="R490" s="19">
        <f t="shared" si="711"/>
        <v>0</v>
      </c>
      <c r="S490" s="19">
        <f t="shared" si="711"/>
        <v>0</v>
      </c>
      <c r="T490" s="19">
        <f t="shared" si="711"/>
        <v>0</v>
      </c>
      <c r="U490" s="19">
        <f t="shared" si="711"/>
        <v>0</v>
      </c>
      <c r="V490" s="19">
        <f t="shared" si="711"/>
        <v>0</v>
      </c>
      <c r="W490" s="19">
        <f t="shared" si="711"/>
        <v>0</v>
      </c>
      <c r="X490" s="19">
        <f t="shared" si="711"/>
        <v>0</v>
      </c>
      <c r="Y490" s="19">
        <f t="shared" si="711"/>
        <v>0</v>
      </c>
      <c r="Z490" s="19">
        <f t="shared" si="711"/>
        <v>0</v>
      </c>
      <c r="AA490" s="19">
        <f t="shared" si="711"/>
        <v>0</v>
      </c>
      <c r="AB490" s="19">
        <f t="shared" si="711"/>
        <v>0</v>
      </c>
      <c r="AC490" s="19">
        <f t="shared" si="711"/>
        <v>0</v>
      </c>
      <c r="AD490" s="19">
        <f t="shared" si="711"/>
        <v>0</v>
      </c>
      <c r="AE490" s="19">
        <f t="shared" si="711"/>
        <v>0</v>
      </c>
      <c r="AF490" s="19">
        <f t="shared" si="711"/>
        <v>0</v>
      </c>
      <c r="AG490" s="19">
        <f t="shared" si="711"/>
        <v>0</v>
      </c>
      <c r="AH490" s="19">
        <f t="shared" si="711"/>
        <v>0</v>
      </c>
      <c r="AI490" s="19">
        <f t="shared" si="711"/>
        <v>0</v>
      </c>
      <c r="AJ490" s="19">
        <f t="shared" si="711"/>
        <v>0</v>
      </c>
      <c r="AK490" s="19">
        <f t="shared" si="711"/>
        <v>0</v>
      </c>
      <c r="AL490" s="19">
        <f t="shared" si="711"/>
        <v>0</v>
      </c>
      <c r="AM490" s="19">
        <f t="shared" si="711"/>
        <v>0</v>
      </c>
      <c r="AN490" s="19">
        <f t="shared" si="711"/>
        <v>0</v>
      </c>
      <c r="AO490" s="19">
        <f t="shared" si="711"/>
        <v>0</v>
      </c>
      <c r="AP490" s="19">
        <f t="shared" si="711"/>
        <v>0</v>
      </c>
      <c r="AQ490" s="19">
        <f t="shared" si="711"/>
        <v>0</v>
      </c>
      <c r="AR490" s="19">
        <f t="shared" si="711"/>
        <v>0</v>
      </c>
      <c r="AS490" s="19">
        <f t="shared" si="711"/>
        <v>0</v>
      </c>
      <c r="AT490" s="19">
        <f t="shared" si="711"/>
        <v>0</v>
      </c>
      <c r="AU490" s="19">
        <f t="shared" si="711"/>
        <v>0</v>
      </c>
      <c r="AV490" s="19">
        <f t="shared" si="711"/>
        <v>0</v>
      </c>
      <c r="AW490" s="19">
        <f t="shared" si="711"/>
        <v>0</v>
      </c>
      <c r="AX490" s="19">
        <f t="shared" si="711"/>
        <v>0</v>
      </c>
      <c r="AY490" s="19">
        <f t="shared" si="711"/>
        <v>0</v>
      </c>
      <c r="AZ490" s="19">
        <f t="shared" si="711"/>
        <v>0</v>
      </c>
      <c r="BA490" s="19">
        <f t="shared" si="711"/>
        <v>0</v>
      </c>
      <c r="BB490" s="19">
        <f t="shared" si="711"/>
        <v>0</v>
      </c>
      <c r="BC490" s="19">
        <f t="shared" si="711"/>
        <v>0</v>
      </c>
      <c r="BD490" s="19">
        <f t="shared" si="711"/>
        <v>0</v>
      </c>
      <c r="BE490" s="19">
        <f t="shared" si="711"/>
        <v>0</v>
      </c>
      <c r="BF490" s="19">
        <f t="shared" si="711"/>
        <v>0</v>
      </c>
      <c r="BG490" s="19">
        <f t="shared" si="711"/>
        <v>0</v>
      </c>
      <c r="BH490" s="19">
        <f t="shared" si="711"/>
        <v>0</v>
      </c>
      <c r="BI490" s="19">
        <f t="shared" si="711"/>
        <v>0</v>
      </c>
      <c r="BJ490" s="19">
        <f t="shared" si="711"/>
        <v>0</v>
      </c>
      <c r="BK490" s="19">
        <f t="shared" si="711"/>
        <v>0</v>
      </c>
      <c r="BL490" s="19">
        <f t="shared" si="711"/>
        <v>0</v>
      </c>
      <c r="BM490" s="19">
        <f t="shared" si="711"/>
        <v>0</v>
      </c>
      <c r="BN490" s="19">
        <f t="shared" si="711"/>
        <v>0</v>
      </c>
      <c r="BO490" s="19">
        <f t="shared" ref="BO490:CK490" si="712">IF(BN113&lt;&gt; 0, (BO113-BN113)/BN113, 0)</f>
        <v>0</v>
      </c>
      <c r="BP490" s="19">
        <f t="shared" si="712"/>
        <v>0</v>
      </c>
      <c r="BQ490" s="19">
        <f t="shared" si="712"/>
        <v>0</v>
      </c>
      <c r="BR490" s="19">
        <f t="shared" si="712"/>
        <v>0</v>
      </c>
      <c r="BS490" s="19">
        <f t="shared" si="712"/>
        <v>0</v>
      </c>
      <c r="BT490" s="19">
        <f t="shared" si="712"/>
        <v>0</v>
      </c>
      <c r="BU490" s="19">
        <f t="shared" si="712"/>
        <v>0</v>
      </c>
      <c r="BV490" s="19">
        <f t="shared" si="712"/>
        <v>0</v>
      </c>
      <c r="BW490" s="19">
        <f t="shared" si="712"/>
        <v>0</v>
      </c>
      <c r="BX490" s="19">
        <f t="shared" si="712"/>
        <v>0</v>
      </c>
      <c r="BY490" s="19">
        <f t="shared" si="712"/>
        <v>0</v>
      </c>
      <c r="BZ490" s="19">
        <f t="shared" si="712"/>
        <v>0</v>
      </c>
      <c r="CA490" s="19">
        <f t="shared" si="712"/>
        <v>0</v>
      </c>
      <c r="CB490" s="19">
        <f t="shared" si="712"/>
        <v>0</v>
      </c>
      <c r="CC490" s="19">
        <f t="shared" si="712"/>
        <v>0</v>
      </c>
      <c r="CD490" s="19">
        <f t="shared" si="712"/>
        <v>0</v>
      </c>
      <c r="CE490" s="19">
        <f t="shared" si="712"/>
        <v>0</v>
      </c>
      <c r="CF490" s="19">
        <f t="shared" si="712"/>
        <v>0</v>
      </c>
      <c r="CG490" s="19">
        <f t="shared" si="712"/>
        <v>0</v>
      </c>
      <c r="CH490" s="19">
        <f t="shared" si="712"/>
        <v>0</v>
      </c>
      <c r="CI490" s="19">
        <f t="shared" si="712"/>
        <v>0</v>
      </c>
      <c r="CJ490" s="19">
        <f t="shared" si="712"/>
        <v>0</v>
      </c>
      <c r="CK490" s="19">
        <f t="shared" si="712"/>
        <v>0</v>
      </c>
      <c r="CL490" s="19">
        <f t="shared" si="610"/>
        <v>0</v>
      </c>
      <c r="CM490" s="19">
        <f t="shared" si="611"/>
        <v>0</v>
      </c>
      <c r="CN490" s="19">
        <f t="shared" si="612"/>
        <v>0</v>
      </c>
      <c r="CO490" s="19">
        <f t="shared" si="613"/>
        <v>0</v>
      </c>
      <c r="CP490" s="19">
        <f t="shared" si="614"/>
        <v>0</v>
      </c>
      <c r="CQ490" s="19">
        <f t="shared" si="615"/>
        <v>0</v>
      </c>
      <c r="CR490" s="19">
        <f t="shared" si="616"/>
        <v>0</v>
      </c>
      <c r="CS490" s="19">
        <f t="shared" si="617"/>
        <v>0</v>
      </c>
    </row>
    <row r="491" spans="1:97" x14ac:dyDescent="0.25">
      <c r="A491" t="str">
        <f t="shared" si="618"/>
        <v>Montenegro</v>
      </c>
      <c r="C491" s="19">
        <f t="shared" ref="C491:BN491" si="713">IF(B114&lt;&gt; 0, (C114-B114)/B114, 0)</f>
        <v>0</v>
      </c>
      <c r="D491" s="19">
        <f t="shared" si="713"/>
        <v>0</v>
      </c>
      <c r="E491" s="19">
        <f t="shared" si="713"/>
        <v>0</v>
      </c>
      <c r="F491" s="19">
        <f t="shared" si="713"/>
        <v>0</v>
      </c>
      <c r="G491" s="19">
        <f t="shared" si="713"/>
        <v>0</v>
      </c>
      <c r="H491" s="19">
        <f t="shared" si="713"/>
        <v>0</v>
      </c>
      <c r="I491" s="19">
        <f t="shared" si="713"/>
        <v>0</v>
      </c>
      <c r="J491" s="19">
        <f t="shared" si="713"/>
        <v>0</v>
      </c>
      <c r="K491" s="19">
        <f t="shared" si="713"/>
        <v>0</v>
      </c>
      <c r="L491" s="19">
        <f t="shared" si="713"/>
        <v>0</v>
      </c>
      <c r="M491" s="19">
        <f t="shared" si="713"/>
        <v>0</v>
      </c>
      <c r="N491" s="19">
        <f t="shared" si="713"/>
        <v>0</v>
      </c>
      <c r="O491" s="19">
        <f t="shared" si="713"/>
        <v>0</v>
      </c>
      <c r="P491" s="19">
        <f t="shared" si="713"/>
        <v>0</v>
      </c>
      <c r="Q491" s="19">
        <f t="shared" si="713"/>
        <v>0</v>
      </c>
      <c r="R491" s="19">
        <f t="shared" si="713"/>
        <v>0</v>
      </c>
      <c r="S491" s="19">
        <f t="shared" si="713"/>
        <v>0</v>
      </c>
      <c r="T491" s="19">
        <f t="shared" si="713"/>
        <v>0</v>
      </c>
      <c r="U491" s="19">
        <f t="shared" si="713"/>
        <v>0</v>
      </c>
      <c r="V491" s="19">
        <f t="shared" si="713"/>
        <v>0</v>
      </c>
      <c r="W491" s="19">
        <f t="shared" si="713"/>
        <v>0</v>
      </c>
      <c r="X491" s="19">
        <f t="shared" si="713"/>
        <v>0</v>
      </c>
      <c r="Y491" s="19">
        <f t="shared" si="713"/>
        <v>0</v>
      </c>
      <c r="Z491" s="19">
        <f t="shared" si="713"/>
        <v>0</v>
      </c>
      <c r="AA491" s="19">
        <f t="shared" si="713"/>
        <v>0</v>
      </c>
      <c r="AB491" s="19">
        <f t="shared" si="713"/>
        <v>0</v>
      </c>
      <c r="AC491" s="19">
        <f t="shared" si="713"/>
        <v>0</v>
      </c>
      <c r="AD491" s="19">
        <f t="shared" si="713"/>
        <v>0</v>
      </c>
      <c r="AE491" s="19">
        <f t="shared" si="713"/>
        <v>0</v>
      </c>
      <c r="AF491" s="19">
        <f t="shared" si="713"/>
        <v>0</v>
      </c>
      <c r="AG491" s="19">
        <f t="shared" si="713"/>
        <v>0</v>
      </c>
      <c r="AH491" s="19">
        <f t="shared" si="713"/>
        <v>0</v>
      </c>
      <c r="AI491" s="19">
        <f t="shared" si="713"/>
        <v>0</v>
      </c>
      <c r="AJ491" s="19">
        <f t="shared" si="713"/>
        <v>0</v>
      </c>
      <c r="AK491" s="19">
        <f t="shared" si="713"/>
        <v>0</v>
      </c>
      <c r="AL491" s="19">
        <f t="shared" si="713"/>
        <v>0</v>
      </c>
      <c r="AM491" s="19">
        <f t="shared" si="713"/>
        <v>0</v>
      </c>
      <c r="AN491" s="19">
        <f t="shared" si="713"/>
        <v>0</v>
      </c>
      <c r="AO491" s="19">
        <f t="shared" si="713"/>
        <v>0</v>
      </c>
      <c r="AP491" s="19">
        <f t="shared" si="713"/>
        <v>0</v>
      </c>
      <c r="AQ491" s="19">
        <f t="shared" si="713"/>
        <v>0</v>
      </c>
      <c r="AR491" s="19">
        <f t="shared" si="713"/>
        <v>0</v>
      </c>
      <c r="AS491" s="19">
        <f t="shared" si="713"/>
        <v>0</v>
      </c>
      <c r="AT491" s="19">
        <f t="shared" si="713"/>
        <v>0</v>
      </c>
      <c r="AU491" s="19">
        <f t="shared" si="713"/>
        <v>0</v>
      </c>
      <c r="AV491" s="19">
        <f t="shared" si="713"/>
        <v>0</v>
      </c>
      <c r="AW491" s="19">
        <f t="shared" si="713"/>
        <v>0</v>
      </c>
      <c r="AX491" s="19">
        <f t="shared" si="713"/>
        <v>0</v>
      </c>
      <c r="AY491" s="19">
        <f t="shared" si="713"/>
        <v>0</v>
      </c>
      <c r="AZ491" s="19">
        <f t="shared" si="713"/>
        <v>0</v>
      </c>
      <c r="BA491" s="19">
        <f t="shared" si="713"/>
        <v>0</v>
      </c>
      <c r="BB491" s="19">
        <f t="shared" si="713"/>
        <v>0</v>
      </c>
      <c r="BC491" s="19">
        <f t="shared" si="713"/>
        <v>0</v>
      </c>
      <c r="BD491" s="19">
        <f t="shared" si="713"/>
        <v>0</v>
      </c>
      <c r="BE491" s="19">
        <f t="shared" si="713"/>
        <v>0</v>
      </c>
      <c r="BF491" s="19">
        <f t="shared" si="713"/>
        <v>0</v>
      </c>
      <c r="BG491" s="19">
        <f t="shared" si="713"/>
        <v>0</v>
      </c>
      <c r="BH491" s="19">
        <f t="shared" si="713"/>
        <v>0</v>
      </c>
      <c r="BI491" s="19">
        <f t="shared" si="713"/>
        <v>0</v>
      </c>
      <c r="BJ491" s="19">
        <f t="shared" si="713"/>
        <v>0</v>
      </c>
      <c r="BK491" s="19">
        <f t="shared" si="713"/>
        <v>0</v>
      </c>
      <c r="BL491" s="19">
        <f t="shared" si="713"/>
        <v>0</v>
      </c>
      <c r="BM491" s="19">
        <f t="shared" si="713"/>
        <v>0</v>
      </c>
      <c r="BN491" s="19">
        <f t="shared" si="713"/>
        <v>0</v>
      </c>
      <c r="BO491" s="19">
        <f t="shared" ref="BO491:CK491" si="714">IF(BN114&lt;&gt; 0, (BO114-BN114)/BN114, 0)</f>
        <v>0</v>
      </c>
      <c r="BP491" s="19">
        <f t="shared" si="714"/>
        <v>0</v>
      </c>
      <c r="BQ491" s="19">
        <f t="shared" si="714"/>
        <v>0</v>
      </c>
      <c r="BR491" s="19">
        <f t="shared" si="714"/>
        <v>0</v>
      </c>
      <c r="BS491" s="19">
        <f t="shared" si="714"/>
        <v>1</v>
      </c>
      <c r="BT491" s="19">
        <f t="shared" si="714"/>
        <v>0</v>
      </c>
      <c r="BU491" s="19">
        <f t="shared" si="714"/>
        <v>0</v>
      </c>
      <c r="BV491" s="19">
        <f t="shared" si="714"/>
        <v>0</v>
      </c>
      <c r="BW491" s="19">
        <f t="shared" si="714"/>
        <v>0</v>
      </c>
      <c r="BX491" s="19">
        <f t="shared" si="714"/>
        <v>0</v>
      </c>
      <c r="BY491" s="19">
        <f t="shared" si="714"/>
        <v>0</v>
      </c>
      <c r="BZ491" s="19">
        <f t="shared" si="714"/>
        <v>0</v>
      </c>
      <c r="CA491" s="19">
        <f t="shared" si="714"/>
        <v>0</v>
      </c>
      <c r="CB491" s="19">
        <f t="shared" si="714"/>
        <v>0</v>
      </c>
      <c r="CC491" s="19">
        <f t="shared" si="714"/>
        <v>0</v>
      </c>
      <c r="CD491" s="19">
        <f t="shared" si="714"/>
        <v>0</v>
      </c>
      <c r="CE491" s="19">
        <f t="shared" si="714"/>
        <v>0.5</v>
      </c>
      <c r="CF491" s="19">
        <f t="shared" si="714"/>
        <v>0</v>
      </c>
      <c r="CG491" s="19">
        <f t="shared" si="714"/>
        <v>0.33333333333333331</v>
      </c>
      <c r="CH491" s="19">
        <f t="shared" si="714"/>
        <v>0</v>
      </c>
      <c r="CI491" s="19">
        <f t="shared" si="714"/>
        <v>0</v>
      </c>
      <c r="CJ491" s="19">
        <f t="shared" si="714"/>
        <v>0.25</v>
      </c>
      <c r="CK491" s="19">
        <f t="shared" si="714"/>
        <v>0</v>
      </c>
      <c r="CL491" s="19">
        <f t="shared" si="610"/>
        <v>0</v>
      </c>
      <c r="CM491" s="19">
        <f t="shared" si="611"/>
        <v>0</v>
      </c>
      <c r="CN491" s="19">
        <f t="shared" si="612"/>
        <v>0</v>
      </c>
      <c r="CO491" s="19">
        <f t="shared" si="613"/>
        <v>0</v>
      </c>
      <c r="CP491" s="19">
        <f t="shared" si="614"/>
        <v>0</v>
      </c>
      <c r="CQ491" s="19">
        <f t="shared" si="615"/>
        <v>0.2</v>
      </c>
      <c r="CR491" s="19">
        <f t="shared" si="616"/>
        <v>0</v>
      </c>
      <c r="CS491" s="19">
        <f t="shared" si="617"/>
        <v>0.16666666666666666</v>
      </c>
    </row>
    <row r="492" spans="1:97" x14ac:dyDescent="0.25">
      <c r="A492" t="str">
        <f t="shared" si="618"/>
        <v>Morocco</v>
      </c>
      <c r="C492" s="19">
        <f t="shared" ref="C492:BN492" si="715">IF(B115&lt;&gt; 0, (C115-B115)/B115, 0)</f>
        <v>0</v>
      </c>
      <c r="D492" s="19">
        <f t="shared" si="715"/>
        <v>0</v>
      </c>
      <c r="E492" s="19">
        <f t="shared" si="715"/>
        <v>0</v>
      </c>
      <c r="F492" s="19">
        <f t="shared" si="715"/>
        <v>0</v>
      </c>
      <c r="G492" s="19">
        <f t="shared" si="715"/>
        <v>0</v>
      </c>
      <c r="H492" s="19">
        <f t="shared" si="715"/>
        <v>0</v>
      </c>
      <c r="I492" s="19">
        <f t="shared" si="715"/>
        <v>0</v>
      </c>
      <c r="J492" s="19">
        <f t="shared" si="715"/>
        <v>0</v>
      </c>
      <c r="K492" s="19">
        <f t="shared" si="715"/>
        <v>0</v>
      </c>
      <c r="L492" s="19">
        <f t="shared" si="715"/>
        <v>0</v>
      </c>
      <c r="M492" s="19">
        <f t="shared" si="715"/>
        <v>0</v>
      </c>
      <c r="N492" s="19">
        <f t="shared" si="715"/>
        <v>0</v>
      </c>
      <c r="O492" s="19">
        <f t="shared" si="715"/>
        <v>0</v>
      </c>
      <c r="P492" s="19">
        <f t="shared" si="715"/>
        <v>0</v>
      </c>
      <c r="Q492" s="19">
        <f t="shared" si="715"/>
        <v>0</v>
      </c>
      <c r="R492" s="19">
        <f t="shared" si="715"/>
        <v>0</v>
      </c>
      <c r="S492" s="19">
        <f t="shared" si="715"/>
        <v>0</v>
      </c>
      <c r="T492" s="19">
        <f t="shared" si="715"/>
        <v>0</v>
      </c>
      <c r="U492" s="19">
        <f t="shared" si="715"/>
        <v>0</v>
      </c>
      <c r="V492" s="19">
        <f t="shared" si="715"/>
        <v>0</v>
      </c>
      <c r="W492" s="19">
        <f t="shared" si="715"/>
        <v>0</v>
      </c>
      <c r="X492" s="19">
        <f t="shared" si="715"/>
        <v>0</v>
      </c>
      <c r="Y492" s="19">
        <f t="shared" si="715"/>
        <v>0</v>
      </c>
      <c r="Z492" s="19">
        <f t="shared" si="715"/>
        <v>0</v>
      </c>
      <c r="AA492" s="19">
        <f t="shared" si="715"/>
        <v>0</v>
      </c>
      <c r="AB492" s="19">
        <f t="shared" si="715"/>
        <v>0</v>
      </c>
      <c r="AC492" s="19">
        <f t="shared" si="715"/>
        <v>0</v>
      </c>
      <c r="AD492" s="19">
        <f t="shared" si="715"/>
        <v>0</v>
      </c>
      <c r="AE492" s="19">
        <f t="shared" si="715"/>
        <v>0</v>
      </c>
      <c r="AF492" s="19">
        <f t="shared" si="715"/>
        <v>0</v>
      </c>
      <c r="AG492" s="19">
        <f t="shared" si="715"/>
        <v>0</v>
      </c>
      <c r="AH492" s="19">
        <f t="shared" si="715"/>
        <v>0</v>
      </c>
      <c r="AI492" s="19">
        <f t="shared" si="715"/>
        <v>0</v>
      </c>
      <c r="AJ492" s="19">
        <f t="shared" si="715"/>
        <v>0</v>
      </c>
      <c r="AK492" s="19">
        <f t="shared" si="715"/>
        <v>0</v>
      </c>
      <c r="AL492" s="19">
        <f t="shared" si="715"/>
        <v>0</v>
      </c>
      <c r="AM492" s="19">
        <f t="shared" si="715"/>
        <v>0</v>
      </c>
      <c r="AN492" s="19">
        <f t="shared" si="715"/>
        <v>0</v>
      </c>
      <c r="AO492" s="19">
        <f t="shared" si="715"/>
        <v>0</v>
      </c>
      <c r="AP492" s="19">
        <f t="shared" si="715"/>
        <v>0</v>
      </c>
      <c r="AQ492" s="19">
        <f t="shared" si="715"/>
        <v>0</v>
      </c>
      <c r="AR492" s="19">
        <f t="shared" si="715"/>
        <v>0</v>
      </c>
      <c r="AS492" s="19">
        <f t="shared" si="715"/>
        <v>0</v>
      </c>
      <c r="AT492" s="19">
        <f t="shared" si="715"/>
        <v>0</v>
      </c>
      <c r="AU492" s="19">
        <f t="shared" si="715"/>
        <v>0</v>
      </c>
      <c r="AV492" s="19">
        <f t="shared" si="715"/>
        <v>0</v>
      </c>
      <c r="AW492" s="19">
        <f t="shared" si="715"/>
        <v>0</v>
      </c>
      <c r="AX492" s="19">
        <f t="shared" si="715"/>
        <v>0</v>
      </c>
      <c r="AY492" s="19">
        <f t="shared" si="715"/>
        <v>0</v>
      </c>
      <c r="AZ492" s="19">
        <f t="shared" si="715"/>
        <v>0</v>
      </c>
      <c r="BA492" s="19">
        <f t="shared" si="715"/>
        <v>0</v>
      </c>
      <c r="BB492" s="19">
        <f t="shared" si="715"/>
        <v>0</v>
      </c>
      <c r="BC492" s="19">
        <f t="shared" si="715"/>
        <v>0</v>
      </c>
      <c r="BD492" s="19">
        <f t="shared" si="715"/>
        <v>0</v>
      </c>
      <c r="BE492" s="19">
        <f t="shared" si="715"/>
        <v>1</v>
      </c>
      <c r="BF492" s="19">
        <f t="shared" si="715"/>
        <v>0</v>
      </c>
      <c r="BG492" s="19">
        <f t="shared" si="715"/>
        <v>0</v>
      </c>
      <c r="BH492" s="19">
        <f t="shared" si="715"/>
        <v>0.5</v>
      </c>
      <c r="BI492" s="19">
        <f t="shared" si="715"/>
        <v>0</v>
      </c>
      <c r="BJ492" s="19">
        <f t="shared" si="715"/>
        <v>0.33333333333333331</v>
      </c>
      <c r="BK492" s="19">
        <f t="shared" si="715"/>
        <v>0</v>
      </c>
      <c r="BL492" s="19">
        <f t="shared" si="715"/>
        <v>0.25</v>
      </c>
      <c r="BM492" s="19">
        <f t="shared" si="715"/>
        <v>0.2</v>
      </c>
      <c r="BN492" s="19">
        <f t="shared" si="715"/>
        <v>0.83333333333333337</v>
      </c>
      <c r="BO492" s="19">
        <f t="shared" ref="BO492:CK492" si="716">IF(BN115&lt;&gt; 0, (BO115-BN115)/BN115, 0)</f>
        <v>1.0909090909090908</v>
      </c>
      <c r="BP492" s="19">
        <f t="shared" si="716"/>
        <v>8.6956521739130432E-2</v>
      </c>
      <c r="BQ492" s="19">
        <f t="shared" si="716"/>
        <v>0.04</v>
      </c>
      <c r="BR492" s="19">
        <f t="shared" si="716"/>
        <v>0.26923076923076922</v>
      </c>
      <c r="BS492" s="19">
        <f t="shared" si="716"/>
        <v>9.0909090909090912E-2</v>
      </c>
      <c r="BT492" s="19">
        <f t="shared" si="716"/>
        <v>8.3333333333333329E-2</v>
      </c>
      <c r="BU492" s="19">
        <f t="shared" si="716"/>
        <v>0.12820512820512819</v>
      </c>
      <c r="BV492" s="19">
        <f t="shared" si="716"/>
        <v>9.0909090909090912E-2</v>
      </c>
      <c r="BW492" s="19">
        <f t="shared" si="716"/>
        <v>0.22916666666666666</v>
      </c>
      <c r="BX492" s="19">
        <f t="shared" si="716"/>
        <v>0.1864406779661017</v>
      </c>
      <c r="BY492" s="19">
        <f t="shared" si="716"/>
        <v>0.14285714285714285</v>
      </c>
      <c r="BZ492" s="19">
        <f t="shared" si="716"/>
        <v>0.125</v>
      </c>
      <c r="CA492" s="19">
        <f t="shared" si="716"/>
        <v>3.3333333333333333E-2</v>
      </c>
      <c r="CB492" s="19">
        <f t="shared" si="716"/>
        <v>4.3010752688172046E-2</v>
      </c>
      <c r="CC492" s="19">
        <f t="shared" si="716"/>
        <v>0.10309278350515463</v>
      </c>
      <c r="CD492" s="19">
        <f t="shared" si="716"/>
        <v>3.7383177570093455E-2</v>
      </c>
      <c r="CE492" s="19">
        <f t="shared" si="716"/>
        <v>6.3063063063063057E-2</v>
      </c>
      <c r="CF492" s="19">
        <f t="shared" si="716"/>
        <v>6.7796610169491525E-2</v>
      </c>
      <c r="CG492" s="19">
        <f t="shared" si="716"/>
        <v>0</v>
      </c>
      <c r="CH492" s="19">
        <f t="shared" si="716"/>
        <v>7.9365079365079361E-3</v>
      </c>
      <c r="CI492" s="19">
        <f t="shared" si="716"/>
        <v>2.3622047244094488E-2</v>
      </c>
      <c r="CJ492" s="19">
        <f t="shared" si="716"/>
        <v>3.8461538461538464E-2</v>
      </c>
      <c r="CK492" s="19">
        <f t="shared" si="716"/>
        <v>1.4814814814814815E-2</v>
      </c>
      <c r="CL492" s="19">
        <f t="shared" si="610"/>
        <v>2.9197080291970802E-2</v>
      </c>
      <c r="CM492" s="19">
        <f t="shared" si="611"/>
        <v>1.4184397163120567E-2</v>
      </c>
      <c r="CN492" s="19">
        <f t="shared" si="612"/>
        <v>1.3986013986013986E-2</v>
      </c>
      <c r="CO492" s="19">
        <f t="shared" si="613"/>
        <v>2.7586206896551724E-2</v>
      </c>
      <c r="CP492" s="19">
        <f t="shared" si="614"/>
        <v>4.0268456375838924E-2</v>
      </c>
      <c r="CQ492" s="19">
        <f t="shared" si="615"/>
        <v>1.935483870967742E-2</v>
      </c>
      <c r="CR492" s="19">
        <f t="shared" si="616"/>
        <v>6.3291139240506328E-3</v>
      </c>
      <c r="CS492" s="19">
        <f t="shared" si="617"/>
        <v>1.2578616352201259E-2</v>
      </c>
    </row>
    <row r="493" spans="1:97" x14ac:dyDescent="0.25">
      <c r="A493" t="str">
        <f t="shared" si="618"/>
        <v>Mozambique</v>
      </c>
      <c r="C493" s="19">
        <f t="shared" ref="C493:BN493" si="717">IF(B116&lt;&gt; 0, (C116-B116)/B116, 0)</f>
        <v>0</v>
      </c>
      <c r="D493" s="19">
        <f t="shared" si="717"/>
        <v>0</v>
      </c>
      <c r="E493" s="19">
        <f t="shared" si="717"/>
        <v>0</v>
      </c>
      <c r="F493" s="19">
        <f t="shared" si="717"/>
        <v>0</v>
      </c>
      <c r="G493" s="19">
        <f t="shared" si="717"/>
        <v>0</v>
      </c>
      <c r="H493" s="19">
        <f t="shared" si="717"/>
        <v>0</v>
      </c>
      <c r="I493" s="19">
        <f t="shared" si="717"/>
        <v>0</v>
      </c>
      <c r="J493" s="19">
        <f t="shared" si="717"/>
        <v>0</v>
      </c>
      <c r="K493" s="19">
        <f t="shared" si="717"/>
        <v>0</v>
      </c>
      <c r="L493" s="19">
        <f t="shared" si="717"/>
        <v>0</v>
      </c>
      <c r="M493" s="19">
        <f t="shared" si="717"/>
        <v>0</v>
      </c>
      <c r="N493" s="19">
        <f t="shared" si="717"/>
        <v>0</v>
      </c>
      <c r="O493" s="19">
        <f t="shared" si="717"/>
        <v>0</v>
      </c>
      <c r="P493" s="19">
        <f t="shared" si="717"/>
        <v>0</v>
      </c>
      <c r="Q493" s="19">
        <f t="shared" si="717"/>
        <v>0</v>
      </c>
      <c r="R493" s="19">
        <f t="shared" si="717"/>
        <v>0</v>
      </c>
      <c r="S493" s="19">
        <f t="shared" si="717"/>
        <v>0</v>
      </c>
      <c r="T493" s="19">
        <f t="shared" si="717"/>
        <v>0</v>
      </c>
      <c r="U493" s="19">
        <f t="shared" si="717"/>
        <v>0</v>
      </c>
      <c r="V493" s="19">
        <f t="shared" si="717"/>
        <v>0</v>
      </c>
      <c r="W493" s="19">
        <f t="shared" si="717"/>
        <v>0</v>
      </c>
      <c r="X493" s="19">
        <f t="shared" si="717"/>
        <v>0</v>
      </c>
      <c r="Y493" s="19">
        <f t="shared" si="717"/>
        <v>0</v>
      </c>
      <c r="Z493" s="19">
        <f t="shared" si="717"/>
        <v>0</v>
      </c>
      <c r="AA493" s="19">
        <f t="shared" si="717"/>
        <v>0</v>
      </c>
      <c r="AB493" s="19">
        <f t="shared" si="717"/>
        <v>0</v>
      </c>
      <c r="AC493" s="19">
        <f t="shared" si="717"/>
        <v>0</v>
      </c>
      <c r="AD493" s="19">
        <f t="shared" si="717"/>
        <v>0</v>
      </c>
      <c r="AE493" s="19">
        <f t="shared" si="717"/>
        <v>0</v>
      </c>
      <c r="AF493" s="19">
        <f t="shared" si="717"/>
        <v>0</v>
      </c>
      <c r="AG493" s="19">
        <f t="shared" si="717"/>
        <v>0</v>
      </c>
      <c r="AH493" s="19">
        <f t="shared" si="717"/>
        <v>0</v>
      </c>
      <c r="AI493" s="19">
        <f t="shared" si="717"/>
        <v>0</v>
      </c>
      <c r="AJ493" s="19">
        <f t="shared" si="717"/>
        <v>0</v>
      </c>
      <c r="AK493" s="19">
        <f t="shared" si="717"/>
        <v>0</v>
      </c>
      <c r="AL493" s="19">
        <f t="shared" si="717"/>
        <v>0</v>
      </c>
      <c r="AM493" s="19">
        <f t="shared" si="717"/>
        <v>0</v>
      </c>
      <c r="AN493" s="19">
        <f t="shared" si="717"/>
        <v>0</v>
      </c>
      <c r="AO493" s="19">
        <f t="shared" si="717"/>
        <v>0</v>
      </c>
      <c r="AP493" s="19">
        <f t="shared" si="717"/>
        <v>0</v>
      </c>
      <c r="AQ493" s="19">
        <f t="shared" si="717"/>
        <v>0</v>
      </c>
      <c r="AR493" s="19">
        <f t="shared" si="717"/>
        <v>0</v>
      </c>
      <c r="AS493" s="19">
        <f t="shared" si="717"/>
        <v>0</v>
      </c>
      <c r="AT493" s="19">
        <f t="shared" si="717"/>
        <v>0</v>
      </c>
      <c r="AU493" s="19">
        <f t="shared" si="717"/>
        <v>0</v>
      </c>
      <c r="AV493" s="19">
        <f t="shared" si="717"/>
        <v>0</v>
      </c>
      <c r="AW493" s="19">
        <f t="shared" si="717"/>
        <v>0</v>
      </c>
      <c r="AX493" s="19">
        <f t="shared" si="717"/>
        <v>0</v>
      </c>
      <c r="AY493" s="19">
        <f t="shared" si="717"/>
        <v>0</v>
      </c>
      <c r="AZ493" s="19">
        <f t="shared" si="717"/>
        <v>0</v>
      </c>
      <c r="BA493" s="19">
        <f t="shared" si="717"/>
        <v>0</v>
      </c>
      <c r="BB493" s="19">
        <f t="shared" si="717"/>
        <v>0</v>
      </c>
      <c r="BC493" s="19">
        <f t="shared" si="717"/>
        <v>0</v>
      </c>
      <c r="BD493" s="19">
        <f t="shared" si="717"/>
        <v>0</v>
      </c>
      <c r="BE493" s="19">
        <f t="shared" si="717"/>
        <v>0</v>
      </c>
      <c r="BF493" s="19">
        <f t="shared" si="717"/>
        <v>0</v>
      </c>
      <c r="BG493" s="19">
        <f t="shared" si="717"/>
        <v>0</v>
      </c>
      <c r="BH493" s="19">
        <f t="shared" si="717"/>
        <v>0</v>
      </c>
      <c r="BI493" s="19">
        <f t="shared" si="717"/>
        <v>0</v>
      </c>
      <c r="BJ493" s="19">
        <f t="shared" si="717"/>
        <v>0</v>
      </c>
      <c r="BK493" s="19">
        <f t="shared" si="717"/>
        <v>0</v>
      </c>
      <c r="BL493" s="19">
        <f t="shared" si="717"/>
        <v>0</v>
      </c>
      <c r="BM493" s="19">
        <f t="shared" si="717"/>
        <v>0</v>
      </c>
      <c r="BN493" s="19">
        <f t="shared" si="717"/>
        <v>0</v>
      </c>
      <c r="BO493" s="19">
        <f t="shared" ref="BO493:CK493" si="718">IF(BN116&lt;&gt; 0, (BO116-BN116)/BN116, 0)</f>
        <v>0</v>
      </c>
      <c r="BP493" s="19">
        <f t="shared" si="718"/>
        <v>0</v>
      </c>
      <c r="BQ493" s="19">
        <f t="shared" si="718"/>
        <v>0</v>
      </c>
      <c r="BR493" s="19">
        <f t="shared" si="718"/>
        <v>0</v>
      </c>
      <c r="BS493" s="19">
        <f t="shared" si="718"/>
        <v>0</v>
      </c>
      <c r="BT493" s="19">
        <f t="shared" si="718"/>
        <v>0</v>
      </c>
      <c r="BU493" s="19">
        <f t="shared" si="718"/>
        <v>0</v>
      </c>
      <c r="BV493" s="19">
        <f t="shared" si="718"/>
        <v>0</v>
      </c>
      <c r="BW493" s="19">
        <f t="shared" si="718"/>
        <v>0</v>
      </c>
      <c r="BX493" s="19">
        <f t="shared" si="718"/>
        <v>0</v>
      </c>
      <c r="BY493" s="19">
        <f t="shared" si="718"/>
        <v>0</v>
      </c>
      <c r="BZ493" s="19">
        <f t="shared" si="718"/>
        <v>0</v>
      </c>
      <c r="CA493" s="19">
        <f t="shared" si="718"/>
        <v>0</v>
      </c>
      <c r="CB493" s="19">
        <f t="shared" si="718"/>
        <v>0</v>
      </c>
      <c r="CC493" s="19">
        <f t="shared" si="718"/>
        <v>0</v>
      </c>
      <c r="CD493" s="19">
        <f t="shared" si="718"/>
        <v>0</v>
      </c>
      <c r="CE493" s="19">
        <f t="shared" si="718"/>
        <v>0</v>
      </c>
      <c r="CF493" s="19">
        <f t="shared" si="718"/>
        <v>0</v>
      </c>
      <c r="CG493" s="19">
        <f t="shared" si="718"/>
        <v>0</v>
      </c>
      <c r="CH493" s="19">
        <f t="shared" si="718"/>
        <v>0</v>
      </c>
      <c r="CI493" s="19">
        <f t="shared" si="718"/>
        <v>0</v>
      </c>
      <c r="CJ493" s="19">
        <f t="shared" si="718"/>
        <v>0</v>
      </c>
      <c r="CK493" s="19">
        <f t="shared" si="718"/>
        <v>0</v>
      </c>
      <c r="CL493" s="19">
        <f t="shared" si="610"/>
        <v>0</v>
      </c>
      <c r="CM493" s="19">
        <f t="shared" si="611"/>
        <v>0</v>
      </c>
      <c r="CN493" s="19">
        <f t="shared" si="612"/>
        <v>0</v>
      </c>
      <c r="CO493" s="19">
        <f t="shared" si="613"/>
        <v>0</v>
      </c>
      <c r="CP493" s="19">
        <f t="shared" si="614"/>
        <v>0</v>
      </c>
      <c r="CQ493" s="19">
        <f t="shared" si="615"/>
        <v>0</v>
      </c>
      <c r="CR493" s="19">
        <f t="shared" si="616"/>
        <v>0</v>
      </c>
      <c r="CS493" s="19">
        <f t="shared" si="617"/>
        <v>0</v>
      </c>
    </row>
    <row r="494" spans="1:97" x14ac:dyDescent="0.25">
      <c r="A494" t="str">
        <f t="shared" si="618"/>
        <v>MS Zaandam</v>
      </c>
      <c r="C494" s="19">
        <f t="shared" ref="C494:BN494" si="719">IF(B117&lt;&gt; 0, (C117-B117)/B117, 0)</f>
        <v>0</v>
      </c>
      <c r="D494" s="19">
        <f t="shared" si="719"/>
        <v>0</v>
      </c>
      <c r="E494" s="19">
        <f t="shared" si="719"/>
        <v>0</v>
      </c>
      <c r="F494" s="19">
        <f t="shared" si="719"/>
        <v>0</v>
      </c>
      <c r="G494" s="19">
        <f t="shared" si="719"/>
        <v>0</v>
      </c>
      <c r="H494" s="19">
        <f t="shared" si="719"/>
        <v>0</v>
      </c>
      <c r="I494" s="19">
        <f t="shared" si="719"/>
        <v>0</v>
      </c>
      <c r="J494" s="19">
        <f t="shared" si="719"/>
        <v>0</v>
      </c>
      <c r="K494" s="19">
        <f t="shared" si="719"/>
        <v>0</v>
      </c>
      <c r="L494" s="19">
        <f t="shared" si="719"/>
        <v>0</v>
      </c>
      <c r="M494" s="19">
        <f t="shared" si="719"/>
        <v>0</v>
      </c>
      <c r="N494" s="19">
        <f t="shared" si="719"/>
        <v>0</v>
      </c>
      <c r="O494" s="19">
        <f t="shared" si="719"/>
        <v>0</v>
      </c>
      <c r="P494" s="19">
        <f t="shared" si="719"/>
        <v>0</v>
      </c>
      <c r="Q494" s="19">
        <f t="shared" si="719"/>
        <v>0</v>
      </c>
      <c r="R494" s="19">
        <f t="shared" si="719"/>
        <v>0</v>
      </c>
      <c r="S494" s="19">
        <f t="shared" si="719"/>
        <v>0</v>
      </c>
      <c r="T494" s="19">
        <f t="shared" si="719"/>
        <v>0</v>
      </c>
      <c r="U494" s="19">
        <f t="shared" si="719"/>
        <v>0</v>
      </c>
      <c r="V494" s="19">
        <f t="shared" si="719"/>
        <v>0</v>
      </c>
      <c r="W494" s="19">
        <f t="shared" si="719"/>
        <v>0</v>
      </c>
      <c r="X494" s="19">
        <f t="shared" si="719"/>
        <v>0</v>
      </c>
      <c r="Y494" s="19">
        <f t="shared" si="719"/>
        <v>0</v>
      </c>
      <c r="Z494" s="19">
        <f t="shared" si="719"/>
        <v>0</v>
      </c>
      <c r="AA494" s="19">
        <f t="shared" si="719"/>
        <v>0</v>
      </c>
      <c r="AB494" s="19">
        <f t="shared" si="719"/>
        <v>0</v>
      </c>
      <c r="AC494" s="19">
        <f t="shared" si="719"/>
        <v>0</v>
      </c>
      <c r="AD494" s="19">
        <f t="shared" si="719"/>
        <v>0</v>
      </c>
      <c r="AE494" s="19">
        <f t="shared" si="719"/>
        <v>0</v>
      </c>
      <c r="AF494" s="19">
        <f t="shared" si="719"/>
        <v>0</v>
      </c>
      <c r="AG494" s="19">
        <f t="shared" si="719"/>
        <v>0</v>
      </c>
      <c r="AH494" s="19">
        <f t="shared" si="719"/>
        <v>0</v>
      </c>
      <c r="AI494" s="19">
        <f t="shared" si="719"/>
        <v>0</v>
      </c>
      <c r="AJ494" s="19">
        <f t="shared" si="719"/>
        <v>0</v>
      </c>
      <c r="AK494" s="19">
        <f t="shared" si="719"/>
        <v>0</v>
      </c>
      <c r="AL494" s="19">
        <f t="shared" si="719"/>
        <v>0</v>
      </c>
      <c r="AM494" s="19">
        <f t="shared" si="719"/>
        <v>0</v>
      </c>
      <c r="AN494" s="19">
        <f t="shared" si="719"/>
        <v>0</v>
      </c>
      <c r="AO494" s="19">
        <f t="shared" si="719"/>
        <v>0</v>
      </c>
      <c r="AP494" s="19">
        <f t="shared" si="719"/>
        <v>0</v>
      </c>
      <c r="AQ494" s="19">
        <f t="shared" si="719"/>
        <v>0</v>
      </c>
      <c r="AR494" s="19">
        <f t="shared" si="719"/>
        <v>0</v>
      </c>
      <c r="AS494" s="19">
        <f t="shared" si="719"/>
        <v>0</v>
      </c>
      <c r="AT494" s="19">
        <f t="shared" si="719"/>
        <v>0</v>
      </c>
      <c r="AU494" s="19">
        <f t="shared" si="719"/>
        <v>0</v>
      </c>
      <c r="AV494" s="19">
        <f t="shared" si="719"/>
        <v>0</v>
      </c>
      <c r="AW494" s="19">
        <f t="shared" si="719"/>
        <v>0</v>
      </c>
      <c r="AX494" s="19">
        <f t="shared" si="719"/>
        <v>0</v>
      </c>
      <c r="AY494" s="19">
        <f t="shared" si="719"/>
        <v>0</v>
      </c>
      <c r="AZ494" s="19">
        <f t="shared" si="719"/>
        <v>0</v>
      </c>
      <c r="BA494" s="19">
        <f t="shared" si="719"/>
        <v>0</v>
      </c>
      <c r="BB494" s="19">
        <f t="shared" si="719"/>
        <v>0</v>
      </c>
      <c r="BC494" s="19">
        <f t="shared" si="719"/>
        <v>0</v>
      </c>
      <c r="BD494" s="19">
        <f t="shared" si="719"/>
        <v>0</v>
      </c>
      <c r="BE494" s="19">
        <f t="shared" si="719"/>
        <v>0</v>
      </c>
      <c r="BF494" s="19">
        <f t="shared" si="719"/>
        <v>0</v>
      </c>
      <c r="BG494" s="19">
        <f t="shared" si="719"/>
        <v>0</v>
      </c>
      <c r="BH494" s="19">
        <f t="shared" si="719"/>
        <v>0</v>
      </c>
      <c r="BI494" s="19">
        <f t="shared" si="719"/>
        <v>0</v>
      </c>
      <c r="BJ494" s="19">
        <f t="shared" si="719"/>
        <v>0</v>
      </c>
      <c r="BK494" s="19">
        <f t="shared" si="719"/>
        <v>0</v>
      </c>
      <c r="BL494" s="19">
        <f t="shared" si="719"/>
        <v>0</v>
      </c>
      <c r="BM494" s="19">
        <f t="shared" si="719"/>
        <v>0</v>
      </c>
      <c r="BN494" s="19">
        <f t="shared" si="719"/>
        <v>0</v>
      </c>
      <c r="BO494" s="19">
        <f t="shared" ref="BO494:CK494" si="720">IF(BN117&lt;&gt; 0, (BO117-BN117)/BN117, 0)</f>
        <v>0</v>
      </c>
      <c r="BP494" s="19">
        <f t="shared" si="720"/>
        <v>0</v>
      </c>
      <c r="BQ494" s="19">
        <f t="shared" si="720"/>
        <v>0</v>
      </c>
      <c r="BR494" s="19">
        <f t="shared" si="720"/>
        <v>0</v>
      </c>
      <c r="BS494" s="19">
        <f t="shared" si="720"/>
        <v>0</v>
      </c>
      <c r="BT494" s="19">
        <f t="shared" si="720"/>
        <v>0</v>
      </c>
      <c r="BU494" s="19">
        <f t="shared" si="720"/>
        <v>0</v>
      </c>
      <c r="BV494" s="19">
        <f t="shared" si="720"/>
        <v>0</v>
      </c>
      <c r="BW494" s="19">
        <f t="shared" si="720"/>
        <v>0</v>
      </c>
      <c r="BX494" s="19">
        <f t="shared" si="720"/>
        <v>0</v>
      </c>
      <c r="BY494" s="19">
        <f t="shared" si="720"/>
        <v>0</v>
      </c>
      <c r="BZ494" s="19">
        <f t="shared" si="720"/>
        <v>0</v>
      </c>
      <c r="CA494" s="19">
        <f t="shared" si="720"/>
        <v>0</v>
      </c>
      <c r="CB494" s="19">
        <f t="shared" si="720"/>
        <v>0</v>
      </c>
      <c r="CC494" s="19">
        <f t="shared" si="720"/>
        <v>0</v>
      </c>
      <c r="CD494" s="19">
        <f t="shared" si="720"/>
        <v>0</v>
      </c>
      <c r="CE494" s="19">
        <f t="shared" si="720"/>
        <v>0</v>
      </c>
      <c r="CF494" s="19">
        <f t="shared" si="720"/>
        <v>0</v>
      </c>
      <c r="CG494" s="19">
        <f t="shared" si="720"/>
        <v>0</v>
      </c>
      <c r="CH494" s="19">
        <f t="shared" si="720"/>
        <v>0</v>
      </c>
      <c r="CI494" s="19">
        <f t="shared" si="720"/>
        <v>0</v>
      </c>
      <c r="CJ494" s="19">
        <f t="shared" si="720"/>
        <v>0</v>
      </c>
      <c r="CK494" s="19">
        <f t="shared" si="720"/>
        <v>0</v>
      </c>
      <c r="CL494" s="19">
        <f t="shared" si="610"/>
        <v>0</v>
      </c>
      <c r="CM494" s="19">
        <f t="shared" si="611"/>
        <v>0</v>
      </c>
      <c r="CN494" s="19">
        <f t="shared" si="612"/>
        <v>0</v>
      </c>
      <c r="CO494" s="19">
        <f t="shared" si="613"/>
        <v>0</v>
      </c>
      <c r="CP494" s="19">
        <f t="shared" si="614"/>
        <v>0</v>
      </c>
      <c r="CQ494" s="19">
        <f t="shared" si="615"/>
        <v>0</v>
      </c>
      <c r="CR494" s="19">
        <f t="shared" si="616"/>
        <v>0</v>
      </c>
      <c r="CS494" s="19">
        <f t="shared" si="617"/>
        <v>0</v>
      </c>
    </row>
    <row r="495" spans="1:97" x14ac:dyDescent="0.25">
      <c r="A495" t="str">
        <f t="shared" si="618"/>
        <v>Namibia</v>
      </c>
      <c r="C495" s="19">
        <f t="shared" ref="C495:BN495" si="721">IF(B118&lt;&gt; 0, (C118-B118)/B118, 0)</f>
        <v>0</v>
      </c>
      <c r="D495" s="19">
        <f t="shared" si="721"/>
        <v>0</v>
      </c>
      <c r="E495" s="19">
        <f t="shared" si="721"/>
        <v>0</v>
      </c>
      <c r="F495" s="19">
        <f t="shared" si="721"/>
        <v>0</v>
      </c>
      <c r="G495" s="19">
        <f t="shared" si="721"/>
        <v>0</v>
      </c>
      <c r="H495" s="19">
        <f t="shared" si="721"/>
        <v>0</v>
      </c>
      <c r="I495" s="19">
        <f t="shared" si="721"/>
        <v>0</v>
      </c>
      <c r="J495" s="19">
        <f t="shared" si="721"/>
        <v>0</v>
      </c>
      <c r="K495" s="19">
        <f t="shared" si="721"/>
        <v>0</v>
      </c>
      <c r="L495" s="19">
        <f t="shared" si="721"/>
        <v>0</v>
      </c>
      <c r="M495" s="19">
        <f t="shared" si="721"/>
        <v>0</v>
      </c>
      <c r="N495" s="19">
        <f t="shared" si="721"/>
        <v>0</v>
      </c>
      <c r="O495" s="19">
        <f t="shared" si="721"/>
        <v>0</v>
      </c>
      <c r="P495" s="19">
        <f t="shared" si="721"/>
        <v>0</v>
      </c>
      <c r="Q495" s="19">
        <f t="shared" si="721"/>
        <v>0</v>
      </c>
      <c r="R495" s="19">
        <f t="shared" si="721"/>
        <v>0</v>
      </c>
      <c r="S495" s="19">
        <f t="shared" si="721"/>
        <v>0</v>
      </c>
      <c r="T495" s="19">
        <f t="shared" si="721"/>
        <v>0</v>
      </c>
      <c r="U495" s="19">
        <f t="shared" si="721"/>
        <v>0</v>
      </c>
      <c r="V495" s="19">
        <f t="shared" si="721"/>
        <v>0</v>
      </c>
      <c r="W495" s="19">
        <f t="shared" si="721"/>
        <v>0</v>
      </c>
      <c r="X495" s="19">
        <f t="shared" si="721"/>
        <v>0</v>
      </c>
      <c r="Y495" s="19">
        <f t="shared" si="721"/>
        <v>0</v>
      </c>
      <c r="Z495" s="19">
        <f t="shared" si="721"/>
        <v>0</v>
      </c>
      <c r="AA495" s="19">
        <f t="shared" si="721"/>
        <v>0</v>
      </c>
      <c r="AB495" s="19">
        <f t="shared" si="721"/>
        <v>0</v>
      </c>
      <c r="AC495" s="19">
        <f t="shared" si="721"/>
        <v>0</v>
      </c>
      <c r="AD495" s="19">
        <f t="shared" si="721"/>
        <v>0</v>
      </c>
      <c r="AE495" s="19">
        <f t="shared" si="721"/>
        <v>0</v>
      </c>
      <c r="AF495" s="19">
        <f t="shared" si="721"/>
        <v>0</v>
      </c>
      <c r="AG495" s="19">
        <f t="shared" si="721"/>
        <v>0</v>
      </c>
      <c r="AH495" s="19">
        <f t="shared" si="721"/>
        <v>0</v>
      </c>
      <c r="AI495" s="19">
        <f t="shared" si="721"/>
        <v>0</v>
      </c>
      <c r="AJ495" s="19">
        <f t="shared" si="721"/>
        <v>0</v>
      </c>
      <c r="AK495" s="19">
        <f t="shared" si="721"/>
        <v>0</v>
      </c>
      <c r="AL495" s="19">
        <f t="shared" si="721"/>
        <v>0</v>
      </c>
      <c r="AM495" s="19">
        <f t="shared" si="721"/>
        <v>0</v>
      </c>
      <c r="AN495" s="19">
        <f t="shared" si="721"/>
        <v>0</v>
      </c>
      <c r="AO495" s="19">
        <f t="shared" si="721"/>
        <v>0</v>
      </c>
      <c r="AP495" s="19">
        <f t="shared" si="721"/>
        <v>0</v>
      </c>
      <c r="AQ495" s="19">
        <f t="shared" si="721"/>
        <v>0</v>
      </c>
      <c r="AR495" s="19">
        <f t="shared" si="721"/>
        <v>0</v>
      </c>
      <c r="AS495" s="19">
        <f t="shared" si="721"/>
        <v>0</v>
      </c>
      <c r="AT495" s="19">
        <f t="shared" si="721"/>
        <v>0</v>
      </c>
      <c r="AU495" s="19">
        <f t="shared" si="721"/>
        <v>0</v>
      </c>
      <c r="AV495" s="19">
        <f t="shared" si="721"/>
        <v>0</v>
      </c>
      <c r="AW495" s="19">
        <f t="shared" si="721"/>
        <v>0</v>
      </c>
      <c r="AX495" s="19">
        <f t="shared" si="721"/>
        <v>0</v>
      </c>
      <c r="AY495" s="19">
        <f t="shared" si="721"/>
        <v>0</v>
      </c>
      <c r="AZ495" s="19">
        <f t="shared" si="721"/>
        <v>0</v>
      </c>
      <c r="BA495" s="19">
        <f t="shared" si="721"/>
        <v>0</v>
      </c>
      <c r="BB495" s="19">
        <f t="shared" si="721"/>
        <v>0</v>
      </c>
      <c r="BC495" s="19">
        <f t="shared" si="721"/>
        <v>0</v>
      </c>
      <c r="BD495" s="19">
        <f t="shared" si="721"/>
        <v>0</v>
      </c>
      <c r="BE495" s="19">
        <f t="shared" si="721"/>
        <v>0</v>
      </c>
      <c r="BF495" s="19">
        <f t="shared" si="721"/>
        <v>0</v>
      </c>
      <c r="BG495" s="19">
        <f t="shared" si="721"/>
        <v>0</v>
      </c>
      <c r="BH495" s="19">
        <f t="shared" si="721"/>
        <v>0</v>
      </c>
      <c r="BI495" s="19">
        <f t="shared" si="721"/>
        <v>0</v>
      </c>
      <c r="BJ495" s="19">
        <f t="shared" si="721"/>
        <v>0</v>
      </c>
      <c r="BK495" s="19">
        <f t="shared" si="721"/>
        <v>0</v>
      </c>
      <c r="BL495" s="19">
        <f t="shared" si="721"/>
        <v>0</v>
      </c>
      <c r="BM495" s="19">
        <f t="shared" si="721"/>
        <v>0</v>
      </c>
      <c r="BN495" s="19">
        <f t="shared" si="721"/>
        <v>0</v>
      </c>
      <c r="BO495" s="19">
        <f t="shared" ref="BO495:CK495" si="722">IF(BN118&lt;&gt; 0, (BO118-BN118)/BN118, 0)</f>
        <v>0</v>
      </c>
      <c r="BP495" s="19">
        <f t="shared" si="722"/>
        <v>0</v>
      </c>
      <c r="BQ495" s="19">
        <f t="shared" si="722"/>
        <v>0</v>
      </c>
      <c r="BR495" s="19">
        <f t="shared" si="722"/>
        <v>0</v>
      </c>
      <c r="BS495" s="19">
        <f t="shared" si="722"/>
        <v>0</v>
      </c>
      <c r="BT495" s="19">
        <f t="shared" si="722"/>
        <v>0</v>
      </c>
      <c r="BU495" s="19">
        <f t="shared" si="722"/>
        <v>0</v>
      </c>
      <c r="BV495" s="19">
        <f t="shared" si="722"/>
        <v>0</v>
      </c>
      <c r="BW495" s="19">
        <f t="shared" si="722"/>
        <v>0</v>
      </c>
      <c r="BX495" s="19">
        <f t="shared" si="722"/>
        <v>0</v>
      </c>
      <c r="BY495" s="19">
        <f t="shared" si="722"/>
        <v>0</v>
      </c>
      <c r="BZ495" s="19">
        <f t="shared" si="722"/>
        <v>0</v>
      </c>
      <c r="CA495" s="19">
        <f t="shared" si="722"/>
        <v>0</v>
      </c>
      <c r="CB495" s="19">
        <f t="shared" si="722"/>
        <v>0</v>
      </c>
      <c r="CC495" s="19">
        <f t="shared" si="722"/>
        <v>0</v>
      </c>
      <c r="CD495" s="19">
        <f t="shared" si="722"/>
        <v>0</v>
      </c>
      <c r="CE495" s="19">
        <f t="shared" si="722"/>
        <v>0</v>
      </c>
      <c r="CF495" s="19">
        <f t="shared" si="722"/>
        <v>0</v>
      </c>
      <c r="CG495" s="19">
        <f t="shared" si="722"/>
        <v>0</v>
      </c>
      <c r="CH495" s="19">
        <f t="shared" si="722"/>
        <v>0</v>
      </c>
      <c r="CI495" s="19">
        <f t="shared" si="722"/>
        <v>0</v>
      </c>
      <c r="CJ495" s="19">
        <f t="shared" si="722"/>
        <v>0</v>
      </c>
      <c r="CK495" s="19">
        <f t="shared" si="722"/>
        <v>0</v>
      </c>
      <c r="CL495" s="19">
        <f t="shared" si="610"/>
        <v>0</v>
      </c>
      <c r="CM495" s="19">
        <f t="shared" si="611"/>
        <v>0</v>
      </c>
      <c r="CN495" s="19">
        <f t="shared" si="612"/>
        <v>0</v>
      </c>
      <c r="CO495" s="19">
        <f t="shared" si="613"/>
        <v>0</v>
      </c>
      <c r="CP495" s="19">
        <f t="shared" si="614"/>
        <v>0</v>
      </c>
      <c r="CQ495" s="19">
        <f t="shared" si="615"/>
        <v>0</v>
      </c>
      <c r="CR495" s="19">
        <f t="shared" si="616"/>
        <v>0</v>
      </c>
      <c r="CS495" s="19">
        <f t="shared" si="617"/>
        <v>0</v>
      </c>
    </row>
    <row r="496" spans="1:97" x14ac:dyDescent="0.25">
      <c r="A496" t="str">
        <f t="shared" si="618"/>
        <v>Nepal</v>
      </c>
      <c r="C496" s="19">
        <f t="shared" ref="C496:BN496" si="723">IF(B119&lt;&gt; 0, (C119-B119)/B119, 0)</f>
        <v>0</v>
      </c>
      <c r="D496" s="19">
        <f t="shared" si="723"/>
        <v>0</v>
      </c>
      <c r="E496" s="19">
        <f t="shared" si="723"/>
        <v>0</v>
      </c>
      <c r="F496" s="19">
        <f t="shared" si="723"/>
        <v>0</v>
      </c>
      <c r="G496" s="19">
        <f t="shared" si="723"/>
        <v>0</v>
      </c>
      <c r="H496" s="19">
        <f t="shared" si="723"/>
        <v>0</v>
      </c>
      <c r="I496" s="19">
        <f t="shared" si="723"/>
        <v>0</v>
      </c>
      <c r="J496" s="19">
        <f t="shared" si="723"/>
        <v>0</v>
      </c>
      <c r="K496" s="19">
        <f t="shared" si="723"/>
        <v>0</v>
      </c>
      <c r="L496" s="19">
        <f t="shared" si="723"/>
        <v>0</v>
      </c>
      <c r="M496" s="19">
        <f t="shared" si="723"/>
        <v>0</v>
      </c>
      <c r="N496" s="19">
        <f t="shared" si="723"/>
        <v>0</v>
      </c>
      <c r="O496" s="19">
        <f t="shared" si="723"/>
        <v>0</v>
      </c>
      <c r="P496" s="19">
        <f t="shared" si="723"/>
        <v>0</v>
      </c>
      <c r="Q496" s="19">
        <f t="shared" si="723"/>
        <v>0</v>
      </c>
      <c r="R496" s="19">
        <f t="shared" si="723"/>
        <v>0</v>
      </c>
      <c r="S496" s="19">
        <f t="shared" si="723"/>
        <v>0</v>
      </c>
      <c r="T496" s="19">
        <f t="shared" si="723"/>
        <v>0</v>
      </c>
      <c r="U496" s="19">
        <f t="shared" si="723"/>
        <v>0</v>
      </c>
      <c r="V496" s="19">
        <f t="shared" si="723"/>
        <v>0</v>
      </c>
      <c r="W496" s="19">
        <f t="shared" si="723"/>
        <v>0</v>
      </c>
      <c r="X496" s="19">
        <f t="shared" si="723"/>
        <v>0</v>
      </c>
      <c r="Y496" s="19">
        <f t="shared" si="723"/>
        <v>0</v>
      </c>
      <c r="Z496" s="19">
        <f t="shared" si="723"/>
        <v>0</v>
      </c>
      <c r="AA496" s="19">
        <f t="shared" si="723"/>
        <v>0</v>
      </c>
      <c r="AB496" s="19">
        <f t="shared" si="723"/>
        <v>0</v>
      </c>
      <c r="AC496" s="19">
        <f t="shared" si="723"/>
        <v>0</v>
      </c>
      <c r="AD496" s="19">
        <f t="shared" si="723"/>
        <v>0</v>
      </c>
      <c r="AE496" s="19">
        <f t="shared" si="723"/>
        <v>0</v>
      </c>
      <c r="AF496" s="19">
        <f t="shared" si="723"/>
        <v>0</v>
      </c>
      <c r="AG496" s="19">
        <f t="shared" si="723"/>
        <v>0</v>
      </c>
      <c r="AH496" s="19">
        <f t="shared" si="723"/>
        <v>0</v>
      </c>
      <c r="AI496" s="19">
        <f t="shared" si="723"/>
        <v>0</v>
      </c>
      <c r="AJ496" s="19">
        <f t="shared" si="723"/>
        <v>0</v>
      </c>
      <c r="AK496" s="19">
        <f t="shared" si="723"/>
        <v>0</v>
      </c>
      <c r="AL496" s="19">
        <f t="shared" si="723"/>
        <v>0</v>
      </c>
      <c r="AM496" s="19">
        <f t="shared" si="723"/>
        <v>0</v>
      </c>
      <c r="AN496" s="19">
        <f t="shared" si="723"/>
        <v>0</v>
      </c>
      <c r="AO496" s="19">
        <f t="shared" si="723"/>
        <v>0</v>
      </c>
      <c r="AP496" s="19">
        <f t="shared" si="723"/>
        <v>0</v>
      </c>
      <c r="AQ496" s="19">
        <f t="shared" si="723"/>
        <v>0</v>
      </c>
      <c r="AR496" s="19">
        <f t="shared" si="723"/>
        <v>0</v>
      </c>
      <c r="AS496" s="19">
        <f t="shared" si="723"/>
        <v>0</v>
      </c>
      <c r="AT496" s="19">
        <f t="shared" si="723"/>
        <v>0</v>
      </c>
      <c r="AU496" s="19">
        <f t="shared" si="723"/>
        <v>0</v>
      </c>
      <c r="AV496" s="19">
        <f t="shared" si="723"/>
        <v>0</v>
      </c>
      <c r="AW496" s="19">
        <f t="shared" si="723"/>
        <v>0</v>
      </c>
      <c r="AX496" s="19">
        <f t="shared" si="723"/>
        <v>0</v>
      </c>
      <c r="AY496" s="19">
        <f t="shared" si="723"/>
        <v>0</v>
      </c>
      <c r="AZ496" s="19">
        <f t="shared" si="723"/>
        <v>0</v>
      </c>
      <c r="BA496" s="19">
        <f t="shared" si="723"/>
        <v>0</v>
      </c>
      <c r="BB496" s="19">
        <f t="shared" si="723"/>
        <v>0</v>
      </c>
      <c r="BC496" s="19">
        <f t="shared" si="723"/>
        <v>0</v>
      </c>
      <c r="BD496" s="19">
        <f t="shared" si="723"/>
        <v>0</v>
      </c>
      <c r="BE496" s="19">
        <f t="shared" si="723"/>
        <v>0</v>
      </c>
      <c r="BF496" s="19">
        <f t="shared" si="723"/>
        <v>0</v>
      </c>
      <c r="BG496" s="19">
        <f t="shared" si="723"/>
        <v>0</v>
      </c>
      <c r="BH496" s="19">
        <f t="shared" si="723"/>
        <v>0</v>
      </c>
      <c r="BI496" s="19">
        <f t="shared" si="723"/>
        <v>0</v>
      </c>
      <c r="BJ496" s="19">
        <f t="shared" si="723"/>
        <v>0</v>
      </c>
      <c r="BK496" s="19">
        <f t="shared" si="723"/>
        <v>0</v>
      </c>
      <c r="BL496" s="19">
        <f t="shared" si="723"/>
        <v>0</v>
      </c>
      <c r="BM496" s="19">
        <f t="shared" si="723"/>
        <v>0</v>
      </c>
      <c r="BN496" s="19">
        <f t="shared" si="723"/>
        <v>0</v>
      </c>
      <c r="BO496" s="19">
        <f t="shared" ref="BO496:CK496" si="724">IF(BN119&lt;&gt; 0, (BO119-BN119)/BN119, 0)</f>
        <v>0</v>
      </c>
      <c r="BP496" s="19">
        <f t="shared" si="724"/>
        <v>0</v>
      </c>
      <c r="BQ496" s="19">
        <f t="shared" si="724"/>
        <v>0</v>
      </c>
      <c r="BR496" s="19">
        <f t="shared" si="724"/>
        <v>0</v>
      </c>
      <c r="BS496" s="19">
        <f t="shared" si="724"/>
        <v>0</v>
      </c>
      <c r="BT496" s="19">
        <f t="shared" si="724"/>
        <v>0</v>
      </c>
      <c r="BU496" s="19">
        <f t="shared" si="724"/>
        <v>0</v>
      </c>
      <c r="BV496" s="19">
        <f t="shared" si="724"/>
        <v>0</v>
      </c>
      <c r="BW496" s="19">
        <f t="shared" si="724"/>
        <v>0</v>
      </c>
      <c r="BX496" s="19">
        <f t="shared" si="724"/>
        <v>0</v>
      </c>
      <c r="BY496" s="19">
        <f t="shared" si="724"/>
        <v>0</v>
      </c>
      <c r="BZ496" s="19">
        <f t="shared" si="724"/>
        <v>0</v>
      </c>
      <c r="CA496" s="19">
        <f t="shared" si="724"/>
        <v>0</v>
      </c>
      <c r="CB496" s="19">
        <f t="shared" si="724"/>
        <v>0</v>
      </c>
      <c r="CC496" s="19">
        <f t="shared" si="724"/>
        <v>0</v>
      </c>
      <c r="CD496" s="19">
        <f t="shared" si="724"/>
        <v>0</v>
      </c>
      <c r="CE496" s="19">
        <f t="shared" si="724"/>
        <v>0</v>
      </c>
      <c r="CF496" s="19">
        <f t="shared" si="724"/>
        <v>0</v>
      </c>
      <c r="CG496" s="19">
        <f t="shared" si="724"/>
        <v>0</v>
      </c>
      <c r="CH496" s="19">
        <f t="shared" si="724"/>
        <v>0</v>
      </c>
      <c r="CI496" s="19">
        <f t="shared" si="724"/>
        <v>0</v>
      </c>
      <c r="CJ496" s="19">
        <f t="shared" si="724"/>
        <v>0</v>
      </c>
      <c r="CK496" s="19">
        <f t="shared" si="724"/>
        <v>0</v>
      </c>
      <c r="CL496" s="19">
        <f t="shared" si="610"/>
        <v>0</v>
      </c>
      <c r="CM496" s="19">
        <f t="shared" si="611"/>
        <v>0</v>
      </c>
      <c r="CN496" s="19">
        <f t="shared" si="612"/>
        <v>0</v>
      </c>
      <c r="CO496" s="19">
        <f t="shared" si="613"/>
        <v>0</v>
      </c>
      <c r="CP496" s="19">
        <f t="shared" si="614"/>
        <v>0</v>
      </c>
      <c r="CQ496" s="19">
        <f t="shared" si="615"/>
        <v>0</v>
      </c>
      <c r="CR496" s="19">
        <f t="shared" si="616"/>
        <v>0</v>
      </c>
      <c r="CS496" s="19">
        <f t="shared" si="617"/>
        <v>0</v>
      </c>
    </row>
    <row r="497" spans="1:97" x14ac:dyDescent="0.25">
      <c r="A497" t="str">
        <f t="shared" si="618"/>
        <v>Netherlands</v>
      </c>
      <c r="C497" s="19">
        <f t="shared" ref="C497:BN497" si="725">IF(B120&lt;&gt; 0, (C120-B120)/B120, 0)</f>
        <v>0</v>
      </c>
      <c r="D497" s="19">
        <f t="shared" si="725"/>
        <v>0</v>
      </c>
      <c r="E497" s="19">
        <f t="shared" si="725"/>
        <v>0</v>
      </c>
      <c r="F497" s="19">
        <f t="shared" si="725"/>
        <v>0</v>
      </c>
      <c r="G497" s="19">
        <f t="shared" si="725"/>
        <v>0</v>
      </c>
      <c r="H497" s="19">
        <f t="shared" si="725"/>
        <v>0</v>
      </c>
      <c r="I497" s="19">
        <f t="shared" si="725"/>
        <v>0</v>
      </c>
      <c r="J497" s="19">
        <f t="shared" si="725"/>
        <v>0</v>
      </c>
      <c r="K497" s="19">
        <f t="shared" si="725"/>
        <v>0</v>
      </c>
      <c r="L497" s="19">
        <f t="shared" si="725"/>
        <v>0</v>
      </c>
      <c r="M497" s="19">
        <f t="shared" si="725"/>
        <v>0</v>
      </c>
      <c r="N497" s="19">
        <f t="shared" si="725"/>
        <v>0</v>
      </c>
      <c r="O497" s="19">
        <f t="shared" si="725"/>
        <v>0</v>
      </c>
      <c r="P497" s="19">
        <f t="shared" si="725"/>
        <v>0</v>
      </c>
      <c r="Q497" s="19">
        <f t="shared" si="725"/>
        <v>0</v>
      </c>
      <c r="R497" s="19">
        <f t="shared" si="725"/>
        <v>0</v>
      </c>
      <c r="S497" s="19">
        <f t="shared" si="725"/>
        <v>0</v>
      </c>
      <c r="T497" s="19">
        <f t="shared" si="725"/>
        <v>0</v>
      </c>
      <c r="U497" s="19">
        <f t="shared" si="725"/>
        <v>0</v>
      </c>
      <c r="V497" s="19">
        <f t="shared" si="725"/>
        <v>0</v>
      </c>
      <c r="W497" s="19">
        <f t="shared" si="725"/>
        <v>0</v>
      </c>
      <c r="X497" s="19">
        <f t="shared" si="725"/>
        <v>0</v>
      </c>
      <c r="Y497" s="19">
        <f t="shared" si="725"/>
        <v>0</v>
      </c>
      <c r="Z497" s="19">
        <f t="shared" si="725"/>
        <v>0</v>
      </c>
      <c r="AA497" s="19">
        <f t="shared" si="725"/>
        <v>0</v>
      </c>
      <c r="AB497" s="19">
        <f t="shared" si="725"/>
        <v>0</v>
      </c>
      <c r="AC497" s="19">
        <f t="shared" si="725"/>
        <v>0</v>
      </c>
      <c r="AD497" s="19">
        <f t="shared" si="725"/>
        <v>0</v>
      </c>
      <c r="AE497" s="19">
        <f t="shared" si="725"/>
        <v>0</v>
      </c>
      <c r="AF497" s="19">
        <f t="shared" si="725"/>
        <v>0</v>
      </c>
      <c r="AG497" s="19">
        <f t="shared" si="725"/>
        <v>0</v>
      </c>
      <c r="AH497" s="19">
        <f t="shared" si="725"/>
        <v>0</v>
      </c>
      <c r="AI497" s="19">
        <f t="shared" si="725"/>
        <v>0</v>
      </c>
      <c r="AJ497" s="19">
        <f t="shared" si="725"/>
        <v>0</v>
      </c>
      <c r="AK497" s="19">
        <f t="shared" si="725"/>
        <v>0</v>
      </c>
      <c r="AL497" s="19">
        <f t="shared" si="725"/>
        <v>0</v>
      </c>
      <c r="AM497" s="19">
        <f t="shared" si="725"/>
        <v>0</v>
      </c>
      <c r="AN497" s="19">
        <f t="shared" si="725"/>
        <v>0</v>
      </c>
      <c r="AO497" s="19">
        <f t="shared" si="725"/>
        <v>0</v>
      </c>
      <c r="AP497" s="19">
        <f t="shared" si="725"/>
        <v>0</v>
      </c>
      <c r="AQ497" s="19">
        <f t="shared" si="725"/>
        <v>0</v>
      </c>
      <c r="AR497" s="19">
        <f t="shared" si="725"/>
        <v>0</v>
      </c>
      <c r="AS497" s="19">
        <f t="shared" si="725"/>
        <v>0</v>
      </c>
      <c r="AT497" s="19">
        <f t="shared" si="725"/>
        <v>0</v>
      </c>
      <c r="AU497" s="19">
        <f t="shared" si="725"/>
        <v>0</v>
      </c>
      <c r="AV497" s="19">
        <f t="shared" si="725"/>
        <v>2</v>
      </c>
      <c r="AW497" s="19">
        <f t="shared" si="725"/>
        <v>0</v>
      </c>
      <c r="AX497" s="19">
        <f t="shared" si="725"/>
        <v>0.33333333333333331</v>
      </c>
      <c r="AY497" s="19">
        <f t="shared" si="725"/>
        <v>0.25</v>
      </c>
      <c r="AZ497" s="19">
        <f t="shared" si="725"/>
        <v>0</v>
      </c>
      <c r="BA497" s="19">
        <f t="shared" si="725"/>
        <v>1</v>
      </c>
      <c r="BB497" s="19">
        <f t="shared" si="725"/>
        <v>0.2</v>
      </c>
      <c r="BC497" s="19">
        <f t="shared" si="725"/>
        <v>0.66666666666666663</v>
      </c>
      <c r="BD497" s="19">
        <f t="shared" si="725"/>
        <v>0.2</v>
      </c>
      <c r="BE497" s="19">
        <f t="shared" si="725"/>
        <v>0.79166666666666663</v>
      </c>
      <c r="BF497" s="19">
        <f t="shared" si="725"/>
        <v>0.34883720930232559</v>
      </c>
      <c r="BG497" s="19">
        <f t="shared" si="725"/>
        <v>0.32758620689655171</v>
      </c>
      <c r="BH497" s="19">
        <f t="shared" si="725"/>
        <v>0.38961038961038963</v>
      </c>
      <c r="BI497" s="19">
        <f t="shared" si="725"/>
        <v>0.28037383177570091</v>
      </c>
      <c r="BJ497" s="19">
        <f t="shared" si="725"/>
        <v>0.31386861313868614</v>
      </c>
      <c r="BK497" s="19">
        <f t="shared" si="725"/>
        <v>0.18888888888888888</v>
      </c>
      <c r="BL497" s="19">
        <f t="shared" si="725"/>
        <v>0.29439252336448596</v>
      </c>
      <c r="BM497" s="19">
        <f t="shared" si="725"/>
        <v>0.28880866425992779</v>
      </c>
      <c r="BN497" s="19">
        <f t="shared" si="725"/>
        <v>0.21848739495798319</v>
      </c>
      <c r="BO497" s="19">
        <f t="shared" ref="BO497:CK497" si="726">IF(BN120&lt;&gt; 0, (BO120-BN120)/BN120, 0)</f>
        <v>0.25747126436781609</v>
      </c>
      <c r="BP497" s="19">
        <f t="shared" si="726"/>
        <v>0.17001828153564899</v>
      </c>
      <c r="BQ497" s="19">
        <f t="shared" si="726"/>
        <v>0.20624999999999999</v>
      </c>
      <c r="BR497" s="19">
        <f t="shared" si="726"/>
        <v>0.12046632124352331</v>
      </c>
      <c r="BS497" s="19">
        <f t="shared" si="726"/>
        <v>0.20231213872832371</v>
      </c>
      <c r="BT497" s="19">
        <f t="shared" si="726"/>
        <v>0.12980769230769232</v>
      </c>
      <c r="BU497" s="19">
        <f t="shared" si="726"/>
        <v>0.14127659574468085</v>
      </c>
      <c r="BV497" s="19">
        <f t="shared" si="726"/>
        <v>0.1111111111111111</v>
      </c>
      <c r="BW497" s="19">
        <f t="shared" si="726"/>
        <v>0.11140939597315436</v>
      </c>
      <c r="BX497" s="19">
        <f t="shared" si="726"/>
        <v>6.9444444444444448E-2</v>
      </c>
      <c r="BY497" s="19">
        <f t="shared" si="726"/>
        <v>5.8159232072275552E-2</v>
      </c>
      <c r="BZ497" s="19">
        <f t="shared" si="726"/>
        <v>0.1248665955176094</v>
      </c>
      <c r="CA497" s="19">
        <f t="shared" si="726"/>
        <v>6.9734345351043642E-2</v>
      </c>
      <c r="CB497" s="19">
        <f t="shared" si="726"/>
        <v>6.5631929046563189E-2</v>
      </c>
      <c r="CC497" s="19">
        <f t="shared" si="726"/>
        <v>4.8689138576779027E-2</v>
      </c>
      <c r="CD497" s="19">
        <f t="shared" si="726"/>
        <v>5.2777777777777778E-2</v>
      </c>
      <c r="CE497" s="19">
        <f t="shared" si="726"/>
        <v>3.5431586882774216E-2</v>
      </c>
      <c r="CF497" s="19">
        <f t="shared" si="726"/>
        <v>3.1306880232981435E-2</v>
      </c>
      <c r="CG497" s="19">
        <f t="shared" si="726"/>
        <v>4.3063889869396396E-2</v>
      </c>
      <c r="CH497" s="19">
        <f t="shared" si="726"/>
        <v>6.4297800338409469E-2</v>
      </c>
      <c r="CI497" s="19">
        <f t="shared" si="726"/>
        <v>5.7869634340222575E-2</v>
      </c>
      <c r="CJ497" s="19">
        <f t="shared" si="726"/>
        <v>4.3282236248872862E-2</v>
      </c>
      <c r="CK497" s="19">
        <f t="shared" si="726"/>
        <v>4.0910400460962261E-2</v>
      </c>
      <c r="CL497" s="19">
        <f t="shared" si="610"/>
        <v>2.3249377248823692E-2</v>
      </c>
      <c r="CM497" s="19">
        <f t="shared" si="611"/>
        <v>1.8122802272112524E-2</v>
      </c>
      <c r="CN497" s="19">
        <f t="shared" si="612"/>
        <v>4.3836344314558982E-2</v>
      </c>
      <c r="CO497" s="19">
        <f t="shared" si="613"/>
        <v>3.5377958768134384E-2</v>
      </c>
      <c r="CP497" s="19">
        <f t="shared" si="614"/>
        <v>3.0481809242871191E-2</v>
      </c>
      <c r="CQ497" s="19">
        <f t="shared" si="615"/>
        <v>2.6717557251908396E-2</v>
      </c>
      <c r="CR497" s="19">
        <f t="shared" si="616"/>
        <v>2.7881040892193308E-2</v>
      </c>
      <c r="CS497" s="19">
        <f t="shared" si="617"/>
        <v>1.5144665461121157E-2</v>
      </c>
    </row>
    <row r="498" spans="1:97" x14ac:dyDescent="0.25">
      <c r="A498" t="str">
        <f t="shared" si="618"/>
        <v>New Zealand</v>
      </c>
      <c r="C498" s="19">
        <f t="shared" ref="C498:BN498" si="727">IF(B121&lt;&gt; 0, (C121-B121)/B121, 0)</f>
        <v>0</v>
      </c>
      <c r="D498" s="19">
        <f t="shared" si="727"/>
        <v>0</v>
      </c>
      <c r="E498" s="19">
        <f t="shared" si="727"/>
        <v>0</v>
      </c>
      <c r="F498" s="19">
        <f t="shared" si="727"/>
        <v>0</v>
      </c>
      <c r="G498" s="19">
        <f t="shared" si="727"/>
        <v>0</v>
      </c>
      <c r="H498" s="19">
        <f t="shared" si="727"/>
        <v>0</v>
      </c>
      <c r="I498" s="19">
        <f t="shared" si="727"/>
        <v>0</v>
      </c>
      <c r="J498" s="19">
        <f t="shared" si="727"/>
        <v>0</v>
      </c>
      <c r="K498" s="19">
        <f t="shared" si="727"/>
        <v>0</v>
      </c>
      <c r="L498" s="19">
        <f t="shared" si="727"/>
        <v>0</v>
      </c>
      <c r="M498" s="19">
        <f t="shared" si="727"/>
        <v>0</v>
      </c>
      <c r="N498" s="19">
        <f t="shared" si="727"/>
        <v>0</v>
      </c>
      <c r="O498" s="19">
        <f t="shared" si="727"/>
        <v>0</v>
      </c>
      <c r="P498" s="19">
        <f t="shared" si="727"/>
        <v>0</v>
      </c>
      <c r="Q498" s="19">
        <f t="shared" si="727"/>
        <v>0</v>
      </c>
      <c r="R498" s="19">
        <f t="shared" si="727"/>
        <v>0</v>
      </c>
      <c r="S498" s="19">
        <f t="shared" si="727"/>
        <v>0</v>
      </c>
      <c r="T498" s="19">
        <f t="shared" si="727"/>
        <v>0</v>
      </c>
      <c r="U498" s="19">
        <f t="shared" si="727"/>
        <v>0</v>
      </c>
      <c r="V498" s="19">
        <f t="shared" si="727"/>
        <v>0</v>
      </c>
      <c r="W498" s="19">
        <f t="shared" si="727"/>
        <v>0</v>
      </c>
      <c r="X498" s="19">
        <f t="shared" si="727"/>
        <v>0</v>
      </c>
      <c r="Y498" s="19">
        <f t="shared" si="727"/>
        <v>0</v>
      </c>
      <c r="Z498" s="19">
        <f t="shared" si="727"/>
        <v>0</v>
      </c>
      <c r="AA498" s="19">
        <f t="shared" si="727"/>
        <v>0</v>
      </c>
      <c r="AB498" s="19">
        <f t="shared" si="727"/>
        <v>0</v>
      </c>
      <c r="AC498" s="19">
        <f t="shared" si="727"/>
        <v>0</v>
      </c>
      <c r="AD498" s="19">
        <f t="shared" si="727"/>
        <v>0</v>
      </c>
      <c r="AE498" s="19">
        <f t="shared" si="727"/>
        <v>0</v>
      </c>
      <c r="AF498" s="19">
        <f t="shared" si="727"/>
        <v>0</v>
      </c>
      <c r="AG498" s="19">
        <f t="shared" si="727"/>
        <v>0</v>
      </c>
      <c r="AH498" s="19">
        <f t="shared" si="727"/>
        <v>0</v>
      </c>
      <c r="AI498" s="19">
        <f t="shared" si="727"/>
        <v>0</v>
      </c>
      <c r="AJ498" s="19">
        <f t="shared" si="727"/>
        <v>0</v>
      </c>
      <c r="AK498" s="19">
        <f t="shared" si="727"/>
        <v>0</v>
      </c>
      <c r="AL498" s="19">
        <f t="shared" si="727"/>
        <v>0</v>
      </c>
      <c r="AM498" s="19">
        <f t="shared" si="727"/>
        <v>0</v>
      </c>
      <c r="AN498" s="19">
        <f t="shared" si="727"/>
        <v>0</v>
      </c>
      <c r="AO498" s="19">
        <f t="shared" si="727"/>
        <v>0</v>
      </c>
      <c r="AP498" s="19">
        <f t="shared" si="727"/>
        <v>0</v>
      </c>
      <c r="AQ498" s="19">
        <f t="shared" si="727"/>
        <v>0</v>
      </c>
      <c r="AR498" s="19">
        <f t="shared" si="727"/>
        <v>0</v>
      </c>
      <c r="AS498" s="19">
        <f t="shared" si="727"/>
        <v>0</v>
      </c>
      <c r="AT498" s="19">
        <f t="shared" si="727"/>
        <v>0</v>
      </c>
      <c r="AU498" s="19">
        <f t="shared" si="727"/>
        <v>0</v>
      </c>
      <c r="AV498" s="19">
        <f t="shared" si="727"/>
        <v>0</v>
      </c>
      <c r="AW498" s="19">
        <f t="shared" si="727"/>
        <v>0</v>
      </c>
      <c r="AX498" s="19">
        <f t="shared" si="727"/>
        <v>0</v>
      </c>
      <c r="AY498" s="19">
        <f t="shared" si="727"/>
        <v>0</v>
      </c>
      <c r="AZ498" s="19">
        <f t="shared" si="727"/>
        <v>0</v>
      </c>
      <c r="BA498" s="19">
        <f t="shared" si="727"/>
        <v>0</v>
      </c>
      <c r="BB498" s="19">
        <f t="shared" si="727"/>
        <v>0</v>
      </c>
      <c r="BC498" s="19">
        <f t="shared" si="727"/>
        <v>0</v>
      </c>
      <c r="BD498" s="19">
        <f t="shared" si="727"/>
        <v>0</v>
      </c>
      <c r="BE498" s="19">
        <f t="shared" si="727"/>
        <v>0</v>
      </c>
      <c r="BF498" s="19">
        <f t="shared" si="727"/>
        <v>0</v>
      </c>
      <c r="BG498" s="19">
        <f t="shared" si="727"/>
        <v>0</v>
      </c>
      <c r="BH498" s="19">
        <f t="shared" si="727"/>
        <v>0</v>
      </c>
      <c r="BI498" s="19">
        <f t="shared" si="727"/>
        <v>0</v>
      </c>
      <c r="BJ498" s="19">
        <f t="shared" si="727"/>
        <v>0</v>
      </c>
      <c r="BK498" s="19">
        <f t="shared" si="727"/>
        <v>0</v>
      </c>
      <c r="BL498" s="19">
        <f t="shared" si="727"/>
        <v>0</v>
      </c>
      <c r="BM498" s="19">
        <f t="shared" si="727"/>
        <v>0</v>
      </c>
      <c r="BN498" s="19">
        <f t="shared" si="727"/>
        <v>0</v>
      </c>
      <c r="BO498" s="19">
        <f t="shared" ref="BO498:CK498" si="728">IF(BN121&lt;&gt; 0, (BO121-BN121)/BN121, 0)</f>
        <v>0</v>
      </c>
      <c r="BP498" s="19">
        <f t="shared" si="728"/>
        <v>0</v>
      </c>
      <c r="BQ498" s="19">
        <f t="shared" si="728"/>
        <v>0</v>
      </c>
      <c r="BR498" s="19">
        <f t="shared" si="728"/>
        <v>0</v>
      </c>
      <c r="BS498" s="19">
        <f t="shared" si="728"/>
        <v>0</v>
      </c>
      <c r="BT498" s="19">
        <f t="shared" si="728"/>
        <v>0</v>
      </c>
      <c r="BU498" s="19">
        <f t="shared" si="728"/>
        <v>0</v>
      </c>
      <c r="BV498" s="19">
        <f t="shared" si="728"/>
        <v>0</v>
      </c>
      <c r="BW498" s="19">
        <f t="shared" si="728"/>
        <v>0</v>
      </c>
      <c r="BX498" s="19">
        <f t="shared" si="728"/>
        <v>0</v>
      </c>
      <c r="BY498" s="19">
        <f t="shared" si="728"/>
        <v>0</v>
      </c>
      <c r="BZ498" s="19">
        <f t="shared" si="728"/>
        <v>0</v>
      </c>
      <c r="CA498" s="19">
        <f t="shared" si="728"/>
        <v>0</v>
      </c>
      <c r="CB498" s="19">
        <f t="shared" si="728"/>
        <v>0</v>
      </c>
      <c r="CC498" s="19">
        <f t="shared" si="728"/>
        <v>1</v>
      </c>
      <c r="CD498" s="19">
        <f t="shared" si="728"/>
        <v>1</v>
      </c>
      <c r="CE498" s="19">
        <f t="shared" si="728"/>
        <v>0</v>
      </c>
      <c r="CF498" s="19">
        <f t="shared" si="728"/>
        <v>0.25</v>
      </c>
      <c r="CG498" s="19">
        <f t="shared" si="728"/>
        <v>0.8</v>
      </c>
      <c r="CH498" s="19">
        <f t="shared" si="728"/>
        <v>0</v>
      </c>
      <c r="CI498" s="19">
        <f t="shared" si="728"/>
        <v>0</v>
      </c>
      <c r="CJ498" s="19">
        <f t="shared" si="728"/>
        <v>0.22222222222222221</v>
      </c>
      <c r="CK498" s="19">
        <f t="shared" si="728"/>
        <v>0</v>
      </c>
      <c r="CL498" s="19">
        <f t="shared" si="610"/>
        <v>9.0909090909090912E-2</v>
      </c>
      <c r="CM498" s="19">
        <f t="shared" si="611"/>
        <v>0</v>
      </c>
      <c r="CN498" s="19">
        <f t="shared" si="612"/>
        <v>8.3333333333333329E-2</v>
      </c>
      <c r="CO498" s="19">
        <f t="shared" si="613"/>
        <v>7.6923076923076927E-2</v>
      </c>
      <c r="CP498" s="19">
        <f t="shared" si="614"/>
        <v>0.21428571428571427</v>
      </c>
      <c r="CQ498" s="19">
        <f t="shared" si="615"/>
        <v>5.8823529411764705E-2</v>
      </c>
      <c r="CR498" s="19">
        <f t="shared" si="616"/>
        <v>0</v>
      </c>
      <c r="CS498" s="19">
        <f t="shared" si="617"/>
        <v>5.5555555555555552E-2</v>
      </c>
    </row>
    <row r="499" spans="1:97" x14ac:dyDescent="0.25">
      <c r="A499" t="str">
        <f t="shared" si="618"/>
        <v>Nicaragua</v>
      </c>
      <c r="C499" s="19">
        <f t="shared" ref="C499:BN499" si="729">IF(B122&lt;&gt; 0, (C122-B122)/B122, 0)</f>
        <v>0</v>
      </c>
      <c r="D499" s="19">
        <f t="shared" si="729"/>
        <v>0</v>
      </c>
      <c r="E499" s="19">
        <f t="shared" si="729"/>
        <v>0</v>
      </c>
      <c r="F499" s="19">
        <f t="shared" si="729"/>
        <v>0</v>
      </c>
      <c r="G499" s="19">
        <f t="shared" si="729"/>
        <v>0</v>
      </c>
      <c r="H499" s="19">
        <f t="shared" si="729"/>
        <v>0</v>
      </c>
      <c r="I499" s="19">
        <f t="shared" si="729"/>
        <v>0</v>
      </c>
      <c r="J499" s="19">
        <f t="shared" si="729"/>
        <v>0</v>
      </c>
      <c r="K499" s="19">
        <f t="shared" si="729"/>
        <v>0</v>
      </c>
      <c r="L499" s="19">
        <f t="shared" si="729"/>
        <v>0</v>
      </c>
      <c r="M499" s="19">
        <f t="shared" si="729"/>
        <v>0</v>
      </c>
      <c r="N499" s="19">
        <f t="shared" si="729"/>
        <v>0</v>
      </c>
      <c r="O499" s="19">
        <f t="shared" si="729"/>
        <v>0</v>
      </c>
      <c r="P499" s="19">
        <f t="shared" si="729"/>
        <v>0</v>
      </c>
      <c r="Q499" s="19">
        <f t="shared" si="729"/>
        <v>0</v>
      </c>
      <c r="R499" s="19">
        <f t="shared" si="729"/>
        <v>0</v>
      </c>
      <c r="S499" s="19">
        <f t="shared" si="729"/>
        <v>0</v>
      </c>
      <c r="T499" s="19">
        <f t="shared" si="729"/>
        <v>0</v>
      </c>
      <c r="U499" s="19">
        <f t="shared" si="729"/>
        <v>0</v>
      </c>
      <c r="V499" s="19">
        <f t="shared" si="729"/>
        <v>0</v>
      </c>
      <c r="W499" s="19">
        <f t="shared" si="729"/>
        <v>0</v>
      </c>
      <c r="X499" s="19">
        <f t="shared" si="729"/>
        <v>0</v>
      </c>
      <c r="Y499" s="19">
        <f t="shared" si="729"/>
        <v>0</v>
      </c>
      <c r="Z499" s="19">
        <f t="shared" si="729"/>
        <v>0</v>
      </c>
      <c r="AA499" s="19">
        <f t="shared" si="729"/>
        <v>0</v>
      </c>
      <c r="AB499" s="19">
        <f t="shared" si="729"/>
        <v>0</v>
      </c>
      <c r="AC499" s="19">
        <f t="shared" si="729"/>
        <v>0</v>
      </c>
      <c r="AD499" s="19">
        <f t="shared" si="729"/>
        <v>0</v>
      </c>
      <c r="AE499" s="19">
        <f t="shared" si="729"/>
        <v>0</v>
      </c>
      <c r="AF499" s="19">
        <f t="shared" si="729"/>
        <v>0</v>
      </c>
      <c r="AG499" s="19">
        <f t="shared" si="729"/>
        <v>0</v>
      </c>
      <c r="AH499" s="19">
        <f t="shared" si="729"/>
        <v>0</v>
      </c>
      <c r="AI499" s="19">
        <f t="shared" si="729"/>
        <v>0</v>
      </c>
      <c r="AJ499" s="19">
        <f t="shared" si="729"/>
        <v>0</v>
      </c>
      <c r="AK499" s="19">
        <f t="shared" si="729"/>
        <v>0</v>
      </c>
      <c r="AL499" s="19">
        <f t="shared" si="729"/>
        <v>0</v>
      </c>
      <c r="AM499" s="19">
        <f t="shared" si="729"/>
        <v>0</v>
      </c>
      <c r="AN499" s="19">
        <f t="shared" si="729"/>
        <v>0</v>
      </c>
      <c r="AO499" s="19">
        <f t="shared" si="729"/>
        <v>0</v>
      </c>
      <c r="AP499" s="19">
        <f t="shared" si="729"/>
        <v>0</v>
      </c>
      <c r="AQ499" s="19">
        <f t="shared" si="729"/>
        <v>0</v>
      </c>
      <c r="AR499" s="19">
        <f t="shared" si="729"/>
        <v>0</v>
      </c>
      <c r="AS499" s="19">
        <f t="shared" si="729"/>
        <v>0</v>
      </c>
      <c r="AT499" s="19">
        <f t="shared" si="729"/>
        <v>0</v>
      </c>
      <c r="AU499" s="19">
        <f t="shared" si="729"/>
        <v>0</v>
      </c>
      <c r="AV499" s="19">
        <f t="shared" si="729"/>
        <v>0</v>
      </c>
      <c r="AW499" s="19">
        <f t="shared" si="729"/>
        <v>0</v>
      </c>
      <c r="AX499" s="19">
        <f t="shared" si="729"/>
        <v>0</v>
      </c>
      <c r="AY499" s="19">
        <f t="shared" si="729"/>
        <v>0</v>
      </c>
      <c r="AZ499" s="19">
        <f t="shared" si="729"/>
        <v>0</v>
      </c>
      <c r="BA499" s="19">
        <f t="shared" si="729"/>
        <v>0</v>
      </c>
      <c r="BB499" s="19">
        <f t="shared" si="729"/>
        <v>0</v>
      </c>
      <c r="BC499" s="19">
        <f t="shared" si="729"/>
        <v>0</v>
      </c>
      <c r="BD499" s="19">
        <f t="shared" si="729"/>
        <v>0</v>
      </c>
      <c r="BE499" s="19">
        <f t="shared" si="729"/>
        <v>0</v>
      </c>
      <c r="BF499" s="19">
        <f t="shared" si="729"/>
        <v>0</v>
      </c>
      <c r="BG499" s="19">
        <f t="shared" si="729"/>
        <v>0</v>
      </c>
      <c r="BH499" s="19">
        <f t="shared" si="729"/>
        <v>0</v>
      </c>
      <c r="BI499" s="19">
        <f t="shared" si="729"/>
        <v>0</v>
      </c>
      <c r="BJ499" s="19">
        <f t="shared" si="729"/>
        <v>0</v>
      </c>
      <c r="BK499" s="19">
        <f t="shared" si="729"/>
        <v>0</v>
      </c>
      <c r="BL499" s="19">
        <f t="shared" si="729"/>
        <v>0</v>
      </c>
      <c r="BM499" s="19">
        <f t="shared" si="729"/>
        <v>0</v>
      </c>
      <c r="BN499" s="19">
        <f t="shared" si="729"/>
        <v>0</v>
      </c>
      <c r="BO499" s="19">
        <f t="shared" ref="BO499:CK499" si="730">IF(BN122&lt;&gt; 0, (BO122-BN122)/BN122, 0)</f>
        <v>0</v>
      </c>
      <c r="BP499" s="19">
        <f t="shared" si="730"/>
        <v>0</v>
      </c>
      <c r="BQ499" s="19">
        <f t="shared" si="730"/>
        <v>0</v>
      </c>
      <c r="BR499" s="19">
        <f t="shared" si="730"/>
        <v>0</v>
      </c>
      <c r="BS499" s="19">
        <f t="shared" si="730"/>
        <v>0</v>
      </c>
      <c r="BT499" s="19">
        <f t="shared" si="730"/>
        <v>0</v>
      </c>
      <c r="BU499" s="19">
        <f t="shared" si="730"/>
        <v>0</v>
      </c>
      <c r="BV499" s="19">
        <f t="shared" si="730"/>
        <v>0</v>
      </c>
      <c r="BW499" s="19">
        <f t="shared" si="730"/>
        <v>0</v>
      </c>
      <c r="BX499" s="19">
        <f t="shared" si="730"/>
        <v>0</v>
      </c>
      <c r="BY499" s="19">
        <f t="shared" si="730"/>
        <v>0</v>
      </c>
      <c r="BZ499" s="19">
        <f t="shared" si="730"/>
        <v>0</v>
      </c>
      <c r="CA499" s="19">
        <f t="shared" si="730"/>
        <v>0</v>
      </c>
      <c r="CB499" s="19">
        <f t="shared" si="730"/>
        <v>0</v>
      </c>
      <c r="CC499" s="19">
        <f t="shared" si="730"/>
        <v>0</v>
      </c>
      <c r="CD499" s="19">
        <f t="shared" si="730"/>
        <v>0</v>
      </c>
      <c r="CE499" s="19">
        <f t="shared" si="730"/>
        <v>0</v>
      </c>
      <c r="CF499" s="19">
        <f t="shared" si="730"/>
        <v>0</v>
      </c>
      <c r="CG499" s="19">
        <f t="shared" si="730"/>
        <v>0</v>
      </c>
      <c r="CH499" s="19">
        <f t="shared" si="730"/>
        <v>0</v>
      </c>
      <c r="CI499" s="19">
        <f t="shared" si="730"/>
        <v>0</v>
      </c>
      <c r="CJ499" s="19">
        <f t="shared" si="730"/>
        <v>0</v>
      </c>
      <c r="CK499" s="19">
        <f t="shared" si="730"/>
        <v>1</v>
      </c>
      <c r="CL499" s="19">
        <f t="shared" si="610"/>
        <v>0</v>
      </c>
      <c r="CM499" s="19">
        <f t="shared" si="611"/>
        <v>0</v>
      </c>
      <c r="CN499" s="19">
        <f t="shared" si="612"/>
        <v>0</v>
      </c>
      <c r="CO499" s="19">
        <f t="shared" si="613"/>
        <v>0</v>
      </c>
      <c r="CP499" s="19">
        <f t="shared" si="614"/>
        <v>0.5</v>
      </c>
      <c r="CQ499" s="19">
        <f t="shared" si="615"/>
        <v>0</v>
      </c>
      <c r="CR499" s="19">
        <f t="shared" si="616"/>
        <v>0</v>
      </c>
      <c r="CS499" s="19">
        <f t="shared" si="617"/>
        <v>0</v>
      </c>
    </row>
    <row r="500" spans="1:97" x14ac:dyDescent="0.25">
      <c r="A500" t="str">
        <f t="shared" si="618"/>
        <v>Niger</v>
      </c>
      <c r="C500" s="19">
        <f t="shared" ref="C500:BN500" si="731">IF(B123&lt;&gt; 0, (C123-B123)/B123, 0)</f>
        <v>0</v>
      </c>
      <c r="D500" s="19">
        <f t="shared" si="731"/>
        <v>0</v>
      </c>
      <c r="E500" s="19">
        <f t="shared" si="731"/>
        <v>0</v>
      </c>
      <c r="F500" s="19">
        <f t="shared" si="731"/>
        <v>0</v>
      </c>
      <c r="G500" s="19">
        <f t="shared" si="731"/>
        <v>0</v>
      </c>
      <c r="H500" s="19">
        <f t="shared" si="731"/>
        <v>0</v>
      </c>
      <c r="I500" s="19">
        <f t="shared" si="731"/>
        <v>0</v>
      </c>
      <c r="J500" s="19">
        <f t="shared" si="731"/>
        <v>0</v>
      </c>
      <c r="K500" s="19">
        <f t="shared" si="731"/>
        <v>0</v>
      </c>
      <c r="L500" s="19">
        <f t="shared" si="731"/>
        <v>0</v>
      </c>
      <c r="M500" s="19">
        <f t="shared" si="731"/>
        <v>0</v>
      </c>
      <c r="N500" s="19">
        <f t="shared" si="731"/>
        <v>0</v>
      </c>
      <c r="O500" s="19">
        <f t="shared" si="731"/>
        <v>0</v>
      </c>
      <c r="P500" s="19">
        <f t="shared" si="731"/>
        <v>0</v>
      </c>
      <c r="Q500" s="19">
        <f t="shared" si="731"/>
        <v>0</v>
      </c>
      <c r="R500" s="19">
        <f t="shared" si="731"/>
        <v>0</v>
      </c>
      <c r="S500" s="19">
        <f t="shared" si="731"/>
        <v>0</v>
      </c>
      <c r="T500" s="19">
        <f t="shared" si="731"/>
        <v>0</v>
      </c>
      <c r="U500" s="19">
        <f t="shared" si="731"/>
        <v>0</v>
      </c>
      <c r="V500" s="19">
        <f t="shared" si="731"/>
        <v>0</v>
      </c>
      <c r="W500" s="19">
        <f t="shared" si="731"/>
        <v>0</v>
      </c>
      <c r="X500" s="19">
        <f t="shared" si="731"/>
        <v>0</v>
      </c>
      <c r="Y500" s="19">
        <f t="shared" si="731"/>
        <v>0</v>
      </c>
      <c r="Z500" s="19">
        <f t="shared" si="731"/>
        <v>0</v>
      </c>
      <c r="AA500" s="19">
        <f t="shared" si="731"/>
        <v>0</v>
      </c>
      <c r="AB500" s="19">
        <f t="shared" si="731"/>
        <v>0</v>
      </c>
      <c r="AC500" s="19">
        <f t="shared" si="731"/>
        <v>0</v>
      </c>
      <c r="AD500" s="19">
        <f t="shared" si="731"/>
        <v>0</v>
      </c>
      <c r="AE500" s="19">
        <f t="shared" si="731"/>
        <v>0</v>
      </c>
      <c r="AF500" s="19">
        <f t="shared" si="731"/>
        <v>0</v>
      </c>
      <c r="AG500" s="19">
        <f t="shared" si="731"/>
        <v>0</v>
      </c>
      <c r="AH500" s="19">
        <f t="shared" si="731"/>
        <v>0</v>
      </c>
      <c r="AI500" s="19">
        <f t="shared" si="731"/>
        <v>0</v>
      </c>
      <c r="AJ500" s="19">
        <f t="shared" si="731"/>
        <v>0</v>
      </c>
      <c r="AK500" s="19">
        <f t="shared" si="731"/>
        <v>0</v>
      </c>
      <c r="AL500" s="19">
        <f t="shared" si="731"/>
        <v>0</v>
      </c>
      <c r="AM500" s="19">
        <f t="shared" si="731"/>
        <v>0</v>
      </c>
      <c r="AN500" s="19">
        <f t="shared" si="731"/>
        <v>0</v>
      </c>
      <c r="AO500" s="19">
        <f t="shared" si="731"/>
        <v>0</v>
      </c>
      <c r="AP500" s="19">
        <f t="shared" si="731"/>
        <v>0</v>
      </c>
      <c r="AQ500" s="19">
        <f t="shared" si="731"/>
        <v>0</v>
      </c>
      <c r="AR500" s="19">
        <f t="shared" si="731"/>
        <v>0</v>
      </c>
      <c r="AS500" s="19">
        <f t="shared" si="731"/>
        <v>0</v>
      </c>
      <c r="AT500" s="19">
        <f t="shared" si="731"/>
        <v>0</v>
      </c>
      <c r="AU500" s="19">
        <f t="shared" si="731"/>
        <v>0</v>
      </c>
      <c r="AV500" s="19">
        <f t="shared" si="731"/>
        <v>0</v>
      </c>
      <c r="AW500" s="19">
        <f t="shared" si="731"/>
        <v>0</v>
      </c>
      <c r="AX500" s="19">
        <f t="shared" si="731"/>
        <v>0</v>
      </c>
      <c r="AY500" s="19">
        <f t="shared" si="731"/>
        <v>0</v>
      </c>
      <c r="AZ500" s="19">
        <f t="shared" si="731"/>
        <v>0</v>
      </c>
      <c r="BA500" s="19">
        <f t="shared" si="731"/>
        <v>0</v>
      </c>
      <c r="BB500" s="19">
        <f t="shared" si="731"/>
        <v>0</v>
      </c>
      <c r="BC500" s="19">
        <f t="shared" si="731"/>
        <v>0</v>
      </c>
      <c r="BD500" s="19">
        <f t="shared" si="731"/>
        <v>0</v>
      </c>
      <c r="BE500" s="19">
        <f t="shared" si="731"/>
        <v>0</v>
      </c>
      <c r="BF500" s="19">
        <f t="shared" si="731"/>
        <v>0</v>
      </c>
      <c r="BG500" s="19">
        <f t="shared" si="731"/>
        <v>0</v>
      </c>
      <c r="BH500" s="19">
        <f t="shared" si="731"/>
        <v>0</v>
      </c>
      <c r="BI500" s="19">
        <f t="shared" si="731"/>
        <v>0</v>
      </c>
      <c r="BJ500" s="19">
        <f t="shared" si="731"/>
        <v>0</v>
      </c>
      <c r="BK500" s="19">
        <f t="shared" si="731"/>
        <v>0</v>
      </c>
      <c r="BL500" s="19">
        <f t="shared" si="731"/>
        <v>0</v>
      </c>
      <c r="BM500" s="19">
        <f t="shared" si="731"/>
        <v>0</v>
      </c>
      <c r="BN500" s="19">
        <f t="shared" si="731"/>
        <v>0</v>
      </c>
      <c r="BO500" s="19">
        <f t="shared" ref="BO500:CK500" si="732">IF(BN123&lt;&gt; 0, (BO123-BN123)/BN123, 0)</f>
        <v>0</v>
      </c>
      <c r="BP500" s="19">
        <f t="shared" si="732"/>
        <v>0</v>
      </c>
      <c r="BQ500" s="19">
        <f t="shared" si="732"/>
        <v>0</v>
      </c>
      <c r="BR500" s="19">
        <f t="shared" si="732"/>
        <v>2</v>
      </c>
      <c r="BS500" s="19">
        <f t="shared" si="732"/>
        <v>0</v>
      </c>
      <c r="BT500" s="19">
        <f t="shared" si="732"/>
        <v>0.66666666666666663</v>
      </c>
      <c r="BU500" s="19">
        <f t="shared" si="732"/>
        <v>0</v>
      </c>
      <c r="BV500" s="19">
        <f t="shared" si="732"/>
        <v>0</v>
      </c>
      <c r="BW500" s="19">
        <f t="shared" si="732"/>
        <v>0.6</v>
      </c>
      <c r="BX500" s="19">
        <f t="shared" si="732"/>
        <v>0.25</v>
      </c>
      <c r="BY500" s="19">
        <f t="shared" si="732"/>
        <v>0</v>
      </c>
      <c r="BZ500" s="19">
        <f t="shared" si="732"/>
        <v>0.1</v>
      </c>
      <c r="CA500" s="19">
        <f t="shared" si="732"/>
        <v>0</v>
      </c>
      <c r="CB500" s="19">
        <f t="shared" si="732"/>
        <v>0</v>
      </c>
      <c r="CC500" s="19">
        <f t="shared" si="732"/>
        <v>0</v>
      </c>
      <c r="CD500" s="19">
        <f t="shared" si="732"/>
        <v>0</v>
      </c>
      <c r="CE500" s="19">
        <f t="shared" si="732"/>
        <v>9.0909090909090912E-2</v>
      </c>
      <c r="CF500" s="19">
        <f t="shared" si="732"/>
        <v>0</v>
      </c>
      <c r="CG500" s="19">
        <f t="shared" si="732"/>
        <v>0.16666666666666666</v>
      </c>
      <c r="CH500" s="19">
        <f t="shared" si="732"/>
        <v>0</v>
      </c>
      <c r="CI500" s="19">
        <f t="shared" si="732"/>
        <v>0</v>
      </c>
      <c r="CJ500" s="19">
        <f t="shared" si="732"/>
        <v>0.2857142857142857</v>
      </c>
      <c r="CK500" s="19">
        <f t="shared" si="732"/>
        <v>5.5555555555555552E-2</v>
      </c>
      <c r="CL500" s="19">
        <f t="shared" si="610"/>
        <v>5.2631578947368418E-2</v>
      </c>
      <c r="CM500" s="19">
        <f t="shared" si="611"/>
        <v>0</v>
      </c>
      <c r="CN500" s="19">
        <f t="shared" si="612"/>
        <v>0</v>
      </c>
      <c r="CO500" s="19">
        <f t="shared" si="613"/>
        <v>0.1</v>
      </c>
      <c r="CP500" s="19">
        <f t="shared" si="614"/>
        <v>9.0909090909090912E-2</v>
      </c>
      <c r="CQ500" s="19">
        <f t="shared" si="615"/>
        <v>0</v>
      </c>
      <c r="CR500" s="19">
        <f t="shared" si="616"/>
        <v>0.125</v>
      </c>
      <c r="CS500" s="19">
        <f t="shared" si="617"/>
        <v>7.407407407407407E-2</v>
      </c>
    </row>
    <row r="501" spans="1:97" x14ac:dyDescent="0.25">
      <c r="A501" t="str">
        <f t="shared" si="618"/>
        <v>Nigeria</v>
      </c>
      <c r="C501" s="19">
        <f t="shared" ref="C501:BN501" si="733">IF(B124&lt;&gt; 0, (C124-B124)/B124, 0)</f>
        <v>0</v>
      </c>
      <c r="D501" s="19">
        <f t="shared" si="733"/>
        <v>0</v>
      </c>
      <c r="E501" s="19">
        <f t="shared" si="733"/>
        <v>0</v>
      </c>
      <c r="F501" s="19">
        <f t="shared" si="733"/>
        <v>0</v>
      </c>
      <c r="G501" s="19">
        <f t="shared" si="733"/>
        <v>0</v>
      </c>
      <c r="H501" s="19">
        <f t="shared" si="733"/>
        <v>0</v>
      </c>
      <c r="I501" s="19">
        <f t="shared" si="733"/>
        <v>0</v>
      </c>
      <c r="J501" s="19">
        <f t="shared" si="733"/>
        <v>0</v>
      </c>
      <c r="K501" s="19">
        <f t="shared" si="733"/>
        <v>0</v>
      </c>
      <c r="L501" s="19">
        <f t="shared" si="733"/>
        <v>0</v>
      </c>
      <c r="M501" s="19">
        <f t="shared" si="733"/>
        <v>0</v>
      </c>
      <c r="N501" s="19">
        <f t="shared" si="733"/>
        <v>0</v>
      </c>
      <c r="O501" s="19">
        <f t="shared" si="733"/>
        <v>0</v>
      </c>
      <c r="P501" s="19">
        <f t="shared" si="733"/>
        <v>0</v>
      </c>
      <c r="Q501" s="19">
        <f t="shared" si="733"/>
        <v>0</v>
      </c>
      <c r="R501" s="19">
        <f t="shared" si="733"/>
        <v>0</v>
      </c>
      <c r="S501" s="19">
        <f t="shared" si="733"/>
        <v>0</v>
      </c>
      <c r="T501" s="19">
        <f t="shared" si="733"/>
        <v>0</v>
      </c>
      <c r="U501" s="19">
        <f t="shared" si="733"/>
        <v>0</v>
      </c>
      <c r="V501" s="19">
        <f t="shared" si="733"/>
        <v>0</v>
      </c>
      <c r="W501" s="19">
        <f t="shared" si="733"/>
        <v>0</v>
      </c>
      <c r="X501" s="19">
        <f t="shared" si="733"/>
        <v>0</v>
      </c>
      <c r="Y501" s="19">
        <f t="shared" si="733"/>
        <v>0</v>
      </c>
      <c r="Z501" s="19">
        <f t="shared" si="733"/>
        <v>0</v>
      </c>
      <c r="AA501" s="19">
        <f t="shared" si="733"/>
        <v>0</v>
      </c>
      <c r="AB501" s="19">
        <f t="shared" si="733"/>
        <v>0</v>
      </c>
      <c r="AC501" s="19">
        <f t="shared" si="733"/>
        <v>0</v>
      </c>
      <c r="AD501" s="19">
        <f t="shared" si="733"/>
        <v>0</v>
      </c>
      <c r="AE501" s="19">
        <f t="shared" si="733"/>
        <v>0</v>
      </c>
      <c r="AF501" s="19">
        <f t="shared" si="733"/>
        <v>0</v>
      </c>
      <c r="AG501" s="19">
        <f t="shared" si="733"/>
        <v>0</v>
      </c>
      <c r="AH501" s="19">
        <f t="shared" si="733"/>
        <v>0</v>
      </c>
      <c r="AI501" s="19">
        <f t="shared" si="733"/>
        <v>0</v>
      </c>
      <c r="AJ501" s="19">
        <f t="shared" si="733"/>
        <v>0</v>
      </c>
      <c r="AK501" s="19">
        <f t="shared" si="733"/>
        <v>0</v>
      </c>
      <c r="AL501" s="19">
        <f t="shared" si="733"/>
        <v>0</v>
      </c>
      <c r="AM501" s="19">
        <f t="shared" si="733"/>
        <v>0</v>
      </c>
      <c r="AN501" s="19">
        <f t="shared" si="733"/>
        <v>0</v>
      </c>
      <c r="AO501" s="19">
        <f t="shared" si="733"/>
        <v>0</v>
      </c>
      <c r="AP501" s="19">
        <f t="shared" si="733"/>
        <v>0</v>
      </c>
      <c r="AQ501" s="19">
        <f t="shared" si="733"/>
        <v>0</v>
      </c>
      <c r="AR501" s="19">
        <f t="shared" si="733"/>
        <v>0</v>
      </c>
      <c r="AS501" s="19">
        <f t="shared" si="733"/>
        <v>0</v>
      </c>
      <c r="AT501" s="19">
        <f t="shared" si="733"/>
        <v>0</v>
      </c>
      <c r="AU501" s="19">
        <f t="shared" si="733"/>
        <v>0</v>
      </c>
      <c r="AV501" s="19">
        <f t="shared" si="733"/>
        <v>0</v>
      </c>
      <c r="AW501" s="19">
        <f t="shared" si="733"/>
        <v>0</v>
      </c>
      <c r="AX501" s="19">
        <f t="shared" si="733"/>
        <v>0</v>
      </c>
      <c r="AY501" s="19">
        <f t="shared" si="733"/>
        <v>0</v>
      </c>
      <c r="AZ501" s="19">
        <f t="shared" si="733"/>
        <v>0</v>
      </c>
      <c r="BA501" s="19">
        <f t="shared" si="733"/>
        <v>0</v>
      </c>
      <c r="BB501" s="19">
        <f t="shared" si="733"/>
        <v>0</v>
      </c>
      <c r="BC501" s="19">
        <f t="shared" si="733"/>
        <v>0</v>
      </c>
      <c r="BD501" s="19">
        <f t="shared" si="733"/>
        <v>0</v>
      </c>
      <c r="BE501" s="19">
        <f t="shared" si="733"/>
        <v>0</v>
      </c>
      <c r="BF501" s="19">
        <f t="shared" si="733"/>
        <v>0</v>
      </c>
      <c r="BG501" s="19">
        <f t="shared" si="733"/>
        <v>0</v>
      </c>
      <c r="BH501" s="19">
        <f t="shared" si="733"/>
        <v>0</v>
      </c>
      <c r="BI501" s="19">
        <f t="shared" si="733"/>
        <v>0</v>
      </c>
      <c r="BJ501" s="19">
        <f t="shared" si="733"/>
        <v>0</v>
      </c>
      <c r="BK501" s="19">
        <f t="shared" si="733"/>
        <v>0</v>
      </c>
      <c r="BL501" s="19">
        <f t="shared" si="733"/>
        <v>0</v>
      </c>
      <c r="BM501" s="19">
        <f t="shared" si="733"/>
        <v>0</v>
      </c>
      <c r="BN501" s="19">
        <f t="shared" si="733"/>
        <v>0</v>
      </c>
      <c r="BO501" s="19">
        <f t="shared" ref="BO501:CK501" si="734">IF(BN124&lt;&gt; 0, (BO124-BN124)/BN124, 0)</f>
        <v>0</v>
      </c>
      <c r="BP501" s="19">
        <f t="shared" si="734"/>
        <v>0</v>
      </c>
      <c r="BQ501" s="19">
        <f t="shared" si="734"/>
        <v>0</v>
      </c>
      <c r="BR501" s="19">
        <f t="shared" si="734"/>
        <v>1</v>
      </c>
      <c r="BS501" s="19">
        <f t="shared" si="734"/>
        <v>0</v>
      </c>
      <c r="BT501" s="19">
        <f t="shared" si="734"/>
        <v>0</v>
      </c>
      <c r="BU501" s="19">
        <f t="shared" si="734"/>
        <v>0</v>
      </c>
      <c r="BV501" s="19">
        <f t="shared" si="734"/>
        <v>1</v>
      </c>
      <c r="BW501" s="19">
        <f t="shared" si="734"/>
        <v>0</v>
      </c>
      <c r="BX501" s="19">
        <f t="shared" si="734"/>
        <v>0.25</v>
      </c>
      <c r="BY501" s="19">
        <f t="shared" si="734"/>
        <v>0</v>
      </c>
      <c r="BZ501" s="19">
        <f t="shared" si="734"/>
        <v>0.2</v>
      </c>
      <c r="CA501" s="19">
        <f t="shared" si="734"/>
        <v>0</v>
      </c>
      <c r="CB501" s="19">
        <f t="shared" si="734"/>
        <v>0.16666666666666666</v>
      </c>
      <c r="CC501" s="19">
        <f t="shared" si="734"/>
        <v>0</v>
      </c>
      <c r="CD501" s="19">
        <f t="shared" si="734"/>
        <v>0.42857142857142855</v>
      </c>
      <c r="CE501" s="19">
        <f t="shared" si="734"/>
        <v>0</v>
      </c>
      <c r="CF501" s="19">
        <f t="shared" si="734"/>
        <v>0</v>
      </c>
      <c r="CG501" s="19">
        <f t="shared" si="734"/>
        <v>0.1</v>
      </c>
      <c r="CH501" s="19">
        <f t="shared" si="734"/>
        <v>9.0909090909090912E-2</v>
      </c>
      <c r="CI501" s="19">
        <f t="shared" si="734"/>
        <v>8.3333333333333329E-2</v>
      </c>
      <c r="CJ501" s="19">
        <f t="shared" si="734"/>
        <v>0.30769230769230771</v>
      </c>
      <c r="CK501" s="19">
        <f t="shared" si="734"/>
        <v>0.11764705882352941</v>
      </c>
      <c r="CL501" s="19">
        <f t="shared" si="610"/>
        <v>0.10526315789473684</v>
      </c>
      <c r="CM501" s="19">
        <f t="shared" si="611"/>
        <v>4.7619047619047616E-2</v>
      </c>
      <c r="CN501" s="19">
        <f t="shared" si="612"/>
        <v>0</v>
      </c>
      <c r="CO501" s="19">
        <f t="shared" si="613"/>
        <v>0.27272727272727271</v>
      </c>
      <c r="CP501" s="19">
        <f t="shared" si="614"/>
        <v>0.10714285714285714</v>
      </c>
      <c r="CQ501" s="19">
        <f t="shared" si="615"/>
        <v>3.2258064516129031E-2</v>
      </c>
      <c r="CR501" s="19">
        <f t="shared" si="616"/>
        <v>9.375E-2</v>
      </c>
      <c r="CS501" s="19">
        <f t="shared" si="617"/>
        <v>0.14285714285714285</v>
      </c>
    </row>
    <row r="502" spans="1:97" x14ac:dyDescent="0.25">
      <c r="A502" t="str">
        <f t="shared" si="618"/>
        <v>North Macedonia</v>
      </c>
      <c r="C502" s="19">
        <f t="shared" ref="C502:BN502" si="735">IF(B125&lt;&gt; 0, (C125-B125)/B125, 0)</f>
        <v>0</v>
      </c>
      <c r="D502" s="19">
        <f t="shared" si="735"/>
        <v>0</v>
      </c>
      <c r="E502" s="19">
        <f t="shared" si="735"/>
        <v>0</v>
      </c>
      <c r="F502" s="19">
        <f t="shared" si="735"/>
        <v>0</v>
      </c>
      <c r="G502" s="19">
        <f t="shared" si="735"/>
        <v>0</v>
      </c>
      <c r="H502" s="19">
        <f t="shared" si="735"/>
        <v>0</v>
      </c>
      <c r="I502" s="19">
        <f t="shared" si="735"/>
        <v>0</v>
      </c>
      <c r="J502" s="19">
        <f t="shared" si="735"/>
        <v>0</v>
      </c>
      <c r="K502" s="19">
        <f t="shared" si="735"/>
        <v>0</v>
      </c>
      <c r="L502" s="19">
        <f t="shared" si="735"/>
        <v>0</v>
      </c>
      <c r="M502" s="19">
        <f t="shared" si="735"/>
        <v>0</v>
      </c>
      <c r="N502" s="19">
        <f t="shared" si="735"/>
        <v>0</v>
      </c>
      <c r="O502" s="19">
        <f t="shared" si="735"/>
        <v>0</v>
      </c>
      <c r="P502" s="19">
        <f t="shared" si="735"/>
        <v>0</v>
      </c>
      <c r="Q502" s="19">
        <f t="shared" si="735"/>
        <v>0</v>
      </c>
      <c r="R502" s="19">
        <f t="shared" si="735"/>
        <v>0</v>
      </c>
      <c r="S502" s="19">
        <f t="shared" si="735"/>
        <v>0</v>
      </c>
      <c r="T502" s="19">
        <f t="shared" si="735"/>
        <v>0</v>
      </c>
      <c r="U502" s="19">
        <f t="shared" si="735"/>
        <v>0</v>
      </c>
      <c r="V502" s="19">
        <f t="shared" si="735"/>
        <v>0</v>
      </c>
      <c r="W502" s="19">
        <f t="shared" si="735"/>
        <v>0</v>
      </c>
      <c r="X502" s="19">
        <f t="shared" si="735"/>
        <v>0</v>
      </c>
      <c r="Y502" s="19">
        <f t="shared" si="735"/>
        <v>0</v>
      </c>
      <c r="Z502" s="19">
        <f t="shared" si="735"/>
        <v>0</v>
      </c>
      <c r="AA502" s="19">
        <f t="shared" si="735"/>
        <v>0</v>
      </c>
      <c r="AB502" s="19">
        <f t="shared" si="735"/>
        <v>0</v>
      </c>
      <c r="AC502" s="19">
        <f t="shared" si="735"/>
        <v>0</v>
      </c>
      <c r="AD502" s="19">
        <f t="shared" si="735"/>
        <v>0</v>
      </c>
      <c r="AE502" s="19">
        <f t="shared" si="735"/>
        <v>0</v>
      </c>
      <c r="AF502" s="19">
        <f t="shared" si="735"/>
        <v>0</v>
      </c>
      <c r="AG502" s="19">
        <f t="shared" si="735"/>
        <v>0</v>
      </c>
      <c r="AH502" s="19">
        <f t="shared" si="735"/>
        <v>0</v>
      </c>
      <c r="AI502" s="19">
        <f t="shared" si="735"/>
        <v>0</v>
      </c>
      <c r="AJ502" s="19">
        <f t="shared" si="735"/>
        <v>0</v>
      </c>
      <c r="AK502" s="19">
        <f t="shared" si="735"/>
        <v>0</v>
      </c>
      <c r="AL502" s="19">
        <f t="shared" si="735"/>
        <v>0</v>
      </c>
      <c r="AM502" s="19">
        <f t="shared" si="735"/>
        <v>0</v>
      </c>
      <c r="AN502" s="19">
        <f t="shared" si="735"/>
        <v>0</v>
      </c>
      <c r="AO502" s="19">
        <f t="shared" si="735"/>
        <v>0</v>
      </c>
      <c r="AP502" s="19">
        <f t="shared" si="735"/>
        <v>0</v>
      </c>
      <c r="AQ502" s="19">
        <f t="shared" si="735"/>
        <v>0</v>
      </c>
      <c r="AR502" s="19">
        <f t="shared" si="735"/>
        <v>0</v>
      </c>
      <c r="AS502" s="19">
        <f t="shared" si="735"/>
        <v>0</v>
      </c>
      <c r="AT502" s="19">
        <f t="shared" si="735"/>
        <v>0</v>
      </c>
      <c r="AU502" s="19">
        <f t="shared" si="735"/>
        <v>0</v>
      </c>
      <c r="AV502" s="19">
        <f t="shared" si="735"/>
        <v>0</v>
      </c>
      <c r="AW502" s="19">
        <f t="shared" si="735"/>
        <v>0</v>
      </c>
      <c r="AX502" s="19">
        <f t="shared" si="735"/>
        <v>0</v>
      </c>
      <c r="AY502" s="19">
        <f t="shared" si="735"/>
        <v>0</v>
      </c>
      <c r="AZ502" s="19">
        <f t="shared" si="735"/>
        <v>0</v>
      </c>
      <c r="BA502" s="19">
        <f t="shared" si="735"/>
        <v>0</v>
      </c>
      <c r="BB502" s="19">
        <f t="shared" si="735"/>
        <v>0</v>
      </c>
      <c r="BC502" s="19">
        <f t="shared" si="735"/>
        <v>0</v>
      </c>
      <c r="BD502" s="19">
        <f t="shared" si="735"/>
        <v>0</v>
      </c>
      <c r="BE502" s="19">
        <f t="shared" si="735"/>
        <v>0</v>
      </c>
      <c r="BF502" s="19">
        <f t="shared" si="735"/>
        <v>0</v>
      </c>
      <c r="BG502" s="19">
        <f t="shared" si="735"/>
        <v>0</v>
      </c>
      <c r="BH502" s="19">
        <f t="shared" si="735"/>
        <v>0</v>
      </c>
      <c r="BI502" s="19">
        <f t="shared" si="735"/>
        <v>0</v>
      </c>
      <c r="BJ502" s="19">
        <f t="shared" si="735"/>
        <v>0</v>
      </c>
      <c r="BK502" s="19">
        <f t="shared" si="735"/>
        <v>1</v>
      </c>
      <c r="BL502" s="19">
        <f t="shared" si="735"/>
        <v>0</v>
      </c>
      <c r="BM502" s="19">
        <f t="shared" si="735"/>
        <v>0.5</v>
      </c>
      <c r="BN502" s="19">
        <f t="shared" si="735"/>
        <v>0</v>
      </c>
      <c r="BO502" s="19">
        <f t="shared" ref="BO502:CK502" si="736">IF(BN125&lt;&gt; 0, (BO125-BN125)/BN125, 0)</f>
        <v>0</v>
      </c>
      <c r="BP502" s="19">
        <f t="shared" si="736"/>
        <v>0.33333333333333331</v>
      </c>
      <c r="BQ502" s="19">
        <f t="shared" si="736"/>
        <v>0.5</v>
      </c>
      <c r="BR502" s="19">
        <f t="shared" si="736"/>
        <v>0.16666666666666666</v>
      </c>
      <c r="BS502" s="19">
        <f t="shared" si="736"/>
        <v>0.2857142857142857</v>
      </c>
      <c r="BT502" s="19">
        <f t="shared" si="736"/>
        <v>0.22222222222222221</v>
      </c>
      <c r="BU502" s="19">
        <f t="shared" si="736"/>
        <v>0</v>
      </c>
      <c r="BV502" s="19">
        <f t="shared" si="736"/>
        <v>9.0909090909090912E-2</v>
      </c>
      <c r="BW502" s="19">
        <f t="shared" si="736"/>
        <v>0.41666666666666669</v>
      </c>
      <c r="BX502" s="19">
        <f t="shared" si="736"/>
        <v>5.8823529411764705E-2</v>
      </c>
      <c r="BY502" s="19">
        <f t="shared" si="736"/>
        <v>0.27777777777777779</v>
      </c>
      <c r="BZ502" s="19">
        <f t="shared" si="736"/>
        <v>0.13043478260869565</v>
      </c>
      <c r="CA502" s="19">
        <f t="shared" si="736"/>
        <v>0.11538461538461539</v>
      </c>
      <c r="CB502" s="19">
        <f t="shared" si="736"/>
        <v>3.4482758620689655E-2</v>
      </c>
      <c r="CC502" s="19">
        <f t="shared" si="736"/>
        <v>6.6666666666666666E-2</v>
      </c>
      <c r="CD502" s="19">
        <f t="shared" si="736"/>
        <v>6.25E-2</v>
      </c>
      <c r="CE502" s="19">
        <f t="shared" si="736"/>
        <v>0</v>
      </c>
      <c r="CF502" s="19">
        <f t="shared" si="736"/>
        <v>0.11764705882352941</v>
      </c>
      <c r="CG502" s="19">
        <f t="shared" si="736"/>
        <v>0.15789473684210525</v>
      </c>
      <c r="CH502" s="19">
        <f t="shared" si="736"/>
        <v>2.2727272727272728E-2</v>
      </c>
      <c r="CI502" s="19">
        <f t="shared" si="736"/>
        <v>2.2222222222222223E-2</v>
      </c>
      <c r="CJ502" s="19">
        <f t="shared" si="736"/>
        <v>6.5217391304347824E-2</v>
      </c>
      <c r="CK502" s="19">
        <f t="shared" si="736"/>
        <v>0</v>
      </c>
      <c r="CL502" s="19">
        <f t="shared" si="610"/>
        <v>4.0816326530612242E-2</v>
      </c>
      <c r="CM502" s="19">
        <f t="shared" si="611"/>
        <v>5.8823529411764705E-2</v>
      </c>
      <c r="CN502" s="19">
        <f t="shared" si="612"/>
        <v>1.8518518518518517E-2</v>
      </c>
      <c r="CO502" s="19">
        <f t="shared" si="613"/>
        <v>1.8181818181818181E-2</v>
      </c>
      <c r="CP502" s="19">
        <f t="shared" si="614"/>
        <v>0</v>
      </c>
      <c r="CQ502" s="19">
        <f t="shared" si="615"/>
        <v>1.7857142857142856E-2</v>
      </c>
      <c r="CR502" s="19">
        <f t="shared" si="616"/>
        <v>3.5087719298245612E-2</v>
      </c>
      <c r="CS502" s="19">
        <f t="shared" si="617"/>
        <v>3.3898305084745763E-2</v>
      </c>
    </row>
    <row r="503" spans="1:97" x14ac:dyDescent="0.25">
      <c r="A503" t="str">
        <f t="shared" si="618"/>
        <v>Norway</v>
      </c>
      <c r="C503" s="19">
        <f t="shared" ref="C503:BN503" si="737">IF(B126&lt;&gt; 0, (C126-B126)/B126, 0)</f>
        <v>0</v>
      </c>
      <c r="D503" s="19">
        <f t="shared" si="737"/>
        <v>0</v>
      </c>
      <c r="E503" s="19">
        <f t="shared" si="737"/>
        <v>0</v>
      </c>
      <c r="F503" s="19">
        <f t="shared" si="737"/>
        <v>0</v>
      </c>
      <c r="G503" s="19">
        <f t="shared" si="737"/>
        <v>0</v>
      </c>
      <c r="H503" s="19">
        <f t="shared" si="737"/>
        <v>0</v>
      </c>
      <c r="I503" s="19">
        <f t="shared" si="737"/>
        <v>0</v>
      </c>
      <c r="J503" s="19">
        <f t="shared" si="737"/>
        <v>0</v>
      </c>
      <c r="K503" s="19">
        <f t="shared" si="737"/>
        <v>0</v>
      </c>
      <c r="L503" s="19">
        <f t="shared" si="737"/>
        <v>0</v>
      </c>
      <c r="M503" s="19">
        <f t="shared" si="737"/>
        <v>0</v>
      </c>
      <c r="N503" s="19">
        <f t="shared" si="737"/>
        <v>0</v>
      </c>
      <c r="O503" s="19">
        <f t="shared" si="737"/>
        <v>0</v>
      </c>
      <c r="P503" s="19">
        <f t="shared" si="737"/>
        <v>0</v>
      </c>
      <c r="Q503" s="19">
        <f t="shared" si="737"/>
        <v>0</v>
      </c>
      <c r="R503" s="19">
        <f t="shared" si="737"/>
        <v>0</v>
      </c>
      <c r="S503" s="19">
        <f t="shared" si="737"/>
        <v>0</v>
      </c>
      <c r="T503" s="19">
        <f t="shared" si="737"/>
        <v>0</v>
      </c>
      <c r="U503" s="19">
        <f t="shared" si="737"/>
        <v>0</v>
      </c>
      <c r="V503" s="19">
        <f t="shared" si="737"/>
        <v>0</v>
      </c>
      <c r="W503" s="19">
        <f t="shared" si="737"/>
        <v>0</v>
      </c>
      <c r="X503" s="19">
        <f t="shared" si="737"/>
        <v>0</v>
      </c>
      <c r="Y503" s="19">
        <f t="shared" si="737"/>
        <v>0</v>
      </c>
      <c r="Z503" s="19">
        <f t="shared" si="737"/>
        <v>0</v>
      </c>
      <c r="AA503" s="19">
        <f t="shared" si="737"/>
        <v>0</v>
      </c>
      <c r="AB503" s="19">
        <f t="shared" si="737"/>
        <v>0</v>
      </c>
      <c r="AC503" s="19">
        <f t="shared" si="737"/>
        <v>0</v>
      </c>
      <c r="AD503" s="19">
        <f t="shared" si="737"/>
        <v>0</v>
      </c>
      <c r="AE503" s="19">
        <f t="shared" si="737"/>
        <v>0</v>
      </c>
      <c r="AF503" s="19">
        <f t="shared" si="737"/>
        <v>0</v>
      </c>
      <c r="AG503" s="19">
        <f t="shared" si="737"/>
        <v>0</v>
      </c>
      <c r="AH503" s="19">
        <f t="shared" si="737"/>
        <v>0</v>
      </c>
      <c r="AI503" s="19">
        <f t="shared" si="737"/>
        <v>0</v>
      </c>
      <c r="AJ503" s="19">
        <f t="shared" si="737"/>
        <v>0</v>
      </c>
      <c r="AK503" s="19">
        <f t="shared" si="737"/>
        <v>0</v>
      </c>
      <c r="AL503" s="19">
        <f t="shared" si="737"/>
        <v>0</v>
      </c>
      <c r="AM503" s="19">
        <f t="shared" si="737"/>
        <v>0</v>
      </c>
      <c r="AN503" s="19">
        <f t="shared" si="737"/>
        <v>0</v>
      </c>
      <c r="AO503" s="19">
        <f t="shared" si="737"/>
        <v>0</v>
      </c>
      <c r="AP503" s="19">
        <f t="shared" si="737"/>
        <v>0</v>
      </c>
      <c r="AQ503" s="19">
        <f t="shared" si="737"/>
        <v>0</v>
      </c>
      <c r="AR503" s="19">
        <f t="shared" si="737"/>
        <v>0</v>
      </c>
      <c r="AS503" s="19">
        <f t="shared" si="737"/>
        <v>0</v>
      </c>
      <c r="AT503" s="19">
        <f t="shared" si="737"/>
        <v>0</v>
      </c>
      <c r="AU503" s="19">
        <f t="shared" si="737"/>
        <v>0</v>
      </c>
      <c r="AV503" s="19">
        <f t="shared" si="737"/>
        <v>0</v>
      </c>
      <c r="AW503" s="19">
        <f t="shared" si="737"/>
        <v>0</v>
      </c>
      <c r="AX503" s="19">
        <f t="shared" si="737"/>
        <v>0</v>
      </c>
      <c r="AY503" s="19">
        <f t="shared" si="737"/>
        <v>0</v>
      </c>
      <c r="AZ503" s="19">
        <f t="shared" si="737"/>
        <v>0</v>
      </c>
      <c r="BA503" s="19">
        <f t="shared" si="737"/>
        <v>0</v>
      </c>
      <c r="BB503" s="19">
        <f t="shared" si="737"/>
        <v>0</v>
      </c>
      <c r="BC503" s="19">
        <f t="shared" si="737"/>
        <v>0</v>
      </c>
      <c r="BD503" s="19">
        <f t="shared" si="737"/>
        <v>0</v>
      </c>
      <c r="BE503" s="19">
        <f t="shared" si="737"/>
        <v>0</v>
      </c>
      <c r="BF503" s="19">
        <f t="shared" si="737"/>
        <v>1</v>
      </c>
      <c r="BG503" s="19">
        <f t="shared" si="737"/>
        <v>0.16666666666666666</v>
      </c>
      <c r="BH503" s="19">
        <f t="shared" si="737"/>
        <v>0</v>
      </c>
      <c r="BI503" s="19">
        <f t="shared" si="737"/>
        <v>0</v>
      </c>
      <c r="BJ503" s="19">
        <f t="shared" si="737"/>
        <v>0</v>
      </c>
      <c r="BK503" s="19">
        <f t="shared" si="737"/>
        <v>0.42857142857142855</v>
      </c>
      <c r="BL503" s="19">
        <f t="shared" si="737"/>
        <v>0.2</v>
      </c>
      <c r="BM503" s="19">
        <f t="shared" si="737"/>
        <v>0.16666666666666666</v>
      </c>
      <c r="BN503" s="19">
        <f t="shared" si="737"/>
        <v>0</v>
      </c>
      <c r="BO503" s="19">
        <f t="shared" ref="BO503:CK503" si="738">IF(BN126&lt;&gt; 0, (BO126-BN126)/BN126, 0)</f>
        <v>0.35714285714285715</v>
      </c>
      <c r="BP503" s="19">
        <f t="shared" si="738"/>
        <v>0.21052631578947367</v>
      </c>
      <c r="BQ503" s="19">
        <f t="shared" si="738"/>
        <v>8.6956521739130432E-2</v>
      </c>
      <c r="BR503" s="19">
        <f t="shared" si="738"/>
        <v>0.28000000000000003</v>
      </c>
      <c r="BS503" s="19">
        <f t="shared" si="738"/>
        <v>0.21875</v>
      </c>
      <c r="BT503" s="19">
        <f t="shared" si="738"/>
        <v>0.12820512820512819</v>
      </c>
      <c r="BU503" s="19">
        <f t="shared" si="738"/>
        <v>0.13636363636363635</v>
      </c>
      <c r="BV503" s="19">
        <f t="shared" si="738"/>
        <v>0.18</v>
      </c>
      <c r="BW503" s="19">
        <f t="shared" si="738"/>
        <v>5.0847457627118647E-2</v>
      </c>
      <c r="BX503" s="19">
        <f t="shared" si="738"/>
        <v>0.14516129032258066</v>
      </c>
      <c r="BY503" s="19">
        <f t="shared" si="738"/>
        <v>7.0422535211267609E-2</v>
      </c>
      <c r="BZ503" s="19">
        <f t="shared" si="738"/>
        <v>0.17105263157894737</v>
      </c>
      <c r="CA503" s="19">
        <f t="shared" si="738"/>
        <v>0.1348314606741573</v>
      </c>
      <c r="CB503" s="19">
        <f t="shared" si="738"/>
        <v>6.9306930693069313E-2</v>
      </c>
      <c r="CC503" s="19">
        <f t="shared" si="738"/>
        <v>4.6296296296296294E-2</v>
      </c>
      <c r="CD503" s="19">
        <f t="shared" si="738"/>
        <v>5.3097345132743362E-2</v>
      </c>
      <c r="CE503" s="19">
        <f t="shared" si="738"/>
        <v>7.5630252100840331E-2</v>
      </c>
      <c r="CF503" s="19">
        <f t="shared" si="738"/>
        <v>4.6875E-2</v>
      </c>
      <c r="CG503" s="19">
        <f t="shared" si="738"/>
        <v>3.7313432835820892E-2</v>
      </c>
      <c r="CH503" s="19">
        <f t="shared" si="738"/>
        <v>7.9136690647482008E-2</v>
      </c>
      <c r="CI503" s="19">
        <f t="shared" si="738"/>
        <v>1.3333333333333334E-2</v>
      </c>
      <c r="CJ503" s="19">
        <f t="shared" si="738"/>
        <v>5.921052631578947E-2</v>
      </c>
      <c r="CK503" s="19">
        <f t="shared" si="738"/>
        <v>1.8633540372670808E-2</v>
      </c>
      <c r="CL503" s="19">
        <f t="shared" si="610"/>
        <v>6.0975609756097563E-3</v>
      </c>
      <c r="CM503" s="19">
        <f t="shared" si="611"/>
        <v>9.696969696969697E-2</v>
      </c>
      <c r="CN503" s="19">
        <f t="shared" si="612"/>
        <v>5.5248618784530384E-3</v>
      </c>
      <c r="CO503" s="19">
        <f t="shared" si="613"/>
        <v>2.7472527472527472E-2</v>
      </c>
      <c r="CP503" s="19">
        <f t="shared" si="614"/>
        <v>3.7433155080213901E-2</v>
      </c>
      <c r="CQ503" s="19">
        <f t="shared" si="615"/>
        <v>2.5773195876288658E-2</v>
      </c>
      <c r="CR503" s="19">
        <f t="shared" si="616"/>
        <v>1.0050251256281407E-2</v>
      </c>
      <c r="CS503" s="19">
        <f t="shared" si="617"/>
        <v>0</v>
      </c>
    </row>
    <row r="504" spans="1:97" x14ac:dyDescent="0.25">
      <c r="A504" t="str">
        <f t="shared" si="618"/>
        <v>Oman</v>
      </c>
      <c r="C504" s="19">
        <f t="shared" ref="C504:BN504" si="739">IF(B127&lt;&gt; 0, (C127-B127)/B127, 0)</f>
        <v>0</v>
      </c>
      <c r="D504" s="19">
        <f t="shared" si="739"/>
        <v>0</v>
      </c>
      <c r="E504" s="19">
        <f t="shared" si="739"/>
        <v>0</v>
      </c>
      <c r="F504" s="19">
        <f t="shared" si="739"/>
        <v>0</v>
      </c>
      <c r="G504" s="19">
        <f t="shared" si="739"/>
        <v>0</v>
      </c>
      <c r="H504" s="19">
        <f t="shared" si="739"/>
        <v>0</v>
      </c>
      <c r="I504" s="19">
        <f t="shared" si="739"/>
        <v>0</v>
      </c>
      <c r="J504" s="19">
        <f t="shared" si="739"/>
        <v>0</v>
      </c>
      <c r="K504" s="19">
        <f t="shared" si="739"/>
        <v>0</v>
      </c>
      <c r="L504" s="19">
        <f t="shared" si="739"/>
        <v>0</v>
      </c>
      <c r="M504" s="19">
        <f t="shared" si="739"/>
        <v>0</v>
      </c>
      <c r="N504" s="19">
        <f t="shared" si="739"/>
        <v>0</v>
      </c>
      <c r="O504" s="19">
        <f t="shared" si="739"/>
        <v>0</v>
      </c>
      <c r="P504" s="19">
        <f t="shared" si="739"/>
        <v>0</v>
      </c>
      <c r="Q504" s="19">
        <f t="shared" si="739"/>
        <v>0</v>
      </c>
      <c r="R504" s="19">
        <f t="shared" si="739"/>
        <v>0</v>
      </c>
      <c r="S504" s="19">
        <f t="shared" si="739"/>
        <v>0</v>
      </c>
      <c r="T504" s="19">
        <f t="shared" si="739"/>
        <v>0</v>
      </c>
      <c r="U504" s="19">
        <f t="shared" si="739"/>
        <v>0</v>
      </c>
      <c r="V504" s="19">
        <f t="shared" si="739"/>
        <v>0</v>
      </c>
      <c r="W504" s="19">
        <f t="shared" si="739"/>
        <v>0</v>
      </c>
      <c r="X504" s="19">
        <f t="shared" si="739"/>
        <v>0</v>
      </c>
      <c r="Y504" s="19">
        <f t="shared" si="739"/>
        <v>0</v>
      </c>
      <c r="Z504" s="19">
        <f t="shared" si="739"/>
        <v>0</v>
      </c>
      <c r="AA504" s="19">
        <f t="shared" si="739"/>
        <v>0</v>
      </c>
      <c r="AB504" s="19">
        <f t="shared" si="739"/>
        <v>0</v>
      </c>
      <c r="AC504" s="19">
        <f t="shared" si="739"/>
        <v>0</v>
      </c>
      <c r="AD504" s="19">
        <f t="shared" si="739"/>
        <v>0</v>
      </c>
      <c r="AE504" s="19">
        <f t="shared" si="739"/>
        <v>0</v>
      </c>
      <c r="AF504" s="19">
        <f t="shared" si="739"/>
        <v>0</v>
      </c>
      <c r="AG504" s="19">
        <f t="shared" si="739"/>
        <v>0</v>
      </c>
      <c r="AH504" s="19">
        <f t="shared" si="739"/>
        <v>0</v>
      </c>
      <c r="AI504" s="19">
        <f t="shared" si="739"/>
        <v>0</v>
      </c>
      <c r="AJ504" s="19">
        <f t="shared" si="739"/>
        <v>0</v>
      </c>
      <c r="AK504" s="19">
        <f t="shared" si="739"/>
        <v>0</v>
      </c>
      <c r="AL504" s="19">
        <f t="shared" si="739"/>
        <v>0</v>
      </c>
      <c r="AM504" s="19">
        <f t="shared" si="739"/>
        <v>0</v>
      </c>
      <c r="AN504" s="19">
        <f t="shared" si="739"/>
        <v>0</v>
      </c>
      <c r="AO504" s="19">
        <f t="shared" si="739"/>
        <v>0</v>
      </c>
      <c r="AP504" s="19">
        <f t="shared" si="739"/>
        <v>0</v>
      </c>
      <c r="AQ504" s="19">
        <f t="shared" si="739"/>
        <v>0</v>
      </c>
      <c r="AR504" s="19">
        <f t="shared" si="739"/>
        <v>0</v>
      </c>
      <c r="AS504" s="19">
        <f t="shared" si="739"/>
        <v>0</v>
      </c>
      <c r="AT504" s="19">
        <f t="shared" si="739"/>
        <v>0</v>
      </c>
      <c r="AU504" s="19">
        <f t="shared" si="739"/>
        <v>0</v>
      </c>
      <c r="AV504" s="19">
        <f t="shared" si="739"/>
        <v>0</v>
      </c>
      <c r="AW504" s="19">
        <f t="shared" si="739"/>
        <v>0</v>
      </c>
      <c r="AX504" s="19">
        <f t="shared" si="739"/>
        <v>0</v>
      </c>
      <c r="AY504" s="19">
        <f t="shared" si="739"/>
        <v>0</v>
      </c>
      <c r="AZ504" s="19">
        <f t="shared" si="739"/>
        <v>0</v>
      </c>
      <c r="BA504" s="19">
        <f t="shared" si="739"/>
        <v>0</v>
      </c>
      <c r="BB504" s="19">
        <f t="shared" si="739"/>
        <v>0</v>
      </c>
      <c r="BC504" s="19">
        <f t="shared" si="739"/>
        <v>0</v>
      </c>
      <c r="BD504" s="19">
        <f t="shared" si="739"/>
        <v>0</v>
      </c>
      <c r="BE504" s="19">
        <f t="shared" si="739"/>
        <v>0</v>
      </c>
      <c r="BF504" s="19">
        <f t="shared" si="739"/>
        <v>0</v>
      </c>
      <c r="BG504" s="19">
        <f t="shared" si="739"/>
        <v>0</v>
      </c>
      <c r="BH504" s="19">
        <f t="shared" si="739"/>
        <v>0</v>
      </c>
      <c r="BI504" s="19">
        <f t="shared" si="739"/>
        <v>0</v>
      </c>
      <c r="BJ504" s="19">
        <f t="shared" si="739"/>
        <v>0</v>
      </c>
      <c r="BK504" s="19">
        <f t="shared" si="739"/>
        <v>0</v>
      </c>
      <c r="BL504" s="19">
        <f t="shared" si="739"/>
        <v>0</v>
      </c>
      <c r="BM504" s="19">
        <f t="shared" si="739"/>
        <v>0</v>
      </c>
      <c r="BN504" s="19">
        <f t="shared" si="739"/>
        <v>0</v>
      </c>
      <c r="BO504" s="19">
        <f t="shared" ref="BO504:CK504" si="740">IF(BN127&lt;&gt; 0, (BO127-BN127)/BN127, 0)</f>
        <v>0</v>
      </c>
      <c r="BP504" s="19">
        <f t="shared" si="740"/>
        <v>0</v>
      </c>
      <c r="BQ504" s="19">
        <f t="shared" si="740"/>
        <v>0</v>
      </c>
      <c r="BR504" s="19">
        <f t="shared" si="740"/>
        <v>0</v>
      </c>
      <c r="BS504" s="19">
        <f t="shared" si="740"/>
        <v>0</v>
      </c>
      <c r="BT504" s="19">
        <f t="shared" si="740"/>
        <v>0</v>
      </c>
      <c r="BU504" s="19">
        <f t="shared" si="740"/>
        <v>0</v>
      </c>
      <c r="BV504" s="19">
        <f t="shared" si="740"/>
        <v>0</v>
      </c>
      <c r="BW504" s="19">
        <f t="shared" si="740"/>
        <v>1</v>
      </c>
      <c r="BX504" s="19">
        <f t="shared" si="740"/>
        <v>0</v>
      </c>
      <c r="BY504" s="19">
        <f t="shared" si="740"/>
        <v>0</v>
      </c>
      <c r="BZ504" s="19">
        <f t="shared" si="740"/>
        <v>0</v>
      </c>
      <c r="CA504" s="19">
        <f t="shared" si="740"/>
        <v>0</v>
      </c>
      <c r="CB504" s="19">
        <f t="shared" si="740"/>
        <v>0.5</v>
      </c>
      <c r="CC504" s="19">
        <f t="shared" si="740"/>
        <v>0</v>
      </c>
      <c r="CD504" s="19">
        <f t="shared" si="740"/>
        <v>0</v>
      </c>
      <c r="CE504" s="19">
        <f t="shared" si="740"/>
        <v>0.33333333333333331</v>
      </c>
      <c r="CF504" s="19">
        <f t="shared" si="740"/>
        <v>0</v>
      </c>
      <c r="CG504" s="19">
        <f t="shared" si="740"/>
        <v>0</v>
      </c>
      <c r="CH504" s="19">
        <f t="shared" si="740"/>
        <v>0</v>
      </c>
      <c r="CI504" s="19">
        <f t="shared" si="740"/>
        <v>0</v>
      </c>
      <c r="CJ504" s="19">
        <f t="shared" si="740"/>
        <v>0.5</v>
      </c>
      <c r="CK504" s="19">
        <f t="shared" si="740"/>
        <v>0</v>
      </c>
      <c r="CL504" s="19">
        <f t="shared" si="610"/>
        <v>0.16666666666666666</v>
      </c>
      <c r="CM504" s="19">
        <f t="shared" si="611"/>
        <v>0</v>
      </c>
      <c r="CN504" s="19">
        <f t="shared" si="612"/>
        <v>0.14285714285714285</v>
      </c>
      <c r="CO504" s="19">
        <f t="shared" si="613"/>
        <v>0</v>
      </c>
      <c r="CP504" s="19">
        <f t="shared" si="614"/>
        <v>0.125</v>
      </c>
      <c r="CQ504" s="19">
        <f t="shared" si="615"/>
        <v>0.1111111111111111</v>
      </c>
      <c r="CR504" s="19">
        <f t="shared" si="616"/>
        <v>0</v>
      </c>
      <c r="CS504" s="19">
        <f t="shared" si="617"/>
        <v>0</v>
      </c>
    </row>
    <row r="505" spans="1:97" x14ac:dyDescent="0.25">
      <c r="A505" t="str">
        <f t="shared" si="618"/>
        <v>Pakistan</v>
      </c>
      <c r="C505" s="19">
        <f t="shared" ref="C505:BN505" si="741">IF(B128&lt;&gt; 0, (C128-B128)/B128, 0)</f>
        <v>0</v>
      </c>
      <c r="D505" s="19">
        <f t="shared" si="741"/>
        <v>0</v>
      </c>
      <c r="E505" s="19">
        <f t="shared" si="741"/>
        <v>0</v>
      </c>
      <c r="F505" s="19">
        <f t="shared" si="741"/>
        <v>0</v>
      </c>
      <c r="G505" s="19">
        <f t="shared" si="741"/>
        <v>0</v>
      </c>
      <c r="H505" s="19">
        <f t="shared" si="741"/>
        <v>0</v>
      </c>
      <c r="I505" s="19">
        <f t="shared" si="741"/>
        <v>0</v>
      </c>
      <c r="J505" s="19">
        <f t="shared" si="741"/>
        <v>0</v>
      </c>
      <c r="K505" s="19">
        <f t="shared" si="741"/>
        <v>0</v>
      </c>
      <c r="L505" s="19">
        <f t="shared" si="741"/>
        <v>0</v>
      </c>
      <c r="M505" s="19">
        <f t="shared" si="741"/>
        <v>0</v>
      </c>
      <c r="N505" s="19">
        <f t="shared" si="741"/>
        <v>0</v>
      </c>
      <c r="O505" s="19">
        <f t="shared" si="741"/>
        <v>0</v>
      </c>
      <c r="P505" s="19">
        <f t="shared" si="741"/>
        <v>0</v>
      </c>
      <c r="Q505" s="19">
        <f t="shared" si="741"/>
        <v>0</v>
      </c>
      <c r="R505" s="19">
        <f t="shared" si="741"/>
        <v>0</v>
      </c>
      <c r="S505" s="19">
        <f t="shared" si="741"/>
        <v>0</v>
      </c>
      <c r="T505" s="19">
        <f t="shared" si="741"/>
        <v>0</v>
      </c>
      <c r="U505" s="19">
        <f t="shared" si="741"/>
        <v>0</v>
      </c>
      <c r="V505" s="19">
        <f t="shared" si="741"/>
        <v>0</v>
      </c>
      <c r="W505" s="19">
        <f t="shared" si="741"/>
        <v>0</v>
      </c>
      <c r="X505" s="19">
        <f t="shared" si="741"/>
        <v>0</v>
      </c>
      <c r="Y505" s="19">
        <f t="shared" si="741"/>
        <v>0</v>
      </c>
      <c r="Z505" s="19">
        <f t="shared" si="741"/>
        <v>0</v>
      </c>
      <c r="AA505" s="19">
        <f t="shared" si="741"/>
        <v>0</v>
      </c>
      <c r="AB505" s="19">
        <f t="shared" si="741"/>
        <v>0</v>
      </c>
      <c r="AC505" s="19">
        <f t="shared" si="741"/>
        <v>0</v>
      </c>
      <c r="AD505" s="19">
        <f t="shared" si="741"/>
        <v>0</v>
      </c>
      <c r="AE505" s="19">
        <f t="shared" si="741"/>
        <v>0</v>
      </c>
      <c r="AF505" s="19">
        <f t="shared" si="741"/>
        <v>0</v>
      </c>
      <c r="AG505" s="19">
        <f t="shared" si="741"/>
        <v>0</v>
      </c>
      <c r="AH505" s="19">
        <f t="shared" si="741"/>
        <v>0</v>
      </c>
      <c r="AI505" s="19">
        <f t="shared" si="741"/>
        <v>0</v>
      </c>
      <c r="AJ505" s="19">
        <f t="shared" si="741"/>
        <v>0</v>
      </c>
      <c r="AK505" s="19">
        <f t="shared" si="741"/>
        <v>0</v>
      </c>
      <c r="AL505" s="19">
        <f t="shared" si="741"/>
        <v>0</v>
      </c>
      <c r="AM505" s="19">
        <f t="shared" si="741"/>
        <v>0</v>
      </c>
      <c r="AN505" s="19">
        <f t="shared" si="741"/>
        <v>0</v>
      </c>
      <c r="AO505" s="19">
        <f t="shared" si="741"/>
        <v>0</v>
      </c>
      <c r="AP505" s="19">
        <f t="shared" si="741"/>
        <v>0</v>
      </c>
      <c r="AQ505" s="19">
        <f t="shared" si="741"/>
        <v>0</v>
      </c>
      <c r="AR505" s="19">
        <f t="shared" si="741"/>
        <v>0</v>
      </c>
      <c r="AS505" s="19">
        <f t="shared" si="741"/>
        <v>0</v>
      </c>
      <c r="AT505" s="19">
        <f t="shared" si="741"/>
        <v>0</v>
      </c>
      <c r="AU505" s="19">
        <f t="shared" si="741"/>
        <v>0</v>
      </c>
      <c r="AV505" s="19">
        <f t="shared" si="741"/>
        <v>0</v>
      </c>
      <c r="AW505" s="19">
        <f t="shared" si="741"/>
        <v>0</v>
      </c>
      <c r="AX505" s="19">
        <f t="shared" si="741"/>
        <v>0</v>
      </c>
      <c r="AY505" s="19">
        <f t="shared" si="741"/>
        <v>0</v>
      </c>
      <c r="AZ505" s="19">
        <f t="shared" si="741"/>
        <v>0</v>
      </c>
      <c r="BA505" s="19">
        <f t="shared" si="741"/>
        <v>0</v>
      </c>
      <c r="BB505" s="19">
        <f t="shared" si="741"/>
        <v>0</v>
      </c>
      <c r="BC505" s="19">
        <f t="shared" si="741"/>
        <v>0</v>
      </c>
      <c r="BD505" s="19">
        <f t="shared" si="741"/>
        <v>0</v>
      </c>
      <c r="BE505" s="19">
        <f t="shared" si="741"/>
        <v>0</v>
      </c>
      <c r="BF505" s="19">
        <f t="shared" si="741"/>
        <v>0</v>
      </c>
      <c r="BG505" s="19">
        <f t="shared" si="741"/>
        <v>0</v>
      </c>
      <c r="BH505" s="19">
        <f t="shared" si="741"/>
        <v>0.5</v>
      </c>
      <c r="BI505" s="19">
        <f t="shared" si="741"/>
        <v>0</v>
      </c>
      <c r="BJ505" s="19">
        <f t="shared" si="741"/>
        <v>0.66666666666666663</v>
      </c>
      <c r="BK505" s="19">
        <f t="shared" si="741"/>
        <v>0.2</v>
      </c>
      <c r="BL505" s="19">
        <f t="shared" si="741"/>
        <v>0.16666666666666666</v>
      </c>
      <c r="BM505" s="19">
        <f t="shared" si="741"/>
        <v>0.14285714285714285</v>
      </c>
      <c r="BN505" s="19">
        <f t="shared" si="741"/>
        <v>0.125</v>
      </c>
      <c r="BO505" s="19">
        <f t="shared" ref="BO505:CK505" si="742">IF(BN128&lt;&gt; 0, (BO128-BN128)/BN128, 0)</f>
        <v>0.22222222222222221</v>
      </c>
      <c r="BP505" s="19">
        <f t="shared" si="742"/>
        <v>9.0909090909090912E-2</v>
      </c>
      <c r="BQ505" s="19">
        <f t="shared" si="742"/>
        <v>0.16666666666666666</v>
      </c>
      <c r="BR505" s="19">
        <f t="shared" si="742"/>
        <v>0.5</v>
      </c>
      <c r="BS505" s="19">
        <f t="shared" si="742"/>
        <v>0.23809523809523808</v>
      </c>
      <c r="BT505" s="19">
        <f t="shared" si="742"/>
        <v>3.8461538461538464E-2</v>
      </c>
      <c r="BU505" s="19">
        <f t="shared" si="742"/>
        <v>0.25925925925925924</v>
      </c>
      <c r="BV505" s="19">
        <f t="shared" si="742"/>
        <v>0.17647058823529413</v>
      </c>
      <c r="BW505" s="19">
        <f t="shared" si="742"/>
        <v>2.5000000000000001E-2</v>
      </c>
      <c r="BX505" s="19">
        <f t="shared" si="742"/>
        <v>0.14634146341463414</v>
      </c>
      <c r="BY505" s="19">
        <f t="shared" si="742"/>
        <v>0.1276595744680851</v>
      </c>
      <c r="BZ505" s="19">
        <f t="shared" si="742"/>
        <v>7.5471698113207544E-2</v>
      </c>
      <c r="CA505" s="19">
        <f t="shared" si="742"/>
        <v>7.0175438596491224E-2</v>
      </c>
      <c r="CB505" s="19">
        <f t="shared" si="742"/>
        <v>6.5573770491803282E-2</v>
      </c>
      <c r="CC505" s="19">
        <f t="shared" si="742"/>
        <v>1.5384615384615385E-2</v>
      </c>
      <c r="CD505" s="19">
        <f t="shared" si="742"/>
        <v>0.30303030303030304</v>
      </c>
      <c r="CE505" s="19">
        <f t="shared" si="742"/>
        <v>5.8139534883720929E-2</v>
      </c>
      <c r="CF505" s="19">
        <f t="shared" si="742"/>
        <v>2.197802197802198E-2</v>
      </c>
      <c r="CG505" s="19">
        <f t="shared" si="742"/>
        <v>3.2258064516129031E-2</v>
      </c>
      <c r="CH505" s="19">
        <f t="shared" si="742"/>
        <v>0.15625</v>
      </c>
      <c r="CI505" s="19">
        <f t="shared" si="742"/>
        <v>0.15315315315315314</v>
      </c>
      <c r="CJ505" s="19">
        <f t="shared" si="742"/>
        <v>5.46875E-2</v>
      </c>
      <c r="CK505" s="19">
        <f t="shared" si="742"/>
        <v>5.9259259259259262E-2</v>
      </c>
      <c r="CL505" s="19">
        <f t="shared" si="610"/>
        <v>0.17482517482517482</v>
      </c>
      <c r="CM505" s="19">
        <f t="shared" si="611"/>
        <v>4.7619047619047616E-2</v>
      </c>
      <c r="CN505" s="19">
        <f t="shared" si="612"/>
        <v>0.14204545454545456</v>
      </c>
      <c r="CO505" s="19">
        <f t="shared" si="613"/>
        <v>5.4726368159203981E-2</v>
      </c>
      <c r="CP505" s="19">
        <f t="shared" si="614"/>
        <v>0.11792452830188679</v>
      </c>
      <c r="CQ505" s="19">
        <f t="shared" si="615"/>
        <v>6.7510548523206745E-2</v>
      </c>
      <c r="CR505" s="19">
        <f t="shared" si="616"/>
        <v>6.3241106719367585E-2</v>
      </c>
      <c r="CS505" s="19">
        <f t="shared" si="617"/>
        <v>4.4609665427509292E-2</v>
      </c>
    </row>
    <row r="506" spans="1:97" x14ac:dyDescent="0.25">
      <c r="A506" t="str">
        <f t="shared" si="618"/>
        <v>Panama</v>
      </c>
      <c r="C506" s="19">
        <f t="shared" ref="C506:BN506" si="743">IF(B129&lt;&gt; 0, (C129-B129)/B129, 0)</f>
        <v>0</v>
      </c>
      <c r="D506" s="19">
        <f t="shared" si="743"/>
        <v>0</v>
      </c>
      <c r="E506" s="19">
        <f t="shared" si="743"/>
        <v>0</v>
      </c>
      <c r="F506" s="19">
        <f t="shared" si="743"/>
        <v>0</v>
      </c>
      <c r="G506" s="19">
        <f t="shared" si="743"/>
        <v>0</v>
      </c>
      <c r="H506" s="19">
        <f t="shared" si="743"/>
        <v>0</v>
      </c>
      <c r="I506" s="19">
        <f t="shared" si="743"/>
        <v>0</v>
      </c>
      <c r="J506" s="19">
        <f t="shared" si="743"/>
        <v>0</v>
      </c>
      <c r="K506" s="19">
        <f t="shared" si="743"/>
        <v>0</v>
      </c>
      <c r="L506" s="19">
        <f t="shared" si="743"/>
        <v>0</v>
      </c>
      <c r="M506" s="19">
        <f t="shared" si="743"/>
        <v>0</v>
      </c>
      <c r="N506" s="19">
        <f t="shared" si="743"/>
        <v>0</v>
      </c>
      <c r="O506" s="19">
        <f t="shared" si="743"/>
        <v>0</v>
      </c>
      <c r="P506" s="19">
        <f t="shared" si="743"/>
        <v>0</v>
      </c>
      <c r="Q506" s="19">
        <f t="shared" si="743"/>
        <v>0</v>
      </c>
      <c r="R506" s="19">
        <f t="shared" si="743"/>
        <v>0</v>
      </c>
      <c r="S506" s="19">
        <f t="shared" si="743"/>
        <v>0</v>
      </c>
      <c r="T506" s="19">
        <f t="shared" si="743"/>
        <v>0</v>
      </c>
      <c r="U506" s="19">
        <f t="shared" si="743"/>
        <v>0</v>
      </c>
      <c r="V506" s="19">
        <f t="shared" si="743"/>
        <v>0</v>
      </c>
      <c r="W506" s="19">
        <f t="shared" si="743"/>
        <v>0</v>
      </c>
      <c r="X506" s="19">
        <f t="shared" si="743"/>
        <v>0</v>
      </c>
      <c r="Y506" s="19">
        <f t="shared" si="743"/>
        <v>0</v>
      </c>
      <c r="Z506" s="19">
        <f t="shared" si="743"/>
        <v>0</v>
      </c>
      <c r="AA506" s="19">
        <f t="shared" si="743"/>
        <v>0</v>
      </c>
      <c r="AB506" s="19">
        <f t="shared" si="743"/>
        <v>0</v>
      </c>
      <c r="AC506" s="19">
        <f t="shared" si="743"/>
        <v>0</v>
      </c>
      <c r="AD506" s="19">
        <f t="shared" si="743"/>
        <v>0</v>
      </c>
      <c r="AE506" s="19">
        <f t="shared" si="743"/>
        <v>0</v>
      </c>
      <c r="AF506" s="19">
        <f t="shared" si="743"/>
        <v>0</v>
      </c>
      <c r="AG506" s="19">
        <f t="shared" si="743"/>
        <v>0</v>
      </c>
      <c r="AH506" s="19">
        <f t="shared" si="743"/>
        <v>0</v>
      </c>
      <c r="AI506" s="19">
        <f t="shared" si="743"/>
        <v>0</v>
      </c>
      <c r="AJ506" s="19">
        <f t="shared" si="743"/>
        <v>0</v>
      </c>
      <c r="AK506" s="19">
        <f t="shared" si="743"/>
        <v>0</v>
      </c>
      <c r="AL506" s="19">
        <f t="shared" si="743"/>
        <v>0</v>
      </c>
      <c r="AM506" s="19">
        <f t="shared" si="743"/>
        <v>0</v>
      </c>
      <c r="AN506" s="19">
        <f t="shared" si="743"/>
        <v>0</v>
      </c>
      <c r="AO506" s="19">
        <f t="shared" si="743"/>
        <v>0</v>
      </c>
      <c r="AP506" s="19">
        <f t="shared" si="743"/>
        <v>0</v>
      </c>
      <c r="AQ506" s="19">
        <f t="shared" si="743"/>
        <v>0</v>
      </c>
      <c r="AR506" s="19">
        <f t="shared" si="743"/>
        <v>0</v>
      </c>
      <c r="AS506" s="19">
        <f t="shared" si="743"/>
        <v>0</v>
      </c>
      <c r="AT506" s="19">
        <f t="shared" si="743"/>
        <v>0</v>
      </c>
      <c r="AU506" s="19">
        <f t="shared" si="743"/>
        <v>0</v>
      </c>
      <c r="AV506" s="19">
        <f t="shared" si="743"/>
        <v>0</v>
      </c>
      <c r="AW506" s="19">
        <f t="shared" si="743"/>
        <v>0</v>
      </c>
      <c r="AX506" s="19">
        <f t="shared" si="743"/>
        <v>0</v>
      </c>
      <c r="AY506" s="19">
        <f t="shared" si="743"/>
        <v>0</v>
      </c>
      <c r="AZ506" s="19">
        <f t="shared" si="743"/>
        <v>0</v>
      </c>
      <c r="BA506" s="19">
        <f t="shared" si="743"/>
        <v>0</v>
      </c>
      <c r="BB506" s="19">
        <f t="shared" si="743"/>
        <v>0</v>
      </c>
      <c r="BC506" s="19">
        <f t="shared" si="743"/>
        <v>0</v>
      </c>
      <c r="BD506" s="19">
        <f t="shared" si="743"/>
        <v>0</v>
      </c>
      <c r="BE506" s="19">
        <f t="shared" si="743"/>
        <v>0</v>
      </c>
      <c r="BF506" s="19">
        <f t="shared" si="743"/>
        <v>0</v>
      </c>
      <c r="BG506" s="19">
        <f t="shared" si="743"/>
        <v>0</v>
      </c>
      <c r="BH506" s="19">
        <f t="shared" si="743"/>
        <v>0</v>
      </c>
      <c r="BI506" s="19">
        <f t="shared" si="743"/>
        <v>0</v>
      </c>
      <c r="BJ506" s="19">
        <f t="shared" si="743"/>
        <v>2</v>
      </c>
      <c r="BK506" s="19">
        <f t="shared" si="743"/>
        <v>1</v>
      </c>
      <c r="BL506" s="19">
        <f t="shared" si="743"/>
        <v>0</v>
      </c>
      <c r="BM506" s="19">
        <f t="shared" si="743"/>
        <v>0.33333333333333331</v>
      </c>
      <c r="BN506" s="19">
        <f t="shared" si="743"/>
        <v>0</v>
      </c>
      <c r="BO506" s="19">
        <f t="shared" ref="BO506:CK506" si="744">IF(BN129&lt;&gt; 0, (BO129-BN129)/BN129, 0)</f>
        <v>0.125</v>
      </c>
      <c r="BP506" s="19">
        <f t="shared" si="744"/>
        <v>0.55555555555555558</v>
      </c>
      <c r="BQ506" s="19">
        <f t="shared" si="744"/>
        <v>0.21428571428571427</v>
      </c>
      <c r="BR506" s="19">
        <f t="shared" si="744"/>
        <v>0.41176470588235292</v>
      </c>
      <c r="BS506" s="19">
        <f t="shared" si="744"/>
        <v>0.25</v>
      </c>
      <c r="BT506" s="19">
        <f t="shared" si="744"/>
        <v>0</v>
      </c>
      <c r="BU506" s="19">
        <f t="shared" si="744"/>
        <v>6.6666666666666666E-2</v>
      </c>
      <c r="BV506" s="19">
        <f t="shared" si="744"/>
        <v>0.15625</v>
      </c>
      <c r="BW506" s="19">
        <f t="shared" si="744"/>
        <v>0.10810810810810811</v>
      </c>
      <c r="BX506" s="19">
        <f t="shared" si="744"/>
        <v>0.12195121951219512</v>
      </c>
      <c r="BY506" s="19">
        <f t="shared" si="744"/>
        <v>0.17391304347826086</v>
      </c>
      <c r="BZ506" s="19">
        <f t="shared" si="744"/>
        <v>1.8518518518518517E-2</v>
      </c>
      <c r="CA506" s="19">
        <f t="shared" si="744"/>
        <v>7.2727272727272724E-2</v>
      </c>
      <c r="CB506" s="19">
        <f t="shared" si="744"/>
        <v>6.7796610169491525E-2</v>
      </c>
      <c r="CC506" s="19">
        <f t="shared" si="744"/>
        <v>4.7619047619047616E-2</v>
      </c>
      <c r="CD506" s="19">
        <f t="shared" si="744"/>
        <v>0.12121212121212122</v>
      </c>
      <c r="CE506" s="19">
        <f t="shared" si="744"/>
        <v>6.7567567567567571E-2</v>
      </c>
      <c r="CF506" s="19">
        <f t="shared" si="744"/>
        <v>0.10126582278481013</v>
      </c>
      <c r="CG506" s="19">
        <f t="shared" si="744"/>
        <v>8.0459770114942528E-2</v>
      </c>
      <c r="CH506" s="19">
        <f t="shared" si="744"/>
        <v>1.0638297872340425E-2</v>
      </c>
      <c r="CI506" s="19">
        <f t="shared" si="744"/>
        <v>8.4210526315789472E-2</v>
      </c>
      <c r="CJ506" s="19">
        <f t="shared" si="744"/>
        <v>5.8252427184466021E-2</v>
      </c>
      <c r="CK506" s="19">
        <f t="shared" si="744"/>
        <v>6.4220183486238536E-2</v>
      </c>
      <c r="CL506" s="19">
        <f t="shared" si="610"/>
        <v>3.4482758620689655E-2</v>
      </c>
      <c r="CM506" s="19">
        <f t="shared" si="611"/>
        <v>0.05</v>
      </c>
      <c r="CN506" s="19">
        <f t="shared" si="612"/>
        <v>7.9365079365079361E-2</v>
      </c>
      <c r="CO506" s="19">
        <f t="shared" si="613"/>
        <v>3.6764705882352942E-2</v>
      </c>
      <c r="CP506" s="19">
        <f t="shared" si="614"/>
        <v>3.5460992907801421E-2</v>
      </c>
      <c r="CQ506" s="19">
        <f t="shared" si="615"/>
        <v>5.4794520547945202E-2</v>
      </c>
      <c r="CR506" s="19">
        <f t="shared" si="616"/>
        <v>3.2467532467532464E-2</v>
      </c>
      <c r="CS506" s="19">
        <f t="shared" si="617"/>
        <v>3.7735849056603772E-2</v>
      </c>
    </row>
    <row r="507" spans="1:97" x14ac:dyDescent="0.25">
      <c r="A507" t="str">
        <f t="shared" si="618"/>
        <v>Papua New Guinea</v>
      </c>
      <c r="C507" s="19">
        <f t="shared" ref="C507:BN507" si="745">IF(B130&lt;&gt; 0, (C130-B130)/B130, 0)</f>
        <v>0</v>
      </c>
      <c r="D507" s="19">
        <f t="shared" si="745"/>
        <v>0</v>
      </c>
      <c r="E507" s="19">
        <f t="shared" si="745"/>
        <v>0</v>
      </c>
      <c r="F507" s="19">
        <f t="shared" si="745"/>
        <v>0</v>
      </c>
      <c r="G507" s="19">
        <f t="shared" si="745"/>
        <v>0</v>
      </c>
      <c r="H507" s="19">
        <f t="shared" si="745"/>
        <v>0</v>
      </c>
      <c r="I507" s="19">
        <f t="shared" si="745"/>
        <v>0</v>
      </c>
      <c r="J507" s="19">
        <f t="shared" si="745"/>
        <v>0</v>
      </c>
      <c r="K507" s="19">
        <f t="shared" si="745"/>
        <v>0</v>
      </c>
      <c r="L507" s="19">
        <f t="shared" si="745"/>
        <v>0</v>
      </c>
      <c r="M507" s="19">
        <f t="shared" si="745"/>
        <v>0</v>
      </c>
      <c r="N507" s="19">
        <f t="shared" si="745"/>
        <v>0</v>
      </c>
      <c r="O507" s="19">
        <f t="shared" si="745"/>
        <v>0</v>
      </c>
      <c r="P507" s="19">
        <f t="shared" si="745"/>
        <v>0</v>
      </c>
      <c r="Q507" s="19">
        <f t="shared" si="745"/>
        <v>0</v>
      </c>
      <c r="R507" s="19">
        <f t="shared" si="745"/>
        <v>0</v>
      </c>
      <c r="S507" s="19">
        <f t="shared" si="745"/>
        <v>0</v>
      </c>
      <c r="T507" s="19">
        <f t="shared" si="745"/>
        <v>0</v>
      </c>
      <c r="U507" s="19">
        <f t="shared" si="745"/>
        <v>0</v>
      </c>
      <c r="V507" s="19">
        <f t="shared" si="745"/>
        <v>0</v>
      </c>
      <c r="W507" s="19">
        <f t="shared" si="745"/>
        <v>0</v>
      </c>
      <c r="X507" s="19">
        <f t="shared" si="745"/>
        <v>0</v>
      </c>
      <c r="Y507" s="19">
        <f t="shared" si="745"/>
        <v>0</v>
      </c>
      <c r="Z507" s="19">
        <f t="shared" si="745"/>
        <v>0</v>
      </c>
      <c r="AA507" s="19">
        <f t="shared" si="745"/>
        <v>0</v>
      </c>
      <c r="AB507" s="19">
        <f t="shared" si="745"/>
        <v>0</v>
      </c>
      <c r="AC507" s="19">
        <f t="shared" si="745"/>
        <v>0</v>
      </c>
      <c r="AD507" s="19">
        <f t="shared" si="745"/>
        <v>0</v>
      </c>
      <c r="AE507" s="19">
        <f t="shared" si="745"/>
        <v>0</v>
      </c>
      <c r="AF507" s="19">
        <f t="shared" si="745"/>
        <v>0</v>
      </c>
      <c r="AG507" s="19">
        <f t="shared" si="745"/>
        <v>0</v>
      </c>
      <c r="AH507" s="19">
        <f t="shared" si="745"/>
        <v>0</v>
      </c>
      <c r="AI507" s="19">
        <f t="shared" si="745"/>
        <v>0</v>
      </c>
      <c r="AJ507" s="19">
        <f t="shared" si="745"/>
        <v>0</v>
      </c>
      <c r="AK507" s="19">
        <f t="shared" si="745"/>
        <v>0</v>
      </c>
      <c r="AL507" s="19">
        <f t="shared" si="745"/>
        <v>0</v>
      </c>
      <c r="AM507" s="19">
        <f t="shared" si="745"/>
        <v>0</v>
      </c>
      <c r="AN507" s="19">
        <f t="shared" si="745"/>
        <v>0</v>
      </c>
      <c r="AO507" s="19">
        <f t="shared" si="745"/>
        <v>0</v>
      </c>
      <c r="AP507" s="19">
        <f t="shared" si="745"/>
        <v>0</v>
      </c>
      <c r="AQ507" s="19">
        <f t="shared" si="745"/>
        <v>0</v>
      </c>
      <c r="AR507" s="19">
        <f t="shared" si="745"/>
        <v>0</v>
      </c>
      <c r="AS507" s="19">
        <f t="shared" si="745"/>
        <v>0</v>
      </c>
      <c r="AT507" s="19">
        <f t="shared" si="745"/>
        <v>0</v>
      </c>
      <c r="AU507" s="19">
        <f t="shared" si="745"/>
        <v>0</v>
      </c>
      <c r="AV507" s="19">
        <f t="shared" si="745"/>
        <v>0</v>
      </c>
      <c r="AW507" s="19">
        <f t="shared" si="745"/>
        <v>0</v>
      </c>
      <c r="AX507" s="19">
        <f t="shared" si="745"/>
        <v>0</v>
      </c>
      <c r="AY507" s="19">
        <f t="shared" si="745"/>
        <v>0</v>
      </c>
      <c r="AZ507" s="19">
        <f t="shared" si="745"/>
        <v>0</v>
      </c>
      <c r="BA507" s="19">
        <f t="shared" si="745"/>
        <v>0</v>
      </c>
      <c r="BB507" s="19">
        <f t="shared" si="745"/>
        <v>0</v>
      </c>
      <c r="BC507" s="19">
        <f t="shared" si="745"/>
        <v>0</v>
      </c>
      <c r="BD507" s="19">
        <f t="shared" si="745"/>
        <v>0</v>
      </c>
      <c r="BE507" s="19">
        <f t="shared" si="745"/>
        <v>0</v>
      </c>
      <c r="BF507" s="19">
        <f t="shared" si="745"/>
        <v>0</v>
      </c>
      <c r="BG507" s="19">
        <f t="shared" si="745"/>
        <v>0</v>
      </c>
      <c r="BH507" s="19">
        <f t="shared" si="745"/>
        <v>0</v>
      </c>
      <c r="BI507" s="19">
        <f t="shared" si="745"/>
        <v>0</v>
      </c>
      <c r="BJ507" s="19">
        <f t="shared" si="745"/>
        <v>0</v>
      </c>
      <c r="BK507" s="19">
        <f t="shared" si="745"/>
        <v>0</v>
      </c>
      <c r="BL507" s="19">
        <f t="shared" si="745"/>
        <v>0</v>
      </c>
      <c r="BM507" s="19">
        <f t="shared" si="745"/>
        <v>0</v>
      </c>
      <c r="BN507" s="19">
        <f t="shared" si="745"/>
        <v>0</v>
      </c>
      <c r="BO507" s="19">
        <f t="shared" ref="BO507:CK507" si="746">IF(BN130&lt;&gt; 0, (BO130-BN130)/BN130, 0)</f>
        <v>0</v>
      </c>
      <c r="BP507" s="19">
        <f t="shared" si="746"/>
        <v>0</v>
      </c>
      <c r="BQ507" s="19">
        <f t="shared" si="746"/>
        <v>0</v>
      </c>
      <c r="BR507" s="19">
        <f t="shared" si="746"/>
        <v>0</v>
      </c>
      <c r="BS507" s="19">
        <f t="shared" si="746"/>
        <v>0</v>
      </c>
      <c r="BT507" s="19">
        <f t="shared" si="746"/>
        <v>0</v>
      </c>
      <c r="BU507" s="19">
        <f t="shared" si="746"/>
        <v>0</v>
      </c>
      <c r="BV507" s="19">
        <f t="shared" si="746"/>
        <v>0</v>
      </c>
      <c r="BW507" s="19">
        <f t="shared" si="746"/>
        <v>0</v>
      </c>
      <c r="BX507" s="19">
        <f t="shared" si="746"/>
        <v>0</v>
      </c>
      <c r="BY507" s="19">
        <f t="shared" si="746"/>
        <v>0</v>
      </c>
      <c r="BZ507" s="19">
        <f t="shared" si="746"/>
        <v>0</v>
      </c>
      <c r="CA507" s="19">
        <f t="shared" si="746"/>
        <v>0</v>
      </c>
      <c r="CB507" s="19">
        <f t="shared" si="746"/>
        <v>0</v>
      </c>
      <c r="CC507" s="19">
        <f t="shared" si="746"/>
        <v>0</v>
      </c>
      <c r="CD507" s="19">
        <f t="shared" si="746"/>
        <v>0</v>
      </c>
      <c r="CE507" s="19">
        <f t="shared" si="746"/>
        <v>0</v>
      </c>
      <c r="CF507" s="19">
        <f t="shared" si="746"/>
        <v>0</v>
      </c>
      <c r="CG507" s="19">
        <f t="shared" si="746"/>
        <v>0</v>
      </c>
      <c r="CH507" s="19">
        <f t="shared" si="746"/>
        <v>0</v>
      </c>
      <c r="CI507" s="19">
        <f t="shared" si="746"/>
        <v>0</v>
      </c>
      <c r="CJ507" s="19">
        <f t="shared" si="746"/>
        <v>0</v>
      </c>
      <c r="CK507" s="19">
        <f t="shared" si="746"/>
        <v>0</v>
      </c>
      <c r="CL507" s="19">
        <f t="shared" ref="CL507:CL563" si="747">IF(CK130&lt;&gt; 0, (CL130-CK130)/CK130, 0)</f>
        <v>0</v>
      </c>
      <c r="CM507" s="19">
        <f t="shared" ref="CM507:CM563" si="748">IF(CL130&lt;&gt; 0, (CM130-CL130)/CL130, 0)</f>
        <v>0</v>
      </c>
      <c r="CN507" s="19">
        <f t="shared" ref="CN507:CN563" si="749">IF(CM130&lt;&gt; 0, (CN130-CM130)/CM130, 0)</f>
        <v>0</v>
      </c>
      <c r="CO507" s="19">
        <f t="shared" ref="CO507:CO563" si="750">IF(CN130&lt;&gt; 0, (CO130-CN130)/CN130, 0)</f>
        <v>0</v>
      </c>
      <c r="CP507" s="19">
        <f t="shared" ref="CP507:CP563" si="751">IF(CO130&lt;&gt; 0, (CP130-CO130)/CO130, 0)</f>
        <v>0</v>
      </c>
      <c r="CQ507" s="19">
        <f t="shared" ref="CQ507:CQ563" si="752">IF(CP130&lt;&gt; 0, (CQ130-CP130)/CP130, 0)</f>
        <v>0</v>
      </c>
      <c r="CR507" s="19">
        <f t="shared" ref="CR507:CR563" si="753">IF(CQ130&lt;&gt; 0, (CR130-CQ130)/CQ130, 0)</f>
        <v>0</v>
      </c>
      <c r="CS507" s="19">
        <f t="shared" ref="CS507:CS563" si="754">IF(CR130&lt;&gt; 0, (CS130-CR130)/CR130, 0)</f>
        <v>0</v>
      </c>
    </row>
    <row r="508" spans="1:97" x14ac:dyDescent="0.25">
      <c r="A508" t="str">
        <f t="shared" ref="A508:A563" si="755">A131</f>
        <v>Paraguay</v>
      </c>
      <c r="C508" s="19">
        <f t="shared" ref="C508:BN508" si="756">IF(B131&lt;&gt; 0, (C131-B131)/B131, 0)</f>
        <v>0</v>
      </c>
      <c r="D508" s="19">
        <f t="shared" si="756"/>
        <v>0</v>
      </c>
      <c r="E508" s="19">
        <f t="shared" si="756"/>
        <v>0</v>
      </c>
      <c r="F508" s="19">
        <f t="shared" si="756"/>
        <v>0</v>
      </c>
      <c r="G508" s="19">
        <f t="shared" si="756"/>
        <v>0</v>
      </c>
      <c r="H508" s="19">
        <f t="shared" si="756"/>
        <v>0</v>
      </c>
      <c r="I508" s="19">
        <f t="shared" si="756"/>
        <v>0</v>
      </c>
      <c r="J508" s="19">
        <f t="shared" si="756"/>
        <v>0</v>
      </c>
      <c r="K508" s="19">
        <f t="shared" si="756"/>
        <v>0</v>
      </c>
      <c r="L508" s="19">
        <f t="shared" si="756"/>
        <v>0</v>
      </c>
      <c r="M508" s="19">
        <f t="shared" si="756"/>
        <v>0</v>
      </c>
      <c r="N508" s="19">
        <f t="shared" si="756"/>
        <v>0</v>
      </c>
      <c r="O508" s="19">
        <f t="shared" si="756"/>
        <v>0</v>
      </c>
      <c r="P508" s="19">
        <f t="shared" si="756"/>
        <v>0</v>
      </c>
      <c r="Q508" s="19">
        <f t="shared" si="756"/>
        <v>0</v>
      </c>
      <c r="R508" s="19">
        <f t="shared" si="756"/>
        <v>0</v>
      </c>
      <c r="S508" s="19">
        <f t="shared" si="756"/>
        <v>0</v>
      </c>
      <c r="T508" s="19">
        <f t="shared" si="756"/>
        <v>0</v>
      </c>
      <c r="U508" s="19">
        <f t="shared" si="756"/>
        <v>0</v>
      </c>
      <c r="V508" s="19">
        <f t="shared" si="756"/>
        <v>0</v>
      </c>
      <c r="W508" s="19">
        <f t="shared" si="756"/>
        <v>0</v>
      </c>
      <c r="X508" s="19">
        <f t="shared" si="756"/>
        <v>0</v>
      </c>
      <c r="Y508" s="19">
        <f t="shared" si="756"/>
        <v>0</v>
      </c>
      <c r="Z508" s="19">
        <f t="shared" si="756"/>
        <v>0</v>
      </c>
      <c r="AA508" s="19">
        <f t="shared" si="756"/>
        <v>0</v>
      </c>
      <c r="AB508" s="19">
        <f t="shared" si="756"/>
        <v>0</v>
      </c>
      <c r="AC508" s="19">
        <f t="shared" si="756"/>
        <v>0</v>
      </c>
      <c r="AD508" s="19">
        <f t="shared" si="756"/>
        <v>0</v>
      </c>
      <c r="AE508" s="19">
        <f t="shared" si="756"/>
        <v>0</v>
      </c>
      <c r="AF508" s="19">
        <f t="shared" si="756"/>
        <v>0</v>
      </c>
      <c r="AG508" s="19">
        <f t="shared" si="756"/>
        <v>0</v>
      </c>
      <c r="AH508" s="19">
        <f t="shared" si="756"/>
        <v>0</v>
      </c>
      <c r="AI508" s="19">
        <f t="shared" si="756"/>
        <v>0</v>
      </c>
      <c r="AJ508" s="19">
        <f t="shared" si="756"/>
        <v>0</v>
      </c>
      <c r="AK508" s="19">
        <f t="shared" si="756"/>
        <v>0</v>
      </c>
      <c r="AL508" s="19">
        <f t="shared" si="756"/>
        <v>0</v>
      </c>
      <c r="AM508" s="19">
        <f t="shared" si="756"/>
        <v>0</v>
      </c>
      <c r="AN508" s="19">
        <f t="shared" si="756"/>
        <v>0</v>
      </c>
      <c r="AO508" s="19">
        <f t="shared" si="756"/>
        <v>0</v>
      </c>
      <c r="AP508" s="19">
        <f t="shared" si="756"/>
        <v>0</v>
      </c>
      <c r="AQ508" s="19">
        <f t="shared" si="756"/>
        <v>0</v>
      </c>
      <c r="AR508" s="19">
        <f t="shared" si="756"/>
        <v>0</v>
      </c>
      <c r="AS508" s="19">
        <f t="shared" si="756"/>
        <v>0</v>
      </c>
      <c r="AT508" s="19">
        <f t="shared" si="756"/>
        <v>0</v>
      </c>
      <c r="AU508" s="19">
        <f t="shared" si="756"/>
        <v>0</v>
      </c>
      <c r="AV508" s="19">
        <f t="shared" si="756"/>
        <v>0</v>
      </c>
      <c r="AW508" s="19">
        <f t="shared" si="756"/>
        <v>0</v>
      </c>
      <c r="AX508" s="19">
        <f t="shared" si="756"/>
        <v>0</v>
      </c>
      <c r="AY508" s="19">
        <f t="shared" si="756"/>
        <v>0</v>
      </c>
      <c r="AZ508" s="19">
        <f t="shared" si="756"/>
        <v>0</v>
      </c>
      <c r="BA508" s="19">
        <f t="shared" si="756"/>
        <v>0</v>
      </c>
      <c r="BB508" s="19">
        <f t="shared" si="756"/>
        <v>0</v>
      </c>
      <c r="BC508" s="19">
        <f t="shared" si="756"/>
        <v>0</v>
      </c>
      <c r="BD508" s="19">
        <f t="shared" si="756"/>
        <v>0</v>
      </c>
      <c r="BE508" s="19">
        <f t="shared" si="756"/>
        <v>0</v>
      </c>
      <c r="BF508" s="19">
        <f t="shared" si="756"/>
        <v>0</v>
      </c>
      <c r="BG508" s="19">
        <f t="shared" si="756"/>
        <v>0</v>
      </c>
      <c r="BH508" s="19">
        <f t="shared" si="756"/>
        <v>0</v>
      </c>
      <c r="BI508" s="19">
        <f t="shared" si="756"/>
        <v>0</v>
      </c>
      <c r="BJ508" s="19">
        <f t="shared" si="756"/>
        <v>0</v>
      </c>
      <c r="BK508" s="19">
        <f t="shared" si="756"/>
        <v>0</v>
      </c>
      <c r="BL508" s="19">
        <f t="shared" si="756"/>
        <v>1</v>
      </c>
      <c r="BM508" s="19">
        <f t="shared" si="756"/>
        <v>0.5</v>
      </c>
      <c r="BN508" s="19">
        <f t="shared" si="756"/>
        <v>0</v>
      </c>
      <c r="BO508" s="19">
        <f t="shared" ref="BO508:CK508" si="757">IF(BN131&lt;&gt; 0, (BO131-BN131)/BN131, 0)</f>
        <v>0</v>
      </c>
      <c r="BP508" s="19">
        <f t="shared" si="757"/>
        <v>0</v>
      </c>
      <c r="BQ508" s="19">
        <f t="shared" si="757"/>
        <v>0</v>
      </c>
      <c r="BR508" s="19">
        <f t="shared" si="757"/>
        <v>0</v>
      </c>
      <c r="BS508" s="19">
        <f t="shared" si="757"/>
        <v>0</v>
      </c>
      <c r="BT508" s="19">
        <f t="shared" si="757"/>
        <v>0</v>
      </c>
      <c r="BU508" s="19">
        <f t="shared" si="757"/>
        <v>0</v>
      </c>
      <c r="BV508" s="19">
        <f t="shared" si="757"/>
        <v>0</v>
      </c>
      <c r="BW508" s="19">
        <f t="shared" si="757"/>
        <v>0</v>
      </c>
      <c r="BX508" s="19">
        <f t="shared" si="757"/>
        <v>0</v>
      </c>
      <c r="BY508" s="19">
        <f t="shared" si="757"/>
        <v>0.66666666666666663</v>
      </c>
      <c r="BZ508" s="19">
        <f t="shared" si="757"/>
        <v>0</v>
      </c>
      <c r="CA508" s="19">
        <f t="shared" si="757"/>
        <v>0</v>
      </c>
      <c r="CB508" s="19">
        <f t="shared" si="757"/>
        <v>0</v>
      </c>
      <c r="CC508" s="19">
        <f t="shared" si="757"/>
        <v>0.2</v>
      </c>
      <c r="CD508" s="19">
        <f t="shared" si="757"/>
        <v>0</v>
      </c>
      <c r="CE508" s="19">
        <f t="shared" si="757"/>
        <v>0</v>
      </c>
      <c r="CF508" s="19">
        <f t="shared" si="757"/>
        <v>0</v>
      </c>
      <c r="CG508" s="19">
        <f t="shared" si="757"/>
        <v>0.16666666666666666</v>
      </c>
      <c r="CH508" s="19">
        <f t="shared" si="757"/>
        <v>0.14285714285714285</v>
      </c>
      <c r="CI508" s="19">
        <f t="shared" si="757"/>
        <v>0</v>
      </c>
      <c r="CJ508" s="19">
        <f t="shared" si="757"/>
        <v>0</v>
      </c>
      <c r="CK508" s="19">
        <f t="shared" si="757"/>
        <v>0</v>
      </c>
      <c r="CL508" s="19">
        <f t="shared" si="747"/>
        <v>0</v>
      </c>
      <c r="CM508" s="19">
        <f t="shared" si="748"/>
        <v>0</v>
      </c>
      <c r="CN508" s="19">
        <f t="shared" si="749"/>
        <v>0</v>
      </c>
      <c r="CO508" s="19">
        <f t="shared" si="750"/>
        <v>0.125</v>
      </c>
      <c r="CP508" s="19">
        <f t="shared" si="751"/>
        <v>0</v>
      </c>
      <c r="CQ508" s="19">
        <f t="shared" si="752"/>
        <v>0</v>
      </c>
      <c r="CR508" s="19">
        <f t="shared" si="753"/>
        <v>0</v>
      </c>
      <c r="CS508" s="19">
        <f t="shared" si="754"/>
        <v>0</v>
      </c>
    </row>
    <row r="509" spans="1:97" x14ac:dyDescent="0.25">
      <c r="A509" t="str">
        <f t="shared" si="755"/>
        <v>Peru</v>
      </c>
      <c r="C509" s="19">
        <f t="shared" ref="C509:BN509" si="758">IF(B132&lt;&gt; 0, (C132-B132)/B132, 0)</f>
        <v>0</v>
      </c>
      <c r="D509" s="19">
        <f t="shared" si="758"/>
        <v>0</v>
      </c>
      <c r="E509" s="19">
        <f t="shared" si="758"/>
        <v>0</v>
      </c>
      <c r="F509" s="19">
        <f t="shared" si="758"/>
        <v>0</v>
      </c>
      <c r="G509" s="19">
        <f t="shared" si="758"/>
        <v>0</v>
      </c>
      <c r="H509" s="19">
        <f t="shared" si="758"/>
        <v>0</v>
      </c>
      <c r="I509" s="19">
        <f t="shared" si="758"/>
        <v>0</v>
      </c>
      <c r="J509" s="19">
        <f t="shared" si="758"/>
        <v>0</v>
      </c>
      <c r="K509" s="19">
        <f t="shared" si="758"/>
        <v>0</v>
      </c>
      <c r="L509" s="19">
        <f t="shared" si="758"/>
        <v>0</v>
      </c>
      <c r="M509" s="19">
        <f t="shared" si="758"/>
        <v>0</v>
      </c>
      <c r="N509" s="19">
        <f t="shared" si="758"/>
        <v>0</v>
      </c>
      <c r="O509" s="19">
        <f t="shared" si="758"/>
        <v>0</v>
      </c>
      <c r="P509" s="19">
        <f t="shared" si="758"/>
        <v>0</v>
      </c>
      <c r="Q509" s="19">
        <f t="shared" si="758"/>
        <v>0</v>
      </c>
      <c r="R509" s="19">
        <f t="shared" si="758"/>
        <v>0</v>
      </c>
      <c r="S509" s="19">
        <f t="shared" si="758"/>
        <v>0</v>
      </c>
      <c r="T509" s="19">
        <f t="shared" si="758"/>
        <v>0</v>
      </c>
      <c r="U509" s="19">
        <f t="shared" si="758"/>
        <v>0</v>
      </c>
      <c r="V509" s="19">
        <f t="shared" si="758"/>
        <v>0</v>
      </c>
      <c r="W509" s="19">
        <f t="shared" si="758"/>
        <v>0</v>
      </c>
      <c r="X509" s="19">
        <f t="shared" si="758"/>
        <v>0</v>
      </c>
      <c r="Y509" s="19">
        <f t="shared" si="758"/>
        <v>0</v>
      </c>
      <c r="Z509" s="19">
        <f t="shared" si="758"/>
        <v>0</v>
      </c>
      <c r="AA509" s="19">
        <f t="shared" si="758"/>
        <v>0</v>
      </c>
      <c r="AB509" s="19">
        <f t="shared" si="758"/>
        <v>0</v>
      </c>
      <c r="AC509" s="19">
        <f t="shared" si="758"/>
        <v>0</v>
      </c>
      <c r="AD509" s="19">
        <f t="shared" si="758"/>
        <v>0</v>
      </c>
      <c r="AE509" s="19">
        <f t="shared" si="758"/>
        <v>0</v>
      </c>
      <c r="AF509" s="19">
        <f t="shared" si="758"/>
        <v>0</v>
      </c>
      <c r="AG509" s="19">
        <f t="shared" si="758"/>
        <v>0</v>
      </c>
      <c r="AH509" s="19">
        <f t="shared" si="758"/>
        <v>0</v>
      </c>
      <c r="AI509" s="19">
        <f t="shared" si="758"/>
        <v>0</v>
      </c>
      <c r="AJ509" s="19">
        <f t="shared" si="758"/>
        <v>0</v>
      </c>
      <c r="AK509" s="19">
        <f t="shared" si="758"/>
        <v>0</v>
      </c>
      <c r="AL509" s="19">
        <f t="shared" si="758"/>
        <v>0</v>
      </c>
      <c r="AM509" s="19">
        <f t="shared" si="758"/>
        <v>0</v>
      </c>
      <c r="AN509" s="19">
        <f t="shared" si="758"/>
        <v>0</v>
      </c>
      <c r="AO509" s="19">
        <f t="shared" si="758"/>
        <v>0</v>
      </c>
      <c r="AP509" s="19">
        <f t="shared" si="758"/>
        <v>0</v>
      </c>
      <c r="AQ509" s="19">
        <f t="shared" si="758"/>
        <v>0</v>
      </c>
      <c r="AR509" s="19">
        <f t="shared" si="758"/>
        <v>0</v>
      </c>
      <c r="AS509" s="19">
        <f t="shared" si="758"/>
        <v>0</v>
      </c>
      <c r="AT509" s="19">
        <f t="shared" si="758"/>
        <v>0</v>
      </c>
      <c r="AU509" s="19">
        <f t="shared" si="758"/>
        <v>0</v>
      </c>
      <c r="AV509" s="19">
        <f t="shared" si="758"/>
        <v>0</v>
      </c>
      <c r="AW509" s="19">
        <f t="shared" si="758"/>
        <v>0</v>
      </c>
      <c r="AX509" s="19">
        <f t="shared" si="758"/>
        <v>0</v>
      </c>
      <c r="AY509" s="19">
        <f t="shared" si="758"/>
        <v>0</v>
      </c>
      <c r="AZ509" s="19">
        <f t="shared" si="758"/>
        <v>0</v>
      </c>
      <c r="BA509" s="19">
        <f t="shared" si="758"/>
        <v>0</v>
      </c>
      <c r="BB509" s="19">
        <f t="shared" si="758"/>
        <v>0</v>
      </c>
      <c r="BC509" s="19">
        <f t="shared" si="758"/>
        <v>0</v>
      </c>
      <c r="BD509" s="19">
        <f t="shared" si="758"/>
        <v>0</v>
      </c>
      <c r="BE509" s="19">
        <f t="shared" si="758"/>
        <v>0</v>
      </c>
      <c r="BF509" s="19">
        <f t="shared" si="758"/>
        <v>0</v>
      </c>
      <c r="BG509" s="19">
        <f t="shared" si="758"/>
        <v>0</v>
      </c>
      <c r="BH509" s="19">
        <f t="shared" si="758"/>
        <v>0</v>
      </c>
      <c r="BI509" s="19">
        <f t="shared" si="758"/>
        <v>0.66666666666666663</v>
      </c>
      <c r="BJ509" s="19">
        <f t="shared" si="758"/>
        <v>0</v>
      </c>
      <c r="BK509" s="19">
        <f t="shared" si="758"/>
        <v>0</v>
      </c>
      <c r="BL509" s="19">
        <f t="shared" si="758"/>
        <v>0.4</v>
      </c>
      <c r="BM509" s="19">
        <f t="shared" si="758"/>
        <v>0.2857142857142857</v>
      </c>
      <c r="BN509" s="19">
        <f t="shared" si="758"/>
        <v>0</v>
      </c>
      <c r="BO509" s="19">
        <f t="shared" ref="BO509:CK509" si="759">IF(BN132&lt;&gt; 0, (BO132-BN132)/BN132, 0)</f>
        <v>0.22222222222222221</v>
      </c>
      <c r="BP509" s="19">
        <f t="shared" si="759"/>
        <v>0.45454545454545453</v>
      </c>
      <c r="BQ509" s="19">
        <f t="shared" si="759"/>
        <v>0.125</v>
      </c>
      <c r="BR509" s="19">
        <f t="shared" si="759"/>
        <v>0.33333333333333331</v>
      </c>
      <c r="BS509" s="19">
        <f t="shared" si="759"/>
        <v>0.25</v>
      </c>
      <c r="BT509" s="19">
        <f t="shared" si="759"/>
        <v>0.26666666666666666</v>
      </c>
      <c r="BU509" s="19">
        <f t="shared" si="759"/>
        <v>0.44736842105263158</v>
      </c>
      <c r="BV509" s="19">
        <f t="shared" si="759"/>
        <v>0.10909090909090909</v>
      </c>
      <c r="BW509" s="19">
        <f t="shared" si="759"/>
        <v>0.19672131147540983</v>
      </c>
      <c r="BX509" s="19">
        <f t="shared" si="759"/>
        <v>0.13698630136986301</v>
      </c>
      <c r="BY509" s="19">
        <f t="shared" si="759"/>
        <v>0.10843373493975904</v>
      </c>
      <c r="BZ509" s="19">
        <f t="shared" si="759"/>
        <v>0.16304347826086957</v>
      </c>
      <c r="CA509" s="19">
        <f t="shared" si="759"/>
        <v>0.13084112149532709</v>
      </c>
      <c r="CB509" s="19">
        <f t="shared" si="759"/>
        <v>0.14049586776859505</v>
      </c>
      <c r="CC509" s="19">
        <f t="shared" si="759"/>
        <v>0.22463768115942029</v>
      </c>
      <c r="CD509" s="19">
        <f t="shared" si="759"/>
        <v>7.1005917159763315E-2</v>
      </c>
      <c r="CE509" s="19">
        <f t="shared" si="759"/>
        <v>6.6298342541436461E-2</v>
      </c>
      <c r="CF509" s="19">
        <f t="shared" si="759"/>
        <v>0.11917098445595854</v>
      </c>
      <c r="CG509" s="19">
        <f t="shared" si="759"/>
        <v>6.4814814814814811E-2</v>
      </c>
      <c r="CH509" s="19">
        <f t="shared" si="759"/>
        <v>0.10434782608695652</v>
      </c>
      <c r="CI509" s="19">
        <f t="shared" si="759"/>
        <v>7.874015748031496E-2</v>
      </c>
      <c r="CJ509" s="19">
        <f t="shared" si="759"/>
        <v>9.4890510948905105E-2</v>
      </c>
      <c r="CK509" s="19">
        <f t="shared" si="759"/>
        <v>0.16</v>
      </c>
      <c r="CL509" s="19">
        <f t="shared" si="747"/>
        <v>0.14942528735632185</v>
      </c>
      <c r="CM509" s="19">
        <f t="shared" si="748"/>
        <v>0.1125</v>
      </c>
      <c r="CN509" s="19">
        <f t="shared" si="749"/>
        <v>8.7640449438202248E-2</v>
      </c>
      <c r="CO509" s="19">
        <f t="shared" si="750"/>
        <v>9.5041322314049589E-2</v>
      </c>
      <c r="CP509" s="19">
        <f t="shared" si="751"/>
        <v>7.9245283018867921E-2</v>
      </c>
      <c r="CQ509" s="19">
        <f t="shared" si="752"/>
        <v>0.10839160839160839</v>
      </c>
      <c r="CR509" s="19">
        <f t="shared" si="753"/>
        <v>0.10410094637223975</v>
      </c>
      <c r="CS509" s="19">
        <f t="shared" si="754"/>
        <v>0.04</v>
      </c>
    </row>
    <row r="510" spans="1:97" x14ac:dyDescent="0.25">
      <c r="A510" t="str">
        <f t="shared" si="755"/>
        <v>Philippines</v>
      </c>
      <c r="C510" s="19">
        <f t="shared" ref="C510:BN510" si="760">IF(B133&lt;&gt; 0, (C133-B133)/B133, 0)</f>
        <v>0</v>
      </c>
      <c r="D510" s="19">
        <f t="shared" si="760"/>
        <v>0</v>
      </c>
      <c r="E510" s="19">
        <f t="shared" si="760"/>
        <v>0</v>
      </c>
      <c r="F510" s="19">
        <f t="shared" si="760"/>
        <v>0</v>
      </c>
      <c r="G510" s="19">
        <f t="shared" si="760"/>
        <v>0</v>
      </c>
      <c r="H510" s="19">
        <f t="shared" si="760"/>
        <v>0</v>
      </c>
      <c r="I510" s="19">
        <f t="shared" si="760"/>
        <v>0</v>
      </c>
      <c r="J510" s="19">
        <f t="shared" si="760"/>
        <v>0</v>
      </c>
      <c r="K510" s="19">
        <f t="shared" si="760"/>
        <v>0</v>
      </c>
      <c r="L510" s="19">
        <f t="shared" si="760"/>
        <v>0</v>
      </c>
      <c r="M510" s="19">
        <f t="shared" si="760"/>
        <v>0</v>
      </c>
      <c r="N510" s="19">
        <f t="shared" si="760"/>
        <v>0</v>
      </c>
      <c r="O510" s="19">
        <f t="shared" si="760"/>
        <v>0</v>
      </c>
      <c r="P510" s="19">
        <f t="shared" si="760"/>
        <v>0</v>
      </c>
      <c r="Q510" s="19">
        <f t="shared" si="760"/>
        <v>0</v>
      </c>
      <c r="R510" s="19">
        <f t="shared" si="760"/>
        <v>0</v>
      </c>
      <c r="S510" s="19">
        <f t="shared" si="760"/>
        <v>0</v>
      </c>
      <c r="T510" s="19">
        <f t="shared" si="760"/>
        <v>0</v>
      </c>
      <c r="U510" s="19">
        <f t="shared" si="760"/>
        <v>0</v>
      </c>
      <c r="V510" s="19">
        <f t="shared" si="760"/>
        <v>0</v>
      </c>
      <c r="W510" s="19">
        <f t="shared" si="760"/>
        <v>0</v>
      </c>
      <c r="X510" s="19">
        <f t="shared" si="760"/>
        <v>0</v>
      </c>
      <c r="Y510" s="19">
        <f t="shared" si="760"/>
        <v>0</v>
      </c>
      <c r="Z510" s="19">
        <f t="shared" si="760"/>
        <v>0</v>
      </c>
      <c r="AA510" s="19">
        <f t="shared" si="760"/>
        <v>0</v>
      </c>
      <c r="AB510" s="19">
        <f t="shared" si="760"/>
        <v>0</v>
      </c>
      <c r="AC510" s="19">
        <f t="shared" si="760"/>
        <v>0</v>
      </c>
      <c r="AD510" s="19">
        <f t="shared" si="760"/>
        <v>0</v>
      </c>
      <c r="AE510" s="19">
        <f t="shared" si="760"/>
        <v>0</v>
      </c>
      <c r="AF510" s="19">
        <f t="shared" si="760"/>
        <v>0</v>
      </c>
      <c r="AG510" s="19">
        <f t="shared" si="760"/>
        <v>0</v>
      </c>
      <c r="AH510" s="19">
        <f t="shared" si="760"/>
        <v>0</v>
      </c>
      <c r="AI510" s="19">
        <f t="shared" si="760"/>
        <v>0</v>
      </c>
      <c r="AJ510" s="19">
        <f t="shared" si="760"/>
        <v>0</v>
      </c>
      <c r="AK510" s="19">
        <f t="shared" si="760"/>
        <v>0</v>
      </c>
      <c r="AL510" s="19">
        <f t="shared" si="760"/>
        <v>0</v>
      </c>
      <c r="AM510" s="19">
        <f t="shared" si="760"/>
        <v>0</v>
      </c>
      <c r="AN510" s="19">
        <f t="shared" si="760"/>
        <v>0</v>
      </c>
      <c r="AO510" s="19">
        <f t="shared" si="760"/>
        <v>0</v>
      </c>
      <c r="AP510" s="19">
        <f t="shared" si="760"/>
        <v>0</v>
      </c>
      <c r="AQ510" s="19">
        <f t="shared" si="760"/>
        <v>0</v>
      </c>
      <c r="AR510" s="19">
        <f t="shared" si="760"/>
        <v>0</v>
      </c>
      <c r="AS510" s="19">
        <f t="shared" si="760"/>
        <v>0</v>
      </c>
      <c r="AT510" s="19">
        <f t="shared" si="760"/>
        <v>0</v>
      </c>
      <c r="AU510" s="19">
        <f t="shared" si="760"/>
        <v>0</v>
      </c>
      <c r="AV510" s="19">
        <f t="shared" si="760"/>
        <v>0</v>
      </c>
      <c r="AW510" s="19">
        <f t="shared" si="760"/>
        <v>0</v>
      </c>
      <c r="AX510" s="19">
        <f t="shared" si="760"/>
        <v>0</v>
      </c>
      <c r="AY510" s="19">
        <f t="shared" si="760"/>
        <v>0</v>
      </c>
      <c r="AZ510" s="19">
        <f t="shared" si="760"/>
        <v>1</v>
      </c>
      <c r="BA510" s="19">
        <f t="shared" si="760"/>
        <v>1.5</v>
      </c>
      <c r="BB510" s="19">
        <f t="shared" si="760"/>
        <v>0.6</v>
      </c>
      <c r="BC510" s="19">
        <f t="shared" si="760"/>
        <v>0.375</v>
      </c>
      <c r="BD510" s="19">
        <f t="shared" si="760"/>
        <v>9.0909090909090912E-2</v>
      </c>
      <c r="BE510" s="19">
        <f t="shared" si="760"/>
        <v>0</v>
      </c>
      <c r="BF510" s="19">
        <f t="shared" si="760"/>
        <v>0.58333333333333337</v>
      </c>
      <c r="BG510" s="19">
        <f t="shared" si="760"/>
        <v>-0.10526315789473684</v>
      </c>
      <c r="BH510" s="19">
        <f t="shared" si="760"/>
        <v>5.8823529411764705E-2</v>
      </c>
      <c r="BI510" s="19">
        <f t="shared" si="760"/>
        <v>5.5555555555555552E-2</v>
      </c>
      <c r="BJ510" s="19">
        <f t="shared" si="760"/>
        <v>0.31578947368421051</v>
      </c>
      <c r="BK510" s="19">
        <f t="shared" si="760"/>
        <v>0.32</v>
      </c>
      <c r="BL510" s="19">
        <f t="shared" si="760"/>
        <v>6.0606060606060608E-2</v>
      </c>
      <c r="BM510" s="19">
        <f t="shared" si="760"/>
        <v>8.5714285714285715E-2</v>
      </c>
      <c r="BN510" s="19">
        <f t="shared" si="760"/>
        <v>0.18421052631578946</v>
      </c>
      <c r="BO510" s="19">
        <f t="shared" ref="BO510:CK510" si="761">IF(BN133&lt;&gt; 0, (BO133-BN133)/BN133, 0)</f>
        <v>0.2</v>
      </c>
      <c r="BP510" s="19">
        <f t="shared" si="761"/>
        <v>0.25925925925925924</v>
      </c>
      <c r="BQ510" s="19">
        <f t="shared" si="761"/>
        <v>4.4117647058823532E-2</v>
      </c>
      <c r="BR510" s="19">
        <f t="shared" si="761"/>
        <v>9.8591549295774641E-2</v>
      </c>
      <c r="BS510" s="19">
        <f t="shared" si="761"/>
        <v>0.12820512820512819</v>
      </c>
      <c r="BT510" s="19">
        <f t="shared" si="761"/>
        <v>9.0909090909090912E-2</v>
      </c>
      <c r="BU510" s="19">
        <f t="shared" si="761"/>
        <v>0.11458333333333333</v>
      </c>
      <c r="BV510" s="19">
        <f t="shared" si="761"/>
        <v>0.27102803738317754</v>
      </c>
      <c r="BW510" s="19">
        <f t="shared" si="761"/>
        <v>5.8823529411764705E-2</v>
      </c>
      <c r="BX510" s="19">
        <f t="shared" si="761"/>
        <v>5.5555555555555552E-2</v>
      </c>
      <c r="BY510" s="19">
        <f t="shared" si="761"/>
        <v>7.2368421052631582E-2</v>
      </c>
      <c r="BZ510" s="19">
        <f t="shared" si="761"/>
        <v>8.5889570552147243E-2</v>
      </c>
      <c r="CA510" s="19">
        <f t="shared" si="761"/>
        <v>2.8248587570621469E-2</v>
      </c>
      <c r="CB510" s="19">
        <f t="shared" si="761"/>
        <v>0.11538461538461539</v>
      </c>
      <c r="CC510" s="19">
        <f t="shared" si="761"/>
        <v>8.8669950738916259E-2</v>
      </c>
      <c r="CD510" s="19">
        <f t="shared" si="761"/>
        <v>0.11764705882352941</v>
      </c>
      <c r="CE510" s="19">
        <f t="shared" si="761"/>
        <v>0.20242914979757085</v>
      </c>
      <c r="CF510" s="19">
        <f t="shared" si="761"/>
        <v>6.0606060606060608E-2</v>
      </c>
      <c r="CG510" s="19">
        <f t="shared" si="761"/>
        <v>6.3492063492063489E-2</v>
      </c>
      <c r="CH510" s="19">
        <f t="shared" si="761"/>
        <v>4.1791044776119404E-2</v>
      </c>
      <c r="CI510" s="19">
        <f t="shared" si="761"/>
        <v>3.7249283667621778E-2</v>
      </c>
      <c r="CJ510" s="19">
        <f t="shared" si="761"/>
        <v>6.9060773480662987E-2</v>
      </c>
      <c r="CK510" s="19">
        <f t="shared" si="761"/>
        <v>2.5839793281653745E-2</v>
      </c>
      <c r="CL510" s="19">
        <f t="shared" si="747"/>
        <v>3.0226700251889168E-2</v>
      </c>
      <c r="CM510" s="19">
        <f t="shared" si="748"/>
        <v>4.6454767726161368E-2</v>
      </c>
      <c r="CN510" s="19">
        <f t="shared" si="749"/>
        <v>2.1028037383177569E-2</v>
      </c>
      <c r="CO510" s="19">
        <f t="shared" si="750"/>
        <v>2.0594965675057208E-2</v>
      </c>
      <c r="CP510" s="19">
        <f t="shared" si="751"/>
        <v>3.5874439461883408E-2</v>
      </c>
      <c r="CQ510" s="19">
        <f t="shared" si="752"/>
        <v>3.2467532467532464E-2</v>
      </c>
      <c r="CR510" s="19">
        <f t="shared" si="753"/>
        <v>3.5639412997903561E-2</v>
      </c>
      <c r="CS510" s="19">
        <f t="shared" si="754"/>
        <v>1.417004048582996E-2</v>
      </c>
    </row>
    <row r="511" spans="1:97" x14ac:dyDescent="0.25">
      <c r="A511" t="str">
        <f t="shared" si="755"/>
        <v>Poland</v>
      </c>
      <c r="C511" s="19">
        <f t="shared" ref="C511:BN511" si="762">IF(B134&lt;&gt; 0, (C134-B134)/B134, 0)</f>
        <v>0</v>
      </c>
      <c r="D511" s="19">
        <f t="shared" si="762"/>
        <v>0</v>
      </c>
      <c r="E511" s="19">
        <f t="shared" si="762"/>
        <v>0</v>
      </c>
      <c r="F511" s="19">
        <f t="shared" si="762"/>
        <v>0</v>
      </c>
      <c r="G511" s="19">
        <f t="shared" si="762"/>
        <v>0</v>
      </c>
      <c r="H511" s="19">
        <f t="shared" si="762"/>
        <v>0</v>
      </c>
      <c r="I511" s="19">
        <f t="shared" si="762"/>
        <v>0</v>
      </c>
      <c r="J511" s="19">
        <f t="shared" si="762"/>
        <v>0</v>
      </c>
      <c r="K511" s="19">
        <f t="shared" si="762"/>
        <v>0</v>
      </c>
      <c r="L511" s="19">
        <f t="shared" si="762"/>
        <v>0</v>
      </c>
      <c r="M511" s="19">
        <f t="shared" si="762"/>
        <v>0</v>
      </c>
      <c r="N511" s="19">
        <f t="shared" si="762"/>
        <v>0</v>
      </c>
      <c r="O511" s="19">
        <f t="shared" si="762"/>
        <v>0</v>
      </c>
      <c r="P511" s="19">
        <f t="shared" si="762"/>
        <v>0</v>
      </c>
      <c r="Q511" s="19">
        <f t="shared" si="762"/>
        <v>0</v>
      </c>
      <c r="R511" s="19">
        <f t="shared" si="762"/>
        <v>0</v>
      </c>
      <c r="S511" s="19">
        <f t="shared" si="762"/>
        <v>0</v>
      </c>
      <c r="T511" s="19">
        <f t="shared" si="762"/>
        <v>0</v>
      </c>
      <c r="U511" s="19">
        <f t="shared" si="762"/>
        <v>0</v>
      </c>
      <c r="V511" s="19">
        <f t="shared" si="762"/>
        <v>0</v>
      </c>
      <c r="W511" s="19">
        <f t="shared" si="762"/>
        <v>0</v>
      </c>
      <c r="X511" s="19">
        <f t="shared" si="762"/>
        <v>0</v>
      </c>
      <c r="Y511" s="19">
        <f t="shared" si="762"/>
        <v>0</v>
      </c>
      <c r="Z511" s="19">
        <f t="shared" si="762"/>
        <v>0</v>
      </c>
      <c r="AA511" s="19">
        <f t="shared" si="762"/>
        <v>0</v>
      </c>
      <c r="AB511" s="19">
        <f t="shared" si="762"/>
        <v>0</v>
      </c>
      <c r="AC511" s="19">
        <f t="shared" si="762"/>
        <v>0</v>
      </c>
      <c r="AD511" s="19">
        <f t="shared" si="762"/>
        <v>0</v>
      </c>
      <c r="AE511" s="19">
        <f t="shared" si="762"/>
        <v>0</v>
      </c>
      <c r="AF511" s="19">
        <f t="shared" si="762"/>
        <v>0</v>
      </c>
      <c r="AG511" s="19">
        <f t="shared" si="762"/>
        <v>0</v>
      </c>
      <c r="AH511" s="19">
        <f t="shared" si="762"/>
        <v>0</v>
      </c>
      <c r="AI511" s="19">
        <f t="shared" si="762"/>
        <v>0</v>
      </c>
      <c r="AJ511" s="19">
        <f t="shared" si="762"/>
        <v>0</v>
      </c>
      <c r="AK511" s="19">
        <f t="shared" si="762"/>
        <v>0</v>
      </c>
      <c r="AL511" s="19">
        <f t="shared" si="762"/>
        <v>0</v>
      </c>
      <c r="AM511" s="19">
        <f t="shared" si="762"/>
        <v>0</v>
      </c>
      <c r="AN511" s="19">
        <f t="shared" si="762"/>
        <v>0</v>
      </c>
      <c r="AO511" s="19">
        <f t="shared" si="762"/>
        <v>0</v>
      </c>
      <c r="AP511" s="19">
        <f t="shared" si="762"/>
        <v>0</v>
      </c>
      <c r="AQ511" s="19">
        <f t="shared" si="762"/>
        <v>0</v>
      </c>
      <c r="AR511" s="19">
        <f t="shared" si="762"/>
        <v>0</v>
      </c>
      <c r="AS511" s="19">
        <f t="shared" si="762"/>
        <v>0</v>
      </c>
      <c r="AT511" s="19">
        <f t="shared" si="762"/>
        <v>0</v>
      </c>
      <c r="AU511" s="19">
        <f t="shared" si="762"/>
        <v>0</v>
      </c>
      <c r="AV511" s="19">
        <f t="shared" si="762"/>
        <v>0</v>
      </c>
      <c r="AW511" s="19">
        <f t="shared" si="762"/>
        <v>0</v>
      </c>
      <c r="AX511" s="19">
        <f t="shared" si="762"/>
        <v>0</v>
      </c>
      <c r="AY511" s="19">
        <f t="shared" si="762"/>
        <v>0</v>
      </c>
      <c r="AZ511" s="19">
        <f t="shared" si="762"/>
        <v>0</v>
      </c>
      <c r="BA511" s="19">
        <f t="shared" si="762"/>
        <v>1</v>
      </c>
      <c r="BB511" s="19">
        <f t="shared" si="762"/>
        <v>0.5</v>
      </c>
      <c r="BC511" s="19">
        <f t="shared" si="762"/>
        <v>0</v>
      </c>
      <c r="BD511" s="19">
        <f t="shared" si="762"/>
        <v>0.33333333333333331</v>
      </c>
      <c r="BE511" s="19">
        <f t="shared" si="762"/>
        <v>0.25</v>
      </c>
      <c r="BF511" s="19">
        <f t="shared" si="762"/>
        <v>0</v>
      </c>
      <c r="BG511" s="19">
        <f t="shared" si="762"/>
        <v>0</v>
      </c>
      <c r="BH511" s="19">
        <f t="shared" si="762"/>
        <v>0</v>
      </c>
      <c r="BI511" s="19">
        <f t="shared" si="762"/>
        <v>0</v>
      </c>
      <c r="BJ511" s="19">
        <f t="shared" si="762"/>
        <v>0.4</v>
      </c>
      <c r="BK511" s="19">
        <f t="shared" si="762"/>
        <v>0.14285714285714285</v>
      </c>
      <c r="BL511" s="19">
        <f t="shared" si="762"/>
        <v>0.25</v>
      </c>
      <c r="BM511" s="19">
        <f t="shared" si="762"/>
        <v>0.4</v>
      </c>
      <c r="BN511" s="19">
        <f t="shared" si="762"/>
        <v>0.14285714285714285</v>
      </c>
      <c r="BO511" s="19">
        <f t="shared" ref="BO511:CK511" si="763">IF(BN134&lt;&gt; 0, (BO134-BN134)/BN134, 0)</f>
        <v>0</v>
      </c>
      <c r="BP511" s="19">
        <f t="shared" si="763"/>
        <v>0.125</v>
      </c>
      <c r="BQ511" s="19">
        <f t="shared" si="763"/>
        <v>0.22222222222222221</v>
      </c>
      <c r="BR511" s="19">
        <f t="shared" si="763"/>
        <v>0.40909090909090912</v>
      </c>
      <c r="BS511" s="19">
        <f t="shared" si="763"/>
        <v>6.4516129032258063E-2</v>
      </c>
      <c r="BT511" s="19">
        <f t="shared" si="763"/>
        <v>0.30303030303030304</v>
      </c>
      <c r="BU511" s="19">
        <f t="shared" si="763"/>
        <v>0.32558139534883723</v>
      </c>
      <c r="BV511" s="19">
        <f t="shared" si="763"/>
        <v>0.24561403508771928</v>
      </c>
      <c r="BW511" s="19">
        <f t="shared" si="763"/>
        <v>0.11267605633802817</v>
      </c>
      <c r="BX511" s="19">
        <f t="shared" si="763"/>
        <v>0.189873417721519</v>
      </c>
      <c r="BY511" s="19">
        <f t="shared" si="763"/>
        <v>0.13829787234042554</v>
      </c>
      <c r="BZ511" s="19">
        <f t="shared" si="763"/>
        <v>0.20560747663551401</v>
      </c>
      <c r="CA511" s="19">
        <f t="shared" si="763"/>
        <v>0.23255813953488372</v>
      </c>
      <c r="CB511" s="19">
        <f t="shared" si="763"/>
        <v>9.4339622641509441E-2</v>
      </c>
      <c r="CC511" s="19">
        <f t="shared" si="763"/>
        <v>4.0229885057471264E-2</v>
      </c>
      <c r="CD511" s="19">
        <f t="shared" si="763"/>
        <v>0.14917127071823205</v>
      </c>
      <c r="CE511" s="19">
        <f t="shared" si="763"/>
        <v>0.11538461538461539</v>
      </c>
      <c r="CF511" s="19">
        <f t="shared" si="763"/>
        <v>5.6034482758620691E-2</v>
      </c>
      <c r="CG511" s="19">
        <f t="shared" si="763"/>
        <v>7.3469387755102047E-2</v>
      </c>
      <c r="CH511" s="19">
        <f t="shared" si="763"/>
        <v>8.7452471482889732E-2</v>
      </c>
      <c r="CI511" s="19">
        <f t="shared" si="763"/>
        <v>9.7902097902097904E-2</v>
      </c>
      <c r="CJ511" s="19">
        <f t="shared" si="763"/>
        <v>5.7324840764331211E-2</v>
      </c>
      <c r="CK511" s="19">
        <f t="shared" si="763"/>
        <v>4.5180722891566265E-2</v>
      </c>
      <c r="CL511" s="19">
        <f t="shared" si="747"/>
        <v>3.7463976945244955E-2</v>
      </c>
      <c r="CM511" s="19">
        <f t="shared" si="748"/>
        <v>5.5555555555555552E-2</v>
      </c>
      <c r="CN511" s="19">
        <f t="shared" si="749"/>
        <v>5.526315789473684E-2</v>
      </c>
      <c r="CO511" s="19">
        <f t="shared" si="750"/>
        <v>6.2344139650872821E-2</v>
      </c>
      <c r="CP511" s="19">
        <f t="shared" si="751"/>
        <v>6.5727699530516437E-2</v>
      </c>
      <c r="CQ511" s="19">
        <f t="shared" si="752"/>
        <v>8.8105726872246701E-2</v>
      </c>
      <c r="CR511" s="19">
        <f t="shared" si="753"/>
        <v>6.0728744939271252E-2</v>
      </c>
      <c r="CS511" s="19">
        <f t="shared" si="754"/>
        <v>2.0992366412213741E-2</v>
      </c>
    </row>
    <row r="512" spans="1:97" x14ac:dyDescent="0.25">
      <c r="A512" t="str">
        <f t="shared" si="755"/>
        <v>Portugal</v>
      </c>
      <c r="C512" s="19">
        <f t="shared" ref="C512:BN512" si="764">IF(B135&lt;&gt; 0, (C135-B135)/B135, 0)</f>
        <v>0</v>
      </c>
      <c r="D512" s="19">
        <f t="shared" si="764"/>
        <v>0</v>
      </c>
      <c r="E512" s="19">
        <f t="shared" si="764"/>
        <v>0</v>
      </c>
      <c r="F512" s="19">
        <f t="shared" si="764"/>
        <v>0</v>
      </c>
      <c r="G512" s="19">
        <f t="shared" si="764"/>
        <v>0</v>
      </c>
      <c r="H512" s="19">
        <f t="shared" si="764"/>
        <v>0</v>
      </c>
      <c r="I512" s="19">
        <f t="shared" si="764"/>
        <v>0</v>
      </c>
      <c r="J512" s="19">
        <f t="shared" si="764"/>
        <v>0</v>
      </c>
      <c r="K512" s="19">
        <f t="shared" si="764"/>
        <v>0</v>
      </c>
      <c r="L512" s="19">
        <f t="shared" si="764"/>
        <v>0</v>
      </c>
      <c r="M512" s="19">
        <f t="shared" si="764"/>
        <v>0</v>
      </c>
      <c r="N512" s="19">
        <f t="shared" si="764"/>
        <v>0</v>
      </c>
      <c r="O512" s="19">
        <f t="shared" si="764"/>
        <v>0</v>
      </c>
      <c r="P512" s="19">
        <f t="shared" si="764"/>
        <v>0</v>
      </c>
      <c r="Q512" s="19">
        <f t="shared" si="764"/>
        <v>0</v>
      </c>
      <c r="R512" s="19">
        <f t="shared" si="764"/>
        <v>0</v>
      </c>
      <c r="S512" s="19">
        <f t="shared" si="764"/>
        <v>0</v>
      </c>
      <c r="T512" s="19">
        <f t="shared" si="764"/>
        <v>0</v>
      </c>
      <c r="U512" s="19">
        <f t="shared" si="764"/>
        <v>0</v>
      </c>
      <c r="V512" s="19">
        <f t="shared" si="764"/>
        <v>0</v>
      </c>
      <c r="W512" s="19">
        <f t="shared" si="764"/>
        <v>0</v>
      </c>
      <c r="X512" s="19">
        <f t="shared" si="764"/>
        <v>0</v>
      </c>
      <c r="Y512" s="19">
        <f t="shared" si="764"/>
        <v>0</v>
      </c>
      <c r="Z512" s="19">
        <f t="shared" si="764"/>
        <v>0</v>
      </c>
      <c r="AA512" s="19">
        <f t="shared" si="764"/>
        <v>0</v>
      </c>
      <c r="AB512" s="19">
        <f t="shared" si="764"/>
        <v>0</v>
      </c>
      <c r="AC512" s="19">
        <f t="shared" si="764"/>
        <v>0</v>
      </c>
      <c r="AD512" s="19">
        <f t="shared" si="764"/>
        <v>0</v>
      </c>
      <c r="AE512" s="19">
        <f t="shared" si="764"/>
        <v>0</v>
      </c>
      <c r="AF512" s="19">
        <f t="shared" si="764"/>
        <v>0</v>
      </c>
      <c r="AG512" s="19">
        <f t="shared" si="764"/>
        <v>0</v>
      </c>
      <c r="AH512" s="19">
        <f t="shared" si="764"/>
        <v>0</v>
      </c>
      <c r="AI512" s="19">
        <f t="shared" si="764"/>
        <v>0</v>
      </c>
      <c r="AJ512" s="19">
        <f t="shared" si="764"/>
        <v>0</v>
      </c>
      <c r="AK512" s="19">
        <f t="shared" si="764"/>
        <v>0</v>
      </c>
      <c r="AL512" s="19">
        <f t="shared" si="764"/>
        <v>0</v>
      </c>
      <c r="AM512" s="19">
        <f t="shared" si="764"/>
        <v>0</v>
      </c>
      <c r="AN512" s="19">
        <f t="shared" si="764"/>
        <v>0</v>
      </c>
      <c r="AO512" s="19">
        <f t="shared" si="764"/>
        <v>0</v>
      </c>
      <c r="AP512" s="19">
        <f t="shared" si="764"/>
        <v>0</v>
      </c>
      <c r="AQ512" s="19">
        <f t="shared" si="764"/>
        <v>0</v>
      </c>
      <c r="AR512" s="19">
        <f t="shared" si="764"/>
        <v>0</v>
      </c>
      <c r="AS512" s="19">
        <f t="shared" si="764"/>
        <v>0</v>
      </c>
      <c r="AT512" s="19">
        <f t="shared" si="764"/>
        <v>0</v>
      </c>
      <c r="AU512" s="19">
        <f t="shared" si="764"/>
        <v>0</v>
      </c>
      <c r="AV512" s="19">
        <f t="shared" si="764"/>
        <v>0</v>
      </c>
      <c r="AW512" s="19">
        <f t="shared" si="764"/>
        <v>0</v>
      </c>
      <c r="AX512" s="19">
        <f t="shared" si="764"/>
        <v>0</v>
      </c>
      <c r="AY512" s="19">
        <f t="shared" si="764"/>
        <v>0</v>
      </c>
      <c r="AZ512" s="19">
        <f t="shared" si="764"/>
        <v>0</v>
      </c>
      <c r="BA512" s="19">
        <f t="shared" si="764"/>
        <v>0</v>
      </c>
      <c r="BB512" s="19">
        <f t="shared" si="764"/>
        <v>0</v>
      </c>
      <c r="BC512" s="19">
        <f t="shared" si="764"/>
        <v>0</v>
      </c>
      <c r="BD512" s="19">
        <f t="shared" si="764"/>
        <v>0</v>
      </c>
      <c r="BE512" s="19">
        <f t="shared" si="764"/>
        <v>0</v>
      </c>
      <c r="BF512" s="19">
        <f t="shared" si="764"/>
        <v>1</v>
      </c>
      <c r="BG512" s="19">
        <f t="shared" si="764"/>
        <v>0.5</v>
      </c>
      <c r="BH512" s="19">
        <f t="shared" si="764"/>
        <v>1</v>
      </c>
      <c r="BI512" s="19">
        <f t="shared" si="764"/>
        <v>1</v>
      </c>
      <c r="BJ512" s="19">
        <f t="shared" si="764"/>
        <v>0.16666666666666666</v>
      </c>
      <c r="BK512" s="19">
        <f t="shared" si="764"/>
        <v>0.6428571428571429</v>
      </c>
      <c r="BL512" s="19">
        <f t="shared" si="764"/>
        <v>0.43478260869565216</v>
      </c>
      <c r="BM512" s="19">
        <f t="shared" si="764"/>
        <v>0.30303030303030304</v>
      </c>
      <c r="BN512" s="19">
        <f t="shared" si="764"/>
        <v>0.39534883720930231</v>
      </c>
      <c r="BO512" s="19">
        <f t="shared" ref="BO512:CK512" si="765">IF(BN135&lt;&gt; 0, (BO135-BN135)/BN135, 0)</f>
        <v>0.26666666666666666</v>
      </c>
      <c r="BP512" s="19">
        <f t="shared" si="765"/>
        <v>0.31578947368421051</v>
      </c>
      <c r="BQ512" s="19">
        <f t="shared" si="765"/>
        <v>0.19</v>
      </c>
      <c r="BR512" s="19">
        <f t="shared" si="765"/>
        <v>0.17647058823529413</v>
      </c>
      <c r="BS512" s="19">
        <f t="shared" si="765"/>
        <v>0.14285714285714285</v>
      </c>
      <c r="BT512" s="19">
        <f t="shared" si="765"/>
        <v>0.16875000000000001</v>
      </c>
      <c r="BU512" s="19">
        <f t="shared" si="765"/>
        <v>0.11764705882352941</v>
      </c>
      <c r="BV512" s="19">
        <f t="shared" si="765"/>
        <v>0.17703349282296652</v>
      </c>
      <c r="BW512" s="19">
        <f t="shared" si="765"/>
        <v>8.1300813008130079E-2</v>
      </c>
      <c r="BX512" s="19">
        <f t="shared" si="765"/>
        <v>0.10902255639097744</v>
      </c>
      <c r="BY512" s="19">
        <f t="shared" si="765"/>
        <v>5.4237288135593219E-2</v>
      </c>
      <c r="BZ512" s="19">
        <f t="shared" si="765"/>
        <v>0.10932475884244373</v>
      </c>
      <c r="CA512" s="19">
        <f t="shared" si="765"/>
        <v>0.10144927536231885</v>
      </c>
      <c r="CB512" s="19">
        <f t="shared" si="765"/>
        <v>7.6315789473684212E-2</v>
      </c>
      <c r="CC512" s="19">
        <f t="shared" si="765"/>
        <v>6.3569682151589244E-2</v>
      </c>
      <c r="CD512" s="19">
        <f t="shared" si="765"/>
        <v>8.0459770114942528E-2</v>
      </c>
      <c r="CE512" s="19">
        <f t="shared" si="765"/>
        <v>7.2340425531914887E-2</v>
      </c>
      <c r="CF512" s="19">
        <f t="shared" si="765"/>
        <v>6.1507936507936505E-2</v>
      </c>
      <c r="CG512" s="19">
        <f t="shared" si="765"/>
        <v>5.9813084112149535E-2</v>
      </c>
      <c r="CH512" s="19">
        <f t="shared" si="765"/>
        <v>5.6437389770723101E-2</v>
      </c>
      <c r="CI512" s="19">
        <f t="shared" si="765"/>
        <v>5.0083472454090151E-2</v>
      </c>
      <c r="CJ512" s="19">
        <f t="shared" si="765"/>
        <v>4.4515103338632747E-2</v>
      </c>
      <c r="CK512" s="19">
        <f t="shared" si="765"/>
        <v>4.5662100456621002E-2</v>
      </c>
      <c r="CL512" s="19">
        <f t="shared" si="747"/>
        <v>3.9301310043668124E-2</v>
      </c>
      <c r="CM512" s="19">
        <f t="shared" si="748"/>
        <v>2.9411764705882353E-2</v>
      </c>
      <c r="CN512" s="19">
        <f t="shared" si="749"/>
        <v>3.6734693877551024E-2</v>
      </c>
      <c r="CO512" s="19">
        <f t="shared" si="750"/>
        <v>3.0183727034120734E-2</v>
      </c>
      <c r="CP512" s="19">
        <f t="shared" si="751"/>
        <v>4.4585987261146494E-2</v>
      </c>
      <c r="CQ512" s="19">
        <f t="shared" si="752"/>
        <v>4.1463414634146344E-2</v>
      </c>
      <c r="CR512" s="19">
        <f t="shared" si="753"/>
        <v>3.0444964871194378E-2</v>
      </c>
      <c r="CS512" s="19">
        <f t="shared" si="754"/>
        <v>2.6136363636363635E-2</v>
      </c>
    </row>
    <row r="513" spans="1:97" x14ac:dyDescent="0.25">
      <c r="A513" t="str">
        <f t="shared" si="755"/>
        <v>Qatar</v>
      </c>
      <c r="C513" s="19">
        <f t="shared" ref="C513:BN513" si="766">IF(B136&lt;&gt; 0, (C136-B136)/B136, 0)</f>
        <v>0</v>
      </c>
      <c r="D513" s="19">
        <f t="shared" si="766"/>
        <v>0</v>
      </c>
      <c r="E513" s="19">
        <f t="shared" si="766"/>
        <v>0</v>
      </c>
      <c r="F513" s="19">
        <f t="shared" si="766"/>
        <v>0</v>
      </c>
      <c r="G513" s="19">
        <f t="shared" si="766"/>
        <v>0</v>
      </c>
      <c r="H513" s="19">
        <f t="shared" si="766"/>
        <v>0</v>
      </c>
      <c r="I513" s="19">
        <f t="shared" si="766"/>
        <v>0</v>
      </c>
      <c r="J513" s="19">
        <f t="shared" si="766"/>
        <v>0</v>
      </c>
      <c r="K513" s="19">
        <f t="shared" si="766"/>
        <v>0</v>
      </c>
      <c r="L513" s="19">
        <f t="shared" si="766"/>
        <v>0</v>
      </c>
      <c r="M513" s="19">
        <f t="shared" si="766"/>
        <v>0</v>
      </c>
      <c r="N513" s="19">
        <f t="shared" si="766"/>
        <v>0</v>
      </c>
      <c r="O513" s="19">
        <f t="shared" si="766"/>
        <v>0</v>
      </c>
      <c r="P513" s="19">
        <f t="shared" si="766"/>
        <v>0</v>
      </c>
      <c r="Q513" s="19">
        <f t="shared" si="766"/>
        <v>0</v>
      </c>
      <c r="R513" s="19">
        <f t="shared" si="766"/>
        <v>0</v>
      </c>
      <c r="S513" s="19">
        <f t="shared" si="766"/>
        <v>0</v>
      </c>
      <c r="T513" s="19">
        <f t="shared" si="766"/>
        <v>0</v>
      </c>
      <c r="U513" s="19">
        <f t="shared" si="766"/>
        <v>0</v>
      </c>
      <c r="V513" s="19">
        <f t="shared" si="766"/>
        <v>0</v>
      </c>
      <c r="W513" s="19">
        <f t="shared" si="766"/>
        <v>0</v>
      </c>
      <c r="X513" s="19">
        <f t="shared" si="766"/>
        <v>0</v>
      </c>
      <c r="Y513" s="19">
        <f t="shared" si="766"/>
        <v>0</v>
      </c>
      <c r="Z513" s="19">
        <f t="shared" si="766"/>
        <v>0</v>
      </c>
      <c r="AA513" s="19">
        <f t="shared" si="766"/>
        <v>0</v>
      </c>
      <c r="AB513" s="19">
        <f t="shared" si="766"/>
        <v>0</v>
      </c>
      <c r="AC513" s="19">
        <f t="shared" si="766"/>
        <v>0</v>
      </c>
      <c r="AD513" s="19">
        <f t="shared" si="766"/>
        <v>0</v>
      </c>
      <c r="AE513" s="19">
        <f t="shared" si="766"/>
        <v>0</v>
      </c>
      <c r="AF513" s="19">
        <f t="shared" si="766"/>
        <v>0</v>
      </c>
      <c r="AG513" s="19">
        <f t="shared" si="766"/>
        <v>0</v>
      </c>
      <c r="AH513" s="19">
        <f t="shared" si="766"/>
        <v>0</v>
      </c>
      <c r="AI513" s="19">
        <f t="shared" si="766"/>
        <v>0</v>
      </c>
      <c r="AJ513" s="19">
        <f t="shared" si="766"/>
        <v>0</v>
      </c>
      <c r="AK513" s="19">
        <f t="shared" si="766"/>
        <v>0</v>
      </c>
      <c r="AL513" s="19">
        <f t="shared" si="766"/>
        <v>0</v>
      </c>
      <c r="AM513" s="19">
        <f t="shared" si="766"/>
        <v>0</v>
      </c>
      <c r="AN513" s="19">
        <f t="shared" si="766"/>
        <v>0</v>
      </c>
      <c r="AO513" s="19">
        <f t="shared" si="766"/>
        <v>0</v>
      </c>
      <c r="AP513" s="19">
        <f t="shared" si="766"/>
        <v>0</v>
      </c>
      <c r="AQ513" s="19">
        <f t="shared" si="766"/>
        <v>0</v>
      </c>
      <c r="AR513" s="19">
        <f t="shared" si="766"/>
        <v>0</v>
      </c>
      <c r="AS513" s="19">
        <f t="shared" si="766"/>
        <v>0</v>
      </c>
      <c r="AT513" s="19">
        <f t="shared" si="766"/>
        <v>0</v>
      </c>
      <c r="AU513" s="19">
        <f t="shared" si="766"/>
        <v>0</v>
      </c>
      <c r="AV513" s="19">
        <f t="shared" si="766"/>
        <v>0</v>
      </c>
      <c r="AW513" s="19">
        <f t="shared" si="766"/>
        <v>0</v>
      </c>
      <c r="AX513" s="19">
        <f t="shared" si="766"/>
        <v>0</v>
      </c>
      <c r="AY513" s="19">
        <f t="shared" si="766"/>
        <v>0</v>
      </c>
      <c r="AZ513" s="19">
        <f t="shared" si="766"/>
        <v>0</v>
      </c>
      <c r="BA513" s="19">
        <f t="shared" si="766"/>
        <v>0</v>
      </c>
      <c r="BB513" s="19">
        <f t="shared" si="766"/>
        <v>0</v>
      </c>
      <c r="BC513" s="19">
        <f t="shared" si="766"/>
        <v>0</v>
      </c>
      <c r="BD513" s="19">
        <f t="shared" si="766"/>
        <v>0</v>
      </c>
      <c r="BE513" s="19">
        <f t="shared" si="766"/>
        <v>0</v>
      </c>
      <c r="BF513" s="19">
        <f t="shared" si="766"/>
        <v>0</v>
      </c>
      <c r="BG513" s="19">
        <f t="shared" si="766"/>
        <v>0</v>
      </c>
      <c r="BH513" s="19">
        <f t="shared" si="766"/>
        <v>0</v>
      </c>
      <c r="BI513" s="19">
        <f t="shared" si="766"/>
        <v>0</v>
      </c>
      <c r="BJ513" s="19">
        <f t="shared" si="766"/>
        <v>0</v>
      </c>
      <c r="BK513" s="19">
        <f t="shared" si="766"/>
        <v>0</v>
      </c>
      <c r="BL513" s="19">
        <f t="shared" si="766"/>
        <v>0</v>
      </c>
      <c r="BM513" s="19">
        <f t="shared" si="766"/>
        <v>0</v>
      </c>
      <c r="BN513" s="19">
        <f t="shared" si="766"/>
        <v>0</v>
      </c>
      <c r="BO513" s="19">
        <f t="shared" ref="BO513:CK513" si="767">IF(BN136&lt;&gt; 0, (BO136-BN136)/BN136, 0)</f>
        <v>0</v>
      </c>
      <c r="BP513" s="19">
        <f t="shared" si="767"/>
        <v>0</v>
      </c>
      <c r="BQ513" s="19">
        <f t="shared" si="767"/>
        <v>0</v>
      </c>
      <c r="BR513" s="19">
        <f t="shared" si="767"/>
        <v>0</v>
      </c>
      <c r="BS513" s="19">
        <f t="shared" si="767"/>
        <v>1</v>
      </c>
      <c r="BT513" s="19">
        <f t="shared" si="767"/>
        <v>0</v>
      </c>
      <c r="BU513" s="19">
        <f t="shared" si="767"/>
        <v>0.5</v>
      </c>
      <c r="BV513" s="19">
        <f t="shared" si="767"/>
        <v>0</v>
      </c>
      <c r="BW513" s="19">
        <f t="shared" si="767"/>
        <v>0</v>
      </c>
      <c r="BX513" s="19">
        <f t="shared" si="767"/>
        <v>0.33333333333333331</v>
      </c>
      <c r="BY513" s="19">
        <f t="shared" si="767"/>
        <v>0</v>
      </c>
      <c r="BZ513" s="19">
        <f t="shared" si="767"/>
        <v>0.5</v>
      </c>
      <c r="CA513" s="19">
        <f t="shared" si="767"/>
        <v>0</v>
      </c>
      <c r="CB513" s="19">
        <f t="shared" si="767"/>
        <v>0</v>
      </c>
      <c r="CC513" s="19">
        <f t="shared" si="767"/>
        <v>0</v>
      </c>
      <c r="CD513" s="19">
        <f t="shared" si="767"/>
        <v>0</v>
      </c>
      <c r="CE513" s="19">
        <f t="shared" si="767"/>
        <v>0.16666666666666666</v>
      </c>
      <c r="CF513" s="19">
        <f t="shared" si="767"/>
        <v>0</v>
      </c>
      <c r="CG513" s="19">
        <f t="shared" si="767"/>
        <v>0</v>
      </c>
      <c r="CH513" s="19">
        <f t="shared" si="767"/>
        <v>0</v>
      </c>
      <c r="CI513" s="19">
        <f t="shared" si="767"/>
        <v>0</v>
      </c>
      <c r="CJ513" s="19">
        <f t="shared" si="767"/>
        <v>0</v>
      </c>
      <c r="CK513" s="19">
        <f t="shared" si="767"/>
        <v>0.14285714285714285</v>
      </c>
      <c r="CL513" s="19">
        <f t="shared" si="747"/>
        <v>0</v>
      </c>
      <c r="CM513" s="19">
        <f t="shared" si="748"/>
        <v>0.125</v>
      </c>
      <c r="CN513" s="19">
        <f t="shared" si="749"/>
        <v>0</v>
      </c>
      <c r="CO513" s="19">
        <f t="shared" si="750"/>
        <v>0.1111111111111111</v>
      </c>
      <c r="CP513" s="19">
        <f t="shared" si="751"/>
        <v>0</v>
      </c>
      <c r="CQ513" s="19">
        <f t="shared" si="752"/>
        <v>0</v>
      </c>
      <c r="CR513" s="19">
        <f t="shared" si="753"/>
        <v>0</v>
      </c>
      <c r="CS513" s="19">
        <f t="shared" si="754"/>
        <v>0</v>
      </c>
    </row>
    <row r="514" spans="1:97" x14ac:dyDescent="0.25">
      <c r="A514" t="str">
        <f t="shared" si="755"/>
        <v>Romania</v>
      </c>
      <c r="C514" s="19">
        <f t="shared" ref="C514:BN514" si="768">IF(B137&lt;&gt; 0, (C137-B137)/B137, 0)</f>
        <v>0</v>
      </c>
      <c r="D514" s="19">
        <f t="shared" si="768"/>
        <v>0</v>
      </c>
      <c r="E514" s="19">
        <f t="shared" si="768"/>
        <v>0</v>
      </c>
      <c r="F514" s="19">
        <f t="shared" si="768"/>
        <v>0</v>
      </c>
      <c r="G514" s="19">
        <f t="shared" si="768"/>
        <v>0</v>
      </c>
      <c r="H514" s="19">
        <f t="shared" si="768"/>
        <v>0</v>
      </c>
      <c r="I514" s="19">
        <f t="shared" si="768"/>
        <v>0</v>
      </c>
      <c r="J514" s="19">
        <f t="shared" si="768"/>
        <v>0</v>
      </c>
      <c r="K514" s="19">
        <f t="shared" si="768"/>
        <v>0</v>
      </c>
      <c r="L514" s="19">
        <f t="shared" si="768"/>
        <v>0</v>
      </c>
      <c r="M514" s="19">
        <f t="shared" si="768"/>
        <v>0</v>
      </c>
      <c r="N514" s="19">
        <f t="shared" si="768"/>
        <v>0</v>
      </c>
      <c r="O514" s="19">
        <f t="shared" si="768"/>
        <v>0</v>
      </c>
      <c r="P514" s="19">
        <f t="shared" si="768"/>
        <v>0</v>
      </c>
      <c r="Q514" s="19">
        <f t="shared" si="768"/>
        <v>0</v>
      </c>
      <c r="R514" s="19">
        <f t="shared" si="768"/>
        <v>0</v>
      </c>
      <c r="S514" s="19">
        <f t="shared" si="768"/>
        <v>0</v>
      </c>
      <c r="T514" s="19">
        <f t="shared" si="768"/>
        <v>0</v>
      </c>
      <c r="U514" s="19">
        <f t="shared" si="768"/>
        <v>0</v>
      </c>
      <c r="V514" s="19">
        <f t="shared" si="768"/>
        <v>0</v>
      </c>
      <c r="W514" s="19">
        <f t="shared" si="768"/>
        <v>0</v>
      </c>
      <c r="X514" s="19">
        <f t="shared" si="768"/>
        <v>0</v>
      </c>
      <c r="Y514" s="19">
        <f t="shared" si="768"/>
        <v>0</v>
      </c>
      <c r="Z514" s="19">
        <f t="shared" si="768"/>
        <v>0</v>
      </c>
      <c r="AA514" s="19">
        <f t="shared" si="768"/>
        <v>0</v>
      </c>
      <c r="AB514" s="19">
        <f t="shared" si="768"/>
        <v>0</v>
      </c>
      <c r="AC514" s="19">
        <f t="shared" si="768"/>
        <v>0</v>
      </c>
      <c r="AD514" s="19">
        <f t="shared" si="768"/>
        <v>0</v>
      </c>
      <c r="AE514" s="19">
        <f t="shared" si="768"/>
        <v>0</v>
      </c>
      <c r="AF514" s="19">
        <f t="shared" si="768"/>
        <v>0</v>
      </c>
      <c r="AG514" s="19">
        <f t="shared" si="768"/>
        <v>0</v>
      </c>
      <c r="AH514" s="19">
        <f t="shared" si="768"/>
        <v>0</v>
      </c>
      <c r="AI514" s="19">
        <f t="shared" si="768"/>
        <v>0</v>
      </c>
      <c r="AJ514" s="19">
        <f t="shared" si="768"/>
        <v>0</v>
      </c>
      <c r="AK514" s="19">
        <f t="shared" si="768"/>
        <v>0</v>
      </c>
      <c r="AL514" s="19">
        <f t="shared" si="768"/>
        <v>0</v>
      </c>
      <c r="AM514" s="19">
        <f t="shared" si="768"/>
        <v>0</v>
      </c>
      <c r="AN514" s="19">
        <f t="shared" si="768"/>
        <v>0</v>
      </c>
      <c r="AO514" s="19">
        <f t="shared" si="768"/>
        <v>0</v>
      </c>
      <c r="AP514" s="19">
        <f t="shared" si="768"/>
        <v>0</v>
      </c>
      <c r="AQ514" s="19">
        <f t="shared" si="768"/>
        <v>0</v>
      </c>
      <c r="AR514" s="19">
        <f t="shared" si="768"/>
        <v>0</v>
      </c>
      <c r="AS514" s="19">
        <f t="shared" si="768"/>
        <v>0</v>
      </c>
      <c r="AT514" s="19">
        <f t="shared" si="768"/>
        <v>0</v>
      </c>
      <c r="AU514" s="19">
        <f t="shared" si="768"/>
        <v>0</v>
      </c>
      <c r="AV514" s="19">
        <f t="shared" si="768"/>
        <v>0</v>
      </c>
      <c r="AW514" s="19">
        <f t="shared" si="768"/>
        <v>0</v>
      </c>
      <c r="AX514" s="19">
        <f t="shared" si="768"/>
        <v>0</v>
      </c>
      <c r="AY514" s="19">
        <f t="shared" si="768"/>
        <v>0</v>
      </c>
      <c r="AZ514" s="19">
        <f t="shared" si="768"/>
        <v>0</v>
      </c>
      <c r="BA514" s="19">
        <f t="shared" si="768"/>
        <v>0</v>
      </c>
      <c r="BB514" s="19">
        <f t="shared" si="768"/>
        <v>0</v>
      </c>
      <c r="BC514" s="19">
        <f t="shared" si="768"/>
        <v>0</v>
      </c>
      <c r="BD514" s="19">
        <f t="shared" si="768"/>
        <v>0</v>
      </c>
      <c r="BE514" s="19">
        <f t="shared" si="768"/>
        <v>0</v>
      </c>
      <c r="BF514" s="19">
        <f t="shared" si="768"/>
        <v>0</v>
      </c>
      <c r="BG514" s="19">
        <f t="shared" si="768"/>
        <v>0</v>
      </c>
      <c r="BH514" s="19">
        <f t="shared" si="768"/>
        <v>0</v>
      </c>
      <c r="BI514" s="19">
        <f t="shared" si="768"/>
        <v>0</v>
      </c>
      <c r="BJ514" s="19">
        <f t="shared" si="768"/>
        <v>0</v>
      </c>
      <c r="BK514" s="19">
        <f t="shared" si="768"/>
        <v>1.3333333333333333</v>
      </c>
      <c r="BL514" s="19">
        <f t="shared" si="768"/>
        <v>0.5714285714285714</v>
      </c>
      <c r="BM514" s="19">
        <f t="shared" si="768"/>
        <v>0.54545454545454541</v>
      </c>
      <c r="BN514" s="19">
        <f t="shared" si="768"/>
        <v>0.35294117647058826</v>
      </c>
      <c r="BO514" s="19">
        <f t="shared" ref="BO514:CK514" si="769">IF(BN137&lt;&gt; 0, (BO137-BN137)/BN137, 0)</f>
        <v>0.13043478260869565</v>
      </c>
      <c r="BP514" s="19">
        <f t="shared" si="769"/>
        <v>0.42307692307692307</v>
      </c>
      <c r="BQ514" s="19">
        <f t="shared" si="769"/>
        <v>0.16216216216216217</v>
      </c>
      <c r="BR514" s="19">
        <f t="shared" si="769"/>
        <v>0.51162790697674421</v>
      </c>
      <c r="BS514" s="19">
        <f t="shared" si="769"/>
        <v>0.26153846153846155</v>
      </c>
      <c r="BT514" s="19">
        <f t="shared" si="769"/>
        <v>0.12195121951219512</v>
      </c>
      <c r="BU514" s="19">
        <f t="shared" si="769"/>
        <v>0.25</v>
      </c>
      <c r="BV514" s="19">
        <f t="shared" si="769"/>
        <v>0.15652173913043479</v>
      </c>
      <c r="BW514" s="19">
        <f t="shared" si="769"/>
        <v>9.7744360902255634E-2</v>
      </c>
      <c r="BX514" s="19">
        <f t="shared" si="769"/>
        <v>3.4246575342465752E-2</v>
      </c>
      <c r="BY514" s="19">
        <f t="shared" si="769"/>
        <v>0.16556291390728478</v>
      </c>
      <c r="BZ514" s="19">
        <f t="shared" si="769"/>
        <v>0.11931818181818182</v>
      </c>
      <c r="CA514" s="19">
        <f t="shared" si="769"/>
        <v>0.116751269035533</v>
      </c>
      <c r="CB514" s="19">
        <f t="shared" si="769"/>
        <v>0.12727272727272726</v>
      </c>
      <c r="CC514" s="19">
        <f t="shared" si="769"/>
        <v>8.8709677419354843E-2</v>
      </c>
      <c r="CD514" s="19">
        <f t="shared" si="769"/>
        <v>7.7777777777777779E-2</v>
      </c>
      <c r="CE514" s="19">
        <f t="shared" si="769"/>
        <v>8.5910652920962199E-2</v>
      </c>
      <c r="CF514" s="19">
        <f t="shared" si="769"/>
        <v>4.746835443037975E-2</v>
      </c>
      <c r="CG514" s="19">
        <f t="shared" si="769"/>
        <v>6.0422960725075532E-2</v>
      </c>
      <c r="CH514" s="19">
        <f t="shared" si="769"/>
        <v>5.9829059829059832E-2</v>
      </c>
      <c r="CI514" s="19">
        <f t="shared" si="769"/>
        <v>5.3763440860215055E-2</v>
      </c>
      <c r="CJ514" s="19">
        <f t="shared" si="769"/>
        <v>4.8469387755102039E-2</v>
      </c>
      <c r="CK514" s="19">
        <f t="shared" si="769"/>
        <v>2.4330900243309004E-2</v>
      </c>
      <c r="CL514" s="19">
        <f t="shared" si="747"/>
        <v>7.1258907363420429E-2</v>
      </c>
      <c r="CM514" s="19">
        <f t="shared" si="748"/>
        <v>5.9866962305986697E-2</v>
      </c>
      <c r="CN514" s="19">
        <f t="shared" si="749"/>
        <v>4.1841004184100417E-2</v>
      </c>
      <c r="CO514" s="19">
        <f t="shared" si="750"/>
        <v>5.2208835341365459E-2</v>
      </c>
      <c r="CP514" s="19">
        <f t="shared" si="751"/>
        <v>4.0076335877862593E-2</v>
      </c>
      <c r="CQ514" s="19">
        <f t="shared" si="752"/>
        <v>4.0366972477064222E-2</v>
      </c>
      <c r="CR514" s="19">
        <f t="shared" si="753"/>
        <v>5.9964726631393295E-2</v>
      </c>
      <c r="CS514" s="19">
        <f t="shared" si="754"/>
        <v>2.9950083194675542E-2</v>
      </c>
    </row>
    <row r="515" spans="1:97" x14ac:dyDescent="0.25">
      <c r="A515" t="str">
        <f t="shared" si="755"/>
        <v>Russia</v>
      </c>
      <c r="C515" s="19">
        <f t="shared" ref="C515:BN515" si="770">IF(B138&lt;&gt; 0, (C138-B138)/B138, 0)</f>
        <v>0</v>
      </c>
      <c r="D515" s="19">
        <f t="shared" si="770"/>
        <v>0</v>
      </c>
      <c r="E515" s="19">
        <f t="shared" si="770"/>
        <v>0</v>
      </c>
      <c r="F515" s="19">
        <f t="shared" si="770"/>
        <v>0</v>
      </c>
      <c r="G515" s="19">
        <f t="shared" si="770"/>
        <v>0</v>
      </c>
      <c r="H515" s="19">
        <f t="shared" si="770"/>
        <v>0</v>
      </c>
      <c r="I515" s="19">
        <f t="shared" si="770"/>
        <v>0</v>
      </c>
      <c r="J515" s="19">
        <f t="shared" si="770"/>
        <v>0</v>
      </c>
      <c r="K515" s="19">
        <f t="shared" si="770"/>
        <v>0</v>
      </c>
      <c r="L515" s="19">
        <f t="shared" si="770"/>
        <v>0</v>
      </c>
      <c r="M515" s="19">
        <f t="shared" si="770"/>
        <v>0</v>
      </c>
      <c r="N515" s="19">
        <f t="shared" si="770"/>
        <v>0</v>
      </c>
      <c r="O515" s="19">
        <f t="shared" si="770"/>
        <v>0</v>
      </c>
      <c r="P515" s="19">
        <f t="shared" si="770"/>
        <v>0</v>
      </c>
      <c r="Q515" s="19">
        <f t="shared" si="770"/>
        <v>0</v>
      </c>
      <c r="R515" s="19">
        <f t="shared" si="770"/>
        <v>0</v>
      </c>
      <c r="S515" s="19">
        <f t="shared" si="770"/>
        <v>0</v>
      </c>
      <c r="T515" s="19">
        <f t="shared" si="770"/>
        <v>0</v>
      </c>
      <c r="U515" s="19">
        <f t="shared" si="770"/>
        <v>0</v>
      </c>
      <c r="V515" s="19">
        <f t="shared" si="770"/>
        <v>0</v>
      </c>
      <c r="W515" s="19">
        <f t="shared" si="770"/>
        <v>0</v>
      </c>
      <c r="X515" s="19">
        <f t="shared" si="770"/>
        <v>0</v>
      </c>
      <c r="Y515" s="19">
        <f t="shared" si="770"/>
        <v>0</v>
      </c>
      <c r="Z515" s="19">
        <f t="shared" si="770"/>
        <v>0</v>
      </c>
      <c r="AA515" s="19">
        <f t="shared" si="770"/>
        <v>0</v>
      </c>
      <c r="AB515" s="19">
        <f t="shared" si="770"/>
        <v>0</v>
      </c>
      <c r="AC515" s="19">
        <f t="shared" si="770"/>
        <v>0</v>
      </c>
      <c r="AD515" s="19">
        <f t="shared" si="770"/>
        <v>0</v>
      </c>
      <c r="AE515" s="19">
        <f t="shared" si="770"/>
        <v>0</v>
      </c>
      <c r="AF515" s="19">
        <f t="shared" si="770"/>
        <v>0</v>
      </c>
      <c r="AG515" s="19">
        <f t="shared" si="770"/>
        <v>0</v>
      </c>
      <c r="AH515" s="19">
        <f t="shared" si="770"/>
        <v>0</v>
      </c>
      <c r="AI515" s="19">
        <f t="shared" si="770"/>
        <v>0</v>
      </c>
      <c r="AJ515" s="19">
        <f t="shared" si="770"/>
        <v>0</v>
      </c>
      <c r="AK515" s="19">
        <f t="shared" si="770"/>
        <v>0</v>
      </c>
      <c r="AL515" s="19">
        <f t="shared" si="770"/>
        <v>0</v>
      </c>
      <c r="AM515" s="19">
        <f t="shared" si="770"/>
        <v>0</v>
      </c>
      <c r="AN515" s="19">
        <f t="shared" si="770"/>
        <v>0</v>
      </c>
      <c r="AO515" s="19">
        <f t="shared" si="770"/>
        <v>0</v>
      </c>
      <c r="AP515" s="19">
        <f t="shared" si="770"/>
        <v>0</v>
      </c>
      <c r="AQ515" s="19">
        <f t="shared" si="770"/>
        <v>0</v>
      </c>
      <c r="AR515" s="19">
        <f t="shared" si="770"/>
        <v>0</v>
      </c>
      <c r="AS515" s="19">
        <f t="shared" si="770"/>
        <v>0</v>
      </c>
      <c r="AT515" s="19">
        <f t="shared" si="770"/>
        <v>0</v>
      </c>
      <c r="AU515" s="19">
        <f t="shared" si="770"/>
        <v>0</v>
      </c>
      <c r="AV515" s="19">
        <f t="shared" si="770"/>
        <v>0</v>
      </c>
      <c r="AW515" s="19">
        <f t="shared" si="770"/>
        <v>0</v>
      </c>
      <c r="AX515" s="19">
        <f t="shared" si="770"/>
        <v>0</v>
      </c>
      <c r="AY515" s="19">
        <f t="shared" si="770"/>
        <v>0</v>
      </c>
      <c r="AZ515" s="19">
        <f t="shared" si="770"/>
        <v>0</v>
      </c>
      <c r="BA515" s="19">
        <f t="shared" si="770"/>
        <v>0</v>
      </c>
      <c r="BB515" s="19">
        <f t="shared" si="770"/>
        <v>0</v>
      </c>
      <c r="BC515" s="19">
        <f t="shared" si="770"/>
        <v>0</v>
      </c>
      <c r="BD515" s="19">
        <f t="shared" si="770"/>
        <v>0</v>
      </c>
      <c r="BE515" s="19">
        <f t="shared" si="770"/>
        <v>0</v>
      </c>
      <c r="BF515" s="19">
        <f t="shared" si="770"/>
        <v>0</v>
      </c>
      <c r="BG515" s="19">
        <f t="shared" si="770"/>
        <v>0</v>
      </c>
      <c r="BH515" s="19">
        <f t="shared" si="770"/>
        <v>0</v>
      </c>
      <c r="BI515" s="19">
        <f t="shared" si="770"/>
        <v>0</v>
      </c>
      <c r="BJ515" s="19">
        <f t="shared" si="770"/>
        <v>0</v>
      </c>
      <c r="BK515" s="19">
        <f t="shared" si="770"/>
        <v>0</v>
      </c>
      <c r="BL515" s="19">
        <f t="shared" si="770"/>
        <v>0</v>
      </c>
      <c r="BM515" s="19">
        <f t="shared" si="770"/>
        <v>2</v>
      </c>
      <c r="BN515" s="19">
        <f t="shared" si="770"/>
        <v>0</v>
      </c>
      <c r="BO515" s="19">
        <f t="shared" ref="BO515:CK515" si="771">IF(BN138&lt;&gt; 0, (BO138-BN138)/BN138, 0)</f>
        <v>0.33333333333333331</v>
      </c>
      <c r="BP515" s="19">
        <f t="shared" si="771"/>
        <v>0</v>
      </c>
      <c r="BQ515" s="19">
        <f t="shared" si="771"/>
        <v>1</v>
      </c>
      <c r="BR515" s="19">
        <f t="shared" si="771"/>
        <v>0.125</v>
      </c>
      <c r="BS515" s="19">
        <f t="shared" si="771"/>
        <v>0.88888888888888884</v>
      </c>
      <c r="BT515" s="19">
        <f t="shared" si="771"/>
        <v>0.41176470588235292</v>
      </c>
      <c r="BU515" s="19">
        <f t="shared" si="771"/>
        <v>0.25</v>
      </c>
      <c r="BV515" s="19">
        <f t="shared" si="771"/>
        <v>0.13333333333333333</v>
      </c>
      <c r="BW515" s="19">
        <f t="shared" si="771"/>
        <v>0.26470588235294118</v>
      </c>
      <c r="BX515" s="19">
        <f t="shared" si="771"/>
        <v>4.6511627906976744E-2</v>
      </c>
      <c r="BY515" s="19">
        <f t="shared" si="771"/>
        <v>4.4444444444444446E-2</v>
      </c>
      <c r="BZ515" s="19">
        <f t="shared" si="771"/>
        <v>0.23404255319148937</v>
      </c>
      <c r="CA515" s="19">
        <f t="shared" si="771"/>
        <v>8.6206896551724144E-2</v>
      </c>
      <c r="CB515" s="19">
        <f t="shared" si="771"/>
        <v>0.20634920634920634</v>
      </c>
      <c r="CC515" s="19">
        <f t="shared" si="771"/>
        <v>0.23684210526315788</v>
      </c>
      <c r="CD515" s="19">
        <f t="shared" si="771"/>
        <v>0.1276595744680851</v>
      </c>
      <c r="CE515" s="19">
        <f t="shared" si="771"/>
        <v>0.22641509433962265</v>
      </c>
      <c r="CF515" s="19">
        <f t="shared" si="771"/>
        <v>0.13846153846153847</v>
      </c>
      <c r="CG515" s="19">
        <f t="shared" si="771"/>
        <v>0.14864864864864866</v>
      </c>
      <c r="CH515" s="19">
        <f t="shared" si="771"/>
        <v>0.16470588235294117</v>
      </c>
      <c r="CI515" s="19">
        <f t="shared" si="771"/>
        <v>0.17171717171717171</v>
      </c>
      <c r="CJ515" s="19">
        <f t="shared" si="771"/>
        <v>0.17672413793103448</v>
      </c>
      <c r="CK515" s="19">
        <f t="shared" si="771"/>
        <v>0.14652014652014653</v>
      </c>
      <c r="CL515" s="19">
        <f t="shared" si="747"/>
        <v>0.15335463258785942</v>
      </c>
      <c r="CM515" s="19">
        <f t="shared" si="748"/>
        <v>0.12188365650969529</v>
      </c>
      <c r="CN515" s="19">
        <f t="shared" si="749"/>
        <v>0.12592592592592591</v>
      </c>
      <c r="CO515" s="19">
        <f t="shared" si="750"/>
        <v>0.125</v>
      </c>
      <c r="CP515" s="19">
        <f t="shared" si="751"/>
        <v>8.1871345029239762E-2</v>
      </c>
      <c r="CQ515" s="19">
        <f t="shared" si="752"/>
        <v>0.10810810810810811</v>
      </c>
      <c r="CR515" s="19">
        <f t="shared" si="753"/>
        <v>0.10731707317073171</v>
      </c>
      <c r="CS515" s="19">
        <f t="shared" si="754"/>
        <v>9.6916299559471369E-2</v>
      </c>
    </row>
    <row r="516" spans="1:97" x14ac:dyDescent="0.25">
      <c r="A516" t="str">
        <f t="shared" si="755"/>
        <v>Rwanda</v>
      </c>
      <c r="C516" s="19">
        <f t="shared" ref="C516:BN516" si="772">IF(B139&lt;&gt; 0, (C139-B139)/B139, 0)</f>
        <v>0</v>
      </c>
      <c r="D516" s="19">
        <f t="shared" si="772"/>
        <v>0</v>
      </c>
      <c r="E516" s="19">
        <f t="shared" si="772"/>
        <v>0</v>
      </c>
      <c r="F516" s="19">
        <f t="shared" si="772"/>
        <v>0</v>
      </c>
      <c r="G516" s="19">
        <f t="shared" si="772"/>
        <v>0</v>
      </c>
      <c r="H516" s="19">
        <f t="shared" si="772"/>
        <v>0</v>
      </c>
      <c r="I516" s="19">
        <f t="shared" si="772"/>
        <v>0</v>
      </c>
      <c r="J516" s="19">
        <f t="shared" si="772"/>
        <v>0</v>
      </c>
      <c r="K516" s="19">
        <f t="shared" si="772"/>
        <v>0</v>
      </c>
      <c r="L516" s="19">
        <f t="shared" si="772"/>
        <v>0</v>
      </c>
      <c r="M516" s="19">
        <f t="shared" si="772"/>
        <v>0</v>
      </c>
      <c r="N516" s="19">
        <f t="shared" si="772"/>
        <v>0</v>
      </c>
      <c r="O516" s="19">
        <f t="shared" si="772"/>
        <v>0</v>
      </c>
      <c r="P516" s="19">
        <f t="shared" si="772"/>
        <v>0</v>
      </c>
      <c r="Q516" s="19">
        <f t="shared" si="772"/>
        <v>0</v>
      </c>
      <c r="R516" s="19">
        <f t="shared" si="772"/>
        <v>0</v>
      </c>
      <c r="S516" s="19">
        <f t="shared" si="772"/>
        <v>0</v>
      </c>
      <c r="T516" s="19">
        <f t="shared" si="772"/>
        <v>0</v>
      </c>
      <c r="U516" s="19">
        <f t="shared" si="772"/>
        <v>0</v>
      </c>
      <c r="V516" s="19">
        <f t="shared" si="772"/>
        <v>0</v>
      </c>
      <c r="W516" s="19">
        <f t="shared" si="772"/>
        <v>0</v>
      </c>
      <c r="X516" s="19">
        <f t="shared" si="772"/>
        <v>0</v>
      </c>
      <c r="Y516" s="19">
        <f t="shared" si="772"/>
        <v>0</v>
      </c>
      <c r="Z516" s="19">
        <f t="shared" si="772"/>
        <v>0</v>
      </c>
      <c r="AA516" s="19">
        <f t="shared" si="772"/>
        <v>0</v>
      </c>
      <c r="AB516" s="19">
        <f t="shared" si="772"/>
        <v>0</v>
      </c>
      <c r="AC516" s="19">
        <f t="shared" si="772"/>
        <v>0</v>
      </c>
      <c r="AD516" s="19">
        <f t="shared" si="772"/>
        <v>0</v>
      </c>
      <c r="AE516" s="19">
        <f t="shared" si="772"/>
        <v>0</v>
      </c>
      <c r="AF516" s="19">
        <f t="shared" si="772"/>
        <v>0</v>
      </c>
      <c r="AG516" s="19">
        <f t="shared" si="772"/>
        <v>0</v>
      </c>
      <c r="AH516" s="19">
        <f t="shared" si="772"/>
        <v>0</v>
      </c>
      <c r="AI516" s="19">
        <f t="shared" si="772"/>
        <v>0</v>
      </c>
      <c r="AJ516" s="19">
        <f t="shared" si="772"/>
        <v>0</v>
      </c>
      <c r="AK516" s="19">
        <f t="shared" si="772"/>
        <v>0</v>
      </c>
      <c r="AL516" s="19">
        <f t="shared" si="772"/>
        <v>0</v>
      </c>
      <c r="AM516" s="19">
        <f t="shared" si="772"/>
        <v>0</v>
      </c>
      <c r="AN516" s="19">
        <f t="shared" si="772"/>
        <v>0</v>
      </c>
      <c r="AO516" s="19">
        <f t="shared" si="772"/>
        <v>0</v>
      </c>
      <c r="AP516" s="19">
        <f t="shared" si="772"/>
        <v>0</v>
      </c>
      <c r="AQ516" s="19">
        <f t="shared" si="772"/>
        <v>0</v>
      </c>
      <c r="AR516" s="19">
        <f t="shared" si="772"/>
        <v>0</v>
      </c>
      <c r="AS516" s="19">
        <f t="shared" si="772"/>
        <v>0</v>
      </c>
      <c r="AT516" s="19">
        <f t="shared" si="772"/>
        <v>0</v>
      </c>
      <c r="AU516" s="19">
        <f t="shared" si="772"/>
        <v>0</v>
      </c>
      <c r="AV516" s="19">
        <f t="shared" si="772"/>
        <v>0</v>
      </c>
      <c r="AW516" s="19">
        <f t="shared" si="772"/>
        <v>0</v>
      </c>
      <c r="AX516" s="19">
        <f t="shared" si="772"/>
        <v>0</v>
      </c>
      <c r="AY516" s="19">
        <f t="shared" si="772"/>
        <v>0</v>
      </c>
      <c r="AZ516" s="19">
        <f t="shared" si="772"/>
        <v>0</v>
      </c>
      <c r="BA516" s="19">
        <f t="shared" si="772"/>
        <v>0</v>
      </c>
      <c r="BB516" s="19">
        <f t="shared" si="772"/>
        <v>0</v>
      </c>
      <c r="BC516" s="19">
        <f t="shared" si="772"/>
        <v>0</v>
      </c>
      <c r="BD516" s="19">
        <f t="shared" si="772"/>
        <v>0</v>
      </c>
      <c r="BE516" s="19">
        <f t="shared" si="772"/>
        <v>0</v>
      </c>
      <c r="BF516" s="19">
        <f t="shared" si="772"/>
        <v>0</v>
      </c>
      <c r="BG516" s="19">
        <f t="shared" si="772"/>
        <v>0</v>
      </c>
      <c r="BH516" s="19">
        <f t="shared" si="772"/>
        <v>0</v>
      </c>
      <c r="BI516" s="19">
        <f t="shared" si="772"/>
        <v>0</v>
      </c>
      <c r="BJ516" s="19">
        <f t="shared" si="772"/>
        <v>0</v>
      </c>
      <c r="BK516" s="19">
        <f t="shared" si="772"/>
        <v>0</v>
      </c>
      <c r="BL516" s="19">
        <f t="shared" si="772"/>
        <v>0</v>
      </c>
      <c r="BM516" s="19">
        <f t="shared" si="772"/>
        <v>0</v>
      </c>
      <c r="BN516" s="19">
        <f t="shared" si="772"/>
        <v>0</v>
      </c>
      <c r="BO516" s="19">
        <f t="shared" ref="BO516:CK516" si="773">IF(BN139&lt;&gt; 0, (BO139-BN139)/BN139, 0)</f>
        <v>0</v>
      </c>
      <c r="BP516" s="19">
        <f t="shared" si="773"/>
        <v>0</v>
      </c>
      <c r="BQ516" s="19">
        <f t="shared" si="773"/>
        <v>0</v>
      </c>
      <c r="BR516" s="19">
        <f t="shared" si="773"/>
        <v>0</v>
      </c>
      <c r="BS516" s="19">
        <f t="shared" si="773"/>
        <v>0</v>
      </c>
      <c r="BT516" s="19">
        <f t="shared" si="773"/>
        <v>0</v>
      </c>
      <c r="BU516" s="19">
        <f t="shared" si="773"/>
        <v>0</v>
      </c>
      <c r="BV516" s="19">
        <f t="shared" si="773"/>
        <v>0</v>
      </c>
      <c r="BW516" s="19">
        <f t="shared" si="773"/>
        <v>0</v>
      </c>
      <c r="BX516" s="19">
        <f t="shared" si="773"/>
        <v>0</v>
      </c>
      <c r="BY516" s="19">
        <f t="shared" si="773"/>
        <v>0</v>
      </c>
      <c r="BZ516" s="19">
        <f t="shared" si="773"/>
        <v>0</v>
      </c>
      <c r="CA516" s="19">
        <f t="shared" si="773"/>
        <v>0</v>
      </c>
      <c r="CB516" s="19">
        <f t="shared" si="773"/>
        <v>0</v>
      </c>
      <c r="CC516" s="19">
        <f t="shared" si="773"/>
        <v>0</v>
      </c>
      <c r="CD516" s="19">
        <f t="shared" si="773"/>
        <v>0</v>
      </c>
      <c r="CE516" s="19">
        <f t="shared" si="773"/>
        <v>0</v>
      </c>
      <c r="CF516" s="19">
        <f t="shared" si="773"/>
        <v>0</v>
      </c>
      <c r="CG516" s="19">
        <f t="shared" si="773"/>
        <v>0</v>
      </c>
      <c r="CH516" s="19">
        <f t="shared" si="773"/>
        <v>0</v>
      </c>
      <c r="CI516" s="19">
        <f t="shared" si="773"/>
        <v>0</v>
      </c>
      <c r="CJ516" s="19">
        <f t="shared" si="773"/>
        <v>0</v>
      </c>
      <c r="CK516" s="19">
        <f t="shared" si="773"/>
        <v>0</v>
      </c>
      <c r="CL516" s="19">
        <f t="shared" si="747"/>
        <v>0</v>
      </c>
      <c r="CM516" s="19">
        <f t="shared" si="748"/>
        <v>0</v>
      </c>
      <c r="CN516" s="19">
        <f t="shared" si="749"/>
        <v>0</v>
      </c>
      <c r="CO516" s="19">
        <f t="shared" si="750"/>
        <v>0</v>
      </c>
      <c r="CP516" s="19">
        <f t="shared" si="751"/>
        <v>0</v>
      </c>
      <c r="CQ516" s="19">
        <f t="shared" si="752"/>
        <v>0</v>
      </c>
      <c r="CR516" s="19">
        <f t="shared" si="753"/>
        <v>0</v>
      </c>
      <c r="CS516" s="19">
        <f t="shared" si="754"/>
        <v>0</v>
      </c>
    </row>
    <row r="517" spans="1:97" x14ac:dyDescent="0.25">
      <c r="A517" t="str">
        <f t="shared" si="755"/>
        <v>Saint Kitts and Nevis</v>
      </c>
      <c r="C517" s="19">
        <f t="shared" ref="C517:BN517" si="774">IF(B140&lt;&gt; 0, (C140-B140)/B140, 0)</f>
        <v>0</v>
      </c>
      <c r="D517" s="19">
        <f t="shared" si="774"/>
        <v>0</v>
      </c>
      <c r="E517" s="19">
        <f t="shared" si="774"/>
        <v>0</v>
      </c>
      <c r="F517" s="19">
        <f t="shared" si="774"/>
        <v>0</v>
      </c>
      <c r="G517" s="19">
        <f t="shared" si="774"/>
        <v>0</v>
      </c>
      <c r="H517" s="19">
        <f t="shared" si="774"/>
        <v>0</v>
      </c>
      <c r="I517" s="19">
        <f t="shared" si="774"/>
        <v>0</v>
      </c>
      <c r="J517" s="19">
        <f t="shared" si="774"/>
        <v>0</v>
      </c>
      <c r="K517" s="19">
        <f t="shared" si="774"/>
        <v>0</v>
      </c>
      <c r="L517" s="19">
        <f t="shared" si="774"/>
        <v>0</v>
      </c>
      <c r="M517" s="19">
        <f t="shared" si="774"/>
        <v>0</v>
      </c>
      <c r="N517" s="19">
        <f t="shared" si="774"/>
        <v>0</v>
      </c>
      <c r="O517" s="19">
        <f t="shared" si="774"/>
        <v>0</v>
      </c>
      <c r="P517" s="19">
        <f t="shared" si="774"/>
        <v>0</v>
      </c>
      <c r="Q517" s="19">
        <f t="shared" si="774"/>
        <v>0</v>
      </c>
      <c r="R517" s="19">
        <f t="shared" si="774"/>
        <v>0</v>
      </c>
      <c r="S517" s="19">
        <f t="shared" si="774"/>
        <v>0</v>
      </c>
      <c r="T517" s="19">
        <f t="shared" si="774"/>
        <v>0</v>
      </c>
      <c r="U517" s="19">
        <f t="shared" si="774"/>
        <v>0</v>
      </c>
      <c r="V517" s="19">
        <f t="shared" si="774"/>
        <v>0</v>
      </c>
      <c r="W517" s="19">
        <f t="shared" si="774"/>
        <v>0</v>
      </c>
      <c r="X517" s="19">
        <f t="shared" si="774"/>
        <v>0</v>
      </c>
      <c r="Y517" s="19">
        <f t="shared" si="774"/>
        <v>0</v>
      </c>
      <c r="Z517" s="19">
        <f t="shared" si="774"/>
        <v>0</v>
      </c>
      <c r="AA517" s="19">
        <f t="shared" si="774"/>
        <v>0</v>
      </c>
      <c r="AB517" s="19">
        <f t="shared" si="774"/>
        <v>0</v>
      </c>
      <c r="AC517" s="19">
        <f t="shared" si="774"/>
        <v>0</v>
      </c>
      <c r="AD517" s="19">
        <f t="shared" si="774"/>
        <v>0</v>
      </c>
      <c r="AE517" s="19">
        <f t="shared" si="774"/>
        <v>0</v>
      </c>
      <c r="AF517" s="19">
        <f t="shared" si="774"/>
        <v>0</v>
      </c>
      <c r="AG517" s="19">
        <f t="shared" si="774"/>
        <v>0</v>
      </c>
      <c r="AH517" s="19">
        <f t="shared" si="774"/>
        <v>0</v>
      </c>
      <c r="AI517" s="19">
        <f t="shared" si="774"/>
        <v>0</v>
      </c>
      <c r="AJ517" s="19">
        <f t="shared" si="774"/>
        <v>0</v>
      </c>
      <c r="AK517" s="19">
        <f t="shared" si="774"/>
        <v>0</v>
      </c>
      <c r="AL517" s="19">
        <f t="shared" si="774"/>
        <v>0</v>
      </c>
      <c r="AM517" s="19">
        <f t="shared" si="774"/>
        <v>0</v>
      </c>
      <c r="AN517" s="19">
        <f t="shared" si="774"/>
        <v>0</v>
      </c>
      <c r="AO517" s="19">
        <f t="shared" si="774"/>
        <v>0</v>
      </c>
      <c r="AP517" s="19">
        <f t="shared" si="774"/>
        <v>0</v>
      </c>
      <c r="AQ517" s="19">
        <f t="shared" si="774"/>
        <v>0</v>
      </c>
      <c r="AR517" s="19">
        <f t="shared" si="774"/>
        <v>0</v>
      </c>
      <c r="AS517" s="19">
        <f t="shared" si="774"/>
        <v>0</v>
      </c>
      <c r="AT517" s="19">
        <f t="shared" si="774"/>
        <v>0</v>
      </c>
      <c r="AU517" s="19">
        <f t="shared" si="774"/>
        <v>0</v>
      </c>
      <c r="AV517" s="19">
        <f t="shared" si="774"/>
        <v>0</v>
      </c>
      <c r="AW517" s="19">
        <f t="shared" si="774"/>
        <v>0</v>
      </c>
      <c r="AX517" s="19">
        <f t="shared" si="774"/>
        <v>0</v>
      </c>
      <c r="AY517" s="19">
        <f t="shared" si="774"/>
        <v>0</v>
      </c>
      <c r="AZ517" s="19">
        <f t="shared" si="774"/>
        <v>0</v>
      </c>
      <c r="BA517" s="19">
        <f t="shared" si="774"/>
        <v>0</v>
      </c>
      <c r="BB517" s="19">
        <f t="shared" si="774"/>
        <v>0</v>
      </c>
      <c r="BC517" s="19">
        <f t="shared" si="774"/>
        <v>0</v>
      </c>
      <c r="BD517" s="19">
        <f t="shared" si="774"/>
        <v>0</v>
      </c>
      <c r="BE517" s="19">
        <f t="shared" si="774"/>
        <v>0</v>
      </c>
      <c r="BF517" s="19">
        <f t="shared" si="774"/>
        <v>0</v>
      </c>
      <c r="BG517" s="19">
        <f t="shared" si="774"/>
        <v>0</v>
      </c>
      <c r="BH517" s="19">
        <f t="shared" si="774"/>
        <v>0</v>
      </c>
      <c r="BI517" s="19">
        <f t="shared" si="774"/>
        <v>0</v>
      </c>
      <c r="BJ517" s="19">
        <f t="shared" si="774"/>
        <v>0</v>
      </c>
      <c r="BK517" s="19">
        <f t="shared" si="774"/>
        <v>0</v>
      </c>
      <c r="BL517" s="19">
        <f t="shared" si="774"/>
        <v>0</v>
      </c>
      <c r="BM517" s="19">
        <f t="shared" si="774"/>
        <v>0</v>
      </c>
      <c r="BN517" s="19">
        <f t="shared" si="774"/>
        <v>0</v>
      </c>
      <c r="BO517" s="19">
        <f t="shared" ref="BO517:CK517" si="775">IF(BN140&lt;&gt; 0, (BO140-BN140)/BN140, 0)</f>
        <v>0</v>
      </c>
      <c r="BP517" s="19">
        <f t="shared" si="775"/>
        <v>0</v>
      </c>
      <c r="BQ517" s="19">
        <f t="shared" si="775"/>
        <v>0</v>
      </c>
      <c r="BR517" s="19">
        <f t="shared" si="775"/>
        <v>0</v>
      </c>
      <c r="BS517" s="19">
        <f t="shared" si="775"/>
        <v>0</v>
      </c>
      <c r="BT517" s="19">
        <f t="shared" si="775"/>
        <v>0</v>
      </c>
      <c r="BU517" s="19">
        <f t="shared" si="775"/>
        <v>0</v>
      </c>
      <c r="BV517" s="19">
        <f t="shared" si="775"/>
        <v>0</v>
      </c>
      <c r="BW517" s="19">
        <f t="shared" si="775"/>
        <v>0</v>
      </c>
      <c r="BX517" s="19">
        <f t="shared" si="775"/>
        <v>0</v>
      </c>
      <c r="BY517" s="19">
        <f t="shared" si="775"/>
        <v>0</v>
      </c>
      <c r="BZ517" s="19">
        <f t="shared" si="775"/>
        <v>0</v>
      </c>
      <c r="CA517" s="19">
        <f t="shared" si="775"/>
        <v>0</v>
      </c>
      <c r="CB517" s="19">
        <f t="shared" si="775"/>
        <v>0</v>
      </c>
      <c r="CC517" s="19">
        <f t="shared" si="775"/>
        <v>0</v>
      </c>
      <c r="CD517" s="19">
        <f t="shared" si="775"/>
        <v>0</v>
      </c>
      <c r="CE517" s="19">
        <f t="shared" si="775"/>
        <v>0</v>
      </c>
      <c r="CF517" s="19">
        <f t="shared" si="775"/>
        <v>0</v>
      </c>
      <c r="CG517" s="19">
        <f t="shared" si="775"/>
        <v>0</v>
      </c>
      <c r="CH517" s="19">
        <f t="shared" si="775"/>
        <v>0</v>
      </c>
      <c r="CI517" s="19">
        <f t="shared" si="775"/>
        <v>0</v>
      </c>
      <c r="CJ517" s="19">
        <f t="shared" si="775"/>
        <v>0</v>
      </c>
      <c r="CK517" s="19">
        <f t="shared" si="775"/>
        <v>0</v>
      </c>
      <c r="CL517" s="19">
        <f t="shared" si="747"/>
        <v>0</v>
      </c>
      <c r="CM517" s="19">
        <f t="shared" si="748"/>
        <v>0</v>
      </c>
      <c r="CN517" s="19">
        <f t="shared" si="749"/>
        <v>0</v>
      </c>
      <c r="CO517" s="19">
        <f t="shared" si="750"/>
        <v>0</v>
      </c>
      <c r="CP517" s="19">
        <f t="shared" si="751"/>
        <v>0</v>
      </c>
      <c r="CQ517" s="19">
        <f t="shared" si="752"/>
        <v>0</v>
      </c>
      <c r="CR517" s="19">
        <f t="shared" si="753"/>
        <v>0</v>
      </c>
      <c r="CS517" s="19">
        <f t="shared" si="754"/>
        <v>0</v>
      </c>
    </row>
    <row r="518" spans="1:97" x14ac:dyDescent="0.25">
      <c r="A518" t="str">
        <f t="shared" si="755"/>
        <v>Saint Lucia</v>
      </c>
      <c r="C518" s="19">
        <f t="shared" ref="C518:BN518" si="776">IF(B141&lt;&gt; 0, (C141-B141)/B141, 0)</f>
        <v>0</v>
      </c>
      <c r="D518" s="19">
        <f t="shared" si="776"/>
        <v>0</v>
      </c>
      <c r="E518" s="19">
        <f t="shared" si="776"/>
        <v>0</v>
      </c>
      <c r="F518" s="19">
        <f t="shared" si="776"/>
        <v>0</v>
      </c>
      <c r="G518" s="19">
        <f t="shared" si="776"/>
        <v>0</v>
      </c>
      <c r="H518" s="19">
        <f t="shared" si="776"/>
        <v>0</v>
      </c>
      <c r="I518" s="19">
        <f t="shared" si="776"/>
        <v>0</v>
      </c>
      <c r="J518" s="19">
        <f t="shared" si="776"/>
        <v>0</v>
      </c>
      <c r="K518" s="19">
        <f t="shared" si="776"/>
        <v>0</v>
      </c>
      <c r="L518" s="19">
        <f t="shared" si="776"/>
        <v>0</v>
      </c>
      <c r="M518" s="19">
        <f t="shared" si="776"/>
        <v>0</v>
      </c>
      <c r="N518" s="19">
        <f t="shared" si="776"/>
        <v>0</v>
      </c>
      <c r="O518" s="19">
        <f t="shared" si="776"/>
        <v>0</v>
      </c>
      <c r="P518" s="19">
        <f t="shared" si="776"/>
        <v>0</v>
      </c>
      <c r="Q518" s="19">
        <f t="shared" si="776"/>
        <v>0</v>
      </c>
      <c r="R518" s="19">
        <f t="shared" si="776"/>
        <v>0</v>
      </c>
      <c r="S518" s="19">
        <f t="shared" si="776"/>
        <v>0</v>
      </c>
      <c r="T518" s="19">
        <f t="shared" si="776"/>
        <v>0</v>
      </c>
      <c r="U518" s="19">
        <f t="shared" si="776"/>
        <v>0</v>
      </c>
      <c r="V518" s="19">
        <f t="shared" si="776"/>
        <v>0</v>
      </c>
      <c r="W518" s="19">
        <f t="shared" si="776"/>
        <v>0</v>
      </c>
      <c r="X518" s="19">
        <f t="shared" si="776"/>
        <v>0</v>
      </c>
      <c r="Y518" s="19">
        <f t="shared" si="776"/>
        <v>0</v>
      </c>
      <c r="Z518" s="19">
        <f t="shared" si="776"/>
        <v>0</v>
      </c>
      <c r="AA518" s="19">
        <f t="shared" si="776"/>
        <v>0</v>
      </c>
      <c r="AB518" s="19">
        <f t="shared" si="776"/>
        <v>0</v>
      </c>
      <c r="AC518" s="19">
        <f t="shared" si="776"/>
        <v>0</v>
      </c>
      <c r="AD518" s="19">
        <f t="shared" si="776"/>
        <v>0</v>
      </c>
      <c r="AE518" s="19">
        <f t="shared" si="776"/>
        <v>0</v>
      </c>
      <c r="AF518" s="19">
        <f t="shared" si="776"/>
        <v>0</v>
      </c>
      <c r="AG518" s="19">
        <f t="shared" si="776"/>
        <v>0</v>
      </c>
      <c r="AH518" s="19">
        <f t="shared" si="776"/>
        <v>0</v>
      </c>
      <c r="AI518" s="19">
        <f t="shared" si="776"/>
        <v>0</v>
      </c>
      <c r="AJ518" s="19">
        <f t="shared" si="776"/>
        <v>0</v>
      </c>
      <c r="AK518" s="19">
        <f t="shared" si="776"/>
        <v>0</v>
      </c>
      <c r="AL518" s="19">
        <f t="shared" si="776"/>
        <v>0</v>
      </c>
      <c r="AM518" s="19">
        <f t="shared" si="776"/>
        <v>0</v>
      </c>
      <c r="AN518" s="19">
        <f t="shared" si="776"/>
        <v>0</v>
      </c>
      <c r="AO518" s="19">
        <f t="shared" si="776"/>
        <v>0</v>
      </c>
      <c r="AP518" s="19">
        <f t="shared" si="776"/>
        <v>0</v>
      </c>
      <c r="AQ518" s="19">
        <f t="shared" si="776"/>
        <v>0</v>
      </c>
      <c r="AR518" s="19">
        <f t="shared" si="776"/>
        <v>0</v>
      </c>
      <c r="AS518" s="19">
        <f t="shared" si="776"/>
        <v>0</v>
      </c>
      <c r="AT518" s="19">
        <f t="shared" si="776"/>
        <v>0</v>
      </c>
      <c r="AU518" s="19">
        <f t="shared" si="776"/>
        <v>0</v>
      </c>
      <c r="AV518" s="19">
        <f t="shared" si="776"/>
        <v>0</v>
      </c>
      <c r="AW518" s="19">
        <f t="shared" si="776"/>
        <v>0</v>
      </c>
      <c r="AX518" s="19">
        <f t="shared" si="776"/>
        <v>0</v>
      </c>
      <c r="AY518" s="19">
        <f t="shared" si="776"/>
        <v>0</v>
      </c>
      <c r="AZ518" s="19">
        <f t="shared" si="776"/>
        <v>0</v>
      </c>
      <c r="BA518" s="19">
        <f t="shared" si="776"/>
        <v>0</v>
      </c>
      <c r="BB518" s="19">
        <f t="shared" si="776"/>
        <v>0</v>
      </c>
      <c r="BC518" s="19">
        <f t="shared" si="776"/>
        <v>0</v>
      </c>
      <c r="BD518" s="19">
        <f t="shared" si="776"/>
        <v>0</v>
      </c>
      <c r="BE518" s="19">
        <f t="shared" si="776"/>
        <v>0</v>
      </c>
      <c r="BF518" s="19">
        <f t="shared" si="776"/>
        <v>0</v>
      </c>
      <c r="BG518" s="19">
        <f t="shared" si="776"/>
        <v>0</v>
      </c>
      <c r="BH518" s="19">
        <f t="shared" si="776"/>
        <v>0</v>
      </c>
      <c r="BI518" s="19">
        <f t="shared" si="776"/>
        <v>0</v>
      </c>
      <c r="BJ518" s="19">
        <f t="shared" si="776"/>
        <v>0</v>
      </c>
      <c r="BK518" s="19">
        <f t="shared" si="776"/>
        <v>0</v>
      </c>
      <c r="BL518" s="19">
        <f t="shared" si="776"/>
        <v>0</v>
      </c>
      <c r="BM518" s="19">
        <f t="shared" si="776"/>
        <v>0</v>
      </c>
      <c r="BN518" s="19">
        <f t="shared" si="776"/>
        <v>0</v>
      </c>
      <c r="BO518" s="19">
        <f t="shared" ref="BO518:CK518" si="777">IF(BN141&lt;&gt; 0, (BO141-BN141)/BN141, 0)</f>
        <v>0</v>
      </c>
      <c r="BP518" s="19">
        <f t="shared" si="777"/>
        <v>0</v>
      </c>
      <c r="BQ518" s="19">
        <f t="shared" si="777"/>
        <v>0</v>
      </c>
      <c r="BR518" s="19">
        <f t="shared" si="777"/>
        <v>0</v>
      </c>
      <c r="BS518" s="19">
        <f t="shared" si="777"/>
        <v>0</v>
      </c>
      <c r="BT518" s="19">
        <f t="shared" si="777"/>
        <v>0</v>
      </c>
      <c r="BU518" s="19">
        <f t="shared" si="777"/>
        <v>0</v>
      </c>
      <c r="BV518" s="19">
        <f t="shared" si="777"/>
        <v>0</v>
      </c>
      <c r="BW518" s="19">
        <f t="shared" si="777"/>
        <v>0</v>
      </c>
      <c r="BX518" s="19">
        <f t="shared" si="777"/>
        <v>0</v>
      </c>
      <c r="BY518" s="19">
        <f t="shared" si="777"/>
        <v>0</v>
      </c>
      <c r="BZ518" s="19">
        <f t="shared" si="777"/>
        <v>0</v>
      </c>
      <c r="CA518" s="19">
        <f t="shared" si="777"/>
        <v>0</v>
      </c>
      <c r="CB518" s="19">
        <f t="shared" si="777"/>
        <v>0</v>
      </c>
      <c r="CC518" s="19">
        <f t="shared" si="777"/>
        <v>0</v>
      </c>
      <c r="CD518" s="19">
        <f t="shared" si="777"/>
        <v>0</v>
      </c>
      <c r="CE518" s="19">
        <f t="shared" si="777"/>
        <v>0</v>
      </c>
      <c r="CF518" s="19">
        <f t="shared" si="777"/>
        <v>0</v>
      </c>
      <c r="CG518" s="19">
        <f t="shared" si="777"/>
        <v>0</v>
      </c>
      <c r="CH518" s="19">
        <f t="shared" si="777"/>
        <v>0</v>
      </c>
      <c r="CI518" s="19">
        <f t="shared" si="777"/>
        <v>0</v>
      </c>
      <c r="CJ518" s="19">
        <f t="shared" si="777"/>
        <v>0</v>
      </c>
      <c r="CK518" s="19">
        <f t="shared" si="777"/>
        <v>0</v>
      </c>
      <c r="CL518" s="19">
        <f t="shared" si="747"/>
        <v>0</v>
      </c>
      <c r="CM518" s="19">
        <f t="shared" si="748"/>
        <v>0</v>
      </c>
      <c r="CN518" s="19">
        <f t="shared" si="749"/>
        <v>0</v>
      </c>
      <c r="CO518" s="19">
        <f t="shared" si="750"/>
        <v>0</v>
      </c>
      <c r="CP518" s="19">
        <f t="shared" si="751"/>
        <v>0</v>
      </c>
      <c r="CQ518" s="19">
        <f t="shared" si="752"/>
        <v>0</v>
      </c>
      <c r="CR518" s="19">
        <f t="shared" si="753"/>
        <v>0</v>
      </c>
      <c r="CS518" s="19">
        <f t="shared" si="754"/>
        <v>0</v>
      </c>
    </row>
    <row r="519" spans="1:97" x14ac:dyDescent="0.25">
      <c r="A519" t="str">
        <f t="shared" si="755"/>
        <v>Saint Vincent and the Grenadines</v>
      </c>
      <c r="C519" s="19">
        <f t="shared" ref="C519:BN519" si="778">IF(B142&lt;&gt; 0, (C142-B142)/B142, 0)</f>
        <v>0</v>
      </c>
      <c r="D519" s="19">
        <f t="shared" si="778"/>
        <v>0</v>
      </c>
      <c r="E519" s="19">
        <f t="shared" si="778"/>
        <v>0</v>
      </c>
      <c r="F519" s="19">
        <f t="shared" si="778"/>
        <v>0</v>
      </c>
      <c r="G519" s="19">
        <f t="shared" si="778"/>
        <v>0</v>
      </c>
      <c r="H519" s="19">
        <f t="shared" si="778"/>
        <v>0</v>
      </c>
      <c r="I519" s="19">
        <f t="shared" si="778"/>
        <v>0</v>
      </c>
      <c r="J519" s="19">
        <f t="shared" si="778"/>
        <v>0</v>
      </c>
      <c r="K519" s="19">
        <f t="shared" si="778"/>
        <v>0</v>
      </c>
      <c r="L519" s="19">
        <f t="shared" si="778"/>
        <v>0</v>
      </c>
      <c r="M519" s="19">
        <f t="shared" si="778"/>
        <v>0</v>
      </c>
      <c r="N519" s="19">
        <f t="shared" si="778"/>
        <v>0</v>
      </c>
      <c r="O519" s="19">
        <f t="shared" si="778"/>
        <v>0</v>
      </c>
      <c r="P519" s="19">
        <f t="shared" si="778"/>
        <v>0</v>
      </c>
      <c r="Q519" s="19">
        <f t="shared" si="778"/>
        <v>0</v>
      </c>
      <c r="R519" s="19">
        <f t="shared" si="778"/>
        <v>0</v>
      </c>
      <c r="S519" s="19">
        <f t="shared" si="778"/>
        <v>0</v>
      </c>
      <c r="T519" s="19">
        <f t="shared" si="778"/>
        <v>0</v>
      </c>
      <c r="U519" s="19">
        <f t="shared" si="778"/>
        <v>0</v>
      </c>
      <c r="V519" s="19">
        <f t="shared" si="778"/>
        <v>0</v>
      </c>
      <c r="W519" s="19">
        <f t="shared" si="778"/>
        <v>0</v>
      </c>
      <c r="X519" s="19">
        <f t="shared" si="778"/>
        <v>0</v>
      </c>
      <c r="Y519" s="19">
        <f t="shared" si="778"/>
        <v>0</v>
      </c>
      <c r="Z519" s="19">
        <f t="shared" si="778"/>
        <v>0</v>
      </c>
      <c r="AA519" s="19">
        <f t="shared" si="778"/>
        <v>0</v>
      </c>
      <c r="AB519" s="19">
        <f t="shared" si="778"/>
        <v>0</v>
      </c>
      <c r="AC519" s="19">
        <f t="shared" si="778"/>
        <v>0</v>
      </c>
      <c r="AD519" s="19">
        <f t="shared" si="778"/>
        <v>0</v>
      </c>
      <c r="AE519" s="19">
        <f t="shared" si="778"/>
        <v>0</v>
      </c>
      <c r="AF519" s="19">
        <f t="shared" si="778"/>
        <v>0</v>
      </c>
      <c r="AG519" s="19">
        <f t="shared" si="778"/>
        <v>0</v>
      </c>
      <c r="AH519" s="19">
        <f t="shared" si="778"/>
        <v>0</v>
      </c>
      <c r="AI519" s="19">
        <f t="shared" si="778"/>
        <v>0</v>
      </c>
      <c r="AJ519" s="19">
        <f t="shared" si="778"/>
        <v>0</v>
      </c>
      <c r="AK519" s="19">
        <f t="shared" si="778"/>
        <v>0</v>
      </c>
      <c r="AL519" s="19">
        <f t="shared" si="778"/>
        <v>0</v>
      </c>
      <c r="AM519" s="19">
        <f t="shared" si="778"/>
        <v>0</v>
      </c>
      <c r="AN519" s="19">
        <f t="shared" si="778"/>
        <v>0</v>
      </c>
      <c r="AO519" s="19">
        <f t="shared" si="778"/>
        <v>0</v>
      </c>
      <c r="AP519" s="19">
        <f t="shared" si="778"/>
        <v>0</v>
      </c>
      <c r="AQ519" s="19">
        <f t="shared" si="778"/>
        <v>0</v>
      </c>
      <c r="AR519" s="19">
        <f t="shared" si="778"/>
        <v>0</v>
      </c>
      <c r="AS519" s="19">
        <f t="shared" si="778"/>
        <v>0</v>
      </c>
      <c r="AT519" s="19">
        <f t="shared" si="778"/>
        <v>0</v>
      </c>
      <c r="AU519" s="19">
        <f t="shared" si="778"/>
        <v>0</v>
      </c>
      <c r="AV519" s="19">
        <f t="shared" si="778"/>
        <v>0</v>
      </c>
      <c r="AW519" s="19">
        <f t="shared" si="778"/>
        <v>0</v>
      </c>
      <c r="AX519" s="19">
        <f t="shared" si="778"/>
        <v>0</v>
      </c>
      <c r="AY519" s="19">
        <f t="shared" si="778"/>
        <v>0</v>
      </c>
      <c r="AZ519" s="19">
        <f t="shared" si="778"/>
        <v>0</v>
      </c>
      <c r="BA519" s="19">
        <f t="shared" si="778"/>
        <v>0</v>
      </c>
      <c r="BB519" s="19">
        <f t="shared" si="778"/>
        <v>0</v>
      </c>
      <c r="BC519" s="19">
        <f t="shared" si="778"/>
        <v>0</v>
      </c>
      <c r="BD519" s="19">
        <f t="shared" si="778"/>
        <v>0</v>
      </c>
      <c r="BE519" s="19">
        <f t="shared" si="778"/>
        <v>0</v>
      </c>
      <c r="BF519" s="19">
        <f t="shared" si="778"/>
        <v>0</v>
      </c>
      <c r="BG519" s="19">
        <f t="shared" si="778"/>
        <v>0</v>
      </c>
      <c r="BH519" s="19">
        <f t="shared" si="778"/>
        <v>0</v>
      </c>
      <c r="BI519" s="19">
        <f t="shared" si="778"/>
        <v>0</v>
      </c>
      <c r="BJ519" s="19">
        <f t="shared" si="778"/>
        <v>0</v>
      </c>
      <c r="BK519" s="19">
        <f t="shared" si="778"/>
        <v>0</v>
      </c>
      <c r="BL519" s="19">
        <f t="shared" si="778"/>
        <v>0</v>
      </c>
      <c r="BM519" s="19">
        <f t="shared" si="778"/>
        <v>0</v>
      </c>
      <c r="BN519" s="19">
        <f t="shared" si="778"/>
        <v>0</v>
      </c>
      <c r="BO519" s="19">
        <f t="shared" ref="BO519:CK519" si="779">IF(BN142&lt;&gt; 0, (BO142-BN142)/BN142, 0)</f>
        <v>0</v>
      </c>
      <c r="BP519" s="19">
        <f t="shared" si="779"/>
        <v>0</v>
      </c>
      <c r="BQ519" s="19">
        <f t="shared" si="779"/>
        <v>0</v>
      </c>
      <c r="BR519" s="19">
        <f t="shared" si="779"/>
        <v>0</v>
      </c>
      <c r="BS519" s="19">
        <f t="shared" si="779"/>
        <v>0</v>
      </c>
      <c r="BT519" s="19">
        <f t="shared" si="779"/>
        <v>0</v>
      </c>
      <c r="BU519" s="19">
        <f t="shared" si="779"/>
        <v>0</v>
      </c>
      <c r="BV519" s="19">
        <f t="shared" si="779"/>
        <v>0</v>
      </c>
      <c r="BW519" s="19">
        <f t="shared" si="779"/>
        <v>0</v>
      </c>
      <c r="BX519" s="19">
        <f t="shared" si="779"/>
        <v>0</v>
      </c>
      <c r="BY519" s="19">
        <f t="shared" si="779"/>
        <v>0</v>
      </c>
      <c r="BZ519" s="19">
        <f t="shared" si="779"/>
        <v>0</v>
      </c>
      <c r="CA519" s="19">
        <f t="shared" si="779"/>
        <v>0</v>
      </c>
      <c r="CB519" s="19">
        <f t="shared" si="779"/>
        <v>0</v>
      </c>
      <c r="CC519" s="19">
        <f t="shared" si="779"/>
        <v>0</v>
      </c>
      <c r="CD519" s="19">
        <f t="shared" si="779"/>
        <v>0</v>
      </c>
      <c r="CE519" s="19">
        <f t="shared" si="779"/>
        <v>0</v>
      </c>
      <c r="CF519" s="19">
        <f t="shared" si="779"/>
        <v>0</v>
      </c>
      <c r="CG519" s="19">
        <f t="shared" si="779"/>
        <v>0</v>
      </c>
      <c r="CH519" s="19">
        <f t="shared" si="779"/>
        <v>0</v>
      </c>
      <c r="CI519" s="19">
        <f t="shared" si="779"/>
        <v>0</v>
      </c>
      <c r="CJ519" s="19">
        <f t="shared" si="779"/>
        <v>0</v>
      </c>
      <c r="CK519" s="19">
        <f t="shared" si="779"/>
        <v>0</v>
      </c>
      <c r="CL519" s="19">
        <f t="shared" si="747"/>
        <v>0</v>
      </c>
      <c r="CM519" s="19">
        <f t="shared" si="748"/>
        <v>0</v>
      </c>
      <c r="CN519" s="19">
        <f t="shared" si="749"/>
        <v>0</v>
      </c>
      <c r="CO519" s="19">
        <f t="shared" si="750"/>
        <v>0</v>
      </c>
      <c r="CP519" s="19">
        <f t="shared" si="751"/>
        <v>0</v>
      </c>
      <c r="CQ519" s="19">
        <f t="shared" si="752"/>
        <v>0</v>
      </c>
      <c r="CR519" s="19">
        <f t="shared" si="753"/>
        <v>0</v>
      </c>
      <c r="CS519" s="19">
        <f t="shared" si="754"/>
        <v>0</v>
      </c>
    </row>
    <row r="520" spans="1:97" x14ac:dyDescent="0.25">
      <c r="A520" t="str">
        <f t="shared" si="755"/>
        <v>San Marino</v>
      </c>
      <c r="C520" s="19">
        <f t="shared" ref="C520:BN520" si="780">IF(B143&lt;&gt; 0, (C143-B143)/B143, 0)</f>
        <v>0</v>
      </c>
      <c r="D520" s="19">
        <f t="shared" si="780"/>
        <v>0</v>
      </c>
      <c r="E520" s="19">
        <f t="shared" si="780"/>
        <v>0</v>
      </c>
      <c r="F520" s="19">
        <f t="shared" si="780"/>
        <v>0</v>
      </c>
      <c r="G520" s="19">
        <f t="shared" si="780"/>
        <v>0</v>
      </c>
      <c r="H520" s="19">
        <f t="shared" si="780"/>
        <v>0</v>
      </c>
      <c r="I520" s="19">
        <f t="shared" si="780"/>
        <v>0</v>
      </c>
      <c r="J520" s="19">
        <f t="shared" si="780"/>
        <v>0</v>
      </c>
      <c r="K520" s="19">
        <f t="shared" si="780"/>
        <v>0</v>
      </c>
      <c r="L520" s="19">
        <f t="shared" si="780"/>
        <v>0</v>
      </c>
      <c r="M520" s="19">
        <f t="shared" si="780"/>
        <v>0</v>
      </c>
      <c r="N520" s="19">
        <f t="shared" si="780"/>
        <v>0</v>
      </c>
      <c r="O520" s="19">
        <f t="shared" si="780"/>
        <v>0</v>
      </c>
      <c r="P520" s="19">
        <f t="shared" si="780"/>
        <v>0</v>
      </c>
      <c r="Q520" s="19">
        <f t="shared" si="780"/>
        <v>0</v>
      </c>
      <c r="R520" s="19">
        <f t="shared" si="780"/>
        <v>0</v>
      </c>
      <c r="S520" s="19">
        <f t="shared" si="780"/>
        <v>0</v>
      </c>
      <c r="T520" s="19">
        <f t="shared" si="780"/>
        <v>0</v>
      </c>
      <c r="U520" s="19">
        <f t="shared" si="780"/>
        <v>0</v>
      </c>
      <c r="V520" s="19">
        <f t="shared" si="780"/>
        <v>0</v>
      </c>
      <c r="W520" s="19">
        <f t="shared" si="780"/>
        <v>0</v>
      </c>
      <c r="X520" s="19">
        <f t="shared" si="780"/>
        <v>0</v>
      </c>
      <c r="Y520" s="19">
        <f t="shared" si="780"/>
        <v>0</v>
      </c>
      <c r="Z520" s="19">
        <f t="shared" si="780"/>
        <v>0</v>
      </c>
      <c r="AA520" s="19">
        <f t="shared" si="780"/>
        <v>0</v>
      </c>
      <c r="AB520" s="19">
        <f t="shared" si="780"/>
        <v>0</v>
      </c>
      <c r="AC520" s="19">
        <f t="shared" si="780"/>
        <v>0</v>
      </c>
      <c r="AD520" s="19">
        <f t="shared" si="780"/>
        <v>0</v>
      </c>
      <c r="AE520" s="19">
        <f t="shared" si="780"/>
        <v>0</v>
      </c>
      <c r="AF520" s="19">
        <f t="shared" si="780"/>
        <v>0</v>
      </c>
      <c r="AG520" s="19">
        <f t="shared" si="780"/>
        <v>0</v>
      </c>
      <c r="AH520" s="19">
        <f t="shared" si="780"/>
        <v>0</v>
      </c>
      <c r="AI520" s="19">
        <f t="shared" si="780"/>
        <v>0</v>
      </c>
      <c r="AJ520" s="19">
        <f t="shared" si="780"/>
        <v>0</v>
      </c>
      <c r="AK520" s="19">
        <f t="shared" si="780"/>
        <v>0</v>
      </c>
      <c r="AL520" s="19">
        <f t="shared" si="780"/>
        <v>0</v>
      </c>
      <c r="AM520" s="19">
        <f t="shared" si="780"/>
        <v>0</v>
      </c>
      <c r="AN520" s="19">
        <f t="shared" si="780"/>
        <v>0</v>
      </c>
      <c r="AO520" s="19">
        <f t="shared" si="780"/>
        <v>0</v>
      </c>
      <c r="AP520" s="19">
        <f t="shared" si="780"/>
        <v>0</v>
      </c>
      <c r="AQ520" s="19">
        <f t="shared" si="780"/>
        <v>0</v>
      </c>
      <c r="AR520" s="19">
        <f t="shared" si="780"/>
        <v>0</v>
      </c>
      <c r="AS520" s="19">
        <f t="shared" si="780"/>
        <v>0</v>
      </c>
      <c r="AT520" s="19">
        <f t="shared" si="780"/>
        <v>0</v>
      </c>
      <c r="AU520" s="19">
        <f t="shared" si="780"/>
        <v>0</v>
      </c>
      <c r="AV520" s="19">
        <f t="shared" si="780"/>
        <v>0</v>
      </c>
      <c r="AW520" s="19">
        <f t="shared" si="780"/>
        <v>0</v>
      </c>
      <c r="AX520" s="19">
        <f t="shared" si="780"/>
        <v>1</v>
      </c>
      <c r="AY520" s="19">
        <f t="shared" si="780"/>
        <v>0</v>
      </c>
      <c r="AZ520" s="19">
        <f t="shared" si="780"/>
        <v>0.5</v>
      </c>
      <c r="BA520" s="19">
        <f t="shared" si="780"/>
        <v>0.66666666666666663</v>
      </c>
      <c r="BB520" s="19">
        <f t="shared" si="780"/>
        <v>0</v>
      </c>
      <c r="BC520" s="19">
        <f t="shared" si="780"/>
        <v>0</v>
      </c>
      <c r="BD520" s="19">
        <f t="shared" si="780"/>
        <v>0.4</v>
      </c>
      <c r="BE520" s="19">
        <f t="shared" si="780"/>
        <v>0</v>
      </c>
      <c r="BF520" s="19">
        <f t="shared" si="780"/>
        <v>0.5714285714285714</v>
      </c>
      <c r="BG520" s="19">
        <f t="shared" si="780"/>
        <v>0</v>
      </c>
      <c r="BH520" s="19">
        <f t="shared" si="780"/>
        <v>0.27272727272727271</v>
      </c>
      <c r="BI520" s="19">
        <f t="shared" si="780"/>
        <v>0.42857142857142855</v>
      </c>
      <c r="BJ520" s="19">
        <f t="shared" si="780"/>
        <v>0</v>
      </c>
      <c r="BK520" s="19">
        <f t="shared" si="780"/>
        <v>0</v>
      </c>
      <c r="BL520" s="19">
        <f t="shared" si="780"/>
        <v>0.05</v>
      </c>
      <c r="BM520" s="19">
        <f t="shared" si="780"/>
        <v>0</v>
      </c>
      <c r="BN520" s="19">
        <f t="shared" si="780"/>
        <v>0</v>
      </c>
      <c r="BO520" s="19">
        <f t="shared" ref="BO520:CK520" si="781">IF(BN143&lt;&gt; 0, (BO143-BN143)/BN143, 0)</f>
        <v>0</v>
      </c>
      <c r="BP520" s="19">
        <f t="shared" si="781"/>
        <v>4.7619047619047616E-2</v>
      </c>
      <c r="BQ520" s="19">
        <f t="shared" si="781"/>
        <v>0</v>
      </c>
      <c r="BR520" s="19">
        <f t="shared" si="781"/>
        <v>0.13636363636363635</v>
      </c>
      <c r="BS520" s="19">
        <f t="shared" si="781"/>
        <v>0.04</v>
      </c>
      <c r="BT520" s="19">
        <f t="shared" si="781"/>
        <v>0</v>
      </c>
      <c r="BU520" s="19">
        <f t="shared" si="781"/>
        <v>0.15384615384615385</v>
      </c>
      <c r="BV520" s="19">
        <f t="shared" si="781"/>
        <v>0</v>
      </c>
      <c r="BW520" s="19">
        <f t="shared" si="781"/>
        <v>6.6666666666666666E-2</v>
      </c>
      <c r="BX520" s="19">
        <f t="shared" si="781"/>
        <v>0</v>
      </c>
      <c r="BY520" s="19">
        <f t="shared" si="781"/>
        <v>0</v>
      </c>
      <c r="BZ520" s="19">
        <f t="shared" si="781"/>
        <v>6.25E-2</v>
      </c>
      <c r="CA520" s="19">
        <f t="shared" si="781"/>
        <v>0</v>
      </c>
      <c r="CB520" s="19">
        <f t="shared" si="781"/>
        <v>0</v>
      </c>
      <c r="CC520" s="19">
        <f t="shared" si="781"/>
        <v>0</v>
      </c>
      <c r="CD520" s="19">
        <f t="shared" si="781"/>
        <v>2.9411764705882353E-2</v>
      </c>
      <c r="CE520" s="19">
        <f t="shared" si="781"/>
        <v>0</v>
      </c>
      <c r="CF520" s="19">
        <f t="shared" si="781"/>
        <v>0</v>
      </c>
      <c r="CG520" s="19">
        <f t="shared" si="781"/>
        <v>2.8571428571428571E-2</v>
      </c>
      <c r="CH520" s="19">
        <f t="shared" si="781"/>
        <v>0</v>
      </c>
      <c r="CI520" s="19">
        <f t="shared" si="781"/>
        <v>5.5555555555555552E-2</v>
      </c>
      <c r="CJ520" s="19">
        <f t="shared" si="781"/>
        <v>2.6315789473684209E-2</v>
      </c>
      <c r="CK520" s="19">
        <f t="shared" si="781"/>
        <v>0</v>
      </c>
      <c r="CL520" s="19">
        <f t="shared" si="747"/>
        <v>0</v>
      </c>
      <c r="CM520" s="19">
        <f t="shared" si="748"/>
        <v>0</v>
      </c>
      <c r="CN520" s="19">
        <f t="shared" si="749"/>
        <v>2.564102564102564E-2</v>
      </c>
      <c r="CO520" s="19">
        <f t="shared" si="750"/>
        <v>0</v>
      </c>
      <c r="CP520" s="19">
        <f t="shared" si="751"/>
        <v>0</v>
      </c>
      <c r="CQ520" s="19">
        <f t="shared" si="752"/>
        <v>0</v>
      </c>
      <c r="CR520" s="19">
        <f t="shared" si="753"/>
        <v>0</v>
      </c>
      <c r="CS520" s="19">
        <f t="shared" si="754"/>
        <v>2.5000000000000001E-2</v>
      </c>
    </row>
    <row r="521" spans="1:97" x14ac:dyDescent="0.25">
      <c r="A521" t="str">
        <f t="shared" si="755"/>
        <v>Sao Tome and Principe</v>
      </c>
      <c r="C521" s="19">
        <f t="shared" ref="C521:BN521" si="782">IF(B144&lt;&gt; 0, (C144-B144)/B144, 0)</f>
        <v>0</v>
      </c>
      <c r="D521" s="19">
        <f t="shared" si="782"/>
        <v>0</v>
      </c>
      <c r="E521" s="19">
        <f t="shared" si="782"/>
        <v>0</v>
      </c>
      <c r="F521" s="19">
        <f t="shared" si="782"/>
        <v>0</v>
      </c>
      <c r="G521" s="19">
        <f t="shared" si="782"/>
        <v>0</v>
      </c>
      <c r="H521" s="19">
        <f t="shared" si="782"/>
        <v>0</v>
      </c>
      <c r="I521" s="19">
        <f t="shared" si="782"/>
        <v>0</v>
      </c>
      <c r="J521" s="19">
        <f t="shared" si="782"/>
        <v>0</v>
      </c>
      <c r="K521" s="19">
        <f t="shared" si="782"/>
        <v>0</v>
      </c>
      <c r="L521" s="19">
        <f t="shared" si="782"/>
        <v>0</v>
      </c>
      <c r="M521" s="19">
        <f t="shared" si="782"/>
        <v>0</v>
      </c>
      <c r="N521" s="19">
        <f t="shared" si="782"/>
        <v>0</v>
      </c>
      <c r="O521" s="19">
        <f t="shared" si="782"/>
        <v>0</v>
      </c>
      <c r="P521" s="19">
        <f t="shared" si="782"/>
        <v>0</v>
      </c>
      <c r="Q521" s="19">
        <f t="shared" si="782"/>
        <v>0</v>
      </c>
      <c r="R521" s="19">
        <f t="shared" si="782"/>
        <v>0</v>
      </c>
      <c r="S521" s="19">
        <f t="shared" si="782"/>
        <v>0</v>
      </c>
      <c r="T521" s="19">
        <f t="shared" si="782"/>
        <v>0</v>
      </c>
      <c r="U521" s="19">
        <f t="shared" si="782"/>
        <v>0</v>
      </c>
      <c r="V521" s="19">
        <f t="shared" si="782"/>
        <v>0</v>
      </c>
      <c r="W521" s="19">
        <f t="shared" si="782"/>
        <v>0</v>
      </c>
      <c r="X521" s="19">
        <f t="shared" si="782"/>
        <v>0</v>
      </c>
      <c r="Y521" s="19">
        <f t="shared" si="782"/>
        <v>0</v>
      </c>
      <c r="Z521" s="19">
        <f t="shared" si="782"/>
        <v>0</v>
      </c>
      <c r="AA521" s="19">
        <f t="shared" si="782"/>
        <v>0</v>
      </c>
      <c r="AB521" s="19">
        <f t="shared" si="782"/>
        <v>0</v>
      </c>
      <c r="AC521" s="19">
        <f t="shared" si="782"/>
        <v>0</v>
      </c>
      <c r="AD521" s="19">
        <f t="shared" si="782"/>
        <v>0</v>
      </c>
      <c r="AE521" s="19">
        <f t="shared" si="782"/>
        <v>0</v>
      </c>
      <c r="AF521" s="19">
        <f t="shared" si="782"/>
        <v>0</v>
      </c>
      <c r="AG521" s="19">
        <f t="shared" si="782"/>
        <v>0</v>
      </c>
      <c r="AH521" s="19">
        <f t="shared" si="782"/>
        <v>0</v>
      </c>
      <c r="AI521" s="19">
        <f t="shared" si="782"/>
        <v>0</v>
      </c>
      <c r="AJ521" s="19">
        <f t="shared" si="782"/>
        <v>0</v>
      </c>
      <c r="AK521" s="19">
        <f t="shared" si="782"/>
        <v>0</v>
      </c>
      <c r="AL521" s="19">
        <f t="shared" si="782"/>
        <v>0</v>
      </c>
      <c r="AM521" s="19">
        <f t="shared" si="782"/>
        <v>0</v>
      </c>
      <c r="AN521" s="19">
        <f t="shared" si="782"/>
        <v>0</v>
      </c>
      <c r="AO521" s="19">
        <f t="shared" si="782"/>
        <v>0</v>
      </c>
      <c r="AP521" s="19">
        <f t="shared" si="782"/>
        <v>0</v>
      </c>
      <c r="AQ521" s="19">
        <f t="shared" si="782"/>
        <v>0</v>
      </c>
      <c r="AR521" s="19">
        <f t="shared" si="782"/>
        <v>0</v>
      </c>
      <c r="AS521" s="19">
        <f t="shared" si="782"/>
        <v>0</v>
      </c>
      <c r="AT521" s="19">
        <f t="shared" si="782"/>
        <v>0</v>
      </c>
      <c r="AU521" s="19">
        <f t="shared" si="782"/>
        <v>0</v>
      </c>
      <c r="AV521" s="19">
        <f t="shared" si="782"/>
        <v>0</v>
      </c>
      <c r="AW521" s="19">
        <f t="shared" si="782"/>
        <v>0</v>
      </c>
      <c r="AX521" s="19">
        <f t="shared" si="782"/>
        <v>0</v>
      </c>
      <c r="AY521" s="19">
        <f t="shared" si="782"/>
        <v>0</v>
      </c>
      <c r="AZ521" s="19">
        <f t="shared" si="782"/>
        <v>0</v>
      </c>
      <c r="BA521" s="19">
        <f t="shared" si="782"/>
        <v>0</v>
      </c>
      <c r="BB521" s="19">
        <f t="shared" si="782"/>
        <v>0</v>
      </c>
      <c r="BC521" s="19">
        <f t="shared" si="782"/>
        <v>0</v>
      </c>
      <c r="BD521" s="19">
        <f t="shared" si="782"/>
        <v>0</v>
      </c>
      <c r="BE521" s="19">
        <f t="shared" si="782"/>
        <v>0</v>
      </c>
      <c r="BF521" s="19">
        <f t="shared" si="782"/>
        <v>0</v>
      </c>
      <c r="BG521" s="19">
        <f t="shared" si="782"/>
        <v>0</v>
      </c>
      <c r="BH521" s="19">
        <f t="shared" si="782"/>
        <v>0</v>
      </c>
      <c r="BI521" s="19">
        <f t="shared" si="782"/>
        <v>0</v>
      </c>
      <c r="BJ521" s="19">
        <f t="shared" si="782"/>
        <v>0</v>
      </c>
      <c r="BK521" s="19">
        <f t="shared" si="782"/>
        <v>0</v>
      </c>
      <c r="BL521" s="19">
        <f t="shared" si="782"/>
        <v>0</v>
      </c>
      <c r="BM521" s="19">
        <f t="shared" si="782"/>
        <v>0</v>
      </c>
      <c r="BN521" s="19">
        <f t="shared" si="782"/>
        <v>0</v>
      </c>
      <c r="BO521" s="19">
        <f t="shared" ref="BO521:CK521" si="783">IF(BN144&lt;&gt; 0, (BO144-BN144)/BN144, 0)</f>
        <v>0</v>
      </c>
      <c r="BP521" s="19">
        <f t="shared" si="783"/>
        <v>0</v>
      </c>
      <c r="BQ521" s="19">
        <f t="shared" si="783"/>
        <v>0</v>
      </c>
      <c r="BR521" s="19">
        <f t="shared" si="783"/>
        <v>0</v>
      </c>
      <c r="BS521" s="19">
        <f t="shared" si="783"/>
        <v>0</v>
      </c>
      <c r="BT521" s="19">
        <f t="shared" si="783"/>
        <v>0</v>
      </c>
      <c r="BU521" s="19">
        <f t="shared" si="783"/>
        <v>0</v>
      </c>
      <c r="BV521" s="19">
        <f t="shared" si="783"/>
        <v>0</v>
      </c>
      <c r="BW521" s="19">
        <f t="shared" si="783"/>
        <v>0</v>
      </c>
      <c r="BX521" s="19">
        <f t="shared" si="783"/>
        <v>0</v>
      </c>
      <c r="BY521" s="19">
        <f t="shared" si="783"/>
        <v>0</v>
      </c>
      <c r="BZ521" s="19">
        <f t="shared" si="783"/>
        <v>0</v>
      </c>
      <c r="CA521" s="19">
        <f t="shared" si="783"/>
        <v>0</v>
      </c>
      <c r="CB521" s="19">
        <f t="shared" si="783"/>
        <v>0</v>
      </c>
      <c r="CC521" s="19">
        <f t="shared" si="783"/>
        <v>0</v>
      </c>
      <c r="CD521" s="19">
        <f t="shared" si="783"/>
        <v>0</v>
      </c>
      <c r="CE521" s="19">
        <f t="shared" si="783"/>
        <v>0</v>
      </c>
      <c r="CF521" s="19">
        <f t="shared" si="783"/>
        <v>0</v>
      </c>
      <c r="CG521" s="19">
        <f t="shared" si="783"/>
        <v>0</v>
      </c>
      <c r="CH521" s="19">
        <f t="shared" si="783"/>
        <v>0</v>
      </c>
      <c r="CI521" s="19">
        <f t="shared" si="783"/>
        <v>0</v>
      </c>
      <c r="CJ521" s="19">
        <f t="shared" si="783"/>
        <v>0</v>
      </c>
      <c r="CK521" s="19">
        <f t="shared" si="783"/>
        <v>0</v>
      </c>
      <c r="CL521" s="19">
        <f t="shared" si="747"/>
        <v>0</v>
      </c>
      <c r="CM521" s="19">
        <f t="shared" si="748"/>
        <v>0</v>
      </c>
      <c r="CN521" s="19">
        <f t="shared" si="749"/>
        <v>0</v>
      </c>
      <c r="CO521" s="19">
        <f t="shared" si="750"/>
        <v>0</v>
      </c>
      <c r="CP521" s="19">
        <f t="shared" si="751"/>
        <v>0</v>
      </c>
      <c r="CQ521" s="19">
        <f t="shared" si="752"/>
        <v>0</v>
      </c>
      <c r="CR521" s="19">
        <f t="shared" si="753"/>
        <v>0</v>
      </c>
      <c r="CS521" s="19">
        <f t="shared" si="754"/>
        <v>0</v>
      </c>
    </row>
    <row r="522" spans="1:97" x14ac:dyDescent="0.25">
      <c r="A522" t="str">
        <f t="shared" si="755"/>
        <v>Saudi Arabia</v>
      </c>
      <c r="C522" s="19">
        <f t="shared" ref="C522:BN522" si="784">IF(B145&lt;&gt; 0, (C145-B145)/B145, 0)</f>
        <v>0</v>
      </c>
      <c r="D522" s="19">
        <f t="shared" si="784"/>
        <v>0</v>
      </c>
      <c r="E522" s="19">
        <f t="shared" si="784"/>
        <v>0</v>
      </c>
      <c r="F522" s="19">
        <f t="shared" si="784"/>
        <v>0</v>
      </c>
      <c r="G522" s="19">
        <f t="shared" si="784"/>
        <v>0</v>
      </c>
      <c r="H522" s="19">
        <f t="shared" si="784"/>
        <v>0</v>
      </c>
      <c r="I522" s="19">
        <f t="shared" si="784"/>
        <v>0</v>
      </c>
      <c r="J522" s="19">
        <f t="shared" si="784"/>
        <v>0</v>
      </c>
      <c r="K522" s="19">
        <f t="shared" si="784"/>
        <v>0</v>
      </c>
      <c r="L522" s="19">
        <f t="shared" si="784"/>
        <v>0</v>
      </c>
      <c r="M522" s="19">
        <f t="shared" si="784"/>
        <v>0</v>
      </c>
      <c r="N522" s="19">
        <f t="shared" si="784"/>
        <v>0</v>
      </c>
      <c r="O522" s="19">
        <f t="shared" si="784"/>
        <v>0</v>
      </c>
      <c r="P522" s="19">
        <f t="shared" si="784"/>
        <v>0</v>
      </c>
      <c r="Q522" s="19">
        <f t="shared" si="784"/>
        <v>0</v>
      </c>
      <c r="R522" s="19">
        <f t="shared" si="784"/>
        <v>0</v>
      </c>
      <c r="S522" s="19">
        <f t="shared" si="784"/>
        <v>0</v>
      </c>
      <c r="T522" s="19">
        <f t="shared" si="784"/>
        <v>0</v>
      </c>
      <c r="U522" s="19">
        <f t="shared" si="784"/>
        <v>0</v>
      </c>
      <c r="V522" s="19">
        <f t="shared" si="784"/>
        <v>0</v>
      </c>
      <c r="W522" s="19">
        <f t="shared" si="784"/>
        <v>0</v>
      </c>
      <c r="X522" s="19">
        <f t="shared" si="784"/>
        <v>0</v>
      </c>
      <c r="Y522" s="19">
        <f t="shared" si="784"/>
        <v>0</v>
      </c>
      <c r="Z522" s="19">
        <f t="shared" si="784"/>
        <v>0</v>
      </c>
      <c r="AA522" s="19">
        <f t="shared" si="784"/>
        <v>0</v>
      </c>
      <c r="AB522" s="19">
        <f t="shared" si="784"/>
        <v>0</v>
      </c>
      <c r="AC522" s="19">
        <f t="shared" si="784"/>
        <v>0</v>
      </c>
      <c r="AD522" s="19">
        <f t="shared" si="784"/>
        <v>0</v>
      </c>
      <c r="AE522" s="19">
        <f t="shared" si="784"/>
        <v>0</v>
      </c>
      <c r="AF522" s="19">
        <f t="shared" si="784"/>
        <v>0</v>
      </c>
      <c r="AG522" s="19">
        <f t="shared" si="784"/>
        <v>0</v>
      </c>
      <c r="AH522" s="19">
        <f t="shared" si="784"/>
        <v>0</v>
      </c>
      <c r="AI522" s="19">
        <f t="shared" si="784"/>
        <v>0</v>
      </c>
      <c r="AJ522" s="19">
        <f t="shared" si="784"/>
        <v>0</v>
      </c>
      <c r="AK522" s="19">
        <f t="shared" si="784"/>
        <v>0</v>
      </c>
      <c r="AL522" s="19">
        <f t="shared" si="784"/>
        <v>0</v>
      </c>
      <c r="AM522" s="19">
        <f t="shared" si="784"/>
        <v>0</v>
      </c>
      <c r="AN522" s="19">
        <f t="shared" si="784"/>
        <v>0</v>
      </c>
      <c r="AO522" s="19">
        <f t="shared" si="784"/>
        <v>0</v>
      </c>
      <c r="AP522" s="19">
        <f t="shared" si="784"/>
        <v>0</v>
      </c>
      <c r="AQ522" s="19">
        <f t="shared" si="784"/>
        <v>0</v>
      </c>
      <c r="AR522" s="19">
        <f t="shared" si="784"/>
        <v>0</v>
      </c>
      <c r="AS522" s="19">
        <f t="shared" si="784"/>
        <v>0</v>
      </c>
      <c r="AT522" s="19">
        <f t="shared" si="784"/>
        <v>0</v>
      </c>
      <c r="AU522" s="19">
        <f t="shared" si="784"/>
        <v>0</v>
      </c>
      <c r="AV522" s="19">
        <f t="shared" si="784"/>
        <v>0</v>
      </c>
      <c r="AW522" s="19">
        <f t="shared" si="784"/>
        <v>0</v>
      </c>
      <c r="AX522" s="19">
        <f t="shared" si="784"/>
        <v>0</v>
      </c>
      <c r="AY522" s="19">
        <f t="shared" si="784"/>
        <v>0</v>
      </c>
      <c r="AZ522" s="19">
        <f t="shared" si="784"/>
        <v>0</v>
      </c>
      <c r="BA522" s="19">
        <f t="shared" si="784"/>
        <v>0</v>
      </c>
      <c r="BB522" s="19">
        <f t="shared" si="784"/>
        <v>0</v>
      </c>
      <c r="BC522" s="19">
        <f t="shared" si="784"/>
        <v>0</v>
      </c>
      <c r="BD522" s="19">
        <f t="shared" si="784"/>
        <v>0</v>
      </c>
      <c r="BE522" s="19">
        <f t="shared" si="784"/>
        <v>0</v>
      </c>
      <c r="BF522" s="19">
        <f t="shared" si="784"/>
        <v>0</v>
      </c>
      <c r="BG522" s="19">
        <f t="shared" si="784"/>
        <v>0</v>
      </c>
      <c r="BH522" s="19">
        <f t="shared" si="784"/>
        <v>0</v>
      </c>
      <c r="BI522" s="19">
        <f t="shared" si="784"/>
        <v>0</v>
      </c>
      <c r="BJ522" s="19">
        <f t="shared" si="784"/>
        <v>0</v>
      </c>
      <c r="BK522" s="19">
        <f t="shared" si="784"/>
        <v>0</v>
      </c>
      <c r="BL522" s="19">
        <f t="shared" si="784"/>
        <v>0</v>
      </c>
      <c r="BM522" s="19">
        <f t="shared" si="784"/>
        <v>1</v>
      </c>
      <c r="BN522" s="19">
        <f t="shared" si="784"/>
        <v>0.5</v>
      </c>
      <c r="BO522" s="19">
        <f t="shared" ref="BO522:CK522" si="785">IF(BN145&lt;&gt; 0, (BO145-BN145)/BN145, 0)</f>
        <v>0</v>
      </c>
      <c r="BP522" s="19">
        <f t="shared" si="785"/>
        <v>0.33333333333333331</v>
      </c>
      <c r="BQ522" s="19">
        <f t="shared" si="785"/>
        <v>1</v>
      </c>
      <c r="BR522" s="19">
        <f t="shared" si="785"/>
        <v>0</v>
      </c>
      <c r="BS522" s="19">
        <f t="shared" si="785"/>
        <v>0.25</v>
      </c>
      <c r="BT522" s="19">
        <f t="shared" si="785"/>
        <v>0.6</v>
      </c>
      <c r="BU522" s="19">
        <f t="shared" si="785"/>
        <v>0.3125</v>
      </c>
      <c r="BV522" s="19">
        <f t="shared" si="785"/>
        <v>0.19047619047619047</v>
      </c>
      <c r="BW522" s="19">
        <f t="shared" si="785"/>
        <v>0.16</v>
      </c>
      <c r="BX522" s="19">
        <f t="shared" si="785"/>
        <v>0.17241379310344829</v>
      </c>
      <c r="BY522" s="19">
        <f t="shared" si="785"/>
        <v>0.11764705882352941</v>
      </c>
      <c r="BZ522" s="19">
        <f t="shared" si="785"/>
        <v>7.8947368421052627E-2</v>
      </c>
      <c r="CA522" s="19">
        <f t="shared" si="785"/>
        <v>0</v>
      </c>
      <c r="CB522" s="19">
        <f t="shared" si="785"/>
        <v>7.3170731707317069E-2</v>
      </c>
      <c r="CC522" s="19">
        <f t="shared" si="785"/>
        <v>6.8181818181818177E-2</v>
      </c>
      <c r="CD522" s="19">
        <f t="shared" si="785"/>
        <v>0.10638297872340426</v>
      </c>
      <c r="CE522" s="19">
        <f t="shared" si="785"/>
        <v>0.13461538461538461</v>
      </c>
      <c r="CF522" s="19">
        <f t="shared" si="785"/>
        <v>0.10169491525423729</v>
      </c>
      <c r="CG522" s="19">
        <f t="shared" si="785"/>
        <v>0.12307692307692308</v>
      </c>
      <c r="CH522" s="19">
        <f t="shared" si="785"/>
        <v>8.2191780821917804E-2</v>
      </c>
      <c r="CI522" s="19">
        <f t="shared" si="785"/>
        <v>5.0632911392405063E-2</v>
      </c>
      <c r="CJ522" s="19">
        <f t="shared" si="785"/>
        <v>4.8192771084337352E-2</v>
      </c>
      <c r="CK522" s="19">
        <f t="shared" si="785"/>
        <v>5.7471264367816091E-2</v>
      </c>
      <c r="CL522" s="19">
        <f t="shared" si="747"/>
        <v>5.434782608695652E-2</v>
      </c>
      <c r="CM522" s="19">
        <f t="shared" si="748"/>
        <v>6.1855670103092786E-2</v>
      </c>
      <c r="CN522" s="19">
        <f t="shared" si="749"/>
        <v>5.8252427184466021E-2</v>
      </c>
      <c r="CO522" s="19">
        <f t="shared" si="750"/>
        <v>4.5871559633027525E-2</v>
      </c>
      <c r="CP522" s="19">
        <f t="shared" si="751"/>
        <v>6.1403508771929821E-2</v>
      </c>
      <c r="CQ522" s="19">
        <f t="shared" si="752"/>
        <v>4.9586776859504134E-2</v>
      </c>
      <c r="CR522" s="19">
        <f t="shared" si="753"/>
        <v>7.0866141732283464E-2</v>
      </c>
      <c r="CS522" s="19">
        <f t="shared" si="754"/>
        <v>2.2058823529411766E-2</v>
      </c>
    </row>
    <row r="523" spans="1:97" x14ac:dyDescent="0.25">
      <c r="A523" t="str">
        <f t="shared" si="755"/>
        <v>Senegal</v>
      </c>
      <c r="C523" s="19">
        <f t="shared" ref="C523:BN523" si="786">IF(B146&lt;&gt; 0, (C146-B146)/B146, 0)</f>
        <v>0</v>
      </c>
      <c r="D523" s="19">
        <f t="shared" si="786"/>
        <v>0</v>
      </c>
      <c r="E523" s="19">
        <f t="shared" si="786"/>
        <v>0</v>
      </c>
      <c r="F523" s="19">
        <f t="shared" si="786"/>
        <v>0</v>
      </c>
      <c r="G523" s="19">
        <f t="shared" si="786"/>
        <v>0</v>
      </c>
      <c r="H523" s="19">
        <f t="shared" si="786"/>
        <v>0</v>
      </c>
      <c r="I523" s="19">
        <f t="shared" si="786"/>
        <v>0</v>
      </c>
      <c r="J523" s="19">
        <f t="shared" si="786"/>
        <v>0</v>
      </c>
      <c r="K523" s="19">
        <f t="shared" si="786"/>
        <v>0</v>
      </c>
      <c r="L523" s="19">
        <f t="shared" si="786"/>
        <v>0</v>
      </c>
      <c r="M523" s="19">
        <f t="shared" si="786"/>
        <v>0</v>
      </c>
      <c r="N523" s="19">
        <f t="shared" si="786"/>
        <v>0</v>
      </c>
      <c r="O523" s="19">
        <f t="shared" si="786"/>
        <v>0</v>
      </c>
      <c r="P523" s="19">
        <f t="shared" si="786"/>
        <v>0</v>
      </c>
      <c r="Q523" s="19">
        <f t="shared" si="786"/>
        <v>0</v>
      </c>
      <c r="R523" s="19">
        <f t="shared" si="786"/>
        <v>0</v>
      </c>
      <c r="S523" s="19">
        <f t="shared" si="786"/>
        <v>0</v>
      </c>
      <c r="T523" s="19">
        <f t="shared" si="786"/>
        <v>0</v>
      </c>
      <c r="U523" s="19">
        <f t="shared" si="786"/>
        <v>0</v>
      </c>
      <c r="V523" s="19">
        <f t="shared" si="786"/>
        <v>0</v>
      </c>
      <c r="W523" s="19">
        <f t="shared" si="786"/>
        <v>0</v>
      </c>
      <c r="X523" s="19">
        <f t="shared" si="786"/>
        <v>0</v>
      </c>
      <c r="Y523" s="19">
        <f t="shared" si="786"/>
        <v>0</v>
      </c>
      <c r="Z523" s="19">
        <f t="shared" si="786"/>
        <v>0</v>
      </c>
      <c r="AA523" s="19">
        <f t="shared" si="786"/>
        <v>0</v>
      </c>
      <c r="AB523" s="19">
        <f t="shared" si="786"/>
        <v>0</v>
      </c>
      <c r="AC523" s="19">
        <f t="shared" si="786"/>
        <v>0</v>
      </c>
      <c r="AD523" s="19">
        <f t="shared" si="786"/>
        <v>0</v>
      </c>
      <c r="AE523" s="19">
        <f t="shared" si="786"/>
        <v>0</v>
      </c>
      <c r="AF523" s="19">
        <f t="shared" si="786"/>
        <v>0</v>
      </c>
      <c r="AG523" s="19">
        <f t="shared" si="786"/>
        <v>0</v>
      </c>
      <c r="AH523" s="19">
        <f t="shared" si="786"/>
        <v>0</v>
      </c>
      <c r="AI523" s="19">
        <f t="shared" si="786"/>
        <v>0</v>
      </c>
      <c r="AJ523" s="19">
        <f t="shared" si="786"/>
        <v>0</v>
      </c>
      <c r="AK523" s="19">
        <f t="shared" si="786"/>
        <v>0</v>
      </c>
      <c r="AL523" s="19">
        <f t="shared" si="786"/>
        <v>0</v>
      </c>
      <c r="AM523" s="19">
        <f t="shared" si="786"/>
        <v>0</v>
      </c>
      <c r="AN523" s="19">
        <f t="shared" si="786"/>
        <v>0</v>
      </c>
      <c r="AO523" s="19">
        <f t="shared" si="786"/>
        <v>0</v>
      </c>
      <c r="AP523" s="19">
        <f t="shared" si="786"/>
        <v>0</v>
      </c>
      <c r="AQ523" s="19">
        <f t="shared" si="786"/>
        <v>0</v>
      </c>
      <c r="AR523" s="19">
        <f t="shared" si="786"/>
        <v>0</v>
      </c>
      <c r="AS523" s="19">
        <f t="shared" si="786"/>
        <v>0</v>
      </c>
      <c r="AT523" s="19">
        <f t="shared" si="786"/>
        <v>0</v>
      </c>
      <c r="AU523" s="19">
        <f t="shared" si="786"/>
        <v>0</v>
      </c>
      <c r="AV523" s="19">
        <f t="shared" si="786"/>
        <v>0</v>
      </c>
      <c r="AW523" s="19">
        <f t="shared" si="786"/>
        <v>0</v>
      </c>
      <c r="AX523" s="19">
        <f t="shared" si="786"/>
        <v>0</v>
      </c>
      <c r="AY523" s="19">
        <f t="shared" si="786"/>
        <v>0</v>
      </c>
      <c r="AZ523" s="19">
        <f t="shared" si="786"/>
        <v>0</v>
      </c>
      <c r="BA523" s="19">
        <f t="shared" si="786"/>
        <v>0</v>
      </c>
      <c r="BB523" s="19">
        <f t="shared" si="786"/>
        <v>0</v>
      </c>
      <c r="BC523" s="19">
        <f t="shared" si="786"/>
        <v>0</v>
      </c>
      <c r="BD523" s="19">
        <f t="shared" si="786"/>
        <v>0</v>
      </c>
      <c r="BE523" s="19">
        <f t="shared" si="786"/>
        <v>0</v>
      </c>
      <c r="BF523" s="19">
        <f t="shared" si="786"/>
        <v>0</v>
      </c>
      <c r="BG523" s="19">
        <f t="shared" si="786"/>
        <v>0</v>
      </c>
      <c r="BH523" s="19">
        <f t="shared" si="786"/>
        <v>0</v>
      </c>
      <c r="BI523" s="19">
        <f t="shared" si="786"/>
        <v>0</v>
      </c>
      <c r="BJ523" s="19">
        <f t="shared" si="786"/>
        <v>0</v>
      </c>
      <c r="BK523" s="19">
        <f t="shared" si="786"/>
        <v>0</v>
      </c>
      <c r="BL523" s="19">
        <f t="shared" si="786"/>
        <v>0</v>
      </c>
      <c r="BM523" s="19">
        <f t="shared" si="786"/>
        <v>0</v>
      </c>
      <c r="BN523" s="19">
        <f t="shared" si="786"/>
        <v>0</v>
      </c>
      <c r="BO523" s="19">
        <f t="shared" ref="BO523:CK523" si="787">IF(BN146&lt;&gt; 0, (BO146-BN146)/BN146, 0)</f>
        <v>0</v>
      </c>
      <c r="BP523" s="19">
        <f t="shared" si="787"/>
        <v>0</v>
      </c>
      <c r="BQ523" s="19">
        <f t="shared" si="787"/>
        <v>0</v>
      </c>
      <c r="BR523" s="19">
        <f t="shared" si="787"/>
        <v>0</v>
      </c>
      <c r="BS523" s="19">
        <f t="shared" si="787"/>
        <v>0</v>
      </c>
      <c r="BT523" s="19">
        <f t="shared" si="787"/>
        <v>0</v>
      </c>
      <c r="BU523" s="19">
        <f t="shared" si="787"/>
        <v>0</v>
      </c>
      <c r="BV523" s="19">
        <f t="shared" si="787"/>
        <v>0</v>
      </c>
      <c r="BW523" s="19">
        <f t="shared" si="787"/>
        <v>1</v>
      </c>
      <c r="BX523" s="19">
        <f t="shared" si="787"/>
        <v>0</v>
      </c>
      <c r="BY523" s="19">
        <f t="shared" si="787"/>
        <v>0</v>
      </c>
      <c r="BZ523" s="19">
        <f t="shared" si="787"/>
        <v>0</v>
      </c>
      <c r="CA523" s="19">
        <f t="shared" si="787"/>
        <v>0</v>
      </c>
      <c r="CB523" s="19">
        <f t="shared" si="787"/>
        <v>0</v>
      </c>
      <c r="CC523" s="19">
        <f t="shared" si="787"/>
        <v>0</v>
      </c>
      <c r="CD523" s="19">
        <f t="shared" si="787"/>
        <v>0</v>
      </c>
      <c r="CE523" s="19">
        <f t="shared" si="787"/>
        <v>0</v>
      </c>
      <c r="CF523" s="19">
        <f t="shared" si="787"/>
        <v>0</v>
      </c>
      <c r="CG523" s="19">
        <f t="shared" si="787"/>
        <v>0</v>
      </c>
      <c r="CH523" s="19">
        <f t="shared" si="787"/>
        <v>0</v>
      </c>
      <c r="CI523" s="19">
        <f t="shared" si="787"/>
        <v>0</v>
      </c>
      <c r="CJ523" s="19">
        <f t="shared" si="787"/>
        <v>0</v>
      </c>
      <c r="CK523" s="19">
        <f t="shared" si="787"/>
        <v>0.5</v>
      </c>
      <c r="CL523" s="19">
        <f t="shared" si="747"/>
        <v>0</v>
      </c>
      <c r="CM523" s="19">
        <f t="shared" si="748"/>
        <v>0.66666666666666663</v>
      </c>
      <c r="CN523" s="19">
        <f t="shared" si="749"/>
        <v>0</v>
      </c>
      <c r="CO523" s="19">
        <f t="shared" si="750"/>
        <v>0.2</v>
      </c>
      <c r="CP523" s="19">
        <f t="shared" si="751"/>
        <v>0</v>
      </c>
      <c r="CQ523" s="19">
        <f t="shared" si="752"/>
        <v>0.16666666666666666</v>
      </c>
      <c r="CR523" s="19">
        <f t="shared" si="753"/>
        <v>0</v>
      </c>
      <c r="CS523" s="19">
        <f t="shared" si="754"/>
        <v>0.2857142857142857</v>
      </c>
    </row>
    <row r="524" spans="1:97" x14ac:dyDescent="0.25">
      <c r="A524" t="str">
        <f t="shared" si="755"/>
        <v>Serbia</v>
      </c>
      <c r="C524" s="19">
        <f t="shared" ref="C524:BN524" si="788">IF(B147&lt;&gt; 0, (C147-B147)/B147, 0)</f>
        <v>0</v>
      </c>
      <c r="D524" s="19">
        <f t="shared" si="788"/>
        <v>0</v>
      </c>
      <c r="E524" s="19">
        <f t="shared" si="788"/>
        <v>0</v>
      </c>
      <c r="F524" s="19">
        <f t="shared" si="788"/>
        <v>0</v>
      </c>
      <c r="G524" s="19">
        <f t="shared" si="788"/>
        <v>0</v>
      </c>
      <c r="H524" s="19">
        <f t="shared" si="788"/>
        <v>0</v>
      </c>
      <c r="I524" s="19">
        <f t="shared" si="788"/>
        <v>0</v>
      </c>
      <c r="J524" s="19">
        <f t="shared" si="788"/>
        <v>0</v>
      </c>
      <c r="K524" s="19">
        <f t="shared" si="788"/>
        <v>0</v>
      </c>
      <c r="L524" s="19">
        <f t="shared" si="788"/>
        <v>0</v>
      </c>
      <c r="M524" s="19">
        <f t="shared" si="788"/>
        <v>0</v>
      </c>
      <c r="N524" s="19">
        <f t="shared" si="788"/>
        <v>0</v>
      </c>
      <c r="O524" s="19">
        <f t="shared" si="788"/>
        <v>0</v>
      </c>
      <c r="P524" s="19">
        <f t="shared" si="788"/>
        <v>0</v>
      </c>
      <c r="Q524" s="19">
        <f t="shared" si="788"/>
        <v>0</v>
      </c>
      <c r="R524" s="19">
        <f t="shared" si="788"/>
        <v>0</v>
      </c>
      <c r="S524" s="19">
        <f t="shared" si="788"/>
        <v>0</v>
      </c>
      <c r="T524" s="19">
        <f t="shared" si="788"/>
        <v>0</v>
      </c>
      <c r="U524" s="19">
        <f t="shared" si="788"/>
        <v>0</v>
      </c>
      <c r="V524" s="19">
        <f t="shared" si="788"/>
        <v>0</v>
      </c>
      <c r="W524" s="19">
        <f t="shared" si="788"/>
        <v>0</v>
      </c>
      <c r="X524" s="19">
        <f t="shared" si="788"/>
        <v>0</v>
      </c>
      <c r="Y524" s="19">
        <f t="shared" si="788"/>
        <v>0</v>
      </c>
      <c r="Z524" s="19">
        <f t="shared" si="788"/>
        <v>0</v>
      </c>
      <c r="AA524" s="19">
        <f t="shared" si="788"/>
        <v>0</v>
      </c>
      <c r="AB524" s="19">
        <f t="shared" si="788"/>
        <v>0</v>
      </c>
      <c r="AC524" s="19">
        <f t="shared" si="788"/>
        <v>0</v>
      </c>
      <c r="AD524" s="19">
        <f t="shared" si="788"/>
        <v>0</v>
      </c>
      <c r="AE524" s="19">
        <f t="shared" si="788"/>
        <v>0</v>
      </c>
      <c r="AF524" s="19">
        <f t="shared" si="788"/>
        <v>0</v>
      </c>
      <c r="AG524" s="19">
        <f t="shared" si="788"/>
        <v>0</v>
      </c>
      <c r="AH524" s="19">
        <f t="shared" si="788"/>
        <v>0</v>
      </c>
      <c r="AI524" s="19">
        <f t="shared" si="788"/>
        <v>0</v>
      </c>
      <c r="AJ524" s="19">
        <f t="shared" si="788"/>
        <v>0</v>
      </c>
      <c r="AK524" s="19">
        <f t="shared" si="788"/>
        <v>0</v>
      </c>
      <c r="AL524" s="19">
        <f t="shared" si="788"/>
        <v>0</v>
      </c>
      <c r="AM524" s="19">
        <f t="shared" si="788"/>
        <v>0</v>
      </c>
      <c r="AN524" s="19">
        <f t="shared" si="788"/>
        <v>0</v>
      </c>
      <c r="AO524" s="19">
        <f t="shared" si="788"/>
        <v>0</v>
      </c>
      <c r="AP524" s="19">
        <f t="shared" si="788"/>
        <v>0</v>
      </c>
      <c r="AQ524" s="19">
        <f t="shared" si="788"/>
        <v>0</v>
      </c>
      <c r="AR524" s="19">
        <f t="shared" si="788"/>
        <v>0</v>
      </c>
      <c r="AS524" s="19">
        <f t="shared" si="788"/>
        <v>0</v>
      </c>
      <c r="AT524" s="19">
        <f t="shared" si="788"/>
        <v>0</v>
      </c>
      <c r="AU524" s="19">
        <f t="shared" si="788"/>
        <v>0</v>
      </c>
      <c r="AV524" s="19">
        <f t="shared" si="788"/>
        <v>0</v>
      </c>
      <c r="AW524" s="19">
        <f t="shared" si="788"/>
        <v>0</v>
      </c>
      <c r="AX524" s="19">
        <f t="shared" si="788"/>
        <v>0</v>
      </c>
      <c r="AY524" s="19">
        <f t="shared" si="788"/>
        <v>0</v>
      </c>
      <c r="AZ524" s="19">
        <f t="shared" si="788"/>
        <v>0</v>
      </c>
      <c r="BA524" s="19">
        <f t="shared" si="788"/>
        <v>0</v>
      </c>
      <c r="BB524" s="19">
        <f t="shared" si="788"/>
        <v>0</v>
      </c>
      <c r="BC524" s="19">
        <f t="shared" si="788"/>
        <v>0</v>
      </c>
      <c r="BD524" s="19">
        <f t="shared" si="788"/>
        <v>0</v>
      </c>
      <c r="BE524" s="19">
        <f t="shared" si="788"/>
        <v>0</v>
      </c>
      <c r="BF524" s="19">
        <f t="shared" si="788"/>
        <v>0</v>
      </c>
      <c r="BG524" s="19">
        <f t="shared" si="788"/>
        <v>0</v>
      </c>
      <c r="BH524" s="19">
        <f t="shared" si="788"/>
        <v>0</v>
      </c>
      <c r="BI524" s="19">
        <f t="shared" si="788"/>
        <v>0</v>
      </c>
      <c r="BJ524" s="19">
        <f t="shared" si="788"/>
        <v>1</v>
      </c>
      <c r="BK524" s="19">
        <f t="shared" si="788"/>
        <v>0.5</v>
      </c>
      <c r="BL524" s="19">
        <f t="shared" si="788"/>
        <v>0</v>
      </c>
      <c r="BM524" s="19">
        <f t="shared" si="788"/>
        <v>0.33333333333333331</v>
      </c>
      <c r="BN524" s="19">
        <f t="shared" si="788"/>
        <v>-0.75</v>
      </c>
      <c r="BO524" s="19">
        <f t="shared" ref="BO524:CK524" si="789">IF(BN147&lt;&gt; 0, (BO147-BN147)/BN147, 0)</f>
        <v>0</v>
      </c>
      <c r="BP524" s="19">
        <f t="shared" si="789"/>
        <v>9</v>
      </c>
      <c r="BQ524" s="19">
        <f t="shared" si="789"/>
        <v>0.3</v>
      </c>
      <c r="BR524" s="19">
        <f t="shared" si="789"/>
        <v>0.23076923076923078</v>
      </c>
      <c r="BS524" s="19">
        <f t="shared" si="789"/>
        <v>0</v>
      </c>
      <c r="BT524" s="19">
        <f t="shared" si="789"/>
        <v>0.75</v>
      </c>
      <c r="BU524" s="19">
        <f t="shared" si="789"/>
        <v>0.10714285714285714</v>
      </c>
      <c r="BV524" s="19">
        <f t="shared" si="789"/>
        <v>0.25806451612903225</v>
      </c>
      <c r="BW524" s="19">
        <f t="shared" si="789"/>
        <v>0.12820512820512819</v>
      </c>
      <c r="BX524" s="19">
        <f t="shared" si="789"/>
        <v>0.15909090909090909</v>
      </c>
      <c r="BY524" s="19">
        <f t="shared" si="789"/>
        <v>0.13725490196078433</v>
      </c>
      <c r="BZ524" s="19">
        <f t="shared" si="789"/>
        <v>5.1724137931034482E-2</v>
      </c>
      <c r="CA524" s="19">
        <f t="shared" si="789"/>
        <v>6.5573770491803282E-2</v>
      </c>
      <c r="CB524" s="19">
        <f t="shared" si="789"/>
        <v>1.5384615384615385E-2</v>
      </c>
      <c r="CC524" s="19">
        <f t="shared" si="789"/>
        <v>7.575757575757576E-2</v>
      </c>
      <c r="CD524" s="19">
        <f t="shared" si="789"/>
        <v>4.2253521126760563E-2</v>
      </c>
      <c r="CE524" s="19">
        <f t="shared" si="789"/>
        <v>8.1081081081081086E-2</v>
      </c>
      <c r="CF524" s="19">
        <f t="shared" si="789"/>
        <v>6.25E-2</v>
      </c>
      <c r="CG524" s="19">
        <f t="shared" si="789"/>
        <v>0.10588235294117647</v>
      </c>
      <c r="CH524" s="19">
        <f t="shared" si="789"/>
        <v>5.3191489361702128E-2</v>
      </c>
      <c r="CI524" s="19">
        <f t="shared" si="789"/>
        <v>4.0404040404040407E-2</v>
      </c>
      <c r="CJ524" s="19">
        <f t="shared" si="789"/>
        <v>6.7961165048543687E-2</v>
      </c>
      <c r="CK524" s="19">
        <f t="shared" si="789"/>
        <v>6.363636363636363E-2</v>
      </c>
      <c r="CL524" s="19">
        <f t="shared" si="747"/>
        <v>4.2735042735042736E-2</v>
      </c>
      <c r="CM524" s="19">
        <f t="shared" si="748"/>
        <v>2.4590163934426229E-2</v>
      </c>
      <c r="CN524" s="19">
        <f t="shared" si="749"/>
        <v>0</v>
      </c>
      <c r="CO524" s="19">
        <f t="shared" si="750"/>
        <v>0</v>
      </c>
      <c r="CP524" s="19">
        <f t="shared" si="751"/>
        <v>0</v>
      </c>
      <c r="CQ524" s="19">
        <f t="shared" si="752"/>
        <v>0</v>
      </c>
      <c r="CR524" s="19">
        <f t="shared" si="753"/>
        <v>0</v>
      </c>
      <c r="CS524" s="19">
        <f t="shared" si="754"/>
        <v>0</v>
      </c>
    </row>
    <row r="525" spans="1:97" x14ac:dyDescent="0.25">
      <c r="A525" t="str">
        <f t="shared" si="755"/>
        <v>Seychelles</v>
      </c>
      <c r="C525" s="19">
        <f t="shared" ref="C525:BN525" si="790">IF(B148&lt;&gt; 0, (C148-B148)/B148, 0)</f>
        <v>0</v>
      </c>
      <c r="D525" s="19">
        <f t="shared" si="790"/>
        <v>0</v>
      </c>
      <c r="E525" s="19">
        <f t="shared" si="790"/>
        <v>0</v>
      </c>
      <c r="F525" s="19">
        <f t="shared" si="790"/>
        <v>0</v>
      </c>
      <c r="G525" s="19">
        <f t="shared" si="790"/>
        <v>0</v>
      </c>
      <c r="H525" s="19">
        <f t="shared" si="790"/>
        <v>0</v>
      </c>
      <c r="I525" s="19">
        <f t="shared" si="790"/>
        <v>0</v>
      </c>
      <c r="J525" s="19">
        <f t="shared" si="790"/>
        <v>0</v>
      </c>
      <c r="K525" s="19">
        <f t="shared" si="790"/>
        <v>0</v>
      </c>
      <c r="L525" s="19">
        <f t="shared" si="790"/>
        <v>0</v>
      </c>
      <c r="M525" s="19">
        <f t="shared" si="790"/>
        <v>0</v>
      </c>
      <c r="N525" s="19">
        <f t="shared" si="790"/>
        <v>0</v>
      </c>
      <c r="O525" s="19">
        <f t="shared" si="790"/>
        <v>0</v>
      </c>
      <c r="P525" s="19">
        <f t="shared" si="790"/>
        <v>0</v>
      </c>
      <c r="Q525" s="19">
        <f t="shared" si="790"/>
        <v>0</v>
      </c>
      <c r="R525" s="19">
        <f t="shared" si="790"/>
        <v>0</v>
      </c>
      <c r="S525" s="19">
        <f t="shared" si="790"/>
        <v>0</v>
      </c>
      <c r="T525" s="19">
        <f t="shared" si="790"/>
        <v>0</v>
      </c>
      <c r="U525" s="19">
        <f t="shared" si="790"/>
        <v>0</v>
      </c>
      <c r="V525" s="19">
        <f t="shared" si="790"/>
        <v>0</v>
      </c>
      <c r="W525" s="19">
        <f t="shared" si="790"/>
        <v>0</v>
      </c>
      <c r="X525" s="19">
        <f t="shared" si="790"/>
        <v>0</v>
      </c>
      <c r="Y525" s="19">
        <f t="shared" si="790"/>
        <v>0</v>
      </c>
      <c r="Z525" s="19">
        <f t="shared" si="790"/>
        <v>0</v>
      </c>
      <c r="AA525" s="19">
        <f t="shared" si="790"/>
        <v>0</v>
      </c>
      <c r="AB525" s="19">
        <f t="shared" si="790"/>
        <v>0</v>
      </c>
      <c r="AC525" s="19">
        <f t="shared" si="790"/>
        <v>0</v>
      </c>
      <c r="AD525" s="19">
        <f t="shared" si="790"/>
        <v>0</v>
      </c>
      <c r="AE525" s="19">
        <f t="shared" si="790"/>
        <v>0</v>
      </c>
      <c r="AF525" s="19">
        <f t="shared" si="790"/>
        <v>0</v>
      </c>
      <c r="AG525" s="19">
        <f t="shared" si="790"/>
        <v>0</v>
      </c>
      <c r="AH525" s="19">
        <f t="shared" si="790"/>
        <v>0</v>
      </c>
      <c r="AI525" s="19">
        <f t="shared" si="790"/>
        <v>0</v>
      </c>
      <c r="AJ525" s="19">
        <f t="shared" si="790"/>
        <v>0</v>
      </c>
      <c r="AK525" s="19">
        <f t="shared" si="790"/>
        <v>0</v>
      </c>
      <c r="AL525" s="19">
        <f t="shared" si="790"/>
        <v>0</v>
      </c>
      <c r="AM525" s="19">
        <f t="shared" si="790"/>
        <v>0</v>
      </c>
      <c r="AN525" s="19">
        <f t="shared" si="790"/>
        <v>0</v>
      </c>
      <c r="AO525" s="19">
        <f t="shared" si="790"/>
        <v>0</v>
      </c>
      <c r="AP525" s="19">
        <f t="shared" si="790"/>
        <v>0</v>
      </c>
      <c r="AQ525" s="19">
        <f t="shared" si="790"/>
        <v>0</v>
      </c>
      <c r="AR525" s="19">
        <f t="shared" si="790"/>
        <v>0</v>
      </c>
      <c r="AS525" s="19">
        <f t="shared" si="790"/>
        <v>0</v>
      </c>
      <c r="AT525" s="19">
        <f t="shared" si="790"/>
        <v>0</v>
      </c>
      <c r="AU525" s="19">
        <f t="shared" si="790"/>
        <v>0</v>
      </c>
      <c r="AV525" s="19">
        <f t="shared" si="790"/>
        <v>0</v>
      </c>
      <c r="AW525" s="19">
        <f t="shared" si="790"/>
        <v>0</v>
      </c>
      <c r="AX525" s="19">
        <f t="shared" si="790"/>
        <v>0</v>
      </c>
      <c r="AY525" s="19">
        <f t="shared" si="790"/>
        <v>0</v>
      </c>
      <c r="AZ525" s="19">
        <f t="shared" si="790"/>
        <v>0</v>
      </c>
      <c r="BA525" s="19">
        <f t="shared" si="790"/>
        <v>0</v>
      </c>
      <c r="BB525" s="19">
        <f t="shared" si="790"/>
        <v>0</v>
      </c>
      <c r="BC525" s="19">
        <f t="shared" si="790"/>
        <v>0</v>
      </c>
      <c r="BD525" s="19">
        <f t="shared" si="790"/>
        <v>0</v>
      </c>
      <c r="BE525" s="19">
        <f t="shared" si="790"/>
        <v>0</v>
      </c>
      <c r="BF525" s="19">
        <f t="shared" si="790"/>
        <v>0</v>
      </c>
      <c r="BG525" s="19">
        <f t="shared" si="790"/>
        <v>0</v>
      </c>
      <c r="BH525" s="19">
        <f t="shared" si="790"/>
        <v>0</v>
      </c>
      <c r="BI525" s="19">
        <f t="shared" si="790"/>
        <v>0</v>
      </c>
      <c r="BJ525" s="19">
        <f t="shared" si="790"/>
        <v>0</v>
      </c>
      <c r="BK525" s="19">
        <f t="shared" si="790"/>
        <v>0</v>
      </c>
      <c r="BL525" s="19">
        <f t="shared" si="790"/>
        <v>0</v>
      </c>
      <c r="BM525" s="19">
        <f t="shared" si="790"/>
        <v>0</v>
      </c>
      <c r="BN525" s="19">
        <f t="shared" si="790"/>
        <v>0</v>
      </c>
      <c r="BO525" s="19">
        <f t="shared" ref="BO525:CK525" si="791">IF(BN148&lt;&gt; 0, (BO148-BN148)/BN148, 0)</f>
        <v>0</v>
      </c>
      <c r="BP525" s="19">
        <f t="shared" si="791"/>
        <v>0</v>
      </c>
      <c r="BQ525" s="19">
        <f t="shared" si="791"/>
        <v>0</v>
      </c>
      <c r="BR525" s="19">
        <f t="shared" si="791"/>
        <v>0</v>
      </c>
      <c r="BS525" s="19">
        <f t="shared" si="791"/>
        <v>0</v>
      </c>
      <c r="BT525" s="19">
        <f t="shared" si="791"/>
        <v>0</v>
      </c>
      <c r="BU525" s="19">
        <f t="shared" si="791"/>
        <v>0</v>
      </c>
      <c r="BV525" s="19">
        <f t="shared" si="791"/>
        <v>0</v>
      </c>
      <c r="BW525" s="19">
        <f t="shared" si="791"/>
        <v>0</v>
      </c>
      <c r="BX525" s="19">
        <f t="shared" si="791"/>
        <v>0</v>
      </c>
      <c r="BY525" s="19">
        <f t="shared" si="791"/>
        <v>0</v>
      </c>
      <c r="BZ525" s="19">
        <f t="shared" si="791"/>
        <v>0</v>
      </c>
      <c r="CA525" s="19">
        <f t="shared" si="791"/>
        <v>0</v>
      </c>
      <c r="CB525" s="19">
        <f t="shared" si="791"/>
        <v>0</v>
      </c>
      <c r="CC525" s="19">
        <f t="shared" si="791"/>
        <v>0</v>
      </c>
      <c r="CD525" s="19">
        <f t="shared" si="791"/>
        <v>0</v>
      </c>
      <c r="CE525" s="19">
        <f t="shared" si="791"/>
        <v>0</v>
      </c>
      <c r="CF525" s="19">
        <f t="shared" si="791"/>
        <v>0</v>
      </c>
      <c r="CG525" s="19">
        <f t="shared" si="791"/>
        <v>0</v>
      </c>
      <c r="CH525" s="19">
        <f t="shared" si="791"/>
        <v>0</v>
      </c>
      <c r="CI525" s="19">
        <f t="shared" si="791"/>
        <v>0</v>
      </c>
      <c r="CJ525" s="19">
        <f t="shared" si="791"/>
        <v>0</v>
      </c>
      <c r="CK525" s="19">
        <f t="shared" si="791"/>
        <v>0</v>
      </c>
      <c r="CL525" s="19">
        <f t="shared" si="747"/>
        <v>0</v>
      </c>
      <c r="CM525" s="19">
        <f t="shared" si="748"/>
        <v>0</v>
      </c>
      <c r="CN525" s="19">
        <f t="shared" si="749"/>
        <v>0</v>
      </c>
      <c r="CO525" s="19">
        <f t="shared" si="750"/>
        <v>0</v>
      </c>
      <c r="CP525" s="19">
        <f t="shared" si="751"/>
        <v>0</v>
      </c>
      <c r="CQ525" s="19">
        <f t="shared" si="752"/>
        <v>0</v>
      </c>
      <c r="CR525" s="19">
        <f t="shared" si="753"/>
        <v>0</v>
      </c>
      <c r="CS525" s="19">
        <f t="shared" si="754"/>
        <v>0</v>
      </c>
    </row>
    <row r="526" spans="1:97" x14ac:dyDescent="0.25">
      <c r="A526" t="str">
        <f t="shared" si="755"/>
        <v>Sierra Leone</v>
      </c>
      <c r="C526" s="19">
        <f t="shared" ref="C526:BN526" si="792">IF(B149&lt;&gt; 0, (C149-B149)/B149, 0)</f>
        <v>0</v>
      </c>
      <c r="D526" s="19">
        <f t="shared" si="792"/>
        <v>0</v>
      </c>
      <c r="E526" s="19">
        <f t="shared" si="792"/>
        <v>0</v>
      </c>
      <c r="F526" s="19">
        <f t="shared" si="792"/>
        <v>0</v>
      </c>
      <c r="G526" s="19">
        <f t="shared" si="792"/>
        <v>0</v>
      </c>
      <c r="H526" s="19">
        <f t="shared" si="792"/>
        <v>0</v>
      </c>
      <c r="I526" s="19">
        <f t="shared" si="792"/>
        <v>0</v>
      </c>
      <c r="J526" s="19">
        <f t="shared" si="792"/>
        <v>0</v>
      </c>
      <c r="K526" s="19">
        <f t="shared" si="792"/>
        <v>0</v>
      </c>
      <c r="L526" s="19">
        <f t="shared" si="792"/>
        <v>0</v>
      </c>
      <c r="M526" s="19">
        <f t="shared" si="792"/>
        <v>0</v>
      </c>
      <c r="N526" s="19">
        <f t="shared" si="792"/>
        <v>0</v>
      </c>
      <c r="O526" s="19">
        <f t="shared" si="792"/>
        <v>0</v>
      </c>
      <c r="P526" s="19">
        <f t="shared" si="792"/>
        <v>0</v>
      </c>
      <c r="Q526" s="19">
        <f t="shared" si="792"/>
        <v>0</v>
      </c>
      <c r="R526" s="19">
        <f t="shared" si="792"/>
        <v>0</v>
      </c>
      <c r="S526" s="19">
        <f t="shared" si="792"/>
        <v>0</v>
      </c>
      <c r="T526" s="19">
        <f t="shared" si="792"/>
        <v>0</v>
      </c>
      <c r="U526" s="19">
        <f t="shared" si="792"/>
        <v>0</v>
      </c>
      <c r="V526" s="19">
        <f t="shared" si="792"/>
        <v>0</v>
      </c>
      <c r="W526" s="19">
        <f t="shared" si="792"/>
        <v>0</v>
      </c>
      <c r="X526" s="19">
        <f t="shared" si="792"/>
        <v>0</v>
      </c>
      <c r="Y526" s="19">
        <f t="shared" si="792"/>
        <v>0</v>
      </c>
      <c r="Z526" s="19">
        <f t="shared" si="792"/>
        <v>0</v>
      </c>
      <c r="AA526" s="19">
        <f t="shared" si="792"/>
        <v>0</v>
      </c>
      <c r="AB526" s="19">
        <f t="shared" si="792"/>
        <v>0</v>
      </c>
      <c r="AC526" s="19">
        <f t="shared" si="792"/>
        <v>0</v>
      </c>
      <c r="AD526" s="19">
        <f t="shared" si="792"/>
        <v>0</v>
      </c>
      <c r="AE526" s="19">
        <f t="shared" si="792"/>
        <v>0</v>
      </c>
      <c r="AF526" s="19">
        <f t="shared" si="792"/>
        <v>0</v>
      </c>
      <c r="AG526" s="19">
        <f t="shared" si="792"/>
        <v>0</v>
      </c>
      <c r="AH526" s="19">
        <f t="shared" si="792"/>
        <v>0</v>
      </c>
      <c r="AI526" s="19">
        <f t="shared" si="792"/>
        <v>0</v>
      </c>
      <c r="AJ526" s="19">
        <f t="shared" si="792"/>
        <v>0</v>
      </c>
      <c r="AK526" s="19">
        <f t="shared" si="792"/>
        <v>0</v>
      </c>
      <c r="AL526" s="19">
        <f t="shared" si="792"/>
        <v>0</v>
      </c>
      <c r="AM526" s="19">
        <f t="shared" si="792"/>
        <v>0</v>
      </c>
      <c r="AN526" s="19">
        <f t="shared" si="792"/>
        <v>0</v>
      </c>
      <c r="AO526" s="19">
        <f t="shared" si="792"/>
        <v>0</v>
      </c>
      <c r="AP526" s="19">
        <f t="shared" si="792"/>
        <v>0</v>
      </c>
      <c r="AQ526" s="19">
        <f t="shared" si="792"/>
        <v>0</v>
      </c>
      <c r="AR526" s="19">
        <f t="shared" si="792"/>
        <v>0</v>
      </c>
      <c r="AS526" s="19">
        <f t="shared" si="792"/>
        <v>0</v>
      </c>
      <c r="AT526" s="19">
        <f t="shared" si="792"/>
        <v>0</v>
      </c>
      <c r="AU526" s="19">
        <f t="shared" si="792"/>
        <v>0</v>
      </c>
      <c r="AV526" s="19">
        <f t="shared" si="792"/>
        <v>0</v>
      </c>
      <c r="AW526" s="19">
        <f t="shared" si="792"/>
        <v>0</v>
      </c>
      <c r="AX526" s="19">
        <f t="shared" si="792"/>
        <v>0</v>
      </c>
      <c r="AY526" s="19">
        <f t="shared" si="792"/>
        <v>0</v>
      </c>
      <c r="AZ526" s="19">
        <f t="shared" si="792"/>
        <v>0</v>
      </c>
      <c r="BA526" s="19">
        <f t="shared" si="792"/>
        <v>0</v>
      </c>
      <c r="BB526" s="19">
        <f t="shared" si="792"/>
        <v>0</v>
      </c>
      <c r="BC526" s="19">
        <f t="shared" si="792"/>
        <v>0</v>
      </c>
      <c r="BD526" s="19">
        <f t="shared" si="792"/>
        <v>0</v>
      </c>
      <c r="BE526" s="19">
        <f t="shared" si="792"/>
        <v>0</v>
      </c>
      <c r="BF526" s="19">
        <f t="shared" si="792"/>
        <v>0</v>
      </c>
      <c r="BG526" s="19">
        <f t="shared" si="792"/>
        <v>0</v>
      </c>
      <c r="BH526" s="19">
        <f t="shared" si="792"/>
        <v>0</v>
      </c>
      <c r="BI526" s="19">
        <f t="shared" si="792"/>
        <v>0</v>
      </c>
      <c r="BJ526" s="19">
        <f t="shared" si="792"/>
        <v>0</v>
      </c>
      <c r="BK526" s="19">
        <f t="shared" si="792"/>
        <v>0</v>
      </c>
      <c r="BL526" s="19">
        <f t="shared" si="792"/>
        <v>0</v>
      </c>
      <c r="BM526" s="19">
        <f t="shared" si="792"/>
        <v>0</v>
      </c>
      <c r="BN526" s="19">
        <f t="shared" si="792"/>
        <v>0</v>
      </c>
      <c r="BO526" s="19">
        <f t="shared" ref="BO526:CK526" si="793">IF(BN149&lt;&gt; 0, (BO149-BN149)/BN149, 0)</f>
        <v>0</v>
      </c>
      <c r="BP526" s="19">
        <f t="shared" si="793"/>
        <v>0</v>
      </c>
      <c r="BQ526" s="19">
        <f t="shared" si="793"/>
        <v>0</v>
      </c>
      <c r="BR526" s="19">
        <f t="shared" si="793"/>
        <v>0</v>
      </c>
      <c r="BS526" s="19">
        <f t="shared" si="793"/>
        <v>0</v>
      </c>
      <c r="BT526" s="19">
        <f t="shared" si="793"/>
        <v>0</v>
      </c>
      <c r="BU526" s="19">
        <f t="shared" si="793"/>
        <v>0</v>
      </c>
      <c r="BV526" s="19">
        <f t="shared" si="793"/>
        <v>0</v>
      </c>
      <c r="BW526" s="19">
        <f t="shared" si="793"/>
        <v>0</v>
      </c>
      <c r="BX526" s="19">
        <f t="shared" si="793"/>
        <v>0</v>
      </c>
      <c r="BY526" s="19">
        <f t="shared" si="793"/>
        <v>0</v>
      </c>
      <c r="BZ526" s="19">
        <f t="shared" si="793"/>
        <v>0</v>
      </c>
      <c r="CA526" s="19">
        <f t="shared" si="793"/>
        <v>0</v>
      </c>
      <c r="CB526" s="19">
        <f t="shared" si="793"/>
        <v>0</v>
      </c>
      <c r="CC526" s="19">
        <f t="shared" si="793"/>
        <v>0</v>
      </c>
      <c r="CD526" s="19">
        <f t="shared" si="793"/>
        <v>0</v>
      </c>
      <c r="CE526" s="19">
        <f t="shared" si="793"/>
        <v>0</v>
      </c>
      <c r="CF526" s="19">
        <f t="shared" si="793"/>
        <v>0</v>
      </c>
      <c r="CG526" s="19">
        <f t="shared" si="793"/>
        <v>0</v>
      </c>
      <c r="CH526" s="19">
        <f t="shared" si="793"/>
        <v>0</v>
      </c>
      <c r="CI526" s="19">
        <f t="shared" si="793"/>
        <v>0</v>
      </c>
      <c r="CJ526" s="19">
        <f t="shared" si="793"/>
        <v>0</v>
      </c>
      <c r="CK526" s="19">
        <f t="shared" si="793"/>
        <v>0</v>
      </c>
      <c r="CL526" s="19">
        <f t="shared" si="747"/>
        <v>0</v>
      </c>
      <c r="CM526" s="19">
        <f t="shared" si="748"/>
        <v>0</v>
      </c>
      <c r="CN526" s="19">
        <f t="shared" si="749"/>
        <v>0</v>
      </c>
      <c r="CO526" s="19">
        <f t="shared" si="750"/>
        <v>0</v>
      </c>
      <c r="CP526" s="19">
        <f t="shared" si="751"/>
        <v>0</v>
      </c>
      <c r="CQ526" s="19">
        <f t="shared" si="752"/>
        <v>1</v>
      </c>
      <c r="CR526" s="19">
        <f t="shared" si="753"/>
        <v>0</v>
      </c>
      <c r="CS526" s="19">
        <f t="shared" si="754"/>
        <v>1</v>
      </c>
    </row>
    <row r="527" spans="1:97" x14ac:dyDescent="0.25">
      <c r="A527" t="str">
        <f t="shared" si="755"/>
        <v>Singapore</v>
      </c>
      <c r="C527" s="19">
        <f t="shared" ref="C527:BN527" si="794">IF(B150&lt;&gt; 0, (C150-B150)/B150, 0)</f>
        <v>0</v>
      </c>
      <c r="D527" s="19">
        <f t="shared" si="794"/>
        <v>0</v>
      </c>
      <c r="E527" s="19">
        <f t="shared" si="794"/>
        <v>0</v>
      </c>
      <c r="F527" s="19">
        <f t="shared" si="794"/>
        <v>0</v>
      </c>
      <c r="G527" s="19">
        <f t="shared" si="794"/>
        <v>0</v>
      </c>
      <c r="H527" s="19">
        <f t="shared" si="794"/>
        <v>0</v>
      </c>
      <c r="I527" s="19">
        <f t="shared" si="794"/>
        <v>0</v>
      </c>
      <c r="J527" s="19">
        <f t="shared" si="794"/>
        <v>0</v>
      </c>
      <c r="K527" s="19">
        <f t="shared" si="794"/>
        <v>0</v>
      </c>
      <c r="L527" s="19">
        <f t="shared" si="794"/>
        <v>0</v>
      </c>
      <c r="M527" s="19">
        <f t="shared" si="794"/>
        <v>0</v>
      </c>
      <c r="N527" s="19">
        <f t="shared" si="794"/>
        <v>0</v>
      </c>
      <c r="O527" s="19">
        <f t="shared" si="794"/>
        <v>0</v>
      </c>
      <c r="P527" s="19">
        <f t="shared" si="794"/>
        <v>0</v>
      </c>
      <c r="Q527" s="19">
        <f t="shared" si="794"/>
        <v>0</v>
      </c>
      <c r="R527" s="19">
        <f t="shared" si="794"/>
        <v>0</v>
      </c>
      <c r="S527" s="19">
        <f t="shared" si="794"/>
        <v>0</v>
      </c>
      <c r="T527" s="19">
        <f t="shared" si="794"/>
        <v>0</v>
      </c>
      <c r="U527" s="19">
        <f t="shared" si="794"/>
        <v>0</v>
      </c>
      <c r="V527" s="19">
        <f t="shared" si="794"/>
        <v>0</v>
      </c>
      <c r="W527" s="19">
        <f t="shared" si="794"/>
        <v>0</v>
      </c>
      <c r="X527" s="19">
        <f t="shared" si="794"/>
        <v>0</v>
      </c>
      <c r="Y527" s="19">
        <f t="shared" si="794"/>
        <v>0</v>
      </c>
      <c r="Z527" s="19">
        <f t="shared" si="794"/>
        <v>0</v>
      </c>
      <c r="AA527" s="19">
        <f t="shared" si="794"/>
        <v>0</v>
      </c>
      <c r="AB527" s="19">
        <f t="shared" si="794"/>
        <v>0</v>
      </c>
      <c r="AC527" s="19">
        <f t="shared" si="794"/>
        <v>0</v>
      </c>
      <c r="AD527" s="19">
        <f t="shared" si="794"/>
        <v>0</v>
      </c>
      <c r="AE527" s="19">
        <f t="shared" si="794"/>
        <v>0</v>
      </c>
      <c r="AF527" s="19">
        <f t="shared" si="794"/>
        <v>0</v>
      </c>
      <c r="AG527" s="19">
        <f t="shared" si="794"/>
        <v>0</v>
      </c>
      <c r="AH527" s="19">
        <f t="shared" si="794"/>
        <v>0</v>
      </c>
      <c r="AI527" s="19">
        <f t="shared" si="794"/>
        <v>0</v>
      </c>
      <c r="AJ527" s="19">
        <f t="shared" si="794"/>
        <v>0</v>
      </c>
      <c r="AK527" s="19">
        <f t="shared" si="794"/>
        <v>0</v>
      </c>
      <c r="AL527" s="19">
        <f t="shared" si="794"/>
        <v>0</v>
      </c>
      <c r="AM527" s="19">
        <f t="shared" si="794"/>
        <v>0</v>
      </c>
      <c r="AN527" s="19">
        <f t="shared" si="794"/>
        <v>0</v>
      </c>
      <c r="AO527" s="19">
        <f t="shared" si="794"/>
        <v>0</v>
      </c>
      <c r="AP527" s="19">
        <f t="shared" si="794"/>
        <v>0</v>
      </c>
      <c r="AQ527" s="19">
        <f t="shared" si="794"/>
        <v>0</v>
      </c>
      <c r="AR527" s="19">
        <f t="shared" si="794"/>
        <v>0</v>
      </c>
      <c r="AS527" s="19">
        <f t="shared" si="794"/>
        <v>0</v>
      </c>
      <c r="AT527" s="19">
        <f t="shared" si="794"/>
        <v>0</v>
      </c>
      <c r="AU527" s="19">
        <f t="shared" si="794"/>
        <v>0</v>
      </c>
      <c r="AV527" s="19">
        <f t="shared" si="794"/>
        <v>0</v>
      </c>
      <c r="AW527" s="19">
        <f t="shared" si="794"/>
        <v>0</v>
      </c>
      <c r="AX527" s="19">
        <f t="shared" si="794"/>
        <v>0</v>
      </c>
      <c r="AY527" s="19">
        <f t="shared" si="794"/>
        <v>0</v>
      </c>
      <c r="AZ527" s="19">
        <f t="shared" si="794"/>
        <v>0</v>
      </c>
      <c r="BA527" s="19">
        <f t="shared" si="794"/>
        <v>0</v>
      </c>
      <c r="BB527" s="19">
        <f t="shared" si="794"/>
        <v>0</v>
      </c>
      <c r="BC527" s="19">
        <f t="shared" si="794"/>
        <v>0</v>
      </c>
      <c r="BD527" s="19">
        <f t="shared" si="794"/>
        <v>0</v>
      </c>
      <c r="BE527" s="19">
        <f t="shared" si="794"/>
        <v>0</v>
      </c>
      <c r="BF527" s="19">
        <f t="shared" si="794"/>
        <v>0</v>
      </c>
      <c r="BG527" s="19">
        <f t="shared" si="794"/>
        <v>0</v>
      </c>
      <c r="BH527" s="19">
        <f t="shared" si="794"/>
        <v>0</v>
      </c>
      <c r="BI527" s="19">
        <f t="shared" si="794"/>
        <v>0</v>
      </c>
      <c r="BJ527" s="19">
        <f t="shared" si="794"/>
        <v>0</v>
      </c>
      <c r="BK527" s="19">
        <f t="shared" si="794"/>
        <v>0</v>
      </c>
      <c r="BL527" s="19">
        <f t="shared" si="794"/>
        <v>0</v>
      </c>
      <c r="BM527" s="19">
        <f t="shared" si="794"/>
        <v>0</v>
      </c>
      <c r="BN527" s="19">
        <f t="shared" si="794"/>
        <v>0</v>
      </c>
      <c r="BO527" s="19">
        <f t="shared" ref="BO527:CK527" si="795">IF(BN150&lt;&gt; 0, (BO150-BN150)/BN150, 0)</f>
        <v>0</v>
      </c>
      <c r="BP527" s="19">
        <f t="shared" si="795"/>
        <v>0</v>
      </c>
      <c r="BQ527" s="19">
        <f t="shared" si="795"/>
        <v>0.5</v>
      </c>
      <c r="BR527" s="19">
        <f t="shared" si="795"/>
        <v>0</v>
      </c>
      <c r="BS527" s="19">
        <f t="shared" si="795"/>
        <v>0</v>
      </c>
      <c r="BT527" s="19">
        <f t="shared" si="795"/>
        <v>0</v>
      </c>
      <c r="BU527" s="19">
        <f t="shared" si="795"/>
        <v>0.33333333333333331</v>
      </c>
      <c r="BV527" s="19">
        <f t="shared" si="795"/>
        <v>0.25</v>
      </c>
      <c r="BW527" s="19">
        <f t="shared" si="795"/>
        <v>0.2</v>
      </c>
      <c r="BX527" s="19">
        <f t="shared" si="795"/>
        <v>0</v>
      </c>
      <c r="BY527" s="19">
        <f t="shared" si="795"/>
        <v>0</v>
      </c>
      <c r="BZ527" s="19">
        <f t="shared" si="795"/>
        <v>0</v>
      </c>
      <c r="CA527" s="19">
        <f t="shared" si="795"/>
        <v>0</v>
      </c>
      <c r="CB527" s="19">
        <f t="shared" si="795"/>
        <v>0</v>
      </c>
      <c r="CC527" s="19">
        <f t="shared" si="795"/>
        <v>0.16666666666666666</v>
      </c>
      <c r="CD527" s="19">
        <f t="shared" si="795"/>
        <v>0.14285714285714285</v>
      </c>
      <c r="CE527" s="19">
        <f t="shared" si="795"/>
        <v>0</v>
      </c>
      <c r="CF527" s="19">
        <f t="shared" si="795"/>
        <v>0.125</v>
      </c>
      <c r="CG527" s="19">
        <f t="shared" si="795"/>
        <v>0.1111111111111111</v>
      </c>
      <c r="CH527" s="19">
        <f t="shared" si="795"/>
        <v>0</v>
      </c>
      <c r="CI527" s="19">
        <f t="shared" si="795"/>
        <v>0</v>
      </c>
      <c r="CJ527" s="19">
        <f t="shared" si="795"/>
        <v>0.1</v>
      </c>
      <c r="CK527" s="19">
        <f t="shared" si="795"/>
        <v>0</v>
      </c>
      <c r="CL527" s="19">
        <f t="shared" si="747"/>
        <v>0</v>
      </c>
      <c r="CM527" s="19">
        <f t="shared" si="748"/>
        <v>0</v>
      </c>
      <c r="CN527" s="19">
        <f t="shared" si="749"/>
        <v>0</v>
      </c>
      <c r="CO527" s="19">
        <f t="shared" si="750"/>
        <v>9.0909090909090912E-2</v>
      </c>
      <c r="CP527" s="19">
        <f t="shared" si="751"/>
        <v>0</v>
      </c>
      <c r="CQ527" s="19">
        <f t="shared" si="752"/>
        <v>0</v>
      </c>
      <c r="CR527" s="19">
        <f t="shared" si="753"/>
        <v>0</v>
      </c>
      <c r="CS527" s="19">
        <f t="shared" si="754"/>
        <v>0</v>
      </c>
    </row>
    <row r="528" spans="1:97" x14ac:dyDescent="0.25">
      <c r="A528" t="str">
        <f t="shared" si="755"/>
        <v>Slovakia</v>
      </c>
      <c r="C528" s="19">
        <f t="shared" ref="C528:BN528" si="796">IF(B151&lt;&gt; 0, (C151-B151)/B151, 0)</f>
        <v>0</v>
      </c>
      <c r="D528" s="19">
        <f t="shared" si="796"/>
        <v>0</v>
      </c>
      <c r="E528" s="19">
        <f t="shared" si="796"/>
        <v>0</v>
      </c>
      <c r="F528" s="19">
        <f t="shared" si="796"/>
        <v>0</v>
      </c>
      <c r="G528" s="19">
        <f t="shared" si="796"/>
        <v>0</v>
      </c>
      <c r="H528" s="19">
        <f t="shared" si="796"/>
        <v>0</v>
      </c>
      <c r="I528" s="19">
        <f t="shared" si="796"/>
        <v>0</v>
      </c>
      <c r="J528" s="19">
        <f t="shared" si="796"/>
        <v>0</v>
      </c>
      <c r="K528" s="19">
        <f t="shared" si="796"/>
        <v>0</v>
      </c>
      <c r="L528" s="19">
        <f t="shared" si="796"/>
        <v>0</v>
      </c>
      <c r="M528" s="19">
        <f t="shared" si="796"/>
        <v>0</v>
      </c>
      <c r="N528" s="19">
        <f t="shared" si="796"/>
        <v>0</v>
      </c>
      <c r="O528" s="19">
        <f t="shared" si="796"/>
        <v>0</v>
      </c>
      <c r="P528" s="19">
        <f t="shared" si="796"/>
        <v>0</v>
      </c>
      <c r="Q528" s="19">
        <f t="shared" si="796"/>
        <v>0</v>
      </c>
      <c r="R528" s="19">
        <f t="shared" si="796"/>
        <v>0</v>
      </c>
      <c r="S528" s="19">
        <f t="shared" si="796"/>
        <v>0</v>
      </c>
      <c r="T528" s="19">
        <f t="shared" si="796"/>
        <v>0</v>
      </c>
      <c r="U528" s="19">
        <f t="shared" si="796"/>
        <v>0</v>
      </c>
      <c r="V528" s="19">
        <f t="shared" si="796"/>
        <v>0</v>
      </c>
      <c r="W528" s="19">
        <f t="shared" si="796"/>
        <v>0</v>
      </c>
      <c r="X528" s="19">
        <f t="shared" si="796"/>
        <v>0</v>
      </c>
      <c r="Y528" s="19">
        <f t="shared" si="796"/>
        <v>0</v>
      </c>
      <c r="Z528" s="19">
        <f t="shared" si="796"/>
        <v>0</v>
      </c>
      <c r="AA528" s="19">
        <f t="shared" si="796"/>
        <v>0</v>
      </c>
      <c r="AB528" s="19">
        <f t="shared" si="796"/>
        <v>0</v>
      </c>
      <c r="AC528" s="19">
        <f t="shared" si="796"/>
        <v>0</v>
      </c>
      <c r="AD528" s="19">
        <f t="shared" si="796"/>
        <v>0</v>
      </c>
      <c r="AE528" s="19">
        <f t="shared" si="796"/>
        <v>0</v>
      </c>
      <c r="AF528" s="19">
        <f t="shared" si="796"/>
        <v>0</v>
      </c>
      <c r="AG528" s="19">
        <f t="shared" si="796"/>
        <v>0</v>
      </c>
      <c r="AH528" s="19">
        <f t="shared" si="796"/>
        <v>0</v>
      </c>
      <c r="AI528" s="19">
        <f t="shared" si="796"/>
        <v>0</v>
      </c>
      <c r="AJ528" s="19">
        <f t="shared" si="796"/>
        <v>0</v>
      </c>
      <c r="AK528" s="19">
        <f t="shared" si="796"/>
        <v>0</v>
      </c>
      <c r="AL528" s="19">
        <f t="shared" si="796"/>
        <v>0</v>
      </c>
      <c r="AM528" s="19">
        <f t="shared" si="796"/>
        <v>0</v>
      </c>
      <c r="AN528" s="19">
        <f t="shared" si="796"/>
        <v>0</v>
      </c>
      <c r="AO528" s="19">
        <f t="shared" si="796"/>
        <v>0</v>
      </c>
      <c r="AP528" s="19">
        <f t="shared" si="796"/>
        <v>0</v>
      </c>
      <c r="AQ528" s="19">
        <f t="shared" si="796"/>
        <v>0</v>
      </c>
      <c r="AR528" s="19">
        <f t="shared" si="796"/>
        <v>0</v>
      </c>
      <c r="AS528" s="19">
        <f t="shared" si="796"/>
        <v>0</v>
      </c>
      <c r="AT528" s="19">
        <f t="shared" si="796"/>
        <v>0</v>
      </c>
      <c r="AU528" s="19">
        <f t="shared" si="796"/>
        <v>0</v>
      </c>
      <c r="AV528" s="19">
        <f t="shared" si="796"/>
        <v>0</v>
      </c>
      <c r="AW528" s="19">
        <f t="shared" si="796"/>
        <v>0</v>
      </c>
      <c r="AX528" s="19">
        <f t="shared" si="796"/>
        <v>0</v>
      </c>
      <c r="AY528" s="19">
        <f t="shared" si="796"/>
        <v>0</v>
      </c>
      <c r="AZ528" s="19">
        <f t="shared" si="796"/>
        <v>0</v>
      </c>
      <c r="BA528" s="19">
        <f t="shared" si="796"/>
        <v>0</v>
      </c>
      <c r="BB528" s="19">
        <f t="shared" si="796"/>
        <v>0</v>
      </c>
      <c r="BC528" s="19">
        <f t="shared" si="796"/>
        <v>0</v>
      </c>
      <c r="BD528" s="19">
        <f t="shared" si="796"/>
        <v>0</v>
      </c>
      <c r="BE528" s="19">
        <f t="shared" si="796"/>
        <v>0</v>
      </c>
      <c r="BF528" s="19">
        <f t="shared" si="796"/>
        <v>0</v>
      </c>
      <c r="BG528" s="19">
        <f t="shared" si="796"/>
        <v>0</v>
      </c>
      <c r="BH528" s="19">
        <f t="shared" si="796"/>
        <v>0</v>
      </c>
      <c r="BI528" s="19">
        <f t="shared" si="796"/>
        <v>0</v>
      </c>
      <c r="BJ528" s="19">
        <f t="shared" si="796"/>
        <v>-1</v>
      </c>
      <c r="BK528" s="19">
        <f t="shared" si="796"/>
        <v>0</v>
      </c>
      <c r="BL528" s="19">
        <f t="shared" si="796"/>
        <v>0</v>
      </c>
      <c r="BM528" s="19">
        <f t="shared" si="796"/>
        <v>0</v>
      </c>
      <c r="BN528" s="19">
        <f t="shared" si="796"/>
        <v>0</v>
      </c>
      <c r="BO528" s="19">
        <f t="shared" ref="BO528:CK528" si="797">IF(BN151&lt;&gt; 0, (BO151-BN151)/BN151, 0)</f>
        <v>0</v>
      </c>
      <c r="BP528" s="19">
        <f t="shared" si="797"/>
        <v>0</v>
      </c>
      <c r="BQ528" s="19">
        <f t="shared" si="797"/>
        <v>0</v>
      </c>
      <c r="BR528" s="19">
        <f t="shared" si="797"/>
        <v>0</v>
      </c>
      <c r="BS528" s="19">
        <f t="shared" si="797"/>
        <v>0</v>
      </c>
      <c r="BT528" s="19">
        <f t="shared" si="797"/>
        <v>0</v>
      </c>
      <c r="BU528" s="19">
        <f t="shared" si="797"/>
        <v>0</v>
      </c>
      <c r="BV528" s="19">
        <f t="shared" si="797"/>
        <v>0</v>
      </c>
      <c r="BW528" s="19">
        <f t="shared" si="797"/>
        <v>0</v>
      </c>
      <c r="BX528" s="19">
        <f t="shared" si="797"/>
        <v>0</v>
      </c>
      <c r="BY528" s="19">
        <f t="shared" si="797"/>
        <v>1</v>
      </c>
      <c r="BZ528" s="19">
        <f t="shared" si="797"/>
        <v>0</v>
      </c>
      <c r="CA528" s="19">
        <f t="shared" si="797"/>
        <v>0</v>
      </c>
      <c r="CB528" s="19">
        <f t="shared" si="797"/>
        <v>0</v>
      </c>
      <c r="CC528" s="19">
        <f t="shared" si="797"/>
        <v>0</v>
      </c>
      <c r="CD528" s="19">
        <f t="shared" si="797"/>
        <v>0</v>
      </c>
      <c r="CE528" s="19">
        <f t="shared" si="797"/>
        <v>0</v>
      </c>
      <c r="CF528" s="19">
        <f t="shared" si="797"/>
        <v>0</v>
      </c>
      <c r="CG528" s="19">
        <f t="shared" si="797"/>
        <v>0</v>
      </c>
      <c r="CH528" s="19">
        <f t="shared" si="797"/>
        <v>2</v>
      </c>
      <c r="CI528" s="19">
        <f t="shared" si="797"/>
        <v>0.33333333333333331</v>
      </c>
      <c r="CJ528" s="19">
        <f t="shared" si="797"/>
        <v>0.125</v>
      </c>
      <c r="CK528" s="19">
        <f t="shared" si="797"/>
        <v>0.22222222222222221</v>
      </c>
      <c r="CL528" s="19">
        <f t="shared" si="747"/>
        <v>9.0909090909090912E-2</v>
      </c>
      <c r="CM528" s="19">
        <f t="shared" si="748"/>
        <v>8.3333333333333329E-2</v>
      </c>
      <c r="CN528" s="19">
        <f t="shared" si="749"/>
        <v>7.6923076923076927E-2</v>
      </c>
      <c r="CO528" s="19">
        <f t="shared" si="750"/>
        <v>0</v>
      </c>
      <c r="CP528" s="19">
        <f t="shared" si="751"/>
        <v>7.1428571428571425E-2</v>
      </c>
      <c r="CQ528" s="19">
        <f t="shared" si="752"/>
        <v>0.13333333333333333</v>
      </c>
      <c r="CR528" s="19">
        <f t="shared" si="753"/>
        <v>0</v>
      </c>
      <c r="CS528" s="19">
        <f t="shared" si="754"/>
        <v>5.8823529411764705E-2</v>
      </c>
    </row>
    <row r="529" spans="1:97" x14ac:dyDescent="0.25">
      <c r="A529" t="str">
        <f t="shared" si="755"/>
        <v>Slovenia</v>
      </c>
      <c r="C529" s="19">
        <f t="shared" ref="C529:BN529" si="798">IF(B152&lt;&gt; 0, (C152-B152)/B152, 0)</f>
        <v>0</v>
      </c>
      <c r="D529" s="19">
        <f t="shared" si="798"/>
        <v>0</v>
      </c>
      <c r="E529" s="19">
        <f t="shared" si="798"/>
        <v>0</v>
      </c>
      <c r="F529" s="19">
        <f t="shared" si="798"/>
        <v>0</v>
      </c>
      <c r="G529" s="19">
        <f t="shared" si="798"/>
        <v>0</v>
      </c>
      <c r="H529" s="19">
        <f t="shared" si="798"/>
        <v>0</v>
      </c>
      <c r="I529" s="19">
        <f t="shared" si="798"/>
        <v>0</v>
      </c>
      <c r="J529" s="19">
        <f t="shared" si="798"/>
        <v>0</v>
      </c>
      <c r="K529" s="19">
        <f t="shared" si="798"/>
        <v>0</v>
      </c>
      <c r="L529" s="19">
        <f t="shared" si="798"/>
        <v>0</v>
      </c>
      <c r="M529" s="19">
        <f t="shared" si="798"/>
        <v>0</v>
      </c>
      <c r="N529" s="19">
        <f t="shared" si="798"/>
        <v>0</v>
      </c>
      <c r="O529" s="19">
        <f t="shared" si="798"/>
        <v>0</v>
      </c>
      <c r="P529" s="19">
        <f t="shared" si="798"/>
        <v>0</v>
      </c>
      <c r="Q529" s="19">
        <f t="shared" si="798"/>
        <v>0</v>
      </c>
      <c r="R529" s="19">
        <f t="shared" si="798"/>
        <v>0</v>
      </c>
      <c r="S529" s="19">
        <f t="shared" si="798"/>
        <v>0</v>
      </c>
      <c r="T529" s="19">
        <f t="shared" si="798"/>
        <v>0</v>
      </c>
      <c r="U529" s="19">
        <f t="shared" si="798"/>
        <v>0</v>
      </c>
      <c r="V529" s="19">
        <f t="shared" si="798"/>
        <v>0</v>
      </c>
      <c r="W529" s="19">
        <f t="shared" si="798"/>
        <v>0</v>
      </c>
      <c r="X529" s="19">
        <f t="shared" si="798"/>
        <v>0</v>
      </c>
      <c r="Y529" s="19">
        <f t="shared" si="798"/>
        <v>0</v>
      </c>
      <c r="Z529" s="19">
        <f t="shared" si="798"/>
        <v>0</v>
      </c>
      <c r="AA529" s="19">
        <f t="shared" si="798"/>
        <v>0</v>
      </c>
      <c r="AB529" s="19">
        <f t="shared" si="798"/>
        <v>0</v>
      </c>
      <c r="AC529" s="19">
        <f t="shared" si="798"/>
        <v>0</v>
      </c>
      <c r="AD529" s="19">
        <f t="shared" si="798"/>
        <v>0</v>
      </c>
      <c r="AE529" s="19">
        <f t="shared" si="798"/>
        <v>0</v>
      </c>
      <c r="AF529" s="19">
        <f t="shared" si="798"/>
        <v>0</v>
      </c>
      <c r="AG529" s="19">
        <f t="shared" si="798"/>
        <v>0</v>
      </c>
      <c r="AH529" s="19">
        <f t="shared" si="798"/>
        <v>0</v>
      </c>
      <c r="AI529" s="19">
        <f t="shared" si="798"/>
        <v>0</v>
      </c>
      <c r="AJ529" s="19">
        <f t="shared" si="798"/>
        <v>0</v>
      </c>
      <c r="AK529" s="19">
        <f t="shared" si="798"/>
        <v>0</v>
      </c>
      <c r="AL529" s="19">
        <f t="shared" si="798"/>
        <v>0</v>
      </c>
      <c r="AM529" s="19">
        <f t="shared" si="798"/>
        <v>0</v>
      </c>
      <c r="AN529" s="19">
        <f t="shared" si="798"/>
        <v>0</v>
      </c>
      <c r="AO529" s="19">
        <f t="shared" si="798"/>
        <v>0</v>
      </c>
      <c r="AP529" s="19">
        <f t="shared" si="798"/>
        <v>0</v>
      </c>
      <c r="AQ529" s="19">
        <f t="shared" si="798"/>
        <v>0</v>
      </c>
      <c r="AR529" s="19">
        <f t="shared" si="798"/>
        <v>0</v>
      </c>
      <c r="AS529" s="19">
        <f t="shared" si="798"/>
        <v>0</v>
      </c>
      <c r="AT529" s="19">
        <f t="shared" si="798"/>
        <v>0</v>
      </c>
      <c r="AU529" s="19">
        <f t="shared" si="798"/>
        <v>0</v>
      </c>
      <c r="AV529" s="19">
        <f t="shared" si="798"/>
        <v>0</v>
      </c>
      <c r="AW529" s="19">
        <f t="shared" si="798"/>
        <v>0</v>
      </c>
      <c r="AX529" s="19">
        <f t="shared" si="798"/>
        <v>0</v>
      </c>
      <c r="AY529" s="19">
        <f t="shared" si="798"/>
        <v>0</v>
      </c>
      <c r="AZ529" s="19">
        <f t="shared" si="798"/>
        <v>0</v>
      </c>
      <c r="BA529" s="19">
        <f t="shared" si="798"/>
        <v>0</v>
      </c>
      <c r="BB529" s="19">
        <f t="shared" si="798"/>
        <v>0</v>
      </c>
      <c r="BC529" s="19">
        <f t="shared" si="798"/>
        <v>0</v>
      </c>
      <c r="BD529" s="19">
        <f t="shared" si="798"/>
        <v>0</v>
      </c>
      <c r="BE529" s="19">
        <f t="shared" si="798"/>
        <v>0</v>
      </c>
      <c r="BF529" s="19">
        <f t="shared" si="798"/>
        <v>0</v>
      </c>
      <c r="BG529" s="19">
        <f t="shared" si="798"/>
        <v>0</v>
      </c>
      <c r="BH529" s="19">
        <f t="shared" si="798"/>
        <v>0</v>
      </c>
      <c r="BI529" s="19">
        <f t="shared" si="798"/>
        <v>0</v>
      </c>
      <c r="BJ529" s="19">
        <f t="shared" si="798"/>
        <v>1</v>
      </c>
      <c r="BK529" s="19">
        <f t="shared" si="798"/>
        <v>0.5</v>
      </c>
      <c r="BL529" s="19">
        <f t="shared" si="798"/>
        <v>0.33333333333333331</v>
      </c>
      <c r="BM529" s="19">
        <f t="shared" si="798"/>
        <v>0.25</v>
      </c>
      <c r="BN529" s="19">
        <f t="shared" si="798"/>
        <v>0.2</v>
      </c>
      <c r="BO529" s="19">
        <f t="shared" ref="BO529:CK529" si="799">IF(BN152&lt;&gt; 0, (BO152-BN152)/BN152, 0)</f>
        <v>0.5</v>
      </c>
      <c r="BP529" s="19">
        <f t="shared" si="799"/>
        <v>0</v>
      </c>
      <c r="BQ529" s="19">
        <f t="shared" si="799"/>
        <v>0.22222222222222221</v>
      </c>
      <c r="BR529" s="19">
        <f t="shared" si="799"/>
        <v>0</v>
      </c>
      <c r="BS529" s="19">
        <f t="shared" si="799"/>
        <v>0.36363636363636365</v>
      </c>
      <c r="BT529" s="19">
        <f t="shared" si="799"/>
        <v>0</v>
      </c>
      <c r="BU529" s="19">
        <f t="shared" si="799"/>
        <v>0.13333333333333333</v>
      </c>
      <c r="BV529" s="19">
        <f t="shared" si="799"/>
        <v>0.17647058823529413</v>
      </c>
      <c r="BW529" s="19">
        <f t="shared" si="799"/>
        <v>0.1</v>
      </c>
      <c r="BX529" s="19">
        <f t="shared" si="799"/>
        <v>0.27272727272727271</v>
      </c>
      <c r="BY529" s="19">
        <f t="shared" si="799"/>
        <v>7.1428571428571425E-2</v>
      </c>
      <c r="BZ529" s="19">
        <f t="shared" si="799"/>
        <v>0.2</v>
      </c>
      <c r="CA529" s="19">
        <f t="shared" si="799"/>
        <v>0.1111111111111111</v>
      </c>
      <c r="CB529" s="19">
        <f t="shared" si="799"/>
        <v>7.4999999999999997E-2</v>
      </c>
      <c r="CC529" s="19">
        <f t="shared" si="799"/>
        <v>4.6511627906976744E-2</v>
      </c>
      <c r="CD529" s="19">
        <f t="shared" si="799"/>
        <v>0.1111111111111111</v>
      </c>
      <c r="CE529" s="19">
        <f t="shared" si="799"/>
        <v>0.06</v>
      </c>
      <c r="CF529" s="19">
        <f t="shared" si="799"/>
        <v>3.7735849056603772E-2</v>
      </c>
      <c r="CG529" s="19">
        <f t="shared" si="799"/>
        <v>1.8181818181818181E-2</v>
      </c>
      <c r="CH529" s="19">
        <f t="shared" si="799"/>
        <v>8.9285714285714288E-2</v>
      </c>
      <c r="CI529" s="19">
        <f t="shared" si="799"/>
        <v>0</v>
      </c>
      <c r="CJ529" s="19">
        <f t="shared" si="799"/>
        <v>8.1967213114754092E-2</v>
      </c>
      <c r="CK529" s="19">
        <f t="shared" si="799"/>
        <v>6.0606060606060608E-2</v>
      </c>
      <c r="CL529" s="19">
        <f t="shared" si="747"/>
        <v>5.7142857142857141E-2</v>
      </c>
      <c r="CM529" s="19">
        <f t="shared" si="748"/>
        <v>4.0540540540540543E-2</v>
      </c>
      <c r="CN529" s="19">
        <f t="shared" si="749"/>
        <v>0</v>
      </c>
      <c r="CO529" s="19">
        <f t="shared" si="750"/>
        <v>2.5974025974025976E-2</v>
      </c>
      <c r="CP529" s="19">
        <f t="shared" si="751"/>
        <v>0</v>
      </c>
      <c r="CQ529" s="19">
        <f t="shared" si="752"/>
        <v>1.2658227848101266E-2</v>
      </c>
      <c r="CR529" s="19">
        <f t="shared" si="753"/>
        <v>1.2500000000000001E-2</v>
      </c>
      <c r="CS529" s="19">
        <f t="shared" si="754"/>
        <v>1.2345679012345678E-2</v>
      </c>
    </row>
    <row r="530" spans="1:97" x14ac:dyDescent="0.25">
      <c r="A530" t="str">
        <f t="shared" si="755"/>
        <v>Somalia</v>
      </c>
      <c r="C530" s="19">
        <f t="shared" ref="C530:BN530" si="800">IF(B153&lt;&gt; 0, (C153-B153)/B153, 0)</f>
        <v>0</v>
      </c>
      <c r="D530" s="19">
        <f t="shared" si="800"/>
        <v>0</v>
      </c>
      <c r="E530" s="19">
        <f t="shared" si="800"/>
        <v>0</v>
      </c>
      <c r="F530" s="19">
        <f t="shared" si="800"/>
        <v>0</v>
      </c>
      <c r="G530" s="19">
        <f t="shared" si="800"/>
        <v>0</v>
      </c>
      <c r="H530" s="19">
        <f t="shared" si="800"/>
        <v>0</v>
      </c>
      <c r="I530" s="19">
        <f t="shared" si="800"/>
        <v>0</v>
      </c>
      <c r="J530" s="19">
        <f t="shared" si="800"/>
        <v>0</v>
      </c>
      <c r="K530" s="19">
        <f t="shared" si="800"/>
        <v>0</v>
      </c>
      <c r="L530" s="19">
        <f t="shared" si="800"/>
        <v>0</v>
      </c>
      <c r="M530" s="19">
        <f t="shared" si="800"/>
        <v>0</v>
      </c>
      <c r="N530" s="19">
        <f t="shared" si="800"/>
        <v>0</v>
      </c>
      <c r="O530" s="19">
        <f t="shared" si="800"/>
        <v>0</v>
      </c>
      <c r="P530" s="19">
        <f t="shared" si="800"/>
        <v>0</v>
      </c>
      <c r="Q530" s="19">
        <f t="shared" si="800"/>
        <v>0</v>
      </c>
      <c r="R530" s="19">
        <f t="shared" si="800"/>
        <v>0</v>
      </c>
      <c r="S530" s="19">
        <f t="shared" si="800"/>
        <v>0</v>
      </c>
      <c r="T530" s="19">
        <f t="shared" si="800"/>
        <v>0</v>
      </c>
      <c r="U530" s="19">
        <f t="shared" si="800"/>
        <v>0</v>
      </c>
      <c r="V530" s="19">
        <f t="shared" si="800"/>
        <v>0</v>
      </c>
      <c r="W530" s="19">
        <f t="shared" si="800"/>
        <v>0</v>
      </c>
      <c r="X530" s="19">
        <f t="shared" si="800"/>
        <v>0</v>
      </c>
      <c r="Y530" s="19">
        <f t="shared" si="800"/>
        <v>0</v>
      </c>
      <c r="Z530" s="19">
        <f t="shared" si="800"/>
        <v>0</v>
      </c>
      <c r="AA530" s="19">
        <f t="shared" si="800"/>
        <v>0</v>
      </c>
      <c r="AB530" s="19">
        <f t="shared" si="800"/>
        <v>0</v>
      </c>
      <c r="AC530" s="19">
        <f t="shared" si="800"/>
        <v>0</v>
      </c>
      <c r="AD530" s="19">
        <f t="shared" si="800"/>
        <v>0</v>
      </c>
      <c r="AE530" s="19">
        <f t="shared" si="800"/>
        <v>0</v>
      </c>
      <c r="AF530" s="19">
        <f t="shared" si="800"/>
        <v>0</v>
      </c>
      <c r="AG530" s="19">
        <f t="shared" si="800"/>
        <v>0</v>
      </c>
      <c r="AH530" s="19">
        <f t="shared" si="800"/>
        <v>0</v>
      </c>
      <c r="AI530" s="19">
        <f t="shared" si="800"/>
        <v>0</v>
      </c>
      <c r="AJ530" s="19">
        <f t="shared" si="800"/>
        <v>0</v>
      </c>
      <c r="AK530" s="19">
        <f t="shared" si="800"/>
        <v>0</v>
      </c>
      <c r="AL530" s="19">
        <f t="shared" si="800"/>
        <v>0</v>
      </c>
      <c r="AM530" s="19">
        <f t="shared" si="800"/>
        <v>0</v>
      </c>
      <c r="AN530" s="19">
        <f t="shared" si="800"/>
        <v>0</v>
      </c>
      <c r="AO530" s="19">
        <f t="shared" si="800"/>
        <v>0</v>
      </c>
      <c r="AP530" s="19">
        <f t="shared" si="800"/>
        <v>0</v>
      </c>
      <c r="AQ530" s="19">
        <f t="shared" si="800"/>
        <v>0</v>
      </c>
      <c r="AR530" s="19">
        <f t="shared" si="800"/>
        <v>0</v>
      </c>
      <c r="AS530" s="19">
        <f t="shared" si="800"/>
        <v>0</v>
      </c>
      <c r="AT530" s="19">
        <f t="shared" si="800"/>
        <v>0</v>
      </c>
      <c r="AU530" s="19">
        <f t="shared" si="800"/>
        <v>0</v>
      </c>
      <c r="AV530" s="19">
        <f t="shared" si="800"/>
        <v>0</v>
      </c>
      <c r="AW530" s="19">
        <f t="shared" si="800"/>
        <v>0</v>
      </c>
      <c r="AX530" s="19">
        <f t="shared" si="800"/>
        <v>0</v>
      </c>
      <c r="AY530" s="19">
        <f t="shared" si="800"/>
        <v>0</v>
      </c>
      <c r="AZ530" s="19">
        <f t="shared" si="800"/>
        <v>0</v>
      </c>
      <c r="BA530" s="19">
        <f t="shared" si="800"/>
        <v>0</v>
      </c>
      <c r="BB530" s="19">
        <f t="shared" si="800"/>
        <v>0</v>
      </c>
      <c r="BC530" s="19">
        <f t="shared" si="800"/>
        <v>0</v>
      </c>
      <c r="BD530" s="19">
        <f t="shared" si="800"/>
        <v>0</v>
      </c>
      <c r="BE530" s="19">
        <f t="shared" si="800"/>
        <v>0</v>
      </c>
      <c r="BF530" s="19">
        <f t="shared" si="800"/>
        <v>0</v>
      </c>
      <c r="BG530" s="19">
        <f t="shared" si="800"/>
        <v>0</v>
      </c>
      <c r="BH530" s="19">
        <f t="shared" si="800"/>
        <v>0</v>
      </c>
      <c r="BI530" s="19">
        <f t="shared" si="800"/>
        <v>0</v>
      </c>
      <c r="BJ530" s="19">
        <f t="shared" si="800"/>
        <v>0</v>
      </c>
      <c r="BK530" s="19">
        <f t="shared" si="800"/>
        <v>0</v>
      </c>
      <c r="BL530" s="19">
        <f t="shared" si="800"/>
        <v>0</v>
      </c>
      <c r="BM530" s="19">
        <f t="shared" si="800"/>
        <v>0</v>
      </c>
      <c r="BN530" s="19">
        <f t="shared" si="800"/>
        <v>0</v>
      </c>
      <c r="BO530" s="19">
        <f t="shared" ref="BO530:CK530" si="801">IF(BN153&lt;&gt; 0, (BO153-BN153)/BN153, 0)</f>
        <v>0</v>
      </c>
      <c r="BP530" s="19">
        <f t="shared" si="801"/>
        <v>0</v>
      </c>
      <c r="BQ530" s="19">
        <f t="shared" si="801"/>
        <v>0</v>
      </c>
      <c r="BR530" s="19">
        <f t="shared" si="801"/>
        <v>0</v>
      </c>
      <c r="BS530" s="19">
        <f t="shared" si="801"/>
        <v>0</v>
      </c>
      <c r="BT530" s="19">
        <f t="shared" si="801"/>
        <v>0</v>
      </c>
      <c r="BU530" s="19">
        <f t="shared" si="801"/>
        <v>0</v>
      </c>
      <c r="BV530" s="19">
        <f t="shared" si="801"/>
        <v>0</v>
      </c>
      <c r="BW530" s="19">
        <f t="shared" si="801"/>
        <v>0</v>
      </c>
      <c r="BX530" s="19">
        <f t="shared" si="801"/>
        <v>0</v>
      </c>
      <c r="BY530" s="19">
        <f t="shared" si="801"/>
        <v>0</v>
      </c>
      <c r="BZ530" s="19">
        <f t="shared" si="801"/>
        <v>0</v>
      </c>
      <c r="CA530" s="19">
        <f t="shared" si="801"/>
        <v>0</v>
      </c>
      <c r="CB530" s="19">
        <f t="shared" si="801"/>
        <v>0</v>
      </c>
      <c r="CC530" s="19">
        <f t="shared" si="801"/>
        <v>0</v>
      </c>
      <c r="CD530" s="19">
        <f t="shared" si="801"/>
        <v>0</v>
      </c>
      <c r="CE530" s="19">
        <f t="shared" si="801"/>
        <v>0</v>
      </c>
      <c r="CF530" s="19">
        <f t="shared" si="801"/>
        <v>1</v>
      </c>
      <c r="CG530" s="19">
        <f t="shared" si="801"/>
        <v>0</v>
      </c>
      <c r="CH530" s="19">
        <f t="shared" si="801"/>
        <v>1.5</v>
      </c>
      <c r="CI530" s="19">
        <f t="shared" si="801"/>
        <v>0</v>
      </c>
      <c r="CJ530" s="19">
        <f t="shared" si="801"/>
        <v>0.2</v>
      </c>
      <c r="CK530" s="19">
        <f t="shared" si="801"/>
        <v>0.16666666666666666</v>
      </c>
      <c r="CL530" s="19">
        <f t="shared" si="747"/>
        <v>0</v>
      </c>
      <c r="CM530" s="19">
        <f t="shared" si="748"/>
        <v>0.14285714285714285</v>
      </c>
      <c r="CN530" s="19">
        <f t="shared" si="749"/>
        <v>0</v>
      </c>
      <c r="CO530" s="19">
        <f t="shared" si="750"/>
        <v>0</v>
      </c>
      <c r="CP530" s="19">
        <f t="shared" si="751"/>
        <v>1</v>
      </c>
      <c r="CQ530" s="19">
        <f t="shared" si="752"/>
        <v>0</v>
      </c>
      <c r="CR530" s="19">
        <f t="shared" si="753"/>
        <v>0.125</v>
      </c>
      <c r="CS530" s="19">
        <f t="shared" si="754"/>
        <v>0.27777777777777779</v>
      </c>
    </row>
    <row r="531" spans="1:97" x14ac:dyDescent="0.25">
      <c r="A531" t="str">
        <f t="shared" si="755"/>
        <v>South Africa</v>
      </c>
      <c r="C531" s="19">
        <f t="shared" ref="C531:BN531" si="802">IF(B154&lt;&gt; 0, (C154-B154)/B154, 0)</f>
        <v>0</v>
      </c>
      <c r="D531" s="19">
        <f t="shared" si="802"/>
        <v>0</v>
      </c>
      <c r="E531" s="19">
        <f t="shared" si="802"/>
        <v>0</v>
      </c>
      <c r="F531" s="19">
        <f t="shared" si="802"/>
        <v>0</v>
      </c>
      <c r="G531" s="19">
        <f t="shared" si="802"/>
        <v>0</v>
      </c>
      <c r="H531" s="19">
        <f t="shared" si="802"/>
        <v>0</v>
      </c>
      <c r="I531" s="19">
        <f t="shared" si="802"/>
        <v>0</v>
      </c>
      <c r="J531" s="19">
        <f t="shared" si="802"/>
        <v>0</v>
      </c>
      <c r="K531" s="19">
        <f t="shared" si="802"/>
        <v>0</v>
      </c>
      <c r="L531" s="19">
        <f t="shared" si="802"/>
        <v>0</v>
      </c>
      <c r="M531" s="19">
        <f t="shared" si="802"/>
        <v>0</v>
      </c>
      <c r="N531" s="19">
        <f t="shared" si="802"/>
        <v>0</v>
      </c>
      <c r="O531" s="19">
        <f t="shared" si="802"/>
        <v>0</v>
      </c>
      <c r="P531" s="19">
        <f t="shared" si="802"/>
        <v>0</v>
      </c>
      <c r="Q531" s="19">
        <f t="shared" si="802"/>
        <v>0</v>
      </c>
      <c r="R531" s="19">
        <f t="shared" si="802"/>
        <v>0</v>
      </c>
      <c r="S531" s="19">
        <f t="shared" si="802"/>
        <v>0</v>
      </c>
      <c r="T531" s="19">
        <f t="shared" si="802"/>
        <v>0</v>
      </c>
      <c r="U531" s="19">
        <f t="shared" si="802"/>
        <v>0</v>
      </c>
      <c r="V531" s="19">
        <f t="shared" si="802"/>
        <v>0</v>
      </c>
      <c r="W531" s="19">
        <f t="shared" si="802"/>
        <v>0</v>
      </c>
      <c r="X531" s="19">
        <f t="shared" si="802"/>
        <v>0</v>
      </c>
      <c r="Y531" s="19">
        <f t="shared" si="802"/>
        <v>0</v>
      </c>
      <c r="Z531" s="19">
        <f t="shared" si="802"/>
        <v>0</v>
      </c>
      <c r="AA531" s="19">
        <f t="shared" si="802"/>
        <v>0</v>
      </c>
      <c r="AB531" s="19">
        <f t="shared" si="802"/>
        <v>0</v>
      </c>
      <c r="AC531" s="19">
        <f t="shared" si="802"/>
        <v>0</v>
      </c>
      <c r="AD531" s="19">
        <f t="shared" si="802"/>
        <v>0</v>
      </c>
      <c r="AE531" s="19">
        <f t="shared" si="802"/>
        <v>0</v>
      </c>
      <c r="AF531" s="19">
        <f t="shared" si="802"/>
        <v>0</v>
      </c>
      <c r="AG531" s="19">
        <f t="shared" si="802"/>
        <v>0</v>
      </c>
      <c r="AH531" s="19">
        <f t="shared" si="802"/>
        <v>0</v>
      </c>
      <c r="AI531" s="19">
        <f t="shared" si="802"/>
        <v>0</v>
      </c>
      <c r="AJ531" s="19">
        <f t="shared" si="802"/>
        <v>0</v>
      </c>
      <c r="AK531" s="19">
        <f t="shared" si="802"/>
        <v>0</v>
      </c>
      <c r="AL531" s="19">
        <f t="shared" si="802"/>
        <v>0</v>
      </c>
      <c r="AM531" s="19">
        <f t="shared" si="802"/>
        <v>0</v>
      </c>
      <c r="AN531" s="19">
        <f t="shared" si="802"/>
        <v>0</v>
      </c>
      <c r="AO531" s="19">
        <f t="shared" si="802"/>
        <v>0</v>
      </c>
      <c r="AP531" s="19">
        <f t="shared" si="802"/>
        <v>0</v>
      </c>
      <c r="AQ531" s="19">
        <f t="shared" si="802"/>
        <v>0</v>
      </c>
      <c r="AR531" s="19">
        <f t="shared" si="802"/>
        <v>0</v>
      </c>
      <c r="AS531" s="19">
        <f t="shared" si="802"/>
        <v>0</v>
      </c>
      <c r="AT531" s="19">
        <f t="shared" si="802"/>
        <v>0</v>
      </c>
      <c r="AU531" s="19">
        <f t="shared" si="802"/>
        <v>0</v>
      </c>
      <c r="AV531" s="19">
        <f t="shared" si="802"/>
        <v>0</v>
      </c>
      <c r="AW531" s="19">
        <f t="shared" si="802"/>
        <v>0</v>
      </c>
      <c r="AX531" s="19">
        <f t="shared" si="802"/>
        <v>0</v>
      </c>
      <c r="AY531" s="19">
        <f t="shared" si="802"/>
        <v>0</v>
      </c>
      <c r="AZ531" s="19">
        <f t="shared" si="802"/>
        <v>0</v>
      </c>
      <c r="BA531" s="19">
        <f t="shared" si="802"/>
        <v>0</v>
      </c>
      <c r="BB531" s="19">
        <f t="shared" si="802"/>
        <v>0</v>
      </c>
      <c r="BC531" s="19">
        <f t="shared" si="802"/>
        <v>0</v>
      </c>
      <c r="BD531" s="19">
        <f t="shared" si="802"/>
        <v>0</v>
      </c>
      <c r="BE531" s="19">
        <f t="shared" si="802"/>
        <v>0</v>
      </c>
      <c r="BF531" s="19">
        <f t="shared" si="802"/>
        <v>0</v>
      </c>
      <c r="BG531" s="19">
        <f t="shared" si="802"/>
        <v>0</v>
      </c>
      <c r="BH531" s="19">
        <f t="shared" si="802"/>
        <v>0</v>
      </c>
      <c r="BI531" s="19">
        <f t="shared" si="802"/>
        <v>0</v>
      </c>
      <c r="BJ531" s="19">
        <f t="shared" si="802"/>
        <v>0</v>
      </c>
      <c r="BK531" s="19">
        <f t="shared" si="802"/>
        <v>0</v>
      </c>
      <c r="BL531" s="19">
        <f t="shared" si="802"/>
        <v>0</v>
      </c>
      <c r="BM531" s="19">
        <f t="shared" si="802"/>
        <v>0</v>
      </c>
      <c r="BN531" s="19">
        <f t="shared" si="802"/>
        <v>0</v>
      </c>
      <c r="BO531" s="19">
        <f t="shared" ref="BO531:CK531" si="803">IF(BN154&lt;&gt; 0, (BO154-BN154)/BN154, 0)</f>
        <v>0</v>
      </c>
      <c r="BP531" s="19">
        <f t="shared" si="803"/>
        <v>0</v>
      </c>
      <c r="BQ531" s="19">
        <f t="shared" si="803"/>
        <v>1</v>
      </c>
      <c r="BR531" s="19">
        <f t="shared" si="803"/>
        <v>0.5</v>
      </c>
      <c r="BS531" s="19">
        <f t="shared" si="803"/>
        <v>0.66666666666666663</v>
      </c>
      <c r="BT531" s="19">
        <f t="shared" si="803"/>
        <v>0</v>
      </c>
      <c r="BU531" s="19">
        <f t="shared" si="803"/>
        <v>0</v>
      </c>
      <c r="BV531" s="19">
        <f t="shared" si="803"/>
        <v>0.8</v>
      </c>
      <c r="BW531" s="19">
        <f t="shared" si="803"/>
        <v>0</v>
      </c>
      <c r="BX531" s="19">
        <f t="shared" si="803"/>
        <v>0.22222222222222221</v>
      </c>
      <c r="BY531" s="19">
        <f t="shared" si="803"/>
        <v>9.0909090909090912E-2</v>
      </c>
      <c r="BZ531" s="19">
        <f t="shared" si="803"/>
        <v>8.3333333333333329E-2</v>
      </c>
      <c r="CA531" s="19">
        <f t="shared" si="803"/>
        <v>0.38461538461538464</v>
      </c>
      <c r="CB531" s="19">
        <f t="shared" si="803"/>
        <v>0</v>
      </c>
      <c r="CC531" s="19">
        <f t="shared" si="803"/>
        <v>0.33333333333333331</v>
      </c>
      <c r="CD531" s="19">
        <f t="shared" si="803"/>
        <v>4.1666666666666664E-2</v>
      </c>
      <c r="CE531" s="19">
        <f t="shared" si="803"/>
        <v>0</v>
      </c>
      <c r="CF531" s="19">
        <f t="shared" si="803"/>
        <v>0.08</v>
      </c>
      <c r="CG531" s="19">
        <f t="shared" si="803"/>
        <v>0</v>
      </c>
      <c r="CH531" s="19">
        <f t="shared" si="803"/>
        <v>0.25925925925925924</v>
      </c>
      <c r="CI531" s="19">
        <f t="shared" si="803"/>
        <v>0.41176470588235292</v>
      </c>
      <c r="CJ531" s="19">
        <f t="shared" si="803"/>
        <v>4.1666666666666664E-2</v>
      </c>
      <c r="CK531" s="19">
        <f t="shared" si="803"/>
        <v>0.04</v>
      </c>
      <c r="CL531" s="19">
        <f t="shared" si="747"/>
        <v>3.8461538461538464E-2</v>
      </c>
      <c r="CM531" s="19">
        <f t="shared" si="748"/>
        <v>7.407407407407407E-2</v>
      </c>
      <c r="CN531" s="19">
        <f t="shared" si="749"/>
        <v>0</v>
      </c>
      <c r="CO531" s="19">
        <f t="shared" si="750"/>
        <v>0.1206896551724138</v>
      </c>
      <c r="CP531" s="19">
        <f t="shared" si="751"/>
        <v>0.15384615384615385</v>
      </c>
      <c r="CQ531" s="19">
        <f t="shared" si="752"/>
        <v>5.3333333333333337E-2</v>
      </c>
      <c r="CR531" s="19">
        <f t="shared" si="753"/>
        <v>8.8607594936708861E-2</v>
      </c>
      <c r="CS531" s="19">
        <f t="shared" si="754"/>
        <v>1.1627906976744186E-2</v>
      </c>
    </row>
    <row r="532" spans="1:97" x14ac:dyDescent="0.25">
      <c r="A532" t="str">
        <f t="shared" si="755"/>
        <v>South Korea</v>
      </c>
      <c r="C532" s="19">
        <f t="shared" ref="C532:BN532" si="804">IF(B155&lt;&gt; 0, (C155-B155)/B155, 0)</f>
        <v>0</v>
      </c>
      <c r="D532" s="19">
        <f t="shared" si="804"/>
        <v>0</v>
      </c>
      <c r="E532" s="19">
        <f t="shared" si="804"/>
        <v>0</v>
      </c>
      <c r="F532" s="19">
        <f t="shared" si="804"/>
        <v>0</v>
      </c>
      <c r="G532" s="19">
        <f t="shared" si="804"/>
        <v>0</v>
      </c>
      <c r="H532" s="19">
        <f t="shared" si="804"/>
        <v>0</v>
      </c>
      <c r="I532" s="19">
        <f t="shared" si="804"/>
        <v>0</v>
      </c>
      <c r="J532" s="19">
        <f t="shared" si="804"/>
        <v>0</v>
      </c>
      <c r="K532" s="19">
        <f t="shared" si="804"/>
        <v>0</v>
      </c>
      <c r="L532" s="19">
        <f t="shared" si="804"/>
        <v>0</v>
      </c>
      <c r="M532" s="19">
        <f t="shared" si="804"/>
        <v>0</v>
      </c>
      <c r="N532" s="19">
        <f t="shared" si="804"/>
        <v>0</v>
      </c>
      <c r="O532" s="19">
        <f t="shared" si="804"/>
        <v>0</v>
      </c>
      <c r="P532" s="19">
        <f t="shared" si="804"/>
        <v>0</v>
      </c>
      <c r="Q532" s="19">
        <f t="shared" si="804"/>
        <v>0</v>
      </c>
      <c r="R532" s="19">
        <f t="shared" si="804"/>
        <v>0</v>
      </c>
      <c r="S532" s="19">
        <f t="shared" si="804"/>
        <v>0</v>
      </c>
      <c r="T532" s="19">
        <f t="shared" si="804"/>
        <v>0</v>
      </c>
      <c r="U532" s="19">
        <f t="shared" si="804"/>
        <v>0</v>
      </c>
      <c r="V532" s="19">
        <f t="shared" si="804"/>
        <v>0</v>
      </c>
      <c r="W532" s="19">
        <f t="shared" si="804"/>
        <v>0</v>
      </c>
      <c r="X532" s="19">
        <f t="shared" si="804"/>
        <v>0</v>
      </c>
      <c r="Y532" s="19">
        <f t="shared" si="804"/>
        <v>0</v>
      </c>
      <c r="Z532" s="19">
        <f t="shared" si="804"/>
        <v>0</v>
      </c>
      <c r="AA532" s="19">
        <f t="shared" si="804"/>
        <v>0</v>
      </c>
      <c r="AB532" s="19">
        <f t="shared" si="804"/>
        <v>0</v>
      </c>
      <c r="AC532" s="19">
        <f t="shared" si="804"/>
        <v>0</v>
      </c>
      <c r="AD532" s="19">
        <f t="shared" si="804"/>
        <v>0</v>
      </c>
      <c r="AE532" s="19">
        <f t="shared" si="804"/>
        <v>0</v>
      </c>
      <c r="AF532" s="19">
        <f t="shared" si="804"/>
        <v>1</v>
      </c>
      <c r="AG532" s="19">
        <f t="shared" si="804"/>
        <v>0</v>
      </c>
      <c r="AH532" s="19">
        <f t="shared" si="804"/>
        <v>2</v>
      </c>
      <c r="AI532" s="19">
        <f t="shared" si="804"/>
        <v>0.33333333333333331</v>
      </c>
      <c r="AJ532" s="19">
        <f t="shared" si="804"/>
        <v>0.25</v>
      </c>
      <c r="AK532" s="19">
        <f t="shared" si="804"/>
        <v>0.2</v>
      </c>
      <c r="AL532" s="19">
        <f t="shared" si="804"/>
        <v>8.3333333333333329E-2</v>
      </c>
      <c r="AM532" s="19">
        <f t="shared" si="804"/>
        <v>0</v>
      </c>
      <c r="AN532" s="19">
        <f t="shared" si="804"/>
        <v>0.23076923076923078</v>
      </c>
      <c r="AO532" s="19">
        <f t="shared" si="804"/>
        <v>6.25E-2</v>
      </c>
      <c r="AP532" s="19">
        <f t="shared" si="804"/>
        <v>0.6470588235294118</v>
      </c>
      <c r="AQ532" s="19">
        <f t="shared" si="804"/>
        <v>0</v>
      </c>
      <c r="AR532" s="19">
        <f t="shared" si="804"/>
        <v>0.25</v>
      </c>
      <c r="AS532" s="19">
        <f t="shared" si="804"/>
        <v>0</v>
      </c>
      <c r="AT532" s="19">
        <f t="shared" si="804"/>
        <v>0.2</v>
      </c>
      <c r="AU532" s="19">
        <f t="shared" si="804"/>
        <v>4.7619047619047616E-2</v>
      </c>
      <c r="AV532" s="19">
        <f t="shared" si="804"/>
        <v>0.13636363636363635</v>
      </c>
      <c r="AW532" s="19">
        <f t="shared" si="804"/>
        <v>0.06</v>
      </c>
      <c r="AX532" s="19">
        <f t="shared" si="804"/>
        <v>1.8867924528301886E-2</v>
      </c>
      <c r="AY532" s="19">
        <f t="shared" si="804"/>
        <v>0.1111111111111111</v>
      </c>
      <c r="AZ532" s="19">
        <f t="shared" si="804"/>
        <v>0.1</v>
      </c>
      <c r="BA532" s="19">
        <f t="shared" si="804"/>
        <v>0</v>
      </c>
      <c r="BB532" s="19">
        <f t="shared" si="804"/>
        <v>9.0909090909090912E-2</v>
      </c>
      <c r="BC532" s="19">
        <f t="shared" si="804"/>
        <v>4.1666666666666664E-2</v>
      </c>
      <c r="BD532" s="19">
        <f t="shared" si="804"/>
        <v>0</v>
      </c>
      <c r="BE532" s="19">
        <f t="shared" si="804"/>
        <v>0.08</v>
      </c>
      <c r="BF532" s="19">
        <f t="shared" si="804"/>
        <v>3.7037037037037035E-2</v>
      </c>
      <c r="BG532" s="19">
        <f t="shared" si="804"/>
        <v>8.3333333333333329E-2</v>
      </c>
      <c r="BH532" s="19">
        <f t="shared" si="804"/>
        <v>3.2967032967032968E-2</v>
      </c>
      <c r="BI532" s="19">
        <f t="shared" si="804"/>
        <v>8.5106382978723402E-2</v>
      </c>
      <c r="BJ532" s="19">
        <f t="shared" si="804"/>
        <v>8.8235294117647065E-2</v>
      </c>
      <c r="BK532" s="19">
        <f t="shared" si="804"/>
        <v>0</v>
      </c>
      <c r="BL532" s="19">
        <f t="shared" si="804"/>
        <v>8.1081081081081086E-2</v>
      </c>
      <c r="BM532" s="19">
        <f t="shared" si="804"/>
        <v>0.05</v>
      </c>
      <c r="BN532" s="19">
        <f t="shared" si="804"/>
        <v>3.968253968253968E-2</v>
      </c>
      <c r="BO532" s="19">
        <f t="shared" ref="BO532:CK532" si="805">IF(BN155&lt;&gt; 0, (BO155-BN155)/BN155, 0)</f>
        <v>6.1068702290076333E-2</v>
      </c>
      <c r="BP532" s="19">
        <f t="shared" si="805"/>
        <v>3.5971223021582732E-2</v>
      </c>
      <c r="BQ532" s="19">
        <f t="shared" si="805"/>
        <v>5.5555555555555552E-2</v>
      </c>
      <c r="BR532" s="19">
        <f t="shared" si="805"/>
        <v>3.9473684210526314E-2</v>
      </c>
      <c r="BS532" s="19">
        <f t="shared" si="805"/>
        <v>2.5316455696202531E-2</v>
      </c>
      <c r="BT532" s="19">
        <f t="shared" si="805"/>
        <v>1.8518518518518517E-2</v>
      </c>
      <c r="BU532" s="19">
        <f t="shared" si="805"/>
        <v>2.4242424242424242E-2</v>
      </c>
      <c r="BV532" s="19">
        <f t="shared" si="805"/>
        <v>2.9585798816568046E-2</v>
      </c>
      <c r="BW532" s="19">
        <f t="shared" si="805"/>
        <v>1.7241379310344827E-2</v>
      </c>
      <c r="BX532" s="19">
        <f t="shared" si="805"/>
        <v>3.3898305084745763E-2</v>
      </c>
      <c r="BY532" s="19">
        <f t="shared" si="805"/>
        <v>1.6393442622950821E-2</v>
      </c>
      <c r="BZ532" s="19">
        <f t="shared" si="805"/>
        <v>3.2258064516129031E-2</v>
      </c>
      <c r="CA532" s="19">
        <f t="shared" si="805"/>
        <v>4.1666666666666664E-2</v>
      </c>
      <c r="CB532" s="19">
        <f t="shared" si="805"/>
        <v>0.02</v>
      </c>
      <c r="CC532" s="19">
        <f t="shared" si="805"/>
        <v>1.9607843137254902E-2</v>
      </c>
      <c r="CD532" s="19">
        <f t="shared" si="805"/>
        <v>1.4423076923076924E-2</v>
      </c>
      <c r="CE532" s="19">
        <f t="shared" si="805"/>
        <v>1.4218009478672985E-2</v>
      </c>
      <c r="CF532" s="19">
        <f t="shared" si="805"/>
        <v>1.4018691588785047E-2</v>
      </c>
      <c r="CG532" s="19">
        <f t="shared" si="805"/>
        <v>2.3041474654377881E-2</v>
      </c>
      <c r="CH532" s="19">
        <f t="shared" si="805"/>
        <v>1.3513513513513514E-2</v>
      </c>
      <c r="CI532" s="19">
        <f t="shared" si="805"/>
        <v>1.7777777777777778E-2</v>
      </c>
      <c r="CJ532" s="19">
        <f t="shared" si="805"/>
        <v>4.3668122270742356E-3</v>
      </c>
      <c r="CK532" s="19">
        <f t="shared" si="805"/>
        <v>8.6956521739130436E-3</v>
      </c>
      <c r="CL532" s="19">
        <f t="shared" si="747"/>
        <v>8.6206896551724137E-3</v>
      </c>
      <c r="CM532" s="19">
        <f t="shared" si="748"/>
        <v>8.5470085470085479E-3</v>
      </c>
      <c r="CN532" s="19">
        <f t="shared" si="749"/>
        <v>4.2372881355932203E-3</v>
      </c>
      <c r="CO532" s="19">
        <f t="shared" si="750"/>
        <v>4.2194092827004216E-3</v>
      </c>
      <c r="CP532" s="19">
        <f t="shared" si="751"/>
        <v>8.4033613445378148E-3</v>
      </c>
      <c r="CQ532" s="19">
        <f t="shared" si="752"/>
        <v>0</v>
      </c>
      <c r="CR532" s="19">
        <f t="shared" si="753"/>
        <v>8.3333333333333332E-3</v>
      </c>
      <c r="CS532" s="19">
        <f t="shared" si="754"/>
        <v>4.1322314049586778E-3</v>
      </c>
    </row>
    <row r="533" spans="1:97" x14ac:dyDescent="0.25">
      <c r="A533" t="str">
        <f t="shared" si="755"/>
        <v>South Sudan</v>
      </c>
      <c r="C533" s="19">
        <f t="shared" ref="C533:BN533" si="806">IF(B156&lt;&gt; 0, (C156-B156)/B156, 0)</f>
        <v>0</v>
      </c>
      <c r="D533" s="19">
        <f t="shared" si="806"/>
        <v>0</v>
      </c>
      <c r="E533" s="19">
        <f t="shared" si="806"/>
        <v>0</v>
      </c>
      <c r="F533" s="19">
        <f t="shared" si="806"/>
        <v>0</v>
      </c>
      <c r="G533" s="19">
        <f t="shared" si="806"/>
        <v>0</v>
      </c>
      <c r="H533" s="19">
        <f t="shared" si="806"/>
        <v>0</v>
      </c>
      <c r="I533" s="19">
        <f t="shared" si="806"/>
        <v>0</v>
      </c>
      <c r="J533" s="19">
        <f t="shared" si="806"/>
        <v>0</v>
      </c>
      <c r="K533" s="19">
        <f t="shared" si="806"/>
        <v>0</v>
      </c>
      <c r="L533" s="19">
        <f t="shared" si="806"/>
        <v>0</v>
      </c>
      <c r="M533" s="19">
        <f t="shared" si="806"/>
        <v>0</v>
      </c>
      <c r="N533" s="19">
        <f t="shared" si="806"/>
        <v>0</v>
      </c>
      <c r="O533" s="19">
        <f t="shared" si="806"/>
        <v>0</v>
      </c>
      <c r="P533" s="19">
        <f t="shared" si="806"/>
        <v>0</v>
      </c>
      <c r="Q533" s="19">
        <f t="shared" si="806"/>
        <v>0</v>
      </c>
      <c r="R533" s="19">
        <f t="shared" si="806"/>
        <v>0</v>
      </c>
      <c r="S533" s="19">
        <f t="shared" si="806"/>
        <v>0</v>
      </c>
      <c r="T533" s="19">
        <f t="shared" si="806"/>
        <v>0</v>
      </c>
      <c r="U533" s="19">
        <f t="shared" si="806"/>
        <v>0</v>
      </c>
      <c r="V533" s="19">
        <f t="shared" si="806"/>
        <v>0</v>
      </c>
      <c r="W533" s="19">
        <f t="shared" si="806"/>
        <v>0</v>
      </c>
      <c r="X533" s="19">
        <f t="shared" si="806"/>
        <v>0</v>
      </c>
      <c r="Y533" s="19">
        <f t="shared" si="806"/>
        <v>0</v>
      </c>
      <c r="Z533" s="19">
        <f t="shared" si="806"/>
        <v>0</v>
      </c>
      <c r="AA533" s="19">
        <f t="shared" si="806"/>
        <v>0</v>
      </c>
      <c r="AB533" s="19">
        <f t="shared" si="806"/>
        <v>0</v>
      </c>
      <c r="AC533" s="19">
        <f t="shared" si="806"/>
        <v>0</v>
      </c>
      <c r="AD533" s="19">
        <f t="shared" si="806"/>
        <v>0</v>
      </c>
      <c r="AE533" s="19">
        <f t="shared" si="806"/>
        <v>0</v>
      </c>
      <c r="AF533" s="19">
        <f t="shared" si="806"/>
        <v>0</v>
      </c>
      <c r="AG533" s="19">
        <f t="shared" si="806"/>
        <v>0</v>
      </c>
      <c r="AH533" s="19">
        <f t="shared" si="806"/>
        <v>0</v>
      </c>
      <c r="AI533" s="19">
        <f t="shared" si="806"/>
        <v>0</v>
      </c>
      <c r="AJ533" s="19">
        <f t="shared" si="806"/>
        <v>0</v>
      </c>
      <c r="AK533" s="19">
        <f t="shared" si="806"/>
        <v>0</v>
      </c>
      <c r="AL533" s="19">
        <f t="shared" si="806"/>
        <v>0</v>
      </c>
      <c r="AM533" s="19">
        <f t="shared" si="806"/>
        <v>0</v>
      </c>
      <c r="AN533" s="19">
        <f t="shared" si="806"/>
        <v>0</v>
      </c>
      <c r="AO533" s="19">
        <f t="shared" si="806"/>
        <v>0</v>
      </c>
      <c r="AP533" s="19">
        <f t="shared" si="806"/>
        <v>0</v>
      </c>
      <c r="AQ533" s="19">
        <f t="shared" si="806"/>
        <v>0</v>
      </c>
      <c r="AR533" s="19">
        <f t="shared" si="806"/>
        <v>0</v>
      </c>
      <c r="AS533" s="19">
        <f t="shared" si="806"/>
        <v>0</v>
      </c>
      <c r="AT533" s="19">
        <f t="shared" si="806"/>
        <v>0</v>
      </c>
      <c r="AU533" s="19">
        <f t="shared" si="806"/>
        <v>0</v>
      </c>
      <c r="AV533" s="19">
        <f t="shared" si="806"/>
        <v>0</v>
      </c>
      <c r="AW533" s="19">
        <f t="shared" si="806"/>
        <v>0</v>
      </c>
      <c r="AX533" s="19">
        <f t="shared" si="806"/>
        <v>0</v>
      </c>
      <c r="AY533" s="19">
        <f t="shared" si="806"/>
        <v>0</v>
      </c>
      <c r="AZ533" s="19">
        <f t="shared" si="806"/>
        <v>0</v>
      </c>
      <c r="BA533" s="19">
        <f t="shared" si="806"/>
        <v>0</v>
      </c>
      <c r="BB533" s="19">
        <f t="shared" si="806"/>
        <v>0</v>
      </c>
      <c r="BC533" s="19">
        <f t="shared" si="806"/>
        <v>0</v>
      </c>
      <c r="BD533" s="19">
        <f t="shared" si="806"/>
        <v>0</v>
      </c>
      <c r="BE533" s="19">
        <f t="shared" si="806"/>
        <v>0</v>
      </c>
      <c r="BF533" s="19">
        <f t="shared" si="806"/>
        <v>0</v>
      </c>
      <c r="BG533" s="19">
        <f t="shared" si="806"/>
        <v>0</v>
      </c>
      <c r="BH533" s="19">
        <f t="shared" si="806"/>
        <v>0</v>
      </c>
      <c r="BI533" s="19">
        <f t="shared" si="806"/>
        <v>0</v>
      </c>
      <c r="BJ533" s="19">
        <f t="shared" si="806"/>
        <v>0</v>
      </c>
      <c r="BK533" s="19">
        <f t="shared" si="806"/>
        <v>0</v>
      </c>
      <c r="BL533" s="19">
        <f t="shared" si="806"/>
        <v>0</v>
      </c>
      <c r="BM533" s="19">
        <f t="shared" si="806"/>
        <v>0</v>
      </c>
      <c r="BN533" s="19">
        <f t="shared" si="806"/>
        <v>0</v>
      </c>
      <c r="BO533" s="19">
        <f t="shared" ref="BO533:CK533" si="807">IF(BN156&lt;&gt; 0, (BO156-BN156)/BN156, 0)</f>
        <v>0</v>
      </c>
      <c r="BP533" s="19">
        <f t="shared" si="807"/>
        <v>0</v>
      </c>
      <c r="BQ533" s="19">
        <f t="shared" si="807"/>
        <v>0</v>
      </c>
      <c r="BR533" s="19">
        <f t="shared" si="807"/>
        <v>0</v>
      </c>
      <c r="BS533" s="19">
        <f t="shared" si="807"/>
        <v>0</v>
      </c>
      <c r="BT533" s="19">
        <f t="shared" si="807"/>
        <v>0</v>
      </c>
      <c r="BU533" s="19">
        <f t="shared" si="807"/>
        <v>0</v>
      </c>
      <c r="BV533" s="19">
        <f t="shared" si="807"/>
        <v>0</v>
      </c>
      <c r="BW533" s="19">
        <f t="shared" si="807"/>
        <v>0</v>
      </c>
      <c r="BX533" s="19">
        <f t="shared" si="807"/>
        <v>0</v>
      </c>
      <c r="BY533" s="19">
        <f t="shared" si="807"/>
        <v>0</v>
      </c>
      <c r="BZ533" s="19">
        <f t="shared" si="807"/>
        <v>0</v>
      </c>
      <c r="CA533" s="19">
        <f t="shared" si="807"/>
        <v>0</v>
      </c>
      <c r="CB533" s="19">
        <f t="shared" si="807"/>
        <v>0</v>
      </c>
      <c r="CC533" s="19">
        <f t="shared" si="807"/>
        <v>0</v>
      </c>
      <c r="CD533" s="19">
        <f t="shared" si="807"/>
        <v>0</v>
      </c>
      <c r="CE533" s="19">
        <f t="shared" si="807"/>
        <v>0</v>
      </c>
      <c r="CF533" s="19">
        <f t="shared" si="807"/>
        <v>0</v>
      </c>
      <c r="CG533" s="19">
        <f t="shared" si="807"/>
        <v>0</v>
      </c>
      <c r="CH533" s="19">
        <f t="shared" si="807"/>
        <v>0</v>
      </c>
      <c r="CI533" s="19">
        <f t="shared" si="807"/>
        <v>0</v>
      </c>
      <c r="CJ533" s="19">
        <f t="shared" si="807"/>
        <v>0</v>
      </c>
      <c r="CK533" s="19">
        <f t="shared" si="807"/>
        <v>0</v>
      </c>
      <c r="CL533" s="19">
        <f t="shared" si="747"/>
        <v>0</v>
      </c>
      <c r="CM533" s="19">
        <f t="shared" si="748"/>
        <v>0</v>
      </c>
      <c r="CN533" s="19">
        <f t="shared" si="749"/>
        <v>0</v>
      </c>
      <c r="CO533" s="19">
        <f t="shared" si="750"/>
        <v>0</v>
      </c>
      <c r="CP533" s="19">
        <f t="shared" si="751"/>
        <v>0</v>
      </c>
      <c r="CQ533" s="19">
        <f t="shared" si="752"/>
        <v>0</v>
      </c>
      <c r="CR533" s="19">
        <f t="shared" si="753"/>
        <v>0</v>
      </c>
      <c r="CS533" s="19">
        <f t="shared" si="754"/>
        <v>0</v>
      </c>
    </row>
    <row r="534" spans="1:97" x14ac:dyDescent="0.25">
      <c r="A534" t="str">
        <f t="shared" si="755"/>
        <v>Spain</v>
      </c>
      <c r="C534" s="19">
        <f t="shared" ref="C534:BN534" si="808">IF(B157&lt;&gt; 0, (C157-B157)/B157, 0)</f>
        <v>0</v>
      </c>
      <c r="D534" s="19">
        <f t="shared" si="808"/>
        <v>0</v>
      </c>
      <c r="E534" s="19">
        <f t="shared" si="808"/>
        <v>0</v>
      </c>
      <c r="F534" s="19">
        <f t="shared" si="808"/>
        <v>0</v>
      </c>
      <c r="G534" s="19">
        <f t="shared" si="808"/>
        <v>0</v>
      </c>
      <c r="H534" s="19">
        <f t="shared" si="808"/>
        <v>0</v>
      </c>
      <c r="I534" s="19">
        <f t="shared" si="808"/>
        <v>0</v>
      </c>
      <c r="J534" s="19">
        <f t="shared" si="808"/>
        <v>0</v>
      </c>
      <c r="K534" s="19">
        <f t="shared" si="808"/>
        <v>0</v>
      </c>
      <c r="L534" s="19">
        <f t="shared" si="808"/>
        <v>0</v>
      </c>
      <c r="M534" s="19">
        <f t="shared" si="808"/>
        <v>0</v>
      </c>
      <c r="N534" s="19">
        <f t="shared" si="808"/>
        <v>0</v>
      </c>
      <c r="O534" s="19">
        <f t="shared" si="808"/>
        <v>0</v>
      </c>
      <c r="P534" s="19">
        <f t="shared" si="808"/>
        <v>0</v>
      </c>
      <c r="Q534" s="19">
        <f t="shared" si="808"/>
        <v>0</v>
      </c>
      <c r="R534" s="19">
        <f t="shared" si="808"/>
        <v>0</v>
      </c>
      <c r="S534" s="19">
        <f t="shared" si="808"/>
        <v>0</v>
      </c>
      <c r="T534" s="19">
        <f t="shared" si="808"/>
        <v>0</v>
      </c>
      <c r="U534" s="19">
        <f t="shared" si="808"/>
        <v>0</v>
      </c>
      <c r="V534" s="19">
        <f t="shared" si="808"/>
        <v>0</v>
      </c>
      <c r="W534" s="19">
        <f t="shared" si="808"/>
        <v>0</v>
      </c>
      <c r="X534" s="19">
        <f t="shared" si="808"/>
        <v>0</v>
      </c>
      <c r="Y534" s="19">
        <f t="shared" si="808"/>
        <v>0</v>
      </c>
      <c r="Z534" s="19">
        <f t="shared" si="808"/>
        <v>0</v>
      </c>
      <c r="AA534" s="19">
        <f t="shared" si="808"/>
        <v>0</v>
      </c>
      <c r="AB534" s="19">
        <f t="shared" si="808"/>
        <v>0</v>
      </c>
      <c r="AC534" s="19">
        <f t="shared" si="808"/>
        <v>0</v>
      </c>
      <c r="AD534" s="19">
        <f t="shared" si="808"/>
        <v>0</v>
      </c>
      <c r="AE534" s="19">
        <f t="shared" si="808"/>
        <v>0</v>
      </c>
      <c r="AF534" s="19">
        <f t="shared" si="808"/>
        <v>0</v>
      </c>
      <c r="AG534" s="19">
        <f t="shared" si="808"/>
        <v>0</v>
      </c>
      <c r="AH534" s="19">
        <f t="shared" si="808"/>
        <v>0</v>
      </c>
      <c r="AI534" s="19">
        <f t="shared" si="808"/>
        <v>0</v>
      </c>
      <c r="AJ534" s="19">
        <f t="shared" si="808"/>
        <v>0</v>
      </c>
      <c r="AK534" s="19">
        <f t="shared" si="808"/>
        <v>0</v>
      </c>
      <c r="AL534" s="19">
        <f t="shared" si="808"/>
        <v>0</v>
      </c>
      <c r="AM534" s="19">
        <f t="shared" si="808"/>
        <v>0</v>
      </c>
      <c r="AN534" s="19">
        <f t="shared" si="808"/>
        <v>0</v>
      </c>
      <c r="AO534" s="19">
        <f t="shared" si="808"/>
        <v>0</v>
      </c>
      <c r="AP534" s="19">
        <f t="shared" si="808"/>
        <v>0</v>
      </c>
      <c r="AQ534" s="19">
        <f t="shared" si="808"/>
        <v>0</v>
      </c>
      <c r="AR534" s="19">
        <f t="shared" si="808"/>
        <v>1</v>
      </c>
      <c r="AS534" s="19">
        <f t="shared" si="808"/>
        <v>0.5</v>
      </c>
      <c r="AT534" s="19">
        <f t="shared" si="808"/>
        <v>0.66666666666666663</v>
      </c>
      <c r="AU534" s="19">
        <f t="shared" si="808"/>
        <v>1</v>
      </c>
      <c r="AV534" s="19">
        <f t="shared" si="808"/>
        <v>0.7</v>
      </c>
      <c r="AW534" s="19">
        <f t="shared" si="808"/>
        <v>0.6470588235294118</v>
      </c>
      <c r="AX534" s="19">
        <f t="shared" si="808"/>
        <v>0.25</v>
      </c>
      <c r="AY534" s="19">
        <f t="shared" si="808"/>
        <v>0.54285714285714282</v>
      </c>
      <c r="AZ534" s="19">
        <f t="shared" si="808"/>
        <v>1.8518518518518517E-2</v>
      </c>
      <c r="BA534" s="19">
        <f t="shared" si="808"/>
        <v>1.4181818181818182</v>
      </c>
      <c r="BB534" s="19">
        <f t="shared" si="808"/>
        <v>0.46616541353383456</v>
      </c>
      <c r="BC534" s="19">
        <f t="shared" si="808"/>
        <v>0.48205128205128206</v>
      </c>
      <c r="BD534" s="19">
        <f t="shared" si="808"/>
        <v>0.18339100346020762</v>
      </c>
      <c r="BE534" s="19">
        <f t="shared" si="808"/>
        <v>0.55847953216374269</v>
      </c>
      <c r="BF534" s="19">
        <f t="shared" si="808"/>
        <v>0.16885553470919323</v>
      </c>
      <c r="BG534" s="19">
        <f t="shared" si="808"/>
        <v>0.33226324237560195</v>
      </c>
      <c r="BH534" s="19">
        <f t="shared" si="808"/>
        <v>0.25662650602409637</v>
      </c>
      <c r="BI534" s="19">
        <f t="shared" si="808"/>
        <v>0.31831255992329816</v>
      </c>
      <c r="BJ534" s="19">
        <f t="shared" si="808"/>
        <v>0.28872727272727272</v>
      </c>
      <c r="BK534" s="19">
        <f t="shared" si="808"/>
        <v>0.30417607223476301</v>
      </c>
      <c r="BL534" s="19">
        <f t="shared" si="808"/>
        <v>0.21505841627001299</v>
      </c>
      <c r="BM534" s="19">
        <f t="shared" si="808"/>
        <v>0.2987891737891738</v>
      </c>
      <c r="BN534" s="19">
        <f t="shared" si="808"/>
        <v>0.19687414313134083</v>
      </c>
      <c r="BO534" s="19">
        <f t="shared" ref="BO534:CK534" si="809">IF(BN157&lt;&gt; 0, (BO157-BN157)/BN157, 0)</f>
        <v>0.17709049255441009</v>
      </c>
      <c r="BP534" s="19">
        <f t="shared" si="809"/>
        <v>0.16426625145971194</v>
      </c>
      <c r="BQ534" s="19">
        <f t="shared" si="809"/>
        <v>0.13724506853895019</v>
      </c>
      <c r="BR534" s="19">
        <f t="shared" si="809"/>
        <v>0.13420549757459943</v>
      </c>
      <c r="BS534" s="19">
        <f t="shared" si="809"/>
        <v>9.6941420425090727E-2</v>
      </c>
      <c r="BT534" s="19">
        <f t="shared" si="809"/>
        <v>0.10905009451795841</v>
      </c>
      <c r="BU534" s="19">
        <f t="shared" si="809"/>
        <v>0.10237562586555875</v>
      </c>
      <c r="BV534" s="19">
        <f t="shared" si="809"/>
        <v>8.2141476613838429E-2</v>
      </c>
      <c r="BW534" s="19">
        <f t="shared" si="809"/>
        <v>6.68869440971602E-2</v>
      </c>
      <c r="BX534" s="19">
        <f t="shared" si="809"/>
        <v>5.8089897045283334E-2</v>
      </c>
      <c r="BY534" s="19">
        <f t="shared" si="809"/>
        <v>5.5375365872953088E-2</v>
      </c>
      <c r="BZ534" s="19">
        <f t="shared" si="809"/>
        <v>5.2769657446967995E-2</v>
      </c>
      <c r="CA534" s="19">
        <f t="shared" si="809"/>
        <v>5.3186187255250976E-2</v>
      </c>
      <c r="CB534" s="19">
        <f t="shared" si="809"/>
        <v>4.4280692266089779E-2</v>
      </c>
      <c r="CC534" s="19">
        <f t="shared" si="809"/>
        <v>4.1043568330420145E-2</v>
      </c>
      <c r="CD534" s="19">
        <f t="shared" si="809"/>
        <v>3.2647223431378644E-2</v>
      </c>
      <c r="CE534" s="19">
        <f t="shared" si="809"/>
        <v>3.6312176321811392E-2</v>
      </c>
      <c r="CF534" s="19">
        <f t="shared" si="809"/>
        <v>3.1785693532453946E-2</v>
      </c>
      <c r="CG534" s="19">
        <f t="shared" si="809"/>
        <v>1.6895697229105656E-2</v>
      </c>
      <c r="CH534" s="19">
        <f t="shared" si="809"/>
        <v>3.6109880372175454E-2</v>
      </c>
      <c r="CI534" s="19">
        <f t="shared" si="809"/>
        <v>3.2446012401111821E-2</v>
      </c>
      <c r="CJ534" s="19">
        <f t="shared" si="809"/>
        <v>3.5568211234791612E-2</v>
      </c>
      <c r="CK534" s="19">
        <f t="shared" si="809"/>
        <v>2.0497950204979502E-3</v>
      </c>
      <c r="CL534" s="19">
        <f t="shared" si="747"/>
        <v>2.0456019557950407E-2</v>
      </c>
      <c r="CM534" s="19">
        <f t="shared" si="748"/>
        <v>1.9508140615068694E-2</v>
      </c>
      <c r="CN534" s="19">
        <f t="shared" si="749"/>
        <v>2.0621523115288701E-2</v>
      </c>
      <c r="CO534" s="19">
        <f t="shared" si="750"/>
        <v>2.0439808288694673E-2</v>
      </c>
      <c r="CP534" s="19">
        <f t="shared" si="751"/>
        <v>2.0260625316572269E-2</v>
      </c>
      <c r="CQ534" s="19">
        <f t="shared" si="752"/>
        <v>1.6563614207699598E-2</v>
      </c>
      <c r="CR534" s="19">
        <f t="shared" si="753"/>
        <v>1.6782099094299414E-2</v>
      </c>
      <c r="CS534" s="19">
        <f t="shared" si="754"/>
        <v>1.2575320932669635E-2</v>
      </c>
    </row>
    <row r="535" spans="1:97" x14ac:dyDescent="0.25">
      <c r="A535" t="str">
        <f t="shared" si="755"/>
        <v>Sri Lanka</v>
      </c>
      <c r="C535" s="19">
        <f t="shared" ref="C535:BN535" si="810">IF(B158&lt;&gt; 0, (C158-B158)/B158, 0)</f>
        <v>0</v>
      </c>
      <c r="D535" s="19">
        <f t="shared" si="810"/>
        <v>0</v>
      </c>
      <c r="E535" s="19">
        <f t="shared" si="810"/>
        <v>0</v>
      </c>
      <c r="F535" s="19">
        <f t="shared" si="810"/>
        <v>0</v>
      </c>
      <c r="G535" s="19">
        <f t="shared" si="810"/>
        <v>0</v>
      </c>
      <c r="H535" s="19">
        <f t="shared" si="810"/>
        <v>0</v>
      </c>
      <c r="I535" s="19">
        <f t="shared" si="810"/>
        <v>0</v>
      </c>
      <c r="J535" s="19">
        <f t="shared" si="810"/>
        <v>0</v>
      </c>
      <c r="K535" s="19">
        <f t="shared" si="810"/>
        <v>0</v>
      </c>
      <c r="L535" s="19">
        <f t="shared" si="810"/>
        <v>0</v>
      </c>
      <c r="M535" s="19">
        <f t="shared" si="810"/>
        <v>0</v>
      </c>
      <c r="N535" s="19">
        <f t="shared" si="810"/>
        <v>0</v>
      </c>
      <c r="O535" s="19">
        <f t="shared" si="810"/>
        <v>0</v>
      </c>
      <c r="P535" s="19">
        <f t="shared" si="810"/>
        <v>0</v>
      </c>
      <c r="Q535" s="19">
        <f t="shared" si="810"/>
        <v>0</v>
      </c>
      <c r="R535" s="19">
        <f t="shared" si="810"/>
        <v>0</v>
      </c>
      <c r="S535" s="19">
        <f t="shared" si="810"/>
        <v>0</v>
      </c>
      <c r="T535" s="19">
        <f t="shared" si="810"/>
        <v>0</v>
      </c>
      <c r="U535" s="19">
        <f t="shared" si="810"/>
        <v>0</v>
      </c>
      <c r="V535" s="19">
        <f t="shared" si="810"/>
        <v>0</v>
      </c>
      <c r="W535" s="19">
        <f t="shared" si="810"/>
        <v>0</v>
      </c>
      <c r="X535" s="19">
        <f t="shared" si="810"/>
        <v>0</v>
      </c>
      <c r="Y535" s="19">
        <f t="shared" si="810"/>
        <v>0</v>
      </c>
      <c r="Z535" s="19">
        <f t="shared" si="810"/>
        <v>0</v>
      </c>
      <c r="AA535" s="19">
        <f t="shared" si="810"/>
        <v>0</v>
      </c>
      <c r="AB535" s="19">
        <f t="shared" si="810"/>
        <v>0</v>
      </c>
      <c r="AC535" s="19">
        <f t="shared" si="810"/>
        <v>0</v>
      </c>
      <c r="AD535" s="19">
        <f t="shared" si="810"/>
        <v>0</v>
      </c>
      <c r="AE535" s="19">
        <f t="shared" si="810"/>
        <v>0</v>
      </c>
      <c r="AF535" s="19">
        <f t="shared" si="810"/>
        <v>0</v>
      </c>
      <c r="AG535" s="19">
        <f t="shared" si="810"/>
        <v>0</v>
      </c>
      <c r="AH535" s="19">
        <f t="shared" si="810"/>
        <v>0</v>
      </c>
      <c r="AI535" s="19">
        <f t="shared" si="810"/>
        <v>0</v>
      </c>
      <c r="AJ535" s="19">
        <f t="shared" si="810"/>
        <v>0</v>
      </c>
      <c r="AK535" s="19">
        <f t="shared" si="810"/>
        <v>0</v>
      </c>
      <c r="AL535" s="19">
        <f t="shared" si="810"/>
        <v>0</v>
      </c>
      <c r="AM535" s="19">
        <f t="shared" si="810"/>
        <v>0</v>
      </c>
      <c r="AN535" s="19">
        <f t="shared" si="810"/>
        <v>0</v>
      </c>
      <c r="AO535" s="19">
        <f t="shared" si="810"/>
        <v>0</v>
      </c>
      <c r="AP535" s="19">
        <f t="shared" si="810"/>
        <v>0</v>
      </c>
      <c r="AQ535" s="19">
        <f t="shared" si="810"/>
        <v>0</v>
      </c>
      <c r="AR535" s="19">
        <f t="shared" si="810"/>
        <v>0</v>
      </c>
      <c r="AS535" s="19">
        <f t="shared" si="810"/>
        <v>0</v>
      </c>
      <c r="AT535" s="19">
        <f t="shared" si="810"/>
        <v>0</v>
      </c>
      <c r="AU535" s="19">
        <f t="shared" si="810"/>
        <v>0</v>
      </c>
      <c r="AV535" s="19">
        <f t="shared" si="810"/>
        <v>0</v>
      </c>
      <c r="AW535" s="19">
        <f t="shared" si="810"/>
        <v>0</v>
      </c>
      <c r="AX535" s="19">
        <f t="shared" si="810"/>
        <v>0</v>
      </c>
      <c r="AY535" s="19">
        <f t="shared" si="810"/>
        <v>0</v>
      </c>
      <c r="AZ535" s="19">
        <f t="shared" si="810"/>
        <v>0</v>
      </c>
      <c r="BA535" s="19">
        <f t="shared" si="810"/>
        <v>0</v>
      </c>
      <c r="BB535" s="19">
        <f t="shared" si="810"/>
        <v>0</v>
      </c>
      <c r="BC535" s="19">
        <f t="shared" si="810"/>
        <v>0</v>
      </c>
      <c r="BD535" s="19">
        <f t="shared" si="810"/>
        <v>0</v>
      </c>
      <c r="BE535" s="19">
        <f t="shared" si="810"/>
        <v>0</v>
      </c>
      <c r="BF535" s="19">
        <f t="shared" si="810"/>
        <v>0</v>
      </c>
      <c r="BG535" s="19">
        <f t="shared" si="810"/>
        <v>0</v>
      </c>
      <c r="BH535" s="19">
        <f t="shared" si="810"/>
        <v>0</v>
      </c>
      <c r="BI535" s="19">
        <f t="shared" si="810"/>
        <v>0</v>
      </c>
      <c r="BJ535" s="19">
        <f t="shared" si="810"/>
        <v>0</v>
      </c>
      <c r="BK535" s="19">
        <f t="shared" si="810"/>
        <v>0</v>
      </c>
      <c r="BL535" s="19">
        <f t="shared" si="810"/>
        <v>0</v>
      </c>
      <c r="BM535" s="19">
        <f t="shared" si="810"/>
        <v>0</v>
      </c>
      <c r="BN535" s="19">
        <f t="shared" si="810"/>
        <v>0</v>
      </c>
      <c r="BO535" s="19">
        <f t="shared" ref="BO535:CK535" si="811">IF(BN158&lt;&gt; 0, (BO158-BN158)/BN158, 0)</f>
        <v>0</v>
      </c>
      <c r="BP535" s="19">
        <f t="shared" si="811"/>
        <v>0</v>
      </c>
      <c r="BQ535" s="19">
        <f t="shared" si="811"/>
        <v>0</v>
      </c>
      <c r="BR535" s="19">
        <f t="shared" si="811"/>
        <v>1</v>
      </c>
      <c r="BS535" s="19">
        <f t="shared" si="811"/>
        <v>0</v>
      </c>
      <c r="BT535" s="19">
        <f t="shared" si="811"/>
        <v>0.5</v>
      </c>
      <c r="BU535" s="19">
        <f t="shared" si="811"/>
        <v>0.33333333333333331</v>
      </c>
      <c r="BV535" s="19">
        <f t="shared" si="811"/>
        <v>0</v>
      </c>
      <c r="BW535" s="19">
        <f t="shared" si="811"/>
        <v>0.25</v>
      </c>
      <c r="BX535" s="19">
        <f t="shared" si="811"/>
        <v>0</v>
      </c>
      <c r="BY535" s="19">
        <f t="shared" si="811"/>
        <v>0</v>
      </c>
      <c r="BZ535" s="19">
        <f t="shared" si="811"/>
        <v>0.2</v>
      </c>
      <c r="CA535" s="19">
        <f t="shared" si="811"/>
        <v>0.16666666666666666</v>
      </c>
      <c r="CB535" s="19">
        <f t="shared" si="811"/>
        <v>0</v>
      </c>
      <c r="CC535" s="19">
        <f t="shared" si="811"/>
        <v>0</v>
      </c>
      <c r="CD535" s="19">
        <f t="shared" si="811"/>
        <v>0</v>
      </c>
      <c r="CE535" s="19">
        <f t="shared" si="811"/>
        <v>0</v>
      </c>
      <c r="CF535" s="19">
        <f t="shared" si="811"/>
        <v>0</v>
      </c>
      <c r="CG535" s="19">
        <f t="shared" si="811"/>
        <v>0</v>
      </c>
      <c r="CH535" s="19">
        <f t="shared" si="811"/>
        <v>0</v>
      </c>
      <c r="CI535" s="19">
        <f t="shared" si="811"/>
        <v>0</v>
      </c>
      <c r="CJ535" s="19">
        <f t="shared" si="811"/>
        <v>0</v>
      </c>
      <c r="CK535" s="19">
        <f t="shared" si="811"/>
        <v>0</v>
      </c>
      <c r="CL535" s="19">
        <f t="shared" si="747"/>
        <v>0</v>
      </c>
      <c r="CM535" s="19">
        <f t="shared" si="748"/>
        <v>0</v>
      </c>
      <c r="CN535" s="19">
        <f t="shared" si="749"/>
        <v>0</v>
      </c>
      <c r="CO535" s="19">
        <f t="shared" si="750"/>
        <v>0</v>
      </c>
      <c r="CP535" s="19">
        <f t="shared" si="751"/>
        <v>0</v>
      </c>
      <c r="CQ535" s="19">
        <f t="shared" si="752"/>
        <v>0</v>
      </c>
      <c r="CR535" s="19">
        <f t="shared" si="753"/>
        <v>0</v>
      </c>
      <c r="CS535" s="19">
        <f t="shared" si="754"/>
        <v>0</v>
      </c>
    </row>
    <row r="536" spans="1:97" x14ac:dyDescent="0.25">
      <c r="A536" t="str">
        <f t="shared" si="755"/>
        <v>Sudan</v>
      </c>
      <c r="C536" s="19">
        <f t="shared" ref="C536:BN536" si="812">IF(B159&lt;&gt; 0, (C159-B159)/B159, 0)</f>
        <v>0</v>
      </c>
      <c r="D536" s="19">
        <f t="shared" si="812"/>
        <v>0</v>
      </c>
      <c r="E536" s="19">
        <f t="shared" si="812"/>
        <v>0</v>
      </c>
      <c r="F536" s="19">
        <f t="shared" si="812"/>
        <v>0</v>
      </c>
      <c r="G536" s="19">
        <f t="shared" si="812"/>
        <v>0</v>
      </c>
      <c r="H536" s="19">
        <f t="shared" si="812"/>
        <v>0</v>
      </c>
      <c r="I536" s="19">
        <f t="shared" si="812"/>
        <v>0</v>
      </c>
      <c r="J536" s="19">
        <f t="shared" si="812"/>
        <v>0</v>
      </c>
      <c r="K536" s="19">
        <f t="shared" si="812"/>
        <v>0</v>
      </c>
      <c r="L536" s="19">
        <f t="shared" si="812"/>
        <v>0</v>
      </c>
      <c r="M536" s="19">
        <f t="shared" si="812"/>
        <v>0</v>
      </c>
      <c r="N536" s="19">
        <f t="shared" si="812"/>
        <v>0</v>
      </c>
      <c r="O536" s="19">
        <f t="shared" si="812"/>
        <v>0</v>
      </c>
      <c r="P536" s="19">
        <f t="shared" si="812"/>
        <v>0</v>
      </c>
      <c r="Q536" s="19">
        <f t="shared" si="812"/>
        <v>0</v>
      </c>
      <c r="R536" s="19">
        <f t="shared" si="812"/>
        <v>0</v>
      </c>
      <c r="S536" s="19">
        <f t="shared" si="812"/>
        <v>0</v>
      </c>
      <c r="T536" s="19">
        <f t="shared" si="812"/>
        <v>0</v>
      </c>
      <c r="U536" s="19">
        <f t="shared" si="812"/>
        <v>0</v>
      </c>
      <c r="V536" s="19">
        <f t="shared" si="812"/>
        <v>0</v>
      </c>
      <c r="W536" s="19">
        <f t="shared" si="812"/>
        <v>0</v>
      </c>
      <c r="X536" s="19">
        <f t="shared" si="812"/>
        <v>0</v>
      </c>
      <c r="Y536" s="19">
        <f t="shared" si="812"/>
        <v>0</v>
      </c>
      <c r="Z536" s="19">
        <f t="shared" si="812"/>
        <v>0</v>
      </c>
      <c r="AA536" s="19">
        <f t="shared" si="812"/>
        <v>0</v>
      </c>
      <c r="AB536" s="19">
        <f t="shared" si="812"/>
        <v>0</v>
      </c>
      <c r="AC536" s="19">
        <f t="shared" si="812"/>
        <v>0</v>
      </c>
      <c r="AD536" s="19">
        <f t="shared" si="812"/>
        <v>0</v>
      </c>
      <c r="AE536" s="19">
        <f t="shared" si="812"/>
        <v>0</v>
      </c>
      <c r="AF536" s="19">
        <f t="shared" si="812"/>
        <v>0</v>
      </c>
      <c r="AG536" s="19">
        <f t="shared" si="812"/>
        <v>0</v>
      </c>
      <c r="AH536" s="19">
        <f t="shared" si="812"/>
        <v>0</v>
      </c>
      <c r="AI536" s="19">
        <f t="shared" si="812"/>
        <v>0</v>
      </c>
      <c r="AJ536" s="19">
        <f t="shared" si="812"/>
        <v>0</v>
      </c>
      <c r="AK536" s="19">
        <f t="shared" si="812"/>
        <v>0</v>
      </c>
      <c r="AL536" s="19">
        <f t="shared" si="812"/>
        <v>0</v>
      </c>
      <c r="AM536" s="19">
        <f t="shared" si="812"/>
        <v>0</v>
      </c>
      <c r="AN536" s="19">
        <f t="shared" si="812"/>
        <v>0</v>
      </c>
      <c r="AO536" s="19">
        <f t="shared" si="812"/>
        <v>0</v>
      </c>
      <c r="AP536" s="19">
        <f t="shared" si="812"/>
        <v>0</v>
      </c>
      <c r="AQ536" s="19">
        <f t="shared" si="812"/>
        <v>0</v>
      </c>
      <c r="AR536" s="19">
        <f t="shared" si="812"/>
        <v>0</v>
      </c>
      <c r="AS536" s="19">
        <f t="shared" si="812"/>
        <v>0</v>
      </c>
      <c r="AT536" s="19">
        <f t="shared" si="812"/>
        <v>0</v>
      </c>
      <c r="AU536" s="19">
        <f t="shared" si="812"/>
        <v>0</v>
      </c>
      <c r="AV536" s="19">
        <f t="shared" si="812"/>
        <v>0</v>
      </c>
      <c r="AW536" s="19">
        <f t="shared" si="812"/>
        <v>0</v>
      </c>
      <c r="AX536" s="19">
        <f t="shared" si="812"/>
        <v>0</v>
      </c>
      <c r="AY536" s="19">
        <f t="shared" si="812"/>
        <v>0</v>
      </c>
      <c r="AZ536" s="19">
        <f t="shared" si="812"/>
        <v>0</v>
      </c>
      <c r="BA536" s="19">
        <f t="shared" si="812"/>
        <v>0</v>
      </c>
      <c r="BB536" s="19">
        <f t="shared" si="812"/>
        <v>0</v>
      </c>
      <c r="BC536" s="19">
        <f t="shared" si="812"/>
        <v>0</v>
      </c>
      <c r="BD536" s="19">
        <f t="shared" si="812"/>
        <v>0</v>
      </c>
      <c r="BE536" s="19">
        <f t="shared" si="812"/>
        <v>0</v>
      </c>
      <c r="BF536" s="19">
        <f t="shared" si="812"/>
        <v>0</v>
      </c>
      <c r="BG536" s="19">
        <f t="shared" si="812"/>
        <v>0</v>
      </c>
      <c r="BH536" s="19">
        <f t="shared" si="812"/>
        <v>0</v>
      </c>
      <c r="BI536" s="19">
        <f t="shared" si="812"/>
        <v>0</v>
      </c>
      <c r="BJ536" s="19">
        <f t="shared" si="812"/>
        <v>0</v>
      </c>
      <c r="BK536" s="19">
        <f t="shared" si="812"/>
        <v>0</v>
      </c>
      <c r="BL536" s="19">
        <f t="shared" si="812"/>
        <v>0</v>
      </c>
      <c r="BM536" s="19">
        <f t="shared" si="812"/>
        <v>0</v>
      </c>
      <c r="BN536" s="19">
        <f t="shared" si="812"/>
        <v>0</v>
      </c>
      <c r="BO536" s="19">
        <f t="shared" ref="BO536:CK536" si="813">IF(BN159&lt;&gt; 0, (BO159-BN159)/BN159, 0)</f>
        <v>0</v>
      </c>
      <c r="BP536" s="19">
        <f t="shared" si="813"/>
        <v>0</v>
      </c>
      <c r="BQ536" s="19">
        <f t="shared" si="813"/>
        <v>0</v>
      </c>
      <c r="BR536" s="19">
        <f t="shared" si="813"/>
        <v>1</v>
      </c>
      <c r="BS536" s="19">
        <f t="shared" si="813"/>
        <v>0</v>
      </c>
      <c r="BT536" s="19">
        <f t="shared" si="813"/>
        <v>0</v>
      </c>
      <c r="BU536" s="19">
        <f t="shared" si="813"/>
        <v>0</v>
      </c>
      <c r="BV536" s="19">
        <f t="shared" si="813"/>
        <v>0</v>
      </c>
      <c r="BW536" s="19">
        <f t="shared" si="813"/>
        <v>0</v>
      </c>
      <c r="BX536" s="19">
        <f t="shared" si="813"/>
        <v>0</v>
      </c>
      <c r="BY536" s="19">
        <f t="shared" si="813"/>
        <v>0</v>
      </c>
      <c r="BZ536" s="19">
        <f t="shared" si="813"/>
        <v>0</v>
      </c>
      <c r="CA536" s="19">
        <f t="shared" si="813"/>
        <v>0</v>
      </c>
      <c r="CB536" s="19">
        <f t="shared" si="813"/>
        <v>0</v>
      </c>
      <c r="CC536" s="19">
        <f t="shared" si="813"/>
        <v>0</v>
      </c>
      <c r="CD536" s="19">
        <f t="shared" si="813"/>
        <v>0</v>
      </c>
      <c r="CE536" s="19">
        <f t="shared" si="813"/>
        <v>0</v>
      </c>
      <c r="CF536" s="19">
        <f t="shared" si="813"/>
        <v>1</v>
      </c>
      <c r="CG536" s="19">
        <f t="shared" si="813"/>
        <v>0.25</v>
      </c>
      <c r="CH536" s="19">
        <f t="shared" si="813"/>
        <v>0</v>
      </c>
      <c r="CI536" s="19">
        <f t="shared" si="813"/>
        <v>0</v>
      </c>
      <c r="CJ536" s="19">
        <f t="shared" si="813"/>
        <v>0.2</v>
      </c>
      <c r="CK536" s="19">
        <f t="shared" si="813"/>
        <v>0.66666666666666663</v>
      </c>
      <c r="CL536" s="19">
        <f t="shared" si="747"/>
        <v>0</v>
      </c>
      <c r="CM536" s="19">
        <f t="shared" si="748"/>
        <v>0.2</v>
      </c>
      <c r="CN536" s="19">
        <f t="shared" si="749"/>
        <v>0</v>
      </c>
      <c r="CO536" s="19">
        <f t="shared" si="750"/>
        <v>8.3333333333333329E-2</v>
      </c>
      <c r="CP536" s="19">
        <f t="shared" si="751"/>
        <v>0.23076923076923078</v>
      </c>
      <c r="CQ536" s="19">
        <f t="shared" si="752"/>
        <v>0</v>
      </c>
      <c r="CR536" s="19">
        <f t="shared" si="753"/>
        <v>6.25E-2</v>
      </c>
      <c r="CS536" s="19">
        <f t="shared" si="754"/>
        <v>0.23529411764705882</v>
      </c>
    </row>
    <row r="537" spans="1:97" x14ac:dyDescent="0.25">
      <c r="A537" t="str">
        <f t="shared" si="755"/>
        <v>Suriname</v>
      </c>
      <c r="C537" s="19">
        <f t="shared" ref="C537:BN537" si="814">IF(B160&lt;&gt; 0, (C160-B160)/B160, 0)</f>
        <v>0</v>
      </c>
      <c r="D537" s="19">
        <f t="shared" si="814"/>
        <v>0</v>
      </c>
      <c r="E537" s="19">
        <f t="shared" si="814"/>
        <v>0</v>
      </c>
      <c r="F537" s="19">
        <f t="shared" si="814"/>
        <v>0</v>
      </c>
      <c r="G537" s="19">
        <f t="shared" si="814"/>
        <v>0</v>
      </c>
      <c r="H537" s="19">
        <f t="shared" si="814"/>
        <v>0</v>
      </c>
      <c r="I537" s="19">
        <f t="shared" si="814"/>
        <v>0</v>
      </c>
      <c r="J537" s="19">
        <f t="shared" si="814"/>
        <v>0</v>
      </c>
      <c r="K537" s="19">
        <f t="shared" si="814"/>
        <v>0</v>
      </c>
      <c r="L537" s="19">
        <f t="shared" si="814"/>
        <v>0</v>
      </c>
      <c r="M537" s="19">
        <f t="shared" si="814"/>
        <v>0</v>
      </c>
      <c r="N537" s="19">
        <f t="shared" si="814"/>
        <v>0</v>
      </c>
      <c r="O537" s="19">
        <f t="shared" si="814"/>
        <v>0</v>
      </c>
      <c r="P537" s="19">
        <f t="shared" si="814"/>
        <v>0</v>
      </c>
      <c r="Q537" s="19">
        <f t="shared" si="814"/>
        <v>0</v>
      </c>
      <c r="R537" s="19">
        <f t="shared" si="814"/>
        <v>0</v>
      </c>
      <c r="S537" s="19">
        <f t="shared" si="814"/>
        <v>0</v>
      </c>
      <c r="T537" s="19">
        <f t="shared" si="814"/>
        <v>0</v>
      </c>
      <c r="U537" s="19">
        <f t="shared" si="814"/>
        <v>0</v>
      </c>
      <c r="V537" s="19">
        <f t="shared" si="814"/>
        <v>0</v>
      </c>
      <c r="W537" s="19">
        <f t="shared" si="814"/>
        <v>0</v>
      </c>
      <c r="X537" s="19">
        <f t="shared" si="814"/>
        <v>0</v>
      </c>
      <c r="Y537" s="19">
        <f t="shared" si="814"/>
        <v>0</v>
      </c>
      <c r="Z537" s="19">
        <f t="shared" si="814"/>
        <v>0</v>
      </c>
      <c r="AA537" s="19">
        <f t="shared" si="814"/>
        <v>0</v>
      </c>
      <c r="AB537" s="19">
        <f t="shared" si="814"/>
        <v>0</v>
      </c>
      <c r="AC537" s="19">
        <f t="shared" si="814"/>
        <v>0</v>
      </c>
      <c r="AD537" s="19">
        <f t="shared" si="814"/>
        <v>0</v>
      </c>
      <c r="AE537" s="19">
        <f t="shared" si="814"/>
        <v>0</v>
      </c>
      <c r="AF537" s="19">
        <f t="shared" si="814"/>
        <v>0</v>
      </c>
      <c r="AG537" s="19">
        <f t="shared" si="814"/>
        <v>0</v>
      </c>
      <c r="AH537" s="19">
        <f t="shared" si="814"/>
        <v>0</v>
      </c>
      <c r="AI537" s="19">
        <f t="shared" si="814"/>
        <v>0</v>
      </c>
      <c r="AJ537" s="19">
        <f t="shared" si="814"/>
        <v>0</v>
      </c>
      <c r="AK537" s="19">
        <f t="shared" si="814"/>
        <v>0</v>
      </c>
      <c r="AL537" s="19">
        <f t="shared" si="814"/>
        <v>0</v>
      </c>
      <c r="AM537" s="19">
        <f t="shared" si="814"/>
        <v>0</v>
      </c>
      <c r="AN537" s="19">
        <f t="shared" si="814"/>
        <v>0</v>
      </c>
      <c r="AO537" s="19">
        <f t="shared" si="814"/>
        <v>0</v>
      </c>
      <c r="AP537" s="19">
        <f t="shared" si="814"/>
        <v>0</v>
      </c>
      <c r="AQ537" s="19">
        <f t="shared" si="814"/>
        <v>0</v>
      </c>
      <c r="AR537" s="19">
        <f t="shared" si="814"/>
        <v>0</v>
      </c>
      <c r="AS537" s="19">
        <f t="shared" si="814"/>
        <v>0</v>
      </c>
      <c r="AT537" s="19">
        <f t="shared" si="814"/>
        <v>0</v>
      </c>
      <c r="AU537" s="19">
        <f t="shared" si="814"/>
        <v>0</v>
      </c>
      <c r="AV537" s="19">
        <f t="shared" si="814"/>
        <v>0</v>
      </c>
      <c r="AW537" s="19">
        <f t="shared" si="814"/>
        <v>0</v>
      </c>
      <c r="AX537" s="19">
        <f t="shared" si="814"/>
        <v>0</v>
      </c>
      <c r="AY537" s="19">
        <f t="shared" si="814"/>
        <v>0</v>
      </c>
      <c r="AZ537" s="19">
        <f t="shared" si="814"/>
        <v>0</v>
      </c>
      <c r="BA537" s="19">
        <f t="shared" si="814"/>
        <v>0</v>
      </c>
      <c r="BB537" s="19">
        <f t="shared" si="814"/>
        <v>0</v>
      </c>
      <c r="BC537" s="19">
        <f t="shared" si="814"/>
        <v>0</v>
      </c>
      <c r="BD537" s="19">
        <f t="shared" si="814"/>
        <v>0</v>
      </c>
      <c r="BE537" s="19">
        <f t="shared" si="814"/>
        <v>0</v>
      </c>
      <c r="BF537" s="19">
        <f t="shared" si="814"/>
        <v>0</v>
      </c>
      <c r="BG537" s="19">
        <f t="shared" si="814"/>
        <v>0</v>
      </c>
      <c r="BH537" s="19">
        <f t="shared" si="814"/>
        <v>0</v>
      </c>
      <c r="BI537" s="19">
        <f t="shared" si="814"/>
        <v>0</v>
      </c>
      <c r="BJ537" s="19">
        <f t="shared" si="814"/>
        <v>0</v>
      </c>
      <c r="BK537" s="19">
        <f t="shared" si="814"/>
        <v>0</v>
      </c>
      <c r="BL537" s="19">
        <f t="shared" si="814"/>
        <v>0</v>
      </c>
      <c r="BM537" s="19">
        <f t="shared" si="814"/>
        <v>0</v>
      </c>
      <c r="BN537" s="19">
        <f t="shared" si="814"/>
        <v>0</v>
      </c>
      <c r="BO537" s="19">
        <f t="shared" ref="BO537:CK537" si="815">IF(BN160&lt;&gt; 0, (BO160-BN160)/BN160, 0)</f>
        <v>0</v>
      </c>
      <c r="BP537" s="19">
        <f t="shared" si="815"/>
        <v>0</v>
      </c>
      <c r="BQ537" s="19">
        <f t="shared" si="815"/>
        <v>0</v>
      </c>
      <c r="BR537" s="19">
        <f t="shared" si="815"/>
        <v>0</v>
      </c>
      <c r="BS537" s="19">
        <f t="shared" si="815"/>
        <v>0</v>
      </c>
      <c r="BT537" s="19">
        <f t="shared" si="815"/>
        <v>0</v>
      </c>
      <c r="BU537" s="19">
        <f t="shared" si="815"/>
        <v>0</v>
      </c>
      <c r="BV537" s="19">
        <f t="shared" si="815"/>
        <v>0</v>
      </c>
      <c r="BW537" s="19">
        <f t="shared" si="815"/>
        <v>0</v>
      </c>
      <c r="BX537" s="19">
        <f t="shared" si="815"/>
        <v>0</v>
      </c>
      <c r="BY537" s="19">
        <f t="shared" si="815"/>
        <v>0</v>
      </c>
      <c r="BZ537" s="19">
        <f t="shared" si="815"/>
        <v>0</v>
      </c>
      <c r="CA537" s="19">
        <f t="shared" si="815"/>
        <v>0</v>
      </c>
      <c r="CB537" s="19">
        <f t="shared" si="815"/>
        <v>0</v>
      </c>
      <c r="CC537" s="19">
        <f t="shared" si="815"/>
        <v>0</v>
      </c>
      <c r="CD537" s="19">
        <f t="shared" si="815"/>
        <v>0</v>
      </c>
      <c r="CE537" s="19">
        <f t="shared" si="815"/>
        <v>0</v>
      </c>
      <c r="CF537" s="19">
        <f t="shared" si="815"/>
        <v>0</v>
      </c>
      <c r="CG537" s="19">
        <f t="shared" si="815"/>
        <v>0</v>
      </c>
      <c r="CH537" s="19">
        <f t="shared" si="815"/>
        <v>0</v>
      </c>
      <c r="CI537" s="19">
        <f t="shared" si="815"/>
        <v>0</v>
      </c>
      <c r="CJ537" s="19">
        <f t="shared" si="815"/>
        <v>0</v>
      </c>
      <c r="CK537" s="19">
        <f t="shared" si="815"/>
        <v>0</v>
      </c>
      <c r="CL537" s="19">
        <f t="shared" si="747"/>
        <v>0</v>
      </c>
      <c r="CM537" s="19">
        <f t="shared" si="748"/>
        <v>0</v>
      </c>
      <c r="CN537" s="19">
        <f t="shared" si="749"/>
        <v>0</v>
      </c>
      <c r="CO537" s="19">
        <f t="shared" si="750"/>
        <v>0</v>
      </c>
      <c r="CP537" s="19">
        <f t="shared" si="751"/>
        <v>0</v>
      </c>
      <c r="CQ537" s="19">
        <f t="shared" si="752"/>
        <v>0</v>
      </c>
      <c r="CR537" s="19">
        <f t="shared" si="753"/>
        <v>0</v>
      </c>
      <c r="CS537" s="19">
        <f t="shared" si="754"/>
        <v>0</v>
      </c>
    </row>
    <row r="538" spans="1:97" x14ac:dyDescent="0.25">
      <c r="A538" t="str">
        <f t="shared" si="755"/>
        <v>Sweden</v>
      </c>
      <c r="C538" s="19">
        <f t="shared" ref="C538:BN538" si="816">IF(B161&lt;&gt; 0, (C161-B161)/B161, 0)</f>
        <v>0</v>
      </c>
      <c r="D538" s="19">
        <f t="shared" si="816"/>
        <v>0</v>
      </c>
      <c r="E538" s="19">
        <f t="shared" si="816"/>
        <v>0</v>
      </c>
      <c r="F538" s="19">
        <f t="shared" si="816"/>
        <v>0</v>
      </c>
      <c r="G538" s="19">
        <f t="shared" si="816"/>
        <v>0</v>
      </c>
      <c r="H538" s="19">
        <f t="shared" si="816"/>
        <v>0</v>
      </c>
      <c r="I538" s="19">
        <f t="shared" si="816"/>
        <v>0</v>
      </c>
      <c r="J538" s="19">
        <f t="shared" si="816"/>
        <v>0</v>
      </c>
      <c r="K538" s="19">
        <f t="shared" si="816"/>
        <v>0</v>
      </c>
      <c r="L538" s="19">
        <f t="shared" si="816"/>
        <v>0</v>
      </c>
      <c r="M538" s="19">
        <f t="shared" si="816"/>
        <v>0</v>
      </c>
      <c r="N538" s="19">
        <f t="shared" si="816"/>
        <v>0</v>
      </c>
      <c r="O538" s="19">
        <f t="shared" si="816"/>
        <v>0</v>
      </c>
      <c r="P538" s="19">
        <f t="shared" si="816"/>
        <v>0</v>
      </c>
      <c r="Q538" s="19">
        <f t="shared" si="816"/>
        <v>0</v>
      </c>
      <c r="R538" s="19">
        <f t="shared" si="816"/>
        <v>0</v>
      </c>
      <c r="S538" s="19">
        <f t="shared" si="816"/>
        <v>0</v>
      </c>
      <c r="T538" s="19">
        <f t="shared" si="816"/>
        <v>0</v>
      </c>
      <c r="U538" s="19">
        <f t="shared" si="816"/>
        <v>0</v>
      </c>
      <c r="V538" s="19">
        <f t="shared" si="816"/>
        <v>0</v>
      </c>
      <c r="W538" s="19">
        <f t="shared" si="816"/>
        <v>0</v>
      </c>
      <c r="X538" s="19">
        <f t="shared" si="816"/>
        <v>0</v>
      </c>
      <c r="Y538" s="19">
        <f t="shared" si="816"/>
        <v>0</v>
      </c>
      <c r="Z538" s="19">
        <f t="shared" si="816"/>
        <v>0</v>
      </c>
      <c r="AA538" s="19">
        <f t="shared" si="816"/>
        <v>0</v>
      </c>
      <c r="AB538" s="19">
        <f t="shared" si="816"/>
        <v>0</v>
      </c>
      <c r="AC538" s="19">
        <f t="shared" si="816"/>
        <v>0</v>
      </c>
      <c r="AD538" s="19">
        <f t="shared" si="816"/>
        <v>0</v>
      </c>
      <c r="AE538" s="19">
        <f t="shared" si="816"/>
        <v>0</v>
      </c>
      <c r="AF538" s="19">
        <f t="shared" si="816"/>
        <v>0</v>
      </c>
      <c r="AG538" s="19">
        <f t="shared" si="816"/>
        <v>0</v>
      </c>
      <c r="AH538" s="19">
        <f t="shared" si="816"/>
        <v>0</v>
      </c>
      <c r="AI538" s="19">
        <f t="shared" si="816"/>
        <v>0</v>
      </c>
      <c r="AJ538" s="19">
        <f t="shared" si="816"/>
        <v>0</v>
      </c>
      <c r="AK538" s="19">
        <f t="shared" si="816"/>
        <v>0</v>
      </c>
      <c r="AL538" s="19">
        <f t="shared" si="816"/>
        <v>0</v>
      </c>
      <c r="AM538" s="19">
        <f t="shared" si="816"/>
        <v>0</v>
      </c>
      <c r="AN538" s="19">
        <f t="shared" si="816"/>
        <v>0</v>
      </c>
      <c r="AO538" s="19">
        <f t="shared" si="816"/>
        <v>0</v>
      </c>
      <c r="AP538" s="19">
        <f t="shared" si="816"/>
        <v>0</v>
      </c>
      <c r="AQ538" s="19">
        <f t="shared" si="816"/>
        <v>0</v>
      </c>
      <c r="AR538" s="19">
        <f t="shared" si="816"/>
        <v>0</v>
      </c>
      <c r="AS538" s="19">
        <f t="shared" si="816"/>
        <v>0</v>
      </c>
      <c r="AT538" s="19">
        <f t="shared" si="816"/>
        <v>0</v>
      </c>
      <c r="AU538" s="19">
        <f t="shared" si="816"/>
        <v>0</v>
      </c>
      <c r="AV538" s="19">
        <f t="shared" si="816"/>
        <v>0</v>
      </c>
      <c r="AW538" s="19">
        <f t="shared" si="816"/>
        <v>0</v>
      </c>
      <c r="AX538" s="19">
        <f t="shared" si="816"/>
        <v>0</v>
      </c>
      <c r="AY538" s="19">
        <f t="shared" si="816"/>
        <v>0</v>
      </c>
      <c r="AZ538" s="19">
        <f t="shared" si="816"/>
        <v>0</v>
      </c>
      <c r="BA538" s="19">
        <f t="shared" si="816"/>
        <v>0</v>
      </c>
      <c r="BB538" s="19">
        <f t="shared" si="816"/>
        <v>1</v>
      </c>
      <c r="BC538" s="19">
        <f t="shared" si="816"/>
        <v>0.5</v>
      </c>
      <c r="BD538" s="19">
        <f t="shared" si="816"/>
        <v>1</v>
      </c>
      <c r="BE538" s="19">
        <f t="shared" si="816"/>
        <v>0.16666666666666666</v>
      </c>
      <c r="BF538" s="19">
        <f t="shared" si="816"/>
        <v>0.42857142857142855</v>
      </c>
      <c r="BG538" s="19">
        <f t="shared" si="816"/>
        <v>0.1</v>
      </c>
      <c r="BH538" s="19">
        <f t="shared" si="816"/>
        <v>0.45454545454545453</v>
      </c>
      <c r="BI538" s="19">
        <f t="shared" si="816"/>
        <v>0.25</v>
      </c>
      <c r="BJ538" s="19">
        <f t="shared" si="816"/>
        <v>0.05</v>
      </c>
      <c r="BK538" s="19">
        <f t="shared" si="816"/>
        <v>0.19047619047619047</v>
      </c>
      <c r="BL538" s="19">
        <f t="shared" si="816"/>
        <v>0.44</v>
      </c>
      <c r="BM538" s="19">
        <f t="shared" si="816"/>
        <v>0.72222222222222221</v>
      </c>
      <c r="BN538" s="19">
        <f t="shared" si="816"/>
        <v>0.24193548387096775</v>
      </c>
      <c r="BO538" s="19">
        <f t="shared" ref="BO538:CK538" si="817">IF(BN161&lt;&gt; 0, (BO161-BN161)/BN161, 0)</f>
        <v>0.36363636363636365</v>
      </c>
      <c r="BP538" s="19">
        <f t="shared" si="817"/>
        <v>0</v>
      </c>
      <c r="BQ538" s="19">
        <f t="shared" si="817"/>
        <v>4.7619047619047616E-2</v>
      </c>
      <c r="BR538" s="19">
        <f t="shared" si="817"/>
        <v>0.32727272727272727</v>
      </c>
      <c r="BS538" s="19">
        <f t="shared" si="817"/>
        <v>0.23287671232876711</v>
      </c>
      <c r="BT538" s="19">
        <f t="shared" si="817"/>
        <v>0.32777777777777778</v>
      </c>
      <c r="BU538" s="19">
        <f t="shared" si="817"/>
        <v>0.28870292887029286</v>
      </c>
      <c r="BV538" s="19">
        <f t="shared" si="817"/>
        <v>0.16233766233766234</v>
      </c>
      <c r="BW538" s="19">
        <f t="shared" si="817"/>
        <v>4.189944134078212E-2</v>
      </c>
      <c r="BX538" s="19">
        <f t="shared" si="817"/>
        <v>7.5067024128686322E-2</v>
      </c>
      <c r="BY538" s="19">
        <f t="shared" si="817"/>
        <v>0.18952618453865336</v>
      </c>
      <c r="BZ538" s="19">
        <f t="shared" si="817"/>
        <v>0.2389937106918239</v>
      </c>
      <c r="CA538" s="19">
        <f t="shared" si="817"/>
        <v>0.16243654822335024</v>
      </c>
      <c r="CB538" s="19">
        <f t="shared" si="817"/>
        <v>0.15429403202328967</v>
      </c>
      <c r="CC538" s="19">
        <f t="shared" si="817"/>
        <v>9.7099621689785628E-2</v>
      </c>
      <c r="CD538" s="19">
        <f t="shared" si="817"/>
        <v>1.9540229885057471E-2</v>
      </c>
      <c r="CE538" s="19">
        <f t="shared" si="817"/>
        <v>1.3528748590755355E-2</v>
      </c>
      <c r="CF538" s="19">
        <f t="shared" si="817"/>
        <v>2.224694104560623E-2</v>
      </c>
      <c r="CG538" s="19">
        <f t="shared" si="817"/>
        <v>0.12404787812840043</v>
      </c>
      <c r="CH538" s="19">
        <f t="shared" si="817"/>
        <v>0.16456921587608905</v>
      </c>
      <c r="CI538" s="19">
        <f t="shared" si="817"/>
        <v>0.10806317539484622</v>
      </c>
      <c r="CJ538" s="19">
        <f t="shared" si="817"/>
        <v>5.0262565641410351E-2</v>
      </c>
      <c r="CK538" s="19">
        <f t="shared" si="817"/>
        <v>7.9285714285714279E-2</v>
      </c>
      <c r="CL538" s="19">
        <f t="shared" si="747"/>
        <v>1.9192587690271344E-2</v>
      </c>
      <c r="CM538" s="19">
        <f t="shared" si="748"/>
        <v>2.5974025974025976E-2</v>
      </c>
      <c r="CN538" s="19">
        <f t="shared" si="749"/>
        <v>0.11708860759493671</v>
      </c>
      <c r="CO538" s="19">
        <f t="shared" si="750"/>
        <v>9.7450424929178464E-2</v>
      </c>
      <c r="CP538" s="19">
        <f t="shared" si="751"/>
        <v>4.3366029943211148E-2</v>
      </c>
      <c r="CQ538" s="19">
        <f t="shared" si="752"/>
        <v>6.4819396338446314E-2</v>
      </c>
      <c r="CR538" s="19">
        <f t="shared" si="753"/>
        <v>1.858736059479554E-2</v>
      </c>
      <c r="CS538" s="19">
        <f t="shared" si="754"/>
        <v>9.1240875912408756E-4</v>
      </c>
    </row>
    <row r="539" spans="1:97" x14ac:dyDescent="0.25">
      <c r="A539" t="str">
        <f t="shared" si="755"/>
        <v>Switzerland</v>
      </c>
      <c r="C539" s="19">
        <f t="shared" ref="C539:BN539" si="818">IF(B162&lt;&gt; 0, (C162-B162)/B162, 0)</f>
        <v>0</v>
      </c>
      <c r="D539" s="19">
        <f t="shared" si="818"/>
        <v>0</v>
      </c>
      <c r="E539" s="19">
        <f t="shared" si="818"/>
        <v>0</v>
      </c>
      <c r="F539" s="19">
        <f t="shared" si="818"/>
        <v>0</v>
      </c>
      <c r="G539" s="19">
        <f t="shared" si="818"/>
        <v>0</v>
      </c>
      <c r="H539" s="19">
        <f t="shared" si="818"/>
        <v>0</v>
      </c>
      <c r="I539" s="19">
        <f t="shared" si="818"/>
        <v>0</v>
      </c>
      <c r="J539" s="19">
        <f t="shared" si="818"/>
        <v>0</v>
      </c>
      <c r="K539" s="19">
        <f t="shared" si="818"/>
        <v>0</v>
      </c>
      <c r="L539" s="19">
        <f t="shared" si="818"/>
        <v>0</v>
      </c>
      <c r="M539" s="19">
        <f t="shared" si="818"/>
        <v>0</v>
      </c>
      <c r="N539" s="19">
        <f t="shared" si="818"/>
        <v>0</v>
      </c>
      <c r="O539" s="19">
        <f t="shared" si="818"/>
        <v>0</v>
      </c>
      <c r="P539" s="19">
        <f t="shared" si="818"/>
        <v>0</v>
      </c>
      <c r="Q539" s="19">
        <f t="shared" si="818"/>
        <v>0</v>
      </c>
      <c r="R539" s="19">
        <f t="shared" si="818"/>
        <v>0</v>
      </c>
      <c r="S539" s="19">
        <f t="shared" si="818"/>
        <v>0</v>
      </c>
      <c r="T539" s="19">
        <f t="shared" si="818"/>
        <v>0</v>
      </c>
      <c r="U539" s="19">
        <f t="shared" si="818"/>
        <v>0</v>
      </c>
      <c r="V539" s="19">
        <f t="shared" si="818"/>
        <v>0</v>
      </c>
      <c r="W539" s="19">
        <f t="shared" si="818"/>
        <v>0</v>
      </c>
      <c r="X539" s="19">
        <f t="shared" si="818"/>
        <v>0</v>
      </c>
      <c r="Y539" s="19">
        <f t="shared" si="818"/>
        <v>0</v>
      </c>
      <c r="Z539" s="19">
        <f t="shared" si="818"/>
        <v>0</v>
      </c>
      <c r="AA539" s="19">
        <f t="shared" si="818"/>
        <v>0</v>
      </c>
      <c r="AB539" s="19">
        <f t="shared" si="818"/>
        <v>0</v>
      </c>
      <c r="AC539" s="19">
        <f t="shared" si="818"/>
        <v>0</v>
      </c>
      <c r="AD539" s="19">
        <f t="shared" si="818"/>
        <v>0</v>
      </c>
      <c r="AE539" s="19">
        <f t="shared" si="818"/>
        <v>0</v>
      </c>
      <c r="AF539" s="19">
        <f t="shared" si="818"/>
        <v>0</v>
      </c>
      <c r="AG539" s="19">
        <f t="shared" si="818"/>
        <v>0</v>
      </c>
      <c r="AH539" s="19">
        <f t="shared" si="818"/>
        <v>0</v>
      </c>
      <c r="AI539" s="19">
        <f t="shared" si="818"/>
        <v>0</v>
      </c>
      <c r="AJ539" s="19">
        <f t="shared" si="818"/>
        <v>0</v>
      </c>
      <c r="AK539" s="19">
        <f t="shared" si="818"/>
        <v>0</v>
      </c>
      <c r="AL539" s="19">
        <f t="shared" si="818"/>
        <v>0</v>
      </c>
      <c r="AM539" s="19">
        <f t="shared" si="818"/>
        <v>0</v>
      </c>
      <c r="AN539" s="19">
        <f t="shared" si="818"/>
        <v>0</v>
      </c>
      <c r="AO539" s="19">
        <f t="shared" si="818"/>
        <v>0</v>
      </c>
      <c r="AP539" s="19">
        <f t="shared" si="818"/>
        <v>0</v>
      </c>
      <c r="AQ539" s="19">
        <f t="shared" si="818"/>
        <v>0</v>
      </c>
      <c r="AR539" s="19">
        <f t="shared" si="818"/>
        <v>0</v>
      </c>
      <c r="AS539" s="19">
        <f t="shared" si="818"/>
        <v>0</v>
      </c>
      <c r="AT539" s="19">
        <f t="shared" si="818"/>
        <v>0</v>
      </c>
      <c r="AU539" s="19">
        <f t="shared" si="818"/>
        <v>0</v>
      </c>
      <c r="AV539" s="19">
        <f t="shared" si="818"/>
        <v>1</v>
      </c>
      <c r="AW539" s="19">
        <f t="shared" si="818"/>
        <v>0</v>
      </c>
      <c r="AX539" s="19">
        <f t="shared" si="818"/>
        <v>0.5</v>
      </c>
      <c r="AY539" s="19">
        <f t="shared" si="818"/>
        <v>0.33333333333333331</v>
      </c>
      <c r="AZ539" s="19">
        <f t="shared" si="818"/>
        <v>0</v>
      </c>
      <c r="BA539" s="19">
        <f t="shared" si="818"/>
        <v>1.75</v>
      </c>
      <c r="BB539" s="19">
        <f t="shared" si="818"/>
        <v>0.18181818181818182</v>
      </c>
      <c r="BC539" s="19">
        <f t="shared" si="818"/>
        <v>7.6923076923076927E-2</v>
      </c>
      <c r="BD539" s="19">
        <f t="shared" si="818"/>
        <v>0</v>
      </c>
      <c r="BE539" s="19">
        <f t="shared" si="818"/>
        <v>0.9285714285714286</v>
      </c>
      <c r="BF539" s="19">
        <f t="shared" si="818"/>
        <v>3.7037037037037035E-2</v>
      </c>
      <c r="BG539" s="19">
        <f t="shared" si="818"/>
        <v>0.4642857142857143</v>
      </c>
      <c r="BH539" s="19">
        <f t="shared" si="818"/>
        <v>0.31707317073170732</v>
      </c>
      <c r="BI539" s="19">
        <f t="shared" si="818"/>
        <v>0.3888888888888889</v>
      </c>
      <c r="BJ539" s="19">
        <f t="shared" si="818"/>
        <v>0.30666666666666664</v>
      </c>
      <c r="BK539" s="19">
        <f t="shared" si="818"/>
        <v>0.22448979591836735</v>
      </c>
      <c r="BL539" s="19">
        <f t="shared" si="818"/>
        <v>1.6666666666666666E-2</v>
      </c>
      <c r="BM539" s="19">
        <f t="shared" si="818"/>
        <v>0.25409836065573771</v>
      </c>
      <c r="BN539" s="19">
        <f t="shared" si="818"/>
        <v>0.24836601307189543</v>
      </c>
      <c r="BO539" s="19">
        <f t="shared" ref="BO539:CK539" si="819">IF(BN162&lt;&gt; 0, (BO162-BN162)/BN162, 0)</f>
        <v>0.20942408376963351</v>
      </c>
      <c r="BP539" s="19">
        <f t="shared" si="819"/>
        <v>0.14285714285714285</v>
      </c>
      <c r="BQ539" s="19">
        <f t="shared" si="819"/>
        <v>0.13636363636363635</v>
      </c>
      <c r="BR539" s="19">
        <f t="shared" si="819"/>
        <v>0.19666666666666666</v>
      </c>
      <c r="BS539" s="19">
        <f t="shared" si="819"/>
        <v>0.20612813370473537</v>
      </c>
      <c r="BT539" s="19">
        <f t="shared" si="819"/>
        <v>0.12702078521939955</v>
      </c>
      <c r="BU539" s="19">
        <f t="shared" si="819"/>
        <v>9.8360655737704916E-2</v>
      </c>
      <c r="BV539" s="19">
        <f t="shared" si="819"/>
        <v>0.10261194029850747</v>
      </c>
      <c r="BW539" s="19">
        <f t="shared" si="819"/>
        <v>0.12690355329949238</v>
      </c>
      <c r="BX539" s="19">
        <f t="shared" si="819"/>
        <v>7.3573573573573567E-2</v>
      </c>
      <c r="BY539" s="19">
        <f t="shared" si="819"/>
        <v>6.9930069930069935E-2</v>
      </c>
      <c r="BZ539" s="19">
        <f t="shared" si="819"/>
        <v>7.3202614379084971E-2</v>
      </c>
      <c r="CA539" s="19">
        <f t="shared" si="819"/>
        <v>9.0133982947624841E-2</v>
      </c>
      <c r="CB539" s="19">
        <f t="shared" si="819"/>
        <v>5.9217877094972067E-2</v>
      </c>
      <c r="CC539" s="19">
        <f t="shared" si="819"/>
        <v>5.6962025316455694E-2</v>
      </c>
      <c r="CD539" s="19">
        <f t="shared" si="819"/>
        <v>3.3932135728542916E-2</v>
      </c>
      <c r="CE539" s="19">
        <f t="shared" si="819"/>
        <v>6.7567567567567571E-2</v>
      </c>
      <c r="CF539" s="19">
        <f t="shared" si="819"/>
        <v>2.8933092224231464E-2</v>
      </c>
      <c r="CG539" s="19">
        <f t="shared" si="819"/>
        <v>3.163444639718805E-2</v>
      </c>
      <c r="CH539" s="19">
        <f t="shared" si="819"/>
        <v>5.536626916524702E-2</v>
      </c>
      <c r="CI539" s="19">
        <f t="shared" si="819"/>
        <v>3.3898305084745763E-2</v>
      </c>
      <c r="CJ539" s="19">
        <f t="shared" si="819"/>
        <v>3.5909445745511318E-2</v>
      </c>
      <c r="CK539" s="19">
        <f t="shared" si="819"/>
        <v>3.089675960813866E-2</v>
      </c>
      <c r="CL539" s="19">
        <f t="shared" si="747"/>
        <v>1.827485380116959E-2</v>
      </c>
      <c r="CM539" s="19">
        <f t="shared" si="748"/>
        <v>2.5843503230437905E-2</v>
      </c>
      <c r="CN539" s="19">
        <f t="shared" si="749"/>
        <v>3.4289713086074175E-2</v>
      </c>
      <c r="CO539" s="19">
        <f t="shared" si="750"/>
        <v>2.097428958051421E-2</v>
      </c>
      <c r="CP539" s="19">
        <f t="shared" si="751"/>
        <v>2.6507620941020542E-2</v>
      </c>
      <c r="CQ539" s="19">
        <f t="shared" si="752"/>
        <v>2.5823111684958037E-2</v>
      </c>
      <c r="CR539" s="19">
        <f t="shared" si="753"/>
        <v>6.2932662051604785E-3</v>
      </c>
      <c r="CS539" s="19">
        <f t="shared" si="754"/>
        <v>6.8792995622263915E-3</v>
      </c>
    </row>
    <row r="540" spans="1:97" x14ac:dyDescent="0.25">
      <c r="A540" t="str">
        <f t="shared" si="755"/>
        <v>Syria</v>
      </c>
      <c r="C540" s="19">
        <f t="shared" ref="C540:BN540" si="820">IF(B163&lt;&gt; 0, (C163-B163)/B163, 0)</f>
        <v>0</v>
      </c>
      <c r="D540" s="19">
        <f t="shared" si="820"/>
        <v>0</v>
      </c>
      <c r="E540" s="19">
        <f t="shared" si="820"/>
        <v>0</v>
      </c>
      <c r="F540" s="19">
        <f t="shared" si="820"/>
        <v>0</v>
      </c>
      <c r="G540" s="19">
        <f t="shared" si="820"/>
        <v>0</v>
      </c>
      <c r="H540" s="19">
        <f t="shared" si="820"/>
        <v>0</v>
      </c>
      <c r="I540" s="19">
        <f t="shared" si="820"/>
        <v>0</v>
      </c>
      <c r="J540" s="19">
        <f t="shared" si="820"/>
        <v>0</v>
      </c>
      <c r="K540" s="19">
        <f t="shared" si="820"/>
        <v>0</v>
      </c>
      <c r="L540" s="19">
        <f t="shared" si="820"/>
        <v>0</v>
      </c>
      <c r="M540" s="19">
        <f t="shared" si="820"/>
        <v>0</v>
      </c>
      <c r="N540" s="19">
        <f t="shared" si="820"/>
        <v>0</v>
      </c>
      <c r="O540" s="19">
        <f t="shared" si="820"/>
        <v>0</v>
      </c>
      <c r="P540" s="19">
        <f t="shared" si="820"/>
        <v>0</v>
      </c>
      <c r="Q540" s="19">
        <f t="shared" si="820"/>
        <v>0</v>
      </c>
      <c r="R540" s="19">
        <f t="shared" si="820"/>
        <v>0</v>
      </c>
      <c r="S540" s="19">
        <f t="shared" si="820"/>
        <v>0</v>
      </c>
      <c r="T540" s="19">
        <f t="shared" si="820"/>
        <v>0</v>
      </c>
      <c r="U540" s="19">
        <f t="shared" si="820"/>
        <v>0</v>
      </c>
      <c r="V540" s="19">
        <f t="shared" si="820"/>
        <v>0</v>
      </c>
      <c r="W540" s="19">
        <f t="shared" si="820"/>
        <v>0</v>
      </c>
      <c r="X540" s="19">
        <f t="shared" si="820"/>
        <v>0</v>
      </c>
      <c r="Y540" s="19">
        <f t="shared" si="820"/>
        <v>0</v>
      </c>
      <c r="Z540" s="19">
        <f t="shared" si="820"/>
        <v>0</v>
      </c>
      <c r="AA540" s="19">
        <f t="shared" si="820"/>
        <v>0</v>
      </c>
      <c r="AB540" s="19">
        <f t="shared" si="820"/>
        <v>0</v>
      </c>
      <c r="AC540" s="19">
        <f t="shared" si="820"/>
        <v>0</v>
      </c>
      <c r="AD540" s="19">
        <f t="shared" si="820"/>
        <v>0</v>
      </c>
      <c r="AE540" s="19">
        <f t="shared" si="820"/>
        <v>0</v>
      </c>
      <c r="AF540" s="19">
        <f t="shared" si="820"/>
        <v>0</v>
      </c>
      <c r="AG540" s="19">
        <f t="shared" si="820"/>
        <v>0</v>
      </c>
      <c r="AH540" s="19">
        <f t="shared" si="820"/>
        <v>0</v>
      </c>
      <c r="AI540" s="19">
        <f t="shared" si="820"/>
        <v>0</v>
      </c>
      <c r="AJ540" s="19">
        <f t="shared" si="820"/>
        <v>0</v>
      </c>
      <c r="AK540" s="19">
        <f t="shared" si="820"/>
        <v>0</v>
      </c>
      <c r="AL540" s="19">
        <f t="shared" si="820"/>
        <v>0</v>
      </c>
      <c r="AM540" s="19">
        <f t="shared" si="820"/>
        <v>0</v>
      </c>
      <c r="AN540" s="19">
        <f t="shared" si="820"/>
        <v>0</v>
      </c>
      <c r="AO540" s="19">
        <f t="shared" si="820"/>
        <v>0</v>
      </c>
      <c r="AP540" s="19">
        <f t="shared" si="820"/>
        <v>0</v>
      </c>
      <c r="AQ540" s="19">
        <f t="shared" si="820"/>
        <v>0</v>
      </c>
      <c r="AR540" s="19">
        <f t="shared" si="820"/>
        <v>0</v>
      </c>
      <c r="AS540" s="19">
        <f t="shared" si="820"/>
        <v>0</v>
      </c>
      <c r="AT540" s="19">
        <f t="shared" si="820"/>
        <v>0</v>
      </c>
      <c r="AU540" s="19">
        <f t="shared" si="820"/>
        <v>0</v>
      </c>
      <c r="AV540" s="19">
        <f t="shared" si="820"/>
        <v>0</v>
      </c>
      <c r="AW540" s="19">
        <f t="shared" si="820"/>
        <v>0</v>
      </c>
      <c r="AX540" s="19">
        <f t="shared" si="820"/>
        <v>0</v>
      </c>
      <c r="AY540" s="19">
        <f t="shared" si="820"/>
        <v>0</v>
      </c>
      <c r="AZ540" s="19">
        <f t="shared" si="820"/>
        <v>0</v>
      </c>
      <c r="BA540" s="19">
        <f t="shared" si="820"/>
        <v>0</v>
      </c>
      <c r="BB540" s="19">
        <f t="shared" si="820"/>
        <v>0</v>
      </c>
      <c r="BC540" s="19">
        <f t="shared" si="820"/>
        <v>0</v>
      </c>
      <c r="BD540" s="19">
        <f t="shared" si="820"/>
        <v>0</v>
      </c>
      <c r="BE540" s="19">
        <f t="shared" si="820"/>
        <v>0</v>
      </c>
      <c r="BF540" s="19">
        <f t="shared" si="820"/>
        <v>0</v>
      </c>
      <c r="BG540" s="19">
        <f t="shared" si="820"/>
        <v>0</v>
      </c>
      <c r="BH540" s="19">
        <f t="shared" si="820"/>
        <v>0</v>
      </c>
      <c r="BI540" s="19">
        <f t="shared" si="820"/>
        <v>0</v>
      </c>
      <c r="BJ540" s="19">
        <f t="shared" si="820"/>
        <v>0</v>
      </c>
      <c r="BK540" s="19">
        <f t="shared" si="820"/>
        <v>0</v>
      </c>
      <c r="BL540" s="19">
        <f t="shared" si="820"/>
        <v>0</v>
      </c>
      <c r="BM540" s="19">
        <f t="shared" si="820"/>
        <v>0</v>
      </c>
      <c r="BN540" s="19">
        <f t="shared" si="820"/>
        <v>0</v>
      </c>
      <c r="BO540" s="19">
        <f t="shared" ref="BO540:CK540" si="821">IF(BN163&lt;&gt; 0, (BO163-BN163)/BN163, 0)</f>
        <v>0</v>
      </c>
      <c r="BP540" s="19">
        <f t="shared" si="821"/>
        <v>0</v>
      </c>
      <c r="BQ540" s="19">
        <f t="shared" si="821"/>
        <v>0</v>
      </c>
      <c r="BR540" s="19">
        <f t="shared" si="821"/>
        <v>1</v>
      </c>
      <c r="BS540" s="19">
        <f t="shared" si="821"/>
        <v>0</v>
      </c>
      <c r="BT540" s="19">
        <f t="shared" si="821"/>
        <v>0</v>
      </c>
      <c r="BU540" s="19">
        <f t="shared" si="821"/>
        <v>0</v>
      </c>
      <c r="BV540" s="19">
        <f t="shared" si="821"/>
        <v>0</v>
      </c>
      <c r="BW540" s="19">
        <f t="shared" si="821"/>
        <v>0</v>
      </c>
      <c r="BX540" s="19">
        <f t="shared" si="821"/>
        <v>0</v>
      </c>
      <c r="BY540" s="19">
        <f t="shared" si="821"/>
        <v>0</v>
      </c>
      <c r="BZ540" s="19">
        <f t="shared" si="821"/>
        <v>0</v>
      </c>
      <c r="CA540" s="19">
        <f t="shared" si="821"/>
        <v>0</v>
      </c>
      <c r="CB540" s="19">
        <f t="shared" si="821"/>
        <v>0</v>
      </c>
      <c r="CC540" s="19">
        <f t="shared" si="821"/>
        <v>0</v>
      </c>
      <c r="CD540" s="19">
        <f t="shared" si="821"/>
        <v>0</v>
      </c>
      <c r="CE540" s="19">
        <f t="shared" si="821"/>
        <v>0</v>
      </c>
      <c r="CF540" s="19">
        <f t="shared" si="821"/>
        <v>0</v>
      </c>
      <c r="CG540" s="19">
        <f t="shared" si="821"/>
        <v>0</v>
      </c>
      <c r="CH540" s="19">
        <f t="shared" si="821"/>
        <v>0</v>
      </c>
      <c r="CI540" s="19">
        <f t="shared" si="821"/>
        <v>0</v>
      </c>
      <c r="CJ540" s="19">
        <f t="shared" si="821"/>
        <v>0</v>
      </c>
      <c r="CK540" s="19">
        <f t="shared" si="821"/>
        <v>0</v>
      </c>
      <c r="CL540" s="19">
        <f t="shared" si="747"/>
        <v>0.5</v>
      </c>
      <c r="CM540" s="19">
        <f t="shared" si="748"/>
        <v>0</v>
      </c>
      <c r="CN540" s="19">
        <f t="shared" si="749"/>
        <v>0</v>
      </c>
      <c r="CO540" s="19">
        <f t="shared" si="750"/>
        <v>0</v>
      </c>
      <c r="CP540" s="19">
        <f t="shared" si="751"/>
        <v>0</v>
      </c>
      <c r="CQ540" s="19">
        <f t="shared" si="752"/>
        <v>0</v>
      </c>
      <c r="CR540" s="19">
        <f t="shared" si="753"/>
        <v>0</v>
      </c>
      <c r="CS540" s="19">
        <f t="shared" si="754"/>
        <v>0</v>
      </c>
    </row>
    <row r="541" spans="1:97" x14ac:dyDescent="0.25">
      <c r="A541" t="str">
        <f t="shared" si="755"/>
        <v>Taiwan</v>
      </c>
      <c r="C541" s="19">
        <f t="shared" ref="C541:BN541" si="822">IF(B164&lt;&gt; 0, (C164-B164)/B164, 0)</f>
        <v>0</v>
      </c>
      <c r="D541" s="19">
        <f t="shared" si="822"/>
        <v>0</v>
      </c>
      <c r="E541" s="19">
        <f t="shared" si="822"/>
        <v>0</v>
      </c>
      <c r="F541" s="19">
        <f t="shared" si="822"/>
        <v>0</v>
      </c>
      <c r="G541" s="19">
        <f t="shared" si="822"/>
        <v>0</v>
      </c>
      <c r="H541" s="19">
        <f t="shared" si="822"/>
        <v>0</v>
      </c>
      <c r="I541" s="19">
        <f t="shared" si="822"/>
        <v>0</v>
      </c>
      <c r="J541" s="19">
        <f t="shared" si="822"/>
        <v>0</v>
      </c>
      <c r="K541" s="19">
        <f t="shared" si="822"/>
        <v>0</v>
      </c>
      <c r="L541" s="19">
        <f t="shared" si="822"/>
        <v>0</v>
      </c>
      <c r="M541" s="19">
        <f t="shared" si="822"/>
        <v>0</v>
      </c>
      <c r="N541" s="19">
        <f t="shared" si="822"/>
        <v>0</v>
      </c>
      <c r="O541" s="19">
        <f t="shared" si="822"/>
        <v>0</v>
      </c>
      <c r="P541" s="19">
        <f t="shared" si="822"/>
        <v>0</v>
      </c>
      <c r="Q541" s="19">
        <f t="shared" si="822"/>
        <v>0</v>
      </c>
      <c r="R541" s="19">
        <f t="shared" si="822"/>
        <v>0</v>
      </c>
      <c r="S541" s="19">
        <f t="shared" si="822"/>
        <v>0</v>
      </c>
      <c r="T541" s="19">
        <f t="shared" si="822"/>
        <v>0</v>
      </c>
      <c r="U541" s="19">
        <f t="shared" si="822"/>
        <v>0</v>
      </c>
      <c r="V541" s="19">
        <f t="shared" si="822"/>
        <v>0</v>
      </c>
      <c r="W541" s="19">
        <f t="shared" si="822"/>
        <v>0</v>
      </c>
      <c r="X541" s="19">
        <f t="shared" si="822"/>
        <v>0</v>
      </c>
      <c r="Y541" s="19">
        <f t="shared" si="822"/>
        <v>0</v>
      </c>
      <c r="Z541" s="19">
        <f t="shared" si="822"/>
        <v>0</v>
      </c>
      <c r="AA541" s="19">
        <f t="shared" si="822"/>
        <v>0</v>
      </c>
      <c r="AB541" s="19">
        <f t="shared" si="822"/>
        <v>0</v>
      </c>
      <c r="AC541" s="19">
        <f t="shared" si="822"/>
        <v>0</v>
      </c>
      <c r="AD541" s="19">
        <f t="shared" si="822"/>
        <v>0</v>
      </c>
      <c r="AE541" s="19">
        <f t="shared" si="822"/>
        <v>0</v>
      </c>
      <c r="AF541" s="19">
        <f t="shared" si="822"/>
        <v>0</v>
      </c>
      <c r="AG541" s="19">
        <f t="shared" si="822"/>
        <v>0</v>
      </c>
      <c r="AH541" s="19">
        <f t="shared" si="822"/>
        <v>0</v>
      </c>
      <c r="AI541" s="19">
        <f t="shared" si="822"/>
        <v>0</v>
      </c>
      <c r="AJ541" s="19">
        <f t="shared" si="822"/>
        <v>0</v>
      </c>
      <c r="AK541" s="19">
        <f t="shared" si="822"/>
        <v>0</v>
      </c>
      <c r="AL541" s="19">
        <f t="shared" si="822"/>
        <v>0</v>
      </c>
      <c r="AM541" s="19">
        <f t="shared" si="822"/>
        <v>0</v>
      </c>
      <c r="AN541" s="19">
        <f t="shared" si="822"/>
        <v>0</v>
      </c>
      <c r="AO541" s="19">
        <f t="shared" si="822"/>
        <v>0</v>
      </c>
      <c r="AP541" s="19">
        <f t="shared" si="822"/>
        <v>0</v>
      </c>
      <c r="AQ541" s="19">
        <f t="shared" si="822"/>
        <v>0</v>
      </c>
      <c r="AR541" s="19">
        <f t="shared" si="822"/>
        <v>0</v>
      </c>
      <c r="AS541" s="19">
        <f t="shared" si="822"/>
        <v>0</v>
      </c>
      <c r="AT541" s="19">
        <f t="shared" si="822"/>
        <v>0</v>
      </c>
      <c r="AU541" s="19">
        <f t="shared" si="822"/>
        <v>0</v>
      </c>
      <c r="AV541" s="19">
        <f t="shared" si="822"/>
        <v>0</v>
      </c>
      <c r="AW541" s="19">
        <f t="shared" si="822"/>
        <v>0</v>
      </c>
      <c r="AX541" s="19">
        <f t="shared" si="822"/>
        <v>0</v>
      </c>
      <c r="AY541" s="19">
        <f t="shared" si="822"/>
        <v>0</v>
      </c>
      <c r="AZ541" s="19">
        <f t="shared" si="822"/>
        <v>0</v>
      </c>
      <c r="BA541" s="19">
        <f t="shared" si="822"/>
        <v>0</v>
      </c>
      <c r="BB541" s="19">
        <f t="shared" si="822"/>
        <v>0</v>
      </c>
      <c r="BC541" s="19">
        <f t="shared" si="822"/>
        <v>0</v>
      </c>
      <c r="BD541" s="19">
        <f t="shared" si="822"/>
        <v>0</v>
      </c>
      <c r="BE541" s="19">
        <f t="shared" si="822"/>
        <v>0</v>
      </c>
      <c r="BF541" s="19">
        <f t="shared" si="822"/>
        <v>0</v>
      </c>
      <c r="BG541" s="19">
        <f t="shared" si="822"/>
        <v>0</v>
      </c>
      <c r="BH541" s="19">
        <f t="shared" si="822"/>
        <v>1</v>
      </c>
      <c r="BI541" s="19">
        <f t="shared" si="822"/>
        <v>0</v>
      </c>
      <c r="BJ541" s="19">
        <f t="shared" si="822"/>
        <v>0</v>
      </c>
      <c r="BK541" s="19">
        <f t="shared" si="822"/>
        <v>0</v>
      </c>
      <c r="BL541" s="19">
        <f t="shared" si="822"/>
        <v>0</v>
      </c>
      <c r="BM541" s="19">
        <f t="shared" si="822"/>
        <v>0</v>
      </c>
      <c r="BN541" s="19">
        <f t="shared" si="822"/>
        <v>0</v>
      </c>
      <c r="BO541" s="19">
        <f t="shared" ref="BO541:CK541" si="823">IF(BN164&lt;&gt; 0, (BO164-BN164)/BN164, 0)</f>
        <v>0</v>
      </c>
      <c r="BP541" s="19">
        <f t="shared" si="823"/>
        <v>0</v>
      </c>
      <c r="BQ541" s="19">
        <f t="shared" si="823"/>
        <v>0</v>
      </c>
      <c r="BR541" s="19">
        <f t="shared" si="823"/>
        <v>1.5</v>
      </c>
      <c r="BS541" s="19">
        <f t="shared" si="823"/>
        <v>0</v>
      </c>
      <c r="BT541" s="19">
        <f t="shared" si="823"/>
        <v>0</v>
      </c>
      <c r="BU541" s="19">
        <f t="shared" si="823"/>
        <v>0</v>
      </c>
      <c r="BV541" s="19">
        <f t="shared" si="823"/>
        <v>0</v>
      </c>
      <c r="BW541" s="19">
        <f t="shared" si="823"/>
        <v>0</v>
      </c>
      <c r="BX541" s="19">
        <f t="shared" si="823"/>
        <v>0</v>
      </c>
      <c r="BY541" s="19">
        <f t="shared" si="823"/>
        <v>0</v>
      </c>
      <c r="BZ541" s="19">
        <f t="shared" si="823"/>
        <v>0</v>
      </c>
      <c r="CA541" s="19">
        <f t="shared" si="823"/>
        <v>0</v>
      </c>
      <c r="CB541" s="19">
        <f t="shared" si="823"/>
        <v>0</v>
      </c>
      <c r="CC541" s="19">
        <f t="shared" si="823"/>
        <v>0.2</v>
      </c>
      <c r="CD541" s="19">
        <f t="shared" si="823"/>
        <v>0</v>
      </c>
      <c r="CE541" s="19">
        <f t="shared" si="823"/>
        <v>0</v>
      </c>
      <c r="CF541" s="19">
        <f t="shared" si="823"/>
        <v>0</v>
      </c>
      <c r="CG541" s="19">
        <f t="shared" si="823"/>
        <v>0</v>
      </c>
      <c r="CH541" s="19">
        <f t="shared" si="823"/>
        <v>0</v>
      </c>
      <c r="CI541" s="19">
        <f t="shared" si="823"/>
        <v>0</v>
      </c>
      <c r="CJ541" s="19">
        <f t="shared" si="823"/>
        <v>0</v>
      </c>
      <c r="CK541" s="19">
        <f t="shared" si="823"/>
        <v>0</v>
      </c>
      <c r="CL541" s="19">
        <f t="shared" si="747"/>
        <v>0</v>
      </c>
      <c r="CM541" s="19">
        <f t="shared" si="748"/>
        <v>0</v>
      </c>
      <c r="CN541" s="19">
        <f t="shared" si="749"/>
        <v>0</v>
      </c>
      <c r="CO541" s="19">
        <f t="shared" si="750"/>
        <v>0</v>
      </c>
      <c r="CP541" s="19">
        <f t="shared" si="751"/>
        <v>0</v>
      </c>
      <c r="CQ541" s="19">
        <f t="shared" si="752"/>
        <v>0</v>
      </c>
      <c r="CR541" s="19">
        <f t="shared" si="753"/>
        <v>0</v>
      </c>
      <c r="CS541" s="19">
        <f t="shared" si="754"/>
        <v>0</v>
      </c>
    </row>
    <row r="542" spans="1:97" x14ac:dyDescent="0.25">
      <c r="A542" t="str">
        <f t="shared" si="755"/>
        <v>Tanzania</v>
      </c>
      <c r="C542" s="19">
        <f t="shared" ref="C542:BN542" si="824">IF(B165&lt;&gt; 0, (C165-B165)/B165, 0)</f>
        <v>0</v>
      </c>
      <c r="D542" s="19">
        <f t="shared" si="824"/>
        <v>0</v>
      </c>
      <c r="E542" s="19">
        <f t="shared" si="824"/>
        <v>0</v>
      </c>
      <c r="F542" s="19">
        <f t="shared" si="824"/>
        <v>0</v>
      </c>
      <c r="G542" s="19">
        <f t="shared" si="824"/>
        <v>0</v>
      </c>
      <c r="H542" s="19">
        <f t="shared" si="824"/>
        <v>0</v>
      </c>
      <c r="I542" s="19">
        <f t="shared" si="824"/>
        <v>0</v>
      </c>
      <c r="J542" s="19">
        <f t="shared" si="824"/>
        <v>0</v>
      </c>
      <c r="K542" s="19">
        <f t="shared" si="824"/>
        <v>0</v>
      </c>
      <c r="L542" s="19">
        <f t="shared" si="824"/>
        <v>0</v>
      </c>
      <c r="M542" s="19">
        <f t="shared" si="824"/>
        <v>0</v>
      </c>
      <c r="N542" s="19">
        <f t="shared" si="824"/>
        <v>0</v>
      </c>
      <c r="O542" s="19">
        <f t="shared" si="824"/>
        <v>0</v>
      </c>
      <c r="P542" s="19">
        <f t="shared" si="824"/>
        <v>0</v>
      </c>
      <c r="Q542" s="19">
        <f t="shared" si="824"/>
        <v>0</v>
      </c>
      <c r="R542" s="19">
        <f t="shared" si="824"/>
        <v>0</v>
      </c>
      <c r="S542" s="19">
        <f t="shared" si="824"/>
        <v>0</v>
      </c>
      <c r="T542" s="19">
        <f t="shared" si="824"/>
        <v>0</v>
      </c>
      <c r="U542" s="19">
        <f t="shared" si="824"/>
        <v>0</v>
      </c>
      <c r="V542" s="19">
        <f t="shared" si="824"/>
        <v>0</v>
      </c>
      <c r="W542" s="19">
        <f t="shared" si="824"/>
        <v>0</v>
      </c>
      <c r="X542" s="19">
        <f t="shared" si="824"/>
        <v>0</v>
      </c>
      <c r="Y542" s="19">
        <f t="shared" si="824"/>
        <v>0</v>
      </c>
      <c r="Z542" s="19">
        <f t="shared" si="824"/>
        <v>0</v>
      </c>
      <c r="AA542" s="19">
        <f t="shared" si="824"/>
        <v>0</v>
      </c>
      <c r="AB542" s="19">
        <f t="shared" si="824"/>
        <v>0</v>
      </c>
      <c r="AC542" s="19">
        <f t="shared" si="824"/>
        <v>0</v>
      </c>
      <c r="AD542" s="19">
        <f t="shared" si="824"/>
        <v>0</v>
      </c>
      <c r="AE542" s="19">
        <f t="shared" si="824"/>
        <v>0</v>
      </c>
      <c r="AF542" s="19">
        <f t="shared" si="824"/>
        <v>0</v>
      </c>
      <c r="AG542" s="19">
        <f t="shared" si="824"/>
        <v>0</v>
      </c>
      <c r="AH542" s="19">
        <f t="shared" si="824"/>
        <v>0</v>
      </c>
      <c r="AI542" s="19">
        <f t="shared" si="824"/>
        <v>0</v>
      </c>
      <c r="AJ542" s="19">
        <f t="shared" si="824"/>
        <v>0</v>
      </c>
      <c r="AK542" s="19">
        <f t="shared" si="824"/>
        <v>0</v>
      </c>
      <c r="AL542" s="19">
        <f t="shared" si="824"/>
        <v>0</v>
      </c>
      <c r="AM542" s="19">
        <f t="shared" si="824"/>
        <v>0</v>
      </c>
      <c r="AN542" s="19">
        <f t="shared" si="824"/>
        <v>0</v>
      </c>
      <c r="AO542" s="19">
        <f t="shared" si="824"/>
        <v>0</v>
      </c>
      <c r="AP542" s="19">
        <f t="shared" si="824"/>
        <v>0</v>
      </c>
      <c r="AQ542" s="19">
        <f t="shared" si="824"/>
        <v>0</v>
      </c>
      <c r="AR542" s="19">
        <f t="shared" si="824"/>
        <v>0</v>
      </c>
      <c r="AS542" s="19">
        <f t="shared" si="824"/>
        <v>0</v>
      </c>
      <c r="AT542" s="19">
        <f t="shared" si="824"/>
        <v>0</v>
      </c>
      <c r="AU542" s="19">
        <f t="shared" si="824"/>
        <v>0</v>
      </c>
      <c r="AV542" s="19">
        <f t="shared" si="824"/>
        <v>0</v>
      </c>
      <c r="AW542" s="19">
        <f t="shared" si="824"/>
        <v>0</v>
      </c>
      <c r="AX542" s="19">
        <f t="shared" si="824"/>
        <v>0</v>
      </c>
      <c r="AY542" s="19">
        <f t="shared" si="824"/>
        <v>0</v>
      </c>
      <c r="AZ542" s="19">
        <f t="shared" si="824"/>
        <v>0</v>
      </c>
      <c r="BA542" s="19">
        <f t="shared" si="824"/>
        <v>0</v>
      </c>
      <c r="BB542" s="19">
        <f t="shared" si="824"/>
        <v>0</v>
      </c>
      <c r="BC542" s="19">
        <f t="shared" si="824"/>
        <v>0</v>
      </c>
      <c r="BD542" s="19">
        <f t="shared" si="824"/>
        <v>0</v>
      </c>
      <c r="BE542" s="19">
        <f t="shared" si="824"/>
        <v>0</v>
      </c>
      <c r="BF542" s="19">
        <f t="shared" si="824"/>
        <v>0</v>
      </c>
      <c r="BG542" s="19">
        <f t="shared" si="824"/>
        <v>0</v>
      </c>
      <c r="BH542" s="19">
        <f t="shared" si="824"/>
        <v>0</v>
      </c>
      <c r="BI542" s="19">
        <f t="shared" si="824"/>
        <v>0</v>
      </c>
      <c r="BJ542" s="19">
        <f t="shared" si="824"/>
        <v>0</v>
      </c>
      <c r="BK542" s="19">
        <f t="shared" si="824"/>
        <v>0</v>
      </c>
      <c r="BL542" s="19">
        <f t="shared" si="824"/>
        <v>0</v>
      </c>
      <c r="BM542" s="19">
        <f t="shared" si="824"/>
        <v>0</v>
      </c>
      <c r="BN542" s="19">
        <f t="shared" si="824"/>
        <v>0</v>
      </c>
      <c r="BO542" s="19">
        <f t="shared" ref="BO542:CK542" si="825">IF(BN165&lt;&gt; 0, (BO165-BN165)/BN165, 0)</f>
        <v>0</v>
      </c>
      <c r="BP542" s="19">
        <f t="shared" si="825"/>
        <v>0</v>
      </c>
      <c r="BQ542" s="19">
        <f t="shared" si="825"/>
        <v>0</v>
      </c>
      <c r="BR542" s="19">
        <f t="shared" si="825"/>
        <v>0</v>
      </c>
      <c r="BS542" s="19">
        <f t="shared" si="825"/>
        <v>0</v>
      </c>
      <c r="BT542" s="19">
        <f t="shared" si="825"/>
        <v>0</v>
      </c>
      <c r="BU542" s="19">
        <f t="shared" si="825"/>
        <v>0</v>
      </c>
      <c r="BV542" s="19">
        <f t="shared" si="825"/>
        <v>0</v>
      </c>
      <c r="BW542" s="19">
        <f t="shared" si="825"/>
        <v>0</v>
      </c>
      <c r="BX542" s="19">
        <f t="shared" si="825"/>
        <v>0</v>
      </c>
      <c r="BY542" s="19">
        <f t="shared" si="825"/>
        <v>0</v>
      </c>
      <c r="BZ542" s="19">
        <f t="shared" si="825"/>
        <v>0</v>
      </c>
      <c r="CA542" s="19">
        <f t="shared" si="825"/>
        <v>0</v>
      </c>
      <c r="CB542" s="19">
        <f t="shared" si="825"/>
        <v>0</v>
      </c>
      <c r="CC542" s="19">
        <f t="shared" si="825"/>
        <v>2</v>
      </c>
      <c r="CD542" s="19">
        <f t="shared" si="825"/>
        <v>0</v>
      </c>
      <c r="CE542" s="19">
        <f t="shared" si="825"/>
        <v>0</v>
      </c>
      <c r="CF542" s="19">
        <f t="shared" si="825"/>
        <v>0</v>
      </c>
      <c r="CG542" s="19">
        <f t="shared" si="825"/>
        <v>0</v>
      </c>
      <c r="CH542" s="19">
        <f t="shared" si="825"/>
        <v>0.33333333333333331</v>
      </c>
      <c r="CI542" s="19">
        <f t="shared" si="825"/>
        <v>0</v>
      </c>
      <c r="CJ542" s="19">
        <f t="shared" si="825"/>
        <v>0.25</v>
      </c>
      <c r="CK542" s="19">
        <f t="shared" si="825"/>
        <v>0</v>
      </c>
      <c r="CL542" s="19">
        <f t="shared" si="747"/>
        <v>0.4</v>
      </c>
      <c r="CM542" s="19">
        <f t="shared" si="748"/>
        <v>0.42857142857142855</v>
      </c>
      <c r="CN542" s="19">
        <f t="shared" si="749"/>
        <v>0</v>
      </c>
      <c r="CO542" s="19">
        <f t="shared" si="750"/>
        <v>0</v>
      </c>
      <c r="CP542" s="19">
        <f t="shared" si="751"/>
        <v>0</v>
      </c>
      <c r="CQ542" s="19">
        <f t="shared" si="752"/>
        <v>0</v>
      </c>
      <c r="CR542" s="19">
        <f t="shared" si="753"/>
        <v>0</v>
      </c>
      <c r="CS542" s="19">
        <f t="shared" si="754"/>
        <v>0</v>
      </c>
    </row>
    <row r="543" spans="1:97" x14ac:dyDescent="0.25">
      <c r="A543" t="str">
        <f t="shared" si="755"/>
        <v>Thailand</v>
      </c>
      <c r="C543" s="19">
        <f t="shared" ref="C543:BN543" si="826">IF(B166&lt;&gt; 0, (C166-B166)/B166, 0)</f>
        <v>0</v>
      </c>
      <c r="D543" s="19">
        <f t="shared" si="826"/>
        <v>0</v>
      </c>
      <c r="E543" s="19">
        <f t="shared" si="826"/>
        <v>0</v>
      </c>
      <c r="F543" s="19">
        <f t="shared" si="826"/>
        <v>0</v>
      </c>
      <c r="G543" s="19">
        <f t="shared" si="826"/>
        <v>0</v>
      </c>
      <c r="H543" s="19">
        <f t="shared" si="826"/>
        <v>0</v>
      </c>
      <c r="I543" s="19">
        <f t="shared" si="826"/>
        <v>0</v>
      </c>
      <c r="J543" s="19">
        <f t="shared" si="826"/>
        <v>0</v>
      </c>
      <c r="K543" s="19">
        <f t="shared" si="826"/>
        <v>0</v>
      </c>
      <c r="L543" s="19">
        <f t="shared" si="826"/>
        <v>0</v>
      </c>
      <c r="M543" s="19">
        <f t="shared" si="826"/>
        <v>0</v>
      </c>
      <c r="N543" s="19">
        <f t="shared" si="826"/>
        <v>0</v>
      </c>
      <c r="O543" s="19">
        <f t="shared" si="826"/>
        <v>0</v>
      </c>
      <c r="P543" s="19">
        <f t="shared" si="826"/>
        <v>0</v>
      </c>
      <c r="Q543" s="19">
        <f t="shared" si="826"/>
        <v>0</v>
      </c>
      <c r="R543" s="19">
        <f t="shared" si="826"/>
        <v>0</v>
      </c>
      <c r="S543" s="19">
        <f t="shared" si="826"/>
        <v>0</v>
      </c>
      <c r="T543" s="19">
        <f t="shared" si="826"/>
        <v>0</v>
      </c>
      <c r="U543" s="19">
        <f t="shared" si="826"/>
        <v>0</v>
      </c>
      <c r="V543" s="19">
        <f t="shared" si="826"/>
        <v>0</v>
      </c>
      <c r="W543" s="19">
        <f t="shared" si="826"/>
        <v>0</v>
      </c>
      <c r="X543" s="19">
        <f t="shared" si="826"/>
        <v>0</v>
      </c>
      <c r="Y543" s="19">
        <f t="shared" si="826"/>
        <v>0</v>
      </c>
      <c r="Z543" s="19">
        <f t="shared" si="826"/>
        <v>0</v>
      </c>
      <c r="AA543" s="19">
        <f t="shared" si="826"/>
        <v>0</v>
      </c>
      <c r="AB543" s="19">
        <f t="shared" si="826"/>
        <v>0</v>
      </c>
      <c r="AC543" s="19">
        <f t="shared" si="826"/>
        <v>0</v>
      </c>
      <c r="AD543" s="19">
        <f t="shared" si="826"/>
        <v>0</v>
      </c>
      <c r="AE543" s="19">
        <f t="shared" si="826"/>
        <v>0</v>
      </c>
      <c r="AF543" s="19">
        <f t="shared" si="826"/>
        <v>0</v>
      </c>
      <c r="AG543" s="19">
        <f t="shared" si="826"/>
        <v>0</v>
      </c>
      <c r="AH543" s="19">
        <f t="shared" si="826"/>
        <v>0</v>
      </c>
      <c r="AI543" s="19">
        <f t="shared" si="826"/>
        <v>0</v>
      </c>
      <c r="AJ543" s="19">
        <f t="shared" si="826"/>
        <v>0</v>
      </c>
      <c r="AK543" s="19">
        <f t="shared" si="826"/>
        <v>0</v>
      </c>
      <c r="AL543" s="19">
        <f t="shared" si="826"/>
        <v>0</v>
      </c>
      <c r="AM543" s="19">
        <f t="shared" si="826"/>
        <v>0</v>
      </c>
      <c r="AN543" s="19">
        <f t="shared" si="826"/>
        <v>0</v>
      </c>
      <c r="AO543" s="19">
        <f t="shared" si="826"/>
        <v>0</v>
      </c>
      <c r="AP543" s="19">
        <f t="shared" si="826"/>
        <v>0</v>
      </c>
      <c r="AQ543" s="19">
        <f t="shared" si="826"/>
        <v>0</v>
      </c>
      <c r="AR543" s="19">
        <f t="shared" si="826"/>
        <v>0</v>
      </c>
      <c r="AS543" s="19">
        <f t="shared" si="826"/>
        <v>0</v>
      </c>
      <c r="AT543" s="19">
        <f t="shared" si="826"/>
        <v>0</v>
      </c>
      <c r="AU543" s="19">
        <f t="shared" si="826"/>
        <v>0</v>
      </c>
      <c r="AV543" s="19">
        <f t="shared" si="826"/>
        <v>0</v>
      </c>
      <c r="AW543" s="19">
        <f t="shared" si="826"/>
        <v>0</v>
      </c>
      <c r="AX543" s="19">
        <f t="shared" si="826"/>
        <v>0</v>
      </c>
      <c r="AY543" s="19">
        <f t="shared" si="826"/>
        <v>0</v>
      </c>
      <c r="AZ543" s="19">
        <f t="shared" si="826"/>
        <v>0</v>
      </c>
      <c r="BA543" s="19">
        <f t="shared" si="826"/>
        <v>0</v>
      </c>
      <c r="BB543" s="19">
        <f t="shared" si="826"/>
        <v>0</v>
      </c>
      <c r="BC543" s="19">
        <f t="shared" si="826"/>
        <v>0</v>
      </c>
      <c r="BD543" s="19">
        <f t="shared" si="826"/>
        <v>0</v>
      </c>
      <c r="BE543" s="19">
        <f t="shared" si="826"/>
        <v>0</v>
      </c>
      <c r="BF543" s="19">
        <f t="shared" si="826"/>
        <v>0</v>
      </c>
      <c r="BG543" s="19">
        <f t="shared" si="826"/>
        <v>0</v>
      </c>
      <c r="BH543" s="19">
        <f t="shared" si="826"/>
        <v>0</v>
      </c>
      <c r="BI543" s="19">
        <f t="shared" si="826"/>
        <v>0</v>
      </c>
      <c r="BJ543" s="19">
        <f t="shared" si="826"/>
        <v>0</v>
      </c>
      <c r="BK543" s="19">
        <f t="shared" si="826"/>
        <v>0</v>
      </c>
      <c r="BL543" s="19">
        <f t="shared" si="826"/>
        <v>3</v>
      </c>
      <c r="BM543" s="19">
        <f t="shared" si="826"/>
        <v>0</v>
      </c>
      <c r="BN543" s="19">
        <f t="shared" si="826"/>
        <v>0</v>
      </c>
      <c r="BO543" s="19">
        <f t="shared" ref="BO543:CK543" si="827">IF(BN166&lt;&gt; 0, (BO166-BN166)/BN166, 0)</f>
        <v>0.25</v>
      </c>
      <c r="BP543" s="19">
        <f t="shared" si="827"/>
        <v>0.2</v>
      </c>
      <c r="BQ543" s="19">
        <f t="shared" si="827"/>
        <v>0.16666666666666666</v>
      </c>
      <c r="BR543" s="19">
        <f t="shared" si="827"/>
        <v>0.2857142857142857</v>
      </c>
      <c r="BS543" s="19">
        <f t="shared" si="827"/>
        <v>0.1111111111111111</v>
      </c>
      <c r="BT543" s="19">
        <f t="shared" si="827"/>
        <v>0.2</v>
      </c>
      <c r="BU543" s="19">
        <f t="shared" si="827"/>
        <v>0.25</v>
      </c>
      <c r="BV543" s="19">
        <f t="shared" si="827"/>
        <v>0.26666666666666666</v>
      </c>
      <c r="BW543" s="19">
        <f t="shared" si="827"/>
        <v>5.2631578947368418E-2</v>
      </c>
      <c r="BX543" s="19">
        <f t="shared" si="827"/>
        <v>0.15</v>
      </c>
      <c r="BY543" s="19">
        <f t="shared" si="827"/>
        <v>0.13043478260869565</v>
      </c>
      <c r="BZ543" s="19">
        <f t="shared" si="827"/>
        <v>3.8461538461538464E-2</v>
      </c>
      <c r="CA543" s="19">
        <f t="shared" si="827"/>
        <v>0.1111111111111111</v>
      </c>
      <c r="CB543" s="19">
        <f t="shared" si="827"/>
        <v>6.6666666666666666E-2</v>
      </c>
      <c r="CC543" s="19">
        <f t="shared" si="827"/>
        <v>3.125E-2</v>
      </c>
      <c r="CD543" s="19">
        <f t="shared" si="827"/>
        <v>6.0606060606060608E-2</v>
      </c>
      <c r="CE543" s="19">
        <f t="shared" si="827"/>
        <v>8.5714285714285715E-2</v>
      </c>
      <c r="CF543" s="19">
        <f t="shared" si="827"/>
        <v>5.2631578947368418E-2</v>
      </c>
      <c r="CG543" s="19">
        <f t="shared" si="827"/>
        <v>2.5000000000000001E-2</v>
      </c>
      <c r="CH543" s="19">
        <f t="shared" si="827"/>
        <v>4.878048780487805E-2</v>
      </c>
      <c r="CI543" s="19">
        <f t="shared" si="827"/>
        <v>6.9767441860465115E-2</v>
      </c>
      <c r="CJ543" s="19">
        <f t="shared" si="827"/>
        <v>2.1739130434782608E-2</v>
      </c>
      <c r="CK543" s="19">
        <f t="shared" si="827"/>
        <v>0</v>
      </c>
      <c r="CL543" s="19">
        <f t="shared" si="747"/>
        <v>0</v>
      </c>
      <c r="CM543" s="19">
        <f t="shared" si="748"/>
        <v>0</v>
      </c>
      <c r="CN543" s="19">
        <f t="shared" si="749"/>
        <v>2.1276595744680851E-2</v>
      </c>
      <c r="CO543" s="19">
        <f t="shared" si="750"/>
        <v>2.0833333333333332E-2</v>
      </c>
      <c r="CP543" s="19">
        <f t="shared" si="751"/>
        <v>2.0408163265306121E-2</v>
      </c>
      <c r="CQ543" s="19">
        <f t="shared" si="752"/>
        <v>0.02</v>
      </c>
      <c r="CR543" s="19">
        <f t="shared" si="753"/>
        <v>0</v>
      </c>
      <c r="CS543" s="19">
        <f t="shared" si="754"/>
        <v>0</v>
      </c>
    </row>
    <row r="544" spans="1:97" x14ac:dyDescent="0.25">
      <c r="A544" t="str">
        <f t="shared" si="755"/>
        <v>The Bahamas</v>
      </c>
      <c r="C544" s="19">
        <f t="shared" ref="C544:BN544" si="828">IF(B167&lt;&gt; 0, (C167-B167)/B167, 0)</f>
        <v>0</v>
      </c>
      <c r="D544" s="19">
        <f t="shared" si="828"/>
        <v>0</v>
      </c>
      <c r="E544" s="19">
        <f t="shared" si="828"/>
        <v>0</v>
      </c>
      <c r="F544" s="19">
        <f t="shared" si="828"/>
        <v>0</v>
      </c>
      <c r="G544" s="19">
        <f t="shared" si="828"/>
        <v>0</v>
      </c>
      <c r="H544" s="19">
        <f t="shared" si="828"/>
        <v>0</v>
      </c>
      <c r="I544" s="19">
        <f t="shared" si="828"/>
        <v>0</v>
      </c>
      <c r="J544" s="19">
        <f t="shared" si="828"/>
        <v>0</v>
      </c>
      <c r="K544" s="19">
        <f t="shared" si="828"/>
        <v>0</v>
      </c>
      <c r="L544" s="19">
        <f t="shared" si="828"/>
        <v>0</v>
      </c>
      <c r="M544" s="19">
        <f t="shared" si="828"/>
        <v>0</v>
      </c>
      <c r="N544" s="19">
        <f t="shared" si="828"/>
        <v>0</v>
      </c>
      <c r="O544" s="19">
        <f t="shared" si="828"/>
        <v>0</v>
      </c>
      <c r="P544" s="19">
        <f t="shared" si="828"/>
        <v>0</v>
      </c>
      <c r="Q544" s="19">
        <f t="shared" si="828"/>
        <v>0</v>
      </c>
      <c r="R544" s="19">
        <f t="shared" si="828"/>
        <v>0</v>
      </c>
      <c r="S544" s="19">
        <f t="shared" si="828"/>
        <v>0</v>
      </c>
      <c r="T544" s="19">
        <f t="shared" si="828"/>
        <v>0</v>
      </c>
      <c r="U544" s="19">
        <f t="shared" si="828"/>
        <v>0</v>
      </c>
      <c r="V544" s="19">
        <f t="shared" si="828"/>
        <v>0</v>
      </c>
      <c r="W544" s="19">
        <f t="shared" si="828"/>
        <v>0</v>
      </c>
      <c r="X544" s="19">
        <f t="shared" si="828"/>
        <v>0</v>
      </c>
      <c r="Y544" s="19">
        <f t="shared" si="828"/>
        <v>0</v>
      </c>
      <c r="Z544" s="19">
        <f t="shared" si="828"/>
        <v>0</v>
      </c>
      <c r="AA544" s="19">
        <f t="shared" si="828"/>
        <v>0</v>
      </c>
      <c r="AB544" s="19">
        <f t="shared" si="828"/>
        <v>0</v>
      </c>
      <c r="AC544" s="19">
        <f t="shared" si="828"/>
        <v>0</v>
      </c>
      <c r="AD544" s="19">
        <f t="shared" si="828"/>
        <v>0</v>
      </c>
      <c r="AE544" s="19">
        <f t="shared" si="828"/>
        <v>0</v>
      </c>
      <c r="AF544" s="19">
        <f t="shared" si="828"/>
        <v>0</v>
      </c>
      <c r="AG544" s="19">
        <f t="shared" si="828"/>
        <v>0</v>
      </c>
      <c r="AH544" s="19">
        <f t="shared" si="828"/>
        <v>0</v>
      </c>
      <c r="AI544" s="19">
        <f t="shared" si="828"/>
        <v>0</v>
      </c>
      <c r="AJ544" s="19">
        <f t="shared" si="828"/>
        <v>0</v>
      </c>
      <c r="AK544" s="19">
        <f t="shared" si="828"/>
        <v>0</v>
      </c>
      <c r="AL544" s="19">
        <f t="shared" si="828"/>
        <v>0</v>
      </c>
      <c r="AM544" s="19">
        <f t="shared" si="828"/>
        <v>0</v>
      </c>
      <c r="AN544" s="19">
        <f t="shared" si="828"/>
        <v>0</v>
      </c>
      <c r="AO544" s="19">
        <f t="shared" si="828"/>
        <v>0</v>
      </c>
      <c r="AP544" s="19">
        <f t="shared" si="828"/>
        <v>0</v>
      </c>
      <c r="AQ544" s="19">
        <f t="shared" si="828"/>
        <v>0</v>
      </c>
      <c r="AR544" s="19">
        <f t="shared" si="828"/>
        <v>0</v>
      </c>
      <c r="AS544" s="19">
        <f t="shared" si="828"/>
        <v>0</v>
      </c>
      <c r="AT544" s="19">
        <f t="shared" si="828"/>
        <v>0</v>
      </c>
      <c r="AU544" s="19">
        <f t="shared" si="828"/>
        <v>0</v>
      </c>
      <c r="AV544" s="19">
        <f t="shared" si="828"/>
        <v>0</v>
      </c>
      <c r="AW544" s="19">
        <f t="shared" si="828"/>
        <v>0</v>
      </c>
      <c r="AX544" s="19">
        <f t="shared" si="828"/>
        <v>0</v>
      </c>
      <c r="AY544" s="19">
        <f t="shared" si="828"/>
        <v>0</v>
      </c>
      <c r="AZ544" s="19">
        <f t="shared" si="828"/>
        <v>0</v>
      </c>
      <c r="BA544" s="19">
        <f t="shared" si="828"/>
        <v>0</v>
      </c>
      <c r="BB544" s="19">
        <f t="shared" si="828"/>
        <v>0</v>
      </c>
      <c r="BC544" s="19">
        <f t="shared" si="828"/>
        <v>0</v>
      </c>
      <c r="BD544" s="19">
        <f t="shared" si="828"/>
        <v>0</v>
      </c>
      <c r="BE544" s="19">
        <f t="shared" si="828"/>
        <v>0</v>
      </c>
      <c r="BF544" s="19">
        <f t="shared" si="828"/>
        <v>0</v>
      </c>
      <c r="BG544" s="19">
        <f t="shared" si="828"/>
        <v>0</v>
      </c>
      <c r="BH544" s="19">
        <f t="shared" si="828"/>
        <v>0</v>
      </c>
      <c r="BI544" s="19">
        <f t="shared" si="828"/>
        <v>0</v>
      </c>
      <c r="BJ544" s="19">
        <f t="shared" si="828"/>
        <v>0</v>
      </c>
      <c r="BK544" s="19">
        <f t="shared" si="828"/>
        <v>0</v>
      </c>
      <c r="BL544" s="19">
        <f t="shared" si="828"/>
        <v>0</v>
      </c>
      <c r="BM544" s="19">
        <f t="shared" si="828"/>
        <v>0</v>
      </c>
      <c r="BN544" s="19">
        <f t="shared" si="828"/>
        <v>0</v>
      </c>
      <c r="BO544" s="19">
        <f t="shared" ref="BO544:CK544" si="829">IF(BN167&lt;&gt; 0, (BO167-BN167)/BN167, 0)</f>
        <v>0</v>
      </c>
      <c r="BP544" s="19">
        <f t="shared" si="829"/>
        <v>0</v>
      </c>
      <c r="BQ544" s="19">
        <f t="shared" si="829"/>
        <v>0</v>
      </c>
      <c r="BR544" s="19">
        <f t="shared" si="829"/>
        <v>0</v>
      </c>
      <c r="BS544" s="19">
        <f t="shared" si="829"/>
        <v>0</v>
      </c>
      <c r="BT544" s="19">
        <f t="shared" si="829"/>
        <v>0</v>
      </c>
      <c r="BU544" s="19">
        <f t="shared" si="829"/>
        <v>0</v>
      </c>
      <c r="BV544" s="19">
        <f t="shared" si="829"/>
        <v>0</v>
      </c>
      <c r="BW544" s="19">
        <f t="shared" si="829"/>
        <v>3</v>
      </c>
      <c r="BX544" s="19">
        <f t="shared" si="829"/>
        <v>0</v>
      </c>
      <c r="BY544" s="19">
        <f t="shared" si="829"/>
        <v>0.25</v>
      </c>
      <c r="BZ544" s="19">
        <f t="shared" si="829"/>
        <v>0.2</v>
      </c>
      <c r="CA544" s="19">
        <f t="shared" si="829"/>
        <v>0.16666666666666666</v>
      </c>
      <c r="CB544" s="19">
        <f t="shared" si="829"/>
        <v>0.14285714285714285</v>
      </c>
      <c r="CC544" s="19">
        <f t="shared" si="829"/>
        <v>0</v>
      </c>
      <c r="CD544" s="19">
        <f t="shared" si="829"/>
        <v>0</v>
      </c>
      <c r="CE544" s="19">
        <f t="shared" si="829"/>
        <v>0</v>
      </c>
      <c r="CF544" s="19">
        <f t="shared" si="829"/>
        <v>0</v>
      </c>
      <c r="CG544" s="19">
        <f t="shared" si="829"/>
        <v>0</v>
      </c>
      <c r="CH544" s="19">
        <f t="shared" si="829"/>
        <v>0</v>
      </c>
      <c r="CI544" s="19">
        <f t="shared" si="829"/>
        <v>0</v>
      </c>
      <c r="CJ544" s="19">
        <f t="shared" si="829"/>
        <v>0.125</v>
      </c>
      <c r="CK544" s="19">
        <f t="shared" si="829"/>
        <v>0</v>
      </c>
      <c r="CL544" s="19">
        <f t="shared" si="747"/>
        <v>0</v>
      </c>
      <c r="CM544" s="19">
        <f t="shared" si="748"/>
        <v>0</v>
      </c>
      <c r="CN544" s="19">
        <f t="shared" si="749"/>
        <v>0</v>
      </c>
      <c r="CO544" s="19">
        <f t="shared" si="750"/>
        <v>0</v>
      </c>
      <c r="CP544" s="19">
        <f t="shared" si="751"/>
        <v>0.22222222222222221</v>
      </c>
      <c r="CQ544" s="19">
        <f t="shared" si="752"/>
        <v>0</v>
      </c>
      <c r="CR544" s="19">
        <f t="shared" si="753"/>
        <v>0</v>
      </c>
      <c r="CS544" s="19">
        <f t="shared" si="754"/>
        <v>0</v>
      </c>
    </row>
    <row r="545" spans="1:97" x14ac:dyDescent="0.25">
      <c r="A545" t="str">
        <f t="shared" si="755"/>
        <v>Timor-Leste</v>
      </c>
      <c r="C545" s="19">
        <f t="shared" ref="C545:BN545" si="830">IF(B168&lt;&gt; 0, (C168-B168)/B168, 0)</f>
        <v>0</v>
      </c>
      <c r="D545" s="19">
        <f t="shared" si="830"/>
        <v>0</v>
      </c>
      <c r="E545" s="19">
        <f t="shared" si="830"/>
        <v>0</v>
      </c>
      <c r="F545" s="19">
        <f t="shared" si="830"/>
        <v>0</v>
      </c>
      <c r="G545" s="19">
        <f t="shared" si="830"/>
        <v>0</v>
      </c>
      <c r="H545" s="19">
        <f t="shared" si="830"/>
        <v>0</v>
      </c>
      <c r="I545" s="19">
        <f t="shared" si="830"/>
        <v>0</v>
      </c>
      <c r="J545" s="19">
        <f t="shared" si="830"/>
        <v>0</v>
      </c>
      <c r="K545" s="19">
        <f t="shared" si="830"/>
        <v>0</v>
      </c>
      <c r="L545" s="19">
        <f t="shared" si="830"/>
        <v>0</v>
      </c>
      <c r="M545" s="19">
        <f t="shared" si="830"/>
        <v>0</v>
      </c>
      <c r="N545" s="19">
        <f t="shared" si="830"/>
        <v>0</v>
      </c>
      <c r="O545" s="19">
        <f t="shared" si="830"/>
        <v>0</v>
      </c>
      <c r="P545" s="19">
        <f t="shared" si="830"/>
        <v>0</v>
      </c>
      <c r="Q545" s="19">
        <f t="shared" si="830"/>
        <v>0</v>
      </c>
      <c r="R545" s="19">
        <f t="shared" si="830"/>
        <v>0</v>
      </c>
      <c r="S545" s="19">
        <f t="shared" si="830"/>
        <v>0</v>
      </c>
      <c r="T545" s="19">
        <f t="shared" si="830"/>
        <v>0</v>
      </c>
      <c r="U545" s="19">
        <f t="shared" si="830"/>
        <v>0</v>
      </c>
      <c r="V545" s="19">
        <f t="shared" si="830"/>
        <v>0</v>
      </c>
      <c r="W545" s="19">
        <f t="shared" si="830"/>
        <v>0</v>
      </c>
      <c r="X545" s="19">
        <f t="shared" si="830"/>
        <v>0</v>
      </c>
      <c r="Y545" s="19">
        <f t="shared" si="830"/>
        <v>0</v>
      </c>
      <c r="Z545" s="19">
        <f t="shared" si="830"/>
        <v>0</v>
      </c>
      <c r="AA545" s="19">
        <f t="shared" si="830"/>
        <v>0</v>
      </c>
      <c r="AB545" s="19">
        <f t="shared" si="830"/>
        <v>0</v>
      </c>
      <c r="AC545" s="19">
        <f t="shared" si="830"/>
        <v>0</v>
      </c>
      <c r="AD545" s="19">
        <f t="shared" si="830"/>
        <v>0</v>
      </c>
      <c r="AE545" s="19">
        <f t="shared" si="830"/>
        <v>0</v>
      </c>
      <c r="AF545" s="19">
        <f t="shared" si="830"/>
        <v>0</v>
      </c>
      <c r="AG545" s="19">
        <f t="shared" si="830"/>
        <v>0</v>
      </c>
      <c r="AH545" s="19">
        <f t="shared" si="830"/>
        <v>0</v>
      </c>
      <c r="AI545" s="19">
        <f t="shared" si="830"/>
        <v>0</v>
      </c>
      <c r="AJ545" s="19">
        <f t="shared" si="830"/>
        <v>0</v>
      </c>
      <c r="AK545" s="19">
        <f t="shared" si="830"/>
        <v>0</v>
      </c>
      <c r="AL545" s="19">
        <f t="shared" si="830"/>
        <v>0</v>
      </c>
      <c r="AM545" s="19">
        <f t="shared" si="830"/>
        <v>0</v>
      </c>
      <c r="AN545" s="19">
        <f t="shared" si="830"/>
        <v>0</v>
      </c>
      <c r="AO545" s="19">
        <f t="shared" si="830"/>
        <v>0</v>
      </c>
      <c r="AP545" s="19">
        <f t="shared" si="830"/>
        <v>0</v>
      </c>
      <c r="AQ545" s="19">
        <f t="shared" si="830"/>
        <v>0</v>
      </c>
      <c r="AR545" s="19">
        <f t="shared" si="830"/>
        <v>0</v>
      </c>
      <c r="AS545" s="19">
        <f t="shared" si="830"/>
        <v>0</v>
      </c>
      <c r="AT545" s="19">
        <f t="shared" si="830"/>
        <v>0</v>
      </c>
      <c r="AU545" s="19">
        <f t="shared" si="830"/>
        <v>0</v>
      </c>
      <c r="AV545" s="19">
        <f t="shared" si="830"/>
        <v>0</v>
      </c>
      <c r="AW545" s="19">
        <f t="shared" si="830"/>
        <v>0</v>
      </c>
      <c r="AX545" s="19">
        <f t="shared" si="830"/>
        <v>0</v>
      </c>
      <c r="AY545" s="19">
        <f t="shared" si="830"/>
        <v>0</v>
      </c>
      <c r="AZ545" s="19">
        <f t="shared" si="830"/>
        <v>0</v>
      </c>
      <c r="BA545" s="19">
        <f t="shared" si="830"/>
        <v>0</v>
      </c>
      <c r="BB545" s="19">
        <f t="shared" si="830"/>
        <v>0</v>
      </c>
      <c r="BC545" s="19">
        <f t="shared" si="830"/>
        <v>0</v>
      </c>
      <c r="BD545" s="19">
        <f t="shared" si="830"/>
        <v>0</v>
      </c>
      <c r="BE545" s="19">
        <f t="shared" si="830"/>
        <v>0</v>
      </c>
      <c r="BF545" s="19">
        <f t="shared" si="830"/>
        <v>0</v>
      </c>
      <c r="BG545" s="19">
        <f t="shared" si="830"/>
        <v>0</v>
      </c>
      <c r="BH545" s="19">
        <f t="shared" si="830"/>
        <v>0</v>
      </c>
      <c r="BI545" s="19">
        <f t="shared" si="830"/>
        <v>0</v>
      </c>
      <c r="BJ545" s="19">
        <f t="shared" si="830"/>
        <v>0</v>
      </c>
      <c r="BK545" s="19">
        <f t="shared" si="830"/>
        <v>0</v>
      </c>
      <c r="BL545" s="19">
        <f t="shared" si="830"/>
        <v>0</v>
      </c>
      <c r="BM545" s="19">
        <f t="shared" si="830"/>
        <v>0</v>
      </c>
      <c r="BN545" s="19">
        <f t="shared" si="830"/>
        <v>0</v>
      </c>
      <c r="BO545" s="19">
        <f t="shared" ref="BO545:CK545" si="831">IF(BN168&lt;&gt; 0, (BO168-BN168)/BN168, 0)</f>
        <v>0</v>
      </c>
      <c r="BP545" s="19">
        <f t="shared" si="831"/>
        <v>0</v>
      </c>
      <c r="BQ545" s="19">
        <f t="shared" si="831"/>
        <v>0</v>
      </c>
      <c r="BR545" s="19">
        <f t="shared" si="831"/>
        <v>0</v>
      </c>
      <c r="BS545" s="19">
        <f t="shared" si="831"/>
        <v>0</v>
      </c>
      <c r="BT545" s="19">
        <f t="shared" si="831"/>
        <v>0</v>
      </c>
      <c r="BU545" s="19">
        <f t="shared" si="831"/>
        <v>0</v>
      </c>
      <c r="BV545" s="19">
        <f t="shared" si="831"/>
        <v>0</v>
      </c>
      <c r="BW545" s="19">
        <f t="shared" si="831"/>
        <v>0</v>
      </c>
      <c r="BX545" s="19">
        <f t="shared" si="831"/>
        <v>0</v>
      </c>
      <c r="BY545" s="19">
        <f t="shared" si="831"/>
        <v>0</v>
      </c>
      <c r="BZ545" s="19">
        <f t="shared" si="831"/>
        <v>0</v>
      </c>
      <c r="CA545" s="19">
        <f t="shared" si="831"/>
        <v>0</v>
      </c>
      <c r="CB545" s="19">
        <f t="shared" si="831"/>
        <v>0</v>
      </c>
      <c r="CC545" s="19">
        <f t="shared" si="831"/>
        <v>0</v>
      </c>
      <c r="CD545" s="19">
        <f t="shared" si="831"/>
        <v>0</v>
      </c>
      <c r="CE545" s="19">
        <f t="shared" si="831"/>
        <v>0</v>
      </c>
      <c r="CF545" s="19">
        <f t="shared" si="831"/>
        <v>0</v>
      </c>
      <c r="CG545" s="19">
        <f t="shared" si="831"/>
        <v>0</v>
      </c>
      <c r="CH545" s="19">
        <f t="shared" si="831"/>
        <v>0</v>
      </c>
      <c r="CI545" s="19">
        <f t="shared" si="831"/>
        <v>0</v>
      </c>
      <c r="CJ545" s="19">
        <f t="shared" si="831"/>
        <v>0</v>
      </c>
      <c r="CK545" s="19">
        <f t="shared" si="831"/>
        <v>0</v>
      </c>
      <c r="CL545" s="19">
        <f t="shared" si="747"/>
        <v>0</v>
      </c>
      <c r="CM545" s="19">
        <f t="shared" si="748"/>
        <v>0</v>
      </c>
      <c r="CN545" s="19">
        <f t="shared" si="749"/>
        <v>0</v>
      </c>
      <c r="CO545" s="19">
        <f t="shared" si="750"/>
        <v>0</v>
      </c>
      <c r="CP545" s="19">
        <f t="shared" si="751"/>
        <v>0</v>
      </c>
      <c r="CQ545" s="19">
        <f t="shared" si="752"/>
        <v>0</v>
      </c>
      <c r="CR545" s="19">
        <f t="shared" si="753"/>
        <v>0</v>
      </c>
      <c r="CS545" s="19">
        <f t="shared" si="754"/>
        <v>0</v>
      </c>
    </row>
    <row r="546" spans="1:97" x14ac:dyDescent="0.25">
      <c r="A546" t="str">
        <f t="shared" si="755"/>
        <v>Togo</v>
      </c>
      <c r="C546" s="19">
        <f t="shared" ref="C546:BN546" si="832">IF(B169&lt;&gt; 0, (C169-B169)/B169, 0)</f>
        <v>0</v>
      </c>
      <c r="D546" s="19">
        <f t="shared" si="832"/>
        <v>0</v>
      </c>
      <c r="E546" s="19">
        <f t="shared" si="832"/>
        <v>0</v>
      </c>
      <c r="F546" s="19">
        <f t="shared" si="832"/>
        <v>0</v>
      </c>
      <c r="G546" s="19">
        <f t="shared" si="832"/>
        <v>0</v>
      </c>
      <c r="H546" s="19">
        <f t="shared" si="832"/>
        <v>0</v>
      </c>
      <c r="I546" s="19">
        <f t="shared" si="832"/>
        <v>0</v>
      </c>
      <c r="J546" s="19">
        <f t="shared" si="832"/>
        <v>0</v>
      </c>
      <c r="K546" s="19">
        <f t="shared" si="832"/>
        <v>0</v>
      </c>
      <c r="L546" s="19">
        <f t="shared" si="832"/>
        <v>0</v>
      </c>
      <c r="M546" s="19">
        <f t="shared" si="832"/>
        <v>0</v>
      </c>
      <c r="N546" s="19">
        <f t="shared" si="832"/>
        <v>0</v>
      </c>
      <c r="O546" s="19">
        <f t="shared" si="832"/>
        <v>0</v>
      </c>
      <c r="P546" s="19">
        <f t="shared" si="832"/>
        <v>0</v>
      </c>
      <c r="Q546" s="19">
        <f t="shared" si="832"/>
        <v>0</v>
      </c>
      <c r="R546" s="19">
        <f t="shared" si="832"/>
        <v>0</v>
      </c>
      <c r="S546" s="19">
        <f t="shared" si="832"/>
        <v>0</v>
      </c>
      <c r="T546" s="19">
        <f t="shared" si="832"/>
        <v>0</v>
      </c>
      <c r="U546" s="19">
        <f t="shared" si="832"/>
        <v>0</v>
      </c>
      <c r="V546" s="19">
        <f t="shared" si="832"/>
        <v>0</v>
      </c>
      <c r="W546" s="19">
        <f t="shared" si="832"/>
        <v>0</v>
      </c>
      <c r="X546" s="19">
        <f t="shared" si="832"/>
        <v>0</v>
      </c>
      <c r="Y546" s="19">
        <f t="shared" si="832"/>
        <v>0</v>
      </c>
      <c r="Z546" s="19">
        <f t="shared" si="832"/>
        <v>0</v>
      </c>
      <c r="AA546" s="19">
        <f t="shared" si="832"/>
        <v>0</v>
      </c>
      <c r="AB546" s="19">
        <f t="shared" si="832"/>
        <v>0</v>
      </c>
      <c r="AC546" s="19">
        <f t="shared" si="832"/>
        <v>0</v>
      </c>
      <c r="AD546" s="19">
        <f t="shared" si="832"/>
        <v>0</v>
      </c>
      <c r="AE546" s="19">
        <f t="shared" si="832"/>
        <v>0</v>
      </c>
      <c r="AF546" s="19">
        <f t="shared" si="832"/>
        <v>0</v>
      </c>
      <c r="AG546" s="19">
        <f t="shared" si="832"/>
        <v>0</v>
      </c>
      <c r="AH546" s="19">
        <f t="shared" si="832"/>
        <v>0</v>
      </c>
      <c r="AI546" s="19">
        <f t="shared" si="832"/>
        <v>0</v>
      </c>
      <c r="AJ546" s="19">
        <f t="shared" si="832"/>
        <v>0</v>
      </c>
      <c r="AK546" s="19">
        <f t="shared" si="832"/>
        <v>0</v>
      </c>
      <c r="AL546" s="19">
        <f t="shared" si="832"/>
        <v>0</v>
      </c>
      <c r="AM546" s="19">
        <f t="shared" si="832"/>
        <v>0</v>
      </c>
      <c r="AN546" s="19">
        <f t="shared" si="832"/>
        <v>0</v>
      </c>
      <c r="AO546" s="19">
        <f t="shared" si="832"/>
        <v>0</v>
      </c>
      <c r="AP546" s="19">
        <f t="shared" si="832"/>
        <v>0</v>
      </c>
      <c r="AQ546" s="19">
        <f t="shared" si="832"/>
        <v>0</v>
      </c>
      <c r="AR546" s="19">
        <f t="shared" si="832"/>
        <v>0</v>
      </c>
      <c r="AS546" s="19">
        <f t="shared" si="832"/>
        <v>0</v>
      </c>
      <c r="AT546" s="19">
        <f t="shared" si="832"/>
        <v>0</v>
      </c>
      <c r="AU546" s="19">
        <f t="shared" si="832"/>
        <v>0</v>
      </c>
      <c r="AV546" s="19">
        <f t="shared" si="832"/>
        <v>0</v>
      </c>
      <c r="AW546" s="19">
        <f t="shared" si="832"/>
        <v>0</v>
      </c>
      <c r="AX546" s="19">
        <f t="shared" si="832"/>
        <v>0</v>
      </c>
      <c r="AY546" s="19">
        <f t="shared" si="832"/>
        <v>0</v>
      </c>
      <c r="AZ546" s="19">
        <f t="shared" si="832"/>
        <v>0</v>
      </c>
      <c r="BA546" s="19">
        <f t="shared" si="832"/>
        <v>0</v>
      </c>
      <c r="BB546" s="19">
        <f t="shared" si="832"/>
        <v>0</v>
      </c>
      <c r="BC546" s="19">
        <f t="shared" si="832"/>
        <v>0</v>
      </c>
      <c r="BD546" s="19">
        <f t="shared" si="832"/>
        <v>0</v>
      </c>
      <c r="BE546" s="19">
        <f t="shared" si="832"/>
        <v>0</v>
      </c>
      <c r="BF546" s="19">
        <f t="shared" si="832"/>
        <v>0</v>
      </c>
      <c r="BG546" s="19">
        <f t="shared" si="832"/>
        <v>0</v>
      </c>
      <c r="BH546" s="19">
        <f t="shared" si="832"/>
        <v>0</v>
      </c>
      <c r="BI546" s="19">
        <f t="shared" si="832"/>
        <v>0</v>
      </c>
      <c r="BJ546" s="19">
        <f t="shared" si="832"/>
        <v>0</v>
      </c>
      <c r="BK546" s="19">
        <f t="shared" si="832"/>
        <v>0</v>
      </c>
      <c r="BL546" s="19">
        <f t="shared" si="832"/>
        <v>0</v>
      </c>
      <c r="BM546" s="19">
        <f t="shared" si="832"/>
        <v>0</v>
      </c>
      <c r="BN546" s="19">
        <f t="shared" si="832"/>
        <v>0</v>
      </c>
      <c r="BO546" s="19">
        <f t="shared" ref="BO546:CK546" si="833">IF(BN169&lt;&gt; 0, (BO169-BN169)/BN169, 0)</f>
        <v>0</v>
      </c>
      <c r="BP546" s="19">
        <f t="shared" si="833"/>
        <v>0</v>
      </c>
      <c r="BQ546" s="19">
        <f t="shared" si="833"/>
        <v>0</v>
      </c>
      <c r="BR546" s="19">
        <f t="shared" si="833"/>
        <v>0</v>
      </c>
      <c r="BS546" s="19">
        <f t="shared" si="833"/>
        <v>0</v>
      </c>
      <c r="BT546" s="19">
        <f t="shared" si="833"/>
        <v>1</v>
      </c>
      <c r="BU546" s="19">
        <f t="shared" si="833"/>
        <v>0</v>
      </c>
      <c r="BV546" s="19">
        <f t="shared" si="833"/>
        <v>0.5</v>
      </c>
      <c r="BW546" s="19">
        <f t="shared" si="833"/>
        <v>0</v>
      </c>
      <c r="BX546" s="19">
        <f t="shared" si="833"/>
        <v>0</v>
      </c>
      <c r="BY546" s="19">
        <f t="shared" si="833"/>
        <v>0</v>
      </c>
      <c r="BZ546" s="19">
        <f t="shared" si="833"/>
        <v>0</v>
      </c>
      <c r="CA546" s="19">
        <f t="shared" si="833"/>
        <v>0</v>
      </c>
      <c r="CB546" s="19">
        <f t="shared" si="833"/>
        <v>0</v>
      </c>
      <c r="CC546" s="19">
        <f t="shared" si="833"/>
        <v>0</v>
      </c>
      <c r="CD546" s="19">
        <f t="shared" si="833"/>
        <v>0</v>
      </c>
      <c r="CE546" s="19">
        <f t="shared" si="833"/>
        <v>0</v>
      </c>
      <c r="CF546" s="19">
        <f t="shared" si="833"/>
        <v>0</v>
      </c>
      <c r="CG546" s="19">
        <f t="shared" si="833"/>
        <v>0</v>
      </c>
      <c r="CH546" s="19">
        <f t="shared" si="833"/>
        <v>0</v>
      </c>
      <c r="CI546" s="19">
        <f t="shared" si="833"/>
        <v>0.66666666666666663</v>
      </c>
      <c r="CJ546" s="19">
        <f t="shared" si="833"/>
        <v>0</v>
      </c>
      <c r="CK546" s="19">
        <f t="shared" si="833"/>
        <v>0</v>
      </c>
      <c r="CL546" s="19">
        <f t="shared" si="747"/>
        <v>0</v>
      </c>
      <c r="CM546" s="19">
        <f t="shared" si="748"/>
        <v>0.2</v>
      </c>
      <c r="CN546" s="19">
        <f t="shared" si="749"/>
        <v>0</v>
      </c>
      <c r="CO546" s="19">
        <f t="shared" si="750"/>
        <v>0</v>
      </c>
      <c r="CP546" s="19">
        <f t="shared" si="751"/>
        <v>0</v>
      </c>
      <c r="CQ546" s="19">
        <f t="shared" si="752"/>
        <v>0</v>
      </c>
      <c r="CR546" s="19">
        <f t="shared" si="753"/>
        <v>0</v>
      </c>
      <c r="CS546" s="19">
        <f t="shared" si="754"/>
        <v>0</v>
      </c>
    </row>
    <row r="547" spans="1:97" x14ac:dyDescent="0.25">
      <c r="A547" t="str">
        <f t="shared" si="755"/>
        <v>Trinidad and Tobago</v>
      </c>
      <c r="C547" s="19">
        <f t="shared" ref="C547:BN547" si="834">IF(B170&lt;&gt; 0, (C170-B170)/B170, 0)</f>
        <v>0</v>
      </c>
      <c r="D547" s="19">
        <f t="shared" si="834"/>
        <v>0</v>
      </c>
      <c r="E547" s="19">
        <f t="shared" si="834"/>
        <v>0</v>
      </c>
      <c r="F547" s="19">
        <f t="shared" si="834"/>
        <v>0</v>
      </c>
      <c r="G547" s="19">
        <f t="shared" si="834"/>
        <v>0</v>
      </c>
      <c r="H547" s="19">
        <f t="shared" si="834"/>
        <v>0</v>
      </c>
      <c r="I547" s="19">
        <f t="shared" si="834"/>
        <v>0</v>
      </c>
      <c r="J547" s="19">
        <f t="shared" si="834"/>
        <v>0</v>
      </c>
      <c r="K547" s="19">
        <f t="shared" si="834"/>
        <v>0</v>
      </c>
      <c r="L547" s="19">
        <f t="shared" si="834"/>
        <v>0</v>
      </c>
      <c r="M547" s="19">
        <f t="shared" si="834"/>
        <v>0</v>
      </c>
      <c r="N547" s="19">
        <f t="shared" si="834"/>
        <v>0</v>
      </c>
      <c r="O547" s="19">
        <f t="shared" si="834"/>
        <v>0</v>
      </c>
      <c r="P547" s="19">
        <f t="shared" si="834"/>
        <v>0</v>
      </c>
      <c r="Q547" s="19">
        <f t="shared" si="834"/>
        <v>0</v>
      </c>
      <c r="R547" s="19">
        <f t="shared" si="834"/>
        <v>0</v>
      </c>
      <c r="S547" s="19">
        <f t="shared" si="834"/>
        <v>0</v>
      </c>
      <c r="T547" s="19">
        <f t="shared" si="834"/>
        <v>0</v>
      </c>
      <c r="U547" s="19">
        <f t="shared" si="834"/>
        <v>0</v>
      </c>
      <c r="V547" s="19">
        <f t="shared" si="834"/>
        <v>0</v>
      </c>
      <c r="W547" s="19">
        <f t="shared" si="834"/>
        <v>0</v>
      </c>
      <c r="X547" s="19">
        <f t="shared" si="834"/>
        <v>0</v>
      </c>
      <c r="Y547" s="19">
        <f t="shared" si="834"/>
        <v>0</v>
      </c>
      <c r="Z547" s="19">
        <f t="shared" si="834"/>
        <v>0</v>
      </c>
      <c r="AA547" s="19">
        <f t="shared" si="834"/>
        <v>0</v>
      </c>
      <c r="AB547" s="19">
        <f t="shared" si="834"/>
        <v>0</v>
      </c>
      <c r="AC547" s="19">
        <f t="shared" si="834"/>
        <v>0</v>
      </c>
      <c r="AD547" s="19">
        <f t="shared" si="834"/>
        <v>0</v>
      </c>
      <c r="AE547" s="19">
        <f t="shared" si="834"/>
        <v>0</v>
      </c>
      <c r="AF547" s="19">
        <f t="shared" si="834"/>
        <v>0</v>
      </c>
      <c r="AG547" s="19">
        <f t="shared" si="834"/>
        <v>0</v>
      </c>
      <c r="AH547" s="19">
        <f t="shared" si="834"/>
        <v>0</v>
      </c>
      <c r="AI547" s="19">
        <f t="shared" si="834"/>
        <v>0</v>
      </c>
      <c r="AJ547" s="19">
        <f t="shared" si="834"/>
        <v>0</v>
      </c>
      <c r="AK547" s="19">
        <f t="shared" si="834"/>
        <v>0</v>
      </c>
      <c r="AL547" s="19">
        <f t="shared" si="834"/>
        <v>0</v>
      </c>
      <c r="AM547" s="19">
        <f t="shared" si="834"/>
        <v>0</v>
      </c>
      <c r="AN547" s="19">
        <f t="shared" si="834"/>
        <v>0</v>
      </c>
      <c r="AO547" s="19">
        <f t="shared" si="834"/>
        <v>0</v>
      </c>
      <c r="AP547" s="19">
        <f t="shared" si="834"/>
        <v>0</v>
      </c>
      <c r="AQ547" s="19">
        <f t="shared" si="834"/>
        <v>0</v>
      </c>
      <c r="AR547" s="19">
        <f t="shared" si="834"/>
        <v>0</v>
      </c>
      <c r="AS547" s="19">
        <f t="shared" si="834"/>
        <v>0</v>
      </c>
      <c r="AT547" s="19">
        <f t="shared" si="834"/>
        <v>0</v>
      </c>
      <c r="AU547" s="19">
        <f t="shared" si="834"/>
        <v>0</v>
      </c>
      <c r="AV547" s="19">
        <f t="shared" si="834"/>
        <v>0</v>
      </c>
      <c r="AW547" s="19">
        <f t="shared" si="834"/>
        <v>0</v>
      </c>
      <c r="AX547" s="19">
        <f t="shared" si="834"/>
        <v>0</v>
      </c>
      <c r="AY547" s="19">
        <f t="shared" si="834"/>
        <v>0</v>
      </c>
      <c r="AZ547" s="19">
        <f t="shared" si="834"/>
        <v>0</v>
      </c>
      <c r="BA547" s="19">
        <f t="shared" si="834"/>
        <v>0</v>
      </c>
      <c r="BB547" s="19">
        <f t="shared" si="834"/>
        <v>0</v>
      </c>
      <c r="BC547" s="19">
        <f t="shared" si="834"/>
        <v>0</v>
      </c>
      <c r="BD547" s="19">
        <f t="shared" si="834"/>
        <v>0</v>
      </c>
      <c r="BE547" s="19">
        <f t="shared" si="834"/>
        <v>0</v>
      </c>
      <c r="BF547" s="19">
        <f t="shared" si="834"/>
        <v>0</v>
      </c>
      <c r="BG547" s="19">
        <f t="shared" si="834"/>
        <v>0</v>
      </c>
      <c r="BH547" s="19">
        <f t="shared" si="834"/>
        <v>0</v>
      </c>
      <c r="BI547" s="19">
        <f t="shared" si="834"/>
        <v>0</v>
      </c>
      <c r="BJ547" s="19">
        <f t="shared" si="834"/>
        <v>0</v>
      </c>
      <c r="BK547" s="19">
        <f t="shared" si="834"/>
        <v>0</v>
      </c>
      <c r="BL547" s="19">
        <f t="shared" si="834"/>
        <v>0</v>
      </c>
      <c r="BM547" s="19">
        <f t="shared" si="834"/>
        <v>0</v>
      </c>
      <c r="BN547" s="19">
        <f t="shared" si="834"/>
        <v>0</v>
      </c>
      <c r="BO547" s="19">
        <f t="shared" ref="BO547:CK547" si="835">IF(BN170&lt;&gt; 0, (BO170-BN170)/BN170, 0)</f>
        <v>1</v>
      </c>
      <c r="BP547" s="19">
        <f t="shared" si="835"/>
        <v>0.5</v>
      </c>
      <c r="BQ547" s="19">
        <f t="shared" si="835"/>
        <v>0</v>
      </c>
      <c r="BR547" s="19">
        <f t="shared" si="835"/>
        <v>0</v>
      </c>
      <c r="BS547" s="19">
        <f t="shared" si="835"/>
        <v>0</v>
      </c>
      <c r="BT547" s="19">
        <f t="shared" si="835"/>
        <v>0.66666666666666663</v>
      </c>
      <c r="BU547" s="19">
        <f t="shared" si="835"/>
        <v>0</v>
      </c>
      <c r="BV547" s="19">
        <f t="shared" si="835"/>
        <v>0.2</v>
      </c>
      <c r="BW547" s="19">
        <f t="shared" si="835"/>
        <v>0</v>
      </c>
      <c r="BX547" s="19">
        <f t="shared" si="835"/>
        <v>0.16666666666666666</v>
      </c>
      <c r="BY547" s="19">
        <f t="shared" si="835"/>
        <v>0.14285714285714285</v>
      </c>
      <c r="BZ547" s="19">
        <f t="shared" si="835"/>
        <v>0</v>
      </c>
      <c r="CA547" s="19">
        <f t="shared" si="835"/>
        <v>0</v>
      </c>
      <c r="CB547" s="19">
        <f t="shared" si="835"/>
        <v>0</v>
      </c>
      <c r="CC547" s="19">
        <f t="shared" si="835"/>
        <v>0</v>
      </c>
      <c r="CD547" s="19">
        <f t="shared" si="835"/>
        <v>0</v>
      </c>
      <c r="CE547" s="19">
        <f t="shared" si="835"/>
        <v>0</v>
      </c>
      <c r="CF547" s="19">
        <f t="shared" si="835"/>
        <v>0</v>
      </c>
      <c r="CG547" s="19">
        <f t="shared" si="835"/>
        <v>0</v>
      </c>
      <c r="CH547" s="19">
        <f t="shared" si="835"/>
        <v>0</v>
      </c>
      <c r="CI547" s="19">
        <f t="shared" si="835"/>
        <v>0</v>
      </c>
      <c r="CJ547" s="19">
        <f t="shared" si="835"/>
        <v>0</v>
      </c>
      <c r="CK547" s="19">
        <f t="shared" si="835"/>
        <v>0</v>
      </c>
      <c r="CL547" s="19">
        <f t="shared" si="747"/>
        <v>0</v>
      </c>
      <c r="CM547" s="19">
        <f t="shared" si="748"/>
        <v>0</v>
      </c>
      <c r="CN547" s="19">
        <f t="shared" si="749"/>
        <v>0</v>
      </c>
      <c r="CO547" s="19">
        <f t="shared" si="750"/>
        <v>0</v>
      </c>
      <c r="CP547" s="19">
        <f t="shared" si="751"/>
        <v>0</v>
      </c>
      <c r="CQ547" s="19">
        <f t="shared" si="752"/>
        <v>0</v>
      </c>
      <c r="CR547" s="19">
        <f t="shared" si="753"/>
        <v>0</v>
      </c>
      <c r="CS547" s="19">
        <f t="shared" si="754"/>
        <v>0</v>
      </c>
    </row>
    <row r="548" spans="1:97" x14ac:dyDescent="0.25">
      <c r="A548" t="str">
        <f t="shared" si="755"/>
        <v>Tunisia</v>
      </c>
      <c r="C548" s="19">
        <f t="shared" ref="C548:BN548" si="836">IF(B171&lt;&gt; 0, (C171-B171)/B171, 0)</f>
        <v>0</v>
      </c>
      <c r="D548" s="19">
        <f t="shared" si="836"/>
        <v>0</v>
      </c>
      <c r="E548" s="19">
        <f t="shared" si="836"/>
        <v>0</v>
      </c>
      <c r="F548" s="19">
        <f t="shared" si="836"/>
        <v>0</v>
      </c>
      <c r="G548" s="19">
        <f t="shared" si="836"/>
        <v>0</v>
      </c>
      <c r="H548" s="19">
        <f t="shared" si="836"/>
        <v>0</v>
      </c>
      <c r="I548" s="19">
        <f t="shared" si="836"/>
        <v>0</v>
      </c>
      <c r="J548" s="19">
        <f t="shared" si="836"/>
        <v>0</v>
      </c>
      <c r="K548" s="19">
        <f t="shared" si="836"/>
        <v>0</v>
      </c>
      <c r="L548" s="19">
        <f t="shared" si="836"/>
        <v>0</v>
      </c>
      <c r="M548" s="19">
        <f t="shared" si="836"/>
        <v>0</v>
      </c>
      <c r="N548" s="19">
        <f t="shared" si="836"/>
        <v>0</v>
      </c>
      <c r="O548" s="19">
        <f t="shared" si="836"/>
        <v>0</v>
      </c>
      <c r="P548" s="19">
        <f t="shared" si="836"/>
        <v>0</v>
      </c>
      <c r="Q548" s="19">
        <f t="shared" si="836"/>
        <v>0</v>
      </c>
      <c r="R548" s="19">
        <f t="shared" si="836"/>
        <v>0</v>
      </c>
      <c r="S548" s="19">
        <f t="shared" si="836"/>
        <v>0</v>
      </c>
      <c r="T548" s="19">
        <f t="shared" si="836"/>
        <v>0</v>
      </c>
      <c r="U548" s="19">
        <f t="shared" si="836"/>
        <v>0</v>
      </c>
      <c r="V548" s="19">
        <f t="shared" si="836"/>
        <v>0</v>
      </c>
      <c r="W548" s="19">
        <f t="shared" si="836"/>
        <v>0</v>
      </c>
      <c r="X548" s="19">
        <f t="shared" si="836"/>
        <v>0</v>
      </c>
      <c r="Y548" s="19">
        <f t="shared" si="836"/>
        <v>0</v>
      </c>
      <c r="Z548" s="19">
        <f t="shared" si="836"/>
        <v>0</v>
      </c>
      <c r="AA548" s="19">
        <f t="shared" si="836"/>
        <v>0</v>
      </c>
      <c r="AB548" s="19">
        <f t="shared" si="836"/>
        <v>0</v>
      </c>
      <c r="AC548" s="19">
        <f t="shared" si="836"/>
        <v>0</v>
      </c>
      <c r="AD548" s="19">
        <f t="shared" si="836"/>
        <v>0</v>
      </c>
      <c r="AE548" s="19">
        <f t="shared" si="836"/>
        <v>0</v>
      </c>
      <c r="AF548" s="19">
        <f t="shared" si="836"/>
        <v>0</v>
      </c>
      <c r="AG548" s="19">
        <f t="shared" si="836"/>
        <v>0</v>
      </c>
      <c r="AH548" s="19">
        <f t="shared" si="836"/>
        <v>0</v>
      </c>
      <c r="AI548" s="19">
        <f t="shared" si="836"/>
        <v>0</v>
      </c>
      <c r="AJ548" s="19">
        <f t="shared" si="836"/>
        <v>0</v>
      </c>
      <c r="AK548" s="19">
        <f t="shared" si="836"/>
        <v>0</v>
      </c>
      <c r="AL548" s="19">
        <f t="shared" si="836"/>
        <v>0</v>
      </c>
      <c r="AM548" s="19">
        <f t="shared" si="836"/>
        <v>0</v>
      </c>
      <c r="AN548" s="19">
        <f t="shared" si="836"/>
        <v>0</v>
      </c>
      <c r="AO548" s="19">
        <f t="shared" si="836"/>
        <v>0</v>
      </c>
      <c r="AP548" s="19">
        <f t="shared" si="836"/>
        <v>0</v>
      </c>
      <c r="AQ548" s="19">
        <f t="shared" si="836"/>
        <v>0</v>
      </c>
      <c r="AR548" s="19">
        <f t="shared" si="836"/>
        <v>0</v>
      </c>
      <c r="AS548" s="19">
        <f t="shared" si="836"/>
        <v>0</v>
      </c>
      <c r="AT548" s="19">
        <f t="shared" si="836"/>
        <v>0</v>
      </c>
      <c r="AU548" s="19">
        <f t="shared" si="836"/>
        <v>0</v>
      </c>
      <c r="AV548" s="19">
        <f t="shared" si="836"/>
        <v>0</v>
      </c>
      <c r="AW548" s="19">
        <f t="shared" si="836"/>
        <v>0</v>
      </c>
      <c r="AX548" s="19">
        <f t="shared" si="836"/>
        <v>0</v>
      </c>
      <c r="AY548" s="19">
        <f t="shared" si="836"/>
        <v>0</v>
      </c>
      <c r="AZ548" s="19">
        <f t="shared" si="836"/>
        <v>0</v>
      </c>
      <c r="BA548" s="19">
        <f t="shared" si="836"/>
        <v>0</v>
      </c>
      <c r="BB548" s="19">
        <f t="shared" si="836"/>
        <v>0</v>
      </c>
      <c r="BC548" s="19">
        <f t="shared" si="836"/>
        <v>0</v>
      </c>
      <c r="BD548" s="19">
        <f t="shared" si="836"/>
        <v>0</v>
      </c>
      <c r="BE548" s="19">
        <f t="shared" si="836"/>
        <v>0</v>
      </c>
      <c r="BF548" s="19">
        <f t="shared" si="836"/>
        <v>0</v>
      </c>
      <c r="BG548" s="19">
        <f t="shared" si="836"/>
        <v>0</v>
      </c>
      <c r="BH548" s="19">
        <f t="shared" si="836"/>
        <v>0</v>
      </c>
      <c r="BI548" s="19">
        <f t="shared" si="836"/>
        <v>0</v>
      </c>
      <c r="BJ548" s="19">
        <f t="shared" si="836"/>
        <v>2</v>
      </c>
      <c r="BK548" s="19">
        <f t="shared" si="836"/>
        <v>0</v>
      </c>
      <c r="BL548" s="19">
        <f t="shared" si="836"/>
        <v>0.33333333333333331</v>
      </c>
      <c r="BM548" s="19">
        <f t="shared" si="836"/>
        <v>0.25</v>
      </c>
      <c r="BN548" s="19">
        <f t="shared" si="836"/>
        <v>0.2</v>
      </c>
      <c r="BO548" s="19">
        <f t="shared" ref="BO548:CK548" si="837">IF(BN171&lt;&gt; 0, (BO171-BN171)/BN171, 0)</f>
        <v>0</v>
      </c>
      <c r="BP548" s="19">
        <f t="shared" si="837"/>
        <v>0.33333333333333331</v>
      </c>
      <c r="BQ548" s="19">
        <f t="shared" si="837"/>
        <v>0</v>
      </c>
      <c r="BR548" s="19">
        <f t="shared" si="837"/>
        <v>0</v>
      </c>
      <c r="BS548" s="19">
        <f t="shared" si="837"/>
        <v>0.25</v>
      </c>
      <c r="BT548" s="19">
        <f t="shared" si="837"/>
        <v>0.2</v>
      </c>
      <c r="BU548" s="19">
        <f t="shared" si="837"/>
        <v>0.16666666666666666</v>
      </c>
      <c r="BV548" s="19">
        <f t="shared" si="837"/>
        <v>0.2857142857142857</v>
      </c>
      <c r="BW548" s="19">
        <f t="shared" si="837"/>
        <v>0</v>
      </c>
      <c r="BX548" s="19">
        <f t="shared" si="837"/>
        <v>0.22222222222222221</v>
      </c>
      <c r="BY548" s="19">
        <f t="shared" si="837"/>
        <v>0</v>
      </c>
      <c r="BZ548" s="19">
        <f t="shared" si="837"/>
        <v>4.5454545454545456E-2</v>
      </c>
      <c r="CA548" s="19">
        <f t="shared" si="837"/>
        <v>4.3478260869565216E-2</v>
      </c>
      <c r="CB548" s="19">
        <f t="shared" si="837"/>
        <v>4.1666666666666664E-2</v>
      </c>
      <c r="CC548" s="19">
        <f t="shared" si="837"/>
        <v>0</v>
      </c>
      <c r="CD548" s="19">
        <f t="shared" si="837"/>
        <v>0.12</v>
      </c>
      <c r="CE548" s="19">
        <f t="shared" si="837"/>
        <v>0.10714285714285714</v>
      </c>
      <c r="CF548" s="19">
        <f t="shared" si="837"/>
        <v>9.6774193548387094E-2</v>
      </c>
      <c r="CG548" s="19">
        <f t="shared" si="837"/>
        <v>0</v>
      </c>
      <c r="CH548" s="19">
        <f t="shared" si="837"/>
        <v>2.9411764705882353E-2</v>
      </c>
      <c r="CI548" s="19">
        <f t="shared" si="837"/>
        <v>5.7142857142857141E-2</v>
      </c>
      <c r="CJ548" s="19">
        <f t="shared" si="837"/>
        <v>0</v>
      </c>
      <c r="CK548" s="19">
        <f t="shared" si="837"/>
        <v>0</v>
      </c>
      <c r="CL548" s="19">
        <f t="shared" si="747"/>
        <v>2.7027027027027029E-2</v>
      </c>
      <c r="CM548" s="19">
        <f t="shared" si="748"/>
        <v>0</v>
      </c>
      <c r="CN548" s="19">
        <f t="shared" si="749"/>
        <v>0</v>
      </c>
      <c r="CO548" s="19">
        <f t="shared" si="750"/>
        <v>0</v>
      </c>
      <c r="CP548" s="19">
        <f t="shared" si="751"/>
        <v>0</v>
      </c>
      <c r="CQ548" s="19">
        <f t="shared" si="752"/>
        <v>0</v>
      </c>
      <c r="CR548" s="19">
        <f t="shared" si="753"/>
        <v>0</v>
      </c>
      <c r="CS548" s="19">
        <f t="shared" si="754"/>
        <v>0</v>
      </c>
    </row>
    <row r="549" spans="1:97" x14ac:dyDescent="0.25">
      <c r="A549" t="str">
        <f t="shared" si="755"/>
        <v>Turkey</v>
      </c>
      <c r="C549" s="19">
        <f t="shared" ref="C549:BN549" si="838">IF(B172&lt;&gt; 0, (C172-B172)/B172, 0)</f>
        <v>0</v>
      </c>
      <c r="D549" s="19">
        <f t="shared" si="838"/>
        <v>0</v>
      </c>
      <c r="E549" s="19">
        <f t="shared" si="838"/>
        <v>0</v>
      </c>
      <c r="F549" s="19">
        <f t="shared" si="838"/>
        <v>0</v>
      </c>
      <c r="G549" s="19">
        <f t="shared" si="838"/>
        <v>0</v>
      </c>
      <c r="H549" s="19">
        <f t="shared" si="838"/>
        <v>0</v>
      </c>
      <c r="I549" s="19">
        <f t="shared" si="838"/>
        <v>0</v>
      </c>
      <c r="J549" s="19">
        <f t="shared" si="838"/>
        <v>0</v>
      </c>
      <c r="K549" s="19">
        <f t="shared" si="838"/>
        <v>0</v>
      </c>
      <c r="L549" s="19">
        <f t="shared" si="838"/>
        <v>0</v>
      </c>
      <c r="M549" s="19">
        <f t="shared" si="838"/>
        <v>0</v>
      </c>
      <c r="N549" s="19">
        <f t="shared" si="838"/>
        <v>0</v>
      </c>
      <c r="O549" s="19">
        <f t="shared" si="838"/>
        <v>0</v>
      </c>
      <c r="P549" s="19">
        <f t="shared" si="838"/>
        <v>0</v>
      </c>
      <c r="Q549" s="19">
        <f t="shared" si="838"/>
        <v>0</v>
      </c>
      <c r="R549" s="19">
        <f t="shared" si="838"/>
        <v>0</v>
      </c>
      <c r="S549" s="19">
        <f t="shared" si="838"/>
        <v>0</v>
      </c>
      <c r="T549" s="19">
        <f t="shared" si="838"/>
        <v>0</v>
      </c>
      <c r="U549" s="19">
        <f t="shared" si="838"/>
        <v>0</v>
      </c>
      <c r="V549" s="19">
        <f t="shared" si="838"/>
        <v>0</v>
      </c>
      <c r="W549" s="19">
        <f t="shared" si="838"/>
        <v>0</v>
      </c>
      <c r="X549" s="19">
        <f t="shared" si="838"/>
        <v>0</v>
      </c>
      <c r="Y549" s="19">
        <f t="shared" si="838"/>
        <v>0</v>
      </c>
      <c r="Z549" s="19">
        <f t="shared" si="838"/>
        <v>0</v>
      </c>
      <c r="AA549" s="19">
        <f t="shared" si="838"/>
        <v>0</v>
      </c>
      <c r="AB549" s="19">
        <f t="shared" si="838"/>
        <v>0</v>
      </c>
      <c r="AC549" s="19">
        <f t="shared" si="838"/>
        <v>0</v>
      </c>
      <c r="AD549" s="19">
        <f t="shared" si="838"/>
        <v>0</v>
      </c>
      <c r="AE549" s="19">
        <f t="shared" si="838"/>
        <v>0</v>
      </c>
      <c r="AF549" s="19">
        <f t="shared" si="838"/>
        <v>0</v>
      </c>
      <c r="AG549" s="19">
        <f t="shared" si="838"/>
        <v>0</v>
      </c>
      <c r="AH549" s="19">
        <f t="shared" si="838"/>
        <v>0</v>
      </c>
      <c r="AI549" s="19">
        <f t="shared" si="838"/>
        <v>0</v>
      </c>
      <c r="AJ549" s="19">
        <f t="shared" si="838"/>
        <v>0</v>
      </c>
      <c r="AK549" s="19">
        <f t="shared" si="838"/>
        <v>0</v>
      </c>
      <c r="AL549" s="19">
        <f t="shared" si="838"/>
        <v>0</v>
      </c>
      <c r="AM549" s="19">
        <f t="shared" si="838"/>
        <v>0</v>
      </c>
      <c r="AN549" s="19">
        <f t="shared" si="838"/>
        <v>0</v>
      </c>
      <c r="AO549" s="19">
        <f t="shared" si="838"/>
        <v>0</v>
      </c>
      <c r="AP549" s="19">
        <f t="shared" si="838"/>
        <v>0</v>
      </c>
      <c r="AQ549" s="19">
        <f t="shared" si="838"/>
        <v>0</v>
      </c>
      <c r="AR549" s="19">
        <f t="shared" si="838"/>
        <v>0</v>
      </c>
      <c r="AS549" s="19">
        <f t="shared" si="838"/>
        <v>0</v>
      </c>
      <c r="AT549" s="19">
        <f t="shared" si="838"/>
        <v>0</v>
      </c>
      <c r="AU549" s="19">
        <f t="shared" si="838"/>
        <v>0</v>
      </c>
      <c r="AV549" s="19">
        <f t="shared" si="838"/>
        <v>0</v>
      </c>
      <c r="AW549" s="19">
        <f t="shared" si="838"/>
        <v>0</v>
      </c>
      <c r="AX549" s="19">
        <f t="shared" si="838"/>
        <v>0</v>
      </c>
      <c r="AY549" s="19">
        <f t="shared" si="838"/>
        <v>0</v>
      </c>
      <c r="AZ549" s="19">
        <f t="shared" si="838"/>
        <v>0</v>
      </c>
      <c r="BA549" s="19">
        <f t="shared" si="838"/>
        <v>0</v>
      </c>
      <c r="BB549" s="19">
        <f t="shared" si="838"/>
        <v>0</v>
      </c>
      <c r="BC549" s="19">
        <f t="shared" si="838"/>
        <v>0</v>
      </c>
      <c r="BD549" s="19">
        <f t="shared" si="838"/>
        <v>0</v>
      </c>
      <c r="BE549" s="19">
        <f t="shared" si="838"/>
        <v>0</v>
      </c>
      <c r="BF549" s="19">
        <f t="shared" si="838"/>
        <v>0</v>
      </c>
      <c r="BG549" s="19">
        <f t="shared" si="838"/>
        <v>2</v>
      </c>
      <c r="BH549" s="19">
        <f t="shared" si="838"/>
        <v>0.33333333333333331</v>
      </c>
      <c r="BI549" s="19">
        <f t="shared" si="838"/>
        <v>1.25</v>
      </c>
      <c r="BJ549" s="19">
        <f t="shared" si="838"/>
        <v>2.3333333333333335</v>
      </c>
      <c r="BK549" s="19">
        <f t="shared" si="838"/>
        <v>0.23333333333333334</v>
      </c>
      <c r="BL549" s="19">
        <f t="shared" si="838"/>
        <v>0.1891891891891892</v>
      </c>
      <c r="BM549" s="19">
        <f t="shared" si="838"/>
        <v>0.34090909090909088</v>
      </c>
      <c r="BN549" s="19">
        <f t="shared" si="838"/>
        <v>0.2711864406779661</v>
      </c>
      <c r="BO549" s="19">
        <f t="shared" ref="BO549:CK549" si="839">IF(BN172&lt;&gt; 0, (BO172-BN172)/BN172, 0)</f>
        <v>0.22666666666666666</v>
      </c>
      <c r="BP549" s="19">
        <f t="shared" si="839"/>
        <v>0.17391304347826086</v>
      </c>
      <c r="BQ549" s="19">
        <f t="shared" si="839"/>
        <v>0.21296296296296297</v>
      </c>
      <c r="BR549" s="19">
        <f t="shared" si="839"/>
        <v>0.28244274809160308</v>
      </c>
      <c r="BS549" s="19">
        <f t="shared" si="839"/>
        <v>0.27380952380952384</v>
      </c>
      <c r="BT549" s="19">
        <f t="shared" si="839"/>
        <v>0.29439252336448596</v>
      </c>
      <c r="BU549" s="19">
        <f t="shared" si="839"/>
        <v>0.2851985559566787</v>
      </c>
      <c r="BV549" s="19">
        <f t="shared" si="839"/>
        <v>0.19382022471910113</v>
      </c>
      <c r="BW549" s="19">
        <f t="shared" si="839"/>
        <v>0.17882352941176471</v>
      </c>
      <c r="BX549" s="19">
        <f t="shared" si="839"/>
        <v>0.14570858283433133</v>
      </c>
      <c r="BY549" s="19">
        <f t="shared" si="839"/>
        <v>0.13066202090592335</v>
      </c>
      <c r="BZ549" s="19">
        <f t="shared" si="839"/>
        <v>0.11710323574730354</v>
      </c>
      <c r="CA549" s="19">
        <f t="shared" si="839"/>
        <v>0.12</v>
      </c>
      <c r="CB549" s="19">
        <f t="shared" si="839"/>
        <v>0.11822660098522167</v>
      </c>
      <c r="CC549" s="19">
        <f t="shared" si="839"/>
        <v>0.10792951541850221</v>
      </c>
      <c r="CD549" s="19">
        <f t="shared" si="839"/>
        <v>9.4433399602385684E-2</v>
      </c>
      <c r="CE549" s="19">
        <f t="shared" si="839"/>
        <v>8.8101725703905537E-2</v>
      </c>
      <c r="CF549" s="19">
        <f t="shared" si="839"/>
        <v>8.1803005008347252E-2</v>
      </c>
      <c r="CG549" s="19">
        <f t="shared" si="839"/>
        <v>8.2561728395061734E-2</v>
      </c>
      <c r="CH549" s="19">
        <f t="shared" si="839"/>
        <v>8.1967213114754092E-2</v>
      </c>
      <c r="CI549" s="19">
        <f t="shared" si="839"/>
        <v>8.2345191040843216E-2</v>
      </c>
      <c r="CJ549" s="19">
        <f t="shared" si="839"/>
        <v>7.6688983566646385E-2</v>
      </c>
      <c r="CK549" s="19">
        <f t="shared" si="839"/>
        <v>6.8400226116449969E-2</v>
      </c>
      <c r="CL549" s="19">
        <f t="shared" si="747"/>
        <v>6.7195767195767198E-2</v>
      </c>
      <c r="CM549" s="19">
        <f t="shared" si="748"/>
        <v>6.0981655924640554E-2</v>
      </c>
      <c r="CN549" s="19">
        <f t="shared" si="749"/>
        <v>5.5607476635514019E-2</v>
      </c>
      <c r="CO549" s="19">
        <f t="shared" si="750"/>
        <v>5.1792828685258967E-2</v>
      </c>
      <c r="CP549" s="19">
        <f t="shared" si="751"/>
        <v>4.8400673400673402E-2</v>
      </c>
      <c r="CQ549" s="19">
        <f t="shared" si="752"/>
        <v>4.3757527097551187E-2</v>
      </c>
      <c r="CR549" s="19">
        <f t="shared" si="753"/>
        <v>4.0769230769230766E-2</v>
      </c>
      <c r="CS549" s="19">
        <f t="shared" si="754"/>
        <v>3.6585365853658534E-2</v>
      </c>
    </row>
    <row r="550" spans="1:97" x14ac:dyDescent="0.25">
      <c r="A550" t="str">
        <f t="shared" si="755"/>
        <v>Uganda</v>
      </c>
      <c r="C550" s="19">
        <f t="shared" ref="C550:BN550" si="840">IF(B173&lt;&gt; 0, (C173-B173)/B173, 0)</f>
        <v>0</v>
      </c>
      <c r="D550" s="19">
        <f t="shared" si="840"/>
        <v>0</v>
      </c>
      <c r="E550" s="19">
        <f t="shared" si="840"/>
        <v>0</v>
      </c>
      <c r="F550" s="19">
        <f t="shared" si="840"/>
        <v>0</v>
      </c>
      <c r="G550" s="19">
        <f t="shared" si="840"/>
        <v>0</v>
      </c>
      <c r="H550" s="19">
        <f t="shared" si="840"/>
        <v>0</v>
      </c>
      <c r="I550" s="19">
        <f t="shared" si="840"/>
        <v>0</v>
      </c>
      <c r="J550" s="19">
        <f t="shared" si="840"/>
        <v>0</v>
      </c>
      <c r="K550" s="19">
        <f t="shared" si="840"/>
        <v>0</v>
      </c>
      <c r="L550" s="19">
        <f t="shared" si="840"/>
        <v>0</v>
      </c>
      <c r="M550" s="19">
        <f t="shared" si="840"/>
        <v>0</v>
      </c>
      <c r="N550" s="19">
        <f t="shared" si="840"/>
        <v>0</v>
      </c>
      <c r="O550" s="19">
        <f t="shared" si="840"/>
        <v>0</v>
      </c>
      <c r="P550" s="19">
        <f t="shared" si="840"/>
        <v>0</v>
      </c>
      <c r="Q550" s="19">
        <f t="shared" si="840"/>
        <v>0</v>
      </c>
      <c r="R550" s="19">
        <f t="shared" si="840"/>
        <v>0</v>
      </c>
      <c r="S550" s="19">
        <f t="shared" si="840"/>
        <v>0</v>
      </c>
      <c r="T550" s="19">
        <f t="shared" si="840"/>
        <v>0</v>
      </c>
      <c r="U550" s="19">
        <f t="shared" si="840"/>
        <v>0</v>
      </c>
      <c r="V550" s="19">
        <f t="shared" si="840"/>
        <v>0</v>
      </c>
      <c r="W550" s="19">
        <f t="shared" si="840"/>
        <v>0</v>
      </c>
      <c r="X550" s="19">
        <f t="shared" si="840"/>
        <v>0</v>
      </c>
      <c r="Y550" s="19">
        <f t="shared" si="840"/>
        <v>0</v>
      </c>
      <c r="Z550" s="19">
        <f t="shared" si="840"/>
        <v>0</v>
      </c>
      <c r="AA550" s="19">
        <f t="shared" si="840"/>
        <v>0</v>
      </c>
      <c r="AB550" s="19">
        <f t="shared" si="840"/>
        <v>0</v>
      </c>
      <c r="AC550" s="19">
        <f t="shared" si="840"/>
        <v>0</v>
      </c>
      <c r="AD550" s="19">
        <f t="shared" si="840"/>
        <v>0</v>
      </c>
      <c r="AE550" s="19">
        <f t="shared" si="840"/>
        <v>0</v>
      </c>
      <c r="AF550" s="19">
        <f t="shared" si="840"/>
        <v>0</v>
      </c>
      <c r="AG550" s="19">
        <f t="shared" si="840"/>
        <v>0</v>
      </c>
      <c r="AH550" s="19">
        <f t="shared" si="840"/>
        <v>0</v>
      </c>
      <c r="AI550" s="19">
        <f t="shared" si="840"/>
        <v>0</v>
      </c>
      <c r="AJ550" s="19">
        <f t="shared" si="840"/>
        <v>0</v>
      </c>
      <c r="AK550" s="19">
        <f t="shared" si="840"/>
        <v>0</v>
      </c>
      <c r="AL550" s="19">
        <f t="shared" si="840"/>
        <v>0</v>
      </c>
      <c r="AM550" s="19">
        <f t="shared" si="840"/>
        <v>0</v>
      </c>
      <c r="AN550" s="19">
        <f t="shared" si="840"/>
        <v>0</v>
      </c>
      <c r="AO550" s="19">
        <f t="shared" si="840"/>
        <v>0</v>
      </c>
      <c r="AP550" s="19">
        <f t="shared" si="840"/>
        <v>0</v>
      </c>
      <c r="AQ550" s="19">
        <f t="shared" si="840"/>
        <v>0</v>
      </c>
      <c r="AR550" s="19">
        <f t="shared" si="840"/>
        <v>0</v>
      </c>
      <c r="AS550" s="19">
        <f t="shared" si="840"/>
        <v>0</v>
      </c>
      <c r="AT550" s="19">
        <f t="shared" si="840"/>
        <v>0</v>
      </c>
      <c r="AU550" s="19">
        <f t="shared" si="840"/>
        <v>0</v>
      </c>
      <c r="AV550" s="19">
        <f t="shared" si="840"/>
        <v>0</v>
      </c>
      <c r="AW550" s="19">
        <f t="shared" si="840"/>
        <v>0</v>
      </c>
      <c r="AX550" s="19">
        <f t="shared" si="840"/>
        <v>0</v>
      </c>
      <c r="AY550" s="19">
        <f t="shared" si="840"/>
        <v>0</v>
      </c>
      <c r="AZ550" s="19">
        <f t="shared" si="840"/>
        <v>0</v>
      </c>
      <c r="BA550" s="19">
        <f t="shared" si="840"/>
        <v>0</v>
      </c>
      <c r="BB550" s="19">
        <f t="shared" si="840"/>
        <v>0</v>
      </c>
      <c r="BC550" s="19">
        <f t="shared" si="840"/>
        <v>0</v>
      </c>
      <c r="BD550" s="19">
        <f t="shared" si="840"/>
        <v>0</v>
      </c>
      <c r="BE550" s="19">
        <f t="shared" si="840"/>
        <v>0</v>
      </c>
      <c r="BF550" s="19">
        <f t="shared" si="840"/>
        <v>0</v>
      </c>
      <c r="BG550" s="19">
        <f t="shared" si="840"/>
        <v>0</v>
      </c>
      <c r="BH550" s="19">
        <f t="shared" si="840"/>
        <v>0</v>
      </c>
      <c r="BI550" s="19">
        <f t="shared" si="840"/>
        <v>0</v>
      </c>
      <c r="BJ550" s="19">
        <f t="shared" si="840"/>
        <v>0</v>
      </c>
      <c r="BK550" s="19">
        <f t="shared" si="840"/>
        <v>0</v>
      </c>
      <c r="BL550" s="19">
        <f t="shared" si="840"/>
        <v>0</v>
      </c>
      <c r="BM550" s="19">
        <f t="shared" si="840"/>
        <v>0</v>
      </c>
      <c r="BN550" s="19">
        <f t="shared" si="840"/>
        <v>0</v>
      </c>
      <c r="BO550" s="19">
        <f t="shared" ref="BO550:CK550" si="841">IF(BN173&lt;&gt; 0, (BO173-BN173)/BN173, 0)</f>
        <v>0</v>
      </c>
      <c r="BP550" s="19">
        <f t="shared" si="841"/>
        <v>0</v>
      </c>
      <c r="BQ550" s="19">
        <f t="shared" si="841"/>
        <v>0</v>
      </c>
      <c r="BR550" s="19">
        <f t="shared" si="841"/>
        <v>0</v>
      </c>
      <c r="BS550" s="19">
        <f t="shared" si="841"/>
        <v>0</v>
      </c>
      <c r="BT550" s="19">
        <f t="shared" si="841"/>
        <v>0</v>
      </c>
      <c r="BU550" s="19">
        <f t="shared" si="841"/>
        <v>0</v>
      </c>
      <c r="BV550" s="19">
        <f t="shared" si="841"/>
        <v>0</v>
      </c>
      <c r="BW550" s="19">
        <f t="shared" si="841"/>
        <v>0</v>
      </c>
      <c r="BX550" s="19">
        <f t="shared" si="841"/>
        <v>0</v>
      </c>
      <c r="BY550" s="19">
        <f t="shared" si="841"/>
        <v>0</v>
      </c>
      <c r="BZ550" s="19">
        <f t="shared" si="841"/>
        <v>0</v>
      </c>
      <c r="CA550" s="19">
        <f t="shared" si="841"/>
        <v>0</v>
      </c>
      <c r="CB550" s="19">
        <f t="shared" si="841"/>
        <v>0</v>
      </c>
      <c r="CC550" s="19">
        <f t="shared" si="841"/>
        <v>0</v>
      </c>
      <c r="CD550" s="19">
        <f t="shared" si="841"/>
        <v>0</v>
      </c>
      <c r="CE550" s="19">
        <f t="shared" si="841"/>
        <v>0</v>
      </c>
      <c r="CF550" s="19">
        <f t="shared" si="841"/>
        <v>0</v>
      </c>
      <c r="CG550" s="19">
        <f t="shared" si="841"/>
        <v>0</v>
      </c>
      <c r="CH550" s="19">
        <f t="shared" si="841"/>
        <v>0</v>
      </c>
      <c r="CI550" s="19">
        <f t="shared" si="841"/>
        <v>0</v>
      </c>
      <c r="CJ550" s="19">
        <f t="shared" si="841"/>
        <v>0</v>
      </c>
      <c r="CK550" s="19">
        <f t="shared" si="841"/>
        <v>0</v>
      </c>
      <c r="CL550" s="19">
        <f t="shared" si="747"/>
        <v>0</v>
      </c>
      <c r="CM550" s="19">
        <f t="shared" si="748"/>
        <v>0</v>
      </c>
      <c r="CN550" s="19">
        <f t="shared" si="749"/>
        <v>0</v>
      </c>
      <c r="CO550" s="19">
        <f t="shared" si="750"/>
        <v>0</v>
      </c>
      <c r="CP550" s="19">
        <f t="shared" si="751"/>
        <v>0</v>
      </c>
      <c r="CQ550" s="19">
        <f t="shared" si="752"/>
        <v>0</v>
      </c>
      <c r="CR550" s="19">
        <f t="shared" si="753"/>
        <v>0</v>
      </c>
      <c r="CS550" s="19">
        <f t="shared" si="754"/>
        <v>0</v>
      </c>
    </row>
    <row r="551" spans="1:97" x14ac:dyDescent="0.25">
      <c r="A551" t="str">
        <f t="shared" si="755"/>
        <v>Ukraine</v>
      </c>
      <c r="C551" s="19">
        <f t="shared" ref="C551:BN551" si="842">IF(B174&lt;&gt; 0, (C174-B174)/B174, 0)</f>
        <v>0</v>
      </c>
      <c r="D551" s="19">
        <f t="shared" si="842"/>
        <v>0</v>
      </c>
      <c r="E551" s="19">
        <f t="shared" si="842"/>
        <v>0</v>
      </c>
      <c r="F551" s="19">
        <f t="shared" si="842"/>
        <v>0</v>
      </c>
      <c r="G551" s="19">
        <f t="shared" si="842"/>
        <v>0</v>
      </c>
      <c r="H551" s="19">
        <f t="shared" si="842"/>
        <v>0</v>
      </c>
      <c r="I551" s="19">
        <f t="shared" si="842"/>
        <v>0</v>
      </c>
      <c r="J551" s="19">
        <f t="shared" si="842"/>
        <v>0</v>
      </c>
      <c r="K551" s="19">
        <f t="shared" si="842"/>
        <v>0</v>
      </c>
      <c r="L551" s="19">
        <f t="shared" si="842"/>
        <v>0</v>
      </c>
      <c r="M551" s="19">
        <f t="shared" si="842"/>
        <v>0</v>
      </c>
      <c r="N551" s="19">
        <f t="shared" si="842"/>
        <v>0</v>
      </c>
      <c r="O551" s="19">
        <f t="shared" si="842"/>
        <v>0</v>
      </c>
      <c r="P551" s="19">
        <f t="shared" si="842"/>
        <v>0</v>
      </c>
      <c r="Q551" s="19">
        <f t="shared" si="842"/>
        <v>0</v>
      </c>
      <c r="R551" s="19">
        <f t="shared" si="842"/>
        <v>0</v>
      </c>
      <c r="S551" s="19">
        <f t="shared" si="842"/>
        <v>0</v>
      </c>
      <c r="T551" s="19">
        <f t="shared" si="842"/>
        <v>0</v>
      </c>
      <c r="U551" s="19">
        <f t="shared" si="842"/>
        <v>0</v>
      </c>
      <c r="V551" s="19">
        <f t="shared" si="842"/>
        <v>0</v>
      </c>
      <c r="W551" s="19">
        <f t="shared" si="842"/>
        <v>0</v>
      </c>
      <c r="X551" s="19">
        <f t="shared" si="842"/>
        <v>0</v>
      </c>
      <c r="Y551" s="19">
        <f t="shared" si="842"/>
        <v>0</v>
      </c>
      <c r="Z551" s="19">
        <f t="shared" si="842"/>
        <v>0</v>
      </c>
      <c r="AA551" s="19">
        <f t="shared" si="842"/>
        <v>0</v>
      </c>
      <c r="AB551" s="19">
        <f t="shared" si="842"/>
        <v>0</v>
      </c>
      <c r="AC551" s="19">
        <f t="shared" si="842"/>
        <v>0</v>
      </c>
      <c r="AD551" s="19">
        <f t="shared" si="842"/>
        <v>0</v>
      </c>
      <c r="AE551" s="19">
        <f t="shared" si="842"/>
        <v>0</v>
      </c>
      <c r="AF551" s="19">
        <f t="shared" si="842"/>
        <v>0</v>
      </c>
      <c r="AG551" s="19">
        <f t="shared" si="842"/>
        <v>0</v>
      </c>
      <c r="AH551" s="19">
        <f t="shared" si="842"/>
        <v>0</v>
      </c>
      <c r="AI551" s="19">
        <f t="shared" si="842"/>
        <v>0</v>
      </c>
      <c r="AJ551" s="19">
        <f t="shared" si="842"/>
        <v>0</v>
      </c>
      <c r="AK551" s="19">
        <f t="shared" si="842"/>
        <v>0</v>
      </c>
      <c r="AL551" s="19">
        <f t="shared" si="842"/>
        <v>0</v>
      </c>
      <c r="AM551" s="19">
        <f t="shared" si="842"/>
        <v>0</v>
      </c>
      <c r="AN551" s="19">
        <f t="shared" si="842"/>
        <v>0</v>
      </c>
      <c r="AO551" s="19">
        <f t="shared" si="842"/>
        <v>0</v>
      </c>
      <c r="AP551" s="19">
        <f t="shared" si="842"/>
        <v>0</v>
      </c>
      <c r="AQ551" s="19">
        <f t="shared" si="842"/>
        <v>0</v>
      </c>
      <c r="AR551" s="19">
        <f t="shared" si="842"/>
        <v>0</v>
      </c>
      <c r="AS551" s="19">
        <f t="shared" si="842"/>
        <v>0</v>
      </c>
      <c r="AT551" s="19">
        <f t="shared" si="842"/>
        <v>0</v>
      </c>
      <c r="AU551" s="19">
        <f t="shared" si="842"/>
        <v>0</v>
      </c>
      <c r="AV551" s="19">
        <f t="shared" si="842"/>
        <v>0</v>
      </c>
      <c r="AW551" s="19">
        <f t="shared" si="842"/>
        <v>0</v>
      </c>
      <c r="AX551" s="19">
        <f t="shared" si="842"/>
        <v>0</v>
      </c>
      <c r="AY551" s="19">
        <f t="shared" si="842"/>
        <v>0</v>
      </c>
      <c r="AZ551" s="19">
        <f t="shared" si="842"/>
        <v>0</v>
      </c>
      <c r="BA551" s="19">
        <f t="shared" si="842"/>
        <v>0</v>
      </c>
      <c r="BB551" s="19">
        <f t="shared" si="842"/>
        <v>0</v>
      </c>
      <c r="BC551" s="19">
        <f t="shared" si="842"/>
        <v>0</v>
      </c>
      <c r="BD551" s="19">
        <f t="shared" si="842"/>
        <v>0</v>
      </c>
      <c r="BE551" s="19">
        <f t="shared" si="842"/>
        <v>1</v>
      </c>
      <c r="BF551" s="19">
        <f t="shared" si="842"/>
        <v>0</v>
      </c>
      <c r="BG551" s="19">
        <f t="shared" si="842"/>
        <v>0</v>
      </c>
      <c r="BH551" s="19">
        <f t="shared" si="842"/>
        <v>0.5</v>
      </c>
      <c r="BI551" s="19">
        <f t="shared" si="842"/>
        <v>0</v>
      </c>
      <c r="BJ551" s="19">
        <f t="shared" si="842"/>
        <v>0</v>
      </c>
      <c r="BK551" s="19">
        <f t="shared" si="842"/>
        <v>0</v>
      </c>
      <c r="BL551" s="19">
        <f t="shared" si="842"/>
        <v>0</v>
      </c>
      <c r="BM551" s="19">
        <f t="shared" si="842"/>
        <v>0.66666666666666663</v>
      </c>
      <c r="BN551" s="19">
        <f t="shared" si="842"/>
        <v>0</v>
      </c>
      <c r="BO551" s="19">
        <f t="shared" ref="BO551:CK551" si="843">IF(BN174&lt;&gt; 0, (BO174-BN174)/BN174, 0)</f>
        <v>0</v>
      </c>
      <c r="BP551" s="19">
        <f t="shared" si="843"/>
        <v>0.8</v>
      </c>
      <c r="BQ551" s="19">
        <f t="shared" si="843"/>
        <v>0.1111111111111111</v>
      </c>
      <c r="BR551" s="19">
        <f t="shared" si="843"/>
        <v>0.3</v>
      </c>
      <c r="BS551" s="19">
        <f t="shared" si="843"/>
        <v>0.30769230769230771</v>
      </c>
      <c r="BT551" s="19">
        <f t="shared" si="843"/>
        <v>0.17647058823529413</v>
      </c>
      <c r="BU551" s="19">
        <f t="shared" si="843"/>
        <v>0.1</v>
      </c>
      <c r="BV551" s="19">
        <f t="shared" si="843"/>
        <v>0.22727272727272727</v>
      </c>
      <c r="BW551" s="19">
        <f t="shared" si="843"/>
        <v>0.18518518518518517</v>
      </c>
      <c r="BX551" s="19">
        <f t="shared" si="843"/>
        <v>0.15625</v>
      </c>
      <c r="BY551" s="19">
        <f t="shared" si="843"/>
        <v>2.7027027027027029E-2</v>
      </c>
      <c r="BZ551" s="19">
        <f t="shared" si="843"/>
        <v>0.18421052631578946</v>
      </c>
      <c r="CA551" s="19">
        <f t="shared" si="843"/>
        <v>0.15555555555555556</v>
      </c>
      <c r="CB551" s="19">
        <f t="shared" si="843"/>
        <v>9.6153846153846159E-2</v>
      </c>
      <c r="CC551" s="19">
        <f t="shared" si="843"/>
        <v>0.21052631578947367</v>
      </c>
      <c r="CD551" s="19">
        <f t="shared" si="843"/>
        <v>5.7971014492753624E-2</v>
      </c>
      <c r="CE551" s="19">
        <f t="shared" si="843"/>
        <v>0.13698630136986301</v>
      </c>
      <c r="CF551" s="19">
        <f t="shared" si="843"/>
        <v>0.12048192771084337</v>
      </c>
      <c r="CG551" s="19">
        <f t="shared" si="843"/>
        <v>5.3763440860215055E-2</v>
      </c>
      <c r="CH551" s="19">
        <f t="shared" si="843"/>
        <v>0.10204081632653061</v>
      </c>
      <c r="CI551" s="19">
        <f t="shared" si="843"/>
        <v>7.407407407407407E-2</v>
      </c>
      <c r="CJ551" s="19">
        <f t="shared" si="843"/>
        <v>7.7586206896551727E-2</v>
      </c>
      <c r="CK551" s="19">
        <f t="shared" si="843"/>
        <v>6.4000000000000001E-2</v>
      </c>
      <c r="CL551" s="19">
        <f t="shared" si="747"/>
        <v>6.0150375939849621E-2</v>
      </c>
      <c r="CM551" s="19">
        <f t="shared" si="748"/>
        <v>7.0921985815602842E-2</v>
      </c>
      <c r="CN551" s="19">
        <f t="shared" si="749"/>
        <v>6.6225165562913912E-2</v>
      </c>
      <c r="CO551" s="19">
        <f t="shared" si="750"/>
        <v>8.0745341614906832E-2</v>
      </c>
      <c r="CP551" s="19">
        <f t="shared" si="751"/>
        <v>7.4712643678160925E-2</v>
      </c>
      <c r="CQ551" s="19">
        <f t="shared" si="752"/>
        <v>7.4866310160427801E-2</v>
      </c>
      <c r="CR551" s="19">
        <f t="shared" si="753"/>
        <v>0</v>
      </c>
      <c r="CS551" s="19">
        <f t="shared" si="754"/>
        <v>3.9800995024875621E-2</v>
      </c>
    </row>
    <row r="552" spans="1:97" x14ac:dyDescent="0.25">
      <c r="A552" t="str">
        <f t="shared" si="755"/>
        <v>United Arab Emirates</v>
      </c>
      <c r="C552" s="19">
        <f t="shared" ref="C552:BN552" si="844">IF(B175&lt;&gt; 0, (C175-B175)/B175, 0)</f>
        <v>0</v>
      </c>
      <c r="D552" s="19">
        <f t="shared" si="844"/>
        <v>0</v>
      </c>
      <c r="E552" s="19">
        <f t="shared" si="844"/>
        <v>0</v>
      </c>
      <c r="F552" s="19">
        <f t="shared" si="844"/>
        <v>0</v>
      </c>
      <c r="G552" s="19">
        <f t="shared" si="844"/>
        <v>0</v>
      </c>
      <c r="H552" s="19">
        <f t="shared" si="844"/>
        <v>0</v>
      </c>
      <c r="I552" s="19">
        <f t="shared" si="844"/>
        <v>0</v>
      </c>
      <c r="J552" s="19">
        <f t="shared" si="844"/>
        <v>0</v>
      </c>
      <c r="K552" s="19">
        <f t="shared" si="844"/>
        <v>0</v>
      </c>
      <c r="L552" s="19">
        <f t="shared" si="844"/>
        <v>0</v>
      </c>
      <c r="M552" s="19">
        <f t="shared" si="844"/>
        <v>0</v>
      </c>
      <c r="N552" s="19">
        <f t="shared" si="844"/>
        <v>0</v>
      </c>
      <c r="O552" s="19">
        <f t="shared" si="844"/>
        <v>0</v>
      </c>
      <c r="P552" s="19">
        <f t="shared" si="844"/>
        <v>0</v>
      </c>
      <c r="Q552" s="19">
        <f t="shared" si="844"/>
        <v>0</v>
      </c>
      <c r="R552" s="19">
        <f t="shared" si="844"/>
        <v>0</v>
      </c>
      <c r="S552" s="19">
        <f t="shared" si="844"/>
        <v>0</v>
      </c>
      <c r="T552" s="19">
        <f t="shared" si="844"/>
        <v>0</v>
      </c>
      <c r="U552" s="19">
        <f t="shared" si="844"/>
        <v>0</v>
      </c>
      <c r="V552" s="19">
        <f t="shared" si="844"/>
        <v>0</v>
      </c>
      <c r="W552" s="19">
        <f t="shared" si="844"/>
        <v>0</v>
      </c>
      <c r="X552" s="19">
        <f t="shared" si="844"/>
        <v>0</v>
      </c>
      <c r="Y552" s="19">
        <f t="shared" si="844"/>
        <v>0</v>
      </c>
      <c r="Z552" s="19">
        <f t="shared" si="844"/>
        <v>0</v>
      </c>
      <c r="AA552" s="19">
        <f t="shared" si="844"/>
        <v>0</v>
      </c>
      <c r="AB552" s="19">
        <f t="shared" si="844"/>
        <v>0</v>
      </c>
      <c r="AC552" s="19">
        <f t="shared" si="844"/>
        <v>0</v>
      </c>
      <c r="AD552" s="19">
        <f t="shared" si="844"/>
        <v>0</v>
      </c>
      <c r="AE552" s="19">
        <f t="shared" si="844"/>
        <v>0</v>
      </c>
      <c r="AF552" s="19">
        <f t="shared" si="844"/>
        <v>0</v>
      </c>
      <c r="AG552" s="19">
        <f t="shared" si="844"/>
        <v>0</v>
      </c>
      <c r="AH552" s="19">
        <f t="shared" si="844"/>
        <v>0</v>
      </c>
      <c r="AI552" s="19">
        <f t="shared" si="844"/>
        <v>0</v>
      </c>
      <c r="AJ552" s="19">
        <f t="shared" si="844"/>
        <v>0</v>
      </c>
      <c r="AK552" s="19">
        <f t="shared" si="844"/>
        <v>0</v>
      </c>
      <c r="AL552" s="19">
        <f t="shared" si="844"/>
        <v>0</v>
      </c>
      <c r="AM552" s="19">
        <f t="shared" si="844"/>
        <v>0</v>
      </c>
      <c r="AN552" s="19">
        <f t="shared" si="844"/>
        <v>0</v>
      </c>
      <c r="AO552" s="19">
        <f t="shared" si="844"/>
        <v>0</v>
      </c>
      <c r="AP552" s="19">
        <f t="shared" si="844"/>
        <v>0</v>
      </c>
      <c r="AQ552" s="19">
        <f t="shared" si="844"/>
        <v>0</v>
      </c>
      <c r="AR552" s="19">
        <f t="shared" si="844"/>
        <v>0</v>
      </c>
      <c r="AS552" s="19">
        <f t="shared" si="844"/>
        <v>0</v>
      </c>
      <c r="AT552" s="19">
        <f t="shared" si="844"/>
        <v>0</v>
      </c>
      <c r="AU552" s="19">
        <f t="shared" si="844"/>
        <v>0</v>
      </c>
      <c r="AV552" s="19">
        <f t="shared" si="844"/>
        <v>0</v>
      </c>
      <c r="AW552" s="19">
        <f t="shared" si="844"/>
        <v>0</v>
      </c>
      <c r="AX552" s="19">
        <f t="shared" si="844"/>
        <v>0</v>
      </c>
      <c r="AY552" s="19">
        <f t="shared" si="844"/>
        <v>0</v>
      </c>
      <c r="AZ552" s="19">
        <f t="shared" si="844"/>
        <v>0</v>
      </c>
      <c r="BA552" s="19">
        <f t="shared" si="844"/>
        <v>0</v>
      </c>
      <c r="BB552" s="19">
        <f t="shared" si="844"/>
        <v>0</v>
      </c>
      <c r="BC552" s="19">
        <f t="shared" si="844"/>
        <v>0</v>
      </c>
      <c r="BD552" s="19">
        <f t="shared" si="844"/>
        <v>0</v>
      </c>
      <c r="BE552" s="19">
        <f t="shared" si="844"/>
        <v>0</v>
      </c>
      <c r="BF552" s="19">
        <f t="shared" si="844"/>
        <v>0</v>
      </c>
      <c r="BG552" s="19">
        <f t="shared" si="844"/>
        <v>0</v>
      </c>
      <c r="BH552" s="19">
        <f t="shared" si="844"/>
        <v>0</v>
      </c>
      <c r="BI552" s="19">
        <f t="shared" si="844"/>
        <v>0</v>
      </c>
      <c r="BJ552" s="19">
        <f t="shared" si="844"/>
        <v>0</v>
      </c>
      <c r="BK552" s="19">
        <f t="shared" si="844"/>
        <v>0</v>
      </c>
      <c r="BL552" s="19">
        <f t="shared" si="844"/>
        <v>0</v>
      </c>
      <c r="BM552" s="19">
        <f t="shared" si="844"/>
        <v>0</v>
      </c>
      <c r="BN552" s="19">
        <f t="shared" si="844"/>
        <v>0</v>
      </c>
      <c r="BO552" s="19">
        <f t="shared" ref="BO552:CK552" si="845">IF(BN175&lt;&gt; 0, (BO175-BN175)/BN175, 0)</f>
        <v>0</v>
      </c>
      <c r="BP552" s="19">
        <f t="shared" si="845"/>
        <v>0</v>
      </c>
      <c r="BQ552" s="19">
        <f t="shared" si="845"/>
        <v>0.5</v>
      </c>
      <c r="BR552" s="19">
        <f t="shared" si="845"/>
        <v>0.66666666666666663</v>
      </c>
      <c r="BS552" s="19">
        <f t="shared" si="845"/>
        <v>0.2</v>
      </c>
      <c r="BT552" s="19">
        <f t="shared" si="845"/>
        <v>0.33333333333333331</v>
      </c>
      <c r="BU552" s="19">
        <f t="shared" si="845"/>
        <v>0</v>
      </c>
      <c r="BV552" s="19">
        <f t="shared" si="845"/>
        <v>0.125</v>
      </c>
      <c r="BW552" s="19">
        <f t="shared" si="845"/>
        <v>0.1111111111111111</v>
      </c>
      <c r="BX552" s="19">
        <f t="shared" si="845"/>
        <v>0</v>
      </c>
      <c r="BY552" s="19">
        <f t="shared" si="845"/>
        <v>0.1</v>
      </c>
      <c r="BZ552" s="19">
        <f t="shared" si="845"/>
        <v>9.0909090909090912E-2</v>
      </c>
      <c r="CA552" s="19">
        <f t="shared" si="845"/>
        <v>0</v>
      </c>
      <c r="CB552" s="19">
        <f t="shared" si="845"/>
        <v>0.16666666666666666</v>
      </c>
      <c r="CC552" s="19">
        <f t="shared" si="845"/>
        <v>0.14285714285714285</v>
      </c>
      <c r="CD552" s="19">
        <f t="shared" si="845"/>
        <v>0.25</v>
      </c>
      <c r="CE552" s="19">
        <f t="shared" si="845"/>
        <v>0.1</v>
      </c>
      <c r="CF552" s="19">
        <f t="shared" si="845"/>
        <v>0.13636363636363635</v>
      </c>
      <c r="CG552" s="19">
        <f t="shared" si="845"/>
        <v>0.12</v>
      </c>
      <c r="CH552" s="19">
        <f t="shared" si="845"/>
        <v>0.17857142857142858</v>
      </c>
      <c r="CI552" s="19">
        <f t="shared" si="845"/>
        <v>6.0606060606060608E-2</v>
      </c>
      <c r="CJ552" s="19">
        <f t="shared" si="845"/>
        <v>5.7142857142857141E-2</v>
      </c>
      <c r="CK552" s="19">
        <f t="shared" si="845"/>
        <v>0</v>
      </c>
      <c r="CL552" s="19">
        <f t="shared" si="747"/>
        <v>0.10810810810810811</v>
      </c>
      <c r="CM552" s="19">
        <f t="shared" si="748"/>
        <v>4.878048780487805E-2</v>
      </c>
      <c r="CN552" s="19">
        <f t="shared" si="749"/>
        <v>6.9767441860465115E-2</v>
      </c>
      <c r="CO552" s="19">
        <f t="shared" si="750"/>
        <v>0.13043478260869565</v>
      </c>
      <c r="CP552" s="19">
        <f t="shared" si="751"/>
        <v>7.6923076923076927E-2</v>
      </c>
      <c r="CQ552" s="19">
        <f t="shared" si="752"/>
        <v>0.14285714285714285</v>
      </c>
      <c r="CR552" s="19">
        <f t="shared" si="753"/>
        <v>0.109375</v>
      </c>
      <c r="CS552" s="19">
        <f t="shared" si="754"/>
        <v>7.0422535211267609E-2</v>
      </c>
    </row>
    <row r="553" spans="1:97" x14ac:dyDescent="0.25">
      <c r="A553" t="str">
        <f t="shared" si="755"/>
        <v>United Kingdom</v>
      </c>
      <c r="C553" s="19">
        <f t="shared" ref="C553:BN553" si="846">IF(B176&lt;&gt; 0, (C176-B176)/B176, 0)</f>
        <v>0</v>
      </c>
      <c r="D553" s="19">
        <f t="shared" si="846"/>
        <v>0</v>
      </c>
      <c r="E553" s="19">
        <f t="shared" si="846"/>
        <v>0</v>
      </c>
      <c r="F553" s="19">
        <f t="shared" si="846"/>
        <v>0</v>
      </c>
      <c r="G553" s="19">
        <f t="shared" si="846"/>
        <v>0</v>
      </c>
      <c r="H553" s="19">
        <f t="shared" si="846"/>
        <v>0</v>
      </c>
      <c r="I553" s="19">
        <f t="shared" si="846"/>
        <v>0</v>
      </c>
      <c r="J553" s="19">
        <f t="shared" si="846"/>
        <v>0</v>
      </c>
      <c r="K553" s="19">
        <f t="shared" si="846"/>
        <v>0</v>
      </c>
      <c r="L553" s="19">
        <f t="shared" si="846"/>
        <v>0</v>
      </c>
      <c r="M553" s="19">
        <f t="shared" si="846"/>
        <v>0</v>
      </c>
      <c r="N553" s="19">
        <f t="shared" si="846"/>
        <v>0</v>
      </c>
      <c r="O553" s="19">
        <f t="shared" si="846"/>
        <v>0</v>
      </c>
      <c r="P553" s="19">
        <f t="shared" si="846"/>
        <v>0</v>
      </c>
      <c r="Q553" s="19">
        <f t="shared" si="846"/>
        <v>0</v>
      </c>
      <c r="R553" s="19">
        <f t="shared" si="846"/>
        <v>0</v>
      </c>
      <c r="S553" s="19">
        <f t="shared" si="846"/>
        <v>0</v>
      </c>
      <c r="T553" s="19">
        <f t="shared" si="846"/>
        <v>0</v>
      </c>
      <c r="U553" s="19">
        <f t="shared" si="846"/>
        <v>0</v>
      </c>
      <c r="V553" s="19">
        <f t="shared" si="846"/>
        <v>0</v>
      </c>
      <c r="W553" s="19">
        <f t="shared" si="846"/>
        <v>0</v>
      </c>
      <c r="X553" s="19">
        <f t="shared" si="846"/>
        <v>0</v>
      </c>
      <c r="Y553" s="19">
        <f t="shared" si="846"/>
        <v>0</v>
      </c>
      <c r="Z553" s="19">
        <f t="shared" si="846"/>
        <v>0</v>
      </c>
      <c r="AA553" s="19">
        <f t="shared" si="846"/>
        <v>0</v>
      </c>
      <c r="AB553" s="19">
        <f t="shared" si="846"/>
        <v>0</v>
      </c>
      <c r="AC553" s="19">
        <f t="shared" si="846"/>
        <v>0</v>
      </c>
      <c r="AD553" s="19">
        <f t="shared" si="846"/>
        <v>0</v>
      </c>
      <c r="AE553" s="19">
        <f t="shared" si="846"/>
        <v>0</v>
      </c>
      <c r="AF553" s="19">
        <f t="shared" si="846"/>
        <v>0</v>
      </c>
      <c r="AG553" s="19">
        <f t="shared" si="846"/>
        <v>0</v>
      </c>
      <c r="AH553" s="19">
        <f t="shared" si="846"/>
        <v>0</v>
      </c>
      <c r="AI553" s="19">
        <f t="shared" si="846"/>
        <v>0</v>
      </c>
      <c r="AJ553" s="19">
        <f t="shared" si="846"/>
        <v>0</v>
      </c>
      <c r="AK553" s="19">
        <f t="shared" si="846"/>
        <v>0</v>
      </c>
      <c r="AL553" s="19">
        <f t="shared" si="846"/>
        <v>0</v>
      </c>
      <c r="AM553" s="19">
        <f t="shared" si="846"/>
        <v>0</v>
      </c>
      <c r="AN553" s="19">
        <f t="shared" si="846"/>
        <v>0</v>
      </c>
      <c r="AO553" s="19">
        <f t="shared" si="846"/>
        <v>0</v>
      </c>
      <c r="AP553" s="19">
        <f t="shared" si="846"/>
        <v>0</v>
      </c>
      <c r="AQ553" s="19">
        <f t="shared" si="846"/>
        <v>0</v>
      </c>
      <c r="AR553" s="19">
        <f t="shared" si="846"/>
        <v>0</v>
      </c>
      <c r="AS553" s="19">
        <f t="shared" si="846"/>
        <v>0</v>
      </c>
      <c r="AT553" s="19">
        <f t="shared" si="846"/>
        <v>1</v>
      </c>
      <c r="AU553" s="19">
        <f t="shared" si="846"/>
        <v>0</v>
      </c>
      <c r="AV553" s="19">
        <f t="shared" si="846"/>
        <v>0.5</v>
      </c>
      <c r="AW553" s="19">
        <f t="shared" si="846"/>
        <v>0.33333333333333331</v>
      </c>
      <c r="AX553" s="19">
        <f t="shared" si="846"/>
        <v>0.5</v>
      </c>
      <c r="AY553" s="19">
        <f t="shared" si="846"/>
        <v>0.33333333333333331</v>
      </c>
      <c r="AZ553" s="19">
        <f t="shared" si="846"/>
        <v>0</v>
      </c>
      <c r="BA553" s="19">
        <f t="shared" si="846"/>
        <v>0</v>
      </c>
      <c r="BB553" s="19">
        <f t="shared" si="846"/>
        <v>1.625</v>
      </c>
      <c r="BC553" s="19">
        <f t="shared" si="846"/>
        <v>0</v>
      </c>
      <c r="BD553" s="19">
        <f t="shared" si="846"/>
        <v>1.6666666666666667</v>
      </c>
      <c r="BE553" s="19">
        <f t="shared" si="846"/>
        <v>0</v>
      </c>
      <c r="BF553" s="19">
        <f t="shared" si="846"/>
        <v>0.2857142857142857</v>
      </c>
      <c r="BG553" s="19">
        <f t="shared" si="846"/>
        <v>0.91666666666666663</v>
      </c>
      <c r="BH553" s="19">
        <f t="shared" si="846"/>
        <v>0.28985507246376813</v>
      </c>
      <c r="BI553" s="19">
        <f t="shared" si="846"/>
        <v>0.3146067415730337</v>
      </c>
      <c r="BJ553" s="19">
        <f t="shared" si="846"/>
        <v>0.20512820512820512</v>
      </c>
      <c r="BK553" s="19">
        <f t="shared" si="846"/>
        <v>0.19148936170212766</v>
      </c>
      <c r="BL553" s="19">
        <f t="shared" si="846"/>
        <v>0.25892857142857145</v>
      </c>
      <c r="BM553" s="19">
        <f t="shared" si="846"/>
        <v>0.10165484633569739</v>
      </c>
      <c r="BN553" s="19">
        <f t="shared" si="846"/>
        <v>0.24463519313304721</v>
      </c>
      <c r="BO553" s="19">
        <f t="shared" ref="BO553:CJ553" si="847">IF(BN176&lt;&gt; 0, (BO176-BN176)/BN176, 0)</f>
        <v>0.31206896551724139</v>
      </c>
      <c r="BP553" s="19">
        <f t="shared" si="847"/>
        <v>0.34165571616294349</v>
      </c>
      <c r="BQ553" s="19">
        <f t="shared" si="847"/>
        <v>0.20568070519098922</v>
      </c>
      <c r="BR553" s="19">
        <f t="shared" si="847"/>
        <v>0.1462225832656377</v>
      </c>
      <c r="BS553" s="19">
        <f t="shared" si="847"/>
        <v>0.27072997873848337</v>
      </c>
      <c r="BT553" s="19">
        <f t="shared" si="847"/>
        <v>0.31455660903513666</v>
      </c>
      <c r="BU553" s="19">
        <f t="shared" si="847"/>
        <v>0.24140857021637674</v>
      </c>
      <c r="BV553" s="19">
        <f t="shared" si="847"/>
        <v>0.23410799726589201</v>
      </c>
      <c r="BW553" s="19">
        <f t="shared" si="847"/>
        <v>0.19634450290778177</v>
      </c>
      <c r="BX553" s="19">
        <f t="shared" si="847"/>
        <v>0.14421296296296296</v>
      </c>
      <c r="BY553" s="19">
        <f t="shared" si="847"/>
        <v>8.9419380942747317E-2</v>
      </c>
      <c r="BZ553" s="19">
        <f t="shared" si="847"/>
        <v>0.14596100278551533</v>
      </c>
      <c r="CA553" s="19">
        <f t="shared" si="847"/>
        <v>0.15232539296710421</v>
      </c>
      <c r="CB553" s="19">
        <f t="shared" si="847"/>
        <v>0.12403318801856279</v>
      </c>
      <c r="CC553" s="19">
        <f t="shared" si="847"/>
        <v>0.12273239084198674</v>
      </c>
      <c r="CD553" s="19">
        <f t="shared" si="847"/>
        <v>0.10229552039224427</v>
      </c>
      <c r="CE553" s="19">
        <f t="shared" si="847"/>
        <v>7.4504650222401936E-2</v>
      </c>
      <c r="CF553" s="19">
        <f t="shared" si="847"/>
        <v>6.7551039608617927E-2</v>
      </c>
      <c r="CG553" s="19">
        <f t="shared" si="847"/>
        <v>6.891689433330396E-2</v>
      </c>
      <c r="CH553" s="19">
        <f t="shared" si="847"/>
        <v>6.3071976255255999E-2</v>
      </c>
      <c r="CI553" s="19">
        <f t="shared" si="847"/>
        <v>6.7085466108267405E-2</v>
      </c>
      <c r="CJ553" s="19">
        <f t="shared" si="847"/>
        <v>6.1632386074569376E-2</v>
      </c>
      <c r="CK553" s="19">
        <f>IF(CJ176&lt;&gt; 0, (CK176-CJ176)/CJ176, 0)</f>
        <v>6.0998151571164512E-2</v>
      </c>
      <c r="CL553" s="19">
        <f t="shared" si="747"/>
        <v>3.8521099496709253E-2</v>
      </c>
      <c r="CM553" s="19">
        <f t="shared" si="748"/>
        <v>2.8269648959304131E-2</v>
      </c>
      <c r="CN553" s="19">
        <f t="shared" si="749"/>
        <v>5.0030211480362539E-2</v>
      </c>
      <c r="CO553" s="19">
        <f t="shared" si="750"/>
        <v>4.4481528369202439E-2</v>
      </c>
      <c r="CP553" s="19">
        <f t="shared" si="751"/>
        <v>3.5259765302187204E-2</v>
      </c>
      <c r="CQ553" s="19">
        <f t="shared" si="752"/>
        <v>4.1296365281251662E-2</v>
      </c>
      <c r="CR553" s="19">
        <f t="shared" si="753"/>
        <v>4.1600654162620737E-2</v>
      </c>
      <c r="CS553" s="19">
        <f t="shared" si="754"/>
        <v>2.0263971345861342E-2</v>
      </c>
    </row>
    <row r="554" spans="1:97" x14ac:dyDescent="0.25">
      <c r="A554" t="str">
        <f t="shared" si="755"/>
        <v>Uruguay</v>
      </c>
      <c r="C554" s="19">
        <f t="shared" ref="C554:BN554" si="848">IF(B177&lt;&gt; 0, (C177-B177)/B177, 0)</f>
        <v>0</v>
      </c>
      <c r="D554" s="19">
        <f t="shared" si="848"/>
        <v>0</v>
      </c>
      <c r="E554" s="19">
        <f t="shared" si="848"/>
        <v>0</v>
      </c>
      <c r="F554" s="19">
        <f t="shared" si="848"/>
        <v>0</v>
      </c>
      <c r="G554" s="19">
        <f t="shared" si="848"/>
        <v>0</v>
      </c>
      <c r="H554" s="19">
        <f t="shared" si="848"/>
        <v>0</v>
      </c>
      <c r="I554" s="19">
        <f t="shared" si="848"/>
        <v>0</v>
      </c>
      <c r="J554" s="19">
        <f t="shared" si="848"/>
        <v>0</v>
      </c>
      <c r="K554" s="19">
        <f t="shared" si="848"/>
        <v>0</v>
      </c>
      <c r="L554" s="19">
        <f t="shared" si="848"/>
        <v>0</v>
      </c>
      <c r="M554" s="19">
        <f t="shared" si="848"/>
        <v>0</v>
      </c>
      <c r="N554" s="19">
        <f t="shared" si="848"/>
        <v>0</v>
      </c>
      <c r="O554" s="19">
        <f t="shared" si="848"/>
        <v>0</v>
      </c>
      <c r="P554" s="19">
        <f t="shared" si="848"/>
        <v>0</v>
      </c>
      <c r="Q554" s="19">
        <f t="shared" si="848"/>
        <v>0</v>
      </c>
      <c r="R554" s="19">
        <f t="shared" si="848"/>
        <v>0</v>
      </c>
      <c r="S554" s="19">
        <f t="shared" si="848"/>
        <v>0</v>
      </c>
      <c r="T554" s="19">
        <f t="shared" si="848"/>
        <v>0</v>
      </c>
      <c r="U554" s="19">
        <f t="shared" si="848"/>
        <v>0</v>
      </c>
      <c r="V554" s="19">
        <f t="shared" si="848"/>
        <v>0</v>
      </c>
      <c r="W554" s="19">
        <f t="shared" si="848"/>
        <v>0</v>
      </c>
      <c r="X554" s="19">
        <f t="shared" si="848"/>
        <v>0</v>
      </c>
      <c r="Y554" s="19">
        <f t="shared" si="848"/>
        <v>0</v>
      </c>
      <c r="Z554" s="19">
        <f t="shared" si="848"/>
        <v>0</v>
      </c>
      <c r="AA554" s="19">
        <f t="shared" si="848"/>
        <v>0</v>
      </c>
      <c r="AB554" s="19">
        <f t="shared" si="848"/>
        <v>0</v>
      </c>
      <c r="AC554" s="19">
        <f t="shared" si="848"/>
        <v>0</v>
      </c>
      <c r="AD554" s="19">
        <f t="shared" si="848"/>
        <v>0</v>
      </c>
      <c r="AE554" s="19">
        <f t="shared" si="848"/>
        <v>0</v>
      </c>
      <c r="AF554" s="19">
        <f t="shared" si="848"/>
        <v>0</v>
      </c>
      <c r="AG554" s="19">
        <f t="shared" si="848"/>
        <v>0</v>
      </c>
      <c r="AH554" s="19">
        <f t="shared" si="848"/>
        <v>0</v>
      </c>
      <c r="AI554" s="19">
        <f t="shared" si="848"/>
        <v>0</v>
      </c>
      <c r="AJ554" s="19">
        <f t="shared" si="848"/>
        <v>0</v>
      </c>
      <c r="AK554" s="19">
        <f t="shared" si="848"/>
        <v>0</v>
      </c>
      <c r="AL554" s="19">
        <f t="shared" si="848"/>
        <v>0</v>
      </c>
      <c r="AM554" s="19">
        <f t="shared" si="848"/>
        <v>0</v>
      </c>
      <c r="AN554" s="19">
        <f t="shared" si="848"/>
        <v>0</v>
      </c>
      <c r="AO554" s="19">
        <f t="shared" si="848"/>
        <v>0</v>
      </c>
      <c r="AP554" s="19">
        <f t="shared" si="848"/>
        <v>0</v>
      </c>
      <c r="AQ554" s="19">
        <f t="shared" si="848"/>
        <v>0</v>
      </c>
      <c r="AR554" s="19">
        <f t="shared" si="848"/>
        <v>0</v>
      </c>
      <c r="AS554" s="19">
        <f t="shared" si="848"/>
        <v>0</v>
      </c>
      <c r="AT554" s="19">
        <f t="shared" si="848"/>
        <v>0</v>
      </c>
      <c r="AU554" s="19">
        <f t="shared" si="848"/>
        <v>0</v>
      </c>
      <c r="AV554" s="19">
        <f t="shared" si="848"/>
        <v>0</v>
      </c>
      <c r="AW554" s="19">
        <f t="shared" si="848"/>
        <v>0</v>
      </c>
      <c r="AX554" s="19">
        <f t="shared" si="848"/>
        <v>0</v>
      </c>
      <c r="AY554" s="19">
        <f t="shared" si="848"/>
        <v>0</v>
      </c>
      <c r="AZ554" s="19">
        <f t="shared" si="848"/>
        <v>0</v>
      </c>
      <c r="BA554" s="19">
        <f t="shared" si="848"/>
        <v>0</v>
      </c>
      <c r="BB554" s="19">
        <f t="shared" si="848"/>
        <v>0</v>
      </c>
      <c r="BC554" s="19">
        <f t="shared" si="848"/>
        <v>0</v>
      </c>
      <c r="BD554" s="19">
        <f t="shared" si="848"/>
        <v>0</v>
      </c>
      <c r="BE554" s="19">
        <f t="shared" si="848"/>
        <v>0</v>
      </c>
      <c r="BF554" s="19">
        <f t="shared" si="848"/>
        <v>0</v>
      </c>
      <c r="BG554" s="19">
        <f t="shared" si="848"/>
        <v>0</v>
      </c>
      <c r="BH554" s="19">
        <f t="shared" si="848"/>
        <v>0</v>
      </c>
      <c r="BI554" s="19">
        <f t="shared" si="848"/>
        <v>0</v>
      </c>
      <c r="BJ554" s="19">
        <f t="shared" si="848"/>
        <v>0</v>
      </c>
      <c r="BK554" s="19">
        <f t="shared" si="848"/>
        <v>0</v>
      </c>
      <c r="BL554" s="19">
        <f t="shared" si="848"/>
        <v>0</v>
      </c>
      <c r="BM554" s="19">
        <f t="shared" si="848"/>
        <v>0</v>
      </c>
      <c r="BN554" s="19">
        <f t="shared" si="848"/>
        <v>0</v>
      </c>
      <c r="BO554" s="19">
        <f t="shared" ref="BO554:CK554" si="849">IF(BN177&lt;&gt; 0, (BO177-BN177)/BN177, 0)</f>
        <v>0</v>
      </c>
      <c r="BP554" s="19">
        <f t="shared" si="849"/>
        <v>0</v>
      </c>
      <c r="BQ554" s="19">
        <f t="shared" si="849"/>
        <v>0</v>
      </c>
      <c r="BR554" s="19">
        <f t="shared" si="849"/>
        <v>0</v>
      </c>
      <c r="BS554" s="19">
        <f t="shared" si="849"/>
        <v>0</v>
      </c>
      <c r="BT554" s="19">
        <f t="shared" si="849"/>
        <v>1</v>
      </c>
      <c r="BU554" s="19">
        <f t="shared" si="849"/>
        <v>1</v>
      </c>
      <c r="BV554" s="19">
        <f t="shared" si="849"/>
        <v>0</v>
      </c>
      <c r="BW554" s="19">
        <f t="shared" si="849"/>
        <v>0.25</v>
      </c>
      <c r="BX554" s="19">
        <f t="shared" si="849"/>
        <v>0</v>
      </c>
      <c r="BY554" s="19">
        <f t="shared" si="849"/>
        <v>0.2</v>
      </c>
      <c r="BZ554" s="19">
        <f t="shared" si="849"/>
        <v>0.16666666666666666</v>
      </c>
      <c r="CA554" s="19">
        <f t="shared" si="849"/>
        <v>0</v>
      </c>
      <c r="CB554" s="19">
        <f t="shared" si="849"/>
        <v>0</v>
      </c>
      <c r="CC554" s="19">
        <f t="shared" si="849"/>
        <v>0</v>
      </c>
      <c r="CD554" s="19">
        <f t="shared" si="849"/>
        <v>0</v>
      </c>
      <c r="CE554" s="19">
        <f t="shared" si="849"/>
        <v>0</v>
      </c>
      <c r="CF554" s="19">
        <f t="shared" si="849"/>
        <v>0.14285714285714285</v>
      </c>
      <c r="CG554" s="19">
        <f t="shared" si="849"/>
        <v>0</v>
      </c>
      <c r="CH554" s="19">
        <f t="shared" si="849"/>
        <v>0</v>
      </c>
      <c r="CI554" s="19">
        <f t="shared" si="849"/>
        <v>0.125</v>
      </c>
      <c r="CJ554" s="19">
        <f t="shared" si="849"/>
        <v>0</v>
      </c>
      <c r="CK554" s="19">
        <f t="shared" si="849"/>
        <v>0</v>
      </c>
      <c r="CL554" s="19">
        <f t="shared" si="747"/>
        <v>0.1111111111111111</v>
      </c>
      <c r="CM554" s="19">
        <f t="shared" si="748"/>
        <v>0</v>
      </c>
      <c r="CN554" s="19">
        <f t="shared" si="749"/>
        <v>0.1</v>
      </c>
      <c r="CO554" s="19">
        <f t="shared" si="750"/>
        <v>9.0909090909090912E-2</v>
      </c>
      <c r="CP554" s="19">
        <f t="shared" si="751"/>
        <v>0</v>
      </c>
      <c r="CQ554" s="19">
        <f t="shared" si="752"/>
        <v>0</v>
      </c>
      <c r="CR554" s="19">
        <f t="shared" si="753"/>
        <v>0.16666666666666666</v>
      </c>
      <c r="CS554" s="19">
        <f t="shared" si="754"/>
        <v>7.1428571428571425E-2</v>
      </c>
    </row>
    <row r="555" spans="1:97" x14ac:dyDescent="0.25">
      <c r="A555" t="str">
        <f t="shared" si="755"/>
        <v>US</v>
      </c>
      <c r="C555" s="19">
        <f t="shared" ref="C555:BN555" si="850">IF(B178&lt;&gt; 0, (C178-B178)/B178, 0)</f>
        <v>0</v>
      </c>
      <c r="D555" s="19">
        <f t="shared" si="850"/>
        <v>0</v>
      </c>
      <c r="E555" s="19">
        <f t="shared" si="850"/>
        <v>0</v>
      </c>
      <c r="F555" s="19">
        <f t="shared" si="850"/>
        <v>0</v>
      </c>
      <c r="G555" s="19">
        <f t="shared" si="850"/>
        <v>0</v>
      </c>
      <c r="H555" s="19">
        <f t="shared" si="850"/>
        <v>0</v>
      </c>
      <c r="I555" s="19">
        <f t="shared" si="850"/>
        <v>0</v>
      </c>
      <c r="J555" s="19">
        <f t="shared" si="850"/>
        <v>0</v>
      </c>
      <c r="K555" s="19">
        <f t="shared" si="850"/>
        <v>0</v>
      </c>
      <c r="L555" s="19">
        <f t="shared" si="850"/>
        <v>0</v>
      </c>
      <c r="M555" s="19">
        <f t="shared" si="850"/>
        <v>0</v>
      </c>
      <c r="N555" s="19">
        <f t="shared" si="850"/>
        <v>0</v>
      </c>
      <c r="O555" s="19">
        <f t="shared" si="850"/>
        <v>0</v>
      </c>
      <c r="P555" s="19">
        <f t="shared" si="850"/>
        <v>0</v>
      </c>
      <c r="Q555" s="19">
        <f t="shared" si="850"/>
        <v>0</v>
      </c>
      <c r="R555" s="19">
        <f t="shared" si="850"/>
        <v>0</v>
      </c>
      <c r="S555" s="19">
        <f t="shared" si="850"/>
        <v>0</v>
      </c>
      <c r="T555" s="19">
        <f t="shared" si="850"/>
        <v>0</v>
      </c>
      <c r="U555" s="19">
        <f t="shared" si="850"/>
        <v>0</v>
      </c>
      <c r="V555" s="19">
        <f t="shared" si="850"/>
        <v>0</v>
      </c>
      <c r="W555" s="19">
        <f t="shared" si="850"/>
        <v>0</v>
      </c>
      <c r="X555" s="19">
        <f t="shared" si="850"/>
        <v>0</v>
      </c>
      <c r="Y555" s="19">
        <f t="shared" si="850"/>
        <v>0</v>
      </c>
      <c r="Z555" s="19">
        <f t="shared" si="850"/>
        <v>0</v>
      </c>
      <c r="AA555" s="19">
        <f t="shared" si="850"/>
        <v>0</v>
      </c>
      <c r="AB555" s="19">
        <f t="shared" si="850"/>
        <v>0</v>
      </c>
      <c r="AC555" s="19">
        <f t="shared" si="850"/>
        <v>0</v>
      </c>
      <c r="AD555" s="19">
        <f t="shared" si="850"/>
        <v>0</v>
      </c>
      <c r="AE555" s="19">
        <f t="shared" si="850"/>
        <v>0</v>
      </c>
      <c r="AF555" s="19">
        <f t="shared" si="850"/>
        <v>0</v>
      </c>
      <c r="AG555" s="19">
        <f t="shared" si="850"/>
        <v>0</v>
      </c>
      <c r="AH555" s="19">
        <f t="shared" si="850"/>
        <v>0</v>
      </c>
      <c r="AI555" s="19">
        <f t="shared" si="850"/>
        <v>0</v>
      </c>
      <c r="AJ555" s="19">
        <f t="shared" si="850"/>
        <v>0</v>
      </c>
      <c r="AK555" s="19">
        <f t="shared" si="850"/>
        <v>0</v>
      </c>
      <c r="AL555" s="19">
        <f t="shared" si="850"/>
        <v>0</v>
      </c>
      <c r="AM555" s="19">
        <f t="shared" si="850"/>
        <v>0</v>
      </c>
      <c r="AN555" s="19">
        <f t="shared" si="850"/>
        <v>0</v>
      </c>
      <c r="AO555" s="19">
        <f t="shared" si="850"/>
        <v>0</v>
      </c>
      <c r="AP555" s="19">
        <f t="shared" si="850"/>
        <v>5</v>
      </c>
      <c r="AQ555" s="19">
        <f t="shared" si="850"/>
        <v>0.16666666666666666</v>
      </c>
      <c r="AR555" s="19">
        <f t="shared" si="850"/>
        <v>0.5714285714285714</v>
      </c>
      <c r="AS555" s="19">
        <f t="shared" si="850"/>
        <v>9.0909090909090912E-2</v>
      </c>
      <c r="AT555" s="19">
        <f t="shared" si="850"/>
        <v>0.16666666666666666</v>
      </c>
      <c r="AU555" s="19">
        <f t="shared" si="850"/>
        <v>0.21428571428571427</v>
      </c>
      <c r="AV555" s="19">
        <f t="shared" si="850"/>
        <v>0.23529411764705882</v>
      </c>
      <c r="AW555" s="19">
        <f t="shared" si="850"/>
        <v>4.7619047619047616E-2</v>
      </c>
      <c r="AX555" s="19">
        <f t="shared" si="850"/>
        <v>0.27272727272727271</v>
      </c>
      <c r="AY555" s="19">
        <f t="shared" si="850"/>
        <v>0.2857142857142857</v>
      </c>
      <c r="AZ555" s="19">
        <f t="shared" si="850"/>
        <v>0.1111111111111111</v>
      </c>
      <c r="BA555" s="19">
        <f t="shared" si="850"/>
        <v>0.17499999999999999</v>
      </c>
      <c r="BB555" s="19">
        <f t="shared" si="850"/>
        <v>0.14893617021276595</v>
      </c>
      <c r="BC555" s="19">
        <f t="shared" si="850"/>
        <v>0.16666666666666666</v>
      </c>
      <c r="BD555" s="19">
        <f t="shared" si="850"/>
        <v>0.34920634920634919</v>
      </c>
      <c r="BE555" s="19">
        <f t="shared" si="850"/>
        <v>0.27058823529411763</v>
      </c>
      <c r="BF555" s="19">
        <f t="shared" si="850"/>
        <v>9.2592592592592587E-2</v>
      </c>
      <c r="BG555" s="19">
        <f t="shared" si="850"/>
        <v>0.69491525423728817</v>
      </c>
      <c r="BH555" s="19">
        <f t="shared" si="850"/>
        <v>0.22</v>
      </c>
      <c r="BI555" s="19">
        <f t="shared" si="850"/>
        <v>0.25819672131147542</v>
      </c>
      <c r="BJ555" s="19">
        <f t="shared" si="850"/>
        <v>0.35830618892508143</v>
      </c>
      <c r="BK555" s="19">
        <f t="shared" si="850"/>
        <v>0.33573141486810554</v>
      </c>
      <c r="BL555" s="19">
        <f t="shared" si="850"/>
        <v>0.26750448833034113</v>
      </c>
      <c r="BM555" s="19">
        <f t="shared" si="850"/>
        <v>0.33427762039660058</v>
      </c>
      <c r="BN555" s="19">
        <f t="shared" si="850"/>
        <v>0.28343949044585987</v>
      </c>
      <c r="BO555" s="19">
        <f t="shared" ref="BO555:CK555" si="851">IF(BN178&lt;&gt; 0, (BO178-BN178)/BN178, 0)</f>
        <v>0.30769230769230771</v>
      </c>
      <c r="BP555" s="19">
        <f t="shared" si="851"/>
        <v>0.28146742567994942</v>
      </c>
      <c r="BQ555" s="19">
        <f t="shared" si="851"/>
        <v>0.21767028627838106</v>
      </c>
      <c r="BR555" s="19">
        <f t="shared" si="851"/>
        <v>0.20713417105796514</v>
      </c>
      <c r="BS555" s="19">
        <f t="shared" si="851"/>
        <v>0.30087306917394224</v>
      </c>
      <c r="BT555" s="19">
        <f t="shared" si="851"/>
        <v>0.22870418172431595</v>
      </c>
      <c r="BU555" s="19">
        <f t="shared" si="851"/>
        <v>0.24558823529411763</v>
      </c>
      <c r="BV555" s="19">
        <f t="shared" si="851"/>
        <v>0.19581716984314387</v>
      </c>
      <c r="BW555" s="19">
        <f t="shared" si="851"/>
        <v>0.18589562764456982</v>
      </c>
      <c r="BX555" s="19">
        <f t="shared" si="851"/>
        <v>0.14402949571836346</v>
      </c>
      <c r="BY555" s="19">
        <f t="shared" si="851"/>
        <v>0.12101050005198045</v>
      </c>
      <c r="BZ555" s="19">
        <f t="shared" si="851"/>
        <v>0.18649726421218585</v>
      </c>
      <c r="CA555" s="19">
        <f t="shared" si="851"/>
        <v>0.14928872909176177</v>
      </c>
      <c r="CB555" s="19">
        <f t="shared" si="851"/>
        <v>0.12513601741022851</v>
      </c>
      <c r="CC555" s="19">
        <f t="shared" si="851"/>
        <v>0.12397243713733075</v>
      </c>
      <c r="CD555" s="19">
        <f t="shared" si="851"/>
        <v>0.10088733530518956</v>
      </c>
      <c r="CE555" s="19">
        <f t="shared" si="851"/>
        <v>7.6107664501001412E-2</v>
      </c>
      <c r="CF555" s="19">
        <f t="shared" si="851"/>
        <v>6.8500612828544194E-2</v>
      </c>
      <c r="CG555" s="19">
        <f t="shared" si="851"/>
        <v>9.792675673379217E-2</v>
      </c>
      <c r="CH555" s="19">
        <f t="shared" si="851"/>
        <v>9.6544518825213796E-2</v>
      </c>
      <c r="CI555" s="19">
        <f t="shared" si="851"/>
        <v>0.16204389865198673</v>
      </c>
      <c r="CJ555" s="19">
        <f t="shared" si="851"/>
        <v>0.11712723959914971</v>
      </c>
      <c r="CK555" s="19">
        <f t="shared" si="851"/>
        <v>5.1023459374235462E-2</v>
      </c>
      <c r="CL555" s="19">
        <f t="shared" si="747"/>
        <v>5.1650113800951789E-2</v>
      </c>
      <c r="CM555" s="19">
        <f t="shared" si="748"/>
        <v>3.524261577432921E-2</v>
      </c>
      <c r="CN555" s="19">
        <f t="shared" si="749"/>
        <v>5.5827433838551814E-2</v>
      </c>
      <c r="CO555" s="19">
        <f t="shared" si="750"/>
        <v>4.9005490054900548E-2</v>
      </c>
      <c r="CP555" s="19">
        <f t="shared" si="751"/>
        <v>7.1468405473810642E-2</v>
      </c>
      <c r="CQ555" s="19">
        <f t="shared" si="752"/>
        <v>3.9936741802458264E-2</v>
      </c>
      <c r="CR555" s="19">
        <f t="shared" si="753"/>
        <v>3.4764865541203872E-2</v>
      </c>
      <c r="CS555" s="19">
        <f t="shared" si="754"/>
        <v>2.094688866151986E-2</v>
      </c>
    </row>
    <row r="556" spans="1:97" x14ac:dyDescent="0.25">
      <c r="A556" t="str">
        <f t="shared" si="755"/>
        <v>Uzbekistan</v>
      </c>
      <c r="C556" s="19">
        <f t="shared" ref="C556:BN556" si="852">IF(B179&lt;&gt; 0, (C179-B179)/B179, 0)</f>
        <v>0</v>
      </c>
      <c r="D556" s="19">
        <f t="shared" si="852"/>
        <v>0</v>
      </c>
      <c r="E556" s="19">
        <f t="shared" si="852"/>
        <v>0</v>
      </c>
      <c r="F556" s="19">
        <f t="shared" si="852"/>
        <v>0</v>
      </c>
      <c r="G556" s="19">
        <f t="shared" si="852"/>
        <v>0</v>
      </c>
      <c r="H556" s="19">
        <f t="shared" si="852"/>
        <v>0</v>
      </c>
      <c r="I556" s="19">
        <f t="shared" si="852"/>
        <v>0</v>
      </c>
      <c r="J556" s="19">
        <f t="shared" si="852"/>
        <v>0</v>
      </c>
      <c r="K556" s="19">
        <f t="shared" si="852"/>
        <v>0</v>
      </c>
      <c r="L556" s="19">
        <f t="shared" si="852"/>
        <v>0</v>
      </c>
      <c r="M556" s="19">
        <f t="shared" si="852"/>
        <v>0</v>
      </c>
      <c r="N556" s="19">
        <f t="shared" si="852"/>
        <v>0</v>
      </c>
      <c r="O556" s="19">
        <f t="shared" si="852"/>
        <v>0</v>
      </c>
      <c r="P556" s="19">
        <f t="shared" si="852"/>
        <v>0</v>
      </c>
      <c r="Q556" s="19">
        <f t="shared" si="852"/>
        <v>0</v>
      </c>
      <c r="R556" s="19">
        <f t="shared" si="852"/>
        <v>0</v>
      </c>
      <c r="S556" s="19">
        <f t="shared" si="852"/>
        <v>0</v>
      </c>
      <c r="T556" s="19">
        <f t="shared" si="852"/>
        <v>0</v>
      </c>
      <c r="U556" s="19">
        <f t="shared" si="852"/>
        <v>0</v>
      </c>
      <c r="V556" s="19">
        <f t="shared" si="852"/>
        <v>0</v>
      </c>
      <c r="W556" s="19">
        <f t="shared" si="852"/>
        <v>0</v>
      </c>
      <c r="X556" s="19">
        <f t="shared" si="852"/>
        <v>0</v>
      </c>
      <c r="Y556" s="19">
        <f t="shared" si="852"/>
        <v>0</v>
      </c>
      <c r="Z556" s="19">
        <f t="shared" si="852"/>
        <v>0</v>
      </c>
      <c r="AA556" s="19">
        <f t="shared" si="852"/>
        <v>0</v>
      </c>
      <c r="AB556" s="19">
        <f t="shared" si="852"/>
        <v>0</v>
      </c>
      <c r="AC556" s="19">
        <f t="shared" si="852"/>
        <v>0</v>
      </c>
      <c r="AD556" s="19">
        <f t="shared" si="852"/>
        <v>0</v>
      </c>
      <c r="AE556" s="19">
        <f t="shared" si="852"/>
        <v>0</v>
      </c>
      <c r="AF556" s="19">
        <f t="shared" si="852"/>
        <v>0</v>
      </c>
      <c r="AG556" s="19">
        <f t="shared" si="852"/>
        <v>0</v>
      </c>
      <c r="AH556" s="19">
        <f t="shared" si="852"/>
        <v>0</v>
      </c>
      <c r="AI556" s="19">
        <f t="shared" si="852"/>
        <v>0</v>
      </c>
      <c r="AJ556" s="19">
        <f t="shared" si="852"/>
        <v>0</v>
      </c>
      <c r="AK556" s="19">
        <f t="shared" si="852"/>
        <v>0</v>
      </c>
      <c r="AL556" s="19">
        <f t="shared" si="852"/>
        <v>0</v>
      </c>
      <c r="AM556" s="19">
        <f t="shared" si="852"/>
        <v>0</v>
      </c>
      <c r="AN556" s="19">
        <f t="shared" si="852"/>
        <v>0</v>
      </c>
      <c r="AO556" s="19">
        <f t="shared" si="852"/>
        <v>0</v>
      </c>
      <c r="AP556" s="19">
        <f t="shared" si="852"/>
        <v>0</v>
      </c>
      <c r="AQ556" s="19">
        <f t="shared" si="852"/>
        <v>0</v>
      </c>
      <c r="AR556" s="19">
        <f t="shared" si="852"/>
        <v>0</v>
      </c>
      <c r="AS556" s="19">
        <f t="shared" si="852"/>
        <v>0</v>
      </c>
      <c r="AT556" s="19">
        <f t="shared" si="852"/>
        <v>0</v>
      </c>
      <c r="AU556" s="19">
        <f t="shared" si="852"/>
        <v>0</v>
      </c>
      <c r="AV556" s="19">
        <f t="shared" si="852"/>
        <v>0</v>
      </c>
      <c r="AW556" s="19">
        <f t="shared" si="852"/>
        <v>0</v>
      </c>
      <c r="AX556" s="19">
        <f t="shared" si="852"/>
        <v>0</v>
      </c>
      <c r="AY556" s="19">
        <f t="shared" si="852"/>
        <v>0</v>
      </c>
      <c r="AZ556" s="19">
        <f t="shared" si="852"/>
        <v>0</v>
      </c>
      <c r="BA556" s="19">
        <f t="shared" si="852"/>
        <v>0</v>
      </c>
      <c r="BB556" s="19">
        <f t="shared" si="852"/>
        <v>0</v>
      </c>
      <c r="BC556" s="19">
        <f t="shared" si="852"/>
        <v>0</v>
      </c>
      <c r="BD556" s="19">
        <f t="shared" si="852"/>
        <v>0</v>
      </c>
      <c r="BE556" s="19">
        <f t="shared" si="852"/>
        <v>0</v>
      </c>
      <c r="BF556" s="19">
        <f t="shared" si="852"/>
        <v>0</v>
      </c>
      <c r="BG556" s="19">
        <f t="shared" si="852"/>
        <v>0</v>
      </c>
      <c r="BH556" s="19">
        <f t="shared" si="852"/>
        <v>0</v>
      </c>
      <c r="BI556" s="19">
        <f t="shared" si="852"/>
        <v>0</v>
      </c>
      <c r="BJ556" s="19">
        <f t="shared" si="852"/>
        <v>0</v>
      </c>
      <c r="BK556" s="19">
        <f t="shared" si="852"/>
        <v>0</v>
      </c>
      <c r="BL556" s="19">
        <f t="shared" si="852"/>
        <v>0</v>
      </c>
      <c r="BM556" s="19">
        <f t="shared" si="852"/>
        <v>0</v>
      </c>
      <c r="BN556" s="19">
        <f t="shared" si="852"/>
        <v>0</v>
      </c>
      <c r="BO556" s="19">
        <f t="shared" ref="BO556:CK556" si="853">IF(BN179&lt;&gt; 0, (BO179-BN179)/BN179, 0)</f>
        <v>0</v>
      </c>
      <c r="BP556" s="19">
        <f t="shared" si="853"/>
        <v>1</v>
      </c>
      <c r="BQ556" s="19">
        <f t="shared" si="853"/>
        <v>0</v>
      </c>
      <c r="BR556" s="19">
        <f t="shared" si="853"/>
        <v>0</v>
      </c>
      <c r="BS556" s="19">
        <f t="shared" si="853"/>
        <v>0</v>
      </c>
      <c r="BT556" s="19">
        <f t="shared" si="853"/>
        <v>0</v>
      </c>
      <c r="BU556" s="19">
        <f t="shared" si="853"/>
        <v>0</v>
      </c>
      <c r="BV556" s="19">
        <f t="shared" si="853"/>
        <v>0</v>
      </c>
      <c r="BW556" s="19">
        <f t="shared" si="853"/>
        <v>0</v>
      </c>
      <c r="BX556" s="19">
        <f t="shared" si="853"/>
        <v>0</v>
      </c>
      <c r="BY556" s="19">
        <f t="shared" si="853"/>
        <v>0</v>
      </c>
      <c r="BZ556" s="19">
        <f t="shared" si="853"/>
        <v>0</v>
      </c>
      <c r="CA556" s="19">
        <f t="shared" si="853"/>
        <v>0.5</v>
      </c>
      <c r="CB556" s="19">
        <f t="shared" si="853"/>
        <v>0</v>
      </c>
      <c r="CC556" s="19">
        <f t="shared" si="853"/>
        <v>0</v>
      </c>
      <c r="CD556" s="19">
        <f t="shared" si="853"/>
        <v>0.33333333333333331</v>
      </c>
      <c r="CE556" s="19">
        <f t="shared" si="853"/>
        <v>0</v>
      </c>
      <c r="CF556" s="19">
        <f t="shared" si="853"/>
        <v>0</v>
      </c>
      <c r="CG556" s="19">
        <f t="shared" si="853"/>
        <v>0</v>
      </c>
      <c r="CH556" s="19">
        <f t="shared" si="853"/>
        <v>0</v>
      </c>
      <c r="CI556" s="19">
        <f t="shared" si="853"/>
        <v>0</v>
      </c>
      <c r="CJ556" s="19">
        <f t="shared" si="853"/>
        <v>0</v>
      </c>
      <c r="CK556" s="19">
        <f t="shared" si="853"/>
        <v>0.25</v>
      </c>
      <c r="CL556" s="19">
        <f t="shared" si="747"/>
        <v>0</v>
      </c>
      <c r="CM556" s="19">
        <f t="shared" si="748"/>
        <v>0</v>
      </c>
      <c r="CN556" s="19">
        <f t="shared" si="749"/>
        <v>0.2</v>
      </c>
      <c r="CO556" s="19">
        <f t="shared" si="750"/>
        <v>0.16666666666666666</v>
      </c>
      <c r="CP556" s="19">
        <f t="shared" si="751"/>
        <v>0</v>
      </c>
      <c r="CQ556" s="19">
        <f t="shared" si="752"/>
        <v>0.14285714285714285</v>
      </c>
      <c r="CR556" s="19">
        <f t="shared" si="753"/>
        <v>0</v>
      </c>
      <c r="CS556" s="19">
        <f t="shared" si="754"/>
        <v>0</v>
      </c>
    </row>
    <row r="557" spans="1:97" x14ac:dyDescent="0.25">
      <c r="A557" t="str">
        <f t="shared" si="755"/>
        <v>Venezuela</v>
      </c>
      <c r="C557" s="19">
        <f t="shared" ref="C557:BN557" si="854">IF(B180&lt;&gt; 0, (C180-B180)/B180, 0)</f>
        <v>0</v>
      </c>
      <c r="D557" s="19">
        <f t="shared" si="854"/>
        <v>0</v>
      </c>
      <c r="E557" s="19">
        <f t="shared" si="854"/>
        <v>0</v>
      </c>
      <c r="F557" s="19">
        <f t="shared" si="854"/>
        <v>0</v>
      </c>
      <c r="G557" s="19">
        <f t="shared" si="854"/>
        <v>0</v>
      </c>
      <c r="H557" s="19">
        <f t="shared" si="854"/>
        <v>0</v>
      </c>
      <c r="I557" s="19">
        <f t="shared" si="854"/>
        <v>0</v>
      </c>
      <c r="J557" s="19">
        <f t="shared" si="854"/>
        <v>0</v>
      </c>
      <c r="K557" s="19">
        <f t="shared" si="854"/>
        <v>0</v>
      </c>
      <c r="L557" s="19">
        <f t="shared" si="854"/>
        <v>0</v>
      </c>
      <c r="M557" s="19">
        <f t="shared" si="854"/>
        <v>0</v>
      </c>
      <c r="N557" s="19">
        <f t="shared" si="854"/>
        <v>0</v>
      </c>
      <c r="O557" s="19">
        <f t="shared" si="854"/>
        <v>0</v>
      </c>
      <c r="P557" s="19">
        <f t="shared" si="854"/>
        <v>0</v>
      </c>
      <c r="Q557" s="19">
        <f t="shared" si="854"/>
        <v>0</v>
      </c>
      <c r="R557" s="19">
        <f t="shared" si="854"/>
        <v>0</v>
      </c>
      <c r="S557" s="19">
        <f t="shared" si="854"/>
        <v>0</v>
      </c>
      <c r="T557" s="19">
        <f t="shared" si="854"/>
        <v>0</v>
      </c>
      <c r="U557" s="19">
        <f t="shared" si="854"/>
        <v>0</v>
      </c>
      <c r="V557" s="19">
        <f t="shared" si="854"/>
        <v>0</v>
      </c>
      <c r="W557" s="19">
        <f t="shared" si="854"/>
        <v>0</v>
      </c>
      <c r="X557" s="19">
        <f t="shared" si="854"/>
        <v>0</v>
      </c>
      <c r="Y557" s="19">
        <f t="shared" si="854"/>
        <v>0</v>
      </c>
      <c r="Z557" s="19">
        <f t="shared" si="854"/>
        <v>0</v>
      </c>
      <c r="AA557" s="19">
        <f t="shared" si="854"/>
        <v>0</v>
      </c>
      <c r="AB557" s="19">
        <f t="shared" si="854"/>
        <v>0</v>
      </c>
      <c r="AC557" s="19">
        <f t="shared" si="854"/>
        <v>0</v>
      </c>
      <c r="AD557" s="19">
        <f t="shared" si="854"/>
        <v>0</v>
      </c>
      <c r="AE557" s="19">
        <f t="shared" si="854"/>
        <v>0</v>
      </c>
      <c r="AF557" s="19">
        <f t="shared" si="854"/>
        <v>0</v>
      </c>
      <c r="AG557" s="19">
        <f t="shared" si="854"/>
        <v>0</v>
      </c>
      <c r="AH557" s="19">
        <f t="shared" si="854"/>
        <v>0</v>
      </c>
      <c r="AI557" s="19">
        <f t="shared" si="854"/>
        <v>0</v>
      </c>
      <c r="AJ557" s="19">
        <f t="shared" si="854"/>
        <v>0</v>
      </c>
      <c r="AK557" s="19">
        <f t="shared" si="854"/>
        <v>0</v>
      </c>
      <c r="AL557" s="19">
        <f t="shared" si="854"/>
        <v>0</v>
      </c>
      <c r="AM557" s="19">
        <f t="shared" si="854"/>
        <v>0</v>
      </c>
      <c r="AN557" s="19">
        <f t="shared" si="854"/>
        <v>0</v>
      </c>
      <c r="AO557" s="19">
        <f t="shared" si="854"/>
        <v>0</v>
      </c>
      <c r="AP557" s="19">
        <f t="shared" si="854"/>
        <v>0</v>
      </c>
      <c r="AQ557" s="19">
        <f t="shared" si="854"/>
        <v>0</v>
      </c>
      <c r="AR557" s="19">
        <f t="shared" si="854"/>
        <v>0</v>
      </c>
      <c r="AS557" s="19">
        <f t="shared" si="854"/>
        <v>0</v>
      </c>
      <c r="AT557" s="19">
        <f t="shared" si="854"/>
        <v>0</v>
      </c>
      <c r="AU557" s="19">
        <f t="shared" si="854"/>
        <v>0</v>
      </c>
      <c r="AV557" s="19">
        <f t="shared" si="854"/>
        <v>0</v>
      </c>
      <c r="AW557" s="19">
        <f t="shared" si="854"/>
        <v>0</v>
      </c>
      <c r="AX557" s="19">
        <f t="shared" si="854"/>
        <v>0</v>
      </c>
      <c r="AY557" s="19">
        <f t="shared" si="854"/>
        <v>0</v>
      </c>
      <c r="AZ557" s="19">
        <f t="shared" si="854"/>
        <v>0</v>
      </c>
      <c r="BA557" s="19">
        <f t="shared" si="854"/>
        <v>0</v>
      </c>
      <c r="BB557" s="19">
        <f t="shared" si="854"/>
        <v>0</v>
      </c>
      <c r="BC557" s="19">
        <f t="shared" si="854"/>
        <v>0</v>
      </c>
      <c r="BD557" s="19">
        <f t="shared" si="854"/>
        <v>0</v>
      </c>
      <c r="BE557" s="19">
        <f t="shared" si="854"/>
        <v>0</v>
      </c>
      <c r="BF557" s="19">
        <f t="shared" si="854"/>
        <v>0</v>
      </c>
      <c r="BG557" s="19">
        <f t="shared" si="854"/>
        <v>0</v>
      </c>
      <c r="BH557" s="19">
        <f t="shared" si="854"/>
        <v>0</v>
      </c>
      <c r="BI557" s="19">
        <f t="shared" si="854"/>
        <v>0</v>
      </c>
      <c r="BJ557" s="19">
        <f t="shared" si="854"/>
        <v>0</v>
      </c>
      <c r="BK557" s="19">
        <f t="shared" si="854"/>
        <v>0</v>
      </c>
      <c r="BL557" s="19">
        <f t="shared" si="854"/>
        <v>0</v>
      </c>
      <c r="BM557" s="19">
        <f t="shared" si="854"/>
        <v>0</v>
      </c>
      <c r="BN557" s="19">
        <f t="shared" si="854"/>
        <v>0</v>
      </c>
      <c r="BO557" s="19">
        <f t="shared" ref="BO557:CK557" si="855">IF(BN180&lt;&gt; 0, (BO180-BN180)/BN180, 0)</f>
        <v>0</v>
      </c>
      <c r="BP557" s="19">
        <f t="shared" si="855"/>
        <v>1</v>
      </c>
      <c r="BQ557" s="19">
        <f t="shared" si="855"/>
        <v>0</v>
      </c>
      <c r="BR557" s="19">
        <f t="shared" si="855"/>
        <v>0.5</v>
      </c>
      <c r="BS557" s="19">
        <f t="shared" si="855"/>
        <v>0</v>
      </c>
      <c r="BT557" s="19">
        <f t="shared" si="855"/>
        <v>0</v>
      </c>
      <c r="BU557" s="19">
        <f t="shared" si="855"/>
        <v>0.66666666666666663</v>
      </c>
      <c r="BV557" s="19">
        <f t="shared" si="855"/>
        <v>0.4</v>
      </c>
      <c r="BW557" s="19">
        <f t="shared" si="855"/>
        <v>0</v>
      </c>
      <c r="BX557" s="19">
        <f t="shared" si="855"/>
        <v>0</v>
      </c>
      <c r="BY557" s="19">
        <f t="shared" si="855"/>
        <v>0</v>
      </c>
      <c r="BZ557" s="19">
        <f t="shared" si="855"/>
        <v>0</v>
      </c>
      <c r="CA557" s="19">
        <f t="shared" si="855"/>
        <v>0.2857142857142857</v>
      </c>
      <c r="CB557" s="19">
        <f t="shared" si="855"/>
        <v>0</v>
      </c>
      <c r="CC557" s="19">
        <f t="shared" si="855"/>
        <v>0</v>
      </c>
      <c r="CD557" s="19">
        <f t="shared" si="855"/>
        <v>0</v>
      </c>
      <c r="CE557" s="19">
        <f t="shared" si="855"/>
        <v>0</v>
      </c>
      <c r="CF557" s="19">
        <f t="shared" si="855"/>
        <v>0</v>
      </c>
      <c r="CG557" s="19">
        <f t="shared" si="855"/>
        <v>0</v>
      </c>
      <c r="CH557" s="19">
        <f t="shared" si="855"/>
        <v>0</v>
      </c>
      <c r="CI557" s="19">
        <f t="shared" si="855"/>
        <v>0</v>
      </c>
      <c r="CJ557" s="19">
        <f t="shared" si="855"/>
        <v>0</v>
      </c>
      <c r="CK557" s="19">
        <f t="shared" si="855"/>
        <v>0</v>
      </c>
      <c r="CL557" s="19">
        <f t="shared" si="747"/>
        <v>0</v>
      </c>
      <c r="CM557" s="19">
        <f t="shared" si="748"/>
        <v>0</v>
      </c>
      <c r="CN557" s="19">
        <f t="shared" si="749"/>
        <v>0.1111111111111111</v>
      </c>
      <c r="CO557" s="19">
        <f t="shared" si="750"/>
        <v>0</v>
      </c>
      <c r="CP557" s="19">
        <f t="shared" si="751"/>
        <v>0</v>
      </c>
      <c r="CQ557" s="19">
        <f t="shared" si="752"/>
        <v>0</v>
      </c>
      <c r="CR557" s="19">
        <f t="shared" si="753"/>
        <v>0</v>
      </c>
      <c r="CS557" s="19">
        <f t="shared" si="754"/>
        <v>0</v>
      </c>
    </row>
    <row r="558" spans="1:97" x14ac:dyDescent="0.25">
      <c r="A558" t="str">
        <f t="shared" si="755"/>
        <v>Vietnam</v>
      </c>
      <c r="C558" s="19">
        <f t="shared" ref="C558:BN558" si="856">IF(B181&lt;&gt; 0, (C181-B181)/B181, 0)</f>
        <v>0</v>
      </c>
      <c r="D558" s="19">
        <f t="shared" si="856"/>
        <v>0</v>
      </c>
      <c r="E558" s="19">
        <f t="shared" si="856"/>
        <v>0</v>
      </c>
      <c r="F558" s="19">
        <f t="shared" si="856"/>
        <v>0</v>
      </c>
      <c r="G558" s="19">
        <f t="shared" si="856"/>
        <v>0</v>
      </c>
      <c r="H558" s="19">
        <f t="shared" si="856"/>
        <v>0</v>
      </c>
      <c r="I558" s="19">
        <f t="shared" si="856"/>
        <v>0</v>
      </c>
      <c r="J558" s="19">
        <f t="shared" si="856"/>
        <v>0</v>
      </c>
      <c r="K558" s="19">
        <f t="shared" si="856"/>
        <v>0</v>
      </c>
      <c r="L558" s="19">
        <f t="shared" si="856"/>
        <v>0</v>
      </c>
      <c r="M558" s="19">
        <f t="shared" si="856"/>
        <v>0</v>
      </c>
      <c r="N558" s="19">
        <f t="shared" si="856"/>
        <v>0</v>
      </c>
      <c r="O558" s="19">
        <f t="shared" si="856"/>
        <v>0</v>
      </c>
      <c r="P558" s="19">
        <f t="shared" si="856"/>
        <v>0</v>
      </c>
      <c r="Q558" s="19">
        <f t="shared" si="856"/>
        <v>0</v>
      </c>
      <c r="R558" s="19">
        <f t="shared" si="856"/>
        <v>0</v>
      </c>
      <c r="S558" s="19">
        <f t="shared" si="856"/>
        <v>0</v>
      </c>
      <c r="T558" s="19">
        <f t="shared" si="856"/>
        <v>0</v>
      </c>
      <c r="U558" s="19">
        <f t="shared" si="856"/>
        <v>0</v>
      </c>
      <c r="V558" s="19">
        <f t="shared" si="856"/>
        <v>0</v>
      </c>
      <c r="W558" s="19">
        <f t="shared" si="856"/>
        <v>0</v>
      </c>
      <c r="X558" s="19">
        <f t="shared" si="856"/>
        <v>0</v>
      </c>
      <c r="Y558" s="19">
        <f t="shared" si="856"/>
        <v>0</v>
      </c>
      <c r="Z558" s="19">
        <f t="shared" si="856"/>
        <v>0</v>
      </c>
      <c r="AA558" s="19">
        <f t="shared" si="856"/>
        <v>0</v>
      </c>
      <c r="AB558" s="19">
        <f t="shared" si="856"/>
        <v>0</v>
      </c>
      <c r="AC558" s="19">
        <f t="shared" si="856"/>
        <v>0</v>
      </c>
      <c r="AD558" s="19">
        <f t="shared" si="856"/>
        <v>0</v>
      </c>
      <c r="AE558" s="19">
        <f t="shared" si="856"/>
        <v>0</v>
      </c>
      <c r="AF558" s="19">
        <f t="shared" si="856"/>
        <v>0</v>
      </c>
      <c r="AG558" s="19">
        <f t="shared" si="856"/>
        <v>0</v>
      </c>
      <c r="AH558" s="19">
        <f t="shared" si="856"/>
        <v>0</v>
      </c>
      <c r="AI558" s="19">
        <f t="shared" si="856"/>
        <v>0</v>
      </c>
      <c r="AJ558" s="19">
        <f t="shared" si="856"/>
        <v>0</v>
      </c>
      <c r="AK558" s="19">
        <f t="shared" si="856"/>
        <v>0</v>
      </c>
      <c r="AL558" s="19">
        <f t="shared" si="856"/>
        <v>0</v>
      </c>
      <c r="AM558" s="19">
        <f t="shared" si="856"/>
        <v>0</v>
      </c>
      <c r="AN558" s="19">
        <f t="shared" si="856"/>
        <v>0</v>
      </c>
      <c r="AO558" s="19">
        <f t="shared" si="856"/>
        <v>0</v>
      </c>
      <c r="AP558" s="19">
        <f t="shared" si="856"/>
        <v>0</v>
      </c>
      <c r="AQ558" s="19">
        <f t="shared" si="856"/>
        <v>0</v>
      </c>
      <c r="AR558" s="19">
        <f t="shared" si="856"/>
        <v>0</v>
      </c>
      <c r="AS558" s="19">
        <f t="shared" si="856"/>
        <v>0</v>
      </c>
      <c r="AT558" s="19">
        <f t="shared" si="856"/>
        <v>0</v>
      </c>
      <c r="AU558" s="19">
        <f t="shared" si="856"/>
        <v>0</v>
      </c>
      <c r="AV558" s="19">
        <f t="shared" si="856"/>
        <v>0</v>
      </c>
      <c r="AW558" s="19">
        <f t="shared" si="856"/>
        <v>0</v>
      </c>
      <c r="AX558" s="19">
        <f t="shared" si="856"/>
        <v>0</v>
      </c>
      <c r="AY558" s="19">
        <f t="shared" si="856"/>
        <v>0</v>
      </c>
      <c r="AZ558" s="19">
        <f t="shared" si="856"/>
        <v>0</v>
      </c>
      <c r="BA558" s="19">
        <f t="shared" si="856"/>
        <v>0</v>
      </c>
      <c r="BB558" s="19">
        <f t="shared" si="856"/>
        <v>0</v>
      </c>
      <c r="BC558" s="19">
        <f t="shared" si="856"/>
        <v>0</v>
      </c>
      <c r="BD558" s="19">
        <f t="shared" si="856"/>
        <v>0</v>
      </c>
      <c r="BE558" s="19">
        <f t="shared" si="856"/>
        <v>0</v>
      </c>
      <c r="BF558" s="19">
        <f t="shared" si="856"/>
        <v>0</v>
      </c>
      <c r="BG558" s="19">
        <f t="shared" si="856"/>
        <v>0</v>
      </c>
      <c r="BH558" s="19">
        <f t="shared" si="856"/>
        <v>0</v>
      </c>
      <c r="BI558" s="19">
        <f t="shared" si="856"/>
        <v>0</v>
      </c>
      <c r="BJ558" s="19">
        <f t="shared" si="856"/>
        <v>0</v>
      </c>
      <c r="BK558" s="19">
        <f t="shared" si="856"/>
        <v>0</v>
      </c>
      <c r="BL558" s="19">
        <f t="shared" si="856"/>
        <v>0</v>
      </c>
      <c r="BM558" s="19">
        <f t="shared" si="856"/>
        <v>0</v>
      </c>
      <c r="BN558" s="19">
        <f t="shared" si="856"/>
        <v>0</v>
      </c>
      <c r="BO558" s="19">
        <f t="shared" ref="BO558:CK558" si="857">IF(BN181&lt;&gt; 0, (BO181-BN181)/BN181, 0)</f>
        <v>0</v>
      </c>
      <c r="BP558" s="19">
        <f t="shared" si="857"/>
        <v>0</v>
      </c>
      <c r="BQ558" s="19">
        <f t="shared" si="857"/>
        <v>0</v>
      </c>
      <c r="BR558" s="19">
        <f t="shared" si="857"/>
        <v>0</v>
      </c>
      <c r="BS558" s="19">
        <f t="shared" si="857"/>
        <v>0</v>
      </c>
      <c r="BT558" s="19">
        <f t="shared" si="857"/>
        <v>0</v>
      </c>
      <c r="BU558" s="19">
        <f t="shared" si="857"/>
        <v>0</v>
      </c>
      <c r="BV558" s="19">
        <f t="shared" si="857"/>
        <v>0</v>
      </c>
      <c r="BW558" s="19">
        <f t="shared" si="857"/>
        <v>0</v>
      </c>
      <c r="BX558" s="19">
        <f t="shared" si="857"/>
        <v>0</v>
      </c>
      <c r="BY558" s="19">
        <f t="shared" si="857"/>
        <v>0</v>
      </c>
      <c r="BZ558" s="19">
        <f t="shared" si="857"/>
        <v>0</v>
      </c>
      <c r="CA558" s="19">
        <f t="shared" si="857"/>
        <v>0</v>
      </c>
      <c r="CB558" s="19">
        <f t="shared" si="857"/>
        <v>0</v>
      </c>
      <c r="CC558" s="19">
        <f t="shared" si="857"/>
        <v>0</v>
      </c>
      <c r="CD558" s="19">
        <f t="shared" si="857"/>
        <v>0</v>
      </c>
      <c r="CE558" s="19">
        <f t="shared" si="857"/>
        <v>0</v>
      </c>
      <c r="CF558" s="19">
        <f t="shared" si="857"/>
        <v>0</v>
      </c>
      <c r="CG558" s="19">
        <f t="shared" si="857"/>
        <v>0</v>
      </c>
      <c r="CH558" s="19">
        <f t="shared" si="857"/>
        <v>0</v>
      </c>
      <c r="CI558" s="19">
        <f t="shared" si="857"/>
        <v>0</v>
      </c>
      <c r="CJ558" s="19">
        <f t="shared" si="857"/>
        <v>0</v>
      </c>
      <c r="CK558" s="19">
        <f t="shared" si="857"/>
        <v>0</v>
      </c>
      <c r="CL558" s="19">
        <f t="shared" si="747"/>
        <v>0</v>
      </c>
      <c r="CM558" s="19">
        <f t="shared" si="748"/>
        <v>0</v>
      </c>
      <c r="CN558" s="19">
        <f t="shared" si="749"/>
        <v>0</v>
      </c>
      <c r="CO558" s="19">
        <f t="shared" si="750"/>
        <v>0</v>
      </c>
      <c r="CP558" s="19">
        <f t="shared" si="751"/>
        <v>0</v>
      </c>
      <c r="CQ558" s="19">
        <f t="shared" si="752"/>
        <v>0</v>
      </c>
      <c r="CR558" s="19">
        <f t="shared" si="753"/>
        <v>0</v>
      </c>
      <c r="CS558" s="19">
        <f t="shared" si="754"/>
        <v>0</v>
      </c>
    </row>
    <row r="559" spans="1:97" x14ac:dyDescent="0.25">
      <c r="A559" t="str">
        <f t="shared" si="755"/>
        <v>West Bank and Gaza</v>
      </c>
      <c r="C559" s="19">
        <f t="shared" ref="C559:BN559" si="858">IF(B182&lt;&gt; 0, (C182-B182)/B182, 0)</f>
        <v>0</v>
      </c>
      <c r="D559" s="19">
        <f t="shared" si="858"/>
        <v>0</v>
      </c>
      <c r="E559" s="19">
        <f t="shared" si="858"/>
        <v>0</v>
      </c>
      <c r="F559" s="19">
        <f t="shared" si="858"/>
        <v>0</v>
      </c>
      <c r="G559" s="19">
        <f t="shared" si="858"/>
        <v>0</v>
      </c>
      <c r="H559" s="19">
        <f t="shared" si="858"/>
        <v>0</v>
      </c>
      <c r="I559" s="19">
        <f t="shared" si="858"/>
        <v>0</v>
      </c>
      <c r="J559" s="19">
        <f t="shared" si="858"/>
        <v>0</v>
      </c>
      <c r="K559" s="19">
        <f t="shared" si="858"/>
        <v>0</v>
      </c>
      <c r="L559" s="19">
        <f t="shared" si="858"/>
        <v>0</v>
      </c>
      <c r="M559" s="19">
        <f t="shared" si="858"/>
        <v>0</v>
      </c>
      <c r="N559" s="19">
        <f t="shared" si="858"/>
        <v>0</v>
      </c>
      <c r="O559" s="19">
        <f t="shared" si="858"/>
        <v>0</v>
      </c>
      <c r="P559" s="19">
        <f t="shared" si="858"/>
        <v>0</v>
      </c>
      <c r="Q559" s="19">
        <f t="shared" si="858"/>
        <v>0</v>
      </c>
      <c r="R559" s="19">
        <f t="shared" si="858"/>
        <v>0</v>
      </c>
      <c r="S559" s="19">
        <f t="shared" si="858"/>
        <v>0</v>
      </c>
      <c r="T559" s="19">
        <f t="shared" si="858"/>
        <v>0</v>
      </c>
      <c r="U559" s="19">
        <f t="shared" si="858"/>
        <v>0</v>
      </c>
      <c r="V559" s="19">
        <f t="shared" si="858"/>
        <v>0</v>
      </c>
      <c r="W559" s="19">
        <f t="shared" si="858"/>
        <v>0</v>
      </c>
      <c r="X559" s="19">
        <f t="shared" si="858"/>
        <v>0</v>
      </c>
      <c r="Y559" s="19">
        <f t="shared" si="858"/>
        <v>0</v>
      </c>
      <c r="Z559" s="19">
        <f t="shared" si="858"/>
        <v>0</v>
      </c>
      <c r="AA559" s="19">
        <f t="shared" si="858"/>
        <v>0</v>
      </c>
      <c r="AB559" s="19">
        <f t="shared" si="858"/>
        <v>0</v>
      </c>
      <c r="AC559" s="19">
        <f t="shared" si="858"/>
        <v>0</v>
      </c>
      <c r="AD559" s="19">
        <f t="shared" si="858"/>
        <v>0</v>
      </c>
      <c r="AE559" s="19">
        <f t="shared" si="858"/>
        <v>0</v>
      </c>
      <c r="AF559" s="19">
        <f t="shared" si="858"/>
        <v>0</v>
      </c>
      <c r="AG559" s="19">
        <f t="shared" si="858"/>
        <v>0</v>
      </c>
      <c r="AH559" s="19">
        <f t="shared" si="858"/>
        <v>0</v>
      </c>
      <c r="AI559" s="19">
        <f t="shared" si="858"/>
        <v>0</v>
      </c>
      <c r="AJ559" s="19">
        <f t="shared" si="858"/>
        <v>0</v>
      </c>
      <c r="AK559" s="19">
        <f t="shared" si="858"/>
        <v>0</v>
      </c>
      <c r="AL559" s="19">
        <f t="shared" si="858"/>
        <v>0</v>
      </c>
      <c r="AM559" s="19">
        <f t="shared" si="858"/>
        <v>0</v>
      </c>
      <c r="AN559" s="19">
        <f t="shared" si="858"/>
        <v>0</v>
      </c>
      <c r="AO559" s="19">
        <f t="shared" si="858"/>
        <v>0</v>
      </c>
      <c r="AP559" s="19">
        <f t="shared" si="858"/>
        <v>0</v>
      </c>
      <c r="AQ559" s="19">
        <f t="shared" si="858"/>
        <v>0</v>
      </c>
      <c r="AR559" s="19">
        <f t="shared" si="858"/>
        <v>0</v>
      </c>
      <c r="AS559" s="19">
        <f t="shared" si="858"/>
        <v>0</v>
      </c>
      <c r="AT559" s="19">
        <f t="shared" si="858"/>
        <v>0</v>
      </c>
      <c r="AU559" s="19">
        <f t="shared" si="858"/>
        <v>0</v>
      </c>
      <c r="AV559" s="19">
        <f t="shared" si="858"/>
        <v>0</v>
      </c>
      <c r="AW559" s="19">
        <f t="shared" si="858"/>
        <v>0</v>
      </c>
      <c r="AX559" s="19">
        <f t="shared" si="858"/>
        <v>0</v>
      </c>
      <c r="AY559" s="19">
        <f t="shared" si="858"/>
        <v>0</v>
      </c>
      <c r="AZ559" s="19">
        <f t="shared" si="858"/>
        <v>0</v>
      </c>
      <c r="BA559" s="19">
        <f t="shared" si="858"/>
        <v>0</v>
      </c>
      <c r="BB559" s="19">
        <f t="shared" si="858"/>
        <v>0</v>
      </c>
      <c r="BC559" s="19">
        <f t="shared" si="858"/>
        <v>0</v>
      </c>
      <c r="BD559" s="19">
        <f t="shared" si="858"/>
        <v>0</v>
      </c>
      <c r="BE559" s="19">
        <f t="shared" si="858"/>
        <v>0</v>
      </c>
      <c r="BF559" s="19">
        <f t="shared" si="858"/>
        <v>0</v>
      </c>
      <c r="BG559" s="19">
        <f t="shared" si="858"/>
        <v>0</v>
      </c>
      <c r="BH559" s="19">
        <f t="shared" si="858"/>
        <v>0</v>
      </c>
      <c r="BI559" s="19">
        <f t="shared" si="858"/>
        <v>0</v>
      </c>
      <c r="BJ559" s="19">
        <f t="shared" si="858"/>
        <v>0</v>
      </c>
      <c r="BK559" s="19">
        <f t="shared" si="858"/>
        <v>0</v>
      </c>
      <c r="BL559" s="19">
        <f t="shared" si="858"/>
        <v>0</v>
      </c>
      <c r="BM559" s="19">
        <f t="shared" si="858"/>
        <v>0</v>
      </c>
      <c r="BN559" s="19">
        <f t="shared" si="858"/>
        <v>0</v>
      </c>
      <c r="BO559" s="19">
        <f t="shared" ref="BO559:CK559" si="859">IF(BN182&lt;&gt; 0, (BO182-BN182)/BN182, 0)</f>
        <v>0</v>
      </c>
      <c r="BP559" s="19">
        <f t="shared" si="859"/>
        <v>0</v>
      </c>
      <c r="BQ559" s="19">
        <f t="shared" si="859"/>
        <v>0</v>
      </c>
      <c r="BR559" s="19">
        <f t="shared" si="859"/>
        <v>0</v>
      </c>
      <c r="BS559" s="19">
        <f t="shared" si="859"/>
        <v>0</v>
      </c>
      <c r="BT559" s="19">
        <f t="shared" si="859"/>
        <v>0</v>
      </c>
      <c r="BU559" s="19">
        <f t="shared" si="859"/>
        <v>0</v>
      </c>
      <c r="BV559" s="19">
        <f t="shared" si="859"/>
        <v>0</v>
      </c>
      <c r="BW559" s="19">
        <f t="shared" si="859"/>
        <v>0</v>
      </c>
      <c r="BX559" s="19">
        <f t="shared" si="859"/>
        <v>0</v>
      </c>
      <c r="BY559" s="19">
        <f t="shared" si="859"/>
        <v>0</v>
      </c>
      <c r="BZ559" s="19">
        <f t="shared" si="859"/>
        <v>0</v>
      </c>
      <c r="CA559" s="19">
        <f t="shared" si="859"/>
        <v>0</v>
      </c>
      <c r="CB559" s="19">
        <f t="shared" si="859"/>
        <v>0</v>
      </c>
      <c r="CC559" s="19">
        <f t="shared" si="859"/>
        <v>1</v>
      </c>
      <c r="CD559" s="19">
        <f t="shared" si="859"/>
        <v>0</v>
      </c>
      <c r="CE559" s="19">
        <f t="shared" si="859"/>
        <v>0</v>
      </c>
      <c r="CF559" s="19">
        <f t="shared" si="859"/>
        <v>0</v>
      </c>
      <c r="CG559" s="19">
        <f t="shared" si="859"/>
        <v>0</v>
      </c>
      <c r="CH559" s="19">
        <f t="shared" si="859"/>
        <v>0</v>
      </c>
      <c r="CI559" s="19">
        <f t="shared" si="859"/>
        <v>0</v>
      </c>
      <c r="CJ559" s="19">
        <f t="shared" si="859"/>
        <v>0</v>
      </c>
      <c r="CK559" s="19">
        <f t="shared" si="859"/>
        <v>0</v>
      </c>
      <c r="CL559" s="19">
        <f t="shared" si="747"/>
        <v>0.5</v>
      </c>
      <c r="CM559" s="19">
        <f t="shared" si="748"/>
        <v>0</v>
      </c>
      <c r="CN559" s="19">
        <f t="shared" si="749"/>
        <v>0.33333333333333331</v>
      </c>
      <c r="CO559" s="19">
        <f t="shared" si="750"/>
        <v>0</v>
      </c>
      <c r="CP559" s="19">
        <f t="shared" si="751"/>
        <v>0</v>
      </c>
      <c r="CQ559" s="19">
        <f t="shared" si="752"/>
        <v>0</v>
      </c>
      <c r="CR559" s="19">
        <f t="shared" si="753"/>
        <v>-0.5</v>
      </c>
      <c r="CS559" s="19">
        <f t="shared" si="754"/>
        <v>0</v>
      </c>
    </row>
    <row r="560" spans="1:97" x14ac:dyDescent="0.25">
      <c r="A560" t="str">
        <f t="shared" si="755"/>
        <v>Western Sahara</v>
      </c>
      <c r="C560" s="19">
        <f t="shared" ref="C560:BN560" si="860">IF(B183&lt;&gt; 0, (C183-B183)/B183, 0)</f>
        <v>0</v>
      </c>
      <c r="D560" s="19">
        <f t="shared" si="860"/>
        <v>0</v>
      </c>
      <c r="E560" s="19">
        <f t="shared" si="860"/>
        <v>0</v>
      </c>
      <c r="F560" s="19">
        <f t="shared" si="860"/>
        <v>0</v>
      </c>
      <c r="G560" s="19">
        <f t="shared" si="860"/>
        <v>0</v>
      </c>
      <c r="H560" s="19">
        <f t="shared" si="860"/>
        <v>0</v>
      </c>
      <c r="I560" s="19">
        <f t="shared" si="860"/>
        <v>0</v>
      </c>
      <c r="J560" s="19">
        <f t="shared" si="860"/>
        <v>0</v>
      </c>
      <c r="K560" s="19">
        <f t="shared" si="860"/>
        <v>0</v>
      </c>
      <c r="L560" s="19">
        <f t="shared" si="860"/>
        <v>0</v>
      </c>
      <c r="M560" s="19">
        <f t="shared" si="860"/>
        <v>0</v>
      </c>
      <c r="N560" s="19">
        <f t="shared" si="860"/>
        <v>0</v>
      </c>
      <c r="O560" s="19">
        <f t="shared" si="860"/>
        <v>0</v>
      </c>
      <c r="P560" s="19">
        <f t="shared" si="860"/>
        <v>0</v>
      </c>
      <c r="Q560" s="19">
        <f t="shared" si="860"/>
        <v>0</v>
      </c>
      <c r="R560" s="19">
        <f t="shared" si="860"/>
        <v>0</v>
      </c>
      <c r="S560" s="19">
        <f t="shared" si="860"/>
        <v>0</v>
      </c>
      <c r="T560" s="19">
        <f t="shared" si="860"/>
        <v>0</v>
      </c>
      <c r="U560" s="19">
        <f t="shared" si="860"/>
        <v>0</v>
      </c>
      <c r="V560" s="19">
        <f t="shared" si="860"/>
        <v>0</v>
      </c>
      <c r="W560" s="19">
        <f t="shared" si="860"/>
        <v>0</v>
      </c>
      <c r="X560" s="19">
        <f t="shared" si="860"/>
        <v>0</v>
      </c>
      <c r="Y560" s="19">
        <f t="shared" si="860"/>
        <v>0</v>
      </c>
      <c r="Z560" s="19">
        <f t="shared" si="860"/>
        <v>0</v>
      </c>
      <c r="AA560" s="19">
        <f t="shared" si="860"/>
        <v>0</v>
      </c>
      <c r="AB560" s="19">
        <f t="shared" si="860"/>
        <v>0</v>
      </c>
      <c r="AC560" s="19">
        <f t="shared" si="860"/>
        <v>0</v>
      </c>
      <c r="AD560" s="19">
        <f t="shared" si="860"/>
        <v>0</v>
      </c>
      <c r="AE560" s="19">
        <f t="shared" si="860"/>
        <v>0</v>
      </c>
      <c r="AF560" s="19">
        <f t="shared" si="860"/>
        <v>0</v>
      </c>
      <c r="AG560" s="19">
        <f t="shared" si="860"/>
        <v>0</v>
      </c>
      <c r="AH560" s="19">
        <f t="shared" si="860"/>
        <v>0</v>
      </c>
      <c r="AI560" s="19">
        <f t="shared" si="860"/>
        <v>0</v>
      </c>
      <c r="AJ560" s="19">
        <f t="shared" si="860"/>
        <v>0</v>
      </c>
      <c r="AK560" s="19">
        <f t="shared" si="860"/>
        <v>0</v>
      </c>
      <c r="AL560" s="19">
        <f t="shared" si="860"/>
        <v>0</v>
      </c>
      <c r="AM560" s="19">
        <f t="shared" si="860"/>
        <v>0</v>
      </c>
      <c r="AN560" s="19">
        <f t="shared" si="860"/>
        <v>0</v>
      </c>
      <c r="AO560" s="19">
        <f t="shared" si="860"/>
        <v>0</v>
      </c>
      <c r="AP560" s="19">
        <f t="shared" si="860"/>
        <v>0</v>
      </c>
      <c r="AQ560" s="19">
        <f t="shared" si="860"/>
        <v>0</v>
      </c>
      <c r="AR560" s="19">
        <f t="shared" si="860"/>
        <v>0</v>
      </c>
      <c r="AS560" s="19">
        <f t="shared" si="860"/>
        <v>0</v>
      </c>
      <c r="AT560" s="19">
        <f t="shared" si="860"/>
        <v>0</v>
      </c>
      <c r="AU560" s="19">
        <f t="shared" si="860"/>
        <v>0</v>
      </c>
      <c r="AV560" s="19">
        <f t="shared" si="860"/>
        <v>0</v>
      </c>
      <c r="AW560" s="19">
        <f t="shared" si="860"/>
        <v>0</v>
      </c>
      <c r="AX560" s="19">
        <f t="shared" si="860"/>
        <v>0</v>
      </c>
      <c r="AY560" s="19">
        <f t="shared" si="860"/>
        <v>0</v>
      </c>
      <c r="AZ560" s="19">
        <f t="shared" si="860"/>
        <v>0</v>
      </c>
      <c r="BA560" s="19">
        <f t="shared" si="860"/>
        <v>0</v>
      </c>
      <c r="BB560" s="19">
        <f t="shared" si="860"/>
        <v>0</v>
      </c>
      <c r="BC560" s="19">
        <f t="shared" si="860"/>
        <v>0</v>
      </c>
      <c r="BD560" s="19">
        <f t="shared" si="860"/>
        <v>0</v>
      </c>
      <c r="BE560" s="19">
        <f t="shared" si="860"/>
        <v>0</v>
      </c>
      <c r="BF560" s="19">
        <f t="shared" si="860"/>
        <v>0</v>
      </c>
      <c r="BG560" s="19">
        <f t="shared" si="860"/>
        <v>0</v>
      </c>
      <c r="BH560" s="19">
        <f t="shared" si="860"/>
        <v>0</v>
      </c>
      <c r="BI560" s="19">
        <f t="shared" si="860"/>
        <v>0</v>
      </c>
      <c r="BJ560" s="19">
        <f t="shared" si="860"/>
        <v>0</v>
      </c>
      <c r="BK560" s="19">
        <f t="shared" si="860"/>
        <v>0</v>
      </c>
      <c r="BL560" s="19">
        <f t="shared" si="860"/>
        <v>0</v>
      </c>
      <c r="BM560" s="19">
        <f t="shared" si="860"/>
        <v>0</v>
      </c>
      <c r="BN560" s="19">
        <f t="shared" si="860"/>
        <v>0</v>
      </c>
      <c r="BO560" s="19">
        <f t="shared" ref="BO560:CK560" si="861">IF(BN183&lt;&gt; 0, (BO183-BN183)/BN183, 0)</f>
        <v>0</v>
      </c>
      <c r="BP560" s="19">
        <f t="shared" si="861"/>
        <v>0</v>
      </c>
      <c r="BQ560" s="19">
        <f t="shared" si="861"/>
        <v>0</v>
      </c>
      <c r="BR560" s="19">
        <f t="shared" si="861"/>
        <v>0</v>
      </c>
      <c r="BS560" s="19">
        <f t="shared" si="861"/>
        <v>0</v>
      </c>
      <c r="BT560" s="19">
        <f t="shared" si="861"/>
        <v>0</v>
      </c>
      <c r="BU560" s="19">
        <f t="shared" si="861"/>
        <v>0</v>
      </c>
      <c r="BV560" s="19">
        <f t="shared" si="861"/>
        <v>0</v>
      </c>
      <c r="BW560" s="19">
        <f t="shared" si="861"/>
        <v>0</v>
      </c>
      <c r="BX560" s="19">
        <f t="shared" si="861"/>
        <v>0</v>
      </c>
      <c r="BY560" s="19">
        <f t="shared" si="861"/>
        <v>0</v>
      </c>
      <c r="BZ560" s="19">
        <f t="shared" si="861"/>
        <v>0</v>
      </c>
      <c r="CA560" s="19">
        <f t="shared" si="861"/>
        <v>0</v>
      </c>
      <c r="CB560" s="19">
        <f t="shared" si="861"/>
        <v>0</v>
      </c>
      <c r="CC560" s="19">
        <f t="shared" si="861"/>
        <v>0</v>
      </c>
      <c r="CD560" s="19">
        <f t="shared" si="861"/>
        <v>0</v>
      </c>
      <c r="CE560" s="19">
        <f t="shared" si="861"/>
        <v>0</v>
      </c>
      <c r="CF560" s="19">
        <f t="shared" si="861"/>
        <v>0</v>
      </c>
      <c r="CG560" s="19">
        <f t="shared" si="861"/>
        <v>0</v>
      </c>
      <c r="CH560" s="19">
        <f t="shared" si="861"/>
        <v>0</v>
      </c>
      <c r="CI560" s="19">
        <f t="shared" si="861"/>
        <v>0</v>
      </c>
      <c r="CJ560" s="19">
        <f t="shared" si="861"/>
        <v>0</v>
      </c>
      <c r="CK560" s="19">
        <f t="shared" si="861"/>
        <v>0</v>
      </c>
      <c r="CL560" s="19">
        <f t="shared" si="747"/>
        <v>0</v>
      </c>
      <c r="CM560" s="19">
        <f t="shared" si="748"/>
        <v>0</v>
      </c>
      <c r="CN560" s="19">
        <f t="shared" si="749"/>
        <v>0</v>
      </c>
      <c r="CO560" s="19">
        <f t="shared" si="750"/>
        <v>0</v>
      </c>
      <c r="CP560" s="19">
        <f t="shared" si="751"/>
        <v>0</v>
      </c>
      <c r="CQ560" s="19">
        <f t="shared" si="752"/>
        <v>0</v>
      </c>
      <c r="CR560" s="19">
        <f t="shared" si="753"/>
        <v>0</v>
      </c>
      <c r="CS560" s="19">
        <f t="shared" si="754"/>
        <v>0</v>
      </c>
    </row>
    <row r="561" spans="1:97" x14ac:dyDescent="0.25">
      <c r="A561" t="str">
        <f t="shared" si="755"/>
        <v>Yemen</v>
      </c>
      <c r="C561" s="19">
        <f t="shared" ref="C561:BN561" si="862">IF(B184&lt;&gt; 0, (C184-B184)/B184, 0)</f>
        <v>0</v>
      </c>
      <c r="D561" s="19">
        <f t="shared" si="862"/>
        <v>0</v>
      </c>
      <c r="E561" s="19">
        <f t="shared" si="862"/>
        <v>0</v>
      </c>
      <c r="F561" s="19">
        <f t="shared" si="862"/>
        <v>0</v>
      </c>
      <c r="G561" s="19">
        <f t="shared" si="862"/>
        <v>0</v>
      </c>
      <c r="H561" s="19">
        <f t="shared" si="862"/>
        <v>0</v>
      </c>
      <c r="I561" s="19">
        <f t="shared" si="862"/>
        <v>0</v>
      </c>
      <c r="J561" s="19">
        <f t="shared" si="862"/>
        <v>0</v>
      </c>
      <c r="K561" s="19">
        <f t="shared" si="862"/>
        <v>0</v>
      </c>
      <c r="L561" s="19">
        <f t="shared" si="862"/>
        <v>0</v>
      </c>
      <c r="M561" s="19">
        <f t="shared" si="862"/>
        <v>0</v>
      </c>
      <c r="N561" s="19">
        <f t="shared" si="862"/>
        <v>0</v>
      </c>
      <c r="O561" s="19">
        <f t="shared" si="862"/>
        <v>0</v>
      </c>
      <c r="P561" s="19">
        <f t="shared" si="862"/>
        <v>0</v>
      </c>
      <c r="Q561" s="19">
        <f t="shared" si="862"/>
        <v>0</v>
      </c>
      <c r="R561" s="19">
        <f t="shared" si="862"/>
        <v>0</v>
      </c>
      <c r="S561" s="19">
        <f t="shared" si="862"/>
        <v>0</v>
      </c>
      <c r="T561" s="19">
        <f t="shared" si="862"/>
        <v>0</v>
      </c>
      <c r="U561" s="19">
        <f t="shared" si="862"/>
        <v>0</v>
      </c>
      <c r="V561" s="19">
        <f t="shared" si="862"/>
        <v>0</v>
      </c>
      <c r="W561" s="19">
        <f t="shared" si="862"/>
        <v>0</v>
      </c>
      <c r="X561" s="19">
        <f t="shared" si="862"/>
        <v>0</v>
      </c>
      <c r="Y561" s="19">
        <f t="shared" si="862"/>
        <v>0</v>
      </c>
      <c r="Z561" s="19">
        <f t="shared" si="862"/>
        <v>0</v>
      </c>
      <c r="AA561" s="19">
        <f t="shared" si="862"/>
        <v>0</v>
      </c>
      <c r="AB561" s="19">
        <f t="shared" si="862"/>
        <v>0</v>
      </c>
      <c r="AC561" s="19">
        <f t="shared" si="862"/>
        <v>0</v>
      </c>
      <c r="AD561" s="19">
        <f t="shared" si="862"/>
        <v>0</v>
      </c>
      <c r="AE561" s="19">
        <f t="shared" si="862"/>
        <v>0</v>
      </c>
      <c r="AF561" s="19">
        <f t="shared" si="862"/>
        <v>0</v>
      </c>
      <c r="AG561" s="19">
        <f t="shared" si="862"/>
        <v>0</v>
      </c>
      <c r="AH561" s="19">
        <f t="shared" si="862"/>
        <v>0</v>
      </c>
      <c r="AI561" s="19">
        <f t="shared" si="862"/>
        <v>0</v>
      </c>
      <c r="AJ561" s="19">
        <f t="shared" si="862"/>
        <v>0</v>
      </c>
      <c r="AK561" s="19">
        <f t="shared" si="862"/>
        <v>0</v>
      </c>
      <c r="AL561" s="19">
        <f t="shared" si="862"/>
        <v>0</v>
      </c>
      <c r="AM561" s="19">
        <f t="shared" si="862"/>
        <v>0</v>
      </c>
      <c r="AN561" s="19">
        <f t="shared" si="862"/>
        <v>0</v>
      </c>
      <c r="AO561" s="19">
        <f t="shared" si="862"/>
        <v>0</v>
      </c>
      <c r="AP561" s="19">
        <f t="shared" si="862"/>
        <v>0</v>
      </c>
      <c r="AQ561" s="19">
        <f t="shared" si="862"/>
        <v>0</v>
      </c>
      <c r="AR561" s="19">
        <f t="shared" si="862"/>
        <v>0</v>
      </c>
      <c r="AS561" s="19">
        <f t="shared" si="862"/>
        <v>0</v>
      </c>
      <c r="AT561" s="19">
        <f t="shared" si="862"/>
        <v>0</v>
      </c>
      <c r="AU561" s="19">
        <f t="shared" si="862"/>
        <v>0</v>
      </c>
      <c r="AV561" s="19">
        <f t="shared" si="862"/>
        <v>0</v>
      </c>
      <c r="AW561" s="19">
        <f t="shared" si="862"/>
        <v>0</v>
      </c>
      <c r="AX561" s="19">
        <f t="shared" si="862"/>
        <v>0</v>
      </c>
      <c r="AY561" s="19">
        <f t="shared" si="862"/>
        <v>0</v>
      </c>
      <c r="AZ561" s="19">
        <f t="shared" si="862"/>
        <v>0</v>
      </c>
      <c r="BA561" s="19">
        <f t="shared" si="862"/>
        <v>0</v>
      </c>
      <c r="BB561" s="19">
        <f t="shared" si="862"/>
        <v>0</v>
      </c>
      <c r="BC561" s="19">
        <f t="shared" si="862"/>
        <v>0</v>
      </c>
      <c r="BD561" s="19">
        <f t="shared" si="862"/>
        <v>0</v>
      </c>
      <c r="BE561" s="19">
        <f t="shared" si="862"/>
        <v>0</v>
      </c>
      <c r="BF561" s="19">
        <f t="shared" si="862"/>
        <v>0</v>
      </c>
      <c r="BG561" s="19">
        <f t="shared" si="862"/>
        <v>0</v>
      </c>
      <c r="BH561" s="19">
        <f t="shared" si="862"/>
        <v>0</v>
      </c>
      <c r="BI561" s="19">
        <f t="shared" si="862"/>
        <v>0</v>
      </c>
      <c r="BJ561" s="19">
        <f t="shared" si="862"/>
        <v>0</v>
      </c>
      <c r="BK561" s="19">
        <f t="shared" si="862"/>
        <v>0</v>
      </c>
      <c r="BL561" s="19">
        <f t="shared" si="862"/>
        <v>0</v>
      </c>
      <c r="BM561" s="19">
        <f t="shared" si="862"/>
        <v>0</v>
      </c>
      <c r="BN561" s="19">
        <f t="shared" si="862"/>
        <v>0</v>
      </c>
      <c r="BO561" s="19">
        <f t="shared" ref="BO561:CK561" si="863">IF(BN184&lt;&gt; 0, (BO184-BN184)/BN184, 0)</f>
        <v>0</v>
      </c>
      <c r="BP561" s="19">
        <f t="shared" si="863"/>
        <v>0</v>
      </c>
      <c r="BQ561" s="19">
        <f t="shared" si="863"/>
        <v>0</v>
      </c>
      <c r="BR561" s="19">
        <f t="shared" si="863"/>
        <v>0</v>
      </c>
      <c r="BS561" s="19">
        <f t="shared" si="863"/>
        <v>0</v>
      </c>
      <c r="BT561" s="19">
        <f t="shared" si="863"/>
        <v>0</v>
      </c>
      <c r="BU561" s="19">
        <f t="shared" si="863"/>
        <v>0</v>
      </c>
      <c r="BV561" s="19">
        <f t="shared" si="863"/>
        <v>0</v>
      </c>
      <c r="BW561" s="19">
        <f t="shared" si="863"/>
        <v>0</v>
      </c>
      <c r="BX561" s="19">
        <f t="shared" si="863"/>
        <v>0</v>
      </c>
      <c r="BY561" s="19">
        <f t="shared" si="863"/>
        <v>0</v>
      </c>
      <c r="BZ561" s="19">
        <f t="shared" si="863"/>
        <v>0</v>
      </c>
      <c r="CA561" s="19">
        <f t="shared" si="863"/>
        <v>0</v>
      </c>
      <c r="CB561" s="19">
        <f t="shared" si="863"/>
        <v>0</v>
      </c>
      <c r="CC561" s="19">
        <f t="shared" si="863"/>
        <v>0</v>
      </c>
      <c r="CD561" s="19">
        <f t="shared" si="863"/>
        <v>0</v>
      </c>
      <c r="CE561" s="19">
        <f t="shared" si="863"/>
        <v>0</v>
      </c>
      <c r="CF561" s="19">
        <f t="shared" si="863"/>
        <v>0</v>
      </c>
      <c r="CG561" s="19">
        <f t="shared" si="863"/>
        <v>0</v>
      </c>
      <c r="CH561" s="19">
        <f t="shared" si="863"/>
        <v>0</v>
      </c>
      <c r="CI561" s="19">
        <f t="shared" si="863"/>
        <v>0</v>
      </c>
      <c r="CJ561" s="19">
        <f t="shared" si="863"/>
        <v>0</v>
      </c>
      <c r="CK561" s="19">
        <f t="shared" si="863"/>
        <v>0</v>
      </c>
      <c r="CL561" s="19">
        <f t="shared" si="747"/>
        <v>0</v>
      </c>
      <c r="CM561" s="19">
        <f t="shared" si="748"/>
        <v>0</v>
      </c>
      <c r="CN561" s="19">
        <f t="shared" si="749"/>
        <v>0</v>
      </c>
      <c r="CO561" s="19">
        <f t="shared" si="750"/>
        <v>0</v>
      </c>
      <c r="CP561" s="19">
        <f t="shared" si="751"/>
        <v>0</v>
      </c>
      <c r="CQ561" s="19">
        <f t="shared" si="752"/>
        <v>0</v>
      </c>
      <c r="CR561" s="19">
        <f t="shared" si="753"/>
        <v>0</v>
      </c>
      <c r="CS561" s="19">
        <f t="shared" si="754"/>
        <v>0</v>
      </c>
    </row>
    <row r="562" spans="1:97" x14ac:dyDescent="0.25">
      <c r="A562" t="str">
        <f t="shared" si="755"/>
        <v>Zambia</v>
      </c>
      <c r="C562" s="19">
        <f t="shared" ref="C562:BN562" si="864">IF(B185&lt;&gt; 0, (C185-B185)/B185, 0)</f>
        <v>0</v>
      </c>
      <c r="D562" s="19">
        <f t="shared" si="864"/>
        <v>0</v>
      </c>
      <c r="E562" s="19">
        <f t="shared" si="864"/>
        <v>0</v>
      </c>
      <c r="F562" s="19">
        <f t="shared" si="864"/>
        <v>0</v>
      </c>
      <c r="G562" s="19">
        <f t="shared" si="864"/>
        <v>0</v>
      </c>
      <c r="H562" s="19">
        <f t="shared" si="864"/>
        <v>0</v>
      </c>
      <c r="I562" s="19">
        <f t="shared" si="864"/>
        <v>0</v>
      </c>
      <c r="J562" s="19">
        <f t="shared" si="864"/>
        <v>0</v>
      </c>
      <c r="K562" s="19">
        <f t="shared" si="864"/>
        <v>0</v>
      </c>
      <c r="L562" s="19">
        <f t="shared" si="864"/>
        <v>0</v>
      </c>
      <c r="M562" s="19">
        <f t="shared" si="864"/>
        <v>0</v>
      </c>
      <c r="N562" s="19">
        <f t="shared" si="864"/>
        <v>0</v>
      </c>
      <c r="O562" s="19">
        <f t="shared" si="864"/>
        <v>0</v>
      </c>
      <c r="P562" s="19">
        <f t="shared" si="864"/>
        <v>0</v>
      </c>
      <c r="Q562" s="19">
        <f t="shared" si="864"/>
        <v>0</v>
      </c>
      <c r="R562" s="19">
        <f t="shared" si="864"/>
        <v>0</v>
      </c>
      <c r="S562" s="19">
        <f t="shared" si="864"/>
        <v>0</v>
      </c>
      <c r="T562" s="19">
        <f t="shared" si="864"/>
        <v>0</v>
      </c>
      <c r="U562" s="19">
        <f t="shared" si="864"/>
        <v>0</v>
      </c>
      <c r="V562" s="19">
        <f t="shared" si="864"/>
        <v>0</v>
      </c>
      <c r="W562" s="19">
        <f t="shared" si="864"/>
        <v>0</v>
      </c>
      <c r="X562" s="19">
        <f t="shared" si="864"/>
        <v>0</v>
      </c>
      <c r="Y562" s="19">
        <f t="shared" si="864"/>
        <v>0</v>
      </c>
      <c r="Z562" s="19">
        <f t="shared" si="864"/>
        <v>0</v>
      </c>
      <c r="AA562" s="19">
        <f t="shared" si="864"/>
        <v>0</v>
      </c>
      <c r="AB562" s="19">
        <f t="shared" si="864"/>
        <v>0</v>
      </c>
      <c r="AC562" s="19">
        <f t="shared" si="864"/>
        <v>0</v>
      </c>
      <c r="AD562" s="19">
        <f t="shared" si="864"/>
        <v>0</v>
      </c>
      <c r="AE562" s="19">
        <f t="shared" si="864"/>
        <v>0</v>
      </c>
      <c r="AF562" s="19">
        <f t="shared" si="864"/>
        <v>0</v>
      </c>
      <c r="AG562" s="19">
        <f t="shared" si="864"/>
        <v>0</v>
      </c>
      <c r="AH562" s="19">
        <f t="shared" si="864"/>
        <v>0</v>
      </c>
      <c r="AI562" s="19">
        <f t="shared" si="864"/>
        <v>0</v>
      </c>
      <c r="AJ562" s="19">
        <f t="shared" si="864"/>
        <v>0</v>
      </c>
      <c r="AK562" s="19">
        <f t="shared" si="864"/>
        <v>0</v>
      </c>
      <c r="AL562" s="19">
        <f t="shared" si="864"/>
        <v>0</v>
      </c>
      <c r="AM562" s="19">
        <f t="shared" si="864"/>
        <v>0</v>
      </c>
      <c r="AN562" s="19">
        <f t="shared" si="864"/>
        <v>0</v>
      </c>
      <c r="AO562" s="19">
        <f t="shared" si="864"/>
        <v>0</v>
      </c>
      <c r="AP562" s="19">
        <f t="shared" si="864"/>
        <v>0</v>
      </c>
      <c r="AQ562" s="19">
        <f t="shared" si="864"/>
        <v>0</v>
      </c>
      <c r="AR562" s="19">
        <f t="shared" si="864"/>
        <v>0</v>
      </c>
      <c r="AS562" s="19">
        <f t="shared" si="864"/>
        <v>0</v>
      </c>
      <c r="AT562" s="19">
        <f t="shared" si="864"/>
        <v>0</v>
      </c>
      <c r="AU562" s="19">
        <f t="shared" si="864"/>
        <v>0</v>
      </c>
      <c r="AV562" s="19">
        <f t="shared" si="864"/>
        <v>0</v>
      </c>
      <c r="AW562" s="19">
        <f t="shared" si="864"/>
        <v>0</v>
      </c>
      <c r="AX562" s="19">
        <f t="shared" si="864"/>
        <v>0</v>
      </c>
      <c r="AY562" s="19">
        <f t="shared" si="864"/>
        <v>0</v>
      </c>
      <c r="AZ562" s="19">
        <f t="shared" si="864"/>
        <v>0</v>
      </c>
      <c r="BA562" s="19">
        <f t="shared" si="864"/>
        <v>0</v>
      </c>
      <c r="BB562" s="19">
        <f t="shared" si="864"/>
        <v>0</v>
      </c>
      <c r="BC562" s="19">
        <f t="shared" si="864"/>
        <v>0</v>
      </c>
      <c r="BD562" s="19">
        <f t="shared" si="864"/>
        <v>0</v>
      </c>
      <c r="BE562" s="19">
        <f t="shared" si="864"/>
        <v>0</v>
      </c>
      <c r="BF562" s="19">
        <f t="shared" si="864"/>
        <v>0</v>
      </c>
      <c r="BG562" s="19">
        <f t="shared" si="864"/>
        <v>0</v>
      </c>
      <c r="BH562" s="19">
        <f t="shared" si="864"/>
        <v>0</v>
      </c>
      <c r="BI562" s="19">
        <f t="shared" si="864"/>
        <v>0</v>
      </c>
      <c r="BJ562" s="19">
        <f t="shared" si="864"/>
        <v>0</v>
      </c>
      <c r="BK562" s="19">
        <f t="shared" si="864"/>
        <v>0</v>
      </c>
      <c r="BL562" s="19">
        <f t="shared" si="864"/>
        <v>0</v>
      </c>
      <c r="BM562" s="19">
        <f t="shared" si="864"/>
        <v>0</v>
      </c>
      <c r="BN562" s="19">
        <f t="shared" si="864"/>
        <v>0</v>
      </c>
      <c r="BO562" s="19">
        <f t="shared" ref="BO562:CK562" si="865">IF(BN185&lt;&gt; 0, (BO185-BN185)/BN185, 0)</f>
        <v>0</v>
      </c>
      <c r="BP562" s="19">
        <f t="shared" si="865"/>
        <v>0</v>
      </c>
      <c r="BQ562" s="19">
        <f t="shared" si="865"/>
        <v>0</v>
      </c>
      <c r="BR562" s="19">
        <f t="shared" si="865"/>
        <v>0</v>
      </c>
      <c r="BS562" s="19">
        <f t="shared" si="865"/>
        <v>0</v>
      </c>
      <c r="BT562" s="19">
        <f t="shared" si="865"/>
        <v>0</v>
      </c>
      <c r="BU562" s="19">
        <f t="shared" si="865"/>
        <v>0</v>
      </c>
      <c r="BV562" s="19">
        <f t="shared" si="865"/>
        <v>0</v>
      </c>
      <c r="BW562" s="19">
        <f t="shared" si="865"/>
        <v>0</v>
      </c>
      <c r="BX562" s="19">
        <f t="shared" si="865"/>
        <v>0</v>
      </c>
      <c r="BY562" s="19">
        <f t="shared" si="865"/>
        <v>0</v>
      </c>
      <c r="BZ562" s="19">
        <f t="shared" si="865"/>
        <v>0</v>
      </c>
      <c r="CA562" s="19">
        <f t="shared" si="865"/>
        <v>0</v>
      </c>
      <c r="CB562" s="19">
        <f t="shared" si="865"/>
        <v>0</v>
      </c>
      <c r="CC562" s="19">
        <f t="shared" si="865"/>
        <v>1</v>
      </c>
      <c r="CD562" s="19">
        <f t="shared" si="865"/>
        <v>0</v>
      </c>
      <c r="CE562" s="19">
        <f t="shared" si="865"/>
        <v>0</v>
      </c>
      <c r="CF562" s="19">
        <f t="shared" si="865"/>
        <v>0</v>
      </c>
      <c r="CG562" s="19">
        <f t="shared" si="865"/>
        <v>0</v>
      </c>
      <c r="CH562" s="19">
        <f t="shared" si="865"/>
        <v>0</v>
      </c>
      <c r="CI562" s="19">
        <f t="shared" si="865"/>
        <v>0</v>
      </c>
      <c r="CJ562" s="19">
        <f t="shared" si="865"/>
        <v>0</v>
      </c>
      <c r="CK562" s="19">
        <f t="shared" si="865"/>
        <v>0</v>
      </c>
      <c r="CL562" s="19">
        <f t="shared" si="747"/>
        <v>0.5</v>
      </c>
      <c r="CM562" s="19">
        <f t="shared" si="748"/>
        <v>0</v>
      </c>
      <c r="CN562" s="19">
        <f t="shared" si="749"/>
        <v>0</v>
      </c>
      <c r="CO562" s="19">
        <f t="shared" si="750"/>
        <v>0</v>
      </c>
      <c r="CP562" s="19">
        <f t="shared" si="751"/>
        <v>0</v>
      </c>
      <c r="CQ562" s="19">
        <f t="shared" si="752"/>
        <v>0</v>
      </c>
      <c r="CR562" s="19">
        <f t="shared" si="753"/>
        <v>0</v>
      </c>
      <c r="CS562" s="19">
        <f t="shared" si="754"/>
        <v>0</v>
      </c>
    </row>
    <row r="563" spans="1:97" x14ac:dyDescent="0.25">
      <c r="A563" t="str">
        <f t="shared" si="755"/>
        <v>Zimbabwe</v>
      </c>
      <c r="C563" s="19">
        <f t="shared" ref="C563:BN563" si="866">IF(B186&lt;&gt; 0, (C186-B186)/B186, 0)</f>
        <v>0</v>
      </c>
      <c r="D563" s="19">
        <f t="shared" si="866"/>
        <v>0</v>
      </c>
      <c r="E563" s="19">
        <f t="shared" si="866"/>
        <v>0</v>
      </c>
      <c r="F563" s="19">
        <f t="shared" si="866"/>
        <v>0</v>
      </c>
      <c r="G563" s="19">
        <f t="shared" si="866"/>
        <v>0</v>
      </c>
      <c r="H563" s="19">
        <f t="shared" si="866"/>
        <v>0</v>
      </c>
      <c r="I563" s="19">
        <f t="shared" si="866"/>
        <v>0</v>
      </c>
      <c r="J563" s="19">
        <f t="shared" si="866"/>
        <v>0</v>
      </c>
      <c r="K563" s="19">
        <f t="shared" si="866"/>
        <v>0</v>
      </c>
      <c r="L563" s="19">
        <f t="shared" si="866"/>
        <v>0</v>
      </c>
      <c r="M563" s="19">
        <f t="shared" si="866"/>
        <v>0</v>
      </c>
      <c r="N563" s="19">
        <f t="shared" si="866"/>
        <v>0</v>
      </c>
      <c r="O563" s="19">
        <f t="shared" si="866"/>
        <v>0</v>
      </c>
      <c r="P563" s="19">
        <f t="shared" si="866"/>
        <v>0</v>
      </c>
      <c r="Q563" s="19">
        <f t="shared" si="866"/>
        <v>0</v>
      </c>
      <c r="R563" s="19">
        <f t="shared" si="866"/>
        <v>0</v>
      </c>
      <c r="S563" s="19">
        <f t="shared" si="866"/>
        <v>0</v>
      </c>
      <c r="T563" s="19">
        <f t="shared" si="866"/>
        <v>0</v>
      </c>
      <c r="U563" s="19">
        <f t="shared" si="866"/>
        <v>0</v>
      </c>
      <c r="V563" s="19">
        <f t="shared" si="866"/>
        <v>0</v>
      </c>
      <c r="W563" s="19">
        <f t="shared" si="866"/>
        <v>0</v>
      </c>
      <c r="X563" s="19">
        <f t="shared" si="866"/>
        <v>0</v>
      </c>
      <c r="Y563" s="19">
        <f t="shared" si="866"/>
        <v>0</v>
      </c>
      <c r="Z563" s="19">
        <f t="shared" si="866"/>
        <v>0</v>
      </c>
      <c r="AA563" s="19">
        <f t="shared" si="866"/>
        <v>0</v>
      </c>
      <c r="AB563" s="19">
        <f t="shared" si="866"/>
        <v>0</v>
      </c>
      <c r="AC563" s="19">
        <f t="shared" si="866"/>
        <v>0</v>
      </c>
      <c r="AD563" s="19">
        <f t="shared" si="866"/>
        <v>0</v>
      </c>
      <c r="AE563" s="19">
        <f t="shared" si="866"/>
        <v>0</v>
      </c>
      <c r="AF563" s="19">
        <f t="shared" si="866"/>
        <v>0</v>
      </c>
      <c r="AG563" s="19">
        <f t="shared" si="866"/>
        <v>0</v>
      </c>
      <c r="AH563" s="19">
        <f t="shared" si="866"/>
        <v>0</v>
      </c>
      <c r="AI563" s="19">
        <f t="shared" si="866"/>
        <v>0</v>
      </c>
      <c r="AJ563" s="19">
        <f t="shared" si="866"/>
        <v>0</v>
      </c>
      <c r="AK563" s="19">
        <f t="shared" si="866"/>
        <v>0</v>
      </c>
      <c r="AL563" s="19">
        <f t="shared" si="866"/>
        <v>0</v>
      </c>
      <c r="AM563" s="19">
        <f t="shared" si="866"/>
        <v>0</v>
      </c>
      <c r="AN563" s="19">
        <f t="shared" si="866"/>
        <v>0</v>
      </c>
      <c r="AO563" s="19">
        <f t="shared" si="866"/>
        <v>0</v>
      </c>
      <c r="AP563" s="19">
        <f t="shared" si="866"/>
        <v>0</v>
      </c>
      <c r="AQ563" s="19">
        <f t="shared" si="866"/>
        <v>0</v>
      </c>
      <c r="AR563" s="19">
        <f t="shared" si="866"/>
        <v>0</v>
      </c>
      <c r="AS563" s="19">
        <f t="shared" si="866"/>
        <v>0</v>
      </c>
      <c r="AT563" s="19">
        <f t="shared" si="866"/>
        <v>0</v>
      </c>
      <c r="AU563" s="19">
        <f t="shared" si="866"/>
        <v>0</v>
      </c>
      <c r="AV563" s="19">
        <f t="shared" si="866"/>
        <v>0</v>
      </c>
      <c r="AW563" s="19">
        <f t="shared" si="866"/>
        <v>0</v>
      </c>
      <c r="AX563" s="19">
        <f t="shared" si="866"/>
        <v>0</v>
      </c>
      <c r="AY563" s="19">
        <f t="shared" si="866"/>
        <v>0</v>
      </c>
      <c r="AZ563" s="19">
        <f t="shared" si="866"/>
        <v>0</v>
      </c>
      <c r="BA563" s="19">
        <f t="shared" si="866"/>
        <v>0</v>
      </c>
      <c r="BB563" s="19">
        <f t="shared" si="866"/>
        <v>0</v>
      </c>
      <c r="BC563" s="19">
        <f t="shared" si="866"/>
        <v>0</v>
      </c>
      <c r="BD563" s="19">
        <f t="shared" si="866"/>
        <v>0</v>
      </c>
      <c r="BE563" s="19">
        <f t="shared" si="866"/>
        <v>0</v>
      </c>
      <c r="BF563" s="19">
        <f t="shared" si="866"/>
        <v>0</v>
      </c>
      <c r="BG563" s="19">
        <f t="shared" si="866"/>
        <v>0</v>
      </c>
      <c r="BH563" s="19">
        <f t="shared" si="866"/>
        <v>0</v>
      </c>
      <c r="BI563" s="19">
        <f t="shared" si="866"/>
        <v>0</v>
      </c>
      <c r="BJ563" s="19">
        <f t="shared" si="866"/>
        <v>0</v>
      </c>
      <c r="BK563" s="19">
        <f t="shared" si="866"/>
        <v>0</v>
      </c>
      <c r="BL563" s="19">
        <f t="shared" si="866"/>
        <v>0</v>
      </c>
      <c r="BM563" s="19">
        <f t="shared" si="866"/>
        <v>0</v>
      </c>
      <c r="BN563" s="19">
        <f t="shared" si="866"/>
        <v>0</v>
      </c>
      <c r="BO563" s="19">
        <f t="shared" ref="BO563:CK563" si="867">IF(BN186&lt;&gt; 0, (BO186-BN186)/BN186, 0)</f>
        <v>0</v>
      </c>
      <c r="BP563" s="19">
        <f t="shared" si="867"/>
        <v>0</v>
      </c>
      <c r="BQ563" s="19">
        <f t="shared" si="867"/>
        <v>0</v>
      </c>
      <c r="BR563" s="19">
        <f t="shared" si="867"/>
        <v>0</v>
      </c>
      <c r="BS563" s="19">
        <f t="shared" si="867"/>
        <v>0</v>
      </c>
      <c r="BT563" s="19">
        <f t="shared" si="867"/>
        <v>0</v>
      </c>
      <c r="BU563" s="19">
        <f t="shared" si="867"/>
        <v>0</v>
      </c>
      <c r="BV563" s="19">
        <f t="shared" si="867"/>
        <v>0</v>
      </c>
      <c r="BW563" s="19">
        <f t="shared" si="867"/>
        <v>0</v>
      </c>
      <c r="BX563" s="19">
        <f t="shared" si="867"/>
        <v>0</v>
      </c>
      <c r="BY563" s="19">
        <f t="shared" si="867"/>
        <v>0</v>
      </c>
      <c r="BZ563" s="19">
        <f t="shared" si="867"/>
        <v>1</v>
      </c>
      <c r="CA563" s="19">
        <f t="shared" si="867"/>
        <v>0.5</v>
      </c>
      <c r="CB563" s="19">
        <f t="shared" si="867"/>
        <v>0</v>
      </c>
      <c r="CC563" s="19">
        <f t="shared" si="867"/>
        <v>0</v>
      </c>
      <c r="CD563" s="19">
        <f t="shared" si="867"/>
        <v>0</v>
      </c>
      <c r="CE563" s="19">
        <f t="shared" si="867"/>
        <v>0</v>
      </c>
      <c r="CF563" s="19">
        <f t="shared" si="867"/>
        <v>0</v>
      </c>
      <c r="CG563" s="19">
        <f t="shared" si="867"/>
        <v>0</v>
      </c>
      <c r="CH563" s="19">
        <f t="shared" si="867"/>
        <v>0</v>
      </c>
      <c r="CI563" s="19">
        <f t="shared" si="867"/>
        <v>0</v>
      </c>
      <c r="CJ563" s="19">
        <f t="shared" si="867"/>
        <v>0</v>
      </c>
      <c r="CK563" s="19">
        <f t="shared" si="867"/>
        <v>0</v>
      </c>
      <c r="CL563" s="19">
        <f t="shared" si="747"/>
        <v>0</v>
      </c>
      <c r="CM563" s="19">
        <f t="shared" si="748"/>
        <v>0</v>
      </c>
      <c r="CN563" s="19">
        <f t="shared" si="749"/>
        <v>0</v>
      </c>
      <c r="CO563" s="19">
        <f t="shared" si="750"/>
        <v>0.33333333333333331</v>
      </c>
      <c r="CP563" s="19">
        <f t="shared" si="751"/>
        <v>0</v>
      </c>
      <c r="CQ563" s="19">
        <f t="shared" si="752"/>
        <v>0</v>
      </c>
      <c r="CR563" s="19">
        <f t="shared" si="753"/>
        <v>0</v>
      </c>
      <c r="CS563" s="19">
        <f t="shared" si="754"/>
        <v>0</v>
      </c>
    </row>
    <row r="564" spans="1:97" x14ac:dyDescent="0.25"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</row>
    <row r="565" spans="1:97" x14ac:dyDescent="0.25"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</row>
    <row r="566" spans="1:97" x14ac:dyDescent="0.25"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</row>
    <row r="567" spans="1:97" x14ac:dyDescent="0.25"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</row>
    <row r="568" spans="1:97" x14ac:dyDescent="0.25"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</row>
    <row r="569" spans="1:97" x14ac:dyDescent="0.25"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</row>
    <row r="570" spans="1:97" x14ac:dyDescent="0.25"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</row>
    <row r="571" spans="1:97" x14ac:dyDescent="0.25"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</row>
    <row r="572" spans="1:97" x14ac:dyDescent="0.25"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</row>
    <row r="573" spans="1:97" x14ac:dyDescent="0.25"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</row>
    <row r="574" spans="1:97" x14ac:dyDescent="0.25"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</row>
    <row r="575" spans="1:97" x14ac:dyDescent="0.25"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</row>
    <row r="576" spans="1:97" x14ac:dyDescent="0.25"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</row>
    <row r="577" spans="3:89" x14ac:dyDescent="0.25"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</row>
    <row r="578" spans="3:89" x14ac:dyDescent="0.25"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</row>
    <row r="579" spans="3:89" x14ac:dyDescent="0.25"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</row>
    <row r="580" spans="3:89" x14ac:dyDescent="0.25"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</row>
    <row r="581" spans="3:89" x14ac:dyDescent="0.25"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</row>
    <row r="582" spans="3:89" x14ac:dyDescent="0.25"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</row>
    <row r="583" spans="3:89" x14ac:dyDescent="0.25"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</row>
    <row r="584" spans="3:89" x14ac:dyDescent="0.25"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</row>
    <row r="585" spans="3:89" x14ac:dyDescent="0.25"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</row>
  </sheetData>
  <autoFilter ref="A1:BN183" xr:uid="{ABE6E6BD-F91E-42DC-A806-31FEEC9DD167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3179-EA99-4EB4-B753-456C2796F3AF}">
  <sheetPr codeName="Sheet5"/>
  <dimension ref="A1:CY379"/>
  <sheetViews>
    <sheetView workbookViewId="0">
      <pane xSplit="1" ySplit="1" topLeftCell="CD157" activePane="bottomRight" state="frozen"/>
      <selection pane="topRight" activeCell="B1" sqref="B1"/>
      <selection pane="bottomLeft" activeCell="A2" sqref="A2"/>
      <selection pane="bottomRight" activeCell="CS186" sqref="CS186"/>
    </sheetView>
  </sheetViews>
  <sheetFormatPr defaultRowHeight="15" x14ac:dyDescent="0.25"/>
  <cols>
    <col min="1" max="1" width="31.140625" bestFit="1" customWidth="1"/>
    <col min="2" max="97" width="10.7109375" bestFit="1" customWidth="1"/>
  </cols>
  <sheetData>
    <row r="1" spans="1:103" s="1" customFormat="1" x14ac:dyDescent="0.25">
      <c r="A1" t="s">
        <v>24</v>
      </c>
      <c r="B1" s="1">
        <f>Confirmed!B1</f>
        <v>43852</v>
      </c>
      <c r="C1" s="1">
        <f>Confirmed!C1</f>
        <v>43853</v>
      </c>
      <c r="D1" s="1">
        <f>Confirmed!D1</f>
        <v>43854</v>
      </c>
      <c r="E1" s="1">
        <f>Confirmed!E1</f>
        <v>43855</v>
      </c>
      <c r="F1" s="1">
        <f>Confirmed!F1</f>
        <v>43856</v>
      </c>
      <c r="G1" s="1">
        <f>Confirmed!G1</f>
        <v>43857</v>
      </c>
      <c r="H1" s="1">
        <f>Confirmed!H1</f>
        <v>43858</v>
      </c>
      <c r="I1" s="1">
        <f>Confirmed!I1</f>
        <v>43859</v>
      </c>
      <c r="J1" s="1">
        <f>Confirmed!J1</f>
        <v>43860</v>
      </c>
      <c r="K1" s="1">
        <f>Confirmed!K1</f>
        <v>43861</v>
      </c>
      <c r="L1" s="1">
        <f>Confirmed!L1</f>
        <v>43862</v>
      </c>
      <c r="M1" s="1">
        <f>Confirmed!M1</f>
        <v>43863</v>
      </c>
      <c r="N1" s="1">
        <f>Confirmed!N1</f>
        <v>43864</v>
      </c>
      <c r="O1" s="1">
        <f>Confirmed!O1</f>
        <v>43865</v>
      </c>
      <c r="P1" s="1">
        <f>Confirmed!P1</f>
        <v>43866</v>
      </c>
      <c r="Q1" s="1">
        <f>Confirmed!Q1</f>
        <v>43867</v>
      </c>
      <c r="R1" s="1">
        <f>Confirmed!R1</f>
        <v>43868</v>
      </c>
      <c r="S1" s="1">
        <f>Confirmed!S1</f>
        <v>43869</v>
      </c>
      <c r="T1" s="1">
        <f>Confirmed!T1</f>
        <v>43870</v>
      </c>
      <c r="U1" s="1">
        <f>Confirmed!U1</f>
        <v>43871</v>
      </c>
      <c r="V1" s="1">
        <f>Confirmed!V1</f>
        <v>43872</v>
      </c>
      <c r="W1" s="1">
        <f>Confirmed!W1</f>
        <v>43873</v>
      </c>
      <c r="X1" s="1">
        <f>Confirmed!X1</f>
        <v>43874</v>
      </c>
      <c r="Y1" s="1">
        <f>Confirmed!Y1</f>
        <v>43875</v>
      </c>
      <c r="Z1" s="1">
        <f>Confirmed!Z1</f>
        <v>43876</v>
      </c>
      <c r="AA1" s="1">
        <f>Confirmed!AA1</f>
        <v>43877</v>
      </c>
      <c r="AB1" s="1">
        <f>Confirmed!AB1</f>
        <v>43878</v>
      </c>
      <c r="AC1" s="1">
        <f>Confirmed!AC1</f>
        <v>43879</v>
      </c>
      <c r="AD1" s="1">
        <f>Confirmed!AD1</f>
        <v>43880</v>
      </c>
      <c r="AE1" s="1">
        <f>Confirmed!AE1</f>
        <v>43881</v>
      </c>
      <c r="AF1" s="1">
        <f>Confirmed!AF1</f>
        <v>43882</v>
      </c>
      <c r="AG1" s="1">
        <f>Confirmed!AG1</f>
        <v>43883</v>
      </c>
      <c r="AH1" s="1">
        <f>Confirmed!AH1</f>
        <v>43884</v>
      </c>
      <c r="AI1" s="1">
        <f>Confirmed!AI1</f>
        <v>43885</v>
      </c>
      <c r="AJ1" s="1">
        <f>Confirmed!AJ1</f>
        <v>43886</v>
      </c>
      <c r="AK1" s="1">
        <f>Confirmed!AK1</f>
        <v>43887</v>
      </c>
      <c r="AL1" s="1">
        <f>Confirmed!AL1</f>
        <v>43888</v>
      </c>
      <c r="AM1" s="1">
        <f>Confirmed!AM1</f>
        <v>43889</v>
      </c>
      <c r="AN1" s="1">
        <f>Confirmed!AN1</f>
        <v>43890</v>
      </c>
      <c r="AO1" s="1">
        <f>Confirmed!AO1</f>
        <v>43891</v>
      </c>
      <c r="AP1" s="1">
        <f>Confirmed!AP1</f>
        <v>43892</v>
      </c>
      <c r="AQ1" s="1">
        <f>Confirmed!AQ1</f>
        <v>43893</v>
      </c>
      <c r="AR1" s="1">
        <f>Confirmed!AR1</f>
        <v>43894</v>
      </c>
      <c r="AS1" s="1">
        <f>Confirmed!AS1</f>
        <v>43895</v>
      </c>
      <c r="AT1" s="1">
        <f>Confirmed!AT1</f>
        <v>43896</v>
      </c>
      <c r="AU1" s="1">
        <f>Confirmed!AU1</f>
        <v>43897</v>
      </c>
      <c r="AV1" s="1">
        <f>Confirmed!AV1</f>
        <v>43898</v>
      </c>
      <c r="AW1" s="1">
        <f>Confirmed!AW1</f>
        <v>43899</v>
      </c>
      <c r="AX1" s="1">
        <f>Confirmed!AX1</f>
        <v>43900</v>
      </c>
      <c r="AY1" s="1">
        <f>Confirmed!AY1</f>
        <v>43901</v>
      </c>
      <c r="AZ1" s="1">
        <f>Confirmed!AZ1</f>
        <v>43902</v>
      </c>
      <c r="BA1" s="1">
        <f>Confirmed!BA1</f>
        <v>43903</v>
      </c>
      <c r="BB1" s="1">
        <f>Confirmed!BB1</f>
        <v>43904</v>
      </c>
      <c r="BC1" s="1">
        <f>Confirmed!BC1</f>
        <v>43905</v>
      </c>
      <c r="BD1" s="1">
        <f>Confirmed!BD1</f>
        <v>43906</v>
      </c>
      <c r="BE1" s="1">
        <f>Confirmed!BE1</f>
        <v>43907</v>
      </c>
      <c r="BF1" s="1">
        <f>Confirmed!BF1</f>
        <v>43908</v>
      </c>
      <c r="BG1" s="1">
        <f>Confirmed!BG1</f>
        <v>43909</v>
      </c>
      <c r="BH1" s="1">
        <f>Confirmed!BH1</f>
        <v>43910</v>
      </c>
      <c r="BI1" s="1">
        <f>Confirmed!BI1</f>
        <v>43911</v>
      </c>
      <c r="BJ1" s="1">
        <f>Confirmed!BJ1</f>
        <v>43912</v>
      </c>
      <c r="BK1" s="1">
        <f>Confirmed!BK1</f>
        <v>43913</v>
      </c>
      <c r="BL1" s="1">
        <f>Confirmed!BL1</f>
        <v>43914</v>
      </c>
      <c r="BM1" s="1">
        <f>Confirmed!BM1</f>
        <v>43915</v>
      </c>
      <c r="BN1" s="1">
        <f>Confirmed!BN1</f>
        <v>43916</v>
      </c>
      <c r="BO1" s="1">
        <f>Confirmed!BO1</f>
        <v>43917</v>
      </c>
      <c r="BP1" s="1">
        <f>Confirmed!BP1</f>
        <v>43918</v>
      </c>
      <c r="BQ1" s="1">
        <f>Confirmed!BQ1</f>
        <v>43919</v>
      </c>
      <c r="BR1" s="1">
        <f>Confirmed!BR1</f>
        <v>43920</v>
      </c>
      <c r="BS1" s="1">
        <f>Confirmed!BS1</f>
        <v>43921</v>
      </c>
      <c r="BT1" s="1">
        <f>Confirmed!BT1</f>
        <v>43922</v>
      </c>
      <c r="BU1" s="1">
        <f>Confirmed!BU1</f>
        <v>43923</v>
      </c>
      <c r="BV1" s="1">
        <f>Confirmed!BV1</f>
        <v>43924</v>
      </c>
      <c r="BW1" s="1">
        <f>Confirmed!BW1</f>
        <v>43925</v>
      </c>
      <c r="BX1" s="1">
        <f>Confirmed!BX1</f>
        <v>43926</v>
      </c>
      <c r="BY1" s="1">
        <f>Confirmed!BY1</f>
        <v>43927</v>
      </c>
      <c r="BZ1" s="1">
        <f>Confirmed!BZ1</f>
        <v>43928</v>
      </c>
      <c r="CA1" s="1">
        <f>Confirmed!CA1</f>
        <v>43929</v>
      </c>
      <c r="CB1" s="1">
        <f>Confirmed!CB1</f>
        <v>43930</v>
      </c>
      <c r="CC1" s="1">
        <f>Confirmed!CC1</f>
        <v>43931</v>
      </c>
      <c r="CD1" s="1">
        <f>Confirmed!CD1</f>
        <v>43932</v>
      </c>
      <c r="CE1" s="1">
        <f>Confirmed!CE1</f>
        <v>43933</v>
      </c>
      <c r="CF1" s="1">
        <f>Confirmed!CF1</f>
        <v>43934</v>
      </c>
      <c r="CG1" s="1">
        <f>Confirmed!CG1</f>
        <v>43935</v>
      </c>
      <c r="CH1" s="1">
        <f>Confirmed!CH1</f>
        <v>43936</v>
      </c>
      <c r="CI1" s="1">
        <f>Confirmed!CI1</f>
        <v>43937</v>
      </c>
      <c r="CJ1" s="1">
        <f>Confirmed!CJ1</f>
        <v>43938</v>
      </c>
      <c r="CK1" s="1">
        <f>Confirmed!CK1</f>
        <v>43939</v>
      </c>
      <c r="CL1" s="1">
        <f>Confirmed!CL1</f>
        <v>43940</v>
      </c>
      <c r="CM1" s="1">
        <f>Confirmed!CM1</f>
        <v>43941</v>
      </c>
      <c r="CN1" s="1">
        <f>Confirmed!CN1</f>
        <v>43942</v>
      </c>
      <c r="CO1" s="1">
        <f>Confirmed!CO1</f>
        <v>43943</v>
      </c>
      <c r="CP1" s="1">
        <f>Confirmed!CP1</f>
        <v>43944</v>
      </c>
      <c r="CQ1" s="1">
        <f>Confirmed!CQ1</f>
        <v>43945</v>
      </c>
      <c r="CR1" s="1">
        <f>Confirmed!CR1</f>
        <v>43946</v>
      </c>
      <c r="CS1" s="1">
        <f>Confirmed!CS1</f>
        <v>43947</v>
      </c>
    </row>
    <row r="2" spans="1:103" x14ac:dyDescent="0.25">
      <c r="A2" t="str">
        <f>Confirmed!A2</f>
        <v>Afghanistan</v>
      </c>
      <c r="B2" s="2">
        <f>Confirmed!B2 - Recovered!B2 - Deaths!B2</f>
        <v>0</v>
      </c>
      <c r="C2" s="2">
        <f>Confirmed!C2 - Recovered!C2 - Deaths!C2</f>
        <v>0</v>
      </c>
      <c r="D2" s="2">
        <f>Confirmed!D2 - Recovered!D2 - Deaths!D2</f>
        <v>0</v>
      </c>
      <c r="E2" s="2">
        <f>Confirmed!E2 - Recovered!E2 - Deaths!E2</f>
        <v>0</v>
      </c>
      <c r="F2" s="2">
        <f>Confirmed!F2 - Recovered!F2 - Deaths!F2</f>
        <v>0</v>
      </c>
      <c r="G2" s="2">
        <f>Confirmed!G2 - Recovered!G2 - Deaths!G2</f>
        <v>0</v>
      </c>
      <c r="H2" s="2">
        <f>Confirmed!H2 - Recovered!H2 - Deaths!H2</f>
        <v>0</v>
      </c>
      <c r="I2" s="2">
        <f>Confirmed!I2 - Recovered!I2 - Deaths!I2</f>
        <v>0</v>
      </c>
      <c r="J2" s="2">
        <f>Confirmed!J2 - Recovered!J2 - Deaths!J2</f>
        <v>0</v>
      </c>
      <c r="K2" s="2">
        <f>Confirmed!K2 - Recovered!K2 - Deaths!K2</f>
        <v>0</v>
      </c>
      <c r="L2" s="2">
        <f>Confirmed!L2 - Recovered!L2 - Deaths!L2</f>
        <v>0</v>
      </c>
      <c r="M2" s="2">
        <f>Confirmed!M2 - Recovered!M2 - Deaths!M2</f>
        <v>0</v>
      </c>
      <c r="N2" s="2">
        <f>Confirmed!N2 - Recovered!N2 - Deaths!N2</f>
        <v>0</v>
      </c>
      <c r="O2" s="2">
        <f>Confirmed!O2 - Recovered!O2 - Deaths!O2</f>
        <v>0</v>
      </c>
      <c r="P2" s="2">
        <f>Confirmed!P2 - Recovered!P2 - Deaths!P2</f>
        <v>0</v>
      </c>
      <c r="Q2" s="2">
        <f>Confirmed!Q2 - Recovered!Q2 - Deaths!Q2</f>
        <v>0</v>
      </c>
      <c r="R2" s="2">
        <f>Confirmed!R2 - Recovered!R2 - Deaths!R2</f>
        <v>0</v>
      </c>
      <c r="S2" s="2">
        <f>Confirmed!S2 - Recovered!S2 - Deaths!S2</f>
        <v>0</v>
      </c>
      <c r="T2" s="2">
        <f>Confirmed!T2 - Recovered!T2 - Deaths!T2</f>
        <v>0</v>
      </c>
      <c r="U2" s="2">
        <f>Confirmed!U2 - Recovered!U2 - Deaths!U2</f>
        <v>0</v>
      </c>
      <c r="V2" s="2">
        <f>Confirmed!V2 - Recovered!V2 - Deaths!V2</f>
        <v>0</v>
      </c>
      <c r="W2" s="2">
        <f>Confirmed!W2 - Recovered!W2 - Deaths!W2</f>
        <v>0</v>
      </c>
      <c r="X2" s="2">
        <f>Confirmed!X2 - Recovered!X2 - Deaths!X2</f>
        <v>0</v>
      </c>
      <c r="Y2" s="2">
        <f>Confirmed!Y2 - Recovered!Y2 - Deaths!Y2</f>
        <v>0</v>
      </c>
      <c r="Z2" s="2">
        <f>Confirmed!Z2 - Recovered!Z2 - Deaths!Z2</f>
        <v>0</v>
      </c>
      <c r="AA2" s="2">
        <f>Confirmed!AA2 - Recovered!AA2 - Deaths!AA2</f>
        <v>0</v>
      </c>
      <c r="AB2" s="2">
        <f>Confirmed!AB2 - Recovered!AB2 - Deaths!AB2</f>
        <v>0</v>
      </c>
      <c r="AC2" s="2">
        <f>Confirmed!AC2 - Recovered!AC2 - Deaths!AC2</f>
        <v>0</v>
      </c>
      <c r="AD2" s="2">
        <f>Confirmed!AD2 - Recovered!AD2 - Deaths!AD2</f>
        <v>0</v>
      </c>
      <c r="AE2" s="2">
        <f>Confirmed!AE2 - Recovered!AE2 - Deaths!AE2</f>
        <v>0</v>
      </c>
      <c r="AF2" s="2">
        <f>Confirmed!AF2 - Recovered!AF2 - Deaths!AF2</f>
        <v>0</v>
      </c>
      <c r="AG2" s="2">
        <f>Confirmed!AG2 - Recovered!AG2 - Deaths!AG2</f>
        <v>0</v>
      </c>
      <c r="AH2" s="2">
        <f>Confirmed!AH2 - Recovered!AH2 - Deaths!AH2</f>
        <v>0</v>
      </c>
      <c r="AI2" s="2">
        <f>Confirmed!AI2 - Recovered!AI2 - Deaths!AI2</f>
        <v>1</v>
      </c>
      <c r="AJ2" s="2">
        <f>Confirmed!AJ2 - Recovered!AJ2 - Deaths!AJ2</f>
        <v>1</v>
      </c>
      <c r="AK2" s="2">
        <f>Confirmed!AK2 - Recovered!AK2 - Deaths!AK2</f>
        <v>1</v>
      </c>
      <c r="AL2" s="2">
        <f>Confirmed!AL2 - Recovered!AL2 - Deaths!AL2</f>
        <v>1</v>
      </c>
      <c r="AM2" s="2">
        <f>Confirmed!AM2 - Recovered!AM2 - Deaths!AM2</f>
        <v>1</v>
      </c>
      <c r="AN2" s="2">
        <f>Confirmed!AN2 - Recovered!AN2 - Deaths!AN2</f>
        <v>1</v>
      </c>
      <c r="AO2" s="2">
        <f>Confirmed!AO2 - Recovered!AO2 - Deaths!AO2</f>
        <v>1</v>
      </c>
      <c r="AP2" s="2">
        <f>Confirmed!AP2 - Recovered!AP2 - Deaths!AP2</f>
        <v>1</v>
      </c>
      <c r="AQ2" s="2">
        <f>Confirmed!AQ2 - Recovered!AQ2 - Deaths!AQ2</f>
        <v>1</v>
      </c>
      <c r="AR2" s="2">
        <f>Confirmed!AR2 - Recovered!AR2 - Deaths!AR2</f>
        <v>1</v>
      </c>
      <c r="AS2" s="2">
        <f>Confirmed!AS2 - Recovered!AS2 - Deaths!AS2</f>
        <v>1</v>
      </c>
      <c r="AT2" s="2">
        <f>Confirmed!AT2 - Recovered!AT2 - Deaths!AT2</f>
        <v>1</v>
      </c>
      <c r="AU2" s="2">
        <f>Confirmed!AU2 - Recovered!AU2 - Deaths!AU2</f>
        <v>1</v>
      </c>
      <c r="AV2" s="2">
        <f>Confirmed!AV2 - Recovered!AV2 - Deaths!AV2</f>
        <v>4</v>
      </c>
      <c r="AW2" s="2">
        <f>Confirmed!AW2 - Recovered!AW2 - Deaths!AW2</f>
        <v>4</v>
      </c>
      <c r="AX2" s="2">
        <f>Confirmed!AX2 - Recovered!AX2 - Deaths!AX2</f>
        <v>5</v>
      </c>
      <c r="AY2" s="2">
        <f>Confirmed!AY2 - Recovered!AY2 - Deaths!AY2</f>
        <v>7</v>
      </c>
      <c r="AZ2" s="2">
        <f>Confirmed!AZ2 - Recovered!AZ2 - Deaths!AZ2</f>
        <v>7</v>
      </c>
      <c r="BA2" s="2">
        <f>Confirmed!BA2 - Recovered!BA2 - Deaths!BA2</f>
        <v>7</v>
      </c>
      <c r="BB2" s="2">
        <f>Confirmed!BB2 - Recovered!BB2 - Deaths!BB2</f>
        <v>11</v>
      </c>
      <c r="BC2" s="2">
        <f>Confirmed!BC2 - Recovered!BC2 - Deaths!BC2</f>
        <v>16</v>
      </c>
      <c r="BD2" s="2">
        <f>Confirmed!BD2 - Recovered!BD2 - Deaths!BD2</f>
        <v>20</v>
      </c>
      <c r="BE2" s="2">
        <f>Confirmed!BE2 - Recovered!BE2 - Deaths!BE2</f>
        <v>21</v>
      </c>
      <c r="BF2" s="2">
        <f>Confirmed!BF2 - Recovered!BF2 - Deaths!BF2</f>
        <v>21</v>
      </c>
      <c r="BG2" s="2">
        <f>Confirmed!BG2 - Recovered!BG2 - Deaths!BG2</f>
        <v>21</v>
      </c>
      <c r="BH2" s="2">
        <f>Confirmed!BH2 - Recovered!BH2 - Deaths!BH2</f>
        <v>23</v>
      </c>
      <c r="BI2" s="2">
        <f>Confirmed!BI2 - Recovered!BI2 - Deaths!BI2</f>
        <v>23</v>
      </c>
      <c r="BJ2" s="2">
        <f>Confirmed!BJ2 - Recovered!BJ2 - Deaths!BJ2</f>
        <v>38</v>
      </c>
      <c r="BK2" s="2">
        <f>Confirmed!BK2 - Recovered!BK2 - Deaths!BK2</f>
        <v>38</v>
      </c>
      <c r="BL2" s="2">
        <f>Confirmed!BL2 - Recovered!BL2 - Deaths!BL2</f>
        <v>72</v>
      </c>
      <c r="BM2" s="2">
        <f>Confirmed!BM2 - Recovered!BM2 - Deaths!BM2</f>
        <v>80</v>
      </c>
      <c r="BN2" s="2">
        <f>Confirmed!BN2 - Recovered!BN2 - Deaths!BN2</f>
        <v>88</v>
      </c>
      <c r="BO2" s="2">
        <f>Confirmed!BO2 - Recovered!BO2 - Deaths!BO2</f>
        <v>104</v>
      </c>
      <c r="BP2" s="2">
        <f>Confirmed!BP2 - Recovered!BP2 - Deaths!BP2</f>
        <v>104</v>
      </c>
      <c r="BQ2" s="2">
        <f>Confirmed!BQ2 - Recovered!BQ2 - Deaths!BQ2</f>
        <v>114</v>
      </c>
      <c r="BR2" s="2">
        <f>Confirmed!BR2 - Recovered!BR2 - Deaths!BR2</f>
        <v>164</v>
      </c>
      <c r="BS2" s="2">
        <f>Confirmed!BS2 - Recovered!BS2 - Deaths!BS2</f>
        <v>165</v>
      </c>
      <c r="BT2" s="2">
        <f>Confirmed!BT2 - Recovered!BT2 - Deaths!BT2</f>
        <v>228</v>
      </c>
      <c r="BU2" s="2">
        <f>Confirmed!BU2 - Recovered!BU2 - Deaths!BU2</f>
        <v>257</v>
      </c>
      <c r="BV2" s="2">
        <f>Confirmed!BV2 - Recovered!BV2 - Deaths!BV2</f>
        <v>265</v>
      </c>
      <c r="BW2" s="2">
        <f>Confirmed!BW2 - Recovered!BW2 - Deaths!BW2</f>
        <v>282</v>
      </c>
      <c r="BX2" s="2">
        <f>Confirmed!BX2 - Recovered!BX2 - Deaths!BX2</f>
        <v>327</v>
      </c>
      <c r="BY2" s="2">
        <f>Confirmed!BY2 - Recovered!BY2 - Deaths!BY2</f>
        <v>338</v>
      </c>
      <c r="BZ2" s="2">
        <f>Confirmed!BZ2 - Recovered!BZ2 - Deaths!BZ2</f>
        <v>391</v>
      </c>
      <c r="CA2" s="2">
        <f>Confirmed!CA2 - Recovered!CA2 - Deaths!CA2</f>
        <v>401</v>
      </c>
      <c r="CB2" s="2">
        <f>Confirmed!CB2 - Recovered!CB2 - Deaths!CB2</f>
        <v>437</v>
      </c>
      <c r="CC2" s="2">
        <f>Confirmed!CC2 - Recovered!CC2 - Deaths!CC2</f>
        <v>474</v>
      </c>
      <c r="CD2" s="2">
        <f>Confirmed!CD2 - Recovered!CD2 - Deaths!CD2</f>
        <v>505</v>
      </c>
      <c r="CE2" s="2">
        <f>Confirmed!CE2 - Recovered!CE2 - Deaths!CE2</f>
        <v>557</v>
      </c>
      <c r="CF2" s="2">
        <f>Confirmed!CF2 - Recovered!CF2 - Deaths!CF2</f>
        <v>612</v>
      </c>
      <c r="CG2" s="2">
        <f>Confirmed!CG2 - Recovered!CG2 - Deaths!CG2</f>
        <v>651</v>
      </c>
      <c r="CH2" s="2">
        <f>Confirmed!CH2 - Recovered!CH2 - Deaths!CH2</f>
        <v>716</v>
      </c>
      <c r="CI2" s="2">
        <f>Confirmed!CI2 - Recovered!CI2 - Deaths!CI2</f>
        <v>756</v>
      </c>
      <c r="CJ2" s="2">
        <f>Confirmed!CJ2 - Recovered!CJ2 - Deaths!CJ2</f>
        <v>777</v>
      </c>
      <c r="CK2" s="2">
        <f>Confirmed!CK2 - Recovered!CK2 - Deaths!CK2</f>
        <v>791</v>
      </c>
      <c r="CL2" s="2">
        <f>Confirmed!CL2 - Recovered!CL2 - Deaths!CL2</f>
        <v>832</v>
      </c>
      <c r="CM2" s="2">
        <f>Confirmed!CM2 - Recovered!CM2 - Deaths!CM2</f>
        <v>855</v>
      </c>
      <c r="CN2" s="2">
        <f>Confirmed!CN2 - Recovered!CN2 - Deaths!CN2</f>
        <v>906</v>
      </c>
      <c r="CO2" s="2">
        <f>Confirmed!CO2 - Recovered!CO2 - Deaths!CO2</f>
        <v>970</v>
      </c>
      <c r="CP2" s="2">
        <f>Confirmed!CP2 - Recovered!CP2 - Deaths!CP2</f>
        <v>1058</v>
      </c>
      <c r="CQ2" s="2">
        <f>Confirmed!CQ2 - Recovered!CQ2 - Deaths!CQ2</f>
        <v>1120</v>
      </c>
      <c r="CR2" s="2">
        <f>Confirmed!CR2 - Recovered!CR2 - Deaths!CR2</f>
        <v>1228</v>
      </c>
      <c r="CS2" s="2">
        <f>Confirmed!CS2 - Recovered!CS2 - Deaths!CS2</f>
        <v>1274</v>
      </c>
      <c r="CT2" s="2"/>
      <c r="CU2" s="2"/>
      <c r="CV2" s="2"/>
      <c r="CW2" s="2"/>
      <c r="CX2" s="2"/>
      <c r="CY2" s="2"/>
    </row>
    <row r="3" spans="1:103" x14ac:dyDescent="0.25">
      <c r="A3" t="str">
        <f>Confirmed!A3</f>
        <v>Albania</v>
      </c>
      <c r="B3" s="2">
        <f>Confirmed!B3 - Recovered!B3 - Deaths!B3</f>
        <v>0</v>
      </c>
      <c r="C3" s="2">
        <f>Confirmed!C3 - Recovered!C3 - Deaths!C3</f>
        <v>0</v>
      </c>
      <c r="D3" s="2">
        <f>Confirmed!D3 - Recovered!D3 - Deaths!D3</f>
        <v>0</v>
      </c>
      <c r="E3" s="2">
        <f>Confirmed!E3 - Recovered!E3 - Deaths!E3</f>
        <v>0</v>
      </c>
      <c r="F3" s="2">
        <f>Confirmed!F3 - Recovered!F3 - Deaths!F3</f>
        <v>0</v>
      </c>
      <c r="G3" s="2">
        <f>Confirmed!G3 - Recovered!G3 - Deaths!G3</f>
        <v>0</v>
      </c>
      <c r="H3" s="2">
        <f>Confirmed!H3 - Recovered!H3 - Deaths!H3</f>
        <v>0</v>
      </c>
      <c r="I3" s="2">
        <f>Confirmed!I3 - Recovered!I3 - Deaths!I3</f>
        <v>0</v>
      </c>
      <c r="J3" s="2">
        <f>Confirmed!J3 - Recovered!J3 - Deaths!J3</f>
        <v>0</v>
      </c>
      <c r="K3" s="2">
        <f>Confirmed!K3 - Recovered!K3 - Deaths!K3</f>
        <v>0</v>
      </c>
      <c r="L3" s="2">
        <f>Confirmed!L3 - Recovered!L3 - Deaths!L3</f>
        <v>0</v>
      </c>
      <c r="M3" s="2">
        <f>Confirmed!M3 - Recovered!M3 - Deaths!M3</f>
        <v>0</v>
      </c>
      <c r="N3" s="2">
        <f>Confirmed!N3 - Recovered!N3 - Deaths!N3</f>
        <v>0</v>
      </c>
      <c r="O3" s="2">
        <f>Confirmed!O3 - Recovered!O3 - Deaths!O3</f>
        <v>0</v>
      </c>
      <c r="P3" s="2">
        <f>Confirmed!P3 - Recovered!P3 - Deaths!P3</f>
        <v>0</v>
      </c>
      <c r="Q3" s="2">
        <f>Confirmed!Q3 - Recovered!Q3 - Deaths!Q3</f>
        <v>0</v>
      </c>
      <c r="R3" s="2">
        <f>Confirmed!R3 - Recovered!R3 - Deaths!R3</f>
        <v>0</v>
      </c>
      <c r="S3" s="2">
        <f>Confirmed!S3 - Recovered!S3 - Deaths!S3</f>
        <v>0</v>
      </c>
      <c r="T3" s="2">
        <f>Confirmed!T3 - Recovered!T3 - Deaths!T3</f>
        <v>0</v>
      </c>
      <c r="U3" s="2">
        <f>Confirmed!U3 - Recovered!U3 - Deaths!U3</f>
        <v>0</v>
      </c>
      <c r="V3" s="2">
        <f>Confirmed!V3 - Recovered!V3 - Deaths!V3</f>
        <v>0</v>
      </c>
      <c r="W3" s="2">
        <f>Confirmed!W3 - Recovered!W3 - Deaths!W3</f>
        <v>0</v>
      </c>
      <c r="X3" s="2">
        <f>Confirmed!X3 - Recovered!X3 - Deaths!X3</f>
        <v>0</v>
      </c>
      <c r="Y3" s="2">
        <f>Confirmed!Y3 - Recovered!Y3 - Deaths!Y3</f>
        <v>0</v>
      </c>
      <c r="Z3" s="2">
        <f>Confirmed!Z3 - Recovered!Z3 - Deaths!Z3</f>
        <v>0</v>
      </c>
      <c r="AA3" s="2">
        <f>Confirmed!AA3 - Recovered!AA3 - Deaths!AA3</f>
        <v>0</v>
      </c>
      <c r="AB3" s="2">
        <f>Confirmed!AB3 - Recovered!AB3 - Deaths!AB3</f>
        <v>0</v>
      </c>
      <c r="AC3" s="2">
        <f>Confirmed!AC3 - Recovered!AC3 - Deaths!AC3</f>
        <v>0</v>
      </c>
      <c r="AD3" s="2">
        <f>Confirmed!AD3 - Recovered!AD3 - Deaths!AD3</f>
        <v>0</v>
      </c>
      <c r="AE3" s="2">
        <f>Confirmed!AE3 - Recovered!AE3 - Deaths!AE3</f>
        <v>0</v>
      </c>
      <c r="AF3" s="2">
        <f>Confirmed!AF3 - Recovered!AF3 - Deaths!AF3</f>
        <v>0</v>
      </c>
      <c r="AG3" s="2">
        <f>Confirmed!AG3 - Recovered!AG3 - Deaths!AG3</f>
        <v>0</v>
      </c>
      <c r="AH3" s="2">
        <f>Confirmed!AH3 - Recovered!AH3 - Deaths!AH3</f>
        <v>0</v>
      </c>
      <c r="AI3" s="2">
        <f>Confirmed!AI3 - Recovered!AI3 - Deaths!AI3</f>
        <v>0</v>
      </c>
      <c r="AJ3" s="2">
        <f>Confirmed!AJ3 - Recovered!AJ3 - Deaths!AJ3</f>
        <v>0</v>
      </c>
      <c r="AK3" s="2">
        <f>Confirmed!AK3 - Recovered!AK3 - Deaths!AK3</f>
        <v>0</v>
      </c>
      <c r="AL3" s="2">
        <f>Confirmed!AL3 - Recovered!AL3 - Deaths!AL3</f>
        <v>0</v>
      </c>
      <c r="AM3" s="2">
        <f>Confirmed!AM3 - Recovered!AM3 - Deaths!AM3</f>
        <v>0</v>
      </c>
      <c r="AN3" s="2">
        <f>Confirmed!AN3 - Recovered!AN3 - Deaths!AN3</f>
        <v>0</v>
      </c>
      <c r="AO3" s="2">
        <f>Confirmed!AO3 - Recovered!AO3 - Deaths!AO3</f>
        <v>0</v>
      </c>
      <c r="AP3" s="2">
        <f>Confirmed!AP3 - Recovered!AP3 - Deaths!AP3</f>
        <v>0</v>
      </c>
      <c r="AQ3" s="2">
        <f>Confirmed!AQ3 - Recovered!AQ3 - Deaths!AQ3</f>
        <v>0</v>
      </c>
      <c r="AR3" s="2">
        <f>Confirmed!AR3 - Recovered!AR3 - Deaths!AR3</f>
        <v>0</v>
      </c>
      <c r="AS3" s="2">
        <f>Confirmed!AS3 - Recovered!AS3 - Deaths!AS3</f>
        <v>0</v>
      </c>
      <c r="AT3" s="2">
        <f>Confirmed!AT3 - Recovered!AT3 - Deaths!AT3</f>
        <v>0</v>
      </c>
      <c r="AU3" s="2">
        <f>Confirmed!AU3 - Recovered!AU3 - Deaths!AU3</f>
        <v>0</v>
      </c>
      <c r="AV3" s="2">
        <f>Confirmed!AV3 - Recovered!AV3 - Deaths!AV3</f>
        <v>0</v>
      </c>
      <c r="AW3" s="2">
        <f>Confirmed!AW3 - Recovered!AW3 - Deaths!AW3</f>
        <v>2</v>
      </c>
      <c r="AX3" s="2">
        <f>Confirmed!AX3 - Recovered!AX3 - Deaths!AX3</f>
        <v>10</v>
      </c>
      <c r="AY3" s="2">
        <f>Confirmed!AY3 - Recovered!AY3 - Deaths!AY3</f>
        <v>11</v>
      </c>
      <c r="AZ3" s="2">
        <f>Confirmed!AZ3 - Recovered!AZ3 - Deaths!AZ3</f>
        <v>22</v>
      </c>
      <c r="BA3" s="2">
        <f>Confirmed!BA3 - Recovered!BA3 - Deaths!BA3</f>
        <v>32</v>
      </c>
      <c r="BB3" s="2">
        <f>Confirmed!BB3 - Recovered!BB3 - Deaths!BB3</f>
        <v>37</v>
      </c>
      <c r="BC3" s="2">
        <f>Confirmed!BC3 - Recovered!BC3 - Deaths!BC3</f>
        <v>41</v>
      </c>
      <c r="BD3" s="2">
        <f>Confirmed!BD3 - Recovered!BD3 - Deaths!BD3</f>
        <v>50</v>
      </c>
      <c r="BE3" s="2">
        <f>Confirmed!BE3 - Recovered!BE3 - Deaths!BE3</f>
        <v>54</v>
      </c>
      <c r="BF3" s="2">
        <f>Confirmed!BF3 - Recovered!BF3 - Deaths!BF3</f>
        <v>57</v>
      </c>
      <c r="BG3" s="2">
        <f>Confirmed!BG3 - Recovered!BG3 - Deaths!BG3</f>
        <v>62</v>
      </c>
      <c r="BH3" s="2">
        <f>Confirmed!BH3 - Recovered!BH3 - Deaths!BH3</f>
        <v>68</v>
      </c>
      <c r="BI3" s="2">
        <f>Confirmed!BI3 - Recovered!BI3 - Deaths!BI3</f>
        <v>72</v>
      </c>
      <c r="BJ3" s="2">
        <f>Confirmed!BJ3 - Recovered!BJ3 - Deaths!BJ3</f>
        <v>85</v>
      </c>
      <c r="BK3" s="2">
        <f>Confirmed!BK3 - Recovered!BK3 - Deaths!BK3</f>
        <v>98</v>
      </c>
      <c r="BL3" s="2">
        <f>Confirmed!BL3 - Recovered!BL3 - Deaths!BL3</f>
        <v>108</v>
      </c>
      <c r="BM3" s="2">
        <f>Confirmed!BM3 - Recovered!BM3 - Deaths!BM3</f>
        <v>124</v>
      </c>
      <c r="BN3" s="2">
        <f>Confirmed!BN3 - Recovered!BN3 - Deaths!BN3</f>
        <v>151</v>
      </c>
      <c r="BO3" s="2">
        <f>Confirmed!BO3 - Recovered!BO3 - Deaths!BO3</f>
        <v>147</v>
      </c>
      <c r="BP3" s="2">
        <f>Confirmed!BP3 - Recovered!BP3 - Deaths!BP3</f>
        <v>156</v>
      </c>
      <c r="BQ3" s="2">
        <f>Confirmed!BQ3 - Recovered!BQ3 - Deaths!BQ3</f>
        <v>169</v>
      </c>
      <c r="BR3" s="2">
        <f>Confirmed!BR3 - Recovered!BR3 - Deaths!BR3</f>
        <v>168</v>
      </c>
      <c r="BS3" s="2">
        <f>Confirmed!BS3 - Recovered!BS3 - Deaths!BS3</f>
        <v>176</v>
      </c>
      <c r="BT3" s="2">
        <f>Confirmed!BT3 - Recovered!BT3 - Deaths!BT3</f>
        <v>177</v>
      </c>
      <c r="BU3" s="2">
        <f>Confirmed!BU3 - Recovered!BU3 - Deaths!BU3</f>
        <v>185</v>
      </c>
      <c r="BV3" s="2">
        <f>Confirmed!BV3 - Recovered!BV3 - Deaths!BV3</f>
        <v>198</v>
      </c>
      <c r="BW3" s="2">
        <f>Confirmed!BW3 - Recovered!BW3 - Deaths!BW3</f>
        <v>214</v>
      </c>
      <c r="BX3" s="2">
        <f>Confirmed!BX3 - Recovered!BX3 - Deaths!BX3</f>
        <v>237</v>
      </c>
      <c r="BY3" s="2">
        <f>Confirmed!BY3 - Recovered!BY3 - Deaths!BY3</f>
        <v>240</v>
      </c>
      <c r="BZ3" s="2">
        <f>Confirmed!BZ3 - Recovered!BZ3 - Deaths!BZ3</f>
        <v>230</v>
      </c>
      <c r="CA3" s="2">
        <f>Confirmed!CA3 - Recovered!CA3 - Deaths!CA3</f>
        <v>224</v>
      </c>
      <c r="CB3" s="2">
        <f>Confirmed!CB3 - Recovered!CB3 - Deaths!CB3</f>
        <v>221</v>
      </c>
      <c r="CC3" s="2">
        <f>Confirmed!CC3 - Recovered!CC3 - Deaths!CC3</f>
        <v>211</v>
      </c>
      <c r="CD3" s="2">
        <f>Confirmed!CD3 - Recovered!CD3 - Deaths!CD3</f>
        <v>213</v>
      </c>
      <c r="CE3" s="2">
        <f>Confirmed!CE3 - Recovered!CE3 - Deaths!CE3</f>
        <v>206</v>
      </c>
      <c r="CF3" s="2">
        <f>Confirmed!CF3 - Recovered!CF3 - Deaths!CF3</f>
        <v>212</v>
      </c>
      <c r="CG3" s="2">
        <f>Confirmed!CG3 - Recovered!CG3 - Deaths!CG3</f>
        <v>203</v>
      </c>
      <c r="CH3" s="2">
        <f>Confirmed!CH3 - Recovered!CH3 - Deaths!CH3</f>
        <v>218</v>
      </c>
      <c r="CI3" s="2">
        <f>Confirmed!CI3 - Recovered!CI3 - Deaths!CI3</f>
        <v>215</v>
      </c>
      <c r="CJ3" s="2">
        <f>Confirmed!CJ3 - Recovered!CJ3 - Deaths!CJ3</f>
        <v>230</v>
      </c>
      <c r="CK3" s="2">
        <f>Confirmed!CK3 - Recovered!CK3 - Deaths!CK3</f>
        <v>220</v>
      </c>
      <c r="CL3" s="2">
        <f>Confirmed!CL3 - Recovered!CL3 - Deaths!CL3</f>
        <v>222</v>
      </c>
      <c r="CM3" s="2">
        <f>Confirmed!CM3 - Recovered!CM3 - Deaths!CM3</f>
        <v>231</v>
      </c>
      <c r="CN3" s="2">
        <f>Confirmed!CN3 - Recovered!CN3 - Deaths!CN3</f>
        <v>238</v>
      </c>
      <c r="CO3" s="2">
        <f>Confirmed!CO3 - Recovered!CO3 - Deaths!CO3</f>
        <v>251</v>
      </c>
      <c r="CP3" s="2">
        <f>Confirmed!CP3 - Recovered!CP3 - Deaths!CP3</f>
        <v>251</v>
      </c>
      <c r="CQ3" s="2">
        <f>Confirmed!CQ3 - Recovered!CQ3 - Deaths!CQ3</f>
        <v>257</v>
      </c>
      <c r="CR3" s="2">
        <f>Confirmed!CR3 - Recovered!CR3 - Deaths!CR3</f>
        <v>282</v>
      </c>
      <c r="CS3" s="2">
        <f>Confirmed!CS3 - Recovered!CS3 - Deaths!CS3</f>
        <v>288</v>
      </c>
      <c r="CT3" s="2"/>
      <c r="CU3" s="2"/>
      <c r="CV3" s="2"/>
      <c r="CW3" s="2"/>
      <c r="CX3" s="2"/>
      <c r="CY3" s="2"/>
    </row>
    <row r="4" spans="1:103" x14ac:dyDescent="0.25">
      <c r="A4" t="str">
        <f>Confirmed!A4</f>
        <v>Algeria</v>
      </c>
      <c r="B4" s="2">
        <f>Confirmed!B4 - Recovered!B4 - Deaths!B4</f>
        <v>0</v>
      </c>
      <c r="C4" s="2">
        <f>Confirmed!C4 - Recovered!C4 - Deaths!C4</f>
        <v>0</v>
      </c>
      <c r="D4" s="2">
        <f>Confirmed!D4 - Recovered!D4 - Deaths!D4</f>
        <v>0</v>
      </c>
      <c r="E4" s="2">
        <f>Confirmed!E4 - Recovered!E4 - Deaths!E4</f>
        <v>0</v>
      </c>
      <c r="F4" s="2">
        <f>Confirmed!F4 - Recovered!F4 - Deaths!F4</f>
        <v>0</v>
      </c>
      <c r="G4" s="2">
        <f>Confirmed!G4 - Recovered!G4 - Deaths!G4</f>
        <v>0</v>
      </c>
      <c r="H4" s="2">
        <f>Confirmed!H4 - Recovered!H4 - Deaths!H4</f>
        <v>0</v>
      </c>
      <c r="I4" s="2">
        <f>Confirmed!I4 - Recovered!I4 - Deaths!I4</f>
        <v>0</v>
      </c>
      <c r="J4" s="2">
        <f>Confirmed!J4 - Recovered!J4 - Deaths!J4</f>
        <v>0</v>
      </c>
      <c r="K4" s="2">
        <f>Confirmed!K4 - Recovered!K4 - Deaths!K4</f>
        <v>0</v>
      </c>
      <c r="L4" s="2">
        <f>Confirmed!L4 - Recovered!L4 - Deaths!L4</f>
        <v>0</v>
      </c>
      <c r="M4" s="2">
        <f>Confirmed!M4 - Recovered!M4 - Deaths!M4</f>
        <v>0</v>
      </c>
      <c r="N4" s="2">
        <f>Confirmed!N4 - Recovered!N4 - Deaths!N4</f>
        <v>0</v>
      </c>
      <c r="O4" s="2">
        <f>Confirmed!O4 - Recovered!O4 - Deaths!O4</f>
        <v>0</v>
      </c>
      <c r="P4" s="2">
        <f>Confirmed!P4 - Recovered!P4 - Deaths!P4</f>
        <v>0</v>
      </c>
      <c r="Q4" s="2">
        <f>Confirmed!Q4 - Recovered!Q4 - Deaths!Q4</f>
        <v>0</v>
      </c>
      <c r="R4" s="2">
        <f>Confirmed!R4 - Recovered!R4 - Deaths!R4</f>
        <v>0</v>
      </c>
      <c r="S4" s="2">
        <f>Confirmed!S4 - Recovered!S4 - Deaths!S4</f>
        <v>0</v>
      </c>
      <c r="T4" s="2">
        <f>Confirmed!T4 - Recovered!T4 - Deaths!T4</f>
        <v>0</v>
      </c>
      <c r="U4" s="2">
        <f>Confirmed!U4 - Recovered!U4 - Deaths!U4</f>
        <v>0</v>
      </c>
      <c r="V4" s="2">
        <f>Confirmed!V4 - Recovered!V4 - Deaths!V4</f>
        <v>0</v>
      </c>
      <c r="W4" s="2">
        <f>Confirmed!W4 - Recovered!W4 - Deaths!W4</f>
        <v>0</v>
      </c>
      <c r="X4" s="2">
        <f>Confirmed!X4 - Recovered!X4 - Deaths!X4</f>
        <v>0</v>
      </c>
      <c r="Y4" s="2">
        <f>Confirmed!Y4 - Recovered!Y4 - Deaths!Y4</f>
        <v>0</v>
      </c>
      <c r="Z4" s="2">
        <f>Confirmed!Z4 - Recovered!Z4 - Deaths!Z4</f>
        <v>0</v>
      </c>
      <c r="AA4" s="2">
        <f>Confirmed!AA4 - Recovered!AA4 - Deaths!AA4</f>
        <v>0</v>
      </c>
      <c r="AB4" s="2">
        <f>Confirmed!AB4 - Recovered!AB4 - Deaths!AB4</f>
        <v>0</v>
      </c>
      <c r="AC4" s="2">
        <f>Confirmed!AC4 - Recovered!AC4 - Deaths!AC4</f>
        <v>0</v>
      </c>
      <c r="AD4" s="2">
        <f>Confirmed!AD4 - Recovered!AD4 - Deaths!AD4</f>
        <v>0</v>
      </c>
      <c r="AE4" s="2">
        <f>Confirmed!AE4 - Recovered!AE4 - Deaths!AE4</f>
        <v>0</v>
      </c>
      <c r="AF4" s="2">
        <f>Confirmed!AF4 - Recovered!AF4 - Deaths!AF4</f>
        <v>0</v>
      </c>
      <c r="AG4" s="2">
        <f>Confirmed!AG4 - Recovered!AG4 - Deaths!AG4</f>
        <v>0</v>
      </c>
      <c r="AH4" s="2">
        <f>Confirmed!AH4 - Recovered!AH4 - Deaths!AH4</f>
        <v>0</v>
      </c>
      <c r="AI4" s="2">
        <f>Confirmed!AI4 - Recovered!AI4 - Deaths!AI4</f>
        <v>0</v>
      </c>
      <c r="AJ4" s="2">
        <f>Confirmed!AJ4 - Recovered!AJ4 - Deaths!AJ4</f>
        <v>1</v>
      </c>
      <c r="AK4" s="2">
        <f>Confirmed!AK4 - Recovered!AK4 - Deaths!AK4</f>
        <v>1</v>
      </c>
      <c r="AL4" s="2">
        <f>Confirmed!AL4 - Recovered!AL4 - Deaths!AL4</f>
        <v>1</v>
      </c>
      <c r="AM4" s="2">
        <f>Confirmed!AM4 - Recovered!AM4 - Deaths!AM4</f>
        <v>1</v>
      </c>
      <c r="AN4" s="2">
        <f>Confirmed!AN4 - Recovered!AN4 - Deaths!AN4</f>
        <v>1</v>
      </c>
      <c r="AO4" s="2">
        <f>Confirmed!AO4 - Recovered!AO4 - Deaths!AO4</f>
        <v>1</v>
      </c>
      <c r="AP4" s="2">
        <f>Confirmed!AP4 - Recovered!AP4 - Deaths!AP4</f>
        <v>3</v>
      </c>
      <c r="AQ4" s="2">
        <f>Confirmed!AQ4 - Recovered!AQ4 - Deaths!AQ4</f>
        <v>5</v>
      </c>
      <c r="AR4" s="2">
        <f>Confirmed!AR4 - Recovered!AR4 - Deaths!AR4</f>
        <v>12</v>
      </c>
      <c r="AS4" s="2">
        <f>Confirmed!AS4 - Recovered!AS4 - Deaths!AS4</f>
        <v>12</v>
      </c>
      <c r="AT4" s="2">
        <f>Confirmed!AT4 - Recovered!AT4 - Deaths!AT4</f>
        <v>17</v>
      </c>
      <c r="AU4" s="2">
        <f>Confirmed!AU4 - Recovered!AU4 - Deaths!AU4</f>
        <v>17</v>
      </c>
      <c r="AV4" s="2">
        <f>Confirmed!AV4 - Recovered!AV4 - Deaths!AV4</f>
        <v>19</v>
      </c>
      <c r="AW4" s="2">
        <f>Confirmed!AW4 - Recovered!AW4 - Deaths!AW4</f>
        <v>20</v>
      </c>
      <c r="AX4" s="2">
        <f>Confirmed!AX4 - Recovered!AX4 - Deaths!AX4</f>
        <v>20</v>
      </c>
      <c r="AY4" s="2">
        <f>Confirmed!AY4 - Recovered!AY4 - Deaths!AY4</f>
        <v>20</v>
      </c>
      <c r="AZ4" s="2">
        <f>Confirmed!AZ4 - Recovered!AZ4 - Deaths!AZ4</f>
        <v>15</v>
      </c>
      <c r="BA4" s="2">
        <f>Confirmed!BA4 - Recovered!BA4 - Deaths!BA4</f>
        <v>16</v>
      </c>
      <c r="BB4" s="2">
        <f>Confirmed!BB4 - Recovered!BB4 - Deaths!BB4</f>
        <v>22</v>
      </c>
      <c r="BC4" s="2">
        <f>Confirmed!BC4 - Recovered!BC4 - Deaths!BC4</f>
        <v>32</v>
      </c>
      <c r="BD4" s="2">
        <f>Confirmed!BD4 - Recovered!BD4 - Deaths!BD4</f>
        <v>38</v>
      </c>
      <c r="BE4" s="2">
        <f>Confirmed!BE4 - Recovered!BE4 - Deaths!BE4</f>
        <v>44</v>
      </c>
      <c r="BF4" s="2">
        <f>Confirmed!BF4 - Recovered!BF4 - Deaths!BF4</f>
        <v>55</v>
      </c>
      <c r="BG4" s="2">
        <f>Confirmed!BG4 - Recovered!BG4 - Deaths!BG4</f>
        <v>46</v>
      </c>
      <c r="BH4" s="2">
        <f>Confirmed!BH4 - Recovered!BH4 - Deaths!BH4</f>
        <v>47</v>
      </c>
      <c r="BI4" s="2">
        <f>Confirmed!BI4 - Recovered!BI4 - Deaths!BI4</f>
        <v>92</v>
      </c>
      <c r="BJ4" s="2">
        <f>Confirmed!BJ4 - Recovered!BJ4 - Deaths!BJ4</f>
        <v>119</v>
      </c>
      <c r="BK4" s="2">
        <f>Confirmed!BK4 - Recovered!BK4 - Deaths!BK4</f>
        <v>148</v>
      </c>
      <c r="BL4" s="2">
        <f>Confirmed!BL4 - Recovered!BL4 - Deaths!BL4</f>
        <v>221</v>
      </c>
      <c r="BM4" s="2">
        <f>Confirmed!BM4 - Recovered!BM4 - Deaths!BM4</f>
        <v>216</v>
      </c>
      <c r="BN4" s="2">
        <f>Confirmed!BN4 - Recovered!BN4 - Deaths!BN4</f>
        <v>313</v>
      </c>
      <c r="BO4" s="2">
        <f>Confirmed!BO4 - Recovered!BO4 - Deaths!BO4</f>
        <v>354</v>
      </c>
      <c r="BP4" s="2">
        <f>Confirmed!BP4 - Recovered!BP4 - Deaths!BP4</f>
        <v>394</v>
      </c>
      <c r="BQ4" s="2">
        <f>Confirmed!BQ4 - Recovered!BQ4 - Deaths!BQ4</f>
        <v>449</v>
      </c>
      <c r="BR4" s="2">
        <f>Confirmed!BR4 - Recovered!BR4 - Deaths!BR4</f>
        <v>512</v>
      </c>
      <c r="BS4" s="2">
        <f>Confirmed!BS4 - Recovered!BS4 - Deaths!BS4</f>
        <v>626</v>
      </c>
      <c r="BT4" s="2">
        <f>Confirmed!BT4 - Recovered!BT4 - Deaths!BT4</f>
        <v>728</v>
      </c>
      <c r="BU4" s="2">
        <f>Confirmed!BU4 - Recovered!BU4 - Deaths!BU4</f>
        <v>839</v>
      </c>
      <c r="BV4" s="2">
        <f>Confirmed!BV4 - Recovered!BV4 - Deaths!BV4</f>
        <v>1004</v>
      </c>
      <c r="BW4" s="2">
        <f>Confirmed!BW4 - Recovered!BW4 - Deaths!BW4</f>
        <v>1031</v>
      </c>
      <c r="BX4" s="2">
        <f>Confirmed!BX4 - Recovered!BX4 - Deaths!BX4</f>
        <v>1078</v>
      </c>
      <c r="BY4" s="2">
        <f>Confirmed!BY4 - Recovered!BY4 - Deaths!BY4</f>
        <v>1160</v>
      </c>
      <c r="BZ4" s="2">
        <f>Confirmed!BZ4 - Recovered!BZ4 - Deaths!BZ4</f>
        <v>1162</v>
      </c>
      <c r="CA4" s="2">
        <f>Confirmed!CA4 - Recovered!CA4 - Deaths!CA4</f>
        <v>1130</v>
      </c>
      <c r="CB4" s="2">
        <f>Confirmed!CB4 - Recovered!CB4 - Deaths!CB4</f>
        <v>1084</v>
      </c>
      <c r="CC4" s="2">
        <f>Confirmed!CC4 - Recovered!CC4 - Deaths!CC4</f>
        <v>1100</v>
      </c>
      <c r="CD4" s="2">
        <f>Confirmed!CD4 - Recovered!CD4 - Deaths!CD4</f>
        <v>1090</v>
      </c>
      <c r="CE4" s="2">
        <f>Confirmed!CE4 - Recovered!CE4 - Deaths!CE4</f>
        <v>1030</v>
      </c>
      <c r="CF4" s="2">
        <f>Confirmed!CF4 - Recovered!CF4 - Deaths!CF4</f>
        <v>1069</v>
      </c>
      <c r="CG4" s="2">
        <f>Confirmed!CG4 - Recovered!CG4 - Deaths!CG4</f>
        <v>1053</v>
      </c>
      <c r="CH4" s="2">
        <f>Confirmed!CH4 - Recovered!CH4 - Deaths!CH4</f>
        <v>1116</v>
      </c>
      <c r="CI4" s="2">
        <f>Confirmed!CI4 - Recovered!CI4 - Deaths!CI4</f>
        <v>1137</v>
      </c>
      <c r="CJ4" s="2">
        <f>Confirmed!CJ4 - Recovered!CJ4 - Deaths!CJ4</f>
        <v>1208</v>
      </c>
      <c r="CK4" s="2">
        <f>Confirmed!CK4 - Recovered!CK4 - Deaths!CK4</f>
        <v>1273</v>
      </c>
      <c r="CL4" s="2">
        <f>Confirmed!CL4 - Recovered!CL4 - Deaths!CL4</f>
        <v>1207</v>
      </c>
      <c r="CM4" s="2">
        <f>Confirmed!CM4 - Recovered!CM4 - Deaths!CM4</f>
        <v>1235</v>
      </c>
      <c r="CN4" s="2">
        <f>Confirmed!CN4 - Recovered!CN4 - Deaths!CN4</f>
        <v>1267</v>
      </c>
      <c r="CO4" s="2">
        <f>Confirmed!CO4 - Recovered!CO4 - Deaths!CO4</f>
        <v>1304</v>
      </c>
      <c r="CP4" s="2">
        <f>Confirmed!CP4 - Recovered!CP4 - Deaths!CP4</f>
        <v>1245</v>
      </c>
      <c r="CQ4" s="2">
        <f>Confirmed!CQ4 - Recovered!CQ4 - Deaths!CQ4</f>
        <v>1304</v>
      </c>
      <c r="CR4" s="2">
        <f>Confirmed!CR4 - Recovered!CR4 - Deaths!CR4</f>
        <v>1358</v>
      </c>
      <c r="CS4" s="2">
        <f>Confirmed!CS4 - Recovered!CS4 - Deaths!CS4</f>
        <v>1449</v>
      </c>
      <c r="CT4" s="2"/>
      <c r="CU4" s="2"/>
      <c r="CV4" s="2"/>
      <c r="CW4" s="2"/>
      <c r="CX4" s="2"/>
      <c r="CY4" s="2"/>
    </row>
    <row r="5" spans="1:103" x14ac:dyDescent="0.25">
      <c r="A5" t="str">
        <f>Confirmed!A5</f>
        <v>Andorra</v>
      </c>
      <c r="B5" s="2">
        <f>Confirmed!B5 - Recovered!B5 - Deaths!B5</f>
        <v>0</v>
      </c>
      <c r="C5" s="2">
        <f>Confirmed!C5 - Recovered!C5 - Deaths!C5</f>
        <v>0</v>
      </c>
      <c r="D5" s="2">
        <f>Confirmed!D5 - Recovered!D5 - Deaths!D5</f>
        <v>0</v>
      </c>
      <c r="E5" s="2">
        <f>Confirmed!E5 - Recovered!E5 - Deaths!E5</f>
        <v>0</v>
      </c>
      <c r="F5" s="2">
        <f>Confirmed!F5 - Recovered!F5 - Deaths!F5</f>
        <v>0</v>
      </c>
      <c r="G5" s="2">
        <f>Confirmed!G5 - Recovered!G5 - Deaths!G5</f>
        <v>0</v>
      </c>
      <c r="H5" s="2">
        <f>Confirmed!H5 - Recovered!H5 - Deaths!H5</f>
        <v>0</v>
      </c>
      <c r="I5" s="2">
        <f>Confirmed!I5 - Recovered!I5 - Deaths!I5</f>
        <v>0</v>
      </c>
      <c r="J5" s="2">
        <f>Confirmed!J5 - Recovered!J5 - Deaths!J5</f>
        <v>0</v>
      </c>
      <c r="K5" s="2">
        <f>Confirmed!K5 - Recovered!K5 - Deaths!K5</f>
        <v>0</v>
      </c>
      <c r="L5" s="2">
        <f>Confirmed!L5 - Recovered!L5 - Deaths!L5</f>
        <v>0</v>
      </c>
      <c r="M5" s="2">
        <f>Confirmed!M5 - Recovered!M5 - Deaths!M5</f>
        <v>0</v>
      </c>
      <c r="N5" s="2">
        <f>Confirmed!N5 - Recovered!N5 - Deaths!N5</f>
        <v>0</v>
      </c>
      <c r="O5" s="2">
        <f>Confirmed!O5 - Recovered!O5 - Deaths!O5</f>
        <v>0</v>
      </c>
      <c r="P5" s="2">
        <f>Confirmed!P5 - Recovered!P5 - Deaths!P5</f>
        <v>0</v>
      </c>
      <c r="Q5" s="2">
        <f>Confirmed!Q5 - Recovered!Q5 - Deaths!Q5</f>
        <v>0</v>
      </c>
      <c r="R5" s="2">
        <f>Confirmed!R5 - Recovered!R5 - Deaths!R5</f>
        <v>0</v>
      </c>
      <c r="S5" s="2">
        <f>Confirmed!S5 - Recovered!S5 - Deaths!S5</f>
        <v>0</v>
      </c>
      <c r="T5" s="2">
        <f>Confirmed!T5 - Recovered!T5 - Deaths!T5</f>
        <v>0</v>
      </c>
      <c r="U5" s="2">
        <f>Confirmed!U5 - Recovered!U5 - Deaths!U5</f>
        <v>0</v>
      </c>
      <c r="V5" s="2">
        <f>Confirmed!V5 - Recovered!V5 - Deaths!V5</f>
        <v>0</v>
      </c>
      <c r="W5" s="2">
        <f>Confirmed!W5 - Recovered!W5 - Deaths!W5</f>
        <v>0</v>
      </c>
      <c r="X5" s="2">
        <f>Confirmed!X5 - Recovered!X5 - Deaths!X5</f>
        <v>0</v>
      </c>
      <c r="Y5" s="2">
        <f>Confirmed!Y5 - Recovered!Y5 - Deaths!Y5</f>
        <v>0</v>
      </c>
      <c r="Z5" s="2">
        <f>Confirmed!Z5 - Recovered!Z5 - Deaths!Z5</f>
        <v>0</v>
      </c>
      <c r="AA5" s="2">
        <f>Confirmed!AA5 - Recovered!AA5 - Deaths!AA5</f>
        <v>0</v>
      </c>
      <c r="AB5" s="2">
        <f>Confirmed!AB5 - Recovered!AB5 - Deaths!AB5</f>
        <v>0</v>
      </c>
      <c r="AC5" s="2">
        <f>Confirmed!AC5 - Recovered!AC5 - Deaths!AC5</f>
        <v>0</v>
      </c>
      <c r="AD5" s="2">
        <f>Confirmed!AD5 - Recovered!AD5 - Deaths!AD5</f>
        <v>0</v>
      </c>
      <c r="AE5" s="2">
        <f>Confirmed!AE5 - Recovered!AE5 - Deaths!AE5</f>
        <v>0</v>
      </c>
      <c r="AF5" s="2">
        <f>Confirmed!AF5 - Recovered!AF5 - Deaths!AF5</f>
        <v>0</v>
      </c>
      <c r="AG5" s="2">
        <f>Confirmed!AG5 - Recovered!AG5 - Deaths!AG5</f>
        <v>0</v>
      </c>
      <c r="AH5" s="2">
        <f>Confirmed!AH5 - Recovered!AH5 - Deaths!AH5</f>
        <v>0</v>
      </c>
      <c r="AI5" s="2">
        <f>Confirmed!AI5 - Recovered!AI5 - Deaths!AI5</f>
        <v>0</v>
      </c>
      <c r="AJ5" s="2">
        <f>Confirmed!AJ5 - Recovered!AJ5 - Deaths!AJ5</f>
        <v>0</v>
      </c>
      <c r="AK5" s="2">
        <f>Confirmed!AK5 - Recovered!AK5 - Deaths!AK5</f>
        <v>0</v>
      </c>
      <c r="AL5" s="2">
        <f>Confirmed!AL5 - Recovered!AL5 - Deaths!AL5</f>
        <v>0</v>
      </c>
      <c r="AM5" s="2">
        <f>Confirmed!AM5 - Recovered!AM5 - Deaths!AM5</f>
        <v>0</v>
      </c>
      <c r="AN5" s="2">
        <f>Confirmed!AN5 - Recovered!AN5 - Deaths!AN5</f>
        <v>0</v>
      </c>
      <c r="AO5" s="2">
        <f>Confirmed!AO5 - Recovered!AO5 - Deaths!AO5</f>
        <v>0</v>
      </c>
      <c r="AP5" s="2">
        <f>Confirmed!AP5 - Recovered!AP5 - Deaths!AP5</f>
        <v>1</v>
      </c>
      <c r="AQ5" s="2">
        <f>Confirmed!AQ5 - Recovered!AQ5 - Deaths!AQ5</f>
        <v>1</v>
      </c>
      <c r="AR5" s="2">
        <f>Confirmed!AR5 - Recovered!AR5 - Deaths!AR5</f>
        <v>1</v>
      </c>
      <c r="AS5" s="2">
        <f>Confirmed!AS5 - Recovered!AS5 - Deaths!AS5</f>
        <v>1</v>
      </c>
      <c r="AT5" s="2">
        <f>Confirmed!AT5 - Recovered!AT5 - Deaths!AT5</f>
        <v>1</v>
      </c>
      <c r="AU5" s="2">
        <f>Confirmed!AU5 - Recovered!AU5 - Deaths!AU5</f>
        <v>1</v>
      </c>
      <c r="AV5" s="2">
        <f>Confirmed!AV5 - Recovered!AV5 - Deaths!AV5</f>
        <v>1</v>
      </c>
      <c r="AW5" s="2">
        <f>Confirmed!AW5 - Recovered!AW5 - Deaths!AW5</f>
        <v>1</v>
      </c>
      <c r="AX5" s="2">
        <f>Confirmed!AX5 - Recovered!AX5 - Deaths!AX5</f>
        <v>1</v>
      </c>
      <c r="AY5" s="2">
        <f>Confirmed!AY5 - Recovered!AY5 - Deaths!AY5</f>
        <v>1</v>
      </c>
      <c r="AZ5" s="2">
        <f>Confirmed!AZ5 - Recovered!AZ5 - Deaths!AZ5</f>
        <v>0</v>
      </c>
      <c r="BA5" s="2">
        <f>Confirmed!BA5 - Recovered!BA5 - Deaths!BA5</f>
        <v>1</v>
      </c>
      <c r="BB5" s="2">
        <f>Confirmed!BB5 - Recovered!BB5 - Deaths!BB5</f>
        <v>0</v>
      </c>
      <c r="BC5" s="2">
        <f>Confirmed!BC5 - Recovered!BC5 - Deaths!BC5</f>
        <v>0</v>
      </c>
      <c r="BD5" s="2">
        <f>Confirmed!BD5 - Recovered!BD5 - Deaths!BD5</f>
        <v>1</v>
      </c>
      <c r="BE5" s="2">
        <f>Confirmed!BE5 - Recovered!BE5 - Deaths!BE5</f>
        <v>38</v>
      </c>
      <c r="BF5" s="2">
        <f>Confirmed!BF5 - Recovered!BF5 - Deaths!BF5</f>
        <v>38</v>
      </c>
      <c r="BG5" s="2">
        <f>Confirmed!BG5 - Recovered!BG5 - Deaths!BG5</f>
        <v>52</v>
      </c>
      <c r="BH5" s="2">
        <f>Confirmed!BH5 - Recovered!BH5 - Deaths!BH5</f>
        <v>74</v>
      </c>
      <c r="BI5" s="2">
        <f>Confirmed!BI5 - Recovered!BI5 - Deaths!BI5</f>
        <v>87</v>
      </c>
      <c r="BJ5" s="2">
        <f>Confirmed!BJ5 - Recovered!BJ5 - Deaths!BJ5</f>
        <v>111</v>
      </c>
      <c r="BK5" s="2">
        <f>Confirmed!BK5 - Recovered!BK5 - Deaths!BK5</f>
        <v>131</v>
      </c>
      <c r="BL5" s="2">
        <f>Confirmed!BL5 - Recovered!BL5 - Deaths!BL5</f>
        <v>162</v>
      </c>
      <c r="BM5" s="2">
        <f>Confirmed!BM5 - Recovered!BM5 - Deaths!BM5</f>
        <v>186</v>
      </c>
      <c r="BN5" s="2">
        <f>Confirmed!BN5 - Recovered!BN5 - Deaths!BN5</f>
        <v>220</v>
      </c>
      <c r="BO5" s="2">
        <f>Confirmed!BO5 - Recovered!BO5 - Deaths!BO5</f>
        <v>263</v>
      </c>
      <c r="BP5" s="2">
        <f>Confirmed!BP5 - Recovered!BP5 - Deaths!BP5</f>
        <v>304</v>
      </c>
      <c r="BQ5" s="2">
        <f>Confirmed!BQ5 - Recovered!BQ5 - Deaths!BQ5</f>
        <v>327</v>
      </c>
      <c r="BR5" s="2">
        <f>Confirmed!BR5 - Recovered!BR5 - Deaths!BR5</f>
        <v>352</v>
      </c>
      <c r="BS5" s="2">
        <f>Confirmed!BS5 - Recovered!BS5 - Deaths!BS5</f>
        <v>354</v>
      </c>
      <c r="BT5" s="2">
        <f>Confirmed!BT5 - Recovered!BT5 - Deaths!BT5</f>
        <v>366</v>
      </c>
      <c r="BU5" s="2">
        <f>Confirmed!BU5 - Recovered!BU5 - Deaths!BU5</f>
        <v>403</v>
      </c>
      <c r="BV5" s="2">
        <f>Confirmed!BV5 - Recovered!BV5 - Deaths!BV5</f>
        <v>407</v>
      </c>
      <c r="BW5" s="2">
        <f>Confirmed!BW5 - Recovered!BW5 - Deaths!BW5</f>
        <v>428</v>
      </c>
      <c r="BX5" s="2">
        <f>Confirmed!BX5 - Recovered!BX5 - Deaths!BX5</f>
        <v>457</v>
      </c>
      <c r="BY5" s="2">
        <f>Confirmed!BY5 - Recovered!BY5 - Deaths!BY5</f>
        <v>473</v>
      </c>
      <c r="BZ5" s="2">
        <f>Confirmed!BZ5 - Recovered!BZ5 - Deaths!BZ5</f>
        <v>484</v>
      </c>
      <c r="CA5" s="2">
        <f>Confirmed!CA5 - Recovered!CA5 - Deaths!CA5</f>
        <v>489</v>
      </c>
      <c r="CB5" s="2">
        <f>Confirmed!CB5 - Recovered!CB5 - Deaths!CB5</f>
        <v>500</v>
      </c>
      <c r="CC5" s="2">
        <f>Confirmed!CC5 - Recovered!CC5 - Deaths!CC5</f>
        <v>504</v>
      </c>
      <c r="CD5" s="2">
        <f>Confirmed!CD5 - Recovered!CD5 - Deaths!CD5</f>
        <v>504</v>
      </c>
      <c r="CE5" s="2">
        <f>Confirmed!CE5 - Recovered!CE5 - Deaths!CE5</f>
        <v>481</v>
      </c>
      <c r="CF5" s="2">
        <f>Confirmed!CF5 - Recovered!CF5 - Deaths!CF5</f>
        <v>489</v>
      </c>
      <c r="CG5" s="2">
        <f>Confirmed!CG5 - Recovered!CG5 - Deaths!CG5</f>
        <v>500</v>
      </c>
      <c r="CH5" s="2">
        <f>Confirmed!CH5 - Recovered!CH5 - Deaths!CH5</f>
        <v>471</v>
      </c>
      <c r="CI5" s="2">
        <f>Confirmed!CI5 - Recovered!CI5 - Deaths!CI5</f>
        <v>471</v>
      </c>
      <c r="CJ5" s="2">
        <f>Confirmed!CJ5 - Recovered!CJ5 - Deaths!CJ5</f>
        <v>470</v>
      </c>
      <c r="CK5" s="2">
        <f>Confirmed!CK5 - Recovered!CK5 - Deaths!CK5</f>
        <v>464</v>
      </c>
      <c r="CL5" s="2">
        <f>Confirmed!CL5 - Recovered!CL5 - Deaths!CL5</f>
        <v>442</v>
      </c>
      <c r="CM5" s="2">
        <f>Confirmed!CM5 - Recovered!CM5 - Deaths!CM5</f>
        <v>432</v>
      </c>
      <c r="CN5" s="2">
        <f>Confirmed!CN5 - Recovered!CN5 - Deaths!CN5</f>
        <v>398</v>
      </c>
      <c r="CO5" s="2">
        <f>Confirmed!CO5 - Recovered!CO5 - Deaths!CO5</f>
        <v>377</v>
      </c>
      <c r="CP5" s="2">
        <f>Confirmed!CP5 - Recovered!CP5 - Deaths!CP5</f>
        <v>353</v>
      </c>
      <c r="CQ5" s="2">
        <f>Confirmed!CQ5 - Recovered!CQ5 - Deaths!CQ5</f>
        <v>347</v>
      </c>
      <c r="CR5" s="2">
        <f>Confirmed!CR5 - Recovered!CR5 - Deaths!CR5</f>
        <v>354</v>
      </c>
      <c r="CS5" s="2">
        <f>Confirmed!CS5 - Recovered!CS5 - Deaths!CS5</f>
        <v>354</v>
      </c>
      <c r="CT5" s="2"/>
      <c r="CU5" s="2"/>
      <c r="CV5" s="2"/>
      <c r="CW5" s="2"/>
      <c r="CX5" s="2"/>
      <c r="CY5" s="2"/>
    </row>
    <row r="6" spans="1:103" x14ac:dyDescent="0.25">
      <c r="A6" t="str">
        <f>Confirmed!A6</f>
        <v>Angola</v>
      </c>
      <c r="B6" s="2">
        <f>Confirmed!B6 - Recovered!B6 - Deaths!B6</f>
        <v>0</v>
      </c>
      <c r="C6" s="2">
        <f>Confirmed!C6 - Recovered!C6 - Deaths!C6</f>
        <v>0</v>
      </c>
      <c r="D6" s="2">
        <f>Confirmed!D6 - Recovered!D6 - Deaths!D6</f>
        <v>0</v>
      </c>
      <c r="E6" s="2">
        <f>Confirmed!E6 - Recovered!E6 - Deaths!E6</f>
        <v>0</v>
      </c>
      <c r="F6" s="2">
        <f>Confirmed!F6 - Recovered!F6 - Deaths!F6</f>
        <v>0</v>
      </c>
      <c r="G6" s="2">
        <f>Confirmed!G6 - Recovered!G6 - Deaths!G6</f>
        <v>0</v>
      </c>
      <c r="H6" s="2">
        <f>Confirmed!H6 - Recovered!H6 - Deaths!H6</f>
        <v>0</v>
      </c>
      <c r="I6" s="2">
        <f>Confirmed!I6 - Recovered!I6 - Deaths!I6</f>
        <v>0</v>
      </c>
      <c r="J6" s="2">
        <f>Confirmed!J6 - Recovered!J6 - Deaths!J6</f>
        <v>0</v>
      </c>
      <c r="K6" s="2">
        <f>Confirmed!K6 - Recovered!K6 - Deaths!K6</f>
        <v>0</v>
      </c>
      <c r="L6" s="2">
        <f>Confirmed!L6 - Recovered!L6 - Deaths!L6</f>
        <v>0</v>
      </c>
      <c r="M6" s="2">
        <f>Confirmed!M6 - Recovered!M6 - Deaths!M6</f>
        <v>0</v>
      </c>
      <c r="N6" s="2">
        <f>Confirmed!N6 - Recovered!N6 - Deaths!N6</f>
        <v>0</v>
      </c>
      <c r="O6" s="2">
        <f>Confirmed!O6 - Recovered!O6 - Deaths!O6</f>
        <v>0</v>
      </c>
      <c r="P6" s="2">
        <f>Confirmed!P6 - Recovered!P6 - Deaths!P6</f>
        <v>0</v>
      </c>
      <c r="Q6" s="2">
        <f>Confirmed!Q6 - Recovered!Q6 - Deaths!Q6</f>
        <v>0</v>
      </c>
      <c r="R6" s="2">
        <f>Confirmed!R6 - Recovered!R6 - Deaths!R6</f>
        <v>0</v>
      </c>
      <c r="S6" s="2">
        <f>Confirmed!S6 - Recovered!S6 - Deaths!S6</f>
        <v>0</v>
      </c>
      <c r="T6" s="2">
        <f>Confirmed!T6 - Recovered!T6 - Deaths!T6</f>
        <v>0</v>
      </c>
      <c r="U6" s="2">
        <f>Confirmed!U6 - Recovered!U6 - Deaths!U6</f>
        <v>0</v>
      </c>
      <c r="V6" s="2">
        <f>Confirmed!V6 - Recovered!V6 - Deaths!V6</f>
        <v>0</v>
      </c>
      <c r="W6" s="2">
        <f>Confirmed!W6 - Recovered!W6 - Deaths!W6</f>
        <v>0</v>
      </c>
      <c r="X6" s="2">
        <f>Confirmed!X6 - Recovered!X6 - Deaths!X6</f>
        <v>0</v>
      </c>
      <c r="Y6" s="2">
        <f>Confirmed!Y6 - Recovered!Y6 - Deaths!Y6</f>
        <v>0</v>
      </c>
      <c r="Z6" s="2">
        <f>Confirmed!Z6 - Recovered!Z6 - Deaths!Z6</f>
        <v>0</v>
      </c>
      <c r="AA6" s="2">
        <f>Confirmed!AA6 - Recovered!AA6 - Deaths!AA6</f>
        <v>0</v>
      </c>
      <c r="AB6" s="2">
        <f>Confirmed!AB6 - Recovered!AB6 - Deaths!AB6</f>
        <v>0</v>
      </c>
      <c r="AC6" s="2">
        <f>Confirmed!AC6 - Recovered!AC6 - Deaths!AC6</f>
        <v>0</v>
      </c>
      <c r="AD6" s="2">
        <f>Confirmed!AD6 - Recovered!AD6 - Deaths!AD6</f>
        <v>0</v>
      </c>
      <c r="AE6" s="2">
        <f>Confirmed!AE6 - Recovered!AE6 - Deaths!AE6</f>
        <v>0</v>
      </c>
      <c r="AF6" s="2">
        <f>Confirmed!AF6 - Recovered!AF6 - Deaths!AF6</f>
        <v>0</v>
      </c>
      <c r="AG6" s="2">
        <f>Confirmed!AG6 - Recovered!AG6 - Deaths!AG6</f>
        <v>0</v>
      </c>
      <c r="AH6" s="2">
        <f>Confirmed!AH6 - Recovered!AH6 - Deaths!AH6</f>
        <v>0</v>
      </c>
      <c r="AI6" s="2">
        <f>Confirmed!AI6 - Recovered!AI6 - Deaths!AI6</f>
        <v>0</v>
      </c>
      <c r="AJ6" s="2">
        <f>Confirmed!AJ6 - Recovered!AJ6 - Deaths!AJ6</f>
        <v>0</v>
      </c>
      <c r="AK6" s="2">
        <f>Confirmed!AK6 - Recovered!AK6 - Deaths!AK6</f>
        <v>0</v>
      </c>
      <c r="AL6" s="2">
        <f>Confirmed!AL6 - Recovered!AL6 - Deaths!AL6</f>
        <v>0</v>
      </c>
      <c r="AM6" s="2">
        <f>Confirmed!AM6 - Recovered!AM6 - Deaths!AM6</f>
        <v>0</v>
      </c>
      <c r="AN6" s="2">
        <f>Confirmed!AN6 - Recovered!AN6 - Deaths!AN6</f>
        <v>0</v>
      </c>
      <c r="AO6" s="2">
        <f>Confirmed!AO6 - Recovered!AO6 - Deaths!AO6</f>
        <v>0</v>
      </c>
      <c r="AP6" s="2">
        <f>Confirmed!AP6 - Recovered!AP6 - Deaths!AP6</f>
        <v>0</v>
      </c>
      <c r="AQ6" s="2">
        <f>Confirmed!AQ6 - Recovered!AQ6 - Deaths!AQ6</f>
        <v>0</v>
      </c>
      <c r="AR6" s="2">
        <f>Confirmed!AR6 - Recovered!AR6 - Deaths!AR6</f>
        <v>0</v>
      </c>
      <c r="AS6" s="2">
        <f>Confirmed!AS6 - Recovered!AS6 - Deaths!AS6</f>
        <v>0</v>
      </c>
      <c r="AT6" s="2">
        <f>Confirmed!AT6 - Recovered!AT6 - Deaths!AT6</f>
        <v>0</v>
      </c>
      <c r="AU6" s="2">
        <f>Confirmed!AU6 - Recovered!AU6 - Deaths!AU6</f>
        <v>0</v>
      </c>
      <c r="AV6" s="2">
        <f>Confirmed!AV6 - Recovered!AV6 - Deaths!AV6</f>
        <v>0</v>
      </c>
      <c r="AW6" s="2">
        <f>Confirmed!AW6 - Recovered!AW6 - Deaths!AW6</f>
        <v>0</v>
      </c>
      <c r="AX6" s="2">
        <f>Confirmed!AX6 - Recovered!AX6 - Deaths!AX6</f>
        <v>0</v>
      </c>
      <c r="AY6" s="2">
        <f>Confirmed!AY6 - Recovered!AY6 - Deaths!AY6</f>
        <v>0</v>
      </c>
      <c r="AZ6" s="2">
        <f>Confirmed!AZ6 - Recovered!AZ6 - Deaths!AZ6</f>
        <v>0</v>
      </c>
      <c r="BA6" s="2">
        <f>Confirmed!BA6 - Recovered!BA6 - Deaths!BA6</f>
        <v>0</v>
      </c>
      <c r="BB6" s="2">
        <f>Confirmed!BB6 - Recovered!BB6 - Deaths!BB6</f>
        <v>0</v>
      </c>
      <c r="BC6" s="2">
        <f>Confirmed!BC6 - Recovered!BC6 - Deaths!BC6</f>
        <v>0</v>
      </c>
      <c r="BD6" s="2">
        <f>Confirmed!BD6 - Recovered!BD6 - Deaths!BD6</f>
        <v>0</v>
      </c>
      <c r="BE6" s="2">
        <f>Confirmed!BE6 - Recovered!BE6 - Deaths!BE6</f>
        <v>0</v>
      </c>
      <c r="BF6" s="2">
        <f>Confirmed!BF6 - Recovered!BF6 - Deaths!BF6</f>
        <v>0</v>
      </c>
      <c r="BG6" s="2">
        <f>Confirmed!BG6 - Recovered!BG6 - Deaths!BG6</f>
        <v>0</v>
      </c>
      <c r="BH6" s="2">
        <f>Confirmed!BH6 - Recovered!BH6 - Deaths!BH6</f>
        <v>1</v>
      </c>
      <c r="BI6" s="2">
        <f>Confirmed!BI6 - Recovered!BI6 - Deaths!BI6</f>
        <v>2</v>
      </c>
      <c r="BJ6" s="2">
        <f>Confirmed!BJ6 - Recovered!BJ6 - Deaths!BJ6</f>
        <v>2</v>
      </c>
      <c r="BK6" s="2">
        <f>Confirmed!BK6 - Recovered!BK6 - Deaths!BK6</f>
        <v>3</v>
      </c>
      <c r="BL6" s="2">
        <f>Confirmed!BL6 - Recovered!BL6 - Deaths!BL6</f>
        <v>3</v>
      </c>
      <c r="BM6" s="2">
        <f>Confirmed!BM6 - Recovered!BM6 - Deaths!BM6</f>
        <v>3</v>
      </c>
      <c r="BN6" s="2">
        <f>Confirmed!BN6 - Recovered!BN6 - Deaths!BN6</f>
        <v>4</v>
      </c>
      <c r="BO6" s="2">
        <f>Confirmed!BO6 - Recovered!BO6 - Deaths!BO6</f>
        <v>4</v>
      </c>
      <c r="BP6" s="2">
        <f>Confirmed!BP6 - Recovered!BP6 - Deaths!BP6</f>
        <v>5</v>
      </c>
      <c r="BQ6" s="2">
        <f>Confirmed!BQ6 - Recovered!BQ6 - Deaths!BQ6</f>
        <v>5</v>
      </c>
      <c r="BR6" s="2">
        <f>Confirmed!BR6 - Recovered!BR6 - Deaths!BR6</f>
        <v>5</v>
      </c>
      <c r="BS6" s="2">
        <f>Confirmed!BS6 - Recovered!BS6 - Deaths!BS6</f>
        <v>4</v>
      </c>
      <c r="BT6" s="2">
        <f>Confirmed!BT6 - Recovered!BT6 - Deaths!BT6</f>
        <v>5</v>
      </c>
      <c r="BU6" s="2">
        <f>Confirmed!BU6 - Recovered!BU6 - Deaths!BU6</f>
        <v>5</v>
      </c>
      <c r="BV6" s="2">
        <f>Confirmed!BV6 - Recovered!BV6 - Deaths!BV6</f>
        <v>5</v>
      </c>
      <c r="BW6" s="2">
        <f>Confirmed!BW6 - Recovered!BW6 - Deaths!BW6</f>
        <v>6</v>
      </c>
      <c r="BX6" s="2">
        <f>Confirmed!BX6 - Recovered!BX6 - Deaths!BX6</f>
        <v>10</v>
      </c>
      <c r="BY6" s="2">
        <f>Confirmed!BY6 - Recovered!BY6 - Deaths!BY6</f>
        <v>12</v>
      </c>
      <c r="BZ6" s="2">
        <f>Confirmed!BZ6 - Recovered!BZ6 - Deaths!BZ6</f>
        <v>13</v>
      </c>
      <c r="CA6" s="2">
        <f>Confirmed!CA6 - Recovered!CA6 - Deaths!CA6</f>
        <v>15</v>
      </c>
      <c r="CB6" s="2">
        <f>Confirmed!CB6 - Recovered!CB6 - Deaths!CB6</f>
        <v>15</v>
      </c>
      <c r="CC6" s="2">
        <f>Confirmed!CC6 - Recovered!CC6 - Deaths!CC6</f>
        <v>15</v>
      </c>
      <c r="CD6" s="2">
        <f>Confirmed!CD6 - Recovered!CD6 - Deaths!CD6</f>
        <v>13</v>
      </c>
      <c r="CE6" s="2">
        <f>Confirmed!CE6 - Recovered!CE6 - Deaths!CE6</f>
        <v>13</v>
      </c>
      <c r="CF6" s="2">
        <f>Confirmed!CF6 - Recovered!CF6 - Deaths!CF6</f>
        <v>13</v>
      </c>
      <c r="CG6" s="2">
        <f>Confirmed!CG6 - Recovered!CG6 - Deaths!CG6</f>
        <v>12</v>
      </c>
      <c r="CH6" s="2">
        <f>Confirmed!CH6 - Recovered!CH6 - Deaths!CH6</f>
        <v>12</v>
      </c>
      <c r="CI6" s="2">
        <f>Confirmed!CI6 - Recovered!CI6 - Deaths!CI6</f>
        <v>12</v>
      </c>
      <c r="CJ6" s="2">
        <f>Confirmed!CJ6 - Recovered!CJ6 - Deaths!CJ6</f>
        <v>12</v>
      </c>
      <c r="CK6" s="2">
        <f>Confirmed!CK6 - Recovered!CK6 - Deaths!CK6</f>
        <v>16</v>
      </c>
      <c r="CL6" s="2">
        <f>Confirmed!CL6 - Recovered!CL6 - Deaths!CL6</f>
        <v>16</v>
      </c>
      <c r="CM6" s="2">
        <f>Confirmed!CM6 - Recovered!CM6 - Deaths!CM6</f>
        <v>16</v>
      </c>
      <c r="CN6" s="2">
        <f>Confirmed!CN6 - Recovered!CN6 - Deaths!CN6</f>
        <v>16</v>
      </c>
      <c r="CO6" s="2">
        <f>Confirmed!CO6 - Recovered!CO6 - Deaths!CO6</f>
        <v>17</v>
      </c>
      <c r="CP6" s="2">
        <f>Confirmed!CP6 - Recovered!CP6 - Deaths!CP6</f>
        <v>17</v>
      </c>
      <c r="CQ6" s="2">
        <f>Confirmed!CQ6 - Recovered!CQ6 - Deaths!CQ6</f>
        <v>17</v>
      </c>
      <c r="CR6" s="2">
        <f>Confirmed!CR6 - Recovered!CR6 - Deaths!CR6</f>
        <v>17</v>
      </c>
      <c r="CS6" s="2">
        <f>Confirmed!CS6 - Recovered!CS6 - Deaths!CS6</f>
        <v>18</v>
      </c>
      <c r="CT6" s="2"/>
      <c r="CU6" s="2"/>
      <c r="CV6" s="2"/>
      <c r="CW6" s="2"/>
      <c r="CX6" s="2"/>
      <c r="CY6" s="2"/>
    </row>
    <row r="7" spans="1:103" x14ac:dyDescent="0.25">
      <c r="A7" t="str">
        <f>Confirmed!A7</f>
        <v>Antigua and Barbuda</v>
      </c>
      <c r="B7" s="2">
        <f>Confirmed!B7 - Recovered!B7 - Deaths!B7</f>
        <v>0</v>
      </c>
      <c r="C7" s="2">
        <f>Confirmed!C7 - Recovered!C7 - Deaths!C7</f>
        <v>0</v>
      </c>
      <c r="D7" s="2">
        <f>Confirmed!D7 - Recovered!D7 - Deaths!D7</f>
        <v>0</v>
      </c>
      <c r="E7" s="2">
        <f>Confirmed!E7 - Recovered!E7 - Deaths!E7</f>
        <v>0</v>
      </c>
      <c r="F7" s="2">
        <f>Confirmed!F7 - Recovered!F7 - Deaths!F7</f>
        <v>0</v>
      </c>
      <c r="G7" s="2">
        <f>Confirmed!G7 - Recovered!G7 - Deaths!G7</f>
        <v>0</v>
      </c>
      <c r="H7" s="2">
        <f>Confirmed!H7 - Recovered!H7 - Deaths!H7</f>
        <v>0</v>
      </c>
      <c r="I7" s="2">
        <f>Confirmed!I7 - Recovered!I7 - Deaths!I7</f>
        <v>0</v>
      </c>
      <c r="J7" s="2">
        <f>Confirmed!J7 - Recovered!J7 - Deaths!J7</f>
        <v>0</v>
      </c>
      <c r="K7" s="2">
        <f>Confirmed!K7 - Recovered!K7 - Deaths!K7</f>
        <v>0</v>
      </c>
      <c r="L7" s="2">
        <f>Confirmed!L7 - Recovered!L7 - Deaths!L7</f>
        <v>0</v>
      </c>
      <c r="M7" s="2">
        <f>Confirmed!M7 - Recovered!M7 - Deaths!M7</f>
        <v>0</v>
      </c>
      <c r="N7" s="2">
        <f>Confirmed!N7 - Recovered!N7 - Deaths!N7</f>
        <v>0</v>
      </c>
      <c r="O7" s="2">
        <f>Confirmed!O7 - Recovered!O7 - Deaths!O7</f>
        <v>0</v>
      </c>
      <c r="P7" s="2">
        <f>Confirmed!P7 - Recovered!P7 - Deaths!P7</f>
        <v>0</v>
      </c>
      <c r="Q7" s="2">
        <f>Confirmed!Q7 - Recovered!Q7 - Deaths!Q7</f>
        <v>0</v>
      </c>
      <c r="R7" s="2">
        <f>Confirmed!R7 - Recovered!R7 - Deaths!R7</f>
        <v>0</v>
      </c>
      <c r="S7" s="2">
        <f>Confirmed!S7 - Recovered!S7 - Deaths!S7</f>
        <v>0</v>
      </c>
      <c r="T7" s="2">
        <f>Confirmed!T7 - Recovered!T7 - Deaths!T7</f>
        <v>0</v>
      </c>
      <c r="U7" s="2">
        <f>Confirmed!U7 - Recovered!U7 - Deaths!U7</f>
        <v>0</v>
      </c>
      <c r="V7" s="2">
        <f>Confirmed!V7 - Recovered!V7 - Deaths!V7</f>
        <v>0</v>
      </c>
      <c r="W7" s="2">
        <f>Confirmed!W7 - Recovered!W7 - Deaths!W7</f>
        <v>0</v>
      </c>
      <c r="X7" s="2">
        <f>Confirmed!X7 - Recovered!X7 - Deaths!X7</f>
        <v>0</v>
      </c>
      <c r="Y7" s="2">
        <f>Confirmed!Y7 - Recovered!Y7 - Deaths!Y7</f>
        <v>0</v>
      </c>
      <c r="Z7" s="2">
        <f>Confirmed!Z7 - Recovered!Z7 - Deaths!Z7</f>
        <v>0</v>
      </c>
      <c r="AA7" s="2">
        <f>Confirmed!AA7 - Recovered!AA7 - Deaths!AA7</f>
        <v>0</v>
      </c>
      <c r="AB7" s="2">
        <f>Confirmed!AB7 - Recovered!AB7 - Deaths!AB7</f>
        <v>0</v>
      </c>
      <c r="AC7" s="2">
        <f>Confirmed!AC7 - Recovered!AC7 - Deaths!AC7</f>
        <v>0</v>
      </c>
      <c r="AD7" s="2">
        <f>Confirmed!AD7 - Recovered!AD7 - Deaths!AD7</f>
        <v>0</v>
      </c>
      <c r="AE7" s="2">
        <f>Confirmed!AE7 - Recovered!AE7 - Deaths!AE7</f>
        <v>0</v>
      </c>
      <c r="AF7" s="2">
        <f>Confirmed!AF7 - Recovered!AF7 - Deaths!AF7</f>
        <v>0</v>
      </c>
      <c r="AG7" s="2">
        <f>Confirmed!AG7 - Recovered!AG7 - Deaths!AG7</f>
        <v>0</v>
      </c>
      <c r="AH7" s="2">
        <f>Confirmed!AH7 - Recovered!AH7 - Deaths!AH7</f>
        <v>0</v>
      </c>
      <c r="AI7" s="2">
        <f>Confirmed!AI7 - Recovered!AI7 - Deaths!AI7</f>
        <v>0</v>
      </c>
      <c r="AJ7" s="2">
        <f>Confirmed!AJ7 - Recovered!AJ7 - Deaths!AJ7</f>
        <v>0</v>
      </c>
      <c r="AK7" s="2">
        <f>Confirmed!AK7 - Recovered!AK7 - Deaths!AK7</f>
        <v>0</v>
      </c>
      <c r="AL7" s="2">
        <f>Confirmed!AL7 - Recovered!AL7 - Deaths!AL7</f>
        <v>0</v>
      </c>
      <c r="AM7" s="2">
        <f>Confirmed!AM7 - Recovered!AM7 - Deaths!AM7</f>
        <v>0</v>
      </c>
      <c r="AN7" s="2">
        <f>Confirmed!AN7 - Recovered!AN7 - Deaths!AN7</f>
        <v>0</v>
      </c>
      <c r="AO7" s="2">
        <f>Confirmed!AO7 - Recovered!AO7 - Deaths!AO7</f>
        <v>0</v>
      </c>
      <c r="AP7" s="2">
        <f>Confirmed!AP7 - Recovered!AP7 - Deaths!AP7</f>
        <v>0</v>
      </c>
      <c r="AQ7" s="2">
        <f>Confirmed!AQ7 - Recovered!AQ7 - Deaths!AQ7</f>
        <v>0</v>
      </c>
      <c r="AR7" s="2">
        <f>Confirmed!AR7 - Recovered!AR7 - Deaths!AR7</f>
        <v>0</v>
      </c>
      <c r="AS7" s="2">
        <f>Confirmed!AS7 - Recovered!AS7 - Deaths!AS7</f>
        <v>0</v>
      </c>
      <c r="AT7" s="2">
        <f>Confirmed!AT7 - Recovered!AT7 - Deaths!AT7</f>
        <v>0</v>
      </c>
      <c r="AU7" s="2">
        <f>Confirmed!AU7 - Recovered!AU7 - Deaths!AU7</f>
        <v>0</v>
      </c>
      <c r="AV7" s="2">
        <f>Confirmed!AV7 - Recovered!AV7 - Deaths!AV7</f>
        <v>0</v>
      </c>
      <c r="AW7" s="2">
        <f>Confirmed!AW7 - Recovered!AW7 - Deaths!AW7</f>
        <v>0</v>
      </c>
      <c r="AX7" s="2">
        <f>Confirmed!AX7 - Recovered!AX7 - Deaths!AX7</f>
        <v>0</v>
      </c>
      <c r="AY7" s="2">
        <f>Confirmed!AY7 - Recovered!AY7 - Deaths!AY7</f>
        <v>0</v>
      </c>
      <c r="AZ7" s="2">
        <f>Confirmed!AZ7 - Recovered!AZ7 - Deaths!AZ7</f>
        <v>0</v>
      </c>
      <c r="BA7" s="2">
        <f>Confirmed!BA7 - Recovered!BA7 - Deaths!BA7</f>
        <v>1</v>
      </c>
      <c r="BB7" s="2">
        <f>Confirmed!BB7 - Recovered!BB7 - Deaths!BB7</f>
        <v>1</v>
      </c>
      <c r="BC7" s="2">
        <f>Confirmed!BC7 - Recovered!BC7 - Deaths!BC7</f>
        <v>1</v>
      </c>
      <c r="BD7" s="2">
        <f>Confirmed!BD7 - Recovered!BD7 - Deaths!BD7</f>
        <v>1</v>
      </c>
      <c r="BE7" s="2">
        <f>Confirmed!BE7 - Recovered!BE7 - Deaths!BE7</f>
        <v>1</v>
      </c>
      <c r="BF7" s="2">
        <f>Confirmed!BF7 - Recovered!BF7 - Deaths!BF7</f>
        <v>1</v>
      </c>
      <c r="BG7" s="2">
        <f>Confirmed!BG7 - Recovered!BG7 - Deaths!BG7</f>
        <v>1</v>
      </c>
      <c r="BH7" s="2">
        <f>Confirmed!BH7 - Recovered!BH7 - Deaths!BH7</f>
        <v>1</v>
      </c>
      <c r="BI7" s="2">
        <f>Confirmed!BI7 - Recovered!BI7 - Deaths!BI7</f>
        <v>1</v>
      </c>
      <c r="BJ7" s="2">
        <f>Confirmed!BJ7 - Recovered!BJ7 - Deaths!BJ7</f>
        <v>1</v>
      </c>
      <c r="BK7" s="2">
        <f>Confirmed!BK7 - Recovered!BK7 - Deaths!BK7</f>
        <v>3</v>
      </c>
      <c r="BL7" s="2">
        <f>Confirmed!BL7 - Recovered!BL7 - Deaths!BL7</f>
        <v>3</v>
      </c>
      <c r="BM7" s="2">
        <f>Confirmed!BM7 - Recovered!BM7 - Deaths!BM7</f>
        <v>3</v>
      </c>
      <c r="BN7" s="2">
        <f>Confirmed!BN7 - Recovered!BN7 - Deaths!BN7</f>
        <v>7</v>
      </c>
      <c r="BO7" s="2">
        <f>Confirmed!BO7 - Recovered!BO7 - Deaths!BO7</f>
        <v>7</v>
      </c>
      <c r="BP7" s="2">
        <f>Confirmed!BP7 - Recovered!BP7 - Deaths!BP7</f>
        <v>7</v>
      </c>
      <c r="BQ7" s="2">
        <f>Confirmed!BQ7 - Recovered!BQ7 - Deaths!BQ7</f>
        <v>7</v>
      </c>
      <c r="BR7" s="2">
        <f>Confirmed!BR7 - Recovered!BR7 - Deaths!BR7</f>
        <v>7</v>
      </c>
      <c r="BS7" s="2">
        <f>Confirmed!BS7 - Recovered!BS7 - Deaths!BS7</f>
        <v>7</v>
      </c>
      <c r="BT7" s="2">
        <f>Confirmed!BT7 - Recovered!BT7 - Deaths!BT7</f>
        <v>7</v>
      </c>
      <c r="BU7" s="2">
        <f>Confirmed!BU7 - Recovered!BU7 - Deaths!BU7</f>
        <v>9</v>
      </c>
      <c r="BV7" s="2">
        <f>Confirmed!BV7 - Recovered!BV7 - Deaths!BV7</f>
        <v>15</v>
      </c>
      <c r="BW7" s="2">
        <f>Confirmed!BW7 - Recovered!BW7 - Deaths!BW7</f>
        <v>15</v>
      </c>
      <c r="BX7" s="2">
        <f>Confirmed!BX7 - Recovered!BX7 - Deaths!BX7</f>
        <v>15</v>
      </c>
      <c r="BY7" s="2">
        <f>Confirmed!BY7 - Recovered!BY7 - Deaths!BY7</f>
        <v>15</v>
      </c>
      <c r="BZ7" s="2">
        <f>Confirmed!BZ7 - Recovered!BZ7 - Deaths!BZ7</f>
        <v>18</v>
      </c>
      <c r="CA7" s="2">
        <f>Confirmed!CA7 - Recovered!CA7 - Deaths!CA7</f>
        <v>17</v>
      </c>
      <c r="CB7" s="2">
        <f>Confirmed!CB7 - Recovered!CB7 - Deaths!CB7</f>
        <v>17</v>
      </c>
      <c r="CC7" s="2">
        <f>Confirmed!CC7 - Recovered!CC7 - Deaths!CC7</f>
        <v>17</v>
      </c>
      <c r="CD7" s="2">
        <f>Confirmed!CD7 - Recovered!CD7 - Deaths!CD7</f>
        <v>19</v>
      </c>
      <c r="CE7" s="2">
        <f>Confirmed!CE7 - Recovered!CE7 - Deaths!CE7</f>
        <v>19</v>
      </c>
      <c r="CF7" s="2">
        <f>Confirmed!CF7 - Recovered!CF7 - Deaths!CF7</f>
        <v>21</v>
      </c>
      <c r="CG7" s="2">
        <f>Confirmed!CG7 - Recovered!CG7 - Deaths!CG7</f>
        <v>18</v>
      </c>
      <c r="CH7" s="2">
        <f>Confirmed!CH7 - Recovered!CH7 - Deaths!CH7</f>
        <v>18</v>
      </c>
      <c r="CI7" s="2">
        <f>Confirmed!CI7 - Recovered!CI7 - Deaths!CI7</f>
        <v>17</v>
      </c>
      <c r="CJ7" s="2">
        <f>Confirmed!CJ7 - Recovered!CJ7 - Deaths!CJ7</f>
        <v>17</v>
      </c>
      <c r="CK7" s="2">
        <f>Confirmed!CK7 - Recovered!CK7 - Deaths!CK7</f>
        <v>17</v>
      </c>
      <c r="CL7" s="2">
        <f>Confirmed!CL7 - Recovered!CL7 - Deaths!CL7</f>
        <v>17</v>
      </c>
      <c r="CM7" s="2">
        <f>Confirmed!CM7 - Recovered!CM7 - Deaths!CM7</f>
        <v>17</v>
      </c>
      <c r="CN7" s="2">
        <f>Confirmed!CN7 - Recovered!CN7 - Deaths!CN7</f>
        <v>13</v>
      </c>
      <c r="CO7" s="2">
        <f>Confirmed!CO7 - Recovered!CO7 - Deaths!CO7</f>
        <v>11</v>
      </c>
      <c r="CP7" s="2">
        <f>Confirmed!CP7 - Recovered!CP7 - Deaths!CP7</f>
        <v>11</v>
      </c>
      <c r="CQ7" s="2">
        <f>Confirmed!CQ7 - Recovered!CQ7 - Deaths!CQ7</f>
        <v>10</v>
      </c>
      <c r="CR7" s="2">
        <f>Confirmed!CR7 - Recovered!CR7 - Deaths!CR7</f>
        <v>10</v>
      </c>
      <c r="CS7" s="2">
        <f>Confirmed!CS7 - Recovered!CS7 - Deaths!CS7</f>
        <v>10</v>
      </c>
      <c r="CT7" s="2"/>
      <c r="CU7" s="2"/>
      <c r="CV7" s="2"/>
      <c r="CW7" s="2"/>
      <c r="CX7" s="2"/>
      <c r="CY7" s="2"/>
    </row>
    <row r="8" spans="1:103" x14ac:dyDescent="0.25">
      <c r="A8" t="str">
        <f>Confirmed!A8</f>
        <v>Argentina</v>
      </c>
      <c r="B8" s="2">
        <f>Confirmed!B8 - Recovered!B8 - Deaths!B8</f>
        <v>0</v>
      </c>
      <c r="C8" s="2">
        <f>Confirmed!C8 - Recovered!C8 - Deaths!C8</f>
        <v>0</v>
      </c>
      <c r="D8" s="2">
        <f>Confirmed!D8 - Recovered!D8 - Deaths!D8</f>
        <v>0</v>
      </c>
      <c r="E8" s="2">
        <f>Confirmed!E8 - Recovered!E8 - Deaths!E8</f>
        <v>0</v>
      </c>
      <c r="F8" s="2">
        <f>Confirmed!F8 - Recovered!F8 - Deaths!F8</f>
        <v>0</v>
      </c>
      <c r="G8" s="2">
        <f>Confirmed!G8 - Recovered!G8 - Deaths!G8</f>
        <v>0</v>
      </c>
      <c r="H8" s="2">
        <f>Confirmed!H8 - Recovered!H8 - Deaths!H8</f>
        <v>0</v>
      </c>
      <c r="I8" s="2">
        <f>Confirmed!I8 - Recovered!I8 - Deaths!I8</f>
        <v>0</v>
      </c>
      <c r="J8" s="2">
        <f>Confirmed!J8 - Recovered!J8 - Deaths!J8</f>
        <v>0</v>
      </c>
      <c r="K8" s="2">
        <f>Confirmed!K8 - Recovered!K8 - Deaths!K8</f>
        <v>0</v>
      </c>
      <c r="L8" s="2">
        <f>Confirmed!L8 - Recovered!L8 - Deaths!L8</f>
        <v>0</v>
      </c>
      <c r="M8" s="2">
        <f>Confirmed!M8 - Recovered!M8 - Deaths!M8</f>
        <v>0</v>
      </c>
      <c r="N8" s="2">
        <f>Confirmed!N8 - Recovered!N8 - Deaths!N8</f>
        <v>0</v>
      </c>
      <c r="O8" s="2">
        <f>Confirmed!O8 - Recovered!O8 - Deaths!O8</f>
        <v>0</v>
      </c>
      <c r="P8" s="2">
        <f>Confirmed!P8 - Recovered!P8 - Deaths!P8</f>
        <v>0</v>
      </c>
      <c r="Q8" s="2">
        <f>Confirmed!Q8 - Recovered!Q8 - Deaths!Q8</f>
        <v>0</v>
      </c>
      <c r="R8" s="2">
        <f>Confirmed!R8 - Recovered!R8 - Deaths!R8</f>
        <v>0</v>
      </c>
      <c r="S8" s="2">
        <f>Confirmed!S8 - Recovered!S8 - Deaths!S8</f>
        <v>0</v>
      </c>
      <c r="T8" s="2">
        <f>Confirmed!T8 - Recovered!T8 - Deaths!T8</f>
        <v>0</v>
      </c>
      <c r="U8" s="2">
        <f>Confirmed!U8 - Recovered!U8 - Deaths!U8</f>
        <v>0</v>
      </c>
      <c r="V8" s="2">
        <f>Confirmed!V8 - Recovered!V8 - Deaths!V8</f>
        <v>0</v>
      </c>
      <c r="W8" s="2">
        <f>Confirmed!W8 - Recovered!W8 - Deaths!W8</f>
        <v>0</v>
      </c>
      <c r="X8" s="2">
        <f>Confirmed!X8 - Recovered!X8 - Deaths!X8</f>
        <v>0</v>
      </c>
      <c r="Y8" s="2">
        <f>Confirmed!Y8 - Recovered!Y8 - Deaths!Y8</f>
        <v>0</v>
      </c>
      <c r="Z8" s="2">
        <f>Confirmed!Z8 - Recovered!Z8 - Deaths!Z8</f>
        <v>0</v>
      </c>
      <c r="AA8" s="2">
        <f>Confirmed!AA8 - Recovered!AA8 - Deaths!AA8</f>
        <v>0</v>
      </c>
      <c r="AB8" s="2">
        <f>Confirmed!AB8 - Recovered!AB8 - Deaths!AB8</f>
        <v>0</v>
      </c>
      <c r="AC8" s="2">
        <f>Confirmed!AC8 - Recovered!AC8 - Deaths!AC8</f>
        <v>0</v>
      </c>
      <c r="AD8" s="2">
        <f>Confirmed!AD8 - Recovered!AD8 - Deaths!AD8</f>
        <v>0</v>
      </c>
      <c r="AE8" s="2">
        <f>Confirmed!AE8 - Recovered!AE8 - Deaths!AE8</f>
        <v>0</v>
      </c>
      <c r="AF8" s="2">
        <f>Confirmed!AF8 - Recovered!AF8 - Deaths!AF8</f>
        <v>0</v>
      </c>
      <c r="AG8" s="2">
        <f>Confirmed!AG8 - Recovered!AG8 - Deaths!AG8</f>
        <v>0</v>
      </c>
      <c r="AH8" s="2">
        <f>Confirmed!AH8 - Recovered!AH8 - Deaths!AH8</f>
        <v>0</v>
      </c>
      <c r="AI8" s="2">
        <f>Confirmed!AI8 - Recovered!AI8 - Deaths!AI8</f>
        <v>0</v>
      </c>
      <c r="AJ8" s="2">
        <f>Confirmed!AJ8 - Recovered!AJ8 - Deaths!AJ8</f>
        <v>0</v>
      </c>
      <c r="AK8" s="2">
        <f>Confirmed!AK8 - Recovered!AK8 - Deaths!AK8</f>
        <v>0</v>
      </c>
      <c r="AL8" s="2">
        <f>Confirmed!AL8 - Recovered!AL8 - Deaths!AL8</f>
        <v>0</v>
      </c>
      <c r="AM8" s="2">
        <f>Confirmed!AM8 - Recovered!AM8 - Deaths!AM8</f>
        <v>0</v>
      </c>
      <c r="AN8" s="2">
        <f>Confirmed!AN8 - Recovered!AN8 - Deaths!AN8</f>
        <v>0</v>
      </c>
      <c r="AO8" s="2">
        <f>Confirmed!AO8 - Recovered!AO8 - Deaths!AO8</f>
        <v>0</v>
      </c>
      <c r="AP8" s="2">
        <f>Confirmed!AP8 - Recovered!AP8 - Deaths!AP8</f>
        <v>0</v>
      </c>
      <c r="AQ8" s="2">
        <f>Confirmed!AQ8 - Recovered!AQ8 - Deaths!AQ8</f>
        <v>1</v>
      </c>
      <c r="AR8" s="2">
        <f>Confirmed!AR8 - Recovered!AR8 - Deaths!AR8</f>
        <v>1</v>
      </c>
      <c r="AS8" s="2">
        <f>Confirmed!AS8 - Recovered!AS8 - Deaths!AS8</f>
        <v>1</v>
      </c>
      <c r="AT8" s="2">
        <f>Confirmed!AT8 - Recovered!AT8 - Deaths!AT8</f>
        <v>2</v>
      </c>
      <c r="AU8" s="2">
        <f>Confirmed!AU8 - Recovered!AU8 - Deaths!AU8</f>
        <v>8</v>
      </c>
      <c r="AV8" s="2">
        <f>Confirmed!AV8 - Recovered!AV8 - Deaths!AV8</f>
        <v>11</v>
      </c>
      <c r="AW8" s="2">
        <f>Confirmed!AW8 - Recovered!AW8 - Deaths!AW8</f>
        <v>11</v>
      </c>
      <c r="AX8" s="2">
        <f>Confirmed!AX8 - Recovered!AX8 - Deaths!AX8</f>
        <v>16</v>
      </c>
      <c r="AY8" s="2">
        <f>Confirmed!AY8 - Recovered!AY8 - Deaths!AY8</f>
        <v>18</v>
      </c>
      <c r="AZ8" s="2">
        <f>Confirmed!AZ8 - Recovered!AZ8 - Deaths!AZ8</f>
        <v>18</v>
      </c>
      <c r="BA8" s="2">
        <f>Confirmed!BA8 - Recovered!BA8 - Deaths!BA8</f>
        <v>29</v>
      </c>
      <c r="BB8" s="2">
        <f>Confirmed!BB8 - Recovered!BB8 - Deaths!BB8</f>
        <v>31</v>
      </c>
      <c r="BC8" s="2">
        <f>Confirmed!BC8 - Recovered!BC8 - Deaths!BC8</f>
        <v>42</v>
      </c>
      <c r="BD8" s="2">
        <f>Confirmed!BD8 - Recovered!BD8 - Deaths!BD8</f>
        <v>53</v>
      </c>
      <c r="BE8" s="2">
        <f>Confirmed!BE8 - Recovered!BE8 - Deaths!BE8</f>
        <v>63</v>
      </c>
      <c r="BF8" s="2">
        <f>Confirmed!BF8 - Recovered!BF8 - Deaths!BF8</f>
        <v>74</v>
      </c>
      <c r="BG8" s="2">
        <f>Confirmed!BG8 - Recovered!BG8 - Deaths!BG8</f>
        <v>91</v>
      </c>
      <c r="BH8" s="2">
        <f>Confirmed!BH8 - Recovered!BH8 - Deaths!BH8</f>
        <v>122</v>
      </c>
      <c r="BI8" s="2">
        <f>Confirmed!BI8 - Recovered!BI8 - Deaths!BI8</f>
        <v>151</v>
      </c>
      <c r="BJ8" s="2">
        <f>Confirmed!BJ8 - Recovered!BJ8 - Deaths!BJ8</f>
        <v>259</v>
      </c>
      <c r="BK8" s="2">
        <f>Confirmed!BK8 - Recovered!BK8 - Deaths!BK8</f>
        <v>294</v>
      </c>
      <c r="BL8" s="2">
        <f>Confirmed!BL8 - Recovered!BL8 - Deaths!BL8</f>
        <v>329</v>
      </c>
      <c r="BM8" s="2">
        <f>Confirmed!BM8 - Recovered!BM8 - Deaths!BM8</f>
        <v>327</v>
      </c>
      <c r="BN8" s="2">
        <f>Confirmed!BN8 - Recovered!BN8 - Deaths!BN8</f>
        <v>430</v>
      </c>
      <c r="BO8" s="2">
        <f>Confirmed!BO8 - Recovered!BO8 - Deaths!BO8</f>
        <v>504</v>
      </c>
      <c r="BP8" s="2">
        <f>Confirmed!BP8 - Recovered!BP8 - Deaths!BP8</f>
        <v>600</v>
      </c>
      <c r="BQ8" s="2">
        <f>Confirmed!BQ8 - Recovered!BQ8 - Deaths!BQ8</f>
        <v>654</v>
      </c>
      <c r="BR8" s="2">
        <f>Confirmed!BR8 - Recovered!BR8 - Deaths!BR8</f>
        <v>569</v>
      </c>
      <c r="BS8" s="2">
        <f>Confirmed!BS8 - Recovered!BS8 - Deaths!BS8</f>
        <v>787</v>
      </c>
      <c r="BT8" s="2">
        <f>Confirmed!BT8 - Recovered!BT8 - Deaths!BT8</f>
        <v>778</v>
      </c>
      <c r="BU8" s="2">
        <f>Confirmed!BU8 - Recovered!BU8 - Deaths!BU8</f>
        <v>841</v>
      </c>
      <c r="BV8" s="2">
        <f>Confirmed!BV8 - Recovered!BV8 - Deaths!BV8</f>
        <v>960</v>
      </c>
      <c r="BW8" s="2">
        <f>Confirmed!BW8 - Recovered!BW8 - Deaths!BW8</f>
        <v>1129</v>
      </c>
      <c r="BX8" s="2">
        <f>Confirmed!BX8 - Recovered!BX8 - Deaths!BX8</f>
        <v>1127</v>
      </c>
      <c r="BY8" s="2">
        <f>Confirmed!BY8 - Recovered!BY8 - Deaths!BY8</f>
        <v>1181</v>
      </c>
      <c r="BZ8" s="2">
        <f>Confirmed!BZ8 - Recovered!BZ8 - Deaths!BZ8</f>
        <v>1234</v>
      </c>
      <c r="CA8" s="2">
        <f>Confirmed!CA8 - Recovered!CA8 - Deaths!CA8</f>
        <v>1294</v>
      </c>
      <c r="CB8" s="2">
        <f>Confirmed!CB8 - Recovered!CB8 - Deaths!CB8</f>
        <v>1358</v>
      </c>
      <c r="CC8" s="2">
        <f>Confirmed!CC8 - Recovered!CC8 - Deaths!CC8</f>
        <v>1518</v>
      </c>
      <c r="CD8" s="2">
        <f>Confirmed!CD8 - Recovered!CD8 - Deaths!CD8</f>
        <v>1452</v>
      </c>
      <c r="CE8" s="2">
        <f>Confirmed!CE8 - Recovered!CE8 - Deaths!CE8</f>
        <v>1584</v>
      </c>
      <c r="CF8" s="2">
        <f>Confirmed!CF8 - Recovered!CF8 - Deaths!CF8</f>
        <v>1596</v>
      </c>
      <c r="CG8" s="2">
        <f>Confirmed!CG8 - Recovered!CG8 - Deaths!CG8</f>
        <v>1616</v>
      </c>
      <c r="CH8" s="2">
        <f>Confirmed!CH8 - Recovered!CH8 - Deaths!CH8</f>
        <v>1736</v>
      </c>
      <c r="CI8" s="2">
        <f>Confirmed!CI8 - Recovered!CI8 - Deaths!CI8</f>
        <v>1825</v>
      </c>
      <c r="CJ8" s="2">
        <f>Confirmed!CJ8 - Recovered!CJ8 - Deaths!CJ8</f>
        <v>1880</v>
      </c>
      <c r="CK8" s="2">
        <f>Confirmed!CK8 - Recovered!CK8 - Deaths!CK8</f>
        <v>1944</v>
      </c>
      <c r="CL8" s="2">
        <f>Confirmed!CL8 - Recovered!CL8 - Deaths!CL8</f>
        <v>1998</v>
      </c>
      <c r="CM8" s="2">
        <f>Confirmed!CM8 - Recovered!CM8 - Deaths!CM8</f>
        <v>2068</v>
      </c>
      <c r="CN8" s="2">
        <f>Confirmed!CN8 - Recovered!CN8 - Deaths!CN8</f>
        <v>2044</v>
      </c>
      <c r="CO8" s="2">
        <f>Confirmed!CO8 - Recovered!CO8 - Deaths!CO8</f>
        <v>2120</v>
      </c>
      <c r="CP8" s="2">
        <f>Confirmed!CP8 - Recovered!CP8 - Deaths!CP8</f>
        <v>2351</v>
      </c>
      <c r="CQ8" s="2">
        <f>Confirmed!CQ8 - Recovered!CQ8 - Deaths!CQ8</f>
        <v>2455</v>
      </c>
      <c r="CR8" s="2">
        <f>Confirmed!CR8 - Recovered!CR8 - Deaths!CR8</f>
        <v>2565</v>
      </c>
      <c r="CS8" s="2">
        <f>Confirmed!CS8 - Recovered!CS8 - Deaths!CS8</f>
        <v>2593</v>
      </c>
      <c r="CT8" s="2"/>
      <c r="CU8" s="2"/>
      <c r="CV8" s="2"/>
      <c r="CW8" s="2"/>
      <c r="CX8" s="2"/>
      <c r="CY8" s="2"/>
    </row>
    <row r="9" spans="1:103" x14ac:dyDescent="0.25">
      <c r="A9" t="str">
        <f>Confirmed!A9</f>
        <v>Armenia</v>
      </c>
      <c r="B9" s="2">
        <f>Confirmed!B9 - Recovered!B9 - Deaths!B9</f>
        <v>0</v>
      </c>
      <c r="C9" s="2">
        <f>Confirmed!C9 - Recovered!C9 - Deaths!C9</f>
        <v>0</v>
      </c>
      <c r="D9" s="2">
        <f>Confirmed!D9 - Recovered!D9 - Deaths!D9</f>
        <v>0</v>
      </c>
      <c r="E9" s="2">
        <f>Confirmed!E9 - Recovered!E9 - Deaths!E9</f>
        <v>0</v>
      </c>
      <c r="F9" s="2">
        <f>Confirmed!F9 - Recovered!F9 - Deaths!F9</f>
        <v>0</v>
      </c>
      <c r="G9" s="2">
        <f>Confirmed!G9 - Recovered!G9 - Deaths!G9</f>
        <v>0</v>
      </c>
      <c r="H9" s="2">
        <f>Confirmed!H9 - Recovered!H9 - Deaths!H9</f>
        <v>0</v>
      </c>
      <c r="I9" s="2">
        <f>Confirmed!I9 - Recovered!I9 - Deaths!I9</f>
        <v>0</v>
      </c>
      <c r="J9" s="2">
        <f>Confirmed!J9 - Recovered!J9 - Deaths!J9</f>
        <v>0</v>
      </c>
      <c r="K9" s="2">
        <f>Confirmed!K9 - Recovered!K9 - Deaths!K9</f>
        <v>0</v>
      </c>
      <c r="L9" s="2">
        <f>Confirmed!L9 - Recovered!L9 - Deaths!L9</f>
        <v>0</v>
      </c>
      <c r="M9" s="2">
        <f>Confirmed!M9 - Recovered!M9 - Deaths!M9</f>
        <v>0</v>
      </c>
      <c r="N9" s="2">
        <f>Confirmed!N9 - Recovered!N9 - Deaths!N9</f>
        <v>0</v>
      </c>
      <c r="O9" s="2">
        <f>Confirmed!O9 - Recovered!O9 - Deaths!O9</f>
        <v>0</v>
      </c>
      <c r="P9" s="2">
        <f>Confirmed!P9 - Recovered!P9 - Deaths!P9</f>
        <v>0</v>
      </c>
      <c r="Q9" s="2">
        <f>Confirmed!Q9 - Recovered!Q9 - Deaths!Q9</f>
        <v>0</v>
      </c>
      <c r="R9" s="2">
        <f>Confirmed!R9 - Recovered!R9 - Deaths!R9</f>
        <v>0</v>
      </c>
      <c r="S9" s="2">
        <f>Confirmed!S9 - Recovered!S9 - Deaths!S9</f>
        <v>0</v>
      </c>
      <c r="T9" s="2">
        <f>Confirmed!T9 - Recovered!T9 - Deaths!T9</f>
        <v>0</v>
      </c>
      <c r="U9" s="2">
        <f>Confirmed!U9 - Recovered!U9 - Deaths!U9</f>
        <v>0</v>
      </c>
      <c r="V9" s="2">
        <f>Confirmed!V9 - Recovered!V9 - Deaths!V9</f>
        <v>0</v>
      </c>
      <c r="W9" s="2">
        <f>Confirmed!W9 - Recovered!W9 - Deaths!W9</f>
        <v>0</v>
      </c>
      <c r="X9" s="2">
        <f>Confirmed!X9 - Recovered!X9 - Deaths!X9</f>
        <v>0</v>
      </c>
      <c r="Y9" s="2">
        <f>Confirmed!Y9 - Recovered!Y9 - Deaths!Y9</f>
        <v>0</v>
      </c>
      <c r="Z9" s="2">
        <f>Confirmed!Z9 - Recovered!Z9 - Deaths!Z9</f>
        <v>0</v>
      </c>
      <c r="AA9" s="2">
        <f>Confirmed!AA9 - Recovered!AA9 - Deaths!AA9</f>
        <v>0</v>
      </c>
      <c r="AB9" s="2">
        <f>Confirmed!AB9 - Recovered!AB9 - Deaths!AB9</f>
        <v>0</v>
      </c>
      <c r="AC9" s="2">
        <f>Confirmed!AC9 - Recovered!AC9 - Deaths!AC9</f>
        <v>0</v>
      </c>
      <c r="AD9" s="2">
        <f>Confirmed!AD9 - Recovered!AD9 - Deaths!AD9</f>
        <v>0</v>
      </c>
      <c r="AE9" s="2">
        <f>Confirmed!AE9 - Recovered!AE9 - Deaths!AE9</f>
        <v>0</v>
      </c>
      <c r="AF9" s="2">
        <f>Confirmed!AF9 - Recovered!AF9 - Deaths!AF9</f>
        <v>0</v>
      </c>
      <c r="AG9" s="2">
        <f>Confirmed!AG9 - Recovered!AG9 - Deaths!AG9</f>
        <v>0</v>
      </c>
      <c r="AH9" s="2">
        <f>Confirmed!AH9 - Recovered!AH9 - Deaths!AH9</f>
        <v>0</v>
      </c>
      <c r="AI9" s="2">
        <f>Confirmed!AI9 - Recovered!AI9 - Deaths!AI9</f>
        <v>0</v>
      </c>
      <c r="AJ9" s="2">
        <f>Confirmed!AJ9 - Recovered!AJ9 - Deaths!AJ9</f>
        <v>0</v>
      </c>
      <c r="AK9" s="2">
        <f>Confirmed!AK9 - Recovered!AK9 - Deaths!AK9</f>
        <v>0</v>
      </c>
      <c r="AL9" s="2">
        <f>Confirmed!AL9 - Recovered!AL9 - Deaths!AL9</f>
        <v>0</v>
      </c>
      <c r="AM9" s="2">
        <f>Confirmed!AM9 - Recovered!AM9 - Deaths!AM9</f>
        <v>0</v>
      </c>
      <c r="AN9" s="2">
        <f>Confirmed!AN9 - Recovered!AN9 - Deaths!AN9</f>
        <v>0</v>
      </c>
      <c r="AO9" s="2">
        <f>Confirmed!AO9 - Recovered!AO9 - Deaths!AO9</f>
        <v>1</v>
      </c>
      <c r="AP9" s="2">
        <f>Confirmed!AP9 - Recovered!AP9 - Deaths!AP9</f>
        <v>1</v>
      </c>
      <c r="AQ9" s="2">
        <f>Confirmed!AQ9 - Recovered!AQ9 - Deaths!AQ9</f>
        <v>1</v>
      </c>
      <c r="AR9" s="2">
        <f>Confirmed!AR9 - Recovered!AR9 - Deaths!AR9</f>
        <v>1</v>
      </c>
      <c r="AS9" s="2">
        <f>Confirmed!AS9 - Recovered!AS9 - Deaths!AS9</f>
        <v>1</v>
      </c>
      <c r="AT9" s="2">
        <f>Confirmed!AT9 - Recovered!AT9 - Deaths!AT9</f>
        <v>1</v>
      </c>
      <c r="AU9" s="2">
        <f>Confirmed!AU9 - Recovered!AU9 - Deaths!AU9</f>
        <v>1</v>
      </c>
      <c r="AV9" s="2">
        <f>Confirmed!AV9 - Recovered!AV9 - Deaths!AV9</f>
        <v>1</v>
      </c>
      <c r="AW9" s="2">
        <f>Confirmed!AW9 - Recovered!AW9 - Deaths!AW9</f>
        <v>1</v>
      </c>
      <c r="AX9" s="2">
        <f>Confirmed!AX9 - Recovered!AX9 - Deaths!AX9</f>
        <v>1</v>
      </c>
      <c r="AY9" s="2">
        <f>Confirmed!AY9 - Recovered!AY9 - Deaths!AY9</f>
        <v>1</v>
      </c>
      <c r="AZ9" s="2">
        <f>Confirmed!AZ9 - Recovered!AZ9 - Deaths!AZ9</f>
        <v>4</v>
      </c>
      <c r="BA9" s="2">
        <f>Confirmed!BA9 - Recovered!BA9 - Deaths!BA9</f>
        <v>8</v>
      </c>
      <c r="BB9" s="2">
        <f>Confirmed!BB9 - Recovered!BB9 - Deaths!BB9</f>
        <v>18</v>
      </c>
      <c r="BC9" s="2">
        <f>Confirmed!BC9 - Recovered!BC9 - Deaths!BC9</f>
        <v>26</v>
      </c>
      <c r="BD9" s="2">
        <f>Confirmed!BD9 - Recovered!BD9 - Deaths!BD9</f>
        <v>52</v>
      </c>
      <c r="BE9" s="2">
        <f>Confirmed!BE9 - Recovered!BE9 - Deaths!BE9</f>
        <v>77</v>
      </c>
      <c r="BF9" s="2">
        <f>Confirmed!BF9 - Recovered!BF9 - Deaths!BF9</f>
        <v>83</v>
      </c>
      <c r="BG9" s="2">
        <f>Confirmed!BG9 - Recovered!BG9 - Deaths!BG9</f>
        <v>114</v>
      </c>
      <c r="BH9" s="2">
        <f>Confirmed!BH9 - Recovered!BH9 - Deaths!BH9</f>
        <v>135</v>
      </c>
      <c r="BI9" s="2">
        <f>Confirmed!BI9 - Recovered!BI9 - Deaths!BI9</f>
        <v>159</v>
      </c>
      <c r="BJ9" s="2">
        <f>Confirmed!BJ9 - Recovered!BJ9 - Deaths!BJ9</f>
        <v>192</v>
      </c>
      <c r="BK9" s="2">
        <f>Confirmed!BK9 - Recovered!BK9 - Deaths!BK9</f>
        <v>233</v>
      </c>
      <c r="BL9" s="2">
        <f>Confirmed!BL9 - Recovered!BL9 - Deaths!BL9</f>
        <v>235</v>
      </c>
      <c r="BM9" s="2">
        <f>Confirmed!BM9 - Recovered!BM9 - Deaths!BM9</f>
        <v>249</v>
      </c>
      <c r="BN9" s="2">
        <f>Confirmed!BN9 - Recovered!BN9 - Deaths!BN9</f>
        <v>271</v>
      </c>
      <c r="BO9" s="2">
        <f>Confirmed!BO9 - Recovered!BO9 - Deaths!BO9</f>
        <v>300</v>
      </c>
      <c r="BP9" s="2">
        <f>Confirmed!BP9 - Recovered!BP9 - Deaths!BP9</f>
        <v>376</v>
      </c>
      <c r="BQ9" s="2">
        <f>Confirmed!BQ9 - Recovered!BQ9 - Deaths!BQ9</f>
        <v>391</v>
      </c>
      <c r="BR9" s="2">
        <f>Confirmed!BR9 - Recovered!BR9 - Deaths!BR9</f>
        <v>449</v>
      </c>
      <c r="BS9" s="2">
        <f>Confirmed!BS9 - Recovered!BS9 - Deaths!BS9</f>
        <v>499</v>
      </c>
      <c r="BT9" s="2">
        <f>Confirmed!BT9 - Recovered!BT9 - Deaths!BT9</f>
        <v>536</v>
      </c>
      <c r="BU9" s="2">
        <f>Confirmed!BU9 - Recovered!BU9 - Deaths!BU9</f>
        <v>623</v>
      </c>
      <c r="BV9" s="2">
        <f>Confirmed!BV9 - Recovered!BV9 - Deaths!BV9</f>
        <v>686</v>
      </c>
      <c r="BW9" s="2">
        <f>Confirmed!BW9 - Recovered!BW9 - Deaths!BW9</f>
        <v>720</v>
      </c>
      <c r="BX9" s="2">
        <f>Confirmed!BX9 - Recovered!BX9 - Deaths!BX9</f>
        <v>758</v>
      </c>
      <c r="BY9" s="2">
        <f>Confirmed!BY9 - Recovered!BY9 - Deaths!BY9</f>
        <v>763</v>
      </c>
      <c r="BZ9" s="2">
        <f>Confirmed!BZ9 - Recovered!BZ9 - Deaths!BZ9</f>
        <v>758</v>
      </c>
      <c r="CA9" s="2">
        <f>Confirmed!CA9 - Recovered!CA9 - Deaths!CA9</f>
        <v>758</v>
      </c>
      <c r="CB9" s="2">
        <f>Confirmed!CB9 - Recovered!CB9 - Deaths!CB9</f>
        <v>773</v>
      </c>
      <c r="CC9" s="2">
        <f>Confirmed!CC9 - Recovered!CC9 - Deaths!CC9</f>
        <v>776</v>
      </c>
      <c r="CD9" s="2">
        <f>Confirmed!CD9 - Recovered!CD9 - Deaths!CD9</f>
        <v>781</v>
      </c>
      <c r="CE9" s="2">
        <f>Confirmed!CE9 - Recovered!CE9 - Deaths!CE9</f>
        <v>803</v>
      </c>
      <c r="CF9" s="2">
        <f>Confirmed!CF9 - Recovered!CF9 - Deaths!CF9</f>
        <v>814</v>
      </c>
      <c r="CG9" s="2">
        <f>Confirmed!CG9 - Recovered!CG9 - Deaths!CG9</f>
        <v>786</v>
      </c>
      <c r="CH9" s="2">
        <f>Confirmed!CH9 - Recovered!CH9 - Deaths!CH9</f>
        <v>797</v>
      </c>
      <c r="CI9" s="2">
        <f>Confirmed!CI9 - Recovered!CI9 - Deaths!CI9</f>
        <v>783</v>
      </c>
      <c r="CJ9" s="2">
        <f>Confirmed!CJ9 - Recovered!CJ9 - Deaths!CJ9</f>
        <v>780</v>
      </c>
      <c r="CK9" s="2">
        <f>Confirmed!CK9 - Recovered!CK9 - Deaths!CK9</f>
        <v>705</v>
      </c>
      <c r="CL9" s="2">
        <f>Confirmed!CL9 - Recovered!CL9 - Deaths!CL9</f>
        <v>726</v>
      </c>
      <c r="CM9" s="2">
        <f>Confirmed!CM9 - Recovered!CM9 - Deaths!CM9</f>
        <v>737</v>
      </c>
      <c r="CN9" s="2">
        <f>Confirmed!CN9 - Recovered!CN9 - Deaths!CN9</f>
        <v>768</v>
      </c>
      <c r="CO9" s="2">
        <f>Confirmed!CO9 - Recovered!CO9 - Deaths!CO9</f>
        <v>816</v>
      </c>
      <c r="CP9" s="2">
        <f>Confirmed!CP9 - Recovered!CP9 - Deaths!CP9</f>
        <v>840</v>
      </c>
      <c r="CQ9" s="2">
        <f>Confirmed!CQ9 - Recovered!CQ9 - Deaths!CQ9</f>
        <v>841</v>
      </c>
      <c r="CR9" s="2">
        <f>Confirmed!CR9 - Recovered!CR9 - Deaths!CR9</f>
        <v>846</v>
      </c>
      <c r="CS9" s="2">
        <f>Confirmed!CS9 - Recovered!CS9 - Deaths!CS9</f>
        <v>885</v>
      </c>
      <c r="CT9" s="2"/>
      <c r="CU9" s="2"/>
      <c r="CV9" s="2"/>
      <c r="CW9" s="2"/>
      <c r="CX9" s="2"/>
      <c r="CY9" s="2"/>
    </row>
    <row r="10" spans="1:103" x14ac:dyDescent="0.25">
      <c r="A10" t="str">
        <f>Confirmed!A10</f>
        <v>Australia</v>
      </c>
      <c r="B10" s="2">
        <f>Confirmed!B10 - Recovered!B10 - Deaths!B10</f>
        <v>0</v>
      </c>
      <c r="C10" s="2">
        <f>Confirmed!C10 - Recovered!C10 - Deaths!C10</f>
        <v>0</v>
      </c>
      <c r="D10" s="2">
        <f>Confirmed!D10 - Recovered!D10 - Deaths!D10</f>
        <v>0</v>
      </c>
      <c r="E10" s="2">
        <f>Confirmed!E10 - Recovered!E10 - Deaths!E10</f>
        <v>0</v>
      </c>
      <c r="F10" s="2">
        <f>Confirmed!F10 - Recovered!F10 - Deaths!F10</f>
        <v>4</v>
      </c>
      <c r="G10" s="2">
        <f>Confirmed!G10 - Recovered!G10 - Deaths!G10</f>
        <v>5</v>
      </c>
      <c r="H10" s="2">
        <f>Confirmed!H10 - Recovered!H10 - Deaths!H10</f>
        <v>5</v>
      </c>
      <c r="I10" s="2">
        <f>Confirmed!I10 - Recovered!I10 - Deaths!I10</f>
        <v>6</v>
      </c>
      <c r="J10" s="2">
        <f>Confirmed!J10 - Recovered!J10 - Deaths!J10</f>
        <v>7</v>
      </c>
      <c r="K10" s="2">
        <f>Confirmed!K10 - Recovered!K10 - Deaths!K10</f>
        <v>7</v>
      </c>
      <c r="L10" s="2">
        <f>Confirmed!L10 - Recovered!L10 - Deaths!L10</f>
        <v>10</v>
      </c>
      <c r="M10" s="2">
        <f>Confirmed!M10 - Recovered!M10 - Deaths!M10</f>
        <v>10</v>
      </c>
      <c r="N10" s="2">
        <f>Confirmed!N10 - Recovered!N10 - Deaths!N10</f>
        <v>10</v>
      </c>
      <c r="O10" s="2">
        <f>Confirmed!O10 - Recovered!O10 - Deaths!O10</f>
        <v>11</v>
      </c>
      <c r="P10" s="2">
        <f>Confirmed!P10 - Recovered!P10 - Deaths!P10</f>
        <v>11</v>
      </c>
      <c r="Q10" s="2">
        <f>Confirmed!Q10 - Recovered!Q10 - Deaths!Q10</f>
        <v>12</v>
      </c>
      <c r="R10" s="2">
        <f>Confirmed!R10 - Recovered!R10 - Deaths!R10</f>
        <v>13</v>
      </c>
      <c r="S10" s="2">
        <f>Confirmed!S10 - Recovered!S10 - Deaths!S10</f>
        <v>13</v>
      </c>
      <c r="T10" s="2">
        <f>Confirmed!T10 - Recovered!T10 - Deaths!T10</f>
        <v>13</v>
      </c>
      <c r="U10" s="2">
        <f>Confirmed!U10 - Recovered!U10 - Deaths!U10</f>
        <v>13</v>
      </c>
      <c r="V10" s="2">
        <f>Confirmed!V10 - Recovered!V10 - Deaths!V10</f>
        <v>13</v>
      </c>
      <c r="W10" s="2">
        <f>Confirmed!W10 - Recovered!W10 - Deaths!W10</f>
        <v>13</v>
      </c>
      <c r="X10" s="2">
        <f>Confirmed!X10 - Recovered!X10 - Deaths!X10</f>
        <v>7</v>
      </c>
      <c r="Y10" s="2">
        <f>Confirmed!Y10 - Recovered!Y10 - Deaths!Y10</f>
        <v>7</v>
      </c>
      <c r="Z10" s="2">
        <f>Confirmed!Z10 - Recovered!Z10 - Deaths!Z10</f>
        <v>7</v>
      </c>
      <c r="AA10" s="2">
        <f>Confirmed!AA10 - Recovered!AA10 - Deaths!AA10</f>
        <v>7</v>
      </c>
      <c r="AB10" s="2">
        <f>Confirmed!AB10 - Recovered!AB10 - Deaths!AB10</f>
        <v>5</v>
      </c>
      <c r="AC10" s="2">
        <f>Confirmed!AC10 - Recovered!AC10 - Deaths!AC10</f>
        <v>5</v>
      </c>
      <c r="AD10" s="2">
        <f>Confirmed!AD10 - Recovered!AD10 - Deaths!AD10</f>
        <v>5</v>
      </c>
      <c r="AE10" s="2">
        <f>Confirmed!AE10 - Recovered!AE10 - Deaths!AE10</f>
        <v>5</v>
      </c>
      <c r="AF10" s="2">
        <f>Confirmed!AF10 - Recovered!AF10 - Deaths!AF10</f>
        <v>4</v>
      </c>
      <c r="AG10" s="2">
        <f>Confirmed!AG10 - Recovered!AG10 - Deaths!AG10</f>
        <v>4</v>
      </c>
      <c r="AH10" s="2">
        <f>Confirmed!AH10 - Recovered!AH10 - Deaths!AH10</f>
        <v>4</v>
      </c>
      <c r="AI10" s="2">
        <f>Confirmed!AI10 - Recovered!AI10 - Deaths!AI10</f>
        <v>4</v>
      </c>
      <c r="AJ10" s="2">
        <f>Confirmed!AJ10 - Recovered!AJ10 - Deaths!AJ10</f>
        <v>4</v>
      </c>
      <c r="AK10" s="2">
        <f>Confirmed!AK10 - Recovered!AK10 - Deaths!AK10</f>
        <v>4</v>
      </c>
      <c r="AL10" s="2">
        <f>Confirmed!AL10 - Recovered!AL10 - Deaths!AL10</f>
        <v>4</v>
      </c>
      <c r="AM10" s="2">
        <f>Confirmed!AM10 - Recovered!AM10 - Deaths!AM10</f>
        <v>4</v>
      </c>
      <c r="AN10" s="2">
        <f>Confirmed!AN10 - Recovered!AN10 - Deaths!AN10</f>
        <v>14</v>
      </c>
      <c r="AO10" s="2">
        <f>Confirmed!AO10 - Recovered!AO10 - Deaths!AO10</f>
        <v>15</v>
      </c>
      <c r="AP10" s="2">
        <f>Confirmed!AP10 - Recovered!AP10 - Deaths!AP10</f>
        <v>18</v>
      </c>
      <c r="AQ10" s="2">
        <f>Confirmed!AQ10 - Recovered!AQ10 - Deaths!AQ10</f>
        <v>27</v>
      </c>
      <c r="AR10" s="2">
        <f>Confirmed!AR10 - Recovered!AR10 - Deaths!AR10</f>
        <v>39</v>
      </c>
      <c r="AS10" s="2">
        <f>Confirmed!AS10 - Recovered!AS10 - Deaths!AS10</f>
        <v>32</v>
      </c>
      <c r="AT10" s="2">
        <f>Confirmed!AT10 - Recovered!AT10 - Deaths!AT10</f>
        <v>37</v>
      </c>
      <c r="AU10" s="2">
        <f>Confirmed!AU10 - Recovered!AU10 - Deaths!AU10</f>
        <v>40</v>
      </c>
      <c r="AV10" s="2">
        <f>Confirmed!AV10 - Recovered!AV10 - Deaths!AV10</f>
        <v>52</v>
      </c>
      <c r="AW10" s="2">
        <f>Confirmed!AW10 - Recovered!AW10 - Deaths!AW10</f>
        <v>67</v>
      </c>
      <c r="AX10" s="2">
        <f>Confirmed!AX10 - Recovered!AX10 - Deaths!AX10</f>
        <v>83</v>
      </c>
      <c r="AY10" s="2">
        <f>Confirmed!AY10 - Recovered!AY10 - Deaths!AY10</f>
        <v>104</v>
      </c>
      <c r="AZ10" s="2">
        <f>Confirmed!AZ10 - Recovered!AZ10 - Deaths!AZ10</f>
        <v>104</v>
      </c>
      <c r="BA10" s="2">
        <f>Confirmed!BA10 - Recovered!BA10 - Deaths!BA10</f>
        <v>174</v>
      </c>
      <c r="BB10" s="2">
        <f>Confirmed!BB10 - Recovered!BB10 - Deaths!BB10</f>
        <v>224</v>
      </c>
      <c r="BC10" s="2">
        <f>Confirmed!BC10 - Recovered!BC10 - Deaths!BC10</f>
        <v>271</v>
      </c>
      <c r="BD10" s="2">
        <f>Confirmed!BD10 - Recovered!BD10 - Deaths!BD10</f>
        <v>351</v>
      </c>
      <c r="BE10" s="2">
        <f>Confirmed!BE10 - Recovered!BE10 - Deaths!BE10</f>
        <v>424</v>
      </c>
      <c r="BF10" s="2">
        <f>Confirmed!BF10 - Recovered!BF10 - Deaths!BF10</f>
        <v>539</v>
      </c>
      <c r="BG10" s="2">
        <f>Confirmed!BG10 - Recovered!BG10 - Deaths!BG10</f>
        <v>649</v>
      </c>
      <c r="BH10" s="2">
        <f>Confirmed!BH10 - Recovered!BH10 - Deaths!BH10</f>
        <v>758</v>
      </c>
      <c r="BI10" s="2">
        <f>Confirmed!BI10 - Recovered!BI10 - Deaths!BI10</f>
        <v>1038</v>
      </c>
      <c r="BJ10" s="2">
        <f>Confirmed!BJ10 - Recovered!BJ10 - Deaths!BJ10</f>
        <v>1454</v>
      </c>
      <c r="BK10" s="2">
        <f>Confirmed!BK10 - Recovered!BK10 - Deaths!BK10</f>
        <v>1587</v>
      </c>
      <c r="BL10" s="2">
        <f>Confirmed!BL10 - Recovered!BL10 - Deaths!BL10</f>
        <v>1921</v>
      </c>
      <c r="BM10" s="2">
        <f>Confirmed!BM10 - Recovered!BM10 - Deaths!BM10</f>
        <v>2237</v>
      </c>
      <c r="BN10" s="2">
        <f>Confirmed!BN10 - Recovered!BN10 - Deaths!BN10</f>
        <v>2625</v>
      </c>
      <c r="BO10" s="2">
        <f>Confirmed!BO10 - Recovered!BO10 - Deaths!BO10</f>
        <v>2936</v>
      </c>
      <c r="BP10" s="2">
        <f>Confirmed!BP10 - Recovered!BP10 - Deaths!BP10</f>
        <v>3382</v>
      </c>
      <c r="BQ10" s="2">
        <f>Confirmed!BQ10 - Recovered!BQ10 - Deaths!BQ10</f>
        <v>3724</v>
      </c>
      <c r="BR10" s="2">
        <f>Confirmed!BR10 - Recovered!BR10 - Deaths!BR10</f>
        <v>4087</v>
      </c>
      <c r="BS10" s="2">
        <f>Confirmed!BS10 - Recovered!BS10 - Deaths!BS10</f>
        <v>4183</v>
      </c>
      <c r="BT10" s="2">
        <f>Confirmed!BT10 - Recovered!BT10 - Deaths!BT10</f>
        <v>4420</v>
      </c>
      <c r="BU10" s="2">
        <f>Confirmed!BU10 - Recovered!BU10 - Deaths!BU10</f>
        <v>4572</v>
      </c>
      <c r="BV10" s="2">
        <f>Confirmed!BV10 - Recovered!BV10 - Deaths!BV10</f>
        <v>4653</v>
      </c>
      <c r="BW10" s="2">
        <f>Confirmed!BW10 - Recovered!BW10 - Deaths!BW10</f>
        <v>4819</v>
      </c>
      <c r="BX10" s="2">
        <f>Confirmed!BX10 - Recovered!BX10 - Deaths!BX10</f>
        <v>4895</v>
      </c>
      <c r="BY10" s="2">
        <f>Confirmed!BY10 - Recovered!BY10 - Deaths!BY10</f>
        <v>4677</v>
      </c>
      <c r="BZ10" s="2">
        <f>Confirmed!BZ10 - Recovered!BZ10 - Deaths!BZ10</f>
        <v>4770</v>
      </c>
      <c r="CA10" s="2">
        <f>Confirmed!CA10 - Recovered!CA10 - Deaths!CA10</f>
        <v>4880</v>
      </c>
      <c r="CB10" s="2">
        <f>Confirmed!CB10 - Recovered!CB10 - Deaths!CB10</f>
        <v>4585</v>
      </c>
      <c r="CC10" s="2">
        <f>Confirmed!CC10 - Recovered!CC10 - Deaths!CC10</f>
        <v>4368</v>
      </c>
      <c r="CD10" s="2">
        <f>Confirmed!CD10 - Recovered!CD10 - Deaths!CD10</f>
        <v>4440</v>
      </c>
      <c r="CE10" s="2">
        <f>Confirmed!CE10 - Recovered!CE10 - Deaths!CE10</f>
        <v>4449</v>
      </c>
      <c r="CF10" s="2">
        <f>Confirmed!CF10 - Recovered!CF10 - Deaths!CF10</f>
        <v>4484</v>
      </c>
      <c r="CG10" s="2">
        <f>Confirmed!CG10 - Recovered!CG10 - Deaths!CG10</f>
        <v>4167</v>
      </c>
      <c r="CH10" s="2">
        <f>Confirmed!CH10 - Recovered!CH10 - Deaths!CH10</f>
        <v>4191</v>
      </c>
      <c r="CI10" s="2">
        <f>Confirmed!CI10 - Recovered!CI10 - Deaths!CI10</f>
        <v>4044</v>
      </c>
      <c r="CJ10" s="2">
        <f>Confirmed!CJ10 - Recovered!CJ10 - Deaths!CJ10</f>
        <v>2648</v>
      </c>
      <c r="CK10" s="2">
        <f>Confirmed!CK10 - Recovered!CK10 - Deaths!CK10</f>
        <v>2377</v>
      </c>
      <c r="CL10" s="2">
        <f>Confirmed!CL10 - Recovered!CL10 - Deaths!CL10</f>
        <v>2419</v>
      </c>
      <c r="CM10" s="2">
        <f>Confirmed!CM10 - Recovered!CM10 - Deaths!CM10</f>
        <v>2265</v>
      </c>
      <c r="CN10" s="2">
        <f>Confirmed!CN10 - Recovered!CN10 - Deaths!CN10</f>
        <v>1883</v>
      </c>
      <c r="CO10" s="2">
        <f>Confirmed!CO10 - Recovered!CO10 - Deaths!CO10</f>
        <v>1653</v>
      </c>
      <c r="CP10" s="2">
        <f>Confirmed!CP10 - Recovered!CP10 - Deaths!CP10</f>
        <v>1540</v>
      </c>
      <c r="CQ10" s="2">
        <f>Confirmed!CQ10 - Recovered!CQ10 - Deaths!CQ10</f>
        <v>1462</v>
      </c>
      <c r="CR10" s="2">
        <f>Confirmed!CR10 - Recovered!CR10 - Deaths!CR10</f>
        <v>1238</v>
      </c>
      <c r="CS10" s="2">
        <f>Confirmed!CS10 - Recovered!CS10 - Deaths!CS10</f>
        <v>1090</v>
      </c>
      <c r="CT10" s="2"/>
      <c r="CU10" s="2"/>
      <c r="CV10" s="2"/>
      <c r="CW10" s="2"/>
      <c r="CX10" s="2"/>
      <c r="CY10" s="2"/>
    </row>
    <row r="11" spans="1:103" x14ac:dyDescent="0.25">
      <c r="A11" t="str">
        <f>Confirmed!A11</f>
        <v>Austria</v>
      </c>
      <c r="B11" s="2">
        <f>Confirmed!B11 - Recovered!B11 - Deaths!B11</f>
        <v>0</v>
      </c>
      <c r="C11" s="2">
        <f>Confirmed!C11 - Recovered!C11 - Deaths!C11</f>
        <v>0</v>
      </c>
      <c r="D11" s="2">
        <f>Confirmed!D11 - Recovered!D11 - Deaths!D11</f>
        <v>0</v>
      </c>
      <c r="E11" s="2">
        <f>Confirmed!E11 - Recovered!E11 - Deaths!E11</f>
        <v>0</v>
      </c>
      <c r="F11" s="2">
        <f>Confirmed!F11 - Recovered!F11 - Deaths!F11</f>
        <v>0</v>
      </c>
      <c r="G11" s="2">
        <f>Confirmed!G11 - Recovered!G11 - Deaths!G11</f>
        <v>0</v>
      </c>
      <c r="H11" s="2">
        <f>Confirmed!H11 - Recovered!H11 - Deaths!H11</f>
        <v>0</v>
      </c>
      <c r="I11" s="2">
        <f>Confirmed!I11 - Recovered!I11 - Deaths!I11</f>
        <v>0</v>
      </c>
      <c r="J11" s="2">
        <f>Confirmed!J11 - Recovered!J11 - Deaths!J11</f>
        <v>0</v>
      </c>
      <c r="K11" s="2">
        <f>Confirmed!K11 - Recovered!K11 - Deaths!K11</f>
        <v>0</v>
      </c>
      <c r="L11" s="2">
        <f>Confirmed!L11 - Recovered!L11 - Deaths!L11</f>
        <v>0</v>
      </c>
      <c r="M11" s="2">
        <f>Confirmed!M11 - Recovered!M11 - Deaths!M11</f>
        <v>0</v>
      </c>
      <c r="N11" s="2">
        <f>Confirmed!N11 - Recovered!N11 - Deaths!N11</f>
        <v>0</v>
      </c>
      <c r="O11" s="2">
        <f>Confirmed!O11 - Recovered!O11 - Deaths!O11</f>
        <v>0</v>
      </c>
      <c r="P11" s="2">
        <f>Confirmed!P11 - Recovered!P11 - Deaths!P11</f>
        <v>0</v>
      </c>
      <c r="Q11" s="2">
        <f>Confirmed!Q11 - Recovered!Q11 - Deaths!Q11</f>
        <v>0</v>
      </c>
      <c r="R11" s="2">
        <f>Confirmed!R11 - Recovered!R11 - Deaths!R11</f>
        <v>0</v>
      </c>
      <c r="S11" s="2">
        <f>Confirmed!S11 - Recovered!S11 - Deaths!S11</f>
        <v>0</v>
      </c>
      <c r="T11" s="2">
        <f>Confirmed!T11 - Recovered!T11 - Deaths!T11</f>
        <v>0</v>
      </c>
      <c r="U11" s="2">
        <f>Confirmed!U11 - Recovered!U11 - Deaths!U11</f>
        <v>0</v>
      </c>
      <c r="V11" s="2">
        <f>Confirmed!V11 - Recovered!V11 - Deaths!V11</f>
        <v>0</v>
      </c>
      <c r="W11" s="2">
        <f>Confirmed!W11 - Recovered!W11 - Deaths!W11</f>
        <v>0</v>
      </c>
      <c r="X11" s="2">
        <f>Confirmed!X11 - Recovered!X11 - Deaths!X11</f>
        <v>0</v>
      </c>
      <c r="Y11" s="2">
        <f>Confirmed!Y11 - Recovered!Y11 - Deaths!Y11</f>
        <v>0</v>
      </c>
      <c r="Z11" s="2">
        <f>Confirmed!Z11 - Recovered!Z11 - Deaths!Z11</f>
        <v>0</v>
      </c>
      <c r="AA11" s="2">
        <f>Confirmed!AA11 - Recovered!AA11 - Deaths!AA11</f>
        <v>0</v>
      </c>
      <c r="AB11" s="2">
        <f>Confirmed!AB11 - Recovered!AB11 - Deaths!AB11</f>
        <v>0</v>
      </c>
      <c r="AC11" s="2">
        <f>Confirmed!AC11 - Recovered!AC11 - Deaths!AC11</f>
        <v>0</v>
      </c>
      <c r="AD11" s="2">
        <f>Confirmed!AD11 - Recovered!AD11 - Deaths!AD11</f>
        <v>0</v>
      </c>
      <c r="AE11" s="2">
        <f>Confirmed!AE11 - Recovered!AE11 - Deaths!AE11</f>
        <v>0</v>
      </c>
      <c r="AF11" s="2">
        <f>Confirmed!AF11 - Recovered!AF11 - Deaths!AF11</f>
        <v>0</v>
      </c>
      <c r="AG11" s="2">
        <f>Confirmed!AG11 - Recovered!AG11 - Deaths!AG11</f>
        <v>0</v>
      </c>
      <c r="AH11" s="2">
        <f>Confirmed!AH11 - Recovered!AH11 - Deaths!AH11</f>
        <v>0</v>
      </c>
      <c r="AI11" s="2">
        <f>Confirmed!AI11 - Recovered!AI11 - Deaths!AI11</f>
        <v>0</v>
      </c>
      <c r="AJ11" s="2">
        <f>Confirmed!AJ11 - Recovered!AJ11 - Deaths!AJ11</f>
        <v>2</v>
      </c>
      <c r="AK11" s="2">
        <f>Confirmed!AK11 - Recovered!AK11 - Deaths!AK11</f>
        <v>2</v>
      </c>
      <c r="AL11" s="2">
        <f>Confirmed!AL11 - Recovered!AL11 - Deaths!AL11</f>
        <v>3</v>
      </c>
      <c r="AM11" s="2">
        <f>Confirmed!AM11 - Recovered!AM11 - Deaths!AM11</f>
        <v>3</v>
      </c>
      <c r="AN11" s="2">
        <f>Confirmed!AN11 - Recovered!AN11 - Deaths!AN11</f>
        <v>9</v>
      </c>
      <c r="AO11" s="2">
        <f>Confirmed!AO11 - Recovered!AO11 - Deaths!AO11</f>
        <v>14</v>
      </c>
      <c r="AP11" s="2">
        <f>Confirmed!AP11 - Recovered!AP11 - Deaths!AP11</f>
        <v>18</v>
      </c>
      <c r="AQ11" s="2">
        <f>Confirmed!AQ11 - Recovered!AQ11 - Deaths!AQ11</f>
        <v>21</v>
      </c>
      <c r="AR11" s="2">
        <f>Confirmed!AR11 - Recovered!AR11 - Deaths!AR11</f>
        <v>29</v>
      </c>
      <c r="AS11" s="2">
        <f>Confirmed!AS11 - Recovered!AS11 - Deaths!AS11</f>
        <v>41</v>
      </c>
      <c r="AT11" s="2">
        <f>Confirmed!AT11 - Recovered!AT11 - Deaths!AT11</f>
        <v>55</v>
      </c>
      <c r="AU11" s="2">
        <f>Confirmed!AU11 - Recovered!AU11 - Deaths!AU11</f>
        <v>79</v>
      </c>
      <c r="AV11" s="2">
        <f>Confirmed!AV11 - Recovered!AV11 - Deaths!AV11</f>
        <v>104</v>
      </c>
      <c r="AW11" s="2">
        <f>Confirmed!AW11 - Recovered!AW11 - Deaths!AW11</f>
        <v>129</v>
      </c>
      <c r="AX11" s="2">
        <f>Confirmed!AX11 - Recovered!AX11 - Deaths!AX11</f>
        <v>178</v>
      </c>
      <c r="AY11" s="2">
        <f>Confirmed!AY11 - Recovered!AY11 - Deaths!AY11</f>
        <v>242</v>
      </c>
      <c r="AZ11" s="2">
        <f>Confirmed!AZ11 - Recovered!AZ11 - Deaths!AZ11</f>
        <v>297</v>
      </c>
      <c r="BA11" s="2">
        <f>Confirmed!BA11 - Recovered!BA11 - Deaths!BA11</f>
        <v>497</v>
      </c>
      <c r="BB11" s="2">
        <f>Confirmed!BB11 - Recovered!BB11 - Deaths!BB11</f>
        <v>648</v>
      </c>
      <c r="BC11" s="2">
        <f>Confirmed!BC11 - Recovered!BC11 - Deaths!BC11</f>
        <v>853</v>
      </c>
      <c r="BD11" s="2">
        <f>Confirmed!BD11 - Recovered!BD11 - Deaths!BD11</f>
        <v>1009</v>
      </c>
      <c r="BE11" s="2">
        <f>Confirmed!BE11 - Recovered!BE11 - Deaths!BE11</f>
        <v>1328</v>
      </c>
      <c r="BF11" s="2">
        <f>Confirmed!BF11 - Recovered!BF11 - Deaths!BF11</f>
        <v>1633</v>
      </c>
      <c r="BG11" s="2">
        <f>Confirmed!BG11 - Recovered!BG11 - Deaths!BG11</f>
        <v>1998</v>
      </c>
      <c r="BH11" s="2">
        <f>Confirmed!BH11 - Recovered!BH11 - Deaths!BH11</f>
        <v>2373</v>
      </c>
      <c r="BI11" s="2">
        <f>Confirmed!BI11 - Recovered!BI11 - Deaths!BI11</f>
        <v>2797</v>
      </c>
      <c r="BJ11" s="2">
        <f>Confirmed!BJ11 - Recovered!BJ11 - Deaths!BJ11</f>
        <v>3557</v>
      </c>
      <c r="BK11" s="2">
        <f>Confirmed!BK11 - Recovered!BK11 - Deaths!BK11</f>
        <v>4444</v>
      </c>
      <c r="BL11" s="2">
        <f>Confirmed!BL11 - Recovered!BL11 - Deaths!BL11</f>
        <v>5246</v>
      </c>
      <c r="BM11" s="2">
        <f>Confirmed!BM11 - Recovered!BM11 - Deaths!BM11</f>
        <v>5549</v>
      </c>
      <c r="BN11" s="2">
        <f>Confirmed!BN11 - Recovered!BN11 - Deaths!BN11</f>
        <v>6748</v>
      </c>
      <c r="BO11" s="2">
        <f>Confirmed!BO11 - Recovered!BO11 - Deaths!BO11</f>
        <v>7374</v>
      </c>
      <c r="BP11" s="2">
        <f>Confirmed!BP11 - Recovered!BP11 - Deaths!BP11</f>
        <v>7978</v>
      </c>
      <c r="BQ11" s="2">
        <f>Confirmed!BQ11 - Recovered!BQ11 - Deaths!BQ11</f>
        <v>8223</v>
      </c>
      <c r="BR11" s="2">
        <f>Confirmed!BR11 - Recovered!BR11 - Deaths!BR11</f>
        <v>8874</v>
      </c>
      <c r="BS11" s="2">
        <f>Confirmed!BS11 - Recovered!BS11 - Deaths!BS11</f>
        <v>8957</v>
      </c>
      <c r="BT11" s="2">
        <f>Confirmed!BT11 - Recovered!BT11 - Deaths!BT11</f>
        <v>9129</v>
      </c>
      <c r="BU11" s="2">
        <f>Confirmed!BU11 - Recovered!BU11 - Deaths!BU11</f>
        <v>9222</v>
      </c>
      <c r="BV11" s="2">
        <f>Confirmed!BV11 - Recovered!BV11 - Deaths!BV11</f>
        <v>9334</v>
      </c>
      <c r="BW11" s="2">
        <f>Confirmed!BW11 - Recovered!BW11 - Deaths!BW11</f>
        <v>9088</v>
      </c>
      <c r="BX11" s="2">
        <f>Confirmed!BX11 - Recovered!BX11 - Deaths!BX11</f>
        <v>8849</v>
      </c>
      <c r="BY11" s="2">
        <f>Confirmed!BY11 - Recovered!BY11 - Deaths!BY11</f>
        <v>8614</v>
      </c>
      <c r="BZ11" s="2">
        <f>Confirmed!BZ11 - Recovered!BZ11 - Deaths!BZ11</f>
        <v>8350</v>
      </c>
      <c r="CA11" s="2">
        <f>Confirmed!CA11 - Recovered!CA11 - Deaths!CA11</f>
        <v>8157</v>
      </c>
      <c r="CB11" s="2">
        <f>Confirmed!CB11 - Recovered!CB11 - Deaths!CB11</f>
        <v>7709</v>
      </c>
      <c r="CC11" s="2">
        <f>Confirmed!CC11 - Recovered!CC11 - Deaths!CC11</f>
        <v>7172</v>
      </c>
      <c r="CD11" s="2">
        <f>Confirmed!CD11 - Recovered!CD11 - Deaths!CD11</f>
        <v>6865</v>
      </c>
      <c r="CE11" s="2">
        <f>Confirmed!CE11 - Recovered!CE11 - Deaths!CE11</f>
        <v>6608</v>
      </c>
      <c r="CF11" s="2">
        <f>Confirmed!CF11 - Recovered!CF11 - Deaths!CF11</f>
        <v>6330</v>
      </c>
      <c r="CG11" s="2">
        <f>Confirmed!CG11 - Recovered!CG11 - Deaths!CG11</f>
        <v>6209</v>
      </c>
      <c r="CH11" s="2">
        <f>Confirmed!CH11 - Recovered!CH11 - Deaths!CH11</f>
        <v>5845</v>
      </c>
      <c r="CI11" s="2">
        <f>Confirmed!CI11 - Recovered!CI11 - Deaths!CI11</f>
        <v>5080</v>
      </c>
      <c r="CJ11" s="2">
        <f>Confirmed!CJ11 - Recovered!CJ11 - Deaths!CJ11</f>
        <v>4460</v>
      </c>
      <c r="CK11" s="2">
        <f>Confirmed!CK11 - Recovered!CK11 - Deaths!CK11</f>
        <v>4014</v>
      </c>
      <c r="CL11" s="2">
        <f>Confirmed!CL11 - Recovered!CL11 - Deaths!CL11</f>
        <v>3796</v>
      </c>
      <c r="CM11" s="2">
        <f>Confirmed!CM11 - Recovered!CM11 - Deaths!CM11</f>
        <v>3694</v>
      </c>
      <c r="CN11" s="2">
        <f>Confirmed!CN11 - Recovered!CN11 - Deaths!CN11</f>
        <v>3411</v>
      </c>
      <c r="CO11" s="2">
        <f>Confirmed!CO11 - Recovered!CO11 - Deaths!CO11</f>
        <v>3087</v>
      </c>
      <c r="CP11" s="2">
        <f>Confirmed!CP11 - Recovered!CP11 - Deaths!CP11</f>
        <v>2786</v>
      </c>
      <c r="CQ11" s="2">
        <f>Confirmed!CQ11 - Recovered!CQ11 - Deaths!CQ11</f>
        <v>2669</v>
      </c>
      <c r="CR11" s="2">
        <f>Confirmed!CR11 - Recovered!CR11 - Deaths!CR11</f>
        <v>2509</v>
      </c>
      <c r="CS11" s="2">
        <f>Confirmed!CS11 - Recovered!CS11 - Deaths!CS11</f>
        <v>2401</v>
      </c>
      <c r="CT11" s="2"/>
      <c r="CU11" s="2"/>
      <c r="CV11" s="2"/>
      <c r="CW11" s="2"/>
      <c r="CX11" s="2"/>
      <c r="CY11" s="2"/>
    </row>
    <row r="12" spans="1:103" x14ac:dyDescent="0.25">
      <c r="A12" t="str">
        <f>Confirmed!A12</f>
        <v>Azerbaijan</v>
      </c>
      <c r="B12" s="2">
        <f>Confirmed!B12 - Recovered!B12 - Deaths!B12</f>
        <v>0</v>
      </c>
      <c r="C12" s="2">
        <f>Confirmed!C12 - Recovered!C12 - Deaths!C12</f>
        <v>0</v>
      </c>
      <c r="D12" s="2">
        <f>Confirmed!D12 - Recovered!D12 - Deaths!D12</f>
        <v>0</v>
      </c>
      <c r="E12" s="2">
        <f>Confirmed!E12 - Recovered!E12 - Deaths!E12</f>
        <v>0</v>
      </c>
      <c r="F12" s="2">
        <f>Confirmed!F12 - Recovered!F12 - Deaths!F12</f>
        <v>0</v>
      </c>
      <c r="G12" s="2">
        <f>Confirmed!G12 - Recovered!G12 - Deaths!G12</f>
        <v>0</v>
      </c>
      <c r="H12" s="2">
        <f>Confirmed!H12 - Recovered!H12 - Deaths!H12</f>
        <v>0</v>
      </c>
      <c r="I12" s="2">
        <f>Confirmed!I12 - Recovered!I12 - Deaths!I12</f>
        <v>0</v>
      </c>
      <c r="J12" s="2">
        <f>Confirmed!J12 - Recovered!J12 - Deaths!J12</f>
        <v>0</v>
      </c>
      <c r="K12" s="2">
        <f>Confirmed!K12 - Recovered!K12 - Deaths!K12</f>
        <v>0</v>
      </c>
      <c r="L12" s="2">
        <f>Confirmed!L12 - Recovered!L12 - Deaths!L12</f>
        <v>0</v>
      </c>
      <c r="M12" s="2">
        <f>Confirmed!M12 - Recovered!M12 - Deaths!M12</f>
        <v>0</v>
      </c>
      <c r="N12" s="2">
        <f>Confirmed!N12 - Recovered!N12 - Deaths!N12</f>
        <v>0</v>
      </c>
      <c r="O12" s="2">
        <f>Confirmed!O12 - Recovered!O12 - Deaths!O12</f>
        <v>0</v>
      </c>
      <c r="P12" s="2">
        <f>Confirmed!P12 - Recovered!P12 - Deaths!P12</f>
        <v>0</v>
      </c>
      <c r="Q12" s="2">
        <f>Confirmed!Q12 - Recovered!Q12 - Deaths!Q12</f>
        <v>0</v>
      </c>
      <c r="R12" s="2">
        <f>Confirmed!R12 - Recovered!R12 - Deaths!R12</f>
        <v>0</v>
      </c>
      <c r="S12" s="2">
        <f>Confirmed!S12 - Recovered!S12 - Deaths!S12</f>
        <v>0</v>
      </c>
      <c r="T12" s="2">
        <f>Confirmed!T12 - Recovered!T12 - Deaths!T12</f>
        <v>0</v>
      </c>
      <c r="U12" s="2">
        <f>Confirmed!U12 - Recovered!U12 - Deaths!U12</f>
        <v>0</v>
      </c>
      <c r="V12" s="2">
        <f>Confirmed!V12 - Recovered!V12 - Deaths!V12</f>
        <v>0</v>
      </c>
      <c r="W12" s="2">
        <f>Confirmed!W12 - Recovered!W12 - Deaths!W12</f>
        <v>0</v>
      </c>
      <c r="X12" s="2">
        <f>Confirmed!X12 - Recovered!X12 - Deaths!X12</f>
        <v>0</v>
      </c>
      <c r="Y12" s="2">
        <f>Confirmed!Y12 - Recovered!Y12 - Deaths!Y12</f>
        <v>0</v>
      </c>
      <c r="Z12" s="2">
        <f>Confirmed!Z12 - Recovered!Z12 - Deaths!Z12</f>
        <v>0</v>
      </c>
      <c r="AA12" s="2">
        <f>Confirmed!AA12 - Recovered!AA12 - Deaths!AA12</f>
        <v>0</v>
      </c>
      <c r="AB12" s="2">
        <f>Confirmed!AB12 - Recovered!AB12 - Deaths!AB12</f>
        <v>0</v>
      </c>
      <c r="AC12" s="2">
        <f>Confirmed!AC12 - Recovered!AC12 - Deaths!AC12</f>
        <v>0</v>
      </c>
      <c r="AD12" s="2">
        <f>Confirmed!AD12 - Recovered!AD12 - Deaths!AD12</f>
        <v>0</v>
      </c>
      <c r="AE12" s="2">
        <f>Confirmed!AE12 - Recovered!AE12 - Deaths!AE12</f>
        <v>0</v>
      </c>
      <c r="AF12" s="2">
        <f>Confirmed!AF12 - Recovered!AF12 - Deaths!AF12</f>
        <v>0</v>
      </c>
      <c r="AG12" s="2">
        <f>Confirmed!AG12 - Recovered!AG12 - Deaths!AG12</f>
        <v>0</v>
      </c>
      <c r="AH12" s="2">
        <f>Confirmed!AH12 - Recovered!AH12 - Deaths!AH12</f>
        <v>0</v>
      </c>
      <c r="AI12" s="2">
        <f>Confirmed!AI12 - Recovered!AI12 - Deaths!AI12</f>
        <v>0</v>
      </c>
      <c r="AJ12" s="2">
        <f>Confirmed!AJ12 - Recovered!AJ12 - Deaths!AJ12</f>
        <v>0</v>
      </c>
      <c r="AK12" s="2">
        <f>Confirmed!AK12 - Recovered!AK12 - Deaths!AK12</f>
        <v>0</v>
      </c>
      <c r="AL12" s="2">
        <f>Confirmed!AL12 - Recovered!AL12 - Deaths!AL12</f>
        <v>0</v>
      </c>
      <c r="AM12" s="2">
        <f>Confirmed!AM12 - Recovered!AM12 - Deaths!AM12</f>
        <v>0</v>
      </c>
      <c r="AN12" s="2">
        <f>Confirmed!AN12 - Recovered!AN12 - Deaths!AN12</f>
        <v>0</v>
      </c>
      <c r="AO12" s="2">
        <f>Confirmed!AO12 - Recovered!AO12 - Deaths!AO12</f>
        <v>3</v>
      </c>
      <c r="AP12" s="2">
        <f>Confirmed!AP12 - Recovered!AP12 - Deaths!AP12</f>
        <v>3</v>
      </c>
      <c r="AQ12" s="2">
        <f>Confirmed!AQ12 - Recovered!AQ12 - Deaths!AQ12</f>
        <v>3</v>
      </c>
      <c r="AR12" s="2">
        <f>Confirmed!AR12 - Recovered!AR12 - Deaths!AR12</f>
        <v>3</v>
      </c>
      <c r="AS12" s="2">
        <f>Confirmed!AS12 - Recovered!AS12 - Deaths!AS12</f>
        <v>6</v>
      </c>
      <c r="AT12" s="2">
        <f>Confirmed!AT12 - Recovered!AT12 - Deaths!AT12</f>
        <v>6</v>
      </c>
      <c r="AU12" s="2">
        <f>Confirmed!AU12 - Recovered!AU12 - Deaths!AU12</f>
        <v>9</v>
      </c>
      <c r="AV12" s="2">
        <f>Confirmed!AV12 - Recovered!AV12 - Deaths!AV12</f>
        <v>9</v>
      </c>
      <c r="AW12" s="2">
        <f>Confirmed!AW12 - Recovered!AW12 - Deaths!AW12</f>
        <v>9</v>
      </c>
      <c r="AX12" s="2">
        <f>Confirmed!AX12 - Recovered!AX12 - Deaths!AX12</f>
        <v>11</v>
      </c>
      <c r="AY12" s="2">
        <f>Confirmed!AY12 - Recovered!AY12 - Deaths!AY12</f>
        <v>8</v>
      </c>
      <c r="AZ12" s="2">
        <f>Confirmed!AZ12 - Recovered!AZ12 - Deaths!AZ12</f>
        <v>8</v>
      </c>
      <c r="BA12" s="2">
        <f>Confirmed!BA12 - Recovered!BA12 - Deaths!BA12</f>
        <v>11</v>
      </c>
      <c r="BB12" s="2">
        <f>Confirmed!BB12 - Recovered!BB12 - Deaths!BB12</f>
        <v>11</v>
      </c>
      <c r="BC12" s="2">
        <f>Confirmed!BC12 - Recovered!BC12 - Deaths!BC12</f>
        <v>16</v>
      </c>
      <c r="BD12" s="2">
        <f>Confirmed!BD12 - Recovered!BD12 - Deaths!BD12</f>
        <v>21</v>
      </c>
      <c r="BE12" s="2">
        <f>Confirmed!BE12 - Recovered!BE12 - Deaths!BE12</f>
        <v>21</v>
      </c>
      <c r="BF12" s="2">
        <f>Confirmed!BF12 - Recovered!BF12 - Deaths!BF12</f>
        <v>21</v>
      </c>
      <c r="BG12" s="2">
        <f>Confirmed!BG12 - Recovered!BG12 - Deaths!BG12</f>
        <v>37</v>
      </c>
      <c r="BH12" s="2">
        <f>Confirmed!BH12 - Recovered!BH12 - Deaths!BH12</f>
        <v>37</v>
      </c>
      <c r="BI12" s="2">
        <f>Confirmed!BI12 - Recovered!BI12 - Deaths!BI12</f>
        <v>41</v>
      </c>
      <c r="BJ12" s="2">
        <f>Confirmed!BJ12 - Recovered!BJ12 - Deaths!BJ12</f>
        <v>54</v>
      </c>
      <c r="BK12" s="2">
        <f>Confirmed!BK12 - Recovered!BK12 - Deaths!BK12</f>
        <v>61</v>
      </c>
      <c r="BL12" s="2">
        <f>Confirmed!BL12 - Recovered!BL12 - Deaths!BL12</f>
        <v>76</v>
      </c>
      <c r="BM12" s="2">
        <f>Confirmed!BM12 - Recovered!BM12 - Deaths!BM12</f>
        <v>81</v>
      </c>
      <c r="BN12" s="2">
        <f>Confirmed!BN12 - Recovered!BN12 - Deaths!BN12</f>
        <v>104</v>
      </c>
      <c r="BO12" s="2">
        <f>Confirmed!BO12 - Recovered!BO12 - Deaths!BO12</f>
        <v>147</v>
      </c>
      <c r="BP12" s="2">
        <f>Confirmed!BP12 - Recovered!BP12 - Deaths!BP12</f>
        <v>163</v>
      </c>
      <c r="BQ12" s="2">
        <f>Confirmed!BQ12 - Recovered!BQ12 - Deaths!BQ12</f>
        <v>190</v>
      </c>
      <c r="BR12" s="2">
        <f>Confirmed!BR12 - Recovered!BR12 - Deaths!BR12</f>
        <v>243</v>
      </c>
      <c r="BS12" s="2">
        <f>Confirmed!BS12 - Recovered!BS12 - Deaths!BS12</f>
        <v>267</v>
      </c>
      <c r="BT12" s="2">
        <f>Confirmed!BT12 - Recovered!BT12 - Deaths!BT12</f>
        <v>328</v>
      </c>
      <c r="BU12" s="2">
        <f>Confirmed!BU12 - Recovered!BU12 - Deaths!BU12</f>
        <v>369</v>
      </c>
      <c r="BV12" s="2">
        <f>Confirmed!BV12 - Recovered!BV12 - Deaths!BV12</f>
        <v>406</v>
      </c>
      <c r="BW12" s="2">
        <f>Confirmed!BW12 - Recovered!BW12 - Deaths!BW12</f>
        <v>484</v>
      </c>
      <c r="BX12" s="2">
        <f>Confirmed!BX12 - Recovered!BX12 - Deaths!BX12</f>
        <v>545</v>
      </c>
      <c r="BY12" s="2">
        <f>Confirmed!BY12 - Recovered!BY12 - Deaths!BY12</f>
        <v>590</v>
      </c>
      <c r="BZ12" s="2">
        <f>Confirmed!BZ12 - Recovered!BZ12 - Deaths!BZ12</f>
        <v>665</v>
      </c>
      <c r="CA12" s="2">
        <f>Confirmed!CA12 - Recovered!CA12 - Deaths!CA12</f>
        <v>751</v>
      </c>
      <c r="CB12" s="2">
        <f>Confirmed!CB12 - Recovered!CB12 - Deaths!CB12</f>
        <v>816</v>
      </c>
      <c r="CC12" s="2">
        <f>Confirmed!CC12 - Recovered!CC12 - Deaths!CC12</f>
        <v>822</v>
      </c>
      <c r="CD12" s="2">
        <f>Confirmed!CD12 - Recovered!CD12 - Deaths!CD12</f>
        <v>847</v>
      </c>
      <c r="CE12" s="2">
        <f>Confirmed!CE12 - Recovered!CE12 - Deaths!CE12</f>
        <v>837</v>
      </c>
      <c r="CF12" s="2">
        <f>Confirmed!CF12 - Recovered!CF12 - Deaths!CF12</f>
        <v>847</v>
      </c>
      <c r="CG12" s="2">
        <f>Confirmed!CG12 - Recovered!CG12 - Deaths!CG12</f>
        <v>833</v>
      </c>
      <c r="CH12" s="2">
        <f>Confirmed!CH12 - Recovered!CH12 - Deaths!CH12</f>
        <v>836</v>
      </c>
      <c r="CI12" s="2">
        <f>Confirmed!CI12 - Recovered!CI12 - Deaths!CI12</f>
        <v>808</v>
      </c>
      <c r="CJ12" s="2">
        <f>Confirmed!CJ12 - Recovered!CJ12 - Deaths!CJ12</f>
        <v>797</v>
      </c>
      <c r="CK12" s="2">
        <f>Confirmed!CK12 - Recovered!CK12 - Deaths!CK12</f>
        <v>765</v>
      </c>
      <c r="CL12" s="2">
        <f>Confirmed!CL12 - Recovered!CL12 - Deaths!CL12</f>
        <v>667</v>
      </c>
      <c r="CM12" s="2">
        <f>Confirmed!CM12 - Recovered!CM12 - Deaths!CM12</f>
        <v>626</v>
      </c>
      <c r="CN12" s="2">
        <f>Confirmed!CN12 - Recovered!CN12 - Deaths!CN12</f>
        <v>595</v>
      </c>
      <c r="CO12" s="2">
        <f>Confirmed!CO12 - Recovered!CO12 - Deaths!CO12</f>
        <v>591</v>
      </c>
      <c r="CP12" s="2">
        <f>Confirmed!CP12 - Recovered!CP12 - Deaths!CP12</f>
        <v>580</v>
      </c>
      <c r="CQ12" s="2">
        <f>Confirmed!CQ12 - Recovered!CQ12 - Deaths!CQ12</f>
        <v>558</v>
      </c>
      <c r="CR12" s="2">
        <f>Confirmed!CR12 - Recovered!CR12 - Deaths!CR12</f>
        <v>516</v>
      </c>
      <c r="CS12" s="2">
        <f>Confirmed!CS12 - Recovered!CS12 - Deaths!CS12</f>
        <v>485</v>
      </c>
      <c r="CT12" s="2"/>
      <c r="CU12" s="2"/>
      <c r="CV12" s="2"/>
      <c r="CW12" s="2"/>
      <c r="CX12" s="2"/>
      <c r="CY12" s="2"/>
    </row>
    <row r="13" spans="1:103" x14ac:dyDescent="0.25">
      <c r="A13" t="str">
        <f>Confirmed!A13</f>
        <v>Bahrain</v>
      </c>
      <c r="B13" s="2">
        <f>Confirmed!B13 - Recovered!B13 - Deaths!B13</f>
        <v>0</v>
      </c>
      <c r="C13" s="2">
        <f>Confirmed!C13 - Recovered!C13 - Deaths!C13</f>
        <v>0</v>
      </c>
      <c r="D13" s="2">
        <f>Confirmed!D13 - Recovered!D13 - Deaths!D13</f>
        <v>0</v>
      </c>
      <c r="E13" s="2">
        <f>Confirmed!E13 - Recovered!E13 - Deaths!E13</f>
        <v>0</v>
      </c>
      <c r="F13" s="2">
        <f>Confirmed!F13 - Recovered!F13 - Deaths!F13</f>
        <v>0</v>
      </c>
      <c r="G13" s="2">
        <f>Confirmed!G13 - Recovered!G13 - Deaths!G13</f>
        <v>0</v>
      </c>
      <c r="H13" s="2">
        <f>Confirmed!H13 - Recovered!H13 - Deaths!H13</f>
        <v>0</v>
      </c>
      <c r="I13" s="2">
        <f>Confirmed!I13 - Recovered!I13 - Deaths!I13</f>
        <v>0</v>
      </c>
      <c r="J13" s="2">
        <f>Confirmed!J13 - Recovered!J13 - Deaths!J13</f>
        <v>0</v>
      </c>
      <c r="K13" s="2">
        <f>Confirmed!K13 - Recovered!K13 - Deaths!K13</f>
        <v>0</v>
      </c>
      <c r="L13" s="2">
        <f>Confirmed!L13 - Recovered!L13 - Deaths!L13</f>
        <v>0</v>
      </c>
      <c r="M13" s="2">
        <f>Confirmed!M13 - Recovered!M13 - Deaths!M13</f>
        <v>0</v>
      </c>
      <c r="N13" s="2">
        <f>Confirmed!N13 - Recovered!N13 - Deaths!N13</f>
        <v>0</v>
      </c>
      <c r="O13" s="2">
        <f>Confirmed!O13 - Recovered!O13 - Deaths!O13</f>
        <v>0</v>
      </c>
      <c r="P13" s="2">
        <f>Confirmed!P13 - Recovered!P13 - Deaths!P13</f>
        <v>0</v>
      </c>
      <c r="Q13" s="2">
        <f>Confirmed!Q13 - Recovered!Q13 - Deaths!Q13</f>
        <v>0</v>
      </c>
      <c r="R13" s="2">
        <f>Confirmed!R13 - Recovered!R13 - Deaths!R13</f>
        <v>0</v>
      </c>
      <c r="S13" s="2">
        <f>Confirmed!S13 - Recovered!S13 - Deaths!S13</f>
        <v>0</v>
      </c>
      <c r="T13" s="2">
        <f>Confirmed!T13 - Recovered!T13 - Deaths!T13</f>
        <v>0</v>
      </c>
      <c r="U13" s="2">
        <f>Confirmed!U13 - Recovered!U13 - Deaths!U13</f>
        <v>0</v>
      </c>
      <c r="V13" s="2">
        <f>Confirmed!V13 - Recovered!V13 - Deaths!V13</f>
        <v>0</v>
      </c>
      <c r="W13" s="2">
        <f>Confirmed!W13 - Recovered!W13 - Deaths!W13</f>
        <v>0</v>
      </c>
      <c r="X13" s="2">
        <f>Confirmed!X13 - Recovered!X13 - Deaths!X13</f>
        <v>0</v>
      </c>
      <c r="Y13" s="2">
        <f>Confirmed!Y13 - Recovered!Y13 - Deaths!Y13</f>
        <v>0</v>
      </c>
      <c r="Z13" s="2">
        <f>Confirmed!Z13 - Recovered!Z13 - Deaths!Z13</f>
        <v>0</v>
      </c>
      <c r="AA13" s="2">
        <f>Confirmed!AA13 - Recovered!AA13 - Deaths!AA13</f>
        <v>0</v>
      </c>
      <c r="AB13" s="2">
        <f>Confirmed!AB13 - Recovered!AB13 - Deaths!AB13</f>
        <v>0</v>
      </c>
      <c r="AC13" s="2">
        <f>Confirmed!AC13 - Recovered!AC13 - Deaths!AC13</f>
        <v>0</v>
      </c>
      <c r="AD13" s="2">
        <f>Confirmed!AD13 - Recovered!AD13 - Deaths!AD13</f>
        <v>0</v>
      </c>
      <c r="AE13" s="2">
        <f>Confirmed!AE13 - Recovered!AE13 - Deaths!AE13</f>
        <v>0</v>
      </c>
      <c r="AF13" s="2">
        <f>Confirmed!AF13 - Recovered!AF13 - Deaths!AF13</f>
        <v>0</v>
      </c>
      <c r="AG13" s="2">
        <f>Confirmed!AG13 - Recovered!AG13 - Deaths!AG13</f>
        <v>0</v>
      </c>
      <c r="AH13" s="2">
        <f>Confirmed!AH13 - Recovered!AH13 - Deaths!AH13</f>
        <v>0</v>
      </c>
      <c r="AI13" s="2">
        <f>Confirmed!AI13 - Recovered!AI13 - Deaths!AI13</f>
        <v>1</v>
      </c>
      <c r="AJ13" s="2">
        <f>Confirmed!AJ13 - Recovered!AJ13 - Deaths!AJ13</f>
        <v>23</v>
      </c>
      <c r="AK13" s="2">
        <f>Confirmed!AK13 - Recovered!AK13 - Deaths!AK13</f>
        <v>33</v>
      </c>
      <c r="AL13" s="2">
        <f>Confirmed!AL13 - Recovered!AL13 - Deaths!AL13</f>
        <v>33</v>
      </c>
      <c r="AM13" s="2">
        <f>Confirmed!AM13 - Recovered!AM13 - Deaths!AM13</f>
        <v>36</v>
      </c>
      <c r="AN13" s="2">
        <f>Confirmed!AN13 - Recovered!AN13 - Deaths!AN13</f>
        <v>41</v>
      </c>
      <c r="AO13" s="2">
        <f>Confirmed!AO13 - Recovered!AO13 - Deaths!AO13</f>
        <v>47</v>
      </c>
      <c r="AP13" s="2">
        <f>Confirmed!AP13 - Recovered!AP13 - Deaths!AP13</f>
        <v>49</v>
      </c>
      <c r="AQ13" s="2">
        <f>Confirmed!AQ13 - Recovered!AQ13 - Deaths!AQ13</f>
        <v>49</v>
      </c>
      <c r="AR13" s="2">
        <f>Confirmed!AR13 - Recovered!AR13 - Deaths!AR13</f>
        <v>52</v>
      </c>
      <c r="AS13" s="2">
        <f>Confirmed!AS13 - Recovered!AS13 - Deaths!AS13</f>
        <v>55</v>
      </c>
      <c r="AT13" s="2">
        <f>Confirmed!AT13 - Recovered!AT13 - Deaths!AT13</f>
        <v>56</v>
      </c>
      <c r="AU13" s="2">
        <f>Confirmed!AU13 - Recovered!AU13 - Deaths!AU13</f>
        <v>81</v>
      </c>
      <c r="AV13" s="2">
        <f>Confirmed!AV13 - Recovered!AV13 - Deaths!AV13</f>
        <v>81</v>
      </c>
      <c r="AW13" s="2">
        <f>Confirmed!AW13 - Recovered!AW13 - Deaths!AW13</f>
        <v>81</v>
      </c>
      <c r="AX13" s="2">
        <f>Confirmed!AX13 - Recovered!AX13 - Deaths!AX13</f>
        <v>88</v>
      </c>
      <c r="AY13" s="2">
        <f>Confirmed!AY13 - Recovered!AY13 - Deaths!AY13</f>
        <v>160</v>
      </c>
      <c r="AZ13" s="2">
        <f>Confirmed!AZ13 - Recovered!AZ13 - Deaths!AZ13</f>
        <v>160</v>
      </c>
      <c r="BA13" s="2">
        <f>Confirmed!BA13 - Recovered!BA13 - Deaths!BA13</f>
        <v>151</v>
      </c>
      <c r="BB13" s="2">
        <f>Confirmed!BB13 - Recovered!BB13 - Deaths!BB13</f>
        <v>166</v>
      </c>
      <c r="BC13" s="2">
        <f>Confirmed!BC13 - Recovered!BC13 - Deaths!BC13</f>
        <v>154</v>
      </c>
      <c r="BD13" s="2">
        <f>Confirmed!BD13 - Recovered!BD13 - Deaths!BD13</f>
        <v>136</v>
      </c>
      <c r="BE13" s="2">
        <f>Confirmed!BE13 - Recovered!BE13 - Deaths!BE13</f>
        <v>146</v>
      </c>
      <c r="BF13" s="2">
        <f>Confirmed!BF13 - Recovered!BF13 - Deaths!BF13</f>
        <v>167</v>
      </c>
      <c r="BG13" s="2">
        <f>Confirmed!BG13 - Recovered!BG13 - Deaths!BG13</f>
        <v>177</v>
      </c>
      <c r="BH13" s="2">
        <f>Confirmed!BH13 - Recovered!BH13 - Deaths!BH13</f>
        <v>184</v>
      </c>
      <c r="BI13" s="2">
        <f>Confirmed!BI13 - Recovered!BI13 - Deaths!BI13</f>
        <v>179</v>
      </c>
      <c r="BJ13" s="2">
        <f>Confirmed!BJ13 - Recovered!BJ13 - Deaths!BJ13</f>
        <v>183</v>
      </c>
      <c r="BK13" s="2">
        <f>Confirmed!BK13 - Recovered!BK13 - Deaths!BK13</f>
        <v>226</v>
      </c>
      <c r="BL13" s="2">
        <f>Confirmed!BL13 - Recovered!BL13 - Deaths!BL13</f>
        <v>212</v>
      </c>
      <c r="BM13" s="2">
        <f>Confirmed!BM13 - Recovered!BM13 - Deaths!BM13</f>
        <v>238</v>
      </c>
      <c r="BN13" s="2">
        <f>Confirmed!BN13 - Recovered!BN13 - Deaths!BN13</f>
        <v>250</v>
      </c>
      <c r="BO13" s="2">
        <f>Confirmed!BO13 - Recovered!BO13 - Deaths!BO13</f>
        <v>235</v>
      </c>
      <c r="BP13" s="2">
        <f>Confirmed!BP13 - Recovered!BP13 - Deaths!BP13</f>
        <v>207</v>
      </c>
      <c r="BQ13" s="2">
        <f>Confirmed!BQ13 - Recovered!BQ13 - Deaths!BQ13</f>
        <v>223</v>
      </c>
      <c r="BR13" s="2">
        <f>Confirmed!BR13 - Recovered!BR13 - Deaths!BR13</f>
        <v>232</v>
      </c>
      <c r="BS13" s="2">
        <f>Confirmed!BS13 - Recovered!BS13 - Deaths!BS13</f>
        <v>268</v>
      </c>
      <c r="BT13" s="2">
        <f>Confirmed!BT13 - Recovered!BT13 - Deaths!BT13</f>
        <v>228</v>
      </c>
      <c r="BU13" s="2">
        <f>Confirmed!BU13 - Recovered!BU13 - Deaths!BU13</f>
        <v>258</v>
      </c>
      <c r="BV13" s="2">
        <f>Confirmed!BV13 - Recovered!BV13 - Deaths!BV13</f>
        <v>286</v>
      </c>
      <c r="BW13" s="2">
        <f>Confirmed!BW13 - Recovered!BW13 - Deaths!BW13</f>
        <v>261</v>
      </c>
      <c r="BX13" s="2">
        <f>Confirmed!BX13 - Recovered!BX13 - Deaths!BX13</f>
        <v>265</v>
      </c>
      <c r="BY13" s="2">
        <f>Confirmed!BY13 - Recovered!BY13 - Deaths!BY13</f>
        <v>294</v>
      </c>
      <c r="BZ13" s="2">
        <f>Confirmed!BZ13 - Recovered!BZ13 - Deaths!BZ13</f>
        <v>348</v>
      </c>
      <c r="CA13" s="2">
        <f>Confirmed!CA13 - Recovered!CA13 - Deaths!CA13</f>
        <v>341</v>
      </c>
      <c r="CB13" s="2">
        <f>Confirmed!CB13 - Recovered!CB13 - Deaths!CB13</f>
        <v>363</v>
      </c>
      <c r="CC13" s="2">
        <f>Confirmed!CC13 - Recovered!CC13 - Deaths!CC13</f>
        <v>380</v>
      </c>
      <c r="CD13" s="2">
        <f>Confirmed!CD13 - Recovered!CD13 - Deaths!CD13</f>
        <v>479</v>
      </c>
      <c r="CE13" s="2">
        <f>Confirmed!CE13 - Recovered!CE13 - Deaths!CE13</f>
        <v>572</v>
      </c>
      <c r="CF13" s="2">
        <f>Confirmed!CF13 - Recovered!CF13 - Deaths!CF13</f>
        <v>764</v>
      </c>
      <c r="CG13" s="2">
        <f>Confirmed!CG13 - Recovered!CG13 - Deaths!CG13</f>
        <v>876</v>
      </c>
      <c r="CH13" s="2">
        <f>Confirmed!CH13 - Recovered!CH13 - Deaths!CH13</f>
        <v>1001</v>
      </c>
      <c r="CI13" s="2">
        <f>Confirmed!CI13 - Recovered!CI13 - Deaths!CI13</f>
        <v>990</v>
      </c>
      <c r="CJ13" s="2">
        <f>Confirmed!CJ13 - Recovered!CJ13 - Deaths!CJ13</f>
        <v>1008</v>
      </c>
      <c r="CK13" s="2">
        <f>Confirmed!CK13 - Recovered!CK13 - Deaths!CK13</f>
        <v>1011</v>
      </c>
      <c r="CL13" s="2">
        <f>Confirmed!CL13 - Recovered!CL13 - Deaths!CL13</f>
        <v>1115</v>
      </c>
      <c r="CM13" s="2">
        <f>Confirmed!CM13 - Recovered!CM13 - Deaths!CM13</f>
        <v>1131</v>
      </c>
      <c r="CN13" s="2">
        <f>Confirmed!CN13 - Recovered!CN13 - Deaths!CN13</f>
        <v>1182</v>
      </c>
      <c r="CO13" s="2">
        <f>Confirmed!CO13 - Recovered!CO13 - Deaths!CO13</f>
        <v>994</v>
      </c>
      <c r="CP13" s="2">
        <f>Confirmed!CP13 - Recovered!CP13 - Deaths!CP13</f>
        <v>1127</v>
      </c>
      <c r="CQ13" s="2">
        <f>Confirmed!CQ13 - Recovered!CQ13 - Deaths!CQ13</f>
        <v>1397</v>
      </c>
      <c r="CR13" s="2">
        <f>Confirmed!CR13 - Recovered!CR13 - Deaths!CR13</f>
        <v>1420</v>
      </c>
      <c r="CS13" s="2">
        <f>Confirmed!CS13 - Recovered!CS13 - Deaths!CS13</f>
        <v>1450</v>
      </c>
      <c r="CT13" s="2"/>
      <c r="CU13" s="2"/>
      <c r="CV13" s="2"/>
      <c r="CW13" s="2"/>
      <c r="CX13" s="2"/>
      <c r="CY13" s="2"/>
    </row>
    <row r="14" spans="1:103" x14ac:dyDescent="0.25">
      <c r="A14" t="str">
        <f>Confirmed!A14</f>
        <v>Bangladesh</v>
      </c>
      <c r="B14" s="2">
        <f>Confirmed!B14 - Recovered!B14 - Deaths!B14</f>
        <v>0</v>
      </c>
      <c r="C14" s="2">
        <f>Confirmed!C14 - Recovered!C14 - Deaths!C14</f>
        <v>0</v>
      </c>
      <c r="D14" s="2">
        <f>Confirmed!D14 - Recovered!D14 - Deaths!D14</f>
        <v>0</v>
      </c>
      <c r="E14" s="2">
        <f>Confirmed!E14 - Recovered!E14 - Deaths!E14</f>
        <v>0</v>
      </c>
      <c r="F14" s="2">
        <f>Confirmed!F14 - Recovered!F14 - Deaths!F14</f>
        <v>0</v>
      </c>
      <c r="G14" s="2">
        <f>Confirmed!G14 - Recovered!G14 - Deaths!G14</f>
        <v>0</v>
      </c>
      <c r="H14" s="2">
        <f>Confirmed!H14 - Recovered!H14 - Deaths!H14</f>
        <v>0</v>
      </c>
      <c r="I14" s="2">
        <f>Confirmed!I14 - Recovered!I14 - Deaths!I14</f>
        <v>0</v>
      </c>
      <c r="J14" s="2">
        <f>Confirmed!J14 - Recovered!J14 - Deaths!J14</f>
        <v>0</v>
      </c>
      <c r="K14" s="2">
        <f>Confirmed!K14 - Recovered!K14 - Deaths!K14</f>
        <v>0</v>
      </c>
      <c r="L14" s="2">
        <f>Confirmed!L14 - Recovered!L14 - Deaths!L14</f>
        <v>0</v>
      </c>
      <c r="M14" s="2">
        <f>Confirmed!M14 - Recovered!M14 - Deaths!M14</f>
        <v>0</v>
      </c>
      <c r="N14" s="2">
        <f>Confirmed!N14 - Recovered!N14 - Deaths!N14</f>
        <v>0</v>
      </c>
      <c r="O14" s="2">
        <f>Confirmed!O14 - Recovered!O14 - Deaths!O14</f>
        <v>0</v>
      </c>
      <c r="P14" s="2">
        <f>Confirmed!P14 - Recovered!P14 - Deaths!P14</f>
        <v>0</v>
      </c>
      <c r="Q14" s="2">
        <f>Confirmed!Q14 - Recovered!Q14 - Deaths!Q14</f>
        <v>0</v>
      </c>
      <c r="R14" s="2">
        <f>Confirmed!R14 - Recovered!R14 - Deaths!R14</f>
        <v>0</v>
      </c>
      <c r="S14" s="2">
        <f>Confirmed!S14 - Recovered!S14 - Deaths!S14</f>
        <v>0</v>
      </c>
      <c r="T14" s="2">
        <f>Confirmed!T14 - Recovered!T14 - Deaths!T14</f>
        <v>0</v>
      </c>
      <c r="U14" s="2">
        <f>Confirmed!U14 - Recovered!U14 - Deaths!U14</f>
        <v>0</v>
      </c>
      <c r="V14" s="2">
        <f>Confirmed!V14 - Recovered!V14 - Deaths!V14</f>
        <v>0</v>
      </c>
      <c r="W14" s="2">
        <f>Confirmed!W14 - Recovered!W14 - Deaths!W14</f>
        <v>0</v>
      </c>
      <c r="X14" s="2">
        <f>Confirmed!X14 - Recovered!X14 - Deaths!X14</f>
        <v>0</v>
      </c>
      <c r="Y14" s="2">
        <f>Confirmed!Y14 - Recovered!Y14 - Deaths!Y14</f>
        <v>0</v>
      </c>
      <c r="Z14" s="2">
        <f>Confirmed!Z14 - Recovered!Z14 - Deaths!Z14</f>
        <v>0</v>
      </c>
      <c r="AA14" s="2">
        <f>Confirmed!AA14 - Recovered!AA14 - Deaths!AA14</f>
        <v>0</v>
      </c>
      <c r="AB14" s="2">
        <f>Confirmed!AB14 - Recovered!AB14 - Deaths!AB14</f>
        <v>0</v>
      </c>
      <c r="AC14" s="2">
        <f>Confirmed!AC14 - Recovered!AC14 - Deaths!AC14</f>
        <v>0</v>
      </c>
      <c r="AD14" s="2">
        <f>Confirmed!AD14 - Recovered!AD14 - Deaths!AD14</f>
        <v>0</v>
      </c>
      <c r="AE14" s="2">
        <f>Confirmed!AE14 - Recovered!AE14 - Deaths!AE14</f>
        <v>0</v>
      </c>
      <c r="AF14" s="2">
        <f>Confirmed!AF14 - Recovered!AF14 - Deaths!AF14</f>
        <v>0</v>
      </c>
      <c r="AG14" s="2">
        <f>Confirmed!AG14 - Recovered!AG14 - Deaths!AG14</f>
        <v>0</v>
      </c>
      <c r="AH14" s="2">
        <f>Confirmed!AH14 - Recovered!AH14 - Deaths!AH14</f>
        <v>0</v>
      </c>
      <c r="AI14" s="2">
        <f>Confirmed!AI14 - Recovered!AI14 - Deaths!AI14</f>
        <v>0</v>
      </c>
      <c r="AJ14" s="2">
        <f>Confirmed!AJ14 - Recovered!AJ14 - Deaths!AJ14</f>
        <v>0</v>
      </c>
      <c r="AK14" s="2">
        <f>Confirmed!AK14 - Recovered!AK14 - Deaths!AK14</f>
        <v>0</v>
      </c>
      <c r="AL14" s="2">
        <f>Confirmed!AL14 - Recovered!AL14 - Deaths!AL14</f>
        <v>0</v>
      </c>
      <c r="AM14" s="2">
        <f>Confirmed!AM14 - Recovered!AM14 - Deaths!AM14</f>
        <v>0</v>
      </c>
      <c r="AN14" s="2">
        <f>Confirmed!AN14 - Recovered!AN14 - Deaths!AN14</f>
        <v>0</v>
      </c>
      <c r="AO14" s="2">
        <f>Confirmed!AO14 - Recovered!AO14 - Deaths!AO14</f>
        <v>0</v>
      </c>
      <c r="AP14" s="2">
        <f>Confirmed!AP14 - Recovered!AP14 - Deaths!AP14</f>
        <v>0</v>
      </c>
      <c r="AQ14" s="2">
        <f>Confirmed!AQ14 - Recovered!AQ14 - Deaths!AQ14</f>
        <v>0</v>
      </c>
      <c r="AR14" s="2">
        <f>Confirmed!AR14 - Recovered!AR14 - Deaths!AR14</f>
        <v>0</v>
      </c>
      <c r="AS14" s="2">
        <f>Confirmed!AS14 - Recovered!AS14 - Deaths!AS14</f>
        <v>0</v>
      </c>
      <c r="AT14" s="2">
        <f>Confirmed!AT14 - Recovered!AT14 - Deaths!AT14</f>
        <v>0</v>
      </c>
      <c r="AU14" s="2">
        <f>Confirmed!AU14 - Recovered!AU14 - Deaths!AU14</f>
        <v>0</v>
      </c>
      <c r="AV14" s="2">
        <f>Confirmed!AV14 - Recovered!AV14 - Deaths!AV14</f>
        <v>3</v>
      </c>
      <c r="AW14" s="2">
        <f>Confirmed!AW14 - Recovered!AW14 - Deaths!AW14</f>
        <v>3</v>
      </c>
      <c r="AX14" s="2">
        <f>Confirmed!AX14 - Recovered!AX14 - Deaths!AX14</f>
        <v>3</v>
      </c>
      <c r="AY14" s="2">
        <f>Confirmed!AY14 - Recovered!AY14 - Deaths!AY14</f>
        <v>3</v>
      </c>
      <c r="AZ14" s="2">
        <f>Confirmed!AZ14 - Recovered!AZ14 - Deaths!AZ14</f>
        <v>3</v>
      </c>
      <c r="BA14" s="2">
        <f>Confirmed!BA14 - Recovered!BA14 - Deaths!BA14</f>
        <v>3</v>
      </c>
      <c r="BB14" s="2">
        <f>Confirmed!BB14 - Recovered!BB14 - Deaths!BB14</f>
        <v>3</v>
      </c>
      <c r="BC14" s="2">
        <f>Confirmed!BC14 - Recovered!BC14 - Deaths!BC14</f>
        <v>5</v>
      </c>
      <c r="BD14" s="2">
        <f>Confirmed!BD14 - Recovered!BD14 - Deaths!BD14</f>
        <v>6</v>
      </c>
      <c r="BE14" s="2">
        <f>Confirmed!BE14 - Recovered!BE14 - Deaths!BE14</f>
        <v>7</v>
      </c>
      <c r="BF14" s="2">
        <f>Confirmed!BF14 - Recovered!BF14 - Deaths!BF14</f>
        <v>10</v>
      </c>
      <c r="BG14" s="2">
        <f>Confirmed!BG14 - Recovered!BG14 - Deaths!BG14</f>
        <v>13</v>
      </c>
      <c r="BH14" s="2">
        <f>Confirmed!BH14 - Recovered!BH14 - Deaths!BH14</f>
        <v>16</v>
      </c>
      <c r="BI14" s="2">
        <f>Confirmed!BI14 - Recovered!BI14 - Deaths!BI14</f>
        <v>20</v>
      </c>
      <c r="BJ14" s="2">
        <f>Confirmed!BJ14 - Recovered!BJ14 - Deaths!BJ14</f>
        <v>22</v>
      </c>
      <c r="BK14" s="2">
        <f>Confirmed!BK14 - Recovered!BK14 - Deaths!BK14</f>
        <v>27</v>
      </c>
      <c r="BL14" s="2">
        <f>Confirmed!BL14 - Recovered!BL14 - Deaths!BL14</f>
        <v>30</v>
      </c>
      <c r="BM14" s="2">
        <f>Confirmed!BM14 - Recovered!BM14 - Deaths!BM14</f>
        <v>27</v>
      </c>
      <c r="BN14" s="2">
        <f>Confirmed!BN14 - Recovered!BN14 - Deaths!BN14</f>
        <v>28</v>
      </c>
      <c r="BO14" s="2">
        <f>Confirmed!BO14 - Recovered!BO14 - Deaths!BO14</f>
        <v>32</v>
      </c>
      <c r="BP14" s="2">
        <f>Confirmed!BP14 - Recovered!BP14 - Deaths!BP14</f>
        <v>28</v>
      </c>
      <c r="BQ14" s="2">
        <f>Confirmed!BQ14 - Recovered!BQ14 - Deaths!BQ14</f>
        <v>28</v>
      </c>
      <c r="BR14" s="2">
        <f>Confirmed!BR14 - Recovered!BR14 - Deaths!BR14</f>
        <v>25</v>
      </c>
      <c r="BS14" s="2">
        <f>Confirmed!BS14 - Recovered!BS14 - Deaths!BS14</f>
        <v>21</v>
      </c>
      <c r="BT14" s="2">
        <f>Confirmed!BT14 - Recovered!BT14 - Deaths!BT14</f>
        <v>23</v>
      </c>
      <c r="BU14" s="2">
        <f>Confirmed!BU14 - Recovered!BU14 - Deaths!BU14</f>
        <v>25</v>
      </c>
      <c r="BV14" s="2">
        <f>Confirmed!BV14 - Recovered!BV14 - Deaths!BV14</f>
        <v>29</v>
      </c>
      <c r="BW14" s="2">
        <f>Confirmed!BW14 - Recovered!BW14 - Deaths!BW14</f>
        <v>32</v>
      </c>
      <c r="BX14" s="2">
        <f>Confirmed!BX14 - Recovered!BX14 - Deaths!BX14</f>
        <v>46</v>
      </c>
      <c r="BY14" s="2">
        <f>Confirmed!BY14 - Recovered!BY14 - Deaths!BY14</f>
        <v>78</v>
      </c>
      <c r="BZ14" s="2">
        <f>Confirmed!BZ14 - Recovered!BZ14 - Deaths!BZ14</f>
        <v>114</v>
      </c>
      <c r="CA14" s="2">
        <f>Confirmed!CA14 - Recovered!CA14 - Deaths!CA14</f>
        <v>165</v>
      </c>
      <c r="CB14" s="2">
        <f>Confirmed!CB14 - Recovered!CB14 - Deaths!CB14</f>
        <v>276</v>
      </c>
      <c r="CC14" s="2">
        <f>Confirmed!CC14 - Recovered!CC14 - Deaths!CC14</f>
        <v>364</v>
      </c>
      <c r="CD14" s="2">
        <f>Confirmed!CD14 - Recovered!CD14 - Deaths!CD14</f>
        <v>416</v>
      </c>
      <c r="CE14" s="2">
        <f>Confirmed!CE14 - Recovered!CE14 - Deaths!CE14</f>
        <v>548</v>
      </c>
      <c r="CF14" s="2">
        <f>Confirmed!CF14 - Recovered!CF14 - Deaths!CF14</f>
        <v>722</v>
      </c>
      <c r="CG14" s="2">
        <f>Confirmed!CG14 - Recovered!CG14 - Deaths!CG14</f>
        <v>924</v>
      </c>
      <c r="CH14" s="2">
        <f>Confirmed!CH14 - Recovered!CH14 - Deaths!CH14</f>
        <v>1132</v>
      </c>
      <c r="CI14" s="2">
        <f>Confirmed!CI14 - Recovered!CI14 - Deaths!CI14</f>
        <v>1463</v>
      </c>
      <c r="CJ14" s="2">
        <f>Confirmed!CJ14 - Recovered!CJ14 - Deaths!CJ14</f>
        <v>1705</v>
      </c>
      <c r="CK14" s="2">
        <f>Confirmed!CK14 - Recovered!CK14 - Deaths!CK14</f>
        <v>1994</v>
      </c>
      <c r="CL14" s="2">
        <f>Confirmed!CL14 - Recovered!CL14 - Deaths!CL14</f>
        <v>2290</v>
      </c>
      <c r="CM14" s="2">
        <f>Confirmed!CM14 - Recovered!CM14 - Deaths!CM14</f>
        <v>2762</v>
      </c>
      <c r="CN14" s="2">
        <f>Confirmed!CN14 - Recovered!CN14 - Deaths!CN14</f>
        <v>3185</v>
      </c>
      <c r="CO14" s="2">
        <f>Confirmed!CO14 - Recovered!CO14 - Deaths!CO14</f>
        <v>3560</v>
      </c>
      <c r="CP14" s="2">
        <f>Confirmed!CP14 - Recovered!CP14 - Deaths!CP14</f>
        <v>3951</v>
      </c>
      <c r="CQ14" s="2">
        <f>Confirmed!CQ14 - Recovered!CQ14 - Deaths!CQ14</f>
        <v>4446</v>
      </c>
      <c r="CR14" s="2">
        <f>Confirmed!CR14 - Recovered!CR14 - Deaths!CR14</f>
        <v>4745</v>
      </c>
      <c r="CS14" s="2">
        <f>Confirmed!CS14 - Recovered!CS14 - Deaths!CS14</f>
        <v>5149</v>
      </c>
      <c r="CT14" s="2"/>
      <c r="CU14" s="2"/>
      <c r="CV14" s="2"/>
      <c r="CW14" s="2"/>
      <c r="CX14" s="2"/>
      <c r="CY14" s="2"/>
    </row>
    <row r="15" spans="1:103" x14ac:dyDescent="0.25">
      <c r="A15" t="str">
        <f>Confirmed!A15</f>
        <v>Barbados</v>
      </c>
      <c r="B15" s="2">
        <f>Confirmed!B15 - Recovered!B15 - Deaths!B15</f>
        <v>0</v>
      </c>
      <c r="C15" s="2">
        <f>Confirmed!C15 - Recovered!C15 - Deaths!C15</f>
        <v>0</v>
      </c>
      <c r="D15" s="2">
        <f>Confirmed!D15 - Recovered!D15 - Deaths!D15</f>
        <v>0</v>
      </c>
      <c r="E15" s="2">
        <f>Confirmed!E15 - Recovered!E15 - Deaths!E15</f>
        <v>0</v>
      </c>
      <c r="F15" s="2">
        <f>Confirmed!F15 - Recovered!F15 - Deaths!F15</f>
        <v>0</v>
      </c>
      <c r="G15" s="2">
        <f>Confirmed!G15 - Recovered!G15 - Deaths!G15</f>
        <v>0</v>
      </c>
      <c r="H15" s="2">
        <f>Confirmed!H15 - Recovered!H15 - Deaths!H15</f>
        <v>0</v>
      </c>
      <c r="I15" s="2">
        <f>Confirmed!I15 - Recovered!I15 - Deaths!I15</f>
        <v>0</v>
      </c>
      <c r="J15" s="2">
        <f>Confirmed!J15 - Recovered!J15 - Deaths!J15</f>
        <v>0</v>
      </c>
      <c r="K15" s="2">
        <f>Confirmed!K15 - Recovered!K15 - Deaths!K15</f>
        <v>0</v>
      </c>
      <c r="L15" s="2">
        <f>Confirmed!L15 - Recovered!L15 - Deaths!L15</f>
        <v>0</v>
      </c>
      <c r="M15" s="2">
        <f>Confirmed!M15 - Recovered!M15 - Deaths!M15</f>
        <v>0</v>
      </c>
      <c r="N15" s="2">
        <f>Confirmed!N15 - Recovered!N15 - Deaths!N15</f>
        <v>0</v>
      </c>
      <c r="O15" s="2">
        <f>Confirmed!O15 - Recovered!O15 - Deaths!O15</f>
        <v>0</v>
      </c>
      <c r="P15" s="2">
        <f>Confirmed!P15 - Recovered!P15 - Deaths!P15</f>
        <v>0</v>
      </c>
      <c r="Q15" s="2">
        <f>Confirmed!Q15 - Recovered!Q15 - Deaths!Q15</f>
        <v>0</v>
      </c>
      <c r="R15" s="2">
        <f>Confirmed!R15 - Recovered!R15 - Deaths!R15</f>
        <v>0</v>
      </c>
      <c r="S15" s="2">
        <f>Confirmed!S15 - Recovered!S15 - Deaths!S15</f>
        <v>0</v>
      </c>
      <c r="T15" s="2">
        <f>Confirmed!T15 - Recovered!T15 - Deaths!T15</f>
        <v>0</v>
      </c>
      <c r="U15" s="2">
        <f>Confirmed!U15 - Recovered!U15 - Deaths!U15</f>
        <v>0</v>
      </c>
      <c r="V15" s="2">
        <f>Confirmed!V15 - Recovered!V15 - Deaths!V15</f>
        <v>0</v>
      </c>
      <c r="W15" s="2">
        <f>Confirmed!W15 - Recovered!W15 - Deaths!W15</f>
        <v>0</v>
      </c>
      <c r="X15" s="2">
        <f>Confirmed!X15 - Recovered!X15 - Deaths!X15</f>
        <v>0</v>
      </c>
      <c r="Y15" s="2">
        <f>Confirmed!Y15 - Recovered!Y15 - Deaths!Y15</f>
        <v>0</v>
      </c>
      <c r="Z15" s="2">
        <f>Confirmed!Z15 - Recovered!Z15 - Deaths!Z15</f>
        <v>0</v>
      </c>
      <c r="AA15" s="2">
        <f>Confirmed!AA15 - Recovered!AA15 - Deaths!AA15</f>
        <v>0</v>
      </c>
      <c r="AB15" s="2">
        <f>Confirmed!AB15 - Recovered!AB15 - Deaths!AB15</f>
        <v>0</v>
      </c>
      <c r="AC15" s="2">
        <f>Confirmed!AC15 - Recovered!AC15 - Deaths!AC15</f>
        <v>0</v>
      </c>
      <c r="AD15" s="2">
        <f>Confirmed!AD15 - Recovered!AD15 - Deaths!AD15</f>
        <v>0</v>
      </c>
      <c r="AE15" s="2">
        <f>Confirmed!AE15 - Recovered!AE15 - Deaths!AE15</f>
        <v>0</v>
      </c>
      <c r="AF15" s="2">
        <f>Confirmed!AF15 - Recovered!AF15 - Deaths!AF15</f>
        <v>0</v>
      </c>
      <c r="AG15" s="2">
        <f>Confirmed!AG15 - Recovered!AG15 - Deaths!AG15</f>
        <v>0</v>
      </c>
      <c r="AH15" s="2">
        <f>Confirmed!AH15 - Recovered!AH15 - Deaths!AH15</f>
        <v>0</v>
      </c>
      <c r="AI15" s="2">
        <f>Confirmed!AI15 - Recovered!AI15 - Deaths!AI15</f>
        <v>0</v>
      </c>
      <c r="AJ15" s="2">
        <f>Confirmed!AJ15 - Recovered!AJ15 - Deaths!AJ15</f>
        <v>0</v>
      </c>
      <c r="AK15" s="2">
        <f>Confirmed!AK15 - Recovered!AK15 - Deaths!AK15</f>
        <v>0</v>
      </c>
      <c r="AL15" s="2">
        <f>Confirmed!AL15 - Recovered!AL15 - Deaths!AL15</f>
        <v>0</v>
      </c>
      <c r="AM15" s="2">
        <f>Confirmed!AM15 - Recovered!AM15 - Deaths!AM15</f>
        <v>0</v>
      </c>
      <c r="AN15" s="2">
        <f>Confirmed!AN15 - Recovered!AN15 - Deaths!AN15</f>
        <v>0</v>
      </c>
      <c r="AO15" s="2">
        <f>Confirmed!AO15 - Recovered!AO15 - Deaths!AO15</f>
        <v>0</v>
      </c>
      <c r="AP15" s="2">
        <f>Confirmed!AP15 - Recovered!AP15 - Deaths!AP15</f>
        <v>0</v>
      </c>
      <c r="AQ15" s="2">
        <f>Confirmed!AQ15 - Recovered!AQ15 - Deaths!AQ15</f>
        <v>0</v>
      </c>
      <c r="AR15" s="2">
        <f>Confirmed!AR15 - Recovered!AR15 - Deaths!AR15</f>
        <v>0</v>
      </c>
      <c r="AS15" s="2">
        <f>Confirmed!AS15 - Recovered!AS15 - Deaths!AS15</f>
        <v>0</v>
      </c>
      <c r="AT15" s="2">
        <f>Confirmed!AT15 - Recovered!AT15 - Deaths!AT15</f>
        <v>0</v>
      </c>
      <c r="AU15" s="2">
        <f>Confirmed!AU15 - Recovered!AU15 - Deaths!AU15</f>
        <v>0</v>
      </c>
      <c r="AV15" s="2">
        <f>Confirmed!AV15 - Recovered!AV15 - Deaths!AV15</f>
        <v>0</v>
      </c>
      <c r="AW15" s="2">
        <f>Confirmed!AW15 - Recovered!AW15 - Deaths!AW15</f>
        <v>0</v>
      </c>
      <c r="AX15" s="2">
        <f>Confirmed!AX15 - Recovered!AX15 - Deaths!AX15</f>
        <v>0</v>
      </c>
      <c r="AY15" s="2">
        <f>Confirmed!AY15 - Recovered!AY15 - Deaths!AY15</f>
        <v>0</v>
      </c>
      <c r="AZ15" s="2">
        <f>Confirmed!AZ15 - Recovered!AZ15 - Deaths!AZ15</f>
        <v>0</v>
      </c>
      <c r="BA15" s="2">
        <f>Confirmed!BA15 - Recovered!BA15 - Deaths!BA15</f>
        <v>0</v>
      </c>
      <c r="BB15" s="2">
        <f>Confirmed!BB15 - Recovered!BB15 - Deaths!BB15</f>
        <v>0</v>
      </c>
      <c r="BC15" s="2">
        <f>Confirmed!BC15 - Recovered!BC15 - Deaths!BC15</f>
        <v>0</v>
      </c>
      <c r="BD15" s="2">
        <f>Confirmed!BD15 - Recovered!BD15 - Deaths!BD15</f>
        <v>0</v>
      </c>
      <c r="BE15" s="2">
        <f>Confirmed!BE15 - Recovered!BE15 - Deaths!BE15</f>
        <v>2</v>
      </c>
      <c r="BF15" s="2">
        <f>Confirmed!BF15 - Recovered!BF15 - Deaths!BF15</f>
        <v>2</v>
      </c>
      <c r="BG15" s="2">
        <f>Confirmed!BG15 - Recovered!BG15 - Deaths!BG15</f>
        <v>5</v>
      </c>
      <c r="BH15" s="2">
        <f>Confirmed!BH15 - Recovered!BH15 - Deaths!BH15</f>
        <v>5</v>
      </c>
      <c r="BI15" s="2">
        <f>Confirmed!BI15 - Recovered!BI15 - Deaths!BI15</f>
        <v>6</v>
      </c>
      <c r="BJ15" s="2">
        <f>Confirmed!BJ15 - Recovered!BJ15 - Deaths!BJ15</f>
        <v>14</v>
      </c>
      <c r="BK15" s="2">
        <f>Confirmed!BK15 - Recovered!BK15 - Deaths!BK15</f>
        <v>17</v>
      </c>
      <c r="BL15" s="2">
        <f>Confirmed!BL15 - Recovered!BL15 - Deaths!BL15</f>
        <v>18</v>
      </c>
      <c r="BM15" s="2">
        <f>Confirmed!BM15 - Recovered!BM15 - Deaths!BM15</f>
        <v>18</v>
      </c>
      <c r="BN15" s="2">
        <f>Confirmed!BN15 - Recovered!BN15 - Deaths!BN15</f>
        <v>18</v>
      </c>
      <c r="BO15" s="2">
        <f>Confirmed!BO15 - Recovered!BO15 - Deaths!BO15</f>
        <v>24</v>
      </c>
      <c r="BP15" s="2">
        <f>Confirmed!BP15 - Recovered!BP15 - Deaths!BP15</f>
        <v>26</v>
      </c>
      <c r="BQ15" s="2">
        <f>Confirmed!BQ15 - Recovered!BQ15 - Deaths!BQ15</f>
        <v>33</v>
      </c>
      <c r="BR15" s="2">
        <f>Confirmed!BR15 - Recovered!BR15 - Deaths!BR15</f>
        <v>33</v>
      </c>
      <c r="BS15" s="2">
        <f>Confirmed!BS15 - Recovered!BS15 - Deaths!BS15</f>
        <v>34</v>
      </c>
      <c r="BT15" s="2">
        <f>Confirmed!BT15 - Recovered!BT15 - Deaths!BT15</f>
        <v>34</v>
      </c>
      <c r="BU15" s="2">
        <f>Confirmed!BU15 - Recovered!BU15 - Deaths!BU15</f>
        <v>46</v>
      </c>
      <c r="BV15" s="2">
        <f>Confirmed!BV15 - Recovered!BV15 - Deaths!BV15</f>
        <v>51</v>
      </c>
      <c r="BW15" s="2">
        <f>Confirmed!BW15 - Recovered!BW15 - Deaths!BW15</f>
        <v>52</v>
      </c>
      <c r="BX15" s="2">
        <f>Confirmed!BX15 - Recovered!BX15 - Deaths!BX15</f>
        <v>49</v>
      </c>
      <c r="BY15" s="2">
        <f>Confirmed!BY15 - Recovered!BY15 - Deaths!BY15</f>
        <v>52</v>
      </c>
      <c r="BZ15" s="2">
        <f>Confirmed!BZ15 - Recovered!BZ15 - Deaths!BZ15</f>
        <v>54</v>
      </c>
      <c r="CA15" s="2">
        <f>Confirmed!CA15 - Recovered!CA15 - Deaths!CA15</f>
        <v>52</v>
      </c>
      <c r="CB15" s="2">
        <f>Confirmed!CB15 - Recovered!CB15 - Deaths!CB15</f>
        <v>52</v>
      </c>
      <c r="CC15" s="2">
        <f>Confirmed!CC15 - Recovered!CC15 - Deaths!CC15</f>
        <v>52</v>
      </c>
      <c r="CD15" s="2">
        <f>Confirmed!CD15 - Recovered!CD15 - Deaths!CD15</f>
        <v>53</v>
      </c>
      <c r="CE15" s="2">
        <f>Confirmed!CE15 - Recovered!CE15 - Deaths!CE15</f>
        <v>56</v>
      </c>
      <c r="CF15" s="2">
        <f>Confirmed!CF15 - Recovered!CF15 - Deaths!CF15</f>
        <v>55</v>
      </c>
      <c r="CG15" s="2">
        <f>Confirmed!CG15 - Recovered!CG15 - Deaths!CG15</f>
        <v>55</v>
      </c>
      <c r="CH15" s="2">
        <f>Confirmed!CH15 - Recovered!CH15 - Deaths!CH15</f>
        <v>53</v>
      </c>
      <c r="CI15" s="2">
        <f>Confirmed!CI15 - Recovered!CI15 - Deaths!CI15</f>
        <v>55</v>
      </c>
      <c r="CJ15" s="2">
        <f>Confirmed!CJ15 - Recovered!CJ15 - Deaths!CJ15</f>
        <v>55</v>
      </c>
      <c r="CK15" s="2">
        <f>Confirmed!CK15 - Recovered!CK15 - Deaths!CK15</f>
        <v>53</v>
      </c>
      <c r="CL15" s="2">
        <f>Confirmed!CL15 - Recovered!CL15 - Deaths!CL15</f>
        <v>53</v>
      </c>
      <c r="CM15" s="2">
        <f>Confirmed!CM15 - Recovered!CM15 - Deaths!CM15</f>
        <v>51</v>
      </c>
      <c r="CN15" s="2">
        <f>Confirmed!CN15 - Recovered!CN15 - Deaths!CN15</f>
        <v>45</v>
      </c>
      <c r="CO15" s="2">
        <f>Confirmed!CO15 - Recovered!CO15 - Deaths!CO15</f>
        <v>45</v>
      </c>
      <c r="CP15" s="2">
        <f>Confirmed!CP15 - Recovered!CP15 - Deaths!CP15</f>
        <v>40</v>
      </c>
      <c r="CQ15" s="2">
        <f>Confirmed!CQ15 - Recovered!CQ15 - Deaths!CQ15</f>
        <v>40</v>
      </c>
      <c r="CR15" s="2">
        <f>Confirmed!CR15 - Recovered!CR15 - Deaths!CR15</f>
        <v>42</v>
      </c>
      <c r="CS15" s="2">
        <f>Confirmed!CS15 - Recovered!CS15 - Deaths!CS15</f>
        <v>34</v>
      </c>
      <c r="CT15" s="2"/>
      <c r="CU15" s="2"/>
      <c r="CV15" s="2"/>
      <c r="CW15" s="2"/>
      <c r="CX15" s="2"/>
      <c r="CY15" s="2"/>
    </row>
    <row r="16" spans="1:103" x14ac:dyDescent="0.25">
      <c r="A16" t="str">
        <f>Confirmed!A16</f>
        <v>Belarus</v>
      </c>
      <c r="B16" s="2">
        <f>Confirmed!B16 - Recovered!B16 - Deaths!B16</f>
        <v>0</v>
      </c>
      <c r="C16" s="2">
        <f>Confirmed!C16 - Recovered!C16 - Deaths!C16</f>
        <v>0</v>
      </c>
      <c r="D16" s="2">
        <f>Confirmed!D16 - Recovered!D16 - Deaths!D16</f>
        <v>0</v>
      </c>
      <c r="E16" s="2">
        <f>Confirmed!E16 - Recovered!E16 - Deaths!E16</f>
        <v>0</v>
      </c>
      <c r="F16" s="2">
        <f>Confirmed!F16 - Recovered!F16 - Deaths!F16</f>
        <v>0</v>
      </c>
      <c r="G16" s="2">
        <f>Confirmed!G16 - Recovered!G16 - Deaths!G16</f>
        <v>0</v>
      </c>
      <c r="H16" s="2">
        <f>Confirmed!H16 - Recovered!H16 - Deaths!H16</f>
        <v>0</v>
      </c>
      <c r="I16" s="2">
        <f>Confirmed!I16 - Recovered!I16 - Deaths!I16</f>
        <v>0</v>
      </c>
      <c r="J16" s="2">
        <f>Confirmed!J16 - Recovered!J16 - Deaths!J16</f>
        <v>0</v>
      </c>
      <c r="K16" s="2">
        <f>Confirmed!K16 - Recovered!K16 - Deaths!K16</f>
        <v>0</v>
      </c>
      <c r="L16" s="2">
        <f>Confirmed!L16 - Recovered!L16 - Deaths!L16</f>
        <v>0</v>
      </c>
      <c r="M16" s="2">
        <f>Confirmed!M16 - Recovered!M16 - Deaths!M16</f>
        <v>0</v>
      </c>
      <c r="N16" s="2">
        <f>Confirmed!N16 - Recovered!N16 - Deaths!N16</f>
        <v>0</v>
      </c>
      <c r="O16" s="2">
        <f>Confirmed!O16 - Recovered!O16 - Deaths!O16</f>
        <v>0</v>
      </c>
      <c r="P16" s="2">
        <f>Confirmed!P16 - Recovered!P16 - Deaths!P16</f>
        <v>0</v>
      </c>
      <c r="Q16" s="2">
        <f>Confirmed!Q16 - Recovered!Q16 - Deaths!Q16</f>
        <v>0</v>
      </c>
      <c r="R16" s="2">
        <f>Confirmed!R16 - Recovered!R16 - Deaths!R16</f>
        <v>0</v>
      </c>
      <c r="S16" s="2">
        <f>Confirmed!S16 - Recovered!S16 - Deaths!S16</f>
        <v>0</v>
      </c>
      <c r="T16" s="2">
        <f>Confirmed!T16 - Recovered!T16 - Deaths!T16</f>
        <v>0</v>
      </c>
      <c r="U16" s="2">
        <f>Confirmed!U16 - Recovered!U16 - Deaths!U16</f>
        <v>0</v>
      </c>
      <c r="V16" s="2">
        <f>Confirmed!V16 - Recovered!V16 - Deaths!V16</f>
        <v>0</v>
      </c>
      <c r="W16" s="2">
        <f>Confirmed!W16 - Recovered!W16 - Deaths!W16</f>
        <v>0</v>
      </c>
      <c r="X16" s="2">
        <f>Confirmed!X16 - Recovered!X16 - Deaths!X16</f>
        <v>0</v>
      </c>
      <c r="Y16" s="2">
        <f>Confirmed!Y16 - Recovered!Y16 - Deaths!Y16</f>
        <v>0</v>
      </c>
      <c r="Z16" s="2">
        <f>Confirmed!Z16 - Recovered!Z16 - Deaths!Z16</f>
        <v>0</v>
      </c>
      <c r="AA16" s="2">
        <f>Confirmed!AA16 - Recovered!AA16 - Deaths!AA16</f>
        <v>0</v>
      </c>
      <c r="AB16" s="2">
        <f>Confirmed!AB16 - Recovered!AB16 - Deaths!AB16</f>
        <v>0</v>
      </c>
      <c r="AC16" s="2">
        <f>Confirmed!AC16 - Recovered!AC16 - Deaths!AC16</f>
        <v>0</v>
      </c>
      <c r="AD16" s="2">
        <f>Confirmed!AD16 - Recovered!AD16 - Deaths!AD16</f>
        <v>0</v>
      </c>
      <c r="AE16" s="2">
        <f>Confirmed!AE16 - Recovered!AE16 - Deaths!AE16</f>
        <v>0</v>
      </c>
      <c r="AF16" s="2">
        <f>Confirmed!AF16 - Recovered!AF16 - Deaths!AF16</f>
        <v>0</v>
      </c>
      <c r="AG16" s="2">
        <f>Confirmed!AG16 - Recovered!AG16 - Deaths!AG16</f>
        <v>0</v>
      </c>
      <c r="AH16" s="2">
        <f>Confirmed!AH16 - Recovered!AH16 - Deaths!AH16</f>
        <v>0</v>
      </c>
      <c r="AI16" s="2">
        <f>Confirmed!AI16 - Recovered!AI16 - Deaths!AI16</f>
        <v>0</v>
      </c>
      <c r="AJ16" s="2">
        <f>Confirmed!AJ16 - Recovered!AJ16 - Deaths!AJ16</f>
        <v>0</v>
      </c>
      <c r="AK16" s="2">
        <f>Confirmed!AK16 - Recovered!AK16 - Deaths!AK16</f>
        <v>0</v>
      </c>
      <c r="AL16" s="2">
        <f>Confirmed!AL16 - Recovered!AL16 - Deaths!AL16</f>
        <v>0</v>
      </c>
      <c r="AM16" s="2">
        <f>Confirmed!AM16 - Recovered!AM16 - Deaths!AM16</f>
        <v>1</v>
      </c>
      <c r="AN16" s="2">
        <f>Confirmed!AN16 - Recovered!AN16 - Deaths!AN16</f>
        <v>1</v>
      </c>
      <c r="AO16" s="2">
        <f>Confirmed!AO16 - Recovered!AO16 - Deaths!AO16</f>
        <v>1</v>
      </c>
      <c r="AP16" s="2">
        <f>Confirmed!AP16 - Recovered!AP16 - Deaths!AP16</f>
        <v>1</v>
      </c>
      <c r="AQ16" s="2">
        <f>Confirmed!AQ16 - Recovered!AQ16 - Deaths!AQ16</f>
        <v>1</v>
      </c>
      <c r="AR16" s="2">
        <f>Confirmed!AR16 - Recovered!AR16 - Deaths!AR16</f>
        <v>6</v>
      </c>
      <c r="AS16" s="2">
        <f>Confirmed!AS16 - Recovered!AS16 - Deaths!AS16</f>
        <v>6</v>
      </c>
      <c r="AT16" s="2">
        <f>Confirmed!AT16 - Recovered!AT16 - Deaths!AT16</f>
        <v>6</v>
      </c>
      <c r="AU16" s="2">
        <f>Confirmed!AU16 - Recovered!AU16 - Deaths!AU16</f>
        <v>6</v>
      </c>
      <c r="AV16" s="2">
        <f>Confirmed!AV16 - Recovered!AV16 - Deaths!AV16</f>
        <v>6</v>
      </c>
      <c r="AW16" s="2">
        <f>Confirmed!AW16 - Recovered!AW16 - Deaths!AW16</f>
        <v>5</v>
      </c>
      <c r="AX16" s="2">
        <f>Confirmed!AX16 - Recovered!AX16 - Deaths!AX16</f>
        <v>6</v>
      </c>
      <c r="AY16" s="2">
        <f>Confirmed!AY16 - Recovered!AY16 - Deaths!AY16</f>
        <v>6</v>
      </c>
      <c r="AZ16" s="2">
        <f>Confirmed!AZ16 - Recovered!AZ16 - Deaths!AZ16</f>
        <v>9</v>
      </c>
      <c r="BA16" s="2">
        <f>Confirmed!BA16 - Recovered!BA16 - Deaths!BA16</f>
        <v>24</v>
      </c>
      <c r="BB16" s="2">
        <f>Confirmed!BB16 - Recovered!BB16 - Deaths!BB16</f>
        <v>24</v>
      </c>
      <c r="BC16" s="2">
        <f>Confirmed!BC16 - Recovered!BC16 - Deaths!BC16</f>
        <v>24</v>
      </c>
      <c r="BD16" s="2">
        <f>Confirmed!BD16 - Recovered!BD16 - Deaths!BD16</f>
        <v>33</v>
      </c>
      <c r="BE16" s="2">
        <f>Confirmed!BE16 - Recovered!BE16 - Deaths!BE16</f>
        <v>33</v>
      </c>
      <c r="BF16" s="2">
        <f>Confirmed!BF16 - Recovered!BF16 - Deaths!BF16</f>
        <v>46</v>
      </c>
      <c r="BG16" s="2">
        <f>Confirmed!BG16 - Recovered!BG16 - Deaths!BG16</f>
        <v>46</v>
      </c>
      <c r="BH16" s="2">
        <f>Confirmed!BH16 - Recovered!BH16 - Deaths!BH16</f>
        <v>64</v>
      </c>
      <c r="BI16" s="2">
        <f>Confirmed!BI16 - Recovered!BI16 - Deaths!BI16</f>
        <v>61</v>
      </c>
      <c r="BJ16" s="2">
        <f>Confirmed!BJ16 - Recovered!BJ16 - Deaths!BJ16</f>
        <v>61</v>
      </c>
      <c r="BK16" s="2">
        <f>Confirmed!BK16 - Recovered!BK16 - Deaths!BK16</f>
        <v>66</v>
      </c>
      <c r="BL16" s="2">
        <f>Confirmed!BL16 - Recovered!BL16 - Deaths!BL16</f>
        <v>59</v>
      </c>
      <c r="BM16" s="2">
        <f>Confirmed!BM16 - Recovered!BM16 - Deaths!BM16</f>
        <v>57</v>
      </c>
      <c r="BN16" s="2">
        <f>Confirmed!BN16 - Recovered!BN16 - Deaths!BN16</f>
        <v>57</v>
      </c>
      <c r="BO16" s="2">
        <f>Confirmed!BO16 - Recovered!BO16 - Deaths!BO16</f>
        <v>62</v>
      </c>
      <c r="BP16" s="2">
        <f>Confirmed!BP16 - Recovered!BP16 - Deaths!BP16</f>
        <v>62</v>
      </c>
      <c r="BQ16" s="2">
        <f>Confirmed!BQ16 - Recovered!BQ16 - Deaths!BQ16</f>
        <v>62</v>
      </c>
      <c r="BR16" s="2">
        <f>Confirmed!BR16 - Recovered!BR16 - Deaths!BR16</f>
        <v>120</v>
      </c>
      <c r="BS16" s="2">
        <f>Confirmed!BS16 - Recovered!BS16 - Deaths!BS16</f>
        <v>104</v>
      </c>
      <c r="BT16" s="2">
        <f>Confirmed!BT16 - Recovered!BT16 - Deaths!BT16</f>
        <v>108</v>
      </c>
      <c r="BU16" s="2">
        <f>Confirmed!BU16 - Recovered!BU16 - Deaths!BU16</f>
        <v>247</v>
      </c>
      <c r="BV16" s="2">
        <f>Confirmed!BV16 - Recovered!BV16 - Deaths!BV16</f>
        <v>294</v>
      </c>
      <c r="BW16" s="2">
        <f>Confirmed!BW16 - Recovered!BW16 - Deaths!BW16</f>
        <v>382</v>
      </c>
      <c r="BX16" s="2">
        <f>Confirmed!BX16 - Recovered!BX16 - Deaths!BX16</f>
        <v>502</v>
      </c>
      <c r="BY16" s="2">
        <f>Confirmed!BY16 - Recovered!BY16 - Deaths!BY16</f>
        <v>634</v>
      </c>
      <c r="BZ16" s="2">
        <f>Confirmed!BZ16 - Recovered!BZ16 - Deaths!BZ16</f>
        <v>794</v>
      </c>
      <c r="CA16" s="2">
        <f>Confirmed!CA16 - Recovered!CA16 - Deaths!CA16</f>
        <v>976</v>
      </c>
      <c r="CB16" s="2">
        <f>Confirmed!CB16 - Recovered!CB16 - Deaths!CB16</f>
        <v>1331</v>
      </c>
      <c r="CC16" s="2">
        <f>Confirmed!CC16 - Recovered!CC16 - Deaths!CC16</f>
        <v>1793</v>
      </c>
      <c r="CD16" s="2">
        <f>Confirmed!CD16 - Recovered!CD16 - Deaths!CD16</f>
        <v>2031</v>
      </c>
      <c r="CE16" s="2">
        <f>Confirmed!CE16 - Recovered!CE16 - Deaths!CE16</f>
        <v>2349</v>
      </c>
      <c r="CF16" s="2">
        <f>Confirmed!CF16 - Recovered!CF16 - Deaths!CF16</f>
        <v>2687</v>
      </c>
      <c r="CG16" s="2">
        <f>Confirmed!CG16 - Recovered!CG16 - Deaths!CG16</f>
        <v>3045</v>
      </c>
      <c r="CH16" s="2">
        <f>Confirmed!CH16 - Recovered!CH16 - Deaths!CH16</f>
        <v>3489</v>
      </c>
      <c r="CI16" s="2">
        <f>Confirmed!CI16 - Recovered!CI16 - Deaths!CI16</f>
        <v>3961</v>
      </c>
      <c r="CJ16" s="2">
        <f>Confirmed!CJ16 - Recovered!CJ16 - Deaths!CJ16</f>
        <v>4395</v>
      </c>
      <c r="CK16" s="2">
        <f>Confirmed!CK16 - Recovered!CK16 - Deaths!CK16</f>
        <v>4392</v>
      </c>
      <c r="CL16" s="2">
        <f>Confirmed!CL16 - Recovered!CL16 - Deaths!CL16</f>
        <v>4238</v>
      </c>
      <c r="CM16" s="2">
        <f>Confirmed!CM16 - Recovered!CM16 - Deaths!CM16</f>
        <v>5699</v>
      </c>
      <c r="CN16" s="2">
        <f>Confirmed!CN16 - Recovered!CN16 - Deaths!CN16</f>
        <v>6091</v>
      </c>
      <c r="CO16" s="2">
        <f>Confirmed!CO16 - Recovered!CO16 - Deaths!CO16</f>
        <v>6454</v>
      </c>
      <c r="CP16" s="2">
        <f>Confirmed!CP16 - Recovered!CP16 - Deaths!CP16</f>
        <v>7024</v>
      </c>
      <c r="CQ16" s="2">
        <f>Confirmed!CQ16 - Recovered!CQ16 - Deaths!CQ16</f>
        <v>7590</v>
      </c>
      <c r="CR16" s="2">
        <f>Confirmed!CR16 - Recovered!CR16 - Deaths!CR16</f>
        <v>7950</v>
      </c>
      <c r="CS16" s="2">
        <f>Confirmed!CS16 - Recovered!CS16 - Deaths!CS16</f>
        <v>8696</v>
      </c>
      <c r="CT16" s="2"/>
      <c r="CU16" s="2"/>
      <c r="CV16" s="2"/>
      <c r="CW16" s="2"/>
      <c r="CX16" s="2"/>
      <c r="CY16" s="2"/>
    </row>
    <row r="17" spans="1:103" x14ac:dyDescent="0.25">
      <c r="A17" t="str">
        <f>Confirmed!A17</f>
        <v>Belgium</v>
      </c>
      <c r="B17" s="2">
        <f>Confirmed!B17 - Recovered!B17 - Deaths!B17</f>
        <v>0</v>
      </c>
      <c r="C17" s="2">
        <f>Confirmed!C17 - Recovered!C17 - Deaths!C17</f>
        <v>0</v>
      </c>
      <c r="D17" s="2">
        <f>Confirmed!D17 - Recovered!D17 - Deaths!D17</f>
        <v>0</v>
      </c>
      <c r="E17" s="2">
        <f>Confirmed!E17 - Recovered!E17 - Deaths!E17</f>
        <v>0</v>
      </c>
      <c r="F17" s="2">
        <f>Confirmed!F17 - Recovered!F17 - Deaths!F17</f>
        <v>0</v>
      </c>
      <c r="G17" s="2">
        <f>Confirmed!G17 - Recovered!G17 - Deaths!G17</f>
        <v>0</v>
      </c>
      <c r="H17" s="2">
        <f>Confirmed!H17 - Recovered!H17 - Deaths!H17</f>
        <v>0</v>
      </c>
      <c r="I17" s="2">
        <f>Confirmed!I17 - Recovered!I17 - Deaths!I17</f>
        <v>0</v>
      </c>
      <c r="J17" s="2">
        <f>Confirmed!J17 - Recovered!J17 - Deaths!J17</f>
        <v>0</v>
      </c>
      <c r="K17" s="2">
        <f>Confirmed!K17 - Recovered!K17 - Deaths!K17</f>
        <v>0</v>
      </c>
      <c r="L17" s="2">
        <f>Confirmed!L17 - Recovered!L17 - Deaths!L17</f>
        <v>0</v>
      </c>
      <c r="M17" s="2">
        <f>Confirmed!M17 - Recovered!M17 - Deaths!M17</f>
        <v>0</v>
      </c>
      <c r="N17" s="2">
        <f>Confirmed!N17 - Recovered!N17 - Deaths!N17</f>
        <v>0</v>
      </c>
      <c r="O17" s="2">
        <f>Confirmed!O17 - Recovered!O17 - Deaths!O17</f>
        <v>1</v>
      </c>
      <c r="P17" s="2">
        <f>Confirmed!P17 - Recovered!P17 - Deaths!P17</f>
        <v>1</v>
      </c>
      <c r="Q17" s="2">
        <f>Confirmed!Q17 - Recovered!Q17 - Deaths!Q17</f>
        <v>1</v>
      </c>
      <c r="R17" s="2">
        <f>Confirmed!R17 - Recovered!R17 - Deaths!R17</f>
        <v>1</v>
      </c>
      <c r="S17" s="2">
        <f>Confirmed!S17 - Recovered!S17 - Deaths!S17</f>
        <v>1</v>
      </c>
      <c r="T17" s="2">
        <f>Confirmed!T17 - Recovered!T17 - Deaths!T17</f>
        <v>1</v>
      </c>
      <c r="U17" s="2">
        <f>Confirmed!U17 - Recovered!U17 - Deaths!U17</f>
        <v>1</v>
      </c>
      <c r="V17" s="2">
        <f>Confirmed!V17 - Recovered!V17 - Deaths!V17</f>
        <v>1</v>
      </c>
      <c r="W17" s="2">
        <f>Confirmed!W17 - Recovered!W17 - Deaths!W17</f>
        <v>1</v>
      </c>
      <c r="X17" s="2">
        <f>Confirmed!X17 - Recovered!X17 - Deaths!X17</f>
        <v>1</v>
      </c>
      <c r="Y17" s="2">
        <f>Confirmed!Y17 - Recovered!Y17 - Deaths!Y17</f>
        <v>1</v>
      </c>
      <c r="Z17" s="2">
        <f>Confirmed!Z17 - Recovered!Z17 - Deaths!Z17</f>
        <v>1</v>
      </c>
      <c r="AA17" s="2">
        <f>Confirmed!AA17 - Recovered!AA17 - Deaths!AA17</f>
        <v>1</v>
      </c>
      <c r="AB17" s="2">
        <f>Confirmed!AB17 - Recovered!AB17 - Deaths!AB17</f>
        <v>0</v>
      </c>
      <c r="AC17" s="2">
        <f>Confirmed!AC17 - Recovered!AC17 - Deaths!AC17</f>
        <v>0</v>
      </c>
      <c r="AD17" s="2">
        <f>Confirmed!AD17 - Recovered!AD17 - Deaths!AD17</f>
        <v>0</v>
      </c>
      <c r="AE17" s="2">
        <f>Confirmed!AE17 - Recovered!AE17 - Deaths!AE17</f>
        <v>0</v>
      </c>
      <c r="AF17" s="2">
        <f>Confirmed!AF17 - Recovered!AF17 - Deaths!AF17</f>
        <v>0</v>
      </c>
      <c r="AG17" s="2">
        <f>Confirmed!AG17 - Recovered!AG17 - Deaths!AG17</f>
        <v>0</v>
      </c>
      <c r="AH17" s="2">
        <f>Confirmed!AH17 - Recovered!AH17 - Deaths!AH17</f>
        <v>0</v>
      </c>
      <c r="AI17" s="2">
        <f>Confirmed!AI17 - Recovered!AI17 - Deaths!AI17</f>
        <v>0</v>
      </c>
      <c r="AJ17" s="2">
        <f>Confirmed!AJ17 - Recovered!AJ17 - Deaths!AJ17</f>
        <v>0</v>
      </c>
      <c r="AK17" s="2">
        <f>Confirmed!AK17 - Recovered!AK17 - Deaths!AK17</f>
        <v>0</v>
      </c>
      <c r="AL17" s="2">
        <f>Confirmed!AL17 - Recovered!AL17 - Deaths!AL17</f>
        <v>0</v>
      </c>
      <c r="AM17" s="2">
        <f>Confirmed!AM17 - Recovered!AM17 - Deaths!AM17</f>
        <v>0</v>
      </c>
      <c r="AN17" s="2">
        <f>Confirmed!AN17 - Recovered!AN17 - Deaths!AN17</f>
        <v>0</v>
      </c>
      <c r="AO17" s="2">
        <f>Confirmed!AO17 - Recovered!AO17 - Deaths!AO17</f>
        <v>1</v>
      </c>
      <c r="AP17" s="2">
        <f>Confirmed!AP17 - Recovered!AP17 - Deaths!AP17</f>
        <v>7</v>
      </c>
      <c r="AQ17" s="2">
        <f>Confirmed!AQ17 - Recovered!AQ17 - Deaths!AQ17</f>
        <v>12</v>
      </c>
      <c r="AR17" s="2">
        <f>Confirmed!AR17 - Recovered!AR17 - Deaths!AR17</f>
        <v>22</v>
      </c>
      <c r="AS17" s="2">
        <f>Confirmed!AS17 - Recovered!AS17 - Deaths!AS17</f>
        <v>49</v>
      </c>
      <c r="AT17" s="2">
        <f>Confirmed!AT17 - Recovered!AT17 - Deaths!AT17</f>
        <v>108</v>
      </c>
      <c r="AU17" s="2">
        <f>Confirmed!AU17 - Recovered!AU17 - Deaths!AU17</f>
        <v>168</v>
      </c>
      <c r="AV17" s="2">
        <f>Confirmed!AV17 - Recovered!AV17 - Deaths!AV17</f>
        <v>199</v>
      </c>
      <c r="AW17" s="2">
        <f>Confirmed!AW17 - Recovered!AW17 - Deaths!AW17</f>
        <v>238</v>
      </c>
      <c r="AX17" s="2">
        <f>Confirmed!AX17 - Recovered!AX17 - Deaths!AX17</f>
        <v>266</v>
      </c>
      <c r="AY17" s="2">
        <f>Confirmed!AY17 - Recovered!AY17 - Deaths!AY17</f>
        <v>310</v>
      </c>
      <c r="AZ17" s="2">
        <f>Confirmed!AZ17 - Recovered!AZ17 - Deaths!AZ17</f>
        <v>310</v>
      </c>
      <c r="BA17" s="2">
        <f>Confirmed!BA17 - Recovered!BA17 - Deaths!BA17</f>
        <v>555</v>
      </c>
      <c r="BB17" s="2">
        <f>Confirmed!BB17 - Recovered!BB17 - Deaths!BB17</f>
        <v>684</v>
      </c>
      <c r="BC17" s="2">
        <f>Confirmed!BC17 - Recovered!BC17 - Deaths!BC17</f>
        <v>881</v>
      </c>
      <c r="BD17" s="2">
        <f>Confirmed!BD17 - Recovered!BD17 - Deaths!BD17</f>
        <v>1052</v>
      </c>
      <c r="BE17" s="2">
        <f>Confirmed!BE17 - Recovered!BE17 - Deaths!BE17</f>
        <v>1232</v>
      </c>
      <c r="BF17" s="2">
        <f>Confirmed!BF17 - Recovered!BF17 - Deaths!BF17</f>
        <v>1441</v>
      </c>
      <c r="BG17" s="2">
        <f>Confirmed!BG17 - Recovered!BG17 - Deaths!BG17</f>
        <v>1743</v>
      </c>
      <c r="BH17" s="2">
        <f>Confirmed!BH17 - Recovered!BH17 - Deaths!BH17</f>
        <v>2219</v>
      </c>
      <c r="BI17" s="2">
        <f>Confirmed!BI17 - Recovered!BI17 - Deaths!BI17</f>
        <v>2485</v>
      </c>
      <c r="BJ17" s="2">
        <f>Confirmed!BJ17 - Recovered!BJ17 - Deaths!BJ17</f>
        <v>3063</v>
      </c>
      <c r="BK17" s="2">
        <f>Confirmed!BK17 - Recovered!BK17 - Deaths!BK17</f>
        <v>3392</v>
      </c>
      <c r="BL17" s="2">
        <f>Confirmed!BL17 - Recovered!BL17 - Deaths!BL17</f>
        <v>3686</v>
      </c>
      <c r="BM17" s="2">
        <f>Confirmed!BM17 - Recovered!BM17 - Deaths!BM17</f>
        <v>4212</v>
      </c>
      <c r="BN17" s="2">
        <f>Confirmed!BN17 - Recovered!BN17 - Deaths!BN17</f>
        <v>5340</v>
      </c>
      <c r="BO17" s="2">
        <f>Confirmed!BO17 - Recovered!BO17 - Deaths!BO17</f>
        <v>6137</v>
      </c>
      <c r="BP17" s="2">
        <f>Confirmed!BP17 - Recovered!BP17 - Deaths!BP17</f>
        <v>7718</v>
      </c>
      <c r="BQ17" s="2">
        <f>Confirmed!BQ17 - Recovered!BQ17 - Deaths!BQ17</f>
        <v>9046</v>
      </c>
      <c r="BR17" s="2">
        <f>Confirmed!BR17 - Recovered!BR17 - Deaths!BR17</f>
        <v>9859</v>
      </c>
      <c r="BS17" s="2">
        <f>Confirmed!BS17 - Recovered!BS17 - Deaths!BS17</f>
        <v>10374</v>
      </c>
      <c r="BT17" s="2">
        <f>Confirmed!BT17 - Recovered!BT17 - Deaths!BT17</f>
        <v>11004</v>
      </c>
      <c r="BU17" s="2">
        <f>Confirmed!BU17 - Recovered!BU17 - Deaths!BU17</f>
        <v>11842</v>
      </c>
      <c r="BV17" s="2">
        <f>Confirmed!BV17 - Recovered!BV17 - Deaths!BV17</f>
        <v>12755</v>
      </c>
      <c r="BW17" s="2">
        <f>Confirmed!BW17 - Recovered!BW17 - Deaths!BW17</f>
        <v>13901</v>
      </c>
      <c r="BX17" s="2">
        <f>Confirmed!BX17 - Recovered!BX17 - Deaths!BX17</f>
        <v>14493</v>
      </c>
      <c r="BY17" s="2">
        <f>Confirmed!BY17 - Recovered!BY17 - Deaths!BY17</f>
        <v>15196</v>
      </c>
      <c r="BZ17" s="2">
        <f>Confirmed!BZ17 - Recovered!BZ17 - Deaths!BZ17</f>
        <v>16002</v>
      </c>
      <c r="CA17" s="2">
        <f>Confirmed!CA17 - Recovered!CA17 - Deaths!CA17</f>
        <v>16482</v>
      </c>
      <c r="CB17" s="2">
        <f>Confirmed!CB17 - Recovered!CB17 - Deaths!CB17</f>
        <v>17296</v>
      </c>
      <c r="CC17" s="2">
        <f>Confirmed!CC17 - Recovered!CC17 - Deaths!CC17</f>
        <v>18080</v>
      </c>
      <c r="CD17" s="2">
        <f>Confirmed!CD17 - Recovered!CD17 - Deaths!CD17</f>
        <v>18686</v>
      </c>
      <c r="CE17" s="2">
        <f>Confirmed!CE17 - Recovered!CE17 - Deaths!CE17</f>
        <v>19584</v>
      </c>
      <c r="CF17" s="2">
        <f>Confirmed!CF17 - Recovered!CF17 - Deaths!CF17</f>
        <v>19979</v>
      </c>
      <c r="CG17" s="2">
        <f>Confirmed!CG17 - Recovered!CG17 - Deaths!CG17</f>
        <v>20094</v>
      </c>
      <c r="CH17" s="2">
        <f>Confirmed!CH17 - Recovered!CH17 - Deaths!CH17</f>
        <v>22026</v>
      </c>
      <c r="CI17" s="2">
        <f>Confirmed!CI17 - Recovered!CI17 - Deaths!CI17</f>
        <v>22390</v>
      </c>
      <c r="CJ17" s="2">
        <f>Confirmed!CJ17 - Recovered!CJ17 - Deaths!CJ17</f>
        <v>23014</v>
      </c>
      <c r="CK17" s="2">
        <f>Confirmed!CK17 - Recovered!CK17 - Deaths!CK17</f>
        <v>23382</v>
      </c>
      <c r="CL17" s="2">
        <f>Confirmed!CL17 - Recovered!CL17 - Deaths!CL17</f>
        <v>24056</v>
      </c>
      <c r="CM17" s="2">
        <f>Confirmed!CM17 - Recovered!CM17 - Deaths!CM17</f>
        <v>25260</v>
      </c>
      <c r="CN17" s="2">
        <f>Confirmed!CN17 - Recovered!CN17 - Deaths!CN17</f>
        <v>25956</v>
      </c>
      <c r="CO17" s="2">
        <f>Confirmed!CO17 - Recovered!CO17 - Deaths!CO17</f>
        <v>26194</v>
      </c>
      <c r="CP17" s="2">
        <f>Confirmed!CP17 - Recovered!CP17 - Deaths!CP17</f>
        <v>26507</v>
      </c>
      <c r="CQ17" s="2">
        <f>Confirmed!CQ17 - Recovered!CQ17 - Deaths!CQ17</f>
        <v>27492</v>
      </c>
      <c r="CR17" s="2">
        <f>Confirmed!CR17 - Recovered!CR17 - Deaths!CR17</f>
        <v>27991</v>
      </c>
      <c r="CS17" s="2">
        <f>Confirmed!CS17 - Recovered!CS17 - Deaths!CS17</f>
        <v>28255</v>
      </c>
      <c r="CT17" s="2"/>
      <c r="CU17" s="2"/>
      <c r="CV17" s="2"/>
      <c r="CW17" s="2"/>
      <c r="CX17" s="2"/>
      <c r="CY17" s="2"/>
    </row>
    <row r="18" spans="1:103" x14ac:dyDescent="0.25">
      <c r="A18" t="str">
        <f>Confirmed!A18</f>
        <v>Belize</v>
      </c>
      <c r="B18" s="2">
        <f>Confirmed!B18 - Recovered!B18 - Deaths!B18</f>
        <v>0</v>
      </c>
      <c r="C18" s="2">
        <f>Confirmed!C18 - Recovered!C18 - Deaths!C18</f>
        <v>0</v>
      </c>
      <c r="D18" s="2">
        <f>Confirmed!D18 - Recovered!D18 - Deaths!D18</f>
        <v>0</v>
      </c>
      <c r="E18" s="2">
        <f>Confirmed!E18 - Recovered!E18 - Deaths!E18</f>
        <v>0</v>
      </c>
      <c r="F18" s="2">
        <f>Confirmed!F18 - Recovered!F18 - Deaths!F18</f>
        <v>0</v>
      </c>
      <c r="G18" s="2">
        <f>Confirmed!G18 - Recovered!G18 - Deaths!G18</f>
        <v>0</v>
      </c>
      <c r="H18" s="2">
        <f>Confirmed!H18 - Recovered!H18 - Deaths!H18</f>
        <v>0</v>
      </c>
      <c r="I18" s="2">
        <f>Confirmed!I18 - Recovered!I18 - Deaths!I18</f>
        <v>0</v>
      </c>
      <c r="J18" s="2">
        <f>Confirmed!J18 - Recovered!J18 - Deaths!J18</f>
        <v>0</v>
      </c>
      <c r="K18" s="2">
        <f>Confirmed!K18 - Recovered!K18 - Deaths!K18</f>
        <v>0</v>
      </c>
      <c r="L18" s="2">
        <f>Confirmed!L18 - Recovered!L18 - Deaths!L18</f>
        <v>0</v>
      </c>
      <c r="M18" s="2">
        <f>Confirmed!M18 - Recovered!M18 - Deaths!M18</f>
        <v>0</v>
      </c>
      <c r="N18" s="2">
        <f>Confirmed!N18 - Recovered!N18 - Deaths!N18</f>
        <v>0</v>
      </c>
      <c r="O18" s="2">
        <f>Confirmed!O18 - Recovered!O18 - Deaths!O18</f>
        <v>0</v>
      </c>
      <c r="P18" s="2">
        <f>Confirmed!P18 - Recovered!P18 - Deaths!P18</f>
        <v>0</v>
      </c>
      <c r="Q18" s="2">
        <f>Confirmed!Q18 - Recovered!Q18 - Deaths!Q18</f>
        <v>0</v>
      </c>
      <c r="R18" s="2">
        <f>Confirmed!R18 - Recovered!R18 - Deaths!R18</f>
        <v>0</v>
      </c>
      <c r="S18" s="2">
        <f>Confirmed!S18 - Recovered!S18 - Deaths!S18</f>
        <v>0</v>
      </c>
      <c r="T18" s="2">
        <f>Confirmed!T18 - Recovered!T18 - Deaths!T18</f>
        <v>0</v>
      </c>
      <c r="U18" s="2">
        <f>Confirmed!U18 - Recovered!U18 - Deaths!U18</f>
        <v>0</v>
      </c>
      <c r="V18" s="2">
        <f>Confirmed!V18 - Recovered!V18 - Deaths!V18</f>
        <v>0</v>
      </c>
      <c r="W18" s="2">
        <f>Confirmed!W18 - Recovered!W18 - Deaths!W18</f>
        <v>0</v>
      </c>
      <c r="X18" s="2">
        <f>Confirmed!X18 - Recovered!X18 - Deaths!X18</f>
        <v>0</v>
      </c>
      <c r="Y18" s="2">
        <f>Confirmed!Y18 - Recovered!Y18 - Deaths!Y18</f>
        <v>0</v>
      </c>
      <c r="Z18" s="2">
        <f>Confirmed!Z18 - Recovered!Z18 - Deaths!Z18</f>
        <v>0</v>
      </c>
      <c r="AA18" s="2">
        <f>Confirmed!AA18 - Recovered!AA18 - Deaths!AA18</f>
        <v>0</v>
      </c>
      <c r="AB18" s="2">
        <f>Confirmed!AB18 - Recovered!AB18 - Deaths!AB18</f>
        <v>0</v>
      </c>
      <c r="AC18" s="2">
        <f>Confirmed!AC18 - Recovered!AC18 - Deaths!AC18</f>
        <v>0</v>
      </c>
      <c r="AD18" s="2">
        <f>Confirmed!AD18 - Recovered!AD18 - Deaths!AD18</f>
        <v>0</v>
      </c>
      <c r="AE18" s="2">
        <f>Confirmed!AE18 - Recovered!AE18 - Deaths!AE18</f>
        <v>0</v>
      </c>
      <c r="AF18" s="2">
        <f>Confirmed!AF18 - Recovered!AF18 - Deaths!AF18</f>
        <v>0</v>
      </c>
      <c r="AG18" s="2">
        <f>Confirmed!AG18 - Recovered!AG18 - Deaths!AG18</f>
        <v>0</v>
      </c>
      <c r="AH18" s="2">
        <f>Confirmed!AH18 - Recovered!AH18 - Deaths!AH18</f>
        <v>0</v>
      </c>
      <c r="AI18" s="2">
        <f>Confirmed!AI18 - Recovered!AI18 - Deaths!AI18</f>
        <v>0</v>
      </c>
      <c r="AJ18" s="2">
        <f>Confirmed!AJ18 - Recovered!AJ18 - Deaths!AJ18</f>
        <v>0</v>
      </c>
      <c r="AK18" s="2">
        <f>Confirmed!AK18 - Recovered!AK18 - Deaths!AK18</f>
        <v>0</v>
      </c>
      <c r="AL18" s="2">
        <f>Confirmed!AL18 - Recovered!AL18 - Deaths!AL18</f>
        <v>0</v>
      </c>
      <c r="AM18" s="2">
        <f>Confirmed!AM18 - Recovered!AM18 - Deaths!AM18</f>
        <v>0</v>
      </c>
      <c r="AN18" s="2">
        <f>Confirmed!AN18 - Recovered!AN18 - Deaths!AN18</f>
        <v>0</v>
      </c>
      <c r="AO18" s="2">
        <f>Confirmed!AO18 - Recovered!AO18 - Deaths!AO18</f>
        <v>0</v>
      </c>
      <c r="AP18" s="2">
        <f>Confirmed!AP18 - Recovered!AP18 - Deaths!AP18</f>
        <v>0</v>
      </c>
      <c r="AQ18" s="2">
        <f>Confirmed!AQ18 - Recovered!AQ18 - Deaths!AQ18</f>
        <v>0</v>
      </c>
      <c r="AR18" s="2">
        <f>Confirmed!AR18 - Recovered!AR18 - Deaths!AR18</f>
        <v>0</v>
      </c>
      <c r="AS18" s="2">
        <f>Confirmed!AS18 - Recovered!AS18 - Deaths!AS18</f>
        <v>0</v>
      </c>
      <c r="AT18" s="2">
        <f>Confirmed!AT18 - Recovered!AT18 - Deaths!AT18</f>
        <v>0</v>
      </c>
      <c r="AU18" s="2">
        <f>Confirmed!AU18 - Recovered!AU18 - Deaths!AU18</f>
        <v>0</v>
      </c>
      <c r="AV18" s="2">
        <f>Confirmed!AV18 - Recovered!AV18 - Deaths!AV18</f>
        <v>0</v>
      </c>
      <c r="AW18" s="2">
        <f>Confirmed!AW18 - Recovered!AW18 - Deaths!AW18</f>
        <v>0</v>
      </c>
      <c r="AX18" s="2">
        <f>Confirmed!AX18 - Recovered!AX18 - Deaths!AX18</f>
        <v>0</v>
      </c>
      <c r="AY18" s="2">
        <f>Confirmed!AY18 - Recovered!AY18 - Deaths!AY18</f>
        <v>0</v>
      </c>
      <c r="AZ18" s="2">
        <f>Confirmed!AZ18 - Recovered!AZ18 - Deaths!AZ18</f>
        <v>0</v>
      </c>
      <c r="BA18" s="2">
        <f>Confirmed!BA18 - Recovered!BA18 - Deaths!BA18</f>
        <v>0</v>
      </c>
      <c r="BB18" s="2">
        <f>Confirmed!BB18 - Recovered!BB18 - Deaths!BB18</f>
        <v>0</v>
      </c>
      <c r="BC18" s="2">
        <f>Confirmed!BC18 - Recovered!BC18 - Deaths!BC18</f>
        <v>0</v>
      </c>
      <c r="BD18" s="2">
        <f>Confirmed!BD18 - Recovered!BD18 - Deaths!BD18</f>
        <v>0</v>
      </c>
      <c r="BE18" s="2">
        <f>Confirmed!BE18 - Recovered!BE18 - Deaths!BE18</f>
        <v>0</v>
      </c>
      <c r="BF18" s="2">
        <f>Confirmed!BF18 - Recovered!BF18 - Deaths!BF18</f>
        <v>0</v>
      </c>
      <c r="BG18" s="2">
        <f>Confirmed!BG18 - Recovered!BG18 - Deaths!BG18</f>
        <v>0</v>
      </c>
      <c r="BH18" s="2">
        <f>Confirmed!BH18 - Recovered!BH18 - Deaths!BH18</f>
        <v>0</v>
      </c>
      <c r="BI18" s="2">
        <f>Confirmed!BI18 - Recovered!BI18 - Deaths!BI18</f>
        <v>0</v>
      </c>
      <c r="BJ18" s="2">
        <f>Confirmed!BJ18 - Recovered!BJ18 - Deaths!BJ18</f>
        <v>0</v>
      </c>
      <c r="BK18" s="2">
        <f>Confirmed!BK18 - Recovered!BK18 - Deaths!BK18</f>
        <v>1</v>
      </c>
      <c r="BL18" s="2">
        <f>Confirmed!BL18 - Recovered!BL18 - Deaths!BL18</f>
        <v>1</v>
      </c>
      <c r="BM18" s="2">
        <f>Confirmed!BM18 - Recovered!BM18 - Deaths!BM18</f>
        <v>2</v>
      </c>
      <c r="BN18" s="2">
        <f>Confirmed!BN18 - Recovered!BN18 - Deaths!BN18</f>
        <v>2</v>
      </c>
      <c r="BO18" s="2">
        <f>Confirmed!BO18 - Recovered!BO18 - Deaths!BO18</f>
        <v>2</v>
      </c>
      <c r="BP18" s="2">
        <f>Confirmed!BP18 - Recovered!BP18 - Deaths!BP18</f>
        <v>2</v>
      </c>
      <c r="BQ18" s="2">
        <f>Confirmed!BQ18 - Recovered!BQ18 - Deaths!BQ18</f>
        <v>2</v>
      </c>
      <c r="BR18" s="2">
        <f>Confirmed!BR18 - Recovered!BR18 - Deaths!BR18</f>
        <v>3</v>
      </c>
      <c r="BS18" s="2">
        <f>Confirmed!BS18 - Recovered!BS18 - Deaths!BS18</f>
        <v>3</v>
      </c>
      <c r="BT18" s="2">
        <f>Confirmed!BT18 - Recovered!BT18 - Deaths!BT18</f>
        <v>3</v>
      </c>
      <c r="BU18" s="2">
        <f>Confirmed!BU18 - Recovered!BU18 - Deaths!BU18</f>
        <v>3</v>
      </c>
      <c r="BV18" s="2">
        <f>Confirmed!BV18 - Recovered!BV18 - Deaths!BV18</f>
        <v>4</v>
      </c>
      <c r="BW18" s="2">
        <f>Confirmed!BW18 - Recovered!BW18 - Deaths!BW18</f>
        <v>4</v>
      </c>
      <c r="BX18" s="2">
        <f>Confirmed!BX18 - Recovered!BX18 - Deaths!BX18</f>
        <v>5</v>
      </c>
      <c r="BY18" s="2">
        <f>Confirmed!BY18 - Recovered!BY18 - Deaths!BY18</f>
        <v>6</v>
      </c>
      <c r="BZ18" s="2">
        <f>Confirmed!BZ18 - Recovered!BZ18 - Deaths!BZ18</f>
        <v>6</v>
      </c>
      <c r="CA18" s="2">
        <f>Confirmed!CA18 - Recovered!CA18 - Deaths!CA18</f>
        <v>7</v>
      </c>
      <c r="CB18" s="2">
        <f>Confirmed!CB18 - Recovered!CB18 - Deaths!CB18</f>
        <v>8</v>
      </c>
      <c r="CC18" s="2">
        <f>Confirmed!CC18 - Recovered!CC18 - Deaths!CC18</f>
        <v>8</v>
      </c>
      <c r="CD18" s="2">
        <f>Confirmed!CD18 - Recovered!CD18 - Deaths!CD18</f>
        <v>11</v>
      </c>
      <c r="CE18" s="2">
        <f>Confirmed!CE18 - Recovered!CE18 - Deaths!CE18</f>
        <v>12</v>
      </c>
      <c r="CF18" s="2">
        <f>Confirmed!CF18 - Recovered!CF18 - Deaths!CF18</f>
        <v>16</v>
      </c>
      <c r="CG18" s="2">
        <f>Confirmed!CG18 - Recovered!CG18 - Deaths!CG18</f>
        <v>16</v>
      </c>
      <c r="CH18" s="2">
        <f>Confirmed!CH18 - Recovered!CH18 - Deaths!CH18</f>
        <v>16</v>
      </c>
      <c r="CI18" s="2">
        <f>Confirmed!CI18 - Recovered!CI18 - Deaths!CI18</f>
        <v>16</v>
      </c>
      <c r="CJ18" s="2">
        <f>Confirmed!CJ18 - Recovered!CJ18 - Deaths!CJ18</f>
        <v>16</v>
      </c>
      <c r="CK18" s="2">
        <f>Confirmed!CK18 - Recovered!CK18 - Deaths!CK18</f>
        <v>16</v>
      </c>
      <c r="CL18" s="2">
        <f>Confirmed!CL18 - Recovered!CL18 - Deaths!CL18</f>
        <v>14</v>
      </c>
      <c r="CM18" s="2">
        <f>Confirmed!CM18 - Recovered!CM18 - Deaths!CM18</f>
        <v>14</v>
      </c>
      <c r="CN18" s="2">
        <f>Confirmed!CN18 - Recovered!CN18 - Deaths!CN18</f>
        <v>14</v>
      </c>
      <c r="CO18" s="2">
        <f>Confirmed!CO18 - Recovered!CO18 - Deaths!CO18</f>
        <v>14</v>
      </c>
      <c r="CP18" s="2">
        <f>Confirmed!CP18 - Recovered!CP18 - Deaths!CP18</f>
        <v>11</v>
      </c>
      <c r="CQ18" s="2">
        <f>Confirmed!CQ18 - Recovered!CQ18 - Deaths!CQ18</f>
        <v>11</v>
      </c>
      <c r="CR18" s="2">
        <f>Confirmed!CR18 - Recovered!CR18 - Deaths!CR18</f>
        <v>11</v>
      </c>
      <c r="CS18" s="2">
        <f>Confirmed!CS18 - Recovered!CS18 - Deaths!CS18</f>
        <v>11</v>
      </c>
      <c r="CT18" s="2"/>
      <c r="CU18" s="2"/>
      <c r="CV18" s="2"/>
      <c r="CW18" s="2"/>
      <c r="CX18" s="2"/>
      <c r="CY18" s="2"/>
    </row>
    <row r="19" spans="1:103" x14ac:dyDescent="0.25">
      <c r="A19" t="str">
        <f>Confirmed!A19</f>
        <v>Benin</v>
      </c>
      <c r="B19" s="2">
        <f>Confirmed!B19 - Recovered!B19 - Deaths!B19</f>
        <v>0</v>
      </c>
      <c r="C19" s="2">
        <f>Confirmed!C19 - Recovered!C19 - Deaths!C19</f>
        <v>0</v>
      </c>
      <c r="D19" s="2">
        <f>Confirmed!D19 - Recovered!D19 - Deaths!D19</f>
        <v>0</v>
      </c>
      <c r="E19" s="2">
        <f>Confirmed!E19 - Recovered!E19 - Deaths!E19</f>
        <v>0</v>
      </c>
      <c r="F19" s="2">
        <f>Confirmed!F19 - Recovered!F19 - Deaths!F19</f>
        <v>0</v>
      </c>
      <c r="G19" s="2">
        <f>Confirmed!G19 - Recovered!G19 - Deaths!G19</f>
        <v>0</v>
      </c>
      <c r="H19" s="2">
        <f>Confirmed!H19 - Recovered!H19 - Deaths!H19</f>
        <v>0</v>
      </c>
      <c r="I19" s="2">
        <f>Confirmed!I19 - Recovered!I19 - Deaths!I19</f>
        <v>0</v>
      </c>
      <c r="J19" s="2">
        <f>Confirmed!J19 - Recovered!J19 - Deaths!J19</f>
        <v>0</v>
      </c>
      <c r="K19" s="2">
        <f>Confirmed!K19 - Recovered!K19 - Deaths!K19</f>
        <v>0</v>
      </c>
      <c r="L19" s="2">
        <f>Confirmed!L19 - Recovered!L19 - Deaths!L19</f>
        <v>0</v>
      </c>
      <c r="M19" s="2">
        <f>Confirmed!M19 - Recovered!M19 - Deaths!M19</f>
        <v>0</v>
      </c>
      <c r="N19" s="2">
        <f>Confirmed!N19 - Recovered!N19 - Deaths!N19</f>
        <v>0</v>
      </c>
      <c r="O19" s="2">
        <f>Confirmed!O19 - Recovered!O19 - Deaths!O19</f>
        <v>0</v>
      </c>
      <c r="P19" s="2">
        <f>Confirmed!P19 - Recovered!P19 - Deaths!P19</f>
        <v>0</v>
      </c>
      <c r="Q19" s="2">
        <f>Confirmed!Q19 - Recovered!Q19 - Deaths!Q19</f>
        <v>0</v>
      </c>
      <c r="R19" s="2">
        <f>Confirmed!R19 - Recovered!R19 - Deaths!R19</f>
        <v>0</v>
      </c>
      <c r="S19" s="2">
        <f>Confirmed!S19 - Recovered!S19 - Deaths!S19</f>
        <v>0</v>
      </c>
      <c r="T19" s="2">
        <f>Confirmed!T19 - Recovered!T19 - Deaths!T19</f>
        <v>0</v>
      </c>
      <c r="U19" s="2">
        <f>Confirmed!U19 - Recovered!U19 - Deaths!U19</f>
        <v>0</v>
      </c>
      <c r="V19" s="2">
        <f>Confirmed!V19 - Recovered!V19 - Deaths!V19</f>
        <v>0</v>
      </c>
      <c r="W19" s="2">
        <f>Confirmed!W19 - Recovered!W19 - Deaths!W19</f>
        <v>0</v>
      </c>
      <c r="X19" s="2">
        <f>Confirmed!X19 - Recovered!X19 - Deaths!X19</f>
        <v>0</v>
      </c>
      <c r="Y19" s="2">
        <f>Confirmed!Y19 - Recovered!Y19 - Deaths!Y19</f>
        <v>0</v>
      </c>
      <c r="Z19" s="2">
        <f>Confirmed!Z19 - Recovered!Z19 - Deaths!Z19</f>
        <v>0</v>
      </c>
      <c r="AA19" s="2">
        <f>Confirmed!AA19 - Recovered!AA19 - Deaths!AA19</f>
        <v>0</v>
      </c>
      <c r="AB19" s="2">
        <f>Confirmed!AB19 - Recovered!AB19 - Deaths!AB19</f>
        <v>0</v>
      </c>
      <c r="AC19" s="2">
        <f>Confirmed!AC19 - Recovered!AC19 - Deaths!AC19</f>
        <v>0</v>
      </c>
      <c r="AD19" s="2">
        <f>Confirmed!AD19 - Recovered!AD19 - Deaths!AD19</f>
        <v>0</v>
      </c>
      <c r="AE19" s="2">
        <f>Confirmed!AE19 - Recovered!AE19 - Deaths!AE19</f>
        <v>0</v>
      </c>
      <c r="AF19" s="2">
        <f>Confirmed!AF19 - Recovered!AF19 - Deaths!AF19</f>
        <v>0</v>
      </c>
      <c r="AG19" s="2">
        <f>Confirmed!AG19 - Recovered!AG19 - Deaths!AG19</f>
        <v>0</v>
      </c>
      <c r="AH19" s="2">
        <f>Confirmed!AH19 - Recovered!AH19 - Deaths!AH19</f>
        <v>0</v>
      </c>
      <c r="AI19" s="2">
        <f>Confirmed!AI19 - Recovered!AI19 - Deaths!AI19</f>
        <v>0</v>
      </c>
      <c r="AJ19" s="2">
        <f>Confirmed!AJ19 - Recovered!AJ19 - Deaths!AJ19</f>
        <v>0</v>
      </c>
      <c r="AK19" s="2">
        <f>Confirmed!AK19 - Recovered!AK19 - Deaths!AK19</f>
        <v>0</v>
      </c>
      <c r="AL19" s="2">
        <f>Confirmed!AL19 - Recovered!AL19 - Deaths!AL19</f>
        <v>0</v>
      </c>
      <c r="AM19" s="2">
        <f>Confirmed!AM19 - Recovered!AM19 - Deaths!AM19</f>
        <v>0</v>
      </c>
      <c r="AN19" s="2">
        <f>Confirmed!AN19 - Recovered!AN19 - Deaths!AN19</f>
        <v>0</v>
      </c>
      <c r="AO19" s="2">
        <f>Confirmed!AO19 - Recovered!AO19 - Deaths!AO19</f>
        <v>0</v>
      </c>
      <c r="AP19" s="2">
        <f>Confirmed!AP19 - Recovered!AP19 - Deaths!AP19</f>
        <v>0</v>
      </c>
      <c r="AQ19" s="2">
        <f>Confirmed!AQ19 - Recovered!AQ19 - Deaths!AQ19</f>
        <v>0</v>
      </c>
      <c r="AR19" s="2">
        <f>Confirmed!AR19 - Recovered!AR19 - Deaths!AR19</f>
        <v>0</v>
      </c>
      <c r="AS19" s="2">
        <f>Confirmed!AS19 - Recovered!AS19 - Deaths!AS19</f>
        <v>0</v>
      </c>
      <c r="AT19" s="2">
        <f>Confirmed!AT19 - Recovered!AT19 - Deaths!AT19</f>
        <v>0</v>
      </c>
      <c r="AU19" s="2">
        <f>Confirmed!AU19 - Recovered!AU19 - Deaths!AU19</f>
        <v>0</v>
      </c>
      <c r="AV19" s="2">
        <f>Confirmed!AV19 - Recovered!AV19 - Deaths!AV19</f>
        <v>0</v>
      </c>
      <c r="AW19" s="2">
        <f>Confirmed!AW19 - Recovered!AW19 - Deaths!AW19</f>
        <v>0</v>
      </c>
      <c r="AX19" s="2">
        <f>Confirmed!AX19 - Recovered!AX19 - Deaths!AX19</f>
        <v>0</v>
      </c>
      <c r="AY19" s="2">
        <f>Confirmed!AY19 - Recovered!AY19 - Deaths!AY19</f>
        <v>0</v>
      </c>
      <c r="AZ19" s="2">
        <f>Confirmed!AZ19 - Recovered!AZ19 - Deaths!AZ19</f>
        <v>0</v>
      </c>
      <c r="BA19" s="2">
        <f>Confirmed!BA19 - Recovered!BA19 - Deaths!BA19</f>
        <v>0</v>
      </c>
      <c r="BB19" s="2">
        <f>Confirmed!BB19 - Recovered!BB19 - Deaths!BB19</f>
        <v>0</v>
      </c>
      <c r="BC19" s="2">
        <f>Confirmed!BC19 - Recovered!BC19 - Deaths!BC19</f>
        <v>0</v>
      </c>
      <c r="BD19" s="2">
        <f>Confirmed!BD19 - Recovered!BD19 - Deaths!BD19</f>
        <v>1</v>
      </c>
      <c r="BE19" s="2">
        <f>Confirmed!BE19 - Recovered!BE19 - Deaths!BE19</f>
        <v>1</v>
      </c>
      <c r="BF19" s="2">
        <f>Confirmed!BF19 - Recovered!BF19 - Deaths!BF19</f>
        <v>2</v>
      </c>
      <c r="BG19" s="2">
        <f>Confirmed!BG19 - Recovered!BG19 - Deaths!BG19</f>
        <v>2</v>
      </c>
      <c r="BH19" s="2">
        <f>Confirmed!BH19 - Recovered!BH19 - Deaths!BH19</f>
        <v>2</v>
      </c>
      <c r="BI19" s="2">
        <f>Confirmed!BI19 - Recovered!BI19 - Deaths!BI19</f>
        <v>2</v>
      </c>
      <c r="BJ19" s="2">
        <f>Confirmed!BJ19 - Recovered!BJ19 - Deaths!BJ19</f>
        <v>2</v>
      </c>
      <c r="BK19" s="2">
        <f>Confirmed!BK19 - Recovered!BK19 - Deaths!BK19</f>
        <v>5</v>
      </c>
      <c r="BL19" s="2">
        <f>Confirmed!BL19 - Recovered!BL19 - Deaths!BL19</f>
        <v>6</v>
      </c>
      <c r="BM19" s="2">
        <f>Confirmed!BM19 - Recovered!BM19 - Deaths!BM19</f>
        <v>6</v>
      </c>
      <c r="BN19" s="2">
        <f>Confirmed!BN19 - Recovered!BN19 - Deaths!BN19</f>
        <v>6</v>
      </c>
      <c r="BO19" s="2">
        <f>Confirmed!BO19 - Recovered!BO19 - Deaths!BO19</f>
        <v>6</v>
      </c>
      <c r="BP19" s="2">
        <f>Confirmed!BP19 - Recovered!BP19 - Deaths!BP19</f>
        <v>6</v>
      </c>
      <c r="BQ19" s="2">
        <f>Confirmed!BQ19 - Recovered!BQ19 - Deaths!BQ19</f>
        <v>6</v>
      </c>
      <c r="BR19" s="2">
        <f>Confirmed!BR19 - Recovered!BR19 - Deaths!BR19</f>
        <v>6</v>
      </c>
      <c r="BS19" s="2">
        <f>Confirmed!BS19 - Recovered!BS19 - Deaths!BS19</f>
        <v>8</v>
      </c>
      <c r="BT19" s="2">
        <f>Confirmed!BT19 - Recovered!BT19 - Deaths!BT19</f>
        <v>12</v>
      </c>
      <c r="BU19" s="2">
        <f>Confirmed!BU19 - Recovered!BU19 - Deaths!BU19</f>
        <v>12</v>
      </c>
      <c r="BV19" s="2">
        <f>Confirmed!BV19 - Recovered!BV19 - Deaths!BV19</f>
        <v>14</v>
      </c>
      <c r="BW19" s="2">
        <f>Confirmed!BW19 - Recovered!BW19 - Deaths!BW19</f>
        <v>14</v>
      </c>
      <c r="BX19" s="2">
        <f>Confirmed!BX19 - Recovered!BX19 - Deaths!BX19</f>
        <v>17</v>
      </c>
      <c r="BY19" s="2">
        <f>Confirmed!BY19 - Recovered!BY19 - Deaths!BY19</f>
        <v>20</v>
      </c>
      <c r="BZ19" s="2">
        <f>Confirmed!BZ19 - Recovered!BZ19 - Deaths!BZ19</f>
        <v>20</v>
      </c>
      <c r="CA19" s="2">
        <f>Confirmed!CA19 - Recovered!CA19 - Deaths!CA19</f>
        <v>20</v>
      </c>
      <c r="CB19" s="2">
        <f>Confirmed!CB19 - Recovered!CB19 - Deaths!CB19</f>
        <v>20</v>
      </c>
      <c r="CC19" s="2">
        <f>Confirmed!CC19 - Recovered!CC19 - Deaths!CC19</f>
        <v>29</v>
      </c>
      <c r="CD19" s="2">
        <f>Confirmed!CD19 - Recovered!CD19 - Deaths!CD19</f>
        <v>29</v>
      </c>
      <c r="CE19" s="2">
        <f>Confirmed!CE19 - Recovered!CE19 - Deaths!CE19</f>
        <v>29</v>
      </c>
      <c r="CF19" s="2">
        <f>Confirmed!CF19 - Recovered!CF19 - Deaths!CF19</f>
        <v>29</v>
      </c>
      <c r="CG19" s="2">
        <f>Confirmed!CG19 - Recovered!CG19 - Deaths!CG19</f>
        <v>16</v>
      </c>
      <c r="CH19" s="2">
        <f>Confirmed!CH19 - Recovered!CH19 - Deaths!CH19</f>
        <v>16</v>
      </c>
      <c r="CI19" s="2">
        <f>Confirmed!CI19 - Recovered!CI19 - Deaths!CI19</f>
        <v>16</v>
      </c>
      <c r="CJ19" s="2">
        <f>Confirmed!CJ19 - Recovered!CJ19 - Deaths!CJ19</f>
        <v>16</v>
      </c>
      <c r="CK19" s="2">
        <f>Confirmed!CK19 - Recovered!CK19 - Deaths!CK19</f>
        <v>16</v>
      </c>
      <c r="CL19" s="2">
        <f>Confirmed!CL19 - Recovered!CL19 - Deaths!CL19</f>
        <v>16</v>
      </c>
      <c r="CM19" s="2">
        <f>Confirmed!CM19 - Recovered!CM19 - Deaths!CM19</f>
        <v>26</v>
      </c>
      <c r="CN19" s="2">
        <f>Confirmed!CN19 - Recovered!CN19 - Deaths!CN19</f>
        <v>26</v>
      </c>
      <c r="CO19" s="2">
        <f>Confirmed!CO19 - Recovered!CO19 - Deaths!CO19</f>
        <v>26</v>
      </c>
      <c r="CP19" s="2">
        <f>Confirmed!CP19 - Recovered!CP19 - Deaths!CP19</f>
        <v>26</v>
      </c>
      <c r="CQ19" s="2">
        <f>Confirmed!CQ19 - Recovered!CQ19 - Deaths!CQ19</f>
        <v>26</v>
      </c>
      <c r="CR19" s="2">
        <f>Confirmed!CR19 - Recovered!CR19 - Deaths!CR19</f>
        <v>26</v>
      </c>
      <c r="CS19" s="2">
        <f>Confirmed!CS19 - Recovered!CS19 - Deaths!CS19</f>
        <v>30</v>
      </c>
      <c r="CT19" s="2"/>
      <c r="CU19" s="2"/>
      <c r="CV19" s="2"/>
      <c r="CW19" s="2"/>
      <c r="CX19" s="2"/>
      <c r="CY19" s="2"/>
    </row>
    <row r="20" spans="1:103" x14ac:dyDescent="0.25">
      <c r="A20" t="str">
        <f>Confirmed!A20</f>
        <v>Bhutan</v>
      </c>
      <c r="B20" s="2">
        <f>Confirmed!B20 - Recovered!B20 - Deaths!B20</f>
        <v>0</v>
      </c>
      <c r="C20" s="2">
        <f>Confirmed!C20 - Recovered!C20 - Deaths!C20</f>
        <v>0</v>
      </c>
      <c r="D20" s="2">
        <f>Confirmed!D20 - Recovered!D20 - Deaths!D20</f>
        <v>0</v>
      </c>
      <c r="E20" s="2">
        <f>Confirmed!E20 - Recovered!E20 - Deaths!E20</f>
        <v>0</v>
      </c>
      <c r="F20" s="2">
        <f>Confirmed!F20 - Recovered!F20 - Deaths!F20</f>
        <v>0</v>
      </c>
      <c r="G20" s="2">
        <f>Confirmed!G20 - Recovered!G20 - Deaths!G20</f>
        <v>0</v>
      </c>
      <c r="H20" s="2">
        <f>Confirmed!H20 - Recovered!H20 - Deaths!H20</f>
        <v>0</v>
      </c>
      <c r="I20" s="2">
        <f>Confirmed!I20 - Recovered!I20 - Deaths!I20</f>
        <v>0</v>
      </c>
      <c r="J20" s="2">
        <f>Confirmed!J20 - Recovered!J20 - Deaths!J20</f>
        <v>0</v>
      </c>
      <c r="K20" s="2">
        <f>Confirmed!K20 - Recovered!K20 - Deaths!K20</f>
        <v>0</v>
      </c>
      <c r="L20" s="2">
        <f>Confirmed!L20 - Recovered!L20 - Deaths!L20</f>
        <v>0</v>
      </c>
      <c r="M20" s="2">
        <f>Confirmed!M20 - Recovered!M20 - Deaths!M20</f>
        <v>0</v>
      </c>
      <c r="N20" s="2">
        <f>Confirmed!N20 - Recovered!N20 - Deaths!N20</f>
        <v>0</v>
      </c>
      <c r="O20" s="2">
        <f>Confirmed!O20 - Recovered!O20 - Deaths!O20</f>
        <v>0</v>
      </c>
      <c r="P20" s="2">
        <f>Confirmed!P20 - Recovered!P20 - Deaths!P20</f>
        <v>0</v>
      </c>
      <c r="Q20" s="2">
        <f>Confirmed!Q20 - Recovered!Q20 - Deaths!Q20</f>
        <v>0</v>
      </c>
      <c r="R20" s="2">
        <f>Confirmed!R20 - Recovered!R20 - Deaths!R20</f>
        <v>0</v>
      </c>
      <c r="S20" s="2">
        <f>Confirmed!S20 - Recovered!S20 - Deaths!S20</f>
        <v>0</v>
      </c>
      <c r="T20" s="2">
        <f>Confirmed!T20 - Recovered!T20 - Deaths!T20</f>
        <v>0</v>
      </c>
      <c r="U20" s="2">
        <f>Confirmed!U20 - Recovered!U20 - Deaths!U20</f>
        <v>0</v>
      </c>
      <c r="V20" s="2">
        <f>Confirmed!V20 - Recovered!V20 - Deaths!V20</f>
        <v>0</v>
      </c>
      <c r="W20" s="2">
        <f>Confirmed!W20 - Recovered!W20 - Deaths!W20</f>
        <v>0</v>
      </c>
      <c r="X20" s="2">
        <f>Confirmed!X20 - Recovered!X20 - Deaths!X20</f>
        <v>0</v>
      </c>
      <c r="Y20" s="2">
        <f>Confirmed!Y20 - Recovered!Y20 - Deaths!Y20</f>
        <v>0</v>
      </c>
      <c r="Z20" s="2">
        <f>Confirmed!Z20 - Recovered!Z20 - Deaths!Z20</f>
        <v>0</v>
      </c>
      <c r="AA20" s="2">
        <f>Confirmed!AA20 - Recovered!AA20 - Deaths!AA20</f>
        <v>0</v>
      </c>
      <c r="AB20" s="2">
        <f>Confirmed!AB20 - Recovered!AB20 - Deaths!AB20</f>
        <v>0</v>
      </c>
      <c r="AC20" s="2">
        <f>Confirmed!AC20 - Recovered!AC20 - Deaths!AC20</f>
        <v>0</v>
      </c>
      <c r="AD20" s="2">
        <f>Confirmed!AD20 - Recovered!AD20 - Deaths!AD20</f>
        <v>0</v>
      </c>
      <c r="AE20" s="2">
        <f>Confirmed!AE20 - Recovered!AE20 - Deaths!AE20</f>
        <v>0</v>
      </c>
      <c r="AF20" s="2">
        <f>Confirmed!AF20 - Recovered!AF20 - Deaths!AF20</f>
        <v>0</v>
      </c>
      <c r="AG20" s="2">
        <f>Confirmed!AG20 - Recovered!AG20 - Deaths!AG20</f>
        <v>0</v>
      </c>
      <c r="AH20" s="2">
        <f>Confirmed!AH20 - Recovered!AH20 - Deaths!AH20</f>
        <v>0</v>
      </c>
      <c r="AI20" s="2">
        <f>Confirmed!AI20 - Recovered!AI20 - Deaths!AI20</f>
        <v>0</v>
      </c>
      <c r="AJ20" s="2">
        <f>Confirmed!AJ20 - Recovered!AJ20 - Deaths!AJ20</f>
        <v>0</v>
      </c>
      <c r="AK20" s="2">
        <f>Confirmed!AK20 - Recovered!AK20 - Deaths!AK20</f>
        <v>0</v>
      </c>
      <c r="AL20" s="2">
        <f>Confirmed!AL20 - Recovered!AL20 - Deaths!AL20</f>
        <v>0</v>
      </c>
      <c r="AM20" s="2">
        <f>Confirmed!AM20 - Recovered!AM20 - Deaths!AM20</f>
        <v>0</v>
      </c>
      <c r="AN20" s="2">
        <f>Confirmed!AN20 - Recovered!AN20 - Deaths!AN20</f>
        <v>0</v>
      </c>
      <c r="AO20" s="2">
        <f>Confirmed!AO20 - Recovered!AO20 - Deaths!AO20</f>
        <v>0</v>
      </c>
      <c r="AP20" s="2">
        <f>Confirmed!AP20 - Recovered!AP20 - Deaths!AP20</f>
        <v>0</v>
      </c>
      <c r="AQ20" s="2">
        <f>Confirmed!AQ20 - Recovered!AQ20 - Deaths!AQ20</f>
        <v>0</v>
      </c>
      <c r="AR20" s="2">
        <f>Confirmed!AR20 - Recovered!AR20 - Deaths!AR20</f>
        <v>0</v>
      </c>
      <c r="AS20" s="2">
        <f>Confirmed!AS20 - Recovered!AS20 - Deaths!AS20</f>
        <v>0</v>
      </c>
      <c r="AT20" s="2">
        <f>Confirmed!AT20 - Recovered!AT20 - Deaths!AT20</f>
        <v>1</v>
      </c>
      <c r="AU20" s="2">
        <f>Confirmed!AU20 - Recovered!AU20 - Deaths!AU20</f>
        <v>1</v>
      </c>
      <c r="AV20" s="2">
        <f>Confirmed!AV20 - Recovered!AV20 - Deaths!AV20</f>
        <v>1</v>
      </c>
      <c r="AW20" s="2">
        <f>Confirmed!AW20 - Recovered!AW20 - Deaths!AW20</f>
        <v>1</v>
      </c>
      <c r="AX20" s="2">
        <f>Confirmed!AX20 - Recovered!AX20 - Deaths!AX20</f>
        <v>1</v>
      </c>
      <c r="AY20" s="2">
        <f>Confirmed!AY20 - Recovered!AY20 - Deaths!AY20</f>
        <v>1</v>
      </c>
      <c r="AZ20" s="2">
        <f>Confirmed!AZ20 - Recovered!AZ20 - Deaths!AZ20</f>
        <v>1</v>
      </c>
      <c r="BA20" s="2">
        <f>Confirmed!BA20 - Recovered!BA20 - Deaths!BA20</f>
        <v>1</v>
      </c>
      <c r="BB20" s="2">
        <f>Confirmed!BB20 - Recovered!BB20 - Deaths!BB20</f>
        <v>1</v>
      </c>
      <c r="BC20" s="2">
        <f>Confirmed!BC20 - Recovered!BC20 - Deaths!BC20</f>
        <v>1</v>
      </c>
      <c r="BD20" s="2">
        <f>Confirmed!BD20 - Recovered!BD20 - Deaths!BD20</f>
        <v>1</v>
      </c>
      <c r="BE20" s="2">
        <f>Confirmed!BE20 - Recovered!BE20 - Deaths!BE20</f>
        <v>1</v>
      </c>
      <c r="BF20" s="2">
        <f>Confirmed!BF20 - Recovered!BF20 - Deaths!BF20</f>
        <v>1</v>
      </c>
      <c r="BG20" s="2">
        <f>Confirmed!BG20 - Recovered!BG20 - Deaths!BG20</f>
        <v>1</v>
      </c>
      <c r="BH20" s="2">
        <f>Confirmed!BH20 - Recovered!BH20 - Deaths!BH20</f>
        <v>2</v>
      </c>
      <c r="BI20" s="2">
        <f>Confirmed!BI20 - Recovered!BI20 - Deaths!BI20</f>
        <v>2</v>
      </c>
      <c r="BJ20" s="2">
        <f>Confirmed!BJ20 - Recovered!BJ20 - Deaths!BJ20</f>
        <v>2</v>
      </c>
      <c r="BK20" s="2">
        <f>Confirmed!BK20 - Recovered!BK20 - Deaths!BK20</f>
        <v>2</v>
      </c>
      <c r="BL20" s="2">
        <f>Confirmed!BL20 - Recovered!BL20 - Deaths!BL20</f>
        <v>2</v>
      </c>
      <c r="BM20" s="2">
        <f>Confirmed!BM20 - Recovered!BM20 - Deaths!BM20</f>
        <v>2</v>
      </c>
      <c r="BN20" s="2">
        <f>Confirmed!BN20 - Recovered!BN20 - Deaths!BN20</f>
        <v>2</v>
      </c>
      <c r="BO20" s="2">
        <f>Confirmed!BO20 - Recovered!BO20 - Deaths!BO20</f>
        <v>3</v>
      </c>
      <c r="BP20" s="2">
        <f>Confirmed!BP20 - Recovered!BP20 - Deaths!BP20</f>
        <v>3</v>
      </c>
      <c r="BQ20" s="2">
        <f>Confirmed!BQ20 - Recovered!BQ20 - Deaths!BQ20</f>
        <v>4</v>
      </c>
      <c r="BR20" s="2">
        <f>Confirmed!BR20 - Recovered!BR20 - Deaths!BR20</f>
        <v>4</v>
      </c>
      <c r="BS20" s="2">
        <f>Confirmed!BS20 - Recovered!BS20 - Deaths!BS20</f>
        <v>4</v>
      </c>
      <c r="BT20" s="2">
        <f>Confirmed!BT20 - Recovered!BT20 - Deaths!BT20</f>
        <v>4</v>
      </c>
      <c r="BU20" s="2">
        <f>Confirmed!BU20 - Recovered!BU20 - Deaths!BU20</f>
        <v>4</v>
      </c>
      <c r="BV20" s="2">
        <f>Confirmed!BV20 - Recovered!BV20 - Deaths!BV20</f>
        <v>3</v>
      </c>
      <c r="BW20" s="2">
        <f>Confirmed!BW20 - Recovered!BW20 - Deaths!BW20</f>
        <v>3</v>
      </c>
      <c r="BX20" s="2">
        <f>Confirmed!BX20 - Recovered!BX20 - Deaths!BX20</f>
        <v>3</v>
      </c>
      <c r="BY20" s="2">
        <f>Confirmed!BY20 - Recovered!BY20 - Deaths!BY20</f>
        <v>3</v>
      </c>
      <c r="BZ20" s="2">
        <f>Confirmed!BZ20 - Recovered!BZ20 - Deaths!BZ20</f>
        <v>3</v>
      </c>
      <c r="CA20" s="2">
        <f>Confirmed!CA20 - Recovered!CA20 - Deaths!CA20</f>
        <v>3</v>
      </c>
      <c r="CB20" s="2">
        <f>Confirmed!CB20 - Recovered!CB20 - Deaths!CB20</f>
        <v>3</v>
      </c>
      <c r="CC20" s="2">
        <f>Confirmed!CC20 - Recovered!CC20 - Deaths!CC20</f>
        <v>3</v>
      </c>
      <c r="CD20" s="2">
        <f>Confirmed!CD20 - Recovered!CD20 - Deaths!CD20</f>
        <v>3</v>
      </c>
      <c r="CE20" s="2">
        <f>Confirmed!CE20 - Recovered!CE20 - Deaths!CE20</f>
        <v>3</v>
      </c>
      <c r="CF20" s="2">
        <f>Confirmed!CF20 - Recovered!CF20 - Deaths!CF20</f>
        <v>3</v>
      </c>
      <c r="CG20" s="2">
        <f>Confirmed!CG20 - Recovered!CG20 - Deaths!CG20</f>
        <v>3</v>
      </c>
      <c r="CH20" s="2">
        <f>Confirmed!CH20 - Recovered!CH20 - Deaths!CH20</f>
        <v>3</v>
      </c>
      <c r="CI20" s="2">
        <f>Confirmed!CI20 - Recovered!CI20 - Deaths!CI20</f>
        <v>3</v>
      </c>
      <c r="CJ20" s="2">
        <f>Confirmed!CJ20 - Recovered!CJ20 - Deaths!CJ20</f>
        <v>3</v>
      </c>
      <c r="CK20" s="2">
        <f>Confirmed!CK20 - Recovered!CK20 - Deaths!CK20</f>
        <v>3</v>
      </c>
      <c r="CL20" s="2">
        <f>Confirmed!CL20 - Recovered!CL20 - Deaths!CL20</f>
        <v>3</v>
      </c>
      <c r="CM20" s="2">
        <f>Confirmed!CM20 - Recovered!CM20 - Deaths!CM20</f>
        <v>3</v>
      </c>
      <c r="CN20" s="2">
        <f>Confirmed!CN20 - Recovered!CN20 - Deaths!CN20</f>
        <v>4</v>
      </c>
      <c r="CO20" s="2">
        <f>Confirmed!CO20 - Recovered!CO20 - Deaths!CO20</f>
        <v>4</v>
      </c>
      <c r="CP20" s="2">
        <f>Confirmed!CP20 - Recovered!CP20 - Deaths!CP20</f>
        <v>4</v>
      </c>
      <c r="CQ20" s="2">
        <f>Confirmed!CQ20 - Recovered!CQ20 - Deaths!CQ20</f>
        <v>4</v>
      </c>
      <c r="CR20" s="2">
        <f>Confirmed!CR20 - Recovered!CR20 - Deaths!CR20</f>
        <v>4</v>
      </c>
      <c r="CS20" s="2">
        <f>Confirmed!CS20 - Recovered!CS20 - Deaths!CS20</f>
        <v>3</v>
      </c>
      <c r="CT20" s="2"/>
      <c r="CU20" s="2"/>
      <c r="CV20" s="2"/>
      <c r="CW20" s="2"/>
      <c r="CX20" s="2"/>
      <c r="CY20" s="2"/>
    </row>
    <row r="21" spans="1:103" x14ac:dyDescent="0.25">
      <c r="A21" t="str">
        <f>Confirmed!A21</f>
        <v>Bolivia</v>
      </c>
      <c r="B21" s="2">
        <f>Confirmed!B21 - Recovered!B21 - Deaths!B21</f>
        <v>0</v>
      </c>
      <c r="C21" s="2">
        <f>Confirmed!C21 - Recovered!C21 - Deaths!C21</f>
        <v>0</v>
      </c>
      <c r="D21" s="2">
        <f>Confirmed!D21 - Recovered!D21 - Deaths!D21</f>
        <v>0</v>
      </c>
      <c r="E21" s="2">
        <f>Confirmed!E21 - Recovered!E21 - Deaths!E21</f>
        <v>0</v>
      </c>
      <c r="F21" s="2">
        <f>Confirmed!F21 - Recovered!F21 - Deaths!F21</f>
        <v>0</v>
      </c>
      <c r="G21" s="2">
        <f>Confirmed!G21 - Recovered!G21 - Deaths!G21</f>
        <v>0</v>
      </c>
      <c r="H21" s="2">
        <f>Confirmed!H21 - Recovered!H21 - Deaths!H21</f>
        <v>0</v>
      </c>
      <c r="I21" s="2">
        <f>Confirmed!I21 - Recovered!I21 - Deaths!I21</f>
        <v>0</v>
      </c>
      <c r="J21" s="2">
        <f>Confirmed!J21 - Recovered!J21 - Deaths!J21</f>
        <v>0</v>
      </c>
      <c r="K21" s="2">
        <f>Confirmed!K21 - Recovered!K21 - Deaths!K21</f>
        <v>0</v>
      </c>
      <c r="L21" s="2">
        <f>Confirmed!L21 - Recovered!L21 - Deaths!L21</f>
        <v>0</v>
      </c>
      <c r="M21" s="2">
        <f>Confirmed!M21 - Recovered!M21 - Deaths!M21</f>
        <v>0</v>
      </c>
      <c r="N21" s="2">
        <f>Confirmed!N21 - Recovered!N21 - Deaths!N21</f>
        <v>0</v>
      </c>
      <c r="O21" s="2">
        <f>Confirmed!O21 - Recovered!O21 - Deaths!O21</f>
        <v>0</v>
      </c>
      <c r="P21" s="2">
        <f>Confirmed!P21 - Recovered!P21 - Deaths!P21</f>
        <v>0</v>
      </c>
      <c r="Q21" s="2">
        <f>Confirmed!Q21 - Recovered!Q21 - Deaths!Q21</f>
        <v>0</v>
      </c>
      <c r="R21" s="2">
        <f>Confirmed!R21 - Recovered!R21 - Deaths!R21</f>
        <v>0</v>
      </c>
      <c r="S21" s="2">
        <f>Confirmed!S21 - Recovered!S21 - Deaths!S21</f>
        <v>0</v>
      </c>
      <c r="T21" s="2">
        <f>Confirmed!T21 - Recovered!T21 - Deaths!T21</f>
        <v>0</v>
      </c>
      <c r="U21" s="2">
        <f>Confirmed!U21 - Recovered!U21 - Deaths!U21</f>
        <v>0</v>
      </c>
      <c r="V21" s="2">
        <f>Confirmed!V21 - Recovered!V21 - Deaths!V21</f>
        <v>0</v>
      </c>
      <c r="W21" s="2">
        <f>Confirmed!W21 - Recovered!W21 - Deaths!W21</f>
        <v>0</v>
      </c>
      <c r="X21" s="2">
        <f>Confirmed!X21 - Recovered!X21 - Deaths!X21</f>
        <v>0</v>
      </c>
      <c r="Y21" s="2">
        <f>Confirmed!Y21 - Recovered!Y21 - Deaths!Y21</f>
        <v>0</v>
      </c>
      <c r="Z21" s="2">
        <f>Confirmed!Z21 - Recovered!Z21 - Deaths!Z21</f>
        <v>0</v>
      </c>
      <c r="AA21" s="2">
        <f>Confirmed!AA21 - Recovered!AA21 - Deaths!AA21</f>
        <v>0</v>
      </c>
      <c r="AB21" s="2">
        <f>Confirmed!AB21 - Recovered!AB21 - Deaths!AB21</f>
        <v>0</v>
      </c>
      <c r="AC21" s="2">
        <f>Confirmed!AC21 - Recovered!AC21 - Deaths!AC21</f>
        <v>0</v>
      </c>
      <c r="AD21" s="2">
        <f>Confirmed!AD21 - Recovered!AD21 - Deaths!AD21</f>
        <v>0</v>
      </c>
      <c r="AE21" s="2">
        <f>Confirmed!AE21 - Recovered!AE21 - Deaths!AE21</f>
        <v>0</v>
      </c>
      <c r="AF21" s="2">
        <f>Confirmed!AF21 - Recovered!AF21 - Deaths!AF21</f>
        <v>0</v>
      </c>
      <c r="AG21" s="2">
        <f>Confirmed!AG21 - Recovered!AG21 - Deaths!AG21</f>
        <v>0</v>
      </c>
      <c r="AH21" s="2">
        <f>Confirmed!AH21 - Recovered!AH21 - Deaths!AH21</f>
        <v>0</v>
      </c>
      <c r="AI21" s="2">
        <f>Confirmed!AI21 - Recovered!AI21 - Deaths!AI21</f>
        <v>0</v>
      </c>
      <c r="AJ21" s="2">
        <f>Confirmed!AJ21 - Recovered!AJ21 - Deaths!AJ21</f>
        <v>0</v>
      </c>
      <c r="AK21" s="2">
        <f>Confirmed!AK21 - Recovered!AK21 - Deaths!AK21</f>
        <v>0</v>
      </c>
      <c r="AL21" s="2">
        <f>Confirmed!AL21 - Recovered!AL21 - Deaths!AL21</f>
        <v>0</v>
      </c>
      <c r="AM21" s="2">
        <f>Confirmed!AM21 - Recovered!AM21 - Deaths!AM21</f>
        <v>0</v>
      </c>
      <c r="AN21" s="2">
        <f>Confirmed!AN21 - Recovered!AN21 - Deaths!AN21</f>
        <v>0</v>
      </c>
      <c r="AO21" s="2">
        <f>Confirmed!AO21 - Recovered!AO21 - Deaths!AO21</f>
        <v>0</v>
      </c>
      <c r="AP21" s="2">
        <f>Confirmed!AP21 - Recovered!AP21 - Deaths!AP21</f>
        <v>0</v>
      </c>
      <c r="AQ21" s="2">
        <f>Confirmed!AQ21 - Recovered!AQ21 - Deaths!AQ21</f>
        <v>0</v>
      </c>
      <c r="AR21" s="2">
        <f>Confirmed!AR21 - Recovered!AR21 - Deaths!AR21</f>
        <v>0</v>
      </c>
      <c r="AS21" s="2">
        <f>Confirmed!AS21 - Recovered!AS21 - Deaths!AS21</f>
        <v>0</v>
      </c>
      <c r="AT21" s="2">
        <f>Confirmed!AT21 - Recovered!AT21 - Deaths!AT21</f>
        <v>0</v>
      </c>
      <c r="AU21" s="2">
        <f>Confirmed!AU21 - Recovered!AU21 - Deaths!AU21</f>
        <v>0</v>
      </c>
      <c r="AV21" s="2">
        <f>Confirmed!AV21 - Recovered!AV21 - Deaths!AV21</f>
        <v>0</v>
      </c>
      <c r="AW21" s="2">
        <f>Confirmed!AW21 - Recovered!AW21 - Deaths!AW21</f>
        <v>0</v>
      </c>
      <c r="AX21" s="2">
        <f>Confirmed!AX21 - Recovered!AX21 - Deaths!AX21</f>
        <v>0</v>
      </c>
      <c r="AY21" s="2">
        <f>Confirmed!AY21 - Recovered!AY21 - Deaths!AY21</f>
        <v>2</v>
      </c>
      <c r="AZ21" s="2">
        <f>Confirmed!AZ21 - Recovered!AZ21 - Deaths!AZ21</f>
        <v>2</v>
      </c>
      <c r="BA21" s="2">
        <f>Confirmed!BA21 - Recovered!BA21 - Deaths!BA21</f>
        <v>3</v>
      </c>
      <c r="BB21" s="2">
        <f>Confirmed!BB21 - Recovered!BB21 - Deaths!BB21</f>
        <v>10</v>
      </c>
      <c r="BC21" s="2">
        <f>Confirmed!BC21 - Recovered!BC21 - Deaths!BC21</f>
        <v>10</v>
      </c>
      <c r="BD21" s="2">
        <f>Confirmed!BD21 - Recovered!BD21 - Deaths!BD21</f>
        <v>11</v>
      </c>
      <c r="BE21" s="2">
        <f>Confirmed!BE21 - Recovered!BE21 - Deaths!BE21</f>
        <v>11</v>
      </c>
      <c r="BF21" s="2">
        <f>Confirmed!BF21 - Recovered!BF21 - Deaths!BF21</f>
        <v>12</v>
      </c>
      <c r="BG21" s="2">
        <f>Confirmed!BG21 - Recovered!BG21 - Deaths!BG21</f>
        <v>12</v>
      </c>
      <c r="BH21" s="2">
        <f>Confirmed!BH21 - Recovered!BH21 - Deaths!BH21</f>
        <v>15</v>
      </c>
      <c r="BI21" s="2">
        <f>Confirmed!BI21 - Recovered!BI21 - Deaths!BI21</f>
        <v>19</v>
      </c>
      <c r="BJ21" s="2">
        <f>Confirmed!BJ21 - Recovered!BJ21 - Deaths!BJ21</f>
        <v>24</v>
      </c>
      <c r="BK21" s="2">
        <f>Confirmed!BK21 - Recovered!BK21 - Deaths!BK21</f>
        <v>27</v>
      </c>
      <c r="BL21" s="2">
        <f>Confirmed!BL21 - Recovered!BL21 - Deaths!BL21</f>
        <v>29</v>
      </c>
      <c r="BM21" s="2">
        <f>Confirmed!BM21 - Recovered!BM21 - Deaths!BM21</f>
        <v>32</v>
      </c>
      <c r="BN21" s="2">
        <f>Confirmed!BN21 - Recovered!BN21 - Deaths!BN21</f>
        <v>43</v>
      </c>
      <c r="BO21" s="2">
        <f>Confirmed!BO21 - Recovered!BO21 - Deaths!BO21</f>
        <v>61</v>
      </c>
      <c r="BP21" s="2">
        <f>Confirmed!BP21 - Recovered!BP21 - Deaths!BP21</f>
        <v>74</v>
      </c>
      <c r="BQ21" s="2">
        <f>Confirmed!BQ21 - Recovered!BQ21 - Deaths!BQ21</f>
        <v>80</v>
      </c>
      <c r="BR21" s="2">
        <f>Confirmed!BR21 - Recovered!BR21 - Deaths!BR21</f>
        <v>93</v>
      </c>
      <c r="BS21" s="2">
        <f>Confirmed!BS21 - Recovered!BS21 - Deaths!BS21</f>
        <v>101</v>
      </c>
      <c r="BT21" s="2">
        <f>Confirmed!BT21 - Recovered!BT21 - Deaths!BT21</f>
        <v>107</v>
      </c>
      <c r="BU21" s="2">
        <f>Confirmed!BU21 - Recovered!BU21 - Deaths!BU21</f>
        <v>114</v>
      </c>
      <c r="BV21" s="2">
        <f>Confirmed!BV21 - Recovered!BV21 - Deaths!BV21</f>
        <v>122</v>
      </c>
      <c r="BW21" s="2">
        <f>Confirmed!BW21 - Recovered!BW21 - Deaths!BW21</f>
        <v>128</v>
      </c>
      <c r="BX21" s="2">
        <f>Confirmed!BX21 - Recovered!BX21 - Deaths!BX21</f>
        <v>145</v>
      </c>
      <c r="BY21" s="2">
        <f>Confirmed!BY21 - Recovered!BY21 - Deaths!BY21</f>
        <v>170</v>
      </c>
      <c r="BZ21" s="2">
        <f>Confirmed!BZ21 - Recovered!BZ21 - Deaths!BZ21</f>
        <v>178</v>
      </c>
      <c r="CA21" s="2">
        <f>Confirmed!CA21 - Recovered!CA21 - Deaths!CA21</f>
        <v>193</v>
      </c>
      <c r="CB21" s="2">
        <f>Confirmed!CB21 - Recovered!CB21 - Deaths!CB21</f>
        <v>244</v>
      </c>
      <c r="CC21" s="2">
        <f>Confirmed!CC21 - Recovered!CC21 - Deaths!CC21</f>
        <v>247</v>
      </c>
      <c r="CD21" s="2">
        <f>Confirmed!CD21 - Recovered!CD21 - Deaths!CD21</f>
        <v>253</v>
      </c>
      <c r="CE21" s="2">
        <f>Confirmed!CE21 - Recovered!CE21 - Deaths!CE21</f>
        <v>274</v>
      </c>
      <c r="CF21" s="2">
        <f>Confirmed!CF21 - Recovered!CF21 - Deaths!CF21</f>
        <v>301</v>
      </c>
      <c r="CG21" s="2">
        <f>Confirmed!CG21 - Recovered!CG21 - Deaths!CG21</f>
        <v>320</v>
      </c>
      <c r="CH21" s="2">
        <f>Confirmed!CH21 - Recovered!CH21 - Deaths!CH21</f>
        <v>362</v>
      </c>
      <c r="CI21" s="2">
        <f>Confirmed!CI21 - Recovered!CI21 - Deaths!CI21</f>
        <v>398</v>
      </c>
      <c r="CJ21" s="2">
        <f>Confirmed!CJ21 - Recovered!CJ21 - Deaths!CJ21</f>
        <v>408</v>
      </c>
      <c r="CK21" s="2">
        <f>Confirmed!CK21 - Recovered!CK21 - Deaths!CK21</f>
        <v>431</v>
      </c>
      <c r="CL21" s="2">
        <f>Confirmed!CL21 - Recovered!CL21 - Deaths!CL21</f>
        <v>457</v>
      </c>
      <c r="CM21" s="2">
        <f>Confirmed!CM21 - Recovered!CM21 - Deaths!CM21</f>
        <v>500</v>
      </c>
      <c r="CN21" s="2">
        <f>Confirmed!CN21 - Recovered!CN21 - Deaths!CN21</f>
        <v>527</v>
      </c>
      <c r="CO21" s="2">
        <f>Confirmed!CO21 - Recovered!CO21 - Deaths!CO21</f>
        <v>528</v>
      </c>
      <c r="CP21" s="2">
        <f>Confirmed!CP21 - Recovered!CP21 - Deaths!CP21</f>
        <v>616</v>
      </c>
      <c r="CQ21" s="2">
        <f>Confirmed!CQ21 - Recovered!CQ21 - Deaths!CQ21</f>
        <v>709</v>
      </c>
      <c r="CR21" s="2">
        <f>Confirmed!CR21 - Recovered!CR21 - Deaths!CR21</f>
        <v>766</v>
      </c>
      <c r="CS21" s="2">
        <f>Confirmed!CS21 - Recovered!CS21 - Deaths!CS21</f>
        <v>820</v>
      </c>
      <c r="CT21" s="2"/>
      <c r="CU21" s="2"/>
      <c r="CV21" s="2"/>
      <c r="CW21" s="2"/>
      <c r="CX21" s="2"/>
      <c r="CY21" s="2"/>
    </row>
    <row r="22" spans="1:103" x14ac:dyDescent="0.25">
      <c r="A22" t="str">
        <f>Confirmed!A22</f>
        <v>Bosnia and Herzegovina</v>
      </c>
      <c r="B22" s="2">
        <f>Confirmed!B22 - Recovered!B22 - Deaths!B22</f>
        <v>0</v>
      </c>
      <c r="C22" s="2">
        <f>Confirmed!C22 - Recovered!C22 - Deaths!C22</f>
        <v>0</v>
      </c>
      <c r="D22" s="2">
        <f>Confirmed!D22 - Recovered!D22 - Deaths!D22</f>
        <v>0</v>
      </c>
      <c r="E22" s="2">
        <f>Confirmed!E22 - Recovered!E22 - Deaths!E22</f>
        <v>0</v>
      </c>
      <c r="F22" s="2">
        <f>Confirmed!F22 - Recovered!F22 - Deaths!F22</f>
        <v>0</v>
      </c>
      <c r="G22" s="2">
        <f>Confirmed!G22 - Recovered!G22 - Deaths!G22</f>
        <v>0</v>
      </c>
      <c r="H22" s="2">
        <f>Confirmed!H22 - Recovered!H22 - Deaths!H22</f>
        <v>0</v>
      </c>
      <c r="I22" s="2">
        <f>Confirmed!I22 - Recovered!I22 - Deaths!I22</f>
        <v>0</v>
      </c>
      <c r="J22" s="2">
        <f>Confirmed!J22 - Recovered!J22 - Deaths!J22</f>
        <v>0</v>
      </c>
      <c r="K22" s="2">
        <f>Confirmed!K22 - Recovered!K22 - Deaths!K22</f>
        <v>0</v>
      </c>
      <c r="L22" s="2">
        <f>Confirmed!L22 - Recovered!L22 - Deaths!L22</f>
        <v>0</v>
      </c>
      <c r="M22" s="2">
        <f>Confirmed!M22 - Recovered!M22 - Deaths!M22</f>
        <v>0</v>
      </c>
      <c r="N22" s="2">
        <f>Confirmed!N22 - Recovered!N22 - Deaths!N22</f>
        <v>0</v>
      </c>
      <c r="O22" s="2">
        <f>Confirmed!O22 - Recovered!O22 - Deaths!O22</f>
        <v>0</v>
      </c>
      <c r="P22" s="2">
        <f>Confirmed!P22 - Recovered!P22 - Deaths!P22</f>
        <v>0</v>
      </c>
      <c r="Q22" s="2">
        <f>Confirmed!Q22 - Recovered!Q22 - Deaths!Q22</f>
        <v>0</v>
      </c>
      <c r="R22" s="2">
        <f>Confirmed!R22 - Recovered!R22 - Deaths!R22</f>
        <v>0</v>
      </c>
      <c r="S22" s="2">
        <f>Confirmed!S22 - Recovered!S22 - Deaths!S22</f>
        <v>0</v>
      </c>
      <c r="T22" s="2">
        <f>Confirmed!T22 - Recovered!T22 - Deaths!T22</f>
        <v>0</v>
      </c>
      <c r="U22" s="2">
        <f>Confirmed!U22 - Recovered!U22 - Deaths!U22</f>
        <v>0</v>
      </c>
      <c r="V22" s="2">
        <f>Confirmed!V22 - Recovered!V22 - Deaths!V22</f>
        <v>0</v>
      </c>
      <c r="W22" s="2">
        <f>Confirmed!W22 - Recovered!W22 - Deaths!W22</f>
        <v>0</v>
      </c>
      <c r="X22" s="2">
        <f>Confirmed!X22 - Recovered!X22 - Deaths!X22</f>
        <v>0</v>
      </c>
      <c r="Y22" s="2">
        <f>Confirmed!Y22 - Recovered!Y22 - Deaths!Y22</f>
        <v>0</v>
      </c>
      <c r="Z22" s="2">
        <f>Confirmed!Z22 - Recovered!Z22 - Deaths!Z22</f>
        <v>0</v>
      </c>
      <c r="AA22" s="2">
        <f>Confirmed!AA22 - Recovered!AA22 - Deaths!AA22</f>
        <v>0</v>
      </c>
      <c r="AB22" s="2">
        <f>Confirmed!AB22 - Recovered!AB22 - Deaths!AB22</f>
        <v>0</v>
      </c>
      <c r="AC22" s="2">
        <f>Confirmed!AC22 - Recovered!AC22 - Deaths!AC22</f>
        <v>0</v>
      </c>
      <c r="AD22" s="2">
        <f>Confirmed!AD22 - Recovered!AD22 - Deaths!AD22</f>
        <v>0</v>
      </c>
      <c r="AE22" s="2">
        <f>Confirmed!AE22 - Recovered!AE22 - Deaths!AE22</f>
        <v>0</v>
      </c>
      <c r="AF22" s="2">
        <f>Confirmed!AF22 - Recovered!AF22 - Deaths!AF22</f>
        <v>0</v>
      </c>
      <c r="AG22" s="2">
        <f>Confirmed!AG22 - Recovered!AG22 - Deaths!AG22</f>
        <v>0</v>
      </c>
      <c r="AH22" s="2">
        <f>Confirmed!AH22 - Recovered!AH22 - Deaths!AH22</f>
        <v>0</v>
      </c>
      <c r="AI22" s="2">
        <f>Confirmed!AI22 - Recovered!AI22 - Deaths!AI22</f>
        <v>0</v>
      </c>
      <c r="AJ22" s="2">
        <f>Confirmed!AJ22 - Recovered!AJ22 - Deaths!AJ22</f>
        <v>0</v>
      </c>
      <c r="AK22" s="2">
        <f>Confirmed!AK22 - Recovered!AK22 - Deaths!AK22</f>
        <v>0</v>
      </c>
      <c r="AL22" s="2">
        <f>Confirmed!AL22 - Recovered!AL22 - Deaths!AL22</f>
        <v>0</v>
      </c>
      <c r="AM22" s="2">
        <f>Confirmed!AM22 - Recovered!AM22 - Deaths!AM22</f>
        <v>0</v>
      </c>
      <c r="AN22" s="2">
        <f>Confirmed!AN22 - Recovered!AN22 - Deaths!AN22</f>
        <v>0</v>
      </c>
      <c r="AO22" s="2">
        <f>Confirmed!AO22 - Recovered!AO22 - Deaths!AO22</f>
        <v>0</v>
      </c>
      <c r="AP22" s="2">
        <f>Confirmed!AP22 - Recovered!AP22 - Deaths!AP22</f>
        <v>0</v>
      </c>
      <c r="AQ22" s="2">
        <f>Confirmed!AQ22 - Recovered!AQ22 - Deaths!AQ22</f>
        <v>0</v>
      </c>
      <c r="AR22" s="2">
        <f>Confirmed!AR22 - Recovered!AR22 - Deaths!AR22</f>
        <v>0</v>
      </c>
      <c r="AS22" s="2">
        <f>Confirmed!AS22 - Recovered!AS22 - Deaths!AS22</f>
        <v>2</v>
      </c>
      <c r="AT22" s="2">
        <f>Confirmed!AT22 - Recovered!AT22 - Deaths!AT22</f>
        <v>2</v>
      </c>
      <c r="AU22" s="2">
        <f>Confirmed!AU22 - Recovered!AU22 - Deaths!AU22</f>
        <v>3</v>
      </c>
      <c r="AV22" s="2">
        <f>Confirmed!AV22 - Recovered!AV22 - Deaths!AV22</f>
        <v>3</v>
      </c>
      <c r="AW22" s="2">
        <f>Confirmed!AW22 - Recovered!AW22 - Deaths!AW22</f>
        <v>3</v>
      </c>
      <c r="AX22" s="2">
        <f>Confirmed!AX22 - Recovered!AX22 - Deaths!AX22</f>
        <v>5</v>
      </c>
      <c r="AY22" s="2">
        <f>Confirmed!AY22 - Recovered!AY22 - Deaths!AY22</f>
        <v>7</v>
      </c>
      <c r="AZ22" s="2">
        <f>Confirmed!AZ22 - Recovered!AZ22 - Deaths!AZ22</f>
        <v>11</v>
      </c>
      <c r="BA22" s="2">
        <f>Confirmed!BA22 - Recovered!BA22 - Deaths!BA22</f>
        <v>13</v>
      </c>
      <c r="BB22" s="2">
        <f>Confirmed!BB22 - Recovered!BB22 - Deaths!BB22</f>
        <v>18</v>
      </c>
      <c r="BC22" s="2">
        <f>Confirmed!BC22 - Recovered!BC22 - Deaths!BC22</f>
        <v>24</v>
      </c>
      <c r="BD22" s="2">
        <f>Confirmed!BD22 - Recovered!BD22 - Deaths!BD22</f>
        <v>25</v>
      </c>
      <c r="BE22" s="2">
        <f>Confirmed!BE22 - Recovered!BE22 - Deaths!BE22</f>
        <v>24</v>
      </c>
      <c r="BF22" s="2">
        <f>Confirmed!BF22 - Recovered!BF22 - Deaths!BF22</f>
        <v>36</v>
      </c>
      <c r="BG22" s="2">
        <f>Confirmed!BG22 - Recovered!BG22 - Deaths!BG22</f>
        <v>61</v>
      </c>
      <c r="BH22" s="2">
        <f>Confirmed!BH22 - Recovered!BH22 - Deaths!BH22</f>
        <v>87</v>
      </c>
      <c r="BI22" s="2">
        <f>Confirmed!BI22 - Recovered!BI22 - Deaths!BI22</f>
        <v>90</v>
      </c>
      <c r="BJ22" s="2">
        <f>Confirmed!BJ22 - Recovered!BJ22 - Deaths!BJ22</f>
        <v>123</v>
      </c>
      <c r="BK22" s="2">
        <f>Confirmed!BK22 - Recovered!BK22 - Deaths!BK22</f>
        <v>133</v>
      </c>
      <c r="BL22" s="2">
        <f>Confirmed!BL22 - Recovered!BL22 - Deaths!BL22</f>
        <v>161</v>
      </c>
      <c r="BM22" s="2">
        <f>Confirmed!BM22 - Recovered!BM22 - Deaths!BM22</f>
        <v>171</v>
      </c>
      <c r="BN22" s="2">
        <f>Confirmed!BN22 - Recovered!BN22 - Deaths!BN22</f>
        <v>186</v>
      </c>
      <c r="BO22" s="2">
        <f>Confirmed!BO22 - Recovered!BO22 - Deaths!BO22</f>
        <v>228</v>
      </c>
      <c r="BP22" s="2">
        <f>Confirmed!BP22 - Recovered!BP22 - Deaths!BP22</f>
        <v>248</v>
      </c>
      <c r="BQ22" s="2">
        <f>Confirmed!BQ22 - Recovered!BQ22 - Deaths!BQ22</f>
        <v>309</v>
      </c>
      <c r="BR22" s="2">
        <f>Confirmed!BR22 - Recovered!BR22 - Deaths!BR22</f>
        <v>341</v>
      </c>
      <c r="BS22" s="2">
        <f>Confirmed!BS22 - Recovered!BS22 - Deaths!BS22</f>
        <v>390</v>
      </c>
      <c r="BT22" s="2">
        <f>Confirmed!BT22 - Recovered!BT22 - Deaths!BT22</f>
        <v>427</v>
      </c>
      <c r="BU22" s="2">
        <f>Confirmed!BU22 - Recovered!BU22 - Deaths!BU22</f>
        <v>497</v>
      </c>
      <c r="BV22" s="2">
        <f>Confirmed!BV22 - Recovered!BV22 - Deaths!BV22</f>
        <v>535</v>
      </c>
      <c r="BW22" s="2">
        <f>Confirmed!BW22 - Recovered!BW22 - Deaths!BW22</f>
        <v>573</v>
      </c>
      <c r="BX22" s="2">
        <f>Confirmed!BX22 - Recovered!BX22 - Deaths!BX22</f>
        <v>601</v>
      </c>
      <c r="BY22" s="2">
        <f>Confirmed!BY22 - Recovered!BY22 - Deaths!BY22</f>
        <v>598</v>
      </c>
      <c r="BZ22" s="2">
        <f>Confirmed!BZ22 - Recovered!BZ22 - Deaths!BZ22</f>
        <v>663</v>
      </c>
      <c r="CA22" s="2">
        <f>Confirmed!CA22 - Recovered!CA22 - Deaths!CA22</f>
        <v>691</v>
      </c>
      <c r="CB22" s="2">
        <f>Confirmed!CB22 - Recovered!CB22 - Deaths!CB22</f>
        <v>722</v>
      </c>
      <c r="CC22" s="2">
        <f>Confirmed!CC22 - Recovered!CC22 - Deaths!CC22</f>
        <v>736</v>
      </c>
      <c r="CD22" s="2">
        <f>Confirmed!CD22 - Recovered!CD22 - Deaths!CD22</f>
        <v>770</v>
      </c>
      <c r="CE22" s="2">
        <f>Confirmed!CE22 - Recovered!CE22 - Deaths!CE22</f>
        <v>777</v>
      </c>
      <c r="CF22" s="2">
        <f>Confirmed!CF22 - Recovered!CF22 - Deaths!CF22</f>
        <v>792</v>
      </c>
      <c r="CG22" s="2">
        <f>Confirmed!CG22 - Recovered!CG22 - Deaths!CG22</f>
        <v>807</v>
      </c>
      <c r="CH22" s="2">
        <f>Confirmed!CH22 - Recovered!CH22 - Deaths!CH22</f>
        <v>816</v>
      </c>
      <c r="CI22" s="2">
        <f>Confirmed!CI22 - Recovered!CI22 - Deaths!CI22</f>
        <v>847</v>
      </c>
      <c r="CJ22" s="2">
        <f>Confirmed!CJ22 - Recovered!CJ22 - Deaths!CJ22</f>
        <v>848</v>
      </c>
      <c r="CK22" s="2">
        <f>Confirmed!CK22 - Recovered!CK22 - Deaths!CK22</f>
        <v>883</v>
      </c>
      <c r="CL22" s="2">
        <f>Confirmed!CL22 - Recovered!CL22 - Deaths!CL22</f>
        <v>890</v>
      </c>
      <c r="CM22" s="2">
        <f>Confirmed!CM22 - Recovered!CM22 - Deaths!CM22</f>
        <v>879</v>
      </c>
      <c r="CN22" s="2">
        <f>Confirmed!CN22 - Recovered!CN22 - Deaths!CN22</f>
        <v>854</v>
      </c>
      <c r="CO22" s="2">
        <f>Confirmed!CO22 - Recovered!CO22 - Deaths!CO22</f>
        <v>855</v>
      </c>
      <c r="CP22" s="2">
        <f>Confirmed!CP22 - Recovered!CP22 - Deaths!CP22</f>
        <v>874</v>
      </c>
      <c r="CQ22" s="2">
        <f>Confirmed!CQ22 - Recovered!CQ22 - Deaths!CQ22</f>
        <v>828</v>
      </c>
      <c r="CR22" s="2">
        <f>Confirmed!CR22 - Recovered!CR22 - Deaths!CR22</f>
        <v>837</v>
      </c>
      <c r="CS22" s="2">
        <f>Confirmed!CS22 - Recovered!CS22 - Deaths!CS22</f>
        <v>833</v>
      </c>
      <c r="CT22" s="2"/>
      <c r="CU22" s="2"/>
      <c r="CV22" s="2"/>
      <c r="CW22" s="2"/>
      <c r="CX22" s="2"/>
      <c r="CY22" s="2"/>
    </row>
    <row r="23" spans="1:103" x14ac:dyDescent="0.25">
      <c r="A23" t="str">
        <f>Confirmed!A23</f>
        <v>Botswana</v>
      </c>
      <c r="B23" s="2">
        <f>Confirmed!B23 - Recovered!B23 - Deaths!B23</f>
        <v>0</v>
      </c>
      <c r="C23" s="2">
        <f>Confirmed!C23 - Recovered!C23 - Deaths!C23</f>
        <v>0</v>
      </c>
      <c r="D23" s="2">
        <f>Confirmed!D23 - Recovered!D23 - Deaths!D23</f>
        <v>0</v>
      </c>
      <c r="E23" s="2">
        <f>Confirmed!E23 - Recovered!E23 - Deaths!E23</f>
        <v>0</v>
      </c>
      <c r="F23" s="2">
        <f>Confirmed!F23 - Recovered!F23 - Deaths!F23</f>
        <v>0</v>
      </c>
      <c r="G23" s="2">
        <f>Confirmed!G23 - Recovered!G23 - Deaths!G23</f>
        <v>0</v>
      </c>
      <c r="H23" s="2">
        <f>Confirmed!H23 - Recovered!H23 - Deaths!H23</f>
        <v>0</v>
      </c>
      <c r="I23" s="2">
        <f>Confirmed!I23 - Recovered!I23 - Deaths!I23</f>
        <v>0</v>
      </c>
      <c r="J23" s="2">
        <f>Confirmed!J23 - Recovered!J23 - Deaths!J23</f>
        <v>0</v>
      </c>
      <c r="K23" s="2">
        <f>Confirmed!K23 - Recovered!K23 - Deaths!K23</f>
        <v>0</v>
      </c>
      <c r="L23" s="2">
        <f>Confirmed!L23 - Recovered!L23 - Deaths!L23</f>
        <v>0</v>
      </c>
      <c r="M23" s="2">
        <f>Confirmed!M23 - Recovered!M23 - Deaths!M23</f>
        <v>0</v>
      </c>
      <c r="N23" s="2">
        <f>Confirmed!N23 - Recovered!N23 - Deaths!N23</f>
        <v>0</v>
      </c>
      <c r="O23" s="2">
        <f>Confirmed!O23 - Recovered!O23 - Deaths!O23</f>
        <v>0</v>
      </c>
      <c r="P23" s="2">
        <f>Confirmed!P23 - Recovered!P23 - Deaths!P23</f>
        <v>0</v>
      </c>
      <c r="Q23" s="2">
        <f>Confirmed!Q23 - Recovered!Q23 - Deaths!Q23</f>
        <v>0</v>
      </c>
      <c r="R23" s="2">
        <f>Confirmed!R23 - Recovered!R23 - Deaths!R23</f>
        <v>0</v>
      </c>
      <c r="S23" s="2">
        <f>Confirmed!S23 - Recovered!S23 - Deaths!S23</f>
        <v>0</v>
      </c>
      <c r="T23" s="2">
        <f>Confirmed!T23 - Recovered!T23 - Deaths!T23</f>
        <v>0</v>
      </c>
      <c r="U23" s="2">
        <f>Confirmed!U23 - Recovered!U23 - Deaths!U23</f>
        <v>0</v>
      </c>
      <c r="V23" s="2">
        <f>Confirmed!V23 - Recovered!V23 - Deaths!V23</f>
        <v>0</v>
      </c>
      <c r="W23" s="2">
        <f>Confirmed!W23 - Recovered!W23 - Deaths!W23</f>
        <v>0</v>
      </c>
      <c r="X23" s="2">
        <f>Confirmed!X23 - Recovered!X23 - Deaths!X23</f>
        <v>0</v>
      </c>
      <c r="Y23" s="2">
        <f>Confirmed!Y23 - Recovered!Y23 - Deaths!Y23</f>
        <v>0</v>
      </c>
      <c r="Z23" s="2">
        <f>Confirmed!Z23 - Recovered!Z23 - Deaths!Z23</f>
        <v>0</v>
      </c>
      <c r="AA23" s="2">
        <f>Confirmed!AA23 - Recovered!AA23 - Deaths!AA23</f>
        <v>0</v>
      </c>
      <c r="AB23" s="2">
        <f>Confirmed!AB23 - Recovered!AB23 - Deaths!AB23</f>
        <v>0</v>
      </c>
      <c r="AC23" s="2">
        <f>Confirmed!AC23 - Recovered!AC23 - Deaths!AC23</f>
        <v>0</v>
      </c>
      <c r="AD23" s="2">
        <f>Confirmed!AD23 - Recovered!AD23 - Deaths!AD23</f>
        <v>0</v>
      </c>
      <c r="AE23" s="2">
        <f>Confirmed!AE23 - Recovered!AE23 - Deaths!AE23</f>
        <v>0</v>
      </c>
      <c r="AF23" s="2">
        <f>Confirmed!AF23 - Recovered!AF23 - Deaths!AF23</f>
        <v>0</v>
      </c>
      <c r="AG23" s="2">
        <f>Confirmed!AG23 - Recovered!AG23 - Deaths!AG23</f>
        <v>0</v>
      </c>
      <c r="AH23" s="2">
        <f>Confirmed!AH23 - Recovered!AH23 - Deaths!AH23</f>
        <v>0</v>
      </c>
      <c r="AI23" s="2">
        <f>Confirmed!AI23 - Recovered!AI23 - Deaths!AI23</f>
        <v>0</v>
      </c>
      <c r="AJ23" s="2">
        <f>Confirmed!AJ23 - Recovered!AJ23 - Deaths!AJ23</f>
        <v>0</v>
      </c>
      <c r="AK23" s="2">
        <f>Confirmed!AK23 - Recovered!AK23 - Deaths!AK23</f>
        <v>0</v>
      </c>
      <c r="AL23" s="2">
        <f>Confirmed!AL23 - Recovered!AL23 - Deaths!AL23</f>
        <v>0</v>
      </c>
      <c r="AM23" s="2">
        <f>Confirmed!AM23 - Recovered!AM23 - Deaths!AM23</f>
        <v>0</v>
      </c>
      <c r="AN23" s="2">
        <f>Confirmed!AN23 - Recovered!AN23 - Deaths!AN23</f>
        <v>0</v>
      </c>
      <c r="AO23" s="2">
        <f>Confirmed!AO23 - Recovered!AO23 - Deaths!AO23</f>
        <v>0</v>
      </c>
      <c r="AP23" s="2">
        <f>Confirmed!AP23 - Recovered!AP23 - Deaths!AP23</f>
        <v>0</v>
      </c>
      <c r="AQ23" s="2">
        <f>Confirmed!AQ23 - Recovered!AQ23 - Deaths!AQ23</f>
        <v>0</v>
      </c>
      <c r="AR23" s="2">
        <f>Confirmed!AR23 - Recovered!AR23 - Deaths!AR23</f>
        <v>0</v>
      </c>
      <c r="AS23" s="2">
        <f>Confirmed!AS23 - Recovered!AS23 - Deaths!AS23</f>
        <v>0</v>
      </c>
      <c r="AT23" s="2">
        <f>Confirmed!AT23 - Recovered!AT23 - Deaths!AT23</f>
        <v>0</v>
      </c>
      <c r="AU23" s="2">
        <f>Confirmed!AU23 - Recovered!AU23 - Deaths!AU23</f>
        <v>0</v>
      </c>
      <c r="AV23" s="2">
        <f>Confirmed!AV23 - Recovered!AV23 - Deaths!AV23</f>
        <v>0</v>
      </c>
      <c r="AW23" s="2">
        <f>Confirmed!AW23 - Recovered!AW23 - Deaths!AW23</f>
        <v>0</v>
      </c>
      <c r="AX23" s="2">
        <f>Confirmed!AX23 - Recovered!AX23 - Deaths!AX23</f>
        <v>0</v>
      </c>
      <c r="AY23" s="2">
        <f>Confirmed!AY23 - Recovered!AY23 - Deaths!AY23</f>
        <v>0</v>
      </c>
      <c r="AZ23" s="2">
        <f>Confirmed!AZ23 - Recovered!AZ23 - Deaths!AZ23</f>
        <v>0</v>
      </c>
      <c r="BA23" s="2">
        <f>Confirmed!BA23 - Recovered!BA23 - Deaths!BA23</f>
        <v>0</v>
      </c>
      <c r="BB23" s="2">
        <f>Confirmed!BB23 - Recovered!BB23 - Deaths!BB23</f>
        <v>0</v>
      </c>
      <c r="BC23" s="2">
        <f>Confirmed!BC23 - Recovered!BC23 - Deaths!BC23</f>
        <v>0</v>
      </c>
      <c r="BD23" s="2">
        <f>Confirmed!BD23 - Recovered!BD23 - Deaths!BD23</f>
        <v>0</v>
      </c>
      <c r="BE23" s="2">
        <f>Confirmed!BE23 - Recovered!BE23 - Deaths!BE23</f>
        <v>0</v>
      </c>
      <c r="BF23" s="2">
        <f>Confirmed!BF23 - Recovered!BF23 - Deaths!BF23</f>
        <v>0</v>
      </c>
      <c r="BG23" s="2">
        <f>Confirmed!BG23 - Recovered!BG23 - Deaths!BG23</f>
        <v>0</v>
      </c>
      <c r="BH23" s="2">
        <f>Confirmed!BH23 - Recovered!BH23 - Deaths!BH23</f>
        <v>0</v>
      </c>
      <c r="BI23" s="2">
        <f>Confirmed!BI23 - Recovered!BI23 - Deaths!BI23</f>
        <v>0</v>
      </c>
      <c r="BJ23" s="2">
        <f>Confirmed!BJ23 - Recovered!BJ23 - Deaths!BJ23</f>
        <v>0</v>
      </c>
      <c r="BK23" s="2">
        <f>Confirmed!BK23 - Recovered!BK23 - Deaths!BK23</f>
        <v>0</v>
      </c>
      <c r="BL23" s="2">
        <f>Confirmed!BL23 - Recovered!BL23 - Deaths!BL23</f>
        <v>0</v>
      </c>
      <c r="BM23" s="2">
        <f>Confirmed!BM23 - Recovered!BM23 - Deaths!BM23</f>
        <v>0</v>
      </c>
      <c r="BN23" s="2">
        <f>Confirmed!BN23 - Recovered!BN23 - Deaths!BN23</f>
        <v>0</v>
      </c>
      <c r="BO23" s="2">
        <f>Confirmed!BO23 - Recovered!BO23 - Deaths!BO23</f>
        <v>0</v>
      </c>
      <c r="BP23" s="2">
        <f>Confirmed!BP23 - Recovered!BP23 - Deaths!BP23</f>
        <v>0</v>
      </c>
      <c r="BQ23" s="2">
        <f>Confirmed!BQ23 - Recovered!BQ23 - Deaths!BQ23</f>
        <v>0</v>
      </c>
      <c r="BR23" s="2">
        <f>Confirmed!BR23 - Recovered!BR23 - Deaths!BR23</f>
        <v>3</v>
      </c>
      <c r="BS23" s="2">
        <f>Confirmed!BS23 - Recovered!BS23 - Deaths!BS23</f>
        <v>3</v>
      </c>
      <c r="BT23" s="2">
        <f>Confirmed!BT23 - Recovered!BT23 - Deaths!BT23</f>
        <v>3</v>
      </c>
      <c r="BU23" s="2">
        <f>Confirmed!BU23 - Recovered!BU23 - Deaths!BU23</f>
        <v>3</v>
      </c>
      <c r="BV23" s="2">
        <f>Confirmed!BV23 - Recovered!BV23 - Deaths!BV23</f>
        <v>3</v>
      </c>
      <c r="BW23" s="2">
        <f>Confirmed!BW23 - Recovered!BW23 - Deaths!BW23</f>
        <v>3</v>
      </c>
      <c r="BX23" s="2">
        <f>Confirmed!BX23 - Recovered!BX23 - Deaths!BX23</f>
        <v>5</v>
      </c>
      <c r="BY23" s="2">
        <f>Confirmed!BY23 - Recovered!BY23 - Deaths!BY23</f>
        <v>5</v>
      </c>
      <c r="BZ23" s="2">
        <f>Confirmed!BZ23 - Recovered!BZ23 - Deaths!BZ23</f>
        <v>5</v>
      </c>
      <c r="CA23" s="2">
        <f>Confirmed!CA23 - Recovered!CA23 - Deaths!CA23</f>
        <v>5</v>
      </c>
      <c r="CB23" s="2">
        <f>Confirmed!CB23 - Recovered!CB23 - Deaths!CB23</f>
        <v>12</v>
      </c>
      <c r="CC23" s="2">
        <f>Confirmed!CC23 - Recovered!CC23 - Deaths!CC23</f>
        <v>12</v>
      </c>
      <c r="CD23" s="2">
        <f>Confirmed!CD23 - Recovered!CD23 - Deaths!CD23</f>
        <v>12</v>
      </c>
      <c r="CE23" s="2">
        <f>Confirmed!CE23 - Recovered!CE23 - Deaths!CE23</f>
        <v>12</v>
      </c>
      <c r="CF23" s="2">
        <f>Confirmed!CF23 - Recovered!CF23 - Deaths!CF23</f>
        <v>12</v>
      </c>
      <c r="CG23" s="2">
        <f>Confirmed!CG23 - Recovered!CG23 - Deaths!CG23</f>
        <v>12</v>
      </c>
      <c r="CH23" s="2">
        <f>Confirmed!CH23 - Recovered!CH23 - Deaths!CH23</f>
        <v>12</v>
      </c>
      <c r="CI23" s="2">
        <f>Confirmed!CI23 - Recovered!CI23 - Deaths!CI23</f>
        <v>14</v>
      </c>
      <c r="CJ23" s="2">
        <f>Confirmed!CJ23 - Recovered!CJ23 - Deaths!CJ23</f>
        <v>14</v>
      </c>
      <c r="CK23" s="2">
        <f>Confirmed!CK23 - Recovered!CK23 - Deaths!CK23</f>
        <v>14</v>
      </c>
      <c r="CL23" s="2">
        <f>Confirmed!CL23 - Recovered!CL23 - Deaths!CL23</f>
        <v>19</v>
      </c>
      <c r="CM23" s="2">
        <f>Confirmed!CM23 - Recovered!CM23 - Deaths!CM23</f>
        <v>19</v>
      </c>
      <c r="CN23" s="2">
        <f>Confirmed!CN23 - Recovered!CN23 - Deaths!CN23</f>
        <v>19</v>
      </c>
      <c r="CO23" s="2">
        <f>Confirmed!CO23 - Recovered!CO23 - Deaths!CO23</f>
        <v>21</v>
      </c>
      <c r="CP23" s="2">
        <f>Confirmed!CP23 - Recovered!CP23 - Deaths!CP23</f>
        <v>21</v>
      </c>
      <c r="CQ23" s="2">
        <f>Confirmed!CQ23 - Recovered!CQ23 - Deaths!CQ23</f>
        <v>21</v>
      </c>
      <c r="CR23" s="2">
        <f>Confirmed!CR23 - Recovered!CR23 - Deaths!CR23</f>
        <v>21</v>
      </c>
      <c r="CS23" s="2">
        <f>Confirmed!CS23 - Recovered!CS23 - Deaths!CS23</f>
        <v>21</v>
      </c>
      <c r="CT23" s="2"/>
      <c r="CU23" s="2"/>
      <c r="CV23" s="2"/>
      <c r="CW23" s="2"/>
      <c r="CX23" s="2"/>
      <c r="CY23" s="2"/>
    </row>
    <row r="24" spans="1:103" x14ac:dyDescent="0.25">
      <c r="A24" t="str">
        <f>Confirmed!A24</f>
        <v>Brazil</v>
      </c>
      <c r="B24" s="2">
        <f>Confirmed!B24 - Recovered!B24 - Deaths!B24</f>
        <v>0</v>
      </c>
      <c r="C24" s="2">
        <f>Confirmed!C24 - Recovered!C24 - Deaths!C24</f>
        <v>0</v>
      </c>
      <c r="D24" s="2">
        <f>Confirmed!D24 - Recovered!D24 - Deaths!D24</f>
        <v>0</v>
      </c>
      <c r="E24" s="2">
        <f>Confirmed!E24 - Recovered!E24 - Deaths!E24</f>
        <v>0</v>
      </c>
      <c r="F24" s="2">
        <f>Confirmed!F24 - Recovered!F24 - Deaths!F24</f>
        <v>0</v>
      </c>
      <c r="G24" s="2">
        <f>Confirmed!G24 - Recovered!G24 - Deaths!G24</f>
        <v>0</v>
      </c>
      <c r="H24" s="2">
        <f>Confirmed!H24 - Recovered!H24 - Deaths!H24</f>
        <v>0</v>
      </c>
      <c r="I24" s="2">
        <f>Confirmed!I24 - Recovered!I24 - Deaths!I24</f>
        <v>0</v>
      </c>
      <c r="J24" s="2">
        <f>Confirmed!J24 - Recovered!J24 - Deaths!J24</f>
        <v>0</v>
      </c>
      <c r="K24" s="2">
        <f>Confirmed!K24 - Recovered!K24 - Deaths!K24</f>
        <v>0</v>
      </c>
      <c r="L24" s="2">
        <f>Confirmed!L24 - Recovered!L24 - Deaths!L24</f>
        <v>0</v>
      </c>
      <c r="M24" s="2">
        <f>Confirmed!M24 - Recovered!M24 - Deaths!M24</f>
        <v>0</v>
      </c>
      <c r="N24" s="2">
        <f>Confirmed!N24 - Recovered!N24 - Deaths!N24</f>
        <v>0</v>
      </c>
      <c r="O24" s="2">
        <f>Confirmed!O24 - Recovered!O24 - Deaths!O24</f>
        <v>0</v>
      </c>
      <c r="P24" s="2">
        <f>Confirmed!P24 - Recovered!P24 - Deaths!P24</f>
        <v>0</v>
      </c>
      <c r="Q24" s="2">
        <f>Confirmed!Q24 - Recovered!Q24 - Deaths!Q24</f>
        <v>0</v>
      </c>
      <c r="R24" s="2">
        <f>Confirmed!R24 - Recovered!R24 - Deaths!R24</f>
        <v>0</v>
      </c>
      <c r="S24" s="2">
        <f>Confirmed!S24 - Recovered!S24 - Deaths!S24</f>
        <v>0</v>
      </c>
      <c r="T24" s="2">
        <f>Confirmed!T24 - Recovered!T24 - Deaths!T24</f>
        <v>0</v>
      </c>
      <c r="U24" s="2">
        <f>Confirmed!U24 - Recovered!U24 - Deaths!U24</f>
        <v>0</v>
      </c>
      <c r="V24" s="2">
        <f>Confirmed!V24 - Recovered!V24 - Deaths!V24</f>
        <v>0</v>
      </c>
      <c r="W24" s="2">
        <f>Confirmed!W24 - Recovered!W24 - Deaths!W24</f>
        <v>0</v>
      </c>
      <c r="X24" s="2">
        <f>Confirmed!X24 - Recovered!X24 - Deaths!X24</f>
        <v>0</v>
      </c>
      <c r="Y24" s="2">
        <f>Confirmed!Y24 - Recovered!Y24 - Deaths!Y24</f>
        <v>0</v>
      </c>
      <c r="Z24" s="2">
        <f>Confirmed!Z24 - Recovered!Z24 - Deaths!Z24</f>
        <v>0</v>
      </c>
      <c r="AA24" s="2">
        <f>Confirmed!AA24 - Recovered!AA24 - Deaths!AA24</f>
        <v>0</v>
      </c>
      <c r="AB24" s="2">
        <f>Confirmed!AB24 - Recovered!AB24 - Deaths!AB24</f>
        <v>0</v>
      </c>
      <c r="AC24" s="2">
        <f>Confirmed!AC24 - Recovered!AC24 - Deaths!AC24</f>
        <v>0</v>
      </c>
      <c r="AD24" s="2">
        <f>Confirmed!AD24 - Recovered!AD24 - Deaths!AD24</f>
        <v>0</v>
      </c>
      <c r="AE24" s="2">
        <f>Confirmed!AE24 - Recovered!AE24 - Deaths!AE24</f>
        <v>0</v>
      </c>
      <c r="AF24" s="2">
        <f>Confirmed!AF24 - Recovered!AF24 - Deaths!AF24</f>
        <v>0</v>
      </c>
      <c r="AG24" s="2">
        <f>Confirmed!AG24 - Recovered!AG24 - Deaths!AG24</f>
        <v>0</v>
      </c>
      <c r="AH24" s="2">
        <f>Confirmed!AH24 - Recovered!AH24 - Deaths!AH24</f>
        <v>0</v>
      </c>
      <c r="AI24" s="2">
        <f>Confirmed!AI24 - Recovered!AI24 - Deaths!AI24</f>
        <v>0</v>
      </c>
      <c r="AJ24" s="2">
        <f>Confirmed!AJ24 - Recovered!AJ24 - Deaths!AJ24</f>
        <v>0</v>
      </c>
      <c r="AK24" s="2">
        <f>Confirmed!AK24 - Recovered!AK24 - Deaths!AK24</f>
        <v>1</v>
      </c>
      <c r="AL24" s="2">
        <f>Confirmed!AL24 - Recovered!AL24 - Deaths!AL24</f>
        <v>1</v>
      </c>
      <c r="AM24" s="2">
        <f>Confirmed!AM24 - Recovered!AM24 - Deaths!AM24</f>
        <v>1</v>
      </c>
      <c r="AN24" s="2">
        <f>Confirmed!AN24 - Recovered!AN24 - Deaths!AN24</f>
        <v>2</v>
      </c>
      <c r="AO24" s="2">
        <f>Confirmed!AO24 - Recovered!AO24 - Deaths!AO24</f>
        <v>2</v>
      </c>
      <c r="AP24" s="2">
        <f>Confirmed!AP24 - Recovered!AP24 - Deaths!AP24</f>
        <v>2</v>
      </c>
      <c r="AQ24" s="2">
        <f>Confirmed!AQ24 - Recovered!AQ24 - Deaths!AQ24</f>
        <v>2</v>
      </c>
      <c r="AR24" s="2">
        <f>Confirmed!AR24 - Recovered!AR24 - Deaths!AR24</f>
        <v>4</v>
      </c>
      <c r="AS24" s="2">
        <f>Confirmed!AS24 - Recovered!AS24 - Deaths!AS24</f>
        <v>4</v>
      </c>
      <c r="AT24" s="2">
        <f>Confirmed!AT24 - Recovered!AT24 - Deaths!AT24</f>
        <v>13</v>
      </c>
      <c r="AU24" s="2">
        <f>Confirmed!AU24 - Recovered!AU24 - Deaths!AU24</f>
        <v>13</v>
      </c>
      <c r="AV24" s="2">
        <f>Confirmed!AV24 - Recovered!AV24 - Deaths!AV24</f>
        <v>20</v>
      </c>
      <c r="AW24" s="2">
        <f>Confirmed!AW24 - Recovered!AW24 - Deaths!AW24</f>
        <v>25</v>
      </c>
      <c r="AX24" s="2">
        <f>Confirmed!AX24 - Recovered!AX24 - Deaths!AX24</f>
        <v>31</v>
      </c>
      <c r="AY24" s="2">
        <f>Confirmed!AY24 - Recovered!AY24 - Deaths!AY24</f>
        <v>38</v>
      </c>
      <c r="AZ24" s="2">
        <f>Confirmed!AZ24 - Recovered!AZ24 - Deaths!AZ24</f>
        <v>52</v>
      </c>
      <c r="BA24" s="2">
        <f>Confirmed!BA24 - Recovered!BA24 - Deaths!BA24</f>
        <v>151</v>
      </c>
      <c r="BB24" s="2">
        <f>Confirmed!BB24 - Recovered!BB24 - Deaths!BB24</f>
        <v>151</v>
      </c>
      <c r="BC24" s="2">
        <f>Confirmed!BC24 - Recovered!BC24 - Deaths!BC24</f>
        <v>162</v>
      </c>
      <c r="BD24" s="2">
        <f>Confirmed!BD24 - Recovered!BD24 - Deaths!BD24</f>
        <v>199</v>
      </c>
      <c r="BE24" s="2">
        <f>Confirmed!BE24 - Recovered!BE24 - Deaths!BE24</f>
        <v>318</v>
      </c>
      <c r="BF24" s="2">
        <f>Confirmed!BF24 - Recovered!BF24 - Deaths!BF24</f>
        <v>367</v>
      </c>
      <c r="BG24" s="2">
        <f>Confirmed!BG24 - Recovered!BG24 - Deaths!BG24</f>
        <v>613</v>
      </c>
      <c r="BH24" s="2">
        <f>Confirmed!BH24 - Recovered!BH24 - Deaths!BH24</f>
        <v>780</v>
      </c>
      <c r="BI24" s="2">
        <f>Confirmed!BI24 - Recovered!BI24 - Deaths!BI24</f>
        <v>1004</v>
      </c>
      <c r="BJ24" s="2">
        <f>Confirmed!BJ24 - Recovered!BJ24 - Deaths!BJ24</f>
        <v>1519</v>
      </c>
      <c r="BK24" s="2">
        <f>Confirmed!BK24 - Recovered!BK24 - Deaths!BK24</f>
        <v>1888</v>
      </c>
      <c r="BL24" s="2">
        <f>Confirmed!BL24 - Recovered!BL24 - Deaths!BL24</f>
        <v>2199</v>
      </c>
      <c r="BM24" s="2">
        <f>Confirmed!BM24 - Recovered!BM24 - Deaths!BM24</f>
        <v>2493</v>
      </c>
      <c r="BN24" s="2">
        <f>Confirmed!BN24 - Recovered!BN24 - Deaths!BN24</f>
        <v>2902</v>
      </c>
      <c r="BO24" s="2">
        <f>Confirmed!BO24 - Recovered!BO24 - Deaths!BO24</f>
        <v>3319</v>
      </c>
      <c r="BP24" s="2">
        <f>Confirmed!BP24 - Recovered!BP24 - Deaths!BP24</f>
        <v>3787</v>
      </c>
      <c r="BQ24" s="2">
        <f>Confirmed!BQ24 - Recovered!BQ24 - Deaths!BQ24</f>
        <v>4114</v>
      </c>
      <c r="BR24" s="2">
        <f>Confirmed!BR24 - Recovered!BR24 - Deaths!BR24</f>
        <v>4300</v>
      </c>
      <c r="BS24" s="2">
        <f>Confirmed!BS24 - Recovered!BS24 - Deaths!BS24</f>
        <v>5389</v>
      </c>
      <c r="BT24" s="2">
        <f>Confirmed!BT24 - Recovered!BT24 - Deaths!BT24</f>
        <v>6469</v>
      </c>
      <c r="BU24" s="2">
        <f>Confirmed!BU24 - Recovered!BU24 - Deaths!BU24</f>
        <v>7593</v>
      </c>
      <c r="BV24" s="2">
        <f>Confirmed!BV24 - Recovered!BV24 - Deaths!BV24</f>
        <v>8570</v>
      </c>
      <c r="BW24" s="2">
        <f>Confirmed!BW24 - Recovered!BW24 - Deaths!BW24</f>
        <v>9788</v>
      </c>
      <c r="BX24" s="2">
        <f>Confirmed!BX24 - Recovered!BX24 - Deaths!BX24</f>
        <v>10517</v>
      </c>
      <c r="BY24" s="2">
        <f>Confirmed!BY24 - Recovered!BY24 - Deaths!BY24</f>
        <v>11470</v>
      </c>
      <c r="BZ24" s="2">
        <f>Confirmed!BZ24 - Recovered!BZ24 - Deaths!BZ24</f>
        <v>13221</v>
      </c>
      <c r="CA24" s="2">
        <f>Confirmed!CA24 - Recovered!CA24 - Deaths!CA24</f>
        <v>15224</v>
      </c>
      <c r="CB24" s="2">
        <f>Confirmed!CB24 - Recovered!CB24 - Deaths!CB24</f>
        <v>16969</v>
      </c>
      <c r="CC24" s="2">
        <f>Confirmed!CC24 - Recovered!CC24 - Deaths!CC24</f>
        <v>18408</v>
      </c>
      <c r="CD24" s="2">
        <f>Confirmed!CD24 - Recovered!CD24 - Deaths!CD24</f>
        <v>19430</v>
      </c>
      <c r="CE24" s="2">
        <f>Confirmed!CE24 - Recovered!CE24 - Deaths!CE24</f>
        <v>20796</v>
      </c>
      <c r="CF24" s="2">
        <f>Confirmed!CF24 - Recovered!CF24 - Deaths!CF24</f>
        <v>21929</v>
      </c>
      <c r="CG24" s="2">
        <f>Confirmed!CG24 - Recovered!CG24 - Deaths!CG24</f>
        <v>20684</v>
      </c>
      <c r="CH24" s="2">
        <f>Confirmed!CH24 - Recovered!CH24 - Deaths!CH24</f>
        <v>12558</v>
      </c>
      <c r="CI24" s="2">
        <f>Confirmed!CI24 - Recovered!CI24 - Deaths!CI24</f>
        <v>14475</v>
      </c>
      <c r="CJ24" s="2">
        <f>Confirmed!CJ24 - Recovered!CJ24 - Deaths!CJ24</f>
        <v>17515</v>
      </c>
      <c r="CK24" s="2">
        <f>Confirmed!CK24 - Recovered!CK24 - Deaths!CK24</f>
        <v>20278</v>
      </c>
      <c r="CL24" s="2">
        <f>Confirmed!CL24 - Recovered!CL24 - Deaths!CL24</f>
        <v>14062</v>
      </c>
      <c r="CM24" s="2">
        <f>Confirmed!CM24 - Recovered!CM24 - Deaths!CM24</f>
        <v>16026</v>
      </c>
      <c r="CN24" s="2">
        <f>Confirmed!CN24 - Recovered!CN24 - Deaths!CN24</f>
        <v>17347</v>
      </c>
      <c r="CO24" s="2">
        <f>Confirmed!CO24 - Recovered!CO24 - Deaths!CO24</f>
        <v>17533</v>
      </c>
      <c r="CP24" s="2">
        <f>Confirmed!CP24 - Recovered!CP24 - Deaths!CP24</f>
        <v>20132</v>
      </c>
      <c r="CQ24" s="2">
        <f>Confirmed!CQ24 - Recovered!CQ24 - Deaths!CQ24</f>
        <v>22684</v>
      </c>
      <c r="CR24" s="2">
        <f>Confirmed!CR24 - Recovered!CR24 - Deaths!CR24</f>
        <v>26107</v>
      </c>
      <c r="CS24" s="2">
        <f>Confirmed!CS24 - Recovered!CS24 - Deaths!CS24</f>
        <v>28662</v>
      </c>
      <c r="CT24" s="2"/>
      <c r="CU24" s="2"/>
      <c r="CV24" s="2"/>
      <c r="CW24" s="2"/>
      <c r="CX24" s="2"/>
      <c r="CY24" s="2"/>
    </row>
    <row r="25" spans="1:103" x14ac:dyDescent="0.25">
      <c r="A25" t="str">
        <f>Confirmed!A25</f>
        <v>Brunei</v>
      </c>
      <c r="B25" s="2">
        <f>Confirmed!B25 - Recovered!B25 - Deaths!B25</f>
        <v>0</v>
      </c>
      <c r="C25" s="2">
        <f>Confirmed!C25 - Recovered!C25 - Deaths!C25</f>
        <v>0</v>
      </c>
      <c r="D25" s="2">
        <f>Confirmed!D25 - Recovered!D25 - Deaths!D25</f>
        <v>0</v>
      </c>
      <c r="E25" s="2">
        <f>Confirmed!E25 - Recovered!E25 - Deaths!E25</f>
        <v>0</v>
      </c>
      <c r="F25" s="2">
        <f>Confirmed!F25 - Recovered!F25 - Deaths!F25</f>
        <v>0</v>
      </c>
      <c r="G25" s="2">
        <f>Confirmed!G25 - Recovered!G25 - Deaths!G25</f>
        <v>0</v>
      </c>
      <c r="H25" s="2">
        <f>Confirmed!H25 - Recovered!H25 - Deaths!H25</f>
        <v>0</v>
      </c>
      <c r="I25" s="2">
        <f>Confirmed!I25 - Recovered!I25 - Deaths!I25</f>
        <v>0</v>
      </c>
      <c r="J25" s="2">
        <f>Confirmed!J25 - Recovered!J25 - Deaths!J25</f>
        <v>0</v>
      </c>
      <c r="K25" s="2">
        <f>Confirmed!K25 - Recovered!K25 - Deaths!K25</f>
        <v>0</v>
      </c>
      <c r="L25" s="2">
        <f>Confirmed!L25 - Recovered!L25 - Deaths!L25</f>
        <v>0</v>
      </c>
      <c r="M25" s="2">
        <f>Confirmed!M25 - Recovered!M25 - Deaths!M25</f>
        <v>0</v>
      </c>
      <c r="N25" s="2">
        <f>Confirmed!N25 - Recovered!N25 - Deaths!N25</f>
        <v>0</v>
      </c>
      <c r="O25" s="2">
        <f>Confirmed!O25 - Recovered!O25 - Deaths!O25</f>
        <v>0</v>
      </c>
      <c r="P25" s="2">
        <f>Confirmed!P25 - Recovered!P25 - Deaths!P25</f>
        <v>0</v>
      </c>
      <c r="Q25" s="2">
        <f>Confirmed!Q25 - Recovered!Q25 - Deaths!Q25</f>
        <v>0</v>
      </c>
      <c r="R25" s="2">
        <f>Confirmed!R25 - Recovered!R25 - Deaths!R25</f>
        <v>0</v>
      </c>
      <c r="S25" s="2">
        <f>Confirmed!S25 - Recovered!S25 - Deaths!S25</f>
        <v>0</v>
      </c>
      <c r="T25" s="2">
        <f>Confirmed!T25 - Recovered!T25 - Deaths!T25</f>
        <v>0</v>
      </c>
      <c r="U25" s="2">
        <f>Confirmed!U25 - Recovered!U25 - Deaths!U25</f>
        <v>0</v>
      </c>
      <c r="V25" s="2">
        <f>Confirmed!V25 - Recovered!V25 - Deaths!V25</f>
        <v>0</v>
      </c>
      <c r="W25" s="2">
        <f>Confirmed!W25 - Recovered!W25 - Deaths!W25</f>
        <v>0</v>
      </c>
      <c r="X25" s="2">
        <f>Confirmed!X25 - Recovered!X25 - Deaths!X25</f>
        <v>0</v>
      </c>
      <c r="Y25" s="2">
        <f>Confirmed!Y25 - Recovered!Y25 - Deaths!Y25</f>
        <v>0</v>
      </c>
      <c r="Z25" s="2">
        <f>Confirmed!Z25 - Recovered!Z25 - Deaths!Z25</f>
        <v>0</v>
      </c>
      <c r="AA25" s="2">
        <f>Confirmed!AA25 - Recovered!AA25 - Deaths!AA25</f>
        <v>0</v>
      </c>
      <c r="AB25" s="2">
        <f>Confirmed!AB25 - Recovered!AB25 - Deaths!AB25</f>
        <v>0</v>
      </c>
      <c r="AC25" s="2">
        <f>Confirmed!AC25 - Recovered!AC25 - Deaths!AC25</f>
        <v>0</v>
      </c>
      <c r="AD25" s="2">
        <f>Confirmed!AD25 - Recovered!AD25 - Deaths!AD25</f>
        <v>0</v>
      </c>
      <c r="AE25" s="2">
        <f>Confirmed!AE25 - Recovered!AE25 - Deaths!AE25</f>
        <v>0</v>
      </c>
      <c r="AF25" s="2">
        <f>Confirmed!AF25 - Recovered!AF25 - Deaths!AF25</f>
        <v>0</v>
      </c>
      <c r="AG25" s="2">
        <f>Confirmed!AG25 - Recovered!AG25 - Deaths!AG25</f>
        <v>0</v>
      </c>
      <c r="AH25" s="2">
        <f>Confirmed!AH25 - Recovered!AH25 - Deaths!AH25</f>
        <v>0</v>
      </c>
      <c r="AI25" s="2">
        <f>Confirmed!AI25 - Recovered!AI25 - Deaths!AI25</f>
        <v>0</v>
      </c>
      <c r="AJ25" s="2">
        <f>Confirmed!AJ25 - Recovered!AJ25 - Deaths!AJ25</f>
        <v>0</v>
      </c>
      <c r="AK25" s="2">
        <f>Confirmed!AK25 - Recovered!AK25 - Deaths!AK25</f>
        <v>0</v>
      </c>
      <c r="AL25" s="2">
        <f>Confirmed!AL25 - Recovered!AL25 - Deaths!AL25</f>
        <v>0</v>
      </c>
      <c r="AM25" s="2">
        <f>Confirmed!AM25 - Recovered!AM25 - Deaths!AM25</f>
        <v>0</v>
      </c>
      <c r="AN25" s="2">
        <f>Confirmed!AN25 - Recovered!AN25 - Deaths!AN25</f>
        <v>0</v>
      </c>
      <c r="AO25" s="2">
        <f>Confirmed!AO25 - Recovered!AO25 - Deaths!AO25</f>
        <v>0</v>
      </c>
      <c r="AP25" s="2">
        <f>Confirmed!AP25 - Recovered!AP25 - Deaths!AP25</f>
        <v>0</v>
      </c>
      <c r="AQ25" s="2">
        <f>Confirmed!AQ25 - Recovered!AQ25 - Deaths!AQ25</f>
        <v>0</v>
      </c>
      <c r="AR25" s="2">
        <f>Confirmed!AR25 - Recovered!AR25 - Deaths!AR25</f>
        <v>0</v>
      </c>
      <c r="AS25" s="2">
        <f>Confirmed!AS25 - Recovered!AS25 - Deaths!AS25</f>
        <v>0</v>
      </c>
      <c r="AT25" s="2">
        <f>Confirmed!AT25 - Recovered!AT25 - Deaths!AT25</f>
        <v>0</v>
      </c>
      <c r="AU25" s="2">
        <f>Confirmed!AU25 - Recovered!AU25 - Deaths!AU25</f>
        <v>0</v>
      </c>
      <c r="AV25" s="2">
        <f>Confirmed!AV25 - Recovered!AV25 - Deaths!AV25</f>
        <v>0</v>
      </c>
      <c r="AW25" s="2">
        <f>Confirmed!AW25 - Recovered!AW25 - Deaths!AW25</f>
        <v>1</v>
      </c>
      <c r="AX25" s="2">
        <f>Confirmed!AX25 - Recovered!AX25 - Deaths!AX25</f>
        <v>1</v>
      </c>
      <c r="AY25" s="2">
        <f>Confirmed!AY25 - Recovered!AY25 - Deaths!AY25</f>
        <v>11</v>
      </c>
      <c r="AZ25" s="2">
        <f>Confirmed!AZ25 - Recovered!AZ25 - Deaths!AZ25</f>
        <v>11</v>
      </c>
      <c r="BA25" s="2">
        <f>Confirmed!BA25 - Recovered!BA25 - Deaths!BA25</f>
        <v>37</v>
      </c>
      <c r="BB25" s="2">
        <f>Confirmed!BB25 - Recovered!BB25 - Deaths!BB25</f>
        <v>40</v>
      </c>
      <c r="BC25" s="2">
        <f>Confirmed!BC25 - Recovered!BC25 - Deaths!BC25</f>
        <v>50</v>
      </c>
      <c r="BD25" s="2">
        <f>Confirmed!BD25 - Recovered!BD25 - Deaths!BD25</f>
        <v>54</v>
      </c>
      <c r="BE25" s="2">
        <f>Confirmed!BE25 - Recovered!BE25 - Deaths!BE25</f>
        <v>56</v>
      </c>
      <c r="BF25" s="2">
        <f>Confirmed!BF25 - Recovered!BF25 - Deaths!BF25</f>
        <v>68</v>
      </c>
      <c r="BG25" s="2">
        <f>Confirmed!BG25 - Recovered!BG25 - Deaths!BG25</f>
        <v>75</v>
      </c>
      <c r="BH25" s="2">
        <f>Confirmed!BH25 - Recovered!BH25 - Deaths!BH25</f>
        <v>77</v>
      </c>
      <c r="BI25" s="2">
        <f>Confirmed!BI25 - Recovered!BI25 - Deaths!BI25</f>
        <v>81</v>
      </c>
      <c r="BJ25" s="2">
        <f>Confirmed!BJ25 - Recovered!BJ25 - Deaths!BJ25</f>
        <v>86</v>
      </c>
      <c r="BK25" s="2">
        <f>Confirmed!BK25 - Recovered!BK25 - Deaths!BK25</f>
        <v>89</v>
      </c>
      <c r="BL25" s="2">
        <f>Confirmed!BL25 - Recovered!BL25 - Deaths!BL25</f>
        <v>102</v>
      </c>
      <c r="BM25" s="2">
        <f>Confirmed!BM25 - Recovered!BM25 - Deaths!BM25</f>
        <v>107</v>
      </c>
      <c r="BN25" s="2">
        <f>Confirmed!BN25 - Recovered!BN25 - Deaths!BN25</f>
        <v>109</v>
      </c>
      <c r="BO25" s="2">
        <f>Confirmed!BO25 - Recovered!BO25 - Deaths!BO25</f>
        <v>104</v>
      </c>
      <c r="BP25" s="2">
        <f>Confirmed!BP25 - Recovered!BP25 - Deaths!BP25</f>
        <v>94</v>
      </c>
      <c r="BQ25" s="2">
        <f>Confirmed!BQ25 - Recovered!BQ25 - Deaths!BQ25</f>
        <v>91</v>
      </c>
      <c r="BR25" s="2">
        <f>Confirmed!BR25 - Recovered!BR25 - Deaths!BR25</f>
        <v>88</v>
      </c>
      <c r="BS25" s="2">
        <f>Confirmed!BS25 - Recovered!BS25 - Deaths!BS25</f>
        <v>83</v>
      </c>
      <c r="BT25" s="2">
        <f>Confirmed!BT25 - Recovered!BT25 - Deaths!BT25</f>
        <v>78</v>
      </c>
      <c r="BU25" s="2">
        <f>Confirmed!BU25 - Recovered!BU25 - Deaths!BU25</f>
        <v>76</v>
      </c>
      <c r="BV25" s="2">
        <f>Confirmed!BV25 - Recovered!BV25 - Deaths!BV25</f>
        <v>68</v>
      </c>
      <c r="BW25" s="2">
        <f>Confirmed!BW25 - Recovered!BW25 - Deaths!BW25</f>
        <v>68</v>
      </c>
      <c r="BX25" s="2">
        <f>Confirmed!BX25 - Recovered!BX25 - Deaths!BX25</f>
        <v>61</v>
      </c>
      <c r="BY25" s="2">
        <f>Confirmed!BY25 - Recovered!BY25 - Deaths!BY25</f>
        <v>52</v>
      </c>
      <c r="BZ25" s="2">
        <f>Confirmed!BZ25 - Recovered!BZ25 - Deaths!BZ25</f>
        <v>49</v>
      </c>
      <c r="CA25" s="2">
        <f>Confirmed!CA25 - Recovered!CA25 - Deaths!CA25</f>
        <v>43</v>
      </c>
      <c r="CB25" s="2">
        <f>Confirmed!CB25 - Recovered!CB25 - Deaths!CB25</f>
        <v>42</v>
      </c>
      <c r="CC25" s="2">
        <f>Confirmed!CC25 - Recovered!CC25 - Deaths!CC25</f>
        <v>36</v>
      </c>
      <c r="CD25" s="2">
        <f>Confirmed!CD25 - Recovered!CD25 - Deaths!CD25</f>
        <v>31</v>
      </c>
      <c r="CE25" s="2">
        <f>Confirmed!CE25 - Recovered!CE25 - Deaths!CE25</f>
        <v>29</v>
      </c>
      <c r="CF25" s="2">
        <f>Confirmed!CF25 - Recovered!CF25 - Deaths!CF25</f>
        <v>28</v>
      </c>
      <c r="CG25" s="2">
        <f>Confirmed!CG25 - Recovered!CG25 - Deaths!CG25</f>
        <v>28</v>
      </c>
      <c r="CH25" s="2">
        <f>Confirmed!CH25 - Recovered!CH25 - Deaths!CH25</f>
        <v>27</v>
      </c>
      <c r="CI25" s="2">
        <f>Confirmed!CI25 - Recovered!CI25 - Deaths!CI25</f>
        <v>27</v>
      </c>
      <c r="CJ25" s="2">
        <f>Confirmed!CJ25 - Recovered!CJ25 - Deaths!CJ25</f>
        <v>23</v>
      </c>
      <c r="CK25" s="2">
        <f>Confirmed!CK25 - Recovered!CK25 - Deaths!CK25</f>
        <v>23</v>
      </c>
      <c r="CL25" s="2">
        <f>Confirmed!CL25 - Recovered!CL25 - Deaths!CL25</f>
        <v>22</v>
      </c>
      <c r="CM25" s="2">
        <f>Confirmed!CM25 - Recovered!CM25 - Deaths!CM25</f>
        <v>21</v>
      </c>
      <c r="CN25" s="2">
        <f>Confirmed!CN25 - Recovered!CN25 - Deaths!CN25</f>
        <v>21</v>
      </c>
      <c r="CO25" s="2">
        <f>Confirmed!CO25 - Recovered!CO25 - Deaths!CO25</f>
        <v>20</v>
      </c>
      <c r="CP25" s="2">
        <f>Confirmed!CP25 - Recovered!CP25 - Deaths!CP25</f>
        <v>18</v>
      </c>
      <c r="CQ25" s="2">
        <f>Confirmed!CQ25 - Recovered!CQ25 - Deaths!CQ25</f>
        <v>17</v>
      </c>
      <c r="CR25" s="2">
        <f>Confirmed!CR25 - Recovered!CR25 - Deaths!CR25</f>
        <v>16</v>
      </c>
      <c r="CS25" s="2">
        <f>Confirmed!CS25 - Recovered!CS25 - Deaths!CS25</f>
        <v>14</v>
      </c>
      <c r="CT25" s="2"/>
      <c r="CU25" s="2"/>
      <c r="CV25" s="2"/>
      <c r="CW25" s="2"/>
      <c r="CX25" s="2"/>
      <c r="CY25" s="2"/>
    </row>
    <row r="26" spans="1:103" x14ac:dyDescent="0.25">
      <c r="A26" t="str">
        <f>Confirmed!A26</f>
        <v>Bulgaria</v>
      </c>
      <c r="B26" s="2">
        <f>Confirmed!B26 - Recovered!B26 - Deaths!B26</f>
        <v>0</v>
      </c>
      <c r="C26" s="2">
        <f>Confirmed!C26 - Recovered!C26 - Deaths!C26</f>
        <v>0</v>
      </c>
      <c r="D26" s="2">
        <f>Confirmed!D26 - Recovered!D26 - Deaths!D26</f>
        <v>0</v>
      </c>
      <c r="E26" s="2">
        <f>Confirmed!E26 - Recovered!E26 - Deaths!E26</f>
        <v>0</v>
      </c>
      <c r="F26" s="2">
        <f>Confirmed!F26 - Recovered!F26 - Deaths!F26</f>
        <v>0</v>
      </c>
      <c r="G26" s="2">
        <f>Confirmed!G26 - Recovered!G26 - Deaths!G26</f>
        <v>0</v>
      </c>
      <c r="H26" s="2">
        <f>Confirmed!H26 - Recovered!H26 - Deaths!H26</f>
        <v>0</v>
      </c>
      <c r="I26" s="2">
        <f>Confirmed!I26 - Recovered!I26 - Deaths!I26</f>
        <v>0</v>
      </c>
      <c r="J26" s="2">
        <f>Confirmed!J26 - Recovered!J26 - Deaths!J26</f>
        <v>0</v>
      </c>
      <c r="K26" s="2">
        <f>Confirmed!K26 - Recovered!K26 - Deaths!K26</f>
        <v>0</v>
      </c>
      <c r="L26" s="2">
        <f>Confirmed!L26 - Recovered!L26 - Deaths!L26</f>
        <v>0</v>
      </c>
      <c r="M26" s="2">
        <f>Confirmed!M26 - Recovered!M26 - Deaths!M26</f>
        <v>0</v>
      </c>
      <c r="N26" s="2">
        <f>Confirmed!N26 - Recovered!N26 - Deaths!N26</f>
        <v>0</v>
      </c>
      <c r="O26" s="2">
        <f>Confirmed!O26 - Recovered!O26 - Deaths!O26</f>
        <v>0</v>
      </c>
      <c r="P26" s="2">
        <f>Confirmed!P26 - Recovered!P26 - Deaths!P26</f>
        <v>0</v>
      </c>
      <c r="Q26" s="2">
        <f>Confirmed!Q26 - Recovered!Q26 - Deaths!Q26</f>
        <v>0</v>
      </c>
      <c r="R26" s="2">
        <f>Confirmed!R26 - Recovered!R26 - Deaths!R26</f>
        <v>0</v>
      </c>
      <c r="S26" s="2">
        <f>Confirmed!S26 - Recovered!S26 - Deaths!S26</f>
        <v>0</v>
      </c>
      <c r="T26" s="2">
        <f>Confirmed!T26 - Recovered!T26 - Deaths!T26</f>
        <v>0</v>
      </c>
      <c r="U26" s="2">
        <f>Confirmed!U26 - Recovered!U26 - Deaths!U26</f>
        <v>0</v>
      </c>
      <c r="V26" s="2">
        <f>Confirmed!V26 - Recovered!V26 - Deaths!V26</f>
        <v>0</v>
      </c>
      <c r="W26" s="2">
        <f>Confirmed!W26 - Recovered!W26 - Deaths!W26</f>
        <v>0</v>
      </c>
      <c r="X26" s="2">
        <f>Confirmed!X26 - Recovered!X26 - Deaths!X26</f>
        <v>0</v>
      </c>
      <c r="Y26" s="2">
        <f>Confirmed!Y26 - Recovered!Y26 - Deaths!Y26</f>
        <v>0</v>
      </c>
      <c r="Z26" s="2">
        <f>Confirmed!Z26 - Recovered!Z26 - Deaths!Z26</f>
        <v>0</v>
      </c>
      <c r="AA26" s="2">
        <f>Confirmed!AA26 - Recovered!AA26 - Deaths!AA26</f>
        <v>0</v>
      </c>
      <c r="AB26" s="2">
        <f>Confirmed!AB26 - Recovered!AB26 - Deaths!AB26</f>
        <v>0</v>
      </c>
      <c r="AC26" s="2">
        <f>Confirmed!AC26 - Recovered!AC26 - Deaths!AC26</f>
        <v>0</v>
      </c>
      <c r="AD26" s="2">
        <f>Confirmed!AD26 - Recovered!AD26 - Deaths!AD26</f>
        <v>0</v>
      </c>
      <c r="AE26" s="2">
        <f>Confirmed!AE26 - Recovered!AE26 - Deaths!AE26</f>
        <v>0</v>
      </c>
      <c r="AF26" s="2">
        <f>Confirmed!AF26 - Recovered!AF26 - Deaths!AF26</f>
        <v>0</v>
      </c>
      <c r="AG26" s="2">
        <f>Confirmed!AG26 - Recovered!AG26 - Deaths!AG26</f>
        <v>0</v>
      </c>
      <c r="AH26" s="2">
        <f>Confirmed!AH26 - Recovered!AH26 - Deaths!AH26</f>
        <v>0</v>
      </c>
      <c r="AI26" s="2">
        <f>Confirmed!AI26 - Recovered!AI26 - Deaths!AI26</f>
        <v>0</v>
      </c>
      <c r="AJ26" s="2">
        <f>Confirmed!AJ26 - Recovered!AJ26 - Deaths!AJ26</f>
        <v>0</v>
      </c>
      <c r="AK26" s="2">
        <f>Confirmed!AK26 - Recovered!AK26 - Deaths!AK26</f>
        <v>0</v>
      </c>
      <c r="AL26" s="2">
        <f>Confirmed!AL26 - Recovered!AL26 - Deaths!AL26</f>
        <v>0</v>
      </c>
      <c r="AM26" s="2">
        <f>Confirmed!AM26 - Recovered!AM26 - Deaths!AM26</f>
        <v>0</v>
      </c>
      <c r="AN26" s="2">
        <f>Confirmed!AN26 - Recovered!AN26 - Deaths!AN26</f>
        <v>0</v>
      </c>
      <c r="AO26" s="2">
        <f>Confirmed!AO26 - Recovered!AO26 - Deaths!AO26</f>
        <v>0</v>
      </c>
      <c r="AP26" s="2">
        <f>Confirmed!AP26 - Recovered!AP26 - Deaths!AP26</f>
        <v>0</v>
      </c>
      <c r="AQ26" s="2">
        <f>Confirmed!AQ26 - Recovered!AQ26 - Deaths!AQ26</f>
        <v>0</v>
      </c>
      <c r="AR26" s="2">
        <f>Confirmed!AR26 - Recovered!AR26 - Deaths!AR26</f>
        <v>0</v>
      </c>
      <c r="AS26" s="2">
        <f>Confirmed!AS26 - Recovered!AS26 - Deaths!AS26</f>
        <v>0</v>
      </c>
      <c r="AT26" s="2">
        <f>Confirmed!AT26 - Recovered!AT26 - Deaths!AT26</f>
        <v>0</v>
      </c>
      <c r="AU26" s="2">
        <f>Confirmed!AU26 - Recovered!AU26 - Deaths!AU26</f>
        <v>0</v>
      </c>
      <c r="AV26" s="2">
        <f>Confirmed!AV26 - Recovered!AV26 - Deaths!AV26</f>
        <v>4</v>
      </c>
      <c r="AW26" s="2">
        <f>Confirmed!AW26 - Recovered!AW26 - Deaths!AW26</f>
        <v>4</v>
      </c>
      <c r="AX26" s="2">
        <f>Confirmed!AX26 - Recovered!AX26 - Deaths!AX26</f>
        <v>4</v>
      </c>
      <c r="AY26" s="2">
        <f>Confirmed!AY26 - Recovered!AY26 - Deaths!AY26</f>
        <v>6</v>
      </c>
      <c r="AZ26" s="2">
        <f>Confirmed!AZ26 - Recovered!AZ26 - Deaths!AZ26</f>
        <v>6</v>
      </c>
      <c r="BA26" s="2">
        <f>Confirmed!BA26 - Recovered!BA26 - Deaths!BA26</f>
        <v>22</v>
      </c>
      <c r="BB26" s="2">
        <f>Confirmed!BB26 - Recovered!BB26 - Deaths!BB26</f>
        <v>39</v>
      </c>
      <c r="BC26" s="2">
        <f>Confirmed!BC26 - Recovered!BC26 - Deaths!BC26</f>
        <v>49</v>
      </c>
      <c r="BD26" s="2">
        <f>Confirmed!BD26 - Recovered!BD26 - Deaths!BD26</f>
        <v>50</v>
      </c>
      <c r="BE26" s="2">
        <f>Confirmed!BE26 - Recovered!BE26 - Deaths!BE26</f>
        <v>65</v>
      </c>
      <c r="BF26" s="2">
        <f>Confirmed!BF26 - Recovered!BF26 - Deaths!BF26</f>
        <v>90</v>
      </c>
      <c r="BG26" s="2">
        <f>Confirmed!BG26 - Recovered!BG26 - Deaths!BG26</f>
        <v>91</v>
      </c>
      <c r="BH26" s="2">
        <f>Confirmed!BH26 - Recovered!BH26 - Deaths!BH26</f>
        <v>124</v>
      </c>
      <c r="BI26" s="2">
        <f>Confirmed!BI26 - Recovered!BI26 - Deaths!BI26</f>
        <v>157</v>
      </c>
      <c r="BJ26" s="2">
        <f>Confirmed!BJ26 - Recovered!BJ26 - Deaths!BJ26</f>
        <v>181</v>
      </c>
      <c r="BK26" s="2">
        <f>Confirmed!BK26 - Recovered!BK26 - Deaths!BK26</f>
        <v>195</v>
      </c>
      <c r="BL26" s="2">
        <f>Confirmed!BL26 - Recovered!BL26 - Deaths!BL26</f>
        <v>212</v>
      </c>
      <c r="BM26" s="2">
        <f>Confirmed!BM26 - Recovered!BM26 - Deaths!BM26</f>
        <v>235</v>
      </c>
      <c r="BN26" s="2">
        <f>Confirmed!BN26 - Recovered!BN26 - Deaths!BN26</f>
        <v>253</v>
      </c>
      <c r="BO26" s="2">
        <f>Confirmed!BO26 - Recovered!BO26 - Deaths!BO26</f>
        <v>281</v>
      </c>
      <c r="BP26" s="2">
        <f>Confirmed!BP26 - Recovered!BP26 - Deaths!BP26</f>
        <v>313</v>
      </c>
      <c r="BQ26" s="2">
        <f>Confirmed!BQ26 - Recovered!BQ26 - Deaths!BQ26</f>
        <v>324</v>
      </c>
      <c r="BR26" s="2">
        <f>Confirmed!BR26 - Recovered!BR26 - Deaths!BR26</f>
        <v>334</v>
      </c>
      <c r="BS26" s="2">
        <f>Confirmed!BS26 - Recovered!BS26 - Deaths!BS26</f>
        <v>374</v>
      </c>
      <c r="BT26" s="2">
        <f>Confirmed!BT26 - Recovered!BT26 - Deaths!BT26</f>
        <v>392</v>
      </c>
      <c r="BU26" s="2">
        <f>Confirmed!BU26 - Recovered!BU26 - Deaths!BU26</f>
        <v>422</v>
      </c>
      <c r="BV26" s="2">
        <f>Confirmed!BV26 - Recovered!BV26 - Deaths!BV26</f>
        <v>441</v>
      </c>
      <c r="BW26" s="2">
        <f>Confirmed!BW26 - Recovered!BW26 - Deaths!BW26</f>
        <v>452</v>
      </c>
      <c r="BX26" s="2">
        <f>Confirmed!BX26 - Recovered!BX26 - Deaths!BX26</f>
        <v>474</v>
      </c>
      <c r="BY26" s="2">
        <f>Confirmed!BY26 - Recovered!BY26 - Deaths!BY26</f>
        <v>488</v>
      </c>
      <c r="BZ26" s="2">
        <f>Confirmed!BZ26 - Recovered!BZ26 - Deaths!BZ26</f>
        <v>512</v>
      </c>
      <c r="CA26" s="2">
        <f>Confirmed!CA26 - Recovered!CA26 - Deaths!CA26</f>
        <v>527</v>
      </c>
      <c r="CB26" s="2">
        <f>Confirmed!CB26 - Recovered!CB26 - Deaths!CB26</f>
        <v>546</v>
      </c>
      <c r="CC26" s="2">
        <f>Confirmed!CC26 - Recovered!CC26 - Deaths!CC26</f>
        <v>556</v>
      </c>
      <c r="CD26" s="2">
        <f>Confirmed!CD26 - Recovered!CD26 - Deaths!CD26</f>
        <v>571</v>
      </c>
      <c r="CE26" s="2">
        <f>Confirmed!CE26 - Recovered!CE26 - Deaths!CE26</f>
        <v>578</v>
      </c>
      <c r="CF26" s="2">
        <f>Confirmed!CF26 - Recovered!CF26 - Deaths!CF26</f>
        <v>582</v>
      </c>
      <c r="CG26" s="2">
        <f>Confirmed!CG26 - Recovered!CG26 - Deaths!CG26</f>
        <v>597</v>
      </c>
      <c r="CH26" s="2">
        <f>Confirmed!CH26 - Recovered!CH26 - Deaths!CH26</f>
        <v>606</v>
      </c>
      <c r="CI26" s="2">
        <f>Confirmed!CI26 - Recovered!CI26 - Deaths!CI26</f>
        <v>640</v>
      </c>
      <c r="CJ26" s="2">
        <f>Confirmed!CJ26 - Recovered!CJ26 - Deaths!CJ26</f>
        <v>664</v>
      </c>
      <c r="CK26" s="2">
        <f>Confirmed!CK26 - Recovered!CK26 - Deaths!CK26</f>
        <v>684</v>
      </c>
      <c r="CL26" s="2">
        <f>Confirmed!CL26 - Recovered!CL26 - Deaths!CL26</f>
        <v>691</v>
      </c>
      <c r="CM26" s="2">
        <f>Confirmed!CM26 - Recovered!CM26 - Deaths!CM26</f>
        <v>719</v>
      </c>
      <c r="CN26" s="2">
        <f>Confirmed!CN26 - Recovered!CN26 - Deaths!CN26</f>
        <v>760</v>
      </c>
      <c r="CO26" s="2">
        <f>Confirmed!CO26 - Recovered!CO26 - Deaths!CO26</f>
        <v>801</v>
      </c>
      <c r="CP26" s="2">
        <f>Confirmed!CP26 - Recovered!CP26 - Deaths!CP26</f>
        <v>855</v>
      </c>
      <c r="CQ26" s="2">
        <f>Confirmed!CQ26 - Recovered!CQ26 - Deaths!CQ26</f>
        <v>983</v>
      </c>
      <c r="CR26" s="2">
        <f>Confirmed!CR26 - Recovered!CR26 - Deaths!CR26</f>
        <v>995</v>
      </c>
      <c r="CS26" s="2">
        <f>Confirmed!CS26 - Recovered!CS26 - Deaths!CS26</f>
        <v>1039</v>
      </c>
      <c r="CT26" s="2"/>
      <c r="CU26" s="2"/>
      <c r="CV26" s="2"/>
      <c r="CW26" s="2"/>
      <c r="CX26" s="2"/>
      <c r="CY26" s="2"/>
    </row>
    <row r="27" spans="1:103" x14ac:dyDescent="0.25">
      <c r="A27" t="str">
        <f>Confirmed!A27</f>
        <v>Burkina Faso</v>
      </c>
      <c r="B27" s="2">
        <f>Confirmed!B27 - Recovered!B27 - Deaths!B27</f>
        <v>0</v>
      </c>
      <c r="C27" s="2">
        <f>Confirmed!C27 - Recovered!C27 - Deaths!C27</f>
        <v>0</v>
      </c>
      <c r="D27" s="2">
        <f>Confirmed!D27 - Recovered!D27 - Deaths!D27</f>
        <v>0</v>
      </c>
      <c r="E27" s="2">
        <f>Confirmed!E27 - Recovered!E27 - Deaths!E27</f>
        <v>0</v>
      </c>
      <c r="F27" s="2">
        <f>Confirmed!F27 - Recovered!F27 - Deaths!F27</f>
        <v>0</v>
      </c>
      <c r="G27" s="2">
        <f>Confirmed!G27 - Recovered!G27 - Deaths!G27</f>
        <v>0</v>
      </c>
      <c r="H27" s="2">
        <f>Confirmed!H27 - Recovered!H27 - Deaths!H27</f>
        <v>0</v>
      </c>
      <c r="I27" s="2">
        <f>Confirmed!I27 - Recovered!I27 - Deaths!I27</f>
        <v>0</v>
      </c>
      <c r="J27" s="2">
        <f>Confirmed!J27 - Recovered!J27 - Deaths!J27</f>
        <v>0</v>
      </c>
      <c r="K27" s="2">
        <f>Confirmed!K27 - Recovered!K27 - Deaths!K27</f>
        <v>0</v>
      </c>
      <c r="L27" s="2">
        <f>Confirmed!L27 - Recovered!L27 - Deaths!L27</f>
        <v>0</v>
      </c>
      <c r="M27" s="2">
        <f>Confirmed!M27 - Recovered!M27 - Deaths!M27</f>
        <v>0</v>
      </c>
      <c r="N27" s="2">
        <f>Confirmed!N27 - Recovered!N27 - Deaths!N27</f>
        <v>0</v>
      </c>
      <c r="O27" s="2">
        <f>Confirmed!O27 - Recovered!O27 - Deaths!O27</f>
        <v>0</v>
      </c>
      <c r="P27" s="2">
        <f>Confirmed!P27 - Recovered!P27 - Deaths!P27</f>
        <v>0</v>
      </c>
      <c r="Q27" s="2">
        <f>Confirmed!Q27 - Recovered!Q27 - Deaths!Q27</f>
        <v>0</v>
      </c>
      <c r="R27" s="2">
        <f>Confirmed!R27 - Recovered!R27 - Deaths!R27</f>
        <v>0</v>
      </c>
      <c r="S27" s="2">
        <f>Confirmed!S27 - Recovered!S27 - Deaths!S27</f>
        <v>0</v>
      </c>
      <c r="T27" s="2">
        <f>Confirmed!T27 - Recovered!T27 - Deaths!T27</f>
        <v>0</v>
      </c>
      <c r="U27" s="2">
        <f>Confirmed!U27 - Recovered!U27 - Deaths!U27</f>
        <v>0</v>
      </c>
      <c r="V27" s="2">
        <f>Confirmed!V27 - Recovered!V27 - Deaths!V27</f>
        <v>0</v>
      </c>
      <c r="W27" s="2">
        <f>Confirmed!W27 - Recovered!W27 - Deaths!W27</f>
        <v>0</v>
      </c>
      <c r="X27" s="2">
        <f>Confirmed!X27 - Recovered!X27 - Deaths!X27</f>
        <v>0</v>
      </c>
      <c r="Y27" s="2">
        <f>Confirmed!Y27 - Recovered!Y27 - Deaths!Y27</f>
        <v>0</v>
      </c>
      <c r="Z27" s="2">
        <f>Confirmed!Z27 - Recovered!Z27 - Deaths!Z27</f>
        <v>0</v>
      </c>
      <c r="AA27" s="2">
        <f>Confirmed!AA27 - Recovered!AA27 - Deaths!AA27</f>
        <v>0</v>
      </c>
      <c r="AB27" s="2">
        <f>Confirmed!AB27 - Recovered!AB27 - Deaths!AB27</f>
        <v>0</v>
      </c>
      <c r="AC27" s="2">
        <f>Confirmed!AC27 - Recovered!AC27 - Deaths!AC27</f>
        <v>0</v>
      </c>
      <c r="AD27" s="2">
        <f>Confirmed!AD27 - Recovered!AD27 - Deaths!AD27</f>
        <v>0</v>
      </c>
      <c r="AE27" s="2">
        <f>Confirmed!AE27 - Recovered!AE27 - Deaths!AE27</f>
        <v>0</v>
      </c>
      <c r="AF27" s="2">
        <f>Confirmed!AF27 - Recovered!AF27 - Deaths!AF27</f>
        <v>0</v>
      </c>
      <c r="AG27" s="2">
        <f>Confirmed!AG27 - Recovered!AG27 - Deaths!AG27</f>
        <v>0</v>
      </c>
      <c r="AH27" s="2">
        <f>Confirmed!AH27 - Recovered!AH27 - Deaths!AH27</f>
        <v>0</v>
      </c>
      <c r="AI27" s="2">
        <f>Confirmed!AI27 - Recovered!AI27 - Deaths!AI27</f>
        <v>0</v>
      </c>
      <c r="AJ27" s="2">
        <f>Confirmed!AJ27 - Recovered!AJ27 - Deaths!AJ27</f>
        <v>0</v>
      </c>
      <c r="AK27" s="2">
        <f>Confirmed!AK27 - Recovered!AK27 - Deaths!AK27</f>
        <v>0</v>
      </c>
      <c r="AL27" s="2">
        <f>Confirmed!AL27 - Recovered!AL27 - Deaths!AL27</f>
        <v>0</v>
      </c>
      <c r="AM27" s="2">
        <f>Confirmed!AM27 - Recovered!AM27 - Deaths!AM27</f>
        <v>0</v>
      </c>
      <c r="AN27" s="2">
        <f>Confirmed!AN27 - Recovered!AN27 - Deaths!AN27</f>
        <v>0</v>
      </c>
      <c r="AO27" s="2">
        <f>Confirmed!AO27 - Recovered!AO27 - Deaths!AO27</f>
        <v>0</v>
      </c>
      <c r="AP27" s="2">
        <f>Confirmed!AP27 - Recovered!AP27 - Deaths!AP27</f>
        <v>0</v>
      </c>
      <c r="AQ27" s="2">
        <f>Confirmed!AQ27 - Recovered!AQ27 - Deaths!AQ27</f>
        <v>0</v>
      </c>
      <c r="AR27" s="2">
        <f>Confirmed!AR27 - Recovered!AR27 - Deaths!AR27</f>
        <v>0</v>
      </c>
      <c r="AS27" s="2">
        <f>Confirmed!AS27 - Recovered!AS27 - Deaths!AS27</f>
        <v>0</v>
      </c>
      <c r="AT27" s="2">
        <f>Confirmed!AT27 - Recovered!AT27 - Deaths!AT27</f>
        <v>0</v>
      </c>
      <c r="AU27" s="2">
        <f>Confirmed!AU27 - Recovered!AU27 - Deaths!AU27</f>
        <v>0</v>
      </c>
      <c r="AV27" s="2">
        <f>Confirmed!AV27 - Recovered!AV27 - Deaths!AV27</f>
        <v>0</v>
      </c>
      <c r="AW27" s="2">
        <f>Confirmed!AW27 - Recovered!AW27 - Deaths!AW27</f>
        <v>0</v>
      </c>
      <c r="AX27" s="2">
        <f>Confirmed!AX27 - Recovered!AX27 - Deaths!AX27</f>
        <v>1</v>
      </c>
      <c r="AY27" s="2">
        <f>Confirmed!AY27 - Recovered!AY27 - Deaths!AY27</f>
        <v>2</v>
      </c>
      <c r="AZ27" s="2">
        <f>Confirmed!AZ27 - Recovered!AZ27 - Deaths!AZ27</f>
        <v>2</v>
      </c>
      <c r="BA27" s="2">
        <f>Confirmed!BA27 - Recovered!BA27 - Deaths!BA27</f>
        <v>2</v>
      </c>
      <c r="BB27" s="2">
        <f>Confirmed!BB27 - Recovered!BB27 - Deaths!BB27</f>
        <v>2</v>
      </c>
      <c r="BC27" s="2">
        <f>Confirmed!BC27 - Recovered!BC27 - Deaths!BC27</f>
        <v>3</v>
      </c>
      <c r="BD27" s="2">
        <f>Confirmed!BD27 - Recovered!BD27 - Deaths!BD27</f>
        <v>15</v>
      </c>
      <c r="BE27" s="2">
        <f>Confirmed!BE27 - Recovered!BE27 - Deaths!BE27</f>
        <v>15</v>
      </c>
      <c r="BF27" s="2">
        <f>Confirmed!BF27 - Recovered!BF27 - Deaths!BF27</f>
        <v>19</v>
      </c>
      <c r="BG27" s="2">
        <f>Confirmed!BG27 - Recovered!BG27 - Deaths!BG27</f>
        <v>32</v>
      </c>
      <c r="BH27" s="2">
        <f>Confirmed!BH27 - Recovered!BH27 - Deaths!BH27</f>
        <v>39</v>
      </c>
      <c r="BI27" s="2">
        <f>Confirmed!BI27 - Recovered!BI27 - Deaths!BI27</f>
        <v>57</v>
      </c>
      <c r="BJ27" s="2">
        <f>Confirmed!BJ27 - Recovered!BJ27 - Deaths!BJ27</f>
        <v>66</v>
      </c>
      <c r="BK27" s="2">
        <f>Confirmed!BK27 - Recovered!BK27 - Deaths!BK27</f>
        <v>90</v>
      </c>
      <c r="BL27" s="2">
        <f>Confirmed!BL27 - Recovered!BL27 - Deaths!BL27</f>
        <v>103</v>
      </c>
      <c r="BM27" s="2">
        <f>Confirmed!BM27 - Recovered!BM27 - Deaths!BM27</f>
        <v>132</v>
      </c>
      <c r="BN27" s="2">
        <f>Confirmed!BN27 - Recovered!BN27 - Deaths!BN27</f>
        <v>135</v>
      </c>
      <c r="BO27" s="2">
        <f>Confirmed!BO27 - Recovered!BO27 - Deaths!BO27</f>
        <v>159</v>
      </c>
      <c r="BP27" s="2">
        <f>Confirmed!BP27 - Recovered!BP27 - Deaths!BP27</f>
        <v>175</v>
      </c>
      <c r="BQ27" s="2">
        <f>Confirmed!BQ27 - Recovered!BQ27 - Deaths!BQ27</f>
        <v>187</v>
      </c>
      <c r="BR27" s="2">
        <f>Confirmed!BR27 - Recovered!BR27 - Deaths!BR27</f>
        <v>203</v>
      </c>
      <c r="BS27" s="2">
        <f>Confirmed!BS27 - Recovered!BS27 - Deaths!BS27</f>
        <v>215</v>
      </c>
      <c r="BT27" s="2">
        <f>Confirmed!BT27 - Recovered!BT27 - Deaths!BT27</f>
        <v>220</v>
      </c>
      <c r="BU27" s="2">
        <f>Confirmed!BU27 - Recovered!BU27 - Deaths!BU27</f>
        <v>222</v>
      </c>
      <c r="BV27" s="2">
        <f>Confirmed!BV27 - Recovered!BV27 - Deaths!BV27</f>
        <v>236</v>
      </c>
      <c r="BW27" s="2">
        <f>Confirmed!BW27 - Recovered!BW27 - Deaths!BW27</f>
        <v>236</v>
      </c>
      <c r="BX27" s="2">
        <f>Confirmed!BX27 - Recovered!BX27 - Deaths!BX27</f>
        <v>238</v>
      </c>
      <c r="BY27" s="2">
        <f>Confirmed!BY27 - Recovered!BY27 - Deaths!BY27</f>
        <v>238</v>
      </c>
      <c r="BZ27" s="2">
        <f>Confirmed!BZ27 - Recovered!BZ27 - Deaths!BZ27</f>
        <v>238</v>
      </c>
      <c r="CA27" s="2">
        <f>Confirmed!CA27 - Recovered!CA27 - Deaths!CA27</f>
        <v>257</v>
      </c>
      <c r="CB27" s="2">
        <f>Confirmed!CB27 - Recovered!CB27 - Deaths!CB27</f>
        <v>273</v>
      </c>
      <c r="CC27" s="2">
        <f>Confirmed!CC27 - Recovered!CC27 - Deaths!CC27</f>
        <v>273</v>
      </c>
      <c r="CD27" s="2">
        <f>Confirmed!CD27 - Recovered!CD27 - Deaths!CD27</f>
        <v>302</v>
      </c>
      <c r="CE27" s="2">
        <f>Confirmed!CE27 - Recovered!CE27 - Deaths!CE27</f>
        <v>309</v>
      </c>
      <c r="CF27" s="2">
        <f>Confirmed!CF27 - Recovered!CF27 - Deaths!CF27</f>
        <v>309</v>
      </c>
      <c r="CG27" s="2">
        <f>Confirmed!CG27 - Recovered!CG27 - Deaths!CG27</f>
        <v>321</v>
      </c>
      <c r="CH27" s="2">
        <f>Confirmed!CH27 - Recovered!CH27 - Deaths!CH27</f>
        <v>284</v>
      </c>
      <c r="CI27" s="2">
        <f>Confirmed!CI27 - Recovered!CI27 - Deaths!CI27</f>
        <v>257</v>
      </c>
      <c r="CJ27" s="2">
        <f>Confirmed!CJ27 - Recovered!CJ27 - Deaths!CJ27</f>
        <v>228</v>
      </c>
      <c r="CK27" s="2">
        <f>Confirmed!CK27 - Recovered!CK27 - Deaths!CK27</f>
        <v>208</v>
      </c>
      <c r="CL27" s="2">
        <f>Confirmed!CL27 - Recovered!CL27 - Deaths!CL27</f>
        <v>202</v>
      </c>
      <c r="CM27" s="2">
        <f>Confirmed!CM27 - Recovered!CM27 - Deaths!CM27</f>
        <v>186</v>
      </c>
      <c r="CN27" s="2">
        <f>Confirmed!CN27 - Recovered!CN27 - Deaths!CN27</f>
        <v>200</v>
      </c>
      <c r="CO27" s="2">
        <f>Confirmed!CO27 - Recovered!CO27 - Deaths!CO27</f>
        <v>181</v>
      </c>
      <c r="CP27" s="2">
        <f>Confirmed!CP27 - Recovered!CP27 - Deaths!CP27</f>
        <v>165</v>
      </c>
      <c r="CQ27" s="2">
        <f>Confirmed!CQ27 - Recovered!CQ27 - Deaths!CQ27</f>
        <v>163</v>
      </c>
      <c r="CR27" s="2">
        <f>Confirmed!CR27 - Recovered!CR27 - Deaths!CR27</f>
        <v>146</v>
      </c>
      <c r="CS27" s="2">
        <f>Confirmed!CS27 - Recovered!CS27 - Deaths!CS27</f>
        <v>137</v>
      </c>
      <c r="CT27" s="2"/>
      <c r="CU27" s="2"/>
      <c r="CV27" s="2"/>
      <c r="CW27" s="2"/>
      <c r="CX27" s="2"/>
      <c r="CY27" s="2"/>
    </row>
    <row r="28" spans="1:103" x14ac:dyDescent="0.25">
      <c r="A28" t="str">
        <f>Confirmed!A28</f>
        <v>Burma</v>
      </c>
      <c r="B28" s="2">
        <f>Confirmed!B28 - Recovered!B28 - Deaths!B28</f>
        <v>0</v>
      </c>
      <c r="C28" s="2">
        <f>Confirmed!C28 - Recovered!C28 - Deaths!C28</f>
        <v>0</v>
      </c>
      <c r="D28" s="2">
        <f>Confirmed!D28 - Recovered!D28 - Deaths!D28</f>
        <v>0</v>
      </c>
      <c r="E28" s="2">
        <f>Confirmed!E28 - Recovered!E28 - Deaths!E28</f>
        <v>0</v>
      </c>
      <c r="F28" s="2">
        <f>Confirmed!F28 - Recovered!F28 - Deaths!F28</f>
        <v>0</v>
      </c>
      <c r="G28" s="2">
        <f>Confirmed!G28 - Recovered!G28 - Deaths!G28</f>
        <v>0</v>
      </c>
      <c r="H28" s="2">
        <f>Confirmed!H28 - Recovered!H28 - Deaths!H28</f>
        <v>0</v>
      </c>
      <c r="I28" s="2">
        <f>Confirmed!I28 - Recovered!I28 - Deaths!I28</f>
        <v>0</v>
      </c>
      <c r="J28" s="2">
        <f>Confirmed!J28 - Recovered!J28 - Deaths!J28</f>
        <v>0</v>
      </c>
      <c r="K28" s="2">
        <f>Confirmed!K28 - Recovered!K28 - Deaths!K28</f>
        <v>0</v>
      </c>
      <c r="L28" s="2">
        <f>Confirmed!L28 - Recovered!L28 - Deaths!L28</f>
        <v>0</v>
      </c>
      <c r="M28" s="2">
        <f>Confirmed!M28 - Recovered!M28 - Deaths!M28</f>
        <v>0</v>
      </c>
      <c r="N28" s="2">
        <f>Confirmed!N28 - Recovered!N28 - Deaths!N28</f>
        <v>0</v>
      </c>
      <c r="O28" s="2">
        <f>Confirmed!O28 - Recovered!O28 - Deaths!O28</f>
        <v>0</v>
      </c>
      <c r="P28" s="2">
        <f>Confirmed!P28 - Recovered!P28 - Deaths!P28</f>
        <v>0</v>
      </c>
      <c r="Q28" s="2">
        <f>Confirmed!Q28 - Recovered!Q28 - Deaths!Q28</f>
        <v>0</v>
      </c>
      <c r="R28" s="2">
        <f>Confirmed!R28 - Recovered!R28 - Deaths!R28</f>
        <v>0</v>
      </c>
      <c r="S28" s="2">
        <f>Confirmed!S28 - Recovered!S28 - Deaths!S28</f>
        <v>0</v>
      </c>
      <c r="T28" s="2">
        <f>Confirmed!T28 - Recovered!T28 - Deaths!T28</f>
        <v>0</v>
      </c>
      <c r="U28" s="2">
        <f>Confirmed!U28 - Recovered!U28 - Deaths!U28</f>
        <v>0</v>
      </c>
      <c r="V28" s="2">
        <f>Confirmed!V28 - Recovered!V28 - Deaths!V28</f>
        <v>0</v>
      </c>
      <c r="W28" s="2">
        <f>Confirmed!W28 - Recovered!W28 - Deaths!W28</f>
        <v>0</v>
      </c>
      <c r="X28" s="2">
        <f>Confirmed!X28 - Recovered!X28 - Deaths!X28</f>
        <v>0</v>
      </c>
      <c r="Y28" s="2">
        <f>Confirmed!Y28 - Recovered!Y28 - Deaths!Y28</f>
        <v>0</v>
      </c>
      <c r="Z28" s="2">
        <f>Confirmed!Z28 - Recovered!Z28 - Deaths!Z28</f>
        <v>0</v>
      </c>
      <c r="AA28" s="2">
        <f>Confirmed!AA28 - Recovered!AA28 - Deaths!AA28</f>
        <v>0</v>
      </c>
      <c r="AB28" s="2">
        <f>Confirmed!AB28 - Recovered!AB28 - Deaths!AB28</f>
        <v>0</v>
      </c>
      <c r="AC28" s="2">
        <f>Confirmed!AC28 - Recovered!AC28 - Deaths!AC28</f>
        <v>0</v>
      </c>
      <c r="AD28" s="2">
        <f>Confirmed!AD28 - Recovered!AD28 - Deaths!AD28</f>
        <v>0</v>
      </c>
      <c r="AE28" s="2">
        <f>Confirmed!AE28 - Recovered!AE28 - Deaths!AE28</f>
        <v>0</v>
      </c>
      <c r="AF28" s="2">
        <f>Confirmed!AF28 - Recovered!AF28 - Deaths!AF28</f>
        <v>0</v>
      </c>
      <c r="AG28" s="2">
        <f>Confirmed!AG28 - Recovered!AG28 - Deaths!AG28</f>
        <v>0</v>
      </c>
      <c r="AH28" s="2">
        <f>Confirmed!AH28 - Recovered!AH28 - Deaths!AH28</f>
        <v>0</v>
      </c>
      <c r="AI28" s="2">
        <f>Confirmed!AI28 - Recovered!AI28 - Deaths!AI28</f>
        <v>0</v>
      </c>
      <c r="AJ28" s="2">
        <f>Confirmed!AJ28 - Recovered!AJ28 - Deaths!AJ28</f>
        <v>0</v>
      </c>
      <c r="AK28" s="2">
        <f>Confirmed!AK28 - Recovered!AK28 - Deaths!AK28</f>
        <v>0</v>
      </c>
      <c r="AL28" s="2">
        <f>Confirmed!AL28 - Recovered!AL28 - Deaths!AL28</f>
        <v>0</v>
      </c>
      <c r="AM28" s="2">
        <f>Confirmed!AM28 - Recovered!AM28 - Deaths!AM28</f>
        <v>0</v>
      </c>
      <c r="AN28" s="2">
        <f>Confirmed!AN28 - Recovered!AN28 - Deaths!AN28</f>
        <v>0</v>
      </c>
      <c r="AO28" s="2">
        <f>Confirmed!AO28 - Recovered!AO28 - Deaths!AO28</f>
        <v>0</v>
      </c>
      <c r="AP28" s="2">
        <f>Confirmed!AP28 - Recovered!AP28 - Deaths!AP28</f>
        <v>0</v>
      </c>
      <c r="AQ28" s="2">
        <f>Confirmed!AQ28 - Recovered!AQ28 - Deaths!AQ28</f>
        <v>0</v>
      </c>
      <c r="AR28" s="2">
        <f>Confirmed!AR28 - Recovered!AR28 - Deaths!AR28</f>
        <v>0</v>
      </c>
      <c r="AS28" s="2">
        <f>Confirmed!AS28 - Recovered!AS28 - Deaths!AS28</f>
        <v>0</v>
      </c>
      <c r="AT28" s="2">
        <f>Confirmed!AT28 - Recovered!AT28 - Deaths!AT28</f>
        <v>0</v>
      </c>
      <c r="AU28" s="2">
        <f>Confirmed!AU28 - Recovered!AU28 - Deaths!AU28</f>
        <v>0</v>
      </c>
      <c r="AV28" s="2">
        <f>Confirmed!AV28 - Recovered!AV28 - Deaths!AV28</f>
        <v>0</v>
      </c>
      <c r="AW28" s="2">
        <f>Confirmed!AW28 - Recovered!AW28 - Deaths!AW28</f>
        <v>0</v>
      </c>
      <c r="AX28" s="2">
        <f>Confirmed!AX28 - Recovered!AX28 - Deaths!AX28</f>
        <v>0</v>
      </c>
      <c r="AY28" s="2">
        <f>Confirmed!AY28 - Recovered!AY28 - Deaths!AY28</f>
        <v>0</v>
      </c>
      <c r="AZ28" s="2">
        <f>Confirmed!AZ28 - Recovered!AZ28 - Deaths!AZ28</f>
        <v>0</v>
      </c>
      <c r="BA28" s="2">
        <f>Confirmed!BA28 - Recovered!BA28 - Deaths!BA28</f>
        <v>0</v>
      </c>
      <c r="BB28" s="2">
        <f>Confirmed!BB28 - Recovered!BB28 - Deaths!BB28</f>
        <v>0</v>
      </c>
      <c r="BC28" s="2">
        <f>Confirmed!BC28 - Recovered!BC28 - Deaths!BC28</f>
        <v>0</v>
      </c>
      <c r="BD28" s="2">
        <f>Confirmed!BD28 - Recovered!BD28 - Deaths!BD28</f>
        <v>0</v>
      </c>
      <c r="BE28" s="2">
        <f>Confirmed!BE28 - Recovered!BE28 - Deaths!BE28</f>
        <v>0</v>
      </c>
      <c r="BF28" s="2">
        <f>Confirmed!BF28 - Recovered!BF28 - Deaths!BF28</f>
        <v>0</v>
      </c>
      <c r="BG28" s="2">
        <f>Confirmed!BG28 - Recovered!BG28 - Deaths!BG28</f>
        <v>0</v>
      </c>
      <c r="BH28" s="2">
        <f>Confirmed!BH28 - Recovered!BH28 - Deaths!BH28</f>
        <v>0</v>
      </c>
      <c r="BI28" s="2">
        <f>Confirmed!BI28 - Recovered!BI28 - Deaths!BI28</f>
        <v>0</v>
      </c>
      <c r="BJ28" s="2">
        <f>Confirmed!BJ28 - Recovered!BJ28 - Deaths!BJ28</f>
        <v>0</v>
      </c>
      <c r="BK28" s="2">
        <f>Confirmed!BK28 - Recovered!BK28 - Deaths!BK28</f>
        <v>0</v>
      </c>
      <c r="BL28" s="2">
        <f>Confirmed!BL28 - Recovered!BL28 - Deaths!BL28</f>
        <v>0</v>
      </c>
      <c r="BM28" s="2">
        <f>Confirmed!BM28 - Recovered!BM28 - Deaths!BM28</f>
        <v>0</v>
      </c>
      <c r="BN28" s="2">
        <f>Confirmed!BN28 - Recovered!BN28 - Deaths!BN28</f>
        <v>0</v>
      </c>
      <c r="BO28" s="2">
        <f>Confirmed!BO28 - Recovered!BO28 - Deaths!BO28</f>
        <v>8</v>
      </c>
      <c r="BP28" s="2">
        <f>Confirmed!BP28 - Recovered!BP28 - Deaths!BP28</f>
        <v>8</v>
      </c>
      <c r="BQ28" s="2">
        <f>Confirmed!BQ28 - Recovered!BQ28 - Deaths!BQ28</f>
        <v>10</v>
      </c>
      <c r="BR28" s="2">
        <f>Confirmed!BR28 - Recovered!BR28 - Deaths!BR28</f>
        <v>14</v>
      </c>
      <c r="BS28" s="2">
        <f>Confirmed!BS28 - Recovered!BS28 - Deaths!BS28</f>
        <v>14</v>
      </c>
      <c r="BT28" s="2">
        <f>Confirmed!BT28 - Recovered!BT28 - Deaths!BT28</f>
        <v>14</v>
      </c>
      <c r="BU28" s="2">
        <f>Confirmed!BU28 - Recovered!BU28 - Deaths!BU28</f>
        <v>19</v>
      </c>
      <c r="BV28" s="2">
        <f>Confirmed!BV28 - Recovered!BV28 - Deaths!BV28</f>
        <v>19</v>
      </c>
      <c r="BW28" s="2">
        <f>Confirmed!BW28 - Recovered!BW28 - Deaths!BW28</f>
        <v>20</v>
      </c>
      <c r="BX28" s="2">
        <f>Confirmed!BX28 - Recovered!BX28 - Deaths!BX28</f>
        <v>20</v>
      </c>
      <c r="BY28" s="2">
        <f>Confirmed!BY28 - Recovered!BY28 - Deaths!BY28</f>
        <v>21</v>
      </c>
      <c r="BZ28" s="2">
        <f>Confirmed!BZ28 - Recovered!BZ28 - Deaths!BZ28</f>
        <v>21</v>
      </c>
      <c r="CA28" s="2">
        <f>Confirmed!CA28 - Recovered!CA28 - Deaths!CA28</f>
        <v>19</v>
      </c>
      <c r="CB28" s="2">
        <f>Confirmed!CB28 - Recovered!CB28 - Deaths!CB28</f>
        <v>18</v>
      </c>
      <c r="CC28" s="2">
        <f>Confirmed!CC28 - Recovered!CC28 - Deaths!CC28</f>
        <v>22</v>
      </c>
      <c r="CD28" s="2">
        <f>Confirmed!CD28 - Recovered!CD28 - Deaths!CD28</f>
        <v>33</v>
      </c>
      <c r="CE28" s="2">
        <f>Confirmed!CE28 - Recovered!CE28 - Deaths!CE28</f>
        <v>35</v>
      </c>
      <c r="CF28" s="2">
        <f>Confirmed!CF28 - Recovered!CF28 - Deaths!CF28</f>
        <v>56</v>
      </c>
      <c r="CG28" s="2">
        <f>Confirmed!CG28 - Recovered!CG28 - Deaths!CG28</f>
        <v>57</v>
      </c>
      <c r="CH28" s="2">
        <f>Confirmed!CH28 - Recovered!CH28 - Deaths!CH28</f>
        <v>68</v>
      </c>
      <c r="CI28" s="2">
        <f>Confirmed!CI28 - Recovered!CI28 - Deaths!CI28</f>
        <v>79</v>
      </c>
      <c r="CJ28" s="2">
        <f>Confirmed!CJ28 - Recovered!CJ28 - Deaths!CJ28</f>
        <v>79</v>
      </c>
      <c r="CK28" s="2">
        <f>Confirmed!CK28 - Recovered!CK28 - Deaths!CK28</f>
        <v>88</v>
      </c>
      <c r="CL28" s="2">
        <f>Confirmed!CL28 - Recovered!CL28 - Deaths!CL28</f>
        <v>99</v>
      </c>
      <c r="CM28" s="2">
        <f>Confirmed!CM28 - Recovered!CM28 - Deaths!CM28</f>
        <v>107</v>
      </c>
      <c r="CN28" s="2">
        <f>Confirmed!CN28 - Recovered!CN28 - Deaths!CN28</f>
        <v>109</v>
      </c>
      <c r="CO28" s="2">
        <f>Confirmed!CO28 - Recovered!CO28 - Deaths!CO28</f>
        <v>111</v>
      </c>
      <c r="CP28" s="2">
        <f>Confirmed!CP28 - Recovered!CP28 - Deaths!CP28</f>
        <v>125</v>
      </c>
      <c r="CQ28" s="2">
        <f>Confirmed!CQ28 - Recovered!CQ28 - Deaths!CQ28</f>
        <v>130</v>
      </c>
      <c r="CR28" s="2">
        <f>Confirmed!CR28 - Recovered!CR28 - Deaths!CR28</f>
        <v>131</v>
      </c>
      <c r="CS28" s="2">
        <f>Confirmed!CS28 - Recovered!CS28 - Deaths!CS28</f>
        <v>131</v>
      </c>
      <c r="CT28" s="2"/>
      <c r="CU28" s="2"/>
      <c r="CV28" s="2"/>
      <c r="CW28" s="2"/>
      <c r="CX28" s="2"/>
      <c r="CY28" s="2"/>
    </row>
    <row r="29" spans="1:103" x14ac:dyDescent="0.25">
      <c r="A29" t="str">
        <f>Confirmed!A29</f>
        <v>Burundi</v>
      </c>
      <c r="B29" s="2">
        <f>Confirmed!B29 - Recovered!B29 - Deaths!B29</f>
        <v>0</v>
      </c>
      <c r="C29" s="2">
        <f>Confirmed!C29 - Recovered!C29 - Deaths!C29</f>
        <v>0</v>
      </c>
      <c r="D29" s="2">
        <f>Confirmed!D29 - Recovered!D29 - Deaths!D29</f>
        <v>0</v>
      </c>
      <c r="E29" s="2">
        <f>Confirmed!E29 - Recovered!E29 - Deaths!E29</f>
        <v>0</v>
      </c>
      <c r="F29" s="2">
        <f>Confirmed!F29 - Recovered!F29 - Deaths!F29</f>
        <v>0</v>
      </c>
      <c r="G29" s="2">
        <f>Confirmed!G29 - Recovered!G29 - Deaths!G29</f>
        <v>0</v>
      </c>
      <c r="H29" s="2">
        <f>Confirmed!H29 - Recovered!H29 - Deaths!H29</f>
        <v>0</v>
      </c>
      <c r="I29" s="2">
        <f>Confirmed!I29 - Recovered!I29 - Deaths!I29</f>
        <v>0</v>
      </c>
      <c r="J29" s="2">
        <f>Confirmed!J29 - Recovered!J29 - Deaths!J29</f>
        <v>0</v>
      </c>
      <c r="K29" s="2">
        <f>Confirmed!K29 - Recovered!K29 - Deaths!K29</f>
        <v>0</v>
      </c>
      <c r="L29" s="2">
        <f>Confirmed!L29 - Recovered!L29 - Deaths!L29</f>
        <v>0</v>
      </c>
      <c r="M29" s="2">
        <f>Confirmed!M29 - Recovered!M29 - Deaths!M29</f>
        <v>0</v>
      </c>
      <c r="N29" s="2">
        <f>Confirmed!N29 - Recovered!N29 - Deaths!N29</f>
        <v>0</v>
      </c>
      <c r="O29" s="2">
        <f>Confirmed!O29 - Recovered!O29 - Deaths!O29</f>
        <v>0</v>
      </c>
      <c r="P29" s="2">
        <f>Confirmed!P29 - Recovered!P29 - Deaths!P29</f>
        <v>0</v>
      </c>
      <c r="Q29" s="2">
        <f>Confirmed!Q29 - Recovered!Q29 - Deaths!Q29</f>
        <v>0</v>
      </c>
      <c r="R29" s="2">
        <f>Confirmed!R29 - Recovered!R29 - Deaths!R29</f>
        <v>0</v>
      </c>
      <c r="S29" s="2">
        <f>Confirmed!S29 - Recovered!S29 - Deaths!S29</f>
        <v>0</v>
      </c>
      <c r="T29" s="2">
        <f>Confirmed!T29 - Recovered!T29 - Deaths!T29</f>
        <v>0</v>
      </c>
      <c r="U29" s="2">
        <f>Confirmed!U29 - Recovered!U29 - Deaths!U29</f>
        <v>0</v>
      </c>
      <c r="V29" s="2">
        <f>Confirmed!V29 - Recovered!V29 - Deaths!V29</f>
        <v>0</v>
      </c>
      <c r="W29" s="2">
        <f>Confirmed!W29 - Recovered!W29 - Deaths!W29</f>
        <v>0</v>
      </c>
      <c r="X29" s="2">
        <f>Confirmed!X29 - Recovered!X29 - Deaths!X29</f>
        <v>0</v>
      </c>
      <c r="Y29" s="2">
        <f>Confirmed!Y29 - Recovered!Y29 - Deaths!Y29</f>
        <v>0</v>
      </c>
      <c r="Z29" s="2">
        <f>Confirmed!Z29 - Recovered!Z29 - Deaths!Z29</f>
        <v>0</v>
      </c>
      <c r="AA29" s="2">
        <f>Confirmed!AA29 - Recovered!AA29 - Deaths!AA29</f>
        <v>0</v>
      </c>
      <c r="AB29" s="2">
        <f>Confirmed!AB29 - Recovered!AB29 - Deaths!AB29</f>
        <v>0</v>
      </c>
      <c r="AC29" s="2">
        <f>Confirmed!AC29 - Recovered!AC29 - Deaths!AC29</f>
        <v>0</v>
      </c>
      <c r="AD29" s="2">
        <f>Confirmed!AD29 - Recovered!AD29 - Deaths!AD29</f>
        <v>0</v>
      </c>
      <c r="AE29" s="2">
        <f>Confirmed!AE29 - Recovered!AE29 - Deaths!AE29</f>
        <v>0</v>
      </c>
      <c r="AF29" s="2">
        <f>Confirmed!AF29 - Recovered!AF29 - Deaths!AF29</f>
        <v>0</v>
      </c>
      <c r="AG29" s="2">
        <f>Confirmed!AG29 - Recovered!AG29 - Deaths!AG29</f>
        <v>0</v>
      </c>
      <c r="AH29" s="2">
        <f>Confirmed!AH29 - Recovered!AH29 - Deaths!AH29</f>
        <v>0</v>
      </c>
      <c r="AI29" s="2">
        <f>Confirmed!AI29 - Recovered!AI29 - Deaths!AI29</f>
        <v>0</v>
      </c>
      <c r="AJ29" s="2">
        <f>Confirmed!AJ29 - Recovered!AJ29 - Deaths!AJ29</f>
        <v>0</v>
      </c>
      <c r="AK29" s="2">
        <f>Confirmed!AK29 - Recovered!AK29 - Deaths!AK29</f>
        <v>0</v>
      </c>
      <c r="AL29" s="2">
        <f>Confirmed!AL29 - Recovered!AL29 - Deaths!AL29</f>
        <v>0</v>
      </c>
      <c r="AM29" s="2">
        <f>Confirmed!AM29 - Recovered!AM29 - Deaths!AM29</f>
        <v>0</v>
      </c>
      <c r="AN29" s="2">
        <f>Confirmed!AN29 - Recovered!AN29 - Deaths!AN29</f>
        <v>0</v>
      </c>
      <c r="AO29" s="2">
        <f>Confirmed!AO29 - Recovered!AO29 - Deaths!AO29</f>
        <v>0</v>
      </c>
      <c r="AP29" s="2">
        <f>Confirmed!AP29 - Recovered!AP29 - Deaths!AP29</f>
        <v>0</v>
      </c>
      <c r="AQ29" s="2">
        <f>Confirmed!AQ29 - Recovered!AQ29 - Deaths!AQ29</f>
        <v>0</v>
      </c>
      <c r="AR29" s="2">
        <f>Confirmed!AR29 - Recovered!AR29 - Deaths!AR29</f>
        <v>0</v>
      </c>
      <c r="AS29" s="2">
        <f>Confirmed!AS29 - Recovered!AS29 - Deaths!AS29</f>
        <v>0</v>
      </c>
      <c r="AT29" s="2">
        <f>Confirmed!AT29 - Recovered!AT29 - Deaths!AT29</f>
        <v>0</v>
      </c>
      <c r="AU29" s="2">
        <f>Confirmed!AU29 - Recovered!AU29 - Deaths!AU29</f>
        <v>0</v>
      </c>
      <c r="AV29" s="2">
        <f>Confirmed!AV29 - Recovered!AV29 - Deaths!AV29</f>
        <v>0</v>
      </c>
      <c r="AW29" s="2">
        <f>Confirmed!AW29 - Recovered!AW29 - Deaths!AW29</f>
        <v>0</v>
      </c>
      <c r="AX29" s="2">
        <f>Confirmed!AX29 - Recovered!AX29 - Deaths!AX29</f>
        <v>0</v>
      </c>
      <c r="AY29" s="2">
        <f>Confirmed!AY29 - Recovered!AY29 - Deaths!AY29</f>
        <v>0</v>
      </c>
      <c r="AZ29" s="2">
        <f>Confirmed!AZ29 - Recovered!AZ29 - Deaths!AZ29</f>
        <v>0</v>
      </c>
      <c r="BA29" s="2">
        <f>Confirmed!BA29 - Recovered!BA29 - Deaths!BA29</f>
        <v>0</v>
      </c>
      <c r="BB29" s="2">
        <f>Confirmed!BB29 - Recovered!BB29 - Deaths!BB29</f>
        <v>0</v>
      </c>
      <c r="BC29" s="2">
        <f>Confirmed!BC29 - Recovered!BC29 - Deaths!BC29</f>
        <v>0</v>
      </c>
      <c r="BD29" s="2">
        <f>Confirmed!BD29 - Recovered!BD29 - Deaths!BD29</f>
        <v>0</v>
      </c>
      <c r="BE29" s="2">
        <f>Confirmed!BE29 - Recovered!BE29 - Deaths!BE29</f>
        <v>0</v>
      </c>
      <c r="BF29" s="2">
        <f>Confirmed!BF29 - Recovered!BF29 - Deaths!BF29</f>
        <v>0</v>
      </c>
      <c r="BG29" s="2">
        <f>Confirmed!BG29 - Recovered!BG29 - Deaths!BG29</f>
        <v>0</v>
      </c>
      <c r="BH29" s="2">
        <f>Confirmed!BH29 - Recovered!BH29 - Deaths!BH29</f>
        <v>0</v>
      </c>
      <c r="BI29" s="2">
        <f>Confirmed!BI29 - Recovered!BI29 - Deaths!BI29</f>
        <v>0</v>
      </c>
      <c r="BJ29" s="2">
        <f>Confirmed!BJ29 - Recovered!BJ29 - Deaths!BJ29</f>
        <v>0</v>
      </c>
      <c r="BK29" s="2">
        <f>Confirmed!BK29 - Recovered!BK29 - Deaths!BK29</f>
        <v>0</v>
      </c>
      <c r="BL29" s="2">
        <f>Confirmed!BL29 - Recovered!BL29 - Deaths!BL29</f>
        <v>0</v>
      </c>
      <c r="BM29" s="2">
        <f>Confirmed!BM29 - Recovered!BM29 - Deaths!BM29</f>
        <v>0</v>
      </c>
      <c r="BN29" s="2">
        <f>Confirmed!BN29 - Recovered!BN29 - Deaths!BN29</f>
        <v>0</v>
      </c>
      <c r="BO29" s="2">
        <f>Confirmed!BO29 - Recovered!BO29 - Deaths!BO29</f>
        <v>0</v>
      </c>
      <c r="BP29" s="2">
        <f>Confirmed!BP29 - Recovered!BP29 - Deaths!BP29</f>
        <v>0</v>
      </c>
      <c r="BQ29" s="2">
        <f>Confirmed!BQ29 - Recovered!BQ29 - Deaths!BQ29</f>
        <v>0</v>
      </c>
      <c r="BR29" s="2">
        <f>Confirmed!BR29 - Recovered!BR29 - Deaths!BR29</f>
        <v>0</v>
      </c>
      <c r="BS29" s="2">
        <f>Confirmed!BS29 - Recovered!BS29 - Deaths!BS29</f>
        <v>2</v>
      </c>
      <c r="BT29" s="2">
        <f>Confirmed!BT29 - Recovered!BT29 - Deaths!BT29</f>
        <v>2</v>
      </c>
      <c r="BU29" s="2">
        <f>Confirmed!BU29 - Recovered!BU29 - Deaths!BU29</f>
        <v>3</v>
      </c>
      <c r="BV29" s="2">
        <f>Confirmed!BV29 - Recovered!BV29 - Deaths!BV29</f>
        <v>3</v>
      </c>
      <c r="BW29" s="2">
        <f>Confirmed!BW29 - Recovered!BW29 - Deaths!BW29</f>
        <v>3</v>
      </c>
      <c r="BX29" s="2">
        <f>Confirmed!BX29 - Recovered!BX29 - Deaths!BX29</f>
        <v>3</v>
      </c>
      <c r="BY29" s="2">
        <f>Confirmed!BY29 - Recovered!BY29 - Deaths!BY29</f>
        <v>3</v>
      </c>
      <c r="BZ29" s="2">
        <f>Confirmed!BZ29 - Recovered!BZ29 - Deaths!BZ29</f>
        <v>3</v>
      </c>
      <c r="CA29" s="2">
        <f>Confirmed!CA29 - Recovered!CA29 - Deaths!CA29</f>
        <v>3</v>
      </c>
      <c r="CB29" s="2">
        <f>Confirmed!CB29 - Recovered!CB29 - Deaths!CB29</f>
        <v>3</v>
      </c>
      <c r="CC29" s="2">
        <f>Confirmed!CC29 - Recovered!CC29 - Deaths!CC29</f>
        <v>3</v>
      </c>
      <c r="CD29" s="2">
        <f>Confirmed!CD29 - Recovered!CD29 - Deaths!CD29</f>
        <v>5</v>
      </c>
      <c r="CE29" s="2">
        <f>Confirmed!CE29 - Recovered!CE29 - Deaths!CE29</f>
        <v>5</v>
      </c>
      <c r="CF29" s="2">
        <f>Confirmed!CF29 - Recovered!CF29 - Deaths!CF29</f>
        <v>4</v>
      </c>
      <c r="CG29" s="2">
        <f>Confirmed!CG29 - Recovered!CG29 - Deaths!CG29</f>
        <v>4</v>
      </c>
      <c r="CH29" s="2">
        <f>Confirmed!CH29 - Recovered!CH29 - Deaths!CH29</f>
        <v>4</v>
      </c>
      <c r="CI29" s="2">
        <f>Confirmed!CI29 - Recovered!CI29 - Deaths!CI29</f>
        <v>4</v>
      </c>
      <c r="CJ29" s="2">
        <f>Confirmed!CJ29 - Recovered!CJ29 - Deaths!CJ29</f>
        <v>4</v>
      </c>
      <c r="CK29" s="2">
        <f>Confirmed!CK29 - Recovered!CK29 - Deaths!CK29</f>
        <v>4</v>
      </c>
      <c r="CL29" s="2">
        <f>Confirmed!CL29 - Recovered!CL29 - Deaths!CL29</f>
        <v>4</v>
      </c>
      <c r="CM29" s="2">
        <f>Confirmed!CM29 - Recovered!CM29 - Deaths!CM29</f>
        <v>0</v>
      </c>
      <c r="CN29" s="2">
        <f>Confirmed!CN29 - Recovered!CN29 - Deaths!CN29</f>
        <v>0</v>
      </c>
      <c r="CO29" s="2">
        <f>Confirmed!CO29 - Recovered!CO29 - Deaths!CO29</f>
        <v>6</v>
      </c>
      <c r="CP29" s="2">
        <f>Confirmed!CP29 - Recovered!CP29 - Deaths!CP29</f>
        <v>6</v>
      </c>
      <c r="CQ29" s="2">
        <f>Confirmed!CQ29 - Recovered!CQ29 - Deaths!CQ29</f>
        <v>6</v>
      </c>
      <c r="CR29" s="2">
        <f>Confirmed!CR29 - Recovered!CR29 - Deaths!CR29</f>
        <v>6</v>
      </c>
      <c r="CS29" s="2">
        <f>Confirmed!CS29 - Recovered!CS29 - Deaths!CS29</f>
        <v>6</v>
      </c>
      <c r="CT29" s="2"/>
      <c r="CU29" s="2"/>
      <c r="CV29" s="2"/>
      <c r="CW29" s="2"/>
      <c r="CX29" s="2"/>
      <c r="CY29" s="2"/>
    </row>
    <row r="30" spans="1:103" x14ac:dyDescent="0.25">
      <c r="A30" t="str">
        <f>Confirmed!A30</f>
        <v>Cabo Verde</v>
      </c>
      <c r="B30" s="2">
        <f>Confirmed!B30 - Recovered!B30 - Deaths!B30</f>
        <v>0</v>
      </c>
      <c r="C30" s="2">
        <f>Confirmed!C30 - Recovered!C30 - Deaths!C30</f>
        <v>0</v>
      </c>
      <c r="D30" s="2">
        <f>Confirmed!D30 - Recovered!D30 - Deaths!D30</f>
        <v>0</v>
      </c>
      <c r="E30" s="2">
        <f>Confirmed!E30 - Recovered!E30 - Deaths!E30</f>
        <v>0</v>
      </c>
      <c r="F30" s="2">
        <f>Confirmed!F30 - Recovered!F30 - Deaths!F30</f>
        <v>0</v>
      </c>
      <c r="G30" s="2">
        <f>Confirmed!G30 - Recovered!G30 - Deaths!G30</f>
        <v>0</v>
      </c>
      <c r="H30" s="2">
        <f>Confirmed!H30 - Recovered!H30 - Deaths!H30</f>
        <v>0</v>
      </c>
      <c r="I30" s="2">
        <f>Confirmed!I30 - Recovered!I30 - Deaths!I30</f>
        <v>0</v>
      </c>
      <c r="J30" s="2">
        <f>Confirmed!J30 - Recovered!J30 - Deaths!J30</f>
        <v>0</v>
      </c>
      <c r="K30" s="2">
        <f>Confirmed!K30 - Recovered!K30 - Deaths!K30</f>
        <v>0</v>
      </c>
      <c r="L30" s="2">
        <f>Confirmed!L30 - Recovered!L30 - Deaths!L30</f>
        <v>0</v>
      </c>
      <c r="M30" s="2">
        <f>Confirmed!M30 - Recovered!M30 - Deaths!M30</f>
        <v>0</v>
      </c>
      <c r="N30" s="2">
        <f>Confirmed!N30 - Recovered!N30 - Deaths!N30</f>
        <v>0</v>
      </c>
      <c r="O30" s="2">
        <f>Confirmed!O30 - Recovered!O30 - Deaths!O30</f>
        <v>0</v>
      </c>
      <c r="P30" s="2">
        <f>Confirmed!P30 - Recovered!P30 - Deaths!P30</f>
        <v>0</v>
      </c>
      <c r="Q30" s="2">
        <f>Confirmed!Q30 - Recovered!Q30 - Deaths!Q30</f>
        <v>0</v>
      </c>
      <c r="R30" s="2">
        <f>Confirmed!R30 - Recovered!R30 - Deaths!R30</f>
        <v>0</v>
      </c>
      <c r="S30" s="2">
        <f>Confirmed!S30 - Recovered!S30 - Deaths!S30</f>
        <v>0</v>
      </c>
      <c r="T30" s="2">
        <f>Confirmed!T30 - Recovered!T30 - Deaths!T30</f>
        <v>0</v>
      </c>
      <c r="U30" s="2">
        <f>Confirmed!U30 - Recovered!U30 - Deaths!U30</f>
        <v>0</v>
      </c>
      <c r="V30" s="2">
        <f>Confirmed!V30 - Recovered!V30 - Deaths!V30</f>
        <v>0</v>
      </c>
      <c r="W30" s="2">
        <f>Confirmed!W30 - Recovered!W30 - Deaths!W30</f>
        <v>0</v>
      </c>
      <c r="X30" s="2">
        <f>Confirmed!X30 - Recovered!X30 - Deaths!X30</f>
        <v>0</v>
      </c>
      <c r="Y30" s="2">
        <f>Confirmed!Y30 - Recovered!Y30 - Deaths!Y30</f>
        <v>0</v>
      </c>
      <c r="Z30" s="2">
        <f>Confirmed!Z30 - Recovered!Z30 - Deaths!Z30</f>
        <v>0</v>
      </c>
      <c r="AA30" s="2">
        <f>Confirmed!AA30 - Recovered!AA30 - Deaths!AA30</f>
        <v>0</v>
      </c>
      <c r="AB30" s="2">
        <f>Confirmed!AB30 - Recovered!AB30 - Deaths!AB30</f>
        <v>0</v>
      </c>
      <c r="AC30" s="2">
        <f>Confirmed!AC30 - Recovered!AC30 - Deaths!AC30</f>
        <v>0</v>
      </c>
      <c r="AD30" s="2">
        <f>Confirmed!AD30 - Recovered!AD30 - Deaths!AD30</f>
        <v>0</v>
      </c>
      <c r="AE30" s="2">
        <f>Confirmed!AE30 - Recovered!AE30 - Deaths!AE30</f>
        <v>0</v>
      </c>
      <c r="AF30" s="2">
        <f>Confirmed!AF30 - Recovered!AF30 - Deaths!AF30</f>
        <v>0</v>
      </c>
      <c r="AG30" s="2">
        <f>Confirmed!AG30 - Recovered!AG30 - Deaths!AG30</f>
        <v>0</v>
      </c>
      <c r="AH30" s="2">
        <f>Confirmed!AH30 - Recovered!AH30 - Deaths!AH30</f>
        <v>0</v>
      </c>
      <c r="AI30" s="2">
        <f>Confirmed!AI30 - Recovered!AI30 - Deaths!AI30</f>
        <v>0</v>
      </c>
      <c r="AJ30" s="2">
        <f>Confirmed!AJ30 - Recovered!AJ30 - Deaths!AJ30</f>
        <v>0</v>
      </c>
      <c r="AK30" s="2">
        <f>Confirmed!AK30 - Recovered!AK30 - Deaths!AK30</f>
        <v>0</v>
      </c>
      <c r="AL30" s="2">
        <f>Confirmed!AL30 - Recovered!AL30 - Deaths!AL30</f>
        <v>0</v>
      </c>
      <c r="AM30" s="2">
        <f>Confirmed!AM30 - Recovered!AM30 - Deaths!AM30</f>
        <v>0</v>
      </c>
      <c r="AN30" s="2">
        <f>Confirmed!AN30 - Recovered!AN30 - Deaths!AN30</f>
        <v>0</v>
      </c>
      <c r="AO30" s="2">
        <f>Confirmed!AO30 - Recovered!AO30 - Deaths!AO30</f>
        <v>0</v>
      </c>
      <c r="AP30" s="2">
        <f>Confirmed!AP30 - Recovered!AP30 - Deaths!AP30</f>
        <v>0</v>
      </c>
      <c r="AQ30" s="2">
        <f>Confirmed!AQ30 - Recovered!AQ30 - Deaths!AQ30</f>
        <v>0</v>
      </c>
      <c r="AR30" s="2">
        <f>Confirmed!AR30 - Recovered!AR30 - Deaths!AR30</f>
        <v>0</v>
      </c>
      <c r="AS30" s="2">
        <f>Confirmed!AS30 - Recovered!AS30 - Deaths!AS30</f>
        <v>0</v>
      </c>
      <c r="AT30" s="2">
        <f>Confirmed!AT30 - Recovered!AT30 - Deaths!AT30</f>
        <v>0</v>
      </c>
      <c r="AU30" s="2">
        <f>Confirmed!AU30 - Recovered!AU30 - Deaths!AU30</f>
        <v>0</v>
      </c>
      <c r="AV30" s="2">
        <f>Confirmed!AV30 - Recovered!AV30 - Deaths!AV30</f>
        <v>0</v>
      </c>
      <c r="AW30" s="2">
        <f>Confirmed!AW30 - Recovered!AW30 - Deaths!AW30</f>
        <v>0</v>
      </c>
      <c r="AX30" s="2">
        <f>Confirmed!AX30 - Recovered!AX30 - Deaths!AX30</f>
        <v>0</v>
      </c>
      <c r="AY30" s="2">
        <f>Confirmed!AY30 - Recovered!AY30 - Deaths!AY30</f>
        <v>0</v>
      </c>
      <c r="AZ30" s="2">
        <f>Confirmed!AZ30 - Recovered!AZ30 - Deaths!AZ30</f>
        <v>0</v>
      </c>
      <c r="BA30" s="2">
        <f>Confirmed!BA30 - Recovered!BA30 - Deaths!BA30</f>
        <v>0</v>
      </c>
      <c r="BB30" s="2">
        <f>Confirmed!BB30 - Recovered!BB30 - Deaths!BB30</f>
        <v>0</v>
      </c>
      <c r="BC30" s="2">
        <f>Confirmed!BC30 - Recovered!BC30 - Deaths!BC30</f>
        <v>0</v>
      </c>
      <c r="BD30" s="2">
        <f>Confirmed!BD30 - Recovered!BD30 - Deaths!BD30</f>
        <v>0</v>
      </c>
      <c r="BE30" s="2">
        <f>Confirmed!BE30 - Recovered!BE30 - Deaths!BE30</f>
        <v>0</v>
      </c>
      <c r="BF30" s="2">
        <f>Confirmed!BF30 - Recovered!BF30 - Deaths!BF30</f>
        <v>0</v>
      </c>
      <c r="BG30" s="2">
        <f>Confirmed!BG30 - Recovered!BG30 - Deaths!BG30</f>
        <v>0</v>
      </c>
      <c r="BH30" s="2">
        <f>Confirmed!BH30 - Recovered!BH30 - Deaths!BH30</f>
        <v>1</v>
      </c>
      <c r="BI30" s="2">
        <f>Confirmed!BI30 - Recovered!BI30 - Deaths!BI30</f>
        <v>3</v>
      </c>
      <c r="BJ30" s="2">
        <f>Confirmed!BJ30 - Recovered!BJ30 - Deaths!BJ30</f>
        <v>3</v>
      </c>
      <c r="BK30" s="2">
        <f>Confirmed!BK30 - Recovered!BK30 - Deaths!BK30</f>
        <v>3</v>
      </c>
      <c r="BL30" s="2">
        <f>Confirmed!BL30 - Recovered!BL30 - Deaths!BL30</f>
        <v>2</v>
      </c>
      <c r="BM30" s="2">
        <f>Confirmed!BM30 - Recovered!BM30 - Deaths!BM30</f>
        <v>3</v>
      </c>
      <c r="BN30" s="2">
        <f>Confirmed!BN30 - Recovered!BN30 - Deaths!BN30</f>
        <v>3</v>
      </c>
      <c r="BO30" s="2">
        <f>Confirmed!BO30 - Recovered!BO30 - Deaths!BO30</f>
        <v>4</v>
      </c>
      <c r="BP30" s="2">
        <f>Confirmed!BP30 - Recovered!BP30 - Deaths!BP30</f>
        <v>4</v>
      </c>
      <c r="BQ30" s="2">
        <f>Confirmed!BQ30 - Recovered!BQ30 - Deaths!BQ30</f>
        <v>5</v>
      </c>
      <c r="BR30" s="2">
        <f>Confirmed!BR30 - Recovered!BR30 - Deaths!BR30</f>
        <v>5</v>
      </c>
      <c r="BS30" s="2">
        <f>Confirmed!BS30 - Recovered!BS30 - Deaths!BS30</f>
        <v>5</v>
      </c>
      <c r="BT30" s="2">
        <f>Confirmed!BT30 - Recovered!BT30 - Deaths!BT30</f>
        <v>5</v>
      </c>
      <c r="BU30" s="2">
        <f>Confirmed!BU30 - Recovered!BU30 - Deaths!BU30</f>
        <v>5</v>
      </c>
      <c r="BV30" s="2">
        <f>Confirmed!BV30 - Recovered!BV30 - Deaths!BV30</f>
        <v>5</v>
      </c>
      <c r="BW30" s="2">
        <f>Confirmed!BW30 - Recovered!BW30 - Deaths!BW30</f>
        <v>6</v>
      </c>
      <c r="BX30" s="2">
        <f>Confirmed!BX30 - Recovered!BX30 - Deaths!BX30</f>
        <v>6</v>
      </c>
      <c r="BY30" s="2">
        <f>Confirmed!BY30 - Recovered!BY30 - Deaths!BY30</f>
        <v>5</v>
      </c>
      <c r="BZ30" s="2">
        <f>Confirmed!BZ30 - Recovered!BZ30 - Deaths!BZ30</f>
        <v>5</v>
      </c>
      <c r="CA30" s="2">
        <f>Confirmed!CA30 - Recovered!CA30 - Deaths!CA30</f>
        <v>5</v>
      </c>
      <c r="CB30" s="2">
        <f>Confirmed!CB30 - Recovered!CB30 - Deaths!CB30</f>
        <v>5</v>
      </c>
      <c r="CC30" s="2">
        <f>Confirmed!CC30 - Recovered!CC30 - Deaths!CC30</f>
        <v>5</v>
      </c>
      <c r="CD30" s="2">
        <f>Confirmed!CD30 - Recovered!CD30 - Deaths!CD30</f>
        <v>6</v>
      </c>
      <c r="CE30" s="2">
        <f>Confirmed!CE30 - Recovered!CE30 - Deaths!CE30</f>
        <v>6</v>
      </c>
      <c r="CF30" s="2">
        <f>Confirmed!CF30 - Recovered!CF30 - Deaths!CF30</f>
        <v>8</v>
      </c>
      <c r="CG30" s="2">
        <f>Confirmed!CG30 - Recovered!CG30 - Deaths!CG30</f>
        <v>9</v>
      </c>
      <c r="CH30" s="2">
        <f>Confirmed!CH30 - Recovered!CH30 - Deaths!CH30</f>
        <v>54</v>
      </c>
      <c r="CI30" s="2">
        <f>Confirmed!CI30 - Recovered!CI30 - Deaths!CI30</f>
        <v>54</v>
      </c>
      <c r="CJ30" s="2">
        <f>Confirmed!CJ30 - Recovered!CJ30 - Deaths!CJ30</f>
        <v>54</v>
      </c>
      <c r="CK30" s="2">
        <f>Confirmed!CK30 - Recovered!CK30 - Deaths!CK30</f>
        <v>56</v>
      </c>
      <c r="CL30" s="2">
        <f>Confirmed!CL30 - Recovered!CL30 - Deaths!CL30</f>
        <v>59</v>
      </c>
      <c r="CM30" s="2">
        <f>Confirmed!CM30 - Recovered!CM30 - Deaths!CM30</f>
        <v>65</v>
      </c>
      <c r="CN30" s="2">
        <f>Confirmed!CN30 - Recovered!CN30 - Deaths!CN30</f>
        <v>66</v>
      </c>
      <c r="CO30" s="2">
        <f>Confirmed!CO30 - Recovered!CO30 - Deaths!CO30</f>
        <v>71</v>
      </c>
      <c r="CP30" s="2">
        <f>Confirmed!CP30 - Recovered!CP30 - Deaths!CP30</f>
        <v>80</v>
      </c>
      <c r="CQ30" s="2">
        <f>Confirmed!CQ30 - Recovered!CQ30 - Deaths!CQ30</f>
        <v>86</v>
      </c>
      <c r="CR30" s="2">
        <f>Confirmed!CR30 - Recovered!CR30 - Deaths!CR30</f>
        <v>88</v>
      </c>
      <c r="CS30" s="2">
        <f>Confirmed!CS30 - Recovered!CS30 - Deaths!CS30</f>
        <v>104</v>
      </c>
      <c r="CT30" s="2"/>
      <c r="CU30" s="2"/>
      <c r="CV30" s="2"/>
      <c r="CW30" s="2"/>
      <c r="CX30" s="2"/>
      <c r="CY30" s="2"/>
    </row>
    <row r="31" spans="1:103" x14ac:dyDescent="0.25">
      <c r="A31" t="str">
        <f>Confirmed!A31</f>
        <v>Cambodia</v>
      </c>
      <c r="B31" s="2">
        <f>Confirmed!B31 - Recovered!B31 - Deaths!B31</f>
        <v>0</v>
      </c>
      <c r="C31" s="2">
        <f>Confirmed!C31 - Recovered!C31 - Deaths!C31</f>
        <v>0</v>
      </c>
      <c r="D31" s="2">
        <f>Confirmed!D31 - Recovered!D31 - Deaths!D31</f>
        <v>0</v>
      </c>
      <c r="E31" s="2">
        <f>Confirmed!E31 - Recovered!E31 - Deaths!E31</f>
        <v>0</v>
      </c>
      <c r="F31" s="2">
        <f>Confirmed!F31 - Recovered!F31 - Deaths!F31</f>
        <v>0</v>
      </c>
      <c r="G31" s="2">
        <f>Confirmed!G31 - Recovered!G31 - Deaths!G31</f>
        <v>1</v>
      </c>
      <c r="H31" s="2">
        <f>Confirmed!H31 - Recovered!H31 - Deaths!H31</f>
        <v>1</v>
      </c>
      <c r="I31" s="2">
        <f>Confirmed!I31 - Recovered!I31 - Deaths!I31</f>
        <v>1</v>
      </c>
      <c r="J31" s="2">
        <f>Confirmed!J31 - Recovered!J31 - Deaths!J31</f>
        <v>1</v>
      </c>
      <c r="K31" s="2">
        <f>Confirmed!K31 - Recovered!K31 - Deaths!K31</f>
        <v>1</v>
      </c>
      <c r="L31" s="2">
        <f>Confirmed!L31 - Recovered!L31 - Deaths!L31</f>
        <v>1</v>
      </c>
      <c r="M31" s="2">
        <f>Confirmed!M31 - Recovered!M31 - Deaths!M31</f>
        <v>1</v>
      </c>
      <c r="N31" s="2">
        <f>Confirmed!N31 - Recovered!N31 - Deaths!N31</f>
        <v>1</v>
      </c>
      <c r="O31" s="2">
        <f>Confirmed!O31 - Recovered!O31 - Deaths!O31</f>
        <v>1</v>
      </c>
      <c r="P31" s="2">
        <f>Confirmed!P31 - Recovered!P31 - Deaths!P31</f>
        <v>1</v>
      </c>
      <c r="Q31" s="2">
        <f>Confirmed!Q31 - Recovered!Q31 - Deaths!Q31</f>
        <v>1</v>
      </c>
      <c r="R31" s="2">
        <f>Confirmed!R31 - Recovered!R31 - Deaths!R31</f>
        <v>1</v>
      </c>
      <c r="S31" s="2">
        <f>Confirmed!S31 - Recovered!S31 - Deaths!S31</f>
        <v>1</v>
      </c>
      <c r="T31" s="2">
        <f>Confirmed!T31 - Recovered!T31 - Deaths!T31</f>
        <v>1</v>
      </c>
      <c r="U31" s="2">
        <f>Confirmed!U31 - Recovered!U31 - Deaths!U31</f>
        <v>1</v>
      </c>
      <c r="V31" s="2">
        <f>Confirmed!V31 - Recovered!V31 - Deaths!V31</f>
        <v>1</v>
      </c>
      <c r="W31" s="2">
        <f>Confirmed!W31 - Recovered!W31 - Deaths!W31</f>
        <v>0</v>
      </c>
      <c r="X31" s="2">
        <f>Confirmed!X31 - Recovered!X31 - Deaths!X31</f>
        <v>0</v>
      </c>
      <c r="Y31" s="2">
        <f>Confirmed!Y31 - Recovered!Y31 - Deaths!Y31</f>
        <v>0</v>
      </c>
      <c r="Z31" s="2">
        <f>Confirmed!Z31 - Recovered!Z31 - Deaths!Z31</f>
        <v>0</v>
      </c>
      <c r="AA31" s="2">
        <f>Confirmed!AA31 - Recovered!AA31 - Deaths!AA31</f>
        <v>0</v>
      </c>
      <c r="AB31" s="2">
        <f>Confirmed!AB31 - Recovered!AB31 - Deaths!AB31</f>
        <v>0</v>
      </c>
      <c r="AC31" s="2">
        <f>Confirmed!AC31 - Recovered!AC31 - Deaths!AC31</f>
        <v>0</v>
      </c>
      <c r="AD31" s="2">
        <f>Confirmed!AD31 - Recovered!AD31 - Deaths!AD31</f>
        <v>0</v>
      </c>
      <c r="AE31" s="2">
        <f>Confirmed!AE31 - Recovered!AE31 - Deaths!AE31</f>
        <v>0</v>
      </c>
      <c r="AF31" s="2">
        <f>Confirmed!AF31 - Recovered!AF31 - Deaths!AF31</f>
        <v>0</v>
      </c>
      <c r="AG31" s="2">
        <f>Confirmed!AG31 - Recovered!AG31 - Deaths!AG31</f>
        <v>0</v>
      </c>
      <c r="AH31" s="2">
        <f>Confirmed!AH31 - Recovered!AH31 - Deaths!AH31</f>
        <v>0</v>
      </c>
      <c r="AI31" s="2">
        <f>Confirmed!AI31 - Recovered!AI31 - Deaths!AI31</f>
        <v>0</v>
      </c>
      <c r="AJ31" s="2">
        <f>Confirmed!AJ31 - Recovered!AJ31 - Deaths!AJ31</f>
        <v>0</v>
      </c>
      <c r="AK31" s="2">
        <f>Confirmed!AK31 - Recovered!AK31 - Deaths!AK31</f>
        <v>0</v>
      </c>
      <c r="AL31" s="2">
        <f>Confirmed!AL31 - Recovered!AL31 - Deaths!AL31</f>
        <v>0</v>
      </c>
      <c r="AM31" s="2">
        <f>Confirmed!AM31 - Recovered!AM31 - Deaths!AM31</f>
        <v>0</v>
      </c>
      <c r="AN31" s="2">
        <f>Confirmed!AN31 - Recovered!AN31 - Deaths!AN31</f>
        <v>0</v>
      </c>
      <c r="AO31" s="2">
        <f>Confirmed!AO31 - Recovered!AO31 - Deaths!AO31</f>
        <v>0</v>
      </c>
      <c r="AP31" s="2">
        <f>Confirmed!AP31 - Recovered!AP31 - Deaths!AP31</f>
        <v>0</v>
      </c>
      <c r="AQ31" s="2">
        <f>Confirmed!AQ31 - Recovered!AQ31 - Deaths!AQ31</f>
        <v>0</v>
      </c>
      <c r="AR31" s="2">
        <f>Confirmed!AR31 - Recovered!AR31 - Deaths!AR31</f>
        <v>0</v>
      </c>
      <c r="AS31" s="2">
        <f>Confirmed!AS31 - Recovered!AS31 - Deaths!AS31</f>
        <v>0</v>
      </c>
      <c r="AT31" s="2">
        <f>Confirmed!AT31 - Recovered!AT31 - Deaths!AT31</f>
        <v>0</v>
      </c>
      <c r="AU31" s="2">
        <f>Confirmed!AU31 - Recovered!AU31 - Deaths!AU31</f>
        <v>0</v>
      </c>
      <c r="AV31" s="2">
        <f>Confirmed!AV31 - Recovered!AV31 - Deaths!AV31</f>
        <v>1</v>
      </c>
      <c r="AW31" s="2">
        <f>Confirmed!AW31 - Recovered!AW31 - Deaths!AW31</f>
        <v>1</v>
      </c>
      <c r="AX31" s="2">
        <f>Confirmed!AX31 - Recovered!AX31 - Deaths!AX31</f>
        <v>1</v>
      </c>
      <c r="AY31" s="2">
        <f>Confirmed!AY31 - Recovered!AY31 - Deaths!AY31</f>
        <v>2</v>
      </c>
      <c r="AZ31" s="2">
        <f>Confirmed!AZ31 - Recovered!AZ31 - Deaths!AZ31</f>
        <v>2</v>
      </c>
      <c r="BA31" s="2">
        <f>Confirmed!BA31 - Recovered!BA31 - Deaths!BA31</f>
        <v>4</v>
      </c>
      <c r="BB31" s="2">
        <f>Confirmed!BB31 - Recovered!BB31 - Deaths!BB31</f>
        <v>6</v>
      </c>
      <c r="BC31" s="2">
        <f>Confirmed!BC31 - Recovered!BC31 - Deaths!BC31</f>
        <v>6</v>
      </c>
      <c r="BD31" s="2">
        <f>Confirmed!BD31 - Recovered!BD31 - Deaths!BD31</f>
        <v>6</v>
      </c>
      <c r="BE31" s="2">
        <f>Confirmed!BE31 - Recovered!BE31 - Deaths!BE31</f>
        <v>32</v>
      </c>
      <c r="BF31" s="2">
        <f>Confirmed!BF31 - Recovered!BF31 - Deaths!BF31</f>
        <v>34</v>
      </c>
      <c r="BG31" s="2">
        <f>Confirmed!BG31 - Recovered!BG31 - Deaths!BG31</f>
        <v>36</v>
      </c>
      <c r="BH31" s="2">
        <f>Confirmed!BH31 - Recovered!BH31 - Deaths!BH31</f>
        <v>50</v>
      </c>
      <c r="BI31" s="2">
        <f>Confirmed!BI31 - Recovered!BI31 - Deaths!BI31</f>
        <v>52</v>
      </c>
      <c r="BJ31" s="2">
        <f>Confirmed!BJ31 - Recovered!BJ31 - Deaths!BJ31</f>
        <v>83</v>
      </c>
      <c r="BK31" s="2">
        <f>Confirmed!BK31 - Recovered!BK31 - Deaths!BK31</f>
        <v>86</v>
      </c>
      <c r="BL31" s="2">
        <f>Confirmed!BL31 - Recovered!BL31 - Deaths!BL31</f>
        <v>87</v>
      </c>
      <c r="BM31" s="2">
        <f>Confirmed!BM31 - Recovered!BM31 - Deaths!BM31</f>
        <v>86</v>
      </c>
      <c r="BN31" s="2">
        <f>Confirmed!BN31 - Recovered!BN31 - Deaths!BN31</f>
        <v>86</v>
      </c>
      <c r="BO31" s="2">
        <f>Confirmed!BO31 - Recovered!BO31 - Deaths!BO31</f>
        <v>88</v>
      </c>
      <c r="BP31" s="2">
        <f>Confirmed!BP31 - Recovered!BP31 - Deaths!BP31</f>
        <v>86</v>
      </c>
      <c r="BQ31" s="2">
        <f>Confirmed!BQ31 - Recovered!BQ31 - Deaths!BQ31</f>
        <v>82</v>
      </c>
      <c r="BR31" s="2">
        <f>Confirmed!BR31 - Recovered!BR31 - Deaths!BR31</f>
        <v>86</v>
      </c>
      <c r="BS31" s="2">
        <f>Confirmed!BS31 - Recovered!BS31 - Deaths!BS31</f>
        <v>86</v>
      </c>
      <c r="BT31" s="2">
        <f>Confirmed!BT31 - Recovered!BT31 - Deaths!BT31</f>
        <v>84</v>
      </c>
      <c r="BU31" s="2">
        <f>Confirmed!BU31 - Recovered!BU31 - Deaths!BU31</f>
        <v>76</v>
      </c>
      <c r="BV31" s="2">
        <f>Confirmed!BV31 - Recovered!BV31 - Deaths!BV31</f>
        <v>79</v>
      </c>
      <c r="BW31" s="2">
        <f>Confirmed!BW31 - Recovered!BW31 - Deaths!BW31</f>
        <v>64</v>
      </c>
      <c r="BX31" s="2">
        <f>Confirmed!BX31 - Recovered!BX31 - Deaths!BX31</f>
        <v>64</v>
      </c>
      <c r="BY31" s="2">
        <f>Confirmed!BY31 - Recovered!BY31 - Deaths!BY31</f>
        <v>61</v>
      </c>
      <c r="BZ31" s="2">
        <f>Confirmed!BZ31 - Recovered!BZ31 - Deaths!BZ31</f>
        <v>57</v>
      </c>
      <c r="CA31" s="2">
        <f>Confirmed!CA31 - Recovered!CA31 - Deaths!CA31</f>
        <v>54</v>
      </c>
      <c r="CB31" s="2">
        <f>Confirmed!CB31 - Recovered!CB31 - Deaths!CB31</f>
        <v>57</v>
      </c>
      <c r="CC31" s="2">
        <f>Confirmed!CC31 - Recovered!CC31 - Deaths!CC31</f>
        <v>47</v>
      </c>
      <c r="CD31" s="2">
        <f>Confirmed!CD31 - Recovered!CD31 - Deaths!CD31</f>
        <v>45</v>
      </c>
      <c r="CE31" s="2">
        <f>Confirmed!CE31 - Recovered!CE31 - Deaths!CE31</f>
        <v>45</v>
      </c>
      <c r="CF31" s="2">
        <f>Confirmed!CF31 - Recovered!CF31 - Deaths!CF31</f>
        <v>45</v>
      </c>
      <c r="CG31" s="2">
        <f>Confirmed!CG31 - Recovered!CG31 - Deaths!CG31</f>
        <v>31</v>
      </c>
      <c r="CH31" s="2">
        <f>Confirmed!CH31 - Recovered!CH31 - Deaths!CH31</f>
        <v>26</v>
      </c>
      <c r="CI31" s="2">
        <f>Confirmed!CI31 - Recovered!CI31 - Deaths!CI31</f>
        <v>24</v>
      </c>
      <c r="CJ31" s="2">
        <f>Confirmed!CJ31 - Recovered!CJ31 - Deaths!CJ31</f>
        <v>24</v>
      </c>
      <c r="CK31" s="2">
        <f>Confirmed!CK31 - Recovered!CK31 - Deaths!CK31</f>
        <v>19</v>
      </c>
      <c r="CL31" s="2">
        <f>Confirmed!CL31 - Recovered!CL31 - Deaths!CL31</f>
        <v>17</v>
      </c>
      <c r="CM31" s="2">
        <f>Confirmed!CM31 - Recovered!CM31 - Deaths!CM31</f>
        <v>15</v>
      </c>
      <c r="CN31" s="2">
        <f>Confirmed!CN31 - Recovered!CN31 - Deaths!CN31</f>
        <v>12</v>
      </c>
      <c r="CO31" s="2">
        <f>Confirmed!CO31 - Recovered!CO31 - Deaths!CO31</f>
        <v>12</v>
      </c>
      <c r="CP31" s="2">
        <f>Confirmed!CP31 - Recovered!CP31 - Deaths!CP31</f>
        <v>12</v>
      </c>
      <c r="CQ31" s="2">
        <f>Confirmed!CQ31 - Recovered!CQ31 - Deaths!CQ31</f>
        <v>5</v>
      </c>
      <c r="CR31" s="2">
        <f>Confirmed!CR31 - Recovered!CR31 - Deaths!CR31</f>
        <v>5</v>
      </c>
      <c r="CS31" s="2">
        <f>Confirmed!CS31 - Recovered!CS31 - Deaths!CS31</f>
        <v>5</v>
      </c>
      <c r="CT31" s="2"/>
      <c r="CU31" s="2"/>
      <c r="CV31" s="2"/>
      <c r="CW31" s="2"/>
      <c r="CX31" s="2"/>
      <c r="CY31" s="2"/>
    </row>
    <row r="32" spans="1:103" x14ac:dyDescent="0.25">
      <c r="A32" t="str">
        <f>Confirmed!A32</f>
        <v>Cameroon</v>
      </c>
      <c r="B32" s="2">
        <f>Confirmed!B32 - Recovered!B32 - Deaths!B32</f>
        <v>0</v>
      </c>
      <c r="C32" s="2">
        <f>Confirmed!C32 - Recovered!C32 - Deaths!C32</f>
        <v>0</v>
      </c>
      <c r="D32" s="2">
        <f>Confirmed!D32 - Recovered!D32 - Deaths!D32</f>
        <v>0</v>
      </c>
      <c r="E32" s="2">
        <f>Confirmed!E32 - Recovered!E32 - Deaths!E32</f>
        <v>0</v>
      </c>
      <c r="F32" s="2">
        <f>Confirmed!F32 - Recovered!F32 - Deaths!F32</f>
        <v>0</v>
      </c>
      <c r="G32" s="2">
        <f>Confirmed!G32 - Recovered!G32 - Deaths!G32</f>
        <v>0</v>
      </c>
      <c r="H32" s="2">
        <f>Confirmed!H32 - Recovered!H32 - Deaths!H32</f>
        <v>0</v>
      </c>
      <c r="I32" s="2">
        <f>Confirmed!I32 - Recovered!I32 - Deaths!I32</f>
        <v>0</v>
      </c>
      <c r="J32" s="2">
        <f>Confirmed!J32 - Recovered!J32 - Deaths!J32</f>
        <v>0</v>
      </c>
      <c r="K32" s="2">
        <f>Confirmed!K32 - Recovered!K32 - Deaths!K32</f>
        <v>0</v>
      </c>
      <c r="L32" s="2">
        <f>Confirmed!L32 - Recovered!L32 - Deaths!L32</f>
        <v>0</v>
      </c>
      <c r="M32" s="2">
        <f>Confirmed!M32 - Recovered!M32 - Deaths!M32</f>
        <v>0</v>
      </c>
      <c r="N32" s="2">
        <f>Confirmed!N32 - Recovered!N32 - Deaths!N32</f>
        <v>0</v>
      </c>
      <c r="O32" s="2">
        <f>Confirmed!O32 - Recovered!O32 - Deaths!O32</f>
        <v>0</v>
      </c>
      <c r="P32" s="2">
        <f>Confirmed!P32 - Recovered!P32 - Deaths!P32</f>
        <v>0</v>
      </c>
      <c r="Q32" s="2">
        <f>Confirmed!Q32 - Recovered!Q32 - Deaths!Q32</f>
        <v>0</v>
      </c>
      <c r="R32" s="2">
        <f>Confirmed!R32 - Recovered!R32 - Deaths!R32</f>
        <v>0</v>
      </c>
      <c r="S32" s="2">
        <f>Confirmed!S32 - Recovered!S32 - Deaths!S32</f>
        <v>0</v>
      </c>
      <c r="T32" s="2">
        <f>Confirmed!T32 - Recovered!T32 - Deaths!T32</f>
        <v>0</v>
      </c>
      <c r="U32" s="2">
        <f>Confirmed!U32 - Recovered!U32 - Deaths!U32</f>
        <v>0</v>
      </c>
      <c r="V32" s="2">
        <f>Confirmed!V32 - Recovered!V32 - Deaths!V32</f>
        <v>0</v>
      </c>
      <c r="W32" s="2">
        <f>Confirmed!W32 - Recovered!W32 - Deaths!W32</f>
        <v>0</v>
      </c>
      <c r="X32" s="2">
        <f>Confirmed!X32 - Recovered!X32 - Deaths!X32</f>
        <v>0</v>
      </c>
      <c r="Y32" s="2">
        <f>Confirmed!Y32 - Recovered!Y32 - Deaths!Y32</f>
        <v>0</v>
      </c>
      <c r="Z32" s="2">
        <f>Confirmed!Z32 - Recovered!Z32 - Deaths!Z32</f>
        <v>0</v>
      </c>
      <c r="AA32" s="2">
        <f>Confirmed!AA32 - Recovered!AA32 - Deaths!AA32</f>
        <v>0</v>
      </c>
      <c r="AB32" s="2">
        <f>Confirmed!AB32 - Recovered!AB32 - Deaths!AB32</f>
        <v>0</v>
      </c>
      <c r="AC32" s="2">
        <f>Confirmed!AC32 - Recovered!AC32 - Deaths!AC32</f>
        <v>0</v>
      </c>
      <c r="AD32" s="2">
        <f>Confirmed!AD32 - Recovered!AD32 - Deaths!AD32</f>
        <v>0</v>
      </c>
      <c r="AE32" s="2">
        <f>Confirmed!AE32 - Recovered!AE32 - Deaths!AE32</f>
        <v>0</v>
      </c>
      <c r="AF32" s="2">
        <f>Confirmed!AF32 - Recovered!AF32 - Deaths!AF32</f>
        <v>0</v>
      </c>
      <c r="AG32" s="2">
        <f>Confirmed!AG32 - Recovered!AG32 - Deaths!AG32</f>
        <v>0</v>
      </c>
      <c r="AH32" s="2">
        <f>Confirmed!AH32 - Recovered!AH32 - Deaths!AH32</f>
        <v>0</v>
      </c>
      <c r="AI32" s="2">
        <f>Confirmed!AI32 - Recovered!AI32 - Deaths!AI32</f>
        <v>0</v>
      </c>
      <c r="AJ32" s="2">
        <f>Confirmed!AJ32 - Recovered!AJ32 - Deaths!AJ32</f>
        <v>0</v>
      </c>
      <c r="AK32" s="2">
        <f>Confirmed!AK32 - Recovered!AK32 - Deaths!AK32</f>
        <v>0</v>
      </c>
      <c r="AL32" s="2">
        <f>Confirmed!AL32 - Recovered!AL32 - Deaths!AL32</f>
        <v>0</v>
      </c>
      <c r="AM32" s="2">
        <f>Confirmed!AM32 - Recovered!AM32 - Deaths!AM32</f>
        <v>0</v>
      </c>
      <c r="AN32" s="2">
        <f>Confirmed!AN32 - Recovered!AN32 - Deaths!AN32</f>
        <v>0</v>
      </c>
      <c r="AO32" s="2">
        <f>Confirmed!AO32 - Recovered!AO32 - Deaths!AO32</f>
        <v>0</v>
      </c>
      <c r="AP32" s="2">
        <f>Confirmed!AP32 - Recovered!AP32 - Deaths!AP32</f>
        <v>0</v>
      </c>
      <c r="AQ32" s="2">
        <f>Confirmed!AQ32 - Recovered!AQ32 - Deaths!AQ32</f>
        <v>0</v>
      </c>
      <c r="AR32" s="2">
        <f>Confirmed!AR32 - Recovered!AR32 - Deaths!AR32</f>
        <v>0</v>
      </c>
      <c r="AS32" s="2">
        <f>Confirmed!AS32 - Recovered!AS32 - Deaths!AS32</f>
        <v>0</v>
      </c>
      <c r="AT32" s="2">
        <f>Confirmed!AT32 - Recovered!AT32 - Deaths!AT32</f>
        <v>1</v>
      </c>
      <c r="AU32" s="2">
        <f>Confirmed!AU32 - Recovered!AU32 - Deaths!AU32</f>
        <v>1</v>
      </c>
      <c r="AV32" s="2">
        <f>Confirmed!AV32 - Recovered!AV32 - Deaths!AV32</f>
        <v>2</v>
      </c>
      <c r="AW32" s="2">
        <f>Confirmed!AW32 - Recovered!AW32 - Deaths!AW32</f>
        <v>2</v>
      </c>
      <c r="AX32" s="2">
        <f>Confirmed!AX32 - Recovered!AX32 - Deaths!AX32</f>
        <v>2</v>
      </c>
      <c r="AY32" s="2">
        <f>Confirmed!AY32 - Recovered!AY32 - Deaths!AY32</f>
        <v>2</v>
      </c>
      <c r="AZ32" s="2">
        <f>Confirmed!AZ32 - Recovered!AZ32 - Deaths!AZ32</f>
        <v>2</v>
      </c>
      <c r="BA32" s="2">
        <f>Confirmed!BA32 - Recovered!BA32 - Deaths!BA32</f>
        <v>2</v>
      </c>
      <c r="BB32" s="2">
        <f>Confirmed!BB32 - Recovered!BB32 - Deaths!BB32</f>
        <v>2</v>
      </c>
      <c r="BC32" s="2">
        <f>Confirmed!BC32 - Recovered!BC32 - Deaths!BC32</f>
        <v>2</v>
      </c>
      <c r="BD32" s="2">
        <f>Confirmed!BD32 - Recovered!BD32 - Deaths!BD32</f>
        <v>4</v>
      </c>
      <c r="BE32" s="2">
        <f>Confirmed!BE32 - Recovered!BE32 - Deaths!BE32</f>
        <v>10</v>
      </c>
      <c r="BF32" s="2">
        <f>Confirmed!BF32 - Recovered!BF32 - Deaths!BF32</f>
        <v>10</v>
      </c>
      <c r="BG32" s="2">
        <f>Confirmed!BG32 - Recovered!BG32 - Deaths!BG32</f>
        <v>13</v>
      </c>
      <c r="BH32" s="2">
        <f>Confirmed!BH32 - Recovered!BH32 - Deaths!BH32</f>
        <v>20</v>
      </c>
      <c r="BI32" s="2">
        <f>Confirmed!BI32 - Recovered!BI32 - Deaths!BI32</f>
        <v>27</v>
      </c>
      <c r="BJ32" s="2">
        <f>Confirmed!BJ32 - Recovered!BJ32 - Deaths!BJ32</f>
        <v>40</v>
      </c>
      <c r="BK32" s="2">
        <f>Confirmed!BK32 - Recovered!BK32 - Deaths!BK32</f>
        <v>56</v>
      </c>
      <c r="BL32" s="2">
        <f>Confirmed!BL32 - Recovered!BL32 - Deaths!BL32</f>
        <v>66</v>
      </c>
      <c r="BM32" s="2">
        <f>Confirmed!BM32 - Recovered!BM32 - Deaths!BM32</f>
        <v>72</v>
      </c>
      <c r="BN32" s="2">
        <f>Confirmed!BN32 - Recovered!BN32 - Deaths!BN32</f>
        <v>72</v>
      </c>
      <c r="BO32" s="2">
        <f>Confirmed!BO32 - Recovered!BO32 - Deaths!BO32</f>
        <v>87</v>
      </c>
      <c r="BP32" s="2">
        <f>Confirmed!BP32 - Recovered!BP32 - Deaths!BP32</f>
        <v>87</v>
      </c>
      <c r="BQ32" s="2">
        <f>Confirmed!BQ32 - Recovered!BQ32 - Deaths!BQ32</f>
        <v>128</v>
      </c>
      <c r="BR32" s="2">
        <f>Confirmed!BR32 - Recovered!BR32 - Deaths!BR32</f>
        <v>128</v>
      </c>
      <c r="BS32" s="2">
        <f>Confirmed!BS32 - Recovered!BS32 - Deaths!BS32</f>
        <v>182</v>
      </c>
      <c r="BT32" s="2">
        <f>Confirmed!BT32 - Recovered!BT32 - Deaths!BT32</f>
        <v>217</v>
      </c>
      <c r="BU32" s="2">
        <f>Confirmed!BU32 - Recovered!BU32 - Deaths!BU32</f>
        <v>289</v>
      </c>
      <c r="BV32" s="2">
        <f>Confirmed!BV32 - Recovered!BV32 - Deaths!BV32</f>
        <v>484</v>
      </c>
      <c r="BW32" s="2">
        <f>Confirmed!BW32 - Recovered!BW32 - Deaths!BW32</f>
        <v>529</v>
      </c>
      <c r="BX32" s="2">
        <f>Confirmed!BX32 - Recovered!BX32 - Deaths!BX32</f>
        <v>624</v>
      </c>
      <c r="BY32" s="2">
        <f>Confirmed!BY32 - Recovered!BY32 - Deaths!BY32</f>
        <v>632</v>
      </c>
      <c r="BZ32" s="2">
        <f>Confirmed!BZ32 - Recovered!BZ32 - Deaths!BZ32</f>
        <v>606</v>
      </c>
      <c r="CA32" s="2">
        <f>Confirmed!CA32 - Recovered!CA32 - Deaths!CA32</f>
        <v>660</v>
      </c>
      <c r="CB32" s="2">
        <f>Confirmed!CB32 - Recovered!CB32 - Deaths!CB32</f>
        <v>660</v>
      </c>
      <c r="CC32" s="2">
        <f>Confirmed!CC32 - Recovered!CC32 - Deaths!CC32</f>
        <v>710</v>
      </c>
      <c r="CD32" s="2">
        <f>Confirmed!CD32 - Recovered!CD32 - Deaths!CD32</f>
        <v>710</v>
      </c>
      <c r="CE32" s="2">
        <f>Confirmed!CE32 - Recovered!CE32 - Deaths!CE32</f>
        <v>710</v>
      </c>
      <c r="CF32" s="2">
        <f>Confirmed!CF32 - Recovered!CF32 - Deaths!CF32</f>
        <v>710</v>
      </c>
      <c r="CG32" s="2">
        <f>Confirmed!CG32 - Recovered!CG32 - Deaths!CG32</f>
        <v>704</v>
      </c>
      <c r="CH32" s="2">
        <f>Confirmed!CH32 - Recovered!CH32 - Deaths!CH32</f>
        <v>666</v>
      </c>
      <c r="CI32" s="2">
        <f>Confirmed!CI32 - Recovered!CI32 - Deaths!CI32</f>
        <v>810</v>
      </c>
      <c r="CJ32" s="2">
        <f>Confirmed!CJ32 - Recovered!CJ32 - Deaths!CJ32</f>
        <v>810</v>
      </c>
      <c r="CK32" s="2">
        <f>Confirmed!CK32 - Recovered!CK32 - Deaths!CK32</f>
        <v>818</v>
      </c>
      <c r="CL32" s="2">
        <f>Confirmed!CL32 - Recovered!CL32 - Deaths!CL32</f>
        <v>670</v>
      </c>
      <c r="CM32" s="2">
        <f>Confirmed!CM32 - Recovered!CM32 - Deaths!CM32</f>
        <v>816</v>
      </c>
      <c r="CN32" s="2">
        <f>Confirmed!CN32 - Recovered!CN32 - Deaths!CN32</f>
        <v>791</v>
      </c>
      <c r="CO32" s="2">
        <f>Confirmed!CO32 - Recovered!CO32 - Deaths!CO32</f>
        <v>723</v>
      </c>
      <c r="CP32" s="2">
        <f>Confirmed!CP32 - Recovered!CP32 - Deaths!CP32</f>
        <v>623</v>
      </c>
      <c r="CQ32" s="2">
        <f>Confirmed!CQ32 - Recovered!CQ32 - Deaths!CQ32</f>
        <v>719</v>
      </c>
      <c r="CR32" s="2">
        <f>Confirmed!CR32 - Recovered!CR32 - Deaths!CR32</f>
        <v>768</v>
      </c>
      <c r="CS32" s="2">
        <f>Confirmed!CS32 - Recovered!CS32 - Deaths!CS32</f>
        <v>779</v>
      </c>
      <c r="CT32" s="2"/>
      <c r="CU32" s="2"/>
      <c r="CV32" s="2"/>
      <c r="CW32" s="2"/>
      <c r="CX32" s="2"/>
      <c r="CY32" s="2"/>
    </row>
    <row r="33" spans="1:103" x14ac:dyDescent="0.25">
      <c r="A33" t="str">
        <f>Confirmed!A33</f>
        <v>Canada</v>
      </c>
      <c r="B33" s="2">
        <f>Confirmed!B33 - Recovered!B33 - Deaths!B33</f>
        <v>0</v>
      </c>
      <c r="C33" s="2">
        <f>Confirmed!C33 - Recovered!C33 - Deaths!C33</f>
        <v>0</v>
      </c>
      <c r="D33" s="2">
        <f>Confirmed!D33 - Recovered!D33 - Deaths!D33</f>
        <v>0</v>
      </c>
      <c r="E33" s="2">
        <f>Confirmed!E33 - Recovered!E33 - Deaths!E33</f>
        <v>0</v>
      </c>
      <c r="F33" s="2">
        <f>Confirmed!F33 - Recovered!F33 - Deaths!F33</f>
        <v>1</v>
      </c>
      <c r="G33" s="2">
        <f>Confirmed!G33 - Recovered!G33 - Deaths!G33</f>
        <v>1</v>
      </c>
      <c r="H33" s="2">
        <f>Confirmed!H33 - Recovered!H33 - Deaths!H33</f>
        <v>2</v>
      </c>
      <c r="I33" s="2">
        <f>Confirmed!I33 - Recovered!I33 - Deaths!I33</f>
        <v>2</v>
      </c>
      <c r="J33" s="2">
        <f>Confirmed!J33 - Recovered!J33 - Deaths!J33</f>
        <v>2</v>
      </c>
      <c r="K33" s="2">
        <f>Confirmed!K33 - Recovered!K33 - Deaths!K33</f>
        <v>4</v>
      </c>
      <c r="L33" s="2">
        <f>Confirmed!L33 - Recovered!L33 - Deaths!L33</f>
        <v>4</v>
      </c>
      <c r="M33" s="2">
        <f>Confirmed!M33 - Recovered!M33 - Deaths!M33</f>
        <v>4</v>
      </c>
      <c r="N33" s="2">
        <f>Confirmed!N33 - Recovered!N33 - Deaths!N33</f>
        <v>4</v>
      </c>
      <c r="O33" s="2">
        <f>Confirmed!O33 - Recovered!O33 - Deaths!O33</f>
        <v>4</v>
      </c>
      <c r="P33" s="2">
        <f>Confirmed!P33 - Recovered!P33 - Deaths!P33</f>
        <v>5</v>
      </c>
      <c r="Q33" s="2">
        <f>Confirmed!Q33 - Recovered!Q33 - Deaths!Q33</f>
        <v>5</v>
      </c>
      <c r="R33" s="2">
        <f>Confirmed!R33 - Recovered!R33 - Deaths!R33</f>
        <v>7</v>
      </c>
      <c r="S33" s="2">
        <f>Confirmed!S33 - Recovered!S33 - Deaths!S33</f>
        <v>7</v>
      </c>
      <c r="T33" s="2">
        <f>Confirmed!T33 - Recovered!T33 - Deaths!T33</f>
        <v>7</v>
      </c>
      <c r="U33" s="2">
        <f>Confirmed!U33 - Recovered!U33 - Deaths!U33</f>
        <v>7</v>
      </c>
      <c r="V33" s="2">
        <f>Confirmed!V33 - Recovered!V33 - Deaths!V33</f>
        <v>7</v>
      </c>
      <c r="W33" s="2">
        <f>Confirmed!W33 - Recovered!W33 - Deaths!W33</f>
        <v>6</v>
      </c>
      <c r="X33" s="2">
        <f>Confirmed!X33 - Recovered!X33 - Deaths!X33</f>
        <v>6</v>
      </c>
      <c r="Y33" s="2">
        <f>Confirmed!Y33 - Recovered!Y33 - Deaths!Y33</f>
        <v>6</v>
      </c>
      <c r="Z33" s="2">
        <f>Confirmed!Z33 - Recovered!Z33 - Deaths!Z33</f>
        <v>6</v>
      </c>
      <c r="AA33" s="2">
        <f>Confirmed!AA33 - Recovered!AA33 - Deaths!AA33</f>
        <v>6</v>
      </c>
      <c r="AB33" s="2">
        <f>Confirmed!AB33 - Recovered!AB33 - Deaths!AB33</f>
        <v>7</v>
      </c>
      <c r="AC33" s="2">
        <f>Confirmed!AC33 - Recovered!AC33 - Deaths!AC33</f>
        <v>7</v>
      </c>
      <c r="AD33" s="2">
        <f>Confirmed!AD33 - Recovered!AD33 - Deaths!AD33</f>
        <v>7</v>
      </c>
      <c r="AE33" s="2">
        <f>Confirmed!AE33 - Recovered!AE33 - Deaths!AE33</f>
        <v>7</v>
      </c>
      <c r="AF33" s="2">
        <f>Confirmed!AF33 - Recovered!AF33 - Deaths!AF33</f>
        <v>6</v>
      </c>
      <c r="AG33" s="2">
        <f>Confirmed!AG33 - Recovered!AG33 - Deaths!AG33</f>
        <v>6</v>
      </c>
      <c r="AH33" s="2">
        <f>Confirmed!AH33 - Recovered!AH33 - Deaths!AH33</f>
        <v>6</v>
      </c>
      <c r="AI33" s="2">
        <f>Confirmed!AI33 - Recovered!AI33 - Deaths!AI33</f>
        <v>7</v>
      </c>
      <c r="AJ33" s="2">
        <f>Confirmed!AJ33 - Recovered!AJ33 - Deaths!AJ33</f>
        <v>8</v>
      </c>
      <c r="AK33" s="2">
        <f>Confirmed!AK33 - Recovered!AK33 - Deaths!AK33</f>
        <v>8</v>
      </c>
      <c r="AL33" s="2">
        <f>Confirmed!AL33 - Recovered!AL33 - Deaths!AL33</f>
        <v>7</v>
      </c>
      <c r="AM33" s="2">
        <f>Confirmed!AM33 - Recovered!AM33 - Deaths!AM33</f>
        <v>8</v>
      </c>
      <c r="AN33" s="2">
        <f>Confirmed!AN33 - Recovered!AN33 - Deaths!AN33</f>
        <v>14</v>
      </c>
      <c r="AO33" s="2">
        <f>Confirmed!AO33 - Recovered!AO33 - Deaths!AO33</f>
        <v>18</v>
      </c>
      <c r="AP33" s="2">
        <f>Confirmed!AP33 - Recovered!AP33 - Deaths!AP33</f>
        <v>21</v>
      </c>
      <c r="AQ33" s="2">
        <f>Confirmed!AQ33 - Recovered!AQ33 - Deaths!AQ33</f>
        <v>24</v>
      </c>
      <c r="AR33" s="2">
        <f>Confirmed!AR33 - Recovered!AR33 - Deaths!AR33</f>
        <v>27</v>
      </c>
      <c r="AS33" s="2">
        <f>Confirmed!AS33 - Recovered!AS33 - Deaths!AS33</f>
        <v>31</v>
      </c>
      <c r="AT33" s="2">
        <f>Confirmed!AT33 - Recovered!AT33 - Deaths!AT33</f>
        <v>43</v>
      </c>
      <c r="AU33" s="2">
        <f>Confirmed!AU33 - Recovered!AU33 - Deaths!AU33</f>
        <v>46</v>
      </c>
      <c r="AV33" s="2">
        <f>Confirmed!AV33 - Recovered!AV33 - Deaths!AV33</f>
        <v>56</v>
      </c>
      <c r="AW33" s="2">
        <f>Confirmed!AW33 - Recovered!AW33 - Deaths!AW33</f>
        <v>68</v>
      </c>
      <c r="AX33" s="2">
        <f>Confirmed!AX33 - Recovered!AX33 - Deaths!AX33</f>
        <v>70</v>
      </c>
      <c r="AY33" s="2">
        <f>Confirmed!AY33 - Recovered!AY33 - Deaths!AY33</f>
        <v>99</v>
      </c>
      <c r="AZ33" s="2">
        <f>Confirmed!AZ33 - Recovered!AZ33 - Deaths!AZ33</f>
        <v>108</v>
      </c>
      <c r="BA33" s="2">
        <f>Confirmed!BA33 - Recovered!BA33 - Deaths!BA33</f>
        <v>184</v>
      </c>
      <c r="BB33" s="2">
        <f>Confirmed!BB33 - Recovered!BB33 - Deaths!BB33</f>
        <v>189</v>
      </c>
      <c r="BC33" s="2">
        <f>Confirmed!BC33 - Recovered!BC33 - Deaths!BC33</f>
        <v>243</v>
      </c>
      <c r="BD33" s="2">
        <f>Confirmed!BD33 - Recovered!BD33 - Deaths!BD33</f>
        <v>402</v>
      </c>
      <c r="BE33" s="2">
        <f>Confirmed!BE33 - Recovered!BE33 - Deaths!BE33</f>
        <v>464</v>
      </c>
      <c r="BF33" s="2">
        <f>Confirmed!BF33 - Recovered!BF33 - Deaths!BF33</f>
        <v>640</v>
      </c>
      <c r="BG33" s="2">
        <f>Confirmed!BG33 - Recovered!BG33 - Deaths!BG33</f>
        <v>782</v>
      </c>
      <c r="BH33" s="2">
        <f>Confirmed!BH33 - Recovered!BH33 - Deaths!BH33</f>
        <v>922</v>
      </c>
      <c r="BI33" s="2">
        <f>Confirmed!BI33 - Recovered!BI33 - Deaths!BI33</f>
        <v>1248</v>
      </c>
      <c r="BJ33" s="2">
        <f>Confirmed!BJ33 - Recovered!BJ33 - Deaths!BJ33</f>
        <v>1438</v>
      </c>
      <c r="BK33" s="2">
        <f>Confirmed!BK33 - Recovered!BK33 - Deaths!BK33</f>
        <v>2053</v>
      </c>
      <c r="BL33" s="2">
        <f>Confirmed!BL33 - Recovered!BL33 - Deaths!BL33</f>
        <v>2654</v>
      </c>
      <c r="BM33" s="2">
        <f>Confirmed!BM33 - Recovered!BM33 - Deaths!BM33</f>
        <v>3038</v>
      </c>
      <c r="BN33" s="2">
        <f>Confirmed!BN33 - Recovered!BN33 - Deaths!BN33</f>
        <v>3820</v>
      </c>
      <c r="BO33" s="2">
        <f>Confirmed!BO33 - Recovered!BO33 - Deaths!BO33</f>
        <v>4372</v>
      </c>
      <c r="BP33" s="2">
        <f>Confirmed!BP33 - Recovered!BP33 - Deaths!BP33</f>
        <v>5049</v>
      </c>
      <c r="BQ33" s="2">
        <f>Confirmed!BQ33 - Recovered!BQ33 - Deaths!BQ33</f>
        <v>5750</v>
      </c>
      <c r="BR33" s="2">
        <f>Confirmed!BR33 - Recovered!BR33 - Deaths!BR33</f>
        <v>6852</v>
      </c>
      <c r="BS33" s="2">
        <f>Confirmed!BS33 - Recovered!BS33 - Deaths!BS33</f>
        <v>6834</v>
      </c>
      <c r="BT33" s="2">
        <f>Confirmed!BT33 - Recovered!BT33 - Deaths!BT33</f>
        <v>8127</v>
      </c>
      <c r="BU33" s="2">
        <f>Confirmed!BU33 - Recovered!BU33 - Deaths!BU33</f>
        <v>9410</v>
      </c>
      <c r="BV33" s="2">
        <f>Confirmed!BV33 - Recovered!BV33 - Deaths!BV33</f>
        <v>10083</v>
      </c>
      <c r="BW33" s="2">
        <f>Confirmed!BW33 - Recovered!BW33 - Deaths!BW33</f>
        <v>10183</v>
      </c>
      <c r="BX33" s="2">
        <f>Confirmed!BX33 - Recovered!BX33 - Deaths!BX33</f>
        <v>12485</v>
      </c>
      <c r="BY33" s="2">
        <f>Confirmed!BY33 - Recovered!BY33 - Deaths!BY33</f>
        <v>12968</v>
      </c>
      <c r="BZ33" s="2">
        <f>Confirmed!BZ33 - Recovered!BZ33 - Deaths!BZ33</f>
        <v>13706</v>
      </c>
      <c r="CA33" s="2">
        <f>Confirmed!CA33 - Recovered!CA33 - Deaths!CA33</f>
        <v>14580</v>
      </c>
      <c r="CB33" s="2">
        <f>Confirmed!CB33 - Recovered!CB33 - Deaths!CB33</f>
        <v>14989</v>
      </c>
      <c r="CC33" s="2">
        <f>Confirmed!CC33 - Recovered!CC33 - Deaths!CC33</f>
        <v>15647</v>
      </c>
      <c r="CD33" s="2">
        <f>Confirmed!CD33 - Recovered!CD33 - Deaths!CD33</f>
        <v>16073</v>
      </c>
      <c r="CE33" s="2">
        <f>Confirmed!CE33 - Recovered!CE33 - Deaths!CE33</f>
        <v>16461</v>
      </c>
      <c r="CF33" s="2">
        <f>Confirmed!CF33 - Recovered!CF33 - Deaths!CF33</f>
        <v>17142</v>
      </c>
      <c r="CG33" s="2">
        <f>Confirmed!CG33 - Recovered!CG33 - Deaths!CG33</f>
        <v>17925</v>
      </c>
      <c r="CH33" s="2">
        <f>Confirmed!CH33 - Recovered!CH33 - Deaths!CH33</f>
        <v>18236</v>
      </c>
      <c r="CI33" s="2">
        <f>Confirmed!CI33 - Recovered!CI33 - Deaths!CI33</f>
        <v>19853</v>
      </c>
      <c r="CJ33" s="2">
        <f>Confirmed!CJ33 - Recovered!CJ33 - Deaths!CJ33</f>
        <v>20914</v>
      </c>
      <c r="CK33" s="2">
        <f>Confirmed!CK33 - Recovered!CK33 - Deaths!CK33</f>
        <v>21992</v>
      </c>
      <c r="CL33" s="2">
        <f>Confirmed!CL33 - Recovered!CL33 - Deaths!CL33</f>
        <v>22222</v>
      </c>
      <c r="CM33" s="2">
        <f>Confirmed!CM33 - Recovered!CM33 - Deaths!CM33</f>
        <v>23389</v>
      </c>
      <c r="CN33" s="2">
        <f>Confirmed!CN33 - Recovered!CN33 - Deaths!CN33</f>
        <v>24305</v>
      </c>
      <c r="CO33" s="2">
        <f>Confirmed!CO33 - Recovered!CO33 - Deaths!CO33</f>
        <v>25119</v>
      </c>
      <c r="CP33" s="2">
        <f>Confirmed!CP33 - Recovered!CP33 - Deaths!CP33</f>
        <v>26284</v>
      </c>
      <c r="CQ33" s="2">
        <f>Confirmed!CQ33 - Recovered!CQ33 - Deaths!CQ33</f>
        <v>26521</v>
      </c>
      <c r="CR33" s="2">
        <f>Confirmed!CR33 - Recovered!CR33 - Deaths!CR33</f>
        <v>26931</v>
      </c>
      <c r="CS33" s="2">
        <f>Confirmed!CS33 - Recovered!CS33 - Deaths!CS33</f>
        <v>27601</v>
      </c>
      <c r="CT33" s="2"/>
      <c r="CU33" s="2"/>
      <c r="CV33" s="2"/>
      <c r="CW33" s="2"/>
      <c r="CX33" s="2"/>
      <c r="CY33" s="2"/>
    </row>
    <row r="34" spans="1:103" x14ac:dyDescent="0.25">
      <c r="A34" t="str">
        <f>Confirmed!A34</f>
        <v>Central African Republic</v>
      </c>
      <c r="B34" s="2">
        <f>Confirmed!B34 - Recovered!B34 - Deaths!B34</f>
        <v>0</v>
      </c>
      <c r="C34" s="2">
        <f>Confirmed!C34 - Recovered!C34 - Deaths!C34</f>
        <v>0</v>
      </c>
      <c r="D34" s="2">
        <f>Confirmed!D34 - Recovered!D34 - Deaths!D34</f>
        <v>0</v>
      </c>
      <c r="E34" s="2">
        <f>Confirmed!E34 - Recovered!E34 - Deaths!E34</f>
        <v>0</v>
      </c>
      <c r="F34" s="2">
        <f>Confirmed!F34 - Recovered!F34 - Deaths!F34</f>
        <v>0</v>
      </c>
      <c r="G34" s="2">
        <f>Confirmed!G34 - Recovered!G34 - Deaths!G34</f>
        <v>0</v>
      </c>
      <c r="H34" s="2">
        <f>Confirmed!H34 - Recovered!H34 - Deaths!H34</f>
        <v>0</v>
      </c>
      <c r="I34" s="2">
        <f>Confirmed!I34 - Recovered!I34 - Deaths!I34</f>
        <v>0</v>
      </c>
      <c r="J34" s="2">
        <f>Confirmed!J34 - Recovered!J34 - Deaths!J34</f>
        <v>0</v>
      </c>
      <c r="K34" s="2">
        <f>Confirmed!K34 - Recovered!K34 - Deaths!K34</f>
        <v>0</v>
      </c>
      <c r="L34" s="2">
        <f>Confirmed!L34 - Recovered!L34 - Deaths!L34</f>
        <v>0</v>
      </c>
      <c r="M34" s="2">
        <f>Confirmed!M34 - Recovered!M34 - Deaths!M34</f>
        <v>0</v>
      </c>
      <c r="N34" s="2">
        <f>Confirmed!N34 - Recovered!N34 - Deaths!N34</f>
        <v>0</v>
      </c>
      <c r="O34" s="2">
        <f>Confirmed!O34 - Recovered!O34 - Deaths!O34</f>
        <v>0</v>
      </c>
      <c r="P34" s="2">
        <f>Confirmed!P34 - Recovered!P34 - Deaths!P34</f>
        <v>0</v>
      </c>
      <c r="Q34" s="2">
        <f>Confirmed!Q34 - Recovered!Q34 - Deaths!Q34</f>
        <v>0</v>
      </c>
      <c r="R34" s="2">
        <f>Confirmed!R34 - Recovered!R34 - Deaths!R34</f>
        <v>0</v>
      </c>
      <c r="S34" s="2">
        <f>Confirmed!S34 - Recovered!S34 - Deaths!S34</f>
        <v>0</v>
      </c>
      <c r="T34" s="2">
        <f>Confirmed!T34 - Recovered!T34 - Deaths!T34</f>
        <v>0</v>
      </c>
      <c r="U34" s="2">
        <f>Confirmed!U34 - Recovered!U34 - Deaths!U34</f>
        <v>0</v>
      </c>
      <c r="V34" s="2">
        <f>Confirmed!V34 - Recovered!V34 - Deaths!V34</f>
        <v>0</v>
      </c>
      <c r="W34" s="2">
        <f>Confirmed!W34 - Recovered!W34 - Deaths!W34</f>
        <v>0</v>
      </c>
      <c r="X34" s="2">
        <f>Confirmed!X34 - Recovered!X34 - Deaths!X34</f>
        <v>0</v>
      </c>
      <c r="Y34" s="2">
        <f>Confirmed!Y34 - Recovered!Y34 - Deaths!Y34</f>
        <v>0</v>
      </c>
      <c r="Z34" s="2">
        <f>Confirmed!Z34 - Recovered!Z34 - Deaths!Z34</f>
        <v>0</v>
      </c>
      <c r="AA34" s="2">
        <f>Confirmed!AA34 - Recovered!AA34 - Deaths!AA34</f>
        <v>0</v>
      </c>
      <c r="AB34" s="2">
        <f>Confirmed!AB34 - Recovered!AB34 - Deaths!AB34</f>
        <v>0</v>
      </c>
      <c r="AC34" s="2">
        <f>Confirmed!AC34 - Recovered!AC34 - Deaths!AC34</f>
        <v>0</v>
      </c>
      <c r="AD34" s="2">
        <f>Confirmed!AD34 - Recovered!AD34 - Deaths!AD34</f>
        <v>0</v>
      </c>
      <c r="AE34" s="2">
        <f>Confirmed!AE34 - Recovered!AE34 - Deaths!AE34</f>
        <v>0</v>
      </c>
      <c r="AF34" s="2">
        <f>Confirmed!AF34 - Recovered!AF34 - Deaths!AF34</f>
        <v>0</v>
      </c>
      <c r="AG34" s="2">
        <f>Confirmed!AG34 - Recovered!AG34 - Deaths!AG34</f>
        <v>0</v>
      </c>
      <c r="AH34" s="2">
        <f>Confirmed!AH34 - Recovered!AH34 - Deaths!AH34</f>
        <v>0</v>
      </c>
      <c r="AI34" s="2">
        <f>Confirmed!AI34 - Recovered!AI34 - Deaths!AI34</f>
        <v>0</v>
      </c>
      <c r="AJ34" s="2">
        <f>Confirmed!AJ34 - Recovered!AJ34 - Deaths!AJ34</f>
        <v>0</v>
      </c>
      <c r="AK34" s="2">
        <f>Confirmed!AK34 - Recovered!AK34 - Deaths!AK34</f>
        <v>0</v>
      </c>
      <c r="AL34" s="2">
        <f>Confirmed!AL34 - Recovered!AL34 - Deaths!AL34</f>
        <v>0</v>
      </c>
      <c r="AM34" s="2">
        <f>Confirmed!AM34 - Recovered!AM34 - Deaths!AM34</f>
        <v>0</v>
      </c>
      <c r="AN34" s="2">
        <f>Confirmed!AN34 - Recovered!AN34 - Deaths!AN34</f>
        <v>0</v>
      </c>
      <c r="AO34" s="2">
        <f>Confirmed!AO34 - Recovered!AO34 - Deaths!AO34</f>
        <v>0</v>
      </c>
      <c r="AP34" s="2">
        <f>Confirmed!AP34 - Recovered!AP34 - Deaths!AP34</f>
        <v>0</v>
      </c>
      <c r="AQ34" s="2">
        <f>Confirmed!AQ34 - Recovered!AQ34 - Deaths!AQ34</f>
        <v>0</v>
      </c>
      <c r="AR34" s="2">
        <f>Confirmed!AR34 - Recovered!AR34 - Deaths!AR34</f>
        <v>0</v>
      </c>
      <c r="AS34" s="2">
        <f>Confirmed!AS34 - Recovered!AS34 - Deaths!AS34</f>
        <v>0</v>
      </c>
      <c r="AT34" s="2">
        <f>Confirmed!AT34 - Recovered!AT34 - Deaths!AT34</f>
        <v>0</v>
      </c>
      <c r="AU34" s="2">
        <f>Confirmed!AU34 - Recovered!AU34 - Deaths!AU34</f>
        <v>0</v>
      </c>
      <c r="AV34" s="2">
        <f>Confirmed!AV34 - Recovered!AV34 - Deaths!AV34</f>
        <v>0</v>
      </c>
      <c r="AW34" s="2">
        <f>Confirmed!AW34 - Recovered!AW34 - Deaths!AW34</f>
        <v>0</v>
      </c>
      <c r="AX34" s="2">
        <f>Confirmed!AX34 - Recovered!AX34 - Deaths!AX34</f>
        <v>0</v>
      </c>
      <c r="AY34" s="2">
        <f>Confirmed!AY34 - Recovered!AY34 - Deaths!AY34</f>
        <v>0</v>
      </c>
      <c r="AZ34" s="2">
        <f>Confirmed!AZ34 - Recovered!AZ34 - Deaths!AZ34</f>
        <v>0</v>
      </c>
      <c r="BA34" s="2">
        <f>Confirmed!BA34 - Recovered!BA34 - Deaths!BA34</f>
        <v>0</v>
      </c>
      <c r="BB34" s="2">
        <f>Confirmed!BB34 - Recovered!BB34 - Deaths!BB34</f>
        <v>0</v>
      </c>
      <c r="BC34" s="2">
        <f>Confirmed!BC34 - Recovered!BC34 - Deaths!BC34</f>
        <v>1</v>
      </c>
      <c r="BD34" s="2">
        <f>Confirmed!BD34 - Recovered!BD34 - Deaths!BD34</f>
        <v>1</v>
      </c>
      <c r="BE34" s="2">
        <f>Confirmed!BE34 - Recovered!BE34 - Deaths!BE34</f>
        <v>1</v>
      </c>
      <c r="BF34" s="2">
        <f>Confirmed!BF34 - Recovered!BF34 - Deaths!BF34</f>
        <v>1</v>
      </c>
      <c r="BG34" s="2">
        <f>Confirmed!BG34 - Recovered!BG34 - Deaths!BG34</f>
        <v>1</v>
      </c>
      <c r="BH34" s="2">
        <f>Confirmed!BH34 - Recovered!BH34 - Deaths!BH34</f>
        <v>3</v>
      </c>
      <c r="BI34" s="2">
        <f>Confirmed!BI34 - Recovered!BI34 - Deaths!BI34</f>
        <v>3</v>
      </c>
      <c r="BJ34" s="2">
        <f>Confirmed!BJ34 - Recovered!BJ34 - Deaths!BJ34</f>
        <v>3</v>
      </c>
      <c r="BK34" s="2">
        <f>Confirmed!BK34 - Recovered!BK34 - Deaths!BK34</f>
        <v>3</v>
      </c>
      <c r="BL34" s="2">
        <f>Confirmed!BL34 - Recovered!BL34 - Deaths!BL34</f>
        <v>3</v>
      </c>
      <c r="BM34" s="2">
        <f>Confirmed!BM34 - Recovered!BM34 - Deaths!BM34</f>
        <v>3</v>
      </c>
      <c r="BN34" s="2">
        <f>Confirmed!BN34 - Recovered!BN34 - Deaths!BN34</f>
        <v>3</v>
      </c>
      <c r="BO34" s="2">
        <f>Confirmed!BO34 - Recovered!BO34 - Deaths!BO34</f>
        <v>3</v>
      </c>
      <c r="BP34" s="2">
        <f>Confirmed!BP34 - Recovered!BP34 - Deaths!BP34</f>
        <v>3</v>
      </c>
      <c r="BQ34" s="2">
        <f>Confirmed!BQ34 - Recovered!BQ34 - Deaths!BQ34</f>
        <v>3</v>
      </c>
      <c r="BR34" s="2">
        <f>Confirmed!BR34 - Recovered!BR34 - Deaths!BR34</f>
        <v>3</v>
      </c>
      <c r="BS34" s="2">
        <f>Confirmed!BS34 - Recovered!BS34 - Deaths!BS34</f>
        <v>3</v>
      </c>
      <c r="BT34" s="2">
        <f>Confirmed!BT34 - Recovered!BT34 - Deaths!BT34</f>
        <v>3</v>
      </c>
      <c r="BU34" s="2">
        <f>Confirmed!BU34 - Recovered!BU34 - Deaths!BU34</f>
        <v>3</v>
      </c>
      <c r="BV34" s="2">
        <f>Confirmed!BV34 - Recovered!BV34 - Deaths!BV34</f>
        <v>8</v>
      </c>
      <c r="BW34" s="2">
        <f>Confirmed!BW34 - Recovered!BW34 - Deaths!BW34</f>
        <v>8</v>
      </c>
      <c r="BX34" s="2">
        <f>Confirmed!BX34 - Recovered!BX34 - Deaths!BX34</f>
        <v>8</v>
      </c>
      <c r="BY34" s="2">
        <f>Confirmed!BY34 - Recovered!BY34 - Deaths!BY34</f>
        <v>8</v>
      </c>
      <c r="BZ34" s="2">
        <f>Confirmed!BZ34 - Recovered!BZ34 - Deaths!BZ34</f>
        <v>8</v>
      </c>
      <c r="CA34" s="2">
        <f>Confirmed!CA34 - Recovered!CA34 - Deaths!CA34</f>
        <v>8</v>
      </c>
      <c r="CB34" s="2">
        <f>Confirmed!CB34 - Recovered!CB34 - Deaths!CB34</f>
        <v>8</v>
      </c>
      <c r="CC34" s="2">
        <f>Confirmed!CC34 - Recovered!CC34 - Deaths!CC34</f>
        <v>8</v>
      </c>
      <c r="CD34" s="2">
        <f>Confirmed!CD34 - Recovered!CD34 - Deaths!CD34</f>
        <v>8</v>
      </c>
      <c r="CE34" s="2">
        <f>Confirmed!CE34 - Recovered!CE34 - Deaths!CE34</f>
        <v>8</v>
      </c>
      <c r="CF34" s="2">
        <f>Confirmed!CF34 - Recovered!CF34 - Deaths!CF34</f>
        <v>8</v>
      </c>
      <c r="CG34" s="2">
        <f>Confirmed!CG34 - Recovered!CG34 - Deaths!CG34</f>
        <v>7</v>
      </c>
      <c r="CH34" s="2">
        <f>Confirmed!CH34 - Recovered!CH34 - Deaths!CH34</f>
        <v>8</v>
      </c>
      <c r="CI34" s="2">
        <f>Confirmed!CI34 - Recovered!CI34 - Deaths!CI34</f>
        <v>8</v>
      </c>
      <c r="CJ34" s="2">
        <f>Confirmed!CJ34 - Recovered!CJ34 - Deaths!CJ34</f>
        <v>8</v>
      </c>
      <c r="CK34" s="2">
        <f>Confirmed!CK34 - Recovered!CK34 - Deaths!CK34</f>
        <v>8</v>
      </c>
      <c r="CL34" s="2">
        <f>Confirmed!CL34 - Recovered!CL34 - Deaths!CL34</f>
        <v>8</v>
      </c>
      <c r="CM34" s="2">
        <f>Confirmed!CM34 - Recovered!CM34 - Deaths!CM34</f>
        <v>8</v>
      </c>
      <c r="CN34" s="2">
        <f>Confirmed!CN34 - Recovered!CN34 - Deaths!CN34</f>
        <v>4</v>
      </c>
      <c r="CO34" s="2">
        <f>Confirmed!CO34 - Recovered!CO34 - Deaths!CO34</f>
        <v>4</v>
      </c>
      <c r="CP34" s="2">
        <f>Confirmed!CP34 - Recovered!CP34 - Deaths!CP34</f>
        <v>6</v>
      </c>
      <c r="CQ34" s="2">
        <f>Confirmed!CQ34 - Recovered!CQ34 - Deaths!CQ34</f>
        <v>6</v>
      </c>
      <c r="CR34" s="2">
        <f>Confirmed!CR34 - Recovered!CR34 - Deaths!CR34</f>
        <v>6</v>
      </c>
      <c r="CS34" s="2">
        <f>Confirmed!CS34 - Recovered!CS34 - Deaths!CS34</f>
        <v>9</v>
      </c>
      <c r="CT34" s="2"/>
      <c r="CU34" s="2"/>
      <c r="CV34" s="2"/>
      <c r="CW34" s="2"/>
      <c r="CX34" s="2"/>
      <c r="CY34" s="2"/>
    </row>
    <row r="35" spans="1:103" x14ac:dyDescent="0.25">
      <c r="A35" t="str">
        <f>Confirmed!A35</f>
        <v>Chad</v>
      </c>
      <c r="B35" s="2">
        <f>Confirmed!B35 - Recovered!B35 - Deaths!B35</f>
        <v>0</v>
      </c>
      <c r="C35" s="2">
        <f>Confirmed!C35 - Recovered!C35 - Deaths!C35</f>
        <v>0</v>
      </c>
      <c r="D35" s="2">
        <f>Confirmed!D35 - Recovered!D35 - Deaths!D35</f>
        <v>0</v>
      </c>
      <c r="E35" s="2">
        <f>Confirmed!E35 - Recovered!E35 - Deaths!E35</f>
        <v>0</v>
      </c>
      <c r="F35" s="2">
        <f>Confirmed!F35 - Recovered!F35 - Deaths!F35</f>
        <v>0</v>
      </c>
      <c r="G35" s="2">
        <f>Confirmed!G35 - Recovered!G35 - Deaths!G35</f>
        <v>0</v>
      </c>
      <c r="H35" s="2">
        <f>Confirmed!H35 - Recovered!H35 - Deaths!H35</f>
        <v>0</v>
      </c>
      <c r="I35" s="2">
        <f>Confirmed!I35 - Recovered!I35 - Deaths!I35</f>
        <v>0</v>
      </c>
      <c r="J35" s="2">
        <f>Confirmed!J35 - Recovered!J35 - Deaths!J35</f>
        <v>0</v>
      </c>
      <c r="K35" s="2">
        <f>Confirmed!K35 - Recovered!K35 - Deaths!K35</f>
        <v>0</v>
      </c>
      <c r="L35" s="2">
        <f>Confirmed!L35 - Recovered!L35 - Deaths!L35</f>
        <v>0</v>
      </c>
      <c r="M35" s="2">
        <f>Confirmed!M35 - Recovered!M35 - Deaths!M35</f>
        <v>0</v>
      </c>
      <c r="N35" s="2">
        <f>Confirmed!N35 - Recovered!N35 - Deaths!N35</f>
        <v>0</v>
      </c>
      <c r="O35" s="2">
        <f>Confirmed!O35 - Recovered!O35 - Deaths!O35</f>
        <v>0</v>
      </c>
      <c r="P35" s="2">
        <f>Confirmed!P35 - Recovered!P35 - Deaths!P35</f>
        <v>0</v>
      </c>
      <c r="Q35" s="2">
        <f>Confirmed!Q35 - Recovered!Q35 - Deaths!Q35</f>
        <v>0</v>
      </c>
      <c r="R35" s="2">
        <f>Confirmed!R35 - Recovered!R35 - Deaths!R35</f>
        <v>0</v>
      </c>
      <c r="S35" s="2">
        <f>Confirmed!S35 - Recovered!S35 - Deaths!S35</f>
        <v>0</v>
      </c>
      <c r="T35" s="2">
        <f>Confirmed!T35 - Recovered!T35 - Deaths!T35</f>
        <v>0</v>
      </c>
      <c r="U35" s="2">
        <f>Confirmed!U35 - Recovered!U35 - Deaths!U35</f>
        <v>0</v>
      </c>
      <c r="V35" s="2">
        <f>Confirmed!V35 - Recovered!V35 - Deaths!V35</f>
        <v>0</v>
      </c>
      <c r="W35" s="2">
        <f>Confirmed!W35 - Recovered!W35 - Deaths!W35</f>
        <v>0</v>
      </c>
      <c r="X35" s="2">
        <f>Confirmed!X35 - Recovered!X35 - Deaths!X35</f>
        <v>0</v>
      </c>
      <c r="Y35" s="2">
        <f>Confirmed!Y35 - Recovered!Y35 - Deaths!Y35</f>
        <v>0</v>
      </c>
      <c r="Z35" s="2">
        <f>Confirmed!Z35 - Recovered!Z35 - Deaths!Z35</f>
        <v>0</v>
      </c>
      <c r="AA35" s="2">
        <f>Confirmed!AA35 - Recovered!AA35 - Deaths!AA35</f>
        <v>0</v>
      </c>
      <c r="AB35" s="2">
        <f>Confirmed!AB35 - Recovered!AB35 - Deaths!AB35</f>
        <v>0</v>
      </c>
      <c r="AC35" s="2">
        <f>Confirmed!AC35 - Recovered!AC35 - Deaths!AC35</f>
        <v>0</v>
      </c>
      <c r="AD35" s="2">
        <f>Confirmed!AD35 - Recovered!AD35 - Deaths!AD35</f>
        <v>0</v>
      </c>
      <c r="AE35" s="2">
        <f>Confirmed!AE35 - Recovered!AE35 - Deaths!AE35</f>
        <v>0</v>
      </c>
      <c r="AF35" s="2">
        <f>Confirmed!AF35 - Recovered!AF35 - Deaths!AF35</f>
        <v>0</v>
      </c>
      <c r="AG35" s="2">
        <f>Confirmed!AG35 - Recovered!AG35 - Deaths!AG35</f>
        <v>0</v>
      </c>
      <c r="AH35" s="2">
        <f>Confirmed!AH35 - Recovered!AH35 - Deaths!AH35</f>
        <v>0</v>
      </c>
      <c r="AI35" s="2">
        <f>Confirmed!AI35 - Recovered!AI35 - Deaths!AI35</f>
        <v>0</v>
      </c>
      <c r="AJ35" s="2">
        <f>Confirmed!AJ35 - Recovered!AJ35 - Deaths!AJ35</f>
        <v>0</v>
      </c>
      <c r="AK35" s="2">
        <f>Confirmed!AK35 - Recovered!AK35 - Deaths!AK35</f>
        <v>0</v>
      </c>
      <c r="AL35" s="2">
        <f>Confirmed!AL35 - Recovered!AL35 - Deaths!AL35</f>
        <v>0</v>
      </c>
      <c r="AM35" s="2">
        <f>Confirmed!AM35 - Recovered!AM35 - Deaths!AM35</f>
        <v>0</v>
      </c>
      <c r="AN35" s="2">
        <f>Confirmed!AN35 - Recovered!AN35 - Deaths!AN35</f>
        <v>0</v>
      </c>
      <c r="AO35" s="2">
        <f>Confirmed!AO35 - Recovered!AO35 - Deaths!AO35</f>
        <v>0</v>
      </c>
      <c r="AP35" s="2">
        <f>Confirmed!AP35 - Recovered!AP35 - Deaths!AP35</f>
        <v>0</v>
      </c>
      <c r="AQ35" s="2">
        <f>Confirmed!AQ35 - Recovered!AQ35 - Deaths!AQ35</f>
        <v>0</v>
      </c>
      <c r="AR35" s="2">
        <f>Confirmed!AR35 - Recovered!AR35 - Deaths!AR35</f>
        <v>0</v>
      </c>
      <c r="AS35" s="2">
        <f>Confirmed!AS35 - Recovered!AS35 - Deaths!AS35</f>
        <v>0</v>
      </c>
      <c r="AT35" s="2">
        <f>Confirmed!AT35 - Recovered!AT35 - Deaths!AT35</f>
        <v>0</v>
      </c>
      <c r="AU35" s="2">
        <f>Confirmed!AU35 - Recovered!AU35 - Deaths!AU35</f>
        <v>0</v>
      </c>
      <c r="AV35" s="2">
        <f>Confirmed!AV35 - Recovered!AV35 - Deaths!AV35</f>
        <v>0</v>
      </c>
      <c r="AW35" s="2">
        <f>Confirmed!AW35 - Recovered!AW35 - Deaths!AW35</f>
        <v>0</v>
      </c>
      <c r="AX35" s="2">
        <f>Confirmed!AX35 - Recovered!AX35 - Deaths!AX35</f>
        <v>0</v>
      </c>
      <c r="AY35" s="2">
        <f>Confirmed!AY35 - Recovered!AY35 - Deaths!AY35</f>
        <v>0</v>
      </c>
      <c r="AZ35" s="2">
        <f>Confirmed!AZ35 - Recovered!AZ35 - Deaths!AZ35</f>
        <v>0</v>
      </c>
      <c r="BA35" s="2">
        <f>Confirmed!BA35 - Recovered!BA35 - Deaths!BA35</f>
        <v>0</v>
      </c>
      <c r="BB35" s="2">
        <f>Confirmed!BB35 - Recovered!BB35 - Deaths!BB35</f>
        <v>0</v>
      </c>
      <c r="BC35" s="2">
        <f>Confirmed!BC35 - Recovered!BC35 - Deaths!BC35</f>
        <v>0</v>
      </c>
      <c r="BD35" s="2">
        <f>Confirmed!BD35 - Recovered!BD35 - Deaths!BD35</f>
        <v>0</v>
      </c>
      <c r="BE35" s="2">
        <f>Confirmed!BE35 - Recovered!BE35 - Deaths!BE35</f>
        <v>0</v>
      </c>
      <c r="BF35" s="2">
        <f>Confirmed!BF35 - Recovered!BF35 - Deaths!BF35</f>
        <v>0</v>
      </c>
      <c r="BG35" s="2">
        <f>Confirmed!BG35 - Recovered!BG35 - Deaths!BG35</f>
        <v>1</v>
      </c>
      <c r="BH35" s="2">
        <f>Confirmed!BH35 - Recovered!BH35 - Deaths!BH35</f>
        <v>1</v>
      </c>
      <c r="BI35" s="2">
        <f>Confirmed!BI35 - Recovered!BI35 - Deaths!BI35</f>
        <v>1</v>
      </c>
      <c r="BJ35" s="2">
        <f>Confirmed!BJ35 - Recovered!BJ35 - Deaths!BJ35</f>
        <v>1</v>
      </c>
      <c r="BK35" s="2">
        <f>Confirmed!BK35 - Recovered!BK35 - Deaths!BK35</f>
        <v>1</v>
      </c>
      <c r="BL35" s="2">
        <f>Confirmed!BL35 - Recovered!BL35 - Deaths!BL35</f>
        <v>3</v>
      </c>
      <c r="BM35" s="2">
        <f>Confirmed!BM35 - Recovered!BM35 - Deaths!BM35</f>
        <v>3</v>
      </c>
      <c r="BN35" s="2">
        <f>Confirmed!BN35 - Recovered!BN35 - Deaths!BN35</f>
        <v>3</v>
      </c>
      <c r="BO35" s="2">
        <f>Confirmed!BO35 - Recovered!BO35 - Deaths!BO35</f>
        <v>3</v>
      </c>
      <c r="BP35" s="2">
        <f>Confirmed!BP35 - Recovered!BP35 - Deaths!BP35</f>
        <v>3</v>
      </c>
      <c r="BQ35" s="2">
        <f>Confirmed!BQ35 - Recovered!BQ35 - Deaths!BQ35</f>
        <v>3</v>
      </c>
      <c r="BR35" s="2">
        <f>Confirmed!BR35 - Recovered!BR35 - Deaths!BR35</f>
        <v>5</v>
      </c>
      <c r="BS35" s="2">
        <f>Confirmed!BS35 - Recovered!BS35 - Deaths!BS35</f>
        <v>7</v>
      </c>
      <c r="BT35" s="2">
        <f>Confirmed!BT35 - Recovered!BT35 - Deaths!BT35</f>
        <v>7</v>
      </c>
      <c r="BU35" s="2">
        <f>Confirmed!BU35 - Recovered!BU35 - Deaths!BU35</f>
        <v>8</v>
      </c>
      <c r="BV35" s="2">
        <f>Confirmed!BV35 - Recovered!BV35 - Deaths!BV35</f>
        <v>8</v>
      </c>
      <c r="BW35" s="2">
        <f>Confirmed!BW35 - Recovered!BW35 - Deaths!BW35</f>
        <v>9</v>
      </c>
      <c r="BX35" s="2">
        <f>Confirmed!BX35 - Recovered!BX35 - Deaths!BX35</f>
        <v>9</v>
      </c>
      <c r="BY35" s="2">
        <f>Confirmed!BY35 - Recovered!BY35 - Deaths!BY35</f>
        <v>9</v>
      </c>
      <c r="BZ35" s="2">
        <f>Confirmed!BZ35 - Recovered!BZ35 - Deaths!BZ35</f>
        <v>8</v>
      </c>
      <c r="CA35" s="2">
        <f>Confirmed!CA35 - Recovered!CA35 - Deaths!CA35</f>
        <v>8</v>
      </c>
      <c r="CB35" s="2">
        <f>Confirmed!CB35 - Recovered!CB35 - Deaths!CB35</f>
        <v>9</v>
      </c>
      <c r="CC35" s="2">
        <f>Confirmed!CC35 - Recovered!CC35 - Deaths!CC35</f>
        <v>9</v>
      </c>
      <c r="CD35" s="2">
        <f>Confirmed!CD35 - Recovered!CD35 - Deaths!CD35</f>
        <v>9</v>
      </c>
      <c r="CE35" s="2">
        <f>Confirmed!CE35 - Recovered!CE35 - Deaths!CE35</f>
        <v>16</v>
      </c>
      <c r="CF35" s="2">
        <f>Confirmed!CF35 - Recovered!CF35 - Deaths!CF35</f>
        <v>21</v>
      </c>
      <c r="CG35" s="2">
        <f>Confirmed!CG35 - Recovered!CG35 - Deaths!CG35</f>
        <v>21</v>
      </c>
      <c r="CH35" s="2">
        <f>Confirmed!CH35 - Recovered!CH35 - Deaths!CH35</f>
        <v>21</v>
      </c>
      <c r="CI35" s="2">
        <f>Confirmed!CI35 - Recovered!CI35 - Deaths!CI35</f>
        <v>22</v>
      </c>
      <c r="CJ35" s="2">
        <f>Confirmed!CJ35 - Recovered!CJ35 - Deaths!CJ35</f>
        <v>22</v>
      </c>
      <c r="CK35" s="2">
        <f>Confirmed!CK35 - Recovered!CK35 - Deaths!CK35</f>
        <v>25</v>
      </c>
      <c r="CL35" s="2">
        <f>Confirmed!CL35 - Recovered!CL35 - Deaths!CL35</f>
        <v>25</v>
      </c>
      <c r="CM35" s="2">
        <f>Confirmed!CM35 - Recovered!CM35 - Deaths!CM35</f>
        <v>25</v>
      </c>
      <c r="CN35" s="2">
        <f>Confirmed!CN35 - Recovered!CN35 - Deaths!CN35</f>
        <v>25</v>
      </c>
      <c r="CO35" s="2">
        <f>Confirmed!CO35 - Recovered!CO35 - Deaths!CO35</f>
        <v>25</v>
      </c>
      <c r="CP35" s="2">
        <f>Confirmed!CP35 - Recovered!CP35 - Deaths!CP35</f>
        <v>25</v>
      </c>
      <c r="CQ35" s="2">
        <f>Confirmed!CQ35 - Recovered!CQ35 - Deaths!CQ35</f>
        <v>32</v>
      </c>
      <c r="CR35" s="2">
        <f>Confirmed!CR35 - Recovered!CR35 - Deaths!CR35</f>
        <v>31</v>
      </c>
      <c r="CS35" s="2">
        <f>Confirmed!CS35 - Recovered!CS35 - Deaths!CS35</f>
        <v>31</v>
      </c>
      <c r="CT35" s="2"/>
      <c r="CU35" s="2"/>
      <c r="CV35" s="2"/>
      <c r="CW35" s="2"/>
      <c r="CX35" s="2"/>
      <c r="CY35" s="2"/>
    </row>
    <row r="36" spans="1:103" x14ac:dyDescent="0.25">
      <c r="A36" t="str">
        <f>Confirmed!A36</f>
        <v>Chile</v>
      </c>
      <c r="B36" s="2">
        <f>Confirmed!B36 - Recovered!B36 - Deaths!B36</f>
        <v>0</v>
      </c>
      <c r="C36" s="2">
        <f>Confirmed!C36 - Recovered!C36 - Deaths!C36</f>
        <v>0</v>
      </c>
      <c r="D36" s="2">
        <f>Confirmed!D36 - Recovered!D36 - Deaths!D36</f>
        <v>0</v>
      </c>
      <c r="E36" s="2">
        <f>Confirmed!E36 - Recovered!E36 - Deaths!E36</f>
        <v>0</v>
      </c>
      <c r="F36" s="2">
        <f>Confirmed!F36 - Recovered!F36 - Deaths!F36</f>
        <v>0</v>
      </c>
      <c r="G36" s="2">
        <f>Confirmed!G36 - Recovered!G36 - Deaths!G36</f>
        <v>0</v>
      </c>
      <c r="H36" s="2">
        <f>Confirmed!H36 - Recovered!H36 - Deaths!H36</f>
        <v>0</v>
      </c>
      <c r="I36" s="2">
        <f>Confirmed!I36 - Recovered!I36 - Deaths!I36</f>
        <v>0</v>
      </c>
      <c r="J36" s="2">
        <f>Confirmed!J36 - Recovered!J36 - Deaths!J36</f>
        <v>0</v>
      </c>
      <c r="K36" s="2">
        <f>Confirmed!K36 - Recovered!K36 - Deaths!K36</f>
        <v>0</v>
      </c>
      <c r="L36" s="2">
        <f>Confirmed!L36 - Recovered!L36 - Deaths!L36</f>
        <v>0</v>
      </c>
      <c r="M36" s="2">
        <f>Confirmed!M36 - Recovered!M36 - Deaths!M36</f>
        <v>0</v>
      </c>
      <c r="N36" s="2">
        <f>Confirmed!N36 - Recovered!N36 - Deaths!N36</f>
        <v>0</v>
      </c>
      <c r="O36" s="2">
        <f>Confirmed!O36 - Recovered!O36 - Deaths!O36</f>
        <v>0</v>
      </c>
      <c r="P36" s="2">
        <f>Confirmed!P36 - Recovered!P36 - Deaths!P36</f>
        <v>0</v>
      </c>
      <c r="Q36" s="2">
        <f>Confirmed!Q36 - Recovered!Q36 - Deaths!Q36</f>
        <v>0</v>
      </c>
      <c r="R36" s="2">
        <f>Confirmed!R36 - Recovered!R36 - Deaths!R36</f>
        <v>0</v>
      </c>
      <c r="S36" s="2">
        <f>Confirmed!S36 - Recovered!S36 - Deaths!S36</f>
        <v>0</v>
      </c>
      <c r="T36" s="2">
        <f>Confirmed!T36 - Recovered!T36 - Deaths!T36</f>
        <v>0</v>
      </c>
      <c r="U36" s="2">
        <f>Confirmed!U36 - Recovered!U36 - Deaths!U36</f>
        <v>0</v>
      </c>
      <c r="V36" s="2">
        <f>Confirmed!V36 - Recovered!V36 - Deaths!V36</f>
        <v>0</v>
      </c>
      <c r="W36" s="2">
        <f>Confirmed!W36 - Recovered!W36 - Deaths!W36</f>
        <v>0</v>
      </c>
      <c r="X36" s="2">
        <f>Confirmed!X36 - Recovered!X36 - Deaths!X36</f>
        <v>0</v>
      </c>
      <c r="Y36" s="2">
        <f>Confirmed!Y36 - Recovered!Y36 - Deaths!Y36</f>
        <v>0</v>
      </c>
      <c r="Z36" s="2">
        <f>Confirmed!Z36 - Recovered!Z36 - Deaths!Z36</f>
        <v>0</v>
      </c>
      <c r="AA36" s="2">
        <f>Confirmed!AA36 - Recovered!AA36 - Deaths!AA36</f>
        <v>0</v>
      </c>
      <c r="AB36" s="2">
        <f>Confirmed!AB36 - Recovered!AB36 - Deaths!AB36</f>
        <v>0</v>
      </c>
      <c r="AC36" s="2">
        <f>Confirmed!AC36 - Recovered!AC36 - Deaths!AC36</f>
        <v>0</v>
      </c>
      <c r="AD36" s="2">
        <f>Confirmed!AD36 - Recovered!AD36 - Deaths!AD36</f>
        <v>0</v>
      </c>
      <c r="AE36" s="2">
        <f>Confirmed!AE36 - Recovered!AE36 - Deaths!AE36</f>
        <v>0</v>
      </c>
      <c r="AF36" s="2">
        <f>Confirmed!AF36 - Recovered!AF36 - Deaths!AF36</f>
        <v>0</v>
      </c>
      <c r="AG36" s="2">
        <f>Confirmed!AG36 - Recovered!AG36 - Deaths!AG36</f>
        <v>0</v>
      </c>
      <c r="AH36" s="2">
        <f>Confirmed!AH36 - Recovered!AH36 - Deaths!AH36</f>
        <v>0</v>
      </c>
      <c r="AI36" s="2">
        <f>Confirmed!AI36 - Recovered!AI36 - Deaths!AI36</f>
        <v>0</v>
      </c>
      <c r="AJ36" s="2">
        <f>Confirmed!AJ36 - Recovered!AJ36 - Deaths!AJ36</f>
        <v>0</v>
      </c>
      <c r="AK36" s="2">
        <f>Confirmed!AK36 - Recovered!AK36 - Deaths!AK36</f>
        <v>0</v>
      </c>
      <c r="AL36" s="2">
        <f>Confirmed!AL36 - Recovered!AL36 - Deaths!AL36</f>
        <v>0</v>
      </c>
      <c r="AM36" s="2">
        <f>Confirmed!AM36 - Recovered!AM36 - Deaths!AM36</f>
        <v>0</v>
      </c>
      <c r="AN36" s="2">
        <f>Confirmed!AN36 - Recovered!AN36 - Deaths!AN36</f>
        <v>0</v>
      </c>
      <c r="AO36" s="2">
        <f>Confirmed!AO36 - Recovered!AO36 - Deaths!AO36</f>
        <v>0</v>
      </c>
      <c r="AP36" s="2">
        <f>Confirmed!AP36 - Recovered!AP36 - Deaths!AP36</f>
        <v>0</v>
      </c>
      <c r="AQ36" s="2">
        <f>Confirmed!AQ36 - Recovered!AQ36 - Deaths!AQ36</f>
        <v>1</v>
      </c>
      <c r="AR36" s="2">
        <f>Confirmed!AR36 - Recovered!AR36 - Deaths!AR36</f>
        <v>1</v>
      </c>
      <c r="AS36" s="2">
        <f>Confirmed!AS36 - Recovered!AS36 - Deaths!AS36</f>
        <v>4</v>
      </c>
      <c r="AT36" s="2">
        <f>Confirmed!AT36 - Recovered!AT36 - Deaths!AT36</f>
        <v>4</v>
      </c>
      <c r="AU36" s="2">
        <f>Confirmed!AU36 - Recovered!AU36 - Deaths!AU36</f>
        <v>4</v>
      </c>
      <c r="AV36" s="2">
        <f>Confirmed!AV36 - Recovered!AV36 - Deaths!AV36</f>
        <v>8</v>
      </c>
      <c r="AW36" s="2">
        <f>Confirmed!AW36 - Recovered!AW36 - Deaths!AW36</f>
        <v>8</v>
      </c>
      <c r="AX36" s="2">
        <f>Confirmed!AX36 - Recovered!AX36 - Deaths!AX36</f>
        <v>13</v>
      </c>
      <c r="AY36" s="2">
        <f>Confirmed!AY36 - Recovered!AY36 - Deaths!AY36</f>
        <v>23</v>
      </c>
      <c r="AZ36" s="2">
        <f>Confirmed!AZ36 - Recovered!AZ36 - Deaths!AZ36</f>
        <v>23</v>
      </c>
      <c r="BA36" s="2">
        <f>Confirmed!BA36 - Recovered!BA36 - Deaths!BA36</f>
        <v>43</v>
      </c>
      <c r="BB36" s="2">
        <f>Confirmed!BB36 - Recovered!BB36 - Deaths!BB36</f>
        <v>61</v>
      </c>
      <c r="BC36" s="2">
        <f>Confirmed!BC36 - Recovered!BC36 - Deaths!BC36</f>
        <v>74</v>
      </c>
      <c r="BD36" s="2">
        <f>Confirmed!BD36 - Recovered!BD36 - Deaths!BD36</f>
        <v>155</v>
      </c>
      <c r="BE36" s="2">
        <f>Confirmed!BE36 - Recovered!BE36 - Deaths!BE36</f>
        <v>201</v>
      </c>
      <c r="BF36" s="2">
        <f>Confirmed!BF36 - Recovered!BF36 - Deaths!BF36</f>
        <v>238</v>
      </c>
      <c r="BG36" s="2">
        <f>Confirmed!BG36 - Recovered!BG36 - Deaths!BG36</f>
        <v>238</v>
      </c>
      <c r="BH36" s="2">
        <f>Confirmed!BH36 - Recovered!BH36 - Deaths!BH36</f>
        <v>428</v>
      </c>
      <c r="BI36" s="2">
        <f>Confirmed!BI36 - Recovered!BI36 - Deaths!BI36</f>
        <v>531</v>
      </c>
      <c r="BJ36" s="2">
        <f>Confirmed!BJ36 - Recovered!BJ36 - Deaths!BJ36</f>
        <v>623</v>
      </c>
      <c r="BK36" s="2">
        <f>Confirmed!BK36 - Recovered!BK36 - Deaths!BK36</f>
        <v>736</v>
      </c>
      <c r="BL36" s="2">
        <f>Confirmed!BL36 - Recovered!BL36 - Deaths!BL36</f>
        <v>903</v>
      </c>
      <c r="BM36" s="2">
        <f>Confirmed!BM36 - Recovered!BM36 - Deaths!BM36</f>
        <v>1117</v>
      </c>
      <c r="BN36" s="2">
        <f>Confirmed!BN36 - Recovered!BN36 - Deaths!BN36</f>
        <v>1280</v>
      </c>
      <c r="BO36" s="2">
        <f>Confirmed!BO36 - Recovered!BO36 - Deaths!BO36</f>
        <v>1562</v>
      </c>
      <c r="BP36" s="2">
        <f>Confirmed!BP36 - Recovered!BP36 - Deaths!BP36</f>
        <v>1842</v>
      </c>
      <c r="BQ36" s="2">
        <f>Confirmed!BQ36 - Recovered!BQ36 - Deaths!BQ36</f>
        <v>2057</v>
      </c>
      <c r="BR36" s="2">
        <f>Confirmed!BR36 - Recovered!BR36 - Deaths!BR36</f>
        <v>2285</v>
      </c>
      <c r="BS36" s="2">
        <f>Confirmed!BS36 - Recovered!BS36 - Deaths!BS36</f>
        <v>2570</v>
      </c>
      <c r="BT36" s="2">
        <f>Confirmed!BT36 - Recovered!BT36 - Deaths!BT36</f>
        <v>2781</v>
      </c>
      <c r="BU36" s="2">
        <f>Confirmed!BU36 - Recovered!BU36 - Deaths!BU36</f>
        <v>3051</v>
      </c>
      <c r="BV36" s="2">
        <f>Confirmed!BV36 - Recovered!BV36 - Deaths!BV36</f>
        <v>3288</v>
      </c>
      <c r="BW36" s="2">
        <f>Confirmed!BW36 - Recovered!BW36 - Deaths!BW36</f>
        <v>3606</v>
      </c>
      <c r="BX36" s="2">
        <f>Confirmed!BX36 - Recovered!BX36 - Deaths!BX36</f>
        <v>3819</v>
      </c>
      <c r="BY36" s="2">
        <f>Confirmed!BY36 - Recovered!BY36 - Deaths!BY36</f>
        <v>4050</v>
      </c>
      <c r="BZ36" s="2">
        <f>Confirmed!BZ36 - Recovered!BZ36 - Deaths!BZ36</f>
        <v>4175</v>
      </c>
      <c r="CA36" s="2">
        <f>Confirmed!CA36 - Recovered!CA36 - Deaths!CA36</f>
        <v>4383</v>
      </c>
      <c r="CB36" s="2">
        <f>Confirmed!CB36 - Recovered!CB36 - Deaths!CB36</f>
        <v>4641</v>
      </c>
      <c r="CC36" s="2">
        <f>Confirmed!CC36 - Recovered!CC36 - Deaths!CC36</f>
        <v>4865</v>
      </c>
      <c r="CD36" s="2">
        <f>Confirmed!CD36 - Recovered!CD36 - Deaths!CD36</f>
        <v>4990</v>
      </c>
      <c r="CE36" s="2">
        <f>Confirmed!CE36 - Recovered!CE36 - Deaths!CE36</f>
        <v>5074</v>
      </c>
      <c r="CF36" s="2">
        <f>Confirmed!CF36 - Recovered!CF36 - Deaths!CF36</f>
        <v>5076</v>
      </c>
      <c r="CG36" s="2">
        <f>Confirmed!CG36 - Recovered!CG36 - Deaths!CG36</f>
        <v>5179</v>
      </c>
      <c r="CH36" s="2">
        <f>Confirmed!CH36 - Recovered!CH36 - Deaths!CH36</f>
        <v>5242</v>
      </c>
      <c r="CI36" s="2">
        <f>Confirmed!CI36 - Recovered!CI36 - Deaths!CI36</f>
        <v>5403</v>
      </c>
      <c r="CJ36" s="2">
        <f>Confirmed!CJ36 - Recovered!CJ36 - Deaths!CJ36</f>
        <v>5515</v>
      </c>
      <c r="CK36" s="2">
        <f>Confirmed!CK36 - Recovered!CK36 - Deaths!CK36</f>
        <v>5569</v>
      </c>
      <c r="CL36" s="2">
        <f>Confirmed!CL36 - Recovered!CL36 - Deaths!CL36</f>
        <v>5617</v>
      </c>
      <c r="CM36" s="2">
        <f>Confirmed!CM36 - Recovered!CM36 - Deaths!CM36</f>
        <v>5692</v>
      </c>
      <c r="CN36" s="2">
        <f>Confirmed!CN36 - Recovered!CN36 - Deaths!CN36</f>
        <v>5716</v>
      </c>
      <c r="CO36" s="2">
        <f>Confirmed!CO36 - Recovered!CO36 - Deaths!CO36</f>
        <v>5750</v>
      </c>
      <c r="CP36" s="2">
        <f>Confirmed!CP36 - Recovered!CP36 - Deaths!CP36</f>
        <v>5840</v>
      </c>
      <c r="CQ36" s="2">
        <f>Confirmed!CQ36 - Recovered!CQ36 - Deaths!CQ36</f>
        <v>5805</v>
      </c>
      <c r="CR36" s="2">
        <f>Confirmed!CR36 - Recovered!CR36 - Deaths!CR36</f>
        <v>5931</v>
      </c>
      <c r="CS36" s="2">
        <f>Confirmed!CS36 - Recovered!CS36 - Deaths!CS36</f>
        <v>6118</v>
      </c>
      <c r="CT36" s="2"/>
      <c r="CU36" s="2"/>
      <c r="CV36" s="2"/>
      <c r="CW36" s="2"/>
      <c r="CX36" s="2"/>
      <c r="CY36" s="2"/>
    </row>
    <row r="37" spans="1:103" x14ac:dyDescent="0.25">
      <c r="A37" t="str">
        <f>Confirmed!A37</f>
        <v>China</v>
      </c>
      <c r="B37" s="2">
        <f>Confirmed!B37 - Recovered!B37 - Deaths!B37</f>
        <v>503</v>
      </c>
      <c r="C37" s="2">
        <f>Confirmed!C37 - Recovered!C37 - Deaths!C37</f>
        <v>595</v>
      </c>
      <c r="D37" s="2">
        <f>Confirmed!D37 - Recovered!D37 - Deaths!D37</f>
        <v>858</v>
      </c>
      <c r="E37" s="2">
        <f>Confirmed!E37 - Recovered!E37 - Deaths!E37</f>
        <v>1325</v>
      </c>
      <c r="F37" s="2">
        <f>Confirmed!F37 - Recovered!F37 - Deaths!F37</f>
        <v>1970</v>
      </c>
      <c r="G37" s="2">
        <f>Confirmed!G37 - Recovered!G37 - Deaths!G37</f>
        <v>2737</v>
      </c>
      <c r="H37" s="2">
        <f>Confirmed!H37 - Recovered!H37 - Deaths!H37</f>
        <v>5277</v>
      </c>
      <c r="I37" s="2">
        <f>Confirmed!I37 - Recovered!I37 - Deaths!I37</f>
        <v>5834</v>
      </c>
      <c r="J37" s="2">
        <f>Confirmed!J37 - Recovered!J37 - Deaths!J37</f>
        <v>7835</v>
      </c>
      <c r="K37" s="2">
        <f>Confirmed!K37 - Recovered!K37 - Deaths!K37</f>
        <v>9375</v>
      </c>
      <c r="L37" s="2">
        <f>Confirmed!L37 - Recovered!L37 - Deaths!L37</f>
        <v>11357</v>
      </c>
      <c r="M37" s="2">
        <f>Confirmed!M37 - Recovered!M37 - Deaths!M37</f>
        <v>15806</v>
      </c>
      <c r="N37" s="2">
        <f>Confirmed!N37 - Recovered!N37 - Deaths!N37</f>
        <v>18677</v>
      </c>
      <c r="O37" s="2">
        <f>Confirmed!O37 - Recovered!O37 - Deaths!O37</f>
        <v>22373</v>
      </c>
      <c r="P37" s="2">
        <f>Confirmed!P37 - Recovered!P37 - Deaths!P37</f>
        <v>25762</v>
      </c>
      <c r="Q37" s="2">
        <f>Confirmed!Q37 - Recovered!Q37 - Deaths!Q37</f>
        <v>28477</v>
      </c>
      <c r="R37" s="2">
        <f>Confirmed!R37 - Recovered!R37 - Deaths!R37</f>
        <v>31393</v>
      </c>
      <c r="S37" s="2">
        <f>Confirmed!S37 - Recovered!S37 - Deaths!S37</f>
        <v>33413</v>
      </c>
      <c r="T37" s="2">
        <f>Confirmed!T37 - Recovered!T37 - Deaths!T37</f>
        <v>35705</v>
      </c>
      <c r="U37" s="2">
        <f>Confirmed!U37 - Recovered!U37 - Deaths!U37</f>
        <v>37424</v>
      </c>
      <c r="V37" s="2">
        <f>Confirmed!V37 - Recovered!V37 - Deaths!V37</f>
        <v>38638</v>
      </c>
      <c r="W37" s="2">
        <f>Confirmed!W37 - Recovered!W37 - Deaths!W37</f>
        <v>38560</v>
      </c>
      <c r="X37" s="2">
        <f>Confirmed!X37 - Recovered!X37 - Deaths!X37</f>
        <v>52309</v>
      </c>
      <c r="Y37" s="2">
        <f>Confirmed!Y37 - Recovered!Y37 - Deaths!Y37</f>
        <v>56860</v>
      </c>
      <c r="Z37" s="2">
        <f>Confirmed!Z37 - Recovered!Z37 - Deaths!Z37</f>
        <v>57452</v>
      </c>
      <c r="AA37" s="2">
        <f>Confirmed!AA37 - Recovered!AA37 - Deaths!AA37</f>
        <v>57992</v>
      </c>
      <c r="AB37" s="2">
        <f>Confirmed!AB37 - Recovered!AB37 - Deaths!AB37</f>
        <v>58108</v>
      </c>
      <c r="AC37" s="2">
        <f>Confirmed!AC37 - Recovered!AC37 - Deaths!AC37</f>
        <v>58002</v>
      </c>
      <c r="AD37" s="2">
        <f>Confirmed!AD37 - Recovered!AD37 - Deaths!AD37</f>
        <v>56541</v>
      </c>
      <c r="AE37" s="2">
        <f>Confirmed!AE37 - Recovered!AE37 - Deaths!AE37</f>
        <v>54825</v>
      </c>
      <c r="AF37" s="2">
        <f>Confirmed!AF37 - Recovered!AF37 - Deaths!AF37</f>
        <v>54608</v>
      </c>
      <c r="AG37" s="2">
        <f>Confirmed!AG37 - Recovered!AG37 - Deaths!AG37</f>
        <v>51859</v>
      </c>
      <c r="AH37" s="2">
        <f>Confirmed!AH37 - Recovered!AH37 - Deaths!AH37</f>
        <v>51390</v>
      </c>
      <c r="AI37" s="2">
        <f>Confirmed!AI37 - Recovered!AI37 - Deaths!AI37</f>
        <v>49631</v>
      </c>
      <c r="AJ37" s="2">
        <f>Confirmed!AJ37 - Recovered!AJ37 - Deaths!AJ37</f>
        <v>47413</v>
      </c>
      <c r="AK37" s="2">
        <f>Confirmed!AK37 - Recovered!AK37 - Deaths!AK37</f>
        <v>45365</v>
      </c>
      <c r="AL37" s="2">
        <f>Confirmed!AL37 - Recovered!AL37 - Deaths!AL37</f>
        <v>42924</v>
      </c>
      <c r="AM37" s="2">
        <f>Confirmed!AM37 - Recovered!AM37 - Deaths!AM37</f>
        <v>39809</v>
      </c>
      <c r="AN37" s="2">
        <f>Confirmed!AN37 - Recovered!AN37 - Deaths!AN37</f>
        <v>37199</v>
      </c>
      <c r="AO37" s="2">
        <f>Confirmed!AO37 - Recovered!AO37 - Deaths!AO37</f>
        <v>34898</v>
      </c>
      <c r="AP37" s="2">
        <f>Confirmed!AP37 - Recovered!AP37 - Deaths!AP37</f>
        <v>32368</v>
      </c>
      <c r="AQ37" s="2">
        <f>Confirmed!AQ37 - Recovered!AQ37 - Deaths!AQ37</f>
        <v>29864</v>
      </c>
      <c r="AR37" s="2">
        <f>Confirmed!AR37 - Recovered!AR37 - Deaths!AR37</f>
        <v>27402</v>
      </c>
      <c r="AS37" s="2">
        <f>Confirmed!AS37 - Recovered!AS37 - Deaths!AS37</f>
        <v>25230</v>
      </c>
      <c r="AT37" s="2">
        <f>Confirmed!AT37 - Recovered!AT37 - Deaths!AT37</f>
        <v>23702</v>
      </c>
      <c r="AU37" s="2">
        <f>Confirmed!AU37 - Recovered!AU37 - Deaths!AU37</f>
        <v>22159</v>
      </c>
      <c r="AV37" s="2">
        <f>Confirmed!AV37 - Recovered!AV37 - Deaths!AV37</f>
        <v>20335</v>
      </c>
      <c r="AW37" s="2">
        <f>Confirmed!AW37 - Recovered!AW37 - Deaths!AW37</f>
        <v>18933</v>
      </c>
      <c r="AX37" s="2">
        <f>Confirmed!AX37 - Recovered!AX37 - Deaths!AX37</f>
        <v>17567</v>
      </c>
      <c r="AY37" s="2">
        <f>Confirmed!AY37 - Recovered!AY37 - Deaths!AY37</f>
        <v>16116</v>
      </c>
      <c r="AZ37" s="2">
        <f>Confirmed!AZ37 - Recovered!AZ37 - Deaths!AZ37</f>
        <v>14859</v>
      </c>
      <c r="BA37" s="2">
        <f>Confirmed!BA37 - Recovered!BA37 - Deaths!BA37</f>
        <v>13569</v>
      </c>
      <c r="BB37" s="2">
        <f>Confirmed!BB37 - Recovered!BB37 - Deaths!BB37</f>
        <v>12124</v>
      </c>
      <c r="BC37" s="2">
        <f>Confirmed!BC37 - Recovered!BC37 - Deaths!BC37</f>
        <v>10783</v>
      </c>
      <c r="BD37" s="2">
        <f>Confirmed!BD37 - Recovered!BD37 - Deaths!BD37</f>
        <v>9906</v>
      </c>
      <c r="BE37" s="2">
        <f>Confirmed!BE37 - Recovered!BE37 - Deaths!BE37</f>
        <v>9030</v>
      </c>
      <c r="BF37" s="2">
        <f>Confirmed!BF37 - Recovered!BF37 - Deaths!BF37</f>
        <v>8106</v>
      </c>
      <c r="BG37" s="2">
        <f>Confirmed!BG37 - Recovered!BG37 - Deaths!BG37</f>
        <v>7372</v>
      </c>
      <c r="BH37" s="2">
        <f>Confirmed!BH37 - Recovered!BH37 - Deaths!BH37</f>
        <v>6731</v>
      </c>
      <c r="BI37" s="2">
        <f>Confirmed!BI37 - Recovered!BI37 - Deaths!BI37</f>
        <v>6189</v>
      </c>
      <c r="BJ37" s="2">
        <f>Confirmed!BJ37 - Recovered!BJ37 - Deaths!BJ37</f>
        <v>5799</v>
      </c>
      <c r="BK37" s="2">
        <f>Confirmed!BK37 - Recovered!BK37 - Deaths!BK37</f>
        <v>5410</v>
      </c>
      <c r="BL37" s="2">
        <f>Confirmed!BL37 - Recovered!BL37 - Deaths!BL37</f>
        <v>5030</v>
      </c>
      <c r="BM37" s="2">
        <f>Confirmed!BM37 - Recovered!BM37 - Deaths!BM37</f>
        <v>4603</v>
      </c>
      <c r="BN37" s="2">
        <f>Confirmed!BN37 - Recovered!BN37 - Deaths!BN37</f>
        <v>4310</v>
      </c>
      <c r="BO37" s="2">
        <f>Confirmed!BO37 - Recovered!BO37 - Deaths!BO37</f>
        <v>3881</v>
      </c>
      <c r="BP37" s="2">
        <f>Confirmed!BP37 - Recovered!BP37 - Deaths!BP37</f>
        <v>3600</v>
      </c>
      <c r="BQ37" s="2">
        <f>Confirmed!BQ37 - Recovered!BQ37 - Deaths!BQ37</f>
        <v>3236</v>
      </c>
      <c r="BR37" s="2">
        <f>Confirmed!BR37 - Recovered!BR37 - Deaths!BR37</f>
        <v>2967</v>
      </c>
      <c r="BS37" s="2">
        <f>Confirmed!BS37 - Recovered!BS37 - Deaths!BS37</f>
        <v>2764</v>
      </c>
      <c r="BT37" s="2">
        <f>Confirmed!BT37 - Recovered!BT37 - Deaths!BT37</f>
        <v>2640</v>
      </c>
      <c r="BU37" s="2">
        <f>Confirmed!BU37 - Recovered!BU37 - Deaths!BU37</f>
        <v>2545</v>
      </c>
      <c r="BV37" s="2">
        <f>Confirmed!BV37 - Recovered!BV37 - Deaths!BV37</f>
        <v>2425</v>
      </c>
      <c r="BW37" s="2">
        <f>Confirmed!BW37 - Recovered!BW37 - Deaths!BW37</f>
        <v>2267</v>
      </c>
      <c r="BX37" s="2">
        <f>Confirmed!BX37 - Recovered!BX37 - Deaths!BX37</f>
        <v>2062</v>
      </c>
      <c r="BY37" s="2">
        <f>Confirmed!BY37 - Recovered!BY37 - Deaths!BY37</f>
        <v>2020</v>
      </c>
      <c r="BZ37" s="2">
        <f>Confirmed!BZ37 - Recovered!BZ37 - Deaths!BZ37</f>
        <v>1973</v>
      </c>
      <c r="CA37" s="2">
        <f>Confirmed!CA37 - Recovered!CA37 - Deaths!CA37</f>
        <v>1905</v>
      </c>
      <c r="CB37" s="2">
        <f>Confirmed!CB37 - Recovered!CB37 - Deaths!CB37</f>
        <v>1865</v>
      </c>
      <c r="CC37" s="2">
        <f>Confirmed!CC37 - Recovered!CC37 - Deaths!CC37</f>
        <v>1810</v>
      </c>
      <c r="CD37" s="2">
        <f>Confirmed!CD37 - Recovered!CD37 - Deaths!CD37</f>
        <v>1794</v>
      </c>
      <c r="CE37" s="2">
        <f>Confirmed!CE37 - Recovered!CE37 - Deaths!CE37</f>
        <v>1835</v>
      </c>
      <c r="CF37" s="2">
        <f>Confirmed!CF37 - Recovered!CF37 - Deaths!CF37</f>
        <v>1829</v>
      </c>
      <c r="CG37" s="2">
        <f>Confirmed!CG37 - Recovered!CG37 - Deaths!CG37</f>
        <v>1761</v>
      </c>
      <c r="CH37" s="2">
        <f>Confirmed!CH37 - Recovered!CH37 - Deaths!CH37</f>
        <v>1699</v>
      </c>
      <c r="CI37" s="2">
        <f>Confirmed!CI37 - Recovered!CI37 - Deaths!CI37</f>
        <v>1656</v>
      </c>
      <c r="CJ37" s="2">
        <f>Confirmed!CJ37 - Recovered!CJ37 - Deaths!CJ37</f>
        <v>1572</v>
      </c>
      <c r="CK37" s="2">
        <f>Confirmed!CK37 - Recovered!CK37 - Deaths!CK37</f>
        <v>1537</v>
      </c>
      <c r="CL37" s="2">
        <f>Confirmed!CL37 - Recovered!CL37 - Deaths!CL37</f>
        <v>1479</v>
      </c>
      <c r="CM37" s="2">
        <f>Confirmed!CM37 - Recovered!CM37 - Deaths!CM37</f>
        <v>1436</v>
      </c>
      <c r="CN37" s="2">
        <f>Confirmed!CN37 - Recovered!CN37 - Deaths!CN37</f>
        <v>1418</v>
      </c>
      <c r="CO37" s="2">
        <f>Confirmed!CO37 - Recovered!CO37 - Deaths!CO37</f>
        <v>1371</v>
      </c>
      <c r="CP37" s="2">
        <f>Confirmed!CP37 - Recovered!CP37 - Deaths!CP37</f>
        <v>1265</v>
      </c>
      <c r="CQ37" s="2">
        <f>Confirmed!CQ37 - Recovered!CQ37 - Deaths!CQ37</f>
        <v>1154</v>
      </c>
      <c r="CR37" s="2">
        <f>Confirmed!CR37 - Recovered!CR37 - Deaths!CR37</f>
        <v>1098</v>
      </c>
      <c r="CS37" s="2">
        <f>Confirmed!CS37 - Recovered!CS37 - Deaths!CS37</f>
        <v>998</v>
      </c>
      <c r="CT37" s="2"/>
      <c r="CU37" s="2"/>
      <c r="CV37" s="2"/>
      <c r="CW37" s="2"/>
      <c r="CX37" s="2"/>
      <c r="CY37" s="2"/>
    </row>
    <row r="38" spans="1:103" x14ac:dyDescent="0.25">
      <c r="A38" t="str">
        <f>Confirmed!A38</f>
        <v>Colombia</v>
      </c>
      <c r="B38" s="2">
        <f>Confirmed!B38 - Recovered!B38 - Deaths!B38</f>
        <v>0</v>
      </c>
      <c r="C38" s="2">
        <f>Confirmed!C38 - Recovered!C38 - Deaths!C38</f>
        <v>0</v>
      </c>
      <c r="D38" s="2">
        <f>Confirmed!D38 - Recovered!D38 - Deaths!D38</f>
        <v>0</v>
      </c>
      <c r="E38" s="2">
        <f>Confirmed!E38 - Recovered!E38 - Deaths!E38</f>
        <v>0</v>
      </c>
      <c r="F38" s="2">
        <f>Confirmed!F38 - Recovered!F38 - Deaths!F38</f>
        <v>0</v>
      </c>
      <c r="G38" s="2">
        <f>Confirmed!G38 - Recovered!G38 - Deaths!G38</f>
        <v>0</v>
      </c>
      <c r="H38" s="2">
        <f>Confirmed!H38 - Recovered!H38 - Deaths!H38</f>
        <v>0</v>
      </c>
      <c r="I38" s="2">
        <f>Confirmed!I38 - Recovered!I38 - Deaths!I38</f>
        <v>0</v>
      </c>
      <c r="J38" s="2">
        <f>Confirmed!J38 - Recovered!J38 - Deaths!J38</f>
        <v>0</v>
      </c>
      <c r="K38" s="2">
        <f>Confirmed!K38 - Recovered!K38 - Deaths!K38</f>
        <v>0</v>
      </c>
      <c r="L38" s="2">
        <f>Confirmed!L38 - Recovered!L38 - Deaths!L38</f>
        <v>0</v>
      </c>
      <c r="M38" s="2">
        <f>Confirmed!M38 - Recovered!M38 - Deaths!M38</f>
        <v>0</v>
      </c>
      <c r="N38" s="2">
        <f>Confirmed!N38 - Recovered!N38 - Deaths!N38</f>
        <v>0</v>
      </c>
      <c r="O38" s="2">
        <f>Confirmed!O38 - Recovered!O38 - Deaths!O38</f>
        <v>0</v>
      </c>
      <c r="P38" s="2">
        <f>Confirmed!P38 - Recovered!P38 - Deaths!P38</f>
        <v>0</v>
      </c>
      <c r="Q38" s="2">
        <f>Confirmed!Q38 - Recovered!Q38 - Deaths!Q38</f>
        <v>0</v>
      </c>
      <c r="R38" s="2">
        <f>Confirmed!R38 - Recovered!R38 - Deaths!R38</f>
        <v>0</v>
      </c>
      <c r="S38" s="2">
        <f>Confirmed!S38 - Recovered!S38 - Deaths!S38</f>
        <v>0</v>
      </c>
      <c r="T38" s="2">
        <f>Confirmed!T38 - Recovered!T38 - Deaths!T38</f>
        <v>0</v>
      </c>
      <c r="U38" s="2">
        <f>Confirmed!U38 - Recovered!U38 - Deaths!U38</f>
        <v>0</v>
      </c>
      <c r="V38" s="2">
        <f>Confirmed!V38 - Recovered!V38 - Deaths!V38</f>
        <v>0</v>
      </c>
      <c r="W38" s="2">
        <f>Confirmed!W38 - Recovered!W38 - Deaths!W38</f>
        <v>0</v>
      </c>
      <c r="X38" s="2">
        <f>Confirmed!X38 - Recovered!X38 - Deaths!X38</f>
        <v>0</v>
      </c>
      <c r="Y38" s="2">
        <f>Confirmed!Y38 - Recovered!Y38 - Deaths!Y38</f>
        <v>0</v>
      </c>
      <c r="Z38" s="2">
        <f>Confirmed!Z38 - Recovered!Z38 - Deaths!Z38</f>
        <v>0</v>
      </c>
      <c r="AA38" s="2">
        <f>Confirmed!AA38 - Recovered!AA38 - Deaths!AA38</f>
        <v>0</v>
      </c>
      <c r="AB38" s="2">
        <f>Confirmed!AB38 - Recovered!AB38 - Deaths!AB38</f>
        <v>0</v>
      </c>
      <c r="AC38" s="2">
        <f>Confirmed!AC38 - Recovered!AC38 - Deaths!AC38</f>
        <v>0</v>
      </c>
      <c r="AD38" s="2">
        <f>Confirmed!AD38 - Recovered!AD38 - Deaths!AD38</f>
        <v>0</v>
      </c>
      <c r="AE38" s="2">
        <f>Confirmed!AE38 - Recovered!AE38 - Deaths!AE38</f>
        <v>0</v>
      </c>
      <c r="AF38" s="2">
        <f>Confirmed!AF38 - Recovered!AF38 - Deaths!AF38</f>
        <v>0</v>
      </c>
      <c r="AG38" s="2">
        <f>Confirmed!AG38 - Recovered!AG38 - Deaths!AG38</f>
        <v>0</v>
      </c>
      <c r="AH38" s="2">
        <f>Confirmed!AH38 - Recovered!AH38 - Deaths!AH38</f>
        <v>0</v>
      </c>
      <c r="AI38" s="2">
        <f>Confirmed!AI38 - Recovered!AI38 - Deaths!AI38</f>
        <v>0</v>
      </c>
      <c r="AJ38" s="2">
        <f>Confirmed!AJ38 - Recovered!AJ38 - Deaths!AJ38</f>
        <v>0</v>
      </c>
      <c r="AK38" s="2">
        <f>Confirmed!AK38 - Recovered!AK38 - Deaths!AK38</f>
        <v>0</v>
      </c>
      <c r="AL38" s="2">
        <f>Confirmed!AL38 - Recovered!AL38 - Deaths!AL38</f>
        <v>0</v>
      </c>
      <c r="AM38" s="2">
        <f>Confirmed!AM38 - Recovered!AM38 - Deaths!AM38</f>
        <v>0</v>
      </c>
      <c r="AN38" s="2">
        <f>Confirmed!AN38 - Recovered!AN38 - Deaths!AN38</f>
        <v>0</v>
      </c>
      <c r="AO38" s="2">
        <f>Confirmed!AO38 - Recovered!AO38 - Deaths!AO38</f>
        <v>0</v>
      </c>
      <c r="AP38" s="2">
        <f>Confirmed!AP38 - Recovered!AP38 - Deaths!AP38</f>
        <v>0</v>
      </c>
      <c r="AQ38" s="2">
        <f>Confirmed!AQ38 - Recovered!AQ38 - Deaths!AQ38</f>
        <v>0</v>
      </c>
      <c r="AR38" s="2">
        <f>Confirmed!AR38 - Recovered!AR38 - Deaths!AR38</f>
        <v>0</v>
      </c>
      <c r="AS38" s="2">
        <f>Confirmed!AS38 - Recovered!AS38 - Deaths!AS38</f>
        <v>0</v>
      </c>
      <c r="AT38" s="2">
        <f>Confirmed!AT38 - Recovered!AT38 - Deaths!AT38</f>
        <v>1</v>
      </c>
      <c r="AU38" s="2">
        <f>Confirmed!AU38 - Recovered!AU38 - Deaths!AU38</f>
        <v>1</v>
      </c>
      <c r="AV38" s="2">
        <f>Confirmed!AV38 - Recovered!AV38 - Deaths!AV38</f>
        <v>1</v>
      </c>
      <c r="AW38" s="2">
        <f>Confirmed!AW38 - Recovered!AW38 - Deaths!AW38</f>
        <v>1</v>
      </c>
      <c r="AX38" s="2">
        <f>Confirmed!AX38 - Recovered!AX38 - Deaths!AX38</f>
        <v>3</v>
      </c>
      <c r="AY38" s="2">
        <f>Confirmed!AY38 - Recovered!AY38 - Deaths!AY38</f>
        <v>9</v>
      </c>
      <c r="AZ38" s="2">
        <f>Confirmed!AZ38 - Recovered!AZ38 - Deaths!AZ38</f>
        <v>9</v>
      </c>
      <c r="BA38" s="2">
        <f>Confirmed!BA38 - Recovered!BA38 - Deaths!BA38</f>
        <v>13</v>
      </c>
      <c r="BB38" s="2">
        <f>Confirmed!BB38 - Recovered!BB38 - Deaths!BB38</f>
        <v>22</v>
      </c>
      <c r="BC38" s="2">
        <f>Confirmed!BC38 - Recovered!BC38 - Deaths!BC38</f>
        <v>34</v>
      </c>
      <c r="BD38" s="2">
        <f>Confirmed!BD38 - Recovered!BD38 - Deaths!BD38</f>
        <v>54</v>
      </c>
      <c r="BE38" s="2">
        <f>Confirmed!BE38 - Recovered!BE38 - Deaths!BE38</f>
        <v>64</v>
      </c>
      <c r="BF38" s="2">
        <f>Confirmed!BF38 - Recovered!BF38 - Deaths!BF38</f>
        <v>92</v>
      </c>
      <c r="BG38" s="2">
        <f>Confirmed!BG38 - Recovered!BG38 - Deaths!BG38</f>
        <v>101</v>
      </c>
      <c r="BH38" s="2">
        <f>Confirmed!BH38 - Recovered!BH38 - Deaths!BH38</f>
        <v>127</v>
      </c>
      <c r="BI38" s="2">
        <f>Confirmed!BI38 - Recovered!BI38 - Deaths!BI38</f>
        <v>195</v>
      </c>
      <c r="BJ38" s="2">
        <f>Confirmed!BJ38 - Recovered!BJ38 - Deaths!BJ38</f>
        <v>226</v>
      </c>
      <c r="BK38" s="2">
        <f>Confirmed!BK38 - Recovered!BK38 - Deaths!BK38</f>
        <v>271</v>
      </c>
      <c r="BL38" s="2">
        <f>Confirmed!BL38 - Recovered!BL38 - Deaths!BL38</f>
        <v>369</v>
      </c>
      <c r="BM38" s="2">
        <f>Confirmed!BM38 - Recovered!BM38 - Deaths!BM38</f>
        <v>458</v>
      </c>
      <c r="BN38" s="2">
        <f>Confirmed!BN38 - Recovered!BN38 - Deaths!BN38</f>
        <v>477</v>
      </c>
      <c r="BO38" s="2">
        <f>Confirmed!BO38 - Recovered!BO38 - Deaths!BO38</f>
        <v>523</v>
      </c>
      <c r="BP38" s="2">
        <f>Confirmed!BP38 - Recovered!BP38 - Deaths!BP38</f>
        <v>592</v>
      </c>
      <c r="BQ38" s="2">
        <f>Confirmed!BQ38 - Recovered!BQ38 - Deaths!BQ38</f>
        <v>682</v>
      </c>
      <c r="BR38" s="2">
        <f>Confirmed!BR38 - Recovered!BR38 - Deaths!BR38</f>
        <v>771</v>
      </c>
      <c r="BS38" s="2">
        <f>Confirmed!BS38 - Recovered!BS38 - Deaths!BS38</f>
        <v>859</v>
      </c>
      <c r="BT38" s="2">
        <f>Confirmed!BT38 - Recovered!BT38 - Deaths!BT38</f>
        <v>1009</v>
      </c>
      <c r="BU38" s="2">
        <f>Confirmed!BU38 - Recovered!BU38 - Deaths!BU38</f>
        <v>1087</v>
      </c>
      <c r="BV38" s="2">
        <f>Confirmed!BV38 - Recovered!BV38 - Deaths!BV38</f>
        <v>1187</v>
      </c>
      <c r="BW38" s="2">
        <f>Confirmed!BW38 - Recovered!BW38 - Deaths!BW38</f>
        <v>1289</v>
      </c>
      <c r="BX38" s="2">
        <f>Confirmed!BX38 - Recovered!BX38 - Deaths!BX38</f>
        <v>1362</v>
      </c>
      <c r="BY38" s="2">
        <f>Confirmed!BY38 - Recovered!BY38 - Deaths!BY38</f>
        <v>1445</v>
      </c>
      <c r="BZ38" s="2">
        <f>Confirmed!BZ38 - Recovered!BZ38 - Deaths!BZ38</f>
        <v>1630</v>
      </c>
      <c r="CA38" s="2">
        <f>Confirmed!CA38 - Recovered!CA38 - Deaths!CA38</f>
        <v>1877</v>
      </c>
      <c r="CB38" s="2">
        <f>Confirmed!CB38 - Recovered!CB38 - Deaths!CB38</f>
        <v>1980</v>
      </c>
      <c r="CC38" s="2">
        <f>Confirmed!CC38 - Recovered!CC38 - Deaths!CC38</f>
        <v>2196</v>
      </c>
      <c r="CD38" s="2">
        <f>Confirmed!CD38 - Recovered!CD38 - Deaths!CD38</f>
        <v>2395</v>
      </c>
      <c r="CE38" s="2">
        <f>Confirmed!CE38 - Recovered!CE38 - Deaths!CE38</f>
        <v>2397</v>
      </c>
      <c r="CF38" s="2">
        <f>Confirmed!CF38 - Recovered!CF38 - Deaths!CF38</f>
        <v>2421</v>
      </c>
      <c r="CG38" s="2">
        <f>Confirmed!CG38 - Recovered!CG38 - Deaths!CG38</f>
        <v>2498</v>
      </c>
      <c r="CH38" s="2">
        <f>Confirmed!CH38 - Recovered!CH38 - Deaths!CH38</f>
        <v>2522</v>
      </c>
      <c r="CI38" s="2">
        <f>Confirmed!CI38 - Recovered!CI38 - Deaths!CI38</f>
        <v>2539</v>
      </c>
      <c r="CJ38" s="2">
        <f>Confirmed!CJ38 - Recovered!CJ38 - Deaths!CJ38</f>
        <v>2652</v>
      </c>
      <c r="CK38" s="2">
        <f>Confirmed!CK38 - Recovered!CK38 - Deaths!CK38</f>
        <v>2652</v>
      </c>
      <c r="CL38" s="2">
        <f>Confirmed!CL38 - Recovered!CL38 - Deaths!CL38</f>
        <v>2902</v>
      </c>
      <c r="CM38" s="2">
        <f>Confirmed!CM38 - Recovered!CM38 - Deaths!CM38</f>
        <v>2984</v>
      </c>
      <c r="CN38" s="2">
        <f>Confirmed!CN38 - Recovered!CN38 - Deaths!CN38</f>
        <v>3149</v>
      </c>
      <c r="CO38" s="2">
        <f>Confirmed!CO38 - Recovered!CO38 - Deaths!CO38</f>
        <v>3280</v>
      </c>
      <c r="CP38" s="2">
        <f>Confirmed!CP38 - Recovered!CP38 - Deaths!CP38</f>
        <v>3419</v>
      </c>
      <c r="CQ38" s="2">
        <f>Confirmed!CQ38 - Recovered!CQ38 - Deaths!CQ38</f>
        <v>3653</v>
      </c>
      <c r="CR38" s="2">
        <f>Confirmed!CR38 - Recovered!CR38 - Deaths!CR38</f>
        <v>3842</v>
      </c>
      <c r="CS38" s="2">
        <f>Confirmed!CS38 - Recovered!CS38 - Deaths!CS38</f>
        <v>4002</v>
      </c>
      <c r="CT38" s="2"/>
      <c r="CU38" s="2"/>
      <c r="CV38" s="2"/>
      <c r="CW38" s="2"/>
      <c r="CX38" s="2"/>
      <c r="CY38" s="2"/>
    </row>
    <row r="39" spans="1:103" x14ac:dyDescent="0.25">
      <c r="A39" t="str">
        <f>Confirmed!A39</f>
        <v>Congo (Brazzaville)</v>
      </c>
      <c r="B39" s="2">
        <f>Confirmed!B39 - Recovered!B39 - Deaths!B39</f>
        <v>0</v>
      </c>
      <c r="C39" s="2">
        <f>Confirmed!C39 - Recovered!C39 - Deaths!C39</f>
        <v>0</v>
      </c>
      <c r="D39" s="2">
        <f>Confirmed!D39 - Recovered!D39 - Deaths!D39</f>
        <v>0</v>
      </c>
      <c r="E39" s="2">
        <f>Confirmed!E39 - Recovered!E39 - Deaths!E39</f>
        <v>0</v>
      </c>
      <c r="F39" s="2">
        <f>Confirmed!F39 - Recovered!F39 - Deaths!F39</f>
        <v>0</v>
      </c>
      <c r="G39" s="2">
        <f>Confirmed!G39 - Recovered!G39 - Deaths!G39</f>
        <v>0</v>
      </c>
      <c r="H39" s="2">
        <f>Confirmed!H39 - Recovered!H39 - Deaths!H39</f>
        <v>0</v>
      </c>
      <c r="I39" s="2">
        <f>Confirmed!I39 - Recovered!I39 - Deaths!I39</f>
        <v>0</v>
      </c>
      <c r="J39" s="2">
        <f>Confirmed!J39 - Recovered!J39 - Deaths!J39</f>
        <v>0</v>
      </c>
      <c r="K39" s="2">
        <f>Confirmed!K39 - Recovered!K39 - Deaths!K39</f>
        <v>0</v>
      </c>
      <c r="L39" s="2">
        <f>Confirmed!L39 - Recovered!L39 - Deaths!L39</f>
        <v>0</v>
      </c>
      <c r="M39" s="2">
        <f>Confirmed!M39 - Recovered!M39 - Deaths!M39</f>
        <v>0</v>
      </c>
      <c r="N39" s="2">
        <f>Confirmed!N39 - Recovered!N39 - Deaths!N39</f>
        <v>0</v>
      </c>
      <c r="O39" s="2">
        <f>Confirmed!O39 - Recovered!O39 - Deaths!O39</f>
        <v>0</v>
      </c>
      <c r="P39" s="2">
        <f>Confirmed!P39 - Recovered!P39 - Deaths!P39</f>
        <v>0</v>
      </c>
      <c r="Q39" s="2">
        <f>Confirmed!Q39 - Recovered!Q39 - Deaths!Q39</f>
        <v>0</v>
      </c>
      <c r="R39" s="2">
        <f>Confirmed!R39 - Recovered!R39 - Deaths!R39</f>
        <v>0</v>
      </c>
      <c r="S39" s="2">
        <f>Confirmed!S39 - Recovered!S39 - Deaths!S39</f>
        <v>0</v>
      </c>
      <c r="T39" s="2">
        <f>Confirmed!T39 - Recovered!T39 - Deaths!T39</f>
        <v>0</v>
      </c>
      <c r="U39" s="2">
        <f>Confirmed!U39 - Recovered!U39 - Deaths!U39</f>
        <v>0</v>
      </c>
      <c r="V39" s="2">
        <f>Confirmed!V39 - Recovered!V39 - Deaths!V39</f>
        <v>0</v>
      </c>
      <c r="W39" s="2">
        <f>Confirmed!W39 - Recovered!W39 - Deaths!W39</f>
        <v>0</v>
      </c>
      <c r="X39" s="2">
        <f>Confirmed!X39 - Recovered!X39 - Deaths!X39</f>
        <v>0</v>
      </c>
      <c r="Y39" s="2">
        <f>Confirmed!Y39 - Recovered!Y39 - Deaths!Y39</f>
        <v>0</v>
      </c>
      <c r="Z39" s="2">
        <f>Confirmed!Z39 - Recovered!Z39 - Deaths!Z39</f>
        <v>0</v>
      </c>
      <c r="AA39" s="2">
        <f>Confirmed!AA39 - Recovered!AA39 - Deaths!AA39</f>
        <v>0</v>
      </c>
      <c r="AB39" s="2">
        <f>Confirmed!AB39 - Recovered!AB39 - Deaths!AB39</f>
        <v>0</v>
      </c>
      <c r="AC39" s="2">
        <f>Confirmed!AC39 - Recovered!AC39 - Deaths!AC39</f>
        <v>0</v>
      </c>
      <c r="AD39" s="2">
        <f>Confirmed!AD39 - Recovered!AD39 - Deaths!AD39</f>
        <v>0</v>
      </c>
      <c r="AE39" s="2">
        <f>Confirmed!AE39 - Recovered!AE39 - Deaths!AE39</f>
        <v>0</v>
      </c>
      <c r="AF39" s="2">
        <f>Confirmed!AF39 - Recovered!AF39 - Deaths!AF39</f>
        <v>0</v>
      </c>
      <c r="AG39" s="2">
        <f>Confirmed!AG39 - Recovered!AG39 - Deaths!AG39</f>
        <v>0</v>
      </c>
      <c r="AH39" s="2">
        <f>Confirmed!AH39 - Recovered!AH39 - Deaths!AH39</f>
        <v>0</v>
      </c>
      <c r="AI39" s="2">
        <f>Confirmed!AI39 - Recovered!AI39 - Deaths!AI39</f>
        <v>0</v>
      </c>
      <c r="AJ39" s="2">
        <f>Confirmed!AJ39 - Recovered!AJ39 - Deaths!AJ39</f>
        <v>0</v>
      </c>
      <c r="AK39" s="2">
        <f>Confirmed!AK39 - Recovered!AK39 - Deaths!AK39</f>
        <v>0</v>
      </c>
      <c r="AL39" s="2">
        <f>Confirmed!AL39 - Recovered!AL39 - Deaths!AL39</f>
        <v>0</v>
      </c>
      <c r="AM39" s="2">
        <f>Confirmed!AM39 - Recovered!AM39 - Deaths!AM39</f>
        <v>0</v>
      </c>
      <c r="AN39" s="2">
        <f>Confirmed!AN39 - Recovered!AN39 - Deaths!AN39</f>
        <v>0</v>
      </c>
      <c r="AO39" s="2">
        <f>Confirmed!AO39 - Recovered!AO39 - Deaths!AO39</f>
        <v>0</v>
      </c>
      <c r="AP39" s="2">
        <f>Confirmed!AP39 - Recovered!AP39 - Deaths!AP39</f>
        <v>0</v>
      </c>
      <c r="AQ39" s="2">
        <f>Confirmed!AQ39 - Recovered!AQ39 - Deaths!AQ39</f>
        <v>0</v>
      </c>
      <c r="AR39" s="2">
        <f>Confirmed!AR39 - Recovered!AR39 - Deaths!AR39</f>
        <v>0</v>
      </c>
      <c r="AS39" s="2">
        <f>Confirmed!AS39 - Recovered!AS39 - Deaths!AS39</f>
        <v>0</v>
      </c>
      <c r="AT39" s="2">
        <f>Confirmed!AT39 - Recovered!AT39 - Deaths!AT39</f>
        <v>0</v>
      </c>
      <c r="AU39" s="2">
        <f>Confirmed!AU39 - Recovered!AU39 - Deaths!AU39</f>
        <v>0</v>
      </c>
      <c r="AV39" s="2">
        <f>Confirmed!AV39 - Recovered!AV39 - Deaths!AV39</f>
        <v>0</v>
      </c>
      <c r="AW39" s="2">
        <f>Confirmed!AW39 - Recovered!AW39 - Deaths!AW39</f>
        <v>0</v>
      </c>
      <c r="AX39" s="2">
        <f>Confirmed!AX39 - Recovered!AX39 - Deaths!AX39</f>
        <v>0</v>
      </c>
      <c r="AY39" s="2">
        <f>Confirmed!AY39 - Recovered!AY39 - Deaths!AY39</f>
        <v>0</v>
      </c>
      <c r="AZ39" s="2">
        <f>Confirmed!AZ39 - Recovered!AZ39 - Deaths!AZ39</f>
        <v>0</v>
      </c>
      <c r="BA39" s="2">
        <f>Confirmed!BA39 - Recovered!BA39 - Deaths!BA39</f>
        <v>0</v>
      </c>
      <c r="BB39" s="2">
        <f>Confirmed!BB39 - Recovered!BB39 - Deaths!BB39</f>
        <v>0</v>
      </c>
      <c r="BC39" s="2">
        <f>Confirmed!BC39 - Recovered!BC39 - Deaths!BC39</f>
        <v>1</v>
      </c>
      <c r="BD39" s="2">
        <f>Confirmed!BD39 - Recovered!BD39 - Deaths!BD39</f>
        <v>1</v>
      </c>
      <c r="BE39" s="2">
        <f>Confirmed!BE39 - Recovered!BE39 - Deaths!BE39</f>
        <v>1</v>
      </c>
      <c r="BF39" s="2">
        <f>Confirmed!BF39 - Recovered!BF39 - Deaths!BF39</f>
        <v>1</v>
      </c>
      <c r="BG39" s="2">
        <f>Confirmed!BG39 - Recovered!BG39 - Deaths!BG39</f>
        <v>3</v>
      </c>
      <c r="BH39" s="2">
        <f>Confirmed!BH39 - Recovered!BH39 - Deaths!BH39</f>
        <v>3</v>
      </c>
      <c r="BI39" s="2">
        <f>Confirmed!BI39 - Recovered!BI39 - Deaths!BI39</f>
        <v>3</v>
      </c>
      <c r="BJ39" s="2">
        <f>Confirmed!BJ39 - Recovered!BJ39 - Deaths!BJ39</f>
        <v>3</v>
      </c>
      <c r="BK39" s="2">
        <f>Confirmed!BK39 - Recovered!BK39 - Deaths!BK39</f>
        <v>4</v>
      </c>
      <c r="BL39" s="2">
        <f>Confirmed!BL39 - Recovered!BL39 - Deaths!BL39</f>
        <v>4</v>
      </c>
      <c r="BM39" s="2">
        <f>Confirmed!BM39 - Recovered!BM39 - Deaths!BM39</f>
        <v>4</v>
      </c>
      <c r="BN39" s="2">
        <f>Confirmed!BN39 - Recovered!BN39 - Deaths!BN39</f>
        <v>4</v>
      </c>
      <c r="BO39" s="2">
        <f>Confirmed!BO39 - Recovered!BO39 - Deaths!BO39</f>
        <v>4</v>
      </c>
      <c r="BP39" s="2">
        <f>Confirmed!BP39 - Recovered!BP39 - Deaths!BP39</f>
        <v>4</v>
      </c>
      <c r="BQ39" s="2">
        <f>Confirmed!BQ39 - Recovered!BQ39 - Deaths!BQ39</f>
        <v>19</v>
      </c>
      <c r="BR39" s="2">
        <f>Confirmed!BR39 - Recovered!BR39 - Deaths!BR39</f>
        <v>19</v>
      </c>
      <c r="BS39" s="2">
        <f>Confirmed!BS39 - Recovered!BS39 - Deaths!BS39</f>
        <v>19</v>
      </c>
      <c r="BT39" s="2">
        <f>Confirmed!BT39 - Recovered!BT39 - Deaths!BT39</f>
        <v>19</v>
      </c>
      <c r="BU39" s="2">
        <f>Confirmed!BU39 - Recovered!BU39 - Deaths!BU39</f>
        <v>18</v>
      </c>
      <c r="BV39" s="2">
        <f>Confirmed!BV39 - Recovered!BV39 - Deaths!BV39</f>
        <v>18</v>
      </c>
      <c r="BW39" s="2">
        <f>Confirmed!BW39 - Recovered!BW39 - Deaths!BW39</f>
        <v>18</v>
      </c>
      <c r="BX39" s="2">
        <f>Confirmed!BX39 - Recovered!BX39 - Deaths!BX39</f>
        <v>38</v>
      </c>
      <c r="BY39" s="2">
        <f>Confirmed!BY39 - Recovered!BY39 - Deaths!BY39</f>
        <v>38</v>
      </c>
      <c r="BZ39" s="2">
        <f>Confirmed!BZ39 - Recovered!BZ39 - Deaths!BZ39</f>
        <v>38</v>
      </c>
      <c r="CA39" s="2">
        <f>Confirmed!CA39 - Recovered!CA39 - Deaths!CA39</f>
        <v>38</v>
      </c>
      <c r="CB39" s="2">
        <f>Confirmed!CB39 - Recovered!CB39 - Deaths!CB39</f>
        <v>50</v>
      </c>
      <c r="CC39" s="2">
        <f>Confirmed!CC39 - Recovered!CC39 - Deaths!CC39</f>
        <v>50</v>
      </c>
      <c r="CD39" s="2">
        <f>Confirmed!CD39 - Recovered!CD39 - Deaths!CD39</f>
        <v>50</v>
      </c>
      <c r="CE39" s="2">
        <f>Confirmed!CE39 - Recovered!CE39 - Deaths!CE39</f>
        <v>50</v>
      </c>
      <c r="CF39" s="2">
        <f>Confirmed!CF39 - Recovered!CF39 - Deaths!CF39</f>
        <v>50</v>
      </c>
      <c r="CG39" s="2">
        <f>Confirmed!CG39 - Recovered!CG39 - Deaths!CG39</f>
        <v>50</v>
      </c>
      <c r="CH39" s="2">
        <f>Confirmed!CH39 - Recovered!CH39 - Deaths!CH39</f>
        <v>101</v>
      </c>
      <c r="CI39" s="2">
        <f>Confirmed!CI39 - Recovered!CI39 - Deaths!CI39</f>
        <v>101</v>
      </c>
      <c r="CJ39" s="2">
        <f>Confirmed!CJ39 - Recovered!CJ39 - Deaths!CJ39</f>
        <v>126</v>
      </c>
      <c r="CK39" s="2">
        <f>Confirmed!CK39 - Recovered!CK39 - Deaths!CK39</f>
        <v>126</v>
      </c>
      <c r="CL39" s="2">
        <f>Confirmed!CL39 - Recovered!CL39 - Deaths!CL39</f>
        <v>126</v>
      </c>
      <c r="CM39" s="2">
        <f>Confirmed!CM39 - Recovered!CM39 - Deaths!CM39</f>
        <v>138</v>
      </c>
      <c r="CN39" s="2">
        <f>Confirmed!CN39 - Recovered!CN39 - Deaths!CN39</f>
        <v>143</v>
      </c>
      <c r="CO39" s="2">
        <f>Confirmed!CO39 - Recovered!CO39 - Deaths!CO39</f>
        <v>164</v>
      </c>
      <c r="CP39" s="2">
        <f>Confirmed!CP39 - Recovered!CP39 - Deaths!CP39</f>
        <v>164</v>
      </c>
      <c r="CQ39" s="2">
        <f>Confirmed!CQ39 - Recovered!CQ39 - Deaths!CQ39</f>
        <v>175</v>
      </c>
      <c r="CR39" s="2">
        <f>Confirmed!CR39 - Recovered!CR39 - Deaths!CR39</f>
        <v>175</v>
      </c>
      <c r="CS39" s="2">
        <f>Confirmed!CS39 - Recovered!CS39 - Deaths!CS39</f>
        <v>175</v>
      </c>
      <c r="CT39" s="2"/>
      <c r="CU39" s="2"/>
      <c r="CV39" s="2"/>
      <c r="CW39" s="2"/>
      <c r="CX39" s="2"/>
      <c r="CY39" s="2"/>
    </row>
    <row r="40" spans="1:103" x14ac:dyDescent="0.25">
      <c r="A40" t="str">
        <f>Confirmed!A40</f>
        <v>Congo (Kinshasa)</v>
      </c>
      <c r="B40" s="2">
        <f>Confirmed!B40 - Recovered!B40 - Deaths!B40</f>
        <v>0</v>
      </c>
      <c r="C40" s="2">
        <f>Confirmed!C40 - Recovered!C40 - Deaths!C40</f>
        <v>0</v>
      </c>
      <c r="D40" s="2">
        <f>Confirmed!D40 - Recovered!D40 - Deaths!D40</f>
        <v>0</v>
      </c>
      <c r="E40" s="2">
        <f>Confirmed!E40 - Recovered!E40 - Deaths!E40</f>
        <v>0</v>
      </c>
      <c r="F40" s="2">
        <f>Confirmed!F40 - Recovered!F40 - Deaths!F40</f>
        <v>0</v>
      </c>
      <c r="G40" s="2">
        <f>Confirmed!G40 - Recovered!G40 - Deaths!G40</f>
        <v>0</v>
      </c>
      <c r="H40" s="2">
        <f>Confirmed!H40 - Recovered!H40 - Deaths!H40</f>
        <v>0</v>
      </c>
      <c r="I40" s="2">
        <f>Confirmed!I40 - Recovered!I40 - Deaths!I40</f>
        <v>0</v>
      </c>
      <c r="J40" s="2">
        <f>Confirmed!J40 - Recovered!J40 - Deaths!J40</f>
        <v>0</v>
      </c>
      <c r="K40" s="2">
        <f>Confirmed!K40 - Recovered!K40 - Deaths!K40</f>
        <v>0</v>
      </c>
      <c r="L40" s="2">
        <f>Confirmed!L40 - Recovered!L40 - Deaths!L40</f>
        <v>0</v>
      </c>
      <c r="M40" s="2">
        <f>Confirmed!M40 - Recovered!M40 - Deaths!M40</f>
        <v>0</v>
      </c>
      <c r="N40" s="2">
        <f>Confirmed!N40 - Recovered!N40 - Deaths!N40</f>
        <v>0</v>
      </c>
      <c r="O40" s="2">
        <f>Confirmed!O40 - Recovered!O40 - Deaths!O40</f>
        <v>0</v>
      </c>
      <c r="P40" s="2">
        <f>Confirmed!P40 - Recovered!P40 - Deaths!P40</f>
        <v>0</v>
      </c>
      <c r="Q40" s="2">
        <f>Confirmed!Q40 - Recovered!Q40 - Deaths!Q40</f>
        <v>0</v>
      </c>
      <c r="R40" s="2">
        <f>Confirmed!R40 - Recovered!R40 - Deaths!R40</f>
        <v>0</v>
      </c>
      <c r="S40" s="2">
        <f>Confirmed!S40 - Recovered!S40 - Deaths!S40</f>
        <v>0</v>
      </c>
      <c r="T40" s="2">
        <f>Confirmed!T40 - Recovered!T40 - Deaths!T40</f>
        <v>0</v>
      </c>
      <c r="U40" s="2">
        <f>Confirmed!U40 - Recovered!U40 - Deaths!U40</f>
        <v>0</v>
      </c>
      <c r="V40" s="2">
        <f>Confirmed!V40 - Recovered!V40 - Deaths!V40</f>
        <v>0</v>
      </c>
      <c r="W40" s="2">
        <f>Confirmed!W40 - Recovered!W40 - Deaths!W40</f>
        <v>0</v>
      </c>
      <c r="X40" s="2">
        <f>Confirmed!X40 - Recovered!X40 - Deaths!X40</f>
        <v>0</v>
      </c>
      <c r="Y40" s="2">
        <f>Confirmed!Y40 - Recovered!Y40 - Deaths!Y40</f>
        <v>0</v>
      </c>
      <c r="Z40" s="2">
        <f>Confirmed!Z40 - Recovered!Z40 - Deaths!Z40</f>
        <v>0</v>
      </c>
      <c r="AA40" s="2">
        <f>Confirmed!AA40 - Recovered!AA40 - Deaths!AA40</f>
        <v>0</v>
      </c>
      <c r="AB40" s="2">
        <f>Confirmed!AB40 - Recovered!AB40 - Deaths!AB40</f>
        <v>0</v>
      </c>
      <c r="AC40" s="2">
        <f>Confirmed!AC40 - Recovered!AC40 - Deaths!AC40</f>
        <v>0</v>
      </c>
      <c r="AD40" s="2">
        <f>Confirmed!AD40 - Recovered!AD40 - Deaths!AD40</f>
        <v>0</v>
      </c>
      <c r="AE40" s="2">
        <f>Confirmed!AE40 - Recovered!AE40 - Deaths!AE40</f>
        <v>0</v>
      </c>
      <c r="AF40" s="2">
        <f>Confirmed!AF40 - Recovered!AF40 - Deaths!AF40</f>
        <v>0</v>
      </c>
      <c r="AG40" s="2">
        <f>Confirmed!AG40 - Recovered!AG40 - Deaths!AG40</f>
        <v>0</v>
      </c>
      <c r="AH40" s="2">
        <f>Confirmed!AH40 - Recovered!AH40 - Deaths!AH40</f>
        <v>0</v>
      </c>
      <c r="AI40" s="2">
        <f>Confirmed!AI40 - Recovered!AI40 - Deaths!AI40</f>
        <v>0</v>
      </c>
      <c r="AJ40" s="2">
        <f>Confirmed!AJ40 - Recovered!AJ40 - Deaths!AJ40</f>
        <v>0</v>
      </c>
      <c r="AK40" s="2">
        <f>Confirmed!AK40 - Recovered!AK40 - Deaths!AK40</f>
        <v>0</v>
      </c>
      <c r="AL40" s="2">
        <f>Confirmed!AL40 - Recovered!AL40 - Deaths!AL40</f>
        <v>0</v>
      </c>
      <c r="AM40" s="2">
        <f>Confirmed!AM40 - Recovered!AM40 - Deaths!AM40</f>
        <v>0</v>
      </c>
      <c r="AN40" s="2">
        <f>Confirmed!AN40 - Recovered!AN40 - Deaths!AN40</f>
        <v>0</v>
      </c>
      <c r="AO40" s="2">
        <f>Confirmed!AO40 - Recovered!AO40 - Deaths!AO40</f>
        <v>0</v>
      </c>
      <c r="AP40" s="2">
        <f>Confirmed!AP40 - Recovered!AP40 - Deaths!AP40</f>
        <v>0</v>
      </c>
      <c r="AQ40" s="2">
        <f>Confirmed!AQ40 - Recovered!AQ40 - Deaths!AQ40</f>
        <v>0</v>
      </c>
      <c r="AR40" s="2">
        <f>Confirmed!AR40 - Recovered!AR40 - Deaths!AR40</f>
        <v>0</v>
      </c>
      <c r="AS40" s="2">
        <f>Confirmed!AS40 - Recovered!AS40 - Deaths!AS40</f>
        <v>0</v>
      </c>
      <c r="AT40" s="2">
        <f>Confirmed!AT40 - Recovered!AT40 - Deaths!AT40</f>
        <v>0</v>
      </c>
      <c r="AU40" s="2">
        <f>Confirmed!AU40 - Recovered!AU40 - Deaths!AU40</f>
        <v>0</v>
      </c>
      <c r="AV40" s="2">
        <f>Confirmed!AV40 - Recovered!AV40 - Deaths!AV40</f>
        <v>0</v>
      </c>
      <c r="AW40" s="2">
        <f>Confirmed!AW40 - Recovered!AW40 - Deaths!AW40</f>
        <v>0</v>
      </c>
      <c r="AX40" s="2">
        <f>Confirmed!AX40 - Recovered!AX40 - Deaths!AX40</f>
        <v>0</v>
      </c>
      <c r="AY40" s="2">
        <f>Confirmed!AY40 - Recovered!AY40 - Deaths!AY40</f>
        <v>1</v>
      </c>
      <c r="AZ40" s="2">
        <f>Confirmed!AZ40 - Recovered!AZ40 - Deaths!AZ40</f>
        <v>1</v>
      </c>
      <c r="BA40" s="2">
        <f>Confirmed!BA40 - Recovered!BA40 - Deaths!BA40</f>
        <v>2</v>
      </c>
      <c r="BB40" s="2">
        <f>Confirmed!BB40 - Recovered!BB40 - Deaths!BB40</f>
        <v>2</v>
      </c>
      <c r="BC40" s="2">
        <f>Confirmed!BC40 - Recovered!BC40 - Deaths!BC40</f>
        <v>2</v>
      </c>
      <c r="BD40" s="2">
        <f>Confirmed!BD40 - Recovered!BD40 - Deaths!BD40</f>
        <v>2</v>
      </c>
      <c r="BE40" s="2">
        <f>Confirmed!BE40 - Recovered!BE40 - Deaths!BE40</f>
        <v>3</v>
      </c>
      <c r="BF40" s="2">
        <f>Confirmed!BF40 - Recovered!BF40 - Deaths!BF40</f>
        <v>4</v>
      </c>
      <c r="BG40" s="2">
        <f>Confirmed!BG40 - Recovered!BG40 - Deaths!BG40</f>
        <v>14</v>
      </c>
      <c r="BH40" s="2">
        <f>Confirmed!BH40 - Recovered!BH40 - Deaths!BH40</f>
        <v>18</v>
      </c>
      <c r="BI40" s="2">
        <f>Confirmed!BI40 - Recovered!BI40 - Deaths!BI40</f>
        <v>22</v>
      </c>
      <c r="BJ40" s="2">
        <f>Confirmed!BJ40 - Recovered!BJ40 - Deaths!BJ40</f>
        <v>29</v>
      </c>
      <c r="BK40" s="2">
        <f>Confirmed!BK40 - Recovered!BK40 - Deaths!BK40</f>
        <v>35</v>
      </c>
      <c r="BL40" s="2">
        <f>Confirmed!BL40 - Recovered!BL40 - Deaths!BL40</f>
        <v>43</v>
      </c>
      <c r="BM40" s="2">
        <f>Confirmed!BM40 - Recovered!BM40 - Deaths!BM40</f>
        <v>46</v>
      </c>
      <c r="BN40" s="2">
        <f>Confirmed!BN40 - Recovered!BN40 - Deaths!BN40</f>
        <v>48</v>
      </c>
      <c r="BO40" s="2">
        <f>Confirmed!BO40 - Recovered!BO40 - Deaths!BO40</f>
        <v>46</v>
      </c>
      <c r="BP40" s="2">
        <f>Confirmed!BP40 - Recovered!BP40 - Deaths!BP40</f>
        <v>57</v>
      </c>
      <c r="BQ40" s="2">
        <f>Confirmed!BQ40 - Recovered!BQ40 - Deaths!BQ40</f>
        <v>57</v>
      </c>
      <c r="BR40" s="2">
        <f>Confirmed!BR40 - Recovered!BR40 - Deaths!BR40</f>
        <v>71</v>
      </c>
      <c r="BS40" s="2">
        <f>Confirmed!BS40 - Recovered!BS40 - Deaths!BS40</f>
        <v>88</v>
      </c>
      <c r="BT40" s="2">
        <f>Confirmed!BT40 - Recovered!BT40 - Deaths!BT40</f>
        <v>97</v>
      </c>
      <c r="BU40" s="2">
        <f>Confirmed!BU40 - Recovered!BU40 - Deaths!BU40</f>
        <v>118</v>
      </c>
      <c r="BV40" s="2">
        <f>Confirmed!BV40 - Recovered!BV40 - Deaths!BV40</f>
        <v>118</v>
      </c>
      <c r="BW40" s="2">
        <f>Confirmed!BW40 - Recovered!BW40 - Deaths!BW40</f>
        <v>133</v>
      </c>
      <c r="BX40" s="2">
        <f>Confirmed!BX40 - Recovered!BX40 - Deaths!BX40</f>
        <v>133</v>
      </c>
      <c r="BY40" s="2">
        <f>Confirmed!BY40 - Recovered!BY40 - Deaths!BY40</f>
        <v>138</v>
      </c>
      <c r="BZ40" s="2">
        <f>Confirmed!BZ40 - Recovered!BZ40 - Deaths!BZ40</f>
        <v>153</v>
      </c>
      <c r="CA40" s="2">
        <f>Confirmed!CA40 - Recovered!CA40 - Deaths!CA40</f>
        <v>153</v>
      </c>
      <c r="CB40" s="2">
        <f>Confirmed!CB40 - Recovered!CB40 - Deaths!CB40</f>
        <v>153</v>
      </c>
      <c r="CC40" s="2">
        <f>Confirmed!CC40 - Recovered!CC40 - Deaths!CC40</f>
        <v>182</v>
      </c>
      <c r="CD40" s="2">
        <f>Confirmed!CD40 - Recovered!CD40 - Deaths!CD40</f>
        <v>187</v>
      </c>
      <c r="CE40" s="2">
        <f>Confirmed!CE40 - Recovered!CE40 - Deaths!CE40</f>
        <v>198</v>
      </c>
      <c r="CF40" s="2">
        <f>Confirmed!CF40 - Recovered!CF40 - Deaths!CF40</f>
        <v>198</v>
      </c>
      <c r="CG40" s="2">
        <f>Confirmed!CG40 - Recovered!CG40 - Deaths!CG40</f>
        <v>201</v>
      </c>
      <c r="CH40" s="2">
        <f>Confirmed!CH40 - Recovered!CH40 - Deaths!CH40</f>
        <v>212</v>
      </c>
      <c r="CI40" s="2">
        <f>Confirmed!CI40 - Recovered!CI40 - Deaths!CI40</f>
        <v>222</v>
      </c>
      <c r="CJ40" s="2">
        <f>Confirmed!CJ40 - Recovered!CJ40 - Deaths!CJ40</f>
        <v>239</v>
      </c>
      <c r="CK40" s="2">
        <f>Confirmed!CK40 - Recovered!CK40 - Deaths!CK40</f>
        <v>256</v>
      </c>
      <c r="CL40" s="2">
        <f>Confirmed!CL40 - Recovered!CL40 - Deaths!CL40</f>
        <v>276</v>
      </c>
      <c r="CM40" s="2">
        <f>Confirmed!CM40 - Recovered!CM40 - Deaths!CM40</f>
        <v>280</v>
      </c>
      <c r="CN40" s="2">
        <f>Confirmed!CN40 - Recovered!CN40 - Deaths!CN40</f>
        <v>290</v>
      </c>
      <c r="CO40" s="2">
        <f>Confirmed!CO40 - Recovered!CO40 - Deaths!CO40</f>
        <v>289</v>
      </c>
      <c r="CP40" s="2">
        <f>Confirmed!CP40 - Recovered!CP40 - Deaths!CP40</f>
        <v>305</v>
      </c>
      <c r="CQ40" s="2">
        <f>Confirmed!CQ40 - Recovered!CQ40 - Deaths!CQ40</f>
        <v>321</v>
      </c>
      <c r="CR40" s="2">
        <f>Confirmed!CR40 - Recovered!CR40 - Deaths!CR40</f>
        <v>339</v>
      </c>
      <c r="CS40" s="2">
        <f>Confirmed!CS40 - Recovered!CS40 - Deaths!CS40</f>
        <v>364</v>
      </c>
      <c r="CT40" s="2"/>
      <c r="CU40" s="2"/>
      <c r="CV40" s="2"/>
      <c r="CW40" s="2"/>
      <c r="CX40" s="2"/>
      <c r="CY40" s="2"/>
    </row>
    <row r="41" spans="1:103" x14ac:dyDescent="0.25">
      <c r="A41" t="str">
        <f>Confirmed!A41</f>
        <v>Costa Rica</v>
      </c>
      <c r="B41" s="2">
        <f>Confirmed!B41 - Recovered!B41 - Deaths!B41</f>
        <v>0</v>
      </c>
      <c r="C41" s="2">
        <f>Confirmed!C41 - Recovered!C41 - Deaths!C41</f>
        <v>0</v>
      </c>
      <c r="D41" s="2">
        <f>Confirmed!D41 - Recovered!D41 - Deaths!D41</f>
        <v>0</v>
      </c>
      <c r="E41" s="2">
        <f>Confirmed!E41 - Recovered!E41 - Deaths!E41</f>
        <v>0</v>
      </c>
      <c r="F41" s="2">
        <f>Confirmed!F41 - Recovered!F41 - Deaths!F41</f>
        <v>0</v>
      </c>
      <c r="G41" s="2">
        <f>Confirmed!G41 - Recovered!G41 - Deaths!G41</f>
        <v>0</v>
      </c>
      <c r="H41" s="2">
        <f>Confirmed!H41 - Recovered!H41 - Deaths!H41</f>
        <v>0</v>
      </c>
      <c r="I41" s="2">
        <f>Confirmed!I41 - Recovered!I41 - Deaths!I41</f>
        <v>0</v>
      </c>
      <c r="J41" s="2">
        <f>Confirmed!J41 - Recovered!J41 - Deaths!J41</f>
        <v>0</v>
      </c>
      <c r="K41" s="2">
        <f>Confirmed!K41 - Recovered!K41 - Deaths!K41</f>
        <v>0</v>
      </c>
      <c r="L41" s="2">
        <f>Confirmed!L41 - Recovered!L41 - Deaths!L41</f>
        <v>0</v>
      </c>
      <c r="M41" s="2">
        <f>Confirmed!M41 - Recovered!M41 - Deaths!M41</f>
        <v>0</v>
      </c>
      <c r="N41" s="2">
        <f>Confirmed!N41 - Recovered!N41 - Deaths!N41</f>
        <v>0</v>
      </c>
      <c r="O41" s="2">
        <f>Confirmed!O41 - Recovered!O41 - Deaths!O41</f>
        <v>0</v>
      </c>
      <c r="P41" s="2">
        <f>Confirmed!P41 - Recovered!P41 - Deaths!P41</f>
        <v>0</v>
      </c>
      <c r="Q41" s="2">
        <f>Confirmed!Q41 - Recovered!Q41 - Deaths!Q41</f>
        <v>0</v>
      </c>
      <c r="R41" s="2">
        <f>Confirmed!R41 - Recovered!R41 - Deaths!R41</f>
        <v>0</v>
      </c>
      <c r="S41" s="2">
        <f>Confirmed!S41 - Recovered!S41 - Deaths!S41</f>
        <v>0</v>
      </c>
      <c r="T41" s="2">
        <f>Confirmed!T41 - Recovered!T41 - Deaths!T41</f>
        <v>0</v>
      </c>
      <c r="U41" s="2">
        <f>Confirmed!U41 - Recovered!U41 - Deaths!U41</f>
        <v>0</v>
      </c>
      <c r="V41" s="2">
        <f>Confirmed!V41 - Recovered!V41 - Deaths!V41</f>
        <v>0</v>
      </c>
      <c r="W41" s="2">
        <f>Confirmed!W41 - Recovered!W41 - Deaths!W41</f>
        <v>0</v>
      </c>
      <c r="X41" s="2">
        <f>Confirmed!X41 - Recovered!X41 - Deaths!X41</f>
        <v>0</v>
      </c>
      <c r="Y41" s="2">
        <f>Confirmed!Y41 - Recovered!Y41 - Deaths!Y41</f>
        <v>0</v>
      </c>
      <c r="Z41" s="2">
        <f>Confirmed!Z41 - Recovered!Z41 - Deaths!Z41</f>
        <v>0</v>
      </c>
      <c r="AA41" s="2">
        <f>Confirmed!AA41 - Recovered!AA41 - Deaths!AA41</f>
        <v>0</v>
      </c>
      <c r="AB41" s="2">
        <f>Confirmed!AB41 - Recovered!AB41 - Deaths!AB41</f>
        <v>0</v>
      </c>
      <c r="AC41" s="2">
        <f>Confirmed!AC41 - Recovered!AC41 - Deaths!AC41</f>
        <v>0</v>
      </c>
      <c r="AD41" s="2">
        <f>Confirmed!AD41 - Recovered!AD41 - Deaths!AD41</f>
        <v>0</v>
      </c>
      <c r="AE41" s="2">
        <f>Confirmed!AE41 - Recovered!AE41 - Deaths!AE41</f>
        <v>0</v>
      </c>
      <c r="AF41" s="2">
        <f>Confirmed!AF41 - Recovered!AF41 - Deaths!AF41</f>
        <v>0</v>
      </c>
      <c r="AG41" s="2">
        <f>Confirmed!AG41 - Recovered!AG41 - Deaths!AG41</f>
        <v>0</v>
      </c>
      <c r="AH41" s="2">
        <f>Confirmed!AH41 - Recovered!AH41 - Deaths!AH41</f>
        <v>0</v>
      </c>
      <c r="AI41" s="2">
        <f>Confirmed!AI41 - Recovered!AI41 - Deaths!AI41</f>
        <v>0</v>
      </c>
      <c r="AJ41" s="2">
        <f>Confirmed!AJ41 - Recovered!AJ41 - Deaths!AJ41</f>
        <v>0</v>
      </c>
      <c r="AK41" s="2">
        <f>Confirmed!AK41 - Recovered!AK41 - Deaths!AK41</f>
        <v>0</v>
      </c>
      <c r="AL41" s="2">
        <f>Confirmed!AL41 - Recovered!AL41 - Deaths!AL41</f>
        <v>0</v>
      </c>
      <c r="AM41" s="2">
        <f>Confirmed!AM41 - Recovered!AM41 - Deaths!AM41</f>
        <v>0</v>
      </c>
      <c r="AN41" s="2">
        <f>Confirmed!AN41 - Recovered!AN41 - Deaths!AN41</f>
        <v>0</v>
      </c>
      <c r="AO41" s="2">
        <f>Confirmed!AO41 - Recovered!AO41 - Deaths!AO41</f>
        <v>0</v>
      </c>
      <c r="AP41" s="2">
        <f>Confirmed!AP41 - Recovered!AP41 - Deaths!AP41</f>
        <v>0</v>
      </c>
      <c r="AQ41" s="2">
        <f>Confirmed!AQ41 - Recovered!AQ41 - Deaths!AQ41</f>
        <v>0</v>
      </c>
      <c r="AR41" s="2">
        <f>Confirmed!AR41 - Recovered!AR41 - Deaths!AR41</f>
        <v>0</v>
      </c>
      <c r="AS41" s="2">
        <f>Confirmed!AS41 - Recovered!AS41 - Deaths!AS41</f>
        <v>0</v>
      </c>
      <c r="AT41" s="2">
        <f>Confirmed!AT41 - Recovered!AT41 - Deaths!AT41</f>
        <v>1</v>
      </c>
      <c r="AU41" s="2">
        <f>Confirmed!AU41 - Recovered!AU41 - Deaths!AU41</f>
        <v>1</v>
      </c>
      <c r="AV41" s="2">
        <f>Confirmed!AV41 - Recovered!AV41 - Deaths!AV41</f>
        <v>5</v>
      </c>
      <c r="AW41" s="2">
        <f>Confirmed!AW41 - Recovered!AW41 - Deaths!AW41</f>
        <v>9</v>
      </c>
      <c r="AX41" s="2">
        <f>Confirmed!AX41 - Recovered!AX41 - Deaths!AX41</f>
        <v>9</v>
      </c>
      <c r="AY41" s="2">
        <f>Confirmed!AY41 - Recovered!AY41 - Deaths!AY41</f>
        <v>13</v>
      </c>
      <c r="AZ41" s="2">
        <f>Confirmed!AZ41 - Recovered!AZ41 - Deaths!AZ41</f>
        <v>22</v>
      </c>
      <c r="BA41" s="2">
        <f>Confirmed!BA41 - Recovered!BA41 - Deaths!BA41</f>
        <v>23</v>
      </c>
      <c r="BB41" s="2">
        <f>Confirmed!BB41 - Recovered!BB41 - Deaths!BB41</f>
        <v>26</v>
      </c>
      <c r="BC41" s="2">
        <f>Confirmed!BC41 - Recovered!BC41 - Deaths!BC41</f>
        <v>27</v>
      </c>
      <c r="BD41" s="2">
        <f>Confirmed!BD41 - Recovered!BD41 - Deaths!BD41</f>
        <v>35</v>
      </c>
      <c r="BE41" s="2">
        <f>Confirmed!BE41 - Recovered!BE41 - Deaths!BE41</f>
        <v>41</v>
      </c>
      <c r="BF41" s="2">
        <f>Confirmed!BF41 - Recovered!BF41 - Deaths!BF41</f>
        <v>50</v>
      </c>
      <c r="BG41" s="2">
        <f>Confirmed!BG41 - Recovered!BG41 - Deaths!BG41</f>
        <v>68</v>
      </c>
      <c r="BH41" s="2">
        <f>Confirmed!BH41 - Recovered!BH41 - Deaths!BH41</f>
        <v>88</v>
      </c>
      <c r="BI41" s="2">
        <f>Confirmed!BI41 - Recovered!BI41 - Deaths!BI41</f>
        <v>113</v>
      </c>
      <c r="BJ41" s="2">
        <f>Confirmed!BJ41 - Recovered!BJ41 - Deaths!BJ41</f>
        <v>130</v>
      </c>
      <c r="BK41" s="2">
        <f>Confirmed!BK41 - Recovered!BK41 - Deaths!BK41</f>
        <v>154</v>
      </c>
      <c r="BL41" s="2">
        <f>Confirmed!BL41 - Recovered!BL41 - Deaths!BL41</f>
        <v>173</v>
      </c>
      <c r="BM41" s="2">
        <f>Confirmed!BM41 - Recovered!BM41 - Deaths!BM41</f>
        <v>197</v>
      </c>
      <c r="BN41" s="2">
        <f>Confirmed!BN41 - Recovered!BN41 - Deaths!BN41</f>
        <v>227</v>
      </c>
      <c r="BO41" s="2">
        <f>Confirmed!BO41 - Recovered!BO41 - Deaths!BO41</f>
        <v>258</v>
      </c>
      <c r="BP41" s="2">
        <f>Confirmed!BP41 - Recovered!BP41 - Deaths!BP41</f>
        <v>290</v>
      </c>
      <c r="BQ41" s="2">
        <f>Confirmed!BQ41 - Recovered!BQ41 - Deaths!BQ41</f>
        <v>309</v>
      </c>
      <c r="BR41" s="2">
        <f>Confirmed!BR41 - Recovered!BR41 - Deaths!BR41</f>
        <v>324</v>
      </c>
      <c r="BS41" s="2">
        <f>Confirmed!BS41 - Recovered!BS41 - Deaths!BS41</f>
        <v>341</v>
      </c>
      <c r="BT41" s="2">
        <f>Confirmed!BT41 - Recovered!BT41 - Deaths!BT41</f>
        <v>369</v>
      </c>
      <c r="BU41" s="2">
        <f>Confirmed!BU41 - Recovered!BU41 - Deaths!BU41</f>
        <v>388</v>
      </c>
      <c r="BV41" s="2">
        <f>Confirmed!BV41 - Recovered!BV41 - Deaths!BV41</f>
        <v>403</v>
      </c>
      <c r="BW41" s="2">
        <f>Confirmed!BW41 - Recovered!BW41 - Deaths!BW41</f>
        <v>420</v>
      </c>
      <c r="BX41" s="2">
        <f>Confirmed!BX41 - Recovered!BX41 - Deaths!BX41</f>
        <v>436</v>
      </c>
      <c r="BY41" s="2">
        <f>Confirmed!BY41 - Recovered!BY41 - Deaths!BY41</f>
        <v>447</v>
      </c>
      <c r="BZ41" s="2">
        <f>Confirmed!BZ41 - Recovered!BZ41 - Deaths!BZ41</f>
        <v>457</v>
      </c>
      <c r="CA41" s="2">
        <f>Confirmed!CA41 - Recovered!CA41 - Deaths!CA41</f>
        <v>470</v>
      </c>
      <c r="CB41" s="2">
        <f>Confirmed!CB41 - Recovered!CB41 - Deaths!CB41</f>
        <v>506</v>
      </c>
      <c r="CC41" s="2">
        <f>Confirmed!CC41 - Recovered!CC41 - Deaths!CC41</f>
        <v>513</v>
      </c>
      <c r="CD41" s="2">
        <f>Confirmed!CD41 - Recovered!CD41 - Deaths!CD41</f>
        <v>525</v>
      </c>
      <c r="CE41" s="2">
        <f>Confirmed!CE41 - Recovered!CE41 - Deaths!CE41</f>
        <v>536</v>
      </c>
      <c r="CF41" s="2">
        <f>Confirmed!CF41 - Recovered!CF41 - Deaths!CF41</f>
        <v>547</v>
      </c>
      <c r="CG41" s="2">
        <f>Confirmed!CG41 - Recovered!CG41 - Deaths!CG41</f>
        <v>549</v>
      </c>
      <c r="CH41" s="2">
        <f>Confirmed!CH41 - Recovered!CH41 - Deaths!CH41</f>
        <v>555</v>
      </c>
      <c r="CI41" s="2">
        <f>Confirmed!CI41 - Recovered!CI41 - Deaths!CI41</f>
        <v>564</v>
      </c>
      <c r="CJ41" s="2">
        <f>Confirmed!CJ41 - Recovered!CJ41 - Deaths!CJ41</f>
        <v>557</v>
      </c>
      <c r="CK41" s="2">
        <f>Confirmed!CK41 - Recovered!CK41 - Deaths!CK41</f>
        <v>554</v>
      </c>
      <c r="CL41" s="2">
        <f>Confirmed!CL41 - Recovered!CL41 - Deaths!CL41</f>
        <v>543</v>
      </c>
      <c r="CM41" s="2">
        <f>Confirmed!CM41 - Recovered!CM41 - Deaths!CM41</f>
        <v>532</v>
      </c>
      <c r="CN41" s="2">
        <f>Confirmed!CN41 - Recovered!CN41 - Deaths!CN41</f>
        <v>513</v>
      </c>
      <c r="CO41" s="2">
        <f>Confirmed!CO41 - Recovered!CO41 - Deaths!CO41</f>
        <v>495</v>
      </c>
      <c r="CP41" s="2">
        <f>Confirmed!CP41 - Recovered!CP41 - Deaths!CP41</f>
        <v>484</v>
      </c>
      <c r="CQ41" s="2">
        <f>Confirmed!CQ41 - Recovered!CQ41 - Deaths!CQ41</f>
        <v>465</v>
      </c>
      <c r="CR41" s="2">
        <f>Confirmed!CR41 - Recovered!CR41 - Deaths!CR41</f>
        <v>445</v>
      </c>
      <c r="CS41" s="2">
        <f>Confirmed!CS41 - Recovered!CS41 - Deaths!CS41</f>
        <v>425</v>
      </c>
      <c r="CT41" s="2"/>
      <c r="CU41" s="2"/>
      <c r="CV41" s="2"/>
      <c r="CW41" s="2"/>
      <c r="CX41" s="2"/>
      <c r="CY41" s="2"/>
    </row>
    <row r="42" spans="1:103" x14ac:dyDescent="0.25">
      <c r="A42" t="str">
        <f>Confirmed!A42</f>
        <v>Cote d'Ivoire</v>
      </c>
      <c r="B42" s="2">
        <f>Confirmed!B42 - Recovered!B42 - Deaths!B42</f>
        <v>0</v>
      </c>
      <c r="C42" s="2">
        <f>Confirmed!C42 - Recovered!C42 - Deaths!C42</f>
        <v>0</v>
      </c>
      <c r="D42" s="2">
        <f>Confirmed!D42 - Recovered!D42 - Deaths!D42</f>
        <v>0</v>
      </c>
      <c r="E42" s="2">
        <f>Confirmed!E42 - Recovered!E42 - Deaths!E42</f>
        <v>0</v>
      </c>
      <c r="F42" s="2">
        <f>Confirmed!F42 - Recovered!F42 - Deaths!F42</f>
        <v>0</v>
      </c>
      <c r="G42" s="2">
        <f>Confirmed!G42 - Recovered!G42 - Deaths!G42</f>
        <v>0</v>
      </c>
      <c r="H42" s="2">
        <f>Confirmed!H42 - Recovered!H42 - Deaths!H42</f>
        <v>0</v>
      </c>
      <c r="I42" s="2">
        <f>Confirmed!I42 - Recovered!I42 - Deaths!I42</f>
        <v>0</v>
      </c>
      <c r="J42" s="2">
        <f>Confirmed!J42 - Recovered!J42 - Deaths!J42</f>
        <v>0</v>
      </c>
      <c r="K42" s="2">
        <f>Confirmed!K42 - Recovered!K42 - Deaths!K42</f>
        <v>0</v>
      </c>
      <c r="L42" s="2">
        <f>Confirmed!L42 - Recovered!L42 - Deaths!L42</f>
        <v>0</v>
      </c>
      <c r="M42" s="2">
        <f>Confirmed!M42 - Recovered!M42 - Deaths!M42</f>
        <v>0</v>
      </c>
      <c r="N42" s="2">
        <f>Confirmed!N42 - Recovered!N42 - Deaths!N42</f>
        <v>0</v>
      </c>
      <c r="O42" s="2">
        <f>Confirmed!O42 - Recovered!O42 - Deaths!O42</f>
        <v>0</v>
      </c>
      <c r="P42" s="2">
        <f>Confirmed!P42 - Recovered!P42 - Deaths!P42</f>
        <v>0</v>
      </c>
      <c r="Q42" s="2">
        <f>Confirmed!Q42 - Recovered!Q42 - Deaths!Q42</f>
        <v>0</v>
      </c>
      <c r="R42" s="2">
        <f>Confirmed!R42 - Recovered!R42 - Deaths!R42</f>
        <v>0</v>
      </c>
      <c r="S42" s="2">
        <f>Confirmed!S42 - Recovered!S42 - Deaths!S42</f>
        <v>0</v>
      </c>
      <c r="T42" s="2">
        <f>Confirmed!T42 - Recovered!T42 - Deaths!T42</f>
        <v>0</v>
      </c>
      <c r="U42" s="2">
        <f>Confirmed!U42 - Recovered!U42 - Deaths!U42</f>
        <v>0</v>
      </c>
      <c r="V42" s="2">
        <f>Confirmed!V42 - Recovered!V42 - Deaths!V42</f>
        <v>0</v>
      </c>
      <c r="W42" s="2">
        <f>Confirmed!W42 - Recovered!W42 - Deaths!W42</f>
        <v>0</v>
      </c>
      <c r="X42" s="2">
        <f>Confirmed!X42 - Recovered!X42 - Deaths!X42</f>
        <v>0</v>
      </c>
      <c r="Y42" s="2">
        <f>Confirmed!Y42 - Recovered!Y42 - Deaths!Y42</f>
        <v>0</v>
      </c>
      <c r="Z42" s="2">
        <f>Confirmed!Z42 - Recovered!Z42 - Deaths!Z42</f>
        <v>0</v>
      </c>
      <c r="AA42" s="2">
        <f>Confirmed!AA42 - Recovered!AA42 - Deaths!AA42</f>
        <v>0</v>
      </c>
      <c r="AB42" s="2">
        <f>Confirmed!AB42 - Recovered!AB42 - Deaths!AB42</f>
        <v>0</v>
      </c>
      <c r="AC42" s="2">
        <f>Confirmed!AC42 - Recovered!AC42 - Deaths!AC42</f>
        <v>0</v>
      </c>
      <c r="AD42" s="2">
        <f>Confirmed!AD42 - Recovered!AD42 - Deaths!AD42</f>
        <v>0</v>
      </c>
      <c r="AE42" s="2">
        <f>Confirmed!AE42 - Recovered!AE42 - Deaths!AE42</f>
        <v>0</v>
      </c>
      <c r="AF42" s="2">
        <f>Confirmed!AF42 - Recovered!AF42 - Deaths!AF42</f>
        <v>0</v>
      </c>
      <c r="AG42" s="2">
        <f>Confirmed!AG42 - Recovered!AG42 - Deaths!AG42</f>
        <v>0</v>
      </c>
      <c r="AH42" s="2">
        <f>Confirmed!AH42 - Recovered!AH42 - Deaths!AH42</f>
        <v>0</v>
      </c>
      <c r="AI42" s="2">
        <f>Confirmed!AI42 - Recovered!AI42 - Deaths!AI42</f>
        <v>0</v>
      </c>
      <c r="AJ42" s="2">
        <f>Confirmed!AJ42 - Recovered!AJ42 - Deaths!AJ42</f>
        <v>0</v>
      </c>
      <c r="AK42" s="2">
        <f>Confirmed!AK42 - Recovered!AK42 - Deaths!AK42</f>
        <v>0</v>
      </c>
      <c r="AL42" s="2">
        <f>Confirmed!AL42 - Recovered!AL42 - Deaths!AL42</f>
        <v>0</v>
      </c>
      <c r="AM42" s="2">
        <f>Confirmed!AM42 - Recovered!AM42 - Deaths!AM42</f>
        <v>0</v>
      </c>
      <c r="AN42" s="2">
        <f>Confirmed!AN42 - Recovered!AN42 - Deaths!AN42</f>
        <v>0</v>
      </c>
      <c r="AO42" s="2">
        <f>Confirmed!AO42 - Recovered!AO42 - Deaths!AO42</f>
        <v>0</v>
      </c>
      <c r="AP42" s="2">
        <f>Confirmed!AP42 - Recovered!AP42 - Deaths!AP42</f>
        <v>0</v>
      </c>
      <c r="AQ42" s="2">
        <f>Confirmed!AQ42 - Recovered!AQ42 - Deaths!AQ42</f>
        <v>0</v>
      </c>
      <c r="AR42" s="2">
        <f>Confirmed!AR42 - Recovered!AR42 - Deaths!AR42</f>
        <v>0</v>
      </c>
      <c r="AS42" s="2">
        <f>Confirmed!AS42 - Recovered!AS42 - Deaths!AS42</f>
        <v>0</v>
      </c>
      <c r="AT42" s="2">
        <f>Confirmed!AT42 - Recovered!AT42 - Deaths!AT42</f>
        <v>0</v>
      </c>
      <c r="AU42" s="2">
        <f>Confirmed!AU42 - Recovered!AU42 - Deaths!AU42</f>
        <v>0</v>
      </c>
      <c r="AV42" s="2">
        <f>Confirmed!AV42 - Recovered!AV42 - Deaths!AV42</f>
        <v>0</v>
      </c>
      <c r="AW42" s="2">
        <f>Confirmed!AW42 - Recovered!AW42 - Deaths!AW42</f>
        <v>0</v>
      </c>
      <c r="AX42" s="2">
        <f>Confirmed!AX42 - Recovered!AX42 - Deaths!AX42</f>
        <v>0</v>
      </c>
      <c r="AY42" s="2">
        <f>Confirmed!AY42 - Recovered!AY42 - Deaths!AY42</f>
        <v>1</v>
      </c>
      <c r="AZ42" s="2">
        <f>Confirmed!AZ42 - Recovered!AZ42 - Deaths!AZ42</f>
        <v>1</v>
      </c>
      <c r="BA42" s="2">
        <f>Confirmed!BA42 - Recovered!BA42 - Deaths!BA42</f>
        <v>1</v>
      </c>
      <c r="BB42" s="2">
        <f>Confirmed!BB42 - Recovered!BB42 - Deaths!BB42</f>
        <v>1</v>
      </c>
      <c r="BC42" s="2">
        <f>Confirmed!BC42 - Recovered!BC42 - Deaths!BC42</f>
        <v>1</v>
      </c>
      <c r="BD42" s="2">
        <f>Confirmed!BD42 - Recovered!BD42 - Deaths!BD42</f>
        <v>1</v>
      </c>
      <c r="BE42" s="2">
        <f>Confirmed!BE42 - Recovered!BE42 - Deaths!BE42</f>
        <v>4</v>
      </c>
      <c r="BF42" s="2">
        <f>Confirmed!BF42 - Recovered!BF42 - Deaths!BF42</f>
        <v>5</v>
      </c>
      <c r="BG42" s="2">
        <f>Confirmed!BG42 - Recovered!BG42 - Deaths!BG42</f>
        <v>8</v>
      </c>
      <c r="BH42" s="2">
        <f>Confirmed!BH42 - Recovered!BH42 - Deaths!BH42</f>
        <v>8</v>
      </c>
      <c r="BI42" s="2">
        <f>Confirmed!BI42 - Recovered!BI42 - Deaths!BI42</f>
        <v>13</v>
      </c>
      <c r="BJ42" s="2">
        <f>Confirmed!BJ42 - Recovered!BJ42 - Deaths!BJ42</f>
        <v>13</v>
      </c>
      <c r="BK42" s="2">
        <f>Confirmed!BK42 - Recovered!BK42 - Deaths!BK42</f>
        <v>24</v>
      </c>
      <c r="BL42" s="2">
        <f>Confirmed!BL42 - Recovered!BL42 - Deaths!BL42</f>
        <v>71</v>
      </c>
      <c r="BM42" s="2">
        <f>Confirmed!BM42 - Recovered!BM42 - Deaths!BM42</f>
        <v>77</v>
      </c>
      <c r="BN42" s="2">
        <f>Confirmed!BN42 - Recovered!BN42 - Deaths!BN42</f>
        <v>93</v>
      </c>
      <c r="BO42" s="2">
        <f>Confirmed!BO42 - Recovered!BO42 - Deaths!BO42</f>
        <v>98</v>
      </c>
      <c r="BP42" s="2">
        <f>Confirmed!BP42 - Recovered!BP42 - Deaths!BP42</f>
        <v>98</v>
      </c>
      <c r="BQ42" s="2">
        <f>Confirmed!BQ42 - Recovered!BQ42 - Deaths!BQ42</f>
        <v>160</v>
      </c>
      <c r="BR42" s="2">
        <f>Confirmed!BR42 - Recovered!BR42 - Deaths!BR42</f>
        <v>161</v>
      </c>
      <c r="BS42" s="2">
        <f>Confirmed!BS42 - Recovered!BS42 - Deaths!BS42</f>
        <v>171</v>
      </c>
      <c r="BT42" s="2">
        <f>Confirmed!BT42 - Recovered!BT42 - Deaths!BT42</f>
        <v>180</v>
      </c>
      <c r="BU42" s="2">
        <f>Confirmed!BU42 - Recovered!BU42 - Deaths!BU42</f>
        <v>178</v>
      </c>
      <c r="BV42" s="2">
        <f>Confirmed!BV42 - Recovered!BV42 - Deaths!BV42</f>
        <v>198</v>
      </c>
      <c r="BW42" s="2">
        <f>Confirmed!BW42 - Recovered!BW42 - Deaths!BW42</f>
        <v>219</v>
      </c>
      <c r="BX42" s="2">
        <f>Confirmed!BX42 - Recovered!BX42 - Deaths!BX42</f>
        <v>221</v>
      </c>
      <c r="BY42" s="2">
        <f>Confirmed!BY42 - Recovered!BY42 - Deaths!BY42</f>
        <v>279</v>
      </c>
      <c r="BZ42" s="2">
        <f>Confirmed!BZ42 - Recovered!BZ42 - Deaths!BZ42</f>
        <v>305</v>
      </c>
      <c r="CA42" s="2">
        <f>Confirmed!CA42 - Recovered!CA42 - Deaths!CA42</f>
        <v>333</v>
      </c>
      <c r="CB42" s="2">
        <f>Confirmed!CB42 - Recovered!CB42 - Deaths!CB42</f>
        <v>389</v>
      </c>
      <c r="CC42" s="2">
        <f>Confirmed!CC42 - Recovered!CC42 - Deaths!CC42</f>
        <v>389</v>
      </c>
      <c r="CD42" s="2">
        <f>Confirmed!CD42 - Recovered!CD42 - Deaths!CD42</f>
        <v>471</v>
      </c>
      <c r="CE42" s="2">
        <f>Confirmed!CE42 - Recovered!CE42 - Deaths!CE42</f>
        <v>484</v>
      </c>
      <c r="CF42" s="2">
        <f>Confirmed!CF42 - Recovered!CF42 - Deaths!CF42</f>
        <v>531</v>
      </c>
      <c r="CG42" s="2">
        <f>Confirmed!CG42 - Recovered!CG42 - Deaths!CG42</f>
        <v>518</v>
      </c>
      <c r="CH42" s="2">
        <f>Confirmed!CH42 - Recovered!CH42 - Deaths!CH42</f>
        <v>518</v>
      </c>
      <c r="CI42" s="2">
        <f>Confirmed!CI42 - Recovered!CI42 - Deaths!CI42</f>
        <v>502</v>
      </c>
      <c r="CJ42" s="2">
        <f>Confirmed!CJ42 - Recovered!CJ42 - Deaths!CJ42</f>
        <v>489</v>
      </c>
      <c r="CK42" s="2">
        <f>Confirmed!CK42 - Recovered!CK42 - Deaths!CK42</f>
        <v>554</v>
      </c>
      <c r="CL42" s="2">
        <f>Confirmed!CL42 - Recovered!CL42 - Deaths!CL42</f>
        <v>578</v>
      </c>
      <c r="CM42" s="2">
        <f>Confirmed!CM42 - Recovered!CM42 - Deaths!CM42</f>
        <v>578</v>
      </c>
      <c r="CN42" s="2">
        <f>Confirmed!CN42 - Recovered!CN42 - Deaths!CN42</f>
        <v>600</v>
      </c>
      <c r="CO42" s="2">
        <f>Confirmed!CO42 - Recovered!CO42 - Deaths!CO42</f>
        <v>628</v>
      </c>
      <c r="CP42" s="2">
        <f>Confirmed!CP42 - Recovered!CP42 - Deaths!CP42</f>
        <v>631</v>
      </c>
      <c r="CQ42" s="2">
        <f>Confirmed!CQ42 - Recovered!CQ42 - Deaths!CQ42</f>
        <v>644</v>
      </c>
      <c r="CR42" s="2">
        <f>Confirmed!CR42 - Recovered!CR42 - Deaths!CR42</f>
        <v>644</v>
      </c>
      <c r="CS42" s="2">
        <f>Confirmed!CS42 - Recovered!CS42 - Deaths!CS42</f>
        <v>668</v>
      </c>
      <c r="CT42" s="2"/>
      <c r="CU42" s="2"/>
      <c r="CV42" s="2"/>
      <c r="CW42" s="2"/>
      <c r="CX42" s="2"/>
      <c r="CY42" s="2"/>
    </row>
    <row r="43" spans="1:103" x14ac:dyDescent="0.25">
      <c r="A43" t="str">
        <f>Confirmed!A43</f>
        <v>Croatia</v>
      </c>
      <c r="B43" s="2">
        <f>Confirmed!B43 - Recovered!B43 - Deaths!B43</f>
        <v>0</v>
      </c>
      <c r="C43" s="2">
        <f>Confirmed!C43 - Recovered!C43 - Deaths!C43</f>
        <v>0</v>
      </c>
      <c r="D43" s="2">
        <f>Confirmed!D43 - Recovered!D43 - Deaths!D43</f>
        <v>0</v>
      </c>
      <c r="E43" s="2">
        <f>Confirmed!E43 - Recovered!E43 - Deaths!E43</f>
        <v>0</v>
      </c>
      <c r="F43" s="2">
        <f>Confirmed!F43 - Recovered!F43 - Deaths!F43</f>
        <v>0</v>
      </c>
      <c r="G43" s="2">
        <f>Confirmed!G43 - Recovered!G43 - Deaths!G43</f>
        <v>0</v>
      </c>
      <c r="H43" s="2">
        <f>Confirmed!H43 - Recovered!H43 - Deaths!H43</f>
        <v>0</v>
      </c>
      <c r="I43" s="2">
        <f>Confirmed!I43 - Recovered!I43 - Deaths!I43</f>
        <v>0</v>
      </c>
      <c r="J43" s="2">
        <f>Confirmed!J43 - Recovered!J43 - Deaths!J43</f>
        <v>0</v>
      </c>
      <c r="K43" s="2">
        <f>Confirmed!K43 - Recovered!K43 - Deaths!K43</f>
        <v>0</v>
      </c>
      <c r="L43" s="2">
        <f>Confirmed!L43 - Recovered!L43 - Deaths!L43</f>
        <v>0</v>
      </c>
      <c r="M43" s="2">
        <f>Confirmed!M43 - Recovered!M43 - Deaths!M43</f>
        <v>0</v>
      </c>
      <c r="N43" s="2">
        <f>Confirmed!N43 - Recovered!N43 - Deaths!N43</f>
        <v>0</v>
      </c>
      <c r="O43" s="2">
        <f>Confirmed!O43 - Recovered!O43 - Deaths!O43</f>
        <v>0</v>
      </c>
      <c r="P43" s="2">
        <f>Confirmed!P43 - Recovered!P43 - Deaths!P43</f>
        <v>0</v>
      </c>
      <c r="Q43" s="2">
        <f>Confirmed!Q43 - Recovered!Q43 - Deaths!Q43</f>
        <v>0</v>
      </c>
      <c r="R43" s="2">
        <f>Confirmed!R43 - Recovered!R43 - Deaths!R43</f>
        <v>0</v>
      </c>
      <c r="S43" s="2">
        <f>Confirmed!S43 - Recovered!S43 - Deaths!S43</f>
        <v>0</v>
      </c>
      <c r="T43" s="2">
        <f>Confirmed!T43 - Recovered!T43 - Deaths!T43</f>
        <v>0</v>
      </c>
      <c r="U43" s="2">
        <f>Confirmed!U43 - Recovered!U43 - Deaths!U43</f>
        <v>0</v>
      </c>
      <c r="V43" s="2">
        <f>Confirmed!V43 - Recovered!V43 - Deaths!V43</f>
        <v>0</v>
      </c>
      <c r="W43" s="2">
        <f>Confirmed!W43 - Recovered!W43 - Deaths!W43</f>
        <v>0</v>
      </c>
      <c r="X43" s="2">
        <f>Confirmed!X43 - Recovered!X43 - Deaths!X43</f>
        <v>0</v>
      </c>
      <c r="Y43" s="2">
        <f>Confirmed!Y43 - Recovered!Y43 - Deaths!Y43</f>
        <v>0</v>
      </c>
      <c r="Z43" s="2">
        <f>Confirmed!Z43 - Recovered!Z43 - Deaths!Z43</f>
        <v>0</v>
      </c>
      <c r="AA43" s="2">
        <f>Confirmed!AA43 - Recovered!AA43 - Deaths!AA43</f>
        <v>0</v>
      </c>
      <c r="AB43" s="2">
        <f>Confirmed!AB43 - Recovered!AB43 - Deaths!AB43</f>
        <v>0</v>
      </c>
      <c r="AC43" s="2">
        <f>Confirmed!AC43 - Recovered!AC43 - Deaths!AC43</f>
        <v>0</v>
      </c>
      <c r="AD43" s="2">
        <f>Confirmed!AD43 - Recovered!AD43 - Deaths!AD43</f>
        <v>0</v>
      </c>
      <c r="AE43" s="2">
        <f>Confirmed!AE43 - Recovered!AE43 - Deaths!AE43</f>
        <v>0</v>
      </c>
      <c r="AF43" s="2">
        <f>Confirmed!AF43 - Recovered!AF43 - Deaths!AF43</f>
        <v>0</v>
      </c>
      <c r="AG43" s="2">
        <f>Confirmed!AG43 - Recovered!AG43 - Deaths!AG43</f>
        <v>0</v>
      </c>
      <c r="AH43" s="2">
        <f>Confirmed!AH43 - Recovered!AH43 - Deaths!AH43</f>
        <v>0</v>
      </c>
      <c r="AI43" s="2">
        <f>Confirmed!AI43 - Recovered!AI43 - Deaths!AI43</f>
        <v>0</v>
      </c>
      <c r="AJ43" s="2">
        <f>Confirmed!AJ43 - Recovered!AJ43 - Deaths!AJ43</f>
        <v>1</v>
      </c>
      <c r="AK43" s="2">
        <f>Confirmed!AK43 - Recovered!AK43 - Deaths!AK43</f>
        <v>3</v>
      </c>
      <c r="AL43" s="2">
        <f>Confirmed!AL43 - Recovered!AL43 - Deaths!AL43</f>
        <v>3</v>
      </c>
      <c r="AM43" s="2">
        <f>Confirmed!AM43 - Recovered!AM43 - Deaths!AM43</f>
        <v>5</v>
      </c>
      <c r="AN43" s="2">
        <f>Confirmed!AN43 - Recovered!AN43 - Deaths!AN43</f>
        <v>6</v>
      </c>
      <c r="AO43" s="2">
        <f>Confirmed!AO43 - Recovered!AO43 - Deaths!AO43</f>
        <v>7</v>
      </c>
      <c r="AP43" s="2">
        <f>Confirmed!AP43 - Recovered!AP43 - Deaths!AP43</f>
        <v>7</v>
      </c>
      <c r="AQ43" s="2">
        <f>Confirmed!AQ43 - Recovered!AQ43 - Deaths!AQ43</f>
        <v>9</v>
      </c>
      <c r="AR43" s="2">
        <f>Confirmed!AR43 - Recovered!AR43 - Deaths!AR43</f>
        <v>10</v>
      </c>
      <c r="AS43" s="2">
        <f>Confirmed!AS43 - Recovered!AS43 - Deaths!AS43</f>
        <v>10</v>
      </c>
      <c r="AT43" s="2">
        <f>Confirmed!AT43 - Recovered!AT43 - Deaths!AT43</f>
        <v>11</v>
      </c>
      <c r="AU43" s="2">
        <f>Confirmed!AU43 - Recovered!AU43 - Deaths!AU43</f>
        <v>12</v>
      </c>
      <c r="AV43" s="2">
        <f>Confirmed!AV43 - Recovered!AV43 - Deaths!AV43</f>
        <v>12</v>
      </c>
      <c r="AW43" s="2">
        <f>Confirmed!AW43 - Recovered!AW43 - Deaths!AW43</f>
        <v>12</v>
      </c>
      <c r="AX43" s="2">
        <f>Confirmed!AX43 - Recovered!AX43 - Deaths!AX43</f>
        <v>14</v>
      </c>
      <c r="AY43" s="2">
        <f>Confirmed!AY43 - Recovered!AY43 - Deaths!AY43</f>
        <v>19</v>
      </c>
      <c r="AZ43" s="2">
        <f>Confirmed!AZ43 - Recovered!AZ43 - Deaths!AZ43</f>
        <v>19</v>
      </c>
      <c r="BA43" s="2">
        <f>Confirmed!BA43 - Recovered!BA43 - Deaths!BA43</f>
        <v>31</v>
      </c>
      <c r="BB43" s="2">
        <f>Confirmed!BB43 - Recovered!BB43 - Deaths!BB43</f>
        <v>37</v>
      </c>
      <c r="BC43" s="2">
        <f>Confirmed!BC43 - Recovered!BC43 - Deaths!BC43</f>
        <v>48</v>
      </c>
      <c r="BD43" s="2">
        <f>Confirmed!BD43 - Recovered!BD43 - Deaths!BD43</f>
        <v>55</v>
      </c>
      <c r="BE43" s="2">
        <f>Confirmed!BE43 - Recovered!BE43 - Deaths!BE43</f>
        <v>61</v>
      </c>
      <c r="BF43" s="2">
        <f>Confirmed!BF43 - Recovered!BF43 - Deaths!BF43</f>
        <v>77</v>
      </c>
      <c r="BG43" s="2">
        <f>Confirmed!BG43 - Recovered!BG43 - Deaths!BG43</f>
        <v>99</v>
      </c>
      <c r="BH43" s="2">
        <f>Confirmed!BH43 - Recovered!BH43 - Deaths!BH43</f>
        <v>122</v>
      </c>
      <c r="BI43" s="2">
        <f>Confirmed!BI43 - Recovered!BI43 - Deaths!BI43</f>
        <v>200</v>
      </c>
      <c r="BJ43" s="2">
        <f>Confirmed!BJ43 - Recovered!BJ43 - Deaths!BJ43</f>
        <v>248</v>
      </c>
      <c r="BK43" s="2">
        <f>Confirmed!BK43 - Recovered!BK43 - Deaths!BK43</f>
        <v>309</v>
      </c>
      <c r="BL43" s="2">
        <f>Confirmed!BL43 - Recovered!BL43 - Deaths!BL43</f>
        <v>376</v>
      </c>
      <c r="BM43" s="2">
        <f>Confirmed!BM43 - Recovered!BM43 - Deaths!BM43</f>
        <v>419</v>
      </c>
      <c r="BN43" s="2">
        <f>Confirmed!BN43 - Recovered!BN43 - Deaths!BN43</f>
        <v>470</v>
      </c>
      <c r="BO43" s="2">
        <f>Confirmed!BO43 - Recovered!BO43 - Deaths!BO43</f>
        <v>546</v>
      </c>
      <c r="BP43" s="2">
        <f>Confirmed!BP43 - Recovered!BP43 - Deaths!BP43</f>
        <v>607</v>
      </c>
      <c r="BQ43" s="2">
        <f>Confirmed!BQ43 - Recovered!BQ43 - Deaths!BQ43</f>
        <v>655</v>
      </c>
      <c r="BR43" s="2">
        <f>Confirmed!BR43 - Recovered!BR43 - Deaths!BR43</f>
        <v>717</v>
      </c>
      <c r="BS43" s="2">
        <f>Confirmed!BS43 - Recovered!BS43 - Deaths!BS43</f>
        <v>794</v>
      </c>
      <c r="BT43" s="2">
        <f>Confirmed!BT43 - Recovered!BT43 - Deaths!BT43</f>
        <v>884</v>
      </c>
      <c r="BU43" s="2">
        <f>Confirmed!BU43 - Recovered!BU43 - Deaths!BU43</f>
        <v>916</v>
      </c>
      <c r="BV43" s="2">
        <f>Confirmed!BV43 - Recovered!BV43 - Deaths!BV43</f>
        <v>979</v>
      </c>
      <c r="BW43" s="2">
        <f>Confirmed!BW43 - Recovered!BW43 - Deaths!BW43</f>
        <v>995</v>
      </c>
      <c r="BX43" s="2">
        <f>Confirmed!BX43 - Recovered!BX43 - Deaths!BX43</f>
        <v>1042</v>
      </c>
      <c r="BY43" s="2">
        <f>Confirmed!BY43 - Recovered!BY43 - Deaths!BY43</f>
        <v>1076</v>
      </c>
      <c r="BZ43" s="2">
        <f>Confirmed!BZ43 - Recovered!BZ43 - Deaths!BZ43</f>
        <v>1097</v>
      </c>
      <c r="CA43" s="2">
        <f>Confirmed!CA43 - Recovered!CA43 - Deaths!CA43</f>
        <v>1145</v>
      </c>
      <c r="CB43" s="2">
        <f>Confirmed!CB43 - Recovered!CB43 - Deaths!CB43</f>
        <v>1168</v>
      </c>
      <c r="CC43" s="2">
        <f>Confirmed!CC43 - Recovered!CC43 - Deaths!CC43</f>
        <v>1243</v>
      </c>
      <c r="CD43" s="2">
        <f>Confirmed!CD43 - Recovered!CD43 - Deaths!CD43</f>
        <v>1190</v>
      </c>
      <c r="CE43" s="2">
        <f>Confirmed!CE43 - Recovered!CE43 - Deaths!CE43</f>
        <v>1204</v>
      </c>
      <c r="CF43" s="2">
        <f>Confirmed!CF43 - Recovered!CF43 - Deaths!CF43</f>
        <v>1225</v>
      </c>
      <c r="CG43" s="2">
        <f>Confirmed!CG43 - Recovered!CG43 - Deaths!CG43</f>
        <v>1258</v>
      </c>
      <c r="CH43" s="2">
        <f>Confirmed!CH43 - Recovered!CH43 - Deaths!CH43</f>
        <v>1235</v>
      </c>
      <c r="CI43" s="2">
        <f>Confirmed!CI43 - Recovered!CI43 - Deaths!CI43</f>
        <v>1227</v>
      </c>
      <c r="CJ43" s="2">
        <f>Confirmed!CJ43 - Recovered!CJ43 - Deaths!CJ43</f>
        <v>1178</v>
      </c>
      <c r="CK43" s="2">
        <f>Confirmed!CK43 - Recovered!CK43 - Deaths!CK43</f>
        <v>1178</v>
      </c>
      <c r="CL43" s="2">
        <f>Confirmed!CL43 - Recovered!CL43 - Deaths!CL43</f>
        <v>1115</v>
      </c>
      <c r="CM43" s="2">
        <f>Confirmed!CM43 - Recovered!CM43 - Deaths!CM43</f>
        <v>1063</v>
      </c>
      <c r="CN43" s="2">
        <f>Confirmed!CN43 - Recovered!CN43 - Deaths!CN43</f>
        <v>1059</v>
      </c>
      <c r="CO43" s="2">
        <f>Confirmed!CO43 - Recovered!CO43 - Deaths!CO43</f>
        <v>1033</v>
      </c>
      <c r="CP43" s="2">
        <f>Confirmed!CP43 - Recovered!CP43 - Deaths!CP43</f>
        <v>1048</v>
      </c>
      <c r="CQ43" s="2">
        <f>Confirmed!CQ43 - Recovered!CQ43 - Deaths!CQ43</f>
        <v>976</v>
      </c>
      <c r="CR43" s="2">
        <f>Confirmed!CR43 - Recovered!CR43 - Deaths!CR43</f>
        <v>928</v>
      </c>
      <c r="CS43" s="2">
        <f>Confirmed!CS43 - Recovered!CS43 - Deaths!CS43</f>
        <v>872</v>
      </c>
      <c r="CT43" s="2"/>
      <c r="CU43" s="2"/>
      <c r="CV43" s="2"/>
      <c r="CW43" s="2"/>
      <c r="CX43" s="2"/>
      <c r="CY43" s="2"/>
    </row>
    <row r="44" spans="1:103" x14ac:dyDescent="0.25">
      <c r="A44" t="str">
        <f>Confirmed!A44</f>
        <v>Cuba</v>
      </c>
      <c r="B44" s="2">
        <f>Confirmed!B44 - Recovered!B44 - Deaths!B44</f>
        <v>0</v>
      </c>
      <c r="C44" s="2">
        <f>Confirmed!C44 - Recovered!C44 - Deaths!C44</f>
        <v>0</v>
      </c>
      <c r="D44" s="2">
        <f>Confirmed!D44 - Recovered!D44 - Deaths!D44</f>
        <v>0</v>
      </c>
      <c r="E44" s="2">
        <f>Confirmed!E44 - Recovered!E44 - Deaths!E44</f>
        <v>0</v>
      </c>
      <c r="F44" s="2">
        <f>Confirmed!F44 - Recovered!F44 - Deaths!F44</f>
        <v>0</v>
      </c>
      <c r="G44" s="2">
        <f>Confirmed!G44 - Recovered!G44 - Deaths!G44</f>
        <v>0</v>
      </c>
      <c r="H44" s="2">
        <f>Confirmed!H44 - Recovered!H44 - Deaths!H44</f>
        <v>0</v>
      </c>
      <c r="I44" s="2">
        <f>Confirmed!I44 - Recovered!I44 - Deaths!I44</f>
        <v>0</v>
      </c>
      <c r="J44" s="2">
        <f>Confirmed!J44 - Recovered!J44 - Deaths!J44</f>
        <v>0</v>
      </c>
      <c r="K44" s="2">
        <f>Confirmed!K44 - Recovered!K44 - Deaths!K44</f>
        <v>0</v>
      </c>
      <c r="L44" s="2">
        <f>Confirmed!L44 - Recovered!L44 - Deaths!L44</f>
        <v>0</v>
      </c>
      <c r="M44" s="2">
        <f>Confirmed!M44 - Recovered!M44 - Deaths!M44</f>
        <v>0</v>
      </c>
      <c r="N44" s="2">
        <f>Confirmed!N44 - Recovered!N44 - Deaths!N44</f>
        <v>0</v>
      </c>
      <c r="O44" s="2">
        <f>Confirmed!O44 - Recovered!O44 - Deaths!O44</f>
        <v>0</v>
      </c>
      <c r="P44" s="2">
        <f>Confirmed!P44 - Recovered!P44 - Deaths!P44</f>
        <v>0</v>
      </c>
      <c r="Q44" s="2">
        <f>Confirmed!Q44 - Recovered!Q44 - Deaths!Q44</f>
        <v>0</v>
      </c>
      <c r="R44" s="2">
        <f>Confirmed!R44 - Recovered!R44 - Deaths!R44</f>
        <v>0</v>
      </c>
      <c r="S44" s="2">
        <f>Confirmed!S44 - Recovered!S44 - Deaths!S44</f>
        <v>0</v>
      </c>
      <c r="T44" s="2">
        <f>Confirmed!T44 - Recovered!T44 - Deaths!T44</f>
        <v>0</v>
      </c>
      <c r="U44" s="2">
        <f>Confirmed!U44 - Recovered!U44 - Deaths!U44</f>
        <v>0</v>
      </c>
      <c r="V44" s="2">
        <f>Confirmed!V44 - Recovered!V44 - Deaths!V44</f>
        <v>0</v>
      </c>
      <c r="W44" s="2">
        <f>Confirmed!W44 - Recovered!W44 - Deaths!W44</f>
        <v>0</v>
      </c>
      <c r="X44" s="2">
        <f>Confirmed!X44 - Recovered!X44 - Deaths!X44</f>
        <v>0</v>
      </c>
      <c r="Y44" s="2">
        <f>Confirmed!Y44 - Recovered!Y44 - Deaths!Y44</f>
        <v>0</v>
      </c>
      <c r="Z44" s="2">
        <f>Confirmed!Z44 - Recovered!Z44 - Deaths!Z44</f>
        <v>0</v>
      </c>
      <c r="AA44" s="2">
        <f>Confirmed!AA44 - Recovered!AA44 - Deaths!AA44</f>
        <v>0</v>
      </c>
      <c r="AB44" s="2">
        <f>Confirmed!AB44 - Recovered!AB44 - Deaths!AB44</f>
        <v>0</v>
      </c>
      <c r="AC44" s="2">
        <f>Confirmed!AC44 - Recovered!AC44 - Deaths!AC44</f>
        <v>0</v>
      </c>
      <c r="AD44" s="2">
        <f>Confirmed!AD44 - Recovered!AD44 - Deaths!AD44</f>
        <v>0</v>
      </c>
      <c r="AE44" s="2">
        <f>Confirmed!AE44 - Recovered!AE44 - Deaths!AE44</f>
        <v>0</v>
      </c>
      <c r="AF44" s="2">
        <f>Confirmed!AF44 - Recovered!AF44 - Deaths!AF44</f>
        <v>0</v>
      </c>
      <c r="AG44" s="2">
        <f>Confirmed!AG44 - Recovered!AG44 - Deaths!AG44</f>
        <v>0</v>
      </c>
      <c r="AH44" s="2">
        <f>Confirmed!AH44 - Recovered!AH44 - Deaths!AH44</f>
        <v>0</v>
      </c>
      <c r="AI44" s="2">
        <f>Confirmed!AI44 - Recovered!AI44 - Deaths!AI44</f>
        <v>0</v>
      </c>
      <c r="AJ44" s="2">
        <f>Confirmed!AJ44 - Recovered!AJ44 - Deaths!AJ44</f>
        <v>0</v>
      </c>
      <c r="AK44" s="2">
        <f>Confirmed!AK44 - Recovered!AK44 - Deaths!AK44</f>
        <v>0</v>
      </c>
      <c r="AL44" s="2">
        <f>Confirmed!AL44 - Recovered!AL44 - Deaths!AL44</f>
        <v>0</v>
      </c>
      <c r="AM44" s="2">
        <f>Confirmed!AM44 - Recovered!AM44 - Deaths!AM44</f>
        <v>0</v>
      </c>
      <c r="AN44" s="2">
        <f>Confirmed!AN44 - Recovered!AN44 - Deaths!AN44</f>
        <v>0</v>
      </c>
      <c r="AO44" s="2">
        <f>Confirmed!AO44 - Recovered!AO44 - Deaths!AO44</f>
        <v>0</v>
      </c>
      <c r="AP44" s="2">
        <f>Confirmed!AP44 - Recovered!AP44 - Deaths!AP44</f>
        <v>0</v>
      </c>
      <c r="AQ44" s="2">
        <f>Confirmed!AQ44 - Recovered!AQ44 - Deaths!AQ44</f>
        <v>0</v>
      </c>
      <c r="AR44" s="2">
        <f>Confirmed!AR44 - Recovered!AR44 - Deaths!AR44</f>
        <v>0</v>
      </c>
      <c r="AS44" s="2">
        <f>Confirmed!AS44 - Recovered!AS44 - Deaths!AS44</f>
        <v>0</v>
      </c>
      <c r="AT44" s="2">
        <f>Confirmed!AT44 - Recovered!AT44 - Deaths!AT44</f>
        <v>0</v>
      </c>
      <c r="AU44" s="2">
        <f>Confirmed!AU44 - Recovered!AU44 - Deaths!AU44</f>
        <v>0</v>
      </c>
      <c r="AV44" s="2">
        <f>Confirmed!AV44 - Recovered!AV44 - Deaths!AV44</f>
        <v>0</v>
      </c>
      <c r="AW44" s="2">
        <f>Confirmed!AW44 - Recovered!AW44 - Deaths!AW44</f>
        <v>0</v>
      </c>
      <c r="AX44" s="2">
        <f>Confirmed!AX44 - Recovered!AX44 - Deaths!AX44</f>
        <v>0</v>
      </c>
      <c r="AY44" s="2">
        <f>Confirmed!AY44 - Recovered!AY44 - Deaths!AY44</f>
        <v>0</v>
      </c>
      <c r="AZ44" s="2">
        <f>Confirmed!AZ44 - Recovered!AZ44 - Deaths!AZ44</f>
        <v>3</v>
      </c>
      <c r="BA44" s="2">
        <f>Confirmed!BA44 - Recovered!BA44 - Deaths!BA44</f>
        <v>4</v>
      </c>
      <c r="BB44" s="2">
        <f>Confirmed!BB44 - Recovered!BB44 - Deaths!BB44</f>
        <v>4</v>
      </c>
      <c r="BC44" s="2">
        <f>Confirmed!BC44 - Recovered!BC44 - Deaths!BC44</f>
        <v>4</v>
      </c>
      <c r="BD44" s="2">
        <f>Confirmed!BD44 - Recovered!BD44 - Deaths!BD44</f>
        <v>4</v>
      </c>
      <c r="BE44" s="2">
        <f>Confirmed!BE44 - Recovered!BE44 - Deaths!BE44</f>
        <v>5</v>
      </c>
      <c r="BF44" s="2">
        <f>Confirmed!BF44 - Recovered!BF44 - Deaths!BF44</f>
        <v>6</v>
      </c>
      <c r="BG44" s="2">
        <f>Confirmed!BG44 - Recovered!BG44 - Deaths!BG44</f>
        <v>10</v>
      </c>
      <c r="BH44" s="2">
        <f>Confirmed!BH44 - Recovered!BH44 - Deaths!BH44</f>
        <v>15</v>
      </c>
      <c r="BI44" s="2">
        <f>Confirmed!BI44 - Recovered!BI44 - Deaths!BI44</f>
        <v>20</v>
      </c>
      <c r="BJ44" s="2">
        <f>Confirmed!BJ44 - Recovered!BJ44 - Deaths!BJ44</f>
        <v>34</v>
      </c>
      <c r="BK44" s="2">
        <f>Confirmed!BK44 - Recovered!BK44 - Deaths!BK44</f>
        <v>39</v>
      </c>
      <c r="BL44" s="2">
        <f>Confirmed!BL44 - Recovered!BL44 - Deaths!BL44</f>
        <v>46</v>
      </c>
      <c r="BM44" s="2">
        <f>Confirmed!BM44 - Recovered!BM44 - Deaths!BM44</f>
        <v>55</v>
      </c>
      <c r="BN44" s="2">
        <f>Confirmed!BN44 - Recovered!BN44 - Deaths!BN44</f>
        <v>64</v>
      </c>
      <c r="BO44" s="2">
        <f>Confirmed!BO44 - Recovered!BO44 - Deaths!BO44</f>
        <v>74</v>
      </c>
      <c r="BP44" s="2">
        <f>Confirmed!BP44 - Recovered!BP44 - Deaths!BP44</f>
        <v>112</v>
      </c>
      <c r="BQ44" s="2">
        <f>Confirmed!BQ44 - Recovered!BQ44 - Deaths!BQ44</f>
        <v>132</v>
      </c>
      <c r="BR44" s="2">
        <f>Confirmed!BR44 - Recovered!BR44 - Deaths!BR44</f>
        <v>162</v>
      </c>
      <c r="BS44" s="2">
        <f>Confirmed!BS44 - Recovered!BS44 - Deaths!BS44</f>
        <v>172</v>
      </c>
      <c r="BT44" s="2">
        <f>Confirmed!BT44 - Recovered!BT44 - Deaths!BT44</f>
        <v>194</v>
      </c>
      <c r="BU44" s="2">
        <f>Confirmed!BU44 - Recovered!BU44 - Deaths!BU44</f>
        <v>214</v>
      </c>
      <c r="BV44" s="2">
        <f>Confirmed!BV44 - Recovered!BV44 - Deaths!BV44</f>
        <v>248</v>
      </c>
      <c r="BW44" s="2">
        <f>Confirmed!BW44 - Recovered!BW44 - Deaths!BW44</f>
        <v>267</v>
      </c>
      <c r="BX44" s="2">
        <f>Confirmed!BX44 - Recovered!BX44 - Deaths!BX44</f>
        <v>297</v>
      </c>
      <c r="BY44" s="2">
        <f>Confirmed!BY44 - Recovered!BY44 - Deaths!BY44</f>
        <v>323</v>
      </c>
      <c r="BZ44" s="2">
        <f>Confirmed!BZ44 - Recovered!BZ44 - Deaths!BZ44</f>
        <v>358</v>
      </c>
      <c r="CA44" s="2">
        <f>Confirmed!CA44 - Recovered!CA44 - Deaths!CA44</f>
        <v>418</v>
      </c>
      <c r="CB44" s="2">
        <f>Confirmed!CB44 - Recovered!CB44 - Deaths!CB44</f>
        <v>472</v>
      </c>
      <c r="CC44" s="2">
        <f>Confirmed!CC44 - Recovered!CC44 - Deaths!CC44</f>
        <v>498</v>
      </c>
      <c r="CD44" s="2">
        <f>Confirmed!CD44 - Recovered!CD44 - Deaths!CD44</f>
        <v>527</v>
      </c>
      <c r="CE44" s="2">
        <f>Confirmed!CE44 - Recovered!CE44 - Deaths!CE44</f>
        <v>559</v>
      </c>
      <c r="CF44" s="2">
        <f>Confirmed!CF44 - Recovered!CF44 - Deaths!CF44</f>
        <v>584</v>
      </c>
      <c r="CG44" s="2">
        <f>Confirmed!CG44 - Recovered!CG44 - Deaths!CG44</f>
        <v>613</v>
      </c>
      <c r="CH44" s="2">
        <f>Confirmed!CH44 - Recovered!CH44 - Deaths!CH44</f>
        <v>639</v>
      </c>
      <c r="CI44" s="2">
        <f>Confirmed!CI44 - Recovered!CI44 - Deaths!CI44</f>
        <v>664</v>
      </c>
      <c r="CJ44" s="2">
        <f>Confirmed!CJ44 - Recovered!CJ44 - Deaths!CJ44</f>
        <v>700</v>
      </c>
      <c r="CK44" s="2">
        <f>Confirmed!CK44 - Recovered!CK44 - Deaths!CK44</f>
        <v>727</v>
      </c>
      <c r="CL44" s="2">
        <f>Confirmed!CL44 - Recovered!CL44 - Deaths!CL44</f>
        <v>746</v>
      </c>
      <c r="CM44" s="2">
        <f>Confirmed!CM44 - Recovered!CM44 - Deaths!CM44</f>
        <v>766</v>
      </c>
      <c r="CN44" s="2">
        <f>Confirmed!CN44 - Recovered!CN44 - Deaths!CN44</f>
        <v>790</v>
      </c>
      <c r="CO44" s="2">
        <f>Confirmed!CO44 - Recovered!CO44 - Deaths!CO44</f>
        <v>808</v>
      </c>
      <c r="CP44" s="2">
        <f>Confirmed!CP44 - Recovered!CP44 - Deaths!CP44</f>
        <v>827</v>
      </c>
      <c r="CQ44" s="2">
        <f>Confirmed!CQ44 - Recovered!CQ44 - Deaths!CQ44</f>
        <v>820</v>
      </c>
      <c r="CR44" s="2">
        <f>Confirmed!CR44 - Recovered!CR44 - Deaths!CR44</f>
        <v>849</v>
      </c>
      <c r="CS44" s="2">
        <f>Confirmed!CS44 - Recovered!CS44 - Deaths!CS44</f>
        <v>814</v>
      </c>
      <c r="CT44" s="2"/>
      <c r="CU44" s="2"/>
      <c r="CV44" s="2"/>
      <c r="CW44" s="2"/>
      <c r="CX44" s="2"/>
      <c r="CY44" s="2"/>
    </row>
    <row r="45" spans="1:103" x14ac:dyDescent="0.25">
      <c r="A45" t="str">
        <f>Confirmed!A45</f>
        <v>Cyprus</v>
      </c>
      <c r="B45" s="2">
        <f>Confirmed!B45 - Recovered!B45 - Deaths!B45</f>
        <v>0</v>
      </c>
      <c r="C45" s="2">
        <f>Confirmed!C45 - Recovered!C45 - Deaths!C45</f>
        <v>0</v>
      </c>
      <c r="D45" s="2">
        <f>Confirmed!D45 - Recovered!D45 - Deaths!D45</f>
        <v>0</v>
      </c>
      <c r="E45" s="2">
        <f>Confirmed!E45 - Recovered!E45 - Deaths!E45</f>
        <v>0</v>
      </c>
      <c r="F45" s="2">
        <f>Confirmed!F45 - Recovered!F45 - Deaths!F45</f>
        <v>0</v>
      </c>
      <c r="G45" s="2">
        <f>Confirmed!G45 - Recovered!G45 - Deaths!G45</f>
        <v>0</v>
      </c>
      <c r="H45" s="2">
        <f>Confirmed!H45 - Recovered!H45 - Deaths!H45</f>
        <v>0</v>
      </c>
      <c r="I45" s="2">
        <f>Confirmed!I45 - Recovered!I45 - Deaths!I45</f>
        <v>0</v>
      </c>
      <c r="J45" s="2">
        <f>Confirmed!J45 - Recovered!J45 - Deaths!J45</f>
        <v>0</v>
      </c>
      <c r="K45" s="2">
        <f>Confirmed!K45 - Recovered!K45 - Deaths!K45</f>
        <v>0</v>
      </c>
      <c r="L45" s="2">
        <f>Confirmed!L45 - Recovered!L45 - Deaths!L45</f>
        <v>0</v>
      </c>
      <c r="M45" s="2">
        <f>Confirmed!M45 - Recovered!M45 - Deaths!M45</f>
        <v>0</v>
      </c>
      <c r="N45" s="2">
        <f>Confirmed!N45 - Recovered!N45 - Deaths!N45</f>
        <v>0</v>
      </c>
      <c r="O45" s="2">
        <f>Confirmed!O45 - Recovered!O45 - Deaths!O45</f>
        <v>0</v>
      </c>
      <c r="P45" s="2">
        <f>Confirmed!P45 - Recovered!P45 - Deaths!P45</f>
        <v>0</v>
      </c>
      <c r="Q45" s="2">
        <f>Confirmed!Q45 - Recovered!Q45 - Deaths!Q45</f>
        <v>0</v>
      </c>
      <c r="R45" s="2">
        <f>Confirmed!R45 - Recovered!R45 - Deaths!R45</f>
        <v>0</v>
      </c>
      <c r="S45" s="2">
        <f>Confirmed!S45 - Recovered!S45 - Deaths!S45</f>
        <v>0</v>
      </c>
      <c r="T45" s="2">
        <f>Confirmed!T45 - Recovered!T45 - Deaths!T45</f>
        <v>0</v>
      </c>
      <c r="U45" s="2">
        <f>Confirmed!U45 - Recovered!U45 - Deaths!U45</f>
        <v>0</v>
      </c>
      <c r="V45" s="2">
        <f>Confirmed!V45 - Recovered!V45 - Deaths!V45</f>
        <v>0</v>
      </c>
      <c r="W45" s="2">
        <f>Confirmed!W45 - Recovered!W45 - Deaths!W45</f>
        <v>0</v>
      </c>
      <c r="X45" s="2">
        <f>Confirmed!X45 - Recovered!X45 - Deaths!X45</f>
        <v>0</v>
      </c>
      <c r="Y45" s="2">
        <f>Confirmed!Y45 - Recovered!Y45 - Deaths!Y45</f>
        <v>0</v>
      </c>
      <c r="Z45" s="2">
        <f>Confirmed!Z45 - Recovered!Z45 - Deaths!Z45</f>
        <v>0</v>
      </c>
      <c r="AA45" s="2">
        <f>Confirmed!AA45 - Recovered!AA45 - Deaths!AA45</f>
        <v>0</v>
      </c>
      <c r="AB45" s="2">
        <f>Confirmed!AB45 - Recovered!AB45 - Deaths!AB45</f>
        <v>0</v>
      </c>
      <c r="AC45" s="2">
        <f>Confirmed!AC45 - Recovered!AC45 - Deaths!AC45</f>
        <v>0</v>
      </c>
      <c r="AD45" s="2">
        <f>Confirmed!AD45 - Recovered!AD45 - Deaths!AD45</f>
        <v>0</v>
      </c>
      <c r="AE45" s="2">
        <f>Confirmed!AE45 - Recovered!AE45 - Deaths!AE45</f>
        <v>0</v>
      </c>
      <c r="AF45" s="2">
        <f>Confirmed!AF45 - Recovered!AF45 - Deaths!AF45</f>
        <v>0</v>
      </c>
      <c r="AG45" s="2">
        <f>Confirmed!AG45 - Recovered!AG45 - Deaths!AG45</f>
        <v>0</v>
      </c>
      <c r="AH45" s="2">
        <f>Confirmed!AH45 - Recovered!AH45 - Deaths!AH45</f>
        <v>0</v>
      </c>
      <c r="AI45" s="2">
        <f>Confirmed!AI45 - Recovered!AI45 - Deaths!AI45</f>
        <v>0</v>
      </c>
      <c r="AJ45" s="2">
        <f>Confirmed!AJ45 - Recovered!AJ45 - Deaths!AJ45</f>
        <v>0</v>
      </c>
      <c r="AK45" s="2">
        <f>Confirmed!AK45 - Recovered!AK45 - Deaths!AK45</f>
        <v>0</v>
      </c>
      <c r="AL45" s="2">
        <f>Confirmed!AL45 - Recovered!AL45 - Deaths!AL45</f>
        <v>0</v>
      </c>
      <c r="AM45" s="2">
        <f>Confirmed!AM45 - Recovered!AM45 - Deaths!AM45</f>
        <v>0</v>
      </c>
      <c r="AN45" s="2">
        <f>Confirmed!AN45 - Recovered!AN45 - Deaths!AN45</f>
        <v>0</v>
      </c>
      <c r="AO45" s="2">
        <f>Confirmed!AO45 - Recovered!AO45 - Deaths!AO45</f>
        <v>0</v>
      </c>
      <c r="AP45" s="2">
        <f>Confirmed!AP45 - Recovered!AP45 - Deaths!AP45</f>
        <v>0</v>
      </c>
      <c r="AQ45" s="2">
        <f>Confirmed!AQ45 - Recovered!AQ45 - Deaths!AQ45</f>
        <v>0</v>
      </c>
      <c r="AR45" s="2">
        <f>Confirmed!AR45 - Recovered!AR45 - Deaths!AR45</f>
        <v>0</v>
      </c>
      <c r="AS45" s="2">
        <f>Confirmed!AS45 - Recovered!AS45 - Deaths!AS45</f>
        <v>0</v>
      </c>
      <c r="AT45" s="2">
        <f>Confirmed!AT45 - Recovered!AT45 - Deaths!AT45</f>
        <v>0</v>
      </c>
      <c r="AU45" s="2">
        <f>Confirmed!AU45 - Recovered!AU45 - Deaths!AU45</f>
        <v>0</v>
      </c>
      <c r="AV45" s="2">
        <f>Confirmed!AV45 - Recovered!AV45 - Deaths!AV45</f>
        <v>0</v>
      </c>
      <c r="AW45" s="2">
        <f>Confirmed!AW45 - Recovered!AW45 - Deaths!AW45</f>
        <v>2</v>
      </c>
      <c r="AX45" s="2">
        <f>Confirmed!AX45 - Recovered!AX45 - Deaths!AX45</f>
        <v>3</v>
      </c>
      <c r="AY45" s="2">
        <f>Confirmed!AY45 - Recovered!AY45 - Deaths!AY45</f>
        <v>6</v>
      </c>
      <c r="AZ45" s="2">
        <f>Confirmed!AZ45 - Recovered!AZ45 - Deaths!AZ45</f>
        <v>6</v>
      </c>
      <c r="BA45" s="2">
        <f>Confirmed!BA45 - Recovered!BA45 - Deaths!BA45</f>
        <v>14</v>
      </c>
      <c r="BB45" s="2">
        <f>Confirmed!BB45 - Recovered!BB45 - Deaths!BB45</f>
        <v>26</v>
      </c>
      <c r="BC45" s="2">
        <f>Confirmed!BC45 - Recovered!BC45 - Deaths!BC45</f>
        <v>26</v>
      </c>
      <c r="BD45" s="2">
        <f>Confirmed!BD45 - Recovered!BD45 - Deaths!BD45</f>
        <v>33</v>
      </c>
      <c r="BE45" s="2">
        <f>Confirmed!BE45 - Recovered!BE45 - Deaths!BE45</f>
        <v>46</v>
      </c>
      <c r="BF45" s="2">
        <f>Confirmed!BF45 - Recovered!BF45 - Deaths!BF45</f>
        <v>49</v>
      </c>
      <c r="BG45" s="2">
        <f>Confirmed!BG45 - Recovered!BG45 - Deaths!BG45</f>
        <v>67</v>
      </c>
      <c r="BH45" s="2">
        <f>Confirmed!BH45 - Recovered!BH45 - Deaths!BH45</f>
        <v>67</v>
      </c>
      <c r="BI45" s="2">
        <f>Confirmed!BI45 - Recovered!BI45 - Deaths!BI45</f>
        <v>84</v>
      </c>
      <c r="BJ45" s="2">
        <f>Confirmed!BJ45 - Recovered!BJ45 - Deaths!BJ45</f>
        <v>91</v>
      </c>
      <c r="BK45" s="2">
        <f>Confirmed!BK45 - Recovered!BK45 - Deaths!BK45</f>
        <v>112</v>
      </c>
      <c r="BL45" s="2">
        <f>Confirmed!BL45 - Recovered!BL45 - Deaths!BL45</f>
        <v>118</v>
      </c>
      <c r="BM45" s="2">
        <f>Confirmed!BM45 - Recovered!BM45 - Deaths!BM45</f>
        <v>126</v>
      </c>
      <c r="BN45" s="2">
        <f>Confirmed!BN45 - Recovered!BN45 - Deaths!BN45</f>
        <v>139</v>
      </c>
      <c r="BO45" s="2">
        <f>Confirmed!BO45 - Recovered!BO45 - Deaths!BO45</f>
        <v>142</v>
      </c>
      <c r="BP45" s="2">
        <f>Confirmed!BP45 - Recovered!BP45 - Deaths!BP45</f>
        <v>159</v>
      </c>
      <c r="BQ45" s="2">
        <f>Confirmed!BQ45 - Recovered!BQ45 - Deaths!BQ45</f>
        <v>194</v>
      </c>
      <c r="BR45" s="2">
        <f>Confirmed!BR45 - Recovered!BR45 - Deaths!BR45</f>
        <v>201</v>
      </c>
      <c r="BS45" s="2">
        <f>Confirmed!BS45 - Recovered!BS45 - Deaths!BS45</f>
        <v>231</v>
      </c>
      <c r="BT45" s="2">
        <f>Confirmed!BT45 - Recovered!BT45 - Deaths!BT45</f>
        <v>283</v>
      </c>
      <c r="BU45" s="2">
        <f>Confirmed!BU45 - Recovered!BU45 - Deaths!BU45</f>
        <v>318</v>
      </c>
      <c r="BV45" s="2">
        <f>Confirmed!BV45 - Recovered!BV45 - Deaths!BV45</f>
        <v>357</v>
      </c>
      <c r="BW45" s="2">
        <f>Confirmed!BW45 - Recovered!BW45 - Deaths!BW45</f>
        <v>382</v>
      </c>
      <c r="BX45" s="2">
        <f>Confirmed!BX45 - Recovered!BX45 - Deaths!BX45</f>
        <v>400</v>
      </c>
      <c r="BY45" s="2">
        <f>Confirmed!BY45 - Recovered!BY45 - Deaths!BY45</f>
        <v>411</v>
      </c>
      <c r="BZ45" s="2">
        <f>Confirmed!BZ45 - Recovered!BZ45 - Deaths!BZ45</f>
        <v>438</v>
      </c>
      <c r="CA45" s="2">
        <f>Confirmed!CA45 - Recovered!CA45 - Deaths!CA45</f>
        <v>465</v>
      </c>
      <c r="CB45" s="2">
        <f>Confirmed!CB45 - Recovered!CB45 - Deaths!CB45</f>
        <v>501</v>
      </c>
      <c r="CC45" s="2">
        <f>Confirmed!CC45 - Recovered!CC45 - Deaths!CC45</f>
        <v>527</v>
      </c>
      <c r="CD45" s="2">
        <f>Confirmed!CD45 - Recovered!CD45 - Deaths!CD45</f>
        <v>545</v>
      </c>
      <c r="CE45" s="2">
        <f>Confirmed!CE45 - Recovered!CE45 - Deaths!CE45</f>
        <v>557</v>
      </c>
      <c r="CF45" s="2">
        <f>Confirmed!CF45 - Recovered!CF45 - Deaths!CF45</f>
        <v>585</v>
      </c>
      <c r="CG45" s="2">
        <f>Confirmed!CG45 - Recovered!CG45 - Deaths!CG45</f>
        <v>618</v>
      </c>
      <c r="CH45" s="2">
        <f>Confirmed!CH45 - Recovered!CH45 - Deaths!CH45</f>
        <v>638</v>
      </c>
      <c r="CI45" s="2">
        <f>Confirmed!CI45 - Recovered!CI45 - Deaths!CI45</f>
        <v>646</v>
      </c>
      <c r="CJ45" s="2">
        <f>Confirmed!CJ45 - Recovered!CJ45 - Deaths!CJ45</f>
        <v>661</v>
      </c>
      <c r="CK45" s="2">
        <f>Confirmed!CK45 - Recovered!CK45 - Deaths!CK45</f>
        <v>670</v>
      </c>
      <c r="CL45" s="2">
        <f>Confirmed!CL45 - Recovered!CL45 - Deaths!CL45</f>
        <v>674</v>
      </c>
      <c r="CM45" s="2">
        <f>Confirmed!CM45 - Recovered!CM45 - Deaths!CM45</f>
        <v>679</v>
      </c>
      <c r="CN45" s="2">
        <f>Confirmed!CN45 - Recovered!CN45 - Deaths!CN45</f>
        <v>674</v>
      </c>
      <c r="CO45" s="2">
        <f>Confirmed!CO45 - Recovered!CO45 - Deaths!CO45</f>
        <v>679</v>
      </c>
      <c r="CP45" s="2">
        <f>Confirmed!CP45 - Recovered!CP45 - Deaths!CP45</f>
        <v>684</v>
      </c>
      <c r="CQ45" s="2">
        <f>Confirmed!CQ45 - Recovered!CQ45 - Deaths!CQ45</f>
        <v>692</v>
      </c>
      <c r="CR45" s="2">
        <f>Confirmed!CR45 - Recovered!CR45 - Deaths!CR45</f>
        <v>648</v>
      </c>
      <c r="CS45" s="2">
        <f>Confirmed!CS45 - Recovered!CS45 - Deaths!CS45</f>
        <v>655</v>
      </c>
      <c r="CT45" s="2"/>
      <c r="CU45" s="2"/>
      <c r="CV45" s="2"/>
      <c r="CW45" s="2"/>
      <c r="CX45" s="2"/>
      <c r="CY45" s="2"/>
    </row>
    <row r="46" spans="1:103" x14ac:dyDescent="0.25">
      <c r="A46" t="str">
        <f>Confirmed!A46</f>
        <v>Czechia</v>
      </c>
      <c r="B46" s="2">
        <f>Confirmed!B46 - Recovered!B46 - Deaths!B46</f>
        <v>0</v>
      </c>
      <c r="C46" s="2">
        <f>Confirmed!C46 - Recovered!C46 - Deaths!C46</f>
        <v>0</v>
      </c>
      <c r="D46" s="2">
        <f>Confirmed!D46 - Recovered!D46 - Deaths!D46</f>
        <v>0</v>
      </c>
      <c r="E46" s="2">
        <f>Confirmed!E46 - Recovered!E46 - Deaths!E46</f>
        <v>0</v>
      </c>
      <c r="F46" s="2">
        <f>Confirmed!F46 - Recovered!F46 - Deaths!F46</f>
        <v>0</v>
      </c>
      <c r="G46" s="2">
        <f>Confirmed!G46 - Recovered!G46 - Deaths!G46</f>
        <v>0</v>
      </c>
      <c r="H46" s="2">
        <f>Confirmed!H46 - Recovered!H46 - Deaths!H46</f>
        <v>0</v>
      </c>
      <c r="I46" s="2">
        <f>Confirmed!I46 - Recovered!I46 - Deaths!I46</f>
        <v>0</v>
      </c>
      <c r="J46" s="2">
        <f>Confirmed!J46 - Recovered!J46 - Deaths!J46</f>
        <v>0</v>
      </c>
      <c r="K46" s="2">
        <f>Confirmed!K46 - Recovered!K46 - Deaths!K46</f>
        <v>0</v>
      </c>
      <c r="L46" s="2">
        <f>Confirmed!L46 - Recovered!L46 - Deaths!L46</f>
        <v>0</v>
      </c>
      <c r="M46" s="2">
        <f>Confirmed!M46 - Recovered!M46 - Deaths!M46</f>
        <v>0</v>
      </c>
      <c r="N46" s="2">
        <f>Confirmed!N46 - Recovered!N46 - Deaths!N46</f>
        <v>0</v>
      </c>
      <c r="O46" s="2">
        <f>Confirmed!O46 - Recovered!O46 - Deaths!O46</f>
        <v>0</v>
      </c>
      <c r="P46" s="2">
        <f>Confirmed!P46 - Recovered!P46 - Deaths!P46</f>
        <v>0</v>
      </c>
      <c r="Q46" s="2">
        <f>Confirmed!Q46 - Recovered!Q46 - Deaths!Q46</f>
        <v>0</v>
      </c>
      <c r="R46" s="2">
        <f>Confirmed!R46 - Recovered!R46 - Deaths!R46</f>
        <v>0</v>
      </c>
      <c r="S46" s="2">
        <f>Confirmed!S46 - Recovered!S46 - Deaths!S46</f>
        <v>0</v>
      </c>
      <c r="T46" s="2">
        <f>Confirmed!T46 - Recovered!T46 - Deaths!T46</f>
        <v>0</v>
      </c>
      <c r="U46" s="2">
        <f>Confirmed!U46 - Recovered!U46 - Deaths!U46</f>
        <v>0</v>
      </c>
      <c r="V46" s="2">
        <f>Confirmed!V46 - Recovered!V46 - Deaths!V46</f>
        <v>0</v>
      </c>
      <c r="W46" s="2">
        <f>Confirmed!W46 - Recovered!W46 - Deaths!W46</f>
        <v>0</v>
      </c>
      <c r="X46" s="2">
        <f>Confirmed!X46 - Recovered!X46 - Deaths!X46</f>
        <v>0</v>
      </c>
      <c r="Y46" s="2">
        <f>Confirmed!Y46 - Recovered!Y46 - Deaths!Y46</f>
        <v>0</v>
      </c>
      <c r="Z46" s="2">
        <f>Confirmed!Z46 - Recovered!Z46 - Deaths!Z46</f>
        <v>0</v>
      </c>
      <c r="AA46" s="2">
        <f>Confirmed!AA46 - Recovered!AA46 - Deaths!AA46</f>
        <v>0</v>
      </c>
      <c r="AB46" s="2">
        <f>Confirmed!AB46 - Recovered!AB46 - Deaths!AB46</f>
        <v>0</v>
      </c>
      <c r="AC46" s="2">
        <f>Confirmed!AC46 - Recovered!AC46 - Deaths!AC46</f>
        <v>0</v>
      </c>
      <c r="AD46" s="2">
        <f>Confirmed!AD46 - Recovered!AD46 - Deaths!AD46</f>
        <v>0</v>
      </c>
      <c r="AE46" s="2">
        <f>Confirmed!AE46 - Recovered!AE46 - Deaths!AE46</f>
        <v>0</v>
      </c>
      <c r="AF46" s="2">
        <f>Confirmed!AF46 - Recovered!AF46 - Deaths!AF46</f>
        <v>0</v>
      </c>
      <c r="AG46" s="2">
        <f>Confirmed!AG46 - Recovered!AG46 - Deaths!AG46</f>
        <v>0</v>
      </c>
      <c r="AH46" s="2">
        <f>Confirmed!AH46 - Recovered!AH46 - Deaths!AH46</f>
        <v>0</v>
      </c>
      <c r="AI46" s="2">
        <f>Confirmed!AI46 - Recovered!AI46 - Deaths!AI46</f>
        <v>0</v>
      </c>
      <c r="AJ46" s="2">
        <f>Confirmed!AJ46 - Recovered!AJ46 - Deaths!AJ46</f>
        <v>0</v>
      </c>
      <c r="AK46" s="2">
        <f>Confirmed!AK46 - Recovered!AK46 - Deaths!AK46</f>
        <v>0</v>
      </c>
      <c r="AL46" s="2">
        <f>Confirmed!AL46 - Recovered!AL46 - Deaths!AL46</f>
        <v>0</v>
      </c>
      <c r="AM46" s="2">
        <f>Confirmed!AM46 - Recovered!AM46 - Deaths!AM46</f>
        <v>0</v>
      </c>
      <c r="AN46" s="2">
        <f>Confirmed!AN46 - Recovered!AN46 - Deaths!AN46</f>
        <v>0</v>
      </c>
      <c r="AO46" s="2">
        <f>Confirmed!AO46 - Recovered!AO46 - Deaths!AO46</f>
        <v>3</v>
      </c>
      <c r="AP46" s="2">
        <f>Confirmed!AP46 - Recovered!AP46 - Deaths!AP46</f>
        <v>3</v>
      </c>
      <c r="AQ46" s="2">
        <f>Confirmed!AQ46 - Recovered!AQ46 - Deaths!AQ46</f>
        <v>5</v>
      </c>
      <c r="AR46" s="2">
        <f>Confirmed!AR46 - Recovered!AR46 - Deaths!AR46</f>
        <v>8</v>
      </c>
      <c r="AS46" s="2">
        <f>Confirmed!AS46 - Recovered!AS46 - Deaths!AS46</f>
        <v>12</v>
      </c>
      <c r="AT46" s="2">
        <f>Confirmed!AT46 - Recovered!AT46 - Deaths!AT46</f>
        <v>18</v>
      </c>
      <c r="AU46" s="2">
        <f>Confirmed!AU46 - Recovered!AU46 - Deaths!AU46</f>
        <v>19</v>
      </c>
      <c r="AV46" s="2">
        <f>Confirmed!AV46 - Recovered!AV46 - Deaths!AV46</f>
        <v>31</v>
      </c>
      <c r="AW46" s="2">
        <f>Confirmed!AW46 - Recovered!AW46 - Deaths!AW46</f>
        <v>31</v>
      </c>
      <c r="AX46" s="2">
        <f>Confirmed!AX46 - Recovered!AX46 - Deaths!AX46</f>
        <v>41</v>
      </c>
      <c r="AY46" s="2">
        <f>Confirmed!AY46 - Recovered!AY46 - Deaths!AY46</f>
        <v>91</v>
      </c>
      <c r="AZ46" s="2">
        <f>Confirmed!AZ46 - Recovered!AZ46 - Deaths!AZ46</f>
        <v>94</v>
      </c>
      <c r="BA46" s="2">
        <f>Confirmed!BA46 - Recovered!BA46 - Deaths!BA46</f>
        <v>141</v>
      </c>
      <c r="BB46" s="2">
        <f>Confirmed!BB46 - Recovered!BB46 - Deaths!BB46</f>
        <v>189</v>
      </c>
      <c r="BC46" s="2">
        <f>Confirmed!BC46 - Recovered!BC46 - Deaths!BC46</f>
        <v>253</v>
      </c>
      <c r="BD46" s="2">
        <f>Confirmed!BD46 - Recovered!BD46 - Deaths!BD46</f>
        <v>295</v>
      </c>
      <c r="BE46" s="2">
        <f>Confirmed!BE46 - Recovered!BE46 - Deaths!BE46</f>
        <v>393</v>
      </c>
      <c r="BF46" s="2">
        <f>Confirmed!BF46 - Recovered!BF46 - Deaths!BF46</f>
        <v>461</v>
      </c>
      <c r="BG46" s="2">
        <f>Confirmed!BG46 - Recovered!BG46 - Deaths!BG46</f>
        <v>691</v>
      </c>
      <c r="BH46" s="2">
        <f>Confirmed!BH46 - Recovered!BH46 - Deaths!BH46</f>
        <v>829</v>
      </c>
      <c r="BI46" s="2">
        <f>Confirmed!BI46 - Recovered!BI46 - Deaths!BI46</f>
        <v>989</v>
      </c>
      <c r="BJ46" s="2">
        <f>Confirmed!BJ46 - Recovered!BJ46 - Deaths!BJ46</f>
        <v>1113</v>
      </c>
      <c r="BK46" s="2">
        <f>Confirmed!BK46 - Recovered!BK46 - Deaths!BK46</f>
        <v>1229</v>
      </c>
      <c r="BL46" s="2">
        <f>Confirmed!BL46 - Recovered!BL46 - Deaths!BL46</f>
        <v>1381</v>
      </c>
      <c r="BM46" s="2">
        <f>Confirmed!BM46 - Recovered!BM46 - Deaths!BM46</f>
        <v>1638</v>
      </c>
      <c r="BN46" s="2">
        <f>Confirmed!BN46 - Recovered!BN46 - Deaths!BN46</f>
        <v>1906</v>
      </c>
      <c r="BO46" s="2">
        <f>Confirmed!BO46 - Recovered!BO46 - Deaths!BO46</f>
        <v>2259</v>
      </c>
      <c r="BP46" s="2">
        <f>Confirmed!BP46 - Recovered!BP46 - Deaths!BP46</f>
        <v>2609</v>
      </c>
      <c r="BQ46" s="2">
        <f>Confirmed!BQ46 - Recovered!BQ46 - Deaths!BQ46</f>
        <v>2790</v>
      </c>
      <c r="BR46" s="2">
        <f>Confirmed!BR46 - Recovered!BR46 - Deaths!BR46</f>
        <v>2953</v>
      </c>
      <c r="BS46" s="2">
        <f>Confirmed!BS46 - Recovered!BS46 - Deaths!BS46</f>
        <v>3232</v>
      </c>
      <c r="BT46" s="2">
        <f>Confirmed!BT46 - Recovered!BT46 - Deaths!BT46</f>
        <v>3408</v>
      </c>
      <c r="BU46" s="2">
        <f>Confirmed!BU46 - Recovered!BU46 - Deaths!BU46</f>
        <v>3747</v>
      </c>
      <c r="BV46" s="2">
        <f>Confirmed!BV46 - Recovered!BV46 - Deaths!BV46</f>
        <v>3966</v>
      </c>
      <c r="BW46" s="2">
        <f>Confirmed!BW46 - Recovered!BW46 - Deaths!BW46</f>
        <v>4335</v>
      </c>
      <c r="BX46" s="2">
        <f>Confirmed!BX46 - Recovered!BX46 - Deaths!BX46</f>
        <v>4424</v>
      </c>
      <c r="BY46" s="2">
        <f>Confirmed!BY46 - Recovered!BY46 - Deaths!BY46</f>
        <v>4623</v>
      </c>
      <c r="BZ46" s="2">
        <f>Confirmed!BZ46 - Recovered!BZ46 - Deaths!BZ46</f>
        <v>4757</v>
      </c>
      <c r="CA46" s="2">
        <f>Confirmed!CA46 - Recovered!CA46 - Deaths!CA46</f>
        <v>4980</v>
      </c>
      <c r="CB46" s="2">
        <f>Confirmed!CB46 - Recovered!CB46 - Deaths!CB46</f>
        <v>5156</v>
      </c>
      <c r="CC46" s="2">
        <f>Confirmed!CC46 - Recovered!CC46 - Deaths!CC46</f>
        <v>5267</v>
      </c>
      <c r="CD46" s="2">
        <f>Confirmed!CD46 - Recovered!CD46 - Deaths!CD46</f>
        <v>5291</v>
      </c>
      <c r="CE46" s="2">
        <f>Confirmed!CE46 - Recovered!CE46 - Deaths!CE46</f>
        <v>5389</v>
      </c>
      <c r="CF46" s="2">
        <f>Confirmed!CF46 - Recovered!CF46 - Deaths!CF46</f>
        <v>5397</v>
      </c>
      <c r="CG46" s="2">
        <f>Confirmed!CG46 - Recovered!CG46 - Deaths!CG46</f>
        <v>5308</v>
      </c>
      <c r="CH46" s="2">
        <f>Confirmed!CH46 - Recovered!CH46 - Deaths!CH46</f>
        <v>5231</v>
      </c>
      <c r="CI46" s="2">
        <f>Confirmed!CI46 - Recovered!CI46 - Deaths!CI46</f>
        <v>5292</v>
      </c>
      <c r="CJ46" s="2">
        <f>Confirmed!CJ46 - Recovered!CJ46 - Deaths!CJ46</f>
        <v>5202</v>
      </c>
      <c r="CK46" s="2">
        <f>Confirmed!CK46 - Recovered!CK46 - Deaths!CK46</f>
        <v>5198</v>
      </c>
      <c r="CL46" s="2">
        <f>Confirmed!CL46 - Recovered!CL46 - Deaths!CL46</f>
        <v>5262</v>
      </c>
      <c r="CM46" s="2">
        <f>Confirmed!CM46 - Recovered!CM46 - Deaths!CM46</f>
        <v>5147</v>
      </c>
      <c r="CN46" s="2">
        <f>Confirmed!CN46 - Recovered!CN46 - Deaths!CN46</f>
        <v>5079</v>
      </c>
      <c r="CO46" s="2">
        <f>Confirmed!CO46 - Recovered!CO46 - Deaths!CO46</f>
        <v>4935</v>
      </c>
      <c r="CP46" s="2">
        <f>Confirmed!CP46 - Recovered!CP46 - Deaths!CP46</f>
        <v>4825</v>
      </c>
      <c r="CQ46" s="2">
        <f>Confirmed!CQ46 - Recovered!CQ46 - Deaths!CQ46</f>
        <v>4688</v>
      </c>
      <c r="CR46" s="2">
        <f>Confirmed!CR46 - Recovered!CR46 - Deaths!CR46</f>
        <v>4681</v>
      </c>
      <c r="CS46" s="2">
        <f>Confirmed!CS46 - Recovered!CS46 - Deaths!CS46</f>
        <v>4639</v>
      </c>
      <c r="CT46" s="2"/>
      <c r="CU46" s="2"/>
      <c r="CV46" s="2"/>
      <c r="CW46" s="2"/>
      <c r="CX46" s="2"/>
      <c r="CY46" s="2"/>
    </row>
    <row r="47" spans="1:103" x14ac:dyDescent="0.25">
      <c r="A47" t="str">
        <f>Confirmed!A47</f>
        <v>Denmark</v>
      </c>
      <c r="B47" s="2">
        <f>Confirmed!B47 - Recovered!B47 - Deaths!B47</f>
        <v>0</v>
      </c>
      <c r="C47" s="2">
        <f>Confirmed!C47 - Recovered!C47 - Deaths!C47</f>
        <v>0</v>
      </c>
      <c r="D47" s="2">
        <f>Confirmed!D47 - Recovered!D47 - Deaths!D47</f>
        <v>0</v>
      </c>
      <c r="E47" s="2">
        <f>Confirmed!E47 - Recovered!E47 - Deaths!E47</f>
        <v>0</v>
      </c>
      <c r="F47" s="2">
        <f>Confirmed!F47 - Recovered!F47 - Deaths!F47</f>
        <v>0</v>
      </c>
      <c r="G47" s="2">
        <f>Confirmed!G47 - Recovered!G47 - Deaths!G47</f>
        <v>0</v>
      </c>
      <c r="H47" s="2">
        <f>Confirmed!H47 - Recovered!H47 - Deaths!H47</f>
        <v>0</v>
      </c>
      <c r="I47" s="2">
        <f>Confirmed!I47 - Recovered!I47 - Deaths!I47</f>
        <v>0</v>
      </c>
      <c r="J47" s="2">
        <f>Confirmed!J47 - Recovered!J47 - Deaths!J47</f>
        <v>0</v>
      </c>
      <c r="K47" s="2">
        <f>Confirmed!K47 - Recovered!K47 - Deaths!K47</f>
        <v>0</v>
      </c>
      <c r="L47" s="2">
        <f>Confirmed!L47 - Recovered!L47 - Deaths!L47</f>
        <v>0</v>
      </c>
      <c r="M47" s="2">
        <f>Confirmed!M47 - Recovered!M47 - Deaths!M47</f>
        <v>0</v>
      </c>
      <c r="N47" s="2">
        <f>Confirmed!N47 - Recovered!N47 - Deaths!N47</f>
        <v>0</v>
      </c>
      <c r="O47" s="2">
        <f>Confirmed!O47 - Recovered!O47 - Deaths!O47</f>
        <v>0</v>
      </c>
      <c r="P47" s="2">
        <f>Confirmed!P47 - Recovered!P47 - Deaths!P47</f>
        <v>0</v>
      </c>
      <c r="Q47" s="2">
        <f>Confirmed!Q47 - Recovered!Q47 - Deaths!Q47</f>
        <v>0</v>
      </c>
      <c r="R47" s="2">
        <f>Confirmed!R47 - Recovered!R47 - Deaths!R47</f>
        <v>0</v>
      </c>
      <c r="S47" s="2">
        <f>Confirmed!S47 - Recovered!S47 - Deaths!S47</f>
        <v>0</v>
      </c>
      <c r="T47" s="2">
        <f>Confirmed!T47 - Recovered!T47 - Deaths!T47</f>
        <v>0</v>
      </c>
      <c r="U47" s="2">
        <f>Confirmed!U47 - Recovered!U47 - Deaths!U47</f>
        <v>0</v>
      </c>
      <c r="V47" s="2">
        <f>Confirmed!V47 - Recovered!V47 - Deaths!V47</f>
        <v>0</v>
      </c>
      <c r="W47" s="2">
        <f>Confirmed!W47 - Recovered!W47 - Deaths!W47</f>
        <v>0</v>
      </c>
      <c r="X47" s="2">
        <f>Confirmed!X47 - Recovered!X47 - Deaths!X47</f>
        <v>0</v>
      </c>
      <c r="Y47" s="2">
        <f>Confirmed!Y47 - Recovered!Y47 - Deaths!Y47</f>
        <v>0</v>
      </c>
      <c r="Z47" s="2">
        <f>Confirmed!Z47 - Recovered!Z47 - Deaths!Z47</f>
        <v>0</v>
      </c>
      <c r="AA47" s="2">
        <f>Confirmed!AA47 - Recovered!AA47 - Deaths!AA47</f>
        <v>0</v>
      </c>
      <c r="AB47" s="2">
        <f>Confirmed!AB47 - Recovered!AB47 - Deaths!AB47</f>
        <v>0</v>
      </c>
      <c r="AC47" s="2">
        <f>Confirmed!AC47 - Recovered!AC47 - Deaths!AC47</f>
        <v>0</v>
      </c>
      <c r="AD47" s="2">
        <f>Confirmed!AD47 - Recovered!AD47 - Deaths!AD47</f>
        <v>0</v>
      </c>
      <c r="AE47" s="2">
        <f>Confirmed!AE47 - Recovered!AE47 - Deaths!AE47</f>
        <v>0</v>
      </c>
      <c r="AF47" s="2">
        <f>Confirmed!AF47 - Recovered!AF47 - Deaths!AF47</f>
        <v>0</v>
      </c>
      <c r="AG47" s="2">
        <f>Confirmed!AG47 - Recovered!AG47 - Deaths!AG47</f>
        <v>0</v>
      </c>
      <c r="AH47" s="2">
        <f>Confirmed!AH47 - Recovered!AH47 - Deaths!AH47</f>
        <v>0</v>
      </c>
      <c r="AI47" s="2">
        <f>Confirmed!AI47 - Recovered!AI47 - Deaths!AI47</f>
        <v>0</v>
      </c>
      <c r="AJ47" s="2">
        <f>Confirmed!AJ47 - Recovered!AJ47 - Deaths!AJ47</f>
        <v>0</v>
      </c>
      <c r="AK47" s="2">
        <f>Confirmed!AK47 - Recovered!AK47 - Deaths!AK47</f>
        <v>0</v>
      </c>
      <c r="AL47" s="2">
        <f>Confirmed!AL47 - Recovered!AL47 - Deaths!AL47</f>
        <v>1</v>
      </c>
      <c r="AM47" s="2">
        <f>Confirmed!AM47 - Recovered!AM47 - Deaths!AM47</f>
        <v>1</v>
      </c>
      <c r="AN47" s="2">
        <f>Confirmed!AN47 - Recovered!AN47 - Deaths!AN47</f>
        <v>3</v>
      </c>
      <c r="AO47" s="2">
        <f>Confirmed!AO47 - Recovered!AO47 - Deaths!AO47</f>
        <v>4</v>
      </c>
      <c r="AP47" s="2">
        <f>Confirmed!AP47 - Recovered!AP47 - Deaths!AP47</f>
        <v>4</v>
      </c>
      <c r="AQ47" s="2">
        <f>Confirmed!AQ47 - Recovered!AQ47 - Deaths!AQ47</f>
        <v>6</v>
      </c>
      <c r="AR47" s="2">
        <f>Confirmed!AR47 - Recovered!AR47 - Deaths!AR47</f>
        <v>11</v>
      </c>
      <c r="AS47" s="2">
        <f>Confirmed!AS47 - Recovered!AS47 - Deaths!AS47</f>
        <v>11</v>
      </c>
      <c r="AT47" s="2">
        <f>Confirmed!AT47 - Recovered!AT47 - Deaths!AT47</f>
        <v>23</v>
      </c>
      <c r="AU47" s="2">
        <f>Confirmed!AU47 - Recovered!AU47 - Deaths!AU47</f>
        <v>23</v>
      </c>
      <c r="AV47" s="2">
        <f>Confirmed!AV47 - Recovered!AV47 - Deaths!AV47</f>
        <v>36</v>
      </c>
      <c r="AW47" s="2">
        <f>Confirmed!AW47 - Recovered!AW47 - Deaths!AW47</f>
        <v>91</v>
      </c>
      <c r="AX47" s="2">
        <f>Confirmed!AX47 - Recovered!AX47 - Deaths!AX47</f>
        <v>263</v>
      </c>
      <c r="AY47" s="2">
        <f>Confirmed!AY47 - Recovered!AY47 - Deaths!AY47</f>
        <v>443</v>
      </c>
      <c r="AZ47" s="2">
        <f>Confirmed!AZ47 - Recovered!AZ47 - Deaths!AZ47</f>
        <v>616</v>
      </c>
      <c r="BA47" s="2">
        <f>Confirmed!BA47 - Recovered!BA47 - Deaths!BA47</f>
        <v>803</v>
      </c>
      <c r="BB47" s="2">
        <f>Confirmed!BB47 - Recovered!BB47 - Deaths!BB47</f>
        <v>834</v>
      </c>
      <c r="BC47" s="2">
        <f>Confirmed!BC47 - Recovered!BC47 - Deaths!BC47</f>
        <v>872</v>
      </c>
      <c r="BD47" s="2">
        <f>Confirmed!BD47 - Recovered!BD47 - Deaths!BD47</f>
        <v>929</v>
      </c>
      <c r="BE47" s="2">
        <f>Confirmed!BE47 - Recovered!BE47 - Deaths!BE47</f>
        <v>1020</v>
      </c>
      <c r="BF47" s="2">
        <f>Confirmed!BF47 - Recovered!BF47 - Deaths!BF47</f>
        <v>1111</v>
      </c>
      <c r="BG47" s="2">
        <f>Confirmed!BG47 - Recovered!BG47 - Deaths!BG47</f>
        <v>1218</v>
      </c>
      <c r="BH47" s="2">
        <f>Confirmed!BH47 - Recovered!BH47 - Deaths!BH47</f>
        <v>1327</v>
      </c>
      <c r="BI47" s="2">
        <f>Confirmed!BI47 - Recovered!BI47 - Deaths!BI47</f>
        <v>1406</v>
      </c>
      <c r="BJ47" s="2">
        <f>Confirmed!BJ47 - Recovered!BJ47 - Deaths!BJ47</f>
        <v>1500</v>
      </c>
      <c r="BK47" s="2">
        <f>Confirmed!BK47 - Recovered!BK47 - Deaths!BK47</f>
        <v>1547</v>
      </c>
      <c r="BL47" s="2">
        <f>Confirmed!BL47 - Recovered!BL47 - Deaths!BL47</f>
        <v>1650</v>
      </c>
      <c r="BM47" s="2">
        <f>Confirmed!BM47 - Recovered!BM47 - Deaths!BM47</f>
        <v>1787</v>
      </c>
      <c r="BN47" s="2">
        <f>Confirmed!BN47 - Recovered!BN47 - Deaths!BN47</f>
        <v>1932</v>
      </c>
      <c r="BO47" s="2">
        <f>Confirmed!BO47 - Recovered!BO47 - Deaths!BO47</f>
        <v>2091</v>
      </c>
      <c r="BP47" s="2">
        <f>Confirmed!BP47 - Recovered!BP47 - Deaths!BP47</f>
        <v>2244</v>
      </c>
      <c r="BQ47" s="2">
        <f>Confirmed!BQ47 - Recovered!BQ47 - Deaths!BQ47</f>
        <v>2419</v>
      </c>
      <c r="BR47" s="2">
        <f>Confirmed!BR47 - Recovered!BR47 - Deaths!BR47</f>
        <v>2605</v>
      </c>
      <c r="BS47" s="2">
        <f>Confirmed!BS47 - Recovered!BS47 - Deaths!BS47</f>
        <v>2872</v>
      </c>
      <c r="BT47" s="2">
        <f>Confirmed!BT47 - Recovered!BT47 - Deaths!BT47</f>
        <v>2215</v>
      </c>
      <c r="BU47" s="2">
        <f>Confirmed!BU47 - Recovered!BU47 - Deaths!BU47</f>
        <v>2278</v>
      </c>
      <c r="BV47" s="2">
        <f>Confirmed!BV47 - Recovered!BV47 - Deaths!BV47</f>
        <v>2520</v>
      </c>
      <c r="BW47" s="2">
        <f>Confirmed!BW47 - Recovered!BW47 - Deaths!BW47</f>
        <v>2729</v>
      </c>
      <c r="BX47" s="2">
        <f>Confirmed!BX47 - Recovered!BX47 - Deaths!BX47</f>
        <v>2953</v>
      </c>
      <c r="BY47" s="2">
        <f>Confirmed!BY47 - Recovered!BY47 - Deaths!BY47</f>
        <v>3199</v>
      </c>
      <c r="BZ47" s="2">
        <f>Confirmed!BZ47 - Recovered!BZ47 - Deaths!BZ47</f>
        <v>3442</v>
      </c>
      <c r="CA47" s="2">
        <f>Confirmed!CA47 - Recovered!CA47 - Deaths!CA47</f>
        <v>3616</v>
      </c>
      <c r="CB47" s="2">
        <f>Confirmed!CB47 - Recovered!CB47 - Deaths!CB47</f>
        <v>3710</v>
      </c>
      <c r="CC47" s="2">
        <f>Confirmed!CC47 - Recovered!CC47 - Deaths!CC47</f>
        <v>3838</v>
      </c>
      <c r="CD47" s="2">
        <f>Confirmed!CD47 - Recovered!CD47 - Deaths!CD47</f>
        <v>3820</v>
      </c>
      <c r="CE47" s="2">
        <f>Confirmed!CE47 - Recovered!CE47 - Deaths!CE47</f>
        <v>3805</v>
      </c>
      <c r="CF47" s="2">
        <f>Confirmed!CF47 - Recovered!CF47 - Deaths!CF47</f>
        <v>3825</v>
      </c>
      <c r="CG47" s="2">
        <f>Confirmed!CG47 - Recovered!CG47 - Deaths!CG47</f>
        <v>3718</v>
      </c>
      <c r="CH47" s="2">
        <f>Confirmed!CH47 - Recovered!CH47 - Deaths!CH47</f>
        <v>3642</v>
      </c>
      <c r="CI47" s="2">
        <f>Confirmed!CI47 - Recovered!CI47 - Deaths!CI47</f>
        <v>3550</v>
      </c>
      <c r="CJ47" s="2">
        <f>Confirmed!CJ47 - Recovered!CJ47 - Deaths!CJ47</f>
        <v>3361</v>
      </c>
      <c r="CK47" s="2">
        <f>Confirmed!CK47 - Recovered!CK47 - Deaths!CK47</f>
        <v>3060</v>
      </c>
      <c r="CL47" s="2">
        <f>Confirmed!CL47 - Recovered!CL47 - Deaths!CL47</f>
        <v>2897</v>
      </c>
      <c r="CM47" s="2">
        <f>Confirmed!CM47 - Recovered!CM47 - Deaths!CM47</f>
        <v>2848</v>
      </c>
      <c r="CN47" s="2">
        <f>Confirmed!CN47 - Recovered!CN47 - Deaths!CN47</f>
        <v>2632</v>
      </c>
      <c r="CO47" s="2">
        <f>Confirmed!CO47 - Recovered!CO47 - Deaths!CO47</f>
        <v>2448</v>
      </c>
      <c r="CP47" s="2">
        <f>Confirmed!CP47 - Recovered!CP47 - Deaths!CP47</f>
        <v>2304</v>
      </c>
      <c r="CQ47" s="2">
        <f>Confirmed!CQ47 - Recovered!CQ47 - Deaths!CQ47</f>
        <v>2290</v>
      </c>
      <c r="CR47" s="2">
        <f>Confirmed!CR47 - Recovered!CR47 - Deaths!CR47</f>
        <v>2367</v>
      </c>
      <c r="CS47" s="2">
        <f>Confirmed!CS47 - Recovered!CS47 - Deaths!CS47</f>
        <v>2357</v>
      </c>
      <c r="CT47" s="2"/>
      <c r="CU47" s="2"/>
      <c r="CV47" s="2"/>
      <c r="CW47" s="2"/>
      <c r="CX47" s="2"/>
      <c r="CY47" s="2"/>
    </row>
    <row r="48" spans="1:103" x14ac:dyDescent="0.25">
      <c r="A48" t="str">
        <f>Confirmed!A48</f>
        <v>Diamond Princess</v>
      </c>
      <c r="B48" s="2">
        <f>Confirmed!B48 - Recovered!B48 - Deaths!B48</f>
        <v>0</v>
      </c>
      <c r="C48" s="2">
        <f>Confirmed!C48 - Recovered!C48 - Deaths!C48</f>
        <v>0</v>
      </c>
      <c r="D48" s="2">
        <f>Confirmed!D48 - Recovered!D48 - Deaths!D48</f>
        <v>0</v>
      </c>
      <c r="E48" s="2">
        <f>Confirmed!E48 - Recovered!E48 - Deaths!E48</f>
        <v>0</v>
      </c>
      <c r="F48" s="2">
        <f>Confirmed!F48 - Recovered!F48 - Deaths!F48</f>
        <v>0</v>
      </c>
      <c r="G48" s="2">
        <f>Confirmed!G48 - Recovered!G48 - Deaths!G48</f>
        <v>0</v>
      </c>
      <c r="H48" s="2">
        <f>Confirmed!H48 - Recovered!H48 - Deaths!H48</f>
        <v>0</v>
      </c>
      <c r="I48" s="2">
        <f>Confirmed!I48 - Recovered!I48 - Deaths!I48</f>
        <v>0</v>
      </c>
      <c r="J48" s="2">
        <f>Confirmed!J48 - Recovered!J48 - Deaths!J48</f>
        <v>0</v>
      </c>
      <c r="K48" s="2">
        <f>Confirmed!K48 - Recovered!K48 - Deaths!K48</f>
        <v>0</v>
      </c>
      <c r="L48" s="2">
        <f>Confirmed!L48 - Recovered!L48 - Deaths!L48</f>
        <v>0</v>
      </c>
      <c r="M48" s="2">
        <f>Confirmed!M48 - Recovered!M48 - Deaths!M48</f>
        <v>0</v>
      </c>
      <c r="N48" s="2">
        <f>Confirmed!N48 - Recovered!N48 - Deaths!N48</f>
        <v>0</v>
      </c>
      <c r="O48" s="2">
        <f>Confirmed!O48 - Recovered!O48 - Deaths!O48</f>
        <v>0</v>
      </c>
      <c r="P48" s="2">
        <f>Confirmed!P48 - Recovered!P48 - Deaths!P48</f>
        <v>0</v>
      </c>
      <c r="Q48" s="2">
        <f>Confirmed!Q48 - Recovered!Q48 - Deaths!Q48</f>
        <v>0</v>
      </c>
      <c r="R48" s="2">
        <f>Confirmed!R48 - Recovered!R48 - Deaths!R48</f>
        <v>61</v>
      </c>
      <c r="S48" s="2">
        <f>Confirmed!S48 - Recovered!S48 - Deaths!S48</f>
        <v>61</v>
      </c>
      <c r="T48" s="2">
        <f>Confirmed!T48 - Recovered!T48 - Deaths!T48</f>
        <v>64</v>
      </c>
      <c r="U48" s="2">
        <f>Confirmed!U48 - Recovered!U48 - Deaths!U48</f>
        <v>135</v>
      </c>
      <c r="V48" s="2">
        <f>Confirmed!V48 - Recovered!V48 - Deaths!V48</f>
        <v>135</v>
      </c>
      <c r="W48" s="2">
        <f>Confirmed!W48 - Recovered!W48 - Deaths!W48</f>
        <v>175</v>
      </c>
      <c r="X48" s="2">
        <f>Confirmed!X48 - Recovered!X48 - Deaths!X48</f>
        <v>175</v>
      </c>
      <c r="Y48" s="2">
        <f>Confirmed!Y48 - Recovered!Y48 - Deaths!Y48</f>
        <v>218</v>
      </c>
      <c r="Z48" s="2">
        <f>Confirmed!Z48 - Recovered!Z48 - Deaths!Z48</f>
        <v>285</v>
      </c>
      <c r="AA48" s="2">
        <f>Confirmed!AA48 - Recovered!AA48 - Deaths!AA48</f>
        <v>355</v>
      </c>
      <c r="AB48" s="2">
        <f>Confirmed!AB48 - Recovered!AB48 - Deaths!AB48</f>
        <v>454</v>
      </c>
      <c r="AC48" s="2">
        <f>Confirmed!AC48 - Recovered!AC48 - Deaths!AC48</f>
        <v>542</v>
      </c>
      <c r="AD48" s="2">
        <f>Confirmed!AD48 - Recovered!AD48 - Deaths!AD48</f>
        <v>620</v>
      </c>
      <c r="AE48" s="2">
        <f>Confirmed!AE48 - Recovered!AE48 - Deaths!AE48</f>
        <v>631</v>
      </c>
      <c r="AF48" s="2">
        <f>Confirmed!AF48 - Recovered!AF48 - Deaths!AF48</f>
        <v>631</v>
      </c>
      <c r="AG48" s="2">
        <f>Confirmed!AG48 - Recovered!AG48 - Deaths!AG48</f>
        <v>631</v>
      </c>
      <c r="AH48" s="2">
        <f>Confirmed!AH48 - Recovered!AH48 - Deaths!AH48</f>
        <v>688</v>
      </c>
      <c r="AI48" s="2">
        <f>Confirmed!AI48 - Recovered!AI48 - Deaths!AI48</f>
        <v>688</v>
      </c>
      <c r="AJ48" s="2">
        <f>Confirmed!AJ48 - Recovered!AJ48 - Deaths!AJ48</f>
        <v>688</v>
      </c>
      <c r="AK48" s="2">
        <f>Confirmed!AK48 - Recovered!AK48 - Deaths!AK48</f>
        <v>691</v>
      </c>
      <c r="AL48" s="2">
        <f>Confirmed!AL48 - Recovered!AL48 - Deaths!AL48</f>
        <v>691</v>
      </c>
      <c r="AM48" s="2">
        <f>Confirmed!AM48 - Recovered!AM48 - Deaths!AM48</f>
        <v>689</v>
      </c>
      <c r="AN48" s="2">
        <f>Confirmed!AN48 - Recovered!AN48 - Deaths!AN48</f>
        <v>689</v>
      </c>
      <c r="AO48" s="2">
        <f>Confirmed!AO48 - Recovered!AO48 - Deaths!AO48</f>
        <v>689</v>
      </c>
      <c r="AP48" s="2">
        <f>Confirmed!AP48 - Recovered!AP48 - Deaths!AP48</f>
        <v>689</v>
      </c>
      <c r="AQ48" s="2">
        <f>Confirmed!AQ48 - Recovered!AQ48 - Deaths!AQ48</f>
        <v>690</v>
      </c>
      <c r="AR48" s="2">
        <f>Confirmed!AR48 - Recovered!AR48 - Deaths!AR48</f>
        <v>690</v>
      </c>
      <c r="AS48" s="2">
        <f>Confirmed!AS48 - Recovered!AS48 - Deaths!AS48</f>
        <v>690</v>
      </c>
      <c r="AT48" s="2">
        <f>Confirmed!AT48 - Recovered!AT48 - Deaths!AT48</f>
        <v>660</v>
      </c>
      <c r="AU48" s="2">
        <f>Confirmed!AU48 - Recovered!AU48 - Deaths!AU48</f>
        <v>660</v>
      </c>
      <c r="AV48" s="2">
        <f>Confirmed!AV48 - Recovered!AV48 - Deaths!AV48</f>
        <v>660</v>
      </c>
      <c r="AW48" s="2">
        <f>Confirmed!AW48 - Recovered!AW48 - Deaths!AW48</f>
        <v>660</v>
      </c>
      <c r="AX48" s="2">
        <f>Confirmed!AX48 - Recovered!AX48 - Deaths!AX48</f>
        <v>660</v>
      </c>
      <c r="AY48" s="2">
        <f>Confirmed!AY48 - Recovered!AY48 - Deaths!AY48</f>
        <v>374</v>
      </c>
      <c r="AZ48" s="2">
        <f>Confirmed!AZ48 - Recovered!AZ48 - Deaths!AZ48</f>
        <v>374</v>
      </c>
      <c r="BA48" s="2">
        <f>Confirmed!BA48 - Recovered!BA48 - Deaths!BA48</f>
        <v>374</v>
      </c>
      <c r="BB48" s="2">
        <f>Confirmed!BB48 - Recovered!BB48 - Deaths!BB48</f>
        <v>374</v>
      </c>
      <c r="BC48" s="2">
        <f>Confirmed!BC48 - Recovered!BC48 - Deaths!BC48</f>
        <v>374</v>
      </c>
      <c r="BD48" s="2">
        <f>Confirmed!BD48 - Recovered!BD48 - Deaths!BD48</f>
        <v>374</v>
      </c>
      <c r="BE48" s="2">
        <f>Confirmed!BE48 - Recovered!BE48 - Deaths!BE48</f>
        <v>374</v>
      </c>
      <c r="BF48" s="2">
        <f>Confirmed!BF48 - Recovered!BF48 - Deaths!BF48</f>
        <v>380</v>
      </c>
      <c r="BG48" s="2">
        <f>Confirmed!BG48 - Recovered!BG48 - Deaths!BG48</f>
        <v>380</v>
      </c>
      <c r="BH48" s="2">
        <f>Confirmed!BH48 - Recovered!BH48 - Deaths!BH48</f>
        <v>380</v>
      </c>
      <c r="BI48" s="2">
        <f>Confirmed!BI48 - Recovered!BI48 - Deaths!BI48</f>
        <v>379</v>
      </c>
      <c r="BJ48" s="2">
        <f>Confirmed!BJ48 - Recovered!BJ48 - Deaths!BJ48</f>
        <v>379</v>
      </c>
      <c r="BK48" s="2">
        <f>Confirmed!BK48 - Recovered!BK48 - Deaths!BK48</f>
        <v>379</v>
      </c>
      <c r="BL48" s="2">
        <f>Confirmed!BL48 - Recovered!BL48 - Deaths!BL48</f>
        <v>377</v>
      </c>
      <c r="BM48" s="2">
        <f>Confirmed!BM48 - Recovered!BM48 - Deaths!BM48</f>
        <v>115</v>
      </c>
      <c r="BN48" s="2">
        <f>Confirmed!BN48 - Recovered!BN48 - Deaths!BN48</f>
        <v>105</v>
      </c>
      <c r="BO48" s="2">
        <f>Confirmed!BO48 - Recovered!BO48 - Deaths!BO48</f>
        <v>105</v>
      </c>
      <c r="BP48" s="2">
        <f>Confirmed!BP48 - Recovered!BP48 - Deaths!BP48</f>
        <v>105</v>
      </c>
      <c r="BQ48" s="2">
        <f>Confirmed!BQ48 - Recovered!BQ48 - Deaths!BQ48</f>
        <v>99</v>
      </c>
      <c r="BR48" s="2">
        <f>Confirmed!BR48 - Recovered!BR48 - Deaths!BR48</f>
        <v>99</v>
      </c>
      <c r="BS48" s="2">
        <f>Confirmed!BS48 - Recovered!BS48 - Deaths!BS48</f>
        <v>99</v>
      </c>
      <c r="BT48" s="2">
        <f>Confirmed!BT48 - Recovered!BT48 - Deaths!BT48</f>
        <v>98</v>
      </c>
      <c r="BU48" s="2">
        <f>Confirmed!BU48 - Recovered!BU48 - Deaths!BU48</f>
        <v>82</v>
      </c>
      <c r="BV48" s="2">
        <f>Confirmed!BV48 - Recovered!BV48 - Deaths!BV48</f>
        <v>82</v>
      </c>
      <c r="BW48" s="2">
        <f>Confirmed!BW48 - Recovered!BW48 - Deaths!BW48</f>
        <v>82</v>
      </c>
      <c r="BX48" s="2">
        <f>Confirmed!BX48 - Recovered!BX48 - Deaths!BX48</f>
        <v>82</v>
      </c>
      <c r="BY48" s="2">
        <f>Confirmed!BY48 - Recovered!BY48 - Deaths!BY48</f>
        <v>82</v>
      </c>
      <c r="BZ48" s="2">
        <f>Confirmed!BZ48 - Recovered!BZ48 - Deaths!BZ48</f>
        <v>82</v>
      </c>
      <c r="CA48" s="2">
        <f>Confirmed!CA48 - Recovered!CA48 - Deaths!CA48</f>
        <v>82</v>
      </c>
      <c r="CB48" s="2">
        <f>Confirmed!CB48 - Recovered!CB48 - Deaths!CB48</f>
        <v>82</v>
      </c>
      <c r="CC48" s="2">
        <f>Confirmed!CC48 - Recovered!CC48 - Deaths!CC48</f>
        <v>82</v>
      </c>
      <c r="CD48" s="2">
        <f>Confirmed!CD48 - Recovered!CD48 - Deaths!CD48</f>
        <v>82</v>
      </c>
      <c r="CE48" s="2">
        <f>Confirmed!CE48 - Recovered!CE48 - Deaths!CE48</f>
        <v>82</v>
      </c>
      <c r="CF48" s="2">
        <f>Confirmed!CF48 - Recovered!CF48 - Deaths!CF48</f>
        <v>82</v>
      </c>
      <c r="CG48" s="2">
        <f>Confirmed!CG48 - Recovered!CG48 - Deaths!CG48</f>
        <v>61</v>
      </c>
      <c r="CH48" s="2">
        <f>Confirmed!CH48 - Recovered!CH48 - Deaths!CH48</f>
        <v>61</v>
      </c>
      <c r="CI48" s="2">
        <f>Confirmed!CI48 - Recovered!CI48 - Deaths!CI48</f>
        <v>56</v>
      </c>
      <c r="CJ48" s="2">
        <f>Confirmed!CJ48 - Recovered!CJ48 - Deaths!CJ48</f>
        <v>55</v>
      </c>
      <c r="CK48" s="2">
        <f>Confirmed!CK48 - Recovered!CK48 - Deaths!CK48</f>
        <v>55</v>
      </c>
      <c r="CL48" s="2">
        <f>Confirmed!CL48 - Recovered!CL48 - Deaths!CL48</f>
        <v>55</v>
      </c>
      <c r="CM48" s="2">
        <f>Confirmed!CM48 - Recovered!CM48 - Deaths!CM48</f>
        <v>55</v>
      </c>
      <c r="CN48" s="2">
        <f>Confirmed!CN48 - Recovered!CN48 - Deaths!CN48</f>
        <v>55</v>
      </c>
      <c r="CO48" s="2">
        <f>Confirmed!CO48 - Recovered!CO48 - Deaths!CO48</f>
        <v>55</v>
      </c>
      <c r="CP48" s="2">
        <f>Confirmed!CP48 - Recovered!CP48 - Deaths!CP48</f>
        <v>54</v>
      </c>
      <c r="CQ48" s="2">
        <f>Confirmed!CQ48 - Recovered!CQ48 - Deaths!CQ48</f>
        <v>54</v>
      </c>
      <c r="CR48" s="2">
        <f>Confirmed!CR48 - Recovered!CR48 - Deaths!CR48</f>
        <v>54</v>
      </c>
      <c r="CS48" s="2">
        <f>Confirmed!CS48 - Recovered!CS48 - Deaths!CS48</f>
        <v>54</v>
      </c>
      <c r="CT48" s="2"/>
      <c r="CU48" s="2"/>
      <c r="CV48" s="2"/>
      <c r="CW48" s="2"/>
      <c r="CX48" s="2"/>
      <c r="CY48" s="2"/>
    </row>
    <row r="49" spans="1:103" x14ac:dyDescent="0.25">
      <c r="A49" t="str">
        <f>Confirmed!A49</f>
        <v>Djibouti</v>
      </c>
      <c r="B49" s="2">
        <f>Confirmed!B49 - Recovered!B49 - Deaths!B49</f>
        <v>0</v>
      </c>
      <c r="C49" s="2">
        <f>Confirmed!C49 - Recovered!C49 - Deaths!C49</f>
        <v>0</v>
      </c>
      <c r="D49" s="2">
        <f>Confirmed!D49 - Recovered!D49 - Deaths!D49</f>
        <v>0</v>
      </c>
      <c r="E49" s="2">
        <f>Confirmed!E49 - Recovered!E49 - Deaths!E49</f>
        <v>0</v>
      </c>
      <c r="F49" s="2">
        <f>Confirmed!F49 - Recovered!F49 - Deaths!F49</f>
        <v>0</v>
      </c>
      <c r="G49" s="2">
        <f>Confirmed!G49 - Recovered!G49 - Deaths!G49</f>
        <v>0</v>
      </c>
      <c r="H49" s="2">
        <f>Confirmed!H49 - Recovered!H49 - Deaths!H49</f>
        <v>0</v>
      </c>
      <c r="I49" s="2">
        <f>Confirmed!I49 - Recovered!I49 - Deaths!I49</f>
        <v>0</v>
      </c>
      <c r="J49" s="2">
        <f>Confirmed!J49 - Recovered!J49 - Deaths!J49</f>
        <v>0</v>
      </c>
      <c r="K49" s="2">
        <f>Confirmed!K49 - Recovered!K49 - Deaths!K49</f>
        <v>0</v>
      </c>
      <c r="L49" s="2">
        <f>Confirmed!L49 - Recovered!L49 - Deaths!L49</f>
        <v>0</v>
      </c>
      <c r="M49" s="2">
        <f>Confirmed!M49 - Recovered!M49 - Deaths!M49</f>
        <v>0</v>
      </c>
      <c r="N49" s="2">
        <f>Confirmed!N49 - Recovered!N49 - Deaths!N49</f>
        <v>0</v>
      </c>
      <c r="O49" s="2">
        <f>Confirmed!O49 - Recovered!O49 - Deaths!O49</f>
        <v>0</v>
      </c>
      <c r="P49" s="2">
        <f>Confirmed!P49 - Recovered!P49 - Deaths!P49</f>
        <v>0</v>
      </c>
      <c r="Q49" s="2">
        <f>Confirmed!Q49 - Recovered!Q49 - Deaths!Q49</f>
        <v>0</v>
      </c>
      <c r="R49" s="2">
        <f>Confirmed!R49 - Recovered!R49 - Deaths!R49</f>
        <v>0</v>
      </c>
      <c r="S49" s="2">
        <f>Confirmed!S49 - Recovered!S49 - Deaths!S49</f>
        <v>0</v>
      </c>
      <c r="T49" s="2">
        <f>Confirmed!T49 - Recovered!T49 - Deaths!T49</f>
        <v>0</v>
      </c>
      <c r="U49" s="2">
        <f>Confirmed!U49 - Recovered!U49 - Deaths!U49</f>
        <v>0</v>
      </c>
      <c r="V49" s="2">
        <f>Confirmed!V49 - Recovered!V49 - Deaths!V49</f>
        <v>0</v>
      </c>
      <c r="W49" s="2">
        <f>Confirmed!W49 - Recovered!W49 - Deaths!W49</f>
        <v>0</v>
      </c>
      <c r="X49" s="2">
        <f>Confirmed!X49 - Recovered!X49 - Deaths!X49</f>
        <v>0</v>
      </c>
      <c r="Y49" s="2">
        <f>Confirmed!Y49 - Recovered!Y49 - Deaths!Y49</f>
        <v>0</v>
      </c>
      <c r="Z49" s="2">
        <f>Confirmed!Z49 - Recovered!Z49 - Deaths!Z49</f>
        <v>0</v>
      </c>
      <c r="AA49" s="2">
        <f>Confirmed!AA49 - Recovered!AA49 - Deaths!AA49</f>
        <v>0</v>
      </c>
      <c r="AB49" s="2">
        <f>Confirmed!AB49 - Recovered!AB49 - Deaths!AB49</f>
        <v>0</v>
      </c>
      <c r="AC49" s="2">
        <f>Confirmed!AC49 - Recovered!AC49 - Deaths!AC49</f>
        <v>0</v>
      </c>
      <c r="AD49" s="2">
        <f>Confirmed!AD49 - Recovered!AD49 - Deaths!AD49</f>
        <v>0</v>
      </c>
      <c r="AE49" s="2">
        <f>Confirmed!AE49 - Recovered!AE49 - Deaths!AE49</f>
        <v>0</v>
      </c>
      <c r="AF49" s="2">
        <f>Confirmed!AF49 - Recovered!AF49 - Deaths!AF49</f>
        <v>0</v>
      </c>
      <c r="AG49" s="2">
        <f>Confirmed!AG49 - Recovered!AG49 - Deaths!AG49</f>
        <v>0</v>
      </c>
      <c r="AH49" s="2">
        <f>Confirmed!AH49 - Recovered!AH49 - Deaths!AH49</f>
        <v>0</v>
      </c>
      <c r="AI49" s="2">
        <f>Confirmed!AI49 - Recovered!AI49 - Deaths!AI49</f>
        <v>0</v>
      </c>
      <c r="AJ49" s="2">
        <f>Confirmed!AJ49 - Recovered!AJ49 - Deaths!AJ49</f>
        <v>0</v>
      </c>
      <c r="AK49" s="2">
        <f>Confirmed!AK49 - Recovered!AK49 - Deaths!AK49</f>
        <v>0</v>
      </c>
      <c r="AL49" s="2">
        <f>Confirmed!AL49 - Recovered!AL49 - Deaths!AL49</f>
        <v>0</v>
      </c>
      <c r="AM49" s="2">
        <f>Confirmed!AM49 - Recovered!AM49 - Deaths!AM49</f>
        <v>0</v>
      </c>
      <c r="AN49" s="2">
        <f>Confirmed!AN49 - Recovered!AN49 - Deaths!AN49</f>
        <v>0</v>
      </c>
      <c r="AO49" s="2">
        <f>Confirmed!AO49 - Recovered!AO49 - Deaths!AO49</f>
        <v>0</v>
      </c>
      <c r="AP49" s="2">
        <f>Confirmed!AP49 - Recovered!AP49 - Deaths!AP49</f>
        <v>0</v>
      </c>
      <c r="AQ49" s="2">
        <f>Confirmed!AQ49 - Recovered!AQ49 - Deaths!AQ49</f>
        <v>0</v>
      </c>
      <c r="AR49" s="2">
        <f>Confirmed!AR49 - Recovered!AR49 - Deaths!AR49</f>
        <v>0</v>
      </c>
      <c r="AS49" s="2">
        <f>Confirmed!AS49 - Recovered!AS49 - Deaths!AS49</f>
        <v>0</v>
      </c>
      <c r="AT49" s="2">
        <f>Confirmed!AT49 - Recovered!AT49 - Deaths!AT49</f>
        <v>0</v>
      </c>
      <c r="AU49" s="2">
        <f>Confirmed!AU49 - Recovered!AU49 - Deaths!AU49</f>
        <v>0</v>
      </c>
      <c r="AV49" s="2">
        <f>Confirmed!AV49 - Recovered!AV49 - Deaths!AV49</f>
        <v>0</v>
      </c>
      <c r="AW49" s="2">
        <f>Confirmed!AW49 - Recovered!AW49 - Deaths!AW49</f>
        <v>0</v>
      </c>
      <c r="AX49" s="2">
        <f>Confirmed!AX49 - Recovered!AX49 - Deaths!AX49</f>
        <v>0</v>
      </c>
      <c r="AY49" s="2">
        <f>Confirmed!AY49 - Recovered!AY49 - Deaths!AY49</f>
        <v>0</v>
      </c>
      <c r="AZ49" s="2">
        <f>Confirmed!AZ49 - Recovered!AZ49 - Deaths!AZ49</f>
        <v>0</v>
      </c>
      <c r="BA49" s="2">
        <f>Confirmed!BA49 - Recovered!BA49 - Deaths!BA49</f>
        <v>0</v>
      </c>
      <c r="BB49" s="2">
        <f>Confirmed!BB49 - Recovered!BB49 - Deaths!BB49</f>
        <v>0</v>
      </c>
      <c r="BC49" s="2">
        <f>Confirmed!BC49 - Recovered!BC49 - Deaths!BC49</f>
        <v>0</v>
      </c>
      <c r="BD49" s="2">
        <f>Confirmed!BD49 - Recovered!BD49 - Deaths!BD49</f>
        <v>0</v>
      </c>
      <c r="BE49" s="2">
        <f>Confirmed!BE49 - Recovered!BE49 - Deaths!BE49</f>
        <v>0</v>
      </c>
      <c r="BF49" s="2">
        <f>Confirmed!BF49 - Recovered!BF49 - Deaths!BF49</f>
        <v>1</v>
      </c>
      <c r="BG49" s="2">
        <f>Confirmed!BG49 - Recovered!BG49 - Deaths!BG49</f>
        <v>1</v>
      </c>
      <c r="BH49" s="2">
        <f>Confirmed!BH49 - Recovered!BH49 - Deaths!BH49</f>
        <v>1</v>
      </c>
      <c r="BI49" s="2">
        <f>Confirmed!BI49 - Recovered!BI49 - Deaths!BI49</f>
        <v>1</v>
      </c>
      <c r="BJ49" s="2">
        <f>Confirmed!BJ49 - Recovered!BJ49 - Deaths!BJ49</f>
        <v>1</v>
      </c>
      <c r="BK49" s="2">
        <f>Confirmed!BK49 - Recovered!BK49 - Deaths!BK49</f>
        <v>3</v>
      </c>
      <c r="BL49" s="2">
        <f>Confirmed!BL49 - Recovered!BL49 - Deaths!BL49</f>
        <v>3</v>
      </c>
      <c r="BM49" s="2">
        <f>Confirmed!BM49 - Recovered!BM49 - Deaths!BM49</f>
        <v>11</v>
      </c>
      <c r="BN49" s="2">
        <f>Confirmed!BN49 - Recovered!BN49 - Deaths!BN49</f>
        <v>11</v>
      </c>
      <c r="BO49" s="2">
        <f>Confirmed!BO49 - Recovered!BO49 - Deaths!BO49</f>
        <v>12</v>
      </c>
      <c r="BP49" s="2">
        <f>Confirmed!BP49 - Recovered!BP49 - Deaths!BP49</f>
        <v>14</v>
      </c>
      <c r="BQ49" s="2">
        <f>Confirmed!BQ49 - Recovered!BQ49 - Deaths!BQ49</f>
        <v>18</v>
      </c>
      <c r="BR49" s="2">
        <f>Confirmed!BR49 - Recovered!BR49 - Deaths!BR49</f>
        <v>18</v>
      </c>
      <c r="BS49" s="2">
        <f>Confirmed!BS49 - Recovered!BS49 - Deaths!BS49</f>
        <v>30</v>
      </c>
      <c r="BT49" s="2">
        <f>Confirmed!BT49 - Recovered!BT49 - Deaths!BT49</f>
        <v>33</v>
      </c>
      <c r="BU49" s="2">
        <f>Confirmed!BU49 - Recovered!BU49 - Deaths!BU49</f>
        <v>40</v>
      </c>
      <c r="BV49" s="2">
        <f>Confirmed!BV49 - Recovered!BV49 - Deaths!BV49</f>
        <v>41</v>
      </c>
      <c r="BW49" s="2">
        <f>Confirmed!BW49 - Recovered!BW49 - Deaths!BW49</f>
        <v>42</v>
      </c>
      <c r="BX49" s="2">
        <f>Confirmed!BX49 - Recovered!BX49 - Deaths!BX49</f>
        <v>50</v>
      </c>
      <c r="BY49" s="2">
        <f>Confirmed!BY49 - Recovered!BY49 - Deaths!BY49</f>
        <v>81</v>
      </c>
      <c r="BZ49" s="2">
        <f>Confirmed!BZ49 - Recovered!BZ49 - Deaths!BZ49</f>
        <v>81</v>
      </c>
      <c r="CA49" s="2">
        <f>Confirmed!CA49 - Recovered!CA49 - Deaths!CA49</f>
        <v>110</v>
      </c>
      <c r="CB49" s="2">
        <f>Confirmed!CB49 - Recovered!CB49 - Deaths!CB49</f>
        <v>110</v>
      </c>
      <c r="CC49" s="2">
        <f>Confirmed!CC49 - Recovered!CC49 - Deaths!CC49</f>
        <v>113</v>
      </c>
      <c r="CD49" s="2">
        <f>Confirmed!CD49 - Recovered!CD49 - Deaths!CD49</f>
        <v>149</v>
      </c>
      <c r="CE49" s="2">
        <f>Confirmed!CE49 - Recovered!CE49 - Deaths!CE49</f>
        <v>176</v>
      </c>
      <c r="CF49" s="2">
        <f>Confirmed!CF49 - Recovered!CF49 - Deaths!CF49</f>
        <v>255</v>
      </c>
      <c r="CG49" s="2">
        <f>Confirmed!CG49 - Recovered!CG49 - Deaths!CG49</f>
        <v>308</v>
      </c>
      <c r="CH49" s="2">
        <f>Confirmed!CH49 - Recovered!CH49 - Deaths!CH49</f>
        <v>362</v>
      </c>
      <c r="CI49" s="2">
        <f>Confirmed!CI49 - Recovered!CI49 - Deaths!CI49</f>
        <v>516</v>
      </c>
      <c r="CJ49" s="2">
        <f>Confirmed!CJ49 - Recovered!CJ49 - Deaths!CJ49</f>
        <v>654</v>
      </c>
      <c r="CK49" s="2">
        <f>Confirmed!CK49 - Recovered!CK49 - Deaths!CK49</f>
        <v>654</v>
      </c>
      <c r="CL49" s="2">
        <f>Confirmed!CL49 - Recovered!CL49 - Deaths!CL49</f>
        <v>742</v>
      </c>
      <c r="CM49" s="2">
        <f>Confirmed!CM49 - Recovered!CM49 - Deaths!CM49</f>
        <v>742</v>
      </c>
      <c r="CN49" s="2">
        <f>Confirmed!CN49 - Recovered!CN49 - Deaths!CN49</f>
        <v>831</v>
      </c>
      <c r="CO49" s="2">
        <f>Confirmed!CO49 - Recovered!CO49 - Deaths!CO49</f>
        <v>789</v>
      </c>
      <c r="CP49" s="2">
        <f>Confirmed!CP49 - Recovered!CP49 - Deaths!CP49</f>
        <v>732</v>
      </c>
      <c r="CQ49" s="2">
        <f>Confirmed!CQ49 - Recovered!CQ49 - Deaths!CQ49</f>
        <v>667</v>
      </c>
      <c r="CR49" s="2">
        <f>Confirmed!CR49 - Recovered!CR49 - Deaths!CR49</f>
        <v>633</v>
      </c>
      <c r="CS49" s="2">
        <f>Confirmed!CS49 - Recovered!CS49 - Deaths!CS49</f>
        <v>610</v>
      </c>
      <c r="CT49" s="2"/>
      <c r="CU49" s="2"/>
      <c r="CV49" s="2"/>
      <c r="CW49" s="2"/>
      <c r="CX49" s="2"/>
      <c r="CY49" s="2"/>
    </row>
    <row r="50" spans="1:103" x14ac:dyDescent="0.25">
      <c r="A50" t="str">
        <f>Confirmed!A50</f>
        <v>Dominica</v>
      </c>
      <c r="B50" s="2">
        <f>Confirmed!B50 - Recovered!B50 - Deaths!B50</f>
        <v>0</v>
      </c>
      <c r="C50" s="2">
        <f>Confirmed!C50 - Recovered!C50 - Deaths!C50</f>
        <v>0</v>
      </c>
      <c r="D50" s="2">
        <f>Confirmed!D50 - Recovered!D50 - Deaths!D50</f>
        <v>0</v>
      </c>
      <c r="E50" s="2">
        <f>Confirmed!E50 - Recovered!E50 - Deaths!E50</f>
        <v>0</v>
      </c>
      <c r="F50" s="2">
        <f>Confirmed!F50 - Recovered!F50 - Deaths!F50</f>
        <v>0</v>
      </c>
      <c r="G50" s="2">
        <f>Confirmed!G50 - Recovered!G50 - Deaths!G50</f>
        <v>0</v>
      </c>
      <c r="H50" s="2">
        <f>Confirmed!H50 - Recovered!H50 - Deaths!H50</f>
        <v>0</v>
      </c>
      <c r="I50" s="2">
        <f>Confirmed!I50 - Recovered!I50 - Deaths!I50</f>
        <v>0</v>
      </c>
      <c r="J50" s="2">
        <f>Confirmed!J50 - Recovered!J50 - Deaths!J50</f>
        <v>0</v>
      </c>
      <c r="K50" s="2">
        <f>Confirmed!K50 - Recovered!K50 - Deaths!K50</f>
        <v>0</v>
      </c>
      <c r="L50" s="2">
        <f>Confirmed!L50 - Recovered!L50 - Deaths!L50</f>
        <v>0</v>
      </c>
      <c r="M50" s="2">
        <f>Confirmed!M50 - Recovered!M50 - Deaths!M50</f>
        <v>0</v>
      </c>
      <c r="N50" s="2">
        <f>Confirmed!N50 - Recovered!N50 - Deaths!N50</f>
        <v>0</v>
      </c>
      <c r="O50" s="2">
        <f>Confirmed!O50 - Recovered!O50 - Deaths!O50</f>
        <v>0</v>
      </c>
      <c r="P50" s="2">
        <f>Confirmed!P50 - Recovered!P50 - Deaths!P50</f>
        <v>0</v>
      </c>
      <c r="Q50" s="2">
        <f>Confirmed!Q50 - Recovered!Q50 - Deaths!Q50</f>
        <v>0</v>
      </c>
      <c r="R50" s="2">
        <f>Confirmed!R50 - Recovered!R50 - Deaths!R50</f>
        <v>0</v>
      </c>
      <c r="S50" s="2">
        <f>Confirmed!S50 - Recovered!S50 - Deaths!S50</f>
        <v>0</v>
      </c>
      <c r="T50" s="2">
        <f>Confirmed!T50 - Recovered!T50 - Deaths!T50</f>
        <v>0</v>
      </c>
      <c r="U50" s="2">
        <f>Confirmed!U50 - Recovered!U50 - Deaths!U50</f>
        <v>0</v>
      </c>
      <c r="V50" s="2">
        <f>Confirmed!V50 - Recovered!V50 - Deaths!V50</f>
        <v>0</v>
      </c>
      <c r="W50" s="2">
        <f>Confirmed!W50 - Recovered!W50 - Deaths!W50</f>
        <v>0</v>
      </c>
      <c r="X50" s="2">
        <f>Confirmed!X50 - Recovered!X50 - Deaths!X50</f>
        <v>0</v>
      </c>
      <c r="Y50" s="2">
        <f>Confirmed!Y50 - Recovered!Y50 - Deaths!Y50</f>
        <v>0</v>
      </c>
      <c r="Z50" s="2">
        <f>Confirmed!Z50 - Recovered!Z50 - Deaths!Z50</f>
        <v>0</v>
      </c>
      <c r="AA50" s="2">
        <f>Confirmed!AA50 - Recovered!AA50 - Deaths!AA50</f>
        <v>0</v>
      </c>
      <c r="AB50" s="2">
        <f>Confirmed!AB50 - Recovered!AB50 - Deaths!AB50</f>
        <v>0</v>
      </c>
      <c r="AC50" s="2">
        <f>Confirmed!AC50 - Recovered!AC50 - Deaths!AC50</f>
        <v>0</v>
      </c>
      <c r="AD50" s="2">
        <f>Confirmed!AD50 - Recovered!AD50 - Deaths!AD50</f>
        <v>0</v>
      </c>
      <c r="AE50" s="2">
        <f>Confirmed!AE50 - Recovered!AE50 - Deaths!AE50</f>
        <v>0</v>
      </c>
      <c r="AF50" s="2">
        <f>Confirmed!AF50 - Recovered!AF50 - Deaths!AF50</f>
        <v>0</v>
      </c>
      <c r="AG50" s="2">
        <f>Confirmed!AG50 - Recovered!AG50 - Deaths!AG50</f>
        <v>0</v>
      </c>
      <c r="AH50" s="2">
        <f>Confirmed!AH50 - Recovered!AH50 - Deaths!AH50</f>
        <v>0</v>
      </c>
      <c r="AI50" s="2">
        <f>Confirmed!AI50 - Recovered!AI50 - Deaths!AI50</f>
        <v>0</v>
      </c>
      <c r="AJ50" s="2">
        <f>Confirmed!AJ50 - Recovered!AJ50 - Deaths!AJ50</f>
        <v>0</v>
      </c>
      <c r="AK50" s="2">
        <f>Confirmed!AK50 - Recovered!AK50 - Deaths!AK50</f>
        <v>0</v>
      </c>
      <c r="AL50" s="2">
        <f>Confirmed!AL50 - Recovered!AL50 - Deaths!AL50</f>
        <v>0</v>
      </c>
      <c r="AM50" s="2">
        <f>Confirmed!AM50 - Recovered!AM50 - Deaths!AM50</f>
        <v>0</v>
      </c>
      <c r="AN50" s="2">
        <f>Confirmed!AN50 - Recovered!AN50 - Deaths!AN50</f>
        <v>0</v>
      </c>
      <c r="AO50" s="2">
        <f>Confirmed!AO50 - Recovered!AO50 - Deaths!AO50</f>
        <v>0</v>
      </c>
      <c r="AP50" s="2">
        <f>Confirmed!AP50 - Recovered!AP50 - Deaths!AP50</f>
        <v>0</v>
      </c>
      <c r="AQ50" s="2">
        <f>Confirmed!AQ50 - Recovered!AQ50 - Deaths!AQ50</f>
        <v>0</v>
      </c>
      <c r="AR50" s="2">
        <f>Confirmed!AR50 - Recovered!AR50 - Deaths!AR50</f>
        <v>0</v>
      </c>
      <c r="AS50" s="2">
        <f>Confirmed!AS50 - Recovered!AS50 - Deaths!AS50</f>
        <v>0</v>
      </c>
      <c r="AT50" s="2">
        <f>Confirmed!AT50 - Recovered!AT50 - Deaths!AT50</f>
        <v>0</v>
      </c>
      <c r="AU50" s="2">
        <f>Confirmed!AU50 - Recovered!AU50 - Deaths!AU50</f>
        <v>0</v>
      </c>
      <c r="AV50" s="2">
        <f>Confirmed!AV50 - Recovered!AV50 - Deaths!AV50</f>
        <v>0</v>
      </c>
      <c r="AW50" s="2">
        <f>Confirmed!AW50 - Recovered!AW50 - Deaths!AW50</f>
        <v>0</v>
      </c>
      <c r="AX50" s="2">
        <f>Confirmed!AX50 - Recovered!AX50 - Deaths!AX50</f>
        <v>0</v>
      </c>
      <c r="AY50" s="2">
        <f>Confirmed!AY50 - Recovered!AY50 - Deaths!AY50</f>
        <v>0</v>
      </c>
      <c r="AZ50" s="2">
        <f>Confirmed!AZ50 - Recovered!AZ50 - Deaths!AZ50</f>
        <v>0</v>
      </c>
      <c r="BA50" s="2">
        <f>Confirmed!BA50 - Recovered!BA50 - Deaths!BA50</f>
        <v>0</v>
      </c>
      <c r="BB50" s="2">
        <f>Confirmed!BB50 - Recovered!BB50 - Deaths!BB50</f>
        <v>0</v>
      </c>
      <c r="BC50" s="2">
        <f>Confirmed!BC50 - Recovered!BC50 - Deaths!BC50</f>
        <v>0</v>
      </c>
      <c r="BD50" s="2">
        <f>Confirmed!BD50 - Recovered!BD50 - Deaths!BD50</f>
        <v>0</v>
      </c>
      <c r="BE50" s="2">
        <f>Confirmed!BE50 - Recovered!BE50 - Deaths!BE50</f>
        <v>0</v>
      </c>
      <c r="BF50" s="2">
        <f>Confirmed!BF50 - Recovered!BF50 - Deaths!BF50</f>
        <v>0</v>
      </c>
      <c r="BG50" s="2">
        <f>Confirmed!BG50 - Recovered!BG50 - Deaths!BG50</f>
        <v>0</v>
      </c>
      <c r="BH50" s="2">
        <f>Confirmed!BH50 - Recovered!BH50 - Deaths!BH50</f>
        <v>0</v>
      </c>
      <c r="BI50" s="2">
        <f>Confirmed!BI50 - Recovered!BI50 - Deaths!BI50</f>
        <v>0</v>
      </c>
      <c r="BJ50" s="2">
        <f>Confirmed!BJ50 - Recovered!BJ50 - Deaths!BJ50</f>
        <v>1</v>
      </c>
      <c r="BK50" s="2">
        <f>Confirmed!BK50 - Recovered!BK50 - Deaths!BK50</f>
        <v>2</v>
      </c>
      <c r="BL50" s="2">
        <f>Confirmed!BL50 - Recovered!BL50 - Deaths!BL50</f>
        <v>2</v>
      </c>
      <c r="BM50" s="2">
        <f>Confirmed!BM50 - Recovered!BM50 - Deaths!BM50</f>
        <v>7</v>
      </c>
      <c r="BN50" s="2">
        <f>Confirmed!BN50 - Recovered!BN50 - Deaths!BN50</f>
        <v>11</v>
      </c>
      <c r="BO50" s="2">
        <f>Confirmed!BO50 - Recovered!BO50 - Deaths!BO50</f>
        <v>11</v>
      </c>
      <c r="BP50" s="2">
        <f>Confirmed!BP50 - Recovered!BP50 - Deaths!BP50</f>
        <v>11</v>
      </c>
      <c r="BQ50" s="2">
        <f>Confirmed!BQ50 - Recovered!BQ50 - Deaths!BQ50</f>
        <v>11</v>
      </c>
      <c r="BR50" s="2">
        <f>Confirmed!BR50 - Recovered!BR50 - Deaths!BR50</f>
        <v>11</v>
      </c>
      <c r="BS50" s="2">
        <f>Confirmed!BS50 - Recovered!BS50 - Deaths!BS50</f>
        <v>12</v>
      </c>
      <c r="BT50" s="2">
        <f>Confirmed!BT50 - Recovered!BT50 - Deaths!BT50</f>
        <v>12</v>
      </c>
      <c r="BU50" s="2">
        <f>Confirmed!BU50 - Recovered!BU50 - Deaths!BU50</f>
        <v>12</v>
      </c>
      <c r="BV50" s="2">
        <f>Confirmed!BV50 - Recovered!BV50 - Deaths!BV50</f>
        <v>12</v>
      </c>
      <c r="BW50" s="2">
        <f>Confirmed!BW50 - Recovered!BW50 - Deaths!BW50</f>
        <v>14</v>
      </c>
      <c r="BX50" s="2">
        <f>Confirmed!BX50 - Recovered!BX50 - Deaths!BX50</f>
        <v>14</v>
      </c>
      <c r="BY50" s="2">
        <f>Confirmed!BY50 - Recovered!BY50 - Deaths!BY50</f>
        <v>14</v>
      </c>
      <c r="BZ50" s="2">
        <f>Confirmed!BZ50 - Recovered!BZ50 - Deaths!BZ50</f>
        <v>14</v>
      </c>
      <c r="CA50" s="2">
        <f>Confirmed!CA50 - Recovered!CA50 - Deaths!CA50</f>
        <v>14</v>
      </c>
      <c r="CB50" s="2">
        <f>Confirmed!CB50 - Recovered!CB50 - Deaths!CB50</f>
        <v>14</v>
      </c>
      <c r="CC50" s="2">
        <f>Confirmed!CC50 - Recovered!CC50 - Deaths!CC50</f>
        <v>11</v>
      </c>
      <c r="CD50" s="2">
        <f>Confirmed!CD50 - Recovered!CD50 - Deaths!CD50</f>
        <v>11</v>
      </c>
      <c r="CE50" s="2">
        <f>Confirmed!CE50 - Recovered!CE50 - Deaths!CE50</f>
        <v>8</v>
      </c>
      <c r="CF50" s="2">
        <f>Confirmed!CF50 - Recovered!CF50 - Deaths!CF50</f>
        <v>8</v>
      </c>
      <c r="CG50" s="2">
        <f>Confirmed!CG50 - Recovered!CG50 - Deaths!CG50</f>
        <v>8</v>
      </c>
      <c r="CH50" s="2">
        <f>Confirmed!CH50 - Recovered!CH50 - Deaths!CH50</f>
        <v>8</v>
      </c>
      <c r="CI50" s="2">
        <f>Confirmed!CI50 - Recovered!CI50 - Deaths!CI50</f>
        <v>8</v>
      </c>
      <c r="CJ50" s="2">
        <f>Confirmed!CJ50 - Recovered!CJ50 - Deaths!CJ50</f>
        <v>8</v>
      </c>
      <c r="CK50" s="2">
        <f>Confirmed!CK50 - Recovered!CK50 - Deaths!CK50</f>
        <v>8</v>
      </c>
      <c r="CL50" s="2">
        <f>Confirmed!CL50 - Recovered!CL50 - Deaths!CL50</f>
        <v>8</v>
      </c>
      <c r="CM50" s="2">
        <f>Confirmed!CM50 - Recovered!CM50 - Deaths!CM50</f>
        <v>8</v>
      </c>
      <c r="CN50" s="2">
        <f>Confirmed!CN50 - Recovered!CN50 - Deaths!CN50</f>
        <v>8</v>
      </c>
      <c r="CO50" s="2">
        <f>Confirmed!CO50 - Recovered!CO50 - Deaths!CO50</f>
        <v>7</v>
      </c>
      <c r="CP50" s="2">
        <f>Confirmed!CP50 - Recovered!CP50 - Deaths!CP50</f>
        <v>7</v>
      </c>
      <c r="CQ50" s="2">
        <f>Confirmed!CQ50 - Recovered!CQ50 - Deaths!CQ50</f>
        <v>6</v>
      </c>
      <c r="CR50" s="2">
        <f>Confirmed!CR50 - Recovered!CR50 - Deaths!CR50</f>
        <v>3</v>
      </c>
      <c r="CS50" s="2">
        <f>Confirmed!CS50 - Recovered!CS50 - Deaths!CS50</f>
        <v>3</v>
      </c>
      <c r="CT50" s="2"/>
      <c r="CU50" s="2"/>
      <c r="CV50" s="2"/>
      <c r="CW50" s="2"/>
      <c r="CX50" s="2"/>
      <c r="CY50" s="2"/>
    </row>
    <row r="51" spans="1:103" x14ac:dyDescent="0.25">
      <c r="A51" t="str">
        <f>Confirmed!A51</f>
        <v>Dominican Republic</v>
      </c>
      <c r="B51" s="2">
        <f>Confirmed!B51 - Recovered!B51 - Deaths!B51</f>
        <v>0</v>
      </c>
      <c r="C51" s="2">
        <f>Confirmed!C51 - Recovered!C51 - Deaths!C51</f>
        <v>0</v>
      </c>
      <c r="D51" s="2">
        <f>Confirmed!D51 - Recovered!D51 - Deaths!D51</f>
        <v>0</v>
      </c>
      <c r="E51" s="2">
        <f>Confirmed!E51 - Recovered!E51 - Deaths!E51</f>
        <v>0</v>
      </c>
      <c r="F51" s="2">
        <f>Confirmed!F51 - Recovered!F51 - Deaths!F51</f>
        <v>0</v>
      </c>
      <c r="G51" s="2">
        <f>Confirmed!G51 - Recovered!G51 - Deaths!G51</f>
        <v>0</v>
      </c>
      <c r="H51" s="2">
        <f>Confirmed!H51 - Recovered!H51 - Deaths!H51</f>
        <v>0</v>
      </c>
      <c r="I51" s="2">
        <f>Confirmed!I51 - Recovered!I51 - Deaths!I51</f>
        <v>0</v>
      </c>
      <c r="J51" s="2">
        <f>Confirmed!J51 - Recovered!J51 - Deaths!J51</f>
        <v>0</v>
      </c>
      <c r="K51" s="2">
        <f>Confirmed!K51 - Recovered!K51 - Deaths!K51</f>
        <v>0</v>
      </c>
      <c r="L51" s="2">
        <f>Confirmed!L51 - Recovered!L51 - Deaths!L51</f>
        <v>0</v>
      </c>
      <c r="M51" s="2">
        <f>Confirmed!M51 - Recovered!M51 - Deaths!M51</f>
        <v>0</v>
      </c>
      <c r="N51" s="2">
        <f>Confirmed!N51 - Recovered!N51 - Deaths!N51</f>
        <v>0</v>
      </c>
      <c r="O51" s="2">
        <f>Confirmed!O51 - Recovered!O51 - Deaths!O51</f>
        <v>0</v>
      </c>
      <c r="P51" s="2">
        <f>Confirmed!P51 - Recovered!P51 - Deaths!P51</f>
        <v>0</v>
      </c>
      <c r="Q51" s="2">
        <f>Confirmed!Q51 - Recovered!Q51 - Deaths!Q51</f>
        <v>0</v>
      </c>
      <c r="R51" s="2">
        <f>Confirmed!R51 - Recovered!R51 - Deaths!R51</f>
        <v>0</v>
      </c>
      <c r="S51" s="2">
        <f>Confirmed!S51 - Recovered!S51 - Deaths!S51</f>
        <v>0</v>
      </c>
      <c r="T51" s="2">
        <f>Confirmed!T51 - Recovered!T51 - Deaths!T51</f>
        <v>0</v>
      </c>
      <c r="U51" s="2">
        <f>Confirmed!U51 - Recovered!U51 - Deaths!U51</f>
        <v>0</v>
      </c>
      <c r="V51" s="2">
        <f>Confirmed!V51 - Recovered!V51 - Deaths!V51</f>
        <v>0</v>
      </c>
      <c r="W51" s="2">
        <f>Confirmed!W51 - Recovered!W51 - Deaths!W51</f>
        <v>0</v>
      </c>
      <c r="X51" s="2">
        <f>Confirmed!X51 - Recovered!X51 - Deaths!X51</f>
        <v>0</v>
      </c>
      <c r="Y51" s="2">
        <f>Confirmed!Y51 - Recovered!Y51 - Deaths!Y51</f>
        <v>0</v>
      </c>
      <c r="Z51" s="2">
        <f>Confirmed!Z51 - Recovered!Z51 - Deaths!Z51</f>
        <v>0</v>
      </c>
      <c r="AA51" s="2">
        <f>Confirmed!AA51 - Recovered!AA51 - Deaths!AA51</f>
        <v>0</v>
      </c>
      <c r="AB51" s="2">
        <f>Confirmed!AB51 - Recovered!AB51 - Deaths!AB51</f>
        <v>0</v>
      </c>
      <c r="AC51" s="2">
        <f>Confirmed!AC51 - Recovered!AC51 - Deaths!AC51</f>
        <v>0</v>
      </c>
      <c r="AD51" s="2">
        <f>Confirmed!AD51 - Recovered!AD51 - Deaths!AD51</f>
        <v>0</v>
      </c>
      <c r="AE51" s="2">
        <f>Confirmed!AE51 - Recovered!AE51 - Deaths!AE51</f>
        <v>0</v>
      </c>
      <c r="AF51" s="2">
        <f>Confirmed!AF51 - Recovered!AF51 - Deaths!AF51</f>
        <v>0</v>
      </c>
      <c r="AG51" s="2">
        <f>Confirmed!AG51 - Recovered!AG51 - Deaths!AG51</f>
        <v>0</v>
      </c>
      <c r="AH51" s="2">
        <f>Confirmed!AH51 - Recovered!AH51 - Deaths!AH51</f>
        <v>0</v>
      </c>
      <c r="AI51" s="2">
        <f>Confirmed!AI51 - Recovered!AI51 - Deaths!AI51</f>
        <v>0</v>
      </c>
      <c r="AJ51" s="2">
        <f>Confirmed!AJ51 - Recovered!AJ51 - Deaths!AJ51</f>
        <v>0</v>
      </c>
      <c r="AK51" s="2">
        <f>Confirmed!AK51 - Recovered!AK51 - Deaths!AK51</f>
        <v>0</v>
      </c>
      <c r="AL51" s="2">
        <f>Confirmed!AL51 - Recovered!AL51 - Deaths!AL51</f>
        <v>0</v>
      </c>
      <c r="AM51" s="2">
        <f>Confirmed!AM51 - Recovered!AM51 - Deaths!AM51</f>
        <v>0</v>
      </c>
      <c r="AN51" s="2">
        <f>Confirmed!AN51 - Recovered!AN51 - Deaths!AN51</f>
        <v>0</v>
      </c>
      <c r="AO51" s="2">
        <f>Confirmed!AO51 - Recovered!AO51 - Deaths!AO51</f>
        <v>1</v>
      </c>
      <c r="AP51" s="2">
        <f>Confirmed!AP51 - Recovered!AP51 - Deaths!AP51</f>
        <v>1</v>
      </c>
      <c r="AQ51" s="2">
        <f>Confirmed!AQ51 - Recovered!AQ51 - Deaths!AQ51</f>
        <v>1</v>
      </c>
      <c r="AR51" s="2">
        <f>Confirmed!AR51 - Recovered!AR51 - Deaths!AR51</f>
        <v>1</v>
      </c>
      <c r="AS51" s="2">
        <f>Confirmed!AS51 - Recovered!AS51 - Deaths!AS51</f>
        <v>1</v>
      </c>
      <c r="AT51" s="2">
        <f>Confirmed!AT51 - Recovered!AT51 - Deaths!AT51</f>
        <v>2</v>
      </c>
      <c r="AU51" s="2">
        <f>Confirmed!AU51 - Recovered!AU51 - Deaths!AU51</f>
        <v>2</v>
      </c>
      <c r="AV51" s="2">
        <f>Confirmed!AV51 - Recovered!AV51 - Deaths!AV51</f>
        <v>5</v>
      </c>
      <c r="AW51" s="2">
        <f>Confirmed!AW51 - Recovered!AW51 - Deaths!AW51</f>
        <v>5</v>
      </c>
      <c r="AX51" s="2">
        <f>Confirmed!AX51 - Recovered!AX51 - Deaths!AX51</f>
        <v>5</v>
      </c>
      <c r="AY51" s="2">
        <f>Confirmed!AY51 - Recovered!AY51 - Deaths!AY51</f>
        <v>5</v>
      </c>
      <c r="AZ51" s="2">
        <f>Confirmed!AZ51 - Recovered!AZ51 - Deaths!AZ51</f>
        <v>5</v>
      </c>
      <c r="BA51" s="2">
        <f>Confirmed!BA51 - Recovered!BA51 - Deaths!BA51</f>
        <v>5</v>
      </c>
      <c r="BB51" s="2">
        <f>Confirmed!BB51 - Recovered!BB51 - Deaths!BB51</f>
        <v>11</v>
      </c>
      <c r="BC51" s="2">
        <f>Confirmed!BC51 - Recovered!BC51 - Deaths!BC51</f>
        <v>11</v>
      </c>
      <c r="BD51" s="2">
        <f>Confirmed!BD51 - Recovered!BD51 - Deaths!BD51</f>
        <v>11</v>
      </c>
      <c r="BE51" s="2">
        <f>Confirmed!BE51 - Recovered!BE51 - Deaths!BE51</f>
        <v>20</v>
      </c>
      <c r="BF51" s="2">
        <f>Confirmed!BF51 - Recovered!BF51 - Deaths!BF51</f>
        <v>20</v>
      </c>
      <c r="BG51" s="2">
        <f>Confirmed!BG51 - Recovered!BG51 - Deaths!BG51</f>
        <v>32</v>
      </c>
      <c r="BH51" s="2">
        <f>Confirmed!BH51 - Recovered!BH51 - Deaths!BH51</f>
        <v>70</v>
      </c>
      <c r="BI51" s="2">
        <f>Confirmed!BI51 - Recovered!BI51 - Deaths!BI51</f>
        <v>110</v>
      </c>
      <c r="BJ51" s="2">
        <f>Confirmed!BJ51 - Recovered!BJ51 - Deaths!BJ51</f>
        <v>199</v>
      </c>
      <c r="BK51" s="2">
        <f>Confirmed!BK51 - Recovered!BK51 - Deaths!BK51</f>
        <v>242</v>
      </c>
      <c r="BL51" s="2">
        <f>Confirmed!BL51 - Recovered!BL51 - Deaths!BL51</f>
        <v>303</v>
      </c>
      <c r="BM51" s="2">
        <f>Confirmed!BM51 - Recovered!BM51 - Deaths!BM51</f>
        <v>379</v>
      </c>
      <c r="BN51" s="2">
        <f>Confirmed!BN51 - Recovered!BN51 - Deaths!BN51</f>
        <v>475</v>
      </c>
      <c r="BO51" s="2">
        <f>Confirmed!BO51 - Recovered!BO51 - Deaths!BO51</f>
        <v>558</v>
      </c>
      <c r="BP51" s="2">
        <f>Confirmed!BP51 - Recovered!BP51 - Deaths!BP51</f>
        <v>688</v>
      </c>
      <c r="BQ51" s="2">
        <f>Confirmed!BQ51 - Recovered!BQ51 - Deaths!BQ51</f>
        <v>817</v>
      </c>
      <c r="BR51" s="2">
        <f>Confirmed!BR51 - Recovered!BR51 - Deaths!BR51</f>
        <v>855</v>
      </c>
      <c r="BS51" s="2">
        <f>Confirmed!BS51 - Recovered!BS51 - Deaths!BS51</f>
        <v>1053</v>
      </c>
      <c r="BT51" s="2">
        <f>Confirmed!BT51 - Recovered!BT51 - Deaths!BT51</f>
        <v>1218</v>
      </c>
      <c r="BU51" s="2">
        <f>Confirmed!BU51 - Recovered!BU51 - Deaths!BU51</f>
        <v>1304</v>
      </c>
      <c r="BV51" s="2">
        <f>Confirmed!BV51 - Recovered!BV51 - Deaths!BV51</f>
        <v>1404</v>
      </c>
      <c r="BW51" s="2">
        <f>Confirmed!BW51 - Recovered!BW51 - Deaths!BW51</f>
        <v>1404</v>
      </c>
      <c r="BX51" s="2">
        <f>Confirmed!BX51 - Recovered!BX51 - Deaths!BX51</f>
        <v>1646</v>
      </c>
      <c r="BY51" s="2">
        <f>Confirmed!BY51 - Recovered!BY51 - Deaths!BY51</f>
        <v>1709</v>
      </c>
      <c r="BZ51" s="2">
        <f>Confirmed!BZ51 - Recovered!BZ51 - Deaths!BZ51</f>
        <v>1822</v>
      </c>
      <c r="CA51" s="2">
        <f>Confirmed!CA51 - Recovered!CA51 - Deaths!CA51</f>
        <v>1953</v>
      </c>
      <c r="CB51" s="2">
        <f>Confirmed!CB51 - Recovered!CB51 - Deaths!CB51</f>
        <v>2151</v>
      </c>
      <c r="CC51" s="2">
        <f>Confirmed!CC51 - Recovered!CC51 - Deaths!CC51</f>
        <v>2396</v>
      </c>
      <c r="CD51" s="2">
        <f>Confirmed!CD51 - Recovered!CD51 - Deaths!CD51</f>
        <v>2516</v>
      </c>
      <c r="CE51" s="2">
        <f>Confirmed!CE51 - Recovered!CE51 - Deaths!CE51</f>
        <v>2663</v>
      </c>
      <c r="CF51" s="2">
        <f>Confirmed!CF51 - Recovered!CF51 - Deaths!CF51</f>
        <v>2838</v>
      </c>
      <c r="CG51" s="2">
        <f>Confirmed!CG51 - Recovered!CG51 - Deaths!CG51</f>
        <v>2941</v>
      </c>
      <c r="CH51" s="2">
        <f>Confirmed!CH51 - Recovered!CH51 - Deaths!CH51</f>
        <v>3217</v>
      </c>
      <c r="CI51" s="2">
        <f>Confirmed!CI51 - Recovered!CI51 - Deaths!CI51</f>
        <v>3344</v>
      </c>
      <c r="CJ51" s="2">
        <f>Confirmed!CJ51 - Recovered!CJ51 - Deaths!CJ51</f>
        <v>3658</v>
      </c>
      <c r="CK51" s="2">
        <f>Confirmed!CK51 - Recovered!CK51 - Deaths!CK51</f>
        <v>3806</v>
      </c>
      <c r="CL51" s="2">
        <f>Confirmed!CL51 - Recovered!CL51 - Deaths!CL51</f>
        <v>4091</v>
      </c>
      <c r="CM51" s="2">
        <f>Confirmed!CM51 - Recovered!CM51 - Deaths!CM51</f>
        <v>4313</v>
      </c>
      <c r="CN51" s="2">
        <f>Confirmed!CN51 - Recovered!CN51 - Deaths!CN51</f>
        <v>4336</v>
      </c>
      <c r="CO51" s="2">
        <f>Confirmed!CO51 - Recovered!CO51 - Deaths!CO51</f>
        <v>4459</v>
      </c>
      <c r="CP51" s="2">
        <f>Confirmed!CP51 - Recovered!CP51 - Deaths!CP51</f>
        <v>4697</v>
      </c>
      <c r="CQ51" s="2">
        <f>Confirmed!CQ51 - Recovered!CQ51 - Deaths!CQ51</f>
        <v>4719</v>
      </c>
      <c r="CR51" s="2">
        <f>Confirmed!CR51 - Recovered!CR51 - Deaths!CR51</f>
        <v>4831</v>
      </c>
      <c r="CS51" s="2">
        <f>Confirmed!CS51 - Recovered!CS51 - Deaths!CS51</f>
        <v>4947</v>
      </c>
      <c r="CT51" s="2"/>
      <c r="CU51" s="2"/>
      <c r="CV51" s="2"/>
      <c r="CW51" s="2"/>
      <c r="CX51" s="2"/>
      <c r="CY51" s="2"/>
    </row>
    <row r="52" spans="1:103" x14ac:dyDescent="0.25">
      <c r="A52" t="str">
        <f>Confirmed!A52</f>
        <v>Ecuador</v>
      </c>
      <c r="B52" s="2">
        <f>Confirmed!B52 - Recovered!B52 - Deaths!B52</f>
        <v>0</v>
      </c>
      <c r="C52" s="2">
        <f>Confirmed!C52 - Recovered!C52 - Deaths!C52</f>
        <v>0</v>
      </c>
      <c r="D52" s="2">
        <f>Confirmed!D52 - Recovered!D52 - Deaths!D52</f>
        <v>0</v>
      </c>
      <c r="E52" s="2">
        <f>Confirmed!E52 - Recovered!E52 - Deaths!E52</f>
        <v>0</v>
      </c>
      <c r="F52" s="2">
        <f>Confirmed!F52 - Recovered!F52 - Deaths!F52</f>
        <v>0</v>
      </c>
      <c r="G52" s="2">
        <f>Confirmed!G52 - Recovered!G52 - Deaths!G52</f>
        <v>0</v>
      </c>
      <c r="H52" s="2">
        <f>Confirmed!H52 - Recovered!H52 - Deaths!H52</f>
        <v>0</v>
      </c>
      <c r="I52" s="2">
        <f>Confirmed!I52 - Recovered!I52 - Deaths!I52</f>
        <v>0</v>
      </c>
      <c r="J52" s="2">
        <f>Confirmed!J52 - Recovered!J52 - Deaths!J52</f>
        <v>0</v>
      </c>
      <c r="K52" s="2">
        <f>Confirmed!K52 - Recovered!K52 - Deaths!K52</f>
        <v>0</v>
      </c>
      <c r="L52" s="2">
        <f>Confirmed!L52 - Recovered!L52 - Deaths!L52</f>
        <v>0</v>
      </c>
      <c r="M52" s="2">
        <f>Confirmed!M52 - Recovered!M52 - Deaths!M52</f>
        <v>0</v>
      </c>
      <c r="N52" s="2">
        <f>Confirmed!N52 - Recovered!N52 - Deaths!N52</f>
        <v>0</v>
      </c>
      <c r="O52" s="2">
        <f>Confirmed!O52 - Recovered!O52 - Deaths!O52</f>
        <v>0</v>
      </c>
      <c r="P52" s="2">
        <f>Confirmed!P52 - Recovered!P52 - Deaths!P52</f>
        <v>0</v>
      </c>
      <c r="Q52" s="2">
        <f>Confirmed!Q52 - Recovered!Q52 - Deaths!Q52</f>
        <v>0</v>
      </c>
      <c r="R52" s="2">
        <f>Confirmed!R52 - Recovered!R52 - Deaths!R52</f>
        <v>0</v>
      </c>
      <c r="S52" s="2">
        <f>Confirmed!S52 - Recovered!S52 - Deaths!S52</f>
        <v>0</v>
      </c>
      <c r="T52" s="2">
        <f>Confirmed!T52 - Recovered!T52 - Deaths!T52</f>
        <v>0</v>
      </c>
      <c r="U52" s="2">
        <f>Confirmed!U52 - Recovered!U52 - Deaths!U52</f>
        <v>0</v>
      </c>
      <c r="V52" s="2">
        <f>Confirmed!V52 - Recovered!V52 - Deaths!V52</f>
        <v>0</v>
      </c>
      <c r="W52" s="2">
        <f>Confirmed!W52 - Recovered!W52 - Deaths!W52</f>
        <v>0</v>
      </c>
      <c r="X52" s="2">
        <f>Confirmed!X52 - Recovered!X52 - Deaths!X52</f>
        <v>0</v>
      </c>
      <c r="Y52" s="2">
        <f>Confirmed!Y52 - Recovered!Y52 - Deaths!Y52</f>
        <v>0</v>
      </c>
      <c r="Z52" s="2">
        <f>Confirmed!Z52 - Recovered!Z52 - Deaths!Z52</f>
        <v>0</v>
      </c>
      <c r="AA52" s="2">
        <f>Confirmed!AA52 - Recovered!AA52 - Deaths!AA52</f>
        <v>0</v>
      </c>
      <c r="AB52" s="2">
        <f>Confirmed!AB52 - Recovered!AB52 - Deaths!AB52</f>
        <v>0</v>
      </c>
      <c r="AC52" s="2">
        <f>Confirmed!AC52 - Recovered!AC52 - Deaths!AC52</f>
        <v>0</v>
      </c>
      <c r="AD52" s="2">
        <f>Confirmed!AD52 - Recovered!AD52 - Deaths!AD52</f>
        <v>0</v>
      </c>
      <c r="AE52" s="2">
        <f>Confirmed!AE52 - Recovered!AE52 - Deaths!AE52</f>
        <v>0</v>
      </c>
      <c r="AF52" s="2">
        <f>Confirmed!AF52 - Recovered!AF52 - Deaths!AF52</f>
        <v>0</v>
      </c>
      <c r="AG52" s="2">
        <f>Confirmed!AG52 - Recovered!AG52 - Deaths!AG52</f>
        <v>0</v>
      </c>
      <c r="AH52" s="2">
        <f>Confirmed!AH52 - Recovered!AH52 - Deaths!AH52</f>
        <v>0</v>
      </c>
      <c r="AI52" s="2">
        <f>Confirmed!AI52 - Recovered!AI52 - Deaths!AI52</f>
        <v>0</v>
      </c>
      <c r="AJ52" s="2">
        <f>Confirmed!AJ52 - Recovered!AJ52 - Deaths!AJ52</f>
        <v>0</v>
      </c>
      <c r="AK52" s="2">
        <f>Confirmed!AK52 - Recovered!AK52 - Deaths!AK52</f>
        <v>0</v>
      </c>
      <c r="AL52" s="2">
        <f>Confirmed!AL52 - Recovered!AL52 - Deaths!AL52</f>
        <v>0</v>
      </c>
      <c r="AM52" s="2">
        <f>Confirmed!AM52 - Recovered!AM52 - Deaths!AM52</f>
        <v>0</v>
      </c>
      <c r="AN52" s="2">
        <f>Confirmed!AN52 - Recovered!AN52 - Deaths!AN52</f>
        <v>0</v>
      </c>
      <c r="AO52" s="2">
        <f>Confirmed!AO52 - Recovered!AO52 - Deaths!AO52</f>
        <v>6</v>
      </c>
      <c r="AP52" s="2">
        <f>Confirmed!AP52 - Recovered!AP52 - Deaths!AP52</f>
        <v>6</v>
      </c>
      <c r="AQ52" s="2">
        <f>Confirmed!AQ52 - Recovered!AQ52 - Deaths!AQ52</f>
        <v>7</v>
      </c>
      <c r="AR52" s="2">
        <f>Confirmed!AR52 - Recovered!AR52 - Deaths!AR52</f>
        <v>10</v>
      </c>
      <c r="AS52" s="2">
        <f>Confirmed!AS52 - Recovered!AS52 - Deaths!AS52</f>
        <v>13</v>
      </c>
      <c r="AT52" s="2">
        <f>Confirmed!AT52 - Recovered!AT52 - Deaths!AT52</f>
        <v>13</v>
      </c>
      <c r="AU52" s="2">
        <f>Confirmed!AU52 - Recovered!AU52 - Deaths!AU52</f>
        <v>13</v>
      </c>
      <c r="AV52" s="2">
        <f>Confirmed!AV52 - Recovered!AV52 - Deaths!AV52</f>
        <v>14</v>
      </c>
      <c r="AW52" s="2">
        <f>Confirmed!AW52 - Recovered!AW52 - Deaths!AW52</f>
        <v>15</v>
      </c>
      <c r="AX52" s="2">
        <f>Confirmed!AX52 - Recovered!AX52 - Deaths!AX52</f>
        <v>15</v>
      </c>
      <c r="AY52" s="2">
        <f>Confirmed!AY52 - Recovered!AY52 - Deaths!AY52</f>
        <v>17</v>
      </c>
      <c r="AZ52" s="2">
        <f>Confirmed!AZ52 - Recovered!AZ52 - Deaths!AZ52</f>
        <v>17</v>
      </c>
      <c r="BA52" s="2">
        <f>Confirmed!BA52 - Recovered!BA52 - Deaths!BA52</f>
        <v>17</v>
      </c>
      <c r="BB52" s="2">
        <f>Confirmed!BB52 - Recovered!BB52 - Deaths!BB52</f>
        <v>26</v>
      </c>
      <c r="BC52" s="2">
        <f>Confirmed!BC52 - Recovered!BC52 - Deaths!BC52</f>
        <v>26</v>
      </c>
      <c r="BD52" s="2">
        <f>Confirmed!BD52 - Recovered!BD52 - Deaths!BD52</f>
        <v>35</v>
      </c>
      <c r="BE52" s="2">
        <f>Confirmed!BE52 - Recovered!BE52 - Deaths!BE52</f>
        <v>56</v>
      </c>
      <c r="BF52" s="2">
        <f>Confirmed!BF52 - Recovered!BF52 - Deaths!BF52</f>
        <v>109</v>
      </c>
      <c r="BG52" s="2">
        <f>Confirmed!BG52 - Recovered!BG52 - Deaths!BG52</f>
        <v>196</v>
      </c>
      <c r="BH52" s="2">
        <f>Confirmed!BH52 - Recovered!BH52 - Deaths!BH52</f>
        <v>362</v>
      </c>
      <c r="BI52" s="2">
        <f>Confirmed!BI52 - Recovered!BI52 - Deaths!BI52</f>
        <v>496</v>
      </c>
      <c r="BJ52" s="2">
        <f>Confirmed!BJ52 - Recovered!BJ52 - Deaths!BJ52</f>
        <v>772</v>
      </c>
      <c r="BK52" s="2">
        <f>Confirmed!BK52 - Recovered!BK52 - Deaths!BK52</f>
        <v>960</v>
      </c>
      <c r="BL52" s="2">
        <f>Confirmed!BL52 - Recovered!BL52 - Deaths!BL52</f>
        <v>1052</v>
      </c>
      <c r="BM52" s="2">
        <f>Confirmed!BM52 - Recovered!BM52 - Deaths!BM52</f>
        <v>1142</v>
      </c>
      <c r="BN52" s="2">
        <f>Confirmed!BN52 - Recovered!BN52 - Deaths!BN52</f>
        <v>1366</v>
      </c>
      <c r="BO52" s="2">
        <f>Confirmed!BO52 - Recovered!BO52 - Deaths!BO52</f>
        <v>1556</v>
      </c>
      <c r="BP52" s="2">
        <f>Confirmed!BP52 - Recovered!BP52 - Deaths!BP52</f>
        <v>1772</v>
      </c>
      <c r="BQ52" s="2">
        <f>Confirmed!BQ52 - Recovered!BQ52 - Deaths!BQ52</f>
        <v>1863</v>
      </c>
      <c r="BR52" s="2">
        <f>Confirmed!BR52 - Recovered!BR52 - Deaths!BR52</f>
        <v>1899</v>
      </c>
      <c r="BS52" s="2">
        <f>Confirmed!BS52 - Recovered!BS52 - Deaths!BS52</f>
        <v>2111</v>
      </c>
      <c r="BT52" s="2">
        <f>Confirmed!BT52 - Recovered!BT52 - Deaths!BT52</f>
        <v>2597</v>
      </c>
      <c r="BU52" s="2">
        <f>Confirmed!BU52 - Recovered!BU52 - Deaths!BU52</f>
        <v>2978</v>
      </c>
      <c r="BV52" s="2">
        <f>Confirmed!BV52 - Recovered!BV52 - Deaths!BV52</f>
        <v>3158</v>
      </c>
      <c r="BW52" s="2">
        <f>Confirmed!BW52 - Recovered!BW52 - Deaths!BW52</f>
        <v>3193</v>
      </c>
      <c r="BX52" s="2">
        <f>Confirmed!BX52 - Recovered!BX52 - Deaths!BX52</f>
        <v>3366</v>
      </c>
      <c r="BY52" s="2">
        <f>Confirmed!BY52 - Recovered!BY52 - Deaths!BY52</f>
        <v>3456</v>
      </c>
      <c r="BZ52" s="2">
        <f>Confirmed!BZ52 - Recovered!BZ52 - Deaths!BZ52</f>
        <v>3456</v>
      </c>
      <c r="CA52" s="2">
        <f>Confirmed!CA52 - Recovered!CA52 - Deaths!CA52</f>
        <v>4068</v>
      </c>
      <c r="CB52" s="2">
        <f>Confirmed!CB52 - Recovered!CB52 - Deaths!CB52</f>
        <v>4354</v>
      </c>
      <c r="CC52" s="2">
        <f>Confirmed!CC52 - Recovered!CC52 - Deaths!CC52</f>
        <v>6496</v>
      </c>
      <c r="CD52" s="2">
        <f>Confirmed!CD52 - Recovered!CD52 - Deaths!CD52</f>
        <v>6531</v>
      </c>
      <c r="CE52" s="2">
        <f>Confirmed!CE52 - Recovered!CE52 - Deaths!CE52</f>
        <v>6632</v>
      </c>
      <c r="CF52" s="2">
        <f>Confirmed!CF52 - Recovered!CF52 - Deaths!CF52</f>
        <v>6577</v>
      </c>
      <c r="CG52" s="2">
        <f>Confirmed!CG52 - Recovered!CG52 - Deaths!CG52</f>
        <v>6538</v>
      </c>
      <c r="CH52" s="2">
        <f>Confirmed!CH52 - Recovered!CH52 - Deaths!CH52</f>
        <v>6690</v>
      </c>
      <c r="CI52" s="2">
        <f>Confirmed!CI52 - Recovered!CI52 - Deaths!CI52</f>
        <v>6984</v>
      </c>
      <c r="CJ52" s="2">
        <f>Confirmed!CJ52 - Recovered!CJ52 - Deaths!CJ52</f>
        <v>7191</v>
      </c>
      <c r="CK52" s="2">
        <f>Confirmed!CK52 - Recovered!CK52 - Deaths!CK52</f>
        <v>7558</v>
      </c>
      <c r="CL52" s="2">
        <f>Confirmed!CL52 - Recovered!CL52 - Deaths!CL52</f>
        <v>7933</v>
      </c>
      <c r="CM52" s="2">
        <f>Confirmed!CM52 - Recovered!CM52 - Deaths!CM52</f>
        <v>8471</v>
      </c>
      <c r="CN52" s="2">
        <f>Confirmed!CN52 - Recovered!CN52 - Deaths!CN52</f>
        <v>8671</v>
      </c>
      <c r="CO52" s="2">
        <f>Confirmed!CO52 - Recovered!CO52 - Deaths!CO52</f>
        <v>9051</v>
      </c>
      <c r="CP52" s="2">
        <f>Confirmed!CP52 - Recovered!CP52 - Deaths!CP52</f>
        <v>9295</v>
      </c>
      <c r="CQ52" s="2">
        <f>Confirmed!CQ52 - Recovered!CQ52 - Deaths!CQ52</f>
        <v>20777</v>
      </c>
      <c r="CR52" s="2">
        <f>Confirmed!CR52 - Recovered!CR52 - Deaths!CR52</f>
        <v>20777</v>
      </c>
      <c r="CS52" s="2">
        <f>Confirmed!CS52 - Recovered!CS52 - Deaths!CS52</f>
        <v>20777</v>
      </c>
      <c r="CT52" s="2"/>
      <c r="CU52" s="2"/>
      <c r="CV52" s="2"/>
      <c r="CW52" s="2"/>
      <c r="CX52" s="2"/>
      <c r="CY52" s="2"/>
    </row>
    <row r="53" spans="1:103" x14ac:dyDescent="0.25">
      <c r="A53" t="str">
        <f>Confirmed!A53</f>
        <v>Egypt</v>
      </c>
      <c r="B53" s="2">
        <f>Confirmed!B53 - Recovered!B53 - Deaths!B53</f>
        <v>0</v>
      </c>
      <c r="C53" s="2">
        <f>Confirmed!C53 - Recovered!C53 - Deaths!C53</f>
        <v>0</v>
      </c>
      <c r="D53" s="2">
        <f>Confirmed!D53 - Recovered!D53 - Deaths!D53</f>
        <v>0</v>
      </c>
      <c r="E53" s="2">
        <f>Confirmed!E53 - Recovered!E53 - Deaths!E53</f>
        <v>0</v>
      </c>
      <c r="F53" s="2">
        <f>Confirmed!F53 - Recovered!F53 - Deaths!F53</f>
        <v>0</v>
      </c>
      <c r="G53" s="2">
        <f>Confirmed!G53 - Recovered!G53 - Deaths!G53</f>
        <v>0</v>
      </c>
      <c r="H53" s="2">
        <f>Confirmed!H53 - Recovered!H53 - Deaths!H53</f>
        <v>0</v>
      </c>
      <c r="I53" s="2">
        <f>Confirmed!I53 - Recovered!I53 - Deaths!I53</f>
        <v>0</v>
      </c>
      <c r="J53" s="2">
        <f>Confirmed!J53 - Recovered!J53 - Deaths!J53</f>
        <v>0</v>
      </c>
      <c r="K53" s="2">
        <f>Confirmed!K53 - Recovered!K53 - Deaths!K53</f>
        <v>0</v>
      </c>
      <c r="L53" s="2">
        <f>Confirmed!L53 - Recovered!L53 - Deaths!L53</f>
        <v>0</v>
      </c>
      <c r="M53" s="2">
        <f>Confirmed!M53 - Recovered!M53 - Deaths!M53</f>
        <v>0</v>
      </c>
      <c r="N53" s="2">
        <f>Confirmed!N53 - Recovered!N53 - Deaths!N53</f>
        <v>0</v>
      </c>
      <c r="O53" s="2">
        <f>Confirmed!O53 - Recovered!O53 - Deaths!O53</f>
        <v>0</v>
      </c>
      <c r="P53" s="2">
        <f>Confirmed!P53 - Recovered!P53 - Deaths!P53</f>
        <v>0</v>
      </c>
      <c r="Q53" s="2">
        <f>Confirmed!Q53 - Recovered!Q53 - Deaths!Q53</f>
        <v>0</v>
      </c>
      <c r="R53" s="2">
        <f>Confirmed!R53 - Recovered!R53 - Deaths!R53</f>
        <v>0</v>
      </c>
      <c r="S53" s="2">
        <f>Confirmed!S53 - Recovered!S53 - Deaths!S53</f>
        <v>0</v>
      </c>
      <c r="T53" s="2">
        <f>Confirmed!T53 - Recovered!T53 - Deaths!T53</f>
        <v>0</v>
      </c>
      <c r="U53" s="2">
        <f>Confirmed!U53 - Recovered!U53 - Deaths!U53</f>
        <v>0</v>
      </c>
      <c r="V53" s="2">
        <f>Confirmed!V53 - Recovered!V53 - Deaths!V53</f>
        <v>0</v>
      </c>
      <c r="W53" s="2">
        <f>Confirmed!W53 - Recovered!W53 - Deaths!W53</f>
        <v>0</v>
      </c>
      <c r="X53" s="2">
        <f>Confirmed!X53 - Recovered!X53 - Deaths!X53</f>
        <v>0</v>
      </c>
      <c r="Y53" s="2">
        <f>Confirmed!Y53 - Recovered!Y53 - Deaths!Y53</f>
        <v>1</v>
      </c>
      <c r="Z53" s="2">
        <f>Confirmed!Z53 - Recovered!Z53 - Deaths!Z53</f>
        <v>1</v>
      </c>
      <c r="AA53" s="2">
        <f>Confirmed!AA53 - Recovered!AA53 - Deaths!AA53</f>
        <v>1</v>
      </c>
      <c r="AB53" s="2">
        <f>Confirmed!AB53 - Recovered!AB53 - Deaths!AB53</f>
        <v>1</v>
      </c>
      <c r="AC53" s="2">
        <f>Confirmed!AC53 - Recovered!AC53 - Deaths!AC53</f>
        <v>1</v>
      </c>
      <c r="AD53" s="2">
        <f>Confirmed!AD53 - Recovered!AD53 - Deaths!AD53</f>
        <v>1</v>
      </c>
      <c r="AE53" s="2">
        <f>Confirmed!AE53 - Recovered!AE53 - Deaths!AE53</f>
        <v>1</v>
      </c>
      <c r="AF53" s="2">
        <f>Confirmed!AF53 - Recovered!AF53 - Deaths!AF53</f>
        <v>1</v>
      </c>
      <c r="AG53" s="2">
        <f>Confirmed!AG53 - Recovered!AG53 - Deaths!AG53</f>
        <v>1</v>
      </c>
      <c r="AH53" s="2">
        <f>Confirmed!AH53 - Recovered!AH53 - Deaths!AH53</f>
        <v>1</v>
      </c>
      <c r="AI53" s="2">
        <f>Confirmed!AI53 - Recovered!AI53 - Deaths!AI53</f>
        <v>1</v>
      </c>
      <c r="AJ53" s="2">
        <f>Confirmed!AJ53 - Recovered!AJ53 - Deaths!AJ53</f>
        <v>1</v>
      </c>
      <c r="AK53" s="2">
        <f>Confirmed!AK53 - Recovered!AK53 - Deaths!AK53</f>
        <v>1</v>
      </c>
      <c r="AL53" s="2">
        <f>Confirmed!AL53 - Recovered!AL53 - Deaths!AL53</f>
        <v>1</v>
      </c>
      <c r="AM53" s="2">
        <f>Confirmed!AM53 - Recovered!AM53 - Deaths!AM53</f>
        <v>0</v>
      </c>
      <c r="AN53" s="2">
        <f>Confirmed!AN53 - Recovered!AN53 - Deaths!AN53</f>
        <v>0</v>
      </c>
      <c r="AO53" s="2">
        <f>Confirmed!AO53 - Recovered!AO53 - Deaths!AO53</f>
        <v>1</v>
      </c>
      <c r="AP53" s="2">
        <f>Confirmed!AP53 - Recovered!AP53 - Deaths!AP53</f>
        <v>1</v>
      </c>
      <c r="AQ53" s="2">
        <f>Confirmed!AQ53 - Recovered!AQ53 - Deaths!AQ53</f>
        <v>1</v>
      </c>
      <c r="AR53" s="2">
        <f>Confirmed!AR53 - Recovered!AR53 - Deaths!AR53</f>
        <v>1</v>
      </c>
      <c r="AS53" s="2">
        <f>Confirmed!AS53 - Recovered!AS53 - Deaths!AS53</f>
        <v>2</v>
      </c>
      <c r="AT53" s="2">
        <f>Confirmed!AT53 - Recovered!AT53 - Deaths!AT53</f>
        <v>14</v>
      </c>
      <c r="AU53" s="2">
        <f>Confirmed!AU53 - Recovered!AU53 - Deaths!AU53</f>
        <v>14</v>
      </c>
      <c r="AV53" s="2">
        <f>Confirmed!AV53 - Recovered!AV53 - Deaths!AV53</f>
        <v>47</v>
      </c>
      <c r="AW53" s="2">
        <f>Confirmed!AW53 - Recovered!AW53 - Deaths!AW53</f>
        <v>53</v>
      </c>
      <c r="AX53" s="2">
        <f>Confirmed!AX53 - Recovered!AX53 - Deaths!AX53</f>
        <v>57</v>
      </c>
      <c r="AY53" s="2">
        <f>Confirmed!AY53 - Recovered!AY53 - Deaths!AY53</f>
        <v>32</v>
      </c>
      <c r="AZ53" s="2">
        <f>Confirmed!AZ53 - Recovered!AZ53 - Deaths!AZ53</f>
        <v>39</v>
      </c>
      <c r="BA53" s="2">
        <f>Confirmed!BA53 - Recovered!BA53 - Deaths!BA53</f>
        <v>51</v>
      </c>
      <c r="BB53" s="2">
        <f>Confirmed!BB53 - Recovered!BB53 - Deaths!BB53</f>
        <v>80</v>
      </c>
      <c r="BC53" s="2">
        <f>Confirmed!BC53 - Recovered!BC53 - Deaths!BC53</f>
        <v>87</v>
      </c>
      <c r="BD53" s="2">
        <f>Confirmed!BD53 - Recovered!BD53 - Deaths!BD53</f>
        <v>121</v>
      </c>
      <c r="BE53" s="2">
        <f>Confirmed!BE53 - Recovered!BE53 - Deaths!BE53</f>
        <v>160</v>
      </c>
      <c r="BF53" s="2">
        <f>Confirmed!BF53 - Recovered!BF53 - Deaths!BF53</f>
        <v>158</v>
      </c>
      <c r="BG53" s="2">
        <f>Confirmed!BG53 - Recovered!BG53 - Deaths!BG53</f>
        <v>218</v>
      </c>
      <c r="BH53" s="2">
        <f>Confirmed!BH53 - Recovered!BH53 - Deaths!BH53</f>
        <v>238</v>
      </c>
      <c r="BI53" s="2">
        <f>Confirmed!BI53 - Recovered!BI53 - Deaths!BI53</f>
        <v>243</v>
      </c>
      <c r="BJ53" s="2">
        <f>Confirmed!BJ53 - Recovered!BJ53 - Deaths!BJ53</f>
        <v>257</v>
      </c>
      <c r="BK53" s="2">
        <f>Confirmed!BK53 - Recovered!BK53 - Deaths!BK53</f>
        <v>291</v>
      </c>
      <c r="BL53" s="2">
        <f>Confirmed!BL53 - Recovered!BL53 - Deaths!BL53</f>
        <v>302</v>
      </c>
      <c r="BM53" s="2">
        <f>Confirmed!BM53 - Recovered!BM53 - Deaths!BM53</f>
        <v>340</v>
      </c>
      <c r="BN53" s="2">
        <f>Confirmed!BN53 - Recovered!BN53 - Deaths!BN53</f>
        <v>369</v>
      </c>
      <c r="BO53" s="2">
        <f>Confirmed!BO53 - Recovered!BO53 - Deaths!BO53</f>
        <v>390</v>
      </c>
      <c r="BP53" s="2">
        <f>Confirmed!BP53 - Recovered!BP53 - Deaths!BP53</f>
        <v>419</v>
      </c>
      <c r="BQ53" s="2">
        <f>Confirmed!BQ53 - Recovered!BQ53 - Deaths!BQ53</f>
        <v>437</v>
      </c>
      <c r="BR53" s="2">
        <f>Confirmed!BR53 - Recovered!BR53 - Deaths!BR53</f>
        <v>465</v>
      </c>
      <c r="BS53" s="2">
        <f>Confirmed!BS53 - Recovered!BS53 - Deaths!BS53</f>
        <v>507</v>
      </c>
      <c r="BT53" s="2">
        <f>Confirmed!BT53 - Recovered!BT53 - Deaths!BT53</f>
        <v>548</v>
      </c>
      <c r="BU53" s="2">
        <f>Confirmed!BU53 - Recovered!BU53 - Deaths!BU53</f>
        <v>606</v>
      </c>
      <c r="BV53" s="2">
        <f>Confirmed!BV53 - Recovered!BV53 - Deaths!BV53</f>
        <v>703</v>
      </c>
      <c r="BW53" s="2">
        <f>Confirmed!BW53 - Recovered!BW53 - Deaths!BW53</f>
        <v>758</v>
      </c>
      <c r="BX53" s="2">
        <f>Confirmed!BX53 - Recovered!BX53 - Deaths!BX53</f>
        <v>848</v>
      </c>
      <c r="BY53" s="2">
        <f>Confirmed!BY53 - Recovered!BY53 - Deaths!BY53</f>
        <v>978</v>
      </c>
      <c r="BZ53" s="2">
        <f>Confirmed!BZ53 - Recovered!BZ53 - Deaths!BZ53</f>
        <v>1080</v>
      </c>
      <c r="CA53" s="2">
        <f>Confirmed!CA53 - Recovered!CA53 - Deaths!CA53</f>
        <v>1152</v>
      </c>
      <c r="CB53" s="2">
        <f>Confirmed!CB53 - Recovered!CB53 - Deaths!CB53</f>
        <v>1233</v>
      </c>
      <c r="CC53" s="2">
        <f>Confirmed!CC53 - Recovered!CC53 - Deaths!CC53</f>
        <v>1275</v>
      </c>
      <c r="CD53" s="2">
        <f>Confirmed!CD53 - Recovered!CD53 - Deaths!CD53</f>
        <v>1367</v>
      </c>
      <c r="CE53" s="2">
        <f>Confirmed!CE53 - Recovered!CE53 - Deaths!CE53</f>
        <v>1317</v>
      </c>
      <c r="CF53" s="2">
        <f>Confirmed!CF53 - Recovered!CF53 - Deaths!CF53</f>
        <v>1437</v>
      </c>
      <c r="CG53" s="2">
        <f>Confirmed!CG53 - Recovered!CG53 - Deaths!CG53</f>
        <v>1583</v>
      </c>
      <c r="CH53" s="2">
        <f>Confirmed!CH53 - Recovered!CH53 - Deaths!CH53</f>
        <v>1733</v>
      </c>
      <c r="CI53" s="2">
        <f>Confirmed!CI53 - Recovered!CI53 - Deaths!CI53</f>
        <v>1881</v>
      </c>
      <c r="CJ53" s="2">
        <f>Confirmed!CJ53 - Recovered!CJ53 - Deaths!CJ53</f>
        <v>1993</v>
      </c>
      <c r="CK53" s="2">
        <f>Confirmed!CK53 - Recovered!CK53 - Deaths!CK53</f>
        <v>2107</v>
      </c>
      <c r="CL53" s="2">
        <f>Confirmed!CL53 - Recovered!CL53 - Deaths!CL53</f>
        <v>2173</v>
      </c>
      <c r="CM53" s="2">
        <f>Confirmed!CM53 - Recovered!CM53 - Deaths!CM53</f>
        <v>2262</v>
      </c>
      <c r="CN53" s="2">
        <f>Confirmed!CN53 - Recovered!CN53 - Deaths!CN53</f>
        <v>2356</v>
      </c>
      <c r="CO53" s="2">
        <f>Confirmed!CO53 - Recovered!CO53 - Deaths!CO53</f>
        <v>2448</v>
      </c>
      <c r="CP53" s="2">
        <f>Confirmed!CP53 - Recovered!CP53 - Deaths!CP53</f>
        <v>2600</v>
      </c>
      <c r="CQ53" s="2">
        <f>Confirmed!CQ53 - Recovered!CQ53 - Deaths!CQ53</f>
        <v>2723</v>
      </c>
      <c r="CR53" s="2">
        <f>Confirmed!CR53 - Recovered!CR53 - Deaths!CR53</f>
        <v>2898</v>
      </c>
      <c r="CS53" s="2">
        <f>Confirmed!CS53 - Recovered!CS53 - Deaths!CS53</f>
        <v>3041</v>
      </c>
      <c r="CT53" s="2"/>
      <c r="CU53" s="2"/>
      <c r="CV53" s="2"/>
      <c r="CW53" s="2"/>
      <c r="CX53" s="2"/>
      <c r="CY53" s="2"/>
    </row>
    <row r="54" spans="1:103" x14ac:dyDescent="0.25">
      <c r="A54" t="str">
        <f>Confirmed!A54</f>
        <v>El Salvador</v>
      </c>
      <c r="B54" s="2">
        <f>Confirmed!B54 - Recovered!B54 - Deaths!B54</f>
        <v>0</v>
      </c>
      <c r="C54" s="2">
        <f>Confirmed!C54 - Recovered!C54 - Deaths!C54</f>
        <v>0</v>
      </c>
      <c r="D54" s="2">
        <f>Confirmed!D54 - Recovered!D54 - Deaths!D54</f>
        <v>0</v>
      </c>
      <c r="E54" s="2">
        <f>Confirmed!E54 - Recovered!E54 - Deaths!E54</f>
        <v>0</v>
      </c>
      <c r="F54" s="2">
        <f>Confirmed!F54 - Recovered!F54 - Deaths!F54</f>
        <v>0</v>
      </c>
      <c r="G54" s="2">
        <f>Confirmed!G54 - Recovered!G54 - Deaths!G54</f>
        <v>0</v>
      </c>
      <c r="H54" s="2">
        <f>Confirmed!H54 - Recovered!H54 - Deaths!H54</f>
        <v>0</v>
      </c>
      <c r="I54" s="2">
        <f>Confirmed!I54 - Recovered!I54 - Deaths!I54</f>
        <v>0</v>
      </c>
      <c r="J54" s="2">
        <f>Confirmed!J54 - Recovered!J54 - Deaths!J54</f>
        <v>0</v>
      </c>
      <c r="K54" s="2">
        <f>Confirmed!K54 - Recovered!K54 - Deaths!K54</f>
        <v>0</v>
      </c>
      <c r="L54" s="2">
        <f>Confirmed!L54 - Recovered!L54 - Deaths!L54</f>
        <v>0</v>
      </c>
      <c r="M54" s="2">
        <f>Confirmed!M54 - Recovered!M54 - Deaths!M54</f>
        <v>0</v>
      </c>
      <c r="N54" s="2">
        <f>Confirmed!N54 - Recovered!N54 - Deaths!N54</f>
        <v>0</v>
      </c>
      <c r="O54" s="2">
        <f>Confirmed!O54 - Recovered!O54 - Deaths!O54</f>
        <v>0</v>
      </c>
      <c r="P54" s="2">
        <f>Confirmed!P54 - Recovered!P54 - Deaths!P54</f>
        <v>0</v>
      </c>
      <c r="Q54" s="2">
        <f>Confirmed!Q54 - Recovered!Q54 - Deaths!Q54</f>
        <v>0</v>
      </c>
      <c r="R54" s="2">
        <f>Confirmed!R54 - Recovered!R54 - Deaths!R54</f>
        <v>0</v>
      </c>
      <c r="S54" s="2">
        <f>Confirmed!S54 - Recovered!S54 - Deaths!S54</f>
        <v>0</v>
      </c>
      <c r="T54" s="2">
        <f>Confirmed!T54 - Recovered!T54 - Deaths!T54</f>
        <v>0</v>
      </c>
      <c r="U54" s="2">
        <f>Confirmed!U54 - Recovered!U54 - Deaths!U54</f>
        <v>0</v>
      </c>
      <c r="V54" s="2">
        <f>Confirmed!V54 - Recovered!V54 - Deaths!V54</f>
        <v>0</v>
      </c>
      <c r="W54" s="2">
        <f>Confirmed!W54 - Recovered!W54 - Deaths!W54</f>
        <v>0</v>
      </c>
      <c r="X54" s="2">
        <f>Confirmed!X54 - Recovered!X54 - Deaths!X54</f>
        <v>0</v>
      </c>
      <c r="Y54" s="2">
        <f>Confirmed!Y54 - Recovered!Y54 - Deaths!Y54</f>
        <v>0</v>
      </c>
      <c r="Z54" s="2">
        <f>Confirmed!Z54 - Recovered!Z54 - Deaths!Z54</f>
        <v>0</v>
      </c>
      <c r="AA54" s="2">
        <f>Confirmed!AA54 - Recovered!AA54 - Deaths!AA54</f>
        <v>0</v>
      </c>
      <c r="AB54" s="2">
        <f>Confirmed!AB54 - Recovered!AB54 - Deaths!AB54</f>
        <v>0</v>
      </c>
      <c r="AC54" s="2">
        <f>Confirmed!AC54 - Recovered!AC54 - Deaths!AC54</f>
        <v>0</v>
      </c>
      <c r="AD54" s="2">
        <f>Confirmed!AD54 - Recovered!AD54 - Deaths!AD54</f>
        <v>0</v>
      </c>
      <c r="AE54" s="2">
        <f>Confirmed!AE54 - Recovered!AE54 - Deaths!AE54</f>
        <v>0</v>
      </c>
      <c r="AF54" s="2">
        <f>Confirmed!AF54 - Recovered!AF54 - Deaths!AF54</f>
        <v>0</v>
      </c>
      <c r="AG54" s="2">
        <f>Confirmed!AG54 - Recovered!AG54 - Deaths!AG54</f>
        <v>0</v>
      </c>
      <c r="AH54" s="2">
        <f>Confirmed!AH54 - Recovered!AH54 - Deaths!AH54</f>
        <v>0</v>
      </c>
      <c r="AI54" s="2">
        <f>Confirmed!AI54 - Recovered!AI54 - Deaths!AI54</f>
        <v>0</v>
      </c>
      <c r="AJ54" s="2">
        <f>Confirmed!AJ54 - Recovered!AJ54 - Deaths!AJ54</f>
        <v>0</v>
      </c>
      <c r="AK54" s="2">
        <f>Confirmed!AK54 - Recovered!AK54 - Deaths!AK54</f>
        <v>0</v>
      </c>
      <c r="AL54" s="2">
        <f>Confirmed!AL54 - Recovered!AL54 - Deaths!AL54</f>
        <v>0</v>
      </c>
      <c r="AM54" s="2">
        <f>Confirmed!AM54 - Recovered!AM54 - Deaths!AM54</f>
        <v>0</v>
      </c>
      <c r="AN54" s="2">
        <f>Confirmed!AN54 - Recovered!AN54 - Deaths!AN54</f>
        <v>0</v>
      </c>
      <c r="AO54" s="2">
        <f>Confirmed!AO54 - Recovered!AO54 - Deaths!AO54</f>
        <v>0</v>
      </c>
      <c r="AP54" s="2">
        <f>Confirmed!AP54 - Recovered!AP54 - Deaths!AP54</f>
        <v>0</v>
      </c>
      <c r="AQ54" s="2">
        <f>Confirmed!AQ54 - Recovered!AQ54 - Deaths!AQ54</f>
        <v>0</v>
      </c>
      <c r="AR54" s="2">
        <f>Confirmed!AR54 - Recovered!AR54 - Deaths!AR54</f>
        <v>0</v>
      </c>
      <c r="AS54" s="2">
        <f>Confirmed!AS54 - Recovered!AS54 - Deaths!AS54</f>
        <v>0</v>
      </c>
      <c r="AT54" s="2">
        <f>Confirmed!AT54 - Recovered!AT54 - Deaths!AT54</f>
        <v>0</v>
      </c>
      <c r="AU54" s="2">
        <f>Confirmed!AU54 - Recovered!AU54 - Deaths!AU54</f>
        <v>0</v>
      </c>
      <c r="AV54" s="2">
        <f>Confirmed!AV54 - Recovered!AV54 - Deaths!AV54</f>
        <v>0</v>
      </c>
      <c r="AW54" s="2">
        <f>Confirmed!AW54 - Recovered!AW54 - Deaths!AW54</f>
        <v>0</v>
      </c>
      <c r="AX54" s="2">
        <f>Confirmed!AX54 - Recovered!AX54 - Deaths!AX54</f>
        <v>0</v>
      </c>
      <c r="AY54" s="2">
        <f>Confirmed!AY54 - Recovered!AY54 - Deaths!AY54</f>
        <v>0</v>
      </c>
      <c r="AZ54" s="2">
        <f>Confirmed!AZ54 - Recovered!AZ54 - Deaths!AZ54</f>
        <v>0</v>
      </c>
      <c r="BA54" s="2">
        <f>Confirmed!BA54 - Recovered!BA54 - Deaths!BA54</f>
        <v>0</v>
      </c>
      <c r="BB54" s="2">
        <f>Confirmed!BB54 - Recovered!BB54 - Deaths!BB54</f>
        <v>0</v>
      </c>
      <c r="BC54" s="2">
        <f>Confirmed!BC54 - Recovered!BC54 - Deaths!BC54</f>
        <v>0</v>
      </c>
      <c r="BD54" s="2">
        <f>Confirmed!BD54 - Recovered!BD54 - Deaths!BD54</f>
        <v>0</v>
      </c>
      <c r="BE54" s="2">
        <f>Confirmed!BE54 - Recovered!BE54 - Deaths!BE54</f>
        <v>0</v>
      </c>
      <c r="BF54" s="2">
        <f>Confirmed!BF54 - Recovered!BF54 - Deaths!BF54</f>
        <v>0</v>
      </c>
      <c r="BG54" s="2">
        <f>Confirmed!BG54 - Recovered!BG54 - Deaths!BG54</f>
        <v>1</v>
      </c>
      <c r="BH54" s="2">
        <f>Confirmed!BH54 - Recovered!BH54 - Deaths!BH54</f>
        <v>1</v>
      </c>
      <c r="BI54" s="2">
        <f>Confirmed!BI54 - Recovered!BI54 - Deaths!BI54</f>
        <v>3</v>
      </c>
      <c r="BJ54" s="2">
        <f>Confirmed!BJ54 - Recovered!BJ54 - Deaths!BJ54</f>
        <v>3</v>
      </c>
      <c r="BK54" s="2">
        <f>Confirmed!BK54 - Recovered!BK54 - Deaths!BK54</f>
        <v>3</v>
      </c>
      <c r="BL54" s="2">
        <f>Confirmed!BL54 - Recovered!BL54 - Deaths!BL54</f>
        <v>5</v>
      </c>
      <c r="BM54" s="2">
        <f>Confirmed!BM54 - Recovered!BM54 - Deaths!BM54</f>
        <v>9</v>
      </c>
      <c r="BN54" s="2">
        <f>Confirmed!BN54 - Recovered!BN54 - Deaths!BN54</f>
        <v>13</v>
      </c>
      <c r="BO54" s="2">
        <f>Confirmed!BO54 - Recovered!BO54 - Deaths!BO54</f>
        <v>13</v>
      </c>
      <c r="BP54" s="2">
        <f>Confirmed!BP54 - Recovered!BP54 - Deaths!BP54</f>
        <v>19</v>
      </c>
      <c r="BQ54" s="2">
        <f>Confirmed!BQ54 - Recovered!BQ54 - Deaths!BQ54</f>
        <v>24</v>
      </c>
      <c r="BR54" s="2">
        <f>Confirmed!BR54 - Recovered!BR54 - Deaths!BR54</f>
        <v>30</v>
      </c>
      <c r="BS54" s="2">
        <f>Confirmed!BS54 - Recovered!BS54 - Deaths!BS54</f>
        <v>31</v>
      </c>
      <c r="BT54" s="2">
        <f>Confirmed!BT54 - Recovered!BT54 - Deaths!BT54</f>
        <v>31</v>
      </c>
      <c r="BU54" s="2">
        <f>Confirmed!BU54 - Recovered!BU54 - Deaths!BU54</f>
        <v>39</v>
      </c>
      <c r="BV54" s="2">
        <f>Confirmed!BV54 - Recovered!BV54 - Deaths!BV54</f>
        <v>44</v>
      </c>
      <c r="BW54" s="2">
        <f>Confirmed!BW54 - Recovered!BW54 - Deaths!BW54</f>
        <v>51</v>
      </c>
      <c r="BX54" s="2">
        <f>Confirmed!BX54 - Recovered!BX54 - Deaths!BX54</f>
        <v>57</v>
      </c>
      <c r="BY54" s="2">
        <f>Confirmed!BY54 - Recovered!BY54 - Deaths!BY54</f>
        <v>60</v>
      </c>
      <c r="BZ54" s="2">
        <f>Confirmed!BZ54 - Recovered!BZ54 - Deaths!BZ54</f>
        <v>69</v>
      </c>
      <c r="CA54" s="2">
        <f>Confirmed!CA54 - Recovered!CA54 - Deaths!CA54</f>
        <v>79</v>
      </c>
      <c r="CB54" s="2">
        <f>Confirmed!CB54 - Recovered!CB54 - Deaths!CB54</f>
        <v>83</v>
      </c>
      <c r="CC54" s="2">
        <f>Confirmed!CC54 - Recovered!CC54 - Deaths!CC54</f>
        <v>96</v>
      </c>
      <c r="CD54" s="2">
        <f>Confirmed!CD54 - Recovered!CD54 - Deaths!CD54</f>
        <v>93</v>
      </c>
      <c r="CE54" s="2">
        <f>Confirmed!CE54 - Recovered!CE54 - Deaths!CE54</f>
        <v>98</v>
      </c>
      <c r="CF54" s="2">
        <f>Confirmed!CF54 - Recovered!CF54 - Deaths!CF54</f>
        <v>109</v>
      </c>
      <c r="CG54" s="2">
        <f>Confirmed!CG54 - Recovered!CG54 - Deaths!CG54</f>
        <v>118</v>
      </c>
      <c r="CH54" s="2">
        <f>Confirmed!CH54 - Recovered!CH54 - Deaths!CH54</f>
        <v>123</v>
      </c>
      <c r="CI54" s="2">
        <f>Confirmed!CI54 - Recovered!CI54 - Deaths!CI54</f>
        <v>125</v>
      </c>
      <c r="CJ54" s="2">
        <f>Confirmed!CJ54 - Recovered!CJ54 - Deaths!CJ54</f>
        <v>132</v>
      </c>
      <c r="CK54" s="2">
        <f>Confirmed!CK54 - Recovered!CK54 - Deaths!CK54</f>
        <v>140</v>
      </c>
      <c r="CL54" s="2">
        <f>Confirmed!CL54 - Recovered!CL54 - Deaths!CL54</f>
        <v>150</v>
      </c>
      <c r="CM54" s="2">
        <f>Confirmed!CM54 - Recovered!CM54 - Deaths!CM54</f>
        <v>165</v>
      </c>
      <c r="CN54" s="2">
        <f>Confirmed!CN54 - Recovered!CN54 - Deaths!CN54</f>
        <v>170</v>
      </c>
      <c r="CO54" s="2">
        <f>Confirmed!CO54 - Recovered!CO54 - Deaths!CO54</f>
        <v>167</v>
      </c>
      <c r="CP54" s="2">
        <f>Confirmed!CP54 - Recovered!CP54 - Deaths!CP54</f>
        <v>175</v>
      </c>
      <c r="CQ54" s="2">
        <f>Confirmed!CQ54 - Recovered!CQ54 - Deaths!CQ54</f>
        <v>191</v>
      </c>
      <c r="CR54" s="2">
        <f>Confirmed!CR54 - Recovered!CR54 - Deaths!CR54</f>
        <v>191</v>
      </c>
      <c r="CS54" s="2">
        <f>Confirmed!CS54 - Recovered!CS54 - Deaths!CS54</f>
        <v>207</v>
      </c>
      <c r="CT54" s="2"/>
      <c r="CU54" s="2"/>
      <c r="CV54" s="2"/>
      <c r="CW54" s="2"/>
      <c r="CX54" s="2"/>
      <c r="CY54" s="2"/>
    </row>
    <row r="55" spans="1:103" x14ac:dyDescent="0.25">
      <c r="A55" t="str">
        <f>Confirmed!A55</f>
        <v>Equatorial Guinea</v>
      </c>
      <c r="B55" s="2">
        <f>Confirmed!B55 - Recovered!B55 - Deaths!B55</f>
        <v>0</v>
      </c>
      <c r="C55" s="2">
        <f>Confirmed!C55 - Recovered!C55 - Deaths!C55</f>
        <v>0</v>
      </c>
      <c r="D55" s="2">
        <f>Confirmed!D55 - Recovered!D55 - Deaths!D55</f>
        <v>0</v>
      </c>
      <c r="E55" s="2">
        <f>Confirmed!E55 - Recovered!E55 - Deaths!E55</f>
        <v>0</v>
      </c>
      <c r="F55" s="2">
        <f>Confirmed!F55 - Recovered!F55 - Deaths!F55</f>
        <v>0</v>
      </c>
      <c r="G55" s="2">
        <f>Confirmed!G55 - Recovered!G55 - Deaths!G55</f>
        <v>0</v>
      </c>
      <c r="H55" s="2">
        <f>Confirmed!H55 - Recovered!H55 - Deaths!H55</f>
        <v>0</v>
      </c>
      <c r="I55" s="2">
        <f>Confirmed!I55 - Recovered!I55 - Deaths!I55</f>
        <v>0</v>
      </c>
      <c r="J55" s="2">
        <f>Confirmed!J55 - Recovered!J55 - Deaths!J55</f>
        <v>0</v>
      </c>
      <c r="K55" s="2">
        <f>Confirmed!K55 - Recovered!K55 - Deaths!K55</f>
        <v>0</v>
      </c>
      <c r="L55" s="2">
        <f>Confirmed!L55 - Recovered!L55 - Deaths!L55</f>
        <v>0</v>
      </c>
      <c r="M55" s="2">
        <f>Confirmed!M55 - Recovered!M55 - Deaths!M55</f>
        <v>0</v>
      </c>
      <c r="N55" s="2">
        <f>Confirmed!N55 - Recovered!N55 - Deaths!N55</f>
        <v>0</v>
      </c>
      <c r="O55" s="2">
        <f>Confirmed!O55 - Recovered!O55 - Deaths!O55</f>
        <v>0</v>
      </c>
      <c r="P55" s="2">
        <f>Confirmed!P55 - Recovered!P55 - Deaths!P55</f>
        <v>0</v>
      </c>
      <c r="Q55" s="2">
        <f>Confirmed!Q55 - Recovered!Q55 - Deaths!Q55</f>
        <v>0</v>
      </c>
      <c r="R55" s="2">
        <f>Confirmed!R55 - Recovered!R55 - Deaths!R55</f>
        <v>0</v>
      </c>
      <c r="S55" s="2">
        <f>Confirmed!S55 - Recovered!S55 - Deaths!S55</f>
        <v>0</v>
      </c>
      <c r="T55" s="2">
        <f>Confirmed!T55 - Recovered!T55 - Deaths!T55</f>
        <v>0</v>
      </c>
      <c r="U55" s="2">
        <f>Confirmed!U55 - Recovered!U55 - Deaths!U55</f>
        <v>0</v>
      </c>
      <c r="V55" s="2">
        <f>Confirmed!V55 - Recovered!V55 - Deaths!V55</f>
        <v>0</v>
      </c>
      <c r="W55" s="2">
        <f>Confirmed!W55 - Recovered!W55 - Deaths!W55</f>
        <v>0</v>
      </c>
      <c r="X55" s="2">
        <f>Confirmed!X55 - Recovered!X55 - Deaths!X55</f>
        <v>0</v>
      </c>
      <c r="Y55" s="2">
        <f>Confirmed!Y55 - Recovered!Y55 - Deaths!Y55</f>
        <v>0</v>
      </c>
      <c r="Z55" s="2">
        <f>Confirmed!Z55 - Recovered!Z55 - Deaths!Z55</f>
        <v>0</v>
      </c>
      <c r="AA55" s="2">
        <f>Confirmed!AA55 - Recovered!AA55 - Deaths!AA55</f>
        <v>0</v>
      </c>
      <c r="AB55" s="2">
        <f>Confirmed!AB55 - Recovered!AB55 - Deaths!AB55</f>
        <v>0</v>
      </c>
      <c r="AC55" s="2">
        <f>Confirmed!AC55 - Recovered!AC55 - Deaths!AC55</f>
        <v>0</v>
      </c>
      <c r="AD55" s="2">
        <f>Confirmed!AD55 - Recovered!AD55 - Deaths!AD55</f>
        <v>0</v>
      </c>
      <c r="AE55" s="2">
        <f>Confirmed!AE55 - Recovered!AE55 - Deaths!AE55</f>
        <v>0</v>
      </c>
      <c r="AF55" s="2">
        <f>Confirmed!AF55 - Recovered!AF55 - Deaths!AF55</f>
        <v>0</v>
      </c>
      <c r="AG55" s="2">
        <f>Confirmed!AG55 - Recovered!AG55 - Deaths!AG55</f>
        <v>0</v>
      </c>
      <c r="AH55" s="2">
        <f>Confirmed!AH55 - Recovered!AH55 - Deaths!AH55</f>
        <v>0</v>
      </c>
      <c r="AI55" s="2">
        <f>Confirmed!AI55 - Recovered!AI55 - Deaths!AI55</f>
        <v>0</v>
      </c>
      <c r="AJ55" s="2">
        <f>Confirmed!AJ55 - Recovered!AJ55 - Deaths!AJ55</f>
        <v>0</v>
      </c>
      <c r="AK55" s="2">
        <f>Confirmed!AK55 - Recovered!AK55 - Deaths!AK55</f>
        <v>0</v>
      </c>
      <c r="AL55" s="2">
        <f>Confirmed!AL55 - Recovered!AL55 - Deaths!AL55</f>
        <v>0</v>
      </c>
      <c r="AM55" s="2">
        <f>Confirmed!AM55 - Recovered!AM55 - Deaths!AM55</f>
        <v>0</v>
      </c>
      <c r="AN55" s="2">
        <f>Confirmed!AN55 - Recovered!AN55 - Deaths!AN55</f>
        <v>0</v>
      </c>
      <c r="AO55" s="2">
        <f>Confirmed!AO55 - Recovered!AO55 - Deaths!AO55</f>
        <v>0</v>
      </c>
      <c r="AP55" s="2">
        <f>Confirmed!AP55 - Recovered!AP55 - Deaths!AP55</f>
        <v>0</v>
      </c>
      <c r="AQ55" s="2">
        <f>Confirmed!AQ55 - Recovered!AQ55 - Deaths!AQ55</f>
        <v>0</v>
      </c>
      <c r="AR55" s="2">
        <f>Confirmed!AR55 - Recovered!AR55 - Deaths!AR55</f>
        <v>0</v>
      </c>
      <c r="AS55" s="2">
        <f>Confirmed!AS55 - Recovered!AS55 - Deaths!AS55</f>
        <v>0</v>
      </c>
      <c r="AT55" s="2">
        <f>Confirmed!AT55 - Recovered!AT55 - Deaths!AT55</f>
        <v>0</v>
      </c>
      <c r="AU55" s="2">
        <f>Confirmed!AU55 - Recovered!AU55 - Deaths!AU55</f>
        <v>0</v>
      </c>
      <c r="AV55" s="2">
        <f>Confirmed!AV55 - Recovered!AV55 - Deaths!AV55</f>
        <v>0</v>
      </c>
      <c r="AW55" s="2">
        <f>Confirmed!AW55 - Recovered!AW55 - Deaths!AW55</f>
        <v>0</v>
      </c>
      <c r="AX55" s="2">
        <f>Confirmed!AX55 - Recovered!AX55 - Deaths!AX55</f>
        <v>0</v>
      </c>
      <c r="AY55" s="2">
        <f>Confirmed!AY55 - Recovered!AY55 - Deaths!AY55</f>
        <v>0</v>
      </c>
      <c r="AZ55" s="2">
        <f>Confirmed!AZ55 - Recovered!AZ55 - Deaths!AZ55</f>
        <v>0</v>
      </c>
      <c r="BA55" s="2">
        <f>Confirmed!BA55 - Recovered!BA55 - Deaths!BA55</f>
        <v>0</v>
      </c>
      <c r="BB55" s="2">
        <f>Confirmed!BB55 - Recovered!BB55 - Deaths!BB55</f>
        <v>0</v>
      </c>
      <c r="BC55" s="2">
        <f>Confirmed!BC55 - Recovered!BC55 - Deaths!BC55</f>
        <v>1</v>
      </c>
      <c r="BD55" s="2">
        <f>Confirmed!BD55 - Recovered!BD55 - Deaths!BD55</f>
        <v>1</v>
      </c>
      <c r="BE55" s="2">
        <f>Confirmed!BE55 - Recovered!BE55 - Deaths!BE55</f>
        <v>1</v>
      </c>
      <c r="BF55" s="2">
        <f>Confirmed!BF55 - Recovered!BF55 - Deaths!BF55</f>
        <v>4</v>
      </c>
      <c r="BG55" s="2">
        <f>Confirmed!BG55 - Recovered!BG55 - Deaths!BG55</f>
        <v>6</v>
      </c>
      <c r="BH55" s="2">
        <f>Confirmed!BH55 - Recovered!BH55 - Deaths!BH55</f>
        <v>6</v>
      </c>
      <c r="BI55" s="2">
        <f>Confirmed!BI55 - Recovered!BI55 - Deaths!BI55</f>
        <v>6</v>
      </c>
      <c r="BJ55" s="2">
        <f>Confirmed!BJ55 - Recovered!BJ55 - Deaths!BJ55</f>
        <v>6</v>
      </c>
      <c r="BK55" s="2">
        <f>Confirmed!BK55 - Recovered!BK55 - Deaths!BK55</f>
        <v>9</v>
      </c>
      <c r="BL55" s="2">
        <f>Confirmed!BL55 - Recovered!BL55 - Deaths!BL55</f>
        <v>9</v>
      </c>
      <c r="BM55" s="2">
        <f>Confirmed!BM55 - Recovered!BM55 - Deaths!BM55</f>
        <v>9</v>
      </c>
      <c r="BN55" s="2">
        <f>Confirmed!BN55 - Recovered!BN55 - Deaths!BN55</f>
        <v>12</v>
      </c>
      <c r="BO55" s="2">
        <f>Confirmed!BO55 - Recovered!BO55 - Deaths!BO55</f>
        <v>12</v>
      </c>
      <c r="BP55" s="2">
        <f>Confirmed!BP55 - Recovered!BP55 - Deaths!BP55</f>
        <v>12</v>
      </c>
      <c r="BQ55" s="2">
        <f>Confirmed!BQ55 - Recovered!BQ55 - Deaths!BQ55</f>
        <v>12</v>
      </c>
      <c r="BR55" s="2">
        <f>Confirmed!BR55 - Recovered!BR55 - Deaths!BR55</f>
        <v>12</v>
      </c>
      <c r="BS55" s="2">
        <f>Confirmed!BS55 - Recovered!BS55 - Deaths!BS55</f>
        <v>11</v>
      </c>
      <c r="BT55" s="2">
        <f>Confirmed!BT55 - Recovered!BT55 - Deaths!BT55</f>
        <v>14</v>
      </c>
      <c r="BU55" s="2">
        <f>Confirmed!BU55 - Recovered!BU55 - Deaths!BU55</f>
        <v>14</v>
      </c>
      <c r="BV55" s="2">
        <f>Confirmed!BV55 - Recovered!BV55 - Deaths!BV55</f>
        <v>15</v>
      </c>
      <c r="BW55" s="2">
        <f>Confirmed!BW55 - Recovered!BW55 - Deaths!BW55</f>
        <v>15</v>
      </c>
      <c r="BX55" s="2">
        <f>Confirmed!BX55 - Recovered!BX55 - Deaths!BX55</f>
        <v>15</v>
      </c>
      <c r="BY55" s="2">
        <f>Confirmed!BY55 - Recovered!BY55 - Deaths!BY55</f>
        <v>13</v>
      </c>
      <c r="BZ55" s="2">
        <f>Confirmed!BZ55 - Recovered!BZ55 - Deaths!BZ55</f>
        <v>13</v>
      </c>
      <c r="CA55" s="2">
        <f>Confirmed!CA55 - Recovered!CA55 - Deaths!CA55</f>
        <v>15</v>
      </c>
      <c r="CB55" s="2">
        <f>Confirmed!CB55 - Recovered!CB55 - Deaths!CB55</f>
        <v>15</v>
      </c>
      <c r="CC55" s="2">
        <f>Confirmed!CC55 - Recovered!CC55 - Deaths!CC55</f>
        <v>15</v>
      </c>
      <c r="CD55" s="2">
        <f>Confirmed!CD55 - Recovered!CD55 - Deaths!CD55</f>
        <v>15</v>
      </c>
      <c r="CE55" s="2">
        <f>Confirmed!CE55 - Recovered!CE55 - Deaths!CE55</f>
        <v>18</v>
      </c>
      <c r="CF55" s="2">
        <f>Confirmed!CF55 - Recovered!CF55 - Deaths!CF55</f>
        <v>17</v>
      </c>
      <c r="CG55" s="2">
        <f>Confirmed!CG55 - Recovered!CG55 - Deaths!CG55</f>
        <v>37</v>
      </c>
      <c r="CH55" s="2">
        <f>Confirmed!CH55 - Recovered!CH55 - Deaths!CH55</f>
        <v>47</v>
      </c>
      <c r="CI55" s="2">
        <f>Confirmed!CI55 - Recovered!CI55 - Deaths!CI55</f>
        <v>47</v>
      </c>
      <c r="CJ55" s="2">
        <f>Confirmed!CJ55 - Recovered!CJ55 - Deaths!CJ55</f>
        <v>75</v>
      </c>
      <c r="CK55" s="2">
        <f>Confirmed!CK55 - Recovered!CK55 - Deaths!CK55</f>
        <v>75</v>
      </c>
      <c r="CL55" s="2">
        <f>Confirmed!CL55 - Recovered!CL55 - Deaths!CL55</f>
        <v>75</v>
      </c>
      <c r="CM55" s="2">
        <f>Confirmed!CM55 - Recovered!CM55 - Deaths!CM55</f>
        <v>72</v>
      </c>
      <c r="CN55" s="2">
        <f>Confirmed!CN55 - Recovered!CN55 - Deaths!CN55</f>
        <v>76</v>
      </c>
      <c r="CO55" s="2">
        <f>Confirmed!CO55 - Recovered!CO55 - Deaths!CO55</f>
        <v>76</v>
      </c>
      <c r="CP55" s="2">
        <f>Confirmed!CP55 - Recovered!CP55 - Deaths!CP55</f>
        <v>76</v>
      </c>
      <c r="CQ55" s="2">
        <f>Confirmed!CQ55 - Recovered!CQ55 - Deaths!CQ55</f>
        <v>206</v>
      </c>
      <c r="CR55" s="2">
        <f>Confirmed!CR55 - Recovered!CR55 - Deaths!CR55</f>
        <v>250</v>
      </c>
      <c r="CS55" s="2">
        <f>Confirmed!CS55 - Recovered!CS55 - Deaths!CS55</f>
        <v>249</v>
      </c>
      <c r="CT55" s="2"/>
      <c r="CU55" s="2"/>
      <c r="CV55" s="2"/>
      <c r="CW55" s="2"/>
      <c r="CX55" s="2"/>
      <c r="CY55" s="2"/>
    </row>
    <row r="56" spans="1:103" x14ac:dyDescent="0.25">
      <c r="A56" t="str">
        <f>Confirmed!A56</f>
        <v>Eritrea</v>
      </c>
      <c r="B56" s="2">
        <f>Confirmed!B56 - Recovered!B56 - Deaths!B56</f>
        <v>0</v>
      </c>
      <c r="C56" s="2">
        <f>Confirmed!C56 - Recovered!C56 - Deaths!C56</f>
        <v>0</v>
      </c>
      <c r="D56" s="2">
        <f>Confirmed!D56 - Recovered!D56 - Deaths!D56</f>
        <v>0</v>
      </c>
      <c r="E56" s="2">
        <f>Confirmed!E56 - Recovered!E56 - Deaths!E56</f>
        <v>0</v>
      </c>
      <c r="F56" s="2">
        <f>Confirmed!F56 - Recovered!F56 - Deaths!F56</f>
        <v>0</v>
      </c>
      <c r="G56" s="2">
        <f>Confirmed!G56 - Recovered!G56 - Deaths!G56</f>
        <v>0</v>
      </c>
      <c r="H56" s="2">
        <f>Confirmed!H56 - Recovered!H56 - Deaths!H56</f>
        <v>0</v>
      </c>
      <c r="I56" s="2">
        <f>Confirmed!I56 - Recovered!I56 - Deaths!I56</f>
        <v>0</v>
      </c>
      <c r="J56" s="2">
        <f>Confirmed!J56 - Recovered!J56 - Deaths!J56</f>
        <v>0</v>
      </c>
      <c r="K56" s="2">
        <f>Confirmed!K56 - Recovered!K56 - Deaths!K56</f>
        <v>0</v>
      </c>
      <c r="L56" s="2">
        <f>Confirmed!L56 - Recovered!L56 - Deaths!L56</f>
        <v>0</v>
      </c>
      <c r="M56" s="2">
        <f>Confirmed!M56 - Recovered!M56 - Deaths!M56</f>
        <v>0</v>
      </c>
      <c r="N56" s="2">
        <f>Confirmed!N56 - Recovered!N56 - Deaths!N56</f>
        <v>0</v>
      </c>
      <c r="O56" s="2">
        <f>Confirmed!O56 - Recovered!O56 - Deaths!O56</f>
        <v>0</v>
      </c>
      <c r="P56" s="2">
        <f>Confirmed!P56 - Recovered!P56 - Deaths!P56</f>
        <v>0</v>
      </c>
      <c r="Q56" s="2">
        <f>Confirmed!Q56 - Recovered!Q56 - Deaths!Q56</f>
        <v>0</v>
      </c>
      <c r="R56" s="2">
        <f>Confirmed!R56 - Recovered!R56 - Deaths!R56</f>
        <v>0</v>
      </c>
      <c r="S56" s="2">
        <f>Confirmed!S56 - Recovered!S56 - Deaths!S56</f>
        <v>0</v>
      </c>
      <c r="T56" s="2">
        <f>Confirmed!T56 - Recovered!T56 - Deaths!T56</f>
        <v>0</v>
      </c>
      <c r="U56" s="2">
        <f>Confirmed!U56 - Recovered!U56 - Deaths!U56</f>
        <v>0</v>
      </c>
      <c r="V56" s="2">
        <f>Confirmed!V56 - Recovered!V56 - Deaths!V56</f>
        <v>0</v>
      </c>
      <c r="W56" s="2">
        <f>Confirmed!W56 - Recovered!W56 - Deaths!W56</f>
        <v>0</v>
      </c>
      <c r="X56" s="2">
        <f>Confirmed!X56 - Recovered!X56 - Deaths!X56</f>
        <v>0</v>
      </c>
      <c r="Y56" s="2">
        <f>Confirmed!Y56 - Recovered!Y56 - Deaths!Y56</f>
        <v>0</v>
      </c>
      <c r="Z56" s="2">
        <f>Confirmed!Z56 - Recovered!Z56 - Deaths!Z56</f>
        <v>0</v>
      </c>
      <c r="AA56" s="2">
        <f>Confirmed!AA56 - Recovered!AA56 - Deaths!AA56</f>
        <v>0</v>
      </c>
      <c r="AB56" s="2">
        <f>Confirmed!AB56 - Recovered!AB56 - Deaths!AB56</f>
        <v>0</v>
      </c>
      <c r="AC56" s="2">
        <f>Confirmed!AC56 - Recovered!AC56 - Deaths!AC56</f>
        <v>0</v>
      </c>
      <c r="AD56" s="2">
        <f>Confirmed!AD56 - Recovered!AD56 - Deaths!AD56</f>
        <v>0</v>
      </c>
      <c r="AE56" s="2">
        <f>Confirmed!AE56 - Recovered!AE56 - Deaths!AE56</f>
        <v>0</v>
      </c>
      <c r="AF56" s="2">
        <f>Confirmed!AF56 - Recovered!AF56 - Deaths!AF56</f>
        <v>0</v>
      </c>
      <c r="AG56" s="2">
        <f>Confirmed!AG56 - Recovered!AG56 - Deaths!AG56</f>
        <v>0</v>
      </c>
      <c r="AH56" s="2">
        <f>Confirmed!AH56 - Recovered!AH56 - Deaths!AH56</f>
        <v>0</v>
      </c>
      <c r="AI56" s="2">
        <f>Confirmed!AI56 - Recovered!AI56 - Deaths!AI56</f>
        <v>0</v>
      </c>
      <c r="AJ56" s="2">
        <f>Confirmed!AJ56 - Recovered!AJ56 - Deaths!AJ56</f>
        <v>0</v>
      </c>
      <c r="AK56" s="2">
        <f>Confirmed!AK56 - Recovered!AK56 - Deaths!AK56</f>
        <v>0</v>
      </c>
      <c r="AL56" s="2">
        <f>Confirmed!AL56 - Recovered!AL56 - Deaths!AL56</f>
        <v>0</v>
      </c>
      <c r="AM56" s="2">
        <f>Confirmed!AM56 - Recovered!AM56 - Deaths!AM56</f>
        <v>0</v>
      </c>
      <c r="AN56" s="2">
        <f>Confirmed!AN56 - Recovered!AN56 - Deaths!AN56</f>
        <v>0</v>
      </c>
      <c r="AO56" s="2">
        <f>Confirmed!AO56 - Recovered!AO56 - Deaths!AO56</f>
        <v>0</v>
      </c>
      <c r="AP56" s="2">
        <f>Confirmed!AP56 - Recovered!AP56 - Deaths!AP56</f>
        <v>0</v>
      </c>
      <c r="AQ56" s="2">
        <f>Confirmed!AQ56 - Recovered!AQ56 - Deaths!AQ56</f>
        <v>0</v>
      </c>
      <c r="AR56" s="2">
        <f>Confirmed!AR56 - Recovered!AR56 - Deaths!AR56</f>
        <v>0</v>
      </c>
      <c r="AS56" s="2">
        <f>Confirmed!AS56 - Recovered!AS56 - Deaths!AS56</f>
        <v>0</v>
      </c>
      <c r="AT56" s="2">
        <f>Confirmed!AT56 - Recovered!AT56 - Deaths!AT56</f>
        <v>0</v>
      </c>
      <c r="AU56" s="2">
        <f>Confirmed!AU56 - Recovered!AU56 - Deaths!AU56</f>
        <v>0</v>
      </c>
      <c r="AV56" s="2">
        <f>Confirmed!AV56 - Recovered!AV56 - Deaths!AV56</f>
        <v>0</v>
      </c>
      <c r="AW56" s="2">
        <f>Confirmed!AW56 - Recovered!AW56 - Deaths!AW56</f>
        <v>0</v>
      </c>
      <c r="AX56" s="2">
        <f>Confirmed!AX56 - Recovered!AX56 - Deaths!AX56</f>
        <v>0</v>
      </c>
      <c r="AY56" s="2">
        <f>Confirmed!AY56 - Recovered!AY56 - Deaths!AY56</f>
        <v>0</v>
      </c>
      <c r="AZ56" s="2">
        <f>Confirmed!AZ56 - Recovered!AZ56 - Deaths!AZ56</f>
        <v>0</v>
      </c>
      <c r="BA56" s="2">
        <f>Confirmed!BA56 - Recovered!BA56 - Deaths!BA56</f>
        <v>0</v>
      </c>
      <c r="BB56" s="2">
        <f>Confirmed!BB56 - Recovered!BB56 - Deaths!BB56</f>
        <v>0</v>
      </c>
      <c r="BC56" s="2">
        <f>Confirmed!BC56 - Recovered!BC56 - Deaths!BC56</f>
        <v>0</v>
      </c>
      <c r="BD56" s="2">
        <f>Confirmed!BD56 - Recovered!BD56 - Deaths!BD56</f>
        <v>0</v>
      </c>
      <c r="BE56" s="2">
        <f>Confirmed!BE56 - Recovered!BE56 - Deaths!BE56</f>
        <v>0</v>
      </c>
      <c r="BF56" s="2">
        <f>Confirmed!BF56 - Recovered!BF56 - Deaths!BF56</f>
        <v>0</v>
      </c>
      <c r="BG56" s="2">
        <f>Confirmed!BG56 - Recovered!BG56 - Deaths!BG56</f>
        <v>0</v>
      </c>
      <c r="BH56" s="2">
        <f>Confirmed!BH56 - Recovered!BH56 - Deaths!BH56</f>
        <v>0</v>
      </c>
      <c r="BI56" s="2">
        <f>Confirmed!BI56 - Recovered!BI56 - Deaths!BI56</f>
        <v>1</v>
      </c>
      <c r="BJ56" s="2">
        <f>Confirmed!BJ56 - Recovered!BJ56 - Deaths!BJ56</f>
        <v>1</v>
      </c>
      <c r="BK56" s="2">
        <f>Confirmed!BK56 - Recovered!BK56 - Deaths!BK56</f>
        <v>1</v>
      </c>
      <c r="BL56" s="2">
        <f>Confirmed!BL56 - Recovered!BL56 - Deaths!BL56</f>
        <v>1</v>
      </c>
      <c r="BM56" s="2">
        <f>Confirmed!BM56 - Recovered!BM56 - Deaths!BM56</f>
        <v>4</v>
      </c>
      <c r="BN56" s="2">
        <f>Confirmed!BN56 - Recovered!BN56 - Deaths!BN56</f>
        <v>6</v>
      </c>
      <c r="BO56" s="2">
        <f>Confirmed!BO56 - Recovered!BO56 - Deaths!BO56</f>
        <v>6</v>
      </c>
      <c r="BP56" s="2">
        <f>Confirmed!BP56 - Recovered!BP56 - Deaths!BP56</f>
        <v>6</v>
      </c>
      <c r="BQ56" s="2">
        <f>Confirmed!BQ56 - Recovered!BQ56 - Deaths!BQ56</f>
        <v>12</v>
      </c>
      <c r="BR56" s="2">
        <f>Confirmed!BR56 - Recovered!BR56 - Deaths!BR56</f>
        <v>12</v>
      </c>
      <c r="BS56" s="2">
        <f>Confirmed!BS56 - Recovered!BS56 - Deaths!BS56</f>
        <v>15</v>
      </c>
      <c r="BT56" s="2">
        <f>Confirmed!BT56 - Recovered!BT56 - Deaths!BT56</f>
        <v>15</v>
      </c>
      <c r="BU56" s="2">
        <f>Confirmed!BU56 - Recovered!BU56 - Deaths!BU56</f>
        <v>22</v>
      </c>
      <c r="BV56" s="2">
        <f>Confirmed!BV56 - Recovered!BV56 - Deaths!BV56</f>
        <v>22</v>
      </c>
      <c r="BW56" s="2">
        <f>Confirmed!BW56 - Recovered!BW56 - Deaths!BW56</f>
        <v>29</v>
      </c>
      <c r="BX56" s="2">
        <f>Confirmed!BX56 - Recovered!BX56 - Deaths!BX56</f>
        <v>29</v>
      </c>
      <c r="BY56" s="2">
        <f>Confirmed!BY56 - Recovered!BY56 - Deaths!BY56</f>
        <v>31</v>
      </c>
      <c r="BZ56" s="2">
        <f>Confirmed!BZ56 - Recovered!BZ56 - Deaths!BZ56</f>
        <v>31</v>
      </c>
      <c r="CA56" s="2">
        <f>Confirmed!CA56 - Recovered!CA56 - Deaths!CA56</f>
        <v>33</v>
      </c>
      <c r="CB56" s="2">
        <f>Confirmed!CB56 - Recovered!CB56 - Deaths!CB56</f>
        <v>33</v>
      </c>
      <c r="CC56" s="2">
        <f>Confirmed!CC56 - Recovered!CC56 - Deaths!CC56</f>
        <v>34</v>
      </c>
      <c r="CD56" s="2">
        <f>Confirmed!CD56 - Recovered!CD56 - Deaths!CD56</f>
        <v>34</v>
      </c>
      <c r="CE56" s="2">
        <f>Confirmed!CE56 - Recovered!CE56 - Deaths!CE56</f>
        <v>34</v>
      </c>
      <c r="CF56" s="2">
        <f>Confirmed!CF56 - Recovered!CF56 - Deaths!CF56</f>
        <v>34</v>
      </c>
      <c r="CG56" s="2">
        <f>Confirmed!CG56 - Recovered!CG56 - Deaths!CG56</f>
        <v>34</v>
      </c>
      <c r="CH56" s="2">
        <f>Confirmed!CH56 - Recovered!CH56 - Deaths!CH56</f>
        <v>35</v>
      </c>
      <c r="CI56" s="2">
        <f>Confirmed!CI56 - Recovered!CI56 - Deaths!CI56</f>
        <v>35</v>
      </c>
      <c r="CJ56" s="2">
        <f>Confirmed!CJ56 - Recovered!CJ56 - Deaths!CJ56</f>
        <v>35</v>
      </c>
      <c r="CK56" s="2">
        <f>Confirmed!CK56 - Recovered!CK56 - Deaths!CK56</f>
        <v>36</v>
      </c>
      <c r="CL56" s="2">
        <f>Confirmed!CL56 - Recovered!CL56 - Deaths!CL56</f>
        <v>36</v>
      </c>
      <c r="CM56" s="2">
        <f>Confirmed!CM56 - Recovered!CM56 - Deaths!CM56</f>
        <v>36</v>
      </c>
      <c r="CN56" s="2">
        <f>Confirmed!CN56 - Recovered!CN56 - Deaths!CN56</f>
        <v>33</v>
      </c>
      <c r="CO56" s="2">
        <f>Confirmed!CO56 - Recovered!CO56 - Deaths!CO56</f>
        <v>33</v>
      </c>
      <c r="CP56" s="2">
        <f>Confirmed!CP56 - Recovered!CP56 - Deaths!CP56</f>
        <v>33</v>
      </c>
      <c r="CQ56" s="2">
        <f>Confirmed!CQ56 - Recovered!CQ56 - Deaths!CQ56</f>
        <v>28</v>
      </c>
      <c r="CR56" s="2">
        <f>Confirmed!CR56 - Recovered!CR56 - Deaths!CR56</f>
        <v>26</v>
      </c>
      <c r="CS56" s="2">
        <f>Confirmed!CS56 - Recovered!CS56 - Deaths!CS56</f>
        <v>26</v>
      </c>
      <c r="CT56" s="2"/>
      <c r="CU56" s="2"/>
      <c r="CV56" s="2"/>
      <c r="CW56" s="2"/>
      <c r="CX56" s="2"/>
      <c r="CY56" s="2"/>
    </row>
    <row r="57" spans="1:103" x14ac:dyDescent="0.25">
      <c r="A57" t="str">
        <f>Confirmed!A57</f>
        <v>Estonia</v>
      </c>
      <c r="B57" s="2">
        <f>Confirmed!B57 - Recovered!B57 - Deaths!B57</f>
        <v>0</v>
      </c>
      <c r="C57" s="2">
        <f>Confirmed!C57 - Recovered!C57 - Deaths!C57</f>
        <v>0</v>
      </c>
      <c r="D57" s="2">
        <f>Confirmed!D57 - Recovered!D57 - Deaths!D57</f>
        <v>0</v>
      </c>
      <c r="E57" s="2">
        <f>Confirmed!E57 - Recovered!E57 - Deaths!E57</f>
        <v>0</v>
      </c>
      <c r="F57" s="2">
        <f>Confirmed!F57 - Recovered!F57 - Deaths!F57</f>
        <v>0</v>
      </c>
      <c r="G57" s="2">
        <f>Confirmed!G57 - Recovered!G57 - Deaths!G57</f>
        <v>0</v>
      </c>
      <c r="H57" s="2">
        <f>Confirmed!H57 - Recovered!H57 - Deaths!H57</f>
        <v>0</v>
      </c>
      <c r="I57" s="2">
        <f>Confirmed!I57 - Recovered!I57 - Deaths!I57</f>
        <v>0</v>
      </c>
      <c r="J57" s="2">
        <f>Confirmed!J57 - Recovered!J57 - Deaths!J57</f>
        <v>0</v>
      </c>
      <c r="K57" s="2">
        <f>Confirmed!K57 - Recovered!K57 - Deaths!K57</f>
        <v>0</v>
      </c>
      <c r="L57" s="2">
        <f>Confirmed!L57 - Recovered!L57 - Deaths!L57</f>
        <v>0</v>
      </c>
      <c r="M57" s="2">
        <f>Confirmed!M57 - Recovered!M57 - Deaths!M57</f>
        <v>0</v>
      </c>
      <c r="N57" s="2">
        <f>Confirmed!N57 - Recovered!N57 - Deaths!N57</f>
        <v>0</v>
      </c>
      <c r="O57" s="2">
        <f>Confirmed!O57 - Recovered!O57 - Deaths!O57</f>
        <v>0</v>
      </c>
      <c r="P57" s="2">
        <f>Confirmed!P57 - Recovered!P57 - Deaths!P57</f>
        <v>0</v>
      </c>
      <c r="Q57" s="2">
        <f>Confirmed!Q57 - Recovered!Q57 - Deaths!Q57</f>
        <v>0</v>
      </c>
      <c r="R57" s="2">
        <f>Confirmed!R57 - Recovered!R57 - Deaths!R57</f>
        <v>0</v>
      </c>
      <c r="S57" s="2">
        <f>Confirmed!S57 - Recovered!S57 - Deaths!S57</f>
        <v>0</v>
      </c>
      <c r="T57" s="2">
        <f>Confirmed!T57 - Recovered!T57 - Deaths!T57</f>
        <v>0</v>
      </c>
      <c r="U57" s="2">
        <f>Confirmed!U57 - Recovered!U57 - Deaths!U57</f>
        <v>0</v>
      </c>
      <c r="V57" s="2">
        <f>Confirmed!V57 - Recovered!V57 - Deaths!V57</f>
        <v>0</v>
      </c>
      <c r="W57" s="2">
        <f>Confirmed!W57 - Recovered!W57 - Deaths!W57</f>
        <v>0</v>
      </c>
      <c r="X57" s="2">
        <f>Confirmed!X57 - Recovered!X57 - Deaths!X57</f>
        <v>0</v>
      </c>
      <c r="Y57" s="2">
        <f>Confirmed!Y57 - Recovered!Y57 - Deaths!Y57</f>
        <v>0</v>
      </c>
      <c r="Z57" s="2">
        <f>Confirmed!Z57 - Recovered!Z57 - Deaths!Z57</f>
        <v>0</v>
      </c>
      <c r="AA57" s="2">
        <f>Confirmed!AA57 - Recovered!AA57 - Deaths!AA57</f>
        <v>0</v>
      </c>
      <c r="AB57" s="2">
        <f>Confirmed!AB57 - Recovered!AB57 - Deaths!AB57</f>
        <v>0</v>
      </c>
      <c r="AC57" s="2">
        <f>Confirmed!AC57 - Recovered!AC57 - Deaths!AC57</f>
        <v>0</v>
      </c>
      <c r="AD57" s="2">
        <f>Confirmed!AD57 - Recovered!AD57 - Deaths!AD57</f>
        <v>0</v>
      </c>
      <c r="AE57" s="2">
        <f>Confirmed!AE57 - Recovered!AE57 - Deaths!AE57</f>
        <v>0</v>
      </c>
      <c r="AF57" s="2">
        <f>Confirmed!AF57 - Recovered!AF57 - Deaths!AF57</f>
        <v>0</v>
      </c>
      <c r="AG57" s="2">
        <f>Confirmed!AG57 - Recovered!AG57 - Deaths!AG57</f>
        <v>0</v>
      </c>
      <c r="AH57" s="2">
        <f>Confirmed!AH57 - Recovered!AH57 - Deaths!AH57</f>
        <v>0</v>
      </c>
      <c r="AI57" s="2">
        <f>Confirmed!AI57 - Recovered!AI57 - Deaths!AI57</f>
        <v>0</v>
      </c>
      <c r="AJ57" s="2">
        <f>Confirmed!AJ57 - Recovered!AJ57 - Deaths!AJ57</f>
        <v>0</v>
      </c>
      <c r="AK57" s="2">
        <f>Confirmed!AK57 - Recovered!AK57 - Deaths!AK57</f>
        <v>0</v>
      </c>
      <c r="AL57" s="2">
        <f>Confirmed!AL57 - Recovered!AL57 - Deaths!AL57</f>
        <v>1</v>
      </c>
      <c r="AM57" s="2">
        <f>Confirmed!AM57 - Recovered!AM57 - Deaths!AM57</f>
        <v>1</v>
      </c>
      <c r="AN57" s="2">
        <f>Confirmed!AN57 - Recovered!AN57 - Deaths!AN57</f>
        <v>1</v>
      </c>
      <c r="AO57" s="2">
        <f>Confirmed!AO57 - Recovered!AO57 - Deaths!AO57</f>
        <v>1</v>
      </c>
      <c r="AP57" s="2">
        <f>Confirmed!AP57 - Recovered!AP57 - Deaths!AP57</f>
        <v>1</v>
      </c>
      <c r="AQ57" s="2">
        <f>Confirmed!AQ57 - Recovered!AQ57 - Deaths!AQ57</f>
        <v>2</v>
      </c>
      <c r="AR57" s="2">
        <f>Confirmed!AR57 - Recovered!AR57 - Deaths!AR57</f>
        <v>2</v>
      </c>
      <c r="AS57" s="2">
        <f>Confirmed!AS57 - Recovered!AS57 - Deaths!AS57</f>
        <v>3</v>
      </c>
      <c r="AT57" s="2">
        <f>Confirmed!AT57 - Recovered!AT57 - Deaths!AT57</f>
        <v>10</v>
      </c>
      <c r="AU57" s="2">
        <f>Confirmed!AU57 - Recovered!AU57 - Deaths!AU57</f>
        <v>10</v>
      </c>
      <c r="AV57" s="2">
        <f>Confirmed!AV57 - Recovered!AV57 - Deaths!AV57</f>
        <v>10</v>
      </c>
      <c r="AW57" s="2">
        <f>Confirmed!AW57 - Recovered!AW57 - Deaths!AW57</f>
        <v>10</v>
      </c>
      <c r="AX57" s="2">
        <f>Confirmed!AX57 - Recovered!AX57 - Deaths!AX57</f>
        <v>12</v>
      </c>
      <c r="AY57" s="2">
        <f>Confirmed!AY57 - Recovered!AY57 - Deaths!AY57</f>
        <v>16</v>
      </c>
      <c r="AZ57" s="2">
        <f>Confirmed!AZ57 - Recovered!AZ57 - Deaths!AZ57</f>
        <v>16</v>
      </c>
      <c r="BA57" s="2">
        <f>Confirmed!BA57 - Recovered!BA57 - Deaths!BA57</f>
        <v>79</v>
      </c>
      <c r="BB57" s="2">
        <f>Confirmed!BB57 - Recovered!BB57 - Deaths!BB57</f>
        <v>115</v>
      </c>
      <c r="BC57" s="2">
        <f>Confirmed!BC57 - Recovered!BC57 - Deaths!BC57</f>
        <v>170</v>
      </c>
      <c r="BD57" s="2">
        <f>Confirmed!BD57 - Recovered!BD57 - Deaths!BD57</f>
        <v>204</v>
      </c>
      <c r="BE57" s="2">
        <f>Confirmed!BE57 - Recovered!BE57 - Deaths!BE57</f>
        <v>224</v>
      </c>
      <c r="BF57" s="2">
        <f>Confirmed!BF57 - Recovered!BF57 - Deaths!BF57</f>
        <v>257</v>
      </c>
      <c r="BG57" s="2">
        <f>Confirmed!BG57 - Recovered!BG57 - Deaths!BG57</f>
        <v>266</v>
      </c>
      <c r="BH57" s="2">
        <f>Confirmed!BH57 - Recovered!BH57 - Deaths!BH57</f>
        <v>282</v>
      </c>
      <c r="BI57" s="2">
        <f>Confirmed!BI57 - Recovered!BI57 - Deaths!BI57</f>
        <v>305</v>
      </c>
      <c r="BJ57" s="2">
        <f>Confirmed!BJ57 - Recovered!BJ57 - Deaths!BJ57</f>
        <v>324</v>
      </c>
      <c r="BK57" s="2">
        <f>Confirmed!BK57 - Recovered!BK57 - Deaths!BK57</f>
        <v>350</v>
      </c>
      <c r="BL57" s="2">
        <f>Confirmed!BL57 - Recovered!BL57 - Deaths!BL57</f>
        <v>362</v>
      </c>
      <c r="BM57" s="2">
        <f>Confirmed!BM57 - Recovered!BM57 - Deaths!BM57</f>
        <v>395</v>
      </c>
      <c r="BN57" s="2">
        <f>Confirmed!BN57 - Recovered!BN57 - Deaths!BN57</f>
        <v>529</v>
      </c>
      <c r="BO57" s="2">
        <f>Confirmed!BO57 - Recovered!BO57 - Deaths!BO57</f>
        <v>563</v>
      </c>
      <c r="BP57" s="2">
        <f>Confirmed!BP57 - Recovered!BP57 - Deaths!BP57</f>
        <v>624</v>
      </c>
      <c r="BQ57" s="2">
        <f>Confirmed!BQ57 - Recovered!BQ57 - Deaths!BQ57</f>
        <v>656</v>
      </c>
      <c r="BR57" s="2">
        <f>Confirmed!BR57 - Recovered!BR57 - Deaths!BR57</f>
        <v>692</v>
      </c>
      <c r="BS57" s="2">
        <f>Confirmed!BS57 - Recovered!BS57 - Deaths!BS57</f>
        <v>715</v>
      </c>
      <c r="BT57" s="2">
        <f>Confirmed!BT57 - Recovered!BT57 - Deaths!BT57</f>
        <v>741</v>
      </c>
      <c r="BU57" s="2">
        <f>Confirmed!BU57 - Recovered!BU57 - Deaths!BU57</f>
        <v>802</v>
      </c>
      <c r="BV57" s="2">
        <f>Confirmed!BV57 - Recovered!BV57 - Deaths!BV57</f>
        <v>901</v>
      </c>
      <c r="BW57" s="2">
        <f>Confirmed!BW57 - Recovered!BW57 - Deaths!BW57</f>
        <v>967</v>
      </c>
      <c r="BX57" s="2">
        <f>Confirmed!BX57 - Recovered!BX57 - Deaths!BX57</f>
        <v>1020</v>
      </c>
      <c r="BY57" s="2">
        <f>Confirmed!BY57 - Recovered!BY57 - Deaths!BY57</f>
        <v>1027</v>
      </c>
      <c r="BZ57" s="2">
        <f>Confirmed!BZ57 - Recovered!BZ57 - Deaths!BZ57</f>
        <v>1059</v>
      </c>
      <c r="CA57" s="2">
        <f>Confirmed!CA57 - Recovered!CA57 - Deaths!CA57</f>
        <v>1089</v>
      </c>
      <c r="CB57" s="2">
        <f>Confirmed!CB57 - Recovered!CB57 - Deaths!CB57</f>
        <v>1100</v>
      </c>
      <c r="CC57" s="2">
        <f>Confirmed!CC57 - Recovered!CC57 - Deaths!CC57</f>
        <v>1141</v>
      </c>
      <c r="CD57" s="2">
        <f>Confirmed!CD57 - Recovered!CD57 - Deaths!CD57</f>
        <v>1187</v>
      </c>
      <c r="CE57" s="2">
        <f>Confirmed!CE57 - Recovered!CE57 - Deaths!CE57</f>
        <v>1186</v>
      </c>
      <c r="CF57" s="2">
        <f>Confirmed!CF57 - Recovered!CF57 - Deaths!CF57</f>
        <v>1202</v>
      </c>
      <c r="CG57" s="2">
        <f>Confirmed!CG57 - Recovered!CG57 - Deaths!CG57</f>
        <v>1227</v>
      </c>
      <c r="CH57" s="2">
        <f>Confirmed!CH57 - Recovered!CH57 - Deaths!CH57</f>
        <v>1248</v>
      </c>
      <c r="CI57" s="2">
        <f>Confirmed!CI57 - Recovered!CI57 - Deaths!CI57</f>
        <v>1265</v>
      </c>
      <c r="CJ57" s="2">
        <f>Confirmed!CJ57 - Recovered!CJ57 - Deaths!CJ57</f>
        <v>1276</v>
      </c>
      <c r="CK57" s="2">
        <f>Confirmed!CK57 - Recovered!CK57 - Deaths!CK57</f>
        <v>1312</v>
      </c>
      <c r="CL57" s="2">
        <f>Confirmed!CL57 - Recovered!CL57 - Deaths!CL57</f>
        <v>1324</v>
      </c>
      <c r="CM57" s="2">
        <f>Confirmed!CM57 - Recovered!CM57 - Deaths!CM57</f>
        <v>1330</v>
      </c>
      <c r="CN57" s="2">
        <f>Confirmed!CN57 - Recovered!CN57 - Deaths!CN57</f>
        <v>1340</v>
      </c>
      <c r="CO57" s="2">
        <f>Confirmed!CO57 - Recovered!CO57 - Deaths!CO57</f>
        <v>1331</v>
      </c>
      <c r="CP57" s="2">
        <f>Confirmed!CP57 - Recovered!CP57 - Deaths!CP57</f>
        <v>1355</v>
      </c>
      <c r="CQ57" s="2">
        <f>Confirmed!CQ57 - Recovered!CQ57 - Deaths!CQ57</f>
        <v>1353</v>
      </c>
      <c r="CR57" s="2">
        <f>Confirmed!CR57 - Recovered!CR57 - Deaths!CR57</f>
        <v>1361</v>
      </c>
      <c r="CS57" s="2">
        <f>Confirmed!CS57 - Recovered!CS57 - Deaths!CS57</f>
        <v>1361</v>
      </c>
      <c r="CT57" s="2"/>
      <c r="CU57" s="2"/>
      <c r="CV57" s="2"/>
      <c r="CW57" s="2"/>
      <c r="CX57" s="2"/>
      <c r="CY57" s="2"/>
    </row>
    <row r="58" spans="1:103" x14ac:dyDescent="0.25">
      <c r="A58" t="str">
        <f>Confirmed!A58</f>
        <v>Eswatini</v>
      </c>
      <c r="B58" s="2">
        <f>Confirmed!B58 - Recovered!B58 - Deaths!B58</f>
        <v>0</v>
      </c>
      <c r="C58" s="2">
        <f>Confirmed!C58 - Recovered!C58 - Deaths!C58</f>
        <v>0</v>
      </c>
      <c r="D58" s="2">
        <f>Confirmed!D58 - Recovered!D58 - Deaths!D58</f>
        <v>0</v>
      </c>
      <c r="E58" s="2">
        <f>Confirmed!E58 - Recovered!E58 - Deaths!E58</f>
        <v>0</v>
      </c>
      <c r="F58" s="2">
        <f>Confirmed!F58 - Recovered!F58 - Deaths!F58</f>
        <v>0</v>
      </c>
      <c r="G58" s="2">
        <f>Confirmed!G58 - Recovered!G58 - Deaths!G58</f>
        <v>0</v>
      </c>
      <c r="H58" s="2">
        <f>Confirmed!H58 - Recovered!H58 - Deaths!H58</f>
        <v>0</v>
      </c>
      <c r="I58" s="2">
        <f>Confirmed!I58 - Recovered!I58 - Deaths!I58</f>
        <v>0</v>
      </c>
      <c r="J58" s="2">
        <f>Confirmed!J58 - Recovered!J58 - Deaths!J58</f>
        <v>0</v>
      </c>
      <c r="K58" s="2">
        <f>Confirmed!K58 - Recovered!K58 - Deaths!K58</f>
        <v>0</v>
      </c>
      <c r="L58" s="2">
        <f>Confirmed!L58 - Recovered!L58 - Deaths!L58</f>
        <v>0</v>
      </c>
      <c r="M58" s="2">
        <f>Confirmed!M58 - Recovered!M58 - Deaths!M58</f>
        <v>0</v>
      </c>
      <c r="N58" s="2">
        <f>Confirmed!N58 - Recovered!N58 - Deaths!N58</f>
        <v>0</v>
      </c>
      <c r="O58" s="2">
        <f>Confirmed!O58 - Recovered!O58 - Deaths!O58</f>
        <v>0</v>
      </c>
      <c r="P58" s="2">
        <f>Confirmed!P58 - Recovered!P58 - Deaths!P58</f>
        <v>0</v>
      </c>
      <c r="Q58" s="2">
        <f>Confirmed!Q58 - Recovered!Q58 - Deaths!Q58</f>
        <v>0</v>
      </c>
      <c r="R58" s="2">
        <f>Confirmed!R58 - Recovered!R58 - Deaths!R58</f>
        <v>0</v>
      </c>
      <c r="S58" s="2">
        <f>Confirmed!S58 - Recovered!S58 - Deaths!S58</f>
        <v>0</v>
      </c>
      <c r="T58" s="2">
        <f>Confirmed!T58 - Recovered!T58 - Deaths!T58</f>
        <v>0</v>
      </c>
      <c r="U58" s="2">
        <f>Confirmed!U58 - Recovered!U58 - Deaths!U58</f>
        <v>0</v>
      </c>
      <c r="V58" s="2">
        <f>Confirmed!V58 - Recovered!V58 - Deaths!V58</f>
        <v>0</v>
      </c>
      <c r="W58" s="2">
        <f>Confirmed!W58 - Recovered!W58 - Deaths!W58</f>
        <v>0</v>
      </c>
      <c r="X58" s="2">
        <f>Confirmed!X58 - Recovered!X58 - Deaths!X58</f>
        <v>0</v>
      </c>
      <c r="Y58" s="2">
        <f>Confirmed!Y58 - Recovered!Y58 - Deaths!Y58</f>
        <v>0</v>
      </c>
      <c r="Z58" s="2">
        <f>Confirmed!Z58 - Recovered!Z58 - Deaths!Z58</f>
        <v>0</v>
      </c>
      <c r="AA58" s="2">
        <f>Confirmed!AA58 - Recovered!AA58 - Deaths!AA58</f>
        <v>0</v>
      </c>
      <c r="AB58" s="2">
        <f>Confirmed!AB58 - Recovered!AB58 - Deaths!AB58</f>
        <v>0</v>
      </c>
      <c r="AC58" s="2">
        <f>Confirmed!AC58 - Recovered!AC58 - Deaths!AC58</f>
        <v>0</v>
      </c>
      <c r="AD58" s="2">
        <f>Confirmed!AD58 - Recovered!AD58 - Deaths!AD58</f>
        <v>0</v>
      </c>
      <c r="AE58" s="2">
        <f>Confirmed!AE58 - Recovered!AE58 - Deaths!AE58</f>
        <v>0</v>
      </c>
      <c r="AF58" s="2">
        <f>Confirmed!AF58 - Recovered!AF58 - Deaths!AF58</f>
        <v>0</v>
      </c>
      <c r="AG58" s="2">
        <f>Confirmed!AG58 - Recovered!AG58 - Deaths!AG58</f>
        <v>0</v>
      </c>
      <c r="AH58" s="2">
        <f>Confirmed!AH58 - Recovered!AH58 - Deaths!AH58</f>
        <v>0</v>
      </c>
      <c r="AI58" s="2">
        <f>Confirmed!AI58 - Recovered!AI58 - Deaths!AI58</f>
        <v>0</v>
      </c>
      <c r="AJ58" s="2">
        <f>Confirmed!AJ58 - Recovered!AJ58 - Deaths!AJ58</f>
        <v>0</v>
      </c>
      <c r="AK58" s="2">
        <f>Confirmed!AK58 - Recovered!AK58 - Deaths!AK58</f>
        <v>0</v>
      </c>
      <c r="AL58" s="2">
        <f>Confirmed!AL58 - Recovered!AL58 - Deaths!AL58</f>
        <v>0</v>
      </c>
      <c r="AM58" s="2">
        <f>Confirmed!AM58 - Recovered!AM58 - Deaths!AM58</f>
        <v>0</v>
      </c>
      <c r="AN58" s="2">
        <f>Confirmed!AN58 - Recovered!AN58 - Deaths!AN58</f>
        <v>0</v>
      </c>
      <c r="AO58" s="2">
        <f>Confirmed!AO58 - Recovered!AO58 - Deaths!AO58</f>
        <v>0</v>
      </c>
      <c r="AP58" s="2">
        <f>Confirmed!AP58 - Recovered!AP58 - Deaths!AP58</f>
        <v>0</v>
      </c>
      <c r="AQ58" s="2">
        <f>Confirmed!AQ58 - Recovered!AQ58 - Deaths!AQ58</f>
        <v>0</v>
      </c>
      <c r="AR58" s="2">
        <f>Confirmed!AR58 - Recovered!AR58 - Deaths!AR58</f>
        <v>0</v>
      </c>
      <c r="AS58" s="2">
        <f>Confirmed!AS58 - Recovered!AS58 - Deaths!AS58</f>
        <v>0</v>
      </c>
      <c r="AT58" s="2">
        <f>Confirmed!AT58 - Recovered!AT58 - Deaths!AT58</f>
        <v>0</v>
      </c>
      <c r="AU58" s="2">
        <f>Confirmed!AU58 - Recovered!AU58 - Deaths!AU58</f>
        <v>0</v>
      </c>
      <c r="AV58" s="2">
        <f>Confirmed!AV58 - Recovered!AV58 - Deaths!AV58</f>
        <v>0</v>
      </c>
      <c r="AW58" s="2">
        <f>Confirmed!AW58 - Recovered!AW58 - Deaths!AW58</f>
        <v>0</v>
      </c>
      <c r="AX58" s="2">
        <f>Confirmed!AX58 - Recovered!AX58 - Deaths!AX58</f>
        <v>0</v>
      </c>
      <c r="AY58" s="2">
        <f>Confirmed!AY58 - Recovered!AY58 - Deaths!AY58</f>
        <v>0</v>
      </c>
      <c r="AZ58" s="2">
        <f>Confirmed!AZ58 - Recovered!AZ58 - Deaths!AZ58</f>
        <v>0</v>
      </c>
      <c r="BA58" s="2">
        <f>Confirmed!BA58 - Recovered!BA58 - Deaths!BA58</f>
        <v>0</v>
      </c>
      <c r="BB58" s="2">
        <f>Confirmed!BB58 - Recovered!BB58 - Deaths!BB58</f>
        <v>1</v>
      </c>
      <c r="BC58" s="2">
        <f>Confirmed!BC58 - Recovered!BC58 - Deaths!BC58</f>
        <v>1</v>
      </c>
      <c r="BD58" s="2">
        <f>Confirmed!BD58 - Recovered!BD58 - Deaths!BD58</f>
        <v>1</v>
      </c>
      <c r="BE58" s="2">
        <f>Confirmed!BE58 - Recovered!BE58 - Deaths!BE58</f>
        <v>1</v>
      </c>
      <c r="BF58" s="2">
        <f>Confirmed!BF58 - Recovered!BF58 - Deaths!BF58</f>
        <v>1</v>
      </c>
      <c r="BG58" s="2">
        <f>Confirmed!BG58 - Recovered!BG58 - Deaths!BG58</f>
        <v>1</v>
      </c>
      <c r="BH58" s="2">
        <f>Confirmed!BH58 - Recovered!BH58 - Deaths!BH58</f>
        <v>1</v>
      </c>
      <c r="BI58" s="2">
        <f>Confirmed!BI58 - Recovered!BI58 - Deaths!BI58</f>
        <v>1</v>
      </c>
      <c r="BJ58" s="2">
        <f>Confirmed!BJ58 - Recovered!BJ58 - Deaths!BJ58</f>
        <v>4</v>
      </c>
      <c r="BK58" s="2">
        <f>Confirmed!BK58 - Recovered!BK58 - Deaths!BK58</f>
        <v>4</v>
      </c>
      <c r="BL58" s="2">
        <f>Confirmed!BL58 - Recovered!BL58 - Deaths!BL58</f>
        <v>4</v>
      </c>
      <c r="BM58" s="2">
        <f>Confirmed!BM58 - Recovered!BM58 - Deaths!BM58</f>
        <v>4</v>
      </c>
      <c r="BN58" s="2">
        <f>Confirmed!BN58 - Recovered!BN58 - Deaths!BN58</f>
        <v>6</v>
      </c>
      <c r="BO58" s="2">
        <f>Confirmed!BO58 - Recovered!BO58 - Deaths!BO58</f>
        <v>9</v>
      </c>
      <c r="BP58" s="2">
        <f>Confirmed!BP58 - Recovered!BP58 - Deaths!BP58</f>
        <v>9</v>
      </c>
      <c r="BQ58" s="2">
        <f>Confirmed!BQ58 - Recovered!BQ58 - Deaths!BQ58</f>
        <v>9</v>
      </c>
      <c r="BR58" s="2">
        <f>Confirmed!BR58 - Recovered!BR58 - Deaths!BR58</f>
        <v>9</v>
      </c>
      <c r="BS58" s="2">
        <f>Confirmed!BS58 - Recovered!BS58 - Deaths!BS58</f>
        <v>9</v>
      </c>
      <c r="BT58" s="2">
        <f>Confirmed!BT58 - Recovered!BT58 - Deaths!BT58</f>
        <v>9</v>
      </c>
      <c r="BU58" s="2">
        <f>Confirmed!BU58 - Recovered!BU58 - Deaths!BU58</f>
        <v>9</v>
      </c>
      <c r="BV58" s="2">
        <f>Confirmed!BV58 - Recovered!BV58 - Deaths!BV58</f>
        <v>9</v>
      </c>
      <c r="BW58" s="2">
        <f>Confirmed!BW58 - Recovered!BW58 - Deaths!BW58</f>
        <v>9</v>
      </c>
      <c r="BX58" s="2">
        <f>Confirmed!BX58 - Recovered!BX58 - Deaths!BX58</f>
        <v>9</v>
      </c>
      <c r="BY58" s="2">
        <f>Confirmed!BY58 - Recovered!BY58 - Deaths!BY58</f>
        <v>6</v>
      </c>
      <c r="BZ58" s="2">
        <f>Confirmed!BZ58 - Recovered!BZ58 - Deaths!BZ58</f>
        <v>6</v>
      </c>
      <c r="CA58" s="2">
        <f>Confirmed!CA58 - Recovered!CA58 - Deaths!CA58</f>
        <v>5</v>
      </c>
      <c r="CB58" s="2">
        <f>Confirmed!CB58 - Recovered!CB58 - Deaths!CB58</f>
        <v>5</v>
      </c>
      <c r="CC58" s="2">
        <f>Confirmed!CC58 - Recovered!CC58 - Deaths!CC58</f>
        <v>5</v>
      </c>
      <c r="CD58" s="2">
        <f>Confirmed!CD58 - Recovered!CD58 - Deaths!CD58</f>
        <v>5</v>
      </c>
      <c r="CE58" s="2">
        <f>Confirmed!CE58 - Recovered!CE58 - Deaths!CE58</f>
        <v>7</v>
      </c>
      <c r="CF58" s="2">
        <f>Confirmed!CF58 - Recovered!CF58 - Deaths!CF58</f>
        <v>8</v>
      </c>
      <c r="CG58" s="2">
        <f>Confirmed!CG58 - Recovered!CG58 - Deaths!CG58</f>
        <v>7</v>
      </c>
      <c r="CH58" s="2">
        <f>Confirmed!CH58 - Recovered!CH58 - Deaths!CH58</f>
        <v>7</v>
      </c>
      <c r="CI58" s="2">
        <f>Confirmed!CI58 - Recovered!CI58 - Deaths!CI58</f>
        <v>7</v>
      </c>
      <c r="CJ58" s="2">
        <f>Confirmed!CJ58 - Recovered!CJ58 - Deaths!CJ58</f>
        <v>7</v>
      </c>
      <c r="CK58" s="2">
        <f>Confirmed!CK58 - Recovered!CK58 - Deaths!CK58</f>
        <v>13</v>
      </c>
      <c r="CL58" s="2">
        <f>Confirmed!CL58 - Recovered!CL58 - Deaths!CL58</f>
        <v>13</v>
      </c>
      <c r="CM58" s="2">
        <f>Confirmed!CM58 - Recovered!CM58 - Deaths!CM58</f>
        <v>15</v>
      </c>
      <c r="CN58" s="2">
        <f>Confirmed!CN58 - Recovered!CN58 - Deaths!CN58</f>
        <v>22</v>
      </c>
      <c r="CO58" s="2">
        <f>Confirmed!CO58 - Recovered!CO58 - Deaths!CO58</f>
        <v>22</v>
      </c>
      <c r="CP58" s="2">
        <f>Confirmed!CP58 - Recovered!CP58 - Deaths!CP58</f>
        <v>22</v>
      </c>
      <c r="CQ58" s="2">
        <f>Confirmed!CQ58 - Recovered!CQ58 - Deaths!CQ58</f>
        <v>25</v>
      </c>
      <c r="CR58" s="2">
        <f>Confirmed!CR58 - Recovered!CR58 - Deaths!CR58</f>
        <v>45</v>
      </c>
      <c r="CS58" s="2">
        <f>Confirmed!CS58 - Recovered!CS58 - Deaths!CS58</f>
        <v>48</v>
      </c>
      <c r="CT58" s="2"/>
      <c r="CU58" s="2"/>
      <c r="CV58" s="2"/>
      <c r="CW58" s="2"/>
      <c r="CX58" s="2"/>
      <c r="CY58" s="2"/>
    </row>
    <row r="59" spans="1:103" x14ac:dyDescent="0.25">
      <c r="A59" t="str">
        <f>Confirmed!A59</f>
        <v>Ethiopia</v>
      </c>
      <c r="B59" s="2">
        <f>Confirmed!B59 - Recovered!B59 - Deaths!B59</f>
        <v>0</v>
      </c>
      <c r="C59" s="2">
        <f>Confirmed!C59 - Recovered!C59 - Deaths!C59</f>
        <v>0</v>
      </c>
      <c r="D59" s="2">
        <f>Confirmed!D59 - Recovered!D59 - Deaths!D59</f>
        <v>0</v>
      </c>
      <c r="E59" s="2">
        <f>Confirmed!E59 - Recovered!E59 - Deaths!E59</f>
        <v>0</v>
      </c>
      <c r="F59" s="2">
        <f>Confirmed!F59 - Recovered!F59 - Deaths!F59</f>
        <v>0</v>
      </c>
      <c r="G59" s="2">
        <f>Confirmed!G59 - Recovered!G59 - Deaths!G59</f>
        <v>0</v>
      </c>
      <c r="H59" s="2">
        <f>Confirmed!H59 - Recovered!H59 - Deaths!H59</f>
        <v>0</v>
      </c>
      <c r="I59" s="2">
        <f>Confirmed!I59 - Recovered!I59 - Deaths!I59</f>
        <v>0</v>
      </c>
      <c r="J59" s="2">
        <f>Confirmed!J59 - Recovered!J59 - Deaths!J59</f>
        <v>0</v>
      </c>
      <c r="K59" s="2">
        <f>Confirmed!K59 - Recovered!K59 - Deaths!K59</f>
        <v>0</v>
      </c>
      <c r="L59" s="2">
        <f>Confirmed!L59 - Recovered!L59 - Deaths!L59</f>
        <v>0</v>
      </c>
      <c r="M59" s="2">
        <f>Confirmed!M59 - Recovered!M59 - Deaths!M59</f>
        <v>0</v>
      </c>
      <c r="N59" s="2">
        <f>Confirmed!N59 - Recovered!N59 - Deaths!N59</f>
        <v>0</v>
      </c>
      <c r="O59" s="2">
        <f>Confirmed!O59 - Recovered!O59 - Deaths!O59</f>
        <v>0</v>
      </c>
      <c r="P59" s="2">
        <f>Confirmed!P59 - Recovered!P59 - Deaths!P59</f>
        <v>0</v>
      </c>
      <c r="Q59" s="2">
        <f>Confirmed!Q59 - Recovered!Q59 - Deaths!Q59</f>
        <v>0</v>
      </c>
      <c r="R59" s="2">
        <f>Confirmed!R59 - Recovered!R59 - Deaths!R59</f>
        <v>0</v>
      </c>
      <c r="S59" s="2">
        <f>Confirmed!S59 - Recovered!S59 - Deaths!S59</f>
        <v>0</v>
      </c>
      <c r="T59" s="2">
        <f>Confirmed!T59 - Recovered!T59 - Deaths!T59</f>
        <v>0</v>
      </c>
      <c r="U59" s="2">
        <f>Confirmed!U59 - Recovered!U59 - Deaths!U59</f>
        <v>0</v>
      </c>
      <c r="V59" s="2">
        <f>Confirmed!V59 - Recovered!V59 - Deaths!V59</f>
        <v>0</v>
      </c>
      <c r="W59" s="2">
        <f>Confirmed!W59 - Recovered!W59 - Deaths!W59</f>
        <v>0</v>
      </c>
      <c r="X59" s="2">
        <f>Confirmed!X59 - Recovered!X59 - Deaths!X59</f>
        <v>0</v>
      </c>
      <c r="Y59" s="2">
        <f>Confirmed!Y59 - Recovered!Y59 - Deaths!Y59</f>
        <v>0</v>
      </c>
      <c r="Z59" s="2">
        <f>Confirmed!Z59 - Recovered!Z59 - Deaths!Z59</f>
        <v>0</v>
      </c>
      <c r="AA59" s="2">
        <f>Confirmed!AA59 - Recovered!AA59 - Deaths!AA59</f>
        <v>0</v>
      </c>
      <c r="AB59" s="2">
        <f>Confirmed!AB59 - Recovered!AB59 - Deaths!AB59</f>
        <v>0</v>
      </c>
      <c r="AC59" s="2">
        <f>Confirmed!AC59 - Recovered!AC59 - Deaths!AC59</f>
        <v>0</v>
      </c>
      <c r="AD59" s="2">
        <f>Confirmed!AD59 - Recovered!AD59 - Deaths!AD59</f>
        <v>0</v>
      </c>
      <c r="AE59" s="2">
        <f>Confirmed!AE59 - Recovered!AE59 - Deaths!AE59</f>
        <v>0</v>
      </c>
      <c r="AF59" s="2">
        <f>Confirmed!AF59 - Recovered!AF59 - Deaths!AF59</f>
        <v>0</v>
      </c>
      <c r="AG59" s="2">
        <f>Confirmed!AG59 - Recovered!AG59 - Deaths!AG59</f>
        <v>0</v>
      </c>
      <c r="AH59" s="2">
        <f>Confirmed!AH59 - Recovered!AH59 - Deaths!AH59</f>
        <v>0</v>
      </c>
      <c r="AI59" s="2">
        <f>Confirmed!AI59 - Recovered!AI59 - Deaths!AI59</f>
        <v>0</v>
      </c>
      <c r="AJ59" s="2">
        <f>Confirmed!AJ59 - Recovered!AJ59 - Deaths!AJ59</f>
        <v>0</v>
      </c>
      <c r="AK59" s="2">
        <f>Confirmed!AK59 - Recovered!AK59 - Deaths!AK59</f>
        <v>0</v>
      </c>
      <c r="AL59" s="2">
        <f>Confirmed!AL59 - Recovered!AL59 - Deaths!AL59</f>
        <v>0</v>
      </c>
      <c r="AM59" s="2">
        <f>Confirmed!AM59 - Recovered!AM59 - Deaths!AM59</f>
        <v>0</v>
      </c>
      <c r="AN59" s="2">
        <f>Confirmed!AN59 - Recovered!AN59 - Deaths!AN59</f>
        <v>0</v>
      </c>
      <c r="AO59" s="2">
        <f>Confirmed!AO59 - Recovered!AO59 - Deaths!AO59</f>
        <v>0</v>
      </c>
      <c r="AP59" s="2">
        <f>Confirmed!AP59 - Recovered!AP59 - Deaths!AP59</f>
        <v>0</v>
      </c>
      <c r="AQ59" s="2">
        <f>Confirmed!AQ59 - Recovered!AQ59 - Deaths!AQ59</f>
        <v>0</v>
      </c>
      <c r="AR59" s="2">
        <f>Confirmed!AR59 - Recovered!AR59 - Deaths!AR59</f>
        <v>0</v>
      </c>
      <c r="AS59" s="2">
        <f>Confirmed!AS59 - Recovered!AS59 - Deaths!AS59</f>
        <v>0</v>
      </c>
      <c r="AT59" s="2">
        <f>Confirmed!AT59 - Recovered!AT59 - Deaths!AT59</f>
        <v>0</v>
      </c>
      <c r="AU59" s="2">
        <f>Confirmed!AU59 - Recovered!AU59 - Deaths!AU59</f>
        <v>0</v>
      </c>
      <c r="AV59" s="2">
        <f>Confirmed!AV59 - Recovered!AV59 - Deaths!AV59</f>
        <v>0</v>
      </c>
      <c r="AW59" s="2">
        <f>Confirmed!AW59 - Recovered!AW59 - Deaths!AW59</f>
        <v>0</v>
      </c>
      <c r="AX59" s="2">
        <f>Confirmed!AX59 - Recovered!AX59 - Deaths!AX59</f>
        <v>0</v>
      </c>
      <c r="AY59" s="2">
        <f>Confirmed!AY59 - Recovered!AY59 - Deaths!AY59</f>
        <v>0</v>
      </c>
      <c r="AZ59" s="2">
        <f>Confirmed!AZ59 - Recovered!AZ59 - Deaths!AZ59</f>
        <v>0</v>
      </c>
      <c r="BA59" s="2">
        <f>Confirmed!BA59 - Recovered!BA59 - Deaths!BA59</f>
        <v>1</v>
      </c>
      <c r="BB59" s="2">
        <f>Confirmed!BB59 - Recovered!BB59 - Deaths!BB59</f>
        <v>1</v>
      </c>
      <c r="BC59" s="2">
        <f>Confirmed!BC59 - Recovered!BC59 - Deaths!BC59</f>
        <v>1</v>
      </c>
      <c r="BD59" s="2">
        <f>Confirmed!BD59 - Recovered!BD59 - Deaths!BD59</f>
        <v>5</v>
      </c>
      <c r="BE59" s="2">
        <f>Confirmed!BE59 - Recovered!BE59 - Deaths!BE59</f>
        <v>5</v>
      </c>
      <c r="BF59" s="2">
        <f>Confirmed!BF59 - Recovered!BF59 - Deaths!BF59</f>
        <v>6</v>
      </c>
      <c r="BG59" s="2">
        <f>Confirmed!BG59 - Recovered!BG59 - Deaths!BG59</f>
        <v>6</v>
      </c>
      <c r="BH59" s="2">
        <f>Confirmed!BH59 - Recovered!BH59 - Deaths!BH59</f>
        <v>9</v>
      </c>
      <c r="BI59" s="2">
        <f>Confirmed!BI59 - Recovered!BI59 - Deaths!BI59</f>
        <v>9</v>
      </c>
      <c r="BJ59" s="2">
        <f>Confirmed!BJ59 - Recovered!BJ59 - Deaths!BJ59</f>
        <v>7</v>
      </c>
      <c r="BK59" s="2">
        <f>Confirmed!BK59 - Recovered!BK59 - Deaths!BK59</f>
        <v>7</v>
      </c>
      <c r="BL59" s="2">
        <f>Confirmed!BL59 - Recovered!BL59 - Deaths!BL59</f>
        <v>12</v>
      </c>
      <c r="BM59" s="2">
        <f>Confirmed!BM59 - Recovered!BM59 - Deaths!BM59</f>
        <v>12</v>
      </c>
      <c r="BN59" s="2">
        <f>Confirmed!BN59 - Recovered!BN59 - Deaths!BN59</f>
        <v>12</v>
      </c>
      <c r="BO59" s="2">
        <f>Confirmed!BO59 - Recovered!BO59 - Deaths!BO59</f>
        <v>16</v>
      </c>
      <c r="BP59" s="2">
        <f>Confirmed!BP59 - Recovered!BP59 - Deaths!BP59</f>
        <v>15</v>
      </c>
      <c r="BQ59" s="2">
        <f>Confirmed!BQ59 - Recovered!BQ59 - Deaths!BQ59</f>
        <v>20</v>
      </c>
      <c r="BR59" s="2">
        <f>Confirmed!BR59 - Recovered!BR59 - Deaths!BR59</f>
        <v>19</v>
      </c>
      <c r="BS59" s="2">
        <f>Confirmed!BS59 - Recovered!BS59 - Deaths!BS59</f>
        <v>24</v>
      </c>
      <c r="BT59" s="2">
        <f>Confirmed!BT59 - Recovered!BT59 - Deaths!BT59</f>
        <v>27</v>
      </c>
      <c r="BU59" s="2">
        <f>Confirmed!BU59 - Recovered!BU59 - Deaths!BU59</f>
        <v>26</v>
      </c>
      <c r="BV59" s="2">
        <f>Confirmed!BV59 - Recovered!BV59 - Deaths!BV59</f>
        <v>32</v>
      </c>
      <c r="BW59" s="2">
        <f>Confirmed!BW59 - Recovered!BW59 - Deaths!BW59</f>
        <v>34</v>
      </c>
      <c r="BX59" s="2">
        <f>Confirmed!BX59 - Recovered!BX59 - Deaths!BX59</f>
        <v>37</v>
      </c>
      <c r="BY59" s="2">
        <f>Confirmed!BY59 - Recovered!BY59 - Deaths!BY59</f>
        <v>38</v>
      </c>
      <c r="BZ59" s="2">
        <f>Confirmed!BZ59 - Recovered!BZ59 - Deaths!BZ59</f>
        <v>46</v>
      </c>
      <c r="CA59" s="2">
        <f>Confirmed!CA59 - Recovered!CA59 - Deaths!CA59</f>
        <v>49</v>
      </c>
      <c r="CB59" s="2">
        <f>Confirmed!CB59 - Recovered!CB59 - Deaths!CB59</f>
        <v>50</v>
      </c>
      <c r="CC59" s="2">
        <f>Confirmed!CC59 - Recovered!CC59 - Deaths!CC59</f>
        <v>58</v>
      </c>
      <c r="CD59" s="2">
        <f>Confirmed!CD59 - Recovered!CD59 - Deaths!CD59</f>
        <v>56</v>
      </c>
      <c r="CE59" s="2">
        <f>Confirmed!CE59 - Recovered!CE59 - Deaths!CE59</f>
        <v>58</v>
      </c>
      <c r="CF59" s="2">
        <f>Confirmed!CF59 - Recovered!CF59 - Deaths!CF59</f>
        <v>57</v>
      </c>
      <c r="CG59" s="2">
        <f>Confirmed!CG59 - Recovered!CG59 - Deaths!CG59</f>
        <v>65</v>
      </c>
      <c r="CH59" s="2">
        <f>Confirmed!CH59 - Recovered!CH59 - Deaths!CH59</f>
        <v>67</v>
      </c>
      <c r="CI59" s="2">
        <f>Confirmed!CI59 - Recovered!CI59 - Deaths!CI59</f>
        <v>74</v>
      </c>
      <c r="CJ59" s="2">
        <f>Confirmed!CJ59 - Recovered!CJ59 - Deaths!CJ59</f>
        <v>78</v>
      </c>
      <c r="CK59" s="2">
        <f>Confirmed!CK59 - Recovered!CK59 - Deaths!CK59</f>
        <v>86</v>
      </c>
      <c r="CL59" s="2">
        <f>Confirmed!CL59 - Recovered!CL59 - Deaths!CL59</f>
        <v>89</v>
      </c>
      <c r="CM59" s="2">
        <f>Confirmed!CM59 - Recovered!CM59 - Deaths!CM59</f>
        <v>92</v>
      </c>
      <c r="CN59" s="2">
        <f>Confirmed!CN59 - Recovered!CN59 - Deaths!CN59</f>
        <v>95</v>
      </c>
      <c r="CO59" s="2">
        <f>Confirmed!CO59 - Recovered!CO59 - Deaths!CO59</f>
        <v>92</v>
      </c>
      <c r="CP59" s="2">
        <f>Confirmed!CP59 - Recovered!CP59 - Deaths!CP59</f>
        <v>92</v>
      </c>
      <c r="CQ59" s="2">
        <f>Confirmed!CQ59 - Recovered!CQ59 - Deaths!CQ59</f>
        <v>89</v>
      </c>
      <c r="CR59" s="2">
        <f>Confirmed!CR59 - Recovered!CR59 - Deaths!CR59</f>
        <v>90</v>
      </c>
      <c r="CS59" s="2">
        <f>Confirmed!CS59 - Recovered!CS59 - Deaths!CS59</f>
        <v>79</v>
      </c>
      <c r="CT59" s="2"/>
      <c r="CU59" s="2"/>
      <c r="CV59" s="2"/>
      <c r="CW59" s="2"/>
      <c r="CX59" s="2"/>
      <c r="CY59" s="2"/>
    </row>
    <row r="60" spans="1:103" x14ac:dyDescent="0.25">
      <c r="A60" t="str">
        <f>Confirmed!A60</f>
        <v>Fiji</v>
      </c>
      <c r="B60" s="2">
        <f>Confirmed!B60 - Recovered!B60 - Deaths!B60</f>
        <v>0</v>
      </c>
      <c r="C60" s="2">
        <f>Confirmed!C60 - Recovered!C60 - Deaths!C60</f>
        <v>0</v>
      </c>
      <c r="D60" s="2">
        <f>Confirmed!D60 - Recovered!D60 - Deaths!D60</f>
        <v>0</v>
      </c>
      <c r="E60" s="2">
        <f>Confirmed!E60 - Recovered!E60 - Deaths!E60</f>
        <v>0</v>
      </c>
      <c r="F60" s="2">
        <f>Confirmed!F60 - Recovered!F60 - Deaths!F60</f>
        <v>0</v>
      </c>
      <c r="G60" s="2">
        <f>Confirmed!G60 - Recovered!G60 - Deaths!G60</f>
        <v>0</v>
      </c>
      <c r="H60" s="2">
        <f>Confirmed!H60 - Recovered!H60 - Deaths!H60</f>
        <v>0</v>
      </c>
      <c r="I60" s="2">
        <f>Confirmed!I60 - Recovered!I60 - Deaths!I60</f>
        <v>0</v>
      </c>
      <c r="J60" s="2">
        <f>Confirmed!J60 - Recovered!J60 - Deaths!J60</f>
        <v>0</v>
      </c>
      <c r="K60" s="2">
        <f>Confirmed!K60 - Recovered!K60 - Deaths!K60</f>
        <v>0</v>
      </c>
      <c r="L60" s="2">
        <f>Confirmed!L60 - Recovered!L60 - Deaths!L60</f>
        <v>0</v>
      </c>
      <c r="M60" s="2">
        <f>Confirmed!M60 - Recovered!M60 - Deaths!M60</f>
        <v>0</v>
      </c>
      <c r="N60" s="2">
        <f>Confirmed!N60 - Recovered!N60 - Deaths!N60</f>
        <v>0</v>
      </c>
      <c r="O60" s="2">
        <f>Confirmed!O60 - Recovered!O60 - Deaths!O60</f>
        <v>0</v>
      </c>
      <c r="P60" s="2">
        <f>Confirmed!P60 - Recovered!P60 - Deaths!P60</f>
        <v>0</v>
      </c>
      <c r="Q60" s="2">
        <f>Confirmed!Q60 - Recovered!Q60 - Deaths!Q60</f>
        <v>0</v>
      </c>
      <c r="R60" s="2">
        <f>Confirmed!R60 - Recovered!R60 - Deaths!R60</f>
        <v>0</v>
      </c>
      <c r="S60" s="2">
        <f>Confirmed!S60 - Recovered!S60 - Deaths!S60</f>
        <v>0</v>
      </c>
      <c r="T60" s="2">
        <f>Confirmed!T60 - Recovered!T60 - Deaths!T60</f>
        <v>0</v>
      </c>
      <c r="U60" s="2">
        <f>Confirmed!U60 - Recovered!U60 - Deaths!U60</f>
        <v>0</v>
      </c>
      <c r="V60" s="2">
        <f>Confirmed!V60 - Recovered!V60 - Deaths!V60</f>
        <v>0</v>
      </c>
      <c r="W60" s="2">
        <f>Confirmed!W60 - Recovered!W60 - Deaths!W60</f>
        <v>0</v>
      </c>
      <c r="X60" s="2">
        <f>Confirmed!X60 - Recovered!X60 - Deaths!X60</f>
        <v>0</v>
      </c>
      <c r="Y60" s="2">
        <f>Confirmed!Y60 - Recovered!Y60 - Deaths!Y60</f>
        <v>0</v>
      </c>
      <c r="Z60" s="2">
        <f>Confirmed!Z60 - Recovered!Z60 - Deaths!Z60</f>
        <v>0</v>
      </c>
      <c r="AA60" s="2">
        <f>Confirmed!AA60 - Recovered!AA60 - Deaths!AA60</f>
        <v>0</v>
      </c>
      <c r="AB60" s="2">
        <f>Confirmed!AB60 - Recovered!AB60 - Deaths!AB60</f>
        <v>0</v>
      </c>
      <c r="AC60" s="2">
        <f>Confirmed!AC60 - Recovered!AC60 - Deaths!AC60</f>
        <v>0</v>
      </c>
      <c r="AD60" s="2">
        <f>Confirmed!AD60 - Recovered!AD60 - Deaths!AD60</f>
        <v>0</v>
      </c>
      <c r="AE60" s="2">
        <f>Confirmed!AE60 - Recovered!AE60 - Deaths!AE60</f>
        <v>0</v>
      </c>
      <c r="AF60" s="2">
        <f>Confirmed!AF60 - Recovered!AF60 - Deaths!AF60</f>
        <v>0</v>
      </c>
      <c r="AG60" s="2">
        <f>Confirmed!AG60 - Recovered!AG60 - Deaths!AG60</f>
        <v>0</v>
      </c>
      <c r="AH60" s="2">
        <f>Confirmed!AH60 - Recovered!AH60 - Deaths!AH60</f>
        <v>0</v>
      </c>
      <c r="AI60" s="2">
        <f>Confirmed!AI60 - Recovered!AI60 - Deaths!AI60</f>
        <v>0</v>
      </c>
      <c r="AJ60" s="2">
        <f>Confirmed!AJ60 - Recovered!AJ60 - Deaths!AJ60</f>
        <v>0</v>
      </c>
      <c r="AK60" s="2">
        <f>Confirmed!AK60 - Recovered!AK60 - Deaths!AK60</f>
        <v>0</v>
      </c>
      <c r="AL60" s="2">
        <f>Confirmed!AL60 - Recovered!AL60 - Deaths!AL60</f>
        <v>0</v>
      </c>
      <c r="AM60" s="2">
        <f>Confirmed!AM60 - Recovered!AM60 - Deaths!AM60</f>
        <v>0</v>
      </c>
      <c r="AN60" s="2">
        <f>Confirmed!AN60 - Recovered!AN60 - Deaths!AN60</f>
        <v>0</v>
      </c>
      <c r="AO60" s="2">
        <f>Confirmed!AO60 - Recovered!AO60 - Deaths!AO60</f>
        <v>0</v>
      </c>
      <c r="AP60" s="2">
        <f>Confirmed!AP60 - Recovered!AP60 - Deaths!AP60</f>
        <v>0</v>
      </c>
      <c r="AQ60" s="2">
        <f>Confirmed!AQ60 - Recovered!AQ60 - Deaths!AQ60</f>
        <v>0</v>
      </c>
      <c r="AR60" s="2">
        <f>Confirmed!AR60 - Recovered!AR60 - Deaths!AR60</f>
        <v>0</v>
      </c>
      <c r="AS60" s="2">
        <f>Confirmed!AS60 - Recovered!AS60 - Deaths!AS60</f>
        <v>0</v>
      </c>
      <c r="AT60" s="2">
        <f>Confirmed!AT60 - Recovered!AT60 - Deaths!AT60</f>
        <v>0</v>
      </c>
      <c r="AU60" s="2">
        <f>Confirmed!AU60 - Recovered!AU60 - Deaths!AU60</f>
        <v>0</v>
      </c>
      <c r="AV60" s="2">
        <f>Confirmed!AV60 - Recovered!AV60 - Deaths!AV60</f>
        <v>0</v>
      </c>
      <c r="AW60" s="2">
        <f>Confirmed!AW60 - Recovered!AW60 - Deaths!AW60</f>
        <v>0</v>
      </c>
      <c r="AX60" s="2">
        <f>Confirmed!AX60 - Recovered!AX60 - Deaths!AX60</f>
        <v>0</v>
      </c>
      <c r="AY60" s="2">
        <f>Confirmed!AY60 - Recovered!AY60 - Deaths!AY60</f>
        <v>0</v>
      </c>
      <c r="AZ60" s="2">
        <f>Confirmed!AZ60 - Recovered!AZ60 - Deaths!AZ60</f>
        <v>0</v>
      </c>
      <c r="BA60" s="2">
        <f>Confirmed!BA60 - Recovered!BA60 - Deaths!BA60</f>
        <v>0</v>
      </c>
      <c r="BB60" s="2">
        <f>Confirmed!BB60 - Recovered!BB60 - Deaths!BB60</f>
        <v>0</v>
      </c>
      <c r="BC60" s="2">
        <f>Confirmed!BC60 - Recovered!BC60 - Deaths!BC60</f>
        <v>0</v>
      </c>
      <c r="BD60" s="2">
        <f>Confirmed!BD60 - Recovered!BD60 - Deaths!BD60</f>
        <v>0</v>
      </c>
      <c r="BE60" s="2">
        <f>Confirmed!BE60 - Recovered!BE60 - Deaths!BE60</f>
        <v>0</v>
      </c>
      <c r="BF60" s="2">
        <f>Confirmed!BF60 - Recovered!BF60 - Deaths!BF60</f>
        <v>0</v>
      </c>
      <c r="BG60" s="2">
        <f>Confirmed!BG60 - Recovered!BG60 - Deaths!BG60</f>
        <v>1</v>
      </c>
      <c r="BH60" s="2">
        <f>Confirmed!BH60 - Recovered!BH60 - Deaths!BH60</f>
        <v>1</v>
      </c>
      <c r="BI60" s="2">
        <f>Confirmed!BI60 - Recovered!BI60 - Deaths!BI60</f>
        <v>1</v>
      </c>
      <c r="BJ60" s="2">
        <f>Confirmed!BJ60 - Recovered!BJ60 - Deaths!BJ60</f>
        <v>2</v>
      </c>
      <c r="BK60" s="2">
        <f>Confirmed!BK60 - Recovered!BK60 - Deaths!BK60</f>
        <v>3</v>
      </c>
      <c r="BL60" s="2">
        <f>Confirmed!BL60 - Recovered!BL60 - Deaths!BL60</f>
        <v>4</v>
      </c>
      <c r="BM60" s="2">
        <f>Confirmed!BM60 - Recovered!BM60 - Deaths!BM60</f>
        <v>5</v>
      </c>
      <c r="BN60" s="2">
        <f>Confirmed!BN60 - Recovered!BN60 - Deaths!BN60</f>
        <v>5</v>
      </c>
      <c r="BO60" s="2">
        <f>Confirmed!BO60 - Recovered!BO60 - Deaths!BO60</f>
        <v>5</v>
      </c>
      <c r="BP60" s="2">
        <f>Confirmed!BP60 - Recovered!BP60 - Deaths!BP60</f>
        <v>5</v>
      </c>
      <c r="BQ60" s="2">
        <f>Confirmed!BQ60 - Recovered!BQ60 - Deaths!BQ60</f>
        <v>5</v>
      </c>
      <c r="BR60" s="2">
        <f>Confirmed!BR60 - Recovered!BR60 - Deaths!BR60</f>
        <v>5</v>
      </c>
      <c r="BS60" s="2">
        <f>Confirmed!BS60 - Recovered!BS60 - Deaths!BS60</f>
        <v>5</v>
      </c>
      <c r="BT60" s="2">
        <f>Confirmed!BT60 - Recovered!BT60 - Deaths!BT60</f>
        <v>5</v>
      </c>
      <c r="BU60" s="2">
        <f>Confirmed!BU60 - Recovered!BU60 - Deaths!BU60</f>
        <v>7</v>
      </c>
      <c r="BV60" s="2">
        <f>Confirmed!BV60 - Recovered!BV60 - Deaths!BV60</f>
        <v>7</v>
      </c>
      <c r="BW60" s="2">
        <f>Confirmed!BW60 - Recovered!BW60 - Deaths!BW60</f>
        <v>12</v>
      </c>
      <c r="BX60" s="2">
        <f>Confirmed!BX60 - Recovered!BX60 - Deaths!BX60</f>
        <v>12</v>
      </c>
      <c r="BY60" s="2">
        <f>Confirmed!BY60 - Recovered!BY60 - Deaths!BY60</f>
        <v>14</v>
      </c>
      <c r="BZ60" s="2">
        <f>Confirmed!BZ60 - Recovered!BZ60 - Deaths!BZ60</f>
        <v>15</v>
      </c>
      <c r="CA60" s="2">
        <f>Confirmed!CA60 - Recovered!CA60 - Deaths!CA60</f>
        <v>15</v>
      </c>
      <c r="CB60" s="2">
        <f>Confirmed!CB60 - Recovered!CB60 - Deaths!CB60</f>
        <v>15</v>
      </c>
      <c r="CC60" s="2">
        <f>Confirmed!CC60 - Recovered!CC60 - Deaths!CC60</f>
        <v>16</v>
      </c>
      <c r="CD60" s="2">
        <f>Confirmed!CD60 - Recovered!CD60 - Deaths!CD60</f>
        <v>16</v>
      </c>
      <c r="CE60" s="2">
        <f>Confirmed!CE60 - Recovered!CE60 - Deaths!CE60</f>
        <v>16</v>
      </c>
      <c r="CF60" s="2">
        <f>Confirmed!CF60 - Recovered!CF60 - Deaths!CF60</f>
        <v>16</v>
      </c>
      <c r="CG60" s="2">
        <f>Confirmed!CG60 - Recovered!CG60 - Deaths!CG60</f>
        <v>16</v>
      </c>
      <c r="CH60" s="2">
        <f>Confirmed!CH60 - Recovered!CH60 - Deaths!CH60</f>
        <v>16</v>
      </c>
      <c r="CI60" s="2">
        <f>Confirmed!CI60 - Recovered!CI60 - Deaths!CI60</f>
        <v>17</v>
      </c>
      <c r="CJ60" s="2">
        <f>Confirmed!CJ60 - Recovered!CJ60 - Deaths!CJ60</f>
        <v>17</v>
      </c>
      <c r="CK60" s="2">
        <f>Confirmed!CK60 - Recovered!CK60 - Deaths!CK60</f>
        <v>17</v>
      </c>
      <c r="CL60" s="2">
        <f>Confirmed!CL60 - Recovered!CL60 - Deaths!CL60</f>
        <v>17</v>
      </c>
      <c r="CM60" s="2">
        <f>Confirmed!CM60 - Recovered!CM60 - Deaths!CM60</f>
        <v>15</v>
      </c>
      <c r="CN60" s="2">
        <f>Confirmed!CN60 - Recovered!CN60 - Deaths!CN60</f>
        <v>15</v>
      </c>
      <c r="CO60" s="2">
        <f>Confirmed!CO60 - Recovered!CO60 - Deaths!CO60</f>
        <v>10</v>
      </c>
      <c r="CP60" s="2">
        <f>Confirmed!CP60 - Recovered!CP60 - Deaths!CP60</f>
        <v>10</v>
      </c>
      <c r="CQ60" s="2">
        <f>Confirmed!CQ60 - Recovered!CQ60 - Deaths!CQ60</f>
        <v>8</v>
      </c>
      <c r="CR60" s="2">
        <f>Confirmed!CR60 - Recovered!CR60 - Deaths!CR60</f>
        <v>8</v>
      </c>
      <c r="CS60" s="2">
        <f>Confirmed!CS60 - Recovered!CS60 - Deaths!CS60</f>
        <v>6</v>
      </c>
      <c r="CT60" s="2"/>
      <c r="CU60" s="2"/>
      <c r="CV60" s="2"/>
      <c r="CW60" s="2"/>
      <c r="CX60" s="2"/>
      <c r="CY60" s="2"/>
    </row>
    <row r="61" spans="1:103" x14ac:dyDescent="0.25">
      <c r="A61" t="str">
        <f>Confirmed!A61</f>
        <v>Finland</v>
      </c>
      <c r="B61" s="2">
        <f>Confirmed!B61 - Recovered!B61 - Deaths!B61</f>
        <v>0</v>
      </c>
      <c r="C61" s="2">
        <f>Confirmed!C61 - Recovered!C61 - Deaths!C61</f>
        <v>0</v>
      </c>
      <c r="D61" s="2">
        <f>Confirmed!D61 - Recovered!D61 - Deaths!D61</f>
        <v>0</v>
      </c>
      <c r="E61" s="2">
        <f>Confirmed!E61 - Recovered!E61 - Deaths!E61</f>
        <v>0</v>
      </c>
      <c r="F61" s="2">
        <f>Confirmed!F61 - Recovered!F61 - Deaths!F61</f>
        <v>0</v>
      </c>
      <c r="G61" s="2">
        <f>Confirmed!G61 - Recovered!G61 - Deaths!G61</f>
        <v>0</v>
      </c>
      <c r="H61" s="2">
        <f>Confirmed!H61 - Recovered!H61 - Deaths!H61</f>
        <v>0</v>
      </c>
      <c r="I61" s="2">
        <f>Confirmed!I61 - Recovered!I61 - Deaths!I61</f>
        <v>1</v>
      </c>
      <c r="J61" s="2">
        <f>Confirmed!J61 - Recovered!J61 - Deaths!J61</f>
        <v>1</v>
      </c>
      <c r="K61" s="2">
        <f>Confirmed!K61 - Recovered!K61 - Deaths!K61</f>
        <v>1</v>
      </c>
      <c r="L61" s="2">
        <f>Confirmed!L61 - Recovered!L61 - Deaths!L61</f>
        <v>1</v>
      </c>
      <c r="M61" s="2">
        <f>Confirmed!M61 - Recovered!M61 - Deaths!M61</f>
        <v>1</v>
      </c>
      <c r="N61" s="2">
        <f>Confirmed!N61 - Recovered!N61 - Deaths!N61</f>
        <v>1</v>
      </c>
      <c r="O61" s="2">
        <f>Confirmed!O61 - Recovered!O61 - Deaths!O61</f>
        <v>1</v>
      </c>
      <c r="P61" s="2">
        <f>Confirmed!P61 - Recovered!P61 - Deaths!P61</f>
        <v>1</v>
      </c>
      <c r="Q61" s="2">
        <f>Confirmed!Q61 - Recovered!Q61 - Deaths!Q61</f>
        <v>1</v>
      </c>
      <c r="R61" s="2">
        <f>Confirmed!R61 - Recovered!R61 - Deaths!R61</f>
        <v>1</v>
      </c>
      <c r="S61" s="2">
        <f>Confirmed!S61 - Recovered!S61 - Deaths!S61</f>
        <v>1</v>
      </c>
      <c r="T61" s="2">
        <f>Confirmed!T61 - Recovered!T61 - Deaths!T61</f>
        <v>1</v>
      </c>
      <c r="U61" s="2">
        <f>Confirmed!U61 - Recovered!U61 - Deaths!U61</f>
        <v>1</v>
      </c>
      <c r="V61" s="2">
        <f>Confirmed!V61 - Recovered!V61 - Deaths!V61</f>
        <v>1</v>
      </c>
      <c r="W61" s="2">
        <f>Confirmed!W61 - Recovered!W61 - Deaths!W61</f>
        <v>0</v>
      </c>
      <c r="X61" s="2">
        <f>Confirmed!X61 - Recovered!X61 - Deaths!X61</f>
        <v>0</v>
      </c>
      <c r="Y61" s="2">
        <f>Confirmed!Y61 - Recovered!Y61 - Deaths!Y61</f>
        <v>0</v>
      </c>
      <c r="Z61" s="2">
        <f>Confirmed!Z61 - Recovered!Z61 - Deaths!Z61</f>
        <v>0</v>
      </c>
      <c r="AA61" s="2">
        <f>Confirmed!AA61 - Recovered!AA61 - Deaths!AA61</f>
        <v>0</v>
      </c>
      <c r="AB61" s="2">
        <f>Confirmed!AB61 - Recovered!AB61 - Deaths!AB61</f>
        <v>0</v>
      </c>
      <c r="AC61" s="2">
        <f>Confirmed!AC61 - Recovered!AC61 - Deaths!AC61</f>
        <v>0</v>
      </c>
      <c r="AD61" s="2">
        <f>Confirmed!AD61 - Recovered!AD61 - Deaths!AD61</f>
        <v>0</v>
      </c>
      <c r="AE61" s="2">
        <f>Confirmed!AE61 - Recovered!AE61 - Deaths!AE61</f>
        <v>0</v>
      </c>
      <c r="AF61" s="2">
        <f>Confirmed!AF61 - Recovered!AF61 - Deaths!AF61</f>
        <v>0</v>
      </c>
      <c r="AG61" s="2">
        <f>Confirmed!AG61 - Recovered!AG61 - Deaths!AG61</f>
        <v>0</v>
      </c>
      <c r="AH61" s="2">
        <f>Confirmed!AH61 - Recovered!AH61 - Deaths!AH61</f>
        <v>0</v>
      </c>
      <c r="AI61" s="2">
        <f>Confirmed!AI61 - Recovered!AI61 - Deaths!AI61</f>
        <v>0</v>
      </c>
      <c r="AJ61" s="2">
        <f>Confirmed!AJ61 - Recovered!AJ61 - Deaths!AJ61</f>
        <v>0</v>
      </c>
      <c r="AK61" s="2">
        <f>Confirmed!AK61 - Recovered!AK61 - Deaths!AK61</f>
        <v>1</v>
      </c>
      <c r="AL61" s="2">
        <f>Confirmed!AL61 - Recovered!AL61 - Deaths!AL61</f>
        <v>1</v>
      </c>
      <c r="AM61" s="2">
        <f>Confirmed!AM61 - Recovered!AM61 - Deaths!AM61</f>
        <v>1</v>
      </c>
      <c r="AN61" s="2">
        <f>Confirmed!AN61 - Recovered!AN61 - Deaths!AN61</f>
        <v>2</v>
      </c>
      <c r="AO61" s="2">
        <f>Confirmed!AO61 - Recovered!AO61 - Deaths!AO61</f>
        <v>5</v>
      </c>
      <c r="AP61" s="2">
        <f>Confirmed!AP61 - Recovered!AP61 - Deaths!AP61</f>
        <v>5</v>
      </c>
      <c r="AQ61" s="2">
        <f>Confirmed!AQ61 - Recovered!AQ61 - Deaths!AQ61</f>
        <v>5</v>
      </c>
      <c r="AR61" s="2">
        <f>Confirmed!AR61 - Recovered!AR61 - Deaths!AR61</f>
        <v>5</v>
      </c>
      <c r="AS61" s="2">
        <f>Confirmed!AS61 - Recovered!AS61 - Deaths!AS61</f>
        <v>11</v>
      </c>
      <c r="AT61" s="2">
        <f>Confirmed!AT61 - Recovered!AT61 - Deaths!AT61</f>
        <v>14</v>
      </c>
      <c r="AU61" s="2">
        <f>Confirmed!AU61 - Recovered!AU61 - Deaths!AU61</f>
        <v>14</v>
      </c>
      <c r="AV61" s="2">
        <f>Confirmed!AV61 - Recovered!AV61 - Deaths!AV61</f>
        <v>22</v>
      </c>
      <c r="AW61" s="2">
        <f>Confirmed!AW61 - Recovered!AW61 - Deaths!AW61</f>
        <v>29</v>
      </c>
      <c r="AX61" s="2">
        <f>Confirmed!AX61 - Recovered!AX61 - Deaths!AX61</f>
        <v>39</v>
      </c>
      <c r="AY61" s="2">
        <f>Confirmed!AY61 - Recovered!AY61 - Deaths!AY61</f>
        <v>58</v>
      </c>
      <c r="AZ61" s="2">
        <f>Confirmed!AZ61 - Recovered!AZ61 - Deaths!AZ61</f>
        <v>58</v>
      </c>
      <c r="BA61" s="2">
        <f>Confirmed!BA61 - Recovered!BA61 - Deaths!BA61</f>
        <v>154</v>
      </c>
      <c r="BB61" s="2">
        <f>Confirmed!BB61 - Recovered!BB61 - Deaths!BB61</f>
        <v>224</v>
      </c>
      <c r="BC61" s="2">
        <f>Confirmed!BC61 - Recovered!BC61 - Deaths!BC61</f>
        <v>234</v>
      </c>
      <c r="BD61" s="2">
        <f>Confirmed!BD61 - Recovered!BD61 - Deaths!BD61</f>
        <v>267</v>
      </c>
      <c r="BE61" s="2">
        <f>Confirmed!BE61 - Recovered!BE61 - Deaths!BE61</f>
        <v>311</v>
      </c>
      <c r="BF61" s="2">
        <f>Confirmed!BF61 - Recovered!BF61 - Deaths!BF61</f>
        <v>326</v>
      </c>
      <c r="BG61" s="2">
        <f>Confirmed!BG61 - Recovered!BG61 - Deaths!BG61</f>
        <v>390</v>
      </c>
      <c r="BH61" s="2">
        <f>Confirmed!BH61 - Recovered!BH61 - Deaths!BH61</f>
        <v>440</v>
      </c>
      <c r="BI61" s="2">
        <f>Confirmed!BI61 - Recovered!BI61 - Deaths!BI61</f>
        <v>512</v>
      </c>
      <c r="BJ61" s="2">
        <f>Confirmed!BJ61 - Recovered!BJ61 - Deaths!BJ61</f>
        <v>615</v>
      </c>
      <c r="BK61" s="2">
        <f>Confirmed!BK61 - Recovered!BK61 - Deaths!BK61</f>
        <v>689</v>
      </c>
      <c r="BL61" s="2">
        <f>Confirmed!BL61 - Recovered!BL61 - Deaths!BL61</f>
        <v>781</v>
      </c>
      <c r="BM61" s="2">
        <f>Confirmed!BM61 - Recovered!BM61 - Deaths!BM61</f>
        <v>867</v>
      </c>
      <c r="BN61" s="2">
        <f>Confirmed!BN61 - Recovered!BN61 - Deaths!BN61</f>
        <v>943</v>
      </c>
      <c r="BO61" s="2">
        <f>Confirmed!BO61 - Recovered!BO61 - Deaths!BO61</f>
        <v>1024</v>
      </c>
      <c r="BP61" s="2">
        <f>Confirmed!BP61 - Recovered!BP61 - Deaths!BP61</f>
        <v>1148</v>
      </c>
      <c r="BQ61" s="2">
        <f>Confirmed!BQ61 - Recovered!BQ61 - Deaths!BQ61</f>
        <v>1219</v>
      </c>
      <c r="BR61" s="2">
        <f>Confirmed!BR61 - Recovered!BR61 - Deaths!BR61</f>
        <v>1329</v>
      </c>
      <c r="BS61" s="2">
        <f>Confirmed!BS61 - Recovered!BS61 - Deaths!BS61</f>
        <v>1391</v>
      </c>
      <c r="BT61" s="2">
        <f>Confirmed!BT61 - Recovered!BT61 - Deaths!BT61</f>
        <v>1419</v>
      </c>
      <c r="BU61" s="2">
        <f>Confirmed!BU61 - Recovered!BU61 - Deaths!BU61</f>
        <v>1199</v>
      </c>
      <c r="BV61" s="2">
        <f>Confirmed!BV61 - Recovered!BV61 - Deaths!BV61</f>
        <v>1295</v>
      </c>
      <c r="BW61" s="2">
        <f>Confirmed!BW61 - Recovered!BW61 - Deaths!BW61</f>
        <v>1557</v>
      </c>
      <c r="BX61" s="2">
        <f>Confirmed!BX61 - Recovered!BX61 - Deaths!BX61</f>
        <v>1599</v>
      </c>
      <c r="BY61" s="2">
        <f>Confirmed!BY61 - Recovered!BY61 - Deaths!BY61</f>
        <v>1849</v>
      </c>
      <c r="BZ61" s="2">
        <f>Confirmed!BZ61 - Recovered!BZ61 - Deaths!BZ61</f>
        <v>1974</v>
      </c>
      <c r="CA61" s="2">
        <f>Confirmed!CA61 - Recovered!CA61 - Deaths!CA61</f>
        <v>2147</v>
      </c>
      <c r="CB61" s="2">
        <f>Confirmed!CB61 - Recovered!CB61 - Deaths!CB61</f>
        <v>2263</v>
      </c>
      <c r="CC61" s="2">
        <f>Confirmed!CC61 - Recovered!CC61 - Deaths!CC61</f>
        <v>2421</v>
      </c>
      <c r="CD61" s="2">
        <f>Confirmed!CD61 - Recovered!CD61 - Deaths!CD61</f>
        <v>2556</v>
      </c>
      <c r="CE61" s="2">
        <f>Confirmed!CE61 - Recovered!CE61 - Deaths!CE61</f>
        <v>2618</v>
      </c>
      <c r="CF61" s="2">
        <f>Confirmed!CF61 - Recovered!CF61 - Deaths!CF61</f>
        <v>2705</v>
      </c>
      <c r="CG61" s="2">
        <f>Confirmed!CG61 - Recovered!CG61 - Deaths!CG61</f>
        <v>2797</v>
      </c>
      <c r="CH61" s="2">
        <f>Confirmed!CH61 - Recovered!CH61 - Deaths!CH61</f>
        <v>2865</v>
      </c>
      <c r="CI61" s="2">
        <f>Confirmed!CI61 - Recovered!CI61 - Deaths!CI61</f>
        <v>1594</v>
      </c>
      <c r="CJ61" s="2">
        <f>Confirmed!CJ61 - Recovered!CJ61 - Deaths!CJ61</f>
        <v>1707</v>
      </c>
      <c r="CK61" s="2">
        <f>Confirmed!CK61 - Recovered!CK61 - Deaths!CK61</f>
        <v>1891</v>
      </c>
      <c r="CL61" s="2">
        <f>Confirmed!CL61 - Recovered!CL61 - Deaths!CL61</f>
        <v>1989</v>
      </c>
      <c r="CM61" s="2">
        <f>Confirmed!CM61 - Recovered!CM61 - Deaths!CM61</f>
        <v>1770</v>
      </c>
      <c r="CN61" s="2">
        <f>Confirmed!CN61 - Recovered!CN61 - Deaths!CN61</f>
        <v>1873</v>
      </c>
      <c r="CO61" s="2">
        <f>Confirmed!CO61 - Recovered!CO61 - Deaths!CO61</f>
        <v>1980</v>
      </c>
      <c r="CP61" s="2">
        <f>Confirmed!CP61 - Recovered!CP61 - Deaths!CP61</f>
        <v>2112</v>
      </c>
      <c r="CQ61" s="2">
        <f>Confirmed!CQ61 - Recovered!CQ61 - Deaths!CQ61</f>
        <v>1718</v>
      </c>
      <c r="CR61" s="2">
        <f>Confirmed!CR61 - Recovered!CR61 - Deaths!CR61</f>
        <v>1789</v>
      </c>
      <c r="CS61" s="2">
        <f>Confirmed!CS61 - Recovered!CS61 - Deaths!CS61</f>
        <v>1886</v>
      </c>
      <c r="CT61" s="2"/>
      <c r="CU61" s="2"/>
      <c r="CV61" s="2"/>
      <c r="CW61" s="2"/>
      <c r="CX61" s="2"/>
      <c r="CY61" s="2"/>
    </row>
    <row r="62" spans="1:103" x14ac:dyDescent="0.25">
      <c r="A62" t="str">
        <f>Confirmed!A62</f>
        <v>France</v>
      </c>
      <c r="B62" s="2">
        <f>Confirmed!B62 - Recovered!B62 - Deaths!B62</f>
        <v>0</v>
      </c>
      <c r="C62" s="2">
        <f>Confirmed!C62 - Recovered!C62 - Deaths!C62</f>
        <v>0</v>
      </c>
      <c r="D62" s="2">
        <f>Confirmed!D62 - Recovered!D62 - Deaths!D62</f>
        <v>2</v>
      </c>
      <c r="E62" s="2">
        <f>Confirmed!E62 - Recovered!E62 - Deaths!E62</f>
        <v>3</v>
      </c>
      <c r="F62" s="2">
        <f>Confirmed!F62 - Recovered!F62 - Deaths!F62</f>
        <v>3</v>
      </c>
      <c r="G62" s="2">
        <f>Confirmed!G62 - Recovered!G62 - Deaths!G62</f>
        <v>3</v>
      </c>
      <c r="H62" s="2">
        <f>Confirmed!H62 - Recovered!H62 - Deaths!H62</f>
        <v>4</v>
      </c>
      <c r="I62" s="2">
        <f>Confirmed!I62 - Recovered!I62 - Deaths!I62</f>
        <v>5</v>
      </c>
      <c r="J62" s="2">
        <f>Confirmed!J62 - Recovered!J62 - Deaths!J62</f>
        <v>5</v>
      </c>
      <c r="K62" s="2">
        <f>Confirmed!K62 - Recovered!K62 - Deaths!K62</f>
        <v>5</v>
      </c>
      <c r="L62" s="2">
        <f>Confirmed!L62 - Recovered!L62 - Deaths!L62</f>
        <v>6</v>
      </c>
      <c r="M62" s="2">
        <f>Confirmed!M62 - Recovered!M62 - Deaths!M62</f>
        <v>6</v>
      </c>
      <c r="N62" s="2">
        <f>Confirmed!N62 - Recovered!N62 - Deaths!N62</f>
        <v>6</v>
      </c>
      <c r="O62" s="2">
        <f>Confirmed!O62 - Recovered!O62 - Deaths!O62</f>
        <v>6</v>
      </c>
      <c r="P62" s="2">
        <f>Confirmed!P62 - Recovered!P62 - Deaths!P62</f>
        <v>6</v>
      </c>
      <c r="Q62" s="2">
        <f>Confirmed!Q62 - Recovered!Q62 - Deaths!Q62</f>
        <v>6</v>
      </c>
      <c r="R62" s="2">
        <f>Confirmed!R62 - Recovered!R62 - Deaths!R62</f>
        <v>6</v>
      </c>
      <c r="S62" s="2">
        <f>Confirmed!S62 - Recovered!S62 - Deaths!S62</f>
        <v>11</v>
      </c>
      <c r="T62" s="2">
        <f>Confirmed!T62 - Recovered!T62 - Deaths!T62</f>
        <v>11</v>
      </c>
      <c r="U62" s="2">
        <f>Confirmed!U62 - Recovered!U62 - Deaths!U62</f>
        <v>11</v>
      </c>
      <c r="V62" s="2">
        <f>Confirmed!V62 - Recovered!V62 - Deaths!V62</f>
        <v>11</v>
      </c>
      <c r="W62" s="2">
        <f>Confirmed!W62 - Recovered!W62 - Deaths!W62</f>
        <v>9</v>
      </c>
      <c r="X62" s="2">
        <f>Confirmed!X62 - Recovered!X62 - Deaths!X62</f>
        <v>9</v>
      </c>
      <c r="Y62" s="2">
        <f>Confirmed!Y62 - Recovered!Y62 - Deaths!Y62</f>
        <v>9</v>
      </c>
      <c r="Z62" s="2">
        <f>Confirmed!Z62 - Recovered!Z62 - Deaths!Z62</f>
        <v>7</v>
      </c>
      <c r="AA62" s="2">
        <f>Confirmed!AA62 - Recovered!AA62 - Deaths!AA62</f>
        <v>7</v>
      </c>
      <c r="AB62" s="2">
        <f>Confirmed!AB62 - Recovered!AB62 - Deaths!AB62</f>
        <v>7</v>
      </c>
      <c r="AC62" s="2">
        <f>Confirmed!AC62 - Recovered!AC62 - Deaths!AC62</f>
        <v>7</v>
      </c>
      <c r="AD62" s="2">
        <f>Confirmed!AD62 - Recovered!AD62 - Deaths!AD62</f>
        <v>7</v>
      </c>
      <c r="AE62" s="2">
        <f>Confirmed!AE62 - Recovered!AE62 - Deaths!AE62</f>
        <v>7</v>
      </c>
      <c r="AF62" s="2">
        <f>Confirmed!AF62 - Recovered!AF62 - Deaths!AF62</f>
        <v>7</v>
      </c>
      <c r="AG62" s="2">
        <f>Confirmed!AG62 - Recovered!AG62 - Deaths!AG62</f>
        <v>7</v>
      </c>
      <c r="AH62" s="2">
        <f>Confirmed!AH62 - Recovered!AH62 - Deaths!AH62</f>
        <v>7</v>
      </c>
      <c r="AI62" s="2">
        <f>Confirmed!AI62 - Recovered!AI62 - Deaths!AI62</f>
        <v>7</v>
      </c>
      <c r="AJ62" s="2">
        <f>Confirmed!AJ62 - Recovered!AJ62 - Deaths!AJ62</f>
        <v>2</v>
      </c>
      <c r="AK62" s="2">
        <f>Confirmed!AK62 - Recovered!AK62 - Deaths!AK62</f>
        <v>5</v>
      </c>
      <c r="AL62" s="2">
        <f>Confirmed!AL62 - Recovered!AL62 - Deaths!AL62</f>
        <v>25</v>
      </c>
      <c r="AM62" s="2">
        <f>Confirmed!AM62 - Recovered!AM62 - Deaths!AM62</f>
        <v>44</v>
      </c>
      <c r="AN62" s="2">
        <f>Confirmed!AN62 - Recovered!AN62 - Deaths!AN62</f>
        <v>86</v>
      </c>
      <c r="AO62" s="2">
        <f>Confirmed!AO62 - Recovered!AO62 - Deaths!AO62</f>
        <v>116</v>
      </c>
      <c r="AP62" s="2">
        <f>Confirmed!AP62 - Recovered!AP62 - Deaths!AP62</f>
        <v>176</v>
      </c>
      <c r="AQ62" s="2">
        <f>Confirmed!AQ62 - Recovered!AQ62 - Deaths!AQ62</f>
        <v>188</v>
      </c>
      <c r="AR62" s="2">
        <f>Confirmed!AR62 - Recovered!AR62 - Deaths!AR62</f>
        <v>272</v>
      </c>
      <c r="AS62" s="2">
        <f>Confirmed!AS62 - Recovered!AS62 - Deaths!AS62</f>
        <v>362</v>
      </c>
      <c r="AT62" s="2">
        <f>Confirmed!AT62 - Recovered!AT62 - Deaths!AT62</f>
        <v>635</v>
      </c>
      <c r="AU62" s="2">
        <f>Confirmed!AU62 - Recovered!AU62 - Deaths!AU62</f>
        <v>936</v>
      </c>
      <c r="AV62" s="2">
        <f>Confirmed!AV62 - Recovered!AV62 - Deaths!AV62</f>
        <v>1105</v>
      </c>
      <c r="AW62" s="2">
        <f>Confirmed!AW62 - Recovered!AW62 - Deaths!AW62</f>
        <v>1188</v>
      </c>
      <c r="AX62" s="2">
        <f>Confirmed!AX62 - Recovered!AX62 - Deaths!AX62</f>
        <v>1749</v>
      </c>
      <c r="AY62" s="2">
        <f>Confirmed!AY62 - Recovered!AY62 - Deaths!AY62</f>
        <v>2233</v>
      </c>
      <c r="AZ62" s="2">
        <f>Confirmed!AZ62 - Recovered!AZ62 - Deaths!AZ62</f>
        <v>2233</v>
      </c>
      <c r="BA62" s="2">
        <f>Confirmed!BA62 - Recovered!BA62 - Deaths!BA62</f>
        <v>3590</v>
      </c>
      <c r="BB62" s="2">
        <f>Confirmed!BB62 - Recovered!BB62 - Deaths!BB62</f>
        <v>4393</v>
      </c>
      <c r="BC62" s="2">
        <f>Confirmed!BC62 - Recovered!BC62 - Deaths!BC62</f>
        <v>4429</v>
      </c>
      <c r="BD62" s="2">
        <f>Confirmed!BD62 - Recovered!BD62 - Deaths!BD62</f>
        <v>6522</v>
      </c>
      <c r="BE62" s="2">
        <f>Confirmed!BE62 - Recovered!BE62 - Deaths!BE62</f>
        <v>7554</v>
      </c>
      <c r="BF62" s="2">
        <f>Confirmed!BF62 - Recovered!BF62 - Deaths!BF62</f>
        <v>8963</v>
      </c>
      <c r="BG62" s="2">
        <f>Confirmed!BG62 - Recovered!BG62 - Deaths!BG62</f>
        <v>10714</v>
      </c>
      <c r="BH62" s="2">
        <f>Confirmed!BH62 - Recovered!BH62 - Deaths!BH62</f>
        <v>12295</v>
      </c>
      <c r="BI62" s="2">
        <f>Confirmed!BI62 - Recovered!BI62 - Deaths!BI62</f>
        <v>13888</v>
      </c>
      <c r="BJ62" s="2">
        <f>Confirmed!BJ62 - Recovered!BJ62 - Deaths!BJ62</f>
        <v>13361</v>
      </c>
      <c r="BK62" s="2">
        <f>Confirmed!BK62 - Recovered!BK62 - Deaths!BK62</f>
        <v>17055</v>
      </c>
      <c r="BL62" s="2">
        <f>Confirmed!BL62 - Recovered!BL62 - Deaths!BL62</f>
        <v>18270</v>
      </c>
      <c r="BM62" s="2">
        <f>Confirmed!BM62 - Recovered!BM62 - Deaths!BM62</f>
        <v>20360</v>
      </c>
      <c r="BN62" s="2">
        <f>Confirmed!BN62 - Recovered!BN62 - Deaths!BN62</f>
        <v>22898</v>
      </c>
      <c r="BO62" s="2">
        <f>Confirmed!BO62 - Recovered!BO62 - Deaths!BO62</f>
        <v>25698</v>
      </c>
      <c r="BP62" s="2">
        <f>Confirmed!BP62 - Recovered!BP62 - Deaths!BP62</f>
        <v>30064</v>
      </c>
      <c r="BQ62" s="2">
        <f>Confirmed!BQ62 - Recovered!BQ62 - Deaths!BQ62</f>
        <v>30871</v>
      </c>
      <c r="BR62" s="2">
        <f>Confirmed!BR62 - Recovered!BR62 - Deaths!BR62</f>
        <v>34176</v>
      </c>
      <c r="BS62" s="2">
        <f>Confirmed!BS62 - Recovered!BS62 - Deaths!BS62</f>
        <v>39782</v>
      </c>
      <c r="BT62" s="2">
        <f>Confirmed!BT62 - Recovered!BT62 - Deaths!BT62</f>
        <v>42282</v>
      </c>
      <c r="BU62" s="2">
        <f>Confirmed!BU62 - Recovered!BU62 - Deaths!BU62</f>
        <v>41983</v>
      </c>
      <c r="BV62" s="2">
        <f>Confirmed!BV62 - Recovered!BV62 - Deaths!BV62</f>
        <v>44547</v>
      </c>
      <c r="BW62" s="2">
        <f>Confirmed!BW62 - Recovered!BW62 - Deaths!BW62</f>
        <v>46354</v>
      </c>
      <c r="BX62" s="2">
        <f>Confirmed!BX62 - Recovered!BX62 - Deaths!BX62</f>
        <v>46970</v>
      </c>
      <c r="BY62" s="2">
        <f>Confirmed!BY62 - Recovered!BY62 - Deaths!BY62</f>
        <v>48989</v>
      </c>
      <c r="BZ62" s="2">
        <f>Confirmed!BZ62 - Recovered!BZ62 - Deaths!BZ62</f>
        <v>49297</v>
      </c>
      <c r="CA62" s="2">
        <f>Confirmed!CA62 - Recovered!CA62 - Deaths!CA62</f>
        <v>50718</v>
      </c>
      <c r="CB62" s="2">
        <f>Confirmed!CB62 - Recovered!CB62 - Deaths!CB62</f>
        <v>51725</v>
      </c>
      <c r="CC62" s="2">
        <f>Confirmed!CC62 - Recovered!CC62 - Deaths!CC62</f>
        <v>53328</v>
      </c>
      <c r="CD62" s="2">
        <f>Confirmed!CD62 - Recovered!CD62 - Deaths!CD62</f>
        <v>54349</v>
      </c>
      <c r="CE62" s="2">
        <f>Confirmed!CE62 - Recovered!CE62 - Deaths!CE62</f>
        <v>79831</v>
      </c>
      <c r="CF62" s="2">
        <f>Confirmed!CF62 - Recovered!CF62 - Deaths!CF62</f>
        <v>82407</v>
      </c>
      <c r="CG62" s="2">
        <f>Confirmed!CG62 - Recovered!CG62 - Deaths!CG62</f>
        <v>85519</v>
      </c>
      <c r="CH62" s="2">
        <f>Confirmed!CH62 - Recovered!CH62 - Deaths!CH62</f>
        <v>84927</v>
      </c>
      <c r="CI62" s="2">
        <f>Confirmed!CI62 - Recovered!CI62 - Deaths!CI62</f>
        <v>94807</v>
      </c>
      <c r="CJ62" s="2">
        <f>Confirmed!CJ62 - Recovered!CJ62 - Deaths!CJ62</f>
        <v>94375</v>
      </c>
      <c r="CK62" s="2">
        <f>Confirmed!CK62 - Recovered!CK62 - Deaths!CK62</f>
        <v>92154</v>
      </c>
      <c r="CL62" s="2">
        <f>Confirmed!CL62 - Recovered!CL62 - Deaths!CL62</f>
        <v>96084</v>
      </c>
      <c r="CM62" s="2">
        <f>Confirmed!CM62 - Recovered!CM62 - Deaths!CM62</f>
        <v>97065</v>
      </c>
      <c r="CN62" s="2">
        <f>Confirmed!CN62 - Recovered!CN62 - Deaths!CN62</f>
        <v>97520</v>
      </c>
      <c r="CO62" s="2">
        <f>Confirmed!CO62 - Recovered!CO62 - Deaths!CO62</f>
        <v>93281</v>
      </c>
      <c r="CP62" s="2">
        <f>Confirmed!CP62 - Recovered!CP62 - Deaths!CP62</f>
        <v>93652</v>
      </c>
      <c r="CQ62" s="2">
        <f>Confirmed!CQ62 - Recovered!CQ62 - Deaths!CQ62</f>
        <v>93402</v>
      </c>
      <c r="CR62" s="2">
        <f>Confirmed!CR62 - Recovered!CR62 - Deaths!CR62</f>
        <v>93624</v>
      </c>
      <c r="CS62" s="2">
        <f>Confirmed!CS62 - Recovered!CS62 - Deaths!CS62</f>
        <v>93649</v>
      </c>
      <c r="CT62" s="2"/>
      <c r="CU62" s="2"/>
      <c r="CV62" s="2"/>
      <c r="CW62" s="2"/>
      <c r="CX62" s="2"/>
      <c r="CY62" s="2"/>
    </row>
    <row r="63" spans="1:103" x14ac:dyDescent="0.25">
      <c r="A63" t="str">
        <f>Confirmed!A63</f>
        <v>Gabon</v>
      </c>
      <c r="B63" s="2">
        <f>Confirmed!B63 - Recovered!B63 - Deaths!B63</f>
        <v>0</v>
      </c>
      <c r="C63" s="2">
        <f>Confirmed!C63 - Recovered!C63 - Deaths!C63</f>
        <v>0</v>
      </c>
      <c r="D63" s="2">
        <f>Confirmed!D63 - Recovered!D63 - Deaths!D63</f>
        <v>0</v>
      </c>
      <c r="E63" s="2">
        <f>Confirmed!E63 - Recovered!E63 - Deaths!E63</f>
        <v>0</v>
      </c>
      <c r="F63" s="2">
        <f>Confirmed!F63 - Recovered!F63 - Deaths!F63</f>
        <v>0</v>
      </c>
      <c r="G63" s="2">
        <f>Confirmed!G63 - Recovered!G63 - Deaths!G63</f>
        <v>0</v>
      </c>
      <c r="H63" s="2">
        <f>Confirmed!H63 - Recovered!H63 - Deaths!H63</f>
        <v>0</v>
      </c>
      <c r="I63" s="2">
        <f>Confirmed!I63 - Recovered!I63 - Deaths!I63</f>
        <v>0</v>
      </c>
      <c r="J63" s="2">
        <f>Confirmed!J63 - Recovered!J63 - Deaths!J63</f>
        <v>0</v>
      </c>
      <c r="K63" s="2">
        <f>Confirmed!K63 - Recovered!K63 - Deaths!K63</f>
        <v>0</v>
      </c>
      <c r="L63" s="2">
        <f>Confirmed!L63 - Recovered!L63 - Deaths!L63</f>
        <v>0</v>
      </c>
      <c r="M63" s="2">
        <f>Confirmed!M63 - Recovered!M63 - Deaths!M63</f>
        <v>0</v>
      </c>
      <c r="N63" s="2">
        <f>Confirmed!N63 - Recovered!N63 - Deaths!N63</f>
        <v>0</v>
      </c>
      <c r="O63" s="2">
        <f>Confirmed!O63 - Recovered!O63 - Deaths!O63</f>
        <v>0</v>
      </c>
      <c r="P63" s="2">
        <f>Confirmed!P63 - Recovered!P63 - Deaths!P63</f>
        <v>0</v>
      </c>
      <c r="Q63" s="2">
        <f>Confirmed!Q63 - Recovered!Q63 - Deaths!Q63</f>
        <v>0</v>
      </c>
      <c r="R63" s="2">
        <f>Confirmed!R63 - Recovered!R63 - Deaths!R63</f>
        <v>0</v>
      </c>
      <c r="S63" s="2">
        <f>Confirmed!S63 - Recovered!S63 - Deaths!S63</f>
        <v>0</v>
      </c>
      <c r="T63" s="2">
        <f>Confirmed!T63 - Recovered!T63 - Deaths!T63</f>
        <v>0</v>
      </c>
      <c r="U63" s="2">
        <f>Confirmed!U63 - Recovered!U63 - Deaths!U63</f>
        <v>0</v>
      </c>
      <c r="V63" s="2">
        <f>Confirmed!V63 - Recovered!V63 - Deaths!V63</f>
        <v>0</v>
      </c>
      <c r="W63" s="2">
        <f>Confirmed!W63 - Recovered!W63 - Deaths!W63</f>
        <v>0</v>
      </c>
      <c r="X63" s="2">
        <f>Confirmed!X63 - Recovered!X63 - Deaths!X63</f>
        <v>0</v>
      </c>
      <c r="Y63" s="2">
        <f>Confirmed!Y63 - Recovered!Y63 - Deaths!Y63</f>
        <v>0</v>
      </c>
      <c r="Z63" s="2">
        <f>Confirmed!Z63 - Recovered!Z63 - Deaths!Z63</f>
        <v>0</v>
      </c>
      <c r="AA63" s="2">
        <f>Confirmed!AA63 - Recovered!AA63 - Deaths!AA63</f>
        <v>0</v>
      </c>
      <c r="AB63" s="2">
        <f>Confirmed!AB63 - Recovered!AB63 - Deaths!AB63</f>
        <v>0</v>
      </c>
      <c r="AC63" s="2">
        <f>Confirmed!AC63 - Recovered!AC63 - Deaths!AC63</f>
        <v>0</v>
      </c>
      <c r="AD63" s="2">
        <f>Confirmed!AD63 - Recovered!AD63 - Deaths!AD63</f>
        <v>0</v>
      </c>
      <c r="AE63" s="2">
        <f>Confirmed!AE63 - Recovered!AE63 - Deaths!AE63</f>
        <v>0</v>
      </c>
      <c r="AF63" s="2">
        <f>Confirmed!AF63 - Recovered!AF63 - Deaths!AF63</f>
        <v>0</v>
      </c>
      <c r="AG63" s="2">
        <f>Confirmed!AG63 - Recovered!AG63 - Deaths!AG63</f>
        <v>0</v>
      </c>
      <c r="AH63" s="2">
        <f>Confirmed!AH63 - Recovered!AH63 - Deaths!AH63</f>
        <v>0</v>
      </c>
      <c r="AI63" s="2">
        <f>Confirmed!AI63 - Recovered!AI63 - Deaths!AI63</f>
        <v>0</v>
      </c>
      <c r="AJ63" s="2">
        <f>Confirmed!AJ63 - Recovered!AJ63 - Deaths!AJ63</f>
        <v>0</v>
      </c>
      <c r="AK63" s="2">
        <f>Confirmed!AK63 - Recovered!AK63 - Deaths!AK63</f>
        <v>0</v>
      </c>
      <c r="AL63" s="2">
        <f>Confirmed!AL63 - Recovered!AL63 - Deaths!AL63</f>
        <v>0</v>
      </c>
      <c r="AM63" s="2">
        <f>Confirmed!AM63 - Recovered!AM63 - Deaths!AM63</f>
        <v>0</v>
      </c>
      <c r="AN63" s="2">
        <f>Confirmed!AN63 - Recovered!AN63 - Deaths!AN63</f>
        <v>0</v>
      </c>
      <c r="AO63" s="2">
        <f>Confirmed!AO63 - Recovered!AO63 - Deaths!AO63</f>
        <v>0</v>
      </c>
      <c r="AP63" s="2">
        <f>Confirmed!AP63 - Recovered!AP63 - Deaths!AP63</f>
        <v>0</v>
      </c>
      <c r="AQ63" s="2">
        <f>Confirmed!AQ63 - Recovered!AQ63 - Deaths!AQ63</f>
        <v>0</v>
      </c>
      <c r="AR63" s="2">
        <f>Confirmed!AR63 - Recovered!AR63 - Deaths!AR63</f>
        <v>0</v>
      </c>
      <c r="AS63" s="2">
        <f>Confirmed!AS63 - Recovered!AS63 - Deaths!AS63</f>
        <v>0</v>
      </c>
      <c r="AT63" s="2">
        <f>Confirmed!AT63 - Recovered!AT63 - Deaths!AT63</f>
        <v>0</v>
      </c>
      <c r="AU63" s="2">
        <f>Confirmed!AU63 - Recovered!AU63 - Deaths!AU63</f>
        <v>0</v>
      </c>
      <c r="AV63" s="2">
        <f>Confirmed!AV63 - Recovered!AV63 - Deaths!AV63</f>
        <v>0</v>
      </c>
      <c r="AW63" s="2">
        <f>Confirmed!AW63 - Recovered!AW63 - Deaths!AW63</f>
        <v>0</v>
      </c>
      <c r="AX63" s="2">
        <f>Confirmed!AX63 - Recovered!AX63 - Deaths!AX63</f>
        <v>0</v>
      </c>
      <c r="AY63" s="2">
        <f>Confirmed!AY63 - Recovered!AY63 - Deaths!AY63</f>
        <v>0</v>
      </c>
      <c r="AZ63" s="2">
        <f>Confirmed!AZ63 - Recovered!AZ63 - Deaths!AZ63</f>
        <v>0</v>
      </c>
      <c r="BA63" s="2">
        <f>Confirmed!BA63 - Recovered!BA63 - Deaths!BA63</f>
        <v>0</v>
      </c>
      <c r="BB63" s="2">
        <f>Confirmed!BB63 - Recovered!BB63 - Deaths!BB63</f>
        <v>1</v>
      </c>
      <c r="BC63" s="2">
        <f>Confirmed!BC63 - Recovered!BC63 - Deaths!BC63</f>
        <v>1</v>
      </c>
      <c r="BD63" s="2">
        <f>Confirmed!BD63 - Recovered!BD63 - Deaths!BD63</f>
        <v>1</v>
      </c>
      <c r="BE63" s="2">
        <f>Confirmed!BE63 - Recovered!BE63 - Deaths!BE63</f>
        <v>1</v>
      </c>
      <c r="BF63" s="2">
        <f>Confirmed!BF63 - Recovered!BF63 - Deaths!BF63</f>
        <v>1</v>
      </c>
      <c r="BG63" s="2">
        <f>Confirmed!BG63 - Recovered!BG63 - Deaths!BG63</f>
        <v>1</v>
      </c>
      <c r="BH63" s="2">
        <f>Confirmed!BH63 - Recovered!BH63 - Deaths!BH63</f>
        <v>2</v>
      </c>
      <c r="BI63" s="2">
        <f>Confirmed!BI63 - Recovered!BI63 - Deaths!BI63</f>
        <v>3</v>
      </c>
      <c r="BJ63" s="2">
        <f>Confirmed!BJ63 - Recovered!BJ63 - Deaths!BJ63</f>
        <v>4</v>
      </c>
      <c r="BK63" s="2">
        <f>Confirmed!BK63 - Recovered!BK63 - Deaths!BK63</f>
        <v>4</v>
      </c>
      <c r="BL63" s="2">
        <f>Confirmed!BL63 - Recovered!BL63 - Deaths!BL63</f>
        <v>5</v>
      </c>
      <c r="BM63" s="2">
        <f>Confirmed!BM63 - Recovered!BM63 - Deaths!BM63</f>
        <v>5</v>
      </c>
      <c r="BN63" s="2">
        <f>Confirmed!BN63 - Recovered!BN63 - Deaths!BN63</f>
        <v>6</v>
      </c>
      <c r="BO63" s="2">
        <f>Confirmed!BO63 - Recovered!BO63 - Deaths!BO63</f>
        <v>6</v>
      </c>
      <c r="BP63" s="2">
        <f>Confirmed!BP63 - Recovered!BP63 - Deaths!BP63</f>
        <v>6</v>
      </c>
      <c r="BQ63" s="2">
        <f>Confirmed!BQ63 - Recovered!BQ63 - Deaths!BQ63</f>
        <v>6</v>
      </c>
      <c r="BR63" s="2">
        <f>Confirmed!BR63 - Recovered!BR63 - Deaths!BR63</f>
        <v>6</v>
      </c>
      <c r="BS63" s="2">
        <f>Confirmed!BS63 - Recovered!BS63 - Deaths!BS63</f>
        <v>15</v>
      </c>
      <c r="BT63" s="2">
        <f>Confirmed!BT63 - Recovered!BT63 - Deaths!BT63</f>
        <v>17</v>
      </c>
      <c r="BU63" s="2">
        <f>Confirmed!BU63 - Recovered!BU63 - Deaths!BU63</f>
        <v>20</v>
      </c>
      <c r="BV63" s="2">
        <f>Confirmed!BV63 - Recovered!BV63 - Deaths!BV63</f>
        <v>19</v>
      </c>
      <c r="BW63" s="2">
        <f>Confirmed!BW63 - Recovered!BW63 - Deaths!BW63</f>
        <v>19</v>
      </c>
      <c r="BX63" s="2">
        <f>Confirmed!BX63 - Recovered!BX63 - Deaths!BX63</f>
        <v>19</v>
      </c>
      <c r="BY63" s="2">
        <f>Confirmed!BY63 - Recovered!BY63 - Deaths!BY63</f>
        <v>22</v>
      </c>
      <c r="BZ63" s="2">
        <f>Confirmed!BZ63 - Recovered!BZ63 - Deaths!BZ63</f>
        <v>28</v>
      </c>
      <c r="CA63" s="2">
        <f>Confirmed!CA63 - Recovered!CA63 - Deaths!CA63</f>
        <v>32</v>
      </c>
      <c r="CB63" s="2">
        <f>Confirmed!CB63 - Recovered!CB63 - Deaths!CB63</f>
        <v>42</v>
      </c>
      <c r="CC63" s="2">
        <f>Confirmed!CC63 - Recovered!CC63 - Deaths!CC63</f>
        <v>42</v>
      </c>
      <c r="CD63" s="2">
        <f>Confirmed!CD63 - Recovered!CD63 - Deaths!CD63</f>
        <v>44</v>
      </c>
      <c r="CE63" s="2">
        <f>Confirmed!CE63 - Recovered!CE63 - Deaths!CE63</f>
        <v>47</v>
      </c>
      <c r="CF63" s="2">
        <f>Confirmed!CF63 - Recovered!CF63 - Deaths!CF63</f>
        <v>55</v>
      </c>
      <c r="CG63" s="2">
        <f>Confirmed!CG63 - Recovered!CG63 - Deaths!CG63</f>
        <v>55</v>
      </c>
      <c r="CH63" s="2">
        <f>Confirmed!CH63 - Recovered!CH63 - Deaths!CH63</f>
        <v>75</v>
      </c>
      <c r="CI63" s="2">
        <f>Confirmed!CI63 - Recovered!CI63 - Deaths!CI63</f>
        <v>75</v>
      </c>
      <c r="CJ63" s="2">
        <f>Confirmed!CJ63 - Recovered!CJ63 - Deaths!CJ63</f>
        <v>100</v>
      </c>
      <c r="CK63" s="2">
        <f>Confirmed!CK63 - Recovered!CK63 - Deaths!CK63</f>
        <v>100</v>
      </c>
      <c r="CL63" s="2">
        <f>Confirmed!CL63 - Recovered!CL63 - Deaths!CL63</f>
        <v>101</v>
      </c>
      <c r="CM63" s="2">
        <f>Confirmed!CM63 - Recovered!CM63 - Deaths!CM63</f>
        <v>112</v>
      </c>
      <c r="CN63" s="2">
        <f>Confirmed!CN63 - Recovered!CN63 - Deaths!CN63</f>
        <v>139</v>
      </c>
      <c r="CO63" s="2">
        <f>Confirmed!CO63 - Recovered!CO63 - Deaths!CO63</f>
        <v>141</v>
      </c>
      <c r="CP63" s="2">
        <f>Confirmed!CP63 - Recovered!CP63 - Deaths!CP63</f>
        <v>141</v>
      </c>
      <c r="CQ63" s="2">
        <f>Confirmed!CQ63 - Recovered!CQ63 - Deaths!CQ63</f>
        <v>143</v>
      </c>
      <c r="CR63" s="2">
        <f>Confirmed!CR63 - Recovered!CR63 - Deaths!CR63</f>
        <v>143</v>
      </c>
      <c r="CS63" s="2">
        <f>Confirmed!CS63 - Recovered!CS63 - Deaths!CS63</f>
        <v>143</v>
      </c>
      <c r="CT63" s="2"/>
      <c r="CU63" s="2"/>
      <c r="CV63" s="2"/>
      <c r="CW63" s="2"/>
      <c r="CX63" s="2"/>
      <c r="CY63" s="2"/>
    </row>
    <row r="64" spans="1:103" x14ac:dyDescent="0.25">
      <c r="A64" t="str">
        <f>Confirmed!A64</f>
        <v>Gambia</v>
      </c>
      <c r="B64" s="2">
        <f>Confirmed!B64 - Recovered!B64 - Deaths!B64</f>
        <v>0</v>
      </c>
      <c r="C64" s="2">
        <f>Confirmed!C64 - Recovered!C64 - Deaths!C64</f>
        <v>0</v>
      </c>
      <c r="D64" s="2">
        <f>Confirmed!D64 - Recovered!D64 - Deaths!D64</f>
        <v>0</v>
      </c>
      <c r="E64" s="2">
        <f>Confirmed!E64 - Recovered!E64 - Deaths!E64</f>
        <v>0</v>
      </c>
      <c r="F64" s="2">
        <f>Confirmed!F64 - Recovered!F64 - Deaths!F64</f>
        <v>0</v>
      </c>
      <c r="G64" s="2">
        <f>Confirmed!G64 - Recovered!G64 - Deaths!G64</f>
        <v>0</v>
      </c>
      <c r="H64" s="2">
        <f>Confirmed!H64 - Recovered!H64 - Deaths!H64</f>
        <v>0</v>
      </c>
      <c r="I64" s="2">
        <f>Confirmed!I64 - Recovered!I64 - Deaths!I64</f>
        <v>0</v>
      </c>
      <c r="J64" s="2">
        <f>Confirmed!J64 - Recovered!J64 - Deaths!J64</f>
        <v>0</v>
      </c>
      <c r="K64" s="2">
        <f>Confirmed!K64 - Recovered!K64 - Deaths!K64</f>
        <v>0</v>
      </c>
      <c r="L64" s="2">
        <f>Confirmed!L64 - Recovered!L64 - Deaths!L64</f>
        <v>0</v>
      </c>
      <c r="M64" s="2">
        <f>Confirmed!M64 - Recovered!M64 - Deaths!M64</f>
        <v>0</v>
      </c>
      <c r="N64" s="2">
        <f>Confirmed!N64 - Recovered!N64 - Deaths!N64</f>
        <v>0</v>
      </c>
      <c r="O64" s="2">
        <f>Confirmed!O64 - Recovered!O64 - Deaths!O64</f>
        <v>0</v>
      </c>
      <c r="P64" s="2">
        <f>Confirmed!P64 - Recovered!P64 - Deaths!P64</f>
        <v>0</v>
      </c>
      <c r="Q64" s="2">
        <f>Confirmed!Q64 - Recovered!Q64 - Deaths!Q64</f>
        <v>0</v>
      </c>
      <c r="R64" s="2">
        <f>Confirmed!R64 - Recovered!R64 - Deaths!R64</f>
        <v>0</v>
      </c>
      <c r="S64" s="2">
        <f>Confirmed!S64 - Recovered!S64 - Deaths!S64</f>
        <v>0</v>
      </c>
      <c r="T64" s="2">
        <f>Confirmed!T64 - Recovered!T64 - Deaths!T64</f>
        <v>0</v>
      </c>
      <c r="U64" s="2">
        <f>Confirmed!U64 - Recovered!U64 - Deaths!U64</f>
        <v>0</v>
      </c>
      <c r="V64" s="2">
        <f>Confirmed!V64 - Recovered!V64 - Deaths!V64</f>
        <v>0</v>
      </c>
      <c r="W64" s="2">
        <f>Confirmed!W64 - Recovered!W64 - Deaths!W64</f>
        <v>0</v>
      </c>
      <c r="X64" s="2">
        <f>Confirmed!X64 - Recovered!X64 - Deaths!X64</f>
        <v>0</v>
      </c>
      <c r="Y64" s="2">
        <f>Confirmed!Y64 - Recovered!Y64 - Deaths!Y64</f>
        <v>0</v>
      </c>
      <c r="Z64" s="2">
        <f>Confirmed!Z64 - Recovered!Z64 - Deaths!Z64</f>
        <v>0</v>
      </c>
      <c r="AA64" s="2">
        <f>Confirmed!AA64 - Recovered!AA64 - Deaths!AA64</f>
        <v>0</v>
      </c>
      <c r="AB64" s="2">
        <f>Confirmed!AB64 - Recovered!AB64 - Deaths!AB64</f>
        <v>0</v>
      </c>
      <c r="AC64" s="2">
        <f>Confirmed!AC64 - Recovered!AC64 - Deaths!AC64</f>
        <v>0</v>
      </c>
      <c r="AD64" s="2">
        <f>Confirmed!AD64 - Recovered!AD64 - Deaths!AD64</f>
        <v>0</v>
      </c>
      <c r="AE64" s="2">
        <f>Confirmed!AE64 - Recovered!AE64 - Deaths!AE64</f>
        <v>0</v>
      </c>
      <c r="AF64" s="2">
        <f>Confirmed!AF64 - Recovered!AF64 - Deaths!AF64</f>
        <v>0</v>
      </c>
      <c r="AG64" s="2">
        <f>Confirmed!AG64 - Recovered!AG64 - Deaths!AG64</f>
        <v>0</v>
      </c>
      <c r="AH64" s="2">
        <f>Confirmed!AH64 - Recovered!AH64 - Deaths!AH64</f>
        <v>0</v>
      </c>
      <c r="AI64" s="2">
        <f>Confirmed!AI64 - Recovered!AI64 - Deaths!AI64</f>
        <v>0</v>
      </c>
      <c r="AJ64" s="2">
        <f>Confirmed!AJ64 - Recovered!AJ64 - Deaths!AJ64</f>
        <v>0</v>
      </c>
      <c r="AK64" s="2">
        <f>Confirmed!AK64 - Recovered!AK64 - Deaths!AK64</f>
        <v>0</v>
      </c>
      <c r="AL64" s="2">
        <f>Confirmed!AL64 - Recovered!AL64 - Deaths!AL64</f>
        <v>0</v>
      </c>
      <c r="AM64" s="2">
        <f>Confirmed!AM64 - Recovered!AM64 - Deaths!AM64</f>
        <v>0</v>
      </c>
      <c r="AN64" s="2">
        <f>Confirmed!AN64 - Recovered!AN64 - Deaths!AN64</f>
        <v>0</v>
      </c>
      <c r="AO64" s="2">
        <f>Confirmed!AO64 - Recovered!AO64 - Deaths!AO64</f>
        <v>0</v>
      </c>
      <c r="AP64" s="2">
        <f>Confirmed!AP64 - Recovered!AP64 - Deaths!AP64</f>
        <v>0</v>
      </c>
      <c r="AQ64" s="2">
        <f>Confirmed!AQ64 - Recovered!AQ64 - Deaths!AQ64</f>
        <v>0</v>
      </c>
      <c r="AR64" s="2">
        <f>Confirmed!AR64 - Recovered!AR64 - Deaths!AR64</f>
        <v>0</v>
      </c>
      <c r="AS64" s="2">
        <f>Confirmed!AS64 - Recovered!AS64 - Deaths!AS64</f>
        <v>0</v>
      </c>
      <c r="AT64" s="2">
        <f>Confirmed!AT64 - Recovered!AT64 - Deaths!AT64</f>
        <v>0</v>
      </c>
      <c r="AU64" s="2">
        <f>Confirmed!AU64 - Recovered!AU64 - Deaths!AU64</f>
        <v>0</v>
      </c>
      <c r="AV64" s="2">
        <f>Confirmed!AV64 - Recovered!AV64 - Deaths!AV64</f>
        <v>0</v>
      </c>
      <c r="AW64" s="2">
        <f>Confirmed!AW64 - Recovered!AW64 - Deaths!AW64</f>
        <v>0</v>
      </c>
      <c r="AX64" s="2">
        <f>Confirmed!AX64 - Recovered!AX64 - Deaths!AX64</f>
        <v>0</v>
      </c>
      <c r="AY64" s="2">
        <f>Confirmed!AY64 - Recovered!AY64 - Deaths!AY64</f>
        <v>0</v>
      </c>
      <c r="AZ64" s="2">
        <f>Confirmed!AZ64 - Recovered!AZ64 - Deaths!AZ64</f>
        <v>0</v>
      </c>
      <c r="BA64" s="2">
        <f>Confirmed!BA64 - Recovered!BA64 - Deaths!BA64</f>
        <v>0</v>
      </c>
      <c r="BB64" s="2">
        <f>Confirmed!BB64 - Recovered!BB64 - Deaths!BB64</f>
        <v>0</v>
      </c>
      <c r="BC64" s="2">
        <f>Confirmed!BC64 - Recovered!BC64 - Deaths!BC64</f>
        <v>0</v>
      </c>
      <c r="BD64" s="2">
        <f>Confirmed!BD64 - Recovered!BD64 - Deaths!BD64</f>
        <v>0</v>
      </c>
      <c r="BE64" s="2">
        <f>Confirmed!BE64 - Recovered!BE64 - Deaths!BE64</f>
        <v>1</v>
      </c>
      <c r="BF64" s="2">
        <f>Confirmed!BF64 - Recovered!BF64 - Deaths!BF64</f>
        <v>1</v>
      </c>
      <c r="BG64" s="2">
        <f>Confirmed!BG64 - Recovered!BG64 - Deaths!BG64</f>
        <v>1</v>
      </c>
      <c r="BH64" s="2">
        <f>Confirmed!BH64 - Recovered!BH64 - Deaths!BH64</f>
        <v>1</v>
      </c>
      <c r="BI64" s="2">
        <f>Confirmed!BI64 - Recovered!BI64 - Deaths!BI64</f>
        <v>1</v>
      </c>
      <c r="BJ64" s="2">
        <f>Confirmed!BJ64 - Recovered!BJ64 - Deaths!BJ64</f>
        <v>1</v>
      </c>
      <c r="BK64" s="2">
        <f>Confirmed!BK64 - Recovered!BK64 - Deaths!BK64</f>
        <v>1</v>
      </c>
      <c r="BL64" s="2">
        <f>Confirmed!BL64 - Recovered!BL64 - Deaths!BL64</f>
        <v>2</v>
      </c>
      <c r="BM64" s="2">
        <f>Confirmed!BM64 - Recovered!BM64 - Deaths!BM64</f>
        <v>2</v>
      </c>
      <c r="BN64" s="2">
        <f>Confirmed!BN64 - Recovered!BN64 - Deaths!BN64</f>
        <v>2</v>
      </c>
      <c r="BO64" s="2">
        <f>Confirmed!BO64 - Recovered!BO64 - Deaths!BO64</f>
        <v>2</v>
      </c>
      <c r="BP64" s="2">
        <f>Confirmed!BP64 - Recovered!BP64 - Deaths!BP64</f>
        <v>2</v>
      </c>
      <c r="BQ64" s="2">
        <f>Confirmed!BQ64 - Recovered!BQ64 - Deaths!BQ64</f>
        <v>3</v>
      </c>
      <c r="BR64" s="2">
        <f>Confirmed!BR64 - Recovered!BR64 - Deaths!BR64</f>
        <v>3</v>
      </c>
      <c r="BS64" s="2">
        <f>Confirmed!BS64 - Recovered!BS64 - Deaths!BS64</f>
        <v>3</v>
      </c>
      <c r="BT64" s="2">
        <f>Confirmed!BT64 - Recovered!BT64 - Deaths!BT64</f>
        <v>1</v>
      </c>
      <c r="BU64" s="2">
        <f>Confirmed!BU64 - Recovered!BU64 - Deaths!BU64</f>
        <v>1</v>
      </c>
      <c r="BV64" s="2">
        <f>Confirmed!BV64 - Recovered!BV64 - Deaths!BV64</f>
        <v>1</v>
      </c>
      <c r="BW64" s="2">
        <f>Confirmed!BW64 - Recovered!BW64 - Deaths!BW64</f>
        <v>1</v>
      </c>
      <c r="BX64" s="2">
        <f>Confirmed!BX64 - Recovered!BX64 - Deaths!BX64</f>
        <v>1</v>
      </c>
      <c r="BY64" s="2">
        <f>Confirmed!BY64 - Recovered!BY64 - Deaths!BY64</f>
        <v>1</v>
      </c>
      <c r="BZ64" s="2">
        <f>Confirmed!BZ64 - Recovered!BZ64 - Deaths!BZ64</f>
        <v>1</v>
      </c>
      <c r="CA64" s="2">
        <f>Confirmed!CA64 - Recovered!CA64 - Deaths!CA64</f>
        <v>1</v>
      </c>
      <c r="CB64" s="2">
        <f>Confirmed!CB64 - Recovered!CB64 - Deaths!CB64</f>
        <v>1</v>
      </c>
      <c r="CC64" s="2">
        <f>Confirmed!CC64 - Recovered!CC64 - Deaths!CC64</f>
        <v>1</v>
      </c>
      <c r="CD64" s="2">
        <f>Confirmed!CD64 - Recovered!CD64 - Deaths!CD64</f>
        <v>6</v>
      </c>
      <c r="CE64" s="2">
        <f>Confirmed!CE64 - Recovered!CE64 - Deaths!CE64</f>
        <v>6</v>
      </c>
      <c r="CF64" s="2">
        <f>Confirmed!CF64 - Recovered!CF64 - Deaths!CF64</f>
        <v>6</v>
      </c>
      <c r="CG64" s="2">
        <f>Confirmed!CG64 - Recovered!CG64 - Deaths!CG64</f>
        <v>6</v>
      </c>
      <c r="CH64" s="2">
        <f>Confirmed!CH64 - Recovered!CH64 - Deaths!CH64</f>
        <v>6</v>
      </c>
      <c r="CI64" s="2">
        <f>Confirmed!CI64 - Recovered!CI64 - Deaths!CI64</f>
        <v>6</v>
      </c>
      <c r="CJ64" s="2">
        <f>Confirmed!CJ64 - Recovered!CJ64 - Deaths!CJ64</f>
        <v>6</v>
      </c>
      <c r="CK64" s="2">
        <f>Confirmed!CK64 - Recovered!CK64 - Deaths!CK64</f>
        <v>6</v>
      </c>
      <c r="CL64" s="2">
        <f>Confirmed!CL64 - Recovered!CL64 - Deaths!CL64</f>
        <v>7</v>
      </c>
      <c r="CM64" s="2">
        <f>Confirmed!CM64 - Recovered!CM64 - Deaths!CM64</f>
        <v>7</v>
      </c>
      <c r="CN64" s="2">
        <f>Confirmed!CN64 - Recovered!CN64 - Deaths!CN64</f>
        <v>7</v>
      </c>
      <c r="CO64" s="2">
        <f>Confirmed!CO64 - Recovered!CO64 - Deaths!CO64</f>
        <v>7</v>
      </c>
      <c r="CP64" s="2">
        <f>Confirmed!CP64 - Recovered!CP64 - Deaths!CP64</f>
        <v>7</v>
      </c>
      <c r="CQ64" s="2">
        <f>Confirmed!CQ64 - Recovered!CQ64 - Deaths!CQ64</f>
        <v>7</v>
      </c>
      <c r="CR64" s="2">
        <f>Confirmed!CR64 - Recovered!CR64 - Deaths!CR64</f>
        <v>1</v>
      </c>
      <c r="CS64" s="2">
        <f>Confirmed!CS64 - Recovered!CS64 - Deaths!CS64</f>
        <v>1</v>
      </c>
      <c r="CT64" s="2"/>
      <c r="CU64" s="2"/>
      <c r="CV64" s="2"/>
      <c r="CW64" s="2"/>
      <c r="CX64" s="2"/>
      <c r="CY64" s="2"/>
    </row>
    <row r="65" spans="1:103" x14ac:dyDescent="0.25">
      <c r="A65" t="str">
        <f>Confirmed!A65</f>
        <v>Georgia</v>
      </c>
      <c r="B65" s="2">
        <f>Confirmed!B65 - Recovered!B65 - Deaths!B65</f>
        <v>0</v>
      </c>
      <c r="C65" s="2">
        <f>Confirmed!C65 - Recovered!C65 - Deaths!C65</f>
        <v>0</v>
      </c>
      <c r="D65" s="2">
        <f>Confirmed!D65 - Recovered!D65 - Deaths!D65</f>
        <v>0</v>
      </c>
      <c r="E65" s="2">
        <f>Confirmed!E65 - Recovered!E65 - Deaths!E65</f>
        <v>0</v>
      </c>
      <c r="F65" s="2">
        <f>Confirmed!F65 - Recovered!F65 - Deaths!F65</f>
        <v>0</v>
      </c>
      <c r="G65" s="2">
        <f>Confirmed!G65 - Recovered!G65 - Deaths!G65</f>
        <v>0</v>
      </c>
      <c r="H65" s="2">
        <f>Confirmed!H65 - Recovered!H65 - Deaths!H65</f>
        <v>0</v>
      </c>
      <c r="I65" s="2">
        <f>Confirmed!I65 - Recovered!I65 - Deaths!I65</f>
        <v>0</v>
      </c>
      <c r="J65" s="2">
        <f>Confirmed!J65 - Recovered!J65 - Deaths!J65</f>
        <v>0</v>
      </c>
      <c r="K65" s="2">
        <f>Confirmed!K65 - Recovered!K65 - Deaths!K65</f>
        <v>0</v>
      </c>
      <c r="L65" s="2">
        <f>Confirmed!L65 - Recovered!L65 - Deaths!L65</f>
        <v>0</v>
      </c>
      <c r="M65" s="2">
        <f>Confirmed!M65 - Recovered!M65 - Deaths!M65</f>
        <v>0</v>
      </c>
      <c r="N65" s="2">
        <f>Confirmed!N65 - Recovered!N65 - Deaths!N65</f>
        <v>0</v>
      </c>
      <c r="O65" s="2">
        <f>Confirmed!O65 - Recovered!O65 - Deaths!O65</f>
        <v>0</v>
      </c>
      <c r="P65" s="2">
        <f>Confirmed!P65 - Recovered!P65 - Deaths!P65</f>
        <v>0</v>
      </c>
      <c r="Q65" s="2">
        <f>Confirmed!Q65 - Recovered!Q65 - Deaths!Q65</f>
        <v>0</v>
      </c>
      <c r="R65" s="2">
        <f>Confirmed!R65 - Recovered!R65 - Deaths!R65</f>
        <v>0</v>
      </c>
      <c r="S65" s="2">
        <f>Confirmed!S65 - Recovered!S65 - Deaths!S65</f>
        <v>0</v>
      </c>
      <c r="T65" s="2">
        <f>Confirmed!T65 - Recovered!T65 - Deaths!T65</f>
        <v>0</v>
      </c>
      <c r="U65" s="2">
        <f>Confirmed!U65 - Recovered!U65 - Deaths!U65</f>
        <v>0</v>
      </c>
      <c r="V65" s="2">
        <f>Confirmed!V65 - Recovered!V65 - Deaths!V65</f>
        <v>0</v>
      </c>
      <c r="W65" s="2">
        <f>Confirmed!W65 - Recovered!W65 - Deaths!W65</f>
        <v>0</v>
      </c>
      <c r="X65" s="2">
        <f>Confirmed!X65 - Recovered!X65 - Deaths!X65</f>
        <v>0</v>
      </c>
      <c r="Y65" s="2">
        <f>Confirmed!Y65 - Recovered!Y65 - Deaths!Y65</f>
        <v>0</v>
      </c>
      <c r="Z65" s="2">
        <f>Confirmed!Z65 - Recovered!Z65 - Deaths!Z65</f>
        <v>0</v>
      </c>
      <c r="AA65" s="2">
        <f>Confirmed!AA65 - Recovered!AA65 - Deaths!AA65</f>
        <v>0</v>
      </c>
      <c r="AB65" s="2">
        <f>Confirmed!AB65 - Recovered!AB65 - Deaths!AB65</f>
        <v>0</v>
      </c>
      <c r="AC65" s="2">
        <f>Confirmed!AC65 - Recovered!AC65 - Deaths!AC65</f>
        <v>0</v>
      </c>
      <c r="AD65" s="2">
        <f>Confirmed!AD65 - Recovered!AD65 - Deaths!AD65</f>
        <v>0</v>
      </c>
      <c r="AE65" s="2">
        <f>Confirmed!AE65 - Recovered!AE65 - Deaths!AE65</f>
        <v>0</v>
      </c>
      <c r="AF65" s="2">
        <f>Confirmed!AF65 - Recovered!AF65 - Deaths!AF65</f>
        <v>0</v>
      </c>
      <c r="AG65" s="2">
        <f>Confirmed!AG65 - Recovered!AG65 - Deaths!AG65</f>
        <v>0</v>
      </c>
      <c r="AH65" s="2">
        <f>Confirmed!AH65 - Recovered!AH65 - Deaths!AH65</f>
        <v>0</v>
      </c>
      <c r="AI65" s="2">
        <f>Confirmed!AI65 - Recovered!AI65 - Deaths!AI65</f>
        <v>0</v>
      </c>
      <c r="AJ65" s="2">
        <f>Confirmed!AJ65 - Recovered!AJ65 - Deaths!AJ65</f>
        <v>0</v>
      </c>
      <c r="AK65" s="2">
        <f>Confirmed!AK65 - Recovered!AK65 - Deaths!AK65</f>
        <v>1</v>
      </c>
      <c r="AL65" s="2">
        <f>Confirmed!AL65 - Recovered!AL65 - Deaths!AL65</f>
        <v>1</v>
      </c>
      <c r="AM65" s="2">
        <f>Confirmed!AM65 - Recovered!AM65 - Deaths!AM65</f>
        <v>1</v>
      </c>
      <c r="AN65" s="2">
        <f>Confirmed!AN65 - Recovered!AN65 - Deaths!AN65</f>
        <v>1</v>
      </c>
      <c r="AO65" s="2">
        <f>Confirmed!AO65 - Recovered!AO65 - Deaths!AO65</f>
        <v>3</v>
      </c>
      <c r="AP65" s="2">
        <f>Confirmed!AP65 - Recovered!AP65 - Deaths!AP65</f>
        <v>3</v>
      </c>
      <c r="AQ65" s="2">
        <f>Confirmed!AQ65 - Recovered!AQ65 - Deaths!AQ65</f>
        <v>3</v>
      </c>
      <c r="AR65" s="2">
        <f>Confirmed!AR65 - Recovered!AR65 - Deaths!AR65</f>
        <v>3</v>
      </c>
      <c r="AS65" s="2">
        <f>Confirmed!AS65 - Recovered!AS65 - Deaths!AS65</f>
        <v>4</v>
      </c>
      <c r="AT65" s="2">
        <f>Confirmed!AT65 - Recovered!AT65 - Deaths!AT65</f>
        <v>4</v>
      </c>
      <c r="AU65" s="2">
        <f>Confirmed!AU65 - Recovered!AU65 - Deaths!AU65</f>
        <v>4</v>
      </c>
      <c r="AV65" s="2">
        <f>Confirmed!AV65 - Recovered!AV65 - Deaths!AV65</f>
        <v>13</v>
      </c>
      <c r="AW65" s="2">
        <f>Confirmed!AW65 - Recovered!AW65 - Deaths!AW65</f>
        <v>15</v>
      </c>
      <c r="AX65" s="2">
        <f>Confirmed!AX65 - Recovered!AX65 - Deaths!AX65</f>
        <v>15</v>
      </c>
      <c r="AY65" s="2">
        <f>Confirmed!AY65 - Recovered!AY65 - Deaths!AY65</f>
        <v>24</v>
      </c>
      <c r="AZ65" s="2">
        <f>Confirmed!AZ65 - Recovered!AZ65 - Deaths!AZ65</f>
        <v>24</v>
      </c>
      <c r="BA65" s="2">
        <f>Confirmed!BA65 - Recovered!BA65 - Deaths!BA65</f>
        <v>25</v>
      </c>
      <c r="BB65" s="2">
        <f>Confirmed!BB65 - Recovered!BB65 - Deaths!BB65</f>
        <v>30</v>
      </c>
      <c r="BC65" s="2">
        <f>Confirmed!BC65 - Recovered!BC65 - Deaths!BC65</f>
        <v>33</v>
      </c>
      <c r="BD65" s="2">
        <f>Confirmed!BD65 - Recovered!BD65 - Deaths!BD65</f>
        <v>32</v>
      </c>
      <c r="BE65" s="2">
        <f>Confirmed!BE65 - Recovered!BE65 - Deaths!BE65</f>
        <v>33</v>
      </c>
      <c r="BF65" s="2">
        <f>Confirmed!BF65 - Recovered!BF65 - Deaths!BF65</f>
        <v>37</v>
      </c>
      <c r="BG65" s="2">
        <f>Confirmed!BG65 - Recovered!BG65 - Deaths!BG65</f>
        <v>39</v>
      </c>
      <c r="BH65" s="2">
        <f>Confirmed!BH65 - Recovered!BH65 - Deaths!BH65</f>
        <v>42</v>
      </c>
      <c r="BI65" s="2">
        <f>Confirmed!BI65 - Recovered!BI65 - Deaths!BI65</f>
        <v>48</v>
      </c>
      <c r="BJ65" s="2">
        <f>Confirmed!BJ65 - Recovered!BJ65 - Deaths!BJ65</f>
        <v>51</v>
      </c>
      <c r="BK65" s="2">
        <f>Confirmed!BK65 - Recovered!BK65 - Deaths!BK65</f>
        <v>58</v>
      </c>
      <c r="BL65" s="2">
        <f>Confirmed!BL65 - Recovered!BL65 - Deaths!BL65</f>
        <v>61</v>
      </c>
      <c r="BM65" s="2">
        <f>Confirmed!BM65 - Recovered!BM65 - Deaths!BM65</f>
        <v>65</v>
      </c>
      <c r="BN65" s="2">
        <f>Confirmed!BN65 - Recovered!BN65 - Deaths!BN65</f>
        <v>68</v>
      </c>
      <c r="BO65" s="2">
        <f>Confirmed!BO65 - Recovered!BO65 - Deaths!BO65</f>
        <v>69</v>
      </c>
      <c r="BP65" s="2">
        <f>Confirmed!BP65 - Recovered!BP65 - Deaths!BP65</f>
        <v>76</v>
      </c>
      <c r="BQ65" s="2">
        <f>Confirmed!BQ65 - Recovered!BQ65 - Deaths!BQ65</f>
        <v>73</v>
      </c>
      <c r="BR65" s="2">
        <f>Confirmed!BR65 - Recovered!BR65 - Deaths!BR65</f>
        <v>83</v>
      </c>
      <c r="BS65" s="2">
        <f>Confirmed!BS65 - Recovered!BS65 - Deaths!BS65</f>
        <v>89</v>
      </c>
      <c r="BT65" s="2">
        <f>Confirmed!BT65 - Recovered!BT65 - Deaths!BT65</f>
        <v>94</v>
      </c>
      <c r="BU65" s="2">
        <f>Confirmed!BU65 - Recovered!BU65 - Deaths!BU65</f>
        <v>108</v>
      </c>
      <c r="BV65" s="2">
        <f>Confirmed!BV65 - Recovered!BV65 - Deaths!BV65</f>
        <v>127</v>
      </c>
      <c r="BW65" s="2">
        <f>Confirmed!BW65 - Recovered!BW65 - Deaths!BW65</f>
        <v>125</v>
      </c>
      <c r="BX65" s="2">
        <f>Confirmed!BX65 - Recovered!BX65 - Deaths!BX65</f>
        <v>136</v>
      </c>
      <c r="BY65" s="2">
        <f>Confirmed!BY65 - Recovered!BY65 - Deaths!BY65</f>
        <v>147</v>
      </c>
      <c r="BZ65" s="2">
        <f>Confirmed!BZ65 - Recovered!BZ65 - Deaths!BZ65</f>
        <v>147</v>
      </c>
      <c r="CA65" s="2">
        <f>Confirmed!CA65 - Recovered!CA65 - Deaths!CA65</f>
        <v>158</v>
      </c>
      <c r="CB65" s="2">
        <f>Confirmed!CB65 - Recovered!CB65 - Deaths!CB65</f>
        <v>164</v>
      </c>
      <c r="CC65" s="2">
        <f>Confirmed!CC65 - Recovered!CC65 - Deaths!CC65</f>
        <v>177</v>
      </c>
      <c r="CD65" s="2">
        <f>Confirmed!CD65 - Recovered!CD65 - Deaths!CD65</f>
        <v>179</v>
      </c>
      <c r="CE65" s="2">
        <f>Confirmed!CE65 - Recovered!CE65 - Deaths!CE65</f>
        <v>187</v>
      </c>
      <c r="CF65" s="2">
        <f>Confirmed!CF65 - Recovered!CF65 - Deaths!CF65</f>
        <v>201</v>
      </c>
      <c r="CG65" s="2">
        <f>Confirmed!CG65 - Recovered!CG65 - Deaths!CG65</f>
        <v>228</v>
      </c>
      <c r="CH65" s="2">
        <f>Confirmed!CH65 - Recovered!CH65 - Deaths!CH65</f>
        <v>232</v>
      </c>
      <c r="CI65" s="2">
        <f>Confirmed!CI65 - Recovered!CI65 - Deaths!CI65</f>
        <v>269</v>
      </c>
      <c r="CJ65" s="2">
        <f>Confirmed!CJ65 - Recovered!CJ65 - Deaths!CJ65</f>
        <v>288</v>
      </c>
      <c r="CK65" s="2">
        <f>Confirmed!CK65 - Recovered!CK65 - Deaths!CK65</f>
        <v>298</v>
      </c>
      <c r="CL65" s="2">
        <f>Confirmed!CL65 - Recovered!CL65 - Deaths!CL65</f>
        <v>297</v>
      </c>
      <c r="CM65" s="2">
        <f>Confirmed!CM65 - Recovered!CM65 - Deaths!CM65</f>
        <v>303</v>
      </c>
      <c r="CN65" s="2">
        <f>Confirmed!CN65 - Recovered!CN65 - Deaths!CN65</f>
        <v>307</v>
      </c>
      <c r="CO65" s="2">
        <f>Confirmed!CO65 - Recovered!CO65 - Deaths!CO65</f>
        <v>304</v>
      </c>
      <c r="CP65" s="2">
        <f>Confirmed!CP65 - Recovered!CP65 - Deaths!CP65</f>
        <v>309</v>
      </c>
      <c r="CQ65" s="2">
        <f>Confirmed!CQ65 - Recovered!CQ65 - Deaths!CQ65</f>
        <v>307</v>
      </c>
      <c r="CR65" s="2">
        <f>Confirmed!CR65 - Recovered!CR65 - Deaths!CR65</f>
        <v>312</v>
      </c>
      <c r="CS65" s="2">
        <f>Confirmed!CS65 - Recovered!CS65 - Deaths!CS65</f>
        <v>331</v>
      </c>
      <c r="CT65" s="2"/>
      <c r="CU65" s="2"/>
      <c r="CV65" s="2"/>
      <c r="CW65" s="2"/>
      <c r="CX65" s="2"/>
      <c r="CY65" s="2"/>
    </row>
    <row r="66" spans="1:103" x14ac:dyDescent="0.25">
      <c r="A66" t="str">
        <f>Confirmed!A66</f>
        <v>Germany</v>
      </c>
      <c r="B66" s="2">
        <f>Confirmed!B66 - Recovered!B66 - Deaths!B66</f>
        <v>0</v>
      </c>
      <c r="C66" s="2">
        <f>Confirmed!C66 - Recovered!C66 - Deaths!C66</f>
        <v>0</v>
      </c>
      <c r="D66" s="2">
        <f>Confirmed!D66 - Recovered!D66 - Deaths!D66</f>
        <v>0</v>
      </c>
      <c r="E66" s="2">
        <f>Confirmed!E66 - Recovered!E66 - Deaths!E66</f>
        <v>0</v>
      </c>
      <c r="F66" s="2">
        <f>Confirmed!F66 - Recovered!F66 - Deaths!F66</f>
        <v>0</v>
      </c>
      <c r="G66" s="2">
        <f>Confirmed!G66 - Recovered!G66 - Deaths!G66</f>
        <v>1</v>
      </c>
      <c r="H66" s="2">
        <f>Confirmed!H66 - Recovered!H66 - Deaths!H66</f>
        <v>4</v>
      </c>
      <c r="I66" s="2">
        <f>Confirmed!I66 - Recovered!I66 - Deaths!I66</f>
        <v>4</v>
      </c>
      <c r="J66" s="2">
        <f>Confirmed!J66 - Recovered!J66 - Deaths!J66</f>
        <v>4</v>
      </c>
      <c r="K66" s="2">
        <f>Confirmed!K66 - Recovered!K66 - Deaths!K66</f>
        <v>5</v>
      </c>
      <c r="L66" s="2">
        <f>Confirmed!L66 - Recovered!L66 - Deaths!L66</f>
        <v>8</v>
      </c>
      <c r="M66" s="2">
        <f>Confirmed!M66 - Recovered!M66 - Deaths!M66</f>
        <v>10</v>
      </c>
      <c r="N66" s="2">
        <f>Confirmed!N66 - Recovered!N66 - Deaths!N66</f>
        <v>12</v>
      </c>
      <c r="O66" s="2">
        <f>Confirmed!O66 - Recovered!O66 - Deaths!O66</f>
        <v>12</v>
      </c>
      <c r="P66" s="2">
        <f>Confirmed!P66 - Recovered!P66 - Deaths!P66</f>
        <v>12</v>
      </c>
      <c r="Q66" s="2">
        <f>Confirmed!Q66 - Recovered!Q66 - Deaths!Q66</f>
        <v>12</v>
      </c>
      <c r="R66" s="2">
        <f>Confirmed!R66 - Recovered!R66 - Deaths!R66</f>
        <v>13</v>
      </c>
      <c r="S66" s="2">
        <f>Confirmed!S66 - Recovered!S66 - Deaths!S66</f>
        <v>13</v>
      </c>
      <c r="T66" s="2">
        <f>Confirmed!T66 - Recovered!T66 - Deaths!T66</f>
        <v>14</v>
      </c>
      <c r="U66" s="2">
        <f>Confirmed!U66 - Recovered!U66 - Deaths!U66</f>
        <v>14</v>
      </c>
      <c r="V66" s="2">
        <f>Confirmed!V66 - Recovered!V66 - Deaths!V66</f>
        <v>16</v>
      </c>
      <c r="W66" s="2">
        <f>Confirmed!W66 - Recovered!W66 - Deaths!W66</f>
        <v>16</v>
      </c>
      <c r="X66" s="2">
        <f>Confirmed!X66 - Recovered!X66 - Deaths!X66</f>
        <v>15</v>
      </c>
      <c r="Y66" s="2">
        <f>Confirmed!Y66 - Recovered!Y66 - Deaths!Y66</f>
        <v>15</v>
      </c>
      <c r="Z66" s="2">
        <f>Confirmed!Z66 - Recovered!Z66 - Deaths!Z66</f>
        <v>15</v>
      </c>
      <c r="AA66" s="2">
        <f>Confirmed!AA66 - Recovered!AA66 - Deaths!AA66</f>
        <v>15</v>
      </c>
      <c r="AB66" s="2">
        <f>Confirmed!AB66 - Recovered!AB66 - Deaths!AB66</f>
        <v>15</v>
      </c>
      <c r="AC66" s="2">
        <f>Confirmed!AC66 - Recovered!AC66 - Deaths!AC66</f>
        <v>4</v>
      </c>
      <c r="AD66" s="2">
        <f>Confirmed!AD66 - Recovered!AD66 - Deaths!AD66</f>
        <v>4</v>
      </c>
      <c r="AE66" s="2">
        <f>Confirmed!AE66 - Recovered!AE66 - Deaths!AE66</f>
        <v>4</v>
      </c>
      <c r="AF66" s="2">
        <f>Confirmed!AF66 - Recovered!AF66 - Deaths!AF66</f>
        <v>2</v>
      </c>
      <c r="AG66" s="2">
        <f>Confirmed!AG66 - Recovered!AG66 - Deaths!AG66</f>
        <v>2</v>
      </c>
      <c r="AH66" s="2">
        <f>Confirmed!AH66 - Recovered!AH66 - Deaths!AH66</f>
        <v>2</v>
      </c>
      <c r="AI66" s="2">
        <f>Confirmed!AI66 - Recovered!AI66 - Deaths!AI66</f>
        <v>2</v>
      </c>
      <c r="AJ66" s="2">
        <f>Confirmed!AJ66 - Recovered!AJ66 - Deaths!AJ66</f>
        <v>3</v>
      </c>
      <c r="AK66" s="2">
        <f>Confirmed!AK66 - Recovered!AK66 - Deaths!AK66</f>
        <v>12</v>
      </c>
      <c r="AL66" s="2">
        <f>Confirmed!AL66 - Recovered!AL66 - Deaths!AL66</f>
        <v>30</v>
      </c>
      <c r="AM66" s="2">
        <f>Confirmed!AM66 - Recovered!AM66 - Deaths!AM66</f>
        <v>32</v>
      </c>
      <c r="AN66" s="2">
        <f>Confirmed!AN66 - Recovered!AN66 - Deaths!AN66</f>
        <v>63</v>
      </c>
      <c r="AO66" s="2">
        <f>Confirmed!AO66 - Recovered!AO66 - Deaths!AO66</f>
        <v>114</v>
      </c>
      <c r="AP66" s="2">
        <f>Confirmed!AP66 - Recovered!AP66 - Deaths!AP66</f>
        <v>143</v>
      </c>
      <c r="AQ66" s="2">
        <f>Confirmed!AQ66 - Recovered!AQ66 - Deaths!AQ66</f>
        <v>180</v>
      </c>
      <c r="AR66" s="2">
        <f>Confirmed!AR66 - Recovered!AR66 - Deaths!AR66</f>
        <v>246</v>
      </c>
      <c r="AS66" s="2">
        <f>Confirmed!AS66 - Recovered!AS66 - Deaths!AS66</f>
        <v>466</v>
      </c>
      <c r="AT66" s="2">
        <f>Confirmed!AT66 - Recovered!AT66 - Deaths!AT66</f>
        <v>653</v>
      </c>
      <c r="AU66" s="2">
        <f>Confirmed!AU66 - Recovered!AU66 - Deaths!AU66</f>
        <v>781</v>
      </c>
      <c r="AV66" s="2">
        <f>Confirmed!AV66 - Recovered!AV66 - Deaths!AV66</f>
        <v>1022</v>
      </c>
      <c r="AW66" s="2">
        <f>Confirmed!AW66 - Recovered!AW66 - Deaths!AW66</f>
        <v>1156</v>
      </c>
      <c r="AX66" s="2">
        <f>Confirmed!AX66 - Recovered!AX66 - Deaths!AX66</f>
        <v>1437</v>
      </c>
      <c r="AY66" s="2">
        <f>Confirmed!AY66 - Recovered!AY66 - Deaths!AY66</f>
        <v>1880</v>
      </c>
      <c r="AZ66" s="2">
        <f>Confirmed!AZ66 - Recovered!AZ66 - Deaths!AZ66</f>
        <v>2050</v>
      </c>
      <c r="BA66" s="2">
        <f>Confirmed!BA66 - Recovered!BA66 - Deaths!BA66</f>
        <v>3622</v>
      </c>
      <c r="BB66" s="2">
        <f>Confirmed!BB66 - Recovered!BB66 - Deaths!BB66</f>
        <v>4530</v>
      </c>
      <c r="BC66" s="2">
        <f>Confirmed!BC66 - Recovered!BC66 - Deaths!BC66</f>
        <v>5738</v>
      </c>
      <c r="BD66" s="2">
        <f>Confirmed!BD66 - Recovered!BD66 - Deaths!BD66</f>
        <v>7188</v>
      </c>
      <c r="BE66" s="2">
        <f>Confirmed!BE66 - Recovered!BE66 - Deaths!BE66</f>
        <v>9166</v>
      </c>
      <c r="BF66" s="2">
        <f>Confirmed!BF66 - Recovered!BF66 - Deaths!BF66</f>
        <v>12194</v>
      </c>
      <c r="BG66" s="2">
        <f>Confirmed!BG66 - Recovered!BG66 - Deaths!BG66</f>
        <v>15163</v>
      </c>
      <c r="BH66" s="2">
        <f>Confirmed!BH66 - Recovered!BH66 - Deaths!BH66</f>
        <v>19601</v>
      </c>
      <c r="BI66" s="2">
        <f>Confirmed!BI66 - Recovered!BI66 - Deaths!BI66</f>
        <v>21896</v>
      </c>
      <c r="BJ66" s="2">
        <f>Confirmed!BJ66 - Recovered!BJ66 - Deaths!BJ66</f>
        <v>24513</v>
      </c>
      <c r="BK66" s="2">
        <f>Confirmed!BK66 - Recovered!BK66 - Deaths!BK66</f>
        <v>28667</v>
      </c>
      <c r="BL66" s="2">
        <f>Confirmed!BL66 - Recovered!BL66 - Deaths!BL66</f>
        <v>29586</v>
      </c>
      <c r="BM66" s="2">
        <f>Confirmed!BM66 - Recovered!BM66 - Deaths!BM66</f>
        <v>33570</v>
      </c>
      <c r="BN66" s="2">
        <f>Confirmed!BN66 - Recovered!BN66 - Deaths!BN66</f>
        <v>37998</v>
      </c>
      <c r="BO66" s="2">
        <f>Confirmed!BO66 - Recovered!BO66 - Deaths!BO66</f>
        <v>43871</v>
      </c>
      <c r="BP66" s="2">
        <f>Confirmed!BP66 - Recovered!BP66 - Deaths!BP66</f>
        <v>48781</v>
      </c>
      <c r="BQ66" s="2">
        <f>Confirmed!BQ66 - Recovered!BQ66 - Deaths!BQ66</f>
        <v>52351</v>
      </c>
      <c r="BR66" s="2">
        <f>Confirmed!BR66 - Recovered!BR66 - Deaths!BR66</f>
        <v>52740</v>
      </c>
      <c r="BS66" s="2">
        <f>Confirmed!BS66 - Recovered!BS66 - Deaths!BS66</f>
        <v>54933</v>
      </c>
      <c r="BT66" s="2">
        <f>Confirmed!BT66 - Recovered!BT66 - Deaths!BT66</f>
        <v>58252</v>
      </c>
      <c r="BU66" s="2">
        <f>Confirmed!BU66 - Recovered!BU66 - Deaths!BU66</f>
        <v>61247</v>
      </c>
      <c r="BV66" s="2">
        <f>Confirmed!BV66 - Recovered!BV66 - Deaths!BV66</f>
        <v>65309</v>
      </c>
      <c r="BW66" s="2">
        <f>Confirmed!BW66 - Recovered!BW66 - Deaths!BW66</f>
        <v>68248</v>
      </c>
      <c r="BX66" s="2">
        <f>Confirmed!BX66 - Recovered!BX66 - Deaths!BX66</f>
        <v>69839</v>
      </c>
      <c r="BY66" s="2">
        <f>Confirmed!BY66 - Recovered!BY66 - Deaths!BY66</f>
        <v>72864</v>
      </c>
      <c r="BZ66" s="2">
        <f>Confirmed!BZ66 - Recovered!BZ66 - Deaths!BZ66</f>
        <v>69566</v>
      </c>
      <c r="CA66" s="2">
        <f>Confirmed!CA66 - Recovered!CA66 - Deaths!CA66</f>
        <v>64647</v>
      </c>
      <c r="CB66" s="2">
        <f>Confirmed!CB66 - Recovered!CB66 - Deaths!CB66</f>
        <v>63167</v>
      </c>
      <c r="CC66" s="2">
        <f>Confirmed!CC66 - Recovered!CC66 - Deaths!CC66</f>
        <v>65491</v>
      </c>
      <c r="CD66" s="2">
        <f>Confirmed!CD66 - Recovered!CD66 - Deaths!CD66</f>
        <v>64772</v>
      </c>
      <c r="CE66" s="2">
        <f>Confirmed!CE66 - Recovered!CE66 - Deaths!CE66</f>
        <v>64532</v>
      </c>
      <c r="CF66" s="2">
        <f>Confirmed!CF66 - Recovered!CF66 - Deaths!CF66</f>
        <v>62578</v>
      </c>
      <c r="CG66" s="2">
        <f>Confirmed!CG66 - Recovered!CG66 - Deaths!CG66</f>
        <v>59865</v>
      </c>
      <c r="CH66" s="2">
        <f>Confirmed!CH66 - Recovered!CH66 - Deaths!CH66</f>
        <v>58349</v>
      </c>
      <c r="CI66" s="2">
        <f>Confirmed!CI66 - Recovered!CI66 - Deaths!CI66</f>
        <v>56646</v>
      </c>
      <c r="CJ66" s="2">
        <f>Confirmed!CJ66 - Recovered!CJ66 - Deaths!CJ66</f>
        <v>53931</v>
      </c>
      <c r="CK66" s="2">
        <f>Confirmed!CK66 - Recovered!CK66 - Deaths!CK66</f>
        <v>53483</v>
      </c>
      <c r="CL66" s="2">
        <f>Confirmed!CL66 - Recovered!CL66 - Deaths!CL66</f>
        <v>52598</v>
      </c>
      <c r="CM66" s="2">
        <f>Confirmed!CM66 - Recovered!CM66 - Deaths!CM66</f>
        <v>50703</v>
      </c>
      <c r="CN66" s="2">
        <f>Confirmed!CN66 - Recovered!CN66 - Deaths!CN66</f>
        <v>48058</v>
      </c>
      <c r="CO66" s="2">
        <f>Confirmed!CO66 - Recovered!CO66 - Deaths!CO66</f>
        <v>45969</v>
      </c>
      <c r="CP66" s="2">
        <f>Confirmed!CP66 - Recovered!CP66 - Deaths!CP66</f>
        <v>44254</v>
      </c>
      <c r="CQ66" s="2">
        <f>Confirmed!CQ66 - Recovered!CQ66 - Deaths!CQ66</f>
        <v>39439</v>
      </c>
      <c r="CR66" s="2">
        <f>Confirmed!CR66 - Recovered!CR66 - Deaths!CR66</f>
        <v>40836</v>
      </c>
      <c r="CS66" s="2">
        <f>Confirmed!CS66 - Recovered!CS66 - Deaths!CS66</f>
        <v>39794</v>
      </c>
      <c r="CT66" s="2"/>
      <c r="CU66" s="2"/>
      <c r="CV66" s="2"/>
      <c r="CW66" s="2"/>
      <c r="CX66" s="2"/>
      <c r="CY66" s="2"/>
    </row>
    <row r="67" spans="1:103" x14ac:dyDescent="0.25">
      <c r="A67" t="str">
        <f>Confirmed!A67</f>
        <v>Ghana</v>
      </c>
      <c r="B67" s="2">
        <f>Confirmed!B67 - Recovered!B67 - Deaths!B67</f>
        <v>0</v>
      </c>
      <c r="C67" s="2">
        <f>Confirmed!C67 - Recovered!C67 - Deaths!C67</f>
        <v>0</v>
      </c>
      <c r="D67" s="2">
        <f>Confirmed!D67 - Recovered!D67 - Deaths!D67</f>
        <v>0</v>
      </c>
      <c r="E67" s="2">
        <f>Confirmed!E67 - Recovered!E67 - Deaths!E67</f>
        <v>0</v>
      </c>
      <c r="F67" s="2">
        <f>Confirmed!F67 - Recovered!F67 - Deaths!F67</f>
        <v>0</v>
      </c>
      <c r="G67" s="2">
        <f>Confirmed!G67 - Recovered!G67 - Deaths!G67</f>
        <v>0</v>
      </c>
      <c r="H67" s="2">
        <f>Confirmed!H67 - Recovered!H67 - Deaths!H67</f>
        <v>0</v>
      </c>
      <c r="I67" s="2">
        <f>Confirmed!I67 - Recovered!I67 - Deaths!I67</f>
        <v>0</v>
      </c>
      <c r="J67" s="2">
        <f>Confirmed!J67 - Recovered!J67 - Deaths!J67</f>
        <v>0</v>
      </c>
      <c r="K67" s="2">
        <f>Confirmed!K67 - Recovered!K67 - Deaths!K67</f>
        <v>0</v>
      </c>
      <c r="L67" s="2">
        <f>Confirmed!L67 - Recovered!L67 - Deaths!L67</f>
        <v>0</v>
      </c>
      <c r="M67" s="2">
        <f>Confirmed!M67 - Recovered!M67 - Deaths!M67</f>
        <v>0</v>
      </c>
      <c r="N67" s="2">
        <f>Confirmed!N67 - Recovered!N67 - Deaths!N67</f>
        <v>0</v>
      </c>
      <c r="O67" s="2">
        <f>Confirmed!O67 - Recovered!O67 - Deaths!O67</f>
        <v>0</v>
      </c>
      <c r="P67" s="2">
        <f>Confirmed!P67 - Recovered!P67 - Deaths!P67</f>
        <v>0</v>
      </c>
      <c r="Q67" s="2">
        <f>Confirmed!Q67 - Recovered!Q67 - Deaths!Q67</f>
        <v>0</v>
      </c>
      <c r="R67" s="2">
        <f>Confirmed!R67 - Recovered!R67 - Deaths!R67</f>
        <v>0</v>
      </c>
      <c r="S67" s="2">
        <f>Confirmed!S67 - Recovered!S67 - Deaths!S67</f>
        <v>0</v>
      </c>
      <c r="T67" s="2">
        <f>Confirmed!T67 - Recovered!T67 - Deaths!T67</f>
        <v>0</v>
      </c>
      <c r="U67" s="2">
        <f>Confirmed!U67 - Recovered!U67 - Deaths!U67</f>
        <v>0</v>
      </c>
      <c r="V67" s="2">
        <f>Confirmed!V67 - Recovered!V67 - Deaths!V67</f>
        <v>0</v>
      </c>
      <c r="W67" s="2">
        <f>Confirmed!W67 - Recovered!W67 - Deaths!W67</f>
        <v>0</v>
      </c>
      <c r="X67" s="2">
        <f>Confirmed!X67 - Recovered!X67 - Deaths!X67</f>
        <v>0</v>
      </c>
      <c r="Y67" s="2">
        <f>Confirmed!Y67 - Recovered!Y67 - Deaths!Y67</f>
        <v>0</v>
      </c>
      <c r="Z67" s="2">
        <f>Confirmed!Z67 - Recovered!Z67 - Deaths!Z67</f>
        <v>0</v>
      </c>
      <c r="AA67" s="2">
        <f>Confirmed!AA67 - Recovered!AA67 - Deaths!AA67</f>
        <v>0</v>
      </c>
      <c r="AB67" s="2">
        <f>Confirmed!AB67 - Recovered!AB67 - Deaths!AB67</f>
        <v>0</v>
      </c>
      <c r="AC67" s="2">
        <f>Confirmed!AC67 - Recovered!AC67 - Deaths!AC67</f>
        <v>0</v>
      </c>
      <c r="AD67" s="2">
        <f>Confirmed!AD67 - Recovered!AD67 - Deaths!AD67</f>
        <v>0</v>
      </c>
      <c r="AE67" s="2">
        <f>Confirmed!AE67 - Recovered!AE67 - Deaths!AE67</f>
        <v>0</v>
      </c>
      <c r="AF67" s="2">
        <f>Confirmed!AF67 - Recovered!AF67 - Deaths!AF67</f>
        <v>0</v>
      </c>
      <c r="AG67" s="2">
        <f>Confirmed!AG67 - Recovered!AG67 - Deaths!AG67</f>
        <v>0</v>
      </c>
      <c r="AH67" s="2">
        <f>Confirmed!AH67 - Recovered!AH67 - Deaths!AH67</f>
        <v>0</v>
      </c>
      <c r="AI67" s="2">
        <f>Confirmed!AI67 - Recovered!AI67 - Deaths!AI67</f>
        <v>0</v>
      </c>
      <c r="AJ67" s="2">
        <f>Confirmed!AJ67 - Recovered!AJ67 - Deaths!AJ67</f>
        <v>0</v>
      </c>
      <c r="AK67" s="2">
        <f>Confirmed!AK67 - Recovered!AK67 - Deaths!AK67</f>
        <v>0</v>
      </c>
      <c r="AL67" s="2">
        <f>Confirmed!AL67 - Recovered!AL67 - Deaths!AL67</f>
        <v>0</v>
      </c>
      <c r="AM67" s="2">
        <f>Confirmed!AM67 - Recovered!AM67 - Deaths!AM67</f>
        <v>0</v>
      </c>
      <c r="AN67" s="2">
        <f>Confirmed!AN67 - Recovered!AN67 - Deaths!AN67</f>
        <v>0</v>
      </c>
      <c r="AO67" s="2">
        <f>Confirmed!AO67 - Recovered!AO67 - Deaths!AO67</f>
        <v>0</v>
      </c>
      <c r="AP67" s="2">
        <f>Confirmed!AP67 - Recovered!AP67 - Deaths!AP67</f>
        <v>0</v>
      </c>
      <c r="AQ67" s="2">
        <f>Confirmed!AQ67 - Recovered!AQ67 - Deaths!AQ67</f>
        <v>0</v>
      </c>
      <c r="AR67" s="2">
        <f>Confirmed!AR67 - Recovered!AR67 - Deaths!AR67</f>
        <v>0</v>
      </c>
      <c r="AS67" s="2">
        <f>Confirmed!AS67 - Recovered!AS67 - Deaths!AS67</f>
        <v>0</v>
      </c>
      <c r="AT67" s="2">
        <f>Confirmed!AT67 - Recovered!AT67 - Deaths!AT67</f>
        <v>0</v>
      </c>
      <c r="AU67" s="2">
        <f>Confirmed!AU67 - Recovered!AU67 - Deaths!AU67</f>
        <v>0</v>
      </c>
      <c r="AV67" s="2">
        <f>Confirmed!AV67 - Recovered!AV67 - Deaths!AV67</f>
        <v>0</v>
      </c>
      <c r="AW67" s="2">
        <f>Confirmed!AW67 - Recovered!AW67 - Deaths!AW67</f>
        <v>0</v>
      </c>
      <c r="AX67" s="2">
        <f>Confirmed!AX67 - Recovered!AX67 - Deaths!AX67</f>
        <v>0</v>
      </c>
      <c r="AY67" s="2">
        <f>Confirmed!AY67 - Recovered!AY67 - Deaths!AY67</f>
        <v>0</v>
      </c>
      <c r="AZ67" s="2">
        <f>Confirmed!AZ67 - Recovered!AZ67 - Deaths!AZ67</f>
        <v>0</v>
      </c>
      <c r="BA67" s="2">
        <f>Confirmed!BA67 - Recovered!BA67 - Deaths!BA67</f>
        <v>0</v>
      </c>
      <c r="BB67" s="2">
        <f>Confirmed!BB67 - Recovered!BB67 - Deaths!BB67</f>
        <v>3</v>
      </c>
      <c r="BC67" s="2">
        <f>Confirmed!BC67 - Recovered!BC67 - Deaths!BC67</f>
        <v>6</v>
      </c>
      <c r="BD67" s="2">
        <f>Confirmed!BD67 - Recovered!BD67 - Deaths!BD67</f>
        <v>6</v>
      </c>
      <c r="BE67" s="2">
        <f>Confirmed!BE67 - Recovered!BE67 - Deaths!BE67</f>
        <v>7</v>
      </c>
      <c r="BF67" s="2">
        <f>Confirmed!BF67 - Recovered!BF67 - Deaths!BF67</f>
        <v>7</v>
      </c>
      <c r="BG67" s="2">
        <f>Confirmed!BG67 - Recovered!BG67 - Deaths!BG67</f>
        <v>11</v>
      </c>
      <c r="BH67" s="2">
        <f>Confirmed!BH67 - Recovered!BH67 - Deaths!BH67</f>
        <v>16</v>
      </c>
      <c r="BI67" s="2">
        <f>Confirmed!BI67 - Recovered!BI67 - Deaths!BI67</f>
        <v>18</v>
      </c>
      <c r="BJ67" s="2">
        <f>Confirmed!BJ67 - Recovered!BJ67 - Deaths!BJ67</f>
        <v>22</v>
      </c>
      <c r="BK67" s="2">
        <f>Confirmed!BK67 - Recovered!BK67 - Deaths!BK67</f>
        <v>25</v>
      </c>
      <c r="BL67" s="2">
        <f>Confirmed!BL67 - Recovered!BL67 - Deaths!BL67</f>
        <v>51</v>
      </c>
      <c r="BM67" s="2">
        <f>Confirmed!BM67 - Recovered!BM67 - Deaths!BM67</f>
        <v>89</v>
      </c>
      <c r="BN67" s="2">
        <f>Confirmed!BN67 - Recovered!BN67 - Deaths!BN67</f>
        <v>127</v>
      </c>
      <c r="BO67" s="2">
        <f>Confirmed!BO67 - Recovered!BO67 - Deaths!BO67</f>
        <v>131</v>
      </c>
      <c r="BP67" s="2">
        <f>Confirmed!BP67 - Recovered!BP67 - Deaths!BP67</f>
        <v>134</v>
      </c>
      <c r="BQ67" s="2">
        <f>Confirmed!BQ67 - Recovered!BQ67 - Deaths!BQ67</f>
        <v>145</v>
      </c>
      <c r="BR67" s="2">
        <f>Confirmed!BR67 - Recovered!BR67 - Deaths!BR67</f>
        <v>145</v>
      </c>
      <c r="BS67" s="2">
        <f>Confirmed!BS67 - Recovered!BS67 - Deaths!BS67</f>
        <v>125</v>
      </c>
      <c r="BT67" s="2">
        <f>Confirmed!BT67 - Recovered!BT67 - Deaths!BT67</f>
        <v>159</v>
      </c>
      <c r="BU67" s="2">
        <f>Confirmed!BU67 - Recovered!BU67 - Deaths!BU67</f>
        <v>168</v>
      </c>
      <c r="BV67" s="2">
        <f>Confirmed!BV67 - Recovered!BV67 - Deaths!BV67</f>
        <v>169</v>
      </c>
      <c r="BW67" s="2">
        <f>Confirmed!BW67 - Recovered!BW67 - Deaths!BW67</f>
        <v>169</v>
      </c>
      <c r="BX67" s="2">
        <f>Confirmed!BX67 - Recovered!BX67 - Deaths!BX67</f>
        <v>178</v>
      </c>
      <c r="BY67" s="2">
        <f>Confirmed!BY67 - Recovered!BY67 - Deaths!BY67</f>
        <v>178</v>
      </c>
      <c r="BZ67" s="2">
        <f>Confirmed!BZ67 - Recovered!BZ67 - Deaths!BZ67</f>
        <v>251</v>
      </c>
      <c r="CA67" s="2">
        <f>Confirmed!CA67 - Recovered!CA67 - Deaths!CA67</f>
        <v>273</v>
      </c>
      <c r="CB67" s="2">
        <f>Confirmed!CB67 - Recovered!CB67 - Deaths!CB67</f>
        <v>369</v>
      </c>
      <c r="CC67" s="2">
        <f>Confirmed!CC67 - Recovered!CC67 - Deaths!CC67</f>
        <v>368</v>
      </c>
      <c r="CD67" s="2">
        <f>Confirmed!CD67 - Recovered!CD67 - Deaths!CD67</f>
        <v>396</v>
      </c>
      <c r="CE67" s="2">
        <f>Confirmed!CE67 - Recovered!CE67 - Deaths!CE67</f>
        <v>554</v>
      </c>
      <c r="CF67" s="2">
        <f>Confirmed!CF67 - Recovered!CF67 - Deaths!CF67</f>
        <v>554</v>
      </c>
      <c r="CG67" s="2">
        <f>Confirmed!CG67 - Recovered!CG67 - Deaths!CG67</f>
        <v>611</v>
      </c>
      <c r="CH67" s="2">
        <f>Confirmed!CH67 - Recovered!CH67 - Deaths!CH67</f>
        <v>611</v>
      </c>
      <c r="CI67" s="2">
        <f>Confirmed!CI67 - Recovered!CI67 - Deaths!CI67</f>
        <v>550</v>
      </c>
      <c r="CJ67" s="2">
        <f>Confirmed!CJ67 - Recovered!CJ67 - Deaths!CJ67</f>
        <v>550</v>
      </c>
      <c r="CK67" s="2">
        <f>Confirmed!CK67 - Recovered!CK67 - Deaths!CK67</f>
        <v>726</v>
      </c>
      <c r="CL67" s="2">
        <f>Confirmed!CL67 - Recovered!CL67 - Deaths!CL67</f>
        <v>934</v>
      </c>
      <c r="CM67" s="2">
        <f>Confirmed!CM67 - Recovered!CM67 - Deaths!CM67</f>
        <v>934</v>
      </c>
      <c r="CN67" s="2">
        <f>Confirmed!CN67 - Recovered!CN67 - Deaths!CN67</f>
        <v>934</v>
      </c>
      <c r="CO67" s="2">
        <f>Confirmed!CO67 - Recovered!CO67 - Deaths!CO67</f>
        <v>1046</v>
      </c>
      <c r="CP67" s="2">
        <f>Confirmed!CP67 - Recovered!CP67 - Deaths!CP67</f>
        <v>1046</v>
      </c>
      <c r="CQ67" s="2">
        <f>Confirmed!CQ67 - Recovered!CQ67 - Deaths!CQ67</f>
        <v>1135</v>
      </c>
      <c r="CR67" s="2">
        <f>Confirmed!CR67 - Recovered!CR67 - Deaths!CR67</f>
        <v>1135</v>
      </c>
      <c r="CS67" s="2">
        <f>Confirmed!CS67 - Recovered!CS67 - Deaths!CS67</f>
        <v>1384</v>
      </c>
      <c r="CT67" s="2"/>
      <c r="CU67" s="2"/>
      <c r="CV67" s="2"/>
      <c r="CW67" s="2"/>
      <c r="CX67" s="2"/>
      <c r="CY67" s="2"/>
    </row>
    <row r="68" spans="1:103" x14ac:dyDescent="0.25">
      <c r="A68" t="str">
        <f>Confirmed!A68</f>
        <v>Greece</v>
      </c>
      <c r="B68" s="2">
        <f>Confirmed!B68 - Recovered!B68 - Deaths!B68</f>
        <v>0</v>
      </c>
      <c r="C68" s="2">
        <f>Confirmed!C68 - Recovered!C68 - Deaths!C68</f>
        <v>0</v>
      </c>
      <c r="D68" s="2">
        <f>Confirmed!D68 - Recovered!D68 - Deaths!D68</f>
        <v>0</v>
      </c>
      <c r="E68" s="2">
        <f>Confirmed!E68 - Recovered!E68 - Deaths!E68</f>
        <v>0</v>
      </c>
      <c r="F68" s="2">
        <f>Confirmed!F68 - Recovered!F68 - Deaths!F68</f>
        <v>0</v>
      </c>
      <c r="G68" s="2">
        <f>Confirmed!G68 - Recovered!G68 - Deaths!G68</f>
        <v>0</v>
      </c>
      <c r="H68" s="2">
        <f>Confirmed!H68 - Recovered!H68 - Deaths!H68</f>
        <v>0</v>
      </c>
      <c r="I68" s="2">
        <f>Confirmed!I68 - Recovered!I68 - Deaths!I68</f>
        <v>0</v>
      </c>
      <c r="J68" s="2">
        <f>Confirmed!J68 - Recovered!J68 - Deaths!J68</f>
        <v>0</v>
      </c>
      <c r="K68" s="2">
        <f>Confirmed!K68 - Recovered!K68 - Deaths!K68</f>
        <v>0</v>
      </c>
      <c r="L68" s="2">
        <f>Confirmed!L68 - Recovered!L68 - Deaths!L68</f>
        <v>0</v>
      </c>
      <c r="M68" s="2">
        <f>Confirmed!M68 - Recovered!M68 - Deaths!M68</f>
        <v>0</v>
      </c>
      <c r="N68" s="2">
        <f>Confirmed!N68 - Recovered!N68 - Deaths!N68</f>
        <v>0</v>
      </c>
      <c r="O68" s="2">
        <f>Confirmed!O68 - Recovered!O68 - Deaths!O68</f>
        <v>0</v>
      </c>
      <c r="P68" s="2">
        <f>Confirmed!P68 - Recovered!P68 - Deaths!P68</f>
        <v>0</v>
      </c>
      <c r="Q68" s="2">
        <f>Confirmed!Q68 - Recovered!Q68 - Deaths!Q68</f>
        <v>0</v>
      </c>
      <c r="R68" s="2">
        <f>Confirmed!R68 - Recovered!R68 - Deaths!R68</f>
        <v>0</v>
      </c>
      <c r="S68" s="2">
        <f>Confirmed!S68 - Recovered!S68 - Deaths!S68</f>
        <v>0</v>
      </c>
      <c r="T68" s="2">
        <f>Confirmed!T68 - Recovered!T68 - Deaths!T68</f>
        <v>0</v>
      </c>
      <c r="U68" s="2">
        <f>Confirmed!U68 - Recovered!U68 - Deaths!U68</f>
        <v>0</v>
      </c>
      <c r="V68" s="2">
        <f>Confirmed!V68 - Recovered!V68 - Deaths!V68</f>
        <v>0</v>
      </c>
      <c r="W68" s="2">
        <f>Confirmed!W68 - Recovered!W68 - Deaths!W68</f>
        <v>0</v>
      </c>
      <c r="X68" s="2">
        <f>Confirmed!X68 - Recovered!X68 - Deaths!X68</f>
        <v>0</v>
      </c>
      <c r="Y68" s="2">
        <f>Confirmed!Y68 - Recovered!Y68 - Deaths!Y68</f>
        <v>0</v>
      </c>
      <c r="Z68" s="2">
        <f>Confirmed!Z68 - Recovered!Z68 - Deaths!Z68</f>
        <v>0</v>
      </c>
      <c r="AA68" s="2">
        <f>Confirmed!AA68 - Recovered!AA68 - Deaths!AA68</f>
        <v>0</v>
      </c>
      <c r="AB68" s="2">
        <f>Confirmed!AB68 - Recovered!AB68 - Deaths!AB68</f>
        <v>0</v>
      </c>
      <c r="AC68" s="2">
        <f>Confirmed!AC68 - Recovered!AC68 - Deaths!AC68</f>
        <v>0</v>
      </c>
      <c r="AD68" s="2">
        <f>Confirmed!AD68 - Recovered!AD68 - Deaths!AD68</f>
        <v>0</v>
      </c>
      <c r="AE68" s="2">
        <f>Confirmed!AE68 - Recovered!AE68 - Deaths!AE68</f>
        <v>0</v>
      </c>
      <c r="AF68" s="2">
        <f>Confirmed!AF68 - Recovered!AF68 - Deaths!AF68</f>
        <v>0</v>
      </c>
      <c r="AG68" s="2">
        <f>Confirmed!AG68 - Recovered!AG68 - Deaths!AG68</f>
        <v>0</v>
      </c>
      <c r="AH68" s="2">
        <f>Confirmed!AH68 - Recovered!AH68 - Deaths!AH68</f>
        <v>0</v>
      </c>
      <c r="AI68" s="2">
        <f>Confirmed!AI68 - Recovered!AI68 - Deaths!AI68</f>
        <v>0</v>
      </c>
      <c r="AJ68" s="2">
        <f>Confirmed!AJ68 - Recovered!AJ68 - Deaths!AJ68</f>
        <v>0</v>
      </c>
      <c r="AK68" s="2">
        <f>Confirmed!AK68 - Recovered!AK68 - Deaths!AK68</f>
        <v>1</v>
      </c>
      <c r="AL68" s="2">
        <f>Confirmed!AL68 - Recovered!AL68 - Deaths!AL68</f>
        <v>3</v>
      </c>
      <c r="AM68" s="2">
        <f>Confirmed!AM68 - Recovered!AM68 - Deaths!AM68</f>
        <v>4</v>
      </c>
      <c r="AN68" s="2">
        <f>Confirmed!AN68 - Recovered!AN68 - Deaths!AN68</f>
        <v>4</v>
      </c>
      <c r="AO68" s="2">
        <f>Confirmed!AO68 - Recovered!AO68 - Deaths!AO68</f>
        <v>7</v>
      </c>
      <c r="AP68" s="2">
        <f>Confirmed!AP68 - Recovered!AP68 - Deaths!AP68</f>
        <v>7</v>
      </c>
      <c r="AQ68" s="2">
        <f>Confirmed!AQ68 - Recovered!AQ68 - Deaths!AQ68</f>
        <v>7</v>
      </c>
      <c r="AR68" s="2">
        <f>Confirmed!AR68 - Recovered!AR68 - Deaths!AR68</f>
        <v>9</v>
      </c>
      <c r="AS68" s="2">
        <f>Confirmed!AS68 - Recovered!AS68 - Deaths!AS68</f>
        <v>31</v>
      </c>
      <c r="AT68" s="2">
        <f>Confirmed!AT68 - Recovered!AT68 - Deaths!AT68</f>
        <v>45</v>
      </c>
      <c r="AU68" s="2">
        <f>Confirmed!AU68 - Recovered!AU68 - Deaths!AU68</f>
        <v>46</v>
      </c>
      <c r="AV68" s="2">
        <f>Confirmed!AV68 - Recovered!AV68 - Deaths!AV68</f>
        <v>73</v>
      </c>
      <c r="AW68" s="2">
        <f>Confirmed!AW68 - Recovered!AW68 - Deaths!AW68</f>
        <v>73</v>
      </c>
      <c r="AX68" s="2">
        <f>Confirmed!AX68 - Recovered!AX68 - Deaths!AX68</f>
        <v>89</v>
      </c>
      <c r="AY68" s="2">
        <f>Confirmed!AY68 - Recovered!AY68 - Deaths!AY68</f>
        <v>98</v>
      </c>
      <c r="AZ68" s="2">
        <f>Confirmed!AZ68 - Recovered!AZ68 - Deaths!AZ68</f>
        <v>98</v>
      </c>
      <c r="BA68" s="2">
        <f>Confirmed!BA68 - Recovered!BA68 - Deaths!BA68</f>
        <v>189</v>
      </c>
      <c r="BB68" s="2">
        <f>Confirmed!BB68 - Recovered!BB68 - Deaths!BB68</f>
        <v>217</v>
      </c>
      <c r="BC68" s="2">
        <f>Confirmed!BC68 - Recovered!BC68 - Deaths!BC68</f>
        <v>319</v>
      </c>
      <c r="BD68" s="2">
        <f>Confirmed!BD68 - Recovered!BD68 - Deaths!BD68</f>
        <v>319</v>
      </c>
      <c r="BE68" s="2">
        <f>Confirmed!BE68 - Recovered!BE68 - Deaths!BE68</f>
        <v>374</v>
      </c>
      <c r="BF68" s="2">
        <f>Confirmed!BF68 - Recovered!BF68 - Deaths!BF68</f>
        <v>405</v>
      </c>
      <c r="BG68" s="2">
        <f>Confirmed!BG68 - Recovered!BG68 - Deaths!BG68</f>
        <v>404</v>
      </c>
      <c r="BH68" s="2">
        <f>Confirmed!BH68 - Recovered!BH68 - Deaths!BH68</f>
        <v>470</v>
      </c>
      <c r="BI68" s="2">
        <f>Confirmed!BI68 - Recovered!BI68 - Deaths!BI68</f>
        <v>498</v>
      </c>
      <c r="BJ68" s="2">
        <f>Confirmed!BJ68 - Recovered!BJ68 - Deaths!BJ68</f>
        <v>590</v>
      </c>
      <c r="BK68" s="2">
        <f>Confirmed!BK68 - Recovered!BK68 - Deaths!BK68</f>
        <v>659</v>
      </c>
      <c r="BL68" s="2">
        <f>Confirmed!BL68 - Recovered!BL68 - Deaths!BL68</f>
        <v>694</v>
      </c>
      <c r="BM68" s="2">
        <f>Confirmed!BM68 - Recovered!BM68 - Deaths!BM68</f>
        <v>763</v>
      </c>
      <c r="BN68" s="2">
        <f>Confirmed!BN68 - Recovered!BN68 - Deaths!BN68</f>
        <v>830</v>
      </c>
      <c r="BO68" s="2">
        <f>Confirmed!BO68 - Recovered!BO68 - Deaths!BO68</f>
        <v>886</v>
      </c>
      <c r="BP68" s="2">
        <f>Confirmed!BP68 - Recovered!BP68 - Deaths!BP68</f>
        <v>977</v>
      </c>
      <c r="BQ68" s="2">
        <f>Confirmed!BQ68 - Recovered!BQ68 - Deaths!BQ68</f>
        <v>1066</v>
      </c>
      <c r="BR68" s="2">
        <f>Confirmed!BR68 - Recovered!BR68 - Deaths!BR68</f>
        <v>1117</v>
      </c>
      <c r="BS68" s="2">
        <f>Confirmed!BS68 - Recovered!BS68 - Deaths!BS68</f>
        <v>1213</v>
      </c>
      <c r="BT68" s="2">
        <f>Confirmed!BT68 - Recovered!BT68 - Deaths!BT68</f>
        <v>1313</v>
      </c>
      <c r="BU68" s="2">
        <f>Confirmed!BU68 - Recovered!BU68 - Deaths!BU68</f>
        <v>1430</v>
      </c>
      <c r="BV68" s="2">
        <f>Confirmed!BV68 - Recovered!BV68 - Deaths!BV68</f>
        <v>1472</v>
      </c>
      <c r="BW68" s="2">
        <f>Confirmed!BW68 - Recovered!BW68 - Deaths!BW68</f>
        <v>1527</v>
      </c>
      <c r="BX68" s="2">
        <f>Confirmed!BX68 - Recovered!BX68 - Deaths!BX68</f>
        <v>1584</v>
      </c>
      <c r="BY68" s="2">
        <f>Confirmed!BY68 - Recovered!BY68 - Deaths!BY68</f>
        <v>1407</v>
      </c>
      <c r="BZ68" s="2">
        <f>Confirmed!BZ68 - Recovered!BZ68 - Deaths!BZ68</f>
        <v>1482</v>
      </c>
      <c r="CA68" s="2">
        <f>Confirmed!CA68 - Recovered!CA68 - Deaths!CA68</f>
        <v>1532</v>
      </c>
      <c r="CB68" s="2">
        <f>Confirmed!CB68 - Recovered!CB68 - Deaths!CB68</f>
        <v>1599</v>
      </c>
      <c r="CC68" s="2">
        <f>Confirmed!CC68 - Recovered!CC68 - Deaths!CC68</f>
        <v>1650</v>
      </c>
      <c r="CD68" s="2">
        <f>Confirmed!CD68 - Recovered!CD68 - Deaths!CD68</f>
        <v>1719</v>
      </c>
      <c r="CE68" s="2">
        <f>Confirmed!CE68 - Recovered!CE68 - Deaths!CE68</f>
        <v>1747</v>
      </c>
      <c r="CF68" s="2">
        <f>Confirmed!CF68 - Recovered!CF68 - Deaths!CF68</f>
        <v>1777</v>
      </c>
      <c r="CG68" s="2">
        <f>Confirmed!CG68 - Recovered!CG68 - Deaths!CG68</f>
        <v>1800</v>
      </c>
      <c r="CH68" s="2">
        <f>Confirmed!CH68 - Recovered!CH68 - Deaths!CH68</f>
        <v>1821</v>
      </c>
      <c r="CI68" s="2">
        <f>Confirmed!CI68 - Recovered!CI68 - Deaths!CI68</f>
        <v>1833</v>
      </c>
      <c r="CJ68" s="2">
        <f>Confirmed!CJ68 - Recovered!CJ68 - Deaths!CJ68</f>
        <v>1847</v>
      </c>
      <c r="CK68" s="2">
        <f>Confirmed!CK68 - Recovered!CK68 - Deaths!CK68</f>
        <v>1856</v>
      </c>
      <c r="CL68" s="2">
        <f>Confirmed!CL68 - Recovered!CL68 - Deaths!CL68</f>
        <v>1853</v>
      </c>
      <c r="CM68" s="2">
        <f>Confirmed!CM68 - Recovered!CM68 - Deaths!CM68</f>
        <v>1860</v>
      </c>
      <c r="CN68" s="2">
        <f>Confirmed!CN68 - Recovered!CN68 - Deaths!CN68</f>
        <v>1703</v>
      </c>
      <c r="CO68" s="2">
        <f>Confirmed!CO68 - Recovered!CO68 - Deaths!CO68</f>
        <v>1710</v>
      </c>
      <c r="CP68" s="2">
        <f>Confirmed!CP68 - Recovered!CP68 - Deaths!CP68</f>
        <v>1761</v>
      </c>
      <c r="CQ68" s="2">
        <f>Confirmed!CQ68 - Recovered!CQ68 - Deaths!CQ68</f>
        <v>1783</v>
      </c>
      <c r="CR68" s="2">
        <f>Confirmed!CR68 - Recovered!CR68 - Deaths!CR68</f>
        <v>1799</v>
      </c>
      <c r="CS68" s="2">
        <f>Confirmed!CS68 - Recovered!CS68 - Deaths!CS68</f>
        <v>1806</v>
      </c>
      <c r="CT68" s="2"/>
      <c r="CU68" s="2"/>
      <c r="CV68" s="2"/>
      <c r="CW68" s="2"/>
      <c r="CX68" s="2"/>
      <c r="CY68" s="2"/>
    </row>
    <row r="69" spans="1:103" x14ac:dyDescent="0.25">
      <c r="A69" t="str">
        <f>Confirmed!A69</f>
        <v>Grenada</v>
      </c>
      <c r="B69" s="2">
        <f>Confirmed!B69 - Recovered!B69 - Deaths!B69</f>
        <v>0</v>
      </c>
      <c r="C69" s="2">
        <f>Confirmed!C69 - Recovered!C69 - Deaths!C69</f>
        <v>0</v>
      </c>
      <c r="D69" s="2">
        <f>Confirmed!D69 - Recovered!D69 - Deaths!D69</f>
        <v>0</v>
      </c>
      <c r="E69" s="2">
        <f>Confirmed!E69 - Recovered!E69 - Deaths!E69</f>
        <v>0</v>
      </c>
      <c r="F69" s="2">
        <f>Confirmed!F69 - Recovered!F69 - Deaths!F69</f>
        <v>0</v>
      </c>
      <c r="G69" s="2">
        <f>Confirmed!G69 - Recovered!G69 - Deaths!G69</f>
        <v>0</v>
      </c>
      <c r="H69" s="2">
        <f>Confirmed!H69 - Recovered!H69 - Deaths!H69</f>
        <v>0</v>
      </c>
      <c r="I69" s="2">
        <f>Confirmed!I69 - Recovered!I69 - Deaths!I69</f>
        <v>0</v>
      </c>
      <c r="J69" s="2">
        <f>Confirmed!J69 - Recovered!J69 - Deaths!J69</f>
        <v>0</v>
      </c>
      <c r="K69" s="2">
        <f>Confirmed!K69 - Recovered!K69 - Deaths!K69</f>
        <v>0</v>
      </c>
      <c r="L69" s="2">
        <f>Confirmed!L69 - Recovered!L69 - Deaths!L69</f>
        <v>0</v>
      </c>
      <c r="M69" s="2">
        <f>Confirmed!M69 - Recovered!M69 - Deaths!M69</f>
        <v>0</v>
      </c>
      <c r="N69" s="2">
        <f>Confirmed!N69 - Recovered!N69 - Deaths!N69</f>
        <v>0</v>
      </c>
      <c r="O69" s="2">
        <f>Confirmed!O69 - Recovered!O69 - Deaths!O69</f>
        <v>0</v>
      </c>
      <c r="P69" s="2">
        <f>Confirmed!P69 - Recovered!P69 - Deaths!P69</f>
        <v>0</v>
      </c>
      <c r="Q69" s="2">
        <f>Confirmed!Q69 - Recovered!Q69 - Deaths!Q69</f>
        <v>0</v>
      </c>
      <c r="R69" s="2">
        <f>Confirmed!R69 - Recovered!R69 - Deaths!R69</f>
        <v>0</v>
      </c>
      <c r="S69" s="2">
        <f>Confirmed!S69 - Recovered!S69 - Deaths!S69</f>
        <v>0</v>
      </c>
      <c r="T69" s="2">
        <f>Confirmed!T69 - Recovered!T69 - Deaths!T69</f>
        <v>0</v>
      </c>
      <c r="U69" s="2">
        <f>Confirmed!U69 - Recovered!U69 - Deaths!U69</f>
        <v>0</v>
      </c>
      <c r="V69" s="2">
        <f>Confirmed!V69 - Recovered!V69 - Deaths!V69</f>
        <v>0</v>
      </c>
      <c r="W69" s="2">
        <f>Confirmed!W69 - Recovered!W69 - Deaths!W69</f>
        <v>0</v>
      </c>
      <c r="X69" s="2">
        <f>Confirmed!X69 - Recovered!X69 - Deaths!X69</f>
        <v>0</v>
      </c>
      <c r="Y69" s="2">
        <f>Confirmed!Y69 - Recovered!Y69 - Deaths!Y69</f>
        <v>0</v>
      </c>
      <c r="Z69" s="2">
        <f>Confirmed!Z69 - Recovered!Z69 - Deaths!Z69</f>
        <v>0</v>
      </c>
      <c r="AA69" s="2">
        <f>Confirmed!AA69 - Recovered!AA69 - Deaths!AA69</f>
        <v>0</v>
      </c>
      <c r="AB69" s="2">
        <f>Confirmed!AB69 - Recovered!AB69 - Deaths!AB69</f>
        <v>0</v>
      </c>
      <c r="AC69" s="2">
        <f>Confirmed!AC69 - Recovered!AC69 - Deaths!AC69</f>
        <v>0</v>
      </c>
      <c r="AD69" s="2">
        <f>Confirmed!AD69 - Recovered!AD69 - Deaths!AD69</f>
        <v>0</v>
      </c>
      <c r="AE69" s="2">
        <f>Confirmed!AE69 - Recovered!AE69 - Deaths!AE69</f>
        <v>0</v>
      </c>
      <c r="AF69" s="2">
        <f>Confirmed!AF69 - Recovered!AF69 - Deaths!AF69</f>
        <v>0</v>
      </c>
      <c r="AG69" s="2">
        <f>Confirmed!AG69 - Recovered!AG69 - Deaths!AG69</f>
        <v>0</v>
      </c>
      <c r="AH69" s="2">
        <f>Confirmed!AH69 - Recovered!AH69 - Deaths!AH69</f>
        <v>0</v>
      </c>
      <c r="AI69" s="2">
        <f>Confirmed!AI69 - Recovered!AI69 - Deaths!AI69</f>
        <v>0</v>
      </c>
      <c r="AJ69" s="2">
        <f>Confirmed!AJ69 - Recovered!AJ69 - Deaths!AJ69</f>
        <v>0</v>
      </c>
      <c r="AK69" s="2">
        <f>Confirmed!AK69 - Recovered!AK69 - Deaths!AK69</f>
        <v>0</v>
      </c>
      <c r="AL69" s="2">
        <f>Confirmed!AL69 - Recovered!AL69 - Deaths!AL69</f>
        <v>0</v>
      </c>
      <c r="AM69" s="2">
        <f>Confirmed!AM69 - Recovered!AM69 - Deaths!AM69</f>
        <v>0</v>
      </c>
      <c r="AN69" s="2">
        <f>Confirmed!AN69 - Recovered!AN69 - Deaths!AN69</f>
        <v>0</v>
      </c>
      <c r="AO69" s="2">
        <f>Confirmed!AO69 - Recovered!AO69 - Deaths!AO69</f>
        <v>0</v>
      </c>
      <c r="AP69" s="2">
        <f>Confirmed!AP69 - Recovered!AP69 - Deaths!AP69</f>
        <v>0</v>
      </c>
      <c r="AQ69" s="2">
        <f>Confirmed!AQ69 - Recovered!AQ69 - Deaths!AQ69</f>
        <v>0</v>
      </c>
      <c r="AR69" s="2">
        <f>Confirmed!AR69 - Recovered!AR69 - Deaths!AR69</f>
        <v>0</v>
      </c>
      <c r="AS69" s="2">
        <f>Confirmed!AS69 - Recovered!AS69 - Deaths!AS69</f>
        <v>0</v>
      </c>
      <c r="AT69" s="2">
        <f>Confirmed!AT69 - Recovered!AT69 - Deaths!AT69</f>
        <v>0</v>
      </c>
      <c r="AU69" s="2">
        <f>Confirmed!AU69 - Recovered!AU69 - Deaths!AU69</f>
        <v>0</v>
      </c>
      <c r="AV69" s="2">
        <f>Confirmed!AV69 - Recovered!AV69 - Deaths!AV69</f>
        <v>0</v>
      </c>
      <c r="AW69" s="2">
        <f>Confirmed!AW69 - Recovered!AW69 - Deaths!AW69</f>
        <v>0</v>
      </c>
      <c r="AX69" s="2">
        <f>Confirmed!AX69 - Recovered!AX69 - Deaths!AX69</f>
        <v>0</v>
      </c>
      <c r="AY69" s="2">
        <f>Confirmed!AY69 - Recovered!AY69 - Deaths!AY69</f>
        <v>0</v>
      </c>
      <c r="AZ69" s="2">
        <f>Confirmed!AZ69 - Recovered!AZ69 - Deaths!AZ69</f>
        <v>0</v>
      </c>
      <c r="BA69" s="2">
        <f>Confirmed!BA69 - Recovered!BA69 - Deaths!BA69</f>
        <v>0</v>
      </c>
      <c r="BB69" s="2">
        <f>Confirmed!BB69 - Recovered!BB69 - Deaths!BB69</f>
        <v>0</v>
      </c>
      <c r="BC69" s="2">
        <f>Confirmed!BC69 - Recovered!BC69 - Deaths!BC69</f>
        <v>0</v>
      </c>
      <c r="BD69" s="2">
        <f>Confirmed!BD69 - Recovered!BD69 - Deaths!BD69</f>
        <v>0</v>
      </c>
      <c r="BE69" s="2">
        <f>Confirmed!BE69 - Recovered!BE69 - Deaths!BE69</f>
        <v>0</v>
      </c>
      <c r="BF69" s="2">
        <f>Confirmed!BF69 - Recovered!BF69 - Deaths!BF69</f>
        <v>0</v>
      </c>
      <c r="BG69" s="2">
        <f>Confirmed!BG69 - Recovered!BG69 - Deaths!BG69</f>
        <v>0</v>
      </c>
      <c r="BH69" s="2">
        <f>Confirmed!BH69 - Recovered!BH69 - Deaths!BH69</f>
        <v>0</v>
      </c>
      <c r="BI69" s="2">
        <f>Confirmed!BI69 - Recovered!BI69 - Deaths!BI69</f>
        <v>0</v>
      </c>
      <c r="BJ69" s="2">
        <f>Confirmed!BJ69 - Recovered!BJ69 - Deaths!BJ69</f>
        <v>1</v>
      </c>
      <c r="BK69" s="2">
        <f>Confirmed!BK69 - Recovered!BK69 - Deaths!BK69</f>
        <v>1</v>
      </c>
      <c r="BL69" s="2">
        <f>Confirmed!BL69 - Recovered!BL69 - Deaths!BL69</f>
        <v>1</v>
      </c>
      <c r="BM69" s="2">
        <f>Confirmed!BM69 - Recovered!BM69 - Deaths!BM69</f>
        <v>1</v>
      </c>
      <c r="BN69" s="2">
        <f>Confirmed!BN69 - Recovered!BN69 - Deaths!BN69</f>
        <v>7</v>
      </c>
      <c r="BO69" s="2">
        <f>Confirmed!BO69 - Recovered!BO69 - Deaths!BO69</f>
        <v>7</v>
      </c>
      <c r="BP69" s="2">
        <f>Confirmed!BP69 - Recovered!BP69 - Deaths!BP69</f>
        <v>7</v>
      </c>
      <c r="BQ69" s="2">
        <f>Confirmed!BQ69 - Recovered!BQ69 - Deaths!BQ69</f>
        <v>9</v>
      </c>
      <c r="BR69" s="2">
        <f>Confirmed!BR69 - Recovered!BR69 - Deaths!BR69</f>
        <v>9</v>
      </c>
      <c r="BS69" s="2">
        <f>Confirmed!BS69 - Recovered!BS69 - Deaths!BS69</f>
        <v>9</v>
      </c>
      <c r="BT69" s="2">
        <f>Confirmed!BT69 - Recovered!BT69 - Deaths!BT69</f>
        <v>9</v>
      </c>
      <c r="BU69" s="2">
        <f>Confirmed!BU69 - Recovered!BU69 - Deaths!BU69</f>
        <v>10</v>
      </c>
      <c r="BV69" s="2">
        <f>Confirmed!BV69 - Recovered!BV69 - Deaths!BV69</f>
        <v>12</v>
      </c>
      <c r="BW69" s="2">
        <f>Confirmed!BW69 - Recovered!BW69 - Deaths!BW69</f>
        <v>12</v>
      </c>
      <c r="BX69" s="2">
        <f>Confirmed!BX69 - Recovered!BX69 - Deaths!BX69</f>
        <v>12</v>
      </c>
      <c r="BY69" s="2">
        <f>Confirmed!BY69 - Recovered!BY69 - Deaths!BY69</f>
        <v>12</v>
      </c>
      <c r="BZ69" s="2">
        <f>Confirmed!BZ69 - Recovered!BZ69 - Deaths!BZ69</f>
        <v>12</v>
      </c>
      <c r="CA69" s="2">
        <f>Confirmed!CA69 - Recovered!CA69 - Deaths!CA69</f>
        <v>12</v>
      </c>
      <c r="CB69" s="2">
        <f>Confirmed!CB69 - Recovered!CB69 - Deaths!CB69</f>
        <v>12</v>
      </c>
      <c r="CC69" s="2">
        <f>Confirmed!CC69 - Recovered!CC69 - Deaths!CC69</f>
        <v>14</v>
      </c>
      <c r="CD69" s="2">
        <f>Confirmed!CD69 - Recovered!CD69 - Deaths!CD69</f>
        <v>14</v>
      </c>
      <c r="CE69" s="2">
        <f>Confirmed!CE69 - Recovered!CE69 - Deaths!CE69</f>
        <v>14</v>
      </c>
      <c r="CF69" s="2">
        <f>Confirmed!CF69 - Recovered!CF69 - Deaths!CF69</f>
        <v>14</v>
      </c>
      <c r="CG69" s="2">
        <f>Confirmed!CG69 - Recovered!CG69 - Deaths!CG69</f>
        <v>14</v>
      </c>
      <c r="CH69" s="2">
        <f>Confirmed!CH69 - Recovered!CH69 - Deaths!CH69</f>
        <v>14</v>
      </c>
      <c r="CI69" s="2">
        <f>Confirmed!CI69 - Recovered!CI69 - Deaths!CI69</f>
        <v>14</v>
      </c>
      <c r="CJ69" s="2">
        <f>Confirmed!CJ69 - Recovered!CJ69 - Deaths!CJ69</f>
        <v>8</v>
      </c>
      <c r="CK69" s="2">
        <f>Confirmed!CK69 - Recovered!CK69 - Deaths!CK69</f>
        <v>8</v>
      </c>
      <c r="CL69" s="2">
        <f>Confirmed!CL69 - Recovered!CL69 - Deaths!CL69</f>
        <v>8</v>
      </c>
      <c r="CM69" s="2">
        <f>Confirmed!CM69 - Recovered!CM69 - Deaths!CM69</f>
        <v>8</v>
      </c>
      <c r="CN69" s="2">
        <f>Confirmed!CN69 - Recovered!CN69 - Deaths!CN69</f>
        <v>8</v>
      </c>
      <c r="CO69" s="2">
        <f>Confirmed!CO69 - Recovered!CO69 - Deaths!CO69</f>
        <v>9</v>
      </c>
      <c r="CP69" s="2">
        <f>Confirmed!CP69 - Recovered!CP69 - Deaths!CP69</f>
        <v>9</v>
      </c>
      <c r="CQ69" s="2">
        <f>Confirmed!CQ69 - Recovered!CQ69 - Deaths!CQ69</f>
        <v>8</v>
      </c>
      <c r="CR69" s="2">
        <f>Confirmed!CR69 - Recovered!CR69 - Deaths!CR69</f>
        <v>11</v>
      </c>
      <c r="CS69" s="2">
        <f>Confirmed!CS69 - Recovered!CS69 - Deaths!CS69</f>
        <v>11</v>
      </c>
      <c r="CT69" s="2"/>
      <c r="CU69" s="2"/>
      <c r="CV69" s="2"/>
      <c r="CW69" s="2"/>
      <c r="CX69" s="2"/>
      <c r="CY69" s="2"/>
    </row>
    <row r="70" spans="1:103" x14ac:dyDescent="0.25">
      <c r="A70" t="str">
        <f>Confirmed!A70</f>
        <v>Guatemala</v>
      </c>
      <c r="B70" s="2">
        <f>Confirmed!B70 - Recovered!B70 - Deaths!B70</f>
        <v>0</v>
      </c>
      <c r="C70" s="2">
        <f>Confirmed!C70 - Recovered!C70 - Deaths!C70</f>
        <v>0</v>
      </c>
      <c r="D70" s="2">
        <f>Confirmed!D70 - Recovered!D70 - Deaths!D70</f>
        <v>0</v>
      </c>
      <c r="E70" s="2">
        <f>Confirmed!E70 - Recovered!E70 - Deaths!E70</f>
        <v>0</v>
      </c>
      <c r="F70" s="2">
        <f>Confirmed!F70 - Recovered!F70 - Deaths!F70</f>
        <v>0</v>
      </c>
      <c r="G70" s="2">
        <f>Confirmed!G70 - Recovered!G70 - Deaths!G70</f>
        <v>0</v>
      </c>
      <c r="H70" s="2">
        <f>Confirmed!H70 - Recovered!H70 - Deaths!H70</f>
        <v>0</v>
      </c>
      <c r="I70" s="2">
        <f>Confirmed!I70 - Recovered!I70 - Deaths!I70</f>
        <v>0</v>
      </c>
      <c r="J70" s="2">
        <f>Confirmed!J70 - Recovered!J70 - Deaths!J70</f>
        <v>0</v>
      </c>
      <c r="K70" s="2">
        <f>Confirmed!K70 - Recovered!K70 - Deaths!K70</f>
        <v>0</v>
      </c>
      <c r="L70" s="2">
        <f>Confirmed!L70 - Recovered!L70 - Deaths!L70</f>
        <v>0</v>
      </c>
      <c r="M70" s="2">
        <f>Confirmed!M70 - Recovered!M70 - Deaths!M70</f>
        <v>0</v>
      </c>
      <c r="N70" s="2">
        <f>Confirmed!N70 - Recovered!N70 - Deaths!N70</f>
        <v>0</v>
      </c>
      <c r="O70" s="2">
        <f>Confirmed!O70 - Recovered!O70 - Deaths!O70</f>
        <v>0</v>
      </c>
      <c r="P70" s="2">
        <f>Confirmed!P70 - Recovered!P70 - Deaths!P70</f>
        <v>0</v>
      </c>
      <c r="Q70" s="2">
        <f>Confirmed!Q70 - Recovered!Q70 - Deaths!Q70</f>
        <v>0</v>
      </c>
      <c r="R70" s="2">
        <f>Confirmed!R70 - Recovered!R70 - Deaths!R70</f>
        <v>0</v>
      </c>
      <c r="S70" s="2">
        <f>Confirmed!S70 - Recovered!S70 - Deaths!S70</f>
        <v>0</v>
      </c>
      <c r="T70" s="2">
        <f>Confirmed!T70 - Recovered!T70 - Deaths!T70</f>
        <v>0</v>
      </c>
      <c r="U70" s="2">
        <f>Confirmed!U70 - Recovered!U70 - Deaths!U70</f>
        <v>0</v>
      </c>
      <c r="V70" s="2">
        <f>Confirmed!V70 - Recovered!V70 - Deaths!V70</f>
        <v>0</v>
      </c>
      <c r="W70" s="2">
        <f>Confirmed!W70 - Recovered!W70 - Deaths!W70</f>
        <v>0</v>
      </c>
      <c r="X70" s="2">
        <f>Confirmed!X70 - Recovered!X70 - Deaths!X70</f>
        <v>0</v>
      </c>
      <c r="Y70" s="2">
        <f>Confirmed!Y70 - Recovered!Y70 - Deaths!Y70</f>
        <v>0</v>
      </c>
      <c r="Z70" s="2">
        <f>Confirmed!Z70 - Recovered!Z70 - Deaths!Z70</f>
        <v>0</v>
      </c>
      <c r="AA70" s="2">
        <f>Confirmed!AA70 - Recovered!AA70 - Deaths!AA70</f>
        <v>0</v>
      </c>
      <c r="AB70" s="2">
        <f>Confirmed!AB70 - Recovered!AB70 - Deaths!AB70</f>
        <v>0</v>
      </c>
      <c r="AC70" s="2">
        <f>Confirmed!AC70 - Recovered!AC70 - Deaths!AC70</f>
        <v>0</v>
      </c>
      <c r="AD70" s="2">
        <f>Confirmed!AD70 - Recovered!AD70 - Deaths!AD70</f>
        <v>0</v>
      </c>
      <c r="AE70" s="2">
        <f>Confirmed!AE70 - Recovered!AE70 - Deaths!AE70</f>
        <v>0</v>
      </c>
      <c r="AF70" s="2">
        <f>Confirmed!AF70 - Recovered!AF70 - Deaths!AF70</f>
        <v>0</v>
      </c>
      <c r="AG70" s="2">
        <f>Confirmed!AG70 - Recovered!AG70 - Deaths!AG70</f>
        <v>0</v>
      </c>
      <c r="AH70" s="2">
        <f>Confirmed!AH70 - Recovered!AH70 - Deaths!AH70</f>
        <v>0</v>
      </c>
      <c r="AI70" s="2">
        <f>Confirmed!AI70 - Recovered!AI70 - Deaths!AI70</f>
        <v>0</v>
      </c>
      <c r="AJ70" s="2">
        <f>Confirmed!AJ70 - Recovered!AJ70 - Deaths!AJ70</f>
        <v>0</v>
      </c>
      <c r="AK70" s="2">
        <f>Confirmed!AK70 - Recovered!AK70 - Deaths!AK70</f>
        <v>0</v>
      </c>
      <c r="AL70" s="2">
        <f>Confirmed!AL70 - Recovered!AL70 - Deaths!AL70</f>
        <v>0</v>
      </c>
      <c r="AM70" s="2">
        <f>Confirmed!AM70 - Recovered!AM70 - Deaths!AM70</f>
        <v>0</v>
      </c>
      <c r="AN70" s="2">
        <f>Confirmed!AN70 - Recovered!AN70 - Deaths!AN70</f>
        <v>0</v>
      </c>
      <c r="AO70" s="2">
        <f>Confirmed!AO70 - Recovered!AO70 - Deaths!AO70</f>
        <v>0</v>
      </c>
      <c r="AP70" s="2">
        <f>Confirmed!AP70 - Recovered!AP70 - Deaths!AP70</f>
        <v>0</v>
      </c>
      <c r="AQ70" s="2">
        <f>Confirmed!AQ70 - Recovered!AQ70 - Deaths!AQ70</f>
        <v>0</v>
      </c>
      <c r="AR70" s="2">
        <f>Confirmed!AR70 - Recovered!AR70 - Deaths!AR70</f>
        <v>0</v>
      </c>
      <c r="AS70" s="2">
        <f>Confirmed!AS70 - Recovered!AS70 - Deaths!AS70</f>
        <v>0</v>
      </c>
      <c r="AT70" s="2">
        <f>Confirmed!AT70 - Recovered!AT70 - Deaths!AT70</f>
        <v>0</v>
      </c>
      <c r="AU70" s="2">
        <f>Confirmed!AU70 - Recovered!AU70 - Deaths!AU70</f>
        <v>0</v>
      </c>
      <c r="AV70" s="2">
        <f>Confirmed!AV70 - Recovered!AV70 - Deaths!AV70</f>
        <v>0</v>
      </c>
      <c r="AW70" s="2">
        <f>Confirmed!AW70 - Recovered!AW70 - Deaths!AW70</f>
        <v>0</v>
      </c>
      <c r="AX70" s="2">
        <f>Confirmed!AX70 - Recovered!AX70 - Deaths!AX70</f>
        <v>0</v>
      </c>
      <c r="AY70" s="2">
        <f>Confirmed!AY70 - Recovered!AY70 - Deaths!AY70</f>
        <v>0</v>
      </c>
      <c r="AZ70" s="2">
        <f>Confirmed!AZ70 - Recovered!AZ70 - Deaths!AZ70</f>
        <v>0</v>
      </c>
      <c r="BA70" s="2">
        <f>Confirmed!BA70 - Recovered!BA70 - Deaths!BA70</f>
        <v>0</v>
      </c>
      <c r="BB70" s="2">
        <f>Confirmed!BB70 - Recovered!BB70 - Deaths!BB70</f>
        <v>1</v>
      </c>
      <c r="BC70" s="2">
        <f>Confirmed!BC70 - Recovered!BC70 - Deaths!BC70</f>
        <v>1</v>
      </c>
      <c r="BD70" s="2">
        <f>Confirmed!BD70 - Recovered!BD70 - Deaths!BD70</f>
        <v>1</v>
      </c>
      <c r="BE70" s="2">
        <f>Confirmed!BE70 - Recovered!BE70 - Deaths!BE70</f>
        <v>5</v>
      </c>
      <c r="BF70" s="2">
        <f>Confirmed!BF70 - Recovered!BF70 - Deaths!BF70</f>
        <v>5</v>
      </c>
      <c r="BG70" s="2">
        <f>Confirmed!BG70 - Recovered!BG70 - Deaths!BG70</f>
        <v>8</v>
      </c>
      <c r="BH70" s="2">
        <f>Confirmed!BH70 - Recovered!BH70 - Deaths!BH70</f>
        <v>11</v>
      </c>
      <c r="BI70" s="2">
        <f>Confirmed!BI70 - Recovered!BI70 - Deaths!BI70</f>
        <v>16</v>
      </c>
      <c r="BJ70" s="2">
        <f>Confirmed!BJ70 - Recovered!BJ70 - Deaths!BJ70</f>
        <v>18</v>
      </c>
      <c r="BK70" s="2">
        <f>Confirmed!BK70 - Recovered!BK70 - Deaths!BK70</f>
        <v>19</v>
      </c>
      <c r="BL70" s="2">
        <f>Confirmed!BL70 - Recovered!BL70 - Deaths!BL70</f>
        <v>20</v>
      </c>
      <c r="BM70" s="2">
        <f>Confirmed!BM70 - Recovered!BM70 - Deaths!BM70</f>
        <v>19</v>
      </c>
      <c r="BN70" s="2">
        <f>Confirmed!BN70 - Recovered!BN70 - Deaths!BN70</f>
        <v>20</v>
      </c>
      <c r="BO70" s="2">
        <f>Confirmed!BO70 - Recovered!BO70 - Deaths!BO70</f>
        <v>23</v>
      </c>
      <c r="BP70" s="2">
        <f>Confirmed!BP70 - Recovered!BP70 - Deaths!BP70</f>
        <v>23</v>
      </c>
      <c r="BQ70" s="2">
        <f>Confirmed!BQ70 - Recovered!BQ70 - Deaths!BQ70</f>
        <v>23</v>
      </c>
      <c r="BR70" s="2">
        <f>Confirmed!BR70 - Recovered!BR70 - Deaths!BR70</f>
        <v>25</v>
      </c>
      <c r="BS70" s="2">
        <f>Confirmed!BS70 - Recovered!BS70 - Deaths!BS70</f>
        <v>25</v>
      </c>
      <c r="BT70" s="2">
        <f>Confirmed!BT70 - Recovered!BT70 - Deaths!BT70</f>
        <v>26</v>
      </c>
      <c r="BU70" s="2">
        <f>Confirmed!BU70 - Recovered!BU70 - Deaths!BU70</f>
        <v>34</v>
      </c>
      <c r="BV70" s="2">
        <f>Confirmed!BV70 - Recovered!BV70 - Deaths!BV70</f>
        <v>37</v>
      </c>
      <c r="BW70" s="2">
        <f>Confirmed!BW70 - Recovered!BW70 - Deaths!BW70</f>
        <v>44</v>
      </c>
      <c r="BX70" s="2">
        <f>Confirmed!BX70 - Recovered!BX70 - Deaths!BX70</f>
        <v>44</v>
      </c>
      <c r="BY70" s="2">
        <f>Confirmed!BY70 - Recovered!BY70 - Deaths!BY70</f>
        <v>52</v>
      </c>
      <c r="BZ70" s="2">
        <f>Confirmed!BZ70 - Recovered!BZ70 - Deaths!BZ70</f>
        <v>57</v>
      </c>
      <c r="CA70" s="2">
        <f>Confirmed!CA70 - Recovered!CA70 - Deaths!CA70</f>
        <v>67</v>
      </c>
      <c r="CB70" s="2">
        <f>Confirmed!CB70 - Recovered!CB70 - Deaths!CB70</f>
        <v>75</v>
      </c>
      <c r="CC70" s="2">
        <f>Confirmed!CC70 - Recovered!CC70 - Deaths!CC70</f>
        <v>106</v>
      </c>
      <c r="CD70" s="2">
        <f>Confirmed!CD70 - Recovered!CD70 - Deaths!CD70</f>
        <v>115</v>
      </c>
      <c r="CE70" s="2">
        <f>Confirmed!CE70 - Recovered!CE70 - Deaths!CE70</f>
        <v>131</v>
      </c>
      <c r="CF70" s="2">
        <f>Confirmed!CF70 - Recovered!CF70 - Deaths!CF70</f>
        <v>132</v>
      </c>
      <c r="CG70" s="2">
        <f>Confirmed!CG70 - Recovered!CG70 - Deaths!CG70</f>
        <v>143</v>
      </c>
      <c r="CH70" s="2">
        <f>Confirmed!CH70 - Recovered!CH70 - Deaths!CH70</f>
        <v>156</v>
      </c>
      <c r="CI70" s="2">
        <f>Confirmed!CI70 - Recovered!CI70 - Deaths!CI70</f>
        <v>172</v>
      </c>
      <c r="CJ70" s="2">
        <f>Confirmed!CJ70 - Recovered!CJ70 - Deaths!CJ70</f>
        <v>186</v>
      </c>
      <c r="CK70" s="2">
        <f>Confirmed!CK70 - Recovered!CK70 - Deaths!CK70</f>
        <v>207</v>
      </c>
      <c r="CL70" s="2">
        <f>Confirmed!CL70 - Recovered!CL70 - Deaths!CL70</f>
        <v>229</v>
      </c>
      <c r="CM70" s="2">
        <f>Confirmed!CM70 - Recovered!CM70 - Deaths!CM70</f>
        <v>261</v>
      </c>
      <c r="CN70" s="2">
        <f>Confirmed!CN70 - Recovered!CN70 - Deaths!CN70</f>
        <v>263</v>
      </c>
      <c r="CO70" s="2">
        <f>Confirmed!CO70 - Recovered!CO70 - Deaths!CO70</f>
        <v>284</v>
      </c>
      <c r="CP70" s="2">
        <f>Confirmed!CP70 - Recovered!CP70 - Deaths!CP70</f>
        <v>343</v>
      </c>
      <c r="CQ70" s="2">
        <f>Confirmed!CQ70 - Recovered!CQ70 - Deaths!CQ70</f>
        <v>389</v>
      </c>
      <c r="CR70" s="2">
        <f>Confirmed!CR70 - Recovered!CR70 - Deaths!CR70</f>
        <v>415</v>
      </c>
      <c r="CS70" s="2">
        <f>Confirmed!CS70 - Recovered!CS70 - Deaths!CS70</f>
        <v>436</v>
      </c>
      <c r="CT70" s="2"/>
      <c r="CU70" s="2"/>
      <c r="CV70" s="2"/>
      <c r="CW70" s="2"/>
      <c r="CX70" s="2"/>
      <c r="CY70" s="2"/>
    </row>
    <row r="71" spans="1:103" x14ac:dyDescent="0.25">
      <c r="A71" t="str">
        <f>Confirmed!A71</f>
        <v>Guinea</v>
      </c>
      <c r="B71" s="2">
        <f>Confirmed!B71 - Recovered!B71 - Deaths!B71</f>
        <v>0</v>
      </c>
      <c r="C71" s="2">
        <f>Confirmed!C71 - Recovered!C71 - Deaths!C71</f>
        <v>0</v>
      </c>
      <c r="D71" s="2">
        <f>Confirmed!D71 - Recovered!D71 - Deaths!D71</f>
        <v>0</v>
      </c>
      <c r="E71" s="2">
        <f>Confirmed!E71 - Recovered!E71 - Deaths!E71</f>
        <v>0</v>
      </c>
      <c r="F71" s="2">
        <f>Confirmed!F71 - Recovered!F71 - Deaths!F71</f>
        <v>0</v>
      </c>
      <c r="G71" s="2">
        <f>Confirmed!G71 - Recovered!G71 - Deaths!G71</f>
        <v>0</v>
      </c>
      <c r="H71" s="2">
        <f>Confirmed!H71 - Recovered!H71 - Deaths!H71</f>
        <v>0</v>
      </c>
      <c r="I71" s="2">
        <f>Confirmed!I71 - Recovered!I71 - Deaths!I71</f>
        <v>0</v>
      </c>
      <c r="J71" s="2">
        <f>Confirmed!J71 - Recovered!J71 - Deaths!J71</f>
        <v>0</v>
      </c>
      <c r="K71" s="2">
        <f>Confirmed!K71 - Recovered!K71 - Deaths!K71</f>
        <v>0</v>
      </c>
      <c r="L71" s="2">
        <f>Confirmed!L71 - Recovered!L71 - Deaths!L71</f>
        <v>0</v>
      </c>
      <c r="M71" s="2">
        <f>Confirmed!M71 - Recovered!M71 - Deaths!M71</f>
        <v>0</v>
      </c>
      <c r="N71" s="2">
        <f>Confirmed!N71 - Recovered!N71 - Deaths!N71</f>
        <v>0</v>
      </c>
      <c r="O71" s="2">
        <f>Confirmed!O71 - Recovered!O71 - Deaths!O71</f>
        <v>0</v>
      </c>
      <c r="P71" s="2">
        <f>Confirmed!P71 - Recovered!P71 - Deaths!P71</f>
        <v>0</v>
      </c>
      <c r="Q71" s="2">
        <f>Confirmed!Q71 - Recovered!Q71 - Deaths!Q71</f>
        <v>0</v>
      </c>
      <c r="R71" s="2">
        <f>Confirmed!R71 - Recovered!R71 - Deaths!R71</f>
        <v>0</v>
      </c>
      <c r="S71" s="2">
        <f>Confirmed!S71 - Recovered!S71 - Deaths!S71</f>
        <v>0</v>
      </c>
      <c r="T71" s="2">
        <f>Confirmed!T71 - Recovered!T71 - Deaths!T71</f>
        <v>0</v>
      </c>
      <c r="U71" s="2">
        <f>Confirmed!U71 - Recovered!U71 - Deaths!U71</f>
        <v>0</v>
      </c>
      <c r="V71" s="2">
        <f>Confirmed!V71 - Recovered!V71 - Deaths!V71</f>
        <v>0</v>
      </c>
      <c r="W71" s="2">
        <f>Confirmed!W71 - Recovered!W71 - Deaths!W71</f>
        <v>0</v>
      </c>
      <c r="X71" s="2">
        <f>Confirmed!X71 - Recovered!X71 - Deaths!X71</f>
        <v>0</v>
      </c>
      <c r="Y71" s="2">
        <f>Confirmed!Y71 - Recovered!Y71 - Deaths!Y71</f>
        <v>0</v>
      </c>
      <c r="Z71" s="2">
        <f>Confirmed!Z71 - Recovered!Z71 - Deaths!Z71</f>
        <v>0</v>
      </c>
      <c r="AA71" s="2">
        <f>Confirmed!AA71 - Recovered!AA71 - Deaths!AA71</f>
        <v>0</v>
      </c>
      <c r="AB71" s="2">
        <f>Confirmed!AB71 - Recovered!AB71 - Deaths!AB71</f>
        <v>0</v>
      </c>
      <c r="AC71" s="2">
        <f>Confirmed!AC71 - Recovered!AC71 - Deaths!AC71</f>
        <v>0</v>
      </c>
      <c r="AD71" s="2">
        <f>Confirmed!AD71 - Recovered!AD71 - Deaths!AD71</f>
        <v>0</v>
      </c>
      <c r="AE71" s="2">
        <f>Confirmed!AE71 - Recovered!AE71 - Deaths!AE71</f>
        <v>0</v>
      </c>
      <c r="AF71" s="2">
        <f>Confirmed!AF71 - Recovered!AF71 - Deaths!AF71</f>
        <v>0</v>
      </c>
      <c r="AG71" s="2">
        <f>Confirmed!AG71 - Recovered!AG71 - Deaths!AG71</f>
        <v>0</v>
      </c>
      <c r="AH71" s="2">
        <f>Confirmed!AH71 - Recovered!AH71 - Deaths!AH71</f>
        <v>0</v>
      </c>
      <c r="AI71" s="2">
        <f>Confirmed!AI71 - Recovered!AI71 - Deaths!AI71</f>
        <v>0</v>
      </c>
      <c r="AJ71" s="2">
        <f>Confirmed!AJ71 - Recovered!AJ71 - Deaths!AJ71</f>
        <v>0</v>
      </c>
      <c r="AK71" s="2">
        <f>Confirmed!AK71 - Recovered!AK71 - Deaths!AK71</f>
        <v>0</v>
      </c>
      <c r="AL71" s="2">
        <f>Confirmed!AL71 - Recovered!AL71 - Deaths!AL71</f>
        <v>0</v>
      </c>
      <c r="AM71" s="2">
        <f>Confirmed!AM71 - Recovered!AM71 - Deaths!AM71</f>
        <v>0</v>
      </c>
      <c r="AN71" s="2">
        <f>Confirmed!AN71 - Recovered!AN71 - Deaths!AN71</f>
        <v>0</v>
      </c>
      <c r="AO71" s="2">
        <f>Confirmed!AO71 - Recovered!AO71 - Deaths!AO71</f>
        <v>0</v>
      </c>
      <c r="AP71" s="2">
        <f>Confirmed!AP71 - Recovered!AP71 - Deaths!AP71</f>
        <v>0</v>
      </c>
      <c r="AQ71" s="2">
        <f>Confirmed!AQ71 - Recovered!AQ71 - Deaths!AQ71</f>
        <v>0</v>
      </c>
      <c r="AR71" s="2">
        <f>Confirmed!AR71 - Recovered!AR71 - Deaths!AR71</f>
        <v>0</v>
      </c>
      <c r="AS71" s="2">
        <f>Confirmed!AS71 - Recovered!AS71 - Deaths!AS71</f>
        <v>0</v>
      </c>
      <c r="AT71" s="2">
        <f>Confirmed!AT71 - Recovered!AT71 - Deaths!AT71</f>
        <v>0</v>
      </c>
      <c r="AU71" s="2">
        <f>Confirmed!AU71 - Recovered!AU71 - Deaths!AU71</f>
        <v>0</v>
      </c>
      <c r="AV71" s="2">
        <f>Confirmed!AV71 - Recovered!AV71 - Deaths!AV71</f>
        <v>0</v>
      </c>
      <c r="AW71" s="2">
        <f>Confirmed!AW71 - Recovered!AW71 - Deaths!AW71</f>
        <v>0</v>
      </c>
      <c r="AX71" s="2">
        <f>Confirmed!AX71 - Recovered!AX71 - Deaths!AX71</f>
        <v>0</v>
      </c>
      <c r="AY71" s="2">
        <f>Confirmed!AY71 - Recovered!AY71 - Deaths!AY71</f>
        <v>0</v>
      </c>
      <c r="AZ71" s="2">
        <f>Confirmed!AZ71 - Recovered!AZ71 - Deaths!AZ71</f>
        <v>0</v>
      </c>
      <c r="BA71" s="2">
        <f>Confirmed!BA71 - Recovered!BA71 - Deaths!BA71</f>
        <v>1</v>
      </c>
      <c r="BB71" s="2">
        <f>Confirmed!BB71 - Recovered!BB71 - Deaths!BB71</f>
        <v>1</v>
      </c>
      <c r="BC71" s="2">
        <f>Confirmed!BC71 - Recovered!BC71 - Deaths!BC71</f>
        <v>1</v>
      </c>
      <c r="BD71" s="2">
        <f>Confirmed!BD71 - Recovered!BD71 - Deaths!BD71</f>
        <v>1</v>
      </c>
      <c r="BE71" s="2">
        <f>Confirmed!BE71 - Recovered!BE71 - Deaths!BE71</f>
        <v>1</v>
      </c>
      <c r="BF71" s="2">
        <f>Confirmed!BF71 - Recovered!BF71 - Deaths!BF71</f>
        <v>1</v>
      </c>
      <c r="BG71" s="2">
        <f>Confirmed!BG71 - Recovered!BG71 - Deaths!BG71</f>
        <v>1</v>
      </c>
      <c r="BH71" s="2">
        <f>Confirmed!BH71 - Recovered!BH71 - Deaths!BH71</f>
        <v>1</v>
      </c>
      <c r="BI71" s="2">
        <f>Confirmed!BI71 - Recovered!BI71 - Deaths!BI71</f>
        <v>2</v>
      </c>
      <c r="BJ71" s="2">
        <f>Confirmed!BJ71 - Recovered!BJ71 - Deaths!BJ71</f>
        <v>2</v>
      </c>
      <c r="BK71" s="2">
        <f>Confirmed!BK71 - Recovered!BK71 - Deaths!BK71</f>
        <v>4</v>
      </c>
      <c r="BL71" s="2">
        <f>Confirmed!BL71 - Recovered!BL71 - Deaths!BL71</f>
        <v>4</v>
      </c>
      <c r="BM71" s="2">
        <f>Confirmed!BM71 - Recovered!BM71 - Deaths!BM71</f>
        <v>4</v>
      </c>
      <c r="BN71" s="2">
        <f>Confirmed!BN71 - Recovered!BN71 - Deaths!BN71</f>
        <v>4</v>
      </c>
      <c r="BO71" s="2">
        <f>Confirmed!BO71 - Recovered!BO71 - Deaths!BO71</f>
        <v>8</v>
      </c>
      <c r="BP71" s="2">
        <f>Confirmed!BP71 - Recovered!BP71 - Deaths!BP71</f>
        <v>8</v>
      </c>
      <c r="BQ71" s="2">
        <f>Confirmed!BQ71 - Recovered!BQ71 - Deaths!BQ71</f>
        <v>16</v>
      </c>
      <c r="BR71" s="2">
        <f>Confirmed!BR71 - Recovered!BR71 - Deaths!BR71</f>
        <v>22</v>
      </c>
      <c r="BS71" s="2">
        <f>Confirmed!BS71 - Recovered!BS71 - Deaths!BS71</f>
        <v>22</v>
      </c>
      <c r="BT71" s="2">
        <f>Confirmed!BT71 - Recovered!BT71 - Deaths!BT71</f>
        <v>30</v>
      </c>
      <c r="BU71" s="2">
        <f>Confirmed!BU71 - Recovered!BU71 - Deaths!BU71</f>
        <v>52</v>
      </c>
      <c r="BV71" s="2">
        <f>Confirmed!BV71 - Recovered!BV71 - Deaths!BV71</f>
        <v>71</v>
      </c>
      <c r="BW71" s="2">
        <f>Confirmed!BW71 - Recovered!BW71 - Deaths!BW71</f>
        <v>106</v>
      </c>
      <c r="BX71" s="2">
        <f>Confirmed!BX71 - Recovered!BX71 - Deaths!BX71</f>
        <v>116</v>
      </c>
      <c r="BY71" s="2">
        <f>Confirmed!BY71 - Recovered!BY71 - Deaths!BY71</f>
        <v>123</v>
      </c>
      <c r="BZ71" s="2">
        <f>Confirmed!BZ71 - Recovered!BZ71 - Deaths!BZ71</f>
        <v>139</v>
      </c>
      <c r="CA71" s="2">
        <f>Confirmed!CA71 - Recovered!CA71 - Deaths!CA71</f>
        <v>159</v>
      </c>
      <c r="CB71" s="2">
        <f>Confirmed!CB71 - Recovered!CB71 - Deaths!CB71</f>
        <v>183</v>
      </c>
      <c r="CC71" s="2">
        <f>Confirmed!CC71 - Recovered!CC71 - Deaths!CC71</f>
        <v>197</v>
      </c>
      <c r="CD71" s="2">
        <f>Confirmed!CD71 - Recovered!CD71 - Deaths!CD71</f>
        <v>233</v>
      </c>
      <c r="CE71" s="2">
        <f>Confirmed!CE71 - Recovered!CE71 - Deaths!CE71</f>
        <v>233</v>
      </c>
      <c r="CF71" s="2">
        <f>Confirmed!CF71 - Recovered!CF71 - Deaths!CF71</f>
        <v>302</v>
      </c>
      <c r="CG71" s="2">
        <f>Confirmed!CG71 - Recovered!CG71 - Deaths!CG71</f>
        <v>332</v>
      </c>
      <c r="CH71" s="2">
        <f>Confirmed!CH71 - Recovered!CH71 - Deaths!CH71</f>
        <v>372</v>
      </c>
      <c r="CI71" s="2">
        <f>Confirmed!CI71 - Recovered!CI71 - Deaths!CI71</f>
        <v>388</v>
      </c>
      <c r="CJ71" s="2">
        <f>Confirmed!CJ71 - Recovered!CJ71 - Deaths!CJ71</f>
        <v>415</v>
      </c>
      <c r="CK71" s="2">
        <f>Confirmed!CK71 - Recovered!CK71 - Deaths!CK71</f>
        <v>450</v>
      </c>
      <c r="CL71" s="2">
        <f>Confirmed!CL71 - Recovered!CL71 - Deaths!CL71</f>
        <v>487</v>
      </c>
      <c r="CM71" s="2">
        <f>Confirmed!CM71 - Recovered!CM71 - Deaths!CM71</f>
        <v>495</v>
      </c>
      <c r="CN71" s="2">
        <f>Confirmed!CN71 - Recovered!CN71 - Deaths!CN71</f>
        <v>555</v>
      </c>
      <c r="CO71" s="2">
        <f>Confirmed!CO71 - Recovered!CO71 - Deaths!CO71</f>
        <v>591</v>
      </c>
      <c r="CP71" s="2">
        <f>Confirmed!CP71 - Recovered!CP71 - Deaths!CP71</f>
        <v>686</v>
      </c>
      <c r="CQ71" s="2">
        <f>Confirmed!CQ71 - Recovered!CQ71 - Deaths!CQ71</f>
        <v>757</v>
      </c>
      <c r="CR71" s="2">
        <f>Confirmed!CR71 - Recovered!CR71 - Deaths!CR71</f>
        <v>781</v>
      </c>
      <c r="CS71" s="2">
        <f>Confirmed!CS71 - Recovered!CS71 - Deaths!CS71</f>
        <v>781</v>
      </c>
      <c r="CT71" s="2"/>
      <c r="CU71" s="2"/>
      <c r="CV71" s="2"/>
      <c r="CW71" s="2"/>
      <c r="CX71" s="2"/>
      <c r="CY71" s="2"/>
    </row>
    <row r="72" spans="1:103" x14ac:dyDescent="0.25">
      <c r="A72" t="str">
        <f>Confirmed!A72</f>
        <v>Guinea-Bissau</v>
      </c>
      <c r="B72" s="2">
        <f>Confirmed!B72 - Recovered!B72 - Deaths!B72</f>
        <v>0</v>
      </c>
      <c r="C72" s="2">
        <f>Confirmed!C72 - Recovered!C72 - Deaths!C72</f>
        <v>0</v>
      </c>
      <c r="D72" s="2">
        <f>Confirmed!D72 - Recovered!D72 - Deaths!D72</f>
        <v>0</v>
      </c>
      <c r="E72" s="2">
        <f>Confirmed!E72 - Recovered!E72 - Deaths!E72</f>
        <v>0</v>
      </c>
      <c r="F72" s="2">
        <f>Confirmed!F72 - Recovered!F72 - Deaths!F72</f>
        <v>0</v>
      </c>
      <c r="G72" s="2">
        <f>Confirmed!G72 - Recovered!G72 - Deaths!G72</f>
        <v>0</v>
      </c>
      <c r="H72" s="2">
        <f>Confirmed!H72 - Recovered!H72 - Deaths!H72</f>
        <v>0</v>
      </c>
      <c r="I72" s="2">
        <f>Confirmed!I72 - Recovered!I72 - Deaths!I72</f>
        <v>0</v>
      </c>
      <c r="J72" s="2">
        <f>Confirmed!J72 - Recovered!J72 - Deaths!J72</f>
        <v>0</v>
      </c>
      <c r="K72" s="2">
        <f>Confirmed!K72 - Recovered!K72 - Deaths!K72</f>
        <v>0</v>
      </c>
      <c r="L72" s="2">
        <f>Confirmed!L72 - Recovered!L72 - Deaths!L72</f>
        <v>0</v>
      </c>
      <c r="M72" s="2">
        <f>Confirmed!M72 - Recovered!M72 - Deaths!M72</f>
        <v>0</v>
      </c>
      <c r="N72" s="2">
        <f>Confirmed!N72 - Recovered!N72 - Deaths!N72</f>
        <v>0</v>
      </c>
      <c r="O72" s="2">
        <f>Confirmed!O72 - Recovered!O72 - Deaths!O72</f>
        <v>0</v>
      </c>
      <c r="P72" s="2">
        <f>Confirmed!P72 - Recovered!P72 - Deaths!P72</f>
        <v>0</v>
      </c>
      <c r="Q72" s="2">
        <f>Confirmed!Q72 - Recovered!Q72 - Deaths!Q72</f>
        <v>0</v>
      </c>
      <c r="R72" s="2">
        <f>Confirmed!R72 - Recovered!R72 - Deaths!R72</f>
        <v>0</v>
      </c>
      <c r="S72" s="2">
        <f>Confirmed!S72 - Recovered!S72 - Deaths!S72</f>
        <v>0</v>
      </c>
      <c r="T72" s="2">
        <f>Confirmed!T72 - Recovered!T72 - Deaths!T72</f>
        <v>0</v>
      </c>
      <c r="U72" s="2">
        <f>Confirmed!U72 - Recovered!U72 - Deaths!U72</f>
        <v>0</v>
      </c>
      <c r="V72" s="2">
        <f>Confirmed!V72 - Recovered!V72 - Deaths!V72</f>
        <v>0</v>
      </c>
      <c r="W72" s="2">
        <f>Confirmed!W72 - Recovered!W72 - Deaths!W72</f>
        <v>0</v>
      </c>
      <c r="X72" s="2">
        <f>Confirmed!X72 - Recovered!X72 - Deaths!X72</f>
        <v>0</v>
      </c>
      <c r="Y72" s="2">
        <f>Confirmed!Y72 - Recovered!Y72 - Deaths!Y72</f>
        <v>0</v>
      </c>
      <c r="Z72" s="2">
        <f>Confirmed!Z72 - Recovered!Z72 - Deaths!Z72</f>
        <v>0</v>
      </c>
      <c r="AA72" s="2">
        <f>Confirmed!AA72 - Recovered!AA72 - Deaths!AA72</f>
        <v>0</v>
      </c>
      <c r="AB72" s="2">
        <f>Confirmed!AB72 - Recovered!AB72 - Deaths!AB72</f>
        <v>0</v>
      </c>
      <c r="AC72" s="2">
        <f>Confirmed!AC72 - Recovered!AC72 - Deaths!AC72</f>
        <v>0</v>
      </c>
      <c r="AD72" s="2">
        <f>Confirmed!AD72 - Recovered!AD72 - Deaths!AD72</f>
        <v>0</v>
      </c>
      <c r="AE72" s="2">
        <f>Confirmed!AE72 - Recovered!AE72 - Deaths!AE72</f>
        <v>0</v>
      </c>
      <c r="AF72" s="2">
        <f>Confirmed!AF72 - Recovered!AF72 - Deaths!AF72</f>
        <v>0</v>
      </c>
      <c r="AG72" s="2">
        <f>Confirmed!AG72 - Recovered!AG72 - Deaths!AG72</f>
        <v>0</v>
      </c>
      <c r="AH72" s="2">
        <f>Confirmed!AH72 - Recovered!AH72 - Deaths!AH72</f>
        <v>0</v>
      </c>
      <c r="AI72" s="2">
        <f>Confirmed!AI72 - Recovered!AI72 - Deaths!AI72</f>
        <v>0</v>
      </c>
      <c r="AJ72" s="2">
        <f>Confirmed!AJ72 - Recovered!AJ72 - Deaths!AJ72</f>
        <v>0</v>
      </c>
      <c r="AK72" s="2">
        <f>Confirmed!AK72 - Recovered!AK72 - Deaths!AK72</f>
        <v>0</v>
      </c>
      <c r="AL72" s="2">
        <f>Confirmed!AL72 - Recovered!AL72 - Deaths!AL72</f>
        <v>0</v>
      </c>
      <c r="AM72" s="2">
        <f>Confirmed!AM72 - Recovered!AM72 - Deaths!AM72</f>
        <v>0</v>
      </c>
      <c r="AN72" s="2">
        <f>Confirmed!AN72 - Recovered!AN72 - Deaths!AN72</f>
        <v>0</v>
      </c>
      <c r="AO72" s="2">
        <f>Confirmed!AO72 - Recovered!AO72 - Deaths!AO72</f>
        <v>0</v>
      </c>
      <c r="AP72" s="2">
        <f>Confirmed!AP72 - Recovered!AP72 - Deaths!AP72</f>
        <v>0</v>
      </c>
      <c r="AQ72" s="2">
        <f>Confirmed!AQ72 - Recovered!AQ72 - Deaths!AQ72</f>
        <v>0</v>
      </c>
      <c r="AR72" s="2">
        <f>Confirmed!AR72 - Recovered!AR72 - Deaths!AR72</f>
        <v>0</v>
      </c>
      <c r="AS72" s="2">
        <f>Confirmed!AS72 - Recovered!AS72 - Deaths!AS72</f>
        <v>0</v>
      </c>
      <c r="AT72" s="2">
        <f>Confirmed!AT72 - Recovered!AT72 - Deaths!AT72</f>
        <v>0</v>
      </c>
      <c r="AU72" s="2">
        <f>Confirmed!AU72 - Recovered!AU72 - Deaths!AU72</f>
        <v>0</v>
      </c>
      <c r="AV72" s="2">
        <f>Confirmed!AV72 - Recovered!AV72 - Deaths!AV72</f>
        <v>0</v>
      </c>
      <c r="AW72" s="2">
        <f>Confirmed!AW72 - Recovered!AW72 - Deaths!AW72</f>
        <v>0</v>
      </c>
      <c r="AX72" s="2">
        <f>Confirmed!AX72 - Recovered!AX72 - Deaths!AX72</f>
        <v>0</v>
      </c>
      <c r="AY72" s="2">
        <f>Confirmed!AY72 - Recovered!AY72 - Deaths!AY72</f>
        <v>0</v>
      </c>
      <c r="AZ72" s="2">
        <f>Confirmed!AZ72 - Recovered!AZ72 - Deaths!AZ72</f>
        <v>0</v>
      </c>
      <c r="BA72" s="2">
        <f>Confirmed!BA72 - Recovered!BA72 - Deaths!BA72</f>
        <v>0</v>
      </c>
      <c r="BB72" s="2">
        <f>Confirmed!BB72 - Recovered!BB72 - Deaths!BB72</f>
        <v>0</v>
      </c>
      <c r="BC72" s="2">
        <f>Confirmed!BC72 - Recovered!BC72 - Deaths!BC72</f>
        <v>0</v>
      </c>
      <c r="BD72" s="2">
        <f>Confirmed!BD72 - Recovered!BD72 - Deaths!BD72</f>
        <v>0</v>
      </c>
      <c r="BE72" s="2">
        <f>Confirmed!BE72 - Recovered!BE72 - Deaths!BE72</f>
        <v>0</v>
      </c>
      <c r="BF72" s="2">
        <f>Confirmed!BF72 - Recovered!BF72 - Deaths!BF72</f>
        <v>0</v>
      </c>
      <c r="BG72" s="2">
        <f>Confirmed!BG72 - Recovered!BG72 - Deaths!BG72</f>
        <v>0</v>
      </c>
      <c r="BH72" s="2">
        <f>Confirmed!BH72 - Recovered!BH72 - Deaths!BH72</f>
        <v>0</v>
      </c>
      <c r="BI72" s="2">
        <f>Confirmed!BI72 - Recovered!BI72 - Deaths!BI72</f>
        <v>0</v>
      </c>
      <c r="BJ72" s="2">
        <f>Confirmed!BJ72 - Recovered!BJ72 - Deaths!BJ72</f>
        <v>0</v>
      </c>
      <c r="BK72" s="2">
        <f>Confirmed!BK72 - Recovered!BK72 - Deaths!BK72</f>
        <v>0</v>
      </c>
      <c r="BL72" s="2">
        <f>Confirmed!BL72 - Recovered!BL72 - Deaths!BL72</f>
        <v>0</v>
      </c>
      <c r="BM72" s="2">
        <f>Confirmed!BM72 - Recovered!BM72 - Deaths!BM72</f>
        <v>2</v>
      </c>
      <c r="BN72" s="2">
        <f>Confirmed!BN72 - Recovered!BN72 - Deaths!BN72</f>
        <v>2</v>
      </c>
      <c r="BO72" s="2">
        <f>Confirmed!BO72 - Recovered!BO72 - Deaths!BO72</f>
        <v>2</v>
      </c>
      <c r="BP72" s="2">
        <f>Confirmed!BP72 - Recovered!BP72 - Deaths!BP72</f>
        <v>2</v>
      </c>
      <c r="BQ72" s="2">
        <f>Confirmed!BQ72 - Recovered!BQ72 - Deaths!BQ72</f>
        <v>2</v>
      </c>
      <c r="BR72" s="2">
        <f>Confirmed!BR72 - Recovered!BR72 - Deaths!BR72</f>
        <v>8</v>
      </c>
      <c r="BS72" s="2">
        <f>Confirmed!BS72 - Recovered!BS72 - Deaths!BS72</f>
        <v>8</v>
      </c>
      <c r="BT72" s="2">
        <f>Confirmed!BT72 - Recovered!BT72 - Deaths!BT72</f>
        <v>9</v>
      </c>
      <c r="BU72" s="2">
        <f>Confirmed!BU72 - Recovered!BU72 - Deaths!BU72</f>
        <v>9</v>
      </c>
      <c r="BV72" s="2">
        <f>Confirmed!BV72 - Recovered!BV72 - Deaths!BV72</f>
        <v>15</v>
      </c>
      <c r="BW72" s="2">
        <f>Confirmed!BW72 - Recovered!BW72 - Deaths!BW72</f>
        <v>18</v>
      </c>
      <c r="BX72" s="2">
        <f>Confirmed!BX72 - Recovered!BX72 - Deaths!BX72</f>
        <v>18</v>
      </c>
      <c r="BY72" s="2">
        <f>Confirmed!BY72 - Recovered!BY72 - Deaths!BY72</f>
        <v>18</v>
      </c>
      <c r="BZ72" s="2">
        <f>Confirmed!BZ72 - Recovered!BZ72 - Deaths!BZ72</f>
        <v>33</v>
      </c>
      <c r="CA72" s="2">
        <f>Confirmed!CA72 - Recovered!CA72 - Deaths!CA72</f>
        <v>33</v>
      </c>
      <c r="CB72" s="2">
        <f>Confirmed!CB72 - Recovered!CB72 - Deaths!CB72</f>
        <v>36</v>
      </c>
      <c r="CC72" s="2">
        <f>Confirmed!CC72 - Recovered!CC72 - Deaths!CC72</f>
        <v>36</v>
      </c>
      <c r="CD72" s="2">
        <f>Confirmed!CD72 - Recovered!CD72 - Deaths!CD72</f>
        <v>38</v>
      </c>
      <c r="CE72" s="2">
        <f>Confirmed!CE72 - Recovered!CE72 - Deaths!CE72</f>
        <v>38</v>
      </c>
      <c r="CF72" s="2">
        <f>Confirmed!CF72 - Recovered!CF72 - Deaths!CF72</f>
        <v>38</v>
      </c>
      <c r="CG72" s="2">
        <f>Confirmed!CG72 - Recovered!CG72 - Deaths!CG72</f>
        <v>38</v>
      </c>
      <c r="CH72" s="2">
        <f>Confirmed!CH72 - Recovered!CH72 - Deaths!CH72</f>
        <v>43</v>
      </c>
      <c r="CI72" s="2">
        <f>Confirmed!CI72 - Recovered!CI72 - Deaths!CI72</f>
        <v>43</v>
      </c>
      <c r="CJ72" s="2">
        <f>Confirmed!CJ72 - Recovered!CJ72 - Deaths!CJ72</f>
        <v>43</v>
      </c>
      <c r="CK72" s="2">
        <f>Confirmed!CK72 - Recovered!CK72 - Deaths!CK72</f>
        <v>46</v>
      </c>
      <c r="CL72" s="2">
        <f>Confirmed!CL72 - Recovered!CL72 - Deaths!CL72</f>
        <v>47</v>
      </c>
      <c r="CM72" s="2">
        <f>Confirmed!CM72 - Recovered!CM72 - Deaths!CM72</f>
        <v>47</v>
      </c>
      <c r="CN72" s="2">
        <f>Confirmed!CN72 - Recovered!CN72 - Deaths!CN72</f>
        <v>47</v>
      </c>
      <c r="CO72" s="2">
        <f>Confirmed!CO72 - Recovered!CO72 - Deaths!CO72</f>
        <v>47</v>
      </c>
      <c r="CP72" s="2">
        <f>Confirmed!CP72 - Recovered!CP72 - Deaths!CP72</f>
        <v>47</v>
      </c>
      <c r="CQ72" s="2">
        <f>Confirmed!CQ72 - Recovered!CQ72 - Deaths!CQ72</f>
        <v>49</v>
      </c>
      <c r="CR72" s="2">
        <f>Confirmed!CR72 - Recovered!CR72 - Deaths!CR72</f>
        <v>49</v>
      </c>
      <c r="CS72" s="2">
        <f>Confirmed!CS72 - Recovered!CS72 - Deaths!CS72</f>
        <v>49</v>
      </c>
      <c r="CT72" s="2"/>
      <c r="CU72" s="2"/>
      <c r="CV72" s="2"/>
      <c r="CW72" s="2"/>
      <c r="CX72" s="2"/>
      <c r="CY72" s="2"/>
    </row>
    <row r="73" spans="1:103" x14ac:dyDescent="0.25">
      <c r="A73" t="str">
        <f>Confirmed!A73</f>
        <v>Guyana</v>
      </c>
      <c r="B73" s="2">
        <f>Confirmed!B73 - Recovered!B73 - Deaths!B73</f>
        <v>0</v>
      </c>
      <c r="C73" s="2">
        <f>Confirmed!C73 - Recovered!C73 - Deaths!C73</f>
        <v>0</v>
      </c>
      <c r="D73" s="2">
        <f>Confirmed!D73 - Recovered!D73 - Deaths!D73</f>
        <v>0</v>
      </c>
      <c r="E73" s="2">
        <f>Confirmed!E73 - Recovered!E73 - Deaths!E73</f>
        <v>0</v>
      </c>
      <c r="F73" s="2">
        <f>Confirmed!F73 - Recovered!F73 - Deaths!F73</f>
        <v>0</v>
      </c>
      <c r="G73" s="2">
        <f>Confirmed!G73 - Recovered!G73 - Deaths!G73</f>
        <v>0</v>
      </c>
      <c r="H73" s="2">
        <f>Confirmed!H73 - Recovered!H73 - Deaths!H73</f>
        <v>0</v>
      </c>
      <c r="I73" s="2">
        <f>Confirmed!I73 - Recovered!I73 - Deaths!I73</f>
        <v>0</v>
      </c>
      <c r="J73" s="2">
        <f>Confirmed!J73 - Recovered!J73 - Deaths!J73</f>
        <v>0</v>
      </c>
      <c r="K73" s="2">
        <f>Confirmed!K73 - Recovered!K73 - Deaths!K73</f>
        <v>0</v>
      </c>
      <c r="L73" s="2">
        <f>Confirmed!L73 - Recovered!L73 - Deaths!L73</f>
        <v>0</v>
      </c>
      <c r="M73" s="2">
        <f>Confirmed!M73 - Recovered!M73 - Deaths!M73</f>
        <v>0</v>
      </c>
      <c r="N73" s="2">
        <f>Confirmed!N73 - Recovered!N73 - Deaths!N73</f>
        <v>0</v>
      </c>
      <c r="O73" s="2">
        <f>Confirmed!O73 - Recovered!O73 - Deaths!O73</f>
        <v>0</v>
      </c>
      <c r="P73" s="2">
        <f>Confirmed!P73 - Recovered!P73 - Deaths!P73</f>
        <v>0</v>
      </c>
      <c r="Q73" s="2">
        <f>Confirmed!Q73 - Recovered!Q73 - Deaths!Q73</f>
        <v>0</v>
      </c>
      <c r="R73" s="2">
        <f>Confirmed!R73 - Recovered!R73 - Deaths!R73</f>
        <v>0</v>
      </c>
      <c r="S73" s="2">
        <f>Confirmed!S73 - Recovered!S73 - Deaths!S73</f>
        <v>0</v>
      </c>
      <c r="T73" s="2">
        <f>Confirmed!T73 - Recovered!T73 - Deaths!T73</f>
        <v>0</v>
      </c>
      <c r="U73" s="2">
        <f>Confirmed!U73 - Recovered!U73 - Deaths!U73</f>
        <v>0</v>
      </c>
      <c r="V73" s="2">
        <f>Confirmed!V73 - Recovered!V73 - Deaths!V73</f>
        <v>0</v>
      </c>
      <c r="W73" s="2">
        <f>Confirmed!W73 - Recovered!W73 - Deaths!W73</f>
        <v>0</v>
      </c>
      <c r="X73" s="2">
        <f>Confirmed!X73 - Recovered!X73 - Deaths!X73</f>
        <v>0</v>
      </c>
      <c r="Y73" s="2">
        <f>Confirmed!Y73 - Recovered!Y73 - Deaths!Y73</f>
        <v>0</v>
      </c>
      <c r="Z73" s="2">
        <f>Confirmed!Z73 - Recovered!Z73 - Deaths!Z73</f>
        <v>0</v>
      </c>
      <c r="AA73" s="2">
        <f>Confirmed!AA73 - Recovered!AA73 - Deaths!AA73</f>
        <v>0</v>
      </c>
      <c r="AB73" s="2">
        <f>Confirmed!AB73 - Recovered!AB73 - Deaths!AB73</f>
        <v>0</v>
      </c>
      <c r="AC73" s="2">
        <f>Confirmed!AC73 - Recovered!AC73 - Deaths!AC73</f>
        <v>0</v>
      </c>
      <c r="AD73" s="2">
        <f>Confirmed!AD73 - Recovered!AD73 - Deaths!AD73</f>
        <v>0</v>
      </c>
      <c r="AE73" s="2">
        <f>Confirmed!AE73 - Recovered!AE73 - Deaths!AE73</f>
        <v>0</v>
      </c>
      <c r="AF73" s="2">
        <f>Confirmed!AF73 - Recovered!AF73 - Deaths!AF73</f>
        <v>0</v>
      </c>
      <c r="AG73" s="2">
        <f>Confirmed!AG73 - Recovered!AG73 - Deaths!AG73</f>
        <v>0</v>
      </c>
      <c r="AH73" s="2">
        <f>Confirmed!AH73 - Recovered!AH73 - Deaths!AH73</f>
        <v>0</v>
      </c>
      <c r="AI73" s="2">
        <f>Confirmed!AI73 - Recovered!AI73 - Deaths!AI73</f>
        <v>0</v>
      </c>
      <c r="AJ73" s="2">
        <f>Confirmed!AJ73 - Recovered!AJ73 - Deaths!AJ73</f>
        <v>0</v>
      </c>
      <c r="AK73" s="2">
        <f>Confirmed!AK73 - Recovered!AK73 - Deaths!AK73</f>
        <v>0</v>
      </c>
      <c r="AL73" s="2">
        <f>Confirmed!AL73 - Recovered!AL73 - Deaths!AL73</f>
        <v>0</v>
      </c>
      <c r="AM73" s="2">
        <f>Confirmed!AM73 - Recovered!AM73 - Deaths!AM73</f>
        <v>0</v>
      </c>
      <c r="AN73" s="2">
        <f>Confirmed!AN73 - Recovered!AN73 - Deaths!AN73</f>
        <v>0</v>
      </c>
      <c r="AO73" s="2">
        <f>Confirmed!AO73 - Recovered!AO73 - Deaths!AO73</f>
        <v>0</v>
      </c>
      <c r="AP73" s="2">
        <f>Confirmed!AP73 - Recovered!AP73 - Deaths!AP73</f>
        <v>0</v>
      </c>
      <c r="AQ73" s="2">
        <f>Confirmed!AQ73 - Recovered!AQ73 - Deaths!AQ73</f>
        <v>0</v>
      </c>
      <c r="AR73" s="2">
        <f>Confirmed!AR73 - Recovered!AR73 - Deaths!AR73</f>
        <v>0</v>
      </c>
      <c r="AS73" s="2">
        <f>Confirmed!AS73 - Recovered!AS73 - Deaths!AS73</f>
        <v>0</v>
      </c>
      <c r="AT73" s="2">
        <f>Confirmed!AT73 - Recovered!AT73 - Deaths!AT73</f>
        <v>0</v>
      </c>
      <c r="AU73" s="2">
        <f>Confirmed!AU73 - Recovered!AU73 - Deaths!AU73</f>
        <v>0</v>
      </c>
      <c r="AV73" s="2">
        <f>Confirmed!AV73 - Recovered!AV73 - Deaths!AV73</f>
        <v>0</v>
      </c>
      <c r="AW73" s="2">
        <f>Confirmed!AW73 - Recovered!AW73 - Deaths!AW73</f>
        <v>0</v>
      </c>
      <c r="AX73" s="2">
        <f>Confirmed!AX73 - Recovered!AX73 - Deaths!AX73</f>
        <v>0</v>
      </c>
      <c r="AY73" s="2">
        <f>Confirmed!AY73 - Recovered!AY73 - Deaths!AY73</f>
        <v>0</v>
      </c>
      <c r="AZ73" s="2">
        <f>Confirmed!AZ73 - Recovered!AZ73 - Deaths!AZ73</f>
        <v>0</v>
      </c>
      <c r="BA73" s="2">
        <f>Confirmed!BA73 - Recovered!BA73 - Deaths!BA73</f>
        <v>0</v>
      </c>
      <c r="BB73" s="2">
        <f>Confirmed!BB73 - Recovered!BB73 - Deaths!BB73</f>
        <v>0</v>
      </c>
      <c r="BC73" s="2">
        <f>Confirmed!BC73 - Recovered!BC73 - Deaths!BC73</f>
        <v>3</v>
      </c>
      <c r="BD73" s="2">
        <f>Confirmed!BD73 - Recovered!BD73 - Deaths!BD73</f>
        <v>3</v>
      </c>
      <c r="BE73" s="2">
        <f>Confirmed!BE73 - Recovered!BE73 - Deaths!BE73</f>
        <v>6</v>
      </c>
      <c r="BF73" s="2">
        <f>Confirmed!BF73 - Recovered!BF73 - Deaths!BF73</f>
        <v>6</v>
      </c>
      <c r="BG73" s="2">
        <f>Confirmed!BG73 - Recovered!BG73 - Deaths!BG73</f>
        <v>6</v>
      </c>
      <c r="BH73" s="2">
        <f>Confirmed!BH73 - Recovered!BH73 - Deaths!BH73</f>
        <v>6</v>
      </c>
      <c r="BI73" s="2">
        <f>Confirmed!BI73 - Recovered!BI73 - Deaths!BI73</f>
        <v>6</v>
      </c>
      <c r="BJ73" s="2">
        <f>Confirmed!BJ73 - Recovered!BJ73 - Deaths!BJ73</f>
        <v>18</v>
      </c>
      <c r="BK73" s="2">
        <f>Confirmed!BK73 - Recovered!BK73 - Deaths!BK73</f>
        <v>19</v>
      </c>
      <c r="BL73" s="2">
        <f>Confirmed!BL73 - Recovered!BL73 - Deaths!BL73</f>
        <v>4</v>
      </c>
      <c r="BM73" s="2">
        <f>Confirmed!BM73 - Recovered!BM73 - Deaths!BM73</f>
        <v>4</v>
      </c>
      <c r="BN73" s="2">
        <f>Confirmed!BN73 - Recovered!BN73 - Deaths!BN73</f>
        <v>4</v>
      </c>
      <c r="BO73" s="2">
        <f>Confirmed!BO73 - Recovered!BO73 - Deaths!BO73</f>
        <v>4</v>
      </c>
      <c r="BP73" s="2">
        <f>Confirmed!BP73 - Recovered!BP73 - Deaths!BP73</f>
        <v>7</v>
      </c>
      <c r="BQ73" s="2">
        <f>Confirmed!BQ73 - Recovered!BQ73 - Deaths!BQ73</f>
        <v>7</v>
      </c>
      <c r="BR73" s="2">
        <f>Confirmed!BR73 - Recovered!BR73 - Deaths!BR73</f>
        <v>7</v>
      </c>
      <c r="BS73" s="2">
        <f>Confirmed!BS73 - Recovered!BS73 - Deaths!BS73</f>
        <v>10</v>
      </c>
      <c r="BT73" s="2">
        <f>Confirmed!BT73 - Recovered!BT73 - Deaths!BT73</f>
        <v>17</v>
      </c>
      <c r="BU73" s="2">
        <f>Confirmed!BU73 - Recovered!BU73 - Deaths!BU73</f>
        <v>15</v>
      </c>
      <c r="BV73" s="2">
        <f>Confirmed!BV73 - Recovered!BV73 - Deaths!BV73</f>
        <v>19</v>
      </c>
      <c r="BW73" s="2">
        <f>Confirmed!BW73 - Recovered!BW73 - Deaths!BW73</f>
        <v>19</v>
      </c>
      <c r="BX73" s="2">
        <f>Confirmed!BX73 - Recovered!BX73 - Deaths!BX73</f>
        <v>20</v>
      </c>
      <c r="BY73" s="2">
        <f>Confirmed!BY73 - Recovered!BY73 - Deaths!BY73</f>
        <v>19</v>
      </c>
      <c r="BZ73" s="2">
        <f>Confirmed!BZ73 - Recovered!BZ73 - Deaths!BZ73</f>
        <v>20</v>
      </c>
      <c r="CA73" s="2">
        <f>Confirmed!CA73 - Recovered!CA73 - Deaths!CA73</f>
        <v>23</v>
      </c>
      <c r="CB73" s="2">
        <f>Confirmed!CB73 - Recovered!CB73 - Deaths!CB73</f>
        <v>23</v>
      </c>
      <c r="CC73" s="2">
        <f>Confirmed!CC73 - Recovered!CC73 - Deaths!CC73</f>
        <v>23</v>
      </c>
      <c r="CD73" s="2">
        <f>Confirmed!CD73 - Recovered!CD73 - Deaths!CD73</f>
        <v>31</v>
      </c>
      <c r="CE73" s="2">
        <f>Confirmed!CE73 - Recovered!CE73 - Deaths!CE73</f>
        <v>31</v>
      </c>
      <c r="CF73" s="2">
        <f>Confirmed!CF73 - Recovered!CF73 - Deaths!CF73</f>
        <v>31</v>
      </c>
      <c r="CG73" s="2">
        <f>Confirmed!CG73 - Recovered!CG73 - Deaths!CG73</f>
        <v>33</v>
      </c>
      <c r="CH73" s="2">
        <f>Confirmed!CH73 - Recovered!CH73 - Deaths!CH73</f>
        <v>41</v>
      </c>
      <c r="CI73" s="2">
        <f>Confirmed!CI73 - Recovered!CI73 - Deaths!CI73</f>
        <v>41</v>
      </c>
      <c r="CJ73" s="2">
        <f>Confirmed!CJ73 - Recovered!CJ73 - Deaths!CJ73</f>
        <v>48</v>
      </c>
      <c r="CK73" s="2">
        <f>Confirmed!CK73 - Recovered!CK73 - Deaths!CK73</f>
        <v>48</v>
      </c>
      <c r="CL73" s="2">
        <f>Confirmed!CL73 - Recovered!CL73 - Deaths!CL73</f>
        <v>49</v>
      </c>
      <c r="CM73" s="2">
        <f>Confirmed!CM73 - Recovered!CM73 - Deaths!CM73</f>
        <v>49</v>
      </c>
      <c r="CN73" s="2">
        <f>Confirmed!CN73 - Recovered!CN73 - Deaths!CN73</f>
        <v>50</v>
      </c>
      <c r="CO73" s="2">
        <f>Confirmed!CO73 - Recovered!CO73 - Deaths!CO73</f>
        <v>51</v>
      </c>
      <c r="CP73" s="2">
        <f>Confirmed!CP73 - Recovered!CP73 - Deaths!CP73</f>
        <v>54</v>
      </c>
      <c r="CQ73" s="2">
        <f>Confirmed!CQ73 - Recovered!CQ73 - Deaths!CQ73</f>
        <v>54</v>
      </c>
      <c r="CR73" s="2">
        <f>Confirmed!CR73 - Recovered!CR73 - Deaths!CR73</f>
        <v>54</v>
      </c>
      <c r="CS73" s="2">
        <f>Confirmed!CS73 - Recovered!CS73 - Deaths!CS73</f>
        <v>54</v>
      </c>
      <c r="CT73" s="2"/>
      <c r="CU73" s="2"/>
      <c r="CV73" s="2"/>
      <c r="CW73" s="2"/>
      <c r="CX73" s="2"/>
      <c r="CY73" s="2"/>
    </row>
    <row r="74" spans="1:103" x14ac:dyDescent="0.25">
      <c r="A74" t="str">
        <f>Confirmed!A74</f>
        <v>Haiti</v>
      </c>
      <c r="B74" s="2">
        <f>Confirmed!B74 - Recovered!B74 - Deaths!B74</f>
        <v>0</v>
      </c>
      <c r="C74" s="2">
        <f>Confirmed!C74 - Recovered!C74 - Deaths!C74</f>
        <v>0</v>
      </c>
      <c r="D74" s="2">
        <f>Confirmed!D74 - Recovered!D74 - Deaths!D74</f>
        <v>0</v>
      </c>
      <c r="E74" s="2">
        <f>Confirmed!E74 - Recovered!E74 - Deaths!E74</f>
        <v>0</v>
      </c>
      <c r="F74" s="2">
        <f>Confirmed!F74 - Recovered!F74 - Deaths!F74</f>
        <v>0</v>
      </c>
      <c r="G74" s="2">
        <f>Confirmed!G74 - Recovered!G74 - Deaths!G74</f>
        <v>0</v>
      </c>
      <c r="H74" s="2">
        <f>Confirmed!H74 - Recovered!H74 - Deaths!H74</f>
        <v>0</v>
      </c>
      <c r="I74" s="2">
        <f>Confirmed!I74 - Recovered!I74 - Deaths!I74</f>
        <v>0</v>
      </c>
      <c r="J74" s="2">
        <f>Confirmed!J74 - Recovered!J74 - Deaths!J74</f>
        <v>0</v>
      </c>
      <c r="K74" s="2">
        <f>Confirmed!K74 - Recovered!K74 - Deaths!K74</f>
        <v>0</v>
      </c>
      <c r="L74" s="2">
        <f>Confirmed!L74 - Recovered!L74 - Deaths!L74</f>
        <v>0</v>
      </c>
      <c r="M74" s="2">
        <f>Confirmed!M74 - Recovered!M74 - Deaths!M74</f>
        <v>0</v>
      </c>
      <c r="N74" s="2">
        <f>Confirmed!N74 - Recovered!N74 - Deaths!N74</f>
        <v>0</v>
      </c>
      <c r="O74" s="2">
        <f>Confirmed!O74 - Recovered!O74 - Deaths!O74</f>
        <v>0</v>
      </c>
      <c r="P74" s="2">
        <f>Confirmed!P74 - Recovered!P74 - Deaths!P74</f>
        <v>0</v>
      </c>
      <c r="Q74" s="2">
        <f>Confirmed!Q74 - Recovered!Q74 - Deaths!Q74</f>
        <v>0</v>
      </c>
      <c r="R74" s="2">
        <f>Confirmed!R74 - Recovered!R74 - Deaths!R74</f>
        <v>0</v>
      </c>
      <c r="S74" s="2">
        <f>Confirmed!S74 - Recovered!S74 - Deaths!S74</f>
        <v>0</v>
      </c>
      <c r="T74" s="2">
        <f>Confirmed!T74 - Recovered!T74 - Deaths!T74</f>
        <v>0</v>
      </c>
      <c r="U74" s="2">
        <f>Confirmed!U74 - Recovered!U74 - Deaths!U74</f>
        <v>0</v>
      </c>
      <c r="V74" s="2">
        <f>Confirmed!V74 - Recovered!V74 - Deaths!V74</f>
        <v>0</v>
      </c>
      <c r="W74" s="2">
        <f>Confirmed!W74 - Recovered!W74 - Deaths!W74</f>
        <v>0</v>
      </c>
      <c r="X74" s="2">
        <f>Confirmed!X74 - Recovered!X74 - Deaths!X74</f>
        <v>0</v>
      </c>
      <c r="Y74" s="2">
        <f>Confirmed!Y74 - Recovered!Y74 - Deaths!Y74</f>
        <v>0</v>
      </c>
      <c r="Z74" s="2">
        <f>Confirmed!Z74 - Recovered!Z74 - Deaths!Z74</f>
        <v>0</v>
      </c>
      <c r="AA74" s="2">
        <f>Confirmed!AA74 - Recovered!AA74 - Deaths!AA74</f>
        <v>0</v>
      </c>
      <c r="AB74" s="2">
        <f>Confirmed!AB74 - Recovered!AB74 - Deaths!AB74</f>
        <v>0</v>
      </c>
      <c r="AC74" s="2">
        <f>Confirmed!AC74 - Recovered!AC74 - Deaths!AC74</f>
        <v>0</v>
      </c>
      <c r="AD74" s="2">
        <f>Confirmed!AD74 - Recovered!AD74 - Deaths!AD74</f>
        <v>0</v>
      </c>
      <c r="AE74" s="2">
        <f>Confirmed!AE74 - Recovered!AE74 - Deaths!AE74</f>
        <v>0</v>
      </c>
      <c r="AF74" s="2">
        <f>Confirmed!AF74 - Recovered!AF74 - Deaths!AF74</f>
        <v>0</v>
      </c>
      <c r="AG74" s="2">
        <f>Confirmed!AG74 - Recovered!AG74 - Deaths!AG74</f>
        <v>0</v>
      </c>
      <c r="AH74" s="2">
        <f>Confirmed!AH74 - Recovered!AH74 - Deaths!AH74</f>
        <v>0</v>
      </c>
      <c r="AI74" s="2">
        <f>Confirmed!AI74 - Recovered!AI74 - Deaths!AI74</f>
        <v>0</v>
      </c>
      <c r="AJ74" s="2">
        <f>Confirmed!AJ74 - Recovered!AJ74 - Deaths!AJ74</f>
        <v>0</v>
      </c>
      <c r="AK74" s="2">
        <f>Confirmed!AK74 - Recovered!AK74 - Deaths!AK74</f>
        <v>0</v>
      </c>
      <c r="AL74" s="2">
        <f>Confirmed!AL74 - Recovered!AL74 - Deaths!AL74</f>
        <v>0</v>
      </c>
      <c r="AM74" s="2">
        <f>Confirmed!AM74 - Recovered!AM74 - Deaths!AM74</f>
        <v>0</v>
      </c>
      <c r="AN74" s="2">
        <f>Confirmed!AN74 - Recovered!AN74 - Deaths!AN74</f>
        <v>0</v>
      </c>
      <c r="AO74" s="2">
        <f>Confirmed!AO74 - Recovered!AO74 - Deaths!AO74</f>
        <v>0</v>
      </c>
      <c r="AP74" s="2">
        <f>Confirmed!AP74 - Recovered!AP74 - Deaths!AP74</f>
        <v>0</v>
      </c>
      <c r="AQ74" s="2">
        <f>Confirmed!AQ74 - Recovered!AQ74 - Deaths!AQ74</f>
        <v>0</v>
      </c>
      <c r="AR74" s="2">
        <f>Confirmed!AR74 - Recovered!AR74 - Deaths!AR74</f>
        <v>0</v>
      </c>
      <c r="AS74" s="2">
        <f>Confirmed!AS74 - Recovered!AS74 - Deaths!AS74</f>
        <v>0</v>
      </c>
      <c r="AT74" s="2">
        <f>Confirmed!AT74 - Recovered!AT74 - Deaths!AT74</f>
        <v>0</v>
      </c>
      <c r="AU74" s="2">
        <f>Confirmed!AU74 - Recovered!AU74 - Deaths!AU74</f>
        <v>0</v>
      </c>
      <c r="AV74" s="2">
        <f>Confirmed!AV74 - Recovered!AV74 - Deaths!AV74</f>
        <v>0</v>
      </c>
      <c r="AW74" s="2">
        <f>Confirmed!AW74 - Recovered!AW74 - Deaths!AW74</f>
        <v>0</v>
      </c>
      <c r="AX74" s="2">
        <f>Confirmed!AX74 - Recovered!AX74 - Deaths!AX74</f>
        <v>0</v>
      </c>
      <c r="AY74" s="2">
        <f>Confirmed!AY74 - Recovered!AY74 - Deaths!AY74</f>
        <v>0</v>
      </c>
      <c r="AZ74" s="2">
        <f>Confirmed!AZ74 - Recovered!AZ74 - Deaths!AZ74</f>
        <v>0</v>
      </c>
      <c r="BA74" s="2">
        <f>Confirmed!BA74 - Recovered!BA74 - Deaths!BA74</f>
        <v>0</v>
      </c>
      <c r="BB74" s="2">
        <f>Confirmed!BB74 - Recovered!BB74 - Deaths!BB74</f>
        <v>0</v>
      </c>
      <c r="BC74" s="2">
        <f>Confirmed!BC74 - Recovered!BC74 - Deaths!BC74</f>
        <v>0</v>
      </c>
      <c r="BD74" s="2">
        <f>Confirmed!BD74 - Recovered!BD74 - Deaths!BD74</f>
        <v>0</v>
      </c>
      <c r="BE74" s="2">
        <f>Confirmed!BE74 - Recovered!BE74 - Deaths!BE74</f>
        <v>0</v>
      </c>
      <c r="BF74" s="2">
        <f>Confirmed!BF74 - Recovered!BF74 - Deaths!BF74</f>
        <v>0</v>
      </c>
      <c r="BG74" s="2">
        <f>Confirmed!BG74 - Recovered!BG74 - Deaths!BG74</f>
        <v>0</v>
      </c>
      <c r="BH74" s="2">
        <f>Confirmed!BH74 - Recovered!BH74 - Deaths!BH74</f>
        <v>2</v>
      </c>
      <c r="BI74" s="2">
        <f>Confirmed!BI74 - Recovered!BI74 - Deaths!BI74</f>
        <v>2</v>
      </c>
      <c r="BJ74" s="2">
        <f>Confirmed!BJ74 - Recovered!BJ74 - Deaths!BJ74</f>
        <v>2</v>
      </c>
      <c r="BK74" s="2">
        <f>Confirmed!BK74 - Recovered!BK74 - Deaths!BK74</f>
        <v>6</v>
      </c>
      <c r="BL74" s="2">
        <f>Confirmed!BL74 - Recovered!BL74 - Deaths!BL74</f>
        <v>7</v>
      </c>
      <c r="BM74" s="2">
        <f>Confirmed!BM74 - Recovered!BM74 - Deaths!BM74</f>
        <v>8</v>
      </c>
      <c r="BN74" s="2">
        <f>Confirmed!BN74 - Recovered!BN74 - Deaths!BN74</f>
        <v>8</v>
      </c>
      <c r="BO74" s="2">
        <f>Confirmed!BO74 - Recovered!BO74 - Deaths!BO74</f>
        <v>8</v>
      </c>
      <c r="BP74" s="2">
        <f>Confirmed!BP74 - Recovered!BP74 - Deaths!BP74</f>
        <v>8</v>
      </c>
      <c r="BQ74" s="2">
        <f>Confirmed!BQ74 - Recovered!BQ74 - Deaths!BQ74</f>
        <v>14</v>
      </c>
      <c r="BR74" s="2">
        <f>Confirmed!BR74 - Recovered!BR74 - Deaths!BR74</f>
        <v>14</v>
      </c>
      <c r="BS74" s="2">
        <f>Confirmed!BS74 - Recovered!BS74 - Deaths!BS74</f>
        <v>14</v>
      </c>
      <c r="BT74" s="2">
        <f>Confirmed!BT74 - Recovered!BT74 - Deaths!BT74</f>
        <v>15</v>
      </c>
      <c r="BU74" s="2">
        <f>Confirmed!BU74 - Recovered!BU74 - Deaths!BU74</f>
        <v>15</v>
      </c>
      <c r="BV74" s="2">
        <f>Confirmed!BV74 - Recovered!BV74 - Deaths!BV74</f>
        <v>17</v>
      </c>
      <c r="BW74" s="2">
        <f>Confirmed!BW74 - Recovered!BW74 - Deaths!BW74</f>
        <v>19</v>
      </c>
      <c r="BX74" s="2">
        <f>Confirmed!BX74 - Recovered!BX74 - Deaths!BX74</f>
        <v>19</v>
      </c>
      <c r="BY74" s="2">
        <f>Confirmed!BY74 - Recovered!BY74 - Deaths!BY74</f>
        <v>23</v>
      </c>
      <c r="BZ74" s="2">
        <f>Confirmed!BZ74 - Recovered!BZ74 - Deaths!BZ74</f>
        <v>24</v>
      </c>
      <c r="CA74" s="2">
        <f>Confirmed!CA74 - Recovered!CA74 - Deaths!CA74</f>
        <v>26</v>
      </c>
      <c r="CB74" s="2">
        <f>Confirmed!CB74 - Recovered!CB74 - Deaths!CB74</f>
        <v>28</v>
      </c>
      <c r="CC74" s="2">
        <f>Confirmed!CC74 - Recovered!CC74 - Deaths!CC74</f>
        <v>29</v>
      </c>
      <c r="CD74" s="2">
        <f>Confirmed!CD74 - Recovered!CD74 - Deaths!CD74</f>
        <v>31</v>
      </c>
      <c r="CE74" s="2">
        <f>Confirmed!CE74 - Recovered!CE74 - Deaths!CE74</f>
        <v>30</v>
      </c>
      <c r="CF74" s="2">
        <f>Confirmed!CF74 - Recovered!CF74 - Deaths!CF74</f>
        <v>37</v>
      </c>
      <c r="CG74" s="2">
        <f>Confirmed!CG74 - Recovered!CG74 - Deaths!CG74</f>
        <v>37</v>
      </c>
      <c r="CH74" s="2">
        <f>Confirmed!CH74 - Recovered!CH74 - Deaths!CH74</f>
        <v>38</v>
      </c>
      <c r="CI74" s="2">
        <f>Confirmed!CI74 - Recovered!CI74 - Deaths!CI74</f>
        <v>38</v>
      </c>
      <c r="CJ74" s="2">
        <f>Confirmed!CJ74 - Recovered!CJ74 - Deaths!CJ74</f>
        <v>40</v>
      </c>
      <c r="CK74" s="2">
        <f>Confirmed!CK74 - Recovered!CK74 - Deaths!CK74</f>
        <v>41</v>
      </c>
      <c r="CL74" s="2">
        <f>Confirmed!CL74 - Recovered!CL74 - Deaths!CL74</f>
        <v>44</v>
      </c>
      <c r="CM74" s="2">
        <f>Confirmed!CM74 - Recovered!CM74 - Deaths!CM74</f>
        <v>54</v>
      </c>
      <c r="CN74" s="2">
        <f>Confirmed!CN74 - Recovered!CN74 - Deaths!CN74</f>
        <v>54</v>
      </c>
      <c r="CO74" s="2">
        <f>Confirmed!CO74 - Recovered!CO74 - Deaths!CO74</f>
        <v>56</v>
      </c>
      <c r="CP74" s="2">
        <f>Confirmed!CP74 - Recovered!CP74 - Deaths!CP74</f>
        <v>65</v>
      </c>
      <c r="CQ74" s="2">
        <f>Confirmed!CQ74 - Recovered!CQ74 - Deaths!CQ74</f>
        <v>65</v>
      </c>
      <c r="CR74" s="2">
        <f>Confirmed!CR74 - Recovered!CR74 - Deaths!CR74</f>
        <v>60</v>
      </c>
      <c r="CS74" s="2">
        <f>Confirmed!CS74 - Recovered!CS74 - Deaths!CS74</f>
        <v>61</v>
      </c>
      <c r="CT74" s="2"/>
      <c r="CU74" s="2"/>
      <c r="CV74" s="2"/>
      <c r="CW74" s="2"/>
      <c r="CX74" s="2"/>
      <c r="CY74" s="2"/>
    </row>
    <row r="75" spans="1:103" x14ac:dyDescent="0.25">
      <c r="A75" t="str">
        <f>Confirmed!A75</f>
        <v>Holy See</v>
      </c>
      <c r="B75" s="2">
        <f>Confirmed!B75 - Recovered!B75 - Deaths!B75</f>
        <v>0</v>
      </c>
      <c r="C75" s="2">
        <f>Confirmed!C75 - Recovered!C75 - Deaths!C75</f>
        <v>0</v>
      </c>
      <c r="D75" s="2">
        <f>Confirmed!D75 - Recovered!D75 - Deaths!D75</f>
        <v>0</v>
      </c>
      <c r="E75" s="2">
        <f>Confirmed!E75 - Recovered!E75 - Deaths!E75</f>
        <v>0</v>
      </c>
      <c r="F75" s="2">
        <f>Confirmed!F75 - Recovered!F75 - Deaths!F75</f>
        <v>0</v>
      </c>
      <c r="G75" s="2">
        <f>Confirmed!G75 - Recovered!G75 - Deaths!G75</f>
        <v>0</v>
      </c>
      <c r="H75" s="2">
        <f>Confirmed!H75 - Recovered!H75 - Deaths!H75</f>
        <v>0</v>
      </c>
      <c r="I75" s="2">
        <f>Confirmed!I75 - Recovered!I75 - Deaths!I75</f>
        <v>0</v>
      </c>
      <c r="J75" s="2">
        <f>Confirmed!J75 - Recovered!J75 - Deaths!J75</f>
        <v>0</v>
      </c>
      <c r="K75" s="2">
        <f>Confirmed!K75 - Recovered!K75 - Deaths!K75</f>
        <v>0</v>
      </c>
      <c r="L75" s="2">
        <f>Confirmed!L75 - Recovered!L75 - Deaths!L75</f>
        <v>0</v>
      </c>
      <c r="M75" s="2">
        <f>Confirmed!M75 - Recovered!M75 - Deaths!M75</f>
        <v>0</v>
      </c>
      <c r="N75" s="2">
        <f>Confirmed!N75 - Recovered!N75 - Deaths!N75</f>
        <v>0</v>
      </c>
      <c r="O75" s="2">
        <f>Confirmed!O75 - Recovered!O75 - Deaths!O75</f>
        <v>0</v>
      </c>
      <c r="P75" s="2">
        <f>Confirmed!P75 - Recovered!P75 - Deaths!P75</f>
        <v>0</v>
      </c>
      <c r="Q75" s="2">
        <f>Confirmed!Q75 - Recovered!Q75 - Deaths!Q75</f>
        <v>0</v>
      </c>
      <c r="R75" s="2">
        <f>Confirmed!R75 - Recovered!R75 - Deaths!R75</f>
        <v>0</v>
      </c>
      <c r="S75" s="2">
        <f>Confirmed!S75 - Recovered!S75 - Deaths!S75</f>
        <v>0</v>
      </c>
      <c r="T75" s="2">
        <f>Confirmed!T75 - Recovered!T75 - Deaths!T75</f>
        <v>0</v>
      </c>
      <c r="U75" s="2">
        <f>Confirmed!U75 - Recovered!U75 - Deaths!U75</f>
        <v>0</v>
      </c>
      <c r="V75" s="2">
        <f>Confirmed!V75 - Recovered!V75 - Deaths!V75</f>
        <v>0</v>
      </c>
      <c r="W75" s="2">
        <f>Confirmed!W75 - Recovered!W75 - Deaths!W75</f>
        <v>0</v>
      </c>
      <c r="X75" s="2">
        <f>Confirmed!X75 - Recovered!X75 - Deaths!X75</f>
        <v>0</v>
      </c>
      <c r="Y75" s="2">
        <f>Confirmed!Y75 - Recovered!Y75 - Deaths!Y75</f>
        <v>0</v>
      </c>
      <c r="Z75" s="2">
        <f>Confirmed!Z75 - Recovered!Z75 - Deaths!Z75</f>
        <v>0</v>
      </c>
      <c r="AA75" s="2">
        <f>Confirmed!AA75 - Recovered!AA75 - Deaths!AA75</f>
        <v>0</v>
      </c>
      <c r="AB75" s="2">
        <f>Confirmed!AB75 - Recovered!AB75 - Deaths!AB75</f>
        <v>0</v>
      </c>
      <c r="AC75" s="2">
        <f>Confirmed!AC75 - Recovered!AC75 - Deaths!AC75</f>
        <v>0</v>
      </c>
      <c r="AD75" s="2">
        <f>Confirmed!AD75 - Recovered!AD75 - Deaths!AD75</f>
        <v>0</v>
      </c>
      <c r="AE75" s="2">
        <f>Confirmed!AE75 - Recovered!AE75 - Deaths!AE75</f>
        <v>0</v>
      </c>
      <c r="AF75" s="2">
        <f>Confirmed!AF75 - Recovered!AF75 - Deaths!AF75</f>
        <v>0</v>
      </c>
      <c r="AG75" s="2">
        <f>Confirmed!AG75 - Recovered!AG75 - Deaths!AG75</f>
        <v>0</v>
      </c>
      <c r="AH75" s="2">
        <f>Confirmed!AH75 - Recovered!AH75 - Deaths!AH75</f>
        <v>0</v>
      </c>
      <c r="AI75" s="2">
        <f>Confirmed!AI75 - Recovered!AI75 - Deaths!AI75</f>
        <v>0</v>
      </c>
      <c r="AJ75" s="2">
        <f>Confirmed!AJ75 - Recovered!AJ75 - Deaths!AJ75</f>
        <v>0</v>
      </c>
      <c r="AK75" s="2">
        <f>Confirmed!AK75 - Recovered!AK75 - Deaths!AK75</f>
        <v>0</v>
      </c>
      <c r="AL75" s="2">
        <f>Confirmed!AL75 - Recovered!AL75 - Deaths!AL75</f>
        <v>0</v>
      </c>
      <c r="AM75" s="2">
        <f>Confirmed!AM75 - Recovered!AM75 - Deaths!AM75</f>
        <v>0</v>
      </c>
      <c r="AN75" s="2">
        <f>Confirmed!AN75 - Recovered!AN75 - Deaths!AN75</f>
        <v>0</v>
      </c>
      <c r="AO75" s="2">
        <f>Confirmed!AO75 - Recovered!AO75 - Deaths!AO75</f>
        <v>0</v>
      </c>
      <c r="AP75" s="2">
        <f>Confirmed!AP75 - Recovered!AP75 - Deaths!AP75</f>
        <v>0</v>
      </c>
      <c r="AQ75" s="2">
        <f>Confirmed!AQ75 - Recovered!AQ75 - Deaths!AQ75</f>
        <v>0</v>
      </c>
      <c r="AR75" s="2">
        <f>Confirmed!AR75 - Recovered!AR75 - Deaths!AR75</f>
        <v>0</v>
      </c>
      <c r="AS75" s="2">
        <f>Confirmed!AS75 - Recovered!AS75 - Deaths!AS75</f>
        <v>0</v>
      </c>
      <c r="AT75" s="2">
        <f>Confirmed!AT75 - Recovered!AT75 - Deaths!AT75</f>
        <v>1</v>
      </c>
      <c r="AU75" s="2">
        <f>Confirmed!AU75 - Recovered!AU75 - Deaths!AU75</f>
        <v>1</v>
      </c>
      <c r="AV75" s="2">
        <f>Confirmed!AV75 - Recovered!AV75 - Deaths!AV75</f>
        <v>1</v>
      </c>
      <c r="AW75" s="2">
        <f>Confirmed!AW75 - Recovered!AW75 - Deaths!AW75</f>
        <v>1</v>
      </c>
      <c r="AX75" s="2">
        <f>Confirmed!AX75 - Recovered!AX75 - Deaths!AX75</f>
        <v>1</v>
      </c>
      <c r="AY75" s="2">
        <f>Confirmed!AY75 - Recovered!AY75 - Deaths!AY75</f>
        <v>1</v>
      </c>
      <c r="AZ75" s="2">
        <f>Confirmed!AZ75 - Recovered!AZ75 - Deaths!AZ75</f>
        <v>1</v>
      </c>
      <c r="BA75" s="2">
        <f>Confirmed!BA75 - Recovered!BA75 - Deaths!BA75</f>
        <v>1</v>
      </c>
      <c r="BB75" s="2">
        <f>Confirmed!BB75 - Recovered!BB75 - Deaths!BB75</f>
        <v>1</v>
      </c>
      <c r="BC75" s="2">
        <f>Confirmed!BC75 - Recovered!BC75 - Deaths!BC75</f>
        <v>1</v>
      </c>
      <c r="BD75" s="2">
        <f>Confirmed!BD75 - Recovered!BD75 - Deaths!BD75</f>
        <v>1</v>
      </c>
      <c r="BE75" s="2">
        <f>Confirmed!BE75 - Recovered!BE75 - Deaths!BE75</f>
        <v>1</v>
      </c>
      <c r="BF75" s="2">
        <f>Confirmed!BF75 - Recovered!BF75 - Deaths!BF75</f>
        <v>1</v>
      </c>
      <c r="BG75" s="2">
        <f>Confirmed!BG75 - Recovered!BG75 - Deaths!BG75</f>
        <v>1</v>
      </c>
      <c r="BH75" s="2">
        <f>Confirmed!BH75 - Recovered!BH75 - Deaths!BH75</f>
        <v>1</v>
      </c>
      <c r="BI75" s="2">
        <f>Confirmed!BI75 - Recovered!BI75 - Deaths!BI75</f>
        <v>1</v>
      </c>
      <c r="BJ75" s="2">
        <f>Confirmed!BJ75 - Recovered!BJ75 - Deaths!BJ75</f>
        <v>1</v>
      </c>
      <c r="BK75" s="2">
        <f>Confirmed!BK75 - Recovered!BK75 - Deaths!BK75</f>
        <v>1</v>
      </c>
      <c r="BL75" s="2">
        <f>Confirmed!BL75 - Recovered!BL75 - Deaths!BL75</f>
        <v>4</v>
      </c>
      <c r="BM75" s="2">
        <f>Confirmed!BM75 - Recovered!BM75 - Deaths!BM75</f>
        <v>4</v>
      </c>
      <c r="BN75" s="2">
        <f>Confirmed!BN75 - Recovered!BN75 - Deaths!BN75</f>
        <v>4</v>
      </c>
      <c r="BO75" s="2">
        <f>Confirmed!BO75 - Recovered!BO75 - Deaths!BO75</f>
        <v>4</v>
      </c>
      <c r="BP75" s="2">
        <f>Confirmed!BP75 - Recovered!BP75 - Deaths!BP75</f>
        <v>6</v>
      </c>
      <c r="BQ75" s="2">
        <f>Confirmed!BQ75 - Recovered!BQ75 - Deaths!BQ75</f>
        <v>6</v>
      </c>
      <c r="BR75" s="2">
        <f>Confirmed!BR75 - Recovered!BR75 - Deaths!BR75</f>
        <v>6</v>
      </c>
      <c r="BS75" s="2">
        <f>Confirmed!BS75 - Recovered!BS75 - Deaths!BS75</f>
        <v>6</v>
      </c>
      <c r="BT75" s="2">
        <f>Confirmed!BT75 - Recovered!BT75 - Deaths!BT75</f>
        <v>6</v>
      </c>
      <c r="BU75" s="2">
        <f>Confirmed!BU75 - Recovered!BU75 - Deaths!BU75</f>
        <v>7</v>
      </c>
      <c r="BV75" s="2">
        <f>Confirmed!BV75 - Recovered!BV75 - Deaths!BV75</f>
        <v>7</v>
      </c>
      <c r="BW75" s="2">
        <f>Confirmed!BW75 - Recovered!BW75 - Deaths!BW75</f>
        <v>7</v>
      </c>
      <c r="BX75" s="2">
        <f>Confirmed!BX75 - Recovered!BX75 - Deaths!BX75</f>
        <v>7</v>
      </c>
      <c r="BY75" s="2">
        <f>Confirmed!BY75 - Recovered!BY75 - Deaths!BY75</f>
        <v>7</v>
      </c>
      <c r="BZ75" s="2">
        <f>Confirmed!BZ75 - Recovered!BZ75 - Deaths!BZ75</f>
        <v>7</v>
      </c>
      <c r="CA75" s="2">
        <f>Confirmed!CA75 - Recovered!CA75 - Deaths!CA75</f>
        <v>6</v>
      </c>
      <c r="CB75" s="2">
        <f>Confirmed!CB75 - Recovered!CB75 - Deaths!CB75</f>
        <v>6</v>
      </c>
      <c r="CC75" s="2">
        <f>Confirmed!CC75 - Recovered!CC75 - Deaths!CC75</f>
        <v>6</v>
      </c>
      <c r="CD75" s="2">
        <f>Confirmed!CD75 - Recovered!CD75 - Deaths!CD75</f>
        <v>6</v>
      </c>
      <c r="CE75" s="2">
        <f>Confirmed!CE75 - Recovered!CE75 - Deaths!CE75</f>
        <v>6</v>
      </c>
      <c r="CF75" s="2">
        <f>Confirmed!CF75 - Recovered!CF75 - Deaths!CF75</f>
        <v>6</v>
      </c>
      <c r="CG75" s="2">
        <f>Confirmed!CG75 - Recovered!CG75 - Deaths!CG75</f>
        <v>6</v>
      </c>
      <c r="CH75" s="2">
        <f>Confirmed!CH75 - Recovered!CH75 - Deaths!CH75</f>
        <v>6</v>
      </c>
      <c r="CI75" s="2">
        <f>Confirmed!CI75 - Recovered!CI75 - Deaths!CI75</f>
        <v>6</v>
      </c>
      <c r="CJ75" s="2">
        <f>Confirmed!CJ75 - Recovered!CJ75 - Deaths!CJ75</f>
        <v>6</v>
      </c>
      <c r="CK75" s="2">
        <f>Confirmed!CK75 - Recovered!CK75 - Deaths!CK75</f>
        <v>6</v>
      </c>
      <c r="CL75" s="2">
        <f>Confirmed!CL75 - Recovered!CL75 - Deaths!CL75</f>
        <v>6</v>
      </c>
      <c r="CM75" s="2">
        <f>Confirmed!CM75 - Recovered!CM75 - Deaths!CM75</f>
        <v>7</v>
      </c>
      <c r="CN75" s="2">
        <f>Confirmed!CN75 - Recovered!CN75 - Deaths!CN75</f>
        <v>7</v>
      </c>
      <c r="CO75" s="2">
        <f>Confirmed!CO75 - Recovered!CO75 - Deaths!CO75</f>
        <v>7</v>
      </c>
      <c r="CP75" s="2">
        <f>Confirmed!CP75 - Recovered!CP75 - Deaths!CP75</f>
        <v>7</v>
      </c>
      <c r="CQ75" s="2">
        <f>Confirmed!CQ75 - Recovered!CQ75 - Deaths!CQ75</f>
        <v>7</v>
      </c>
      <c r="CR75" s="2">
        <f>Confirmed!CR75 - Recovered!CR75 - Deaths!CR75</f>
        <v>7</v>
      </c>
      <c r="CS75" s="2">
        <f>Confirmed!CS75 - Recovered!CS75 - Deaths!CS75</f>
        <v>7</v>
      </c>
      <c r="CT75" s="2"/>
      <c r="CU75" s="2"/>
      <c r="CV75" s="2"/>
      <c r="CW75" s="2"/>
      <c r="CX75" s="2"/>
      <c r="CY75" s="2"/>
    </row>
    <row r="76" spans="1:103" x14ac:dyDescent="0.25">
      <c r="A76" t="str">
        <f>Confirmed!A76</f>
        <v>Honduras</v>
      </c>
      <c r="B76" s="2">
        <f>Confirmed!B76 - Recovered!B76 - Deaths!B76</f>
        <v>0</v>
      </c>
      <c r="C76" s="2">
        <f>Confirmed!C76 - Recovered!C76 - Deaths!C76</f>
        <v>0</v>
      </c>
      <c r="D76" s="2">
        <f>Confirmed!D76 - Recovered!D76 - Deaths!D76</f>
        <v>0</v>
      </c>
      <c r="E76" s="2">
        <f>Confirmed!E76 - Recovered!E76 - Deaths!E76</f>
        <v>0</v>
      </c>
      <c r="F76" s="2">
        <f>Confirmed!F76 - Recovered!F76 - Deaths!F76</f>
        <v>0</v>
      </c>
      <c r="G76" s="2">
        <f>Confirmed!G76 - Recovered!G76 - Deaths!G76</f>
        <v>0</v>
      </c>
      <c r="H76" s="2">
        <f>Confirmed!H76 - Recovered!H76 - Deaths!H76</f>
        <v>0</v>
      </c>
      <c r="I76" s="2">
        <f>Confirmed!I76 - Recovered!I76 - Deaths!I76</f>
        <v>0</v>
      </c>
      <c r="J76" s="2">
        <f>Confirmed!J76 - Recovered!J76 - Deaths!J76</f>
        <v>0</v>
      </c>
      <c r="K76" s="2">
        <f>Confirmed!K76 - Recovered!K76 - Deaths!K76</f>
        <v>0</v>
      </c>
      <c r="L76" s="2">
        <f>Confirmed!L76 - Recovered!L76 - Deaths!L76</f>
        <v>0</v>
      </c>
      <c r="M76" s="2">
        <f>Confirmed!M76 - Recovered!M76 - Deaths!M76</f>
        <v>0</v>
      </c>
      <c r="N76" s="2">
        <f>Confirmed!N76 - Recovered!N76 - Deaths!N76</f>
        <v>0</v>
      </c>
      <c r="O76" s="2">
        <f>Confirmed!O76 - Recovered!O76 - Deaths!O76</f>
        <v>0</v>
      </c>
      <c r="P76" s="2">
        <f>Confirmed!P76 - Recovered!P76 - Deaths!P76</f>
        <v>0</v>
      </c>
      <c r="Q76" s="2">
        <f>Confirmed!Q76 - Recovered!Q76 - Deaths!Q76</f>
        <v>0</v>
      </c>
      <c r="R76" s="2">
        <f>Confirmed!R76 - Recovered!R76 - Deaths!R76</f>
        <v>0</v>
      </c>
      <c r="S76" s="2">
        <f>Confirmed!S76 - Recovered!S76 - Deaths!S76</f>
        <v>0</v>
      </c>
      <c r="T76" s="2">
        <f>Confirmed!T76 - Recovered!T76 - Deaths!T76</f>
        <v>0</v>
      </c>
      <c r="U76" s="2">
        <f>Confirmed!U76 - Recovered!U76 - Deaths!U76</f>
        <v>0</v>
      </c>
      <c r="V76" s="2">
        <f>Confirmed!V76 - Recovered!V76 - Deaths!V76</f>
        <v>0</v>
      </c>
      <c r="W76" s="2">
        <f>Confirmed!W76 - Recovered!W76 - Deaths!W76</f>
        <v>0</v>
      </c>
      <c r="X76" s="2">
        <f>Confirmed!X76 - Recovered!X76 - Deaths!X76</f>
        <v>0</v>
      </c>
      <c r="Y76" s="2">
        <f>Confirmed!Y76 - Recovered!Y76 - Deaths!Y76</f>
        <v>0</v>
      </c>
      <c r="Z76" s="2">
        <f>Confirmed!Z76 - Recovered!Z76 - Deaths!Z76</f>
        <v>0</v>
      </c>
      <c r="AA76" s="2">
        <f>Confirmed!AA76 - Recovered!AA76 - Deaths!AA76</f>
        <v>0</v>
      </c>
      <c r="AB76" s="2">
        <f>Confirmed!AB76 - Recovered!AB76 - Deaths!AB76</f>
        <v>0</v>
      </c>
      <c r="AC76" s="2">
        <f>Confirmed!AC76 - Recovered!AC76 - Deaths!AC76</f>
        <v>0</v>
      </c>
      <c r="AD76" s="2">
        <f>Confirmed!AD76 - Recovered!AD76 - Deaths!AD76</f>
        <v>0</v>
      </c>
      <c r="AE76" s="2">
        <f>Confirmed!AE76 - Recovered!AE76 - Deaths!AE76</f>
        <v>0</v>
      </c>
      <c r="AF76" s="2">
        <f>Confirmed!AF76 - Recovered!AF76 - Deaths!AF76</f>
        <v>0</v>
      </c>
      <c r="AG76" s="2">
        <f>Confirmed!AG76 - Recovered!AG76 - Deaths!AG76</f>
        <v>0</v>
      </c>
      <c r="AH76" s="2">
        <f>Confirmed!AH76 - Recovered!AH76 - Deaths!AH76</f>
        <v>0</v>
      </c>
      <c r="AI76" s="2">
        <f>Confirmed!AI76 - Recovered!AI76 - Deaths!AI76</f>
        <v>0</v>
      </c>
      <c r="AJ76" s="2">
        <f>Confirmed!AJ76 - Recovered!AJ76 - Deaths!AJ76</f>
        <v>0</v>
      </c>
      <c r="AK76" s="2">
        <f>Confirmed!AK76 - Recovered!AK76 - Deaths!AK76</f>
        <v>0</v>
      </c>
      <c r="AL76" s="2">
        <f>Confirmed!AL76 - Recovered!AL76 - Deaths!AL76</f>
        <v>0</v>
      </c>
      <c r="AM76" s="2">
        <f>Confirmed!AM76 - Recovered!AM76 - Deaths!AM76</f>
        <v>0</v>
      </c>
      <c r="AN76" s="2">
        <f>Confirmed!AN76 - Recovered!AN76 - Deaths!AN76</f>
        <v>0</v>
      </c>
      <c r="AO76" s="2">
        <f>Confirmed!AO76 - Recovered!AO76 - Deaths!AO76</f>
        <v>0</v>
      </c>
      <c r="AP76" s="2">
        <f>Confirmed!AP76 - Recovered!AP76 - Deaths!AP76</f>
        <v>0</v>
      </c>
      <c r="AQ76" s="2">
        <f>Confirmed!AQ76 - Recovered!AQ76 - Deaths!AQ76</f>
        <v>0</v>
      </c>
      <c r="AR76" s="2">
        <f>Confirmed!AR76 - Recovered!AR76 - Deaths!AR76</f>
        <v>0</v>
      </c>
      <c r="AS76" s="2">
        <f>Confirmed!AS76 - Recovered!AS76 - Deaths!AS76</f>
        <v>0</v>
      </c>
      <c r="AT76" s="2">
        <f>Confirmed!AT76 - Recovered!AT76 - Deaths!AT76</f>
        <v>0</v>
      </c>
      <c r="AU76" s="2">
        <f>Confirmed!AU76 - Recovered!AU76 - Deaths!AU76</f>
        <v>0</v>
      </c>
      <c r="AV76" s="2">
        <f>Confirmed!AV76 - Recovered!AV76 - Deaths!AV76</f>
        <v>0</v>
      </c>
      <c r="AW76" s="2">
        <f>Confirmed!AW76 - Recovered!AW76 - Deaths!AW76</f>
        <v>0</v>
      </c>
      <c r="AX76" s="2">
        <f>Confirmed!AX76 - Recovered!AX76 - Deaths!AX76</f>
        <v>0</v>
      </c>
      <c r="AY76" s="2">
        <f>Confirmed!AY76 - Recovered!AY76 - Deaths!AY76</f>
        <v>2</v>
      </c>
      <c r="AZ76" s="2">
        <f>Confirmed!AZ76 - Recovered!AZ76 - Deaths!AZ76</f>
        <v>2</v>
      </c>
      <c r="BA76" s="2">
        <f>Confirmed!BA76 - Recovered!BA76 - Deaths!BA76</f>
        <v>2</v>
      </c>
      <c r="BB76" s="2">
        <f>Confirmed!BB76 - Recovered!BB76 - Deaths!BB76</f>
        <v>2</v>
      </c>
      <c r="BC76" s="2">
        <f>Confirmed!BC76 - Recovered!BC76 - Deaths!BC76</f>
        <v>3</v>
      </c>
      <c r="BD76" s="2">
        <f>Confirmed!BD76 - Recovered!BD76 - Deaths!BD76</f>
        <v>6</v>
      </c>
      <c r="BE76" s="2">
        <f>Confirmed!BE76 - Recovered!BE76 - Deaths!BE76</f>
        <v>8</v>
      </c>
      <c r="BF76" s="2">
        <f>Confirmed!BF76 - Recovered!BF76 - Deaths!BF76</f>
        <v>9</v>
      </c>
      <c r="BG76" s="2">
        <f>Confirmed!BG76 - Recovered!BG76 - Deaths!BG76</f>
        <v>12</v>
      </c>
      <c r="BH76" s="2">
        <f>Confirmed!BH76 - Recovered!BH76 - Deaths!BH76</f>
        <v>24</v>
      </c>
      <c r="BI76" s="2">
        <f>Confirmed!BI76 - Recovered!BI76 - Deaths!BI76</f>
        <v>24</v>
      </c>
      <c r="BJ76" s="2">
        <f>Confirmed!BJ76 - Recovered!BJ76 - Deaths!BJ76</f>
        <v>26</v>
      </c>
      <c r="BK76" s="2">
        <f>Confirmed!BK76 - Recovered!BK76 - Deaths!BK76</f>
        <v>30</v>
      </c>
      <c r="BL76" s="2">
        <f>Confirmed!BL76 - Recovered!BL76 - Deaths!BL76</f>
        <v>30</v>
      </c>
      <c r="BM76" s="2">
        <f>Confirmed!BM76 - Recovered!BM76 - Deaths!BM76</f>
        <v>36</v>
      </c>
      <c r="BN76" s="2">
        <f>Confirmed!BN76 - Recovered!BN76 - Deaths!BN76</f>
        <v>51</v>
      </c>
      <c r="BO76" s="2">
        <f>Confirmed!BO76 - Recovered!BO76 - Deaths!BO76</f>
        <v>67</v>
      </c>
      <c r="BP76" s="2">
        <f>Confirmed!BP76 - Recovered!BP76 - Deaths!BP76</f>
        <v>91</v>
      </c>
      <c r="BQ76" s="2">
        <f>Confirmed!BQ76 - Recovered!BQ76 - Deaths!BQ76</f>
        <v>104</v>
      </c>
      <c r="BR76" s="2">
        <f>Confirmed!BR76 - Recovered!BR76 - Deaths!BR76</f>
        <v>129</v>
      </c>
      <c r="BS76" s="2">
        <f>Confirmed!BS76 - Recovered!BS76 - Deaths!BS76</f>
        <v>131</v>
      </c>
      <c r="BT76" s="2">
        <f>Confirmed!BT76 - Recovered!BT76 - Deaths!BT76</f>
        <v>159</v>
      </c>
      <c r="BU76" s="2">
        <f>Confirmed!BU76 - Recovered!BU76 - Deaths!BU76</f>
        <v>202</v>
      </c>
      <c r="BV76" s="2">
        <f>Confirmed!BV76 - Recovered!BV76 - Deaths!BV76</f>
        <v>204</v>
      </c>
      <c r="BW76" s="2">
        <f>Confirmed!BW76 - Recovered!BW76 - Deaths!BW76</f>
        <v>246</v>
      </c>
      <c r="BX76" s="2">
        <f>Confirmed!BX76 - Recovered!BX76 - Deaths!BX76</f>
        <v>240</v>
      </c>
      <c r="BY76" s="2">
        <f>Confirmed!BY76 - Recovered!BY76 - Deaths!BY76</f>
        <v>270</v>
      </c>
      <c r="BZ76" s="2">
        <f>Confirmed!BZ76 - Recovered!BZ76 - Deaths!BZ76</f>
        <v>277</v>
      </c>
      <c r="CA76" s="2">
        <f>Confirmed!CA76 - Recovered!CA76 - Deaths!CA76</f>
        <v>284</v>
      </c>
      <c r="CB76" s="2">
        <f>Confirmed!CB76 - Recovered!CB76 - Deaths!CB76</f>
        <v>314</v>
      </c>
      <c r="CC76" s="2">
        <f>Confirmed!CC76 - Recovered!CC76 - Deaths!CC76</f>
        <v>352</v>
      </c>
      <c r="CD76" s="2">
        <f>Confirmed!CD76 - Recovered!CD76 - Deaths!CD76</f>
        <v>361</v>
      </c>
      <c r="CE76" s="2">
        <f>Confirmed!CE76 - Recovered!CE76 - Deaths!CE76</f>
        <v>361</v>
      </c>
      <c r="CF76" s="2">
        <f>Confirmed!CF76 - Recovered!CF76 - Deaths!CF76</f>
        <v>365</v>
      </c>
      <c r="CG76" s="2">
        <f>Confirmed!CG76 - Recovered!CG76 - Deaths!CG76</f>
        <v>374</v>
      </c>
      <c r="CH76" s="2">
        <f>Confirmed!CH76 - Recovered!CH76 - Deaths!CH76</f>
        <v>379</v>
      </c>
      <c r="CI76" s="2">
        <f>Confirmed!CI76 - Recovered!CI76 - Deaths!CI76</f>
        <v>382</v>
      </c>
      <c r="CJ76" s="2">
        <f>Confirmed!CJ76 - Recovered!CJ76 - Deaths!CJ76</f>
        <v>391</v>
      </c>
      <c r="CK76" s="2">
        <f>Confirmed!CK76 - Recovered!CK76 - Deaths!CK76</f>
        <v>401</v>
      </c>
      <c r="CL76" s="2">
        <f>Confirmed!CL76 - Recovered!CL76 - Deaths!CL76</f>
        <v>411</v>
      </c>
      <c r="CM76" s="2">
        <f>Confirmed!CM76 - Recovered!CM76 - Deaths!CM76</f>
        <v>406</v>
      </c>
      <c r="CN76" s="2">
        <f>Confirmed!CN76 - Recovered!CN76 - Deaths!CN76</f>
        <v>419</v>
      </c>
      <c r="CO76" s="2">
        <f>Confirmed!CO76 - Recovered!CO76 - Deaths!CO76</f>
        <v>434</v>
      </c>
      <c r="CP76" s="2">
        <f>Confirmed!CP76 - Recovered!CP76 - Deaths!CP76</f>
        <v>441</v>
      </c>
      <c r="CQ76" s="2">
        <f>Confirmed!CQ76 - Recovered!CQ76 - Deaths!CQ76</f>
        <v>478</v>
      </c>
      <c r="CR76" s="2">
        <f>Confirmed!CR76 - Recovered!CR76 - Deaths!CR76</f>
        <v>503</v>
      </c>
      <c r="CS76" s="2">
        <f>Confirmed!CS76 - Recovered!CS76 - Deaths!CS76</f>
        <v>503</v>
      </c>
      <c r="CT76" s="2"/>
      <c r="CU76" s="2"/>
      <c r="CV76" s="2"/>
      <c r="CW76" s="2"/>
      <c r="CX76" s="2"/>
      <c r="CY76" s="2"/>
    </row>
    <row r="77" spans="1:103" x14ac:dyDescent="0.25">
      <c r="A77" t="str">
        <f>Confirmed!A77</f>
        <v>Hungary</v>
      </c>
      <c r="B77" s="2">
        <f>Confirmed!B77 - Recovered!B77 - Deaths!B77</f>
        <v>0</v>
      </c>
      <c r="C77" s="2">
        <f>Confirmed!C77 - Recovered!C77 - Deaths!C77</f>
        <v>0</v>
      </c>
      <c r="D77" s="2">
        <f>Confirmed!D77 - Recovered!D77 - Deaths!D77</f>
        <v>0</v>
      </c>
      <c r="E77" s="2">
        <f>Confirmed!E77 - Recovered!E77 - Deaths!E77</f>
        <v>0</v>
      </c>
      <c r="F77" s="2">
        <f>Confirmed!F77 - Recovered!F77 - Deaths!F77</f>
        <v>0</v>
      </c>
      <c r="G77" s="2">
        <f>Confirmed!G77 - Recovered!G77 - Deaths!G77</f>
        <v>0</v>
      </c>
      <c r="H77" s="2">
        <f>Confirmed!H77 - Recovered!H77 - Deaths!H77</f>
        <v>0</v>
      </c>
      <c r="I77" s="2">
        <f>Confirmed!I77 - Recovered!I77 - Deaths!I77</f>
        <v>0</v>
      </c>
      <c r="J77" s="2">
        <f>Confirmed!J77 - Recovered!J77 - Deaths!J77</f>
        <v>0</v>
      </c>
      <c r="K77" s="2">
        <f>Confirmed!K77 - Recovered!K77 - Deaths!K77</f>
        <v>0</v>
      </c>
      <c r="L77" s="2">
        <f>Confirmed!L77 - Recovered!L77 - Deaths!L77</f>
        <v>0</v>
      </c>
      <c r="M77" s="2">
        <f>Confirmed!M77 - Recovered!M77 - Deaths!M77</f>
        <v>0</v>
      </c>
      <c r="N77" s="2">
        <f>Confirmed!N77 - Recovered!N77 - Deaths!N77</f>
        <v>0</v>
      </c>
      <c r="O77" s="2">
        <f>Confirmed!O77 - Recovered!O77 - Deaths!O77</f>
        <v>0</v>
      </c>
      <c r="P77" s="2">
        <f>Confirmed!P77 - Recovered!P77 - Deaths!P77</f>
        <v>0</v>
      </c>
      <c r="Q77" s="2">
        <f>Confirmed!Q77 - Recovered!Q77 - Deaths!Q77</f>
        <v>0</v>
      </c>
      <c r="R77" s="2">
        <f>Confirmed!R77 - Recovered!R77 - Deaths!R77</f>
        <v>0</v>
      </c>
      <c r="S77" s="2">
        <f>Confirmed!S77 - Recovered!S77 - Deaths!S77</f>
        <v>0</v>
      </c>
      <c r="T77" s="2">
        <f>Confirmed!T77 - Recovered!T77 - Deaths!T77</f>
        <v>0</v>
      </c>
      <c r="U77" s="2">
        <f>Confirmed!U77 - Recovered!U77 - Deaths!U77</f>
        <v>0</v>
      </c>
      <c r="V77" s="2">
        <f>Confirmed!V77 - Recovered!V77 - Deaths!V77</f>
        <v>0</v>
      </c>
      <c r="W77" s="2">
        <f>Confirmed!W77 - Recovered!W77 - Deaths!W77</f>
        <v>0</v>
      </c>
      <c r="X77" s="2">
        <f>Confirmed!X77 - Recovered!X77 - Deaths!X77</f>
        <v>0</v>
      </c>
      <c r="Y77" s="2">
        <f>Confirmed!Y77 - Recovered!Y77 - Deaths!Y77</f>
        <v>0</v>
      </c>
      <c r="Z77" s="2">
        <f>Confirmed!Z77 - Recovered!Z77 - Deaths!Z77</f>
        <v>0</v>
      </c>
      <c r="AA77" s="2">
        <f>Confirmed!AA77 - Recovered!AA77 - Deaths!AA77</f>
        <v>0</v>
      </c>
      <c r="AB77" s="2">
        <f>Confirmed!AB77 - Recovered!AB77 - Deaths!AB77</f>
        <v>0</v>
      </c>
      <c r="AC77" s="2">
        <f>Confirmed!AC77 - Recovered!AC77 - Deaths!AC77</f>
        <v>0</v>
      </c>
      <c r="AD77" s="2">
        <f>Confirmed!AD77 - Recovered!AD77 - Deaths!AD77</f>
        <v>0</v>
      </c>
      <c r="AE77" s="2">
        <f>Confirmed!AE77 - Recovered!AE77 - Deaths!AE77</f>
        <v>0</v>
      </c>
      <c r="AF77" s="2">
        <f>Confirmed!AF77 - Recovered!AF77 - Deaths!AF77</f>
        <v>0</v>
      </c>
      <c r="AG77" s="2">
        <f>Confirmed!AG77 - Recovered!AG77 - Deaths!AG77</f>
        <v>0</v>
      </c>
      <c r="AH77" s="2">
        <f>Confirmed!AH77 - Recovered!AH77 - Deaths!AH77</f>
        <v>0</v>
      </c>
      <c r="AI77" s="2">
        <f>Confirmed!AI77 - Recovered!AI77 - Deaths!AI77</f>
        <v>0</v>
      </c>
      <c r="AJ77" s="2">
        <f>Confirmed!AJ77 - Recovered!AJ77 - Deaths!AJ77</f>
        <v>0</v>
      </c>
      <c r="AK77" s="2">
        <f>Confirmed!AK77 - Recovered!AK77 - Deaths!AK77</f>
        <v>0</v>
      </c>
      <c r="AL77" s="2">
        <f>Confirmed!AL77 - Recovered!AL77 - Deaths!AL77</f>
        <v>0</v>
      </c>
      <c r="AM77" s="2">
        <f>Confirmed!AM77 - Recovered!AM77 - Deaths!AM77</f>
        <v>0</v>
      </c>
      <c r="AN77" s="2">
        <f>Confirmed!AN77 - Recovered!AN77 - Deaths!AN77</f>
        <v>0</v>
      </c>
      <c r="AO77" s="2">
        <f>Confirmed!AO77 - Recovered!AO77 - Deaths!AO77</f>
        <v>0</v>
      </c>
      <c r="AP77" s="2">
        <f>Confirmed!AP77 - Recovered!AP77 - Deaths!AP77</f>
        <v>0</v>
      </c>
      <c r="AQ77" s="2">
        <f>Confirmed!AQ77 - Recovered!AQ77 - Deaths!AQ77</f>
        <v>0</v>
      </c>
      <c r="AR77" s="2">
        <f>Confirmed!AR77 - Recovered!AR77 - Deaths!AR77</f>
        <v>2</v>
      </c>
      <c r="AS77" s="2">
        <f>Confirmed!AS77 - Recovered!AS77 - Deaths!AS77</f>
        <v>2</v>
      </c>
      <c r="AT77" s="2">
        <f>Confirmed!AT77 - Recovered!AT77 - Deaths!AT77</f>
        <v>2</v>
      </c>
      <c r="AU77" s="2">
        <f>Confirmed!AU77 - Recovered!AU77 - Deaths!AU77</f>
        <v>4</v>
      </c>
      <c r="AV77" s="2">
        <f>Confirmed!AV77 - Recovered!AV77 - Deaths!AV77</f>
        <v>7</v>
      </c>
      <c r="AW77" s="2">
        <f>Confirmed!AW77 - Recovered!AW77 - Deaths!AW77</f>
        <v>9</v>
      </c>
      <c r="AX77" s="2">
        <f>Confirmed!AX77 - Recovered!AX77 - Deaths!AX77</f>
        <v>9</v>
      </c>
      <c r="AY77" s="2">
        <f>Confirmed!AY77 - Recovered!AY77 - Deaths!AY77</f>
        <v>13</v>
      </c>
      <c r="AZ77" s="2">
        <f>Confirmed!AZ77 - Recovered!AZ77 - Deaths!AZ77</f>
        <v>13</v>
      </c>
      <c r="BA77" s="2">
        <f>Confirmed!BA77 - Recovered!BA77 - Deaths!BA77</f>
        <v>19</v>
      </c>
      <c r="BB77" s="2">
        <f>Confirmed!BB77 - Recovered!BB77 - Deaths!BB77</f>
        <v>29</v>
      </c>
      <c r="BC77" s="2">
        <f>Confirmed!BC77 - Recovered!BC77 - Deaths!BC77</f>
        <v>30</v>
      </c>
      <c r="BD77" s="2">
        <f>Confirmed!BD77 - Recovered!BD77 - Deaths!BD77</f>
        <v>37</v>
      </c>
      <c r="BE77" s="2">
        <f>Confirmed!BE77 - Recovered!BE77 - Deaths!BE77</f>
        <v>47</v>
      </c>
      <c r="BF77" s="2">
        <f>Confirmed!BF77 - Recovered!BF77 - Deaths!BF77</f>
        <v>55</v>
      </c>
      <c r="BG77" s="2">
        <f>Confirmed!BG77 - Recovered!BG77 - Deaths!BG77</f>
        <v>70</v>
      </c>
      <c r="BH77" s="2">
        <f>Confirmed!BH77 - Recovered!BH77 - Deaths!BH77</f>
        <v>80</v>
      </c>
      <c r="BI77" s="2">
        <f>Confirmed!BI77 - Recovered!BI77 - Deaths!BI77</f>
        <v>92</v>
      </c>
      <c r="BJ77" s="2">
        <f>Confirmed!BJ77 - Recovered!BJ77 - Deaths!BJ77</f>
        <v>109</v>
      </c>
      <c r="BK77" s="2">
        <f>Confirmed!BK77 - Recovered!BK77 - Deaths!BK77</f>
        <v>144</v>
      </c>
      <c r="BL77" s="2">
        <f>Confirmed!BL77 - Recovered!BL77 - Deaths!BL77</f>
        <v>157</v>
      </c>
      <c r="BM77" s="2">
        <f>Confirmed!BM77 - Recovered!BM77 - Deaths!BM77</f>
        <v>195</v>
      </c>
      <c r="BN77" s="2">
        <f>Confirmed!BN77 - Recovered!BN77 - Deaths!BN77</f>
        <v>223</v>
      </c>
      <c r="BO77" s="2">
        <f>Confirmed!BO77 - Recovered!BO77 - Deaths!BO77</f>
        <v>256</v>
      </c>
      <c r="BP77" s="2">
        <f>Confirmed!BP77 - Recovered!BP77 - Deaths!BP77</f>
        <v>298</v>
      </c>
      <c r="BQ77" s="2">
        <f>Confirmed!BQ77 - Recovered!BQ77 - Deaths!BQ77</f>
        <v>361</v>
      </c>
      <c r="BR77" s="2">
        <f>Confirmed!BR77 - Recovered!BR77 - Deaths!BR77</f>
        <v>398</v>
      </c>
      <c r="BS77" s="2">
        <f>Confirmed!BS77 - Recovered!BS77 - Deaths!BS77</f>
        <v>439</v>
      </c>
      <c r="BT77" s="2">
        <f>Confirmed!BT77 - Recovered!BT77 - Deaths!BT77</f>
        <v>465</v>
      </c>
      <c r="BU77" s="2">
        <f>Confirmed!BU77 - Recovered!BU77 - Deaths!BU77</f>
        <v>522</v>
      </c>
      <c r="BV77" s="2">
        <f>Confirmed!BV77 - Recovered!BV77 - Deaths!BV77</f>
        <v>554</v>
      </c>
      <c r="BW77" s="2">
        <f>Confirmed!BW77 - Recovered!BW77 - Deaths!BW77</f>
        <v>588</v>
      </c>
      <c r="BX77" s="2">
        <f>Confirmed!BX77 - Recovered!BX77 - Deaths!BX77</f>
        <v>633</v>
      </c>
      <c r="BY77" s="2">
        <f>Confirmed!BY77 - Recovered!BY77 - Deaths!BY77</f>
        <v>639</v>
      </c>
      <c r="BZ77" s="2">
        <f>Confirmed!BZ77 - Recovered!BZ77 - Deaths!BZ77</f>
        <v>699</v>
      </c>
      <c r="CA77" s="2">
        <f>Confirmed!CA77 - Recovered!CA77 - Deaths!CA77</f>
        <v>743</v>
      </c>
      <c r="CB77" s="2">
        <f>Confirmed!CB77 - Recovered!CB77 - Deaths!CB77</f>
        <v>818</v>
      </c>
      <c r="CC77" s="2">
        <f>Confirmed!CC77 - Recovered!CC77 - Deaths!CC77</f>
        <v>1001</v>
      </c>
      <c r="CD77" s="2">
        <f>Confirmed!CD77 - Recovered!CD77 - Deaths!CD77</f>
        <v>1110</v>
      </c>
      <c r="CE77" s="2">
        <f>Confirmed!CE77 - Recovered!CE77 - Deaths!CE77</f>
        <v>1193</v>
      </c>
      <c r="CF77" s="2">
        <f>Confirmed!CF77 - Recovered!CF77 - Deaths!CF77</f>
        <v>1229</v>
      </c>
      <c r="CG77" s="2">
        <f>Confirmed!CG77 - Recovered!CG77 - Deaths!CG77</f>
        <v>1268</v>
      </c>
      <c r="CH77" s="2">
        <f>Confirmed!CH77 - Recovered!CH77 - Deaths!CH77</f>
        <v>1253</v>
      </c>
      <c r="CI77" s="2">
        <f>Confirmed!CI77 - Recovered!CI77 - Deaths!CI77</f>
        <v>1311</v>
      </c>
      <c r="CJ77" s="2">
        <f>Confirmed!CJ77 - Recovered!CJ77 - Deaths!CJ77</f>
        <v>1400</v>
      </c>
      <c r="CK77" s="2">
        <f>Confirmed!CK77 - Recovered!CK77 - Deaths!CK77</f>
        <v>1431</v>
      </c>
      <c r="CL77" s="2">
        <f>Confirmed!CL77 - Recovered!CL77 - Deaths!CL77</f>
        <v>1477</v>
      </c>
      <c r="CM77" s="2">
        <f>Confirmed!CM77 - Recovered!CM77 - Deaths!CM77</f>
        <v>1518</v>
      </c>
      <c r="CN77" s="2">
        <f>Confirmed!CN77 - Recovered!CN77 - Deaths!CN77</f>
        <v>1598</v>
      </c>
      <c r="CO77" s="2">
        <f>Confirmed!CO77 - Recovered!CO77 - Deaths!CO77</f>
        <v>1648</v>
      </c>
      <c r="CP77" s="2">
        <f>Confirmed!CP77 - Recovered!CP77 - Deaths!CP77</f>
        <v>1655</v>
      </c>
      <c r="CQ77" s="2">
        <f>Confirmed!CQ77 - Recovered!CQ77 - Deaths!CQ77</f>
        <v>1723</v>
      </c>
      <c r="CR77" s="2">
        <f>Confirmed!CR77 - Recovered!CR77 - Deaths!CR77</f>
        <v>1723</v>
      </c>
      <c r="CS77" s="2">
        <f>Confirmed!CS77 - Recovered!CS77 - Deaths!CS77</f>
        <v>1743</v>
      </c>
      <c r="CT77" s="2"/>
      <c r="CU77" s="2"/>
      <c r="CV77" s="2"/>
      <c r="CW77" s="2"/>
      <c r="CX77" s="2"/>
      <c r="CY77" s="2"/>
    </row>
    <row r="78" spans="1:103" x14ac:dyDescent="0.25">
      <c r="A78" t="str">
        <f>Confirmed!A78</f>
        <v>Iceland</v>
      </c>
      <c r="B78" s="2">
        <f>Confirmed!B78 - Recovered!B78 - Deaths!B78</f>
        <v>0</v>
      </c>
      <c r="C78" s="2">
        <f>Confirmed!C78 - Recovered!C78 - Deaths!C78</f>
        <v>0</v>
      </c>
      <c r="D78" s="2">
        <f>Confirmed!D78 - Recovered!D78 - Deaths!D78</f>
        <v>0</v>
      </c>
      <c r="E78" s="2">
        <f>Confirmed!E78 - Recovered!E78 - Deaths!E78</f>
        <v>0</v>
      </c>
      <c r="F78" s="2">
        <f>Confirmed!F78 - Recovered!F78 - Deaths!F78</f>
        <v>0</v>
      </c>
      <c r="G78" s="2">
        <f>Confirmed!G78 - Recovered!G78 - Deaths!G78</f>
        <v>0</v>
      </c>
      <c r="H78" s="2">
        <f>Confirmed!H78 - Recovered!H78 - Deaths!H78</f>
        <v>0</v>
      </c>
      <c r="I78" s="2">
        <f>Confirmed!I78 - Recovered!I78 - Deaths!I78</f>
        <v>0</v>
      </c>
      <c r="J78" s="2">
        <f>Confirmed!J78 - Recovered!J78 - Deaths!J78</f>
        <v>0</v>
      </c>
      <c r="K78" s="2">
        <f>Confirmed!K78 - Recovered!K78 - Deaths!K78</f>
        <v>0</v>
      </c>
      <c r="L78" s="2">
        <f>Confirmed!L78 - Recovered!L78 - Deaths!L78</f>
        <v>0</v>
      </c>
      <c r="M78" s="2">
        <f>Confirmed!M78 - Recovered!M78 - Deaths!M78</f>
        <v>0</v>
      </c>
      <c r="N78" s="2">
        <f>Confirmed!N78 - Recovered!N78 - Deaths!N78</f>
        <v>0</v>
      </c>
      <c r="O78" s="2">
        <f>Confirmed!O78 - Recovered!O78 - Deaths!O78</f>
        <v>0</v>
      </c>
      <c r="P78" s="2">
        <f>Confirmed!P78 - Recovered!P78 - Deaths!P78</f>
        <v>0</v>
      </c>
      <c r="Q78" s="2">
        <f>Confirmed!Q78 - Recovered!Q78 - Deaths!Q78</f>
        <v>0</v>
      </c>
      <c r="R78" s="2">
        <f>Confirmed!R78 - Recovered!R78 - Deaths!R78</f>
        <v>0</v>
      </c>
      <c r="S78" s="2">
        <f>Confirmed!S78 - Recovered!S78 - Deaths!S78</f>
        <v>0</v>
      </c>
      <c r="T78" s="2">
        <f>Confirmed!T78 - Recovered!T78 - Deaths!T78</f>
        <v>0</v>
      </c>
      <c r="U78" s="2">
        <f>Confirmed!U78 - Recovered!U78 - Deaths!U78</f>
        <v>0</v>
      </c>
      <c r="V78" s="2">
        <f>Confirmed!V78 - Recovered!V78 - Deaths!V78</f>
        <v>0</v>
      </c>
      <c r="W78" s="2">
        <f>Confirmed!W78 - Recovered!W78 - Deaths!W78</f>
        <v>0</v>
      </c>
      <c r="X78" s="2">
        <f>Confirmed!X78 - Recovered!X78 - Deaths!X78</f>
        <v>0</v>
      </c>
      <c r="Y78" s="2">
        <f>Confirmed!Y78 - Recovered!Y78 - Deaths!Y78</f>
        <v>0</v>
      </c>
      <c r="Z78" s="2">
        <f>Confirmed!Z78 - Recovered!Z78 - Deaths!Z78</f>
        <v>0</v>
      </c>
      <c r="AA78" s="2">
        <f>Confirmed!AA78 - Recovered!AA78 - Deaths!AA78</f>
        <v>0</v>
      </c>
      <c r="AB78" s="2">
        <f>Confirmed!AB78 - Recovered!AB78 - Deaths!AB78</f>
        <v>0</v>
      </c>
      <c r="AC78" s="2">
        <f>Confirmed!AC78 - Recovered!AC78 - Deaths!AC78</f>
        <v>0</v>
      </c>
      <c r="AD78" s="2">
        <f>Confirmed!AD78 - Recovered!AD78 - Deaths!AD78</f>
        <v>0</v>
      </c>
      <c r="AE78" s="2">
        <f>Confirmed!AE78 - Recovered!AE78 - Deaths!AE78</f>
        <v>0</v>
      </c>
      <c r="AF78" s="2">
        <f>Confirmed!AF78 - Recovered!AF78 - Deaths!AF78</f>
        <v>0</v>
      </c>
      <c r="AG78" s="2">
        <f>Confirmed!AG78 - Recovered!AG78 - Deaths!AG78</f>
        <v>0</v>
      </c>
      <c r="AH78" s="2">
        <f>Confirmed!AH78 - Recovered!AH78 - Deaths!AH78</f>
        <v>0</v>
      </c>
      <c r="AI78" s="2">
        <f>Confirmed!AI78 - Recovered!AI78 - Deaths!AI78</f>
        <v>0</v>
      </c>
      <c r="AJ78" s="2">
        <f>Confirmed!AJ78 - Recovered!AJ78 - Deaths!AJ78</f>
        <v>0</v>
      </c>
      <c r="AK78" s="2">
        <f>Confirmed!AK78 - Recovered!AK78 - Deaths!AK78</f>
        <v>0</v>
      </c>
      <c r="AL78" s="2">
        <f>Confirmed!AL78 - Recovered!AL78 - Deaths!AL78</f>
        <v>0</v>
      </c>
      <c r="AM78" s="2">
        <f>Confirmed!AM78 - Recovered!AM78 - Deaths!AM78</f>
        <v>1</v>
      </c>
      <c r="AN78" s="2">
        <f>Confirmed!AN78 - Recovered!AN78 - Deaths!AN78</f>
        <v>1</v>
      </c>
      <c r="AO78" s="2">
        <f>Confirmed!AO78 - Recovered!AO78 - Deaths!AO78</f>
        <v>3</v>
      </c>
      <c r="AP78" s="2">
        <f>Confirmed!AP78 - Recovered!AP78 - Deaths!AP78</f>
        <v>6</v>
      </c>
      <c r="AQ78" s="2">
        <f>Confirmed!AQ78 - Recovered!AQ78 - Deaths!AQ78</f>
        <v>11</v>
      </c>
      <c r="AR78" s="2">
        <f>Confirmed!AR78 - Recovered!AR78 - Deaths!AR78</f>
        <v>26</v>
      </c>
      <c r="AS78" s="2">
        <f>Confirmed!AS78 - Recovered!AS78 - Deaths!AS78</f>
        <v>34</v>
      </c>
      <c r="AT78" s="2">
        <f>Confirmed!AT78 - Recovered!AT78 - Deaths!AT78</f>
        <v>43</v>
      </c>
      <c r="AU78" s="2">
        <f>Confirmed!AU78 - Recovered!AU78 - Deaths!AU78</f>
        <v>50</v>
      </c>
      <c r="AV78" s="2">
        <f>Confirmed!AV78 - Recovered!AV78 - Deaths!AV78</f>
        <v>50</v>
      </c>
      <c r="AW78" s="2">
        <f>Confirmed!AW78 - Recovered!AW78 - Deaths!AW78</f>
        <v>58</v>
      </c>
      <c r="AX78" s="2">
        <f>Confirmed!AX78 - Recovered!AX78 - Deaths!AX78</f>
        <v>68</v>
      </c>
      <c r="AY78" s="2">
        <f>Confirmed!AY78 - Recovered!AY78 - Deaths!AY78</f>
        <v>84</v>
      </c>
      <c r="AZ78" s="2">
        <f>Confirmed!AZ78 - Recovered!AZ78 - Deaths!AZ78</f>
        <v>102</v>
      </c>
      <c r="BA78" s="2">
        <f>Confirmed!BA78 - Recovered!BA78 - Deaths!BA78</f>
        <v>133</v>
      </c>
      <c r="BB78" s="2">
        <f>Confirmed!BB78 - Recovered!BB78 - Deaths!BB78</f>
        <v>155</v>
      </c>
      <c r="BC78" s="2">
        <f>Confirmed!BC78 - Recovered!BC78 - Deaths!BC78</f>
        <v>158</v>
      </c>
      <c r="BD78" s="2">
        <f>Confirmed!BD78 - Recovered!BD78 - Deaths!BD78</f>
        <v>180</v>
      </c>
      <c r="BE78" s="2">
        <f>Confirmed!BE78 - Recovered!BE78 - Deaths!BE78</f>
        <v>219</v>
      </c>
      <c r="BF78" s="2">
        <f>Confirmed!BF78 - Recovered!BF78 - Deaths!BF78</f>
        <v>244</v>
      </c>
      <c r="BG78" s="2">
        <f>Confirmed!BG78 - Recovered!BG78 - Deaths!BG78</f>
        <v>324</v>
      </c>
      <c r="BH78" s="2">
        <f>Confirmed!BH78 - Recovered!BH78 - Deaths!BH78</f>
        <v>404</v>
      </c>
      <c r="BI78" s="2">
        <f>Confirmed!BI78 - Recovered!BI78 - Deaths!BI78</f>
        <v>450</v>
      </c>
      <c r="BJ78" s="2">
        <f>Confirmed!BJ78 - Recovered!BJ78 - Deaths!BJ78</f>
        <v>531</v>
      </c>
      <c r="BK78" s="2">
        <f>Confirmed!BK78 - Recovered!BK78 - Deaths!BK78</f>
        <v>551</v>
      </c>
      <c r="BL78" s="2">
        <f>Confirmed!BL78 - Recovered!BL78 - Deaths!BL78</f>
        <v>595</v>
      </c>
      <c r="BM78" s="2">
        <f>Confirmed!BM78 - Recovered!BM78 - Deaths!BM78</f>
        <v>679</v>
      </c>
      <c r="BN78" s="2">
        <f>Confirmed!BN78 - Recovered!BN78 - Deaths!BN78</f>
        <v>718</v>
      </c>
      <c r="BO78" s="2">
        <f>Confirmed!BO78 - Recovered!BO78 - Deaths!BO78</f>
        <v>791</v>
      </c>
      <c r="BP78" s="2">
        <f>Confirmed!BP78 - Recovered!BP78 - Deaths!BP78</f>
        <v>847</v>
      </c>
      <c r="BQ78" s="2">
        <f>Confirmed!BQ78 - Recovered!BQ78 - Deaths!BQ78</f>
        <v>883</v>
      </c>
      <c r="BR78" s="2">
        <f>Confirmed!BR78 - Recovered!BR78 - Deaths!BR78</f>
        <v>927</v>
      </c>
      <c r="BS78" s="2">
        <f>Confirmed!BS78 - Recovered!BS78 - Deaths!BS78</f>
        <v>935</v>
      </c>
      <c r="BT78" s="2">
        <f>Confirmed!BT78 - Recovered!BT78 - Deaths!BT78</f>
        <v>993</v>
      </c>
      <c r="BU78" s="2">
        <f>Confirmed!BU78 - Recovered!BU78 - Deaths!BU78</f>
        <v>1031</v>
      </c>
      <c r="BV78" s="2">
        <f>Confirmed!BV78 - Recovered!BV78 - Deaths!BV78</f>
        <v>1051</v>
      </c>
      <c r="BW78" s="2">
        <f>Confirmed!BW78 - Recovered!BW78 - Deaths!BW78</f>
        <v>1017</v>
      </c>
      <c r="BX78" s="2">
        <f>Confirmed!BX78 - Recovered!BX78 - Deaths!BX78</f>
        <v>1054</v>
      </c>
      <c r="BY78" s="2">
        <f>Confirmed!BY78 - Recovered!BY78 - Deaths!BY78</f>
        <v>1096</v>
      </c>
      <c r="BZ78" s="2">
        <f>Confirmed!BZ78 - Recovered!BZ78 - Deaths!BZ78</f>
        <v>1021</v>
      </c>
      <c r="CA78" s="2">
        <f>Confirmed!CA78 - Recovered!CA78 - Deaths!CA78</f>
        <v>977</v>
      </c>
      <c r="CB78" s="2">
        <f>Confirmed!CB78 - Recovered!CB78 - Deaths!CB78</f>
        <v>954</v>
      </c>
      <c r="CC78" s="2">
        <f>Confirmed!CC78 - Recovered!CC78 - Deaths!CC78</f>
        <v>917</v>
      </c>
      <c r="CD78" s="2">
        <f>Confirmed!CD78 - Recovered!CD78 - Deaths!CD78</f>
        <v>840</v>
      </c>
      <c r="CE78" s="2">
        <f>Confirmed!CE78 - Recovered!CE78 - Deaths!CE78</f>
        <v>804</v>
      </c>
      <c r="CF78" s="2">
        <f>Confirmed!CF78 - Recovered!CF78 - Deaths!CF78</f>
        <v>770</v>
      </c>
      <c r="CG78" s="2">
        <f>Confirmed!CG78 - Recovered!CG78 - Deaths!CG78</f>
        <v>723</v>
      </c>
      <c r="CH78" s="2">
        <f>Confirmed!CH78 - Recovered!CH78 - Deaths!CH78</f>
        <v>642</v>
      </c>
      <c r="CI78" s="2">
        <f>Confirmed!CI78 - Recovered!CI78 - Deaths!CI78</f>
        <v>587</v>
      </c>
      <c r="CJ78" s="2">
        <f>Confirmed!CJ78 - Recovered!CJ78 - Deaths!CJ78</f>
        <v>521</v>
      </c>
      <c r="CK78" s="2">
        <f>Confirmed!CK78 - Recovered!CK78 - Deaths!CK78</f>
        <v>460</v>
      </c>
      <c r="CL78" s="2">
        <f>Confirmed!CL78 - Recovered!CL78 - Deaths!CL78</f>
        <v>471</v>
      </c>
      <c r="CM78" s="2">
        <f>Confirmed!CM78 - Recovered!CM78 - Deaths!CM78</f>
        <v>401</v>
      </c>
      <c r="CN78" s="2">
        <f>Confirmed!CN78 - Recovered!CN78 - Deaths!CN78</f>
        <v>351</v>
      </c>
      <c r="CO78" s="2">
        <f>Confirmed!CO78 - Recovered!CO78 - Deaths!CO78</f>
        <v>313</v>
      </c>
      <c r="CP78" s="2">
        <f>Confirmed!CP78 - Recovered!CP78 - Deaths!CP78</f>
        <v>270</v>
      </c>
      <c r="CQ78" s="2">
        <f>Confirmed!CQ78 - Recovered!CQ78 - Deaths!CQ78</f>
        <v>237</v>
      </c>
      <c r="CR78" s="2">
        <f>Confirmed!CR78 - Recovered!CR78 - Deaths!CR78</f>
        <v>210</v>
      </c>
      <c r="CS78" s="2">
        <f>Confirmed!CS78 - Recovered!CS78 - Deaths!CS78</f>
        <v>174</v>
      </c>
      <c r="CT78" s="2"/>
      <c r="CU78" s="2"/>
      <c r="CV78" s="2"/>
      <c r="CW78" s="2"/>
      <c r="CX78" s="2"/>
      <c r="CY78" s="2"/>
    </row>
    <row r="79" spans="1:103" x14ac:dyDescent="0.25">
      <c r="A79" t="str">
        <f>Confirmed!A79</f>
        <v>India</v>
      </c>
      <c r="B79" s="2">
        <f>Confirmed!B79 - Recovered!B79 - Deaths!B79</f>
        <v>0</v>
      </c>
      <c r="C79" s="2">
        <f>Confirmed!C79 - Recovered!C79 - Deaths!C79</f>
        <v>0</v>
      </c>
      <c r="D79" s="2">
        <f>Confirmed!D79 - Recovered!D79 - Deaths!D79</f>
        <v>0</v>
      </c>
      <c r="E79" s="2">
        <f>Confirmed!E79 - Recovered!E79 - Deaths!E79</f>
        <v>0</v>
      </c>
      <c r="F79" s="2">
        <f>Confirmed!F79 - Recovered!F79 - Deaths!F79</f>
        <v>0</v>
      </c>
      <c r="G79" s="2">
        <f>Confirmed!G79 - Recovered!G79 - Deaths!G79</f>
        <v>0</v>
      </c>
      <c r="H79" s="2">
        <f>Confirmed!H79 - Recovered!H79 - Deaths!H79</f>
        <v>0</v>
      </c>
      <c r="I79" s="2">
        <f>Confirmed!I79 - Recovered!I79 - Deaths!I79</f>
        <v>0</v>
      </c>
      <c r="J79" s="2">
        <f>Confirmed!J79 - Recovered!J79 - Deaths!J79</f>
        <v>1</v>
      </c>
      <c r="K79" s="2">
        <f>Confirmed!K79 - Recovered!K79 - Deaths!K79</f>
        <v>1</v>
      </c>
      <c r="L79" s="2">
        <f>Confirmed!L79 - Recovered!L79 - Deaths!L79</f>
        <v>1</v>
      </c>
      <c r="M79" s="2">
        <f>Confirmed!M79 - Recovered!M79 - Deaths!M79</f>
        <v>2</v>
      </c>
      <c r="N79" s="2">
        <f>Confirmed!N79 - Recovered!N79 - Deaths!N79</f>
        <v>3</v>
      </c>
      <c r="O79" s="2">
        <f>Confirmed!O79 - Recovered!O79 - Deaths!O79</f>
        <v>3</v>
      </c>
      <c r="P79" s="2">
        <f>Confirmed!P79 - Recovered!P79 - Deaths!P79</f>
        <v>3</v>
      </c>
      <c r="Q79" s="2">
        <f>Confirmed!Q79 - Recovered!Q79 - Deaths!Q79</f>
        <v>3</v>
      </c>
      <c r="R79" s="2">
        <f>Confirmed!R79 - Recovered!R79 - Deaths!R79</f>
        <v>3</v>
      </c>
      <c r="S79" s="2">
        <f>Confirmed!S79 - Recovered!S79 - Deaths!S79</f>
        <v>3</v>
      </c>
      <c r="T79" s="2">
        <f>Confirmed!T79 - Recovered!T79 - Deaths!T79</f>
        <v>3</v>
      </c>
      <c r="U79" s="2">
        <f>Confirmed!U79 - Recovered!U79 - Deaths!U79</f>
        <v>3</v>
      </c>
      <c r="V79" s="2">
        <f>Confirmed!V79 - Recovered!V79 - Deaths!V79</f>
        <v>3</v>
      </c>
      <c r="W79" s="2">
        <f>Confirmed!W79 - Recovered!W79 - Deaths!W79</f>
        <v>3</v>
      </c>
      <c r="X79" s="2">
        <f>Confirmed!X79 - Recovered!X79 - Deaths!X79</f>
        <v>3</v>
      </c>
      <c r="Y79" s="2">
        <f>Confirmed!Y79 - Recovered!Y79 - Deaths!Y79</f>
        <v>3</v>
      </c>
      <c r="Z79" s="2">
        <f>Confirmed!Z79 - Recovered!Z79 - Deaths!Z79</f>
        <v>3</v>
      </c>
      <c r="AA79" s="2">
        <f>Confirmed!AA79 - Recovered!AA79 - Deaths!AA79</f>
        <v>0</v>
      </c>
      <c r="AB79" s="2">
        <f>Confirmed!AB79 - Recovered!AB79 - Deaths!AB79</f>
        <v>0</v>
      </c>
      <c r="AC79" s="2">
        <f>Confirmed!AC79 - Recovered!AC79 - Deaths!AC79</f>
        <v>0</v>
      </c>
      <c r="AD79" s="2">
        <f>Confirmed!AD79 - Recovered!AD79 - Deaths!AD79</f>
        <v>0</v>
      </c>
      <c r="AE79" s="2">
        <f>Confirmed!AE79 - Recovered!AE79 - Deaths!AE79</f>
        <v>0</v>
      </c>
      <c r="AF79" s="2">
        <f>Confirmed!AF79 - Recovered!AF79 - Deaths!AF79</f>
        <v>0</v>
      </c>
      <c r="AG79" s="2">
        <f>Confirmed!AG79 - Recovered!AG79 - Deaths!AG79</f>
        <v>0</v>
      </c>
      <c r="AH79" s="2">
        <f>Confirmed!AH79 - Recovered!AH79 - Deaths!AH79</f>
        <v>0</v>
      </c>
      <c r="AI79" s="2">
        <f>Confirmed!AI79 - Recovered!AI79 - Deaths!AI79</f>
        <v>0</v>
      </c>
      <c r="AJ79" s="2">
        <f>Confirmed!AJ79 - Recovered!AJ79 - Deaths!AJ79</f>
        <v>0</v>
      </c>
      <c r="AK79" s="2">
        <f>Confirmed!AK79 - Recovered!AK79 - Deaths!AK79</f>
        <v>0</v>
      </c>
      <c r="AL79" s="2">
        <f>Confirmed!AL79 - Recovered!AL79 - Deaths!AL79</f>
        <v>0</v>
      </c>
      <c r="AM79" s="2">
        <f>Confirmed!AM79 - Recovered!AM79 - Deaths!AM79</f>
        <v>0</v>
      </c>
      <c r="AN79" s="2">
        <f>Confirmed!AN79 - Recovered!AN79 - Deaths!AN79</f>
        <v>0</v>
      </c>
      <c r="AO79" s="2">
        <f>Confirmed!AO79 - Recovered!AO79 - Deaths!AO79</f>
        <v>0</v>
      </c>
      <c r="AP79" s="2">
        <f>Confirmed!AP79 - Recovered!AP79 - Deaths!AP79</f>
        <v>2</v>
      </c>
      <c r="AQ79" s="2">
        <f>Confirmed!AQ79 - Recovered!AQ79 - Deaths!AQ79</f>
        <v>2</v>
      </c>
      <c r="AR79" s="2">
        <f>Confirmed!AR79 - Recovered!AR79 - Deaths!AR79</f>
        <v>25</v>
      </c>
      <c r="AS79" s="2">
        <f>Confirmed!AS79 - Recovered!AS79 - Deaths!AS79</f>
        <v>27</v>
      </c>
      <c r="AT79" s="2">
        <f>Confirmed!AT79 - Recovered!AT79 - Deaths!AT79</f>
        <v>28</v>
      </c>
      <c r="AU79" s="2">
        <f>Confirmed!AU79 - Recovered!AU79 - Deaths!AU79</f>
        <v>31</v>
      </c>
      <c r="AV79" s="2">
        <f>Confirmed!AV79 - Recovered!AV79 - Deaths!AV79</f>
        <v>36</v>
      </c>
      <c r="AW79" s="2">
        <f>Confirmed!AW79 - Recovered!AW79 - Deaths!AW79</f>
        <v>40</v>
      </c>
      <c r="AX79" s="2">
        <f>Confirmed!AX79 - Recovered!AX79 - Deaths!AX79</f>
        <v>52</v>
      </c>
      <c r="AY79" s="2">
        <f>Confirmed!AY79 - Recovered!AY79 - Deaths!AY79</f>
        <v>57</v>
      </c>
      <c r="AZ79" s="2">
        <f>Confirmed!AZ79 - Recovered!AZ79 - Deaths!AZ79</f>
        <v>68</v>
      </c>
      <c r="BA79" s="2">
        <f>Confirmed!BA79 - Recovered!BA79 - Deaths!BA79</f>
        <v>76</v>
      </c>
      <c r="BB79" s="2">
        <f>Confirmed!BB79 - Recovered!BB79 - Deaths!BB79</f>
        <v>96</v>
      </c>
      <c r="BC79" s="2">
        <f>Confirmed!BC79 - Recovered!BC79 - Deaths!BC79</f>
        <v>98</v>
      </c>
      <c r="BD79" s="2">
        <f>Confirmed!BD79 - Recovered!BD79 - Deaths!BD79</f>
        <v>104</v>
      </c>
      <c r="BE79" s="2">
        <f>Confirmed!BE79 - Recovered!BE79 - Deaths!BE79</f>
        <v>125</v>
      </c>
      <c r="BF79" s="2">
        <f>Confirmed!BF79 - Recovered!BF79 - Deaths!BF79</f>
        <v>139</v>
      </c>
      <c r="BG79" s="2">
        <f>Confirmed!BG79 - Recovered!BG79 - Deaths!BG79</f>
        <v>175</v>
      </c>
      <c r="BH79" s="2">
        <f>Confirmed!BH79 - Recovered!BH79 - Deaths!BH79</f>
        <v>219</v>
      </c>
      <c r="BI79" s="2">
        <f>Confirmed!BI79 - Recovered!BI79 - Deaths!BI79</f>
        <v>303</v>
      </c>
      <c r="BJ79" s="2">
        <f>Confirmed!BJ79 - Recovered!BJ79 - Deaths!BJ79</f>
        <v>362</v>
      </c>
      <c r="BK79" s="2">
        <f>Confirmed!BK79 - Recovered!BK79 - Deaths!BK79</f>
        <v>462</v>
      </c>
      <c r="BL79" s="2">
        <f>Confirmed!BL79 - Recovered!BL79 - Deaths!BL79</f>
        <v>486</v>
      </c>
      <c r="BM79" s="2">
        <f>Confirmed!BM79 - Recovered!BM79 - Deaths!BM79</f>
        <v>602</v>
      </c>
      <c r="BN79" s="2">
        <f>Confirmed!BN79 - Recovered!BN79 - Deaths!BN79</f>
        <v>662</v>
      </c>
      <c r="BO79" s="2">
        <f>Confirmed!BO79 - Recovered!BO79 - Deaths!BO79</f>
        <v>794</v>
      </c>
      <c r="BP79" s="2">
        <f>Confirmed!BP79 - Recovered!BP79 - Deaths!BP79</f>
        <v>879</v>
      </c>
      <c r="BQ79" s="2">
        <f>Confirmed!BQ79 - Recovered!BQ79 - Deaths!BQ79</f>
        <v>902</v>
      </c>
      <c r="BR79" s="2">
        <f>Confirmed!BR79 - Recovered!BR79 - Deaths!BR79</f>
        <v>1117</v>
      </c>
      <c r="BS79" s="2">
        <f>Confirmed!BS79 - Recovered!BS79 - Deaths!BS79</f>
        <v>1239</v>
      </c>
      <c r="BT79" s="2">
        <f>Confirmed!BT79 - Recovered!BT79 - Deaths!BT79</f>
        <v>1792</v>
      </c>
      <c r="BU79" s="2">
        <f>Confirmed!BU79 - Recovered!BU79 - Deaths!BU79</f>
        <v>2280</v>
      </c>
      <c r="BV79" s="2">
        <f>Confirmed!BV79 - Recovered!BV79 - Deaths!BV79</f>
        <v>2303</v>
      </c>
      <c r="BW79" s="2">
        <f>Confirmed!BW79 - Recovered!BW79 - Deaths!BW79</f>
        <v>2767</v>
      </c>
      <c r="BX79" s="2">
        <f>Confirmed!BX79 - Recovered!BX79 - Deaths!BX79</f>
        <v>3260</v>
      </c>
      <c r="BY79" s="2">
        <f>Confirmed!BY79 - Recovered!BY79 - Deaths!BY79</f>
        <v>4267</v>
      </c>
      <c r="BZ79" s="2">
        <f>Confirmed!BZ79 - Recovered!BZ79 - Deaths!BZ79</f>
        <v>4740</v>
      </c>
      <c r="CA79" s="2">
        <f>Confirmed!CA79 - Recovered!CA79 - Deaths!CA79</f>
        <v>5232</v>
      </c>
      <c r="CB79" s="2">
        <f>Confirmed!CB79 - Recovered!CB79 - Deaths!CB79</f>
        <v>5879</v>
      </c>
      <c r="CC79" s="2">
        <f>Confirmed!CC79 - Recovered!CC79 - Deaths!CC79</f>
        <v>6578</v>
      </c>
      <c r="CD79" s="2">
        <f>Confirmed!CD79 - Recovered!CD79 - Deaths!CD79</f>
        <v>7189</v>
      </c>
      <c r="CE79" s="2">
        <f>Confirmed!CE79 - Recovered!CE79 - Deaths!CE79</f>
        <v>7794</v>
      </c>
      <c r="CF79" s="2">
        <f>Confirmed!CF79 - Recovered!CF79 - Deaths!CF79</f>
        <v>8914</v>
      </c>
      <c r="CG79" s="2">
        <f>Confirmed!CG79 - Recovered!CG79 - Deaths!CG79</f>
        <v>9735</v>
      </c>
      <c r="CH79" s="2">
        <f>Confirmed!CH79 - Recovered!CH79 - Deaths!CH79</f>
        <v>10485</v>
      </c>
      <c r="CI79" s="2">
        <f>Confirmed!CI79 - Recovered!CI79 - Deaths!CI79</f>
        <v>11214</v>
      </c>
      <c r="CJ79" s="2">
        <f>Confirmed!CJ79 - Recovered!CJ79 - Deaths!CJ79</f>
        <v>11825</v>
      </c>
      <c r="CK79" s="2">
        <f>Confirmed!CK79 - Recovered!CK79 - Deaths!CK79</f>
        <v>12738</v>
      </c>
      <c r="CL79" s="2">
        <f>Confirmed!CL79 - Recovered!CL79 - Deaths!CL79</f>
        <v>14202</v>
      </c>
      <c r="CM79" s="2">
        <f>Confirmed!CM79 - Recovered!CM79 - Deaths!CM79</f>
        <v>14674</v>
      </c>
      <c r="CN79" s="2">
        <f>Confirmed!CN79 - Recovered!CN79 - Deaths!CN79</f>
        <v>15460</v>
      </c>
      <c r="CO79" s="2">
        <f>Confirmed!CO79 - Recovered!CO79 - Deaths!CO79</f>
        <v>16319</v>
      </c>
      <c r="CP79" s="2">
        <f>Confirmed!CP79 - Recovered!CP79 - Deaths!CP79</f>
        <v>17344</v>
      </c>
      <c r="CQ79" s="2">
        <f>Confirmed!CQ79 - Recovered!CQ79 - Deaths!CQ79</f>
        <v>18252</v>
      </c>
      <c r="CR79" s="2">
        <f>Confirmed!CR79 - Recovered!CR79 - Deaths!CR79</f>
        <v>19519</v>
      </c>
      <c r="CS79" s="2">
        <f>Confirmed!CS79 - Recovered!CS79 - Deaths!CS79</f>
        <v>20486</v>
      </c>
      <c r="CT79" s="2"/>
      <c r="CU79" s="2"/>
      <c r="CV79" s="2"/>
      <c r="CW79" s="2"/>
      <c r="CX79" s="2"/>
      <c r="CY79" s="2"/>
    </row>
    <row r="80" spans="1:103" x14ac:dyDescent="0.25">
      <c r="A80" t="str">
        <f>Confirmed!A80</f>
        <v>Indonesia</v>
      </c>
      <c r="B80" s="2">
        <f>Confirmed!B80 - Recovered!B80 - Deaths!B80</f>
        <v>0</v>
      </c>
      <c r="C80" s="2">
        <f>Confirmed!C80 - Recovered!C80 - Deaths!C80</f>
        <v>0</v>
      </c>
      <c r="D80" s="2">
        <f>Confirmed!D80 - Recovered!D80 - Deaths!D80</f>
        <v>0</v>
      </c>
      <c r="E80" s="2">
        <f>Confirmed!E80 - Recovered!E80 - Deaths!E80</f>
        <v>0</v>
      </c>
      <c r="F80" s="2">
        <f>Confirmed!F80 - Recovered!F80 - Deaths!F80</f>
        <v>0</v>
      </c>
      <c r="G80" s="2">
        <f>Confirmed!G80 - Recovered!G80 - Deaths!G80</f>
        <v>0</v>
      </c>
      <c r="H80" s="2">
        <f>Confirmed!H80 - Recovered!H80 - Deaths!H80</f>
        <v>0</v>
      </c>
      <c r="I80" s="2">
        <f>Confirmed!I80 - Recovered!I80 - Deaths!I80</f>
        <v>0</v>
      </c>
      <c r="J80" s="2">
        <f>Confirmed!J80 - Recovered!J80 - Deaths!J80</f>
        <v>0</v>
      </c>
      <c r="K80" s="2">
        <f>Confirmed!K80 - Recovered!K80 - Deaths!K80</f>
        <v>0</v>
      </c>
      <c r="L80" s="2">
        <f>Confirmed!L80 - Recovered!L80 - Deaths!L80</f>
        <v>0</v>
      </c>
      <c r="M80" s="2">
        <f>Confirmed!M80 - Recovered!M80 - Deaths!M80</f>
        <v>0</v>
      </c>
      <c r="N80" s="2">
        <f>Confirmed!N80 - Recovered!N80 - Deaths!N80</f>
        <v>0</v>
      </c>
      <c r="O80" s="2">
        <f>Confirmed!O80 - Recovered!O80 - Deaths!O80</f>
        <v>0</v>
      </c>
      <c r="P80" s="2">
        <f>Confirmed!P80 - Recovered!P80 - Deaths!P80</f>
        <v>0</v>
      </c>
      <c r="Q80" s="2">
        <f>Confirmed!Q80 - Recovered!Q80 - Deaths!Q80</f>
        <v>0</v>
      </c>
      <c r="R80" s="2">
        <f>Confirmed!R80 - Recovered!R80 - Deaths!R80</f>
        <v>0</v>
      </c>
      <c r="S80" s="2">
        <f>Confirmed!S80 - Recovered!S80 - Deaths!S80</f>
        <v>0</v>
      </c>
      <c r="T80" s="2">
        <f>Confirmed!T80 - Recovered!T80 - Deaths!T80</f>
        <v>0</v>
      </c>
      <c r="U80" s="2">
        <f>Confirmed!U80 - Recovered!U80 - Deaths!U80</f>
        <v>0</v>
      </c>
      <c r="V80" s="2">
        <f>Confirmed!V80 - Recovered!V80 - Deaths!V80</f>
        <v>0</v>
      </c>
      <c r="W80" s="2">
        <f>Confirmed!W80 - Recovered!W80 - Deaths!W80</f>
        <v>0</v>
      </c>
      <c r="X80" s="2">
        <f>Confirmed!X80 - Recovered!X80 - Deaths!X80</f>
        <v>0</v>
      </c>
      <c r="Y80" s="2">
        <f>Confirmed!Y80 - Recovered!Y80 - Deaths!Y80</f>
        <v>0</v>
      </c>
      <c r="Z80" s="2">
        <f>Confirmed!Z80 - Recovered!Z80 - Deaths!Z80</f>
        <v>0</v>
      </c>
      <c r="AA80" s="2">
        <f>Confirmed!AA80 - Recovered!AA80 - Deaths!AA80</f>
        <v>0</v>
      </c>
      <c r="AB80" s="2">
        <f>Confirmed!AB80 - Recovered!AB80 - Deaths!AB80</f>
        <v>0</v>
      </c>
      <c r="AC80" s="2">
        <f>Confirmed!AC80 - Recovered!AC80 - Deaths!AC80</f>
        <v>0</v>
      </c>
      <c r="AD80" s="2">
        <f>Confirmed!AD80 - Recovered!AD80 - Deaths!AD80</f>
        <v>0</v>
      </c>
      <c r="AE80" s="2">
        <f>Confirmed!AE80 - Recovered!AE80 - Deaths!AE80</f>
        <v>0</v>
      </c>
      <c r="AF80" s="2">
        <f>Confirmed!AF80 - Recovered!AF80 - Deaths!AF80</f>
        <v>0</v>
      </c>
      <c r="AG80" s="2">
        <f>Confirmed!AG80 - Recovered!AG80 - Deaths!AG80</f>
        <v>0</v>
      </c>
      <c r="AH80" s="2">
        <f>Confirmed!AH80 - Recovered!AH80 - Deaths!AH80</f>
        <v>0</v>
      </c>
      <c r="AI80" s="2">
        <f>Confirmed!AI80 - Recovered!AI80 - Deaths!AI80</f>
        <v>0</v>
      </c>
      <c r="AJ80" s="2">
        <f>Confirmed!AJ80 - Recovered!AJ80 - Deaths!AJ80</f>
        <v>0</v>
      </c>
      <c r="AK80" s="2">
        <f>Confirmed!AK80 - Recovered!AK80 - Deaths!AK80</f>
        <v>0</v>
      </c>
      <c r="AL80" s="2">
        <f>Confirmed!AL80 - Recovered!AL80 - Deaths!AL80</f>
        <v>0</v>
      </c>
      <c r="AM80" s="2">
        <f>Confirmed!AM80 - Recovered!AM80 - Deaths!AM80</f>
        <v>0</v>
      </c>
      <c r="AN80" s="2">
        <f>Confirmed!AN80 - Recovered!AN80 - Deaths!AN80</f>
        <v>0</v>
      </c>
      <c r="AO80" s="2">
        <f>Confirmed!AO80 - Recovered!AO80 - Deaths!AO80</f>
        <v>0</v>
      </c>
      <c r="AP80" s="2">
        <f>Confirmed!AP80 - Recovered!AP80 - Deaths!AP80</f>
        <v>2</v>
      </c>
      <c r="AQ80" s="2">
        <f>Confirmed!AQ80 - Recovered!AQ80 - Deaths!AQ80</f>
        <v>2</v>
      </c>
      <c r="AR80" s="2">
        <f>Confirmed!AR80 - Recovered!AR80 - Deaths!AR80</f>
        <v>2</v>
      </c>
      <c r="AS80" s="2">
        <f>Confirmed!AS80 - Recovered!AS80 - Deaths!AS80</f>
        <v>2</v>
      </c>
      <c r="AT80" s="2">
        <f>Confirmed!AT80 - Recovered!AT80 - Deaths!AT80</f>
        <v>4</v>
      </c>
      <c r="AU80" s="2">
        <f>Confirmed!AU80 - Recovered!AU80 - Deaths!AU80</f>
        <v>4</v>
      </c>
      <c r="AV80" s="2">
        <f>Confirmed!AV80 - Recovered!AV80 - Deaths!AV80</f>
        <v>6</v>
      </c>
      <c r="AW80" s="2">
        <f>Confirmed!AW80 - Recovered!AW80 - Deaths!AW80</f>
        <v>19</v>
      </c>
      <c r="AX80" s="2">
        <f>Confirmed!AX80 - Recovered!AX80 - Deaths!AX80</f>
        <v>25</v>
      </c>
      <c r="AY80" s="2">
        <f>Confirmed!AY80 - Recovered!AY80 - Deaths!AY80</f>
        <v>31</v>
      </c>
      <c r="AZ80" s="2">
        <f>Confirmed!AZ80 - Recovered!AZ80 - Deaths!AZ80</f>
        <v>31</v>
      </c>
      <c r="BA80" s="2">
        <f>Confirmed!BA80 - Recovered!BA80 - Deaths!BA80</f>
        <v>63</v>
      </c>
      <c r="BB80" s="2">
        <f>Confirmed!BB80 - Recovered!BB80 - Deaths!BB80</f>
        <v>83</v>
      </c>
      <c r="BC80" s="2">
        <f>Confirmed!BC80 - Recovered!BC80 - Deaths!BC80</f>
        <v>104</v>
      </c>
      <c r="BD80" s="2">
        <f>Confirmed!BD80 - Recovered!BD80 - Deaths!BD80</f>
        <v>121</v>
      </c>
      <c r="BE80" s="2">
        <f>Confirmed!BE80 - Recovered!BE80 - Deaths!BE80</f>
        <v>159</v>
      </c>
      <c r="BF80" s="2">
        <f>Confirmed!BF80 - Recovered!BF80 - Deaths!BF80</f>
        <v>197</v>
      </c>
      <c r="BG80" s="2">
        <f>Confirmed!BG80 - Recovered!BG80 - Deaths!BG80</f>
        <v>275</v>
      </c>
      <c r="BH80" s="2">
        <f>Confirmed!BH80 - Recovered!BH80 - Deaths!BH80</f>
        <v>322</v>
      </c>
      <c r="BI80" s="2">
        <f>Confirmed!BI80 - Recovered!BI80 - Deaths!BI80</f>
        <v>397</v>
      </c>
      <c r="BJ80" s="2">
        <f>Confirmed!BJ80 - Recovered!BJ80 - Deaths!BJ80</f>
        <v>437</v>
      </c>
      <c r="BK80" s="2">
        <f>Confirmed!BK80 - Recovered!BK80 - Deaths!BK80</f>
        <v>501</v>
      </c>
      <c r="BL80" s="2">
        <f>Confirmed!BL80 - Recovered!BL80 - Deaths!BL80</f>
        <v>601</v>
      </c>
      <c r="BM80" s="2">
        <f>Confirmed!BM80 - Recovered!BM80 - Deaths!BM80</f>
        <v>701</v>
      </c>
      <c r="BN80" s="2">
        <f>Confirmed!BN80 - Recovered!BN80 - Deaths!BN80</f>
        <v>780</v>
      </c>
      <c r="BO80" s="2">
        <f>Confirmed!BO80 - Recovered!BO80 - Deaths!BO80</f>
        <v>913</v>
      </c>
      <c r="BP80" s="2">
        <f>Confirmed!BP80 - Recovered!BP80 - Deaths!BP80</f>
        <v>994</v>
      </c>
      <c r="BQ80" s="2">
        <f>Confirmed!BQ80 - Recovered!BQ80 - Deaths!BQ80</f>
        <v>1107</v>
      </c>
      <c r="BR80" s="2">
        <f>Confirmed!BR80 - Recovered!BR80 - Deaths!BR80</f>
        <v>1217</v>
      </c>
      <c r="BS80" s="2">
        <f>Confirmed!BS80 - Recovered!BS80 - Deaths!BS80</f>
        <v>1311</v>
      </c>
      <c r="BT80" s="2">
        <f>Confirmed!BT80 - Recovered!BT80 - Deaths!BT80</f>
        <v>1417</v>
      </c>
      <c r="BU80" s="2">
        <f>Confirmed!BU80 - Recovered!BU80 - Deaths!BU80</f>
        <v>1508</v>
      </c>
      <c r="BV80" s="2">
        <f>Confirmed!BV80 - Recovered!BV80 - Deaths!BV80</f>
        <v>1671</v>
      </c>
      <c r="BW80" s="2">
        <f>Confirmed!BW80 - Recovered!BW80 - Deaths!BW80</f>
        <v>1751</v>
      </c>
      <c r="BX80" s="2">
        <f>Confirmed!BX80 - Recovered!BX80 - Deaths!BX80</f>
        <v>1911</v>
      </c>
      <c r="BY80" s="2">
        <f>Confirmed!BY80 - Recovered!BY80 - Deaths!BY80</f>
        <v>2090</v>
      </c>
      <c r="BZ80" s="2">
        <f>Confirmed!BZ80 - Recovered!BZ80 - Deaths!BZ80</f>
        <v>2313</v>
      </c>
      <c r="CA80" s="2">
        <f>Confirmed!CA80 - Recovered!CA80 - Deaths!CA80</f>
        <v>2494</v>
      </c>
      <c r="CB80" s="2">
        <f>Confirmed!CB80 - Recovered!CB80 - Deaths!CB80</f>
        <v>2761</v>
      </c>
      <c r="CC80" s="2">
        <f>Confirmed!CC80 - Recovered!CC80 - Deaths!CC80</f>
        <v>2924</v>
      </c>
      <c r="CD80" s="2">
        <f>Confirmed!CD80 - Recovered!CD80 - Deaths!CD80</f>
        <v>3229</v>
      </c>
      <c r="CE80" s="2">
        <f>Confirmed!CE80 - Recovered!CE80 - Deaths!CE80</f>
        <v>3509</v>
      </c>
      <c r="CF80" s="2">
        <f>Confirmed!CF80 - Recovered!CF80 - Deaths!CF80</f>
        <v>3778</v>
      </c>
      <c r="CG80" s="2">
        <f>Confirmed!CG80 - Recovered!CG80 - Deaths!CG80</f>
        <v>3954</v>
      </c>
      <c r="CH80" s="2">
        <f>Confirmed!CH80 - Recovered!CH80 - Deaths!CH80</f>
        <v>4221</v>
      </c>
      <c r="CI80" s="2">
        <f>Confirmed!CI80 - Recovered!CI80 - Deaths!CI80</f>
        <v>4472</v>
      </c>
      <c r="CJ80" s="2">
        <f>Confirmed!CJ80 - Recovered!CJ80 - Deaths!CJ80</f>
        <v>4796</v>
      </c>
      <c r="CK80" s="2">
        <f>Confirmed!CK80 - Recovered!CK80 - Deaths!CK80</f>
        <v>5082</v>
      </c>
      <c r="CL80" s="2">
        <f>Confirmed!CL80 - Recovered!CL80 - Deaths!CL80</f>
        <v>5307</v>
      </c>
      <c r="CM80" s="2">
        <f>Confirmed!CM80 - Recovered!CM80 - Deaths!CM80</f>
        <v>5423</v>
      </c>
      <c r="CN80" s="2">
        <f>Confirmed!CN80 - Recovered!CN80 - Deaths!CN80</f>
        <v>5677</v>
      </c>
      <c r="CO80" s="2">
        <f>Confirmed!CO80 - Recovered!CO80 - Deaths!CO80</f>
        <v>5870</v>
      </c>
      <c r="CP80" s="2">
        <f>Confirmed!CP80 - Recovered!CP80 - Deaths!CP80</f>
        <v>6168</v>
      </c>
      <c r="CQ80" s="2">
        <f>Confirmed!CQ80 - Recovered!CQ80 - Deaths!CQ80</f>
        <v>6520</v>
      </c>
      <c r="CR80" s="2">
        <f>Confirmed!CR80 - Recovered!CR80 - Deaths!CR80</f>
        <v>6845</v>
      </c>
      <c r="CS80" s="2">
        <f>Confirmed!CS80 - Recovered!CS80 - Deaths!CS80</f>
        <v>7032</v>
      </c>
      <c r="CT80" s="2"/>
      <c r="CU80" s="2"/>
      <c r="CV80" s="2"/>
      <c r="CW80" s="2"/>
      <c r="CX80" s="2"/>
      <c r="CY80" s="2"/>
    </row>
    <row r="81" spans="1:103" x14ac:dyDescent="0.25">
      <c r="A81" t="str">
        <f>Confirmed!A81</f>
        <v>Iran</v>
      </c>
      <c r="B81" s="2">
        <f>Confirmed!B81 - Recovered!B81 - Deaths!B81</f>
        <v>0</v>
      </c>
      <c r="C81" s="2">
        <f>Confirmed!C81 - Recovered!C81 - Deaths!C81</f>
        <v>0</v>
      </c>
      <c r="D81" s="2">
        <f>Confirmed!D81 - Recovered!D81 - Deaths!D81</f>
        <v>0</v>
      </c>
      <c r="E81" s="2">
        <f>Confirmed!E81 - Recovered!E81 - Deaths!E81</f>
        <v>0</v>
      </c>
      <c r="F81" s="2">
        <f>Confirmed!F81 - Recovered!F81 - Deaths!F81</f>
        <v>0</v>
      </c>
      <c r="G81" s="2">
        <f>Confirmed!G81 - Recovered!G81 - Deaths!G81</f>
        <v>0</v>
      </c>
      <c r="H81" s="2">
        <f>Confirmed!H81 - Recovered!H81 - Deaths!H81</f>
        <v>0</v>
      </c>
      <c r="I81" s="2">
        <f>Confirmed!I81 - Recovered!I81 - Deaths!I81</f>
        <v>0</v>
      </c>
      <c r="J81" s="2">
        <f>Confirmed!J81 - Recovered!J81 - Deaths!J81</f>
        <v>0</v>
      </c>
      <c r="K81" s="2">
        <f>Confirmed!K81 - Recovered!K81 - Deaths!K81</f>
        <v>0</v>
      </c>
      <c r="L81" s="2">
        <f>Confirmed!L81 - Recovered!L81 - Deaths!L81</f>
        <v>0</v>
      </c>
      <c r="M81" s="2">
        <f>Confirmed!M81 - Recovered!M81 - Deaths!M81</f>
        <v>0</v>
      </c>
      <c r="N81" s="2">
        <f>Confirmed!N81 - Recovered!N81 - Deaths!N81</f>
        <v>0</v>
      </c>
      <c r="O81" s="2">
        <f>Confirmed!O81 - Recovered!O81 - Deaths!O81</f>
        <v>0</v>
      </c>
      <c r="P81" s="2">
        <f>Confirmed!P81 - Recovered!P81 - Deaths!P81</f>
        <v>0</v>
      </c>
      <c r="Q81" s="2">
        <f>Confirmed!Q81 - Recovered!Q81 - Deaths!Q81</f>
        <v>0</v>
      </c>
      <c r="R81" s="2">
        <f>Confirmed!R81 - Recovered!R81 - Deaths!R81</f>
        <v>0</v>
      </c>
      <c r="S81" s="2">
        <f>Confirmed!S81 - Recovered!S81 - Deaths!S81</f>
        <v>0</v>
      </c>
      <c r="T81" s="2">
        <f>Confirmed!T81 - Recovered!T81 - Deaths!T81</f>
        <v>0</v>
      </c>
      <c r="U81" s="2">
        <f>Confirmed!U81 - Recovered!U81 - Deaths!U81</f>
        <v>0</v>
      </c>
      <c r="V81" s="2">
        <f>Confirmed!V81 - Recovered!V81 - Deaths!V81</f>
        <v>0</v>
      </c>
      <c r="W81" s="2">
        <f>Confirmed!W81 - Recovered!W81 - Deaths!W81</f>
        <v>0</v>
      </c>
      <c r="X81" s="2">
        <f>Confirmed!X81 - Recovered!X81 - Deaths!X81</f>
        <v>0</v>
      </c>
      <c r="Y81" s="2">
        <f>Confirmed!Y81 - Recovered!Y81 - Deaths!Y81</f>
        <v>0</v>
      </c>
      <c r="Z81" s="2">
        <f>Confirmed!Z81 - Recovered!Z81 - Deaths!Z81</f>
        <v>0</v>
      </c>
      <c r="AA81" s="2">
        <f>Confirmed!AA81 - Recovered!AA81 - Deaths!AA81</f>
        <v>0</v>
      </c>
      <c r="AB81" s="2">
        <f>Confirmed!AB81 - Recovered!AB81 - Deaths!AB81</f>
        <v>0</v>
      </c>
      <c r="AC81" s="2">
        <f>Confirmed!AC81 - Recovered!AC81 - Deaths!AC81</f>
        <v>0</v>
      </c>
      <c r="AD81" s="2">
        <f>Confirmed!AD81 - Recovered!AD81 - Deaths!AD81</f>
        <v>0</v>
      </c>
      <c r="AE81" s="2">
        <f>Confirmed!AE81 - Recovered!AE81 - Deaths!AE81</f>
        <v>3</v>
      </c>
      <c r="AF81" s="2">
        <f>Confirmed!AF81 - Recovered!AF81 - Deaths!AF81</f>
        <v>14</v>
      </c>
      <c r="AG81" s="2">
        <f>Confirmed!AG81 - Recovered!AG81 - Deaths!AG81</f>
        <v>23</v>
      </c>
      <c r="AH81" s="2">
        <f>Confirmed!AH81 - Recovered!AH81 - Deaths!AH81</f>
        <v>35</v>
      </c>
      <c r="AI81" s="2">
        <f>Confirmed!AI81 - Recovered!AI81 - Deaths!AI81</f>
        <v>49</v>
      </c>
      <c r="AJ81" s="2">
        <f>Confirmed!AJ81 - Recovered!AJ81 - Deaths!AJ81</f>
        <v>79</v>
      </c>
      <c r="AK81" s="2">
        <f>Confirmed!AK81 - Recovered!AK81 - Deaths!AK81</f>
        <v>71</v>
      </c>
      <c r="AL81" s="2">
        <f>Confirmed!AL81 - Recovered!AL81 - Deaths!AL81</f>
        <v>170</v>
      </c>
      <c r="AM81" s="2">
        <f>Confirmed!AM81 - Recovered!AM81 - Deaths!AM81</f>
        <v>281</v>
      </c>
      <c r="AN81" s="2">
        <f>Confirmed!AN81 - Recovered!AN81 - Deaths!AN81</f>
        <v>427</v>
      </c>
      <c r="AO81" s="2">
        <f>Confirmed!AO81 - Recovered!AO81 - Deaths!AO81</f>
        <v>749</v>
      </c>
      <c r="AP81" s="2">
        <f>Confirmed!AP81 - Recovered!AP81 - Deaths!AP81</f>
        <v>1144</v>
      </c>
      <c r="AQ81" s="2">
        <f>Confirmed!AQ81 - Recovered!AQ81 - Deaths!AQ81</f>
        <v>1968</v>
      </c>
      <c r="AR81" s="2">
        <f>Confirmed!AR81 - Recovered!AR81 - Deaths!AR81</f>
        <v>2278</v>
      </c>
      <c r="AS81" s="2">
        <f>Confirmed!AS81 - Recovered!AS81 - Deaths!AS81</f>
        <v>2667</v>
      </c>
      <c r="AT81" s="2">
        <f>Confirmed!AT81 - Recovered!AT81 - Deaths!AT81</f>
        <v>3710</v>
      </c>
      <c r="AU81" s="2">
        <f>Confirmed!AU81 - Recovered!AU81 - Deaths!AU81</f>
        <v>4009</v>
      </c>
      <c r="AV81" s="2">
        <f>Confirmed!AV81 - Recovered!AV81 - Deaths!AV81</f>
        <v>4238</v>
      </c>
      <c r="AW81" s="2">
        <f>Confirmed!AW81 - Recovered!AW81 - Deaths!AW81</f>
        <v>4530</v>
      </c>
      <c r="AX81" s="2">
        <f>Confirmed!AX81 - Recovered!AX81 - Deaths!AX81</f>
        <v>5020</v>
      </c>
      <c r="AY81" s="2">
        <f>Confirmed!AY81 - Recovered!AY81 - Deaths!AY81</f>
        <v>5687</v>
      </c>
      <c r="AZ81" s="2">
        <f>Confirmed!AZ81 - Recovered!AZ81 - Deaths!AZ81</f>
        <v>6687</v>
      </c>
      <c r="BA81" s="2">
        <f>Confirmed!BA81 - Recovered!BA81 - Deaths!BA81</f>
        <v>7891</v>
      </c>
      <c r="BB81" s="2">
        <f>Confirmed!BB81 - Recovered!BB81 - Deaths!BB81</f>
        <v>9159</v>
      </c>
      <c r="BC81" s="2">
        <f>Confirmed!BC81 - Recovered!BC81 - Deaths!BC81</f>
        <v>8624</v>
      </c>
      <c r="BD81" s="2">
        <f>Confirmed!BD81 - Recovered!BD81 - Deaths!BD81</f>
        <v>9548</v>
      </c>
      <c r="BE81" s="2">
        <f>Confirmed!BE81 - Recovered!BE81 - Deaths!BE81</f>
        <v>9792</v>
      </c>
      <c r="BF81" s="2">
        <f>Confirmed!BF81 - Recovered!BF81 - Deaths!BF81</f>
        <v>10837</v>
      </c>
      <c r="BG81" s="2">
        <f>Confirmed!BG81 - Recovered!BG81 - Deaths!BG81</f>
        <v>11413</v>
      </c>
      <c r="BH81" s="2">
        <f>Confirmed!BH81 - Recovered!BH81 - Deaths!BH81</f>
        <v>11466</v>
      </c>
      <c r="BI81" s="2">
        <f>Confirmed!BI81 - Recovered!BI81 - Deaths!BI81</f>
        <v>11419</v>
      </c>
      <c r="BJ81" s="2">
        <f>Confirmed!BJ81 - Recovered!BJ81 - Deaths!BJ81</f>
        <v>12022</v>
      </c>
      <c r="BK81" s="2">
        <f>Confirmed!BK81 - Recovered!BK81 - Deaths!BK81</f>
        <v>13306</v>
      </c>
      <c r="BL81" s="2">
        <f>Confirmed!BL81 - Recovered!BL81 - Deaths!BL81</f>
        <v>13964</v>
      </c>
      <c r="BM81" s="2">
        <f>Confirmed!BM81 - Recovered!BM81 - Deaths!BM81</f>
        <v>15315</v>
      </c>
      <c r="BN81" s="2">
        <f>Confirmed!BN81 - Recovered!BN81 - Deaths!BN81</f>
        <v>16715</v>
      </c>
      <c r="BO81" s="2">
        <f>Confirmed!BO81 - Recovered!BO81 - Deaths!BO81</f>
        <v>18821</v>
      </c>
      <c r="BP81" s="2">
        <f>Confirmed!BP81 - Recovered!BP81 - Deaths!BP81</f>
        <v>21212</v>
      </c>
      <c r="BQ81" s="2">
        <f>Confirmed!BQ81 - Recovered!BQ81 - Deaths!BQ81</f>
        <v>23278</v>
      </c>
      <c r="BR81" s="2">
        <f>Confirmed!BR81 - Recovered!BR81 - Deaths!BR81</f>
        <v>24827</v>
      </c>
      <c r="BS81" s="2">
        <f>Confirmed!BS81 - Recovered!BS81 - Deaths!BS81</f>
        <v>27051</v>
      </c>
      <c r="BT81" s="2">
        <f>Confirmed!BT81 - Recovered!BT81 - Deaths!BT81</f>
        <v>29084</v>
      </c>
      <c r="BU81" s="2">
        <f>Confirmed!BU81 - Recovered!BU81 - Deaths!BU81</f>
        <v>30597</v>
      </c>
      <c r="BV81" s="2">
        <f>Confirmed!BV81 - Recovered!BV81 - Deaths!BV81</f>
        <v>31954</v>
      </c>
      <c r="BW81" s="2">
        <f>Confirmed!BW81 - Recovered!BW81 - Deaths!BW81</f>
        <v>32555</v>
      </c>
      <c r="BX81" s="2">
        <f>Confirmed!BX81 - Recovered!BX81 - Deaths!BX81</f>
        <v>34887</v>
      </c>
      <c r="BY81" s="2">
        <f>Confirmed!BY81 - Recovered!BY81 - Deaths!BY81</f>
        <v>32525</v>
      </c>
      <c r="BZ81" s="2">
        <f>Confirmed!BZ81 - Recovered!BZ81 - Deaths!BZ81</f>
        <v>31678</v>
      </c>
      <c r="CA81" s="2">
        <f>Confirmed!CA81 - Recovered!CA81 - Deaths!CA81</f>
        <v>30781</v>
      </c>
      <c r="CB81" s="2">
        <f>Confirmed!CB81 - Recovered!CB81 - Deaths!CB81</f>
        <v>29801</v>
      </c>
      <c r="CC81" s="2">
        <f>Confirmed!CC81 - Recovered!CC81 - Deaths!CC81</f>
        <v>28495</v>
      </c>
      <c r="CD81" s="2">
        <f>Confirmed!CD81 - Recovered!CD81 - Deaths!CD81</f>
        <v>23725</v>
      </c>
      <c r="CE81" s="2">
        <f>Confirmed!CE81 - Recovered!CE81 - Deaths!CE81</f>
        <v>23318</v>
      </c>
      <c r="CF81" s="2">
        <f>Confirmed!CF81 - Recovered!CF81 - Deaths!CF81</f>
        <v>22735</v>
      </c>
      <c r="CG81" s="2">
        <f>Confirmed!CG81 - Recovered!CG81 - Deaths!CG81</f>
        <v>22065</v>
      </c>
      <c r="CH81" s="2">
        <f>Confirmed!CH81 - Recovered!CH81 - Deaths!CH81</f>
        <v>21679</v>
      </c>
      <c r="CI81" s="2">
        <f>Confirmed!CI81 - Recovered!CI81 - Deaths!CI81</f>
        <v>20897</v>
      </c>
      <c r="CJ81" s="2">
        <f>Confirmed!CJ81 - Recovered!CJ81 - Deaths!CJ81</f>
        <v>20472</v>
      </c>
      <c r="CK81" s="2">
        <f>Confirmed!CK81 - Recovered!CK81 - Deaths!CK81</f>
        <v>19850</v>
      </c>
      <c r="CL81" s="2">
        <f>Confirmed!CL81 - Recovered!CL81 - Deaths!CL81</f>
        <v>20070</v>
      </c>
      <c r="CM81" s="2">
        <f>Confirmed!CM81 - Recovered!CM81 - Deaths!CM81</f>
        <v>19023</v>
      </c>
      <c r="CN81" s="2">
        <f>Confirmed!CN81 - Recovered!CN81 - Deaths!CN81</f>
        <v>18540</v>
      </c>
      <c r="CO81" s="2">
        <f>Confirmed!CO81 - Recovered!CO81 - Deaths!CO81</f>
        <v>17492</v>
      </c>
      <c r="CP81" s="2">
        <f>Confirmed!CP81 - Recovered!CP81 - Deaths!CP81</f>
        <v>16702</v>
      </c>
      <c r="CQ81" s="2">
        <f>Confirmed!CQ81 - Recovered!CQ81 - Deaths!CQ81</f>
        <v>16021</v>
      </c>
      <c r="CR81" s="2">
        <f>Confirmed!CR81 - Recovered!CR81 - Deaths!CR81</f>
        <v>15485</v>
      </c>
      <c r="CS81" s="2">
        <f>Confirmed!CS81 - Recovered!CS81 - Deaths!CS81</f>
        <v>15114</v>
      </c>
      <c r="CT81" s="2"/>
      <c r="CU81" s="2"/>
      <c r="CV81" s="2"/>
      <c r="CW81" s="2"/>
      <c r="CX81" s="2"/>
      <c r="CY81" s="2"/>
    </row>
    <row r="82" spans="1:103" x14ac:dyDescent="0.25">
      <c r="A82" t="str">
        <f>Confirmed!A82</f>
        <v>Iraq</v>
      </c>
      <c r="B82" s="2">
        <f>Confirmed!B82 - Recovered!B82 - Deaths!B82</f>
        <v>0</v>
      </c>
      <c r="C82" s="2">
        <f>Confirmed!C82 - Recovered!C82 - Deaths!C82</f>
        <v>0</v>
      </c>
      <c r="D82" s="2">
        <f>Confirmed!D82 - Recovered!D82 - Deaths!D82</f>
        <v>0</v>
      </c>
      <c r="E82" s="2">
        <f>Confirmed!E82 - Recovered!E82 - Deaths!E82</f>
        <v>0</v>
      </c>
      <c r="F82" s="2">
        <f>Confirmed!F82 - Recovered!F82 - Deaths!F82</f>
        <v>0</v>
      </c>
      <c r="G82" s="2">
        <f>Confirmed!G82 - Recovered!G82 - Deaths!G82</f>
        <v>0</v>
      </c>
      <c r="H82" s="2">
        <f>Confirmed!H82 - Recovered!H82 - Deaths!H82</f>
        <v>0</v>
      </c>
      <c r="I82" s="2">
        <f>Confirmed!I82 - Recovered!I82 - Deaths!I82</f>
        <v>0</v>
      </c>
      <c r="J82" s="2">
        <f>Confirmed!J82 - Recovered!J82 - Deaths!J82</f>
        <v>0</v>
      </c>
      <c r="K82" s="2">
        <f>Confirmed!K82 - Recovered!K82 - Deaths!K82</f>
        <v>0</v>
      </c>
      <c r="L82" s="2">
        <f>Confirmed!L82 - Recovered!L82 - Deaths!L82</f>
        <v>0</v>
      </c>
      <c r="M82" s="2">
        <f>Confirmed!M82 - Recovered!M82 - Deaths!M82</f>
        <v>0</v>
      </c>
      <c r="N82" s="2">
        <f>Confirmed!N82 - Recovered!N82 - Deaths!N82</f>
        <v>0</v>
      </c>
      <c r="O82" s="2">
        <f>Confirmed!O82 - Recovered!O82 - Deaths!O82</f>
        <v>0</v>
      </c>
      <c r="P82" s="2">
        <f>Confirmed!P82 - Recovered!P82 - Deaths!P82</f>
        <v>0</v>
      </c>
      <c r="Q82" s="2">
        <f>Confirmed!Q82 - Recovered!Q82 - Deaths!Q82</f>
        <v>0</v>
      </c>
      <c r="R82" s="2">
        <f>Confirmed!R82 - Recovered!R82 - Deaths!R82</f>
        <v>0</v>
      </c>
      <c r="S82" s="2">
        <f>Confirmed!S82 - Recovered!S82 - Deaths!S82</f>
        <v>0</v>
      </c>
      <c r="T82" s="2">
        <f>Confirmed!T82 - Recovered!T82 - Deaths!T82</f>
        <v>0</v>
      </c>
      <c r="U82" s="2">
        <f>Confirmed!U82 - Recovered!U82 - Deaths!U82</f>
        <v>0</v>
      </c>
      <c r="V82" s="2">
        <f>Confirmed!V82 - Recovered!V82 - Deaths!V82</f>
        <v>0</v>
      </c>
      <c r="W82" s="2">
        <f>Confirmed!W82 - Recovered!W82 - Deaths!W82</f>
        <v>0</v>
      </c>
      <c r="X82" s="2">
        <f>Confirmed!X82 - Recovered!X82 - Deaths!X82</f>
        <v>0</v>
      </c>
      <c r="Y82" s="2">
        <f>Confirmed!Y82 - Recovered!Y82 - Deaths!Y82</f>
        <v>0</v>
      </c>
      <c r="Z82" s="2">
        <f>Confirmed!Z82 - Recovered!Z82 - Deaths!Z82</f>
        <v>0</v>
      </c>
      <c r="AA82" s="2">
        <f>Confirmed!AA82 - Recovered!AA82 - Deaths!AA82</f>
        <v>0</v>
      </c>
      <c r="AB82" s="2">
        <f>Confirmed!AB82 - Recovered!AB82 - Deaths!AB82</f>
        <v>0</v>
      </c>
      <c r="AC82" s="2">
        <f>Confirmed!AC82 - Recovered!AC82 - Deaths!AC82</f>
        <v>0</v>
      </c>
      <c r="AD82" s="2">
        <f>Confirmed!AD82 - Recovered!AD82 - Deaths!AD82</f>
        <v>0</v>
      </c>
      <c r="AE82" s="2">
        <f>Confirmed!AE82 - Recovered!AE82 - Deaths!AE82</f>
        <v>0</v>
      </c>
      <c r="AF82" s="2">
        <f>Confirmed!AF82 - Recovered!AF82 - Deaths!AF82</f>
        <v>0</v>
      </c>
      <c r="AG82" s="2">
        <f>Confirmed!AG82 - Recovered!AG82 - Deaths!AG82</f>
        <v>0</v>
      </c>
      <c r="AH82" s="2">
        <f>Confirmed!AH82 - Recovered!AH82 - Deaths!AH82</f>
        <v>0</v>
      </c>
      <c r="AI82" s="2">
        <f>Confirmed!AI82 - Recovered!AI82 - Deaths!AI82</f>
        <v>1</v>
      </c>
      <c r="AJ82" s="2">
        <f>Confirmed!AJ82 - Recovered!AJ82 - Deaths!AJ82</f>
        <v>1</v>
      </c>
      <c r="AK82" s="2">
        <f>Confirmed!AK82 - Recovered!AK82 - Deaths!AK82</f>
        <v>5</v>
      </c>
      <c r="AL82" s="2">
        <f>Confirmed!AL82 - Recovered!AL82 - Deaths!AL82</f>
        <v>7</v>
      </c>
      <c r="AM82" s="2">
        <f>Confirmed!AM82 - Recovered!AM82 - Deaths!AM82</f>
        <v>7</v>
      </c>
      <c r="AN82" s="2">
        <f>Confirmed!AN82 - Recovered!AN82 - Deaths!AN82</f>
        <v>13</v>
      </c>
      <c r="AO82" s="2">
        <f>Confirmed!AO82 - Recovered!AO82 - Deaths!AO82</f>
        <v>19</v>
      </c>
      <c r="AP82" s="2">
        <f>Confirmed!AP82 - Recovered!AP82 - Deaths!AP82</f>
        <v>26</v>
      </c>
      <c r="AQ82" s="2">
        <f>Confirmed!AQ82 - Recovered!AQ82 - Deaths!AQ82</f>
        <v>32</v>
      </c>
      <c r="AR82" s="2">
        <f>Confirmed!AR82 - Recovered!AR82 - Deaths!AR82</f>
        <v>33</v>
      </c>
      <c r="AS82" s="2">
        <f>Confirmed!AS82 - Recovered!AS82 - Deaths!AS82</f>
        <v>33</v>
      </c>
      <c r="AT82" s="2">
        <f>Confirmed!AT82 - Recovered!AT82 - Deaths!AT82</f>
        <v>37</v>
      </c>
      <c r="AU82" s="2">
        <f>Confirmed!AU82 - Recovered!AU82 - Deaths!AU82</f>
        <v>50</v>
      </c>
      <c r="AV82" s="2">
        <f>Confirmed!AV82 - Recovered!AV82 - Deaths!AV82</f>
        <v>54</v>
      </c>
      <c r="AW82" s="2">
        <f>Confirmed!AW82 - Recovered!AW82 - Deaths!AW82</f>
        <v>51</v>
      </c>
      <c r="AX82" s="2">
        <f>Confirmed!AX82 - Recovered!AX82 - Deaths!AX82</f>
        <v>61</v>
      </c>
      <c r="AY82" s="2">
        <f>Confirmed!AY82 - Recovered!AY82 - Deaths!AY82</f>
        <v>49</v>
      </c>
      <c r="AZ82" s="2">
        <f>Confirmed!AZ82 - Recovered!AZ82 - Deaths!AZ82</f>
        <v>48</v>
      </c>
      <c r="BA82" s="2">
        <f>Confirmed!BA82 - Recovered!BA82 - Deaths!BA82</f>
        <v>68</v>
      </c>
      <c r="BB82" s="2">
        <f>Confirmed!BB82 - Recovered!BB82 - Deaths!BB82</f>
        <v>74</v>
      </c>
      <c r="BC82" s="2">
        <f>Confirmed!BC82 - Recovered!BC82 - Deaths!BC82</f>
        <v>80</v>
      </c>
      <c r="BD82" s="2">
        <f>Confirmed!BD82 - Recovered!BD82 - Deaths!BD82</f>
        <v>88</v>
      </c>
      <c r="BE82" s="2">
        <f>Confirmed!BE82 - Recovered!BE82 - Deaths!BE82</f>
        <v>111</v>
      </c>
      <c r="BF82" s="2">
        <f>Confirmed!BF82 - Recovered!BF82 - Deaths!BF82</f>
        <v>109</v>
      </c>
      <c r="BG82" s="2">
        <f>Confirmed!BG82 - Recovered!BG82 - Deaths!BG82</f>
        <v>136</v>
      </c>
      <c r="BH82" s="2">
        <f>Confirmed!BH82 - Recovered!BH82 - Deaths!BH82</f>
        <v>142</v>
      </c>
      <c r="BI82" s="2">
        <f>Confirmed!BI82 - Recovered!BI82 - Deaths!BI82</f>
        <v>146</v>
      </c>
      <c r="BJ82" s="2">
        <f>Confirmed!BJ82 - Recovered!BJ82 - Deaths!BJ82</f>
        <v>156</v>
      </c>
      <c r="BK82" s="2">
        <f>Confirmed!BK82 - Recovered!BK82 - Deaths!BK82</f>
        <v>186</v>
      </c>
      <c r="BL82" s="2">
        <f>Confirmed!BL82 - Recovered!BL82 - Deaths!BL82</f>
        <v>214</v>
      </c>
      <c r="BM82" s="2">
        <f>Confirmed!BM82 - Recovered!BM82 - Deaths!BM82</f>
        <v>214</v>
      </c>
      <c r="BN82" s="2">
        <f>Confirmed!BN82 - Recovered!BN82 - Deaths!BN82</f>
        <v>241</v>
      </c>
      <c r="BO82" s="2">
        <f>Confirmed!BO82 - Recovered!BO82 - Deaths!BO82</f>
        <v>296</v>
      </c>
      <c r="BP82" s="2">
        <f>Confirmed!BP82 - Recovered!BP82 - Deaths!BP82</f>
        <v>333</v>
      </c>
      <c r="BQ82" s="2">
        <f>Confirmed!BQ82 - Recovered!BQ82 - Deaths!BQ82</f>
        <v>362</v>
      </c>
      <c r="BR82" s="2">
        <f>Confirmed!BR82 - Recovered!BR82 - Deaths!BR82</f>
        <v>432</v>
      </c>
      <c r="BS82" s="2">
        <f>Confirmed!BS82 - Recovered!BS82 - Deaths!BS82</f>
        <v>474</v>
      </c>
      <c r="BT82" s="2">
        <f>Confirmed!BT82 - Recovered!BT82 - Deaths!BT82</f>
        <v>494</v>
      </c>
      <c r="BU82" s="2">
        <f>Confirmed!BU82 - Recovered!BU82 - Deaths!BU82</f>
        <v>516</v>
      </c>
      <c r="BV82" s="2">
        <f>Confirmed!BV82 - Recovered!BV82 - Deaths!BV82</f>
        <v>540</v>
      </c>
      <c r="BW82" s="2">
        <f>Confirmed!BW82 - Recovered!BW82 - Deaths!BW82</f>
        <v>563</v>
      </c>
      <c r="BX82" s="2">
        <f>Confirmed!BX82 - Recovered!BX82 - Deaths!BX82</f>
        <v>621</v>
      </c>
      <c r="BY82" s="2">
        <f>Confirmed!BY82 - Recovered!BY82 - Deaths!BY82</f>
        <v>623</v>
      </c>
      <c r="BZ82" s="2">
        <f>Confirmed!BZ82 - Recovered!BZ82 - Deaths!BZ82</f>
        <v>684</v>
      </c>
      <c r="CA82" s="2">
        <f>Confirmed!CA82 - Recovered!CA82 - Deaths!CA82</f>
        <v>681</v>
      </c>
      <c r="CB82" s="2">
        <f>Confirmed!CB82 - Recovered!CB82 - Deaths!CB82</f>
        <v>667</v>
      </c>
      <c r="CC82" s="2">
        <f>Confirmed!CC82 - Recovered!CC82 - Deaths!CC82</f>
        <v>659</v>
      </c>
      <c r="CD82" s="2">
        <f>Confirmed!CD82 - Recovered!CD82 - Deaths!CD82</f>
        <v>645</v>
      </c>
      <c r="CE82" s="2">
        <f>Confirmed!CE82 - Recovered!CE82 - Deaths!CE82</f>
        <v>636</v>
      </c>
      <c r="CF82" s="2">
        <f>Confirmed!CF82 - Recovered!CF82 - Deaths!CF82</f>
        <v>583</v>
      </c>
      <c r="CG82" s="2">
        <f>Confirmed!CG82 - Recovered!CG82 - Deaths!CG82</f>
        <v>556</v>
      </c>
      <c r="CH82" s="2">
        <f>Confirmed!CH82 - Recovered!CH82 - Deaths!CH82</f>
        <v>524</v>
      </c>
      <c r="CI82" s="2">
        <f>Confirmed!CI82 - Recovered!CI82 - Deaths!CI82</f>
        <v>498</v>
      </c>
      <c r="CJ82" s="2">
        <f>Confirmed!CJ82 - Recovered!CJ82 - Deaths!CJ82</f>
        <v>495</v>
      </c>
      <c r="CK82" s="2">
        <f>Confirmed!CK82 - Recovered!CK82 - Deaths!CK82</f>
        <v>478</v>
      </c>
      <c r="CL82" s="2">
        <f>Confirmed!CL82 - Recovered!CL82 - Deaths!CL82</f>
        <v>448</v>
      </c>
      <c r="CM82" s="2">
        <f>Confirmed!CM82 - Recovered!CM82 - Deaths!CM82</f>
        <v>449</v>
      </c>
      <c r="CN82" s="2">
        <f>Confirmed!CN82 - Recovered!CN82 - Deaths!CN82</f>
        <v>423</v>
      </c>
      <c r="CO82" s="2">
        <f>Confirmed!CO82 - Recovered!CO82 - Deaths!CO82</f>
        <v>402</v>
      </c>
      <c r="CP82" s="2">
        <f>Confirmed!CP82 - Recovered!CP82 - Deaths!CP82</f>
        <v>423</v>
      </c>
      <c r="CQ82" s="2">
        <f>Confirmed!CQ82 - Recovered!CQ82 - Deaths!CQ82</f>
        <v>418</v>
      </c>
      <c r="CR82" s="2">
        <f>Confirmed!CR82 - Recovered!CR82 - Deaths!CR82</f>
        <v>453</v>
      </c>
      <c r="CS82" s="2">
        <f>Confirmed!CS82 - Recovered!CS82 - Deaths!CS82</f>
        <v>470</v>
      </c>
      <c r="CT82" s="2"/>
      <c r="CU82" s="2"/>
      <c r="CV82" s="2"/>
      <c r="CW82" s="2"/>
      <c r="CX82" s="2"/>
      <c r="CY82" s="2"/>
    </row>
    <row r="83" spans="1:103" x14ac:dyDescent="0.25">
      <c r="A83" t="str">
        <f>Confirmed!A83</f>
        <v>Ireland</v>
      </c>
      <c r="B83" s="2">
        <f>Confirmed!B83 - Recovered!B83 - Deaths!B83</f>
        <v>0</v>
      </c>
      <c r="C83" s="2">
        <f>Confirmed!C83 - Recovered!C83 - Deaths!C83</f>
        <v>0</v>
      </c>
      <c r="D83" s="2">
        <f>Confirmed!D83 - Recovered!D83 - Deaths!D83</f>
        <v>0</v>
      </c>
      <c r="E83" s="2">
        <f>Confirmed!E83 - Recovered!E83 - Deaths!E83</f>
        <v>0</v>
      </c>
      <c r="F83" s="2">
        <f>Confirmed!F83 - Recovered!F83 - Deaths!F83</f>
        <v>0</v>
      </c>
      <c r="G83" s="2">
        <f>Confirmed!G83 - Recovered!G83 - Deaths!G83</f>
        <v>0</v>
      </c>
      <c r="H83" s="2">
        <f>Confirmed!H83 - Recovered!H83 - Deaths!H83</f>
        <v>0</v>
      </c>
      <c r="I83" s="2">
        <f>Confirmed!I83 - Recovered!I83 - Deaths!I83</f>
        <v>0</v>
      </c>
      <c r="J83" s="2">
        <f>Confirmed!J83 - Recovered!J83 - Deaths!J83</f>
        <v>0</v>
      </c>
      <c r="K83" s="2">
        <f>Confirmed!K83 - Recovered!K83 - Deaths!K83</f>
        <v>0</v>
      </c>
      <c r="L83" s="2">
        <f>Confirmed!L83 - Recovered!L83 - Deaths!L83</f>
        <v>0</v>
      </c>
      <c r="M83" s="2">
        <f>Confirmed!M83 - Recovered!M83 - Deaths!M83</f>
        <v>0</v>
      </c>
      <c r="N83" s="2">
        <f>Confirmed!N83 - Recovered!N83 - Deaths!N83</f>
        <v>0</v>
      </c>
      <c r="O83" s="2">
        <f>Confirmed!O83 - Recovered!O83 - Deaths!O83</f>
        <v>0</v>
      </c>
      <c r="P83" s="2">
        <f>Confirmed!P83 - Recovered!P83 - Deaths!P83</f>
        <v>0</v>
      </c>
      <c r="Q83" s="2">
        <f>Confirmed!Q83 - Recovered!Q83 - Deaths!Q83</f>
        <v>0</v>
      </c>
      <c r="R83" s="2">
        <f>Confirmed!R83 - Recovered!R83 - Deaths!R83</f>
        <v>0</v>
      </c>
      <c r="S83" s="2">
        <f>Confirmed!S83 - Recovered!S83 - Deaths!S83</f>
        <v>0</v>
      </c>
      <c r="T83" s="2">
        <f>Confirmed!T83 - Recovered!T83 - Deaths!T83</f>
        <v>0</v>
      </c>
      <c r="U83" s="2">
        <f>Confirmed!U83 - Recovered!U83 - Deaths!U83</f>
        <v>0</v>
      </c>
      <c r="V83" s="2">
        <f>Confirmed!V83 - Recovered!V83 - Deaths!V83</f>
        <v>0</v>
      </c>
      <c r="W83" s="2">
        <f>Confirmed!W83 - Recovered!W83 - Deaths!W83</f>
        <v>0</v>
      </c>
      <c r="X83" s="2">
        <f>Confirmed!X83 - Recovered!X83 - Deaths!X83</f>
        <v>0</v>
      </c>
      <c r="Y83" s="2">
        <f>Confirmed!Y83 - Recovered!Y83 - Deaths!Y83</f>
        <v>0</v>
      </c>
      <c r="Z83" s="2">
        <f>Confirmed!Z83 - Recovered!Z83 - Deaths!Z83</f>
        <v>0</v>
      </c>
      <c r="AA83" s="2">
        <f>Confirmed!AA83 - Recovered!AA83 - Deaths!AA83</f>
        <v>0</v>
      </c>
      <c r="AB83" s="2">
        <f>Confirmed!AB83 - Recovered!AB83 - Deaths!AB83</f>
        <v>0</v>
      </c>
      <c r="AC83" s="2">
        <f>Confirmed!AC83 - Recovered!AC83 - Deaths!AC83</f>
        <v>0</v>
      </c>
      <c r="AD83" s="2">
        <f>Confirmed!AD83 - Recovered!AD83 - Deaths!AD83</f>
        <v>0</v>
      </c>
      <c r="AE83" s="2">
        <f>Confirmed!AE83 - Recovered!AE83 - Deaths!AE83</f>
        <v>0</v>
      </c>
      <c r="AF83" s="2">
        <f>Confirmed!AF83 - Recovered!AF83 - Deaths!AF83</f>
        <v>0</v>
      </c>
      <c r="AG83" s="2">
        <f>Confirmed!AG83 - Recovered!AG83 - Deaths!AG83</f>
        <v>0</v>
      </c>
      <c r="AH83" s="2">
        <f>Confirmed!AH83 - Recovered!AH83 - Deaths!AH83</f>
        <v>0</v>
      </c>
      <c r="AI83" s="2">
        <f>Confirmed!AI83 - Recovered!AI83 - Deaths!AI83</f>
        <v>0</v>
      </c>
      <c r="AJ83" s="2">
        <f>Confirmed!AJ83 - Recovered!AJ83 - Deaths!AJ83</f>
        <v>0</v>
      </c>
      <c r="AK83" s="2">
        <f>Confirmed!AK83 - Recovered!AK83 - Deaths!AK83</f>
        <v>0</v>
      </c>
      <c r="AL83" s="2">
        <f>Confirmed!AL83 - Recovered!AL83 - Deaths!AL83</f>
        <v>0</v>
      </c>
      <c r="AM83" s="2">
        <f>Confirmed!AM83 - Recovered!AM83 - Deaths!AM83</f>
        <v>0</v>
      </c>
      <c r="AN83" s="2">
        <f>Confirmed!AN83 - Recovered!AN83 - Deaths!AN83</f>
        <v>1</v>
      </c>
      <c r="AO83" s="2">
        <f>Confirmed!AO83 - Recovered!AO83 - Deaths!AO83</f>
        <v>1</v>
      </c>
      <c r="AP83" s="2">
        <f>Confirmed!AP83 - Recovered!AP83 - Deaths!AP83</f>
        <v>1</v>
      </c>
      <c r="AQ83" s="2">
        <f>Confirmed!AQ83 - Recovered!AQ83 - Deaths!AQ83</f>
        <v>2</v>
      </c>
      <c r="AR83" s="2">
        <f>Confirmed!AR83 - Recovered!AR83 - Deaths!AR83</f>
        <v>6</v>
      </c>
      <c r="AS83" s="2">
        <f>Confirmed!AS83 - Recovered!AS83 - Deaths!AS83</f>
        <v>6</v>
      </c>
      <c r="AT83" s="2">
        <f>Confirmed!AT83 - Recovered!AT83 - Deaths!AT83</f>
        <v>18</v>
      </c>
      <c r="AU83" s="2">
        <f>Confirmed!AU83 - Recovered!AU83 - Deaths!AU83</f>
        <v>18</v>
      </c>
      <c r="AV83" s="2">
        <f>Confirmed!AV83 - Recovered!AV83 - Deaths!AV83</f>
        <v>19</v>
      </c>
      <c r="AW83" s="2">
        <f>Confirmed!AW83 - Recovered!AW83 - Deaths!AW83</f>
        <v>21</v>
      </c>
      <c r="AX83" s="2">
        <f>Confirmed!AX83 - Recovered!AX83 - Deaths!AX83</f>
        <v>34</v>
      </c>
      <c r="AY83" s="2">
        <f>Confirmed!AY83 - Recovered!AY83 - Deaths!AY83</f>
        <v>42</v>
      </c>
      <c r="AZ83" s="2">
        <f>Confirmed!AZ83 - Recovered!AZ83 - Deaths!AZ83</f>
        <v>42</v>
      </c>
      <c r="BA83" s="2">
        <f>Confirmed!BA83 - Recovered!BA83 - Deaths!BA83</f>
        <v>89</v>
      </c>
      <c r="BB83" s="2">
        <f>Confirmed!BB83 - Recovered!BB83 - Deaths!BB83</f>
        <v>127</v>
      </c>
      <c r="BC83" s="2">
        <f>Confirmed!BC83 - Recovered!BC83 - Deaths!BC83</f>
        <v>127</v>
      </c>
      <c r="BD83" s="2">
        <f>Confirmed!BD83 - Recovered!BD83 - Deaths!BD83</f>
        <v>167</v>
      </c>
      <c r="BE83" s="2">
        <f>Confirmed!BE83 - Recovered!BE83 - Deaths!BE83</f>
        <v>216</v>
      </c>
      <c r="BF83" s="2">
        <f>Confirmed!BF83 - Recovered!BF83 - Deaths!BF83</f>
        <v>285</v>
      </c>
      <c r="BG83" s="2">
        <f>Confirmed!BG83 - Recovered!BG83 - Deaths!BG83</f>
        <v>549</v>
      </c>
      <c r="BH83" s="2">
        <f>Confirmed!BH83 - Recovered!BH83 - Deaths!BH83</f>
        <v>675</v>
      </c>
      <c r="BI83" s="2">
        <f>Confirmed!BI83 - Recovered!BI83 - Deaths!BI83</f>
        <v>777</v>
      </c>
      <c r="BJ83" s="2">
        <f>Confirmed!BJ83 - Recovered!BJ83 - Deaths!BJ83</f>
        <v>897</v>
      </c>
      <c r="BK83" s="2">
        <f>Confirmed!BK83 - Recovered!BK83 - Deaths!BK83</f>
        <v>1114</v>
      </c>
      <c r="BL83" s="2">
        <f>Confirmed!BL83 - Recovered!BL83 - Deaths!BL83</f>
        <v>1317</v>
      </c>
      <c r="BM83" s="2">
        <f>Confirmed!BM83 - Recovered!BM83 - Deaths!BM83</f>
        <v>1550</v>
      </c>
      <c r="BN83" s="2">
        <f>Confirmed!BN83 - Recovered!BN83 - Deaths!BN83</f>
        <v>1795</v>
      </c>
      <c r="BO83" s="2">
        <f>Confirmed!BO83 - Recovered!BO83 - Deaths!BO83</f>
        <v>2094</v>
      </c>
      <c r="BP83" s="2">
        <f>Confirmed!BP83 - Recovered!BP83 - Deaths!BP83</f>
        <v>2374</v>
      </c>
      <c r="BQ83" s="2">
        <f>Confirmed!BQ83 - Recovered!BQ83 - Deaths!BQ83</f>
        <v>2564</v>
      </c>
      <c r="BR83" s="2">
        <f>Confirmed!BR83 - Recovered!BR83 - Deaths!BR83</f>
        <v>2851</v>
      </c>
      <c r="BS83" s="2">
        <f>Confirmed!BS83 - Recovered!BS83 - Deaths!BS83</f>
        <v>3159</v>
      </c>
      <c r="BT83" s="2">
        <f>Confirmed!BT83 - Recovered!BT83 - Deaths!BT83</f>
        <v>3357</v>
      </c>
      <c r="BU83" s="2">
        <f>Confirmed!BU83 - Recovered!BU83 - Deaths!BU83</f>
        <v>3746</v>
      </c>
      <c r="BV83" s="2">
        <f>Confirmed!BV83 - Recovered!BV83 - Deaths!BV83</f>
        <v>4148</v>
      </c>
      <c r="BW83" s="2">
        <f>Confirmed!BW83 - Recovered!BW83 - Deaths!BW83</f>
        <v>4442</v>
      </c>
      <c r="BX83" s="2">
        <f>Confirmed!BX83 - Recovered!BX83 - Deaths!BX83</f>
        <v>4811</v>
      </c>
      <c r="BY83" s="2">
        <f>Confirmed!BY83 - Recovered!BY83 - Deaths!BY83</f>
        <v>5165</v>
      </c>
      <c r="BZ83" s="2">
        <f>Confirmed!BZ83 - Recovered!BZ83 - Deaths!BZ83</f>
        <v>5474</v>
      </c>
      <c r="CA83" s="2">
        <f>Confirmed!CA83 - Recovered!CA83 - Deaths!CA83</f>
        <v>5814</v>
      </c>
      <c r="CB83" s="2">
        <f>Confirmed!CB83 - Recovered!CB83 - Deaths!CB83</f>
        <v>6286</v>
      </c>
      <c r="CC83" s="2">
        <f>Confirmed!CC83 - Recovered!CC83 - Deaths!CC83</f>
        <v>7777</v>
      </c>
      <c r="CD83" s="2">
        <f>Confirmed!CD83 - Recovered!CD83 - Deaths!CD83</f>
        <v>8583</v>
      </c>
      <c r="CE83" s="2">
        <f>Confirmed!CE83 - Recovered!CE83 - Deaths!CE83</f>
        <v>9296</v>
      </c>
      <c r="CF83" s="2">
        <f>Confirmed!CF83 - Recovered!CF83 - Deaths!CF83</f>
        <v>10257</v>
      </c>
      <c r="CG83" s="2">
        <f>Confirmed!CG83 - Recovered!CG83 - Deaths!CG83</f>
        <v>11048</v>
      </c>
      <c r="CH83" s="2">
        <f>Confirmed!CH83 - Recovered!CH83 - Deaths!CH83</f>
        <v>12026</v>
      </c>
      <c r="CI83" s="2">
        <f>Confirmed!CI83 - Recovered!CI83 - Deaths!CI83</f>
        <v>12708</v>
      </c>
      <c r="CJ83" s="2">
        <f>Confirmed!CJ83 - Recovered!CJ83 - Deaths!CJ83</f>
        <v>13373</v>
      </c>
      <c r="CK83" s="2">
        <f>Confirmed!CK83 - Recovered!CK83 - Deaths!CK83</f>
        <v>14110</v>
      </c>
      <c r="CL83" s="2">
        <f>Confirmed!CL83 - Recovered!CL83 - Deaths!CL83</f>
        <v>14564</v>
      </c>
      <c r="CM83" s="2">
        <f>Confirmed!CM83 - Recovered!CM83 - Deaths!CM83</f>
        <v>14888</v>
      </c>
      <c r="CN83" s="2">
        <f>Confirmed!CN83 - Recovered!CN83 - Deaths!CN83</f>
        <v>6077</v>
      </c>
      <c r="CO83" s="2">
        <f>Confirmed!CO83 - Recovered!CO83 - Deaths!CO83</f>
        <v>6669</v>
      </c>
      <c r="CP83" s="2">
        <f>Confirmed!CP83 - Recovered!CP83 - Deaths!CP83</f>
        <v>7580</v>
      </c>
      <c r="CQ83" s="2">
        <f>Confirmed!CQ83 - Recovered!CQ83 - Deaths!CQ83</f>
        <v>7937</v>
      </c>
      <c r="CR83" s="2">
        <f>Confirmed!CR83 - Recovered!CR83 - Deaths!CR83</f>
        <v>8265</v>
      </c>
      <c r="CS83" s="2">
        <f>Confirmed!CS83 - Recovered!CS83 - Deaths!CS83</f>
        <v>8942</v>
      </c>
      <c r="CT83" s="2"/>
      <c r="CU83" s="2"/>
      <c r="CV83" s="2"/>
      <c r="CW83" s="2"/>
      <c r="CX83" s="2"/>
      <c r="CY83" s="2"/>
    </row>
    <row r="84" spans="1:103" x14ac:dyDescent="0.25">
      <c r="A84" t="str">
        <f>Confirmed!A84</f>
        <v>Israel</v>
      </c>
      <c r="B84" s="2">
        <f>Confirmed!B84 - Recovered!B84 - Deaths!B84</f>
        <v>0</v>
      </c>
      <c r="C84" s="2">
        <f>Confirmed!C84 - Recovered!C84 - Deaths!C84</f>
        <v>0</v>
      </c>
      <c r="D84" s="2">
        <f>Confirmed!D84 - Recovered!D84 - Deaths!D84</f>
        <v>0</v>
      </c>
      <c r="E84" s="2">
        <f>Confirmed!E84 - Recovered!E84 - Deaths!E84</f>
        <v>0</v>
      </c>
      <c r="F84" s="2">
        <f>Confirmed!F84 - Recovered!F84 - Deaths!F84</f>
        <v>0</v>
      </c>
      <c r="G84" s="2">
        <f>Confirmed!G84 - Recovered!G84 - Deaths!G84</f>
        <v>0</v>
      </c>
      <c r="H84" s="2">
        <f>Confirmed!H84 - Recovered!H84 - Deaths!H84</f>
        <v>0</v>
      </c>
      <c r="I84" s="2">
        <f>Confirmed!I84 - Recovered!I84 - Deaths!I84</f>
        <v>0</v>
      </c>
      <c r="J84" s="2">
        <f>Confirmed!J84 - Recovered!J84 - Deaths!J84</f>
        <v>0</v>
      </c>
      <c r="K84" s="2">
        <f>Confirmed!K84 - Recovered!K84 - Deaths!K84</f>
        <v>0</v>
      </c>
      <c r="L84" s="2">
        <f>Confirmed!L84 - Recovered!L84 - Deaths!L84</f>
        <v>0</v>
      </c>
      <c r="M84" s="2">
        <f>Confirmed!M84 - Recovered!M84 - Deaths!M84</f>
        <v>0</v>
      </c>
      <c r="N84" s="2">
        <f>Confirmed!N84 - Recovered!N84 - Deaths!N84</f>
        <v>0</v>
      </c>
      <c r="O84" s="2">
        <f>Confirmed!O84 - Recovered!O84 - Deaths!O84</f>
        <v>0</v>
      </c>
      <c r="P84" s="2">
        <f>Confirmed!P84 - Recovered!P84 - Deaths!P84</f>
        <v>0</v>
      </c>
      <c r="Q84" s="2">
        <f>Confirmed!Q84 - Recovered!Q84 - Deaths!Q84</f>
        <v>0</v>
      </c>
      <c r="R84" s="2">
        <f>Confirmed!R84 - Recovered!R84 - Deaths!R84</f>
        <v>0</v>
      </c>
      <c r="S84" s="2">
        <f>Confirmed!S84 - Recovered!S84 - Deaths!S84</f>
        <v>0</v>
      </c>
      <c r="T84" s="2">
        <f>Confirmed!T84 - Recovered!T84 - Deaths!T84</f>
        <v>0</v>
      </c>
      <c r="U84" s="2">
        <f>Confirmed!U84 - Recovered!U84 - Deaths!U84</f>
        <v>0</v>
      </c>
      <c r="V84" s="2">
        <f>Confirmed!V84 - Recovered!V84 - Deaths!V84</f>
        <v>0</v>
      </c>
      <c r="W84" s="2">
        <f>Confirmed!W84 - Recovered!W84 - Deaths!W84</f>
        <v>0</v>
      </c>
      <c r="X84" s="2">
        <f>Confirmed!X84 - Recovered!X84 - Deaths!X84</f>
        <v>0</v>
      </c>
      <c r="Y84" s="2">
        <f>Confirmed!Y84 - Recovered!Y84 - Deaths!Y84</f>
        <v>0</v>
      </c>
      <c r="Z84" s="2">
        <f>Confirmed!Z84 - Recovered!Z84 - Deaths!Z84</f>
        <v>0</v>
      </c>
      <c r="AA84" s="2">
        <f>Confirmed!AA84 - Recovered!AA84 - Deaths!AA84</f>
        <v>0</v>
      </c>
      <c r="AB84" s="2">
        <f>Confirmed!AB84 - Recovered!AB84 - Deaths!AB84</f>
        <v>0</v>
      </c>
      <c r="AC84" s="2">
        <f>Confirmed!AC84 - Recovered!AC84 - Deaths!AC84</f>
        <v>0</v>
      </c>
      <c r="AD84" s="2">
        <f>Confirmed!AD84 - Recovered!AD84 - Deaths!AD84</f>
        <v>0</v>
      </c>
      <c r="AE84" s="2">
        <f>Confirmed!AE84 - Recovered!AE84 - Deaths!AE84</f>
        <v>0</v>
      </c>
      <c r="AF84" s="2">
        <f>Confirmed!AF84 - Recovered!AF84 - Deaths!AF84</f>
        <v>1</v>
      </c>
      <c r="AG84" s="2">
        <f>Confirmed!AG84 - Recovered!AG84 - Deaths!AG84</f>
        <v>1</v>
      </c>
      <c r="AH84" s="2">
        <f>Confirmed!AH84 - Recovered!AH84 - Deaths!AH84</f>
        <v>1</v>
      </c>
      <c r="AI84" s="2">
        <f>Confirmed!AI84 - Recovered!AI84 - Deaths!AI84</f>
        <v>1</v>
      </c>
      <c r="AJ84" s="2">
        <f>Confirmed!AJ84 - Recovered!AJ84 - Deaths!AJ84</f>
        <v>1</v>
      </c>
      <c r="AK84" s="2">
        <f>Confirmed!AK84 - Recovered!AK84 - Deaths!AK84</f>
        <v>2</v>
      </c>
      <c r="AL84" s="2">
        <f>Confirmed!AL84 - Recovered!AL84 - Deaths!AL84</f>
        <v>2</v>
      </c>
      <c r="AM84" s="2">
        <f>Confirmed!AM84 - Recovered!AM84 - Deaths!AM84</f>
        <v>3</v>
      </c>
      <c r="AN84" s="2">
        <f>Confirmed!AN84 - Recovered!AN84 - Deaths!AN84</f>
        <v>6</v>
      </c>
      <c r="AO84" s="2">
        <f>Confirmed!AO84 - Recovered!AO84 - Deaths!AO84</f>
        <v>9</v>
      </c>
      <c r="AP84" s="2">
        <f>Confirmed!AP84 - Recovered!AP84 - Deaths!AP84</f>
        <v>9</v>
      </c>
      <c r="AQ84" s="2">
        <f>Confirmed!AQ84 - Recovered!AQ84 - Deaths!AQ84</f>
        <v>11</v>
      </c>
      <c r="AR84" s="2">
        <f>Confirmed!AR84 - Recovered!AR84 - Deaths!AR84</f>
        <v>14</v>
      </c>
      <c r="AS84" s="2">
        <f>Confirmed!AS84 - Recovered!AS84 - Deaths!AS84</f>
        <v>19</v>
      </c>
      <c r="AT84" s="2">
        <f>Confirmed!AT84 - Recovered!AT84 - Deaths!AT84</f>
        <v>35</v>
      </c>
      <c r="AU84" s="2">
        <f>Confirmed!AU84 - Recovered!AU84 - Deaths!AU84</f>
        <v>41</v>
      </c>
      <c r="AV84" s="2">
        <f>Confirmed!AV84 - Recovered!AV84 - Deaths!AV84</f>
        <v>59</v>
      </c>
      <c r="AW84" s="2">
        <f>Confirmed!AW84 - Recovered!AW84 - Deaths!AW84</f>
        <v>59</v>
      </c>
      <c r="AX84" s="2">
        <f>Confirmed!AX84 - Recovered!AX84 - Deaths!AX84</f>
        <v>71</v>
      </c>
      <c r="AY84" s="2">
        <f>Confirmed!AY84 - Recovered!AY84 - Deaths!AY84</f>
        <v>75</v>
      </c>
      <c r="AZ84" s="2">
        <f>Confirmed!AZ84 - Recovered!AZ84 - Deaths!AZ84</f>
        <v>96</v>
      </c>
      <c r="BA84" s="2">
        <f>Confirmed!BA84 - Recovered!BA84 - Deaths!BA84</f>
        <v>122</v>
      </c>
      <c r="BB84" s="2">
        <f>Confirmed!BB84 - Recovered!BB84 - Deaths!BB84</f>
        <v>151</v>
      </c>
      <c r="BC84" s="2">
        <f>Confirmed!BC84 - Recovered!BC84 - Deaths!BC84</f>
        <v>209</v>
      </c>
      <c r="BD84" s="2">
        <f>Confirmed!BD84 - Recovered!BD84 - Deaths!BD84</f>
        <v>214</v>
      </c>
      <c r="BE84" s="2">
        <f>Confirmed!BE84 - Recovered!BE84 - Deaths!BE84</f>
        <v>239</v>
      </c>
      <c r="BF84" s="2">
        <f>Confirmed!BF84 - Recovered!BF84 - Deaths!BF84</f>
        <v>293</v>
      </c>
      <c r="BG84" s="2">
        <f>Confirmed!BG84 - Recovered!BG84 - Deaths!BG84</f>
        <v>416</v>
      </c>
      <c r="BH84" s="2">
        <f>Confirmed!BH84 - Recovered!BH84 - Deaths!BH84</f>
        <v>515</v>
      </c>
      <c r="BI84" s="2">
        <f>Confirmed!BI84 - Recovered!BI84 - Deaths!BI84</f>
        <v>675</v>
      </c>
      <c r="BJ84" s="2">
        <f>Confirmed!BJ84 - Recovered!BJ84 - Deaths!BJ84</f>
        <v>845</v>
      </c>
      <c r="BK84" s="2">
        <f>Confirmed!BK84 - Recovered!BK84 - Deaths!BK84</f>
        <v>1033</v>
      </c>
      <c r="BL84" s="2">
        <f>Confirmed!BL84 - Recovered!BL84 - Deaths!BL84</f>
        <v>1182</v>
      </c>
      <c r="BM84" s="2">
        <f>Confirmed!BM84 - Recovered!BM84 - Deaths!BM84</f>
        <v>2306</v>
      </c>
      <c r="BN84" s="2">
        <f>Confirmed!BN84 - Recovered!BN84 - Deaths!BN84</f>
        <v>2617</v>
      </c>
      <c r="BO84" s="2">
        <f>Confirmed!BO84 - Recovered!BO84 - Deaths!BO84</f>
        <v>2944</v>
      </c>
      <c r="BP84" s="2">
        <f>Confirmed!BP84 - Recovered!BP84 - Deaths!BP84</f>
        <v>3518</v>
      </c>
      <c r="BQ84" s="2">
        <f>Confirmed!BQ84 - Recovered!BQ84 - Deaths!BQ84</f>
        <v>4100</v>
      </c>
      <c r="BR84" s="2">
        <f>Confirmed!BR84 - Recovered!BR84 - Deaths!BR84</f>
        <v>4518</v>
      </c>
      <c r="BS84" s="2">
        <f>Confirmed!BS84 - Recovered!BS84 - Deaths!BS84</f>
        <v>5114</v>
      </c>
      <c r="BT84" s="2">
        <f>Confirmed!BT84 - Recovered!BT84 - Deaths!BT84</f>
        <v>5825</v>
      </c>
      <c r="BU84" s="2">
        <f>Confirmed!BU84 - Recovered!BU84 - Deaths!BU84</f>
        <v>6483</v>
      </c>
      <c r="BV84" s="2">
        <f>Confirmed!BV84 - Recovered!BV84 - Deaths!BV84</f>
        <v>6985</v>
      </c>
      <c r="BW84" s="2">
        <f>Confirmed!BW84 - Recovered!BW84 - Deaths!BW84</f>
        <v>7380</v>
      </c>
      <c r="BX84" s="2">
        <f>Confirmed!BX84 - Recovered!BX84 - Deaths!BX84</f>
        <v>7904</v>
      </c>
      <c r="BY84" s="2">
        <f>Confirmed!BY84 - Recovered!BY84 - Deaths!BY84</f>
        <v>8262</v>
      </c>
      <c r="BZ84" s="2">
        <f>Confirmed!BZ84 - Recovered!BZ84 - Deaths!BZ84</f>
        <v>8413</v>
      </c>
      <c r="CA84" s="2">
        <f>Confirmed!CA84 - Recovered!CA84 - Deaths!CA84</f>
        <v>8530</v>
      </c>
      <c r="CB84" s="2">
        <f>Confirmed!CB84 - Recovered!CB84 - Deaths!CB84</f>
        <v>8871</v>
      </c>
      <c r="CC84" s="2">
        <f>Confirmed!CC84 - Recovered!CC84 - Deaths!CC84</f>
        <v>9130</v>
      </c>
      <c r="CD84" s="2">
        <f>Confirmed!CD84 - Recovered!CD84 - Deaths!CD84</f>
        <v>9301</v>
      </c>
      <c r="CE84" s="2">
        <f>Confirmed!CE84 - Recovered!CE84 - Deaths!CE84</f>
        <v>9415</v>
      </c>
      <c r="CF84" s="2">
        <f>Confirmed!CF84 - Recovered!CF84 - Deaths!CF84</f>
        <v>9615</v>
      </c>
      <c r="CG84" s="2">
        <f>Confirmed!CG84 - Recovered!CG84 - Deaths!CG84</f>
        <v>9728</v>
      </c>
      <c r="CH84" s="2">
        <f>Confirmed!CH84 - Recovered!CH84 - Deaths!CH84</f>
        <v>9808</v>
      </c>
      <c r="CI84" s="2">
        <f>Confirmed!CI84 - Recovered!CI84 - Deaths!CI84</f>
        <v>9798</v>
      </c>
      <c r="CJ84" s="2">
        <f>Confirmed!CJ84 - Recovered!CJ84 - Deaths!CJ84</f>
        <v>9705</v>
      </c>
      <c r="CK84" s="2">
        <f>Confirmed!CK84 - Recovered!CK84 - Deaths!CK84</f>
        <v>9645</v>
      </c>
      <c r="CL84" s="2">
        <f>Confirmed!CL84 - Recovered!CL84 - Deaths!CL84</f>
        <v>9565</v>
      </c>
      <c r="CM84" s="2">
        <f>Confirmed!CM84 - Recovered!CM84 - Deaths!CM84</f>
        <v>9487</v>
      </c>
      <c r="CN84" s="2">
        <f>Confirmed!CN84 - Recovered!CN84 - Deaths!CN84</f>
        <v>9251</v>
      </c>
      <c r="CO84" s="2">
        <f>Confirmed!CO84 - Recovered!CO84 - Deaths!CO84</f>
        <v>9094</v>
      </c>
      <c r="CP84" s="2">
        <f>Confirmed!CP84 - Recovered!CP84 - Deaths!CP84</f>
        <v>9000</v>
      </c>
      <c r="CQ84" s="2">
        <f>Confirmed!CQ84 - Recovered!CQ84 - Deaths!CQ84</f>
        <v>8861</v>
      </c>
      <c r="CR84" s="2">
        <f>Confirmed!CR84 - Recovered!CR84 - Deaths!CR84</f>
        <v>8664</v>
      </c>
      <c r="CS84" s="2">
        <f>Confirmed!CS84 - Recovered!CS84 - Deaths!CS84</f>
        <v>8511</v>
      </c>
      <c r="CT84" s="2"/>
      <c r="CU84" s="2"/>
      <c r="CV84" s="2"/>
      <c r="CW84" s="2"/>
      <c r="CX84" s="2"/>
      <c r="CY84" s="2"/>
    </row>
    <row r="85" spans="1:103" x14ac:dyDescent="0.25">
      <c r="A85" t="str">
        <f>Confirmed!A85</f>
        <v>Italy</v>
      </c>
      <c r="B85" s="2">
        <f>Confirmed!B85 - Recovered!B85 - Deaths!B85</f>
        <v>0</v>
      </c>
      <c r="C85" s="2">
        <f>Confirmed!C85 - Recovered!C85 - Deaths!C85</f>
        <v>0</v>
      </c>
      <c r="D85" s="2">
        <f>Confirmed!D85 - Recovered!D85 - Deaths!D85</f>
        <v>0</v>
      </c>
      <c r="E85" s="2">
        <f>Confirmed!E85 - Recovered!E85 - Deaths!E85</f>
        <v>0</v>
      </c>
      <c r="F85" s="2">
        <f>Confirmed!F85 - Recovered!F85 - Deaths!F85</f>
        <v>0</v>
      </c>
      <c r="G85" s="2">
        <f>Confirmed!G85 - Recovered!G85 - Deaths!G85</f>
        <v>0</v>
      </c>
      <c r="H85" s="2">
        <f>Confirmed!H85 - Recovered!H85 - Deaths!H85</f>
        <v>0</v>
      </c>
      <c r="I85" s="2">
        <f>Confirmed!I85 - Recovered!I85 - Deaths!I85</f>
        <v>0</v>
      </c>
      <c r="J85" s="2">
        <f>Confirmed!J85 - Recovered!J85 - Deaths!J85</f>
        <v>0</v>
      </c>
      <c r="K85" s="2">
        <f>Confirmed!K85 - Recovered!K85 - Deaths!K85</f>
        <v>2</v>
      </c>
      <c r="L85" s="2">
        <f>Confirmed!L85 - Recovered!L85 - Deaths!L85</f>
        <v>2</v>
      </c>
      <c r="M85" s="2">
        <f>Confirmed!M85 - Recovered!M85 - Deaths!M85</f>
        <v>2</v>
      </c>
      <c r="N85" s="2">
        <f>Confirmed!N85 - Recovered!N85 - Deaths!N85</f>
        <v>2</v>
      </c>
      <c r="O85" s="2">
        <f>Confirmed!O85 - Recovered!O85 - Deaths!O85</f>
        <v>2</v>
      </c>
      <c r="P85" s="2">
        <f>Confirmed!P85 - Recovered!P85 - Deaths!P85</f>
        <v>2</v>
      </c>
      <c r="Q85" s="2">
        <f>Confirmed!Q85 - Recovered!Q85 - Deaths!Q85</f>
        <v>2</v>
      </c>
      <c r="R85" s="2">
        <f>Confirmed!R85 - Recovered!R85 - Deaths!R85</f>
        <v>3</v>
      </c>
      <c r="S85" s="2">
        <f>Confirmed!S85 - Recovered!S85 - Deaths!S85</f>
        <v>3</v>
      </c>
      <c r="T85" s="2">
        <f>Confirmed!T85 - Recovered!T85 - Deaths!T85</f>
        <v>3</v>
      </c>
      <c r="U85" s="2">
        <f>Confirmed!U85 - Recovered!U85 - Deaths!U85</f>
        <v>3</v>
      </c>
      <c r="V85" s="2">
        <f>Confirmed!V85 - Recovered!V85 - Deaths!V85</f>
        <v>3</v>
      </c>
      <c r="W85" s="2">
        <f>Confirmed!W85 - Recovered!W85 - Deaths!W85</f>
        <v>3</v>
      </c>
      <c r="X85" s="2">
        <f>Confirmed!X85 - Recovered!X85 - Deaths!X85</f>
        <v>3</v>
      </c>
      <c r="Y85" s="2">
        <f>Confirmed!Y85 - Recovered!Y85 - Deaths!Y85</f>
        <v>3</v>
      </c>
      <c r="Z85" s="2">
        <f>Confirmed!Z85 - Recovered!Z85 - Deaths!Z85</f>
        <v>3</v>
      </c>
      <c r="AA85" s="2">
        <f>Confirmed!AA85 - Recovered!AA85 - Deaths!AA85</f>
        <v>3</v>
      </c>
      <c r="AB85" s="2">
        <f>Confirmed!AB85 - Recovered!AB85 - Deaths!AB85</f>
        <v>3</v>
      </c>
      <c r="AC85" s="2">
        <f>Confirmed!AC85 - Recovered!AC85 - Deaths!AC85</f>
        <v>3</v>
      </c>
      <c r="AD85" s="2">
        <f>Confirmed!AD85 - Recovered!AD85 - Deaths!AD85</f>
        <v>3</v>
      </c>
      <c r="AE85" s="2">
        <f>Confirmed!AE85 - Recovered!AE85 - Deaths!AE85</f>
        <v>3</v>
      </c>
      <c r="AF85" s="2">
        <f>Confirmed!AF85 - Recovered!AF85 - Deaths!AF85</f>
        <v>19</v>
      </c>
      <c r="AG85" s="2">
        <f>Confirmed!AG85 - Recovered!AG85 - Deaths!AG85</f>
        <v>59</v>
      </c>
      <c r="AH85" s="2">
        <f>Confirmed!AH85 - Recovered!AH85 - Deaths!AH85</f>
        <v>150</v>
      </c>
      <c r="AI85" s="2">
        <f>Confirmed!AI85 - Recovered!AI85 - Deaths!AI85</f>
        <v>221</v>
      </c>
      <c r="AJ85" s="2">
        <f>Confirmed!AJ85 - Recovered!AJ85 - Deaths!AJ85</f>
        <v>311</v>
      </c>
      <c r="AK85" s="2">
        <f>Confirmed!AK85 - Recovered!AK85 - Deaths!AK85</f>
        <v>438</v>
      </c>
      <c r="AL85" s="2">
        <f>Confirmed!AL85 - Recovered!AL85 - Deaths!AL85</f>
        <v>593</v>
      </c>
      <c r="AM85" s="2">
        <f>Confirmed!AM85 - Recovered!AM85 - Deaths!AM85</f>
        <v>821</v>
      </c>
      <c r="AN85" s="2">
        <f>Confirmed!AN85 - Recovered!AN85 - Deaths!AN85</f>
        <v>1053</v>
      </c>
      <c r="AO85" s="2">
        <f>Confirmed!AO85 - Recovered!AO85 - Deaths!AO85</f>
        <v>1577</v>
      </c>
      <c r="AP85" s="2">
        <f>Confirmed!AP85 - Recovered!AP85 - Deaths!AP85</f>
        <v>1835</v>
      </c>
      <c r="AQ85" s="2">
        <f>Confirmed!AQ85 - Recovered!AQ85 - Deaths!AQ85</f>
        <v>2263</v>
      </c>
      <c r="AR85" s="2">
        <f>Confirmed!AR85 - Recovered!AR85 - Deaths!AR85</f>
        <v>2706</v>
      </c>
      <c r="AS85" s="2">
        <f>Confirmed!AS85 - Recovered!AS85 - Deaths!AS85</f>
        <v>3296</v>
      </c>
      <c r="AT85" s="2">
        <f>Confirmed!AT85 - Recovered!AT85 - Deaths!AT85</f>
        <v>3916</v>
      </c>
      <c r="AU85" s="2">
        <f>Confirmed!AU85 - Recovered!AU85 - Deaths!AU85</f>
        <v>5061</v>
      </c>
      <c r="AV85" s="2">
        <f>Confirmed!AV85 - Recovered!AV85 - Deaths!AV85</f>
        <v>6387</v>
      </c>
      <c r="AW85" s="2">
        <f>Confirmed!AW85 - Recovered!AW85 - Deaths!AW85</f>
        <v>7985</v>
      </c>
      <c r="AX85" s="2">
        <f>Confirmed!AX85 - Recovered!AX85 - Deaths!AX85</f>
        <v>8794</v>
      </c>
      <c r="AY85" s="2">
        <f>Confirmed!AY85 - Recovered!AY85 - Deaths!AY85</f>
        <v>10590</v>
      </c>
      <c r="AZ85" s="2">
        <f>Confirmed!AZ85 - Recovered!AZ85 - Deaths!AZ85</f>
        <v>10590</v>
      </c>
      <c r="BA85" s="2">
        <f>Confirmed!BA85 - Recovered!BA85 - Deaths!BA85</f>
        <v>14955</v>
      </c>
      <c r="BB85" s="2">
        <f>Confirmed!BB85 - Recovered!BB85 - Deaths!BB85</f>
        <v>17750</v>
      </c>
      <c r="BC85" s="2">
        <f>Confirmed!BC85 - Recovered!BC85 - Deaths!BC85</f>
        <v>20603</v>
      </c>
      <c r="BD85" s="2">
        <f>Confirmed!BD85 - Recovered!BD85 - Deaths!BD85</f>
        <v>23073</v>
      </c>
      <c r="BE85" s="2">
        <f>Confirmed!BE85 - Recovered!BE85 - Deaths!BE85</f>
        <v>26062</v>
      </c>
      <c r="BF85" s="2">
        <f>Confirmed!BF85 - Recovered!BF85 - Deaths!BF85</f>
        <v>28710</v>
      </c>
      <c r="BG85" s="2">
        <f>Confirmed!BG85 - Recovered!BG85 - Deaths!BG85</f>
        <v>33190</v>
      </c>
      <c r="BH85" s="2">
        <f>Confirmed!BH85 - Recovered!BH85 - Deaths!BH85</f>
        <v>38549</v>
      </c>
      <c r="BI85" s="2">
        <f>Confirmed!BI85 - Recovered!BI85 - Deaths!BI85</f>
        <v>42681</v>
      </c>
      <c r="BJ85" s="2">
        <f>Confirmed!BJ85 - Recovered!BJ85 - Deaths!BJ85</f>
        <v>46638</v>
      </c>
      <c r="BK85" s="2">
        <f>Confirmed!BK85 - Recovered!BK85 - Deaths!BK85</f>
        <v>50826</v>
      </c>
      <c r="BL85" s="2">
        <f>Confirmed!BL85 - Recovered!BL85 - Deaths!BL85</f>
        <v>54030</v>
      </c>
      <c r="BM85" s="2">
        <f>Confirmed!BM85 - Recovered!BM85 - Deaths!BM85</f>
        <v>57521</v>
      </c>
      <c r="BN85" s="2">
        <f>Confirmed!BN85 - Recovered!BN85 - Deaths!BN85</f>
        <v>62013</v>
      </c>
      <c r="BO85" s="2">
        <f>Confirmed!BO85 - Recovered!BO85 - Deaths!BO85</f>
        <v>66414</v>
      </c>
      <c r="BP85" s="2">
        <f>Confirmed!BP85 - Recovered!BP85 - Deaths!BP85</f>
        <v>70065</v>
      </c>
      <c r="BQ85" s="2">
        <f>Confirmed!BQ85 - Recovered!BQ85 - Deaths!BQ85</f>
        <v>73880</v>
      </c>
      <c r="BR85" s="2">
        <f>Confirmed!BR85 - Recovered!BR85 - Deaths!BR85</f>
        <v>75528</v>
      </c>
      <c r="BS85" s="2">
        <f>Confirmed!BS85 - Recovered!BS85 - Deaths!BS85</f>
        <v>77635</v>
      </c>
      <c r="BT85" s="2">
        <f>Confirmed!BT85 - Recovered!BT85 - Deaths!BT85</f>
        <v>80572</v>
      </c>
      <c r="BU85" s="2">
        <f>Confirmed!BU85 - Recovered!BU85 - Deaths!BU85</f>
        <v>83049</v>
      </c>
      <c r="BV85" s="2">
        <f>Confirmed!BV85 - Recovered!BV85 - Deaths!BV85</f>
        <v>85388</v>
      </c>
      <c r="BW85" s="2">
        <f>Confirmed!BW85 - Recovered!BW85 - Deaths!BW85</f>
        <v>88274</v>
      </c>
      <c r="BX85" s="2">
        <f>Confirmed!BX85 - Recovered!BX85 - Deaths!BX85</f>
        <v>91246</v>
      </c>
      <c r="BY85" s="2">
        <f>Confirmed!BY85 - Recovered!BY85 - Deaths!BY85</f>
        <v>93187</v>
      </c>
      <c r="BZ85" s="2">
        <f>Confirmed!BZ85 - Recovered!BZ85 - Deaths!BZ85</f>
        <v>94067</v>
      </c>
      <c r="CA85" s="2">
        <f>Confirmed!CA85 - Recovered!CA85 - Deaths!CA85</f>
        <v>95262</v>
      </c>
      <c r="CB85" s="2">
        <f>Confirmed!CB85 - Recovered!CB85 - Deaths!CB85</f>
        <v>96877</v>
      </c>
      <c r="CC85" s="2">
        <f>Confirmed!CC85 - Recovered!CC85 - Deaths!CC85</f>
        <v>98273</v>
      </c>
      <c r="CD85" s="2">
        <f>Confirmed!CD85 - Recovered!CD85 - Deaths!CD85</f>
        <v>100269</v>
      </c>
      <c r="CE85" s="2">
        <f>Confirmed!CE85 - Recovered!CE85 - Deaths!CE85</f>
        <v>102253</v>
      </c>
      <c r="CF85" s="2">
        <f>Confirmed!CF85 - Recovered!CF85 - Deaths!CF85</f>
        <v>103616</v>
      </c>
      <c r="CG85" s="2">
        <f>Confirmed!CG85 - Recovered!CG85 - Deaths!CG85</f>
        <v>104291</v>
      </c>
      <c r="CH85" s="2">
        <f>Confirmed!CH85 - Recovered!CH85 - Deaths!CH85</f>
        <v>105418</v>
      </c>
      <c r="CI85" s="2">
        <f>Confirmed!CI85 - Recovered!CI85 - Deaths!CI85</f>
        <v>106607</v>
      </c>
      <c r="CJ85" s="2">
        <f>Confirmed!CJ85 - Recovered!CJ85 - Deaths!CJ85</f>
        <v>106962</v>
      </c>
      <c r="CK85" s="2">
        <f>Confirmed!CK85 - Recovered!CK85 - Deaths!CK85</f>
        <v>107771</v>
      </c>
      <c r="CL85" s="2">
        <f>Confirmed!CL85 - Recovered!CL85 - Deaths!CL85</f>
        <v>108257</v>
      </c>
      <c r="CM85" s="2">
        <f>Confirmed!CM85 - Recovered!CM85 - Deaths!CM85</f>
        <v>108237</v>
      </c>
      <c r="CN85" s="2">
        <f>Confirmed!CN85 - Recovered!CN85 - Deaths!CN85</f>
        <v>107709</v>
      </c>
      <c r="CO85" s="2">
        <f>Confirmed!CO85 - Recovered!CO85 - Deaths!CO85</f>
        <v>107699</v>
      </c>
      <c r="CP85" s="2">
        <f>Confirmed!CP85 - Recovered!CP85 - Deaths!CP85</f>
        <v>106848</v>
      </c>
      <c r="CQ85" s="2">
        <f>Confirmed!CQ85 - Recovered!CQ85 - Deaths!CQ85</f>
        <v>106527</v>
      </c>
      <c r="CR85" s="2">
        <f>Confirmed!CR85 - Recovered!CR85 - Deaths!CR85</f>
        <v>105847</v>
      </c>
      <c r="CS85" s="2">
        <f>Confirmed!CS85 - Recovered!CS85 - Deaths!CS85</f>
        <v>106103</v>
      </c>
      <c r="CT85" s="2"/>
      <c r="CU85" s="2"/>
      <c r="CV85" s="2"/>
      <c r="CW85" s="2"/>
      <c r="CX85" s="2"/>
      <c r="CY85" s="2"/>
    </row>
    <row r="86" spans="1:103" x14ac:dyDescent="0.25">
      <c r="A86" t="str">
        <f>Confirmed!A86</f>
        <v>Jamaica</v>
      </c>
      <c r="B86" s="2">
        <f>Confirmed!B86 - Recovered!B86 - Deaths!B86</f>
        <v>0</v>
      </c>
      <c r="C86" s="2">
        <f>Confirmed!C86 - Recovered!C86 - Deaths!C86</f>
        <v>0</v>
      </c>
      <c r="D86" s="2">
        <f>Confirmed!D86 - Recovered!D86 - Deaths!D86</f>
        <v>0</v>
      </c>
      <c r="E86" s="2">
        <f>Confirmed!E86 - Recovered!E86 - Deaths!E86</f>
        <v>0</v>
      </c>
      <c r="F86" s="2">
        <f>Confirmed!F86 - Recovered!F86 - Deaths!F86</f>
        <v>0</v>
      </c>
      <c r="G86" s="2">
        <f>Confirmed!G86 - Recovered!G86 - Deaths!G86</f>
        <v>0</v>
      </c>
      <c r="H86" s="2">
        <f>Confirmed!H86 - Recovered!H86 - Deaths!H86</f>
        <v>0</v>
      </c>
      <c r="I86" s="2">
        <f>Confirmed!I86 - Recovered!I86 - Deaths!I86</f>
        <v>0</v>
      </c>
      <c r="J86" s="2">
        <f>Confirmed!J86 - Recovered!J86 - Deaths!J86</f>
        <v>0</v>
      </c>
      <c r="K86" s="2">
        <f>Confirmed!K86 - Recovered!K86 - Deaths!K86</f>
        <v>0</v>
      </c>
      <c r="L86" s="2">
        <f>Confirmed!L86 - Recovered!L86 - Deaths!L86</f>
        <v>0</v>
      </c>
      <c r="M86" s="2">
        <f>Confirmed!M86 - Recovered!M86 - Deaths!M86</f>
        <v>0</v>
      </c>
      <c r="N86" s="2">
        <f>Confirmed!N86 - Recovered!N86 - Deaths!N86</f>
        <v>0</v>
      </c>
      <c r="O86" s="2">
        <f>Confirmed!O86 - Recovered!O86 - Deaths!O86</f>
        <v>0</v>
      </c>
      <c r="P86" s="2">
        <f>Confirmed!P86 - Recovered!P86 - Deaths!P86</f>
        <v>0</v>
      </c>
      <c r="Q86" s="2">
        <f>Confirmed!Q86 - Recovered!Q86 - Deaths!Q86</f>
        <v>0</v>
      </c>
      <c r="R86" s="2">
        <f>Confirmed!R86 - Recovered!R86 - Deaths!R86</f>
        <v>0</v>
      </c>
      <c r="S86" s="2">
        <f>Confirmed!S86 - Recovered!S86 - Deaths!S86</f>
        <v>0</v>
      </c>
      <c r="T86" s="2">
        <f>Confirmed!T86 - Recovered!T86 - Deaths!T86</f>
        <v>0</v>
      </c>
      <c r="U86" s="2">
        <f>Confirmed!U86 - Recovered!U86 - Deaths!U86</f>
        <v>0</v>
      </c>
      <c r="V86" s="2">
        <f>Confirmed!V86 - Recovered!V86 - Deaths!V86</f>
        <v>0</v>
      </c>
      <c r="W86" s="2">
        <f>Confirmed!W86 - Recovered!W86 - Deaths!W86</f>
        <v>0</v>
      </c>
      <c r="X86" s="2">
        <f>Confirmed!X86 - Recovered!X86 - Deaths!X86</f>
        <v>0</v>
      </c>
      <c r="Y86" s="2">
        <f>Confirmed!Y86 - Recovered!Y86 - Deaths!Y86</f>
        <v>0</v>
      </c>
      <c r="Z86" s="2">
        <f>Confirmed!Z86 - Recovered!Z86 - Deaths!Z86</f>
        <v>0</v>
      </c>
      <c r="AA86" s="2">
        <f>Confirmed!AA86 - Recovered!AA86 - Deaths!AA86</f>
        <v>0</v>
      </c>
      <c r="AB86" s="2">
        <f>Confirmed!AB86 - Recovered!AB86 - Deaths!AB86</f>
        <v>0</v>
      </c>
      <c r="AC86" s="2">
        <f>Confirmed!AC86 - Recovered!AC86 - Deaths!AC86</f>
        <v>0</v>
      </c>
      <c r="AD86" s="2">
        <f>Confirmed!AD86 - Recovered!AD86 - Deaths!AD86</f>
        <v>0</v>
      </c>
      <c r="AE86" s="2">
        <f>Confirmed!AE86 - Recovered!AE86 - Deaths!AE86</f>
        <v>0</v>
      </c>
      <c r="AF86" s="2">
        <f>Confirmed!AF86 - Recovered!AF86 - Deaths!AF86</f>
        <v>0</v>
      </c>
      <c r="AG86" s="2">
        <f>Confirmed!AG86 - Recovered!AG86 - Deaths!AG86</f>
        <v>0</v>
      </c>
      <c r="AH86" s="2">
        <f>Confirmed!AH86 - Recovered!AH86 - Deaths!AH86</f>
        <v>0</v>
      </c>
      <c r="AI86" s="2">
        <f>Confirmed!AI86 - Recovered!AI86 - Deaths!AI86</f>
        <v>0</v>
      </c>
      <c r="AJ86" s="2">
        <f>Confirmed!AJ86 - Recovered!AJ86 - Deaths!AJ86</f>
        <v>0</v>
      </c>
      <c r="AK86" s="2">
        <f>Confirmed!AK86 - Recovered!AK86 - Deaths!AK86</f>
        <v>0</v>
      </c>
      <c r="AL86" s="2">
        <f>Confirmed!AL86 - Recovered!AL86 - Deaths!AL86</f>
        <v>0</v>
      </c>
      <c r="AM86" s="2">
        <f>Confirmed!AM86 - Recovered!AM86 - Deaths!AM86</f>
        <v>0</v>
      </c>
      <c r="AN86" s="2">
        <f>Confirmed!AN86 - Recovered!AN86 - Deaths!AN86</f>
        <v>0</v>
      </c>
      <c r="AO86" s="2">
        <f>Confirmed!AO86 - Recovered!AO86 - Deaths!AO86</f>
        <v>0</v>
      </c>
      <c r="AP86" s="2">
        <f>Confirmed!AP86 - Recovered!AP86 - Deaths!AP86</f>
        <v>0</v>
      </c>
      <c r="AQ86" s="2">
        <f>Confirmed!AQ86 - Recovered!AQ86 - Deaths!AQ86</f>
        <v>0</v>
      </c>
      <c r="AR86" s="2">
        <f>Confirmed!AR86 - Recovered!AR86 - Deaths!AR86</f>
        <v>0</v>
      </c>
      <c r="AS86" s="2">
        <f>Confirmed!AS86 - Recovered!AS86 - Deaths!AS86</f>
        <v>0</v>
      </c>
      <c r="AT86" s="2">
        <f>Confirmed!AT86 - Recovered!AT86 - Deaths!AT86</f>
        <v>0</v>
      </c>
      <c r="AU86" s="2">
        <f>Confirmed!AU86 - Recovered!AU86 - Deaths!AU86</f>
        <v>0</v>
      </c>
      <c r="AV86" s="2">
        <f>Confirmed!AV86 - Recovered!AV86 - Deaths!AV86</f>
        <v>0</v>
      </c>
      <c r="AW86" s="2">
        <f>Confirmed!AW86 - Recovered!AW86 - Deaths!AW86</f>
        <v>0</v>
      </c>
      <c r="AX86" s="2">
        <f>Confirmed!AX86 - Recovered!AX86 - Deaths!AX86</f>
        <v>0</v>
      </c>
      <c r="AY86" s="2">
        <f>Confirmed!AY86 - Recovered!AY86 - Deaths!AY86</f>
        <v>1</v>
      </c>
      <c r="AZ86" s="2">
        <f>Confirmed!AZ86 - Recovered!AZ86 - Deaths!AZ86</f>
        <v>2</v>
      </c>
      <c r="BA86" s="2">
        <f>Confirmed!BA86 - Recovered!BA86 - Deaths!BA86</f>
        <v>8</v>
      </c>
      <c r="BB86" s="2">
        <f>Confirmed!BB86 - Recovered!BB86 - Deaths!BB86</f>
        <v>8</v>
      </c>
      <c r="BC86" s="2">
        <f>Confirmed!BC86 - Recovered!BC86 - Deaths!BC86</f>
        <v>10</v>
      </c>
      <c r="BD86" s="2">
        <f>Confirmed!BD86 - Recovered!BD86 - Deaths!BD86</f>
        <v>8</v>
      </c>
      <c r="BE86" s="2">
        <f>Confirmed!BE86 - Recovered!BE86 - Deaths!BE86</f>
        <v>10</v>
      </c>
      <c r="BF86" s="2">
        <f>Confirmed!BF86 - Recovered!BF86 - Deaths!BF86</f>
        <v>11</v>
      </c>
      <c r="BG86" s="2">
        <f>Confirmed!BG86 - Recovered!BG86 - Deaths!BG86</f>
        <v>12</v>
      </c>
      <c r="BH86" s="2">
        <f>Confirmed!BH86 - Recovered!BH86 - Deaths!BH86</f>
        <v>13</v>
      </c>
      <c r="BI86" s="2">
        <f>Confirmed!BI86 - Recovered!BI86 - Deaths!BI86</f>
        <v>13</v>
      </c>
      <c r="BJ86" s="2">
        <f>Confirmed!BJ86 - Recovered!BJ86 - Deaths!BJ86</f>
        <v>16</v>
      </c>
      <c r="BK86" s="2">
        <f>Confirmed!BK86 - Recovered!BK86 - Deaths!BK86</f>
        <v>16</v>
      </c>
      <c r="BL86" s="2">
        <f>Confirmed!BL86 - Recovered!BL86 - Deaths!BL86</f>
        <v>18</v>
      </c>
      <c r="BM86" s="2">
        <f>Confirmed!BM86 - Recovered!BM86 - Deaths!BM86</f>
        <v>23</v>
      </c>
      <c r="BN86" s="2">
        <f>Confirmed!BN86 - Recovered!BN86 - Deaths!BN86</f>
        <v>23</v>
      </c>
      <c r="BO86" s="2">
        <f>Confirmed!BO86 - Recovered!BO86 - Deaths!BO86</f>
        <v>23</v>
      </c>
      <c r="BP86" s="2">
        <f>Confirmed!BP86 - Recovered!BP86 - Deaths!BP86</f>
        <v>27</v>
      </c>
      <c r="BQ86" s="2">
        <f>Confirmed!BQ86 - Recovered!BQ86 - Deaths!BQ86</f>
        <v>29</v>
      </c>
      <c r="BR86" s="2">
        <f>Confirmed!BR86 - Recovered!BR86 - Deaths!BR86</f>
        <v>33</v>
      </c>
      <c r="BS86" s="2">
        <f>Confirmed!BS86 - Recovered!BS86 - Deaths!BS86</f>
        <v>33</v>
      </c>
      <c r="BT86" s="2">
        <f>Confirmed!BT86 - Recovered!BT86 - Deaths!BT86</f>
        <v>39</v>
      </c>
      <c r="BU86" s="2">
        <f>Confirmed!BU86 - Recovered!BU86 - Deaths!BU86</f>
        <v>42</v>
      </c>
      <c r="BV86" s="2">
        <f>Confirmed!BV86 - Recovered!BV86 - Deaths!BV86</f>
        <v>42</v>
      </c>
      <c r="BW86" s="2">
        <f>Confirmed!BW86 - Recovered!BW86 - Deaths!BW86</f>
        <v>43</v>
      </c>
      <c r="BX86" s="2">
        <f>Confirmed!BX86 - Recovered!BX86 - Deaths!BX86</f>
        <v>47</v>
      </c>
      <c r="BY86" s="2">
        <f>Confirmed!BY86 - Recovered!BY86 - Deaths!BY86</f>
        <v>47</v>
      </c>
      <c r="BZ86" s="2">
        <f>Confirmed!BZ86 - Recovered!BZ86 - Deaths!BZ86</f>
        <v>52</v>
      </c>
      <c r="CA86" s="2">
        <f>Confirmed!CA86 - Recovered!CA86 - Deaths!CA86</f>
        <v>49</v>
      </c>
      <c r="CB86" s="2">
        <f>Confirmed!CB86 - Recovered!CB86 - Deaths!CB86</f>
        <v>47</v>
      </c>
      <c r="CC86" s="2">
        <f>Confirmed!CC86 - Recovered!CC86 - Deaths!CC86</f>
        <v>46</v>
      </c>
      <c r="CD86" s="2">
        <f>Confirmed!CD86 - Recovered!CD86 - Deaths!CD86</f>
        <v>48</v>
      </c>
      <c r="CE86" s="2">
        <f>Confirmed!CE86 - Recovered!CE86 - Deaths!CE86</f>
        <v>52</v>
      </c>
      <c r="CF86" s="2">
        <f>Confirmed!CF86 - Recovered!CF86 - Deaths!CF86</f>
        <v>50</v>
      </c>
      <c r="CG86" s="2">
        <f>Confirmed!CG86 - Recovered!CG86 - Deaths!CG86</f>
        <v>50</v>
      </c>
      <c r="CH86" s="2">
        <f>Confirmed!CH86 - Recovered!CH86 - Deaths!CH86</f>
        <v>99</v>
      </c>
      <c r="CI86" s="2">
        <f>Confirmed!CI86 - Recovered!CI86 - Deaths!CI86</f>
        <v>117</v>
      </c>
      <c r="CJ86" s="2">
        <f>Confirmed!CJ86 - Recovered!CJ86 - Deaths!CJ86</f>
        <v>113</v>
      </c>
      <c r="CK86" s="2">
        <f>Confirmed!CK86 - Recovered!CK86 - Deaths!CK86</f>
        <v>133</v>
      </c>
      <c r="CL86" s="2">
        <f>Confirmed!CL86 - Recovered!CL86 - Deaths!CL86</f>
        <v>141</v>
      </c>
      <c r="CM86" s="2">
        <f>Confirmed!CM86 - Recovered!CM86 - Deaths!CM86</f>
        <v>191</v>
      </c>
      <c r="CN86" s="2">
        <f>Confirmed!CN86 - Recovered!CN86 - Deaths!CN86</f>
        <v>190</v>
      </c>
      <c r="CO86" s="2">
        <f>Confirmed!CO86 - Recovered!CO86 - Deaths!CO86</f>
        <v>200</v>
      </c>
      <c r="CP86" s="2">
        <f>Confirmed!CP86 - Recovered!CP86 - Deaths!CP86</f>
        <v>223</v>
      </c>
      <c r="CQ86" s="2">
        <f>Confirmed!CQ86 - Recovered!CQ86 - Deaths!CQ86</f>
        <v>253</v>
      </c>
      <c r="CR86" s="2">
        <f>Confirmed!CR86 - Recovered!CR86 - Deaths!CR86</f>
        <v>270</v>
      </c>
      <c r="CS86" s="2">
        <f>Confirmed!CS86 - Recovered!CS86 - Deaths!CS86</f>
        <v>315</v>
      </c>
      <c r="CT86" s="2"/>
      <c r="CU86" s="2"/>
      <c r="CV86" s="2"/>
      <c r="CW86" s="2"/>
      <c r="CX86" s="2"/>
      <c r="CY86" s="2"/>
    </row>
    <row r="87" spans="1:103" x14ac:dyDescent="0.25">
      <c r="A87" t="str">
        <f>Confirmed!A87</f>
        <v>Japan</v>
      </c>
      <c r="B87" s="2">
        <f>Confirmed!B87 - Recovered!B87 - Deaths!B87</f>
        <v>2</v>
      </c>
      <c r="C87" s="2">
        <f>Confirmed!C87 - Recovered!C87 - Deaths!C87</f>
        <v>2</v>
      </c>
      <c r="D87" s="2">
        <f>Confirmed!D87 - Recovered!D87 - Deaths!D87</f>
        <v>2</v>
      </c>
      <c r="E87" s="2">
        <f>Confirmed!E87 - Recovered!E87 - Deaths!E87</f>
        <v>2</v>
      </c>
      <c r="F87" s="2">
        <f>Confirmed!F87 - Recovered!F87 - Deaths!F87</f>
        <v>3</v>
      </c>
      <c r="G87" s="2">
        <f>Confirmed!G87 - Recovered!G87 - Deaths!G87</f>
        <v>3</v>
      </c>
      <c r="H87" s="2">
        <f>Confirmed!H87 - Recovered!H87 - Deaths!H87</f>
        <v>6</v>
      </c>
      <c r="I87" s="2">
        <f>Confirmed!I87 - Recovered!I87 - Deaths!I87</f>
        <v>6</v>
      </c>
      <c r="J87" s="2">
        <f>Confirmed!J87 - Recovered!J87 - Deaths!J87</f>
        <v>10</v>
      </c>
      <c r="K87" s="2">
        <f>Confirmed!K87 - Recovered!K87 - Deaths!K87</f>
        <v>14</v>
      </c>
      <c r="L87" s="2">
        <f>Confirmed!L87 - Recovered!L87 - Deaths!L87</f>
        <v>19</v>
      </c>
      <c r="M87" s="2">
        <f>Confirmed!M87 - Recovered!M87 - Deaths!M87</f>
        <v>19</v>
      </c>
      <c r="N87" s="2">
        <f>Confirmed!N87 - Recovered!N87 - Deaths!N87</f>
        <v>19</v>
      </c>
      <c r="O87" s="2">
        <f>Confirmed!O87 - Recovered!O87 - Deaths!O87</f>
        <v>21</v>
      </c>
      <c r="P87" s="2">
        <f>Confirmed!P87 - Recovered!P87 - Deaths!P87</f>
        <v>21</v>
      </c>
      <c r="Q87" s="2">
        <f>Confirmed!Q87 - Recovered!Q87 - Deaths!Q87</f>
        <v>21</v>
      </c>
      <c r="R87" s="2">
        <f>Confirmed!R87 - Recovered!R87 - Deaths!R87</f>
        <v>24</v>
      </c>
      <c r="S87" s="2">
        <f>Confirmed!S87 - Recovered!S87 - Deaths!S87</f>
        <v>24</v>
      </c>
      <c r="T87" s="2">
        <f>Confirmed!T87 - Recovered!T87 - Deaths!T87</f>
        <v>25</v>
      </c>
      <c r="U87" s="2">
        <f>Confirmed!U87 - Recovered!U87 - Deaths!U87</f>
        <v>22</v>
      </c>
      <c r="V87" s="2">
        <f>Confirmed!V87 - Recovered!V87 - Deaths!V87</f>
        <v>17</v>
      </c>
      <c r="W87" s="2">
        <f>Confirmed!W87 - Recovered!W87 - Deaths!W87</f>
        <v>19</v>
      </c>
      <c r="X87" s="2">
        <f>Confirmed!X87 - Recovered!X87 - Deaths!X87</f>
        <v>18</v>
      </c>
      <c r="Y87" s="2">
        <f>Confirmed!Y87 - Recovered!Y87 - Deaths!Y87</f>
        <v>19</v>
      </c>
      <c r="Z87" s="2">
        <f>Confirmed!Z87 - Recovered!Z87 - Deaths!Z87</f>
        <v>30</v>
      </c>
      <c r="AA87" s="2">
        <f>Confirmed!AA87 - Recovered!AA87 - Deaths!AA87</f>
        <v>46</v>
      </c>
      <c r="AB87" s="2">
        <f>Confirmed!AB87 - Recovered!AB87 - Deaths!AB87</f>
        <v>53</v>
      </c>
      <c r="AC87" s="2">
        <f>Confirmed!AC87 - Recovered!AC87 - Deaths!AC87</f>
        <v>60</v>
      </c>
      <c r="AD87" s="2">
        <f>Confirmed!AD87 - Recovered!AD87 - Deaths!AD87</f>
        <v>65</v>
      </c>
      <c r="AE87" s="2">
        <f>Confirmed!AE87 - Recovered!AE87 - Deaths!AE87</f>
        <v>75</v>
      </c>
      <c r="AF87" s="2">
        <f>Confirmed!AF87 - Recovered!AF87 - Deaths!AF87</f>
        <v>82</v>
      </c>
      <c r="AG87" s="2">
        <f>Confirmed!AG87 - Recovered!AG87 - Deaths!AG87</f>
        <v>99</v>
      </c>
      <c r="AH87" s="2">
        <f>Confirmed!AH87 - Recovered!AH87 - Deaths!AH87</f>
        <v>124</v>
      </c>
      <c r="AI87" s="2">
        <f>Confirmed!AI87 - Recovered!AI87 - Deaths!AI87</f>
        <v>136</v>
      </c>
      <c r="AJ87" s="2">
        <f>Confirmed!AJ87 - Recovered!AJ87 - Deaths!AJ87</f>
        <v>147</v>
      </c>
      <c r="AK87" s="2">
        <f>Confirmed!AK87 - Recovered!AK87 - Deaths!AK87</f>
        <v>165</v>
      </c>
      <c r="AL87" s="2">
        <f>Confirmed!AL87 - Recovered!AL87 - Deaths!AL87</f>
        <v>188</v>
      </c>
      <c r="AM87" s="2">
        <f>Confirmed!AM87 - Recovered!AM87 - Deaths!AM87</f>
        <v>202</v>
      </c>
      <c r="AN87" s="2">
        <f>Confirmed!AN87 - Recovered!AN87 - Deaths!AN87</f>
        <v>204</v>
      </c>
      <c r="AO87" s="2">
        <f>Confirmed!AO87 - Recovered!AO87 - Deaths!AO87</f>
        <v>218</v>
      </c>
      <c r="AP87" s="2">
        <f>Confirmed!AP87 - Recovered!AP87 - Deaths!AP87</f>
        <v>236</v>
      </c>
      <c r="AQ87" s="2">
        <f>Confirmed!AQ87 - Recovered!AQ87 - Deaths!AQ87</f>
        <v>244</v>
      </c>
      <c r="AR87" s="2">
        <f>Confirmed!AR87 - Recovered!AR87 - Deaths!AR87</f>
        <v>282</v>
      </c>
      <c r="AS87" s="2">
        <f>Confirmed!AS87 - Recovered!AS87 - Deaths!AS87</f>
        <v>311</v>
      </c>
      <c r="AT87" s="2">
        <f>Confirmed!AT87 - Recovered!AT87 - Deaths!AT87</f>
        <v>368</v>
      </c>
      <c r="AU87" s="2">
        <f>Confirmed!AU87 - Recovered!AU87 - Deaths!AU87</f>
        <v>379</v>
      </c>
      <c r="AV87" s="2">
        <f>Confirmed!AV87 - Recovered!AV87 - Deaths!AV87</f>
        <v>420</v>
      </c>
      <c r="AW87" s="2">
        <f>Confirmed!AW87 - Recovered!AW87 - Deaths!AW87</f>
        <v>425</v>
      </c>
      <c r="AX87" s="2">
        <f>Confirmed!AX87 - Recovered!AX87 - Deaths!AX87</f>
        <v>470</v>
      </c>
      <c r="AY87" s="2">
        <f>Confirmed!AY87 - Recovered!AY87 - Deaths!AY87</f>
        <v>506</v>
      </c>
      <c r="AZ87" s="2">
        <f>Confirmed!AZ87 - Recovered!AZ87 - Deaths!AZ87</f>
        <v>505</v>
      </c>
      <c r="BA87" s="2">
        <f>Confirmed!BA87 - Recovered!BA87 - Deaths!BA87</f>
        <v>564</v>
      </c>
      <c r="BB87" s="2">
        <f>Confirmed!BB87 - Recovered!BB87 - Deaths!BB87</f>
        <v>633</v>
      </c>
      <c r="BC87" s="2">
        <f>Confirmed!BC87 - Recovered!BC87 - Deaths!BC87</f>
        <v>699</v>
      </c>
      <c r="BD87" s="2">
        <f>Confirmed!BD87 - Recovered!BD87 - Deaths!BD87</f>
        <v>668</v>
      </c>
      <c r="BE87" s="2">
        <f>Confirmed!BE87 - Recovered!BE87 - Deaths!BE87</f>
        <v>705</v>
      </c>
      <c r="BF87" s="2">
        <f>Confirmed!BF87 - Recovered!BF87 - Deaths!BF87</f>
        <v>716</v>
      </c>
      <c r="BG87" s="2">
        <f>Confirmed!BG87 - Recovered!BG87 - Deaths!BG87</f>
        <v>745</v>
      </c>
      <c r="BH87" s="2">
        <f>Confirmed!BH87 - Recovered!BH87 - Deaths!BH87</f>
        <v>739</v>
      </c>
      <c r="BI87" s="2">
        <f>Confirmed!BI87 - Recovered!BI87 - Deaths!BI87</f>
        <v>740</v>
      </c>
      <c r="BJ87" s="2">
        <f>Confirmed!BJ87 - Recovered!BJ87 - Deaths!BJ87</f>
        <v>825</v>
      </c>
      <c r="BK87" s="2">
        <f>Confirmed!BK87 - Recovered!BK87 - Deaths!BK87</f>
        <v>851</v>
      </c>
      <c r="BL87" s="2">
        <f>Confirmed!BL87 - Recovered!BL87 - Deaths!BL87</f>
        <v>865</v>
      </c>
      <c r="BM87" s="2">
        <f>Confirmed!BM87 - Recovered!BM87 - Deaths!BM87</f>
        <v>952</v>
      </c>
      <c r="BN87" s="2">
        <f>Confirmed!BN87 - Recovered!BN87 - Deaths!BN87</f>
        <v>981</v>
      </c>
      <c r="BO87" s="2">
        <f>Confirmed!BO87 - Recovered!BO87 - Deaths!BO87</f>
        <v>1047</v>
      </c>
      <c r="BP87" s="2">
        <f>Confirmed!BP87 - Recovered!BP87 - Deaths!BP87</f>
        <v>1237</v>
      </c>
      <c r="BQ87" s="2">
        <f>Confirmed!BQ87 - Recovered!BQ87 - Deaths!BQ87</f>
        <v>1388</v>
      </c>
      <c r="BR87" s="2">
        <f>Confirmed!BR87 - Recovered!BR87 - Deaths!BR87</f>
        <v>1388</v>
      </c>
      <c r="BS87" s="2">
        <f>Confirmed!BS87 - Recovered!BS87 - Deaths!BS87</f>
        <v>1473</v>
      </c>
      <c r="BT87" s="2">
        <f>Confirmed!BT87 - Recovered!BT87 - Deaths!BT87</f>
        <v>1649</v>
      </c>
      <c r="BU87" s="2">
        <f>Confirmed!BU87 - Recovered!BU87 - Deaths!BU87</f>
        <v>1961</v>
      </c>
      <c r="BV87" s="2">
        <f>Confirmed!BV87 - Recovered!BV87 - Deaths!BV87</f>
        <v>2040</v>
      </c>
      <c r="BW87" s="2">
        <f>Confirmed!BW87 - Recovered!BW87 - Deaths!BW87</f>
        <v>2548</v>
      </c>
      <c r="BX87" s="2">
        <f>Confirmed!BX87 - Recovered!BX87 - Deaths!BX87</f>
        <v>2548</v>
      </c>
      <c r="BY87" s="2">
        <f>Confirmed!BY87 - Recovered!BY87 - Deaths!BY87</f>
        <v>2994</v>
      </c>
      <c r="BZ87" s="2">
        <f>Confirmed!BZ87 - Recovered!BZ87 - Deaths!BZ87</f>
        <v>3222</v>
      </c>
      <c r="CA87" s="2">
        <f>Confirmed!CA87 - Recovered!CA87 - Deaths!CA87</f>
        <v>3542</v>
      </c>
      <c r="CB87" s="2">
        <f>Confirmed!CB87 - Recovered!CB87 - Deaths!CB87</f>
        <v>3941</v>
      </c>
      <c r="CC87" s="2">
        <f>Confirmed!CC87 - Recovered!CC87 - Deaths!CC87</f>
        <v>4746</v>
      </c>
      <c r="CD87" s="2">
        <f>Confirmed!CD87 - Recovered!CD87 - Deaths!CD87</f>
        <v>5144</v>
      </c>
      <c r="CE87" s="2">
        <f>Confirmed!CE87 - Recovered!CE87 - Deaths!CE87</f>
        <v>5878</v>
      </c>
      <c r="CF87" s="2">
        <f>Confirmed!CF87 - Recovered!CF87 - Deaths!CF87</f>
        <v>6463</v>
      </c>
      <c r="CG87" s="2">
        <f>Confirmed!CG87 - Recovered!CG87 - Deaths!CG87</f>
        <v>6703</v>
      </c>
      <c r="CH87" s="2">
        <f>Confirmed!CH87 - Recovered!CH87 - Deaths!CH87</f>
        <v>7101</v>
      </c>
      <c r="CI87" s="2">
        <f>Confirmed!CI87 - Recovered!CI87 - Deaths!CI87</f>
        <v>7547</v>
      </c>
      <c r="CJ87" s="2">
        <f>Confirmed!CJ87 - Recovered!CJ87 - Deaths!CJ87</f>
        <v>8662</v>
      </c>
      <c r="CK87" s="2">
        <f>Confirmed!CK87 - Recovered!CK87 - Deaths!CK87</f>
        <v>9005</v>
      </c>
      <c r="CL87" s="2">
        <f>Confirmed!CL87 - Recovered!CL87 - Deaths!CL87</f>
        <v>9402</v>
      </c>
      <c r="CM87" s="2">
        <f>Confirmed!CM87 - Recovered!CM87 - Deaths!CM87</f>
        <v>9402</v>
      </c>
      <c r="CN87" s="2">
        <f>Confirmed!CN87 - Recovered!CN87 - Deaths!CN87</f>
        <v>9633</v>
      </c>
      <c r="CO87" s="2">
        <f>Confirmed!CO87 - Recovered!CO87 - Deaths!CO87</f>
        <v>9875</v>
      </c>
      <c r="CP87" s="2">
        <f>Confirmed!CP87 - Recovered!CP87 - Deaths!CP87</f>
        <v>10546</v>
      </c>
      <c r="CQ87" s="2">
        <f>Confirmed!CQ87 - Recovered!CQ87 - Deaths!CQ87</f>
        <v>10954</v>
      </c>
      <c r="CR87" s="2">
        <f>Confirmed!CR87 - Recovered!CR87 - Deaths!CR87</f>
        <v>11215</v>
      </c>
      <c r="CS87" s="2">
        <f>Confirmed!CS87 - Recovered!CS87 - Deaths!CS87</f>
        <v>11260</v>
      </c>
      <c r="CT87" s="2"/>
      <c r="CU87" s="2"/>
      <c r="CV87" s="2"/>
      <c r="CW87" s="2"/>
      <c r="CX87" s="2"/>
      <c r="CY87" s="2"/>
    </row>
    <row r="88" spans="1:103" x14ac:dyDescent="0.25">
      <c r="A88" t="str">
        <f>Confirmed!A88</f>
        <v>Jordan</v>
      </c>
      <c r="B88" s="2">
        <f>Confirmed!B88 - Recovered!B88 - Deaths!B88</f>
        <v>0</v>
      </c>
      <c r="C88" s="2">
        <f>Confirmed!C88 - Recovered!C88 - Deaths!C88</f>
        <v>0</v>
      </c>
      <c r="D88" s="2">
        <f>Confirmed!D88 - Recovered!D88 - Deaths!D88</f>
        <v>0</v>
      </c>
      <c r="E88" s="2">
        <f>Confirmed!E88 - Recovered!E88 - Deaths!E88</f>
        <v>0</v>
      </c>
      <c r="F88" s="2">
        <f>Confirmed!F88 - Recovered!F88 - Deaths!F88</f>
        <v>0</v>
      </c>
      <c r="G88" s="2">
        <f>Confirmed!G88 - Recovered!G88 - Deaths!G88</f>
        <v>0</v>
      </c>
      <c r="H88" s="2">
        <f>Confirmed!H88 - Recovered!H88 - Deaths!H88</f>
        <v>0</v>
      </c>
      <c r="I88" s="2">
        <f>Confirmed!I88 - Recovered!I88 - Deaths!I88</f>
        <v>0</v>
      </c>
      <c r="J88" s="2">
        <f>Confirmed!J88 - Recovered!J88 - Deaths!J88</f>
        <v>0</v>
      </c>
      <c r="K88" s="2">
        <f>Confirmed!K88 - Recovered!K88 - Deaths!K88</f>
        <v>0</v>
      </c>
      <c r="L88" s="2">
        <f>Confirmed!L88 - Recovered!L88 - Deaths!L88</f>
        <v>0</v>
      </c>
      <c r="M88" s="2">
        <f>Confirmed!M88 - Recovered!M88 - Deaths!M88</f>
        <v>0</v>
      </c>
      <c r="N88" s="2">
        <f>Confirmed!N88 - Recovered!N88 - Deaths!N88</f>
        <v>0</v>
      </c>
      <c r="O88" s="2">
        <f>Confirmed!O88 - Recovered!O88 - Deaths!O88</f>
        <v>0</v>
      </c>
      <c r="P88" s="2">
        <f>Confirmed!P88 - Recovered!P88 - Deaths!P88</f>
        <v>0</v>
      </c>
      <c r="Q88" s="2">
        <f>Confirmed!Q88 - Recovered!Q88 - Deaths!Q88</f>
        <v>0</v>
      </c>
      <c r="R88" s="2">
        <f>Confirmed!R88 - Recovered!R88 - Deaths!R88</f>
        <v>0</v>
      </c>
      <c r="S88" s="2">
        <f>Confirmed!S88 - Recovered!S88 - Deaths!S88</f>
        <v>0</v>
      </c>
      <c r="T88" s="2">
        <f>Confirmed!T88 - Recovered!T88 - Deaths!T88</f>
        <v>0</v>
      </c>
      <c r="U88" s="2">
        <f>Confirmed!U88 - Recovered!U88 - Deaths!U88</f>
        <v>0</v>
      </c>
      <c r="V88" s="2">
        <f>Confirmed!V88 - Recovered!V88 - Deaths!V88</f>
        <v>0</v>
      </c>
      <c r="W88" s="2">
        <f>Confirmed!W88 - Recovered!W88 - Deaths!W88</f>
        <v>0</v>
      </c>
      <c r="X88" s="2">
        <f>Confirmed!X88 - Recovered!X88 - Deaths!X88</f>
        <v>0</v>
      </c>
      <c r="Y88" s="2">
        <f>Confirmed!Y88 - Recovered!Y88 - Deaths!Y88</f>
        <v>0</v>
      </c>
      <c r="Z88" s="2">
        <f>Confirmed!Z88 - Recovered!Z88 - Deaths!Z88</f>
        <v>0</v>
      </c>
      <c r="AA88" s="2">
        <f>Confirmed!AA88 - Recovered!AA88 - Deaths!AA88</f>
        <v>0</v>
      </c>
      <c r="AB88" s="2">
        <f>Confirmed!AB88 - Recovered!AB88 - Deaths!AB88</f>
        <v>0</v>
      </c>
      <c r="AC88" s="2">
        <f>Confirmed!AC88 - Recovered!AC88 - Deaths!AC88</f>
        <v>0</v>
      </c>
      <c r="AD88" s="2">
        <f>Confirmed!AD88 - Recovered!AD88 - Deaths!AD88</f>
        <v>0</v>
      </c>
      <c r="AE88" s="2">
        <f>Confirmed!AE88 - Recovered!AE88 - Deaths!AE88</f>
        <v>0</v>
      </c>
      <c r="AF88" s="2">
        <f>Confirmed!AF88 - Recovered!AF88 - Deaths!AF88</f>
        <v>0</v>
      </c>
      <c r="AG88" s="2">
        <f>Confirmed!AG88 - Recovered!AG88 - Deaths!AG88</f>
        <v>0</v>
      </c>
      <c r="AH88" s="2">
        <f>Confirmed!AH88 - Recovered!AH88 - Deaths!AH88</f>
        <v>0</v>
      </c>
      <c r="AI88" s="2">
        <f>Confirmed!AI88 - Recovered!AI88 - Deaths!AI88</f>
        <v>0</v>
      </c>
      <c r="AJ88" s="2">
        <f>Confirmed!AJ88 - Recovered!AJ88 - Deaths!AJ88</f>
        <v>0</v>
      </c>
      <c r="AK88" s="2">
        <f>Confirmed!AK88 - Recovered!AK88 - Deaths!AK88</f>
        <v>0</v>
      </c>
      <c r="AL88" s="2">
        <f>Confirmed!AL88 - Recovered!AL88 - Deaths!AL88</f>
        <v>0</v>
      </c>
      <c r="AM88" s="2">
        <f>Confirmed!AM88 - Recovered!AM88 - Deaths!AM88</f>
        <v>0</v>
      </c>
      <c r="AN88" s="2">
        <f>Confirmed!AN88 - Recovered!AN88 - Deaths!AN88</f>
        <v>0</v>
      </c>
      <c r="AO88" s="2">
        <f>Confirmed!AO88 - Recovered!AO88 - Deaths!AO88</f>
        <v>0</v>
      </c>
      <c r="AP88" s="2">
        <f>Confirmed!AP88 - Recovered!AP88 - Deaths!AP88</f>
        <v>0</v>
      </c>
      <c r="AQ88" s="2">
        <f>Confirmed!AQ88 - Recovered!AQ88 - Deaths!AQ88</f>
        <v>1</v>
      </c>
      <c r="AR88" s="2">
        <f>Confirmed!AR88 - Recovered!AR88 - Deaths!AR88</f>
        <v>1</v>
      </c>
      <c r="AS88" s="2">
        <f>Confirmed!AS88 - Recovered!AS88 - Deaths!AS88</f>
        <v>1</v>
      </c>
      <c r="AT88" s="2">
        <f>Confirmed!AT88 - Recovered!AT88 - Deaths!AT88</f>
        <v>1</v>
      </c>
      <c r="AU88" s="2">
        <f>Confirmed!AU88 - Recovered!AU88 - Deaths!AU88</f>
        <v>1</v>
      </c>
      <c r="AV88" s="2">
        <f>Confirmed!AV88 - Recovered!AV88 - Deaths!AV88</f>
        <v>1</v>
      </c>
      <c r="AW88" s="2">
        <f>Confirmed!AW88 - Recovered!AW88 - Deaths!AW88</f>
        <v>1</v>
      </c>
      <c r="AX88" s="2">
        <f>Confirmed!AX88 - Recovered!AX88 - Deaths!AX88</f>
        <v>1</v>
      </c>
      <c r="AY88" s="2">
        <f>Confirmed!AY88 - Recovered!AY88 - Deaths!AY88</f>
        <v>1</v>
      </c>
      <c r="AZ88" s="2">
        <f>Confirmed!AZ88 - Recovered!AZ88 - Deaths!AZ88</f>
        <v>1</v>
      </c>
      <c r="BA88" s="2">
        <f>Confirmed!BA88 - Recovered!BA88 - Deaths!BA88</f>
        <v>0</v>
      </c>
      <c r="BB88" s="2">
        <f>Confirmed!BB88 - Recovered!BB88 - Deaths!BB88</f>
        <v>0</v>
      </c>
      <c r="BC88" s="2">
        <f>Confirmed!BC88 - Recovered!BC88 - Deaths!BC88</f>
        <v>7</v>
      </c>
      <c r="BD88" s="2">
        <f>Confirmed!BD88 - Recovered!BD88 - Deaths!BD88</f>
        <v>16</v>
      </c>
      <c r="BE88" s="2">
        <f>Confirmed!BE88 - Recovered!BE88 - Deaths!BE88</f>
        <v>33</v>
      </c>
      <c r="BF88" s="2">
        <f>Confirmed!BF88 - Recovered!BF88 - Deaths!BF88</f>
        <v>51</v>
      </c>
      <c r="BG88" s="2">
        <f>Confirmed!BG88 - Recovered!BG88 - Deaths!BG88</f>
        <v>68</v>
      </c>
      <c r="BH88" s="2">
        <f>Confirmed!BH88 - Recovered!BH88 - Deaths!BH88</f>
        <v>84</v>
      </c>
      <c r="BI88" s="2">
        <f>Confirmed!BI88 - Recovered!BI88 - Deaths!BI88</f>
        <v>84</v>
      </c>
      <c r="BJ88" s="2">
        <f>Confirmed!BJ88 - Recovered!BJ88 - Deaths!BJ88</f>
        <v>111</v>
      </c>
      <c r="BK88" s="2">
        <f>Confirmed!BK88 - Recovered!BK88 - Deaths!BK88</f>
        <v>126</v>
      </c>
      <c r="BL88" s="2">
        <f>Confirmed!BL88 - Recovered!BL88 - Deaths!BL88</f>
        <v>153</v>
      </c>
      <c r="BM88" s="2">
        <f>Confirmed!BM88 - Recovered!BM88 - Deaths!BM88</f>
        <v>171</v>
      </c>
      <c r="BN88" s="2">
        <f>Confirmed!BN88 - Recovered!BN88 - Deaths!BN88</f>
        <v>211</v>
      </c>
      <c r="BO88" s="2">
        <f>Confirmed!BO88 - Recovered!BO88 - Deaths!BO88</f>
        <v>216</v>
      </c>
      <c r="BP88" s="2">
        <f>Confirmed!BP88 - Recovered!BP88 - Deaths!BP88</f>
        <v>227</v>
      </c>
      <c r="BQ88" s="2">
        <f>Confirmed!BQ88 - Recovered!BQ88 - Deaths!BQ88</f>
        <v>238</v>
      </c>
      <c r="BR88" s="2">
        <f>Confirmed!BR88 - Recovered!BR88 - Deaths!BR88</f>
        <v>237</v>
      </c>
      <c r="BS88" s="2">
        <f>Confirmed!BS88 - Recovered!BS88 - Deaths!BS88</f>
        <v>239</v>
      </c>
      <c r="BT88" s="2">
        <f>Confirmed!BT88 - Recovered!BT88 - Deaths!BT88</f>
        <v>237</v>
      </c>
      <c r="BU88" s="2">
        <f>Confirmed!BU88 - Recovered!BU88 - Deaths!BU88</f>
        <v>249</v>
      </c>
      <c r="BV88" s="2">
        <f>Confirmed!BV88 - Recovered!BV88 - Deaths!BV88</f>
        <v>247</v>
      </c>
      <c r="BW88" s="2">
        <f>Confirmed!BW88 - Recovered!BW88 - Deaths!BW88</f>
        <v>244</v>
      </c>
      <c r="BX88" s="2">
        <f>Confirmed!BX88 - Recovered!BX88 - Deaths!BX88</f>
        <v>230</v>
      </c>
      <c r="BY88" s="2">
        <f>Confirmed!BY88 - Recovered!BY88 - Deaths!BY88</f>
        <v>217</v>
      </c>
      <c r="BZ88" s="2">
        <f>Confirmed!BZ88 - Recovered!BZ88 - Deaths!BZ88</f>
        <v>209</v>
      </c>
      <c r="CA88" s="2">
        <f>Confirmed!CA88 - Recovered!CA88 - Deaths!CA88</f>
        <v>202</v>
      </c>
      <c r="CB88" s="2">
        <f>Confirmed!CB88 - Recovered!CB88 - Deaths!CB88</f>
        <v>204</v>
      </c>
      <c r="CC88" s="2">
        <f>Confirmed!CC88 - Recovered!CC88 - Deaths!CC88</f>
        <v>195</v>
      </c>
      <c r="CD88" s="2">
        <f>Confirmed!CD88 - Recovered!CD88 - Deaths!CD88</f>
        <v>197</v>
      </c>
      <c r="CE88" s="2">
        <f>Confirmed!CE88 - Recovered!CE88 - Deaths!CE88</f>
        <v>181</v>
      </c>
      <c r="CF88" s="2">
        <f>Confirmed!CF88 - Recovered!CF88 - Deaths!CF88</f>
        <v>169</v>
      </c>
      <c r="CG88" s="2">
        <f>Confirmed!CG88 - Recovered!CG88 - Deaths!CG88</f>
        <v>155</v>
      </c>
      <c r="CH88" s="2">
        <f>Confirmed!CH88 - Recovered!CH88 - Deaths!CH88</f>
        <v>144</v>
      </c>
      <c r="CI88" s="2">
        <f>Confirmed!CI88 - Recovered!CI88 - Deaths!CI88</f>
        <v>136</v>
      </c>
      <c r="CJ88" s="2">
        <f>Confirmed!CJ88 - Recovered!CJ88 - Deaths!CJ88</f>
        <v>135</v>
      </c>
      <c r="CK88" s="2">
        <f>Confirmed!CK88 - Recovered!CK88 - Deaths!CK88</f>
        <v>137</v>
      </c>
      <c r="CL88" s="2">
        <f>Confirmed!CL88 - Recovered!CL88 - Deaths!CL88</f>
        <v>134</v>
      </c>
      <c r="CM88" s="2">
        <f>Confirmed!CM88 - Recovered!CM88 - Deaths!CM88</f>
        <v>136</v>
      </c>
      <c r="CN88" s="2">
        <f>Confirmed!CN88 - Recovered!CN88 - Deaths!CN88</f>
        <v>124</v>
      </c>
      <c r="CO88" s="2">
        <f>Confirmed!CO88 - Recovered!CO88 - Deaths!CO88</f>
        <v>113</v>
      </c>
      <c r="CP88" s="2">
        <f>Confirmed!CP88 - Recovered!CP88 - Deaths!CP88</f>
        <v>112</v>
      </c>
      <c r="CQ88" s="2">
        <f>Confirmed!CQ88 - Recovered!CQ88 - Deaths!CQ88</f>
        <v>108</v>
      </c>
      <c r="CR88" s="2">
        <f>Confirmed!CR88 - Recovered!CR88 - Deaths!CR88</f>
        <v>105</v>
      </c>
      <c r="CS88" s="2">
        <f>Confirmed!CS88 - Recovered!CS88 - Deaths!CS88</f>
        <v>103</v>
      </c>
      <c r="CT88" s="2"/>
      <c r="CU88" s="2"/>
      <c r="CV88" s="2"/>
      <c r="CW88" s="2"/>
      <c r="CX88" s="2"/>
      <c r="CY88" s="2"/>
    </row>
    <row r="89" spans="1:103" x14ac:dyDescent="0.25">
      <c r="A89" t="str">
        <f>Confirmed!A89</f>
        <v>Kazakhstan</v>
      </c>
      <c r="B89" s="2">
        <f>Confirmed!B89 - Recovered!B89 - Deaths!B89</f>
        <v>0</v>
      </c>
      <c r="C89" s="2">
        <f>Confirmed!C89 - Recovered!C89 - Deaths!C89</f>
        <v>0</v>
      </c>
      <c r="D89" s="2">
        <f>Confirmed!D89 - Recovered!D89 - Deaths!D89</f>
        <v>0</v>
      </c>
      <c r="E89" s="2">
        <f>Confirmed!E89 - Recovered!E89 - Deaths!E89</f>
        <v>0</v>
      </c>
      <c r="F89" s="2">
        <f>Confirmed!F89 - Recovered!F89 - Deaths!F89</f>
        <v>0</v>
      </c>
      <c r="G89" s="2">
        <f>Confirmed!G89 - Recovered!G89 - Deaths!G89</f>
        <v>0</v>
      </c>
      <c r="H89" s="2">
        <f>Confirmed!H89 - Recovered!H89 - Deaths!H89</f>
        <v>0</v>
      </c>
      <c r="I89" s="2">
        <f>Confirmed!I89 - Recovered!I89 - Deaths!I89</f>
        <v>0</v>
      </c>
      <c r="J89" s="2">
        <f>Confirmed!J89 - Recovered!J89 - Deaths!J89</f>
        <v>0</v>
      </c>
      <c r="K89" s="2">
        <f>Confirmed!K89 - Recovered!K89 - Deaths!K89</f>
        <v>0</v>
      </c>
      <c r="L89" s="2">
        <f>Confirmed!L89 - Recovered!L89 - Deaths!L89</f>
        <v>0</v>
      </c>
      <c r="M89" s="2">
        <f>Confirmed!M89 - Recovered!M89 - Deaths!M89</f>
        <v>0</v>
      </c>
      <c r="N89" s="2">
        <f>Confirmed!N89 - Recovered!N89 - Deaths!N89</f>
        <v>0</v>
      </c>
      <c r="O89" s="2">
        <f>Confirmed!O89 - Recovered!O89 - Deaths!O89</f>
        <v>0</v>
      </c>
      <c r="P89" s="2">
        <f>Confirmed!P89 - Recovered!P89 - Deaths!P89</f>
        <v>0</v>
      </c>
      <c r="Q89" s="2">
        <f>Confirmed!Q89 - Recovered!Q89 - Deaths!Q89</f>
        <v>0</v>
      </c>
      <c r="R89" s="2">
        <f>Confirmed!R89 - Recovered!R89 - Deaths!R89</f>
        <v>0</v>
      </c>
      <c r="S89" s="2">
        <f>Confirmed!S89 - Recovered!S89 - Deaths!S89</f>
        <v>0</v>
      </c>
      <c r="T89" s="2">
        <f>Confirmed!T89 - Recovered!T89 - Deaths!T89</f>
        <v>0</v>
      </c>
      <c r="U89" s="2">
        <f>Confirmed!U89 - Recovered!U89 - Deaths!U89</f>
        <v>0</v>
      </c>
      <c r="V89" s="2">
        <f>Confirmed!V89 - Recovered!V89 - Deaths!V89</f>
        <v>0</v>
      </c>
      <c r="W89" s="2">
        <f>Confirmed!W89 - Recovered!W89 - Deaths!W89</f>
        <v>0</v>
      </c>
      <c r="X89" s="2">
        <f>Confirmed!X89 - Recovered!X89 - Deaths!X89</f>
        <v>0</v>
      </c>
      <c r="Y89" s="2">
        <f>Confirmed!Y89 - Recovered!Y89 - Deaths!Y89</f>
        <v>0</v>
      </c>
      <c r="Z89" s="2">
        <f>Confirmed!Z89 - Recovered!Z89 - Deaths!Z89</f>
        <v>0</v>
      </c>
      <c r="AA89" s="2">
        <f>Confirmed!AA89 - Recovered!AA89 - Deaths!AA89</f>
        <v>0</v>
      </c>
      <c r="AB89" s="2">
        <f>Confirmed!AB89 - Recovered!AB89 - Deaths!AB89</f>
        <v>0</v>
      </c>
      <c r="AC89" s="2">
        <f>Confirmed!AC89 - Recovered!AC89 - Deaths!AC89</f>
        <v>0</v>
      </c>
      <c r="AD89" s="2">
        <f>Confirmed!AD89 - Recovered!AD89 - Deaths!AD89</f>
        <v>0</v>
      </c>
      <c r="AE89" s="2">
        <f>Confirmed!AE89 - Recovered!AE89 - Deaths!AE89</f>
        <v>0</v>
      </c>
      <c r="AF89" s="2">
        <f>Confirmed!AF89 - Recovered!AF89 - Deaths!AF89</f>
        <v>0</v>
      </c>
      <c r="AG89" s="2">
        <f>Confirmed!AG89 - Recovered!AG89 - Deaths!AG89</f>
        <v>0</v>
      </c>
      <c r="AH89" s="2">
        <f>Confirmed!AH89 - Recovered!AH89 - Deaths!AH89</f>
        <v>0</v>
      </c>
      <c r="AI89" s="2">
        <f>Confirmed!AI89 - Recovered!AI89 - Deaths!AI89</f>
        <v>0</v>
      </c>
      <c r="AJ89" s="2">
        <f>Confirmed!AJ89 - Recovered!AJ89 - Deaths!AJ89</f>
        <v>0</v>
      </c>
      <c r="AK89" s="2">
        <f>Confirmed!AK89 - Recovered!AK89 - Deaths!AK89</f>
        <v>0</v>
      </c>
      <c r="AL89" s="2">
        <f>Confirmed!AL89 - Recovered!AL89 - Deaths!AL89</f>
        <v>0</v>
      </c>
      <c r="AM89" s="2">
        <f>Confirmed!AM89 - Recovered!AM89 - Deaths!AM89</f>
        <v>0</v>
      </c>
      <c r="AN89" s="2">
        <f>Confirmed!AN89 - Recovered!AN89 - Deaths!AN89</f>
        <v>0</v>
      </c>
      <c r="AO89" s="2">
        <f>Confirmed!AO89 - Recovered!AO89 - Deaths!AO89</f>
        <v>0</v>
      </c>
      <c r="AP89" s="2">
        <f>Confirmed!AP89 - Recovered!AP89 - Deaths!AP89</f>
        <v>0</v>
      </c>
      <c r="AQ89" s="2">
        <f>Confirmed!AQ89 - Recovered!AQ89 - Deaths!AQ89</f>
        <v>0</v>
      </c>
      <c r="AR89" s="2">
        <f>Confirmed!AR89 - Recovered!AR89 - Deaths!AR89</f>
        <v>0</v>
      </c>
      <c r="AS89" s="2">
        <f>Confirmed!AS89 - Recovered!AS89 - Deaths!AS89</f>
        <v>0</v>
      </c>
      <c r="AT89" s="2">
        <f>Confirmed!AT89 - Recovered!AT89 - Deaths!AT89</f>
        <v>0</v>
      </c>
      <c r="AU89" s="2">
        <f>Confirmed!AU89 - Recovered!AU89 - Deaths!AU89</f>
        <v>0</v>
      </c>
      <c r="AV89" s="2">
        <f>Confirmed!AV89 - Recovered!AV89 - Deaths!AV89</f>
        <v>0</v>
      </c>
      <c r="AW89" s="2">
        <f>Confirmed!AW89 - Recovered!AW89 - Deaths!AW89</f>
        <v>0</v>
      </c>
      <c r="AX89" s="2">
        <f>Confirmed!AX89 - Recovered!AX89 - Deaths!AX89</f>
        <v>0</v>
      </c>
      <c r="AY89" s="2">
        <f>Confirmed!AY89 - Recovered!AY89 - Deaths!AY89</f>
        <v>0</v>
      </c>
      <c r="AZ89" s="2">
        <f>Confirmed!AZ89 - Recovered!AZ89 - Deaths!AZ89</f>
        <v>0</v>
      </c>
      <c r="BA89" s="2">
        <f>Confirmed!BA89 - Recovered!BA89 - Deaths!BA89</f>
        <v>4</v>
      </c>
      <c r="BB89" s="2">
        <f>Confirmed!BB89 - Recovered!BB89 - Deaths!BB89</f>
        <v>6</v>
      </c>
      <c r="BC89" s="2">
        <f>Confirmed!BC89 - Recovered!BC89 - Deaths!BC89</f>
        <v>9</v>
      </c>
      <c r="BD89" s="2">
        <f>Confirmed!BD89 - Recovered!BD89 - Deaths!BD89</f>
        <v>10</v>
      </c>
      <c r="BE89" s="2">
        <f>Confirmed!BE89 - Recovered!BE89 - Deaths!BE89</f>
        <v>33</v>
      </c>
      <c r="BF89" s="2">
        <f>Confirmed!BF89 - Recovered!BF89 - Deaths!BF89</f>
        <v>35</v>
      </c>
      <c r="BG89" s="2">
        <f>Confirmed!BG89 - Recovered!BG89 - Deaths!BG89</f>
        <v>44</v>
      </c>
      <c r="BH89" s="2">
        <f>Confirmed!BH89 - Recovered!BH89 - Deaths!BH89</f>
        <v>46</v>
      </c>
      <c r="BI89" s="2">
        <f>Confirmed!BI89 - Recovered!BI89 - Deaths!BI89</f>
        <v>53</v>
      </c>
      <c r="BJ89" s="2">
        <f>Confirmed!BJ89 - Recovered!BJ89 - Deaths!BJ89</f>
        <v>60</v>
      </c>
      <c r="BK89" s="2">
        <f>Confirmed!BK89 - Recovered!BK89 - Deaths!BK89</f>
        <v>62</v>
      </c>
      <c r="BL89" s="2">
        <f>Confirmed!BL89 - Recovered!BL89 - Deaths!BL89</f>
        <v>72</v>
      </c>
      <c r="BM89" s="2">
        <f>Confirmed!BM89 - Recovered!BM89 - Deaths!BM89</f>
        <v>81</v>
      </c>
      <c r="BN89" s="2">
        <f>Confirmed!BN89 - Recovered!BN89 - Deaths!BN89</f>
        <v>108</v>
      </c>
      <c r="BO89" s="2">
        <f>Confirmed!BO89 - Recovered!BO89 - Deaths!BO89</f>
        <v>146</v>
      </c>
      <c r="BP89" s="2">
        <f>Confirmed!BP89 - Recovered!BP89 - Deaths!BP89</f>
        <v>211</v>
      </c>
      <c r="BQ89" s="2">
        <f>Confirmed!BQ89 - Recovered!BQ89 - Deaths!BQ89</f>
        <v>263</v>
      </c>
      <c r="BR89" s="2">
        <f>Confirmed!BR89 - Recovered!BR89 - Deaths!BR89</f>
        <v>280</v>
      </c>
      <c r="BS89" s="2">
        <f>Confirmed!BS89 - Recovered!BS89 - Deaths!BS89</f>
        <v>317</v>
      </c>
      <c r="BT89" s="2">
        <f>Confirmed!BT89 - Recovered!BT89 - Deaths!BT89</f>
        <v>351</v>
      </c>
      <c r="BU89" s="2">
        <f>Confirmed!BU89 - Recovered!BU89 - Deaths!BU89</f>
        <v>405</v>
      </c>
      <c r="BV89" s="2">
        <f>Confirmed!BV89 - Recovered!BV89 - Deaths!BV89</f>
        <v>429</v>
      </c>
      <c r="BW89" s="2">
        <f>Confirmed!BW89 - Recovered!BW89 - Deaths!BW89</f>
        <v>490</v>
      </c>
      <c r="BX89" s="2">
        <f>Confirmed!BX89 - Recovered!BX89 - Deaths!BX89</f>
        <v>536</v>
      </c>
      <c r="BY89" s="2">
        <f>Confirmed!BY89 - Recovered!BY89 - Deaths!BY89</f>
        <v>610</v>
      </c>
      <c r="BZ89" s="2">
        <f>Confirmed!BZ89 - Recovered!BZ89 - Deaths!BZ89</f>
        <v>640</v>
      </c>
      <c r="CA89" s="2">
        <f>Confirmed!CA89 - Recovered!CA89 - Deaths!CA89</f>
        <v>666</v>
      </c>
      <c r="CB89" s="2">
        <f>Confirmed!CB89 - Recovered!CB89 - Deaths!CB89</f>
        <v>713</v>
      </c>
      <c r="CC89" s="2">
        <f>Confirmed!CC89 - Recovered!CC89 - Deaths!CC89</f>
        <v>738</v>
      </c>
      <c r="CD89" s="2">
        <f>Confirmed!CD89 - Recovered!CD89 - Deaths!CD89</f>
        <v>774</v>
      </c>
      <c r="CE89" s="2">
        <f>Confirmed!CE89 - Recovered!CE89 - Deaths!CE89</f>
        <v>842</v>
      </c>
      <c r="CF89" s="2">
        <f>Confirmed!CF89 - Recovered!CF89 - Deaths!CF89</f>
        <v>941</v>
      </c>
      <c r="CG89" s="2">
        <f>Confirmed!CG89 - Recovered!CG89 - Deaths!CG89</f>
        <v>1015</v>
      </c>
      <c r="CH89" s="2">
        <f>Confirmed!CH89 - Recovered!CH89 - Deaths!CH89</f>
        <v>1039</v>
      </c>
      <c r="CI89" s="2">
        <f>Confirmed!CI89 - Recovered!CI89 - Deaths!CI89</f>
        <v>1108</v>
      </c>
      <c r="CJ89" s="2">
        <f>Confirmed!CJ89 - Recovered!CJ89 - Deaths!CJ89</f>
        <v>1182</v>
      </c>
      <c r="CK89" s="2">
        <f>Confirmed!CK89 - Recovered!CK89 - Deaths!CK89</f>
        <v>1221</v>
      </c>
      <c r="CL89" s="2">
        <f>Confirmed!CL89 - Recovered!CL89 - Deaths!CL89</f>
        <v>1259</v>
      </c>
      <c r="CM89" s="2">
        <f>Confirmed!CM89 - Recovered!CM89 - Deaths!CM89</f>
        <v>1386</v>
      </c>
      <c r="CN89" s="2">
        <f>Confirmed!CN89 - Recovered!CN89 - Deaths!CN89</f>
        <v>1487</v>
      </c>
      <c r="CO89" s="2">
        <f>Confirmed!CO89 - Recovered!CO89 - Deaths!CO89</f>
        <v>1601</v>
      </c>
      <c r="CP89" s="2">
        <f>Confirmed!CP89 - Recovered!CP89 - Deaths!CP89</f>
        <v>1709</v>
      </c>
      <c r="CQ89" s="2">
        <f>Confirmed!CQ89 - Recovered!CQ89 - Deaths!CQ89</f>
        <v>1853</v>
      </c>
      <c r="CR89" s="2">
        <f>Confirmed!CR89 - Recovered!CR89 - Deaths!CR89</f>
        <v>1930</v>
      </c>
      <c r="CS89" s="2">
        <f>Confirmed!CS89 - Recovered!CS89 - Deaths!CS89</f>
        <v>2010</v>
      </c>
      <c r="CT89" s="2"/>
      <c r="CU89" s="2"/>
      <c r="CV89" s="2"/>
      <c r="CW89" s="2"/>
      <c r="CX89" s="2"/>
      <c r="CY89" s="2"/>
    </row>
    <row r="90" spans="1:103" x14ac:dyDescent="0.25">
      <c r="A90" t="str">
        <f>Confirmed!A90</f>
        <v>Kenya</v>
      </c>
      <c r="B90" s="2">
        <f>Confirmed!B90 - Recovered!B90 - Deaths!B90</f>
        <v>0</v>
      </c>
      <c r="C90" s="2">
        <f>Confirmed!C90 - Recovered!C90 - Deaths!C90</f>
        <v>0</v>
      </c>
      <c r="D90" s="2">
        <f>Confirmed!D90 - Recovered!D90 - Deaths!D90</f>
        <v>0</v>
      </c>
      <c r="E90" s="2">
        <f>Confirmed!E90 - Recovered!E90 - Deaths!E90</f>
        <v>0</v>
      </c>
      <c r="F90" s="2">
        <f>Confirmed!F90 - Recovered!F90 - Deaths!F90</f>
        <v>0</v>
      </c>
      <c r="G90" s="2">
        <f>Confirmed!G90 - Recovered!G90 - Deaths!G90</f>
        <v>0</v>
      </c>
      <c r="H90" s="2">
        <f>Confirmed!H90 - Recovered!H90 - Deaths!H90</f>
        <v>0</v>
      </c>
      <c r="I90" s="2">
        <f>Confirmed!I90 - Recovered!I90 - Deaths!I90</f>
        <v>0</v>
      </c>
      <c r="J90" s="2">
        <f>Confirmed!J90 - Recovered!J90 - Deaths!J90</f>
        <v>0</v>
      </c>
      <c r="K90" s="2">
        <f>Confirmed!K90 - Recovered!K90 - Deaths!K90</f>
        <v>0</v>
      </c>
      <c r="L90" s="2">
        <f>Confirmed!L90 - Recovered!L90 - Deaths!L90</f>
        <v>0</v>
      </c>
      <c r="M90" s="2">
        <f>Confirmed!M90 - Recovered!M90 - Deaths!M90</f>
        <v>0</v>
      </c>
      <c r="N90" s="2">
        <f>Confirmed!N90 - Recovered!N90 - Deaths!N90</f>
        <v>0</v>
      </c>
      <c r="O90" s="2">
        <f>Confirmed!O90 - Recovered!O90 - Deaths!O90</f>
        <v>0</v>
      </c>
      <c r="P90" s="2">
        <f>Confirmed!P90 - Recovered!P90 - Deaths!P90</f>
        <v>0</v>
      </c>
      <c r="Q90" s="2">
        <f>Confirmed!Q90 - Recovered!Q90 - Deaths!Q90</f>
        <v>0</v>
      </c>
      <c r="R90" s="2">
        <f>Confirmed!R90 - Recovered!R90 - Deaths!R90</f>
        <v>0</v>
      </c>
      <c r="S90" s="2">
        <f>Confirmed!S90 - Recovered!S90 - Deaths!S90</f>
        <v>0</v>
      </c>
      <c r="T90" s="2">
        <f>Confirmed!T90 - Recovered!T90 - Deaths!T90</f>
        <v>0</v>
      </c>
      <c r="U90" s="2">
        <f>Confirmed!U90 - Recovered!U90 - Deaths!U90</f>
        <v>0</v>
      </c>
      <c r="V90" s="2">
        <f>Confirmed!V90 - Recovered!V90 - Deaths!V90</f>
        <v>0</v>
      </c>
      <c r="W90" s="2">
        <f>Confirmed!W90 - Recovered!W90 - Deaths!W90</f>
        <v>0</v>
      </c>
      <c r="X90" s="2">
        <f>Confirmed!X90 - Recovered!X90 - Deaths!X90</f>
        <v>0</v>
      </c>
      <c r="Y90" s="2">
        <f>Confirmed!Y90 - Recovered!Y90 - Deaths!Y90</f>
        <v>0</v>
      </c>
      <c r="Z90" s="2">
        <f>Confirmed!Z90 - Recovered!Z90 - Deaths!Z90</f>
        <v>0</v>
      </c>
      <c r="AA90" s="2">
        <f>Confirmed!AA90 - Recovered!AA90 - Deaths!AA90</f>
        <v>0</v>
      </c>
      <c r="AB90" s="2">
        <f>Confirmed!AB90 - Recovered!AB90 - Deaths!AB90</f>
        <v>0</v>
      </c>
      <c r="AC90" s="2">
        <f>Confirmed!AC90 - Recovered!AC90 - Deaths!AC90</f>
        <v>0</v>
      </c>
      <c r="AD90" s="2">
        <f>Confirmed!AD90 - Recovered!AD90 - Deaths!AD90</f>
        <v>0</v>
      </c>
      <c r="AE90" s="2">
        <f>Confirmed!AE90 - Recovered!AE90 - Deaths!AE90</f>
        <v>0</v>
      </c>
      <c r="AF90" s="2">
        <f>Confirmed!AF90 - Recovered!AF90 - Deaths!AF90</f>
        <v>0</v>
      </c>
      <c r="AG90" s="2">
        <f>Confirmed!AG90 - Recovered!AG90 - Deaths!AG90</f>
        <v>0</v>
      </c>
      <c r="AH90" s="2">
        <f>Confirmed!AH90 - Recovered!AH90 - Deaths!AH90</f>
        <v>0</v>
      </c>
      <c r="AI90" s="2">
        <f>Confirmed!AI90 - Recovered!AI90 - Deaths!AI90</f>
        <v>0</v>
      </c>
      <c r="AJ90" s="2">
        <f>Confirmed!AJ90 - Recovered!AJ90 - Deaths!AJ90</f>
        <v>0</v>
      </c>
      <c r="AK90" s="2">
        <f>Confirmed!AK90 - Recovered!AK90 - Deaths!AK90</f>
        <v>0</v>
      </c>
      <c r="AL90" s="2">
        <f>Confirmed!AL90 - Recovered!AL90 - Deaths!AL90</f>
        <v>0</v>
      </c>
      <c r="AM90" s="2">
        <f>Confirmed!AM90 - Recovered!AM90 - Deaths!AM90</f>
        <v>0</v>
      </c>
      <c r="AN90" s="2">
        <f>Confirmed!AN90 - Recovered!AN90 - Deaths!AN90</f>
        <v>0</v>
      </c>
      <c r="AO90" s="2">
        <f>Confirmed!AO90 - Recovered!AO90 - Deaths!AO90</f>
        <v>0</v>
      </c>
      <c r="AP90" s="2">
        <f>Confirmed!AP90 - Recovered!AP90 - Deaths!AP90</f>
        <v>0</v>
      </c>
      <c r="AQ90" s="2">
        <f>Confirmed!AQ90 - Recovered!AQ90 - Deaths!AQ90</f>
        <v>0</v>
      </c>
      <c r="AR90" s="2">
        <f>Confirmed!AR90 - Recovered!AR90 - Deaths!AR90</f>
        <v>0</v>
      </c>
      <c r="AS90" s="2">
        <f>Confirmed!AS90 - Recovered!AS90 - Deaths!AS90</f>
        <v>0</v>
      </c>
      <c r="AT90" s="2">
        <f>Confirmed!AT90 - Recovered!AT90 - Deaths!AT90</f>
        <v>0</v>
      </c>
      <c r="AU90" s="2">
        <f>Confirmed!AU90 - Recovered!AU90 - Deaths!AU90</f>
        <v>0</v>
      </c>
      <c r="AV90" s="2">
        <f>Confirmed!AV90 - Recovered!AV90 - Deaths!AV90</f>
        <v>0</v>
      </c>
      <c r="AW90" s="2">
        <f>Confirmed!AW90 - Recovered!AW90 - Deaths!AW90</f>
        <v>0</v>
      </c>
      <c r="AX90" s="2">
        <f>Confirmed!AX90 - Recovered!AX90 - Deaths!AX90</f>
        <v>0</v>
      </c>
      <c r="AY90" s="2">
        <f>Confirmed!AY90 - Recovered!AY90 - Deaths!AY90</f>
        <v>0</v>
      </c>
      <c r="AZ90" s="2">
        <f>Confirmed!AZ90 - Recovered!AZ90 - Deaths!AZ90</f>
        <v>0</v>
      </c>
      <c r="BA90" s="2">
        <f>Confirmed!BA90 - Recovered!BA90 - Deaths!BA90</f>
        <v>1</v>
      </c>
      <c r="BB90" s="2">
        <f>Confirmed!BB90 - Recovered!BB90 - Deaths!BB90</f>
        <v>1</v>
      </c>
      <c r="BC90" s="2">
        <f>Confirmed!BC90 - Recovered!BC90 - Deaths!BC90</f>
        <v>3</v>
      </c>
      <c r="BD90" s="2">
        <f>Confirmed!BD90 - Recovered!BD90 - Deaths!BD90</f>
        <v>3</v>
      </c>
      <c r="BE90" s="2">
        <f>Confirmed!BE90 - Recovered!BE90 - Deaths!BE90</f>
        <v>3</v>
      </c>
      <c r="BF90" s="2">
        <f>Confirmed!BF90 - Recovered!BF90 - Deaths!BF90</f>
        <v>3</v>
      </c>
      <c r="BG90" s="2">
        <f>Confirmed!BG90 - Recovered!BG90 - Deaths!BG90</f>
        <v>7</v>
      </c>
      <c r="BH90" s="2">
        <f>Confirmed!BH90 - Recovered!BH90 - Deaths!BH90</f>
        <v>7</v>
      </c>
      <c r="BI90" s="2">
        <f>Confirmed!BI90 - Recovered!BI90 - Deaths!BI90</f>
        <v>7</v>
      </c>
      <c r="BJ90" s="2">
        <f>Confirmed!BJ90 - Recovered!BJ90 - Deaths!BJ90</f>
        <v>15</v>
      </c>
      <c r="BK90" s="2">
        <f>Confirmed!BK90 - Recovered!BK90 - Deaths!BK90</f>
        <v>16</v>
      </c>
      <c r="BL90" s="2">
        <f>Confirmed!BL90 - Recovered!BL90 - Deaths!BL90</f>
        <v>25</v>
      </c>
      <c r="BM90" s="2">
        <f>Confirmed!BM90 - Recovered!BM90 - Deaths!BM90</f>
        <v>27</v>
      </c>
      <c r="BN90" s="2">
        <f>Confirmed!BN90 - Recovered!BN90 - Deaths!BN90</f>
        <v>29</v>
      </c>
      <c r="BO90" s="2">
        <f>Confirmed!BO90 - Recovered!BO90 - Deaths!BO90</f>
        <v>29</v>
      </c>
      <c r="BP90" s="2">
        <f>Confirmed!BP90 - Recovered!BP90 - Deaths!BP90</f>
        <v>36</v>
      </c>
      <c r="BQ90" s="2">
        <f>Confirmed!BQ90 - Recovered!BQ90 - Deaths!BQ90</f>
        <v>40</v>
      </c>
      <c r="BR90" s="2">
        <f>Confirmed!BR90 - Recovered!BR90 - Deaths!BR90</f>
        <v>48</v>
      </c>
      <c r="BS90" s="2">
        <f>Confirmed!BS90 - Recovered!BS90 - Deaths!BS90</f>
        <v>57</v>
      </c>
      <c r="BT90" s="2">
        <f>Confirmed!BT90 - Recovered!BT90 - Deaths!BT90</f>
        <v>77</v>
      </c>
      <c r="BU90" s="2">
        <f>Confirmed!BU90 - Recovered!BU90 - Deaths!BU90</f>
        <v>103</v>
      </c>
      <c r="BV90" s="2">
        <f>Confirmed!BV90 - Recovered!BV90 - Deaths!BV90</f>
        <v>114</v>
      </c>
      <c r="BW90" s="2">
        <f>Confirmed!BW90 - Recovered!BW90 - Deaths!BW90</f>
        <v>118</v>
      </c>
      <c r="BX90" s="2">
        <f>Confirmed!BX90 - Recovered!BX90 - Deaths!BX90</f>
        <v>134</v>
      </c>
      <c r="BY90" s="2">
        <f>Confirmed!BY90 - Recovered!BY90 - Deaths!BY90</f>
        <v>148</v>
      </c>
      <c r="BZ90" s="2">
        <f>Confirmed!BZ90 - Recovered!BZ90 - Deaths!BZ90</f>
        <v>159</v>
      </c>
      <c r="CA90" s="2">
        <f>Confirmed!CA90 - Recovered!CA90 - Deaths!CA90</f>
        <v>164</v>
      </c>
      <c r="CB90" s="2">
        <f>Confirmed!CB90 - Recovered!CB90 - Deaths!CB90</f>
        <v>165</v>
      </c>
      <c r="CC90" s="2">
        <f>Confirmed!CC90 - Recovered!CC90 - Deaths!CC90</f>
        <v>160</v>
      </c>
      <c r="CD90" s="2">
        <f>Confirmed!CD90 - Recovered!CD90 - Deaths!CD90</f>
        <v>160</v>
      </c>
      <c r="CE90" s="2">
        <f>Confirmed!CE90 - Recovered!CE90 - Deaths!CE90</f>
        <v>164</v>
      </c>
      <c r="CF90" s="2">
        <f>Confirmed!CF90 - Recovered!CF90 - Deaths!CF90</f>
        <v>159</v>
      </c>
      <c r="CG90" s="2">
        <f>Confirmed!CG90 - Recovered!CG90 - Deaths!CG90</f>
        <v>166</v>
      </c>
      <c r="CH90" s="2">
        <f>Confirmed!CH90 - Recovered!CH90 - Deaths!CH90</f>
        <v>162</v>
      </c>
      <c r="CI90" s="2">
        <f>Confirmed!CI90 - Recovered!CI90 - Deaths!CI90</f>
        <v>170</v>
      </c>
      <c r="CJ90" s="2">
        <f>Confirmed!CJ90 - Recovered!CJ90 - Deaths!CJ90</f>
        <v>182</v>
      </c>
      <c r="CK90" s="2">
        <f>Confirmed!CK90 - Recovered!CK90 - Deaths!CK90</f>
        <v>190</v>
      </c>
      <c r="CL90" s="2">
        <f>Confirmed!CL90 - Recovered!CL90 - Deaths!CL90</f>
        <v>189</v>
      </c>
      <c r="CM90" s="2">
        <f>Confirmed!CM90 - Recovered!CM90 - Deaths!CM90</f>
        <v>198</v>
      </c>
      <c r="CN90" s="2">
        <f>Confirmed!CN90 - Recovered!CN90 - Deaths!CN90</f>
        <v>208</v>
      </c>
      <c r="CO90" s="2">
        <f>Confirmed!CO90 - Recovered!CO90 - Deaths!CO90</f>
        <v>215</v>
      </c>
      <c r="CP90" s="2">
        <f>Confirmed!CP90 - Recovered!CP90 - Deaths!CP90</f>
        <v>217</v>
      </c>
      <c r="CQ90" s="2">
        <f>Confirmed!CQ90 - Recovered!CQ90 - Deaths!CQ90</f>
        <v>228</v>
      </c>
      <c r="CR90" s="2">
        <f>Confirmed!CR90 - Recovered!CR90 - Deaths!CR90</f>
        <v>231</v>
      </c>
      <c r="CS90" s="2">
        <f>Confirmed!CS90 - Recovered!CS90 - Deaths!CS90</f>
        <v>235</v>
      </c>
      <c r="CT90" s="2"/>
      <c r="CU90" s="2"/>
      <c r="CV90" s="2"/>
      <c r="CW90" s="2"/>
      <c r="CX90" s="2"/>
      <c r="CY90" s="2"/>
    </row>
    <row r="91" spans="1:103" x14ac:dyDescent="0.25">
      <c r="A91" t="str">
        <f>Confirmed!A91</f>
        <v>Kosovo</v>
      </c>
      <c r="B91" s="2">
        <f>Confirmed!B91 - Recovered!B91 - Deaths!B91</f>
        <v>0</v>
      </c>
      <c r="C91" s="2">
        <f>Confirmed!C91 - Recovered!C91 - Deaths!C91</f>
        <v>0</v>
      </c>
      <c r="D91" s="2">
        <f>Confirmed!D91 - Recovered!D91 - Deaths!D91</f>
        <v>0</v>
      </c>
      <c r="E91" s="2">
        <f>Confirmed!E91 - Recovered!E91 - Deaths!E91</f>
        <v>0</v>
      </c>
      <c r="F91" s="2">
        <f>Confirmed!F91 - Recovered!F91 - Deaths!F91</f>
        <v>0</v>
      </c>
      <c r="G91" s="2">
        <f>Confirmed!G91 - Recovered!G91 - Deaths!G91</f>
        <v>0</v>
      </c>
      <c r="H91" s="2">
        <f>Confirmed!H91 - Recovered!H91 - Deaths!H91</f>
        <v>0</v>
      </c>
      <c r="I91" s="2">
        <f>Confirmed!I91 - Recovered!I91 - Deaths!I91</f>
        <v>0</v>
      </c>
      <c r="J91" s="2">
        <f>Confirmed!J91 - Recovered!J91 - Deaths!J91</f>
        <v>0</v>
      </c>
      <c r="K91" s="2">
        <f>Confirmed!K91 - Recovered!K91 - Deaths!K91</f>
        <v>0</v>
      </c>
      <c r="L91" s="2">
        <f>Confirmed!L91 - Recovered!L91 - Deaths!L91</f>
        <v>0</v>
      </c>
      <c r="M91" s="2">
        <f>Confirmed!M91 - Recovered!M91 - Deaths!M91</f>
        <v>0</v>
      </c>
      <c r="N91" s="2">
        <f>Confirmed!N91 - Recovered!N91 - Deaths!N91</f>
        <v>0</v>
      </c>
      <c r="O91" s="2">
        <f>Confirmed!O91 - Recovered!O91 - Deaths!O91</f>
        <v>0</v>
      </c>
      <c r="P91" s="2">
        <f>Confirmed!P91 - Recovered!P91 - Deaths!P91</f>
        <v>0</v>
      </c>
      <c r="Q91" s="2">
        <f>Confirmed!Q91 - Recovered!Q91 - Deaths!Q91</f>
        <v>0</v>
      </c>
      <c r="R91" s="2">
        <f>Confirmed!R91 - Recovered!R91 - Deaths!R91</f>
        <v>0</v>
      </c>
      <c r="S91" s="2">
        <f>Confirmed!S91 - Recovered!S91 - Deaths!S91</f>
        <v>0</v>
      </c>
      <c r="T91" s="2">
        <f>Confirmed!T91 - Recovered!T91 - Deaths!T91</f>
        <v>0</v>
      </c>
      <c r="U91" s="2">
        <f>Confirmed!U91 - Recovered!U91 - Deaths!U91</f>
        <v>0</v>
      </c>
      <c r="V91" s="2">
        <f>Confirmed!V91 - Recovered!V91 - Deaths!V91</f>
        <v>0</v>
      </c>
      <c r="W91" s="2">
        <f>Confirmed!W91 - Recovered!W91 - Deaths!W91</f>
        <v>0</v>
      </c>
      <c r="X91" s="2">
        <f>Confirmed!X91 - Recovered!X91 - Deaths!X91</f>
        <v>0</v>
      </c>
      <c r="Y91" s="2">
        <f>Confirmed!Y91 - Recovered!Y91 - Deaths!Y91</f>
        <v>0</v>
      </c>
      <c r="Z91" s="2">
        <f>Confirmed!Z91 - Recovered!Z91 - Deaths!Z91</f>
        <v>0</v>
      </c>
      <c r="AA91" s="2">
        <f>Confirmed!AA91 - Recovered!AA91 - Deaths!AA91</f>
        <v>0</v>
      </c>
      <c r="AB91" s="2">
        <f>Confirmed!AB91 - Recovered!AB91 - Deaths!AB91</f>
        <v>0</v>
      </c>
      <c r="AC91" s="2">
        <f>Confirmed!AC91 - Recovered!AC91 - Deaths!AC91</f>
        <v>0</v>
      </c>
      <c r="AD91" s="2">
        <f>Confirmed!AD91 - Recovered!AD91 - Deaths!AD91</f>
        <v>0</v>
      </c>
      <c r="AE91" s="2">
        <f>Confirmed!AE91 - Recovered!AE91 - Deaths!AE91</f>
        <v>0</v>
      </c>
      <c r="AF91" s="2">
        <f>Confirmed!AF91 - Recovered!AF91 - Deaths!AF91</f>
        <v>0</v>
      </c>
      <c r="AG91" s="2">
        <f>Confirmed!AG91 - Recovered!AG91 - Deaths!AG91</f>
        <v>0</v>
      </c>
      <c r="AH91" s="2">
        <f>Confirmed!AH91 - Recovered!AH91 - Deaths!AH91</f>
        <v>0</v>
      </c>
      <c r="AI91" s="2">
        <f>Confirmed!AI91 - Recovered!AI91 - Deaths!AI91</f>
        <v>0</v>
      </c>
      <c r="AJ91" s="2">
        <f>Confirmed!AJ91 - Recovered!AJ91 - Deaths!AJ91</f>
        <v>0</v>
      </c>
      <c r="AK91" s="2">
        <f>Confirmed!AK91 - Recovered!AK91 - Deaths!AK91</f>
        <v>0</v>
      </c>
      <c r="AL91" s="2">
        <f>Confirmed!AL91 - Recovered!AL91 - Deaths!AL91</f>
        <v>0</v>
      </c>
      <c r="AM91" s="2">
        <f>Confirmed!AM91 - Recovered!AM91 - Deaths!AM91</f>
        <v>0</v>
      </c>
      <c r="AN91" s="2">
        <f>Confirmed!AN91 - Recovered!AN91 - Deaths!AN91</f>
        <v>0</v>
      </c>
      <c r="AO91" s="2">
        <f>Confirmed!AO91 - Recovered!AO91 - Deaths!AO91</f>
        <v>0</v>
      </c>
      <c r="AP91" s="2">
        <f>Confirmed!AP91 - Recovered!AP91 - Deaths!AP91</f>
        <v>0</v>
      </c>
      <c r="AQ91" s="2">
        <f>Confirmed!AQ91 - Recovered!AQ91 - Deaths!AQ91</f>
        <v>0</v>
      </c>
      <c r="AR91" s="2">
        <f>Confirmed!AR91 - Recovered!AR91 - Deaths!AR91</f>
        <v>0</v>
      </c>
      <c r="AS91" s="2">
        <f>Confirmed!AS91 - Recovered!AS91 - Deaths!AS91</f>
        <v>0</v>
      </c>
      <c r="AT91" s="2">
        <f>Confirmed!AT91 - Recovered!AT91 - Deaths!AT91</f>
        <v>0</v>
      </c>
      <c r="AU91" s="2">
        <f>Confirmed!AU91 - Recovered!AU91 - Deaths!AU91</f>
        <v>0</v>
      </c>
      <c r="AV91" s="2">
        <f>Confirmed!AV91 - Recovered!AV91 - Deaths!AV91</f>
        <v>0</v>
      </c>
      <c r="AW91" s="2">
        <f>Confirmed!AW91 - Recovered!AW91 - Deaths!AW91</f>
        <v>0</v>
      </c>
      <c r="AX91" s="2">
        <f>Confirmed!AX91 - Recovered!AX91 - Deaths!AX91</f>
        <v>0</v>
      </c>
      <c r="AY91" s="2">
        <f>Confirmed!AY91 - Recovered!AY91 - Deaths!AY91</f>
        <v>0</v>
      </c>
      <c r="AZ91" s="2">
        <f>Confirmed!AZ91 - Recovered!AZ91 - Deaths!AZ91</f>
        <v>0</v>
      </c>
      <c r="BA91" s="2">
        <f>Confirmed!BA91 - Recovered!BA91 - Deaths!BA91</f>
        <v>0</v>
      </c>
      <c r="BB91" s="2">
        <f>Confirmed!BB91 - Recovered!BB91 - Deaths!BB91</f>
        <v>0</v>
      </c>
      <c r="BC91" s="2">
        <f>Confirmed!BC91 - Recovered!BC91 - Deaths!BC91</f>
        <v>0</v>
      </c>
      <c r="BD91" s="2">
        <f>Confirmed!BD91 - Recovered!BD91 - Deaths!BD91</f>
        <v>0</v>
      </c>
      <c r="BE91" s="2">
        <f>Confirmed!BE91 - Recovered!BE91 - Deaths!BE91</f>
        <v>0</v>
      </c>
      <c r="BF91" s="2">
        <f>Confirmed!BF91 - Recovered!BF91 - Deaths!BF91</f>
        <v>0</v>
      </c>
      <c r="BG91" s="2">
        <f>Confirmed!BG91 - Recovered!BG91 - Deaths!BG91</f>
        <v>0</v>
      </c>
      <c r="BH91" s="2">
        <f>Confirmed!BH91 - Recovered!BH91 - Deaths!BH91</f>
        <v>0</v>
      </c>
      <c r="BI91" s="2">
        <f>Confirmed!BI91 - Recovered!BI91 - Deaths!BI91</f>
        <v>0</v>
      </c>
      <c r="BJ91" s="2">
        <f>Confirmed!BJ91 - Recovered!BJ91 - Deaths!BJ91</f>
        <v>0</v>
      </c>
      <c r="BK91" s="2">
        <f>Confirmed!BK91 - Recovered!BK91 - Deaths!BK91</f>
        <v>0</v>
      </c>
      <c r="BL91" s="2">
        <f>Confirmed!BL91 - Recovered!BL91 - Deaths!BL91</f>
        <v>0</v>
      </c>
      <c r="BM91" s="2">
        <f>Confirmed!BM91 - Recovered!BM91 - Deaths!BM91</f>
        <v>0</v>
      </c>
      <c r="BN91" s="2">
        <f>Confirmed!BN91 - Recovered!BN91 - Deaths!BN91</f>
        <v>70</v>
      </c>
      <c r="BO91" s="2">
        <f>Confirmed!BO91 - Recovered!BO91 - Deaths!BO91</f>
        <v>84</v>
      </c>
      <c r="BP91" s="2">
        <f>Confirmed!BP91 - Recovered!BP91 - Deaths!BP91</f>
        <v>89</v>
      </c>
      <c r="BQ91" s="2">
        <f>Confirmed!BQ91 - Recovered!BQ91 - Deaths!BQ91</f>
        <v>92</v>
      </c>
      <c r="BR91" s="2">
        <f>Confirmed!BR91 - Recovered!BR91 - Deaths!BR91</f>
        <v>92</v>
      </c>
      <c r="BS91" s="2">
        <f>Confirmed!BS91 - Recovered!BS91 - Deaths!BS91</f>
        <v>105</v>
      </c>
      <c r="BT91" s="2">
        <f>Confirmed!BT91 - Recovered!BT91 - Deaths!BT91</f>
        <v>114</v>
      </c>
      <c r="BU91" s="2">
        <f>Confirmed!BU91 - Recovered!BU91 - Deaths!BU91</f>
        <v>114</v>
      </c>
      <c r="BV91" s="2">
        <f>Confirmed!BV91 - Recovered!BV91 - Deaths!BV91</f>
        <v>115</v>
      </c>
      <c r="BW91" s="2">
        <f>Confirmed!BW91 - Recovered!BW91 - Deaths!BW91</f>
        <v>118</v>
      </c>
      <c r="BX91" s="2">
        <f>Confirmed!BX91 - Recovered!BX91 - Deaths!BX91</f>
        <v>121</v>
      </c>
      <c r="BY91" s="2">
        <f>Confirmed!BY91 - Recovered!BY91 - Deaths!BY91</f>
        <v>121</v>
      </c>
      <c r="BZ91" s="2">
        <f>Confirmed!BZ91 - Recovered!BZ91 - Deaths!BZ91</f>
        <v>142</v>
      </c>
      <c r="CA91" s="2">
        <f>Confirmed!CA91 - Recovered!CA91 - Deaths!CA91</f>
        <v>149</v>
      </c>
      <c r="CB91" s="2">
        <f>Confirmed!CB91 - Recovered!CB91 - Deaths!CB91</f>
        <v>149</v>
      </c>
      <c r="CC91" s="2">
        <f>Confirmed!CC91 - Recovered!CC91 - Deaths!CC91</f>
        <v>191</v>
      </c>
      <c r="CD91" s="2">
        <f>Confirmed!CD91 - Recovered!CD91 - Deaths!CD91</f>
        <v>218</v>
      </c>
      <c r="CE91" s="2">
        <f>Confirmed!CE91 - Recovered!CE91 - Deaths!CE91</f>
        <v>218</v>
      </c>
      <c r="CF91" s="2">
        <f>Confirmed!CF91 - Recovered!CF91 - Deaths!CF91</f>
        <v>218</v>
      </c>
      <c r="CG91" s="2">
        <f>Confirmed!CG91 - Recovered!CG91 - Deaths!CG91</f>
        <v>313</v>
      </c>
      <c r="CH91" s="2">
        <f>Confirmed!CH91 - Recovered!CH91 - Deaths!CH91</f>
        <v>313</v>
      </c>
      <c r="CI91" s="2">
        <f>Confirmed!CI91 - Recovered!CI91 - Deaths!CI91</f>
        <v>359</v>
      </c>
      <c r="CJ91" s="2">
        <f>Confirmed!CJ91 - Recovered!CJ91 - Deaths!CJ91</f>
        <v>384</v>
      </c>
      <c r="CK91" s="2">
        <f>Confirmed!CK91 - Recovered!CK91 - Deaths!CK91</f>
        <v>405</v>
      </c>
      <c r="CL91" s="2">
        <f>Confirmed!CL91 - Recovered!CL91 - Deaths!CL91</f>
        <v>405</v>
      </c>
      <c r="CM91" s="2">
        <f>Confirmed!CM91 - Recovered!CM91 - Deaths!CM91</f>
        <v>405</v>
      </c>
      <c r="CN91" s="2">
        <f>Confirmed!CN91 - Recovered!CN91 - Deaths!CN91</f>
        <v>405</v>
      </c>
      <c r="CO91" s="2">
        <f>Confirmed!CO91 - Recovered!CO91 - Deaths!CO91</f>
        <v>405</v>
      </c>
      <c r="CP91" s="2">
        <f>Confirmed!CP91 - Recovered!CP91 - Deaths!CP91</f>
        <v>405</v>
      </c>
      <c r="CQ91" s="2">
        <f>Confirmed!CQ91 - Recovered!CQ91 - Deaths!CQ91</f>
        <v>405</v>
      </c>
      <c r="CR91" s="2">
        <f>Confirmed!CR91 - Recovered!CR91 - Deaths!CR91</f>
        <v>405</v>
      </c>
      <c r="CS91" s="2">
        <f>Confirmed!CS91 - Recovered!CS91 - Deaths!CS91</f>
        <v>405</v>
      </c>
      <c r="CT91" s="2"/>
      <c r="CU91" s="2"/>
      <c r="CV91" s="2"/>
      <c r="CW91" s="2"/>
      <c r="CX91" s="2"/>
      <c r="CY91" s="2"/>
    </row>
    <row r="92" spans="1:103" x14ac:dyDescent="0.25">
      <c r="A92" t="str">
        <f>Confirmed!A92</f>
        <v>Kuwait</v>
      </c>
      <c r="B92" s="2">
        <f>Confirmed!B92 - Recovered!B92 - Deaths!B92</f>
        <v>0</v>
      </c>
      <c r="C92" s="2">
        <f>Confirmed!C92 - Recovered!C92 - Deaths!C92</f>
        <v>0</v>
      </c>
      <c r="D92" s="2">
        <f>Confirmed!D92 - Recovered!D92 - Deaths!D92</f>
        <v>0</v>
      </c>
      <c r="E92" s="2">
        <f>Confirmed!E92 - Recovered!E92 - Deaths!E92</f>
        <v>0</v>
      </c>
      <c r="F92" s="2">
        <f>Confirmed!F92 - Recovered!F92 - Deaths!F92</f>
        <v>0</v>
      </c>
      <c r="G92" s="2">
        <f>Confirmed!G92 - Recovered!G92 - Deaths!G92</f>
        <v>0</v>
      </c>
      <c r="H92" s="2">
        <f>Confirmed!H92 - Recovered!H92 - Deaths!H92</f>
        <v>0</v>
      </c>
      <c r="I92" s="2">
        <f>Confirmed!I92 - Recovered!I92 - Deaths!I92</f>
        <v>0</v>
      </c>
      <c r="J92" s="2">
        <f>Confirmed!J92 - Recovered!J92 - Deaths!J92</f>
        <v>0</v>
      </c>
      <c r="K92" s="2">
        <f>Confirmed!K92 - Recovered!K92 - Deaths!K92</f>
        <v>0</v>
      </c>
      <c r="L92" s="2">
        <f>Confirmed!L92 - Recovered!L92 - Deaths!L92</f>
        <v>0</v>
      </c>
      <c r="M92" s="2">
        <f>Confirmed!M92 - Recovered!M92 - Deaths!M92</f>
        <v>0</v>
      </c>
      <c r="N92" s="2">
        <f>Confirmed!N92 - Recovered!N92 - Deaths!N92</f>
        <v>0</v>
      </c>
      <c r="O92" s="2">
        <f>Confirmed!O92 - Recovered!O92 - Deaths!O92</f>
        <v>0</v>
      </c>
      <c r="P92" s="2">
        <f>Confirmed!P92 - Recovered!P92 - Deaths!P92</f>
        <v>0</v>
      </c>
      <c r="Q92" s="2">
        <f>Confirmed!Q92 - Recovered!Q92 - Deaths!Q92</f>
        <v>0</v>
      </c>
      <c r="R92" s="2">
        <f>Confirmed!R92 - Recovered!R92 - Deaths!R92</f>
        <v>0</v>
      </c>
      <c r="S92" s="2">
        <f>Confirmed!S92 - Recovered!S92 - Deaths!S92</f>
        <v>0</v>
      </c>
      <c r="T92" s="2">
        <f>Confirmed!T92 - Recovered!T92 - Deaths!T92</f>
        <v>0</v>
      </c>
      <c r="U92" s="2">
        <f>Confirmed!U92 - Recovered!U92 - Deaths!U92</f>
        <v>0</v>
      </c>
      <c r="V92" s="2">
        <f>Confirmed!V92 - Recovered!V92 - Deaths!V92</f>
        <v>0</v>
      </c>
      <c r="W92" s="2">
        <f>Confirmed!W92 - Recovered!W92 - Deaths!W92</f>
        <v>0</v>
      </c>
      <c r="X92" s="2">
        <f>Confirmed!X92 - Recovered!X92 - Deaths!X92</f>
        <v>0</v>
      </c>
      <c r="Y92" s="2">
        <f>Confirmed!Y92 - Recovered!Y92 - Deaths!Y92</f>
        <v>0</v>
      </c>
      <c r="Z92" s="2">
        <f>Confirmed!Z92 - Recovered!Z92 - Deaths!Z92</f>
        <v>0</v>
      </c>
      <c r="AA92" s="2">
        <f>Confirmed!AA92 - Recovered!AA92 - Deaths!AA92</f>
        <v>0</v>
      </c>
      <c r="AB92" s="2">
        <f>Confirmed!AB92 - Recovered!AB92 - Deaths!AB92</f>
        <v>0</v>
      </c>
      <c r="AC92" s="2">
        <f>Confirmed!AC92 - Recovered!AC92 - Deaths!AC92</f>
        <v>0</v>
      </c>
      <c r="AD92" s="2">
        <f>Confirmed!AD92 - Recovered!AD92 - Deaths!AD92</f>
        <v>0</v>
      </c>
      <c r="AE92" s="2">
        <f>Confirmed!AE92 - Recovered!AE92 - Deaths!AE92</f>
        <v>0</v>
      </c>
      <c r="AF92" s="2">
        <f>Confirmed!AF92 - Recovered!AF92 - Deaths!AF92</f>
        <v>0</v>
      </c>
      <c r="AG92" s="2">
        <f>Confirmed!AG92 - Recovered!AG92 - Deaths!AG92</f>
        <v>0</v>
      </c>
      <c r="AH92" s="2">
        <f>Confirmed!AH92 - Recovered!AH92 - Deaths!AH92</f>
        <v>0</v>
      </c>
      <c r="AI92" s="2">
        <f>Confirmed!AI92 - Recovered!AI92 - Deaths!AI92</f>
        <v>1</v>
      </c>
      <c r="AJ92" s="2">
        <f>Confirmed!AJ92 - Recovered!AJ92 - Deaths!AJ92</f>
        <v>11</v>
      </c>
      <c r="AK92" s="2">
        <f>Confirmed!AK92 - Recovered!AK92 - Deaths!AK92</f>
        <v>26</v>
      </c>
      <c r="AL92" s="2">
        <f>Confirmed!AL92 - Recovered!AL92 - Deaths!AL92</f>
        <v>43</v>
      </c>
      <c r="AM92" s="2">
        <f>Confirmed!AM92 - Recovered!AM92 - Deaths!AM92</f>
        <v>45</v>
      </c>
      <c r="AN92" s="2">
        <f>Confirmed!AN92 - Recovered!AN92 - Deaths!AN92</f>
        <v>45</v>
      </c>
      <c r="AO92" s="2">
        <f>Confirmed!AO92 - Recovered!AO92 - Deaths!AO92</f>
        <v>45</v>
      </c>
      <c r="AP92" s="2">
        <f>Confirmed!AP92 - Recovered!AP92 - Deaths!AP92</f>
        <v>56</v>
      </c>
      <c r="AQ92" s="2">
        <f>Confirmed!AQ92 - Recovered!AQ92 - Deaths!AQ92</f>
        <v>56</v>
      </c>
      <c r="AR92" s="2">
        <f>Confirmed!AR92 - Recovered!AR92 - Deaths!AR92</f>
        <v>56</v>
      </c>
      <c r="AS92" s="2">
        <f>Confirmed!AS92 - Recovered!AS92 - Deaths!AS92</f>
        <v>58</v>
      </c>
      <c r="AT92" s="2">
        <f>Confirmed!AT92 - Recovered!AT92 - Deaths!AT92</f>
        <v>58</v>
      </c>
      <c r="AU92" s="2">
        <f>Confirmed!AU92 - Recovered!AU92 - Deaths!AU92</f>
        <v>61</v>
      </c>
      <c r="AV92" s="2">
        <f>Confirmed!AV92 - Recovered!AV92 - Deaths!AV92</f>
        <v>63</v>
      </c>
      <c r="AW92" s="2">
        <f>Confirmed!AW92 - Recovered!AW92 - Deaths!AW92</f>
        <v>63</v>
      </c>
      <c r="AX92" s="2">
        <f>Confirmed!AX92 - Recovered!AX92 - Deaths!AX92</f>
        <v>68</v>
      </c>
      <c r="AY92" s="2">
        <f>Confirmed!AY92 - Recovered!AY92 - Deaths!AY92</f>
        <v>70</v>
      </c>
      <c r="AZ92" s="2">
        <f>Confirmed!AZ92 - Recovered!AZ92 - Deaths!AZ92</f>
        <v>75</v>
      </c>
      <c r="BA92" s="2">
        <f>Confirmed!BA92 - Recovered!BA92 - Deaths!BA92</f>
        <v>75</v>
      </c>
      <c r="BB92" s="2">
        <f>Confirmed!BB92 - Recovered!BB92 - Deaths!BB92</f>
        <v>99</v>
      </c>
      <c r="BC92" s="2">
        <f>Confirmed!BC92 - Recovered!BC92 - Deaths!BC92</f>
        <v>107</v>
      </c>
      <c r="BD92" s="2">
        <f>Confirmed!BD92 - Recovered!BD92 - Deaths!BD92</f>
        <v>114</v>
      </c>
      <c r="BE92" s="2">
        <f>Confirmed!BE92 - Recovered!BE92 - Deaths!BE92</f>
        <v>121</v>
      </c>
      <c r="BF92" s="2">
        <f>Confirmed!BF92 - Recovered!BF92 - Deaths!BF92</f>
        <v>127</v>
      </c>
      <c r="BG92" s="2">
        <f>Confirmed!BG92 - Recovered!BG92 - Deaths!BG92</f>
        <v>130</v>
      </c>
      <c r="BH92" s="2">
        <f>Confirmed!BH92 - Recovered!BH92 - Deaths!BH92</f>
        <v>141</v>
      </c>
      <c r="BI92" s="2">
        <f>Confirmed!BI92 - Recovered!BI92 - Deaths!BI92</f>
        <v>149</v>
      </c>
      <c r="BJ92" s="2">
        <f>Confirmed!BJ92 - Recovered!BJ92 - Deaths!BJ92</f>
        <v>161</v>
      </c>
      <c r="BK92" s="2">
        <f>Confirmed!BK92 - Recovered!BK92 - Deaths!BK92</f>
        <v>162</v>
      </c>
      <c r="BL92" s="2">
        <f>Confirmed!BL92 - Recovered!BL92 - Deaths!BL92</f>
        <v>152</v>
      </c>
      <c r="BM92" s="2">
        <f>Confirmed!BM92 - Recovered!BM92 - Deaths!BM92</f>
        <v>152</v>
      </c>
      <c r="BN92" s="2">
        <f>Confirmed!BN92 - Recovered!BN92 - Deaths!BN92</f>
        <v>159</v>
      </c>
      <c r="BO92" s="2">
        <f>Confirmed!BO92 - Recovered!BO92 - Deaths!BO92</f>
        <v>168</v>
      </c>
      <c r="BP92" s="2">
        <f>Confirmed!BP92 - Recovered!BP92 - Deaths!BP92</f>
        <v>171</v>
      </c>
      <c r="BQ92" s="2">
        <f>Confirmed!BQ92 - Recovered!BQ92 - Deaths!BQ92</f>
        <v>188</v>
      </c>
      <c r="BR92" s="2">
        <f>Confirmed!BR92 - Recovered!BR92 - Deaths!BR92</f>
        <v>194</v>
      </c>
      <c r="BS92" s="2">
        <f>Confirmed!BS92 - Recovered!BS92 - Deaths!BS92</f>
        <v>216</v>
      </c>
      <c r="BT92" s="2">
        <f>Confirmed!BT92 - Recovered!BT92 - Deaths!BT92</f>
        <v>237</v>
      </c>
      <c r="BU92" s="2">
        <f>Confirmed!BU92 - Recovered!BU92 - Deaths!BU92</f>
        <v>261</v>
      </c>
      <c r="BV92" s="2">
        <f>Confirmed!BV92 - Recovered!BV92 - Deaths!BV92</f>
        <v>335</v>
      </c>
      <c r="BW92" s="2">
        <f>Confirmed!BW92 - Recovered!BW92 - Deaths!BW92</f>
        <v>385</v>
      </c>
      <c r="BX92" s="2">
        <f>Confirmed!BX92 - Recovered!BX92 - Deaths!BX92</f>
        <v>456</v>
      </c>
      <c r="BY92" s="2">
        <f>Confirmed!BY92 - Recovered!BY92 - Deaths!BY92</f>
        <v>561</v>
      </c>
      <c r="BZ92" s="2">
        <f>Confirmed!BZ92 - Recovered!BZ92 - Deaths!BZ92</f>
        <v>637</v>
      </c>
      <c r="CA92" s="2">
        <f>Confirmed!CA92 - Recovered!CA92 - Deaths!CA92</f>
        <v>743</v>
      </c>
      <c r="CB92" s="2">
        <f>Confirmed!CB92 - Recovered!CB92 - Deaths!CB92</f>
        <v>798</v>
      </c>
      <c r="CC92" s="2">
        <f>Confirmed!CC92 - Recovered!CC92 - Deaths!CC92</f>
        <v>869</v>
      </c>
      <c r="CD92" s="2">
        <f>Confirmed!CD92 - Recovered!CD92 - Deaths!CD92</f>
        <v>1020</v>
      </c>
      <c r="CE92" s="2">
        <f>Confirmed!CE92 - Recovered!CE92 - Deaths!CE92</f>
        <v>1091</v>
      </c>
      <c r="CF92" s="2">
        <f>Confirmed!CF92 - Recovered!CF92 - Deaths!CF92</f>
        <v>1148</v>
      </c>
      <c r="CG92" s="2">
        <f>Confirmed!CG92 - Recovered!CG92 - Deaths!CG92</f>
        <v>1176</v>
      </c>
      <c r="CH92" s="2">
        <f>Confirmed!CH92 - Recovered!CH92 - Deaths!CH92</f>
        <v>1196</v>
      </c>
      <c r="CI92" s="2">
        <f>Confirmed!CI92 - Recovered!CI92 - Deaths!CI92</f>
        <v>1296</v>
      </c>
      <c r="CJ92" s="2">
        <f>Confirmed!CJ92 - Recovered!CJ92 - Deaths!CJ92</f>
        <v>1395</v>
      </c>
      <c r="CK92" s="2">
        <f>Confirmed!CK92 - Recovered!CK92 - Deaths!CK92</f>
        <v>1465</v>
      </c>
      <c r="CL92" s="2">
        <f>Confirmed!CL92 - Recovered!CL92 - Deaths!CL92</f>
        <v>1603</v>
      </c>
      <c r="CM92" s="2">
        <f>Confirmed!CM92 - Recovered!CM92 - Deaths!CM92</f>
        <v>1619</v>
      </c>
      <c r="CN92" s="2">
        <f>Confirmed!CN92 - Recovered!CN92 - Deaths!CN92</f>
        <v>1657</v>
      </c>
      <c r="CO92" s="2">
        <f>Confirmed!CO92 - Recovered!CO92 - Deaths!CO92</f>
        <v>1792</v>
      </c>
      <c r="CP92" s="2">
        <f>Confirmed!CP92 - Recovered!CP92 - Deaths!CP92</f>
        <v>1887</v>
      </c>
      <c r="CQ92" s="2">
        <f>Confirmed!CQ92 - Recovered!CQ92 - Deaths!CQ92</f>
        <v>1986</v>
      </c>
      <c r="CR92" s="2">
        <f>Confirmed!CR92 - Recovered!CR92 - Deaths!CR92</f>
        <v>2217</v>
      </c>
      <c r="CS92" s="2">
        <f>Confirmed!CS92 - Recovered!CS92 - Deaths!CS92</f>
        <v>2249</v>
      </c>
      <c r="CT92" s="2"/>
      <c r="CU92" s="2"/>
      <c r="CV92" s="2"/>
      <c r="CW92" s="2"/>
      <c r="CX92" s="2"/>
      <c r="CY92" s="2"/>
    </row>
    <row r="93" spans="1:103" x14ac:dyDescent="0.25">
      <c r="A93" t="str">
        <f>Confirmed!A93</f>
        <v>Kyrgyzstan</v>
      </c>
      <c r="B93" s="2">
        <f>Confirmed!B93 - Recovered!B93 - Deaths!B93</f>
        <v>0</v>
      </c>
      <c r="C93" s="2">
        <f>Confirmed!C93 - Recovered!C93 - Deaths!C93</f>
        <v>0</v>
      </c>
      <c r="D93" s="2">
        <f>Confirmed!D93 - Recovered!D93 - Deaths!D93</f>
        <v>0</v>
      </c>
      <c r="E93" s="2">
        <f>Confirmed!E93 - Recovered!E93 - Deaths!E93</f>
        <v>0</v>
      </c>
      <c r="F93" s="2">
        <f>Confirmed!F93 - Recovered!F93 - Deaths!F93</f>
        <v>0</v>
      </c>
      <c r="G93" s="2">
        <f>Confirmed!G93 - Recovered!G93 - Deaths!G93</f>
        <v>0</v>
      </c>
      <c r="H93" s="2">
        <f>Confirmed!H93 - Recovered!H93 - Deaths!H93</f>
        <v>0</v>
      </c>
      <c r="I93" s="2">
        <f>Confirmed!I93 - Recovered!I93 - Deaths!I93</f>
        <v>0</v>
      </c>
      <c r="J93" s="2">
        <f>Confirmed!J93 - Recovered!J93 - Deaths!J93</f>
        <v>0</v>
      </c>
      <c r="K93" s="2">
        <f>Confirmed!K93 - Recovered!K93 - Deaths!K93</f>
        <v>0</v>
      </c>
      <c r="L93" s="2">
        <f>Confirmed!L93 - Recovered!L93 - Deaths!L93</f>
        <v>0</v>
      </c>
      <c r="M93" s="2">
        <f>Confirmed!M93 - Recovered!M93 - Deaths!M93</f>
        <v>0</v>
      </c>
      <c r="N93" s="2">
        <f>Confirmed!N93 - Recovered!N93 - Deaths!N93</f>
        <v>0</v>
      </c>
      <c r="O93" s="2">
        <f>Confirmed!O93 - Recovered!O93 - Deaths!O93</f>
        <v>0</v>
      </c>
      <c r="P93" s="2">
        <f>Confirmed!P93 - Recovered!P93 - Deaths!P93</f>
        <v>0</v>
      </c>
      <c r="Q93" s="2">
        <f>Confirmed!Q93 - Recovered!Q93 - Deaths!Q93</f>
        <v>0</v>
      </c>
      <c r="R93" s="2">
        <f>Confirmed!R93 - Recovered!R93 - Deaths!R93</f>
        <v>0</v>
      </c>
      <c r="S93" s="2">
        <f>Confirmed!S93 - Recovered!S93 - Deaths!S93</f>
        <v>0</v>
      </c>
      <c r="T93" s="2">
        <f>Confirmed!T93 - Recovered!T93 - Deaths!T93</f>
        <v>0</v>
      </c>
      <c r="U93" s="2">
        <f>Confirmed!U93 - Recovered!U93 - Deaths!U93</f>
        <v>0</v>
      </c>
      <c r="V93" s="2">
        <f>Confirmed!V93 - Recovered!V93 - Deaths!V93</f>
        <v>0</v>
      </c>
      <c r="W93" s="2">
        <f>Confirmed!W93 - Recovered!W93 - Deaths!W93</f>
        <v>0</v>
      </c>
      <c r="X93" s="2">
        <f>Confirmed!X93 - Recovered!X93 - Deaths!X93</f>
        <v>0</v>
      </c>
      <c r="Y93" s="2">
        <f>Confirmed!Y93 - Recovered!Y93 - Deaths!Y93</f>
        <v>0</v>
      </c>
      <c r="Z93" s="2">
        <f>Confirmed!Z93 - Recovered!Z93 - Deaths!Z93</f>
        <v>0</v>
      </c>
      <c r="AA93" s="2">
        <f>Confirmed!AA93 - Recovered!AA93 - Deaths!AA93</f>
        <v>0</v>
      </c>
      <c r="AB93" s="2">
        <f>Confirmed!AB93 - Recovered!AB93 - Deaths!AB93</f>
        <v>0</v>
      </c>
      <c r="AC93" s="2">
        <f>Confirmed!AC93 - Recovered!AC93 - Deaths!AC93</f>
        <v>0</v>
      </c>
      <c r="AD93" s="2">
        <f>Confirmed!AD93 - Recovered!AD93 - Deaths!AD93</f>
        <v>0</v>
      </c>
      <c r="AE93" s="2">
        <f>Confirmed!AE93 - Recovered!AE93 - Deaths!AE93</f>
        <v>0</v>
      </c>
      <c r="AF93" s="2">
        <f>Confirmed!AF93 - Recovered!AF93 - Deaths!AF93</f>
        <v>0</v>
      </c>
      <c r="AG93" s="2">
        <f>Confirmed!AG93 - Recovered!AG93 - Deaths!AG93</f>
        <v>0</v>
      </c>
      <c r="AH93" s="2">
        <f>Confirmed!AH93 - Recovered!AH93 - Deaths!AH93</f>
        <v>0</v>
      </c>
      <c r="AI93" s="2">
        <f>Confirmed!AI93 - Recovered!AI93 - Deaths!AI93</f>
        <v>0</v>
      </c>
      <c r="AJ93" s="2">
        <f>Confirmed!AJ93 - Recovered!AJ93 - Deaths!AJ93</f>
        <v>0</v>
      </c>
      <c r="AK93" s="2">
        <f>Confirmed!AK93 - Recovered!AK93 - Deaths!AK93</f>
        <v>0</v>
      </c>
      <c r="AL93" s="2">
        <f>Confirmed!AL93 - Recovered!AL93 - Deaths!AL93</f>
        <v>0</v>
      </c>
      <c r="AM93" s="2">
        <f>Confirmed!AM93 - Recovered!AM93 - Deaths!AM93</f>
        <v>0</v>
      </c>
      <c r="AN93" s="2">
        <f>Confirmed!AN93 - Recovered!AN93 - Deaths!AN93</f>
        <v>0</v>
      </c>
      <c r="AO93" s="2">
        <f>Confirmed!AO93 - Recovered!AO93 - Deaths!AO93</f>
        <v>0</v>
      </c>
      <c r="AP93" s="2">
        <f>Confirmed!AP93 - Recovered!AP93 - Deaths!AP93</f>
        <v>0</v>
      </c>
      <c r="AQ93" s="2">
        <f>Confirmed!AQ93 - Recovered!AQ93 - Deaths!AQ93</f>
        <v>0</v>
      </c>
      <c r="AR93" s="2">
        <f>Confirmed!AR93 - Recovered!AR93 - Deaths!AR93</f>
        <v>0</v>
      </c>
      <c r="AS93" s="2">
        <f>Confirmed!AS93 - Recovered!AS93 - Deaths!AS93</f>
        <v>0</v>
      </c>
      <c r="AT93" s="2">
        <f>Confirmed!AT93 - Recovered!AT93 - Deaths!AT93</f>
        <v>0</v>
      </c>
      <c r="AU93" s="2">
        <f>Confirmed!AU93 - Recovered!AU93 - Deaths!AU93</f>
        <v>0</v>
      </c>
      <c r="AV93" s="2">
        <f>Confirmed!AV93 - Recovered!AV93 - Deaths!AV93</f>
        <v>0</v>
      </c>
      <c r="AW93" s="2">
        <f>Confirmed!AW93 - Recovered!AW93 - Deaths!AW93</f>
        <v>0</v>
      </c>
      <c r="AX93" s="2">
        <f>Confirmed!AX93 - Recovered!AX93 - Deaths!AX93</f>
        <v>0</v>
      </c>
      <c r="AY93" s="2">
        <f>Confirmed!AY93 - Recovered!AY93 - Deaths!AY93</f>
        <v>0</v>
      </c>
      <c r="AZ93" s="2">
        <f>Confirmed!AZ93 - Recovered!AZ93 - Deaths!AZ93</f>
        <v>0</v>
      </c>
      <c r="BA93" s="2">
        <f>Confirmed!BA93 - Recovered!BA93 - Deaths!BA93</f>
        <v>0</v>
      </c>
      <c r="BB93" s="2">
        <f>Confirmed!BB93 - Recovered!BB93 - Deaths!BB93</f>
        <v>0</v>
      </c>
      <c r="BC93" s="2">
        <f>Confirmed!BC93 - Recovered!BC93 - Deaths!BC93</f>
        <v>0</v>
      </c>
      <c r="BD93" s="2">
        <f>Confirmed!BD93 - Recovered!BD93 - Deaths!BD93</f>
        <v>0</v>
      </c>
      <c r="BE93" s="2">
        <f>Confirmed!BE93 - Recovered!BE93 - Deaths!BE93</f>
        <v>0</v>
      </c>
      <c r="BF93" s="2">
        <f>Confirmed!BF93 - Recovered!BF93 - Deaths!BF93</f>
        <v>3</v>
      </c>
      <c r="BG93" s="2">
        <f>Confirmed!BG93 - Recovered!BG93 - Deaths!BG93</f>
        <v>3</v>
      </c>
      <c r="BH93" s="2">
        <f>Confirmed!BH93 - Recovered!BH93 - Deaths!BH93</f>
        <v>6</v>
      </c>
      <c r="BI93" s="2">
        <f>Confirmed!BI93 - Recovered!BI93 - Deaths!BI93</f>
        <v>14</v>
      </c>
      <c r="BJ93" s="2">
        <f>Confirmed!BJ93 - Recovered!BJ93 - Deaths!BJ93</f>
        <v>14</v>
      </c>
      <c r="BK93" s="2">
        <f>Confirmed!BK93 - Recovered!BK93 - Deaths!BK93</f>
        <v>16</v>
      </c>
      <c r="BL93" s="2">
        <f>Confirmed!BL93 - Recovered!BL93 - Deaths!BL93</f>
        <v>42</v>
      </c>
      <c r="BM93" s="2">
        <f>Confirmed!BM93 - Recovered!BM93 - Deaths!BM93</f>
        <v>44</v>
      </c>
      <c r="BN93" s="2">
        <f>Confirmed!BN93 - Recovered!BN93 - Deaths!BN93</f>
        <v>44</v>
      </c>
      <c r="BO93" s="2">
        <f>Confirmed!BO93 - Recovered!BO93 - Deaths!BO93</f>
        <v>58</v>
      </c>
      <c r="BP93" s="2">
        <f>Confirmed!BP93 - Recovered!BP93 - Deaths!BP93</f>
        <v>58</v>
      </c>
      <c r="BQ93" s="2">
        <f>Confirmed!BQ93 - Recovered!BQ93 - Deaths!BQ93</f>
        <v>84</v>
      </c>
      <c r="BR93" s="2">
        <f>Confirmed!BR93 - Recovered!BR93 - Deaths!BR93</f>
        <v>91</v>
      </c>
      <c r="BS93" s="2">
        <f>Confirmed!BS93 - Recovered!BS93 - Deaths!BS93</f>
        <v>104</v>
      </c>
      <c r="BT93" s="2">
        <f>Confirmed!BT93 - Recovered!BT93 - Deaths!BT93</f>
        <v>108</v>
      </c>
      <c r="BU93" s="2">
        <f>Confirmed!BU93 - Recovered!BU93 - Deaths!BU93</f>
        <v>111</v>
      </c>
      <c r="BV93" s="2">
        <f>Confirmed!BV93 - Recovered!BV93 - Deaths!BV93</f>
        <v>123</v>
      </c>
      <c r="BW93" s="2">
        <f>Confirmed!BW93 - Recovered!BW93 - Deaths!BW93</f>
        <v>134</v>
      </c>
      <c r="BX93" s="2">
        <f>Confirmed!BX93 - Recovered!BX93 - Deaths!BX93</f>
        <v>137</v>
      </c>
      <c r="BY93" s="2">
        <f>Confirmed!BY93 - Recovered!BY93 - Deaths!BY93</f>
        <v>179</v>
      </c>
      <c r="BZ93" s="2">
        <f>Confirmed!BZ93 - Recovered!BZ93 - Deaths!BZ93</f>
        <v>191</v>
      </c>
      <c r="CA93" s="2">
        <f>Confirmed!CA93 - Recovered!CA93 - Deaths!CA93</f>
        <v>233</v>
      </c>
      <c r="CB93" s="2">
        <f>Confirmed!CB93 - Recovered!CB93 - Deaths!CB93</f>
        <v>241</v>
      </c>
      <c r="CC93" s="2">
        <f>Confirmed!CC93 - Recovered!CC93 - Deaths!CC93</f>
        <v>258</v>
      </c>
      <c r="CD93" s="2">
        <f>Confirmed!CD93 - Recovered!CD93 - Deaths!CD93</f>
        <v>290</v>
      </c>
      <c r="CE93" s="2">
        <f>Confirmed!CE93 - Recovered!CE93 - Deaths!CE93</f>
        <v>318</v>
      </c>
      <c r="CF93" s="2">
        <f>Confirmed!CF93 - Recovered!CF93 - Deaths!CF93</f>
        <v>347</v>
      </c>
      <c r="CG93" s="2">
        <f>Confirmed!CG93 - Recovered!CG93 - Deaths!CG93</f>
        <v>354</v>
      </c>
      <c r="CH93" s="2">
        <f>Confirmed!CH93 - Recovered!CH93 - Deaths!CH93</f>
        <v>366</v>
      </c>
      <c r="CI93" s="2">
        <f>Confirmed!CI93 - Recovered!CI93 - Deaths!CI93</f>
        <v>370</v>
      </c>
      <c r="CJ93" s="2">
        <f>Confirmed!CJ93 - Recovered!CJ93 - Deaths!CJ93</f>
        <v>370</v>
      </c>
      <c r="CK93" s="2">
        <f>Confirmed!CK93 - Recovered!CK93 - Deaths!CK93</f>
        <v>371</v>
      </c>
      <c r="CL93" s="2">
        <f>Confirmed!CL93 - Recovered!CL93 - Deaths!CL93</f>
        <v>416</v>
      </c>
      <c r="CM93" s="2">
        <f>Confirmed!CM93 - Recovered!CM93 - Deaths!CM93</f>
        <v>360</v>
      </c>
      <c r="CN93" s="2">
        <f>Confirmed!CN93 - Recovered!CN93 - Deaths!CN93</f>
        <v>367</v>
      </c>
      <c r="CO93" s="2">
        <f>Confirmed!CO93 - Recovered!CO93 - Deaths!CO93</f>
        <v>351</v>
      </c>
      <c r="CP93" s="2">
        <f>Confirmed!CP93 - Recovered!CP93 - Deaths!CP93</f>
        <v>321</v>
      </c>
      <c r="CQ93" s="2">
        <f>Confirmed!CQ93 - Recovered!CQ93 - Deaths!CQ93</f>
        <v>312</v>
      </c>
      <c r="CR93" s="2">
        <f>Confirmed!CR93 - Recovered!CR93 - Deaths!CR93</f>
        <v>312</v>
      </c>
      <c r="CS93" s="2">
        <f>Confirmed!CS93 - Recovered!CS93 - Deaths!CS93</f>
        <v>304</v>
      </c>
      <c r="CT93" s="2"/>
      <c r="CU93" s="2"/>
      <c r="CV93" s="2"/>
      <c r="CW93" s="2"/>
      <c r="CX93" s="2"/>
      <c r="CY93" s="2"/>
    </row>
    <row r="94" spans="1:103" x14ac:dyDescent="0.25">
      <c r="A94" t="str">
        <f>Confirmed!A94</f>
        <v>Laos</v>
      </c>
      <c r="B94" s="2">
        <f>Confirmed!B94 - Recovered!B94 - Deaths!B94</f>
        <v>0</v>
      </c>
      <c r="C94" s="2">
        <f>Confirmed!C94 - Recovered!C94 - Deaths!C94</f>
        <v>0</v>
      </c>
      <c r="D94" s="2">
        <f>Confirmed!D94 - Recovered!D94 - Deaths!D94</f>
        <v>0</v>
      </c>
      <c r="E94" s="2">
        <f>Confirmed!E94 - Recovered!E94 - Deaths!E94</f>
        <v>0</v>
      </c>
      <c r="F94" s="2">
        <f>Confirmed!F94 - Recovered!F94 - Deaths!F94</f>
        <v>0</v>
      </c>
      <c r="G94" s="2">
        <f>Confirmed!G94 - Recovered!G94 - Deaths!G94</f>
        <v>0</v>
      </c>
      <c r="H94" s="2">
        <f>Confirmed!H94 - Recovered!H94 - Deaths!H94</f>
        <v>0</v>
      </c>
      <c r="I94" s="2">
        <f>Confirmed!I94 - Recovered!I94 - Deaths!I94</f>
        <v>0</v>
      </c>
      <c r="J94" s="2">
        <f>Confirmed!J94 - Recovered!J94 - Deaths!J94</f>
        <v>0</v>
      </c>
      <c r="K94" s="2">
        <f>Confirmed!K94 - Recovered!K94 - Deaths!K94</f>
        <v>0</v>
      </c>
      <c r="L94" s="2">
        <f>Confirmed!L94 - Recovered!L94 - Deaths!L94</f>
        <v>0</v>
      </c>
      <c r="M94" s="2">
        <f>Confirmed!M94 - Recovered!M94 - Deaths!M94</f>
        <v>0</v>
      </c>
      <c r="N94" s="2">
        <f>Confirmed!N94 - Recovered!N94 - Deaths!N94</f>
        <v>0</v>
      </c>
      <c r="O94" s="2">
        <f>Confirmed!O94 - Recovered!O94 - Deaths!O94</f>
        <v>0</v>
      </c>
      <c r="P94" s="2">
        <f>Confirmed!P94 - Recovered!P94 - Deaths!P94</f>
        <v>0</v>
      </c>
      <c r="Q94" s="2">
        <f>Confirmed!Q94 - Recovered!Q94 - Deaths!Q94</f>
        <v>0</v>
      </c>
      <c r="R94" s="2">
        <f>Confirmed!R94 - Recovered!R94 - Deaths!R94</f>
        <v>0</v>
      </c>
      <c r="S94" s="2">
        <f>Confirmed!S94 - Recovered!S94 - Deaths!S94</f>
        <v>0</v>
      </c>
      <c r="T94" s="2">
        <f>Confirmed!T94 - Recovered!T94 - Deaths!T94</f>
        <v>0</v>
      </c>
      <c r="U94" s="2">
        <f>Confirmed!U94 - Recovered!U94 - Deaths!U94</f>
        <v>0</v>
      </c>
      <c r="V94" s="2">
        <f>Confirmed!V94 - Recovered!V94 - Deaths!V94</f>
        <v>0</v>
      </c>
      <c r="W94" s="2">
        <f>Confirmed!W94 - Recovered!W94 - Deaths!W94</f>
        <v>0</v>
      </c>
      <c r="X94" s="2">
        <f>Confirmed!X94 - Recovered!X94 - Deaths!X94</f>
        <v>0</v>
      </c>
      <c r="Y94" s="2">
        <f>Confirmed!Y94 - Recovered!Y94 - Deaths!Y94</f>
        <v>0</v>
      </c>
      <c r="Z94" s="2">
        <f>Confirmed!Z94 - Recovered!Z94 - Deaths!Z94</f>
        <v>0</v>
      </c>
      <c r="AA94" s="2">
        <f>Confirmed!AA94 - Recovered!AA94 - Deaths!AA94</f>
        <v>0</v>
      </c>
      <c r="AB94" s="2">
        <f>Confirmed!AB94 - Recovered!AB94 - Deaths!AB94</f>
        <v>0</v>
      </c>
      <c r="AC94" s="2">
        <f>Confirmed!AC94 - Recovered!AC94 - Deaths!AC94</f>
        <v>0</v>
      </c>
      <c r="AD94" s="2">
        <f>Confirmed!AD94 - Recovered!AD94 - Deaths!AD94</f>
        <v>0</v>
      </c>
      <c r="AE94" s="2">
        <f>Confirmed!AE94 - Recovered!AE94 - Deaths!AE94</f>
        <v>0</v>
      </c>
      <c r="AF94" s="2">
        <f>Confirmed!AF94 - Recovered!AF94 - Deaths!AF94</f>
        <v>0</v>
      </c>
      <c r="AG94" s="2">
        <f>Confirmed!AG94 - Recovered!AG94 - Deaths!AG94</f>
        <v>0</v>
      </c>
      <c r="AH94" s="2">
        <f>Confirmed!AH94 - Recovered!AH94 - Deaths!AH94</f>
        <v>0</v>
      </c>
      <c r="AI94" s="2">
        <f>Confirmed!AI94 - Recovered!AI94 - Deaths!AI94</f>
        <v>0</v>
      </c>
      <c r="AJ94" s="2">
        <f>Confirmed!AJ94 - Recovered!AJ94 - Deaths!AJ94</f>
        <v>0</v>
      </c>
      <c r="AK94" s="2">
        <f>Confirmed!AK94 - Recovered!AK94 - Deaths!AK94</f>
        <v>0</v>
      </c>
      <c r="AL94" s="2">
        <f>Confirmed!AL94 - Recovered!AL94 - Deaths!AL94</f>
        <v>0</v>
      </c>
      <c r="AM94" s="2">
        <f>Confirmed!AM94 - Recovered!AM94 - Deaths!AM94</f>
        <v>0</v>
      </c>
      <c r="AN94" s="2">
        <f>Confirmed!AN94 - Recovered!AN94 - Deaths!AN94</f>
        <v>0</v>
      </c>
      <c r="AO94" s="2">
        <f>Confirmed!AO94 - Recovered!AO94 - Deaths!AO94</f>
        <v>0</v>
      </c>
      <c r="AP94" s="2">
        <f>Confirmed!AP94 - Recovered!AP94 - Deaths!AP94</f>
        <v>0</v>
      </c>
      <c r="AQ94" s="2">
        <f>Confirmed!AQ94 - Recovered!AQ94 - Deaths!AQ94</f>
        <v>0</v>
      </c>
      <c r="AR94" s="2">
        <f>Confirmed!AR94 - Recovered!AR94 - Deaths!AR94</f>
        <v>0</v>
      </c>
      <c r="AS94" s="2">
        <f>Confirmed!AS94 - Recovered!AS94 - Deaths!AS94</f>
        <v>0</v>
      </c>
      <c r="AT94" s="2">
        <f>Confirmed!AT94 - Recovered!AT94 - Deaths!AT94</f>
        <v>0</v>
      </c>
      <c r="AU94" s="2">
        <f>Confirmed!AU94 - Recovered!AU94 - Deaths!AU94</f>
        <v>0</v>
      </c>
      <c r="AV94" s="2">
        <f>Confirmed!AV94 - Recovered!AV94 - Deaths!AV94</f>
        <v>0</v>
      </c>
      <c r="AW94" s="2">
        <f>Confirmed!AW94 - Recovered!AW94 - Deaths!AW94</f>
        <v>0</v>
      </c>
      <c r="AX94" s="2">
        <f>Confirmed!AX94 - Recovered!AX94 - Deaths!AX94</f>
        <v>0</v>
      </c>
      <c r="AY94" s="2">
        <f>Confirmed!AY94 - Recovered!AY94 - Deaths!AY94</f>
        <v>0</v>
      </c>
      <c r="AZ94" s="2">
        <f>Confirmed!AZ94 - Recovered!AZ94 - Deaths!AZ94</f>
        <v>0</v>
      </c>
      <c r="BA94" s="2">
        <f>Confirmed!BA94 - Recovered!BA94 - Deaths!BA94</f>
        <v>0</v>
      </c>
      <c r="BB94" s="2">
        <f>Confirmed!BB94 - Recovered!BB94 - Deaths!BB94</f>
        <v>0</v>
      </c>
      <c r="BC94" s="2">
        <f>Confirmed!BC94 - Recovered!BC94 - Deaths!BC94</f>
        <v>0</v>
      </c>
      <c r="BD94" s="2">
        <f>Confirmed!BD94 - Recovered!BD94 - Deaths!BD94</f>
        <v>0</v>
      </c>
      <c r="BE94" s="2">
        <f>Confirmed!BE94 - Recovered!BE94 - Deaths!BE94</f>
        <v>0</v>
      </c>
      <c r="BF94" s="2">
        <f>Confirmed!BF94 - Recovered!BF94 - Deaths!BF94</f>
        <v>0</v>
      </c>
      <c r="BG94" s="2">
        <f>Confirmed!BG94 - Recovered!BG94 - Deaths!BG94</f>
        <v>0</v>
      </c>
      <c r="BH94" s="2">
        <f>Confirmed!BH94 - Recovered!BH94 - Deaths!BH94</f>
        <v>0</v>
      </c>
      <c r="BI94" s="2">
        <f>Confirmed!BI94 - Recovered!BI94 - Deaths!BI94</f>
        <v>0</v>
      </c>
      <c r="BJ94" s="2">
        <f>Confirmed!BJ94 - Recovered!BJ94 - Deaths!BJ94</f>
        <v>0</v>
      </c>
      <c r="BK94" s="2">
        <f>Confirmed!BK94 - Recovered!BK94 - Deaths!BK94</f>
        <v>0</v>
      </c>
      <c r="BL94" s="2">
        <f>Confirmed!BL94 - Recovered!BL94 - Deaths!BL94</f>
        <v>2</v>
      </c>
      <c r="BM94" s="2">
        <f>Confirmed!BM94 - Recovered!BM94 - Deaths!BM94</f>
        <v>3</v>
      </c>
      <c r="BN94" s="2">
        <f>Confirmed!BN94 - Recovered!BN94 - Deaths!BN94</f>
        <v>6</v>
      </c>
      <c r="BO94" s="2">
        <f>Confirmed!BO94 - Recovered!BO94 - Deaths!BO94</f>
        <v>6</v>
      </c>
      <c r="BP94" s="2">
        <f>Confirmed!BP94 - Recovered!BP94 - Deaths!BP94</f>
        <v>8</v>
      </c>
      <c r="BQ94" s="2">
        <f>Confirmed!BQ94 - Recovered!BQ94 - Deaths!BQ94</f>
        <v>8</v>
      </c>
      <c r="BR94" s="2">
        <f>Confirmed!BR94 - Recovered!BR94 - Deaths!BR94</f>
        <v>8</v>
      </c>
      <c r="BS94" s="2">
        <f>Confirmed!BS94 - Recovered!BS94 - Deaths!BS94</f>
        <v>9</v>
      </c>
      <c r="BT94" s="2">
        <f>Confirmed!BT94 - Recovered!BT94 - Deaths!BT94</f>
        <v>10</v>
      </c>
      <c r="BU94" s="2">
        <f>Confirmed!BU94 - Recovered!BU94 - Deaths!BU94</f>
        <v>10</v>
      </c>
      <c r="BV94" s="2">
        <f>Confirmed!BV94 - Recovered!BV94 - Deaths!BV94</f>
        <v>10</v>
      </c>
      <c r="BW94" s="2">
        <f>Confirmed!BW94 - Recovered!BW94 - Deaths!BW94</f>
        <v>10</v>
      </c>
      <c r="BX94" s="2">
        <f>Confirmed!BX94 - Recovered!BX94 - Deaths!BX94</f>
        <v>11</v>
      </c>
      <c r="BY94" s="2">
        <f>Confirmed!BY94 - Recovered!BY94 - Deaths!BY94</f>
        <v>12</v>
      </c>
      <c r="BZ94" s="2">
        <f>Confirmed!BZ94 - Recovered!BZ94 - Deaths!BZ94</f>
        <v>14</v>
      </c>
      <c r="CA94" s="2">
        <f>Confirmed!CA94 - Recovered!CA94 - Deaths!CA94</f>
        <v>15</v>
      </c>
      <c r="CB94" s="2">
        <f>Confirmed!CB94 - Recovered!CB94 - Deaths!CB94</f>
        <v>16</v>
      </c>
      <c r="CC94" s="2">
        <f>Confirmed!CC94 - Recovered!CC94 - Deaths!CC94</f>
        <v>16</v>
      </c>
      <c r="CD94" s="2">
        <f>Confirmed!CD94 - Recovered!CD94 - Deaths!CD94</f>
        <v>18</v>
      </c>
      <c r="CE94" s="2">
        <f>Confirmed!CE94 - Recovered!CE94 - Deaths!CE94</f>
        <v>19</v>
      </c>
      <c r="CF94" s="2">
        <f>Confirmed!CF94 - Recovered!CF94 - Deaths!CF94</f>
        <v>19</v>
      </c>
      <c r="CG94" s="2">
        <f>Confirmed!CG94 - Recovered!CG94 - Deaths!CG94</f>
        <v>18</v>
      </c>
      <c r="CH94" s="2">
        <f>Confirmed!CH94 - Recovered!CH94 - Deaths!CH94</f>
        <v>18</v>
      </c>
      <c r="CI94" s="2">
        <f>Confirmed!CI94 - Recovered!CI94 - Deaths!CI94</f>
        <v>17</v>
      </c>
      <c r="CJ94" s="2">
        <f>Confirmed!CJ94 - Recovered!CJ94 - Deaths!CJ94</f>
        <v>17</v>
      </c>
      <c r="CK94" s="2">
        <f>Confirmed!CK94 - Recovered!CK94 - Deaths!CK94</f>
        <v>17</v>
      </c>
      <c r="CL94" s="2">
        <f>Confirmed!CL94 - Recovered!CL94 - Deaths!CL94</f>
        <v>17</v>
      </c>
      <c r="CM94" s="2">
        <f>Confirmed!CM94 - Recovered!CM94 - Deaths!CM94</f>
        <v>17</v>
      </c>
      <c r="CN94" s="2">
        <f>Confirmed!CN94 - Recovered!CN94 - Deaths!CN94</f>
        <v>17</v>
      </c>
      <c r="CO94" s="2">
        <f>Confirmed!CO94 - Recovered!CO94 - Deaths!CO94</f>
        <v>15</v>
      </c>
      <c r="CP94" s="2">
        <f>Confirmed!CP94 - Recovered!CP94 - Deaths!CP94</f>
        <v>15</v>
      </c>
      <c r="CQ94" s="2">
        <f>Confirmed!CQ94 - Recovered!CQ94 - Deaths!CQ94</f>
        <v>15</v>
      </c>
      <c r="CR94" s="2">
        <f>Confirmed!CR94 - Recovered!CR94 - Deaths!CR94</f>
        <v>12</v>
      </c>
      <c r="CS94" s="2">
        <f>Confirmed!CS94 - Recovered!CS94 - Deaths!CS94</f>
        <v>12</v>
      </c>
      <c r="CT94" s="2"/>
      <c r="CU94" s="2"/>
      <c r="CV94" s="2"/>
      <c r="CW94" s="2"/>
      <c r="CX94" s="2"/>
      <c r="CY94" s="2"/>
    </row>
    <row r="95" spans="1:103" x14ac:dyDescent="0.25">
      <c r="A95" t="str">
        <f>Confirmed!A95</f>
        <v>Latvia</v>
      </c>
      <c r="B95" s="2">
        <f>Confirmed!B95 - Recovered!B95 - Deaths!B95</f>
        <v>0</v>
      </c>
      <c r="C95" s="2">
        <f>Confirmed!C95 - Recovered!C95 - Deaths!C95</f>
        <v>0</v>
      </c>
      <c r="D95" s="2">
        <f>Confirmed!D95 - Recovered!D95 - Deaths!D95</f>
        <v>0</v>
      </c>
      <c r="E95" s="2">
        <f>Confirmed!E95 - Recovered!E95 - Deaths!E95</f>
        <v>0</v>
      </c>
      <c r="F95" s="2">
        <f>Confirmed!F95 - Recovered!F95 - Deaths!F95</f>
        <v>0</v>
      </c>
      <c r="G95" s="2">
        <f>Confirmed!G95 - Recovered!G95 - Deaths!G95</f>
        <v>0</v>
      </c>
      <c r="H95" s="2">
        <f>Confirmed!H95 - Recovered!H95 - Deaths!H95</f>
        <v>0</v>
      </c>
      <c r="I95" s="2">
        <f>Confirmed!I95 - Recovered!I95 - Deaths!I95</f>
        <v>0</v>
      </c>
      <c r="J95" s="2">
        <f>Confirmed!J95 - Recovered!J95 - Deaths!J95</f>
        <v>0</v>
      </c>
      <c r="K95" s="2">
        <f>Confirmed!K95 - Recovered!K95 - Deaths!K95</f>
        <v>0</v>
      </c>
      <c r="L95" s="2">
        <f>Confirmed!L95 - Recovered!L95 - Deaths!L95</f>
        <v>0</v>
      </c>
      <c r="M95" s="2">
        <f>Confirmed!M95 - Recovered!M95 - Deaths!M95</f>
        <v>0</v>
      </c>
      <c r="N95" s="2">
        <f>Confirmed!N95 - Recovered!N95 - Deaths!N95</f>
        <v>0</v>
      </c>
      <c r="O95" s="2">
        <f>Confirmed!O95 - Recovered!O95 - Deaths!O95</f>
        <v>0</v>
      </c>
      <c r="P95" s="2">
        <f>Confirmed!P95 - Recovered!P95 - Deaths!P95</f>
        <v>0</v>
      </c>
      <c r="Q95" s="2">
        <f>Confirmed!Q95 - Recovered!Q95 - Deaths!Q95</f>
        <v>0</v>
      </c>
      <c r="R95" s="2">
        <f>Confirmed!R95 - Recovered!R95 - Deaths!R95</f>
        <v>0</v>
      </c>
      <c r="S95" s="2">
        <f>Confirmed!S95 - Recovered!S95 - Deaths!S95</f>
        <v>0</v>
      </c>
      <c r="T95" s="2">
        <f>Confirmed!T95 - Recovered!T95 - Deaths!T95</f>
        <v>0</v>
      </c>
      <c r="U95" s="2">
        <f>Confirmed!U95 - Recovered!U95 - Deaths!U95</f>
        <v>0</v>
      </c>
      <c r="V95" s="2">
        <f>Confirmed!V95 - Recovered!V95 - Deaths!V95</f>
        <v>0</v>
      </c>
      <c r="W95" s="2">
        <f>Confirmed!W95 - Recovered!W95 - Deaths!W95</f>
        <v>0</v>
      </c>
      <c r="X95" s="2">
        <f>Confirmed!X95 - Recovered!X95 - Deaths!X95</f>
        <v>0</v>
      </c>
      <c r="Y95" s="2">
        <f>Confirmed!Y95 - Recovered!Y95 - Deaths!Y95</f>
        <v>0</v>
      </c>
      <c r="Z95" s="2">
        <f>Confirmed!Z95 - Recovered!Z95 - Deaths!Z95</f>
        <v>0</v>
      </c>
      <c r="AA95" s="2">
        <f>Confirmed!AA95 - Recovered!AA95 - Deaths!AA95</f>
        <v>0</v>
      </c>
      <c r="AB95" s="2">
        <f>Confirmed!AB95 - Recovered!AB95 - Deaths!AB95</f>
        <v>0</v>
      </c>
      <c r="AC95" s="2">
        <f>Confirmed!AC95 - Recovered!AC95 - Deaths!AC95</f>
        <v>0</v>
      </c>
      <c r="AD95" s="2">
        <f>Confirmed!AD95 - Recovered!AD95 - Deaths!AD95</f>
        <v>0</v>
      </c>
      <c r="AE95" s="2">
        <f>Confirmed!AE95 - Recovered!AE95 - Deaths!AE95</f>
        <v>0</v>
      </c>
      <c r="AF95" s="2">
        <f>Confirmed!AF95 - Recovered!AF95 - Deaths!AF95</f>
        <v>0</v>
      </c>
      <c r="AG95" s="2">
        <f>Confirmed!AG95 - Recovered!AG95 - Deaths!AG95</f>
        <v>0</v>
      </c>
      <c r="AH95" s="2">
        <f>Confirmed!AH95 - Recovered!AH95 - Deaths!AH95</f>
        <v>0</v>
      </c>
      <c r="AI95" s="2">
        <f>Confirmed!AI95 - Recovered!AI95 - Deaths!AI95</f>
        <v>0</v>
      </c>
      <c r="AJ95" s="2">
        <f>Confirmed!AJ95 - Recovered!AJ95 - Deaths!AJ95</f>
        <v>0</v>
      </c>
      <c r="AK95" s="2">
        <f>Confirmed!AK95 - Recovered!AK95 - Deaths!AK95</f>
        <v>0</v>
      </c>
      <c r="AL95" s="2">
        <f>Confirmed!AL95 - Recovered!AL95 - Deaths!AL95</f>
        <v>0</v>
      </c>
      <c r="AM95" s="2">
        <f>Confirmed!AM95 - Recovered!AM95 - Deaths!AM95</f>
        <v>0</v>
      </c>
      <c r="AN95" s="2">
        <f>Confirmed!AN95 - Recovered!AN95 - Deaths!AN95</f>
        <v>0</v>
      </c>
      <c r="AO95" s="2">
        <f>Confirmed!AO95 - Recovered!AO95 - Deaths!AO95</f>
        <v>0</v>
      </c>
      <c r="AP95" s="2">
        <f>Confirmed!AP95 - Recovered!AP95 - Deaths!AP95</f>
        <v>1</v>
      </c>
      <c r="AQ95" s="2">
        <f>Confirmed!AQ95 - Recovered!AQ95 - Deaths!AQ95</f>
        <v>1</v>
      </c>
      <c r="AR95" s="2">
        <f>Confirmed!AR95 - Recovered!AR95 - Deaths!AR95</f>
        <v>1</v>
      </c>
      <c r="AS95" s="2">
        <f>Confirmed!AS95 - Recovered!AS95 - Deaths!AS95</f>
        <v>1</v>
      </c>
      <c r="AT95" s="2">
        <f>Confirmed!AT95 - Recovered!AT95 - Deaths!AT95</f>
        <v>1</v>
      </c>
      <c r="AU95" s="2">
        <f>Confirmed!AU95 - Recovered!AU95 - Deaths!AU95</f>
        <v>1</v>
      </c>
      <c r="AV95" s="2">
        <f>Confirmed!AV95 - Recovered!AV95 - Deaths!AV95</f>
        <v>2</v>
      </c>
      <c r="AW95" s="2">
        <f>Confirmed!AW95 - Recovered!AW95 - Deaths!AW95</f>
        <v>6</v>
      </c>
      <c r="AX95" s="2">
        <f>Confirmed!AX95 - Recovered!AX95 - Deaths!AX95</f>
        <v>7</v>
      </c>
      <c r="AY95" s="2">
        <f>Confirmed!AY95 - Recovered!AY95 - Deaths!AY95</f>
        <v>9</v>
      </c>
      <c r="AZ95" s="2">
        <f>Confirmed!AZ95 - Recovered!AZ95 - Deaths!AZ95</f>
        <v>9</v>
      </c>
      <c r="BA95" s="2">
        <f>Confirmed!BA95 - Recovered!BA95 - Deaths!BA95</f>
        <v>16</v>
      </c>
      <c r="BB95" s="2">
        <f>Confirmed!BB95 - Recovered!BB95 - Deaths!BB95</f>
        <v>25</v>
      </c>
      <c r="BC95" s="2">
        <f>Confirmed!BC95 - Recovered!BC95 - Deaths!BC95</f>
        <v>29</v>
      </c>
      <c r="BD95" s="2">
        <f>Confirmed!BD95 - Recovered!BD95 - Deaths!BD95</f>
        <v>33</v>
      </c>
      <c r="BE95" s="2">
        <f>Confirmed!BE95 - Recovered!BE95 - Deaths!BE95</f>
        <v>48</v>
      </c>
      <c r="BF95" s="2">
        <f>Confirmed!BF95 - Recovered!BF95 - Deaths!BF95</f>
        <v>70</v>
      </c>
      <c r="BG95" s="2">
        <f>Confirmed!BG95 - Recovered!BG95 - Deaths!BG95</f>
        <v>85</v>
      </c>
      <c r="BH95" s="2">
        <f>Confirmed!BH95 - Recovered!BH95 - Deaths!BH95</f>
        <v>110</v>
      </c>
      <c r="BI95" s="2">
        <f>Confirmed!BI95 - Recovered!BI95 - Deaths!BI95</f>
        <v>123</v>
      </c>
      <c r="BJ95" s="2">
        <f>Confirmed!BJ95 - Recovered!BJ95 - Deaths!BJ95</f>
        <v>138</v>
      </c>
      <c r="BK95" s="2">
        <f>Confirmed!BK95 - Recovered!BK95 - Deaths!BK95</f>
        <v>179</v>
      </c>
      <c r="BL95" s="2">
        <f>Confirmed!BL95 - Recovered!BL95 - Deaths!BL95</f>
        <v>196</v>
      </c>
      <c r="BM95" s="2">
        <f>Confirmed!BM95 - Recovered!BM95 - Deaths!BM95</f>
        <v>220</v>
      </c>
      <c r="BN95" s="2">
        <f>Confirmed!BN95 - Recovered!BN95 - Deaths!BN95</f>
        <v>243</v>
      </c>
      <c r="BO95" s="2">
        <f>Confirmed!BO95 - Recovered!BO95 - Deaths!BO95</f>
        <v>279</v>
      </c>
      <c r="BP95" s="2">
        <f>Confirmed!BP95 - Recovered!BP95 - Deaths!BP95</f>
        <v>304</v>
      </c>
      <c r="BQ95" s="2">
        <f>Confirmed!BQ95 - Recovered!BQ95 - Deaths!BQ95</f>
        <v>346</v>
      </c>
      <c r="BR95" s="2">
        <f>Confirmed!BR95 - Recovered!BR95 - Deaths!BR95</f>
        <v>375</v>
      </c>
      <c r="BS95" s="2">
        <f>Confirmed!BS95 - Recovered!BS95 - Deaths!BS95</f>
        <v>397</v>
      </c>
      <c r="BT95" s="2">
        <f>Confirmed!BT95 - Recovered!BT95 - Deaths!BT95</f>
        <v>445</v>
      </c>
      <c r="BU95" s="2">
        <f>Confirmed!BU95 - Recovered!BU95 - Deaths!BU95</f>
        <v>427</v>
      </c>
      <c r="BV95" s="2">
        <f>Confirmed!BV95 - Recovered!BV95 - Deaths!BV95</f>
        <v>491</v>
      </c>
      <c r="BW95" s="2">
        <f>Confirmed!BW95 - Recovered!BW95 - Deaths!BW95</f>
        <v>507</v>
      </c>
      <c r="BX95" s="2">
        <f>Confirmed!BX95 - Recovered!BX95 - Deaths!BX95</f>
        <v>531</v>
      </c>
      <c r="BY95" s="2">
        <f>Confirmed!BY95 - Recovered!BY95 - Deaths!BY95</f>
        <v>525</v>
      </c>
      <c r="BZ95" s="2">
        <f>Confirmed!BZ95 - Recovered!BZ95 - Deaths!BZ95</f>
        <v>530</v>
      </c>
      <c r="CA95" s="2">
        <f>Confirmed!CA95 - Recovered!CA95 - Deaths!CA95</f>
        <v>559</v>
      </c>
      <c r="CB95" s="2">
        <f>Confirmed!CB95 - Recovered!CB95 - Deaths!CB95</f>
        <v>570</v>
      </c>
      <c r="CC95" s="2">
        <f>Confirmed!CC95 - Recovered!CC95 - Deaths!CC95</f>
        <v>593</v>
      </c>
      <c r="CD95" s="2">
        <f>Confirmed!CD95 - Recovered!CD95 - Deaths!CD95</f>
        <v>611</v>
      </c>
      <c r="CE95" s="2">
        <f>Confirmed!CE95 - Recovered!CE95 - Deaths!CE95</f>
        <v>630</v>
      </c>
      <c r="CF95" s="2">
        <f>Confirmed!CF95 - Recovered!CF95 - Deaths!CF95</f>
        <v>634</v>
      </c>
      <c r="CG95" s="2">
        <f>Confirmed!CG95 - Recovered!CG95 - Deaths!CG95</f>
        <v>636</v>
      </c>
      <c r="CH95" s="2">
        <f>Confirmed!CH95 - Recovered!CH95 - Deaths!CH95</f>
        <v>617</v>
      </c>
      <c r="CI95" s="2">
        <f>Confirmed!CI95 - Recovered!CI95 - Deaths!CI95</f>
        <v>613</v>
      </c>
      <c r="CJ95" s="2">
        <f>Confirmed!CJ95 - Recovered!CJ95 - Deaths!CJ95</f>
        <v>589</v>
      </c>
      <c r="CK95" s="2">
        <f>Confirmed!CK95 - Recovered!CK95 - Deaths!CK95</f>
        <v>619</v>
      </c>
      <c r="CL95" s="2">
        <f>Confirmed!CL95 - Recovered!CL95 - Deaths!CL95</f>
        <v>634</v>
      </c>
      <c r="CM95" s="2">
        <f>Confirmed!CM95 - Recovered!CM95 - Deaths!CM95</f>
        <v>646</v>
      </c>
      <c r="CN95" s="2">
        <f>Confirmed!CN95 - Recovered!CN95 - Deaths!CN95</f>
        <v>606</v>
      </c>
      <c r="CO95" s="2">
        <f>Confirmed!CO95 - Recovered!CO95 - Deaths!CO95</f>
        <v>617</v>
      </c>
      <c r="CP95" s="2">
        <f>Confirmed!CP95 - Recovered!CP95 - Deaths!CP95</f>
        <v>634</v>
      </c>
      <c r="CQ95" s="2">
        <f>Confirmed!CQ95 - Recovered!CQ95 - Deaths!CQ95</f>
        <v>505</v>
      </c>
      <c r="CR95" s="2">
        <f>Confirmed!CR95 - Recovered!CR95 - Deaths!CR95</f>
        <v>525</v>
      </c>
      <c r="CS95" s="2">
        <f>Confirmed!CS95 - Recovered!CS95 - Deaths!CS95</f>
        <v>533</v>
      </c>
      <c r="CT95" s="2"/>
      <c r="CU95" s="2"/>
      <c r="CV95" s="2"/>
      <c r="CW95" s="2"/>
      <c r="CX95" s="2"/>
      <c r="CY95" s="2"/>
    </row>
    <row r="96" spans="1:103" x14ac:dyDescent="0.25">
      <c r="A96" t="str">
        <f>Confirmed!A96</f>
        <v>Lebanon</v>
      </c>
      <c r="B96" s="2">
        <f>Confirmed!B96 - Recovered!B96 - Deaths!B96</f>
        <v>0</v>
      </c>
      <c r="C96" s="2">
        <f>Confirmed!C96 - Recovered!C96 - Deaths!C96</f>
        <v>0</v>
      </c>
      <c r="D96" s="2">
        <f>Confirmed!D96 - Recovered!D96 - Deaths!D96</f>
        <v>0</v>
      </c>
      <c r="E96" s="2">
        <f>Confirmed!E96 - Recovered!E96 - Deaths!E96</f>
        <v>0</v>
      </c>
      <c r="F96" s="2">
        <f>Confirmed!F96 - Recovered!F96 - Deaths!F96</f>
        <v>0</v>
      </c>
      <c r="G96" s="2">
        <f>Confirmed!G96 - Recovered!G96 - Deaths!G96</f>
        <v>0</v>
      </c>
      <c r="H96" s="2">
        <f>Confirmed!H96 - Recovered!H96 - Deaths!H96</f>
        <v>0</v>
      </c>
      <c r="I96" s="2">
        <f>Confirmed!I96 - Recovered!I96 - Deaths!I96</f>
        <v>0</v>
      </c>
      <c r="J96" s="2">
        <f>Confirmed!J96 - Recovered!J96 - Deaths!J96</f>
        <v>0</v>
      </c>
      <c r="K96" s="2">
        <f>Confirmed!K96 - Recovered!K96 - Deaths!K96</f>
        <v>0</v>
      </c>
      <c r="L96" s="2">
        <f>Confirmed!L96 - Recovered!L96 - Deaths!L96</f>
        <v>0</v>
      </c>
      <c r="M96" s="2">
        <f>Confirmed!M96 - Recovered!M96 - Deaths!M96</f>
        <v>0</v>
      </c>
      <c r="N96" s="2">
        <f>Confirmed!N96 - Recovered!N96 - Deaths!N96</f>
        <v>0</v>
      </c>
      <c r="O96" s="2">
        <f>Confirmed!O96 - Recovered!O96 - Deaths!O96</f>
        <v>0</v>
      </c>
      <c r="P96" s="2">
        <f>Confirmed!P96 - Recovered!P96 - Deaths!P96</f>
        <v>0</v>
      </c>
      <c r="Q96" s="2">
        <f>Confirmed!Q96 - Recovered!Q96 - Deaths!Q96</f>
        <v>0</v>
      </c>
      <c r="R96" s="2">
        <f>Confirmed!R96 - Recovered!R96 - Deaths!R96</f>
        <v>0</v>
      </c>
      <c r="S96" s="2">
        <f>Confirmed!S96 - Recovered!S96 - Deaths!S96</f>
        <v>0</v>
      </c>
      <c r="T96" s="2">
        <f>Confirmed!T96 - Recovered!T96 - Deaths!T96</f>
        <v>0</v>
      </c>
      <c r="U96" s="2">
        <f>Confirmed!U96 - Recovered!U96 - Deaths!U96</f>
        <v>0</v>
      </c>
      <c r="V96" s="2">
        <f>Confirmed!V96 - Recovered!V96 - Deaths!V96</f>
        <v>0</v>
      </c>
      <c r="W96" s="2">
        <f>Confirmed!W96 - Recovered!W96 - Deaths!W96</f>
        <v>0</v>
      </c>
      <c r="X96" s="2">
        <f>Confirmed!X96 - Recovered!X96 - Deaths!X96</f>
        <v>0</v>
      </c>
      <c r="Y96" s="2">
        <f>Confirmed!Y96 - Recovered!Y96 - Deaths!Y96</f>
        <v>0</v>
      </c>
      <c r="Z96" s="2">
        <f>Confirmed!Z96 - Recovered!Z96 - Deaths!Z96</f>
        <v>0</v>
      </c>
      <c r="AA96" s="2">
        <f>Confirmed!AA96 - Recovered!AA96 - Deaths!AA96</f>
        <v>0</v>
      </c>
      <c r="AB96" s="2">
        <f>Confirmed!AB96 - Recovered!AB96 - Deaths!AB96</f>
        <v>0</v>
      </c>
      <c r="AC96" s="2">
        <f>Confirmed!AC96 - Recovered!AC96 - Deaths!AC96</f>
        <v>0</v>
      </c>
      <c r="AD96" s="2">
        <f>Confirmed!AD96 - Recovered!AD96 - Deaths!AD96</f>
        <v>0</v>
      </c>
      <c r="AE96" s="2">
        <f>Confirmed!AE96 - Recovered!AE96 - Deaths!AE96</f>
        <v>0</v>
      </c>
      <c r="AF96" s="2">
        <f>Confirmed!AF96 - Recovered!AF96 - Deaths!AF96</f>
        <v>1</v>
      </c>
      <c r="AG96" s="2">
        <f>Confirmed!AG96 - Recovered!AG96 - Deaths!AG96</f>
        <v>1</v>
      </c>
      <c r="AH96" s="2">
        <f>Confirmed!AH96 - Recovered!AH96 - Deaths!AH96</f>
        <v>1</v>
      </c>
      <c r="AI96" s="2">
        <f>Confirmed!AI96 - Recovered!AI96 - Deaths!AI96</f>
        <v>1</v>
      </c>
      <c r="AJ96" s="2">
        <f>Confirmed!AJ96 - Recovered!AJ96 - Deaths!AJ96</f>
        <v>1</v>
      </c>
      <c r="AK96" s="2">
        <f>Confirmed!AK96 - Recovered!AK96 - Deaths!AK96</f>
        <v>2</v>
      </c>
      <c r="AL96" s="2">
        <f>Confirmed!AL96 - Recovered!AL96 - Deaths!AL96</f>
        <v>2</v>
      </c>
      <c r="AM96" s="2">
        <f>Confirmed!AM96 - Recovered!AM96 - Deaths!AM96</f>
        <v>2</v>
      </c>
      <c r="AN96" s="2">
        <f>Confirmed!AN96 - Recovered!AN96 - Deaths!AN96</f>
        <v>4</v>
      </c>
      <c r="AO96" s="2">
        <f>Confirmed!AO96 - Recovered!AO96 - Deaths!AO96</f>
        <v>10</v>
      </c>
      <c r="AP96" s="2">
        <f>Confirmed!AP96 - Recovered!AP96 - Deaths!AP96</f>
        <v>13</v>
      </c>
      <c r="AQ96" s="2">
        <f>Confirmed!AQ96 - Recovered!AQ96 - Deaths!AQ96</f>
        <v>13</v>
      </c>
      <c r="AR96" s="2">
        <f>Confirmed!AR96 - Recovered!AR96 - Deaths!AR96</f>
        <v>12</v>
      </c>
      <c r="AS96" s="2">
        <f>Confirmed!AS96 - Recovered!AS96 - Deaths!AS96</f>
        <v>15</v>
      </c>
      <c r="AT96" s="2">
        <f>Confirmed!AT96 - Recovered!AT96 - Deaths!AT96</f>
        <v>21</v>
      </c>
      <c r="AU96" s="2">
        <f>Confirmed!AU96 - Recovered!AU96 - Deaths!AU96</f>
        <v>21</v>
      </c>
      <c r="AV96" s="2">
        <f>Confirmed!AV96 - Recovered!AV96 - Deaths!AV96</f>
        <v>31</v>
      </c>
      <c r="AW96" s="2">
        <f>Confirmed!AW96 - Recovered!AW96 - Deaths!AW96</f>
        <v>31</v>
      </c>
      <c r="AX96" s="2">
        <f>Confirmed!AX96 - Recovered!AX96 - Deaths!AX96</f>
        <v>39</v>
      </c>
      <c r="AY96" s="2">
        <f>Confirmed!AY96 - Recovered!AY96 - Deaths!AY96</f>
        <v>57</v>
      </c>
      <c r="AZ96" s="2">
        <f>Confirmed!AZ96 - Recovered!AZ96 - Deaths!AZ96</f>
        <v>57</v>
      </c>
      <c r="BA96" s="2">
        <f>Confirmed!BA96 - Recovered!BA96 - Deaths!BA96</f>
        <v>73</v>
      </c>
      <c r="BB96" s="2">
        <f>Confirmed!BB96 - Recovered!BB96 - Deaths!BB96</f>
        <v>89</v>
      </c>
      <c r="BC96" s="2">
        <f>Confirmed!BC96 - Recovered!BC96 - Deaths!BC96</f>
        <v>106</v>
      </c>
      <c r="BD96" s="2">
        <f>Confirmed!BD96 - Recovered!BD96 - Deaths!BD96</f>
        <v>106</v>
      </c>
      <c r="BE96" s="2">
        <f>Confirmed!BE96 - Recovered!BE96 - Deaths!BE96</f>
        <v>114</v>
      </c>
      <c r="BF96" s="2">
        <f>Confirmed!BF96 - Recovered!BF96 - Deaths!BF96</f>
        <v>127</v>
      </c>
      <c r="BG96" s="2">
        <f>Confirmed!BG96 - Recovered!BG96 - Deaths!BG96</f>
        <v>149</v>
      </c>
      <c r="BH96" s="2">
        <f>Confirmed!BH96 - Recovered!BH96 - Deaths!BH96</f>
        <v>155</v>
      </c>
      <c r="BI96" s="2">
        <f>Confirmed!BI96 - Recovered!BI96 - Deaths!BI96</f>
        <v>179</v>
      </c>
      <c r="BJ96" s="2">
        <f>Confirmed!BJ96 - Recovered!BJ96 - Deaths!BJ96</f>
        <v>236</v>
      </c>
      <c r="BK96" s="2">
        <f>Confirmed!BK96 - Recovered!BK96 - Deaths!BK96</f>
        <v>255</v>
      </c>
      <c r="BL96" s="2">
        <f>Confirmed!BL96 - Recovered!BL96 - Deaths!BL96</f>
        <v>306</v>
      </c>
      <c r="BM96" s="2">
        <f>Confirmed!BM96 - Recovered!BM96 - Deaths!BM96</f>
        <v>307</v>
      </c>
      <c r="BN96" s="2">
        <f>Confirmed!BN96 - Recovered!BN96 - Deaths!BN96</f>
        <v>339</v>
      </c>
      <c r="BO96" s="2">
        <f>Confirmed!BO96 - Recovered!BO96 - Deaths!BO96</f>
        <v>356</v>
      </c>
      <c r="BP96" s="2">
        <f>Confirmed!BP96 - Recovered!BP96 - Deaths!BP96</f>
        <v>374</v>
      </c>
      <c r="BQ96" s="2">
        <f>Confirmed!BQ96 - Recovered!BQ96 - Deaths!BQ96</f>
        <v>398</v>
      </c>
      <c r="BR96" s="2">
        <f>Confirmed!BR96 - Recovered!BR96 - Deaths!BR96</f>
        <v>400</v>
      </c>
      <c r="BS96" s="2">
        <f>Confirmed!BS96 - Recovered!BS96 - Deaths!BS96</f>
        <v>421</v>
      </c>
      <c r="BT96" s="2">
        <f>Confirmed!BT96 - Recovered!BT96 - Deaths!BT96</f>
        <v>422</v>
      </c>
      <c r="BU96" s="2">
        <f>Confirmed!BU96 - Recovered!BU96 - Deaths!BU96</f>
        <v>432</v>
      </c>
      <c r="BV96" s="2">
        <f>Confirmed!BV96 - Recovered!BV96 - Deaths!BV96</f>
        <v>441</v>
      </c>
      <c r="BW96" s="2">
        <f>Confirmed!BW96 - Recovered!BW96 - Deaths!BW96</f>
        <v>449</v>
      </c>
      <c r="BX96" s="2">
        <f>Confirmed!BX96 - Recovered!BX96 - Deaths!BX96</f>
        <v>455</v>
      </c>
      <c r="BY96" s="2">
        <f>Confirmed!BY96 - Recovered!BY96 - Deaths!BY96</f>
        <v>462</v>
      </c>
      <c r="BZ96" s="2">
        <f>Confirmed!BZ96 - Recovered!BZ96 - Deaths!BZ96</f>
        <v>467</v>
      </c>
      <c r="CA96" s="2">
        <f>Confirmed!CA96 - Recovered!CA96 - Deaths!CA96</f>
        <v>495</v>
      </c>
      <c r="CB96" s="2">
        <f>Confirmed!CB96 - Recovered!CB96 - Deaths!CB96</f>
        <v>496</v>
      </c>
      <c r="CC96" s="2">
        <f>Confirmed!CC96 - Recovered!CC96 - Deaths!CC96</f>
        <v>513</v>
      </c>
      <c r="CD96" s="2">
        <f>Confirmed!CD96 - Recovered!CD96 - Deaths!CD96</f>
        <v>522</v>
      </c>
      <c r="CE96" s="2">
        <f>Confirmed!CE96 - Recovered!CE96 - Deaths!CE96</f>
        <v>530</v>
      </c>
      <c r="CF96" s="2">
        <f>Confirmed!CF96 - Recovered!CF96 - Deaths!CF96</f>
        <v>532</v>
      </c>
      <c r="CG96" s="2">
        <f>Confirmed!CG96 - Recovered!CG96 - Deaths!CG96</f>
        <v>540</v>
      </c>
      <c r="CH96" s="2">
        <f>Confirmed!CH96 - Recovered!CH96 - Deaths!CH96</f>
        <v>552</v>
      </c>
      <c r="CI96" s="2">
        <f>Confirmed!CI96 - Recovered!CI96 - Deaths!CI96</f>
        <v>556</v>
      </c>
      <c r="CJ96" s="2">
        <f>Confirmed!CJ96 - Recovered!CJ96 - Deaths!CJ96</f>
        <v>561</v>
      </c>
      <c r="CK96" s="2">
        <f>Confirmed!CK96 - Recovered!CK96 - Deaths!CK96</f>
        <v>552</v>
      </c>
      <c r="CL96" s="2">
        <f>Confirmed!CL96 - Recovered!CL96 - Deaths!CL96</f>
        <v>550</v>
      </c>
      <c r="CM96" s="2">
        <f>Confirmed!CM96 - Recovered!CM96 - Deaths!CM96</f>
        <v>553</v>
      </c>
      <c r="CN96" s="2">
        <f>Confirmed!CN96 - Recovered!CN96 - Deaths!CN96</f>
        <v>548</v>
      </c>
      <c r="CO96" s="2">
        <f>Confirmed!CO96 - Recovered!CO96 - Deaths!CO96</f>
        <v>547</v>
      </c>
      <c r="CP96" s="2">
        <f>Confirmed!CP96 - Recovered!CP96 - Deaths!CP96</f>
        <v>526</v>
      </c>
      <c r="CQ96" s="2">
        <f>Confirmed!CQ96 - Recovered!CQ96 - Deaths!CQ96</f>
        <v>534</v>
      </c>
      <c r="CR96" s="2">
        <f>Confirmed!CR96 - Recovered!CR96 - Deaths!CR96</f>
        <v>537</v>
      </c>
      <c r="CS96" s="2">
        <f>Confirmed!CS96 - Recovered!CS96 - Deaths!CS96</f>
        <v>538</v>
      </c>
      <c r="CT96" s="2"/>
      <c r="CU96" s="2"/>
      <c r="CV96" s="2"/>
      <c r="CW96" s="2"/>
      <c r="CX96" s="2"/>
      <c r="CY96" s="2"/>
    </row>
    <row r="97" spans="1:103" x14ac:dyDescent="0.25">
      <c r="A97" t="str">
        <f>Confirmed!A97</f>
        <v>Liberia</v>
      </c>
      <c r="B97" s="2">
        <f>Confirmed!B97 - Recovered!B97 - Deaths!B97</f>
        <v>0</v>
      </c>
      <c r="C97" s="2">
        <f>Confirmed!C97 - Recovered!C97 - Deaths!C97</f>
        <v>0</v>
      </c>
      <c r="D97" s="2">
        <f>Confirmed!D97 - Recovered!D97 - Deaths!D97</f>
        <v>0</v>
      </c>
      <c r="E97" s="2">
        <f>Confirmed!E97 - Recovered!E97 - Deaths!E97</f>
        <v>0</v>
      </c>
      <c r="F97" s="2">
        <f>Confirmed!F97 - Recovered!F97 - Deaths!F97</f>
        <v>0</v>
      </c>
      <c r="G97" s="2">
        <f>Confirmed!G97 - Recovered!G97 - Deaths!G97</f>
        <v>0</v>
      </c>
      <c r="H97" s="2">
        <f>Confirmed!H97 - Recovered!H97 - Deaths!H97</f>
        <v>0</v>
      </c>
      <c r="I97" s="2">
        <f>Confirmed!I97 - Recovered!I97 - Deaths!I97</f>
        <v>0</v>
      </c>
      <c r="J97" s="2">
        <f>Confirmed!J97 - Recovered!J97 - Deaths!J97</f>
        <v>0</v>
      </c>
      <c r="K97" s="2">
        <f>Confirmed!K97 - Recovered!K97 - Deaths!K97</f>
        <v>0</v>
      </c>
      <c r="L97" s="2">
        <f>Confirmed!L97 - Recovered!L97 - Deaths!L97</f>
        <v>0</v>
      </c>
      <c r="M97" s="2">
        <f>Confirmed!M97 - Recovered!M97 - Deaths!M97</f>
        <v>0</v>
      </c>
      <c r="N97" s="2">
        <f>Confirmed!N97 - Recovered!N97 - Deaths!N97</f>
        <v>0</v>
      </c>
      <c r="O97" s="2">
        <f>Confirmed!O97 - Recovered!O97 - Deaths!O97</f>
        <v>0</v>
      </c>
      <c r="P97" s="2">
        <f>Confirmed!P97 - Recovered!P97 - Deaths!P97</f>
        <v>0</v>
      </c>
      <c r="Q97" s="2">
        <f>Confirmed!Q97 - Recovered!Q97 - Deaths!Q97</f>
        <v>0</v>
      </c>
      <c r="R97" s="2">
        <f>Confirmed!R97 - Recovered!R97 - Deaths!R97</f>
        <v>0</v>
      </c>
      <c r="S97" s="2">
        <f>Confirmed!S97 - Recovered!S97 - Deaths!S97</f>
        <v>0</v>
      </c>
      <c r="T97" s="2">
        <f>Confirmed!T97 - Recovered!T97 - Deaths!T97</f>
        <v>0</v>
      </c>
      <c r="U97" s="2">
        <f>Confirmed!U97 - Recovered!U97 - Deaths!U97</f>
        <v>0</v>
      </c>
      <c r="V97" s="2">
        <f>Confirmed!V97 - Recovered!V97 - Deaths!V97</f>
        <v>0</v>
      </c>
      <c r="W97" s="2">
        <f>Confirmed!W97 - Recovered!W97 - Deaths!W97</f>
        <v>0</v>
      </c>
      <c r="X97" s="2">
        <f>Confirmed!X97 - Recovered!X97 - Deaths!X97</f>
        <v>0</v>
      </c>
      <c r="Y97" s="2">
        <f>Confirmed!Y97 - Recovered!Y97 - Deaths!Y97</f>
        <v>0</v>
      </c>
      <c r="Z97" s="2">
        <f>Confirmed!Z97 - Recovered!Z97 - Deaths!Z97</f>
        <v>0</v>
      </c>
      <c r="AA97" s="2">
        <f>Confirmed!AA97 - Recovered!AA97 - Deaths!AA97</f>
        <v>0</v>
      </c>
      <c r="AB97" s="2">
        <f>Confirmed!AB97 - Recovered!AB97 - Deaths!AB97</f>
        <v>0</v>
      </c>
      <c r="AC97" s="2">
        <f>Confirmed!AC97 - Recovered!AC97 - Deaths!AC97</f>
        <v>0</v>
      </c>
      <c r="AD97" s="2">
        <f>Confirmed!AD97 - Recovered!AD97 - Deaths!AD97</f>
        <v>0</v>
      </c>
      <c r="AE97" s="2">
        <f>Confirmed!AE97 - Recovered!AE97 - Deaths!AE97</f>
        <v>0</v>
      </c>
      <c r="AF97" s="2">
        <f>Confirmed!AF97 - Recovered!AF97 - Deaths!AF97</f>
        <v>0</v>
      </c>
      <c r="AG97" s="2">
        <f>Confirmed!AG97 - Recovered!AG97 - Deaths!AG97</f>
        <v>0</v>
      </c>
      <c r="AH97" s="2">
        <f>Confirmed!AH97 - Recovered!AH97 - Deaths!AH97</f>
        <v>0</v>
      </c>
      <c r="AI97" s="2">
        <f>Confirmed!AI97 - Recovered!AI97 - Deaths!AI97</f>
        <v>0</v>
      </c>
      <c r="AJ97" s="2">
        <f>Confirmed!AJ97 - Recovered!AJ97 - Deaths!AJ97</f>
        <v>0</v>
      </c>
      <c r="AK97" s="2">
        <f>Confirmed!AK97 - Recovered!AK97 - Deaths!AK97</f>
        <v>0</v>
      </c>
      <c r="AL97" s="2">
        <f>Confirmed!AL97 - Recovered!AL97 - Deaths!AL97</f>
        <v>0</v>
      </c>
      <c r="AM97" s="2">
        <f>Confirmed!AM97 - Recovered!AM97 - Deaths!AM97</f>
        <v>0</v>
      </c>
      <c r="AN97" s="2">
        <f>Confirmed!AN97 - Recovered!AN97 - Deaths!AN97</f>
        <v>0</v>
      </c>
      <c r="AO97" s="2">
        <f>Confirmed!AO97 - Recovered!AO97 - Deaths!AO97</f>
        <v>0</v>
      </c>
      <c r="AP97" s="2">
        <f>Confirmed!AP97 - Recovered!AP97 - Deaths!AP97</f>
        <v>0</v>
      </c>
      <c r="AQ97" s="2">
        <f>Confirmed!AQ97 - Recovered!AQ97 - Deaths!AQ97</f>
        <v>0</v>
      </c>
      <c r="AR97" s="2">
        <f>Confirmed!AR97 - Recovered!AR97 - Deaths!AR97</f>
        <v>0</v>
      </c>
      <c r="AS97" s="2">
        <f>Confirmed!AS97 - Recovered!AS97 - Deaths!AS97</f>
        <v>0</v>
      </c>
      <c r="AT97" s="2">
        <f>Confirmed!AT97 - Recovered!AT97 - Deaths!AT97</f>
        <v>0</v>
      </c>
      <c r="AU97" s="2">
        <f>Confirmed!AU97 - Recovered!AU97 - Deaths!AU97</f>
        <v>0</v>
      </c>
      <c r="AV97" s="2">
        <f>Confirmed!AV97 - Recovered!AV97 - Deaths!AV97</f>
        <v>0</v>
      </c>
      <c r="AW97" s="2">
        <f>Confirmed!AW97 - Recovered!AW97 - Deaths!AW97</f>
        <v>0</v>
      </c>
      <c r="AX97" s="2">
        <f>Confirmed!AX97 - Recovered!AX97 - Deaths!AX97</f>
        <v>0</v>
      </c>
      <c r="AY97" s="2">
        <f>Confirmed!AY97 - Recovered!AY97 - Deaths!AY97</f>
        <v>0</v>
      </c>
      <c r="AZ97" s="2">
        <f>Confirmed!AZ97 - Recovered!AZ97 - Deaths!AZ97</f>
        <v>0</v>
      </c>
      <c r="BA97" s="2">
        <f>Confirmed!BA97 - Recovered!BA97 - Deaths!BA97</f>
        <v>0</v>
      </c>
      <c r="BB97" s="2">
        <f>Confirmed!BB97 - Recovered!BB97 - Deaths!BB97</f>
        <v>0</v>
      </c>
      <c r="BC97" s="2">
        <f>Confirmed!BC97 - Recovered!BC97 - Deaths!BC97</f>
        <v>0</v>
      </c>
      <c r="BD97" s="2">
        <f>Confirmed!BD97 - Recovered!BD97 - Deaths!BD97</f>
        <v>1</v>
      </c>
      <c r="BE97" s="2">
        <f>Confirmed!BE97 - Recovered!BE97 - Deaths!BE97</f>
        <v>1</v>
      </c>
      <c r="BF97" s="2">
        <f>Confirmed!BF97 - Recovered!BF97 - Deaths!BF97</f>
        <v>2</v>
      </c>
      <c r="BG97" s="2">
        <f>Confirmed!BG97 - Recovered!BG97 - Deaths!BG97</f>
        <v>2</v>
      </c>
      <c r="BH97" s="2">
        <f>Confirmed!BH97 - Recovered!BH97 - Deaths!BH97</f>
        <v>2</v>
      </c>
      <c r="BI97" s="2">
        <f>Confirmed!BI97 - Recovered!BI97 - Deaths!BI97</f>
        <v>3</v>
      </c>
      <c r="BJ97" s="2">
        <f>Confirmed!BJ97 - Recovered!BJ97 - Deaths!BJ97</f>
        <v>3</v>
      </c>
      <c r="BK97" s="2">
        <f>Confirmed!BK97 - Recovered!BK97 - Deaths!BK97</f>
        <v>3</v>
      </c>
      <c r="BL97" s="2">
        <f>Confirmed!BL97 - Recovered!BL97 - Deaths!BL97</f>
        <v>3</v>
      </c>
      <c r="BM97" s="2">
        <f>Confirmed!BM97 - Recovered!BM97 - Deaths!BM97</f>
        <v>3</v>
      </c>
      <c r="BN97" s="2">
        <f>Confirmed!BN97 - Recovered!BN97 - Deaths!BN97</f>
        <v>3</v>
      </c>
      <c r="BO97" s="2">
        <f>Confirmed!BO97 - Recovered!BO97 - Deaths!BO97</f>
        <v>3</v>
      </c>
      <c r="BP97" s="2">
        <f>Confirmed!BP97 - Recovered!BP97 - Deaths!BP97</f>
        <v>3</v>
      </c>
      <c r="BQ97" s="2">
        <f>Confirmed!BQ97 - Recovered!BQ97 - Deaths!BQ97</f>
        <v>3</v>
      </c>
      <c r="BR97" s="2">
        <f>Confirmed!BR97 - Recovered!BR97 - Deaths!BR97</f>
        <v>3</v>
      </c>
      <c r="BS97" s="2">
        <f>Confirmed!BS97 - Recovered!BS97 - Deaths!BS97</f>
        <v>3</v>
      </c>
      <c r="BT97" s="2">
        <f>Confirmed!BT97 - Recovered!BT97 - Deaths!BT97</f>
        <v>6</v>
      </c>
      <c r="BU97" s="2">
        <f>Confirmed!BU97 - Recovered!BU97 - Deaths!BU97</f>
        <v>6</v>
      </c>
      <c r="BV97" s="2">
        <f>Confirmed!BV97 - Recovered!BV97 - Deaths!BV97</f>
        <v>7</v>
      </c>
      <c r="BW97" s="2">
        <f>Confirmed!BW97 - Recovered!BW97 - Deaths!BW97</f>
        <v>6</v>
      </c>
      <c r="BX97" s="2">
        <f>Confirmed!BX97 - Recovered!BX97 - Deaths!BX97</f>
        <v>7</v>
      </c>
      <c r="BY97" s="2">
        <f>Confirmed!BY97 - Recovered!BY97 - Deaths!BY97</f>
        <v>8</v>
      </c>
      <c r="BZ97" s="2">
        <f>Confirmed!BZ97 - Recovered!BZ97 - Deaths!BZ97</f>
        <v>8</v>
      </c>
      <c r="CA97" s="2">
        <f>Confirmed!CA97 - Recovered!CA97 - Deaths!CA97</f>
        <v>24</v>
      </c>
      <c r="CB97" s="2">
        <f>Confirmed!CB97 - Recovered!CB97 - Deaths!CB97</f>
        <v>24</v>
      </c>
      <c r="CC97" s="2">
        <f>Confirmed!CC97 - Recovered!CC97 - Deaths!CC97</f>
        <v>29</v>
      </c>
      <c r="CD97" s="2">
        <f>Confirmed!CD97 - Recovered!CD97 - Deaths!CD97</f>
        <v>40</v>
      </c>
      <c r="CE97" s="2">
        <f>Confirmed!CE97 - Recovered!CE97 - Deaths!CE97</f>
        <v>42</v>
      </c>
      <c r="CF97" s="2">
        <f>Confirmed!CF97 - Recovered!CF97 - Deaths!CF97</f>
        <v>49</v>
      </c>
      <c r="CG97" s="2">
        <f>Confirmed!CG97 - Recovered!CG97 - Deaths!CG97</f>
        <v>49</v>
      </c>
      <c r="CH97" s="2">
        <f>Confirmed!CH97 - Recovered!CH97 - Deaths!CH97</f>
        <v>49</v>
      </c>
      <c r="CI97" s="2">
        <f>Confirmed!CI97 - Recovered!CI97 - Deaths!CI97</f>
        <v>49</v>
      </c>
      <c r="CJ97" s="2">
        <f>Confirmed!CJ97 - Recovered!CJ97 - Deaths!CJ97</f>
        <v>62</v>
      </c>
      <c r="CK97" s="2">
        <f>Confirmed!CK97 - Recovered!CK97 - Deaths!CK97</f>
        <v>62</v>
      </c>
      <c r="CL97" s="2">
        <f>Confirmed!CL97 - Recovered!CL97 - Deaths!CL97</f>
        <v>76</v>
      </c>
      <c r="CM97" s="2">
        <f>Confirmed!CM97 - Recovered!CM97 - Deaths!CM97</f>
        <v>84</v>
      </c>
      <c r="CN97" s="2">
        <f>Confirmed!CN97 - Recovered!CN97 - Deaths!CN97</f>
        <v>86</v>
      </c>
      <c r="CO97" s="2">
        <f>Confirmed!CO97 - Recovered!CO97 - Deaths!CO97</f>
        <v>73</v>
      </c>
      <c r="CP97" s="2">
        <f>Confirmed!CP97 - Recovered!CP97 - Deaths!CP97</f>
        <v>73</v>
      </c>
      <c r="CQ97" s="2">
        <f>Confirmed!CQ97 - Recovered!CQ97 - Deaths!CQ97</f>
        <v>84</v>
      </c>
      <c r="CR97" s="2">
        <f>Confirmed!CR97 - Recovered!CR97 - Deaths!CR97</f>
        <v>84</v>
      </c>
      <c r="CS97" s="2">
        <f>Confirmed!CS97 - Recovered!CS97 - Deaths!CS97</f>
        <v>87</v>
      </c>
      <c r="CT97" s="2"/>
      <c r="CU97" s="2"/>
      <c r="CV97" s="2"/>
      <c r="CW97" s="2"/>
      <c r="CX97" s="2"/>
      <c r="CY97" s="2"/>
    </row>
    <row r="98" spans="1:103" x14ac:dyDescent="0.25">
      <c r="A98" t="str">
        <f>Confirmed!A98</f>
        <v>Libya</v>
      </c>
      <c r="B98" s="2">
        <f>Confirmed!B98 - Recovered!B98 - Deaths!B98</f>
        <v>0</v>
      </c>
      <c r="C98" s="2">
        <f>Confirmed!C98 - Recovered!C98 - Deaths!C98</f>
        <v>0</v>
      </c>
      <c r="D98" s="2">
        <f>Confirmed!D98 - Recovered!D98 - Deaths!D98</f>
        <v>0</v>
      </c>
      <c r="E98" s="2">
        <f>Confirmed!E98 - Recovered!E98 - Deaths!E98</f>
        <v>0</v>
      </c>
      <c r="F98" s="2">
        <f>Confirmed!F98 - Recovered!F98 - Deaths!F98</f>
        <v>0</v>
      </c>
      <c r="G98" s="2">
        <f>Confirmed!G98 - Recovered!G98 - Deaths!G98</f>
        <v>0</v>
      </c>
      <c r="H98" s="2">
        <f>Confirmed!H98 - Recovered!H98 - Deaths!H98</f>
        <v>0</v>
      </c>
      <c r="I98" s="2">
        <f>Confirmed!I98 - Recovered!I98 - Deaths!I98</f>
        <v>0</v>
      </c>
      <c r="J98" s="2">
        <f>Confirmed!J98 - Recovered!J98 - Deaths!J98</f>
        <v>0</v>
      </c>
      <c r="K98" s="2">
        <f>Confirmed!K98 - Recovered!K98 - Deaths!K98</f>
        <v>0</v>
      </c>
      <c r="L98" s="2">
        <f>Confirmed!L98 - Recovered!L98 - Deaths!L98</f>
        <v>0</v>
      </c>
      <c r="M98" s="2">
        <f>Confirmed!M98 - Recovered!M98 - Deaths!M98</f>
        <v>0</v>
      </c>
      <c r="N98" s="2">
        <f>Confirmed!N98 - Recovered!N98 - Deaths!N98</f>
        <v>0</v>
      </c>
      <c r="O98" s="2">
        <f>Confirmed!O98 - Recovered!O98 - Deaths!O98</f>
        <v>0</v>
      </c>
      <c r="P98" s="2">
        <f>Confirmed!P98 - Recovered!P98 - Deaths!P98</f>
        <v>0</v>
      </c>
      <c r="Q98" s="2">
        <f>Confirmed!Q98 - Recovered!Q98 - Deaths!Q98</f>
        <v>0</v>
      </c>
      <c r="R98" s="2">
        <f>Confirmed!R98 - Recovered!R98 - Deaths!R98</f>
        <v>0</v>
      </c>
      <c r="S98" s="2">
        <f>Confirmed!S98 - Recovered!S98 - Deaths!S98</f>
        <v>0</v>
      </c>
      <c r="T98" s="2">
        <f>Confirmed!T98 - Recovered!T98 - Deaths!T98</f>
        <v>0</v>
      </c>
      <c r="U98" s="2">
        <f>Confirmed!U98 - Recovered!U98 - Deaths!U98</f>
        <v>0</v>
      </c>
      <c r="V98" s="2">
        <f>Confirmed!V98 - Recovered!V98 - Deaths!V98</f>
        <v>0</v>
      </c>
      <c r="W98" s="2">
        <f>Confirmed!W98 - Recovered!W98 - Deaths!W98</f>
        <v>0</v>
      </c>
      <c r="X98" s="2">
        <f>Confirmed!X98 - Recovered!X98 - Deaths!X98</f>
        <v>0</v>
      </c>
      <c r="Y98" s="2">
        <f>Confirmed!Y98 - Recovered!Y98 - Deaths!Y98</f>
        <v>0</v>
      </c>
      <c r="Z98" s="2">
        <f>Confirmed!Z98 - Recovered!Z98 - Deaths!Z98</f>
        <v>0</v>
      </c>
      <c r="AA98" s="2">
        <f>Confirmed!AA98 - Recovered!AA98 - Deaths!AA98</f>
        <v>0</v>
      </c>
      <c r="AB98" s="2">
        <f>Confirmed!AB98 - Recovered!AB98 - Deaths!AB98</f>
        <v>0</v>
      </c>
      <c r="AC98" s="2">
        <f>Confirmed!AC98 - Recovered!AC98 - Deaths!AC98</f>
        <v>0</v>
      </c>
      <c r="AD98" s="2">
        <f>Confirmed!AD98 - Recovered!AD98 - Deaths!AD98</f>
        <v>0</v>
      </c>
      <c r="AE98" s="2">
        <f>Confirmed!AE98 - Recovered!AE98 - Deaths!AE98</f>
        <v>0</v>
      </c>
      <c r="AF98" s="2">
        <f>Confirmed!AF98 - Recovered!AF98 - Deaths!AF98</f>
        <v>0</v>
      </c>
      <c r="AG98" s="2">
        <f>Confirmed!AG98 - Recovered!AG98 - Deaths!AG98</f>
        <v>0</v>
      </c>
      <c r="AH98" s="2">
        <f>Confirmed!AH98 - Recovered!AH98 - Deaths!AH98</f>
        <v>0</v>
      </c>
      <c r="AI98" s="2">
        <f>Confirmed!AI98 - Recovered!AI98 - Deaths!AI98</f>
        <v>0</v>
      </c>
      <c r="AJ98" s="2">
        <f>Confirmed!AJ98 - Recovered!AJ98 - Deaths!AJ98</f>
        <v>0</v>
      </c>
      <c r="AK98" s="2">
        <f>Confirmed!AK98 - Recovered!AK98 - Deaths!AK98</f>
        <v>0</v>
      </c>
      <c r="AL98" s="2">
        <f>Confirmed!AL98 - Recovered!AL98 - Deaths!AL98</f>
        <v>0</v>
      </c>
      <c r="AM98" s="2">
        <f>Confirmed!AM98 - Recovered!AM98 - Deaths!AM98</f>
        <v>0</v>
      </c>
      <c r="AN98" s="2">
        <f>Confirmed!AN98 - Recovered!AN98 - Deaths!AN98</f>
        <v>0</v>
      </c>
      <c r="AO98" s="2">
        <f>Confirmed!AO98 - Recovered!AO98 - Deaths!AO98</f>
        <v>0</v>
      </c>
      <c r="AP98" s="2">
        <f>Confirmed!AP98 - Recovered!AP98 - Deaths!AP98</f>
        <v>0</v>
      </c>
      <c r="AQ98" s="2">
        <f>Confirmed!AQ98 - Recovered!AQ98 - Deaths!AQ98</f>
        <v>0</v>
      </c>
      <c r="AR98" s="2">
        <f>Confirmed!AR98 - Recovered!AR98 - Deaths!AR98</f>
        <v>0</v>
      </c>
      <c r="AS98" s="2">
        <f>Confirmed!AS98 - Recovered!AS98 - Deaths!AS98</f>
        <v>0</v>
      </c>
      <c r="AT98" s="2">
        <f>Confirmed!AT98 - Recovered!AT98 - Deaths!AT98</f>
        <v>0</v>
      </c>
      <c r="AU98" s="2">
        <f>Confirmed!AU98 - Recovered!AU98 - Deaths!AU98</f>
        <v>0</v>
      </c>
      <c r="AV98" s="2">
        <f>Confirmed!AV98 - Recovered!AV98 - Deaths!AV98</f>
        <v>0</v>
      </c>
      <c r="AW98" s="2">
        <f>Confirmed!AW98 - Recovered!AW98 - Deaths!AW98</f>
        <v>0</v>
      </c>
      <c r="AX98" s="2">
        <f>Confirmed!AX98 - Recovered!AX98 - Deaths!AX98</f>
        <v>0</v>
      </c>
      <c r="AY98" s="2">
        <f>Confirmed!AY98 - Recovered!AY98 - Deaths!AY98</f>
        <v>0</v>
      </c>
      <c r="AZ98" s="2">
        <f>Confirmed!AZ98 - Recovered!AZ98 - Deaths!AZ98</f>
        <v>0</v>
      </c>
      <c r="BA98" s="2">
        <f>Confirmed!BA98 - Recovered!BA98 - Deaths!BA98</f>
        <v>0</v>
      </c>
      <c r="BB98" s="2">
        <f>Confirmed!BB98 - Recovered!BB98 - Deaths!BB98</f>
        <v>0</v>
      </c>
      <c r="BC98" s="2">
        <f>Confirmed!BC98 - Recovered!BC98 - Deaths!BC98</f>
        <v>0</v>
      </c>
      <c r="BD98" s="2">
        <f>Confirmed!BD98 - Recovered!BD98 - Deaths!BD98</f>
        <v>0</v>
      </c>
      <c r="BE98" s="2">
        <f>Confirmed!BE98 - Recovered!BE98 - Deaths!BE98</f>
        <v>0</v>
      </c>
      <c r="BF98" s="2">
        <f>Confirmed!BF98 - Recovered!BF98 - Deaths!BF98</f>
        <v>0</v>
      </c>
      <c r="BG98" s="2">
        <f>Confirmed!BG98 - Recovered!BG98 - Deaths!BG98</f>
        <v>0</v>
      </c>
      <c r="BH98" s="2">
        <f>Confirmed!BH98 - Recovered!BH98 - Deaths!BH98</f>
        <v>0</v>
      </c>
      <c r="BI98" s="2">
        <f>Confirmed!BI98 - Recovered!BI98 - Deaths!BI98</f>
        <v>0</v>
      </c>
      <c r="BJ98" s="2">
        <f>Confirmed!BJ98 - Recovered!BJ98 - Deaths!BJ98</f>
        <v>0</v>
      </c>
      <c r="BK98" s="2">
        <f>Confirmed!BK98 - Recovered!BK98 - Deaths!BK98</f>
        <v>0</v>
      </c>
      <c r="BL98" s="2">
        <f>Confirmed!BL98 - Recovered!BL98 - Deaths!BL98</f>
        <v>1</v>
      </c>
      <c r="BM98" s="2">
        <f>Confirmed!BM98 - Recovered!BM98 - Deaths!BM98</f>
        <v>1</v>
      </c>
      <c r="BN98" s="2">
        <f>Confirmed!BN98 - Recovered!BN98 - Deaths!BN98</f>
        <v>1</v>
      </c>
      <c r="BO98" s="2">
        <f>Confirmed!BO98 - Recovered!BO98 - Deaths!BO98</f>
        <v>1</v>
      </c>
      <c r="BP98" s="2">
        <f>Confirmed!BP98 - Recovered!BP98 - Deaths!BP98</f>
        <v>3</v>
      </c>
      <c r="BQ98" s="2">
        <f>Confirmed!BQ98 - Recovered!BQ98 - Deaths!BQ98</f>
        <v>8</v>
      </c>
      <c r="BR98" s="2">
        <f>Confirmed!BR98 - Recovered!BR98 - Deaths!BR98</f>
        <v>8</v>
      </c>
      <c r="BS98" s="2">
        <f>Confirmed!BS98 - Recovered!BS98 - Deaths!BS98</f>
        <v>9</v>
      </c>
      <c r="BT98" s="2">
        <f>Confirmed!BT98 - Recovered!BT98 - Deaths!BT98</f>
        <v>10</v>
      </c>
      <c r="BU98" s="2">
        <f>Confirmed!BU98 - Recovered!BU98 - Deaths!BU98</f>
        <v>10</v>
      </c>
      <c r="BV98" s="2">
        <f>Confirmed!BV98 - Recovered!BV98 - Deaths!BV98</f>
        <v>10</v>
      </c>
      <c r="BW98" s="2">
        <f>Confirmed!BW98 - Recovered!BW98 - Deaths!BW98</f>
        <v>17</v>
      </c>
      <c r="BX98" s="2">
        <f>Confirmed!BX98 - Recovered!BX98 - Deaths!BX98</f>
        <v>17</v>
      </c>
      <c r="BY98" s="2">
        <f>Confirmed!BY98 - Recovered!BY98 - Deaths!BY98</f>
        <v>17</v>
      </c>
      <c r="BZ98" s="2">
        <f>Confirmed!BZ98 - Recovered!BZ98 - Deaths!BZ98</f>
        <v>18</v>
      </c>
      <c r="CA98" s="2">
        <f>Confirmed!CA98 - Recovered!CA98 - Deaths!CA98</f>
        <v>12</v>
      </c>
      <c r="CB98" s="2">
        <f>Confirmed!CB98 - Recovered!CB98 - Deaths!CB98</f>
        <v>15</v>
      </c>
      <c r="CC98" s="2">
        <f>Confirmed!CC98 - Recovered!CC98 - Deaths!CC98</f>
        <v>15</v>
      </c>
      <c r="CD98" s="2">
        <f>Confirmed!CD98 - Recovered!CD98 - Deaths!CD98</f>
        <v>15</v>
      </c>
      <c r="CE98" s="2">
        <f>Confirmed!CE98 - Recovered!CE98 - Deaths!CE98</f>
        <v>15</v>
      </c>
      <c r="CF98" s="2">
        <f>Confirmed!CF98 - Recovered!CF98 - Deaths!CF98</f>
        <v>16</v>
      </c>
      <c r="CG98" s="2">
        <f>Confirmed!CG98 - Recovered!CG98 - Deaths!CG98</f>
        <v>25</v>
      </c>
      <c r="CH98" s="2">
        <f>Confirmed!CH98 - Recovered!CH98 - Deaths!CH98</f>
        <v>38</v>
      </c>
      <c r="CI98" s="2">
        <f>Confirmed!CI98 - Recovered!CI98 - Deaths!CI98</f>
        <v>37</v>
      </c>
      <c r="CJ98" s="2">
        <f>Confirmed!CJ98 - Recovered!CJ98 - Deaths!CJ98</f>
        <v>37</v>
      </c>
      <c r="CK98" s="2">
        <f>Confirmed!CK98 - Recovered!CK98 - Deaths!CK98</f>
        <v>37</v>
      </c>
      <c r="CL98" s="2">
        <f>Confirmed!CL98 - Recovered!CL98 - Deaths!CL98</f>
        <v>39</v>
      </c>
      <c r="CM98" s="2">
        <f>Confirmed!CM98 - Recovered!CM98 - Deaths!CM98</f>
        <v>35</v>
      </c>
      <c r="CN98" s="2">
        <f>Confirmed!CN98 - Recovered!CN98 - Deaths!CN98</f>
        <v>35</v>
      </c>
      <c r="CO98" s="2">
        <f>Confirmed!CO98 - Recovered!CO98 - Deaths!CO98</f>
        <v>43</v>
      </c>
      <c r="CP98" s="2">
        <f>Confirmed!CP98 - Recovered!CP98 - Deaths!CP98</f>
        <v>43</v>
      </c>
      <c r="CQ98" s="2">
        <f>Confirmed!CQ98 - Recovered!CQ98 - Deaths!CQ98</f>
        <v>41</v>
      </c>
      <c r="CR98" s="2">
        <f>Confirmed!CR98 - Recovered!CR98 - Deaths!CR98</f>
        <v>41</v>
      </c>
      <c r="CS98" s="2">
        <f>Confirmed!CS98 - Recovered!CS98 - Deaths!CS98</f>
        <v>41</v>
      </c>
      <c r="CT98" s="2"/>
      <c r="CU98" s="2"/>
      <c r="CV98" s="2"/>
      <c r="CW98" s="2"/>
      <c r="CX98" s="2"/>
      <c r="CY98" s="2"/>
    </row>
    <row r="99" spans="1:103" x14ac:dyDescent="0.25">
      <c r="A99" t="str">
        <f>Confirmed!A99</f>
        <v>Liechtenstein</v>
      </c>
      <c r="B99" s="2">
        <f>Confirmed!B99 - Recovered!B99 - Deaths!B99</f>
        <v>0</v>
      </c>
      <c r="C99" s="2">
        <f>Confirmed!C99 - Recovered!C99 - Deaths!C99</f>
        <v>0</v>
      </c>
      <c r="D99" s="2">
        <f>Confirmed!D99 - Recovered!D99 - Deaths!D99</f>
        <v>0</v>
      </c>
      <c r="E99" s="2">
        <f>Confirmed!E99 - Recovered!E99 - Deaths!E99</f>
        <v>0</v>
      </c>
      <c r="F99" s="2">
        <f>Confirmed!F99 - Recovered!F99 - Deaths!F99</f>
        <v>0</v>
      </c>
      <c r="G99" s="2">
        <f>Confirmed!G99 - Recovered!G99 - Deaths!G99</f>
        <v>0</v>
      </c>
      <c r="H99" s="2">
        <f>Confirmed!H99 - Recovered!H99 - Deaths!H99</f>
        <v>0</v>
      </c>
      <c r="I99" s="2">
        <f>Confirmed!I99 - Recovered!I99 - Deaths!I99</f>
        <v>0</v>
      </c>
      <c r="J99" s="2">
        <f>Confirmed!J99 - Recovered!J99 - Deaths!J99</f>
        <v>0</v>
      </c>
      <c r="K99" s="2">
        <f>Confirmed!K99 - Recovered!K99 - Deaths!K99</f>
        <v>0</v>
      </c>
      <c r="L99" s="2">
        <f>Confirmed!L99 - Recovered!L99 - Deaths!L99</f>
        <v>0</v>
      </c>
      <c r="M99" s="2">
        <f>Confirmed!M99 - Recovered!M99 - Deaths!M99</f>
        <v>0</v>
      </c>
      <c r="N99" s="2">
        <f>Confirmed!N99 - Recovered!N99 - Deaths!N99</f>
        <v>0</v>
      </c>
      <c r="O99" s="2">
        <f>Confirmed!O99 - Recovered!O99 - Deaths!O99</f>
        <v>0</v>
      </c>
      <c r="P99" s="2">
        <f>Confirmed!P99 - Recovered!P99 - Deaths!P99</f>
        <v>0</v>
      </c>
      <c r="Q99" s="2">
        <f>Confirmed!Q99 - Recovered!Q99 - Deaths!Q99</f>
        <v>0</v>
      </c>
      <c r="R99" s="2">
        <f>Confirmed!R99 - Recovered!R99 - Deaths!R99</f>
        <v>0</v>
      </c>
      <c r="S99" s="2">
        <f>Confirmed!S99 - Recovered!S99 - Deaths!S99</f>
        <v>0</v>
      </c>
      <c r="T99" s="2">
        <f>Confirmed!T99 - Recovered!T99 - Deaths!T99</f>
        <v>0</v>
      </c>
      <c r="U99" s="2">
        <f>Confirmed!U99 - Recovered!U99 - Deaths!U99</f>
        <v>0</v>
      </c>
      <c r="V99" s="2">
        <f>Confirmed!V99 - Recovered!V99 - Deaths!V99</f>
        <v>0</v>
      </c>
      <c r="W99" s="2">
        <f>Confirmed!W99 - Recovered!W99 - Deaths!W99</f>
        <v>0</v>
      </c>
      <c r="X99" s="2">
        <f>Confirmed!X99 - Recovered!X99 - Deaths!X99</f>
        <v>0</v>
      </c>
      <c r="Y99" s="2">
        <f>Confirmed!Y99 - Recovered!Y99 - Deaths!Y99</f>
        <v>0</v>
      </c>
      <c r="Z99" s="2">
        <f>Confirmed!Z99 - Recovered!Z99 - Deaths!Z99</f>
        <v>0</v>
      </c>
      <c r="AA99" s="2">
        <f>Confirmed!AA99 - Recovered!AA99 - Deaths!AA99</f>
        <v>0</v>
      </c>
      <c r="AB99" s="2">
        <f>Confirmed!AB99 - Recovered!AB99 - Deaths!AB99</f>
        <v>0</v>
      </c>
      <c r="AC99" s="2">
        <f>Confirmed!AC99 - Recovered!AC99 - Deaths!AC99</f>
        <v>0</v>
      </c>
      <c r="AD99" s="2">
        <f>Confirmed!AD99 - Recovered!AD99 - Deaths!AD99</f>
        <v>0</v>
      </c>
      <c r="AE99" s="2">
        <f>Confirmed!AE99 - Recovered!AE99 - Deaths!AE99</f>
        <v>0</v>
      </c>
      <c r="AF99" s="2">
        <f>Confirmed!AF99 - Recovered!AF99 - Deaths!AF99</f>
        <v>0</v>
      </c>
      <c r="AG99" s="2">
        <f>Confirmed!AG99 - Recovered!AG99 - Deaths!AG99</f>
        <v>0</v>
      </c>
      <c r="AH99" s="2">
        <f>Confirmed!AH99 - Recovered!AH99 - Deaths!AH99</f>
        <v>0</v>
      </c>
      <c r="AI99" s="2">
        <f>Confirmed!AI99 - Recovered!AI99 - Deaths!AI99</f>
        <v>0</v>
      </c>
      <c r="AJ99" s="2">
        <f>Confirmed!AJ99 - Recovered!AJ99 - Deaths!AJ99</f>
        <v>0</v>
      </c>
      <c r="AK99" s="2">
        <f>Confirmed!AK99 - Recovered!AK99 - Deaths!AK99</f>
        <v>0</v>
      </c>
      <c r="AL99" s="2">
        <f>Confirmed!AL99 - Recovered!AL99 - Deaths!AL99</f>
        <v>0</v>
      </c>
      <c r="AM99" s="2">
        <f>Confirmed!AM99 - Recovered!AM99 - Deaths!AM99</f>
        <v>0</v>
      </c>
      <c r="AN99" s="2">
        <f>Confirmed!AN99 - Recovered!AN99 - Deaths!AN99</f>
        <v>0</v>
      </c>
      <c r="AO99" s="2">
        <f>Confirmed!AO99 - Recovered!AO99 - Deaths!AO99</f>
        <v>0</v>
      </c>
      <c r="AP99" s="2">
        <f>Confirmed!AP99 - Recovered!AP99 - Deaths!AP99</f>
        <v>0</v>
      </c>
      <c r="AQ99" s="2">
        <f>Confirmed!AQ99 - Recovered!AQ99 - Deaths!AQ99</f>
        <v>0</v>
      </c>
      <c r="AR99" s="2">
        <f>Confirmed!AR99 - Recovered!AR99 - Deaths!AR99</f>
        <v>1</v>
      </c>
      <c r="AS99" s="2">
        <f>Confirmed!AS99 - Recovered!AS99 - Deaths!AS99</f>
        <v>1</v>
      </c>
      <c r="AT99" s="2">
        <f>Confirmed!AT99 - Recovered!AT99 - Deaths!AT99</f>
        <v>1</v>
      </c>
      <c r="AU99" s="2">
        <f>Confirmed!AU99 - Recovered!AU99 - Deaths!AU99</f>
        <v>1</v>
      </c>
      <c r="AV99" s="2">
        <f>Confirmed!AV99 - Recovered!AV99 - Deaths!AV99</f>
        <v>1</v>
      </c>
      <c r="AW99" s="2">
        <f>Confirmed!AW99 - Recovered!AW99 - Deaths!AW99</f>
        <v>1</v>
      </c>
      <c r="AX99" s="2">
        <f>Confirmed!AX99 - Recovered!AX99 - Deaths!AX99</f>
        <v>1</v>
      </c>
      <c r="AY99" s="2">
        <f>Confirmed!AY99 - Recovered!AY99 - Deaths!AY99</f>
        <v>1</v>
      </c>
      <c r="AZ99" s="2">
        <f>Confirmed!AZ99 - Recovered!AZ99 - Deaths!AZ99</f>
        <v>1</v>
      </c>
      <c r="BA99" s="2">
        <f>Confirmed!BA99 - Recovered!BA99 - Deaths!BA99</f>
        <v>1</v>
      </c>
      <c r="BB99" s="2">
        <f>Confirmed!BB99 - Recovered!BB99 - Deaths!BB99</f>
        <v>4</v>
      </c>
      <c r="BC99" s="2">
        <f>Confirmed!BC99 - Recovered!BC99 - Deaths!BC99</f>
        <v>4</v>
      </c>
      <c r="BD99" s="2">
        <f>Confirmed!BD99 - Recovered!BD99 - Deaths!BD99</f>
        <v>4</v>
      </c>
      <c r="BE99" s="2">
        <f>Confirmed!BE99 - Recovered!BE99 - Deaths!BE99</f>
        <v>7</v>
      </c>
      <c r="BF99" s="2">
        <f>Confirmed!BF99 - Recovered!BF99 - Deaths!BF99</f>
        <v>28</v>
      </c>
      <c r="BG99" s="2">
        <f>Confirmed!BG99 - Recovered!BG99 - Deaths!BG99</f>
        <v>28</v>
      </c>
      <c r="BH99" s="2">
        <f>Confirmed!BH99 - Recovered!BH99 - Deaths!BH99</f>
        <v>28</v>
      </c>
      <c r="BI99" s="2">
        <f>Confirmed!BI99 - Recovered!BI99 - Deaths!BI99</f>
        <v>37</v>
      </c>
      <c r="BJ99" s="2">
        <f>Confirmed!BJ99 - Recovered!BJ99 - Deaths!BJ99</f>
        <v>37</v>
      </c>
      <c r="BK99" s="2">
        <f>Confirmed!BK99 - Recovered!BK99 - Deaths!BK99</f>
        <v>51</v>
      </c>
      <c r="BL99" s="2">
        <f>Confirmed!BL99 - Recovered!BL99 - Deaths!BL99</f>
        <v>51</v>
      </c>
      <c r="BM99" s="2">
        <f>Confirmed!BM99 - Recovered!BM99 - Deaths!BM99</f>
        <v>51</v>
      </c>
      <c r="BN99" s="2">
        <f>Confirmed!BN99 - Recovered!BN99 - Deaths!BN99</f>
        <v>56</v>
      </c>
      <c r="BO99" s="2">
        <f>Confirmed!BO99 - Recovered!BO99 - Deaths!BO99</f>
        <v>56</v>
      </c>
      <c r="BP99" s="2">
        <f>Confirmed!BP99 - Recovered!BP99 - Deaths!BP99</f>
        <v>56</v>
      </c>
      <c r="BQ99" s="2">
        <f>Confirmed!BQ99 - Recovered!BQ99 - Deaths!BQ99</f>
        <v>56</v>
      </c>
      <c r="BR99" s="2">
        <f>Confirmed!BR99 - Recovered!BR99 - Deaths!BR99</f>
        <v>62</v>
      </c>
      <c r="BS99" s="2">
        <f>Confirmed!BS99 - Recovered!BS99 - Deaths!BS99</f>
        <v>68</v>
      </c>
      <c r="BT99" s="2">
        <f>Confirmed!BT99 - Recovered!BT99 - Deaths!BT99</f>
        <v>68</v>
      </c>
      <c r="BU99" s="2">
        <f>Confirmed!BU99 - Recovered!BU99 - Deaths!BU99</f>
        <v>75</v>
      </c>
      <c r="BV99" s="2">
        <f>Confirmed!BV99 - Recovered!BV99 - Deaths!BV99</f>
        <v>75</v>
      </c>
      <c r="BW99" s="2">
        <f>Confirmed!BW99 - Recovered!BW99 - Deaths!BW99</f>
        <v>76</v>
      </c>
      <c r="BX99" s="2">
        <f>Confirmed!BX99 - Recovered!BX99 - Deaths!BX99</f>
        <v>76</v>
      </c>
      <c r="BY99" s="2">
        <f>Confirmed!BY99 - Recovered!BY99 - Deaths!BY99</f>
        <v>21</v>
      </c>
      <c r="BZ99" s="2">
        <f>Confirmed!BZ99 - Recovered!BZ99 - Deaths!BZ99</f>
        <v>22</v>
      </c>
      <c r="CA99" s="2">
        <f>Confirmed!CA99 - Recovered!CA99 - Deaths!CA99</f>
        <v>22</v>
      </c>
      <c r="CB99" s="2">
        <f>Confirmed!CB99 - Recovered!CB99 - Deaths!CB99</f>
        <v>22</v>
      </c>
      <c r="CC99" s="2">
        <f>Confirmed!CC99 - Recovered!CC99 - Deaths!CC99</f>
        <v>23</v>
      </c>
      <c r="CD99" s="2">
        <f>Confirmed!CD99 - Recovered!CD99 - Deaths!CD99</f>
        <v>23</v>
      </c>
      <c r="CE99" s="2">
        <f>Confirmed!CE99 - Recovered!CE99 - Deaths!CE99</f>
        <v>23</v>
      </c>
      <c r="CF99" s="2">
        <f>Confirmed!CF99 - Recovered!CF99 - Deaths!CF99</f>
        <v>23</v>
      </c>
      <c r="CG99" s="2">
        <f>Confirmed!CG99 - Recovered!CG99 - Deaths!CG99</f>
        <v>23</v>
      </c>
      <c r="CH99" s="2">
        <f>Confirmed!CH99 - Recovered!CH99 - Deaths!CH99</f>
        <v>23</v>
      </c>
      <c r="CI99" s="2">
        <f>Confirmed!CI99 - Recovered!CI99 - Deaths!CI99</f>
        <v>23</v>
      </c>
      <c r="CJ99" s="2">
        <f>Confirmed!CJ99 - Recovered!CJ99 - Deaths!CJ99</f>
        <v>23</v>
      </c>
      <c r="CK99" s="2">
        <f>Confirmed!CK99 - Recovered!CK99 - Deaths!CK99</f>
        <v>23</v>
      </c>
      <c r="CL99" s="2">
        <f>Confirmed!CL99 - Recovered!CL99 - Deaths!CL99</f>
        <v>25</v>
      </c>
      <c r="CM99" s="2">
        <f>Confirmed!CM99 - Recovered!CM99 - Deaths!CM99</f>
        <v>25</v>
      </c>
      <c r="CN99" s="2">
        <f>Confirmed!CN99 - Recovered!CN99 - Deaths!CN99</f>
        <v>25</v>
      </c>
      <c r="CO99" s="2">
        <f>Confirmed!CO99 - Recovered!CO99 - Deaths!CO99</f>
        <v>25</v>
      </c>
      <c r="CP99" s="2">
        <f>Confirmed!CP99 - Recovered!CP99 - Deaths!CP99</f>
        <v>25</v>
      </c>
      <c r="CQ99" s="2">
        <f>Confirmed!CQ99 - Recovered!CQ99 - Deaths!CQ99</f>
        <v>25</v>
      </c>
      <c r="CR99" s="2">
        <f>Confirmed!CR99 - Recovered!CR99 - Deaths!CR99</f>
        <v>25</v>
      </c>
      <c r="CS99" s="2">
        <f>Confirmed!CS99 - Recovered!CS99 - Deaths!CS99</f>
        <v>26</v>
      </c>
      <c r="CT99" s="2"/>
      <c r="CU99" s="2"/>
      <c r="CV99" s="2"/>
      <c r="CW99" s="2"/>
      <c r="CX99" s="2"/>
      <c r="CY99" s="2"/>
    </row>
    <row r="100" spans="1:103" x14ac:dyDescent="0.25">
      <c r="A100" t="str">
        <f>Confirmed!A100</f>
        <v>Lithuania</v>
      </c>
      <c r="B100" s="2">
        <f>Confirmed!B100 - Recovered!B100 - Deaths!B100</f>
        <v>0</v>
      </c>
      <c r="C100" s="2">
        <f>Confirmed!C100 - Recovered!C100 - Deaths!C100</f>
        <v>0</v>
      </c>
      <c r="D100" s="2">
        <f>Confirmed!D100 - Recovered!D100 - Deaths!D100</f>
        <v>0</v>
      </c>
      <c r="E100" s="2">
        <f>Confirmed!E100 - Recovered!E100 - Deaths!E100</f>
        <v>0</v>
      </c>
      <c r="F100" s="2">
        <f>Confirmed!F100 - Recovered!F100 - Deaths!F100</f>
        <v>0</v>
      </c>
      <c r="G100" s="2">
        <f>Confirmed!G100 - Recovered!G100 - Deaths!G100</f>
        <v>0</v>
      </c>
      <c r="H100" s="2">
        <f>Confirmed!H100 - Recovered!H100 - Deaths!H100</f>
        <v>0</v>
      </c>
      <c r="I100" s="2">
        <f>Confirmed!I100 - Recovered!I100 - Deaths!I100</f>
        <v>0</v>
      </c>
      <c r="J100" s="2">
        <f>Confirmed!J100 - Recovered!J100 - Deaths!J100</f>
        <v>0</v>
      </c>
      <c r="K100" s="2">
        <f>Confirmed!K100 - Recovered!K100 - Deaths!K100</f>
        <v>0</v>
      </c>
      <c r="L100" s="2">
        <f>Confirmed!L100 - Recovered!L100 - Deaths!L100</f>
        <v>0</v>
      </c>
      <c r="M100" s="2">
        <f>Confirmed!M100 - Recovered!M100 - Deaths!M100</f>
        <v>0</v>
      </c>
      <c r="N100" s="2">
        <f>Confirmed!N100 - Recovered!N100 - Deaths!N100</f>
        <v>0</v>
      </c>
      <c r="O100" s="2">
        <f>Confirmed!O100 - Recovered!O100 - Deaths!O100</f>
        <v>0</v>
      </c>
      <c r="P100" s="2">
        <f>Confirmed!P100 - Recovered!P100 - Deaths!P100</f>
        <v>0</v>
      </c>
      <c r="Q100" s="2">
        <f>Confirmed!Q100 - Recovered!Q100 - Deaths!Q100</f>
        <v>0</v>
      </c>
      <c r="R100" s="2">
        <f>Confirmed!R100 - Recovered!R100 - Deaths!R100</f>
        <v>0</v>
      </c>
      <c r="S100" s="2">
        <f>Confirmed!S100 - Recovered!S100 - Deaths!S100</f>
        <v>0</v>
      </c>
      <c r="T100" s="2">
        <f>Confirmed!T100 - Recovered!T100 - Deaths!T100</f>
        <v>0</v>
      </c>
      <c r="U100" s="2">
        <f>Confirmed!U100 - Recovered!U100 - Deaths!U100</f>
        <v>0</v>
      </c>
      <c r="V100" s="2">
        <f>Confirmed!V100 - Recovered!V100 - Deaths!V100</f>
        <v>0</v>
      </c>
      <c r="W100" s="2">
        <f>Confirmed!W100 - Recovered!W100 - Deaths!W100</f>
        <v>0</v>
      </c>
      <c r="X100" s="2">
        <f>Confirmed!X100 - Recovered!X100 - Deaths!X100</f>
        <v>0</v>
      </c>
      <c r="Y100" s="2">
        <f>Confirmed!Y100 - Recovered!Y100 - Deaths!Y100</f>
        <v>0</v>
      </c>
      <c r="Z100" s="2">
        <f>Confirmed!Z100 - Recovered!Z100 - Deaths!Z100</f>
        <v>0</v>
      </c>
      <c r="AA100" s="2">
        <f>Confirmed!AA100 - Recovered!AA100 - Deaths!AA100</f>
        <v>0</v>
      </c>
      <c r="AB100" s="2">
        <f>Confirmed!AB100 - Recovered!AB100 - Deaths!AB100</f>
        <v>0</v>
      </c>
      <c r="AC100" s="2">
        <f>Confirmed!AC100 - Recovered!AC100 - Deaths!AC100</f>
        <v>0</v>
      </c>
      <c r="AD100" s="2">
        <f>Confirmed!AD100 - Recovered!AD100 - Deaths!AD100</f>
        <v>0</v>
      </c>
      <c r="AE100" s="2">
        <f>Confirmed!AE100 - Recovered!AE100 - Deaths!AE100</f>
        <v>0</v>
      </c>
      <c r="AF100" s="2">
        <f>Confirmed!AF100 - Recovered!AF100 - Deaths!AF100</f>
        <v>0</v>
      </c>
      <c r="AG100" s="2">
        <f>Confirmed!AG100 - Recovered!AG100 - Deaths!AG100</f>
        <v>0</v>
      </c>
      <c r="AH100" s="2">
        <f>Confirmed!AH100 - Recovered!AH100 - Deaths!AH100</f>
        <v>0</v>
      </c>
      <c r="AI100" s="2">
        <f>Confirmed!AI100 - Recovered!AI100 - Deaths!AI100</f>
        <v>0</v>
      </c>
      <c r="AJ100" s="2">
        <f>Confirmed!AJ100 - Recovered!AJ100 - Deaths!AJ100</f>
        <v>0</v>
      </c>
      <c r="AK100" s="2">
        <f>Confirmed!AK100 - Recovered!AK100 - Deaths!AK100</f>
        <v>0</v>
      </c>
      <c r="AL100" s="2">
        <f>Confirmed!AL100 - Recovered!AL100 - Deaths!AL100</f>
        <v>0</v>
      </c>
      <c r="AM100" s="2">
        <f>Confirmed!AM100 - Recovered!AM100 - Deaths!AM100</f>
        <v>1</v>
      </c>
      <c r="AN100" s="2">
        <f>Confirmed!AN100 - Recovered!AN100 - Deaths!AN100</f>
        <v>1</v>
      </c>
      <c r="AO100" s="2">
        <f>Confirmed!AO100 - Recovered!AO100 - Deaths!AO100</f>
        <v>1</v>
      </c>
      <c r="AP100" s="2">
        <f>Confirmed!AP100 - Recovered!AP100 - Deaths!AP100</f>
        <v>1</v>
      </c>
      <c r="AQ100" s="2">
        <f>Confirmed!AQ100 - Recovered!AQ100 - Deaths!AQ100</f>
        <v>1</v>
      </c>
      <c r="AR100" s="2">
        <f>Confirmed!AR100 - Recovered!AR100 - Deaths!AR100</f>
        <v>1</v>
      </c>
      <c r="AS100" s="2">
        <f>Confirmed!AS100 - Recovered!AS100 - Deaths!AS100</f>
        <v>1</v>
      </c>
      <c r="AT100" s="2">
        <f>Confirmed!AT100 - Recovered!AT100 - Deaths!AT100</f>
        <v>1</v>
      </c>
      <c r="AU100" s="2">
        <f>Confirmed!AU100 - Recovered!AU100 - Deaths!AU100</f>
        <v>1</v>
      </c>
      <c r="AV100" s="2">
        <f>Confirmed!AV100 - Recovered!AV100 - Deaths!AV100</f>
        <v>1</v>
      </c>
      <c r="AW100" s="2">
        <f>Confirmed!AW100 - Recovered!AW100 - Deaths!AW100</f>
        <v>1</v>
      </c>
      <c r="AX100" s="2">
        <f>Confirmed!AX100 - Recovered!AX100 - Deaths!AX100</f>
        <v>1</v>
      </c>
      <c r="AY100" s="2">
        <f>Confirmed!AY100 - Recovered!AY100 - Deaths!AY100</f>
        <v>3</v>
      </c>
      <c r="AZ100" s="2">
        <f>Confirmed!AZ100 - Recovered!AZ100 - Deaths!AZ100</f>
        <v>3</v>
      </c>
      <c r="BA100" s="2">
        <f>Confirmed!BA100 - Recovered!BA100 - Deaths!BA100</f>
        <v>6</v>
      </c>
      <c r="BB100" s="2">
        <f>Confirmed!BB100 - Recovered!BB100 - Deaths!BB100</f>
        <v>8</v>
      </c>
      <c r="BC100" s="2">
        <f>Confirmed!BC100 - Recovered!BC100 - Deaths!BC100</f>
        <v>11</v>
      </c>
      <c r="BD100" s="2">
        <f>Confirmed!BD100 - Recovered!BD100 - Deaths!BD100</f>
        <v>16</v>
      </c>
      <c r="BE100" s="2">
        <f>Confirmed!BE100 - Recovered!BE100 - Deaths!BE100</f>
        <v>24</v>
      </c>
      <c r="BF100" s="2">
        <f>Confirmed!BF100 - Recovered!BF100 - Deaths!BF100</f>
        <v>26</v>
      </c>
      <c r="BG100" s="2">
        <f>Confirmed!BG100 - Recovered!BG100 - Deaths!BG100</f>
        <v>35</v>
      </c>
      <c r="BH100" s="2">
        <f>Confirmed!BH100 - Recovered!BH100 - Deaths!BH100</f>
        <v>48</v>
      </c>
      <c r="BI100" s="2">
        <f>Confirmed!BI100 - Recovered!BI100 - Deaths!BI100</f>
        <v>81</v>
      </c>
      <c r="BJ100" s="2">
        <f>Confirmed!BJ100 - Recovered!BJ100 - Deaths!BJ100</f>
        <v>141</v>
      </c>
      <c r="BK100" s="2">
        <f>Confirmed!BK100 - Recovered!BK100 - Deaths!BK100</f>
        <v>177</v>
      </c>
      <c r="BL100" s="2">
        <f>Confirmed!BL100 - Recovered!BL100 - Deaths!BL100</f>
        <v>206</v>
      </c>
      <c r="BM100" s="2">
        <f>Confirmed!BM100 - Recovered!BM100 - Deaths!BM100</f>
        <v>269</v>
      </c>
      <c r="BN100" s="2">
        <f>Confirmed!BN100 - Recovered!BN100 - Deaths!BN100</f>
        <v>294</v>
      </c>
      <c r="BO100" s="2">
        <f>Confirmed!BO100 - Recovered!BO100 - Deaths!BO100</f>
        <v>352</v>
      </c>
      <c r="BP100" s="2">
        <f>Confirmed!BP100 - Recovered!BP100 - Deaths!BP100</f>
        <v>386</v>
      </c>
      <c r="BQ100" s="2">
        <f>Confirmed!BQ100 - Recovered!BQ100 - Deaths!BQ100</f>
        <v>452</v>
      </c>
      <c r="BR100" s="2">
        <f>Confirmed!BR100 - Recovered!BR100 - Deaths!BR100</f>
        <v>477</v>
      </c>
      <c r="BS100" s="2">
        <f>Confirmed!BS100 - Recovered!BS100 - Deaths!BS100</f>
        <v>522</v>
      </c>
      <c r="BT100" s="2">
        <f>Confirmed!BT100 - Recovered!BT100 - Deaths!BT100</f>
        <v>566</v>
      </c>
      <c r="BU100" s="2">
        <f>Confirmed!BU100 - Recovered!BU100 - Deaths!BU100</f>
        <v>633</v>
      </c>
      <c r="BV100" s="2">
        <f>Confirmed!BV100 - Recovered!BV100 - Deaths!BV100</f>
        <v>680</v>
      </c>
      <c r="BW100" s="2">
        <f>Confirmed!BW100 - Recovered!BW100 - Deaths!BW100</f>
        <v>753</v>
      </c>
      <c r="BX100" s="2">
        <f>Confirmed!BX100 - Recovered!BX100 - Deaths!BX100</f>
        <v>791</v>
      </c>
      <c r="BY100" s="2">
        <f>Confirmed!BY100 - Recovered!BY100 - Deaths!BY100</f>
        <v>820</v>
      </c>
      <c r="BZ100" s="2">
        <f>Confirmed!BZ100 - Recovered!BZ100 - Deaths!BZ100</f>
        <v>857</v>
      </c>
      <c r="CA100" s="2">
        <f>Confirmed!CA100 - Recovered!CA100 - Deaths!CA100</f>
        <v>889</v>
      </c>
      <c r="CB100" s="2">
        <f>Confirmed!CB100 - Recovered!CB100 - Deaths!CB100</f>
        <v>931</v>
      </c>
      <c r="CC100" s="2">
        <f>Confirmed!CC100 - Recovered!CC100 - Deaths!CC100</f>
        <v>923</v>
      </c>
      <c r="CD100" s="2">
        <f>Confirmed!CD100 - Recovered!CD100 - Deaths!CD100</f>
        <v>949</v>
      </c>
      <c r="CE100" s="2">
        <f>Confirmed!CE100 - Recovered!CE100 - Deaths!CE100</f>
        <v>933</v>
      </c>
      <c r="CF100" s="2">
        <f>Confirmed!CF100 - Recovered!CF100 - Deaths!CF100</f>
        <v>937</v>
      </c>
      <c r="CG100" s="2">
        <f>Confirmed!CG100 - Recovered!CG100 - Deaths!CG100</f>
        <v>940</v>
      </c>
      <c r="CH100" s="2">
        <f>Confirmed!CH100 - Recovered!CH100 - Deaths!CH100</f>
        <v>923</v>
      </c>
      <c r="CI100" s="2">
        <f>Confirmed!CI100 - Recovered!CI100 - Deaths!CI100</f>
        <v>918</v>
      </c>
      <c r="CJ100" s="2">
        <f>Confirmed!CJ100 - Recovered!CJ100 - Deaths!CJ100</f>
        <v>906</v>
      </c>
      <c r="CK100" s="2">
        <f>Confirmed!CK100 - Recovered!CK100 - Deaths!CK100</f>
        <v>978</v>
      </c>
      <c r="CL100" s="2">
        <f>Confirmed!CL100 - Recovered!CL100 - Deaths!CL100</f>
        <v>1021</v>
      </c>
      <c r="CM100" s="2">
        <f>Confirmed!CM100 - Recovered!CM100 - Deaths!CM100</f>
        <v>1047</v>
      </c>
      <c r="CN100" s="2">
        <f>Confirmed!CN100 - Recovered!CN100 - Deaths!CN100</f>
        <v>1014</v>
      </c>
      <c r="CO100" s="2">
        <f>Confirmed!CO100 - Recovered!CO100 - Deaths!CO100</f>
        <v>975</v>
      </c>
      <c r="CP100" s="2">
        <f>Confirmed!CP100 - Recovered!CP100 - Deaths!CP100</f>
        <v>959</v>
      </c>
      <c r="CQ100" s="2">
        <f>Confirmed!CQ100 - Recovered!CQ100 - Deaths!CQ100</f>
        <v>940</v>
      </c>
      <c r="CR100" s="2">
        <f>Confirmed!CR100 - Recovered!CR100 - Deaths!CR100</f>
        <v>925</v>
      </c>
      <c r="CS100" s="2">
        <f>Confirmed!CS100 - Recovered!CS100 - Deaths!CS100</f>
        <v>930</v>
      </c>
      <c r="CT100" s="2"/>
      <c r="CU100" s="2"/>
      <c r="CV100" s="2"/>
      <c r="CW100" s="2"/>
      <c r="CX100" s="2"/>
      <c r="CY100" s="2"/>
    </row>
    <row r="101" spans="1:103" x14ac:dyDescent="0.25">
      <c r="A101" t="str">
        <f>Confirmed!A101</f>
        <v>Luxembourg</v>
      </c>
      <c r="B101" s="2">
        <f>Confirmed!B101 - Recovered!B101 - Deaths!B101</f>
        <v>0</v>
      </c>
      <c r="C101" s="2">
        <f>Confirmed!C101 - Recovered!C101 - Deaths!C101</f>
        <v>0</v>
      </c>
      <c r="D101" s="2">
        <f>Confirmed!D101 - Recovered!D101 - Deaths!D101</f>
        <v>0</v>
      </c>
      <c r="E101" s="2">
        <f>Confirmed!E101 - Recovered!E101 - Deaths!E101</f>
        <v>0</v>
      </c>
      <c r="F101" s="2">
        <f>Confirmed!F101 - Recovered!F101 - Deaths!F101</f>
        <v>0</v>
      </c>
      <c r="G101" s="2">
        <f>Confirmed!G101 - Recovered!G101 - Deaths!G101</f>
        <v>0</v>
      </c>
      <c r="H101" s="2">
        <f>Confirmed!H101 - Recovered!H101 - Deaths!H101</f>
        <v>0</v>
      </c>
      <c r="I101" s="2">
        <f>Confirmed!I101 - Recovered!I101 - Deaths!I101</f>
        <v>0</v>
      </c>
      <c r="J101" s="2">
        <f>Confirmed!J101 - Recovered!J101 - Deaths!J101</f>
        <v>0</v>
      </c>
      <c r="K101" s="2">
        <f>Confirmed!K101 - Recovered!K101 - Deaths!K101</f>
        <v>0</v>
      </c>
      <c r="L101" s="2">
        <f>Confirmed!L101 - Recovered!L101 - Deaths!L101</f>
        <v>0</v>
      </c>
      <c r="M101" s="2">
        <f>Confirmed!M101 - Recovered!M101 - Deaths!M101</f>
        <v>0</v>
      </c>
      <c r="N101" s="2">
        <f>Confirmed!N101 - Recovered!N101 - Deaths!N101</f>
        <v>0</v>
      </c>
      <c r="O101" s="2">
        <f>Confirmed!O101 - Recovered!O101 - Deaths!O101</f>
        <v>0</v>
      </c>
      <c r="P101" s="2">
        <f>Confirmed!P101 - Recovered!P101 - Deaths!P101</f>
        <v>0</v>
      </c>
      <c r="Q101" s="2">
        <f>Confirmed!Q101 - Recovered!Q101 - Deaths!Q101</f>
        <v>0</v>
      </c>
      <c r="R101" s="2">
        <f>Confirmed!R101 - Recovered!R101 - Deaths!R101</f>
        <v>0</v>
      </c>
      <c r="S101" s="2">
        <f>Confirmed!S101 - Recovered!S101 - Deaths!S101</f>
        <v>0</v>
      </c>
      <c r="T101" s="2">
        <f>Confirmed!T101 - Recovered!T101 - Deaths!T101</f>
        <v>0</v>
      </c>
      <c r="U101" s="2">
        <f>Confirmed!U101 - Recovered!U101 - Deaths!U101</f>
        <v>0</v>
      </c>
      <c r="V101" s="2">
        <f>Confirmed!V101 - Recovered!V101 - Deaths!V101</f>
        <v>0</v>
      </c>
      <c r="W101" s="2">
        <f>Confirmed!W101 - Recovered!W101 - Deaths!W101</f>
        <v>0</v>
      </c>
      <c r="X101" s="2">
        <f>Confirmed!X101 - Recovered!X101 - Deaths!X101</f>
        <v>0</v>
      </c>
      <c r="Y101" s="2">
        <f>Confirmed!Y101 - Recovered!Y101 - Deaths!Y101</f>
        <v>0</v>
      </c>
      <c r="Z101" s="2">
        <f>Confirmed!Z101 - Recovered!Z101 - Deaths!Z101</f>
        <v>0</v>
      </c>
      <c r="AA101" s="2">
        <f>Confirmed!AA101 - Recovered!AA101 - Deaths!AA101</f>
        <v>0</v>
      </c>
      <c r="AB101" s="2">
        <f>Confirmed!AB101 - Recovered!AB101 - Deaths!AB101</f>
        <v>0</v>
      </c>
      <c r="AC101" s="2">
        <f>Confirmed!AC101 - Recovered!AC101 - Deaths!AC101</f>
        <v>0</v>
      </c>
      <c r="AD101" s="2">
        <f>Confirmed!AD101 - Recovered!AD101 - Deaths!AD101</f>
        <v>0</v>
      </c>
      <c r="AE101" s="2">
        <f>Confirmed!AE101 - Recovered!AE101 - Deaths!AE101</f>
        <v>0</v>
      </c>
      <c r="AF101" s="2">
        <f>Confirmed!AF101 - Recovered!AF101 - Deaths!AF101</f>
        <v>0</v>
      </c>
      <c r="AG101" s="2">
        <f>Confirmed!AG101 - Recovered!AG101 - Deaths!AG101</f>
        <v>0</v>
      </c>
      <c r="AH101" s="2">
        <f>Confirmed!AH101 - Recovered!AH101 - Deaths!AH101</f>
        <v>0</v>
      </c>
      <c r="AI101" s="2">
        <f>Confirmed!AI101 - Recovered!AI101 - Deaths!AI101</f>
        <v>0</v>
      </c>
      <c r="AJ101" s="2">
        <f>Confirmed!AJ101 - Recovered!AJ101 - Deaths!AJ101</f>
        <v>0</v>
      </c>
      <c r="AK101" s="2">
        <f>Confirmed!AK101 - Recovered!AK101 - Deaths!AK101</f>
        <v>0</v>
      </c>
      <c r="AL101" s="2">
        <f>Confirmed!AL101 - Recovered!AL101 - Deaths!AL101</f>
        <v>0</v>
      </c>
      <c r="AM101" s="2">
        <f>Confirmed!AM101 - Recovered!AM101 - Deaths!AM101</f>
        <v>0</v>
      </c>
      <c r="AN101" s="2">
        <f>Confirmed!AN101 - Recovered!AN101 - Deaths!AN101</f>
        <v>1</v>
      </c>
      <c r="AO101" s="2">
        <f>Confirmed!AO101 - Recovered!AO101 - Deaths!AO101</f>
        <v>1</v>
      </c>
      <c r="AP101" s="2">
        <f>Confirmed!AP101 - Recovered!AP101 - Deaths!AP101</f>
        <v>1</v>
      </c>
      <c r="AQ101" s="2">
        <f>Confirmed!AQ101 - Recovered!AQ101 - Deaths!AQ101</f>
        <v>1</v>
      </c>
      <c r="AR101" s="2">
        <f>Confirmed!AR101 - Recovered!AR101 - Deaths!AR101</f>
        <v>1</v>
      </c>
      <c r="AS101" s="2">
        <f>Confirmed!AS101 - Recovered!AS101 - Deaths!AS101</f>
        <v>1</v>
      </c>
      <c r="AT101" s="2">
        <f>Confirmed!AT101 - Recovered!AT101 - Deaths!AT101</f>
        <v>2</v>
      </c>
      <c r="AU101" s="2">
        <f>Confirmed!AU101 - Recovered!AU101 - Deaths!AU101</f>
        <v>2</v>
      </c>
      <c r="AV101" s="2">
        <f>Confirmed!AV101 - Recovered!AV101 - Deaths!AV101</f>
        <v>3</v>
      </c>
      <c r="AW101" s="2">
        <f>Confirmed!AW101 - Recovered!AW101 - Deaths!AW101</f>
        <v>3</v>
      </c>
      <c r="AX101" s="2">
        <f>Confirmed!AX101 - Recovered!AX101 - Deaths!AX101</f>
        <v>5</v>
      </c>
      <c r="AY101" s="2">
        <f>Confirmed!AY101 - Recovered!AY101 - Deaths!AY101</f>
        <v>7</v>
      </c>
      <c r="AZ101" s="2">
        <f>Confirmed!AZ101 - Recovered!AZ101 - Deaths!AZ101</f>
        <v>19</v>
      </c>
      <c r="BA101" s="2">
        <f>Confirmed!BA101 - Recovered!BA101 - Deaths!BA101</f>
        <v>34</v>
      </c>
      <c r="BB101" s="2">
        <f>Confirmed!BB101 - Recovered!BB101 - Deaths!BB101</f>
        <v>50</v>
      </c>
      <c r="BC101" s="2">
        <f>Confirmed!BC101 - Recovered!BC101 - Deaths!BC101</f>
        <v>58</v>
      </c>
      <c r="BD101" s="2">
        <f>Confirmed!BD101 - Recovered!BD101 - Deaths!BD101</f>
        <v>76</v>
      </c>
      <c r="BE101" s="2">
        <f>Confirmed!BE101 - Recovered!BE101 - Deaths!BE101</f>
        <v>139</v>
      </c>
      <c r="BF101" s="2">
        <f>Confirmed!BF101 - Recovered!BF101 - Deaths!BF101</f>
        <v>201</v>
      </c>
      <c r="BG101" s="2">
        <f>Confirmed!BG101 - Recovered!BG101 - Deaths!BG101</f>
        <v>331</v>
      </c>
      <c r="BH101" s="2">
        <f>Confirmed!BH101 - Recovered!BH101 - Deaths!BH101</f>
        <v>480</v>
      </c>
      <c r="BI101" s="2">
        <f>Confirmed!BI101 - Recovered!BI101 - Deaths!BI101</f>
        <v>662</v>
      </c>
      <c r="BJ101" s="2">
        <f>Confirmed!BJ101 - Recovered!BJ101 - Deaths!BJ101</f>
        <v>784</v>
      </c>
      <c r="BK101" s="2">
        <f>Confirmed!BK101 - Recovered!BK101 - Deaths!BK101</f>
        <v>861</v>
      </c>
      <c r="BL101" s="2">
        <f>Confirmed!BL101 - Recovered!BL101 - Deaths!BL101</f>
        <v>1085</v>
      </c>
      <c r="BM101" s="2">
        <f>Confirmed!BM101 - Recovered!BM101 - Deaths!BM101</f>
        <v>1319</v>
      </c>
      <c r="BN101" s="2">
        <f>Confirmed!BN101 - Recovered!BN101 - Deaths!BN101</f>
        <v>1438</v>
      </c>
      <c r="BO101" s="2">
        <f>Confirmed!BO101 - Recovered!BO101 - Deaths!BO101</f>
        <v>1550</v>
      </c>
      <c r="BP101" s="2">
        <f>Confirmed!BP101 - Recovered!BP101 - Deaths!BP101</f>
        <v>1773</v>
      </c>
      <c r="BQ101" s="2">
        <f>Confirmed!BQ101 - Recovered!BQ101 - Deaths!BQ101</f>
        <v>1889</v>
      </c>
      <c r="BR101" s="2">
        <f>Confirmed!BR101 - Recovered!BR101 - Deaths!BR101</f>
        <v>1926</v>
      </c>
      <c r="BS101" s="2">
        <f>Confirmed!BS101 - Recovered!BS101 - Deaths!BS101</f>
        <v>2075</v>
      </c>
      <c r="BT101" s="2">
        <f>Confirmed!BT101 - Recovered!BT101 - Deaths!BT101</f>
        <v>2210</v>
      </c>
      <c r="BU101" s="2">
        <f>Confirmed!BU101 - Recovered!BU101 - Deaths!BU101</f>
        <v>2377</v>
      </c>
      <c r="BV101" s="2">
        <f>Confirmed!BV101 - Recovered!BV101 - Deaths!BV101</f>
        <v>2081</v>
      </c>
      <c r="BW101" s="2">
        <f>Confirmed!BW101 - Recovered!BW101 - Deaths!BW101</f>
        <v>2198</v>
      </c>
      <c r="BX101" s="2">
        <f>Confirmed!BX101 - Recovered!BX101 - Deaths!BX101</f>
        <v>2268</v>
      </c>
      <c r="BY101" s="2">
        <f>Confirmed!BY101 - Recovered!BY101 - Deaths!BY101</f>
        <v>2302</v>
      </c>
      <c r="BZ101" s="2">
        <f>Confirmed!BZ101 - Recovered!BZ101 - Deaths!BZ101</f>
        <v>2426</v>
      </c>
      <c r="CA101" s="2">
        <f>Confirmed!CA101 - Recovered!CA101 - Deaths!CA101</f>
        <v>2488</v>
      </c>
      <c r="CB101" s="2">
        <f>Confirmed!CB101 - Recovered!CB101 - Deaths!CB101</f>
        <v>2563</v>
      </c>
      <c r="CC101" s="2">
        <f>Confirmed!CC101 - Recovered!CC101 - Deaths!CC101</f>
        <v>2669</v>
      </c>
      <c r="CD101" s="2">
        <f>Confirmed!CD101 - Recovered!CD101 - Deaths!CD101</f>
        <v>2708</v>
      </c>
      <c r="CE101" s="2">
        <f>Confirmed!CE101 - Recovered!CE101 - Deaths!CE101</f>
        <v>2715</v>
      </c>
      <c r="CF101" s="2">
        <f>Confirmed!CF101 - Recovered!CF101 - Deaths!CF101</f>
        <v>2723</v>
      </c>
      <c r="CG101" s="2">
        <f>Confirmed!CG101 - Recovered!CG101 - Deaths!CG101</f>
        <v>2740</v>
      </c>
      <c r="CH101" s="2">
        <f>Confirmed!CH101 - Recovered!CH101 - Deaths!CH101</f>
        <v>2778</v>
      </c>
      <c r="CI101" s="2">
        <f>Confirmed!CI101 - Recovered!CI101 - Deaths!CI101</f>
        <v>2823</v>
      </c>
      <c r="CJ101" s="2">
        <f>Confirmed!CJ101 - Recovered!CJ101 - Deaths!CJ101</f>
        <v>2829</v>
      </c>
      <c r="CK101" s="2">
        <f>Confirmed!CK101 - Recovered!CK101 - Deaths!CK101</f>
        <v>2864</v>
      </c>
      <c r="CL101" s="2">
        <f>Confirmed!CL101 - Recovered!CL101 - Deaths!CL101</f>
        <v>2850</v>
      </c>
      <c r="CM101" s="2">
        <f>Confirmed!CM101 - Recovered!CM101 - Deaths!CM101</f>
        <v>2846</v>
      </c>
      <c r="CN101" s="2">
        <f>Confirmed!CN101 - Recovered!CN101 - Deaths!CN101</f>
        <v>2870</v>
      </c>
      <c r="CO101" s="2">
        <f>Confirmed!CO101 - Recovered!CO101 - Deaths!CO101</f>
        <v>2863</v>
      </c>
      <c r="CP101" s="2">
        <f>Confirmed!CP101 - Recovered!CP101 - Deaths!CP101</f>
        <v>2854</v>
      </c>
      <c r="CQ101" s="2">
        <f>Confirmed!CQ101 - Recovered!CQ101 - Deaths!CQ101</f>
        <v>603</v>
      </c>
      <c r="CR101" s="2">
        <f>Confirmed!CR101 - Recovered!CR101 - Deaths!CR101</f>
        <v>538</v>
      </c>
      <c r="CS101" s="2">
        <f>Confirmed!CS101 - Recovered!CS101 - Deaths!CS101</f>
        <v>531</v>
      </c>
      <c r="CT101" s="2"/>
      <c r="CU101" s="2"/>
      <c r="CV101" s="2"/>
      <c r="CW101" s="2"/>
      <c r="CX101" s="2"/>
      <c r="CY101" s="2"/>
    </row>
    <row r="102" spans="1:103" x14ac:dyDescent="0.25">
      <c r="A102" t="str">
        <f>Confirmed!A102</f>
        <v>Madagascar</v>
      </c>
      <c r="B102" s="2">
        <f>Confirmed!B102 - Recovered!B102 - Deaths!B102</f>
        <v>0</v>
      </c>
      <c r="C102" s="2">
        <f>Confirmed!C102 - Recovered!C102 - Deaths!C102</f>
        <v>0</v>
      </c>
      <c r="D102" s="2">
        <f>Confirmed!D102 - Recovered!D102 - Deaths!D102</f>
        <v>0</v>
      </c>
      <c r="E102" s="2">
        <f>Confirmed!E102 - Recovered!E102 - Deaths!E102</f>
        <v>0</v>
      </c>
      <c r="F102" s="2">
        <f>Confirmed!F102 - Recovered!F102 - Deaths!F102</f>
        <v>0</v>
      </c>
      <c r="G102" s="2">
        <f>Confirmed!G102 - Recovered!G102 - Deaths!G102</f>
        <v>0</v>
      </c>
      <c r="H102" s="2">
        <f>Confirmed!H102 - Recovered!H102 - Deaths!H102</f>
        <v>0</v>
      </c>
      <c r="I102" s="2">
        <f>Confirmed!I102 - Recovered!I102 - Deaths!I102</f>
        <v>0</v>
      </c>
      <c r="J102" s="2">
        <f>Confirmed!J102 - Recovered!J102 - Deaths!J102</f>
        <v>0</v>
      </c>
      <c r="K102" s="2">
        <f>Confirmed!K102 - Recovered!K102 - Deaths!K102</f>
        <v>0</v>
      </c>
      <c r="L102" s="2">
        <f>Confirmed!L102 - Recovered!L102 - Deaths!L102</f>
        <v>0</v>
      </c>
      <c r="M102" s="2">
        <f>Confirmed!M102 - Recovered!M102 - Deaths!M102</f>
        <v>0</v>
      </c>
      <c r="N102" s="2">
        <f>Confirmed!N102 - Recovered!N102 - Deaths!N102</f>
        <v>0</v>
      </c>
      <c r="O102" s="2">
        <f>Confirmed!O102 - Recovered!O102 - Deaths!O102</f>
        <v>0</v>
      </c>
      <c r="P102" s="2">
        <f>Confirmed!P102 - Recovered!P102 - Deaths!P102</f>
        <v>0</v>
      </c>
      <c r="Q102" s="2">
        <f>Confirmed!Q102 - Recovered!Q102 - Deaths!Q102</f>
        <v>0</v>
      </c>
      <c r="R102" s="2">
        <f>Confirmed!R102 - Recovered!R102 - Deaths!R102</f>
        <v>0</v>
      </c>
      <c r="S102" s="2">
        <f>Confirmed!S102 - Recovered!S102 - Deaths!S102</f>
        <v>0</v>
      </c>
      <c r="T102" s="2">
        <f>Confirmed!T102 - Recovered!T102 - Deaths!T102</f>
        <v>0</v>
      </c>
      <c r="U102" s="2">
        <f>Confirmed!U102 - Recovered!U102 - Deaths!U102</f>
        <v>0</v>
      </c>
      <c r="V102" s="2">
        <f>Confirmed!V102 - Recovered!V102 - Deaths!V102</f>
        <v>0</v>
      </c>
      <c r="W102" s="2">
        <f>Confirmed!W102 - Recovered!W102 - Deaths!W102</f>
        <v>0</v>
      </c>
      <c r="X102" s="2">
        <f>Confirmed!X102 - Recovered!X102 - Deaths!X102</f>
        <v>0</v>
      </c>
      <c r="Y102" s="2">
        <f>Confirmed!Y102 - Recovered!Y102 - Deaths!Y102</f>
        <v>0</v>
      </c>
      <c r="Z102" s="2">
        <f>Confirmed!Z102 - Recovered!Z102 - Deaths!Z102</f>
        <v>0</v>
      </c>
      <c r="AA102" s="2">
        <f>Confirmed!AA102 - Recovered!AA102 - Deaths!AA102</f>
        <v>0</v>
      </c>
      <c r="AB102" s="2">
        <f>Confirmed!AB102 - Recovered!AB102 - Deaths!AB102</f>
        <v>0</v>
      </c>
      <c r="AC102" s="2">
        <f>Confirmed!AC102 - Recovered!AC102 - Deaths!AC102</f>
        <v>0</v>
      </c>
      <c r="AD102" s="2">
        <f>Confirmed!AD102 - Recovered!AD102 - Deaths!AD102</f>
        <v>0</v>
      </c>
      <c r="AE102" s="2">
        <f>Confirmed!AE102 - Recovered!AE102 - Deaths!AE102</f>
        <v>0</v>
      </c>
      <c r="AF102" s="2">
        <f>Confirmed!AF102 - Recovered!AF102 - Deaths!AF102</f>
        <v>0</v>
      </c>
      <c r="AG102" s="2">
        <f>Confirmed!AG102 - Recovered!AG102 - Deaths!AG102</f>
        <v>0</v>
      </c>
      <c r="AH102" s="2">
        <f>Confirmed!AH102 - Recovered!AH102 - Deaths!AH102</f>
        <v>0</v>
      </c>
      <c r="AI102" s="2">
        <f>Confirmed!AI102 - Recovered!AI102 - Deaths!AI102</f>
        <v>0</v>
      </c>
      <c r="AJ102" s="2">
        <f>Confirmed!AJ102 - Recovered!AJ102 - Deaths!AJ102</f>
        <v>0</v>
      </c>
      <c r="AK102" s="2">
        <f>Confirmed!AK102 - Recovered!AK102 - Deaths!AK102</f>
        <v>0</v>
      </c>
      <c r="AL102" s="2">
        <f>Confirmed!AL102 - Recovered!AL102 - Deaths!AL102</f>
        <v>0</v>
      </c>
      <c r="AM102" s="2">
        <f>Confirmed!AM102 - Recovered!AM102 - Deaths!AM102</f>
        <v>0</v>
      </c>
      <c r="AN102" s="2">
        <f>Confirmed!AN102 - Recovered!AN102 - Deaths!AN102</f>
        <v>0</v>
      </c>
      <c r="AO102" s="2">
        <f>Confirmed!AO102 - Recovered!AO102 - Deaths!AO102</f>
        <v>0</v>
      </c>
      <c r="AP102" s="2">
        <f>Confirmed!AP102 - Recovered!AP102 - Deaths!AP102</f>
        <v>0</v>
      </c>
      <c r="AQ102" s="2">
        <f>Confirmed!AQ102 - Recovered!AQ102 - Deaths!AQ102</f>
        <v>0</v>
      </c>
      <c r="AR102" s="2">
        <f>Confirmed!AR102 - Recovered!AR102 - Deaths!AR102</f>
        <v>0</v>
      </c>
      <c r="AS102" s="2">
        <f>Confirmed!AS102 - Recovered!AS102 - Deaths!AS102</f>
        <v>0</v>
      </c>
      <c r="AT102" s="2">
        <f>Confirmed!AT102 - Recovered!AT102 - Deaths!AT102</f>
        <v>0</v>
      </c>
      <c r="AU102" s="2">
        <f>Confirmed!AU102 - Recovered!AU102 - Deaths!AU102</f>
        <v>0</v>
      </c>
      <c r="AV102" s="2">
        <f>Confirmed!AV102 - Recovered!AV102 - Deaths!AV102</f>
        <v>0</v>
      </c>
      <c r="AW102" s="2">
        <f>Confirmed!AW102 - Recovered!AW102 - Deaths!AW102</f>
        <v>0</v>
      </c>
      <c r="AX102" s="2">
        <f>Confirmed!AX102 - Recovered!AX102 - Deaths!AX102</f>
        <v>0</v>
      </c>
      <c r="AY102" s="2">
        <f>Confirmed!AY102 - Recovered!AY102 - Deaths!AY102</f>
        <v>0</v>
      </c>
      <c r="AZ102" s="2">
        <f>Confirmed!AZ102 - Recovered!AZ102 - Deaths!AZ102</f>
        <v>0</v>
      </c>
      <c r="BA102" s="2">
        <f>Confirmed!BA102 - Recovered!BA102 - Deaths!BA102</f>
        <v>0</v>
      </c>
      <c r="BB102" s="2">
        <f>Confirmed!BB102 - Recovered!BB102 - Deaths!BB102</f>
        <v>0</v>
      </c>
      <c r="BC102" s="2">
        <f>Confirmed!BC102 - Recovered!BC102 - Deaths!BC102</f>
        <v>0</v>
      </c>
      <c r="BD102" s="2">
        <f>Confirmed!BD102 - Recovered!BD102 - Deaths!BD102</f>
        <v>0</v>
      </c>
      <c r="BE102" s="2">
        <f>Confirmed!BE102 - Recovered!BE102 - Deaths!BE102</f>
        <v>0</v>
      </c>
      <c r="BF102" s="2">
        <f>Confirmed!BF102 - Recovered!BF102 - Deaths!BF102</f>
        <v>0</v>
      </c>
      <c r="BG102" s="2">
        <f>Confirmed!BG102 - Recovered!BG102 - Deaths!BG102</f>
        <v>0</v>
      </c>
      <c r="BH102" s="2">
        <f>Confirmed!BH102 - Recovered!BH102 - Deaths!BH102</f>
        <v>3</v>
      </c>
      <c r="BI102" s="2">
        <f>Confirmed!BI102 - Recovered!BI102 - Deaths!BI102</f>
        <v>3</v>
      </c>
      <c r="BJ102" s="2">
        <f>Confirmed!BJ102 - Recovered!BJ102 - Deaths!BJ102</f>
        <v>3</v>
      </c>
      <c r="BK102" s="2">
        <f>Confirmed!BK102 - Recovered!BK102 - Deaths!BK102</f>
        <v>12</v>
      </c>
      <c r="BL102" s="2">
        <f>Confirmed!BL102 - Recovered!BL102 - Deaths!BL102</f>
        <v>17</v>
      </c>
      <c r="BM102" s="2">
        <f>Confirmed!BM102 - Recovered!BM102 - Deaths!BM102</f>
        <v>19</v>
      </c>
      <c r="BN102" s="2">
        <f>Confirmed!BN102 - Recovered!BN102 - Deaths!BN102</f>
        <v>23</v>
      </c>
      <c r="BO102" s="2">
        <f>Confirmed!BO102 - Recovered!BO102 - Deaths!BO102</f>
        <v>26</v>
      </c>
      <c r="BP102" s="2">
        <f>Confirmed!BP102 - Recovered!BP102 - Deaths!BP102</f>
        <v>26</v>
      </c>
      <c r="BQ102" s="2">
        <f>Confirmed!BQ102 - Recovered!BQ102 - Deaths!BQ102</f>
        <v>39</v>
      </c>
      <c r="BR102" s="2">
        <f>Confirmed!BR102 - Recovered!BR102 - Deaths!BR102</f>
        <v>43</v>
      </c>
      <c r="BS102" s="2">
        <f>Confirmed!BS102 - Recovered!BS102 - Deaths!BS102</f>
        <v>57</v>
      </c>
      <c r="BT102" s="2">
        <f>Confirmed!BT102 - Recovered!BT102 - Deaths!BT102</f>
        <v>57</v>
      </c>
      <c r="BU102" s="2">
        <f>Confirmed!BU102 - Recovered!BU102 - Deaths!BU102</f>
        <v>59</v>
      </c>
      <c r="BV102" s="2">
        <f>Confirmed!BV102 - Recovered!BV102 - Deaths!BV102</f>
        <v>70</v>
      </c>
      <c r="BW102" s="2">
        <f>Confirmed!BW102 - Recovered!BW102 - Deaths!BW102</f>
        <v>70</v>
      </c>
      <c r="BX102" s="2">
        <f>Confirmed!BX102 - Recovered!BX102 - Deaths!BX102</f>
        <v>70</v>
      </c>
      <c r="BY102" s="2">
        <f>Confirmed!BY102 - Recovered!BY102 - Deaths!BY102</f>
        <v>80</v>
      </c>
      <c r="BZ102" s="2">
        <f>Confirmed!BZ102 - Recovered!BZ102 - Deaths!BZ102</f>
        <v>81</v>
      </c>
      <c r="CA102" s="2">
        <f>Confirmed!CA102 - Recovered!CA102 - Deaths!CA102</f>
        <v>82</v>
      </c>
      <c r="CB102" s="2">
        <f>Confirmed!CB102 - Recovered!CB102 - Deaths!CB102</f>
        <v>82</v>
      </c>
      <c r="CC102" s="2">
        <f>Confirmed!CC102 - Recovered!CC102 - Deaths!CC102</f>
        <v>82</v>
      </c>
      <c r="CD102" s="2">
        <f>Confirmed!CD102 - Recovered!CD102 - Deaths!CD102</f>
        <v>91</v>
      </c>
      <c r="CE102" s="2">
        <f>Confirmed!CE102 - Recovered!CE102 - Deaths!CE102</f>
        <v>86</v>
      </c>
      <c r="CF102" s="2">
        <f>Confirmed!CF102 - Recovered!CF102 - Deaths!CF102</f>
        <v>85</v>
      </c>
      <c r="CG102" s="2">
        <f>Confirmed!CG102 - Recovered!CG102 - Deaths!CG102</f>
        <v>85</v>
      </c>
      <c r="CH102" s="2">
        <f>Confirmed!CH102 - Recovered!CH102 - Deaths!CH102</f>
        <v>81</v>
      </c>
      <c r="CI102" s="2">
        <f>Confirmed!CI102 - Recovered!CI102 - Deaths!CI102</f>
        <v>78</v>
      </c>
      <c r="CJ102" s="2">
        <f>Confirmed!CJ102 - Recovered!CJ102 - Deaths!CJ102</f>
        <v>84</v>
      </c>
      <c r="CK102" s="2">
        <f>Confirmed!CK102 - Recovered!CK102 - Deaths!CK102</f>
        <v>85</v>
      </c>
      <c r="CL102" s="2">
        <f>Confirmed!CL102 - Recovered!CL102 - Deaths!CL102</f>
        <v>82</v>
      </c>
      <c r="CM102" s="2">
        <f>Confirmed!CM102 - Recovered!CM102 - Deaths!CM102</f>
        <v>80</v>
      </c>
      <c r="CN102" s="2">
        <f>Confirmed!CN102 - Recovered!CN102 - Deaths!CN102</f>
        <v>77</v>
      </c>
      <c r="CO102" s="2">
        <f>Confirmed!CO102 - Recovered!CO102 - Deaths!CO102</f>
        <v>69</v>
      </c>
      <c r="CP102" s="2">
        <f>Confirmed!CP102 - Recovered!CP102 - Deaths!CP102</f>
        <v>63</v>
      </c>
      <c r="CQ102" s="2">
        <f>Confirmed!CQ102 - Recovered!CQ102 - Deaths!CQ102</f>
        <v>61</v>
      </c>
      <c r="CR102" s="2">
        <f>Confirmed!CR102 - Recovered!CR102 - Deaths!CR102</f>
        <v>61</v>
      </c>
      <c r="CS102" s="2">
        <f>Confirmed!CS102 - Recovered!CS102 - Deaths!CS102</f>
        <v>53</v>
      </c>
      <c r="CT102" s="2"/>
      <c r="CU102" s="2"/>
      <c r="CV102" s="2"/>
      <c r="CW102" s="2"/>
      <c r="CX102" s="2"/>
      <c r="CY102" s="2"/>
    </row>
    <row r="103" spans="1:103" x14ac:dyDescent="0.25">
      <c r="A103" t="str">
        <f>Confirmed!A103</f>
        <v>Malawi</v>
      </c>
      <c r="B103" s="2">
        <f>Confirmed!B103 - Recovered!B103 - Deaths!B103</f>
        <v>0</v>
      </c>
      <c r="C103" s="2">
        <f>Confirmed!C103 - Recovered!C103 - Deaths!C103</f>
        <v>0</v>
      </c>
      <c r="D103" s="2">
        <f>Confirmed!D103 - Recovered!D103 - Deaths!D103</f>
        <v>0</v>
      </c>
      <c r="E103" s="2">
        <f>Confirmed!E103 - Recovered!E103 - Deaths!E103</f>
        <v>0</v>
      </c>
      <c r="F103" s="2">
        <f>Confirmed!F103 - Recovered!F103 - Deaths!F103</f>
        <v>0</v>
      </c>
      <c r="G103" s="2">
        <f>Confirmed!G103 - Recovered!G103 - Deaths!G103</f>
        <v>0</v>
      </c>
      <c r="H103" s="2">
        <f>Confirmed!H103 - Recovered!H103 - Deaths!H103</f>
        <v>0</v>
      </c>
      <c r="I103" s="2">
        <f>Confirmed!I103 - Recovered!I103 - Deaths!I103</f>
        <v>0</v>
      </c>
      <c r="J103" s="2">
        <f>Confirmed!J103 - Recovered!J103 - Deaths!J103</f>
        <v>0</v>
      </c>
      <c r="K103" s="2">
        <f>Confirmed!K103 - Recovered!K103 - Deaths!K103</f>
        <v>0</v>
      </c>
      <c r="L103" s="2">
        <f>Confirmed!L103 - Recovered!L103 - Deaths!L103</f>
        <v>0</v>
      </c>
      <c r="M103" s="2">
        <f>Confirmed!M103 - Recovered!M103 - Deaths!M103</f>
        <v>0</v>
      </c>
      <c r="N103" s="2">
        <f>Confirmed!N103 - Recovered!N103 - Deaths!N103</f>
        <v>0</v>
      </c>
      <c r="O103" s="2">
        <f>Confirmed!O103 - Recovered!O103 - Deaths!O103</f>
        <v>0</v>
      </c>
      <c r="P103" s="2">
        <f>Confirmed!P103 - Recovered!P103 - Deaths!P103</f>
        <v>0</v>
      </c>
      <c r="Q103" s="2">
        <f>Confirmed!Q103 - Recovered!Q103 - Deaths!Q103</f>
        <v>0</v>
      </c>
      <c r="R103" s="2">
        <f>Confirmed!R103 - Recovered!R103 - Deaths!R103</f>
        <v>0</v>
      </c>
      <c r="S103" s="2">
        <f>Confirmed!S103 - Recovered!S103 - Deaths!S103</f>
        <v>0</v>
      </c>
      <c r="T103" s="2">
        <f>Confirmed!T103 - Recovered!T103 - Deaths!T103</f>
        <v>0</v>
      </c>
      <c r="U103" s="2">
        <f>Confirmed!U103 - Recovered!U103 - Deaths!U103</f>
        <v>0</v>
      </c>
      <c r="V103" s="2">
        <f>Confirmed!V103 - Recovered!V103 - Deaths!V103</f>
        <v>0</v>
      </c>
      <c r="W103" s="2">
        <f>Confirmed!W103 - Recovered!W103 - Deaths!W103</f>
        <v>0</v>
      </c>
      <c r="X103" s="2">
        <f>Confirmed!X103 - Recovered!X103 - Deaths!X103</f>
        <v>0</v>
      </c>
      <c r="Y103" s="2">
        <f>Confirmed!Y103 - Recovered!Y103 - Deaths!Y103</f>
        <v>0</v>
      </c>
      <c r="Z103" s="2">
        <f>Confirmed!Z103 - Recovered!Z103 - Deaths!Z103</f>
        <v>0</v>
      </c>
      <c r="AA103" s="2">
        <f>Confirmed!AA103 - Recovered!AA103 - Deaths!AA103</f>
        <v>0</v>
      </c>
      <c r="AB103" s="2">
        <f>Confirmed!AB103 - Recovered!AB103 - Deaths!AB103</f>
        <v>0</v>
      </c>
      <c r="AC103" s="2">
        <f>Confirmed!AC103 - Recovered!AC103 - Deaths!AC103</f>
        <v>0</v>
      </c>
      <c r="AD103" s="2">
        <f>Confirmed!AD103 - Recovered!AD103 - Deaths!AD103</f>
        <v>0</v>
      </c>
      <c r="AE103" s="2">
        <f>Confirmed!AE103 - Recovered!AE103 - Deaths!AE103</f>
        <v>0</v>
      </c>
      <c r="AF103" s="2">
        <f>Confirmed!AF103 - Recovered!AF103 - Deaths!AF103</f>
        <v>0</v>
      </c>
      <c r="AG103" s="2">
        <f>Confirmed!AG103 - Recovered!AG103 - Deaths!AG103</f>
        <v>0</v>
      </c>
      <c r="AH103" s="2">
        <f>Confirmed!AH103 - Recovered!AH103 - Deaths!AH103</f>
        <v>0</v>
      </c>
      <c r="AI103" s="2">
        <f>Confirmed!AI103 - Recovered!AI103 - Deaths!AI103</f>
        <v>0</v>
      </c>
      <c r="AJ103" s="2">
        <f>Confirmed!AJ103 - Recovered!AJ103 - Deaths!AJ103</f>
        <v>0</v>
      </c>
      <c r="AK103" s="2">
        <f>Confirmed!AK103 - Recovered!AK103 - Deaths!AK103</f>
        <v>0</v>
      </c>
      <c r="AL103" s="2">
        <f>Confirmed!AL103 - Recovered!AL103 - Deaths!AL103</f>
        <v>0</v>
      </c>
      <c r="AM103" s="2">
        <f>Confirmed!AM103 - Recovered!AM103 - Deaths!AM103</f>
        <v>0</v>
      </c>
      <c r="AN103" s="2">
        <f>Confirmed!AN103 - Recovered!AN103 - Deaths!AN103</f>
        <v>0</v>
      </c>
      <c r="AO103" s="2">
        <f>Confirmed!AO103 - Recovered!AO103 - Deaths!AO103</f>
        <v>0</v>
      </c>
      <c r="AP103" s="2">
        <f>Confirmed!AP103 - Recovered!AP103 - Deaths!AP103</f>
        <v>0</v>
      </c>
      <c r="AQ103" s="2">
        <f>Confirmed!AQ103 - Recovered!AQ103 - Deaths!AQ103</f>
        <v>0</v>
      </c>
      <c r="AR103" s="2">
        <f>Confirmed!AR103 - Recovered!AR103 - Deaths!AR103</f>
        <v>0</v>
      </c>
      <c r="AS103" s="2">
        <f>Confirmed!AS103 - Recovered!AS103 - Deaths!AS103</f>
        <v>0</v>
      </c>
      <c r="AT103" s="2">
        <f>Confirmed!AT103 - Recovered!AT103 - Deaths!AT103</f>
        <v>0</v>
      </c>
      <c r="AU103" s="2">
        <f>Confirmed!AU103 - Recovered!AU103 - Deaths!AU103</f>
        <v>0</v>
      </c>
      <c r="AV103" s="2">
        <f>Confirmed!AV103 - Recovered!AV103 - Deaths!AV103</f>
        <v>0</v>
      </c>
      <c r="AW103" s="2">
        <f>Confirmed!AW103 - Recovered!AW103 - Deaths!AW103</f>
        <v>0</v>
      </c>
      <c r="AX103" s="2">
        <f>Confirmed!AX103 - Recovered!AX103 - Deaths!AX103</f>
        <v>0</v>
      </c>
      <c r="AY103" s="2">
        <f>Confirmed!AY103 - Recovered!AY103 - Deaths!AY103</f>
        <v>0</v>
      </c>
      <c r="AZ103" s="2">
        <f>Confirmed!AZ103 - Recovered!AZ103 - Deaths!AZ103</f>
        <v>0</v>
      </c>
      <c r="BA103" s="2">
        <f>Confirmed!BA103 - Recovered!BA103 - Deaths!BA103</f>
        <v>0</v>
      </c>
      <c r="BB103" s="2">
        <f>Confirmed!BB103 - Recovered!BB103 - Deaths!BB103</f>
        <v>0</v>
      </c>
      <c r="BC103" s="2">
        <f>Confirmed!BC103 - Recovered!BC103 - Deaths!BC103</f>
        <v>0</v>
      </c>
      <c r="BD103" s="2">
        <f>Confirmed!BD103 - Recovered!BD103 - Deaths!BD103</f>
        <v>0</v>
      </c>
      <c r="BE103" s="2">
        <f>Confirmed!BE103 - Recovered!BE103 - Deaths!BE103</f>
        <v>0</v>
      </c>
      <c r="BF103" s="2">
        <f>Confirmed!BF103 - Recovered!BF103 - Deaths!BF103</f>
        <v>0</v>
      </c>
      <c r="BG103" s="2">
        <f>Confirmed!BG103 - Recovered!BG103 - Deaths!BG103</f>
        <v>0</v>
      </c>
      <c r="BH103" s="2">
        <f>Confirmed!BH103 - Recovered!BH103 - Deaths!BH103</f>
        <v>0</v>
      </c>
      <c r="BI103" s="2">
        <f>Confirmed!BI103 - Recovered!BI103 - Deaths!BI103</f>
        <v>0</v>
      </c>
      <c r="BJ103" s="2">
        <f>Confirmed!BJ103 - Recovered!BJ103 - Deaths!BJ103</f>
        <v>0</v>
      </c>
      <c r="BK103" s="2">
        <f>Confirmed!BK103 - Recovered!BK103 - Deaths!BK103</f>
        <v>0</v>
      </c>
      <c r="BL103" s="2">
        <f>Confirmed!BL103 - Recovered!BL103 - Deaths!BL103</f>
        <v>0</v>
      </c>
      <c r="BM103" s="2">
        <f>Confirmed!BM103 - Recovered!BM103 - Deaths!BM103</f>
        <v>0</v>
      </c>
      <c r="BN103" s="2">
        <f>Confirmed!BN103 - Recovered!BN103 - Deaths!BN103</f>
        <v>0</v>
      </c>
      <c r="BO103" s="2">
        <f>Confirmed!BO103 - Recovered!BO103 - Deaths!BO103</f>
        <v>0</v>
      </c>
      <c r="BP103" s="2">
        <f>Confirmed!BP103 - Recovered!BP103 - Deaths!BP103</f>
        <v>0</v>
      </c>
      <c r="BQ103" s="2">
        <f>Confirmed!BQ103 - Recovered!BQ103 - Deaths!BQ103</f>
        <v>0</v>
      </c>
      <c r="BR103" s="2">
        <f>Confirmed!BR103 - Recovered!BR103 - Deaths!BR103</f>
        <v>0</v>
      </c>
      <c r="BS103" s="2">
        <f>Confirmed!BS103 - Recovered!BS103 - Deaths!BS103</f>
        <v>0</v>
      </c>
      <c r="BT103" s="2">
        <f>Confirmed!BT103 - Recovered!BT103 - Deaths!BT103</f>
        <v>0</v>
      </c>
      <c r="BU103" s="2">
        <f>Confirmed!BU103 - Recovered!BU103 - Deaths!BU103</f>
        <v>3</v>
      </c>
      <c r="BV103" s="2">
        <f>Confirmed!BV103 - Recovered!BV103 - Deaths!BV103</f>
        <v>3</v>
      </c>
      <c r="BW103" s="2">
        <f>Confirmed!BW103 - Recovered!BW103 - Deaths!BW103</f>
        <v>4</v>
      </c>
      <c r="BX103" s="2">
        <f>Confirmed!BX103 - Recovered!BX103 - Deaths!BX103</f>
        <v>4</v>
      </c>
      <c r="BY103" s="2">
        <f>Confirmed!BY103 - Recovered!BY103 - Deaths!BY103</f>
        <v>5</v>
      </c>
      <c r="BZ103" s="2">
        <f>Confirmed!BZ103 - Recovered!BZ103 - Deaths!BZ103</f>
        <v>7</v>
      </c>
      <c r="CA103" s="2">
        <f>Confirmed!CA103 - Recovered!CA103 - Deaths!CA103</f>
        <v>7</v>
      </c>
      <c r="CB103" s="2">
        <f>Confirmed!CB103 - Recovered!CB103 - Deaths!CB103</f>
        <v>7</v>
      </c>
      <c r="CC103" s="2">
        <f>Confirmed!CC103 - Recovered!CC103 - Deaths!CC103</f>
        <v>8</v>
      </c>
      <c r="CD103" s="2">
        <f>Confirmed!CD103 - Recovered!CD103 - Deaths!CD103</f>
        <v>10</v>
      </c>
      <c r="CE103" s="2">
        <f>Confirmed!CE103 - Recovered!CE103 - Deaths!CE103</f>
        <v>11</v>
      </c>
      <c r="CF103" s="2">
        <f>Confirmed!CF103 - Recovered!CF103 - Deaths!CF103</f>
        <v>14</v>
      </c>
      <c r="CG103" s="2">
        <f>Confirmed!CG103 - Recovered!CG103 - Deaths!CG103</f>
        <v>14</v>
      </c>
      <c r="CH103" s="2">
        <f>Confirmed!CH103 - Recovered!CH103 - Deaths!CH103</f>
        <v>14</v>
      </c>
      <c r="CI103" s="2">
        <f>Confirmed!CI103 - Recovered!CI103 - Deaths!CI103</f>
        <v>14</v>
      </c>
      <c r="CJ103" s="2">
        <f>Confirmed!CJ103 - Recovered!CJ103 - Deaths!CJ103</f>
        <v>12</v>
      </c>
      <c r="CK103" s="2">
        <f>Confirmed!CK103 - Recovered!CK103 - Deaths!CK103</f>
        <v>12</v>
      </c>
      <c r="CL103" s="2">
        <f>Confirmed!CL103 - Recovered!CL103 - Deaths!CL103</f>
        <v>12</v>
      </c>
      <c r="CM103" s="2">
        <f>Confirmed!CM103 - Recovered!CM103 - Deaths!CM103</f>
        <v>12</v>
      </c>
      <c r="CN103" s="2">
        <f>Confirmed!CN103 - Recovered!CN103 - Deaths!CN103</f>
        <v>13</v>
      </c>
      <c r="CO103" s="2">
        <f>Confirmed!CO103 - Recovered!CO103 - Deaths!CO103</f>
        <v>17</v>
      </c>
      <c r="CP103" s="2">
        <f>Confirmed!CP103 - Recovered!CP103 - Deaths!CP103</f>
        <v>27</v>
      </c>
      <c r="CQ103" s="2">
        <f>Confirmed!CQ103 - Recovered!CQ103 - Deaths!CQ103</f>
        <v>26</v>
      </c>
      <c r="CR103" s="2">
        <f>Confirmed!CR103 - Recovered!CR103 - Deaths!CR103</f>
        <v>26</v>
      </c>
      <c r="CS103" s="2">
        <f>Confirmed!CS103 - Recovered!CS103 - Deaths!CS103</f>
        <v>27</v>
      </c>
      <c r="CT103" s="2"/>
      <c r="CU103" s="2"/>
      <c r="CV103" s="2"/>
      <c r="CW103" s="2"/>
      <c r="CX103" s="2"/>
      <c r="CY103" s="2"/>
    </row>
    <row r="104" spans="1:103" x14ac:dyDescent="0.25">
      <c r="A104" t="str">
        <f>Confirmed!A104</f>
        <v>Malaysia</v>
      </c>
      <c r="B104" s="2">
        <f>Confirmed!B104 - Recovered!B104 - Deaths!B104</f>
        <v>0</v>
      </c>
      <c r="C104" s="2">
        <f>Confirmed!C104 - Recovered!C104 - Deaths!C104</f>
        <v>0</v>
      </c>
      <c r="D104" s="2">
        <f>Confirmed!D104 - Recovered!D104 - Deaths!D104</f>
        <v>0</v>
      </c>
      <c r="E104" s="2">
        <f>Confirmed!E104 - Recovered!E104 - Deaths!E104</f>
        <v>3</v>
      </c>
      <c r="F104" s="2">
        <f>Confirmed!F104 - Recovered!F104 - Deaths!F104</f>
        <v>4</v>
      </c>
      <c r="G104" s="2">
        <f>Confirmed!G104 - Recovered!G104 - Deaths!G104</f>
        <v>4</v>
      </c>
      <c r="H104" s="2">
        <f>Confirmed!H104 - Recovered!H104 - Deaths!H104</f>
        <v>4</v>
      </c>
      <c r="I104" s="2">
        <f>Confirmed!I104 - Recovered!I104 - Deaths!I104</f>
        <v>7</v>
      </c>
      <c r="J104" s="2">
        <f>Confirmed!J104 - Recovered!J104 - Deaths!J104</f>
        <v>8</v>
      </c>
      <c r="K104" s="2">
        <f>Confirmed!K104 - Recovered!K104 - Deaths!K104</f>
        <v>8</v>
      </c>
      <c r="L104" s="2">
        <f>Confirmed!L104 - Recovered!L104 - Deaths!L104</f>
        <v>8</v>
      </c>
      <c r="M104" s="2">
        <f>Confirmed!M104 - Recovered!M104 - Deaths!M104</f>
        <v>8</v>
      </c>
      <c r="N104" s="2">
        <f>Confirmed!N104 - Recovered!N104 - Deaths!N104</f>
        <v>8</v>
      </c>
      <c r="O104" s="2">
        <f>Confirmed!O104 - Recovered!O104 - Deaths!O104</f>
        <v>10</v>
      </c>
      <c r="P104" s="2">
        <f>Confirmed!P104 - Recovered!P104 - Deaths!P104</f>
        <v>12</v>
      </c>
      <c r="Q104" s="2">
        <f>Confirmed!Q104 - Recovered!Q104 - Deaths!Q104</f>
        <v>12</v>
      </c>
      <c r="R104" s="2">
        <f>Confirmed!R104 - Recovered!R104 - Deaths!R104</f>
        <v>11</v>
      </c>
      <c r="S104" s="2">
        <f>Confirmed!S104 - Recovered!S104 - Deaths!S104</f>
        <v>15</v>
      </c>
      <c r="T104" s="2">
        <f>Confirmed!T104 - Recovered!T104 - Deaths!T104</f>
        <v>15</v>
      </c>
      <c r="U104" s="2">
        <f>Confirmed!U104 - Recovered!U104 - Deaths!U104</f>
        <v>17</v>
      </c>
      <c r="V104" s="2">
        <f>Confirmed!V104 - Recovered!V104 - Deaths!V104</f>
        <v>15</v>
      </c>
      <c r="W104" s="2">
        <f>Confirmed!W104 - Recovered!W104 - Deaths!W104</f>
        <v>15</v>
      </c>
      <c r="X104" s="2">
        <f>Confirmed!X104 - Recovered!X104 - Deaths!X104</f>
        <v>16</v>
      </c>
      <c r="Y104" s="2">
        <f>Confirmed!Y104 - Recovered!Y104 - Deaths!Y104</f>
        <v>16</v>
      </c>
      <c r="Z104" s="2">
        <f>Confirmed!Z104 - Recovered!Z104 - Deaths!Z104</f>
        <v>15</v>
      </c>
      <c r="AA104" s="2">
        <f>Confirmed!AA104 - Recovered!AA104 - Deaths!AA104</f>
        <v>15</v>
      </c>
      <c r="AB104" s="2">
        <f>Confirmed!AB104 - Recovered!AB104 - Deaths!AB104</f>
        <v>15</v>
      </c>
      <c r="AC104" s="2">
        <f>Confirmed!AC104 - Recovered!AC104 - Deaths!AC104</f>
        <v>9</v>
      </c>
      <c r="AD104" s="2">
        <f>Confirmed!AD104 - Recovered!AD104 - Deaths!AD104</f>
        <v>7</v>
      </c>
      <c r="AE104" s="2">
        <f>Confirmed!AE104 - Recovered!AE104 - Deaths!AE104</f>
        <v>7</v>
      </c>
      <c r="AF104" s="2">
        <f>Confirmed!AF104 - Recovered!AF104 - Deaths!AF104</f>
        <v>7</v>
      </c>
      <c r="AG104" s="2">
        <f>Confirmed!AG104 - Recovered!AG104 - Deaths!AG104</f>
        <v>7</v>
      </c>
      <c r="AH104" s="2">
        <f>Confirmed!AH104 - Recovered!AH104 - Deaths!AH104</f>
        <v>7</v>
      </c>
      <c r="AI104" s="2">
        <f>Confirmed!AI104 - Recovered!AI104 - Deaths!AI104</f>
        <v>4</v>
      </c>
      <c r="AJ104" s="2">
        <f>Confirmed!AJ104 - Recovered!AJ104 - Deaths!AJ104</f>
        <v>4</v>
      </c>
      <c r="AK104" s="2">
        <f>Confirmed!AK104 - Recovered!AK104 - Deaths!AK104</f>
        <v>4</v>
      </c>
      <c r="AL104" s="2">
        <f>Confirmed!AL104 - Recovered!AL104 - Deaths!AL104</f>
        <v>5</v>
      </c>
      <c r="AM104" s="2">
        <f>Confirmed!AM104 - Recovered!AM104 - Deaths!AM104</f>
        <v>5</v>
      </c>
      <c r="AN104" s="2">
        <f>Confirmed!AN104 - Recovered!AN104 - Deaths!AN104</f>
        <v>7</v>
      </c>
      <c r="AO104" s="2">
        <f>Confirmed!AO104 - Recovered!AO104 - Deaths!AO104</f>
        <v>11</v>
      </c>
      <c r="AP104" s="2">
        <f>Confirmed!AP104 - Recovered!AP104 - Deaths!AP104</f>
        <v>11</v>
      </c>
      <c r="AQ104" s="2">
        <f>Confirmed!AQ104 - Recovered!AQ104 - Deaths!AQ104</f>
        <v>14</v>
      </c>
      <c r="AR104" s="2">
        <f>Confirmed!AR104 - Recovered!AR104 - Deaths!AR104</f>
        <v>28</v>
      </c>
      <c r="AS104" s="2">
        <f>Confirmed!AS104 - Recovered!AS104 - Deaths!AS104</f>
        <v>28</v>
      </c>
      <c r="AT104" s="2">
        <f>Confirmed!AT104 - Recovered!AT104 - Deaths!AT104</f>
        <v>61</v>
      </c>
      <c r="AU104" s="2">
        <f>Confirmed!AU104 - Recovered!AU104 - Deaths!AU104</f>
        <v>70</v>
      </c>
      <c r="AV104" s="2">
        <f>Confirmed!AV104 - Recovered!AV104 - Deaths!AV104</f>
        <v>75</v>
      </c>
      <c r="AW104" s="2">
        <f>Confirmed!AW104 - Recovered!AW104 - Deaths!AW104</f>
        <v>93</v>
      </c>
      <c r="AX104" s="2">
        <f>Confirmed!AX104 - Recovered!AX104 - Deaths!AX104</f>
        <v>105</v>
      </c>
      <c r="AY104" s="2">
        <f>Confirmed!AY104 - Recovered!AY104 - Deaths!AY104</f>
        <v>123</v>
      </c>
      <c r="AZ104" s="2">
        <f>Confirmed!AZ104 - Recovered!AZ104 - Deaths!AZ104</f>
        <v>123</v>
      </c>
      <c r="BA104" s="2">
        <f>Confirmed!BA104 - Recovered!BA104 - Deaths!BA104</f>
        <v>171</v>
      </c>
      <c r="BB104" s="2">
        <f>Confirmed!BB104 - Recovered!BB104 - Deaths!BB104</f>
        <v>203</v>
      </c>
      <c r="BC104" s="2">
        <f>Confirmed!BC104 - Recovered!BC104 - Deaths!BC104</f>
        <v>386</v>
      </c>
      <c r="BD104" s="2">
        <f>Confirmed!BD104 - Recovered!BD104 - Deaths!BD104</f>
        <v>524</v>
      </c>
      <c r="BE104" s="2">
        <f>Confirmed!BE104 - Recovered!BE104 - Deaths!BE104</f>
        <v>622</v>
      </c>
      <c r="BF104" s="2">
        <f>Confirmed!BF104 - Recovered!BF104 - Deaths!BF104</f>
        <v>728</v>
      </c>
      <c r="BG104" s="2">
        <f>Confirmed!BG104 - Recovered!BG104 - Deaths!BG104</f>
        <v>823</v>
      </c>
      <c r="BH104" s="2">
        <f>Confirmed!BH104 - Recovered!BH104 - Deaths!BH104</f>
        <v>940</v>
      </c>
      <c r="BI104" s="2">
        <f>Confirmed!BI104 - Recovered!BI104 - Deaths!BI104</f>
        <v>1065</v>
      </c>
      <c r="BJ104" s="2">
        <f>Confirmed!BJ104 - Recovered!BJ104 - Deaths!BJ104</f>
        <v>1157</v>
      </c>
      <c r="BK104" s="2">
        <f>Confirmed!BK104 - Recovered!BK104 - Deaths!BK104</f>
        <v>1365</v>
      </c>
      <c r="BL104" s="2">
        <f>Confirmed!BL104 - Recovered!BL104 - Deaths!BL104</f>
        <v>1425</v>
      </c>
      <c r="BM104" s="2">
        <f>Confirmed!BM104 - Recovered!BM104 - Deaths!BM104</f>
        <v>1577</v>
      </c>
      <c r="BN104" s="2">
        <f>Confirmed!BN104 - Recovered!BN104 - Deaths!BN104</f>
        <v>1793</v>
      </c>
      <c r="BO104" s="2">
        <f>Confirmed!BO104 - Recovered!BO104 - Deaths!BO104</f>
        <v>1876</v>
      </c>
      <c r="BP104" s="2">
        <f>Confirmed!BP104 - Recovered!BP104 - Deaths!BP104</f>
        <v>1973</v>
      </c>
      <c r="BQ104" s="2">
        <f>Confirmed!BQ104 - Recovered!BQ104 - Deaths!BQ104</f>
        <v>2047</v>
      </c>
      <c r="BR104" s="2">
        <f>Confirmed!BR104 - Recovered!BR104 - Deaths!BR104</f>
        <v>2110</v>
      </c>
      <c r="BS104" s="2">
        <f>Confirmed!BS104 - Recovered!BS104 - Deaths!BS104</f>
        <v>2186</v>
      </c>
      <c r="BT104" s="2">
        <f>Confirmed!BT104 - Recovered!BT104 - Deaths!BT104</f>
        <v>2218</v>
      </c>
      <c r="BU104" s="2">
        <f>Confirmed!BU104 - Recovered!BU104 - Deaths!BU104</f>
        <v>2299</v>
      </c>
      <c r="BV104" s="2">
        <f>Confirmed!BV104 - Recovered!BV104 - Deaths!BV104</f>
        <v>2453</v>
      </c>
      <c r="BW104" s="2">
        <f>Confirmed!BW104 - Recovered!BW104 - Deaths!BW104</f>
        <v>2511</v>
      </c>
      <c r="BX104" s="2">
        <f>Confirmed!BX104 - Recovered!BX104 - Deaths!BX104</f>
        <v>2596</v>
      </c>
      <c r="BY104" s="2">
        <f>Confirmed!BY104 - Recovered!BY104 - Deaths!BY104</f>
        <v>2490</v>
      </c>
      <c r="BZ104" s="2">
        <f>Confirmed!BZ104 - Recovered!BZ104 - Deaths!BZ104</f>
        <v>2579</v>
      </c>
      <c r="CA104" s="2">
        <f>Confirmed!CA104 - Recovered!CA104 - Deaths!CA104</f>
        <v>2567</v>
      </c>
      <c r="CB104" s="2">
        <f>Confirmed!CB104 - Recovered!CB104 - Deaths!CB104</f>
        <v>2553</v>
      </c>
      <c r="CC104" s="2">
        <f>Confirmed!CC104 - Recovered!CC104 - Deaths!CC104</f>
        <v>2446</v>
      </c>
      <c r="CD104" s="2">
        <f>Confirmed!CD104 - Recovered!CD104 - Deaths!CD104</f>
        <v>2462</v>
      </c>
      <c r="CE104" s="2">
        <f>Confirmed!CE104 - Recovered!CE104 - Deaths!CE104</f>
        <v>2499</v>
      </c>
      <c r="CF104" s="2">
        <f>Confirmed!CF104 - Recovered!CF104 - Deaths!CF104</f>
        <v>2464</v>
      </c>
      <c r="CG104" s="2">
        <f>Confirmed!CG104 - Recovered!CG104 - Deaths!CG104</f>
        <v>2427</v>
      </c>
      <c r="CH104" s="2">
        <f>Confirmed!CH104 - Recovered!CH104 - Deaths!CH104</f>
        <v>2342</v>
      </c>
      <c r="CI104" s="2">
        <f>Confirmed!CI104 - Recovered!CI104 - Deaths!CI104</f>
        <v>2332</v>
      </c>
      <c r="CJ104" s="2">
        <f>Confirmed!CJ104 - Recovered!CJ104 - Deaths!CJ104</f>
        <v>2198</v>
      </c>
      <c r="CK104" s="2">
        <f>Confirmed!CK104 - Recovered!CK104 - Deaths!CK104</f>
        <v>2115</v>
      </c>
      <c r="CL104" s="2">
        <f>Confirmed!CL104 - Recovered!CL104 - Deaths!CL104</f>
        <v>2103</v>
      </c>
      <c r="CM104" s="2">
        <f>Confirmed!CM104 - Recovered!CM104 - Deaths!CM104</f>
        <v>2041</v>
      </c>
      <c r="CN104" s="2">
        <f>Confirmed!CN104 - Recovered!CN104 - Deaths!CN104</f>
        <v>2041</v>
      </c>
      <c r="CO104" s="2">
        <f>Confirmed!CO104 - Recovered!CO104 - Deaths!CO104</f>
        <v>1987</v>
      </c>
      <c r="CP104" s="2">
        <f>Confirmed!CP104 - Recovered!CP104 - Deaths!CP104</f>
        <v>1966</v>
      </c>
      <c r="CQ104" s="2">
        <f>Confirmed!CQ104 - Recovered!CQ104 - Deaths!CQ104</f>
        <v>1932</v>
      </c>
      <c r="CR104" s="2">
        <f>Confirmed!CR104 - Recovered!CR104 - Deaths!CR104</f>
        <v>1882</v>
      </c>
      <c r="CS104" s="2">
        <f>Confirmed!CS104 - Recovered!CS104 - Deaths!CS104</f>
        <v>1820</v>
      </c>
      <c r="CT104" s="2"/>
      <c r="CU104" s="2"/>
      <c r="CV104" s="2"/>
      <c r="CW104" s="2"/>
      <c r="CX104" s="2"/>
      <c r="CY104" s="2"/>
    </row>
    <row r="105" spans="1:103" x14ac:dyDescent="0.25">
      <c r="A105" t="str">
        <f>Confirmed!A105</f>
        <v>Maldives</v>
      </c>
      <c r="B105" s="2">
        <f>Confirmed!B105 - Recovered!B105 - Deaths!B105</f>
        <v>0</v>
      </c>
      <c r="C105" s="2">
        <f>Confirmed!C105 - Recovered!C105 - Deaths!C105</f>
        <v>0</v>
      </c>
      <c r="D105" s="2">
        <f>Confirmed!D105 - Recovered!D105 - Deaths!D105</f>
        <v>0</v>
      </c>
      <c r="E105" s="2">
        <f>Confirmed!E105 - Recovered!E105 - Deaths!E105</f>
        <v>0</v>
      </c>
      <c r="F105" s="2">
        <f>Confirmed!F105 - Recovered!F105 - Deaths!F105</f>
        <v>0</v>
      </c>
      <c r="G105" s="2">
        <f>Confirmed!G105 - Recovered!G105 - Deaths!G105</f>
        <v>0</v>
      </c>
      <c r="H105" s="2">
        <f>Confirmed!H105 - Recovered!H105 - Deaths!H105</f>
        <v>0</v>
      </c>
      <c r="I105" s="2">
        <f>Confirmed!I105 - Recovered!I105 - Deaths!I105</f>
        <v>0</v>
      </c>
      <c r="J105" s="2">
        <f>Confirmed!J105 - Recovered!J105 - Deaths!J105</f>
        <v>0</v>
      </c>
      <c r="K105" s="2">
        <f>Confirmed!K105 - Recovered!K105 - Deaths!K105</f>
        <v>0</v>
      </c>
      <c r="L105" s="2">
        <f>Confirmed!L105 - Recovered!L105 - Deaths!L105</f>
        <v>0</v>
      </c>
      <c r="M105" s="2">
        <f>Confirmed!M105 - Recovered!M105 - Deaths!M105</f>
        <v>0</v>
      </c>
      <c r="N105" s="2">
        <f>Confirmed!N105 - Recovered!N105 - Deaths!N105</f>
        <v>0</v>
      </c>
      <c r="O105" s="2">
        <f>Confirmed!O105 - Recovered!O105 - Deaths!O105</f>
        <v>0</v>
      </c>
      <c r="P105" s="2">
        <f>Confirmed!P105 - Recovered!P105 - Deaths!P105</f>
        <v>0</v>
      </c>
      <c r="Q105" s="2">
        <f>Confirmed!Q105 - Recovered!Q105 - Deaths!Q105</f>
        <v>0</v>
      </c>
      <c r="R105" s="2">
        <f>Confirmed!R105 - Recovered!R105 - Deaths!R105</f>
        <v>0</v>
      </c>
      <c r="S105" s="2">
        <f>Confirmed!S105 - Recovered!S105 - Deaths!S105</f>
        <v>0</v>
      </c>
      <c r="T105" s="2">
        <f>Confirmed!T105 - Recovered!T105 - Deaths!T105</f>
        <v>0</v>
      </c>
      <c r="U105" s="2">
        <f>Confirmed!U105 - Recovered!U105 - Deaths!U105</f>
        <v>0</v>
      </c>
      <c r="V105" s="2">
        <f>Confirmed!V105 - Recovered!V105 - Deaths!V105</f>
        <v>0</v>
      </c>
      <c r="W105" s="2">
        <f>Confirmed!W105 - Recovered!W105 - Deaths!W105</f>
        <v>0</v>
      </c>
      <c r="X105" s="2">
        <f>Confirmed!X105 - Recovered!X105 - Deaths!X105</f>
        <v>0</v>
      </c>
      <c r="Y105" s="2">
        <f>Confirmed!Y105 - Recovered!Y105 - Deaths!Y105</f>
        <v>0</v>
      </c>
      <c r="Z105" s="2">
        <f>Confirmed!Z105 - Recovered!Z105 - Deaths!Z105</f>
        <v>0</v>
      </c>
      <c r="AA105" s="2">
        <f>Confirmed!AA105 - Recovered!AA105 - Deaths!AA105</f>
        <v>0</v>
      </c>
      <c r="AB105" s="2">
        <f>Confirmed!AB105 - Recovered!AB105 - Deaths!AB105</f>
        <v>0</v>
      </c>
      <c r="AC105" s="2">
        <f>Confirmed!AC105 - Recovered!AC105 - Deaths!AC105</f>
        <v>0</v>
      </c>
      <c r="AD105" s="2">
        <f>Confirmed!AD105 - Recovered!AD105 - Deaths!AD105</f>
        <v>0</v>
      </c>
      <c r="AE105" s="2">
        <f>Confirmed!AE105 - Recovered!AE105 - Deaths!AE105</f>
        <v>0</v>
      </c>
      <c r="AF105" s="2">
        <f>Confirmed!AF105 - Recovered!AF105 - Deaths!AF105</f>
        <v>0</v>
      </c>
      <c r="AG105" s="2">
        <f>Confirmed!AG105 - Recovered!AG105 - Deaths!AG105</f>
        <v>0</v>
      </c>
      <c r="AH105" s="2">
        <f>Confirmed!AH105 - Recovered!AH105 - Deaths!AH105</f>
        <v>0</v>
      </c>
      <c r="AI105" s="2">
        <f>Confirmed!AI105 - Recovered!AI105 - Deaths!AI105</f>
        <v>0</v>
      </c>
      <c r="AJ105" s="2">
        <f>Confirmed!AJ105 - Recovered!AJ105 - Deaths!AJ105</f>
        <v>0</v>
      </c>
      <c r="AK105" s="2">
        <f>Confirmed!AK105 - Recovered!AK105 - Deaths!AK105</f>
        <v>0</v>
      </c>
      <c r="AL105" s="2">
        <f>Confirmed!AL105 - Recovered!AL105 - Deaths!AL105</f>
        <v>0</v>
      </c>
      <c r="AM105" s="2">
        <f>Confirmed!AM105 - Recovered!AM105 - Deaths!AM105</f>
        <v>0</v>
      </c>
      <c r="AN105" s="2">
        <f>Confirmed!AN105 - Recovered!AN105 - Deaths!AN105</f>
        <v>0</v>
      </c>
      <c r="AO105" s="2">
        <f>Confirmed!AO105 - Recovered!AO105 - Deaths!AO105</f>
        <v>0</v>
      </c>
      <c r="AP105" s="2">
        <f>Confirmed!AP105 - Recovered!AP105 - Deaths!AP105</f>
        <v>0</v>
      </c>
      <c r="AQ105" s="2">
        <f>Confirmed!AQ105 - Recovered!AQ105 - Deaths!AQ105</f>
        <v>0</v>
      </c>
      <c r="AR105" s="2">
        <f>Confirmed!AR105 - Recovered!AR105 - Deaths!AR105</f>
        <v>0</v>
      </c>
      <c r="AS105" s="2">
        <f>Confirmed!AS105 - Recovered!AS105 - Deaths!AS105</f>
        <v>0</v>
      </c>
      <c r="AT105" s="2">
        <f>Confirmed!AT105 - Recovered!AT105 - Deaths!AT105</f>
        <v>0</v>
      </c>
      <c r="AU105" s="2">
        <f>Confirmed!AU105 - Recovered!AU105 - Deaths!AU105</f>
        <v>0</v>
      </c>
      <c r="AV105" s="2">
        <f>Confirmed!AV105 - Recovered!AV105 - Deaths!AV105</f>
        <v>4</v>
      </c>
      <c r="AW105" s="2">
        <f>Confirmed!AW105 - Recovered!AW105 - Deaths!AW105</f>
        <v>4</v>
      </c>
      <c r="AX105" s="2">
        <f>Confirmed!AX105 - Recovered!AX105 - Deaths!AX105</f>
        <v>6</v>
      </c>
      <c r="AY105" s="2">
        <f>Confirmed!AY105 - Recovered!AY105 - Deaths!AY105</f>
        <v>8</v>
      </c>
      <c r="AZ105" s="2">
        <f>Confirmed!AZ105 - Recovered!AZ105 - Deaths!AZ105</f>
        <v>8</v>
      </c>
      <c r="BA105" s="2">
        <f>Confirmed!BA105 - Recovered!BA105 - Deaths!BA105</f>
        <v>9</v>
      </c>
      <c r="BB105" s="2">
        <f>Confirmed!BB105 - Recovered!BB105 - Deaths!BB105</f>
        <v>10</v>
      </c>
      <c r="BC105" s="2">
        <f>Confirmed!BC105 - Recovered!BC105 - Deaths!BC105</f>
        <v>13</v>
      </c>
      <c r="BD105" s="2">
        <f>Confirmed!BD105 - Recovered!BD105 - Deaths!BD105</f>
        <v>13</v>
      </c>
      <c r="BE105" s="2">
        <f>Confirmed!BE105 - Recovered!BE105 - Deaths!BE105</f>
        <v>13</v>
      </c>
      <c r="BF105" s="2">
        <f>Confirmed!BF105 - Recovered!BF105 - Deaths!BF105</f>
        <v>13</v>
      </c>
      <c r="BG105" s="2">
        <f>Confirmed!BG105 - Recovered!BG105 - Deaths!BG105</f>
        <v>13</v>
      </c>
      <c r="BH105" s="2">
        <f>Confirmed!BH105 - Recovered!BH105 - Deaths!BH105</f>
        <v>13</v>
      </c>
      <c r="BI105" s="2">
        <f>Confirmed!BI105 - Recovered!BI105 - Deaths!BI105</f>
        <v>13</v>
      </c>
      <c r="BJ105" s="2">
        <f>Confirmed!BJ105 - Recovered!BJ105 - Deaths!BJ105</f>
        <v>13</v>
      </c>
      <c r="BK105" s="2">
        <f>Confirmed!BK105 - Recovered!BK105 - Deaths!BK105</f>
        <v>13</v>
      </c>
      <c r="BL105" s="2">
        <f>Confirmed!BL105 - Recovered!BL105 - Deaths!BL105</f>
        <v>8</v>
      </c>
      <c r="BM105" s="2">
        <f>Confirmed!BM105 - Recovered!BM105 - Deaths!BM105</f>
        <v>5</v>
      </c>
      <c r="BN105" s="2">
        <f>Confirmed!BN105 - Recovered!BN105 - Deaths!BN105</f>
        <v>5</v>
      </c>
      <c r="BO105" s="2">
        <f>Confirmed!BO105 - Recovered!BO105 - Deaths!BO105</f>
        <v>7</v>
      </c>
      <c r="BP105" s="2">
        <f>Confirmed!BP105 - Recovered!BP105 - Deaths!BP105</f>
        <v>7</v>
      </c>
      <c r="BQ105" s="2">
        <f>Confirmed!BQ105 - Recovered!BQ105 - Deaths!BQ105</f>
        <v>4</v>
      </c>
      <c r="BR105" s="2">
        <f>Confirmed!BR105 - Recovered!BR105 - Deaths!BR105</f>
        <v>4</v>
      </c>
      <c r="BS105" s="2">
        <f>Confirmed!BS105 - Recovered!BS105 - Deaths!BS105</f>
        <v>5</v>
      </c>
      <c r="BT105" s="2">
        <f>Confirmed!BT105 - Recovered!BT105 - Deaths!BT105</f>
        <v>6</v>
      </c>
      <c r="BU105" s="2">
        <f>Confirmed!BU105 - Recovered!BU105 - Deaths!BU105</f>
        <v>6</v>
      </c>
      <c r="BV105" s="2">
        <f>Confirmed!BV105 - Recovered!BV105 - Deaths!BV105</f>
        <v>6</v>
      </c>
      <c r="BW105" s="2">
        <f>Confirmed!BW105 - Recovered!BW105 - Deaths!BW105</f>
        <v>6</v>
      </c>
      <c r="BX105" s="2">
        <f>Confirmed!BX105 - Recovered!BX105 - Deaths!BX105</f>
        <v>6</v>
      </c>
      <c r="BY105" s="2">
        <f>Confirmed!BY105 - Recovered!BY105 - Deaths!BY105</f>
        <v>6</v>
      </c>
      <c r="BZ105" s="2">
        <f>Confirmed!BZ105 - Recovered!BZ105 - Deaths!BZ105</f>
        <v>6</v>
      </c>
      <c r="CA105" s="2">
        <f>Confirmed!CA105 - Recovered!CA105 - Deaths!CA105</f>
        <v>6</v>
      </c>
      <c r="CB105" s="2">
        <f>Confirmed!CB105 - Recovered!CB105 - Deaths!CB105</f>
        <v>6</v>
      </c>
      <c r="CC105" s="2">
        <f>Confirmed!CC105 - Recovered!CC105 - Deaths!CC105</f>
        <v>6</v>
      </c>
      <c r="CD105" s="2">
        <f>Confirmed!CD105 - Recovered!CD105 - Deaths!CD105</f>
        <v>6</v>
      </c>
      <c r="CE105" s="2">
        <f>Confirmed!CE105 - Recovered!CE105 - Deaths!CE105</f>
        <v>6</v>
      </c>
      <c r="CF105" s="2">
        <f>Confirmed!CF105 - Recovered!CF105 - Deaths!CF105</f>
        <v>6</v>
      </c>
      <c r="CG105" s="2">
        <f>Confirmed!CG105 - Recovered!CG105 - Deaths!CG105</f>
        <v>4</v>
      </c>
      <c r="CH105" s="2">
        <f>Confirmed!CH105 - Recovered!CH105 - Deaths!CH105</f>
        <v>6</v>
      </c>
      <c r="CI105" s="2">
        <f>Confirmed!CI105 - Recovered!CI105 - Deaths!CI105</f>
        <v>9</v>
      </c>
      <c r="CJ105" s="2">
        <f>Confirmed!CJ105 - Recovered!CJ105 - Deaths!CJ105</f>
        <v>12</v>
      </c>
      <c r="CK105" s="2">
        <f>Confirmed!CK105 - Recovered!CK105 - Deaths!CK105</f>
        <v>19</v>
      </c>
      <c r="CL105" s="2">
        <f>Confirmed!CL105 - Recovered!CL105 - Deaths!CL105</f>
        <v>36</v>
      </c>
      <c r="CM105" s="2">
        <f>Confirmed!CM105 - Recovered!CM105 - Deaths!CM105</f>
        <v>53</v>
      </c>
      <c r="CN105" s="2">
        <f>Confirmed!CN105 - Recovered!CN105 - Deaths!CN105</f>
        <v>67</v>
      </c>
      <c r="CO105" s="2">
        <f>Confirmed!CO105 - Recovered!CO105 - Deaths!CO105</f>
        <v>70</v>
      </c>
      <c r="CP105" s="2">
        <f>Confirmed!CP105 - Recovered!CP105 - Deaths!CP105</f>
        <v>92</v>
      </c>
      <c r="CQ105" s="2">
        <f>Confirmed!CQ105 - Recovered!CQ105 - Deaths!CQ105</f>
        <v>113</v>
      </c>
      <c r="CR105" s="2">
        <f>Confirmed!CR105 - Recovered!CR105 - Deaths!CR105</f>
        <v>160</v>
      </c>
      <c r="CS105" s="2">
        <f>Confirmed!CS105 - Recovered!CS105 - Deaths!CS105</f>
        <v>197</v>
      </c>
      <c r="CT105" s="2"/>
      <c r="CU105" s="2"/>
      <c r="CV105" s="2"/>
      <c r="CW105" s="2"/>
      <c r="CX105" s="2"/>
      <c r="CY105" s="2"/>
    </row>
    <row r="106" spans="1:103" x14ac:dyDescent="0.25">
      <c r="A106" t="str">
        <f>Confirmed!A106</f>
        <v>Mali</v>
      </c>
      <c r="B106" s="2">
        <f>Confirmed!B106 - Recovered!B106 - Deaths!B106</f>
        <v>0</v>
      </c>
      <c r="C106" s="2">
        <f>Confirmed!C106 - Recovered!C106 - Deaths!C106</f>
        <v>0</v>
      </c>
      <c r="D106" s="2">
        <f>Confirmed!D106 - Recovered!D106 - Deaths!D106</f>
        <v>0</v>
      </c>
      <c r="E106" s="2">
        <f>Confirmed!E106 - Recovered!E106 - Deaths!E106</f>
        <v>0</v>
      </c>
      <c r="F106" s="2">
        <f>Confirmed!F106 - Recovered!F106 - Deaths!F106</f>
        <v>0</v>
      </c>
      <c r="G106" s="2">
        <f>Confirmed!G106 - Recovered!G106 - Deaths!G106</f>
        <v>0</v>
      </c>
      <c r="H106" s="2">
        <f>Confirmed!H106 - Recovered!H106 - Deaths!H106</f>
        <v>0</v>
      </c>
      <c r="I106" s="2">
        <f>Confirmed!I106 - Recovered!I106 - Deaths!I106</f>
        <v>0</v>
      </c>
      <c r="J106" s="2">
        <f>Confirmed!J106 - Recovered!J106 - Deaths!J106</f>
        <v>0</v>
      </c>
      <c r="K106" s="2">
        <f>Confirmed!K106 - Recovered!K106 - Deaths!K106</f>
        <v>0</v>
      </c>
      <c r="L106" s="2">
        <f>Confirmed!L106 - Recovered!L106 - Deaths!L106</f>
        <v>0</v>
      </c>
      <c r="M106" s="2">
        <f>Confirmed!M106 - Recovered!M106 - Deaths!M106</f>
        <v>0</v>
      </c>
      <c r="N106" s="2">
        <f>Confirmed!N106 - Recovered!N106 - Deaths!N106</f>
        <v>0</v>
      </c>
      <c r="O106" s="2">
        <f>Confirmed!O106 - Recovered!O106 - Deaths!O106</f>
        <v>0</v>
      </c>
      <c r="P106" s="2">
        <f>Confirmed!P106 - Recovered!P106 - Deaths!P106</f>
        <v>0</v>
      </c>
      <c r="Q106" s="2">
        <f>Confirmed!Q106 - Recovered!Q106 - Deaths!Q106</f>
        <v>0</v>
      </c>
      <c r="R106" s="2">
        <f>Confirmed!R106 - Recovered!R106 - Deaths!R106</f>
        <v>0</v>
      </c>
      <c r="S106" s="2">
        <f>Confirmed!S106 - Recovered!S106 - Deaths!S106</f>
        <v>0</v>
      </c>
      <c r="T106" s="2">
        <f>Confirmed!T106 - Recovered!T106 - Deaths!T106</f>
        <v>0</v>
      </c>
      <c r="U106" s="2">
        <f>Confirmed!U106 - Recovered!U106 - Deaths!U106</f>
        <v>0</v>
      </c>
      <c r="V106" s="2">
        <f>Confirmed!V106 - Recovered!V106 - Deaths!V106</f>
        <v>0</v>
      </c>
      <c r="W106" s="2">
        <f>Confirmed!W106 - Recovered!W106 - Deaths!W106</f>
        <v>0</v>
      </c>
      <c r="X106" s="2">
        <f>Confirmed!X106 - Recovered!X106 - Deaths!X106</f>
        <v>0</v>
      </c>
      <c r="Y106" s="2">
        <f>Confirmed!Y106 - Recovered!Y106 - Deaths!Y106</f>
        <v>0</v>
      </c>
      <c r="Z106" s="2">
        <f>Confirmed!Z106 - Recovered!Z106 - Deaths!Z106</f>
        <v>0</v>
      </c>
      <c r="AA106" s="2">
        <f>Confirmed!AA106 - Recovered!AA106 - Deaths!AA106</f>
        <v>0</v>
      </c>
      <c r="AB106" s="2">
        <f>Confirmed!AB106 - Recovered!AB106 - Deaths!AB106</f>
        <v>0</v>
      </c>
      <c r="AC106" s="2">
        <f>Confirmed!AC106 - Recovered!AC106 - Deaths!AC106</f>
        <v>0</v>
      </c>
      <c r="AD106" s="2">
        <f>Confirmed!AD106 - Recovered!AD106 - Deaths!AD106</f>
        <v>0</v>
      </c>
      <c r="AE106" s="2">
        <f>Confirmed!AE106 - Recovered!AE106 - Deaths!AE106</f>
        <v>0</v>
      </c>
      <c r="AF106" s="2">
        <f>Confirmed!AF106 - Recovered!AF106 - Deaths!AF106</f>
        <v>0</v>
      </c>
      <c r="AG106" s="2">
        <f>Confirmed!AG106 - Recovered!AG106 - Deaths!AG106</f>
        <v>0</v>
      </c>
      <c r="AH106" s="2">
        <f>Confirmed!AH106 - Recovered!AH106 - Deaths!AH106</f>
        <v>0</v>
      </c>
      <c r="AI106" s="2">
        <f>Confirmed!AI106 - Recovered!AI106 - Deaths!AI106</f>
        <v>0</v>
      </c>
      <c r="AJ106" s="2">
        <f>Confirmed!AJ106 - Recovered!AJ106 - Deaths!AJ106</f>
        <v>0</v>
      </c>
      <c r="AK106" s="2">
        <f>Confirmed!AK106 - Recovered!AK106 - Deaths!AK106</f>
        <v>0</v>
      </c>
      <c r="AL106" s="2">
        <f>Confirmed!AL106 - Recovered!AL106 - Deaths!AL106</f>
        <v>0</v>
      </c>
      <c r="AM106" s="2">
        <f>Confirmed!AM106 - Recovered!AM106 - Deaths!AM106</f>
        <v>0</v>
      </c>
      <c r="AN106" s="2">
        <f>Confirmed!AN106 - Recovered!AN106 - Deaths!AN106</f>
        <v>0</v>
      </c>
      <c r="AO106" s="2">
        <f>Confirmed!AO106 - Recovered!AO106 - Deaths!AO106</f>
        <v>0</v>
      </c>
      <c r="AP106" s="2">
        <f>Confirmed!AP106 - Recovered!AP106 - Deaths!AP106</f>
        <v>0</v>
      </c>
      <c r="AQ106" s="2">
        <f>Confirmed!AQ106 - Recovered!AQ106 - Deaths!AQ106</f>
        <v>0</v>
      </c>
      <c r="AR106" s="2">
        <f>Confirmed!AR106 - Recovered!AR106 - Deaths!AR106</f>
        <v>0</v>
      </c>
      <c r="AS106" s="2">
        <f>Confirmed!AS106 - Recovered!AS106 - Deaths!AS106</f>
        <v>0</v>
      </c>
      <c r="AT106" s="2">
        <f>Confirmed!AT106 - Recovered!AT106 - Deaths!AT106</f>
        <v>0</v>
      </c>
      <c r="AU106" s="2">
        <f>Confirmed!AU106 - Recovered!AU106 - Deaths!AU106</f>
        <v>0</v>
      </c>
      <c r="AV106" s="2">
        <f>Confirmed!AV106 - Recovered!AV106 - Deaths!AV106</f>
        <v>0</v>
      </c>
      <c r="AW106" s="2">
        <f>Confirmed!AW106 - Recovered!AW106 - Deaths!AW106</f>
        <v>0</v>
      </c>
      <c r="AX106" s="2">
        <f>Confirmed!AX106 - Recovered!AX106 - Deaths!AX106</f>
        <v>0</v>
      </c>
      <c r="AY106" s="2">
        <f>Confirmed!AY106 - Recovered!AY106 - Deaths!AY106</f>
        <v>0</v>
      </c>
      <c r="AZ106" s="2">
        <f>Confirmed!AZ106 - Recovered!AZ106 - Deaths!AZ106</f>
        <v>0</v>
      </c>
      <c r="BA106" s="2">
        <f>Confirmed!BA106 - Recovered!BA106 - Deaths!BA106</f>
        <v>0</v>
      </c>
      <c r="BB106" s="2">
        <f>Confirmed!BB106 - Recovered!BB106 - Deaths!BB106</f>
        <v>0</v>
      </c>
      <c r="BC106" s="2">
        <f>Confirmed!BC106 - Recovered!BC106 - Deaths!BC106</f>
        <v>0</v>
      </c>
      <c r="BD106" s="2">
        <f>Confirmed!BD106 - Recovered!BD106 - Deaths!BD106</f>
        <v>0</v>
      </c>
      <c r="BE106" s="2">
        <f>Confirmed!BE106 - Recovered!BE106 - Deaths!BE106</f>
        <v>0</v>
      </c>
      <c r="BF106" s="2">
        <f>Confirmed!BF106 - Recovered!BF106 - Deaths!BF106</f>
        <v>0</v>
      </c>
      <c r="BG106" s="2">
        <f>Confirmed!BG106 - Recovered!BG106 - Deaths!BG106</f>
        <v>0</v>
      </c>
      <c r="BH106" s="2">
        <f>Confirmed!BH106 - Recovered!BH106 - Deaths!BH106</f>
        <v>0</v>
      </c>
      <c r="BI106" s="2">
        <f>Confirmed!BI106 - Recovered!BI106 - Deaths!BI106</f>
        <v>0</v>
      </c>
      <c r="BJ106" s="2">
        <f>Confirmed!BJ106 - Recovered!BJ106 - Deaths!BJ106</f>
        <v>0</v>
      </c>
      <c r="BK106" s="2">
        <f>Confirmed!BK106 - Recovered!BK106 - Deaths!BK106</f>
        <v>0</v>
      </c>
      <c r="BL106" s="2">
        <f>Confirmed!BL106 - Recovered!BL106 - Deaths!BL106</f>
        <v>0</v>
      </c>
      <c r="BM106" s="2">
        <f>Confirmed!BM106 - Recovered!BM106 - Deaths!BM106</f>
        <v>2</v>
      </c>
      <c r="BN106" s="2">
        <f>Confirmed!BN106 - Recovered!BN106 - Deaths!BN106</f>
        <v>4</v>
      </c>
      <c r="BO106" s="2">
        <f>Confirmed!BO106 - Recovered!BO106 - Deaths!BO106</f>
        <v>11</v>
      </c>
      <c r="BP106" s="2">
        <f>Confirmed!BP106 - Recovered!BP106 - Deaths!BP106</f>
        <v>18</v>
      </c>
      <c r="BQ106" s="2">
        <f>Confirmed!BQ106 - Recovered!BQ106 - Deaths!BQ106</f>
        <v>17</v>
      </c>
      <c r="BR106" s="2">
        <f>Confirmed!BR106 - Recovered!BR106 - Deaths!BR106</f>
        <v>23</v>
      </c>
      <c r="BS106" s="2">
        <f>Confirmed!BS106 - Recovered!BS106 - Deaths!BS106</f>
        <v>26</v>
      </c>
      <c r="BT106" s="2">
        <f>Confirmed!BT106 - Recovered!BT106 - Deaths!BT106</f>
        <v>28</v>
      </c>
      <c r="BU106" s="2">
        <f>Confirmed!BU106 - Recovered!BU106 - Deaths!BU106</f>
        <v>33</v>
      </c>
      <c r="BV106" s="2">
        <f>Confirmed!BV106 - Recovered!BV106 - Deaths!BV106</f>
        <v>36</v>
      </c>
      <c r="BW106" s="2">
        <f>Confirmed!BW106 - Recovered!BW106 - Deaths!BW106</f>
        <v>37</v>
      </c>
      <c r="BX106" s="2">
        <f>Confirmed!BX106 - Recovered!BX106 - Deaths!BX106</f>
        <v>39</v>
      </c>
      <c r="BY106" s="2">
        <f>Confirmed!BY106 - Recovered!BY106 - Deaths!BY106</f>
        <v>33</v>
      </c>
      <c r="BZ106" s="2">
        <f>Confirmed!BZ106 - Recovered!BZ106 - Deaths!BZ106</f>
        <v>39</v>
      </c>
      <c r="CA106" s="2">
        <f>Confirmed!CA106 - Recovered!CA106 - Deaths!CA106</f>
        <v>36</v>
      </c>
      <c r="CB106" s="2">
        <f>Confirmed!CB106 - Recovered!CB106 - Deaths!CB106</f>
        <v>45</v>
      </c>
      <c r="CC106" s="2">
        <f>Confirmed!CC106 - Recovered!CC106 - Deaths!CC106</f>
        <v>58</v>
      </c>
      <c r="CD106" s="2">
        <f>Confirmed!CD106 - Recovered!CD106 - Deaths!CD106</f>
        <v>58</v>
      </c>
      <c r="CE106" s="2">
        <f>Confirmed!CE106 - Recovered!CE106 - Deaths!CE106</f>
        <v>74</v>
      </c>
      <c r="CF106" s="2">
        <f>Confirmed!CF106 - Recovered!CF106 - Deaths!CF106</f>
        <v>87</v>
      </c>
      <c r="CG106" s="2">
        <f>Confirmed!CG106 - Recovered!CG106 - Deaths!CG106</f>
        <v>97</v>
      </c>
      <c r="CH106" s="2">
        <f>Confirmed!CH106 - Recovered!CH106 - Deaths!CH106</f>
        <v>101</v>
      </c>
      <c r="CI106" s="2">
        <f>Confirmed!CI106 - Recovered!CI106 - Deaths!CI106</f>
        <v>124</v>
      </c>
      <c r="CJ106" s="2">
        <f>Confirmed!CJ106 - Recovered!CJ106 - Deaths!CJ106</f>
        <v>124</v>
      </c>
      <c r="CK106" s="2">
        <f>Confirmed!CK106 - Recovered!CK106 - Deaths!CK106</f>
        <v>162</v>
      </c>
      <c r="CL106" s="2">
        <f>Confirmed!CL106 - Recovered!CL106 - Deaths!CL106</f>
        <v>168</v>
      </c>
      <c r="CM106" s="2">
        <f>Confirmed!CM106 - Recovered!CM106 - Deaths!CM106</f>
        <v>176</v>
      </c>
      <c r="CN106" s="2">
        <f>Confirmed!CN106 - Recovered!CN106 - Deaths!CN106</f>
        <v>187</v>
      </c>
      <c r="CO106" s="2">
        <f>Confirmed!CO106 - Recovered!CO106 - Deaths!CO106</f>
        <v>203</v>
      </c>
      <c r="CP106" s="2">
        <f>Confirmed!CP106 - Recovered!CP106 - Deaths!CP106</f>
        <v>211</v>
      </c>
      <c r="CQ106" s="2">
        <f>Confirmed!CQ106 - Recovered!CQ106 - Deaths!CQ106</f>
        <v>217</v>
      </c>
      <c r="CR106" s="2">
        <f>Confirmed!CR106 - Recovered!CR106 - Deaths!CR106</f>
        <v>258</v>
      </c>
      <c r="CS106" s="2">
        <f>Confirmed!CS106 - Recovered!CS106 - Deaths!CS106</f>
        <v>254</v>
      </c>
      <c r="CT106" s="2"/>
      <c r="CU106" s="2"/>
      <c r="CV106" s="2"/>
      <c r="CW106" s="2"/>
      <c r="CX106" s="2"/>
      <c r="CY106" s="2"/>
    </row>
    <row r="107" spans="1:103" x14ac:dyDescent="0.25">
      <c r="A107" t="str">
        <f>Confirmed!A107</f>
        <v>Malta</v>
      </c>
      <c r="B107" s="2">
        <f>Confirmed!B107 - Recovered!B107 - Deaths!B107</f>
        <v>0</v>
      </c>
      <c r="C107" s="2">
        <f>Confirmed!C107 - Recovered!C107 - Deaths!C107</f>
        <v>0</v>
      </c>
      <c r="D107" s="2">
        <f>Confirmed!D107 - Recovered!D107 - Deaths!D107</f>
        <v>0</v>
      </c>
      <c r="E107" s="2">
        <f>Confirmed!E107 - Recovered!E107 - Deaths!E107</f>
        <v>0</v>
      </c>
      <c r="F107" s="2">
        <f>Confirmed!F107 - Recovered!F107 - Deaths!F107</f>
        <v>0</v>
      </c>
      <c r="G107" s="2">
        <f>Confirmed!G107 - Recovered!G107 - Deaths!G107</f>
        <v>0</v>
      </c>
      <c r="H107" s="2">
        <f>Confirmed!H107 - Recovered!H107 - Deaths!H107</f>
        <v>0</v>
      </c>
      <c r="I107" s="2">
        <f>Confirmed!I107 - Recovered!I107 - Deaths!I107</f>
        <v>0</v>
      </c>
      <c r="J107" s="2">
        <f>Confirmed!J107 - Recovered!J107 - Deaths!J107</f>
        <v>0</v>
      </c>
      <c r="K107" s="2">
        <f>Confirmed!K107 - Recovered!K107 - Deaths!K107</f>
        <v>0</v>
      </c>
      <c r="L107" s="2">
        <f>Confirmed!L107 - Recovered!L107 - Deaths!L107</f>
        <v>0</v>
      </c>
      <c r="M107" s="2">
        <f>Confirmed!M107 - Recovered!M107 - Deaths!M107</f>
        <v>0</v>
      </c>
      <c r="N107" s="2">
        <f>Confirmed!N107 - Recovered!N107 - Deaths!N107</f>
        <v>0</v>
      </c>
      <c r="O107" s="2">
        <f>Confirmed!O107 - Recovered!O107 - Deaths!O107</f>
        <v>0</v>
      </c>
      <c r="P107" s="2">
        <f>Confirmed!P107 - Recovered!P107 - Deaths!P107</f>
        <v>0</v>
      </c>
      <c r="Q107" s="2">
        <f>Confirmed!Q107 - Recovered!Q107 - Deaths!Q107</f>
        <v>0</v>
      </c>
      <c r="R107" s="2">
        <f>Confirmed!R107 - Recovered!R107 - Deaths!R107</f>
        <v>0</v>
      </c>
      <c r="S107" s="2">
        <f>Confirmed!S107 - Recovered!S107 - Deaths!S107</f>
        <v>0</v>
      </c>
      <c r="T107" s="2">
        <f>Confirmed!T107 - Recovered!T107 - Deaths!T107</f>
        <v>0</v>
      </c>
      <c r="U107" s="2">
        <f>Confirmed!U107 - Recovered!U107 - Deaths!U107</f>
        <v>0</v>
      </c>
      <c r="V107" s="2">
        <f>Confirmed!V107 - Recovered!V107 - Deaths!V107</f>
        <v>0</v>
      </c>
      <c r="W107" s="2">
        <f>Confirmed!W107 - Recovered!W107 - Deaths!W107</f>
        <v>0</v>
      </c>
      <c r="X107" s="2">
        <f>Confirmed!X107 - Recovered!X107 - Deaths!X107</f>
        <v>0</v>
      </c>
      <c r="Y107" s="2">
        <f>Confirmed!Y107 - Recovered!Y107 - Deaths!Y107</f>
        <v>0</v>
      </c>
      <c r="Z107" s="2">
        <f>Confirmed!Z107 - Recovered!Z107 - Deaths!Z107</f>
        <v>0</v>
      </c>
      <c r="AA107" s="2">
        <f>Confirmed!AA107 - Recovered!AA107 - Deaths!AA107</f>
        <v>0</v>
      </c>
      <c r="AB107" s="2">
        <f>Confirmed!AB107 - Recovered!AB107 - Deaths!AB107</f>
        <v>0</v>
      </c>
      <c r="AC107" s="2">
        <f>Confirmed!AC107 - Recovered!AC107 - Deaths!AC107</f>
        <v>0</v>
      </c>
      <c r="AD107" s="2">
        <f>Confirmed!AD107 - Recovered!AD107 - Deaths!AD107</f>
        <v>0</v>
      </c>
      <c r="AE107" s="2">
        <f>Confirmed!AE107 - Recovered!AE107 - Deaths!AE107</f>
        <v>0</v>
      </c>
      <c r="AF107" s="2">
        <f>Confirmed!AF107 - Recovered!AF107 - Deaths!AF107</f>
        <v>0</v>
      </c>
      <c r="AG107" s="2">
        <f>Confirmed!AG107 - Recovered!AG107 - Deaths!AG107</f>
        <v>0</v>
      </c>
      <c r="AH107" s="2">
        <f>Confirmed!AH107 - Recovered!AH107 - Deaths!AH107</f>
        <v>0</v>
      </c>
      <c r="AI107" s="2">
        <f>Confirmed!AI107 - Recovered!AI107 - Deaths!AI107</f>
        <v>0</v>
      </c>
      <c r="AJ107" s="2">
        <f>Confirmed!AJ107 - Recovered!AJ107 - Deaths!AJ107</f>
        <v>0</v>
      </c>
      <c r="AK107" s="2">
        <f>Confirmed!AK107 - Recovered!AK107 - Deaths!AK107</f>
        <v>0</v>
      </c>
      <c r="AL107" s="2">
        <f>Confirmed!AL107 - Recovered!AL107 - Deaths!AL107</f>
        <v>0</v>
      </c>
      <c r="AM107" s="2">
        <f>Confirmed!AM107 - Recovered!AM107 - Deaths!AM107</f>
        <v>0</v>
      </c>
      <c r="AN107" s="2">
        <f>Confirmed!AN107 - Recovered!AN107 - Deaths!AN107</f>
        <v>0</v>
      </c>
      <c r="AO107" s="2">
        <f>Confirmed!AO107 - Recovered!AO107 - Deaths!AO107</f>
        <v>0</v>
      </c>
      <c r="AP107" s="2">
        <f>Confirmed!AP107 - Recovered!AP107 - Deaths!AP107</f>
        <v>0</v>
      </c>
      <c r="AQ107" s="2">
        <f>Confirmed!AQ107 - Recovered!AQ107 - Deaths!AQ107</f>
        <v>0</v>
      </c>
      <c r="AR107" s="2">
        <f>Confirmed!AR107 - Recovered!AR107 - Deaths!AR107</f>
        <v>0</v>
      </c>
      <c r="AS107" s="2">
        <f>Confirmed!AS107 - Recovered!AS107 - Deaths!AS107</f>
        <v>0</v>
      </c>
      <c r="AT107" s="2">
        <f>Confirmed!AT107 - Recovered!AT107 - Deaths!AT107</f>
        <v>0</v>
      </c>
      <c r="AU107" s="2">
        <f>Confirmed!AU107 - Recovered!AU107 - Deaths!AU107</f>
        <v>3</v>
      </c>
      <c r="AV107" s="2">
        <f>Confirmed!AV107 - Recovered!AV107 - Deaths!AV107</f>
        <v>3</v>
      </c>
      <c r="AW107" s="2">
        <f>Confirmed!AW107 - Recovered!AW107 - Deaths!AW107</f>
        <v>3</v>
      </c>
      <c r="AX107" s="2">
        <f>Confirmed!AX107 - Recovered!AX107 - Deaths!AX107</f>
        <v>5</v>
      </c>
      <c r="AY107" s="2">
        <f>Confirmed!AY107 - Recovered!AY107 - Deaths!AY107</f>
        <v>6</v>
      </c>
      <c r="AZ107" s="2">
        <f>Confirmed!AZ107 - Recovered!AZ107 - Deaths!AZ107</f>
        <v>6</v>
      </c>
      <c r="BA107" s="2">
        <f>Confirmed!BA107 - Recovered!BA107 - Deaths!BA107</f>
        <v>11</v>
      </c>
      <c r="BB107" s="2">
        <f>Confirmed!BB107 - Recovered!BB107 - Deaths!BB107</f>
        <v>17</v>
      </c>
      <c r="BC107" s="2">
        <f>Confirmed!BC107 - Recovered!BC107 - Deaths!BC107</f>
        <v>20</v>
      </c>
      <c r="BD107" s="2">
        <f>Confirmed!BD107 - Recovered!BD107 - Deaths!BD107</f>
        <v>28</v>
      </c>
      <c r="BE107" s="2">
        <f>Confirmed!BE107 - Recovered!BE107 - Deaths!BE107</f>
        <v>36</v>
      </c>
      <c r="BF107" s="2">
        <f>Confirmed!BF107 - Recovered!BF107 - Deaths!BF107</f>
        <v>36</v>
      </c>
      <c r="BG107" s="2">
        <f>Confirmed!BG107 - Recovered!BG107 - Deaths!BG107</f>
        <v>51</v>
      </c>
      <c r="BH107" s="2">
        <f>Confirmed!BH107 - Recovered!BH107 - Deaths!BH107</f>
        <v>62</v>
      </c>
      <c r="BI107" s="2">
        <f>Confirmed!BI107 - Recovered!BI107 - Deaths!BI107</f>
        <v>71</v>
      </c>
      <c r="BJ107" s="2">
        <f>Confirmed!BJ107 - Recovered!BJ107 - Deaths!BJ107</f>
        <v>88</v>
      </c>
      <c r="BK107" s="2">
        <f>Confirmed!BK107 - Recovered!BK107 - Deaths!BK107</f>
        <v>105</v>
      </c>
      <c r="BL107" s="2">
        <f>Confirmed!BL107 - Recovered!BL107 - Deaths!BL107</f>
        <v>108</v>
      </c>
      <c r="BM107" s="2">
        <f>Confirmed!BM107 - Recovered!BM107 - Deaths!BM107</f>
        <v>127</v>
      </c>
      <c r="BN107" s="2">
        <f>Confirmed!BN107 - Recovered!BN107 - Deaths!BN107</f>
        <v>132</v>
      </c>
      <c r="BO107" s="2">
        <f>Confirmed!BO107 - Recovered!BO107 - Deaths!BO107</f>
        <v>137</v>
      </c>
      <c r="BP107" s="2">
        <f>Confirmed!BP107 - Recovered!BP107 - Deaths!BP107</f>
        <v>147</v>
      </c>
      <c r="BQ107" s="2">
        <f>Confirmed!BQ107 - Recovered!BQ107 - Deaths!BQ107</f>
        <v>149</v>
      </c>
      <c r="BR107" s="2">
        <f>Confirmed!BR107 - Recovered!BR107 - Deaths!BR107</f>
        <v>154</v>
      </c>
      <c r="BS107" s="2">
        <f>Confirmed!BS107 - Recovered!BS107 - Deaths!BS107</f>
        <v>167</v>
      </c>
      <c r="BT107" s="2">
        <f>Confirmed!BT107 - Recovered!BT107 - Deaths!BT107</f>
        <v>186</v>
      </c>
      <c r="BU107" s="2">
        <f>Confirmed!BU107 - Recovered!BU107 - Deaths!BU107</f>
        <v>194</v>
      </c>
      <c r="BV107" s="2">
        <f>Confirmed!BV107 - Recovered!BV107 - Deaths!BV107</f>
        <v>200</v>
      </c>
      <c r="BW107" s="2">
        <f>Confirmed!BW107 - Recovered!BW107 - Deaths!BW107</f>
        <v>211</v>
      </c>
      <c r="BX107" s="2">
        <f>Confirmed!BX107 - Recovered!BX107 - Deaths!BX107</f>
        <v>222</v>
      </c>
      <c r="BY107" s="2">
        <f>Confirmed!BY107 - Recovered!BY107 - Deaths!BY107</f>
        <v>236</v>
      </c>
      <c r="BZ107" s="2">
        <f>Confirmed!BZ107 - Recovered!BZ107 - Deaths!BZ107</f>
        <v>288</v>
      </c>
      <c r="CA107" s="2">
        <f>Confirmed!CA107 - Recovered!CA107 - Deaths!CA107</f>
        <v>282</v>
      </c>
      <c r="CB107" s="2">
        <f>Confirmed!CB107 - Recovered!CB107 - Deaths!CB107</f>
        <v>319</v>
      </c>
      <c r="CC107" s="2">
        <f>Confirmed!CC107 - Recovered!CC107 - Deaths!CC107</f>
        <v>332</v>
      </c>
      <c r="CD107" s="2">
        <f>Confirmed!CD107 - Recovered!CD107 - Deaths!CD107</f>
        <v>351</v>
      </c>
      <c r="CE107" s="2">
        <f>Confirmed!CE107 - Recovered!CE107 - Deaths!CE107</f>
        <v>331</v>
      </c>
      <c r="CF107" s="2">
        <f>Confirmed!CF107 - Recovered!CF107 - Deaths!CF107</f>
        <v>337</v>
      </c>
      <c r="CG107" s="2">
        <f>Confirmed!CG107 - Recovered!CG107 - Deaths!CG107</f>
        <v>346</v>
      </c>
      <c r="CH107" s="2">
        <f>Confirmed!CH107 - Recovered!CH107 - Deaths!CH107</f>
        <v>352</v>
      </c>
      <c r="CI107" s="2">
        <f>Confirmed!CI107 - Recovered!CI107 - Deaths!CI107</f>
        <v>327</v>
      </c>
      <c r="CJ107" s="2">
        <f>Confirmed!CJ107 - Recovered!CJ107 - Deaths!CJ107</f>
        <v>328</v>
      </c>
      <c r="CK107" s="2">
        <f>Confirmed!CK107 - Recovered!CK107 - Deaths!CK107</f>
        <v>324</v>
      </c>
      <c r="CL107" s="2">
        <f>Confirmed!CL107 - Recovered!CL107 - Deaths!CL107</f>
        <v>306</v>
      </c>
      <c r="CM107" s="2">
        <f>Confirmed!CM107 - Recovered!CM107 - Deaths!CM107</f>
        <v>302</v>
      </c>
      <c r="CN107" s="2">
        <f>Confirmed!CN107 - Recovered!CN107 - Deaths!CN107</f>
        <v>290</v>
      </c>
      <c r="CO107" s="2">
        <f>Confirmed!CO107 - Recovered!CO107 - Deaths!CO107</f>
        <v>276</v>
      </c>
      <c r="CP107" s="2">
        <f>Confirmed!CP107 - Recovered!CP107 - Deaths!CP107</f>
        <v>238</v>
      </c>
      <c r="CQ107" s="2">
        <f>Confirmed!CQ107 - Recovered!CQ107 - Deaths!CQ107</f>
        <v>221</v>
      </c>
      <c r="CR107" s="2">
        <f>Confirmed!CR107 - Recovered!CR107 - Deaths!CR107</f>
        <v>195</v>
      </c>
      <c r="CS107" s="2">
        <f>Confirmed!CS107 - Recovered!CS107 - Deaths!CS107</f>
        <v>162</v>
      </c>
      <c r="CT107" s="2"/>
      <c r="CU107" s="2"/>
      <c r="CV107" s="2"/>
      <c r="CW107" s="2"/>
      <c r="CX107" s="2"/>
      <c r="CY107" s="2"/>
    </row>
    <row r="108" spans="1:103" x14ac:dyDescent="0.25">
      <c r="A108" t="str">
        <f>Confirmed!A108</f>
        <v>Mauritania</v>
      </c>
      <c r="B108" s="2">
        <f>Confirmed!B108 - Recovered!B108 - Deaths!B108</f>
        <v>0</v>
      </c>
      <c r="C108" s="2">
        <f>Confirmed!C108 - Recovered!C108 - Deaths!C108</f>
        <v>0</v>
      </c>
      <c r="D108" s="2">
        <f>Confirmed!D108 - Recovered!D108 - Deaths!D108</f>
        <v>0</v>
      </c>
      <c r="E108" s="2">
        <f>Confirmed!E108 - Recovered!E108 - Deaths!E108</f>
        <v>0</v>
      </c>
      <c r="F108" s="2">
        <f>Confirmed!F108 - Recovered!F108 - Deaths!F108</f>
        <v>0</v>
      </c>
      <c r="G108" s="2">
        <f>Confirmed!G108 - Recovered!G108 - Deaths!G108</f>
        <v>0</v>
      </c>
      <c r="H108" s="2">
        <f>Confirmed!H108 - Recovered!H108 - Deaths!H108</f>
        <v>0</v>
      </c>
      <c r="I108" s="2">
        <f>Confirmed!I108 - Recovered!I108 - Deaths!I108</f>
        <v>0</v>
      </c>
      <c r="J108" s="2">
        <f>Confirmed!J108 - Recovered!J108 - Deaths!J108</f>
        <v>0</v>
      </c>
      <c r="K108" s="2">
        <f>Confirmed!K108 - Recovered!K108 - Deaths!K108</f>
        <v>0</v>
      </c>
      <c r="L108" s="2">
        <f>Confirmed!L108 - Recovered!L108 - Deaths!L108</f>
        <v>0</v>
      </c>
      <c r="M108" s="2">
        <f>Confirmed!M108 - Recovered!M108 - Deaths!M108</f>
        <v>0</v>
      </c>
      <c r="N108" s="2">
        <f>Confirmed!N108 - Recovered!N108 - Deaths!N108</f>
        <v>0</v>
      </c>
      <c r="O108" s="2">
        <f>Confirmed!O108 - Recovered!O108 - Deaths!O108</f>
        <v>0</v>
      </c>
      <c r="P108" s="2">
        <f>Confirmed!P108 - Recovered!P108 - Deaths!P108</f>
        <v>0</v>
      </c>
      <c r="Q108" s="2">
        <f>Confirmed!Q108 - Recovered!Q108 - Deaths!Q108</f>
        <v>0</v>
      </c>
      <c r="R108" s="2">
        <f>Confirmed!R108 - Recovered!R108 - Deaths!R108</f>
        <v>0</v>
      </c>
      <c r="S108" s="2">
        <f>Confirmed!S108 - Recovered!S108 - Deaths!S108</f>
        <v>0</v>
      </c>
      <c r="T108" s="2">
        <f>Confirmed!T108 - Recovered!T108 - Deaths!T108</f>
        <v>0</v>
      </c>
      <c r="U108" s="2">
        <f>Confirmed!U108 - Recovered!U108 - Deaths!U108</f>
        <v>0</v>
      </c>
      <c r="V108" s="2">
        <f>Confirmed!V108 - Recovered!V108 - Deaths!V108</f>
        <v>0</v>
      </c>
      <c r="W108" s="2">
        <f>Confirmed!W108 - Recovered!W108 - Deaths!W108</f>
        <v>0</v>
      </c>
      <c r="X108" s="2">
        <f>Confirmed!X108 - Recovered!X108 - Deaths!X108</f>
        <v>0</v>
      </c>
      <c r="Y108" s="2">
        <f>Confirmed!Y108 - Recovered!Y108 - Deaths!Y108</f>
        <v>0</v>
      </c>
      <c r="Z108" s="2">
        <f>Confirmed!Z108 - Recovered!Z108 - Deaths!Z108</f>
        <v>0</v>
      </c>
      <c r="AA108" s="2">
        <f>Confirmed!AA108 - Recovered!AA108 - Deaths!AA108</f>
        <v>0</v>
      </c>
      <c r="AB108" s="2">
        <f>Confirmed!AB108 - Recovered!AB108 - Deaths!AB108</f>
        <v>0</v>
      </c>
      <c r="AC108" s="2">
        <f>Confirmed!AC108 - Recovered!AC108 - Deaths!AC108</f>
        <v>0</v>
      </c>
      <c r="AD108" s="2">
        <f>Confirmed!AD108 - Recovered!AD108 - Deaths!AD108</f>
        <v>0</v>
      </c>
      <c r="AE108" s="2">
        <f>Confirmed!AE108 - Recovered!AE108 - Deaths!AE108</f>
        <v>0</v>
      </c>
      <c r="AF108" s="2">
        <f>Confirmed!AF108 - Recovered!AF108 - Deaths!AF108</f>
        <v>0</v>
      </c>
      <c r="AG108" s="2">
        <f>Confirmed!AG108 - Recovered!AG108 - Deaths!AG108</f>
        <v>0</v>
      </c>
      <c r="AH108" s="2">
        <f>Confirmed!AH108 - Recovered!AH108 - Deaths!AH108</f>
        <v>0</v>
      </c>
      <c r="AI108" s="2">
        <f>Confirmed!AI108 - Recovered!AI108 - Deaths!AI108</f>
        <v>0</v>
      </c>
      <c r="AJ108" s="2">
        <f>Confirmed!AJ108 - Recovered!AJ108 - Deaths!AJ108</f>
        <v>0</v>
      </c>
      <c r="AK108" s="2">
        <f>Confirmed!AK108 - Recovered!AK108 - Deaths!AK108</f>
        <v>0</v>
      </c>
      <c r="AL108" s="2">
        <f>Confirmed!AL108 - Recovered!AL108 - Deaths!AL108</f>
        <v>0</v>
      </c>
      <c r="AM108" s="2">
        <f>Confirmed!AM108 - Recovered!AM108 - Deaths!AM108</f>
        <v>0</v>
      </c>
      <c r="AN108" s="2">
        <f>Confirmed!AN108 - Recovered!AN108 - Deaths!AN108</f>
        <v>0</v>
      </c>
      <c r="AO108" s="2">
        <f>Confirmed!AO108 - Recovered!AO108 - Deaths!AO108</f>
        <v>0</v>
      </c>
      <c r="AP108" s="2">
        <f>Confirmed!AP108 - Recovered!AP108 - Deaths!AP108</f>
        <v>0</v>
      </c>
      <c r="AQ108" s="2">
        <f>Confirmed!AQ108 - Recovered!AQ108 - Deaths!AQ108</f>
        <v>0</v>
      </c>
      <c r="AR108" s="2">
        <f>Confirmed!AR108 - Recovered!AR108 - Deaths!AR108</f>
        <v>0</v>
      </c>
      <c r="AS108" s="2">
        <f>Confirmed!AS108 - Recovered!AS108 - Deaths!AS108</f>
        <v>0</v>
      </c>
      <c r="AT108" s="2">
        <f>Confirmed!AT108 - Recovered!AT108 - Deaths!AT108</f>
        <v>0</v>
      </c>
      <c r="AU108" s="2">
        <f>Confirmed!AU108 - Recovered!AU108 - Deaths!AU108</f>
        <v>0</v>
      </c>
      <c r="AV108" s="2">
        <f>Confirmed!AV108 - Recovered!AV108 - Deaths!AV108</f>
        <v>0</v>
      </c>
      <c r="AW108" s="2">
        <f>Confirmed!AW108 - Recovered!AW108 - Deaths!AW108</f>
        <v>0</v>
      </c>
      <c r="AX108" s="2">
        <f>Confirmed!AX108 - Recovered!AX108 - Deaths!AX108</f>
        <v>0</v>
      </c>
      <c r="AY108" s="2">
        <f>Confirmed!AY108 - Recovered!AY108 - Deaths!AY108</f>
        <v>0</v>
      </c>
      <c r="AZ108" s="2">
        <f>Confirmed!AZ108 - Recovered!AZ108 - Deaths!AZ108</f>
        <v>0</v>
      </c>
      <c r="BA108" s="2">
        <f>Confirmed!BA108 - Recovered!BA108 - Deaths!BA108</f>
        <v>0</v>
      </c>
      <c r="BB108" s="2">
        <f>Confirmed!BB108 - Recovered!BB108 - Deaths!BB108</f>
        <v>1</v>
      </c>
      <c r="BC108" s="2">
        <f>Confirmed!BC108 - Recovered!BC108 - Deaths!BC108</f>
        <v>1</v>
      </c>
      <c r="BD108" s="2">
        <f>Confirmed!BD108 - Recovered!BD108 - Deaths!BD108</f>
        <v>1</v>
      </c>
      <c r="BE108" s="2">
        <f>Confirmed!BE108 - Recovered!BE108 - Deaths!BE108</f>
        <v>1</v>
      </c>
      <c r="BF108" s="2">
        <f>Confirmed!BF108 - Recovered!BF108 - Deaths!BF108</f>
        <v>1</v>
      </c>
      <c r="BG108" s="2">
        <f>Confirmed!BG108 - Recovered!BG108 - Deaths!BG108</f>
        <v>2</v>
      </c>
      <c r="BH108" s="2">
        <f>Confirmed!BH108 - Recovered!BH108 - Deaths!BH108</f>
        <v>2</v>
      </c>
      <c r="BI108" s="2">
        <f>Confirmed!BI108 - Recovered!BI108 - Deaths!BI108</f>
        <v>2</v>
      </c>
      <c r="BJ108" s="2">
        <f>Confirmed!BJ108 - Recovered!BJ108 - Deaths!BJ108</f>
        <v>2</v>
      </c>
      <c r="BK108" s="2">
        <f>Confirmed!BK108 - Recovered!BK108 - Deaths!BK108</f>
        <v>2</v>
      </c>
      <c r="BL108" s="2">
        <f>Confirmed!BL108 - Recovered!BL108 - Deaths!BL108</f>
        <v>2</v>
      </c>
      <c r="BM108" s="2">
        <f>Confirmed!BM108 - Recovered!BM108 - Deaths!BM108</f>
        <v>2</v>
      </c>
      <c r="BN108" s="2">
        <f>Confirmed!BN108 - Recovered!BN108 - Deaths!BN108</f>
        <v>3</v>
      </c>
      <c r="BO108" s="2">
        <f>Confirmed!BO108 - Recovered!BO108 - Deaths!BO108</f>
        <v>3</v>
      </c>
      <c r="BP108" s="2">
        <f>Confirmed!BP108 - Recovered!BP108 - Deaths!BP108</f>
        <v>5</v>
      </c>
      <c r="BQ108" s="2">
        <f>Confirmed!BQ108 - Recovered!BQ108 - Deaths!BQ108</f>
        <v>3</v>
      </c>
      <c r="BR108" s="2">
        <f>Confirmed!BR108 - Recovered!BR108 - Deaths!BR108</f>
        <v>2</v>
      </c>
      <c r="BS108" s="2">
        <f>Confirmed!BS108 - Recovered!BS108 - Deaths!BS108</f>
        <v>3</v>
      </c>
      <c r="BT108" s="2">
        <f>Confirmed!BT108 - Recovered!BT108 - Deaths!BT108</f>
        <v>3</v>
      </c>
      <c r="BU108" s="2">
        <f>Confirmed!BU108 - Recovered!BU108 - Deaths!BU108</f>
        <v>3</v>
      </c>
      <c r="BV108" s="2">
        <f>Confirmed!BV108 - Recovered!BV108 - Deaths!BV108</f>
        <v>3</v>
      </c>
      <c r="BW108" s="2">
        <f>Confirmed!BW108 - Recovered!BW108 - Deaths!BW108</f>
        <v>3</v>
      </c>
      <c r="BX108" s="2">
        <f>Confirmed!BX108 - Recovered!BX108 - Deaths!BX108</f>
        <v>3</v>
      </c>
      <c r="BY108" s="2">
        <f>Confirmed!BY108 - Recovered!BY108 - Deaths!BY108</f>
        <v>3</v>
      </c>
      <c r="BZ108" s="2">
        <f>Confirmed!BZ108 - Recovered!BZ108 - Deaths!BZ108</f>
        <v>3</v>
      </c>
      <c r="CA108" s="2">
        <f>Confirmed!CA108 - Recovered!CA108 - Deaths!CA108</f>
        <v>3</v>
      </c>
      <c r="CB108" s="2">
        <f>Confirmed!CB108 - Recovered!CB108 - Deaths!CB108</f>
        <v>4</v>
      </c>
      <c r="CC108" s="2">
        <f>Confirmed!CC108 - Recovered!CC108 - Deaths!CC108</f>
        <v>4</v>
      </c>
      <c r="CD108" s="2">
        <f>Confirmed!CD108 - Recovered!CD108 - Deaths!CD108</f>
        <v>4</v>
      </c>
      <c r="CE108" s="2">
        <f>Confirmed!CE108 - Recovered!CE108 - Deaths!CE108</f>
        <v>4</v>
      </c>
      <c r="CF108" s="2">
        <f>Confirmed!CF108 - Recovered!CF108 - Deaths!CF108</f>
        <v>4</v>
      </c>
      <c r="CG108" s="2">
        <f>Confirmed!CG108 - Recovered!CG108 - Deaths!CG108</f>
        <v>4</v>
      </c>
      <c r="CH108" s="2">
        <f>Confirmed!CH108 - Recovered!CH108 - Deaths!CH108</f>
        <v>4</v>
      </c>
      <c r="CI108" s="2">
        <f>Confirmed!CI108 - Recovered!CI108 - Deaths!CI108</f>
        <v>4</v>
      </c>
      <c r="CJ108" s="2">
        <f>Confirmed!CJ108 - Recovered!CJ108 - Deaths!CJ108</f>
        <v>4</v>
      </c>
      <c r="CK108" s="2">
        <f>Confirmed!CK108 - Recovered!CK108 - Deaths!CK108</f>
        <v>4</v>
      </c>
      <c r="CL108" s="2">
        <f>Confirmed!CL108 - Recovered!CL108 - Deaths!CL108</f>
        <v>0</v>
      </c>
      <c r="CM108" s="2">
        <f>Confirmed!CM108 - Recovered!CM108 - Deaths!CM108</f>
        <v>0</v>
      </c>
      <c r="CN108" s="2">
        <f>Confirmed!CN108 - Recovered!CN108 - Deaths!CN108</f>
        <v>0</v>
      </c>
      <c r="CO108" s="2">
        <f>Confirmed!CO108 - Recovered!CO108 - Deaths!CO108</f>
        <v>0</v>
      </c>
      <c r="CP108" s="2">
        <f>Confirmed!CP108 - Recovered!CP108 - Deaths!CP108</f>
        <v>0</v>
      </c>
      <c r="CQ108" s="2">
        <f>Confirmed!CQ108 - Recovered!CQ108 - Deaths!CQ108</f>
        <v>0</v>
      </c>
      <c r="CR108" s="2">
        <f>Confirmed!CR108 - Recovered!CR108 - Deaths!CR108</f>
        <v>0</v>
      </c>
      <c r="CS108" s="2">
        <f>Confirmed!CS108 - Recovered!CS108 - Deaths!CS108</f>
        <v>0</v>
      </c>
      <c r="CT108" s="2"/>
      <c r="CU108" s="2"/>
      <c r="CV108" s="2"/>
      <c r="CW108" s="2"/>
      <c r="CX108" s="2"/>
      <c r="CY108" s="2"/>
    </row>
    <row r="109" spans="1:103" x14ac:dyDescent="0.25">
      <c r="A109" t="str">
        <f>Confirmed!A109</f>
        <v>Mauritius</v>
      </c>
      <c r="B109" s="2">
        <f>Confirmed!B109 - Recovered!B109 - Deaths!B109</f>
        <v>0</v>
      </c>
      <c r="C109" s="2">
        <f>Confirmed!C109 - Recovered!C109 - Deaths!C109</f>
        <v>0</v>
      </c>
      <c r="D109" s="2">
        <f>Confirmed!D109 - Recovered!D109 - Deaths!D109</f>
        <v>0</v>
      </c>
      <c r="E109" s="2">
        <f>Confirmed!E109 - Recovered!E109 - Deaths!E109</f>
        <v>0</v>
      </c>
      <c r="F109" s="2">
        <f>Confirmed!F109 - Recovered!F109 - Deaths!F109</f>
        <v>0</v>
      </c>
      <c r="G109" s="2">
        <f>Confirmed!G109 - Recovered!G109 - Deaths!G109</f>
        <v>0</v>
      </c>
      <c r="H109" s="2">
        <f>Confirmed!H109 - Recovered!H109 - Deaths!H109</f>
        <v>0</v>
      </c>
      <c r="I109" s="2">
        <f>Confirmed!I109 - Recovered!I109 - Deaths!I109</f>
        <v>0</v>
      </c>
      <c r="J109" s="2">
        <f>Confirmed!J109 - Recovered!J109 - Deaths!J109</f>
        <v>0</v>
      </c>
      <c r="K109" s="2">
        <f>Confirmed!K109 - Recovered!K109 - Deaths!K109</f>
        <v>0</v>
      </c>
      <c r="L109" s="2">
        <f>Confirmed!L109 - Recovered!L109 - Deaths!L109</f>
        <v>0</v>
      </c>
      <c r="M109" s="2">
        <f>Confirmed!M109 - Recovered!M109 - Deaths!M109</f>
        <v>0</v>
      </c>
      <c r="N109" s="2">
        <f>Confirmed!N109 - Recovered!N109 - Deaths!N109</f>
        <v>0</v>
      </c>
      <c r="O109" s="2">
        <f>Confirmed!O109 - Recovered!O109 - Deaths!O109</f>
        <v>0</v>
      </c>
      <c r="P109" s="2">
        <f>Confirmed!P109 - Recovered!P109 - Deaths!P109</f>
        <v>0</v>
      </c>
      <c r="Q109" s="2">
        <f>Confirmed!Q109 - Recovered!Q109 - Deaths!Q109</f>
        <v>0</v>
      </c>
      <c r="R109" s="2">
        <f>Confirmed!R109 - Recovered!R109 - Deaths!R109</f>
        <v>0</v>
      </c>
      <c r="S109" s="2">
        <f>Confirmed!S109 - Recovered!S109 - Deaths!S109</f>
        <v>0</v>
      </c>
      <c r="T109" s="2">
        <f>Confirmed!T109 - Recovered!T109 - Deaths!T109</f>
        <v>0</v>
      </c>
      <c r="U109" s="2">
        <f>Confirmed!U109 - Recovered!U109 - Deaths!U109</f>
        <v>0</v>
      </c>
      <c r="V109" s="2">
        <f>Confirmed!V109 - Recovered!V109 - Deaths!V109</f>
        <v>0</v>
      </c>
      <c r="W109" s="2">
        <f>Confirmed!W109 - Recovered!W109 - Deaths!W109</f>
        <v>0</v>
      </c>
      <c r="X109" s="2">
        <f>Confirmed!X109 - Recovered!X109 - Deaths!X109</f>
        <v>0</v>
      </c>
      <c r="Y109" s="2">
        <f>Confirmed!Y109 - Recovered!Y109 - Deaths!Y109</f>
        <v>0</v>
      </c>
      <c r="Z109" s="2">
        <f>Confirmed!Z109 - Recovered!Z109 - Deaths!Z109</f>
        <v>0</v>
      </c>
      <c r="AA109" s="2">
        <f>Confirmed!AA109 - Recovered!AA109 - Deaths!AA109</f>
        <v>0</v>
      </c>
      <c r="AB109" s="2">
        <f>Confirmed!AB109 - Recovered!AB109 - Deaths!AB109</f>
        <v>0</v>
      </c>
      <c r="AC109" s="2">
        <f>Confirmed!AC109 - Recovered!AC109 - Deaths!AC109</f>
        <v>0</v>
      </c>
      <c r="AD109" s="2">
        <f>Confirmed!AD109 - Recovered!AD109 - Deaths!AD109</f>
        <v>0</v>
      </c>
      <c r="AE109" s="2">
        <f>Confirmed!AE109 - Recovered!AE109 - Deaths!AE109</f>
        <v>0</v>
      </c>
      <c r="AF109" s="2">
        <f>Confirmed!AF109 - Recovered!AF109 - Deaths!AF109</f>
        <v>0</v>
      </c>
      <c r="AG109" s="2">
        <f>Confirmed!AG109 - Recovered!AG109 - Deaths!AG109</f>
        <v>0</v>
      </c>
      <c r="AH109" s="2">
        <f>Confirmed!AH109 - Recovered!AH109 - Deaths!AH109</f>
        <v>0</v>
      </c>
      <c r="AI109" s="2">
        <f>Confirmed!AI109 - Recovered!AI109 - Deaths!AI109</f>
        <v>0</v>
      </c>
      <c r="AJ109" s="2">
        <f>Confirmed!AJ109 - Recovered!AJ109 - Deaths!AJ109</f>
        <v>0</v>
      </c>
      <c r="AK109" s="2">
        <f>Confirmed!AK109 - Recovered!AK109 - Deaths!AK109</f>
        <v>0</v>
      </c>
      <c r="AL109" s="2">
        <f>Confirmed!AL109 - Recovered!AL109 - Deaths!AL109</f>
        <v>0</v>
      </c>
      <c r="AM109" s="2">
        <f>Confirmed!AM109 - Recovered!AM109 - Deaths!AM109</f>
        <v>0</v>
      </c>
      <c r="AN109" s="2">
        <f>Confirmed!AN109 - Recovered!AN109 - Deaths!AN109</f>
        <v>0</v>
      </c>
      <c r="AO109" s="2">
        <f>Confirmed!AO109 - Recovered!AO109 - Deaths!AO109</f>
        <v>0</v>
      </c>
      <c r="AP109" s="2">
        <f>Confirmed!AP109 - Recovered!AP109 - Deaths!AP109</f>
        <v>0</v>
      </c>
      <c r="AQ109" s="2">
        <f>Confirmed!AQ109 - Recovered!AQ109 - Deaths!AQ109</f>
        <v>0</v>
      </c>
      <c r="AR109" s="2">
        <f>Confirmed!AR109 - Recovered!AR109 - Deaths!AR109</f>
        <v>0</v>
      </c>
      <c r="AS109" s="2">
        <f>Confirmed!AS109 - Recovered!AS109 - Deaths!AS109</f>
        <v>0</v>
      </c>
      <c r="AT109" s="2">
        <f>Confirmed!AT109 - Recovered!AT109 - Deaths!AT109</f>
        <v>0</v>
      </c>
      <c r="AU109" s="2">
        <f>Confirmed!AU109 - Recovered!AU109 - Deaths!AU109</f>
        <v>0</v>
      </c>
      <c r="AV109" s="2">
        <f>Confirmed!AV109 - Recovered!AV109 - Deaths!AV109</f>
        <v>0</v>
      </c>
      <c r="AW109" s="2">
        <f>Confirmed!AW109 - Recovered!AW109 - Deaths!AW109</f>
        <v>0</v>
      </c>
      <c r="AX109" s="2">
        <f>Confirmed!AX109 - Recovered!AX109 - Deaths!AX109</f>
        <v>0</v>
      </c>
      <c r="AY109" s="2">
        <f>Confirmed!AY109 - Recovered!AY109 - Deaths!AY109</f>
        <v>0</v>
      </c>
      <c r="AZ109" s="2">
        <f>Confirmed!AZ109 - Recovered!AZ109 - Deaths!AZ109</f>
        <v>0</v>
      </c>
      <c r="BA109" s="2">
        <f>Confirmed!BA109 - Recovered!BA109 - Deaths!BA109</f>
        <v>0</v>
      </c>
      <c r="BB109" s="2">
        <f>Confirmed!BB109 - Recovered!BB109 - Deaths!BB109</f>
        <v>0</v>
      </c>
      <c r="BC109" s="2">
        <f>Confirmed!BC109 - Recovered!BC109 - Deaths!BC109</f>
        <v>0</v>
      </c>
      <c r="BD109" s="2">
        <f>Confirmed!BD109 - Recovered!BD109 - Deaths!BD109</f>
        <v>0</v>
      </c>
      <c r="BE109" s="2">
        <f>Confirmed!BE109 - Recovered!BE109 - Deaths!BE109</f>
        <v>0</v>
      </c>
      <c r="BF109" s="2">
        <f>Confirmed!BF109 - Recovered!BF109 - Deaths!BF109</f>
        <v>3</v>
      </c>
      <c r="BG109" s="2">
        <f>Confirmed!BG109 - Recovered!BG109 - Deaths!BG109</f>
        <v>3</v>
      </c>
      <c r="BH109" s="2">
        <f>Confirmed!BH109 - Recovered!BH109 - Deaths!BH109</f>
        <v>12</v>
      </c>
      <c r="BI109" s="2">
        <f>Confirmed!BI109 - Recovered!BI109 - Deaths!BI109</f>
        <v>13</v>
      </c>
      <c r="BJ109" s="2">
        <f>Confirmed!BJ109 - Recovered!BJ109 - Deaths!BJ109</f>
        <v>26</v>
      </c>
      <c r="BK109" s="2">
        <f>Confirmed!BK109 - Recovered!BK109 - Deaths!BK109</f>
        <v>34</v>
      </c>
      <c r="BL109" s="2">
        <f>Confirmed!BL109 - Recovered!BL109 - Deaths!BL109</f>
        <v>40</v>
      </c>
      <c r="BM109" s="2">
        <f>Confirmed!BM109 - Recovered!BM109 - Deaths!BM109</f>
        <v>46</v>
      </c>
      <c r="BN109" s="2">
        <f>Confirmed!BN109 - Recovered!BN109 - Deaths!BN109</f>
        <v>79</v>
      </c>
      <c r="BO109" s="2">
        <f>Confirmed!BO109 - Recovered!BO109 - Deaths!BO109</f>
        <v>92</v>
      </c>
      <c r="BP109" s="2">
        <f>Confirmed!BP109 - Recovered!BP109 - Deaths!BP109</f>
        <v>100</v>
      </c>
      <c r="BQ109" s="2">
        <f>Confirmed!BQ109 - Recovered!BQ109 - Deaths!BQ109</f>
        <v>104</v>
      </c>
      <c r="BR109" s="2">
        <f>Confirmed!BR109 - Recovered!BR109 - Deaths!BR109</f>
        <v>125</v>
      </c>
      <c r="BS109" s="2">
        <f>Confirmed!BS109 - Recovered!BS109 - Deaths!BS109</f>
        <v>138</v>
      </c>
      <c r="BT109" s="2">
        <f>Confirmed!BT109 - Recovered!BT109 - Deaths!BT109</f>
        <v>155</v>
      </c>
      <c r="BU109" s="2">
        <f>Confirmed!BU109 - Recovered!BU109 - Deaths!BU109</f>
        <v>162</v>
      </c>
      <c r="BV109" s="2">
        <f>Confirmed!BV109 - Recovered!BV109 - Deaths!BV109</f>
        <v>179</v>
      </c>
      <c r="BW109" s="2">
        <f>Confirmed!BW109 - Recovered!BW109 - Deaths!BW109</f>
        <v>182</v>
      </c>
      <c r="BX109" s="2">
        <f>Confirmed!BX109 - Recovered!BX109 - Deaths!BX109</f>
        <v>213</v>
      </c>
      <c r="BY109" s="2">
        <f>Confirmed!BY109 - Recovered!BY109 - Deaths!BY109</f>
        <v>230</v>
      </c>
      <c r="BZ109" s="2">
        <f>Confirmed!BZ109 - Recovered!BZ109 - Deaths!BZ109</f>
        <v>253</v>
      </c>
      <c r="CA109" s="2">
        <f>Confirmed!CA109 - Recovered!CA109 - Deaths!CA109</f>
        <v>247</v>
      </c>
      <c r="CB109" s="2">
        <f>Confirmed!CB109 - Recovered!CB109 - Deaths!CB109</f>
        <v>284</v>
      </c>
      <c r="CC109" s="2">
        <f>Confirmed!CC109 - Recovered!CC109 - Deaths!CC109</f>
        <v>286</v>
      </c>
      <c r="CD109" s="2">
        <f>Confirmed!CD109 - Recovered!CD109 - Deaths!CD109</f>
        <v>282</v>
      </c>
      <c r="CE109" s="2">
        <f>Confirmed!CE109 - Recovered!CE109 - Deaths!CE109</f>
        <v>273</v>
      </c>
      <c r="CF109" s="2">
        <f>Confirmed!CF109 - Recovered!CF109 - Deaths!CF109</f>
        <v>273</v>
      </c>
      <c r="CG109" s="2">
        <f>Confirmed!CG109 - Recovered!CG109 - Deaths!CG109</f>
        <v>264</v>
      </c>
      <c r="CH109" s="2">
        <f>Confirmed!CH109 - Recovered!CH109 - Deaths!CH109</f>
        <v>250</v>
      </c>
      <c r="CI109" s="2">
        <f>Confirmed!CI109 - Recovered!CI109 - Deaths!CI109</f>
        <v>234</v>
      </c>
      <c r="CJ109" s="2">
        <f>Confirmed!CJ109 - Recovered!CJ109 - Deaths!CJ109</f>
        <v>207</v>
      </c>
      <c r="CK109" s="2">
        <f>Confirmed!CK109 - Recovered!CK109 - Deaths!CK109</f>
        <v>136</v>
      </c>
      <c r="CL109" s="2">
        <f>Confirmed!CL109 - Recovered!CL109 - Deaths!CL109</f>
        <v>111</v>
      </c>
      <c r="CM109" s="2">
        <f>Confirmed!CM109 - Recovered!CM109 - Deaths!CM109</f>
        <v>95</v>
      </c>
      <c r="CN109" s="2">
        <f>Confirmed!CN109 - Recovered!CN109 - Deaths!CN109</f>
        <v>76</v>
      </c>
      <c r="CO109" s="2">
        <f>Confirmed!CO109 - Recovered!CO109 - Deaths!CO109</f>
        <v>59</v>
      </c>
      <c r="CP109" s="2">
        <f>Confirmed!CP109 - Recovered!CP109 - Deaths!CP109</f>
        <v>56</v>
      </c>
      <c r="CQ109" s="2">
        <f>Confirmed!CQ109 - Recovered!CQ109 - Deaths!CQ109</f>
        <v>37</v>
      </c>
      <c r="CR109" s="2">
        <f>Confirmed!CR109 - Recovered!CR109 - Deaths!CR109</f>
        <v>27</v>
      </c>
      <c r="CS109" s="2">
        <f>Confirmed!CS109 - Recovered!CS109 - Deaths!CS109</f>
        <v>24</v>
      </c>
      <c r="CT109" s="2"/>
      <c r="CU109" s="2"/>
      <c r="CV109" s="2"/>
      <c r="CW109" s="2"/>
      <c r="CX109" s="2"/>
      <c r="CY109" s="2"/>
    </row>
    <row r="110" spans="1:103" x14ac:dyDescent="0.25">
      <c r="A110" t="str">
        <f>Confirmed!A110</f>
        <v>Mexico</v>
      </c>
      <c r="B110" s="2">
        <f>Confirmed!B110 - Recovered!B110 - Deaths!B110</f>
        <v>0</v>
      </c>
      <c r="C110" s="2">
        <f>Confirmed!C110 - Recovered!C110 - Deaths!C110</f>
        <v>0</v>
      </c>
      <c r="D110" s="2">
        <f>Confirmed!D110 - Recovered!D110 - Deaths!D110</f>
        <v>0</v>
      </c>
      <c r="E110" s="2">
        <f>Confirmed!E110 - Recovered!E110 - Deaths!E110</f>
        <v>0</v>
      </c>
      <c r="F110" s="2">
        <f>Confirmed!F110 - Recovered!F110 - Deaths!F110</f>
        <v>0</v>
      </c>
      <c r="G110" s="2">
        <f>Confirmed!G110 - Recovered!G110 - Deaths!G110</f>
        <v>0</v>
      </c>
      <c r="H110" s="2">
        <f>Confirmed!H110 - Recovered!H110 - Deaths!H110</f>
        <v>0</v>
      </c>
      <c r="I110" s="2">
        <f>Confirmed!I110 - Recovered!I110 - Deaths!I110</f>
        <v>0</v>
      </c>
      <c r="J110" s="2">
        <f>Confirmed!J110 - Recovered!J110 - Deaths!J110</f>
        <v>0</v>
      </c>
      <c r="K110" s="2">
        <f>Confirmed!K110 - Recovered!K110 - Deaths!K110</f>
        <v>0</v>
      </c>
      <c r="L110" s="2">
        <f>Confirmed!L110 - Recovered!L110 - Deaths!L110</f>
        <v>0</v>
      </c>
      <c r="M110" s="2">
        <f>Confirmed!M110 - Recovered!M110 - Deaths!M110</f>
        <v>0</v>
      </c>
      <c r="N110" s="2">
        <f>Confirmed!N110 - Recovered!N110 - Deaths!N110</f>
        <v>0</v>
      </c>
      <c r="O110" s="2">
        <f>Confirmed!O110 - Recovered!O110 - Deaths!O110</f>
        <v>0</v>
      </c>
      <c r="P110" s="2">
        <f>Confirmed!P110 - Recovered!P110 - Deaths!P110</f>
        <v>0</v>
      </c>
      <c r="Q110" s="2">
        <f>Confirmed!Q110 - Recovered!Q110 - Deaths!Q110</f>
        <v>0</v>
      </c>
      <c r="R110" s="2">
        <f>Confirmed!R110 - Recovered!R110 - Deaths!R110</f>
        <v>0</v>
      </c>
      <c r="S110" s="2">
        <f>Confirmed!S110 - Recovered!S110 - Deaths!S110</f>
        <v>0</v>
      </c>
      <c r="T110" s="2">
        <f>Confirmed!T110 - Recovered!T110 - Deaths!T110</f>
        <v>0</v>
      </c>
      <c r="U110" s="2">
        <f>Confirmed!U110 - Recovered!U110 - Deaths!U110</f>
        <v>0</v>
      </c>
      <c r="V110" s="2">
        <f>Confirmed!V110 - Recovered!V110 - Deaths!V110</f>
        <v>0</v>
      </c>
      <c r="W110" s="2">
        <f>Confirmed!W110 - Recovered!W110 - Deaths!W110</f>
        <v>0</v>
      </c>
      <c r="X110" s="2">
        <f>Confirmed!X110 - Recovered!X110 - Deaths!X110</f>
        <v>0</v>
      </c>
      <c r="Y110" s="2">
        <f>Confirmed!Y110 - Recovered!Y110 - Deaths!Y110</f>
        <v>0</v>
      </c>
      <c r="Z110" s="2">
        <f>Confirmed!Z110 - Recovered!Z110 - Deaths!Z110</f>
        <v>0</v>
      </c>
      <c r="AA110" s="2">
        <f>Confirmed!AA110 - Recovered!AA110 - Deaths!AA110</f>
        <v>0</v>
      </c>
      <c r="AB110" s="2">
        <f>Confirmed!AB110 - Recovered!AB110 - Deaths!AB110</f>
        <v>0</v>
      </c>
      <c r="AC110" s="2">
        <f>Confirmed!AC110 - Recovered!AC110 - Deaths!AC110</f>
        <v>0</v>
      </c>
      <c r="AD110" s="2">
        <f>Confirmed!AD110 - Recovered!AD110 - Deaths!AD110</f>
        <v>0</v>
      </c>
      <c r="AE110" s="2">
        <f>Confirmed!AE110 - Recovered!AE110 - Deaths!AE110</f>
        <v>0</v>
      </c>
      <c r="AF110" s="2">
        <f>Confirmed!AF110 - Recovered!AF110 - Deaths!AF110</f>
        <v>0</v>
      </c>
      <c r="AG110" s="2">
        <f>Confirmed!AG110 - Recovered!AG110 - Deaths!AG110</f>
        <v>0</v>
      </c>
      <c r="AH110" s="2">
        <f>Confirmed!AH110 - Recovered!AH110 - Deaths!AH110</f>
        <v>0</v>
      </c>
      <c r="AI110" s="2">
        <f>Confirmed!AI110 - Recovered!AI110 - Deaths!AI110</f>
        <v>0</v>
      </c>
      <c r="AJ110" s="2">
        <f>Confirmed!AJ110 - Recovered!AJ110 - Deaths!AJ110</f>
        <v>0</v>
      </c>
      <c r="AK110" s="2">
        <f>Confirmed!AK110 - Recovered!AK110 - Deaths!AK110</f>
        <v>0</v>
      </c>
      <c r="AL110" s="2">
        <f>Confirmed!AL110 - Recovered!AL110 - Deaths!AL110</f>
        <v>0</v>
      </c>
      <c r="AM110" s="2">
        <f>Confirmed!AM110 - Recovered!AM110 - Deaths!AM110</f>
        <v>1</v>
      </c>
      <c r="AN110" s="2">
        <f>Confirmed!AN110 - Recovered!AN110 - Deaths!AN110</f>
        <v>4</v>
      </c>
      <c r="AO110" s="2">
        <f>Confirmed!AO110 - Recovered!AO110 - Deaths!AO110</f>
        <v>5</v>
      </c>
      <c r="AP110" s="2">
        <f>Confirmed!AP110 - Recovered!AP110 - Deaths!AP110</f>
        <v>5</v>
      </c>
      <c r="AQ110" s="2">
        <f>Confirmed!AQ110 - Recovered!AQ110 - Deaths!AQ110</f>
        <v>4</v>
      </c>
      <c r="AR110" s="2">
        <f>Confirmed!AR110 - Recovered!AR110 - Deaths!AR110</f>
        <v>4</v>
      </c>
      <c r="AS110" s="2">
        <f>Confirmed!AS110 - Recovered!AS110 - Deaths!AS110</f>
        <v>4</v>
      </c>
      <c r="AT110" s="2">
        <f>Confirmed!AT110 - Recovered!AT110 - Deaths!AT110</f>
        <v>5</v>
      </c>
      <c r="AU110" s="2">
        <f>Confirmed!AU110 - Recovered!AU110 - Deaths!AU110</f>
        <v>5</v>
      </c>
      <c r="AV110" s="2">
        <f>Confirmed!AV110 - Recovered!AV110 - Deaths!AV110</f>
        <v>6</v>
      </c>
      <c r="AW110" s="2">
        <f>Confirmed!AW110 - Recovered!AW110 - Deaths!AW110</f>
        <v>6</v>
      </c>
      <c r="AX110" s="2">
        <f>Confirmed!AX110 - Recovered!AX110 - Deaths!AX110</f>
        <v>3</v>
      </c>
      <c r="AY110" s="2">
        <f>Confirmed!AY110 - Recovered!AY110 - Deaths!AY110</f>
        <v>4</v>
      </c>
      <c r="AZ110" s="2">
        <f>Confirmed!AZ110 - Recovered!AZ110 - Deaths!AZ110</f>
        <v>8</v>
      </c>
      <c r="BA110" s="2">
        <f>Confirmed!BA110 - Recovered!BA110 - Deaths!BA110</f>
        <v>8</v>
      </c>
      <c r="BB110" s="2">
        <f>Confirmed!BB110 - Recovered!BB110 - Deaths!BB110</f>
        <v>22</v>
      </c>
      <c r="BC110" s="2">
        <f>Confirmed!BC110 - Recovered!BC110 - Deaths!BC110</f>
        <v>37</v>
      </c>
      <c r="BD110" s="2">
        <f>Confirmed!BD110 - Recovered!BD110 - Deaths!BD110</f>
        <v>49</v>
      </c>
      <c r="BE110" s="2">
        <f>Confirmed!BE110 - Recovered!BE110 - Deaths!BE110</f>
        <v>78</v>
      </c>
      <c r="BF110" s="2">
        <f>Confirmed!BF110 - Recovered!BF110 - Deaths!BF110</f>
        <v>89</v>
      </c>
      <c r="BG110" s="2">
        <f>Confirmed!BG110 - Recovered!BG110 - Deaths!BG110</f>
        <v>113</v>
      </c>
      <c r="BH110" s="2">
        <f>Confirmed!BH110 - Recovered!BH110 - Deaths!BH110</f>
        <v>159</v>
      </c>
      <c r="BI110" s="2">
        <f>Confirmed!BI110 - Recovered!BI110 - Deaths!BI110</f>
        <v>197</v>
      </c>
      <c r="BJ110" s="2">
        <f>Confirmed!BJ110 - Recovered!BJ110 - Deaths!BJ110</f>
        <v>245</v>
      </c>
      <c r="BK110" s="2">
        <f>Confirmed!BK110 - Recovered!BK110 - Deaths!BK110</f>
        <v>309</v>
      </c>
      <c r="BL110" s="2">
        <f>Confirmed!BL110 - Recovered!BL110 - Deaths!BL110</f>
        <v>359</v>
      </c>
      <c r="BM110" s="2">
        <f>Confirmed!BM110 - Recovered!BM110 - Deaths!BM110</f>
        <v>396</v>
      </c>
      <c r="BN110" s="2">
        <f>Confirmed!BN110 - Recovered!BN110 - Deaths!BN110</f>
        <v>465</v>
      </c>
      <c r="BO110" s="2">
        <f>Confirmed!BO110 - Recovered!BO110 - Deaths!BO110</f>
        <v>573</v>
      </c>
      <c r="BP110" s="2">
        <f>Confirmed!BP110 - Recovered!BP110 - Deaths!BP110</f>
        <v>701</v>
      </c>
      <c r="BQ110" s="2">
        <f>Confirmed!BQ110 - Recovered!BQ110 - Deaths!BQ110</f>
        <v>828</v>
      </c>
      <c r="BR110" s="2">
        <f>Confirmed!BR110 - Recovered!BR110 - Deaths!BR110</f>
        <v>938</v>
      </c>
      <c r="BS110" s="2">
        <f>Confirmed!BS110 - Recovered!BS110 - Deaths!BS110</f>
        <v>1031</v>
      </c>
      <c r="BT110" s="2">
        <f>Confirmed!BT110 - Recovered!BT110 - Deaths!BT110</f>
        <v>1151</v>
      </c>
      <c r="BU110" s="2">
        <f>Confirmed!BU110 - Recovered!BU110 - Deaths!BU110</f>
        <v>1306</v>
      </c>
      <c r="BV110" s="2">
        <f>Confirmed!BV110 - Recovered!BV110 - Deaths!BV110</f>
        <v>827</v>
      </c>
      <c r="BW110" s="2">
        <f>Confirmed!BW110 - Recovered!BW110 - Deaths!BW110</f>
        <v>995</v>
      </c>
      <c r="BX110" s="2">
        <f>Confirmed!BX110 - Recovered!BX110 - Deaths!BX110</f>
        <v>1178</v>
      </c>
      <c r="BY110" s="2">
        <f>Confirmed!BY110 - Recovered!BY110 - Deaths!BY110</f>
        <v>1416</v>
      </c>
      <c r="BZ110" s="2">
        <f>Confirmed!BZ110 - Recovered!BZ110 - Deaths!BZ110</f>
        <v>1681</v>
      </c>
      <c r="CA110" s="2">
        <f>Confirmed!CA110 - Recovered!CA110 - Deaths!CA110</f>
        <v>2011</v>
      </c>
      <c r="CB110" s="2">
        <f>Confirmed!CB110 - Recovered!CB110 - Deaths!CB110</f>
        <v>2374</v>
      </c>
      <c r="CC110" s="2">
        <f>Confirmed!CC110 - Recovered!CC110 - Deaths!CC110</f>
        <v>2614</v>
      </c>
      <c r="CD110" s="2">
        <f>Confirmed!CD110 - Recovered!CD110 - Deaths!CD110</f>
        <v>2978</v>
      </c>
      <c r="CE110" s="2">
        <f>Confirmed!CE110 - Recovered!CE110 - Deaths!CE110</f>
        <v>2174</v>
      </c>
      <c r="CF110" s="2">
        <f>Confirmed!CF110 - Recovered!CF110 - Deaths!CF110</f>
        <v>2522</v>
      </c>
      <c r="CG110" s="2">
        <f>Confirmed!CG110 - Recovered!CG110 - Deaths!CG110</f>
        <v>2718</v>
      </c>
      <c r="CH110" s="2">
        <f>Confirmed!CH110 - Recovered!CH110 - Deaths!CH110</f>
        <v>2868</v>
      </c>
      <c r="CI110" s="2">
        <f>Confirmed!CI110 - Recovered!CI110 - Deaths!CI110</f>
        <v>3273</v>
      </c>
      <c r="CJ110" s="2">
        <f>Confirmed!CJ110 - Recovered!CJ110 - Deaths!CJ110</f>
        <v>3686</v>
      </c>
      <c r="CK110" s="2">
        <f>Confirmed!CK110 - Recovered!CK110 - Deaths!CK110</f>
        <v>4204</v>
      </c>
      <c r="CL110" s="2">
        <f>Confirmed!CL110 - Recovered!CL110 - Deaths!CL110</f>
        <v>4220</v>
      </c>
      <c r="CM110" s="2">
        <f>Confirmed!CM110 - Recovered!CM110 - Deaths!CM110</f>
        <v>4948</v>
      </c>
      <c r="CN110" s="2">
        <f>Confirmed!CN110 - Recovered!CN110 - Deaths!CN110</f>
        <v>5433</v>
      </c>
      <c r="CO110" s="2">
        <f>Confirmed!CO110 - Recovered!CO110 - Deaths!CO110</f>
        <v>6017</v>
      </c>
      <c r="CP110" s="2">
        <f>Confirmed!CP110 - Recovered!CP110 - Deaths!CP110</f>
        <v>7937</v>
      </c>
      <c r="CQ110" s="2">
        <f>Confirmed!CQ110 - Recovered!CQ110 - Deaths!CQ110</f>
        <v>7937</v>
      </c>
      <c r="CR110" s="2">
        <f>Confirmed!CR110 - Recovered!CR110 - Deaths!CR110</f>
        <v>5388</v>
      </c>
      <c r="CS110" s="2">
        <f>Confirmed!CS110 - Recovered!CS110 - Deaths!CS110</f>
        <v>4972</v>
      </c>
      <c r="CT110" s="2"/>
      <c r="CU110" s="2"/>
      <c r="CV110" s="2"/>
      <c r="CW110" s="2"/>
      <c r="CX110" s="2"/>
      <c r="CY110" s="2"/>
    </row>
    <row r="111" spans="1:103" x14ac:dyDescent="0.25">
      <c r="A111" t="str">
        <f>Confirmed!A111</f>
        <v>Moldova</v>
      </c>
      <c r="B111" s="2">
        <f>Confirmed!B111 - Recovered!B111 - Deaths!B111</f>
        <v>0</v>
      </c>
      <c r="C111" s="2">
        <f>Confirmed!C111 - Recovered!C111 - Deaths!C111</f>
        <v>0</v>
      </c>
      <c r="D111" s="2">
        <f>Confirmed!D111 - Recovered!D111 - Deaths!D111</f>
        <v>0</v>
      </c>
      <c r="E111" s="2">
        <f>Confirmed!E111 - Recovered!E111 - Deaths!E111</f>
        <v>0</v>
      </c>
      <c r="F111" s="2">
        <f>Confirmed!F111 - Recovered!F111 - Deaths!F111</f>
        <v>0</v>
      </c>
      <c r="G111" s="2">
        <f>Confirmed!G111 - Recovered!G111 - Deaths!G111</f>
        <v>0</v>
      </c>
      <c r="H111" s="2">
        <f>Confirmed!H111 - Recovered!H111 - Deaths!H111</f>
        <v>0</v>
      </c>
      <c r="I111" s="2">
        <f>Confirmed!I111 - Recovered!I111 - Deaths!I111</f>
        <v>0</v>
      </c>
      <c r="J111" s="2">
        <f>Confirmed!J111 - Recovered!J111 - Deaths!J111</f>
        <v>0</v>
      </c>
      <c r="K111" s="2">
        <f>Confirmed!K111 - Recovered!K111 - Deaths!K111</f>
        <v>0</v>
      </c>
      <c r="L111" s="2">
        <f>Confirmed!L111 - Recovered!L111 - Deaths!L111</f>
        <v>0</v>
      </c>
      <c r="M111" s="2">
        <f>Confirmed!M111 - Recovered!M111 - Deaths!M111</f>
        <v>0</v>
      </c>
      <c r="N111" s="2">
        <f>Confirmed!N111 - Recovered!N111 - Deaths!N111</f>
        <v>0</v>
      </c>
      <c r="O111" s="2">
        <f>Confirmed!O111 - Recovered!O111 - Deaths!O111</f>
        <v>0</v>
      </c>
      <c r="P111" s="2">
        <f>Confirmed!P111 - Recovered!P111 - Deaths!P111</f>
        <v>0</v>
      </c>
      <c r="Q111" s="2">
        <f>Confirmed!Q111 - Recovered!Q111 - Deaths!Q111</f>
        <v>0</v>
      </c>
      <c r="R111" s="2">
        <f>Confirmed!R111 - Recovered!R111 - Deaths!R111</f>
        <v>0</v>
      </c>
      <c r="S111" s="2">
        <f>Confirmed!S111 - Recovered!S111 - Deaths!S111</f>
        <v>0</v>
      </c>
      <c r="T111" s="2">
        <f>Confirmed!T111 - Recovered!T111 - Deaths!T111</f>
        <v>0</v>
      </c>
      <c r="U111" s="2">
        <f>Confirmed!U111 - Recovered!U111 - Deaths!U111</f>
        <v>0</v>
      </c>
      <c r="V111" s="2">
        <f>Confirmed!V111 - Recovered!V111 - Deaths!V111</f>
        <v>0</v>
      </c>
      <c r="W111" s="2">
        <f>Confirmed!W111 - Recovered!W111 - Deaths!W111</f>
        <v>0</v>
      </c>
      <c r="X111" s="2">
        <f>Confirmed!X111 - Recovered!X111 - Deaths!X111</f>
        <v>0</v>
      </c>
      <c r="Y111" s="2">
        <f>Confirmed!Y111 - Recovered!Y111 - Deaths!Y111</f>
        <v>0</v>
      </c>
      <c r="Z111" s="2">
        <f>Confirmed!Z111 - Recovered!Z111 - Deaths!Z111</f>
        <v>0</v>
      </c>
      <c r="AA111" s="2">
        <f>Confirmed!AA111 - Recovered!AA111 - Deaths!AA111</f>
        <v>0</v>
      </c>
      <c r="AB111" s="2">
        <f>Confirmed!AB111 - Recovered!AB111 - Deaths!AB111</f>
        <v>0</v>
      </c>
      <c r="AC111" s="2">
        <f>Confirmed!AC111 - Recovered!AC111 - Deaths!AC111</f>
        <v>0</v>
      </c>
      <c r="AD111" s="2">
        <f>Confirmed!AD111 - Recovered!AD111 - Deaths!AD111</f>
        <v>0</v>
      </c>
      <c r="AE111" s="2">
        <f>Confirmed!AE111 - Recovered!AE111 - Deaths!AE111</f>
        <v>0</v>
      </c>
      <c r="AF111" s="2">
        <f>Confirmed!AF111 - Recovered!AF111 - Deaths!AF111</f>
        <v>0</v>
      </c>
      <c r="AG111" s="2">
        <f>Confirmed!AG111 - Recovered!AG111 - Deaths!AG111</f>
        <v>0</v>
      </c>
      <c r="AH111" s="2">
        <f>Confirmed!AH111 - Recovered!AH111 - Deaths!AH111</f>
        <v>0</v>
      </c>
      <c r="AI111" s="2">
        <f>Confirmed!AI111 - Recovered!AI111 - Deaths!AI111</f>
        <v>0</v>
      </c>
      <c r="AJ111" s="2">
        <f>Confirmed!AJ111 - Recovered!AJ111 - Deaths!AJ111</f>
        <v>0</v>
      </c>
      <c r="AK111" s="2">
        <f>Confirmed!AK111 - Recovered!AK111 - Deaths!AK111</f>
        <v>0</v>
      </c>
      <c r="AL111" s="2">
        <f>Confirmed!AL111 - Recovered!AL111 - Deaths!AL111</f>
        <v>0</v>
      </c>
      <c r="AM111" s="2">
        <f>Confirmed!AM111 - Recovered!AM111 - Deaths!AM111</f>
        <v>0</v>
      </c>
      <c r="AN111" s="2">
        <f>Confirmed!AN111 - Recovered!AN111 - Deaths!AN111</f>
        <v>0</v>
      </c>
      <c r="AO111" s="2">
        <f>Confirmed!AO111 - Recovered!AO111 - Deaths!AO111</f>
        <v>0</v>
      </c>
      <c r="AP111" s="2">
        <f>Confirmed!AP111 - Recovered!AP111 - Deaths!AP111</f>
        <v>0</v>
      </c>
      <c r="AQ111" s="2">
        <f>Confirmed!AQ111 - Recovered!AQ111 - Deaths!AQ111</f>
        <v>0</v>
      </c>
      <c r="AR111" s="2">
        <f>Confirmed!AR111 - Recovered!AR111 - Deaths!AR111</f>
        <v>0</v>
      </c>
      <c r="AS111" s="2">
        <f>Confirmed!AS111 - Recovered!AS111 - Deaths!AS111</f>
        <v>0</v>
      </c>
      <c r="AT111" s="2">
        <f>Confirmed!AT111 - Recovered!AT111 - Deaths!AT111</f>
        <v>0</v>
      </c>
      <c r="AU111" s="2">
        <f>Confirmed!AU111 - Recovered!AU111 - Deaths!AU111</f>
        <v>0</v>
      </c>
      <c r="AV111" s="2">
        <f>Confirmed!AV111 - Recovered!AV111 - Deaths!AV111</f>
        <v>1</v>
      </c>
      <c r="AW111" s="2">
        <f>Confirmed!AW111 - Recovered!AW111 - Deaths!AW111</f>
        <v>1</v>
      </c>
      <c r="AX111" s="2">
        <f>Confirmed!AX111 - Recovered!AX111 - Deaths!AX111</f>
        <v>3</v>
      </c>
      <c r="AY111" s="2">
        <f>Confirmed!AY111 - Recovered!AY111 - Deaths!AY111</f>
        <v>3</v>
      </c>
      <c r="AZ111" s="2">
        <f>Confirmed!AZ111 - Recovered!AZ111 - Deaths!AZ111</f>
        <v>3</v>
      </c>
      <c r="BA111" s="2">
        <f>Confirmed!BA111 - Recovered!BA111 - Deaths!BA111</f>
        <v>6</v>
      </c>
      <c r="BB111" s="2">
        <f>Confirmed!BB111 - Recovered!BB111 - Deaths!BB111</f>
        <v>12</v>
      </c>
      <c r="BC111" s="2">
        <f>Confirmed!BC111 - Recovered!BC111 - Deaths!BC111</f>
        <v>23</v>
      </c>
      <c r="BD111" s="2">
        <f>Confirmed!BD111 - Recovered!BD111 - Deaths!BD111</f>
        <v>23</v>
      </c>
      <c r="BE111" s="2">
        <f>Confirmed!BE111 - Recovered!BE111 - Deaths!BE111</f>
        <v>29</v>
      </c>
      <c r="BF111" s="2">
        <f>Confirmed!BF111 - Recovered!BF111 - Deaths!BF111</f>
        <v>28</v>
      </c>
      <c r="BG111" s="2">
        <f>Confirmed!BG111 - Recovered!BG111 - Deaths!BG111</f>
        <v>47</v>
      </c>
      <c r="BH111" s="2">
        <f>Confirmed!BH111 - Recovered!BH111 - Deaths!BH111</f>
        <v>64</v>
      </c>
      <c r="BI111" s="2">
        <f>Confirmed!BI111 - Recovered!BI111 - Deaths!BI111</f>
        <v>78</v>
      </c>
      <c r="BJ111" s="2">
        <f>Confirmed!BJ111 - Recovered!BJ111 - Deaths!BJ111</f>
        <v>92</v>
      </c>
      <c r="BK111" s="2">
        <f>Confirmed!BK111 - Recovered!BK111 - Deaths!BK111</f>
        <v>107</v>
      </c>
      <c r="BL111" s="2">
        <f>Confirmed!BL111 - Recovered!BL111 - Deaths!BL111</f>
        <v>122</v>
      </c>
      <c r="BM111" s="2">
        <f>Confirmed!BM111 - Recovered!BM111 - Deaths!BM111</f>
        <v>146</v>
      </c>
      <c r="BN111" s="2">
        <f>Confirmed!BN111 - Recovered!BN111 - Deaths!BN111</f>
        <v>174</v>
      </c>
      <c r="BO111" s="2">
        <f>Confirmed!BO111 - Recovered!BO111 - Deaths!BO111</f>
        <v>195</v>
      </c>
      <c r="BP111" s="2">
        <f>Confirmed!BP111 - Recovered!BP111 - Deaths!BP111</f>
        <v>227</v>
      </c>
      <c r="BQ111" s="2">
        <f>Confirmed!BQ111 - Recovered!BQ111 - Deaths!BQ111</f>
        <v>259</v>
      </c>
      <c r="BR111" s="2">
        <f>Confirmed!BR111 - Recovered!BR111 - Deaths!BR111</f>
        <v>281</v>
      </c>
      <c r="BS111" s="2">
        <f>Confirmed!BS111 - Recovered!BS111 - Deaths!BS111</f>
        <v>331</v>
      </c>
      <c r="BT111" s="2">
        <f>Confirmed!BT111 - Recovered!BT111 - Deaths!BT111</f>
        <v>395</v>
      </c>
      <c r="BU111" s="2">
        <f>Confirmed!BU111 - Recovered!BU111 - Deaths!BU111</f>
        <v>476</v>
      </c>
      <c r="BV111" s="2">
        <f>Confirmed!BV111 - Recovered!BV111 - Deaths!BV111</f>
        <v>557</v>
      </c>
      <c r="BW111" s="2">
        <f>Confirmed!BW111 - Recovered!BW111 - Deaths!BW111</f>
        <v>711</v>
      </c>
      <c r="BX111" s="2">
        <f>Confirmed!BX111 - Recovered!BX111 - Deaths!BX111</f>
        <v>819</v>
      </c>
      <c r="BY111" s="2">
        <f>Confirmed!BY111 - Recovered!BY111 - Deaths!BY111</f>
        <v>909</v>
      </c>
      <c r="BZ111" s="2">
        <f>Confirmed!BZ111 - Recovered!BZ111 - Deaths!BZ111</f>
        <v>994</v>
      </c>
      <c r="CA111" s="2">
        <f>Confirmed!CA111 - Recovered!CA111 - Deaths!CA111</f>
        <v>1107</v>
      </c>
      <c r="CB111" s="2">
        <f>Confirmed!CB111 - Recovered!CB111 - Deaths!CB111</f>
        <v>1210</v>
      </c>
      <c r="CC111" s="2">
        <f>Confirmed!CC111 - Recovered!CC111 - Deaths!CC111</f>
        <v>1353</v>
      </c>
      <c r="CD111" s="2">
        <f>Confirmed!CD111 - Recovered!CD111 - Deaths!CD111</f>
        <v>1455</v>
      </c>
      <c r="CE111" s="2">
        <f>Confirmed!CE111 - Recovered!CE111 - Deaths!CE111</f>
        <v>1537</v>
      </c>
      <c r="CF111" s="2">
        <f>Confirmed!CF111 - Recovered!CF111 - Deaths!CF111</f>
        <v>1570</v>
      </c>
      <c r="CG111" s="2">
        <f>Confirmed!CG111 - Recovered!CG111 - Deaths!CG111</f>
        <v>1760</v>
      </c>
      <c r="CH111" s="2">
        <f>Confirmed!CH111 - Recovered!CH111 - Deaths!CH111</f>
        <v>1832</v>
      </c>
      <c r="CI111" s="2">
        <f>Confirmed!CI111 - Recovered!CI111 - Deaths!CI111</f>
        <v>1865</v>
      </c>
      <c r="CJ111" s="2">
        <f>Confirmed!CJ111 - Recovered!CJ111 - Deaths!CJ111</f>
        <v>1932</v>
      </c>
      <c r="CK111" s="2">
        <f>Confirmed!CK111 - Recovered!CK111 - Deaths!CK111</f>
        <v>1930</v>
      </c>
      <c r="CL111" s="2">
        <f>Confirmed!CL111 - Recovered!CL111 - Deaths!CL111</f>
        <v>1948</v>
      </c>
      <c r="CM111" s="2">
        <f>Confirmed!CM111 - Recovered!CM111 - Deaths!CM111</f>
        <v>2021</v>
      </c>
      <c r="CN111" s="2">
        <f>Confirmed!CN111 - Recovered!CN111 - Deaths!CN111</f>
        <v>2037</v>
      </c>
      <c r="CO111" s="2">
        <f>Confirmed!CO111 - Recovered!CO111 - Deaths!CO111</f>
        <v>2143</v>
      </c>
      <c r="CP111" s="2">
        <f>Confirmed!CP111 - Recovered!CP111 - Deaths!CP111</f>
        <v>2185</v>
      </c>
      <c r="CQ111" s="2">
        <f>Confirmed!CQ111 - Recovered!CQ111 - Deaths!CQ111</f>
        <v>2271</v>
      </c>
      <c r="CR111" s="2">
        <f>Confirmed!CR111 - Recovered!CR111 - Deaths!CR111</f>
        <v>2385</v>
      </c>
      <c r="CS111" s="2">
        <f>Confirmed!CS111 - Recovered!CS111 - Deaths!CS111</f>
        <v>2417</v>
      </c>
      <c r="CT111" s="2"/>
      <c r="CU111" s="2"/>
      <c r="CV111" s="2"/>
      <c r="CW111" s="2"/>
      <c r="CX111" s="2"/>
      <c r="CY111" s="2"/>
    </row>
    <row r="112" spans="1:103" x14ac:dyDescent="0.25">
      <c r="A112" t="str">
        <f>Confirmed!A112</f>
        <v>Monaco</v>
      </c>
      <c r="B112" s="2">
        <f>Confirmed!B112 - Recovered!B112 - Deaths!B112</f>
        <v>0</v>
      </c>
      <c r="C112" s="2">
        <f>Confirmed!C112 - Recovered!C112 - Deaths!C112</f>
        <v>0</v>
      </c>
      <c r="D112" s="2">
        <f>Confirmed!D112 - Recovered!D112 - Deaths!D112</f>
        <v>0</v>
      </c>
      <c r="E112" s="2">
        <f>Confirmed!E112 - Recovered!E112 - Deaths!E112</f>
        <v>0</v>
      </c>
      <c r="F112" s="2">
        <f>Confirmed!F112 - Recovered!F112 - Deaths!F112</f>
        <v>0</v>
      </c>
      <c r="G112" s="2">
        <f>Confirmed!G112 - Recovered!G112 - Deaths!G112</f>
        <v>0</v>
      </c>
      <c r="H112" s="2">
        <f>Confirmed!H112 - Recovered!H112 - Deaths!H112</f>
        <v>0</v>
      </c>
      <c r="I112" s="2">
        <f>Confirmed!I112 - Recovered!I112 - Deaths!I112</f>
        <v>0</v>
      </c>
      <c r="J112" s="2">
        <f>Confirmed!J112 - Recovered!J112 - Deaths!J112</f>
        <v>0</v>
      </c>
      <c r="K112" s="2">
        <f>Confirmed!K112 - Recovered!K112 - Deaths!K112</f>
        <v>0</v>
      </c>
      <c r="L112" s="2">
        <f>Confirmed!L112 - Recovered!L112 - Deaths!L112</f>
        <v>0</v>
      </c>
      <c r="M112" s="2">
        <f>Confirmed!M112 - Recovered!M112 - Deaths!M112</f>
        <v>0</v>
      </c>
      <c r="N112" s="2">
        <f>Confirmed!N112 - Recovered!N112 - Deaths!N112</f>
        <v>0</v>
      </c>
      <c r="O112" s="2">
        <f>Confirmed!O112 - Recovered!O112 - Deaths!O112</f>
        <v>0</v>
      </c>
      <c r="P112" s="2">
        <f>Confirmed!P112 - Recovered!P112 - Deaths!P112</f>
        <v>0</v>
      </c>
      <c r="Q112" s="2">
        <f>Confirmed!Q112 - Recovered!Q112 - Deaths!Q112</f>
        <v>0</v>
      </c>
      <c r="R112" s="2">
        <f>Confirmed!R112 - Recovered!R112 - Deaths!R112</f>
        <v>0</v>
      </c>
      <c r="S112" s="2">
        <f>Confirmed!S112 - Recovered!S112 - Deaths!S112</f>
        <v>0</v>
      </c>
      <c r="T112" s="2">
        <f>Confirmed!T112 - Recovered!T112 - Deaths!T112</f>
        <v>0</v>
      </c>
      <c r="U112" s="2">
        <f>Confirmed!U112 - Recovered!U112 - Deaths!U112</f>
        <v>0</v>
      </c>
      <c r="V112" s="2">
        <f>Confirmed!V112 - Recovered!V112 - Deaths!V112</f>
        <v>0</v>
      </c>
      <c r="W112" s="2">
        <f>Confirmed!W112 - Recovered!W112 - Deaths!W112</f>
        <v>0</v>
      </c>
      <c r="X112" s="2">
        <f>Confirmed!X112 - Recovered!X112 - Deaths!X112</f>
        <v>0</v>
      </c>
      <c r="Y112" s="2">
        <f>Confirmed!Y112 - Recovered!Y112 - Deaths!Y112</f>
        <v>0</v>
      </c>
      <c r="Z112" s="2">
        <f>Confirmed!Z112 - Recovered!Z112 - Deaths!Z112</f>
        <v>0</v>
      </c>
      <c r="AA112" s="2">
        <f>Confirmed!AA112 - Recovered!AA112 - Deaths!AA112</f>
        <v>0</v>
      </c>
      <c r="AB112" s="2">
        <f>Confirmed!AB112 - Recovered!AB112 - Deaths!AB112</f>
        <v>0</v>
      </c>
      <c r="AC112" s="2">
        <f>Confirmed!AC112 - Recovered!AC112 - Deaths!AC112</f>
        <v>0</v>
      </c>
      <c r="AD112" s="2">
        <f>Confirmed!AD112 - Recovered!AD112 - Deaths!AD112</f>
        <v>0</v>
      </c>
      <c r="AE112" s="2">
        <f>Confirmed!AE112 - Recovered!AE112 - Deaths!AE112</f>
        <v>0</v>
      </c>
      <c r="AF112" s="2">
        <f>Confirmed!AF112 - Recovered!AF112 - Deaths!AF112</f>
        <v>0</v>
      </c>
      <c r="AG112" s="2">
        <f>Confirmed!AG112 - Recovered!AG112 - Deaths!AG112</f>
        <v>0</v>
      </c>
      <c r="AH112" s="2">
        <f>Confirmed!AH112 - Recovered!AH112 - Deaths!AH112</f>
        <v>0</v>
      </c>
      <c r="AI112" s="2">
        <f>Confirmed!AI112 - Recovered!AI112 - Deaths!AI112</f>
        <v>0</v>
      </c>
      <c r="AJ112" s="2">
        <f>Confirmed!AJ112 - Recovered!AJ112 - Deaths!AJ112</f>
        <v>0</v>
      </c>
      <c r="AK112" s="2">
        <f>Confirmed!AK112 - Recovered!AK112 - Deaths!AK112</f>
        <v>0</v>
      </c>
      <c r="AL112" s="2">
        <f>Confirmed!AL112 - Recovered!AL112 - Deaths!AL112</f>
        <v>0</v>
      </c>
      <c r="AM112" s="2">
        <f>Confirmed!AM112 - Recovered!AM112 - Deaths!AM112</f>
        <v>0</v>
      </c>
      <c r="AN112" s="2">
        <f>Confirmed!AN112 - Recovered!AN112 - Deaths!AN112</f>
        <v>1</v>
      </c>
      <c r="AO112" s="2">
        <f>Confirmed!AO112 - Recovered!AO112 - Deaths!AO112</f>
        <v>1</v>
      </c>
      <c r="AP112" s="2">
        <f>Confirmed!AP112 - Recovered!AP112 - Deaths!AP112</f>
        <v>1</v>
      </c>
      <c r="AQ112" s="2">
        <f>Confirmed!AQ112 - Recovered!AQ112 - Deaths!AQ112</f>
        <v>1</v>
      </c>
      <c r="AR112" s="2">
        <f>Confirmed!AR112 - Recovered!AR112 - Deaths!AR112</f>
        <v>1</v>
      </c>
      <c r="AS112" s="2">
        <f>Confirmed!AS112 - Recovered!AS112 - Deaths!AS112</f>
        <v>1</v>
      </c>
      <c r="AT112" s="2">
        <f>Confirmed!AT112 - Recovered!AT112 - Deaths!AT112</f>
        <v>1</v>
      </c>
      <c r="AU112" s="2">
        <f>Confirmed!AU112 - Recovered!AU112 - Deaths!AU112</f>
        <v>1</v>
      </c>
      <c r="AV112" s="2">
        <f>Confirmed!AV112 - Recovered!AV112 - Deaths!AV112</f>
        <v>1</v>
      </c>
      <c r="AW112" s="2">
        <f>Confirmed!AW112 - Recovered!AW112 - Deaths!AW112</f>
        <v>1</v>
      </c>
      <c r="AX112" s="2">
        <f>Confirmed!AX112 - Recovered!AX112 - Deaths!AX112</f>
        <v>1</v>
      </c>
      <c r="AY112" s="2">
        <f>Confirmed!AY112 - Recovered!AY112 - Deaths!AY112</f>
        <v>1</v>
      </c>
      <c r="AZ112" s="2">
        <f>Confirmed!AZ112 - Recovered!AZ112 - Deaths!AZ112</f>
        <v>2</v>
      </c>
      <c r="BA112" s="2">
        <f>Confirmed!BA112 - Recovered!BA112 - Deaths!BA112</f>
        <v>2</v>
      </c>
      <c r="BB112" s="2">
        <f>Confirmed!BB112 - Recovered!BB112 - Deaths!BB112</f>
        <v>2</v>
      </c>
      <c r="BC112" s="2">
        <f>Confirmed!BC112 - Recovered!BC112 - Deaths!BC112</f>
        <v>2</v>
      </c>
      <c r="BD112" s="2">
        <f>Confirmed!BD112 - Recovered!BD112 - Deaths!BD112</f>
        <v>7</v>
      </c>
      <c r="BE112" s="2">
        <f>Confirmed!BE112 - Recovered!BE112 - Deaths!BE112</f>
        <v>7</v>
      </c>
      <c r="BF112" s="2">
        <f>Confirmed!BF112 - Recovered!BF112 - Deaths!BF112</f>
        <v>7</v>
      </c>
      <c r="BG112" s="2">
        <f>Confirmed!BG112 - Recovered!BG112 - Deaths!BG112</f>
        <v>7</v>
      </c>
      <c r="BH112" s="2">
        <f>Confirmed!BH112 - Recovered!BH112 - Deaths!BH112</f>
        <v>11</v>
      </c>
      <c r="BI112" s="2">
        <f>Confirmed!BI112 - Recovered!BI112 - Deaths!BI112</f>
        <v>11</v>
      </c>
      <c r="BJ112" s="2">
        <f>Confirmed!BJ112 - Recovered!BJ112 - Deaths!BJ112</f>
        <v>22</v>
      </c>
      <c r="BK112" s="2">
        <f>Confirmed!BK112 - Recovered!BK112 - Deaths!BK112</f>
        <v>22</v>
      </c>
      <c r="BL112" s="2">
        <f>Confirmed!BL112 - Recovered!BL112 - Deaths!BL112</f>
        <v>22</v>
      </c>
      <c r="BM112" s="2">
        <f>Confirmed!BM112 - Recovered!BM112 - Deaths!BM112</f>
        <v>30</v>
      </c>
      <c r="BN112" s="2">
        <f>Confirmed!BN112 - Recovered!BN112 - Deaths!BN112</f>
        <v>32</v>
      </c>
      <c r="BO112" s="2">
        <f>Confirmed!BO112 - Recovered!BO112 - Deaths!BO112</f>
        <v>41</v>
      </c>
      <c r="BP112" s="2">
        <f>Confirmed!BP112 - Recovered!BP112 - Deaths!BP112</f>
        <v>41</v>
      </c>
      <c r="BQ112" s="2">
        <f>Confirmed!BQ112 - Recovered!BQ112 - Deaths!BQ112</f>
        <v>44</v>
      </c>
      <c r="BR112" s="2">
        <f>Confirmed!BR112 - Recovered!BR112 - Deaths!BR112</f>
        <v>47</v>
      </c>
      <c r="BS112" s="2">
        <f>Confirmed!BS112 - Recovered!BS112 - Deaths!BS112</f>
        <v>49</v>
      </c>
      <c r="BT112" s="2">
        <f>Confirmed!BT112 - Recovered!BT112 - Deaths!BT112</f>
        <v>52</v>
      </c>
      <c r="BU112" s="2">
        <f>Confirmed!BU112 - Recovered!BU112 - Deaths!BU112</f>
        <v>57</v>
      </c>
      <c r="BV112" s="2">
        <f>Confirmed!BV112 - Recovered!BV112 - Deaths!BV112</f>
        <v>60</v>
      </c>
      <c r="BW112" s="2">
        <f>Confirmed!BW112 - Recovered!BW112 - Deaths!BW112</f>
        <v>62</v>
      </c>
      <c r="BX112" s="2">
        <f>Confirmed!BX112 - Recovered!BX112 - Deaths!BX112</f>
        <v>69</v>
      </c>
      <c r="BY112" s="2">
        <f>Confirmed!BY112 - Recovered!BY112 - Deaths!BY112</f>
        <v>72</v>
      </c>
      <c r="BZ112" s="2">
        <f>Confirmed!BZ112 - Recovered!BZ112 - Deaths!BZ112</f>
        <v>74</v>
      </c>
      <c r="CA112" s="2">
        <f>Confirmed!CA112 - Recovered!CA112 - Deaths!CA112</f>
        <v>76</v>
      </c>
      <c r="CB112" s="2">
        <f>Confirmed!CB112 - Recovered!CB112 - Deaths!CB112</f>
        <v>78</v>
      </c>
      <c r="CC112" s="2">
        <f>Confirmed!CC112 - Recovered!CC112 - Deaths!CC112</f>
        <v>84</v>
      </c>
      <c r="CD112" s="2">
        <f>Confirmed!CD112 - Recovered!CD112 - Deaths!CD112</f>
        <v>86</v>
      </c>
      <c r="CE112" s="2">
        <f>Confirmed!CE112 - Recovered!CE112 - Deaths!CE112</f>
        <v>86</v>
      </c>
      <c r="CF112" s="2">
        <f>Confirmed!CF112 - Recovered!CF112 - Deaths!CF112</f>
        <v>86</v>
      </c>
      <c r="CG112" s="2">
        <f>Confirmed!CG112 - Recovered!CG112 - Deaths!CG112</f>
        <v>86</v>
      </c>
      <c r="CH112" s="2">
        <f>Confirmed!CH112 - Recovered!CH112 - Deaths!CH112</f>
        <v>78</v>
      </c>
      <c r="CI112" s="2">
        <f>Confirmed!CI112 - Recovered!CI112 - Deaths!CI112</f>
        <v>78</v>
      </c>
      <c r="CJ112" s="2">
        <f>Confirmed!CJ112 - Recovered!CJ112 - Deaths!CJ112</f>
        <v>71</v>
      </c>
      <c r="CK112" s="2">
        <f>Confirmed!CK112 - Recovered!CK112 - Deaths!CK112</f>
        <v>69</v>
      </c>
      <c r="CL112" s="2">
        <f>Confirmed!CL112 - Recovered!CL112 - Deaths!CL112</f>
        <v>69</v>
      </c>
      <c r="CM112" s="2">
        <f>Confirmed!CM112 - Recovered!CM112 - Deaths!CM112</f>
        <v>68</v>
      </c>
      <c r="CN112" s="2">
        <f>Confirmed!CN112 - Recovered!CN112 - Deaths!CN112</f>
        <v>65</v>
      </c>
      <c r="CO112" s="2">
        <f>Confirmed!CO112 - Recovered!CO112 - Deaths!CO112</f>
        <v>65</v>
      </c>
      <c r="CP112" s="2">
        <f>Confirmed!CP112 - Recovered!CP112 - Deaths!CP112</f>
        <v>55</v>
      </c>
      <c r="CQ112" s="2">
        <f>Confirmed!CQ112 - Recovered!CQ112 - Deaths!CQ112</f>
        <v>49</v>
      </c>
      <c r="CR112" s="2">
        <f>Confirmed!CR112 - Recovered!CR112 - Deaths!CR112</f>
        <v>48</v>
      </c>
      <c r="CS112" s="2">
        <f>Confirmed!CS112 - Recovered!CS112 - Deaths!CS112</f>
        <v>48</v>
      </c>
      <c r="CT112" s="2"/>
      <c r="CU112" s="2"/>
      <c r="CV112" s="2"/>
      <c r="CW112" s="2"/>
      <c r="CX112" s="2"/>
      <c r="CY112" s="2"/>
    </row>
    <row r="113" spans="1:103" x14ac:dyDescent="0.25">
      <c r="A113" t="str">
        <f>Confirmed!A113</f>
        <v>Mongolia</v>
      </c>
      <c r="B113" s="2">
        <f>Confirmed!B113 - Recovered!B113 - Deaths!B113</f>
        <v>0</v>
      </c>
      <c r="C113" s="2">
        <f>Confirmed!C113 - Recovered!C113 - Deaths!C113</f>
        <v>0</v>
      </c>
      <c r="D113" s="2">
        <f>Confirmed!D113 - Recovered!D113 - Deaths!D113</f>
        <v>0</v>
      </c>
      <c r="E113" s="2">
        <f>Confirmed!E113 - Recovered!E113 - Deaths!E113</f>
        <v>0</v>
      </c>
      <c r="F113" s="2">
        <f>Confirmed!F113 - Recovered!F113 - Deaths!F113</f>
        <v>0</v>
      </c>
      <c r="G113" s="2">
        <f>Confirmed!G113 - Recovered!G113 - Deaths!G113</f>
        <v>0</v>
      </c>
      <c r="H113" s="2">
        <f>Confirmed!H113 - Recovered!H113 - Deaths!H113</f>
        <v>0</v>
      </c>
      <c r="I113" s="2">
        <f>Confirmed!I113 - Recovered!I113 - Deaths!I113</f>
        <v>0</v>
      </c>
      <c r="J113" s="2">
        <f>Confirmed!J113 - Recovered!J113 - Deaths!J113</f>
        <v>0</v>
      </c>
      <c r="K113" s="2">
        <f>Confirmed!K113 - Recovered!K113 - Deaths!K113</f>
        <v>0</v>
      </c>
      <c r="L113" s="2">
        <f>Confirmed!L113 - Recovered!L113 - Deaths!L113</f>
        <v>0</v>
      </c>
      <c r="M113" s="2">
        <f>Confirmed!M113 - Recovered!M113 - Deaths!M113</f>
        <v>0</v>
      </c>
      <c r="N113" s="2">
        <f>Confirmed!N113 - Recovered!N113 - Deaths!N113</f>
        <v>0</v>
      </c>
      <c r="O113" s="2">
        <f>Confirmed!O113 - Recovered!O113 - Deaths!O113</f>
        <v>0</v>
      </c>
      <c r="P113" s="2">
        <f>Confirmed!P113 - Recovered!P113 - Deaths!P113</f>
        <v>0</v>
      </c>
      <c r="Q113" s="2">
        <f>Confirmed!Q113 - Recovered!Q113 - Deaths!Q113</f>
        <v>0</v>
      </c>
      <c r="R113" s="2">
        <f>Confirmed!R113 - Recovered!R113 - Deaths!R113</f>
        <v>0</v>
      </c>
      <c r="S113" s="2">
        <f>Confirmed!S113 - Recovered!S113 - Deaths!S113</f>
        <v>0</v>
      </c>
      <c r="T113" s="2">
        <f>Confirmed!T113 - Recovered!T113 - Deaths!T113</f>
        <v>0</v>
      </c>
      <c r="U113" s="2">
        <f>Confirmed!U113 - Recovered!U113 - Deaths!U113</f>
        <v>0</v>
      </c>
      <c r="V113" s="2">
        <f>Confirmed!V113 - Recovered!V113 - Deaths!V113</f>
        <v>0</v>
      </c>
      <c r="W113" s="2">
        <f>Confirmed!W113 - Recovered!W113 - Deaths!W113</f>
        <v>0</v>
      </c>
      <c r="X113" s="2">
        <f>Confirmed!X113 - Recovered!X113 - Deaths!X113</f>
        <v>0</v>
      </c>
      <c r="Y113" s="2">
        <f>Confirmed!Y113 - Recovered!Y113 - Deaths!Y113</f>
        <v>0</v>
      </c>
      <c r="Z113" s="2">
        <f>Confirmed!Z113 - Recovered!Z113 - Deaths!Z113</f>
        <v>0</v>
      </c>
      <c r="AA113" s="2">
        <f>Confirmed!AA113 - Recovered!AA113 - Deaths!AA113</f>
        <v>0</v>
      </c>
      <c r="AB113" s="2">
        <f>Confirmed!AB113 - Recovered!AB113 - Deaths!AB113</f>
        <v>0</v>
      </c>
      <c r="AC113" s="2">
        <f>Confirmed!AC113 - Recovered!AC113 - Deaths!AC113</f>
        <v>0</v>
      </c>
      <c r="AD113" s="2">
        <f>Confirmed!AD113 - Recovered!AD113 - Deaths!AD113</f>
        <v>0</v>
      </c>
      <c r="AE113" s="2">
        <f>Confirmed!AE113 - Recovered!AE113 - Deaths!AE113</f>
        <v>0</v>
      </c>
      <c r="AF113" s="2">
        <f>Confirmed!AF113 - Recovered!AF113 - Deaths!AF113</f>
        <v>0</v>
      </c>
      <c r="AG113" s="2">
        <f>Confirmed!AG113 - Recovered!AG113 - Deaths!AG113</f>
        <v>0</v>
      </c>
      <c r="AH113" s="2">
        <f>Confirmed!AH113 - Recovered!AH113 - Deaths!AH113</f>
        <v>0</v>
      </c>
      <c r="AI113" s="2">
        <f>Confirmed!AI113 - Recovered!AI113 - Deaths!AI113</f>
        <v>0</v>
      </c>
      <c r="AJ113" s="2">
        <f>Confirmed!AJ113 - Recovered!AJ113 - Deaths!AJ113</f>
        <v>0</v>
      </c>
      <c r="AK113" s="2">
        <f>Confirmed!AK113 - Recovered!AK113 - Deaths!AK113</f>
        <v>0</v>
      </c>
      <c r="AL113" s="2">
        <f>Confirmed!AL113 - Recovered!AL113 - Deaths!AL113</f>
        <v>0</v>
      </c>
      <c r="AM113" s="2">
        <f>Confirmed!AM113 - Recovered!AM113 - Deaths!AM113</f>
        <v>0</v>
      </c>
      <c r="AN113" s="2">
        <f>Confirmed!AN113 - Recovered!AN113 - Deaths!AN113</f>
        <v>0</v>
      </c>
      <c r="AO113" s="2">
        <f>Confirmed!AO113 - Recovered!AO113 - Deaths!AO113</f>
        <v>0</v>
      </c>
      <c r="AP113" s="2">
        <f>Confirmed!AP113 - Recovered!AP113 - Deaths!AP113</f>
        <v>0</v>
      </c>
      <c r="AQ113" s="2">
        <f>Confirmed!AQ113 - Recovered!AQ113 - Deaths!AQ113</f>
        <v>0</v>
      </c>
      <c r="AR113" s="2">
        <f>Confirmed!AR113 - Recovered!AR113 - Deaths!AR113</f>
        <v>0</v>
      </c>
      <c r="AS113" s="2">
        <f>Confirmed!AS113 - Recovered!AS113 - Deaths!AS113</f>
        <v>0</v>
      </c>
      <c r="AT113" s="2">
        <f>Confirmed!AT113 - Recovered!AT113 - Deaths!AT113</f>
        <v>0</v>
      </c>
      <c r="AU113" s="2">
        <f>Confirmed!AU113 - Recovered!AU113 - Deaths!AU113</f>
        <v>0</v>
      </c>
      <c r="AV113" s="2">
        <f>Confirmed!AV113 - Recovered!AV113 - Deaths!AV113</f>
        <v>0</v>
      </c>
      <c r="AW113" s="2">
        <f>Confirmed!AW113 - Recovered!AW113 - Deaths!AW113</f>
        <v>0</v>
      </c>
      <c r="AX113" s="2">
        <f>Confirmed!AX113 - Recovered!AX113 - Deaths!AX113</f>
        <v>1</v>
      </c>
      <c r="AY113" s="2">
        <f>Confirmed!AY113 - Recovered!AY113 - Deaths!AY113</f>
        <v>1</v>
      </c>
      <c r="AZ113" s="2">
        <f>Confirmed!AZ113 - Recovered!AZ113 - Deaths!AZ113</f>
        <v>1</v>
      </c>
      <c r="BA113" s="2">
        <f>Confirmed!BA113 - Recovered!BA113 - Deaths!BA113</f>
        <v>1</v>
      </c>
      <c r="BB113" s="2">
        <f>Confirmed!BB113 - Recovered!BB113 - Deaths!BB113</f>
        <v>1</v>
      </c>
      <c r="BC113" s="2">
        <f>Confirmed!BC113 - Recovered!BC113 - Deaths!BC113</f>
        <v>1</v>
      </c>
      <c r="BD113" s="2">
        <f>Confirmed!BD113 - Recovered!BD113 - Deaths!BD113</f>
        <v>1</v>
      </c>
      <c r="BE113" s="2">
        <f>Confirmed!BE113 - Recovered!BE113 - Deaths!BE113</f>
        <v>5</v>
      </c>
      <c r="BF113" s="2">
        <f>Confirmed!BF113 - Recovered!BF113 - Deaths!BF113</f>
        <v>6</v>
      </c>
      <c r="BG113" s="2">
        <f>Confirmed!BG113 - Recovered!BG113 - Deaths!BG113</f>
        <v>6</v>
      </c>
      <c r="BH113" s="2">
        <f>Confirmed!BH113 - Recovered!BH113 - Deaths!BH113</f>
        <v>6</v>
      </c>
      <c r="BI113" s="2">
        <f>Confirmed!BI113 - Recovered!BI113 - Deaths!BI113</f>
        <v>10</v>
      </c>
      <c r="BJ113" s="2">
        <f>Confirmed!BJ113 - Recovered!BJ113 - Deaths!BJ113</f>
        <v>10</v>
      </c>
      <c r="BK113" s="2">
        <f>Confirmed!BK113 - Recovered!BK113 - Deaths!BK113</f>
        <v>10</v>
      </c>
      <c r="BL113" s="2">
        <f>Confirmed!BL113 - Recovered!BL113 - Deaths!BL113</f>
        <v>10</v>
      </c>
      <c r="BM113" s="2">
        <f>Confirmed!BM113 - Recovered!BM113 - Deaths!BM113</f>
        <v>10</v>
      </c>
      <c r="BN113" s="2">
        <f>Confirmed!BN113 - Recovered!BN113 - Deaths!BN113</f>
        <v>11</v>
      </c>
      <c r="BO113" s="2">
        <f>Confirmed!BO113 - Recovered!BO113 - Deaths!BO113</f>
        <v>11</v>
      </c>
      <c r="BP113" s="2">
        <f>Confirmed!BP113 - Recovered!BP113 - Deaths!BP113</f>
        <v>12</v>
      </c>
      <c r="BQ113" s="2">
        <f>Confirmed!BQ113 - Recovered!BQ113 - Deaths!BQ113</f>
        <v>12</v>
      </c>
      <c r="BR113" s="2">
        <f>Confirmed!BR113 - Recovered!BR113 - Deaths!BR113</f>
        <v>10</v>
      </c>
      <c r="BS113" s="2">
        <f>Confirmed!BS113 - Recovered!BS113 - Deaths!BS113</f>
        <v>10</v>
      </c>
      <c r="BT113" s="2">
        <f>Confirmed!BT113 - Recovered!BT113 - Deaths!BT113</f>
        <v>12</v>
      </c>
      <c r="BU113" s="2">
        <f>Confirmed!BU113 - Recovered!BU113 - Deaths!BU113</f>
        <v>12</v>
      </c>
      <c r="BV113" s="2">
        <f>Confirmed!BV113 - Recovered!BV113 - Deaths!BV113</f>
        <v>12</v>
      </c>
      <c r="BW113" s="2">
        <f>Confirmed!BW113 - Recovered!BW113 - Deaths!BW113</f>
        <v>12</v>
      </c>
      <c r="BX113" s="2">
        <f>Confirmed!BX113 - Recovered!BX113 - Deaths!BX113</f>
        <v>12</v>
      </c>
      <c r="BY113" s="2">
        <f>Confirmed!BY113 - Recovered!BY113 - Deaths!BY113</f>
        <v>13</v>
      </c>
      <c r="BZ113" s="2">
        <f>Confirmed!BZ113 - Recovered!BZ113 - Deaths!BZ113</f>
        <v>11</v>
      </c>
      <c r="CA113" s="2">
        <f>Confirmed!CA113 - Recovered!CA113 - Deaths!CA113</f>
        <v>12</v>
      </c>
      <c r="CB113" s="2">
        <f>Confirmed!CB113 - Recovered!CB113 - Deaths!CB113</f>
        <v>12</v>
      </c>
      <c r="CC113" s="2">
        <f>Confirmed!CC113 - Recovered!CC113 - Deaths!CC113</f>
        <v>12</v>
      </c>
      <c r="CD113" s="2">
        <f>Confirmed!CD113 - Recovered!CD113 - Deaths!CD113</f>
        <v>12</v>
      </c>
      <c r="CE113" s="2">
        <f>Confirmed!CE113 - Recovered!CE113 - Deaths!CE113</f>
        <v>12</v>
      </c>
      <c r="CF113" s="2">
        <f>Confirmed!CF113 - Recovered!CF113 - Deaths!CF113</f>
        <v>13</v>
      </c>
      <c r="CG113" s="2">
        <f>Confirmed!CG113 - Recovered!CG113 - Deaths!CG113</f>
        <v>25</v>
      </c>
      <c r="CH113" s="2">
        <f>Confirmed!CH113 - Recovered!CH113 - Deaths!CH113</f>
        <v>25</v>
      </c>
      <c r="CI113" s="2">
        <f>Confirmed!CI113 - Recovered!CI113 - Deaths!CI113</f>
        <v>26</v>
      </c>
      <c r="CJ113" s="2">
        <f>Confirmed!CJ113 - Recovered!CJ113 - Deaths!CJ113</f>
        <v>26</v>
      </c>
      <c r="CK113" s="2">
        <f>Confirmed!CK113 - Recovered!CK113 - Deaths!CK113</f>
        <v>26</v>
      </c>
      <c r="CL113" s="2">
        <f>Confirmed!CL113 - Recovered!CL113 - Deaths!CL113</f>
        <v>25</v>
      </c>
      <c r="CM113" s="2">
        <f>Confirmed!CM113 - Recovered!CM113 - Deaths!CM113</f>
        <v>26</v>
      </c>
      <c r="CN113" s="2">
        <f>Confirmed!CN113 - Recovered!CN113 - Deaths!CN113</f>
        <v>26</v>
      </c>
      <c r="CO113" s="2">
        <f>Confirmed!CO113 - Recovered!CO113 - Deaths!CO113</f>
        <v>27</v>
      </c>
      <c r="CP113" s="2">
        <f>Confirmed!CP113 - Recovered!CP113 - Deaths!CP113</f>
        <v>27</v>
      </c>
      <c r="CQ113" s="2">
        <f>Confirmed!CQ113 - Recovered!CQ113 - Deaths!CQ113</f>
        <v>28</v>
      </c>
      <c r="CR113" s="2">
        <f>Confirmed!CR113 - Recovered!CR113 - Deaths!CR113</f>
        <v>28</v>
      </c>
      <c r="CS113" s="2">
        <f>Confirmed!CS113 - Recovered!CS113 - Deaths!CS113</f>
        <v>29</v>
      </c>
      <c r="CT113" s="2"/>
      <c r="CU113" s="2"/>
      <c r="CV113" s="2"/>
      <c r="CW113" s="2"/>
      <c r="CX113" s="2"/>
      <c r="CY113" s="2"/>
    </row>
    <row r="114" spans="1:103" x14ac:dyDescent="0.25">
      <c r="A114" t="str">
        <f>Confirmed!A114</f>
        <v>Montenegro</v>
      </c>
      <c r="B114" s="2">
        <f>Confirmed!B114 - Recovered!B114 - Deaths!B114</f>
        <v>0</v>
      </c>
      <c r="C114" s="2">
        <f>Confirmed!C114 - Recovered!C114 - Deaths!C114</f>
        <v>0</v>
      </c>
      <c r="D114" s="2">
        <f>Confirmed!D114 - Recovered!D114 - Deaths!D114</f>
        <v>0</v>
      </c>
      <c r="E114" s="2">
        <f>Confirmed!E114 - Recovered!E114 - Deaths!E114</f>
        <v>0</v>
      </c>
      <c r="F114" s="2">
        <f>Confirmed!F114 - Recovered!F114 - Deaths!F114</f>
        <v>0</v>
      </c>
      <c r="G114" s="2">
        <f>Confirmed!G114 - Recovered!G114 - Deaths!G114</f>
        <v>0</v>
      </c>
      <c r="H114" s="2">
        <f>Confirmed!H114 - Recovered!H114 - Deaths!H114</f>
        <v>0</v>
      </c>
      <c r="I114" s="2">
        <f>Confirmed!I114 - Recovered!I114 - Deaths!I114</f>
        <v>0</v>
      </c>
      <c r="J114" s="2">
        <f>Confirmed!J114 - Recovered!J114 - Deaths!J114</f>
        <v>0</v>
      </c>
      <c r="K114" s="2">
        <f>Confirmed!K114 - Recovered!K114 - Deaths!K114</f>
        <v>0</v>
      </c>
      <c r="L114" s="2">
        <f>Confirmed!L114 - Recovered!L114 - Deaths!L114</f>
        <v>0</v>
      </c>
      <c r="M114" s="2">
        <f>Confirmed!M114 - Recovered!M114 - Deaths!M114</f>
        <v>0</v>
      </c>
      <c r="N114" s="2">
        <f>Confirmed!N114 - Recovered!N114 - Deaths!N114</f>
        <v>0</v>
      </c>
      <c r="O114" s="2">
        <f>Confirmed!O114 - Recovered!O114 - Deaths!O114</f>
        <v>0</v>
      </c>
      <c r="P114" s="2">
        <f>Confirmed!P114 - Recovered!P114 - Deaths!P114</f>
        <v>0</v>
      </c>
      <c r="Q114" s="2">
        <f>Confirmed!Q114 - Recovered!Q114 - Deaths!Q114</f>
        <v>0</v>
      </c>
      <c r="R114" s="2">
        <f>Confirmed!R114 - Recovered!R114 - Deaths!R114</f>
        <v>0</v>
      </c>
      <c r="S114" s="2">
        <f>Confirmed!S114 - Recovered!S114 - Deaths!S114</f>
        <v>0</v>
      </c>
      <c r="T114" s="2">
        <f>Confirmed!T114 - Recovered!T114 - Deaths!T114</f>
        <v>0</v>
      </c>
      <c r="U114" s="2">
        <f>Confirmed!U114 - Recovered!U114 - Deaths!U114</f>
        <v>0</v>
      </c>
      <c r="V114" s="2">
        <f>Confirmed!V114 - Recovered!V114 - Deaths!V114</f>
        <v>0</v>
      </c>
      <c r="W114" s="2">
        <f>Confirmed!W114 - Recovered!W114 - Deaths!W114</f>
        <v>0</v>
      </c>
      <c r="X114" s="2">
        <f>Confirmed!X114 - Recovered!X114 - Deaths!X114</f>
        <v>0</v>
      </c>
      <c r="Y114" s="2">
        <f>Confirmed!Y114 - Recovered!Y114 - Deaths!Y114</f>
        <v>0</v>
      </c>
      <c r="Z114" s="2">
        <f>Confirmed!Z114 - Recovered!Z114 - Deaths!Z114</f>
        <v>0</v>
      </c>
      <c r="AA114" s="2">
        <f>Confirmed!AA114 - Recovered!AA114 - Deaths!AA114</f>
        <v>0</v>
      </c>
      <c r="AB114" s="2">
        <f>Confirmed!AB114 - Recovered!AB114 - Deaths!AB114</f>
        <v>0</v>
      </c>
      <c r="AC114" s="2">
        <f>Confirmed!AC114 - Recovered!AC114 - Deaths!AC114</f>
        <v>0</v>
      </c>
      <c r="AD114" s="2">
        <f>Confirmed!AD114 - Recovered!AD114 - Deaths!AD114</f>
        <v>0</v>
      </c>
      <c r="AE114" s="2">
        <f>Confirmed!AE114 - Recovered!AE114 - Deaths!AE114</f>
        <v>0</v>
      </c>
      <c r="AF114" s="2">
        <f>Confirmed!AF114 - Recovered!AF114 - Deaths!AF114</f>
        <v>0</v>
      </c>
      <c r="AG114" s="2">
        <f>Confirmed!AG114 - Recovered!AG114 - Deaths!AG114</f>
        <v>0</v>
      </c>
      <c r="AH114" s="2">
        <f>Confirmed!AH114 - Recovered!AH114 - Deaths!AH114</f>
        <v>0</v>
      </c>
      <c r="AI114" s="2">
        <f>Confirmed!AI114 - Recovered!AI114 - Deaths!AI114</f>
        <v>0</v>
      </c>
      <c r="AJ114" s="2">
        <f>Confirmed!AJ114 - Recovered!AJ114 - Deaths!AJ114</f>
        <v>0</v>
      </c>
      <c r="AK114" s="2">
        <f>Confirmed!AK114 - Recovered!AK114 - Deaths!AK114</f>
        <v>0</v>
      </c>
      <c r="AL114" s="2">
        <f>Confirmed!AL114 - Recovered!AL114 - Deaths!AL114</f>
        <v>0</v>
      </c>
      <c r="AM114" s="2">
        <f>Confirmed!AM114 - Recovered!AM114 - Deaths!AM114</f>
        <v>0</v>
      </c>
      <c r="AN114" s="2">
        <f>Confirmed!AN114 - Recovered!AN114 - Deaths!AN114</f>
        <v>0</v>
      </c>
      <c r="AO114" s="2">
        <f>Confirmed!AO114 - Recovered!AO114 - Deaths!AO114</f>
        <v>0</v>
      </c>
      <c r="AP114" s="2">
        <f>Confirmed!AP114 - Recovered!AP114 - Deaths!AP114</f>
        <v>0</v>
      </c>
      <c r="AQ114" s="2">
        <f>Confirmed!AQ114 - Recovered!AQ114 - Deaths!AQ114</f>
        <v>0</v>
      </c>
      <c r="AR114" s="2">
        <f>Confirmed!AR114 - Recovered!AR114 - Deaths!AR114</f>
        <v>0</v>
      </c>
      <c r="AS114" s="2">
        <f>Confirmed!AS114 - Recovered!AS114 - Deaths!AS114</f>
        <v>0</v>
      </c>
      <c r="AT114" s="2">
        <f>Confirmed!AT114 - Recovered!AT114 - Deaths!AT114</f>
        <v>0</v>
      </c>
      <c r="AU114" s="2">
        <f>Confirmed!AU114 - Recovered!AU114 - Deaths!AU114</f>
        <v>0</v>
      </c>
      <c r="AV114" s="2">
        <f>Confirmed!AV114 - Recovered!AV114 - Deaths!AV114</f>
        <v>0</v>
      </c>
      <c r="AW114" s="2">
        <f>Confirmed!AW114 - Recovered!AW114 - Deaths!AW114</f>
        <v>0</v>
      </c>
      <c r="AX114" s="2">
        <f>Confirmed!AX114 - Recovered!AX114 - Deaths!AX114</f>
        <v>0</v>
      </c>
      <c r="AY114" s="2">
        <f>Confirmed!AY114 - Recovered!AY114 - Deaths!AY114</f>
        <v>0</v>
      </c>
      <c r="AZ114" s="2">
        <f>Confirmed!AZ114 - Recovered!AZ114 - Deaths!AZ114</f>
        <v>0</v>
      </c>
      <c r="BA114" s="2">
        <f>Confirmed!BA114 - Recovered!BA114 - Deaths!BA114</f>
        <v>0</v>
      </c>
      <c r="BB114" s="2">
        <f>Confirmed!BB114 - Recovered!BB114 - Deaths!BB114</f>
        <v>0</v>
      </c>
      <c r="BC114" s="2">
        <f>Confirmed!BC114 - Recovered!BC114 - Deaths!BC114</f>
        <v>0</v>
      </c>
      <c r="BD114" s="2">
        <f>Confirmed!BD114 - Recovered!BD114 - Deaths!BD114</f>
        <v>0</v>
      </c>
      <c r="BE114" s="2">
        <f>Confirmed!BE114 - Recovered!BE114 - Deaths!BE114</f>
        <v>2</v>
      </c>
      <c r="BF114" s="2">
        <f>Confirmed!BF114 - Recovered!BF114 - Deaths!BF114</f>
        <v>2</v>
      </c>
      <c r="BG114" s="2">
        <f>Confirmed!BG114 - Recovered!BG114 - Deaths!BG114</f>
        <v>3</v>
      </c>
      <c r="BH114" s="2">
        <f>Confirmed!BH114 - Recovered!BH114 - Deaths!BH114</f>
        <v>14</v>
      </c>
      <c r="BI114" s="2">
        <f>Confirmed!BI114 - Recovered!BI114 - Deaths!BI114</f>
        <v>14</v>
      </c>
      <c r="BJ114" s="2">
        <f>Confirmed!BJ114 - Recovered!BJ114 - Deaths!BJ114</f>
        <v>21</v>
      </c>
      <c r="BK114" s="2">
        <f>Confirmed!BK114 - Recovered!BK114 - Deaths!BK114</f>
        <v>26</v>
      </c>
      <c r="BL114" s="2">
        <f>Confirmed!BL114 - Recovered!BL114 - Deaths!BL114</f>
        <v>46</v>
      </c>
      <c r="BM114" s="2">
        <f>Confirmed!BM114 - Recovered!BM114 - Deaths!BM114</f>
        <v>51</v>
      </c>
      <c r="BN114" s="2">
        <f>Confirmed!BN114 - Recovered!BN114 - Deaths!BN114</f>
        <v>68</v>
      </c>
      <c r="BO114" s="2">
        <f>Confirmed!BO114 - Recovered!BO114 - Deaths!BO114</f>
        <v>81</v>
      </c>
      <c r="BP114" s="2">
        <f>Confirmed!BP114 - Recovered!BP114 - Deaths!BP114</f>
        <v>83</v>
      </c>
      <c r="BQ114" s="2">
        <f>Confirmed!BQ114 - Recovered!BQ114 - Deaths!BQ114</f>
        <v>84</v>
      </c>
      <c r="BR114" s="2">
        <f>Confirmed!BR114 - Recovered!BR114 - Deaths!BR114</f>
        <v>90</v>
      </c>
      <c r="BS114" s="2">
        <f>Confirmed!BS114 - Recovered!BS114 - Deaths!BS114</f>
        <v>107</v>
      </c>
      <c r="BT114" s="2">
        <f>Confirmed!BT114 - Recovered!BT114 - Deaths!BT114</f>
        <v>121</v>
      </c>
      <c r="BU114" s="2">
        <f>Confirmed!BU114 - Recovered!BU114 - Deaths!BU114</f>
        <v>142</v>
      </c>
      <c r="BV114" s="2">
        <f>Confirmed!BV114 - Recovered!BV114 - Deaths!BV114</f>
        <v>171</v>
      </c>
      <c r="BW114" s="2">
        <f>Confirmed!BW114 - Recovered!BW114 - Deaths!BW114</f>
        <v>198</v>
      </c>
      <c r="BX114" s="2">
        <f>Confirmed!BX114 - Recovered!BX114 - Deaths!BX114</f>
        <v>211</v>
      </c>
      <c r="BY114" s="2">
        <f>Confirmed!BY114 - Recovered!BY114 - Deaths!BY114</f>
        <v>230</v>
      </c>
      <c r="BZ114" s="2">
        <f>Confirmed!BZ114 - Recovered!BZ114 - Deaths!BZ114</f>
        <v>235</v>
      </c>
      <c r="CA114" s="2">
        <f>Confirmed!CA114 - Recovered!CA114 - Deaths!CA114</f>
        <v>242</v>
      </c>
      <c r="CB114" s="2">
        <f>Confirmed!CB114 - Recovered!CB114 - Deaths!CB114</f>
        <v>246</v>
      </c>
      <c r="CC114" s="2">
        <f>Confirmed!CC114 - Recovered!CC114 - Deaths!CC114</f>
        <v>249</v>
      </c>
      <c r="CD114" s="2">
        <f>Confirmed!CD114 - Recovered!CD114 - Deaths!CD114</f>
        <v>256</v>
      </c>
      <c r="CE114" s="2">
        <f>Confirmed!CE114 - Recovered!CE114 - Deaths!CE114</f>
        <v>264</v>
      </c>
      <c r="CF114" s="2">
        <f>Confirmed!CF114 - Recovered!CF114 - Deaths!CF114</f>
        <v>266</v>
      </c>
      <c r="CG114" s="2">
        <f>Confirmed!CG114 - Recovered!CG114 - Deaths!CG114</f>
        <v>233</v>
      </c>
      <c r="CH114" s="2">
        <f>Confirmed!CH114 - Recovered!CH114 - Deaths!CH114</f>
        <v>229</v>
      </c>
      <c r="CI114" s="2">
        <f>Confirmed!CI114 - Recovered!CI114 - Deaths!CI114</f>
        <v>244</v>
      </c>
      <c r="CJ114" s="2">
        <f>Confirmed!CJ114 - Recovered!CJ114 - Deaths!CJ114</f>
        <v>243</v>
      </c>
      <c r="CK114" s="2">
        <f>Confirmed!CK114 - Recovered!CK114 - Deaths!CK114</f>
        <v>247</v>
      </c>
      <c r="CL114" s="2">
        <f>Confirmed!CL114 - Recovered!CL114 - Deaths!CL114</f>
        <v>248</v>
      </c>
      <c r="CM114" s="2">
        <f>Confirmed!CM114 - Recovered!CM114 - Deaths!CM114</f>
        <v>219</v>
      </c>
      <c r="CN114" s="2">
        <f>Confirmed!CN114 - Recovered!CN114 - Deaths!CN114</f>
        <v>207</v>
      </c>
      <c r="CO114" s="2">
        <f>Confirmed!CO114 - Recovered!CO114 - Deaths!CO114</f>
        <v>194</v>
      </c>
      <c r="CP114" s="2">
        <f>Confirmed!CP114 - Recovered!CP114 - Deaths!CP114</f>
        <v>188</v>
      </c>
      <c r="CQ114" s="2">
        <f>Confirmed!CQ114 - Recovered!CQ114 - Deaths!CQ114</f>
        <v>190</v>
      </c>
      <c r="CR114" s="2">
        <f>Confirmed!CR114 - Recovered!CR114 - Deaths!CR114</f>
        <v>161</v>
      </c>
      <c r="CS114" s="2">
        <f>Confirmed!CS114 - Recovered!CS114 - Deaths!CS114</f>
        <v>161</v>
      </c>
      <c r="CT114" s="2"/>
      <c r="CU114" s="2"/>
      <c r="CV114" s="2"/>
      <c r="CW114" s="2"/>
      <c r="CX114" s="2"/>
      <c r="CY114" s="2"/>
    </row>
    <row r="115" spans="1:103" x14ac:dyDescent="0.25">
      <c r="A115" t="str">
        <f>Confirmed!A115</f>
        <v>Morocco</v>
      </c>
      <c r="B115" s="2">
        <f>Confirmed!B115 - Recovered!B115 - Deaths!B115</f>
        <v>0</v>
      </c>
      <c r="C115" s="2">
        <f>Confirmed!C115 - Recovered!C115 - Deaths!C115</f>
        <v>0</v>
      </c>
      <c r="D115" s="2">
        <f>Confirmed!D115 - Recovered!D115 - Deaths!D115</f>
        <v>0</v>
      </c>
      <c r="E115" s="2">
        <f>Confirmed!E115 - Recovered!E115 - Deaths!E115</f>
        <v>0</v>
      </c>
      <c r="F115" s="2">
        <f>Confirmed!F115 - Recovered!F115 - Deaths!F115</f>
        <v>0</v>
      </c>
      <c r="G115" s="2">
        <f>Confirmed!G115 - Recovered!G115 - Deaths!G115</f>
        <v>0</v>
      </c>
      <c r="H115" s="2">
        <f>Confirmed!H115 - Recovered!H115 - Deaths!H115</f>
        <v>0</v>
      </c>
      <c r="I115" s="2">
        <f>Confirmed!I115 - Recovered!I115 - Deaths!I115</f>
        <v>0</v>
      </c>
      <c r="J115" s="2">
        <f>Confirmed!J115 - Recovered!J115 - Deaths!J115</f>
        <v>0</v>
      </c>
      <c r="K115" s="2">
        <f>Confirmed!K115 - Recovered!K115 - Deaths!K115</f>
        <v>0</v>
      </c>
      <c r="L115" s="2">
        <f>Confirmed!L115 - Recovered!L115 - Deaths!L115</f>
        <v>0</v>
      </c>
      <c r="M115" s="2">
        <f>Confirmed!M115 - Recovered!M115 - Deaths!M115</f>
        <v>0</v>
      </c>
      <c r="N115" s="2">
        <f>Confirmed!N115 - Recovered!N115 - Deaths!N115</f>
        <v>0</v>
      </c>
      <c r="O115" s="2">
        <f>Confirmed!O115 - Recovered!O115 - Deaths!O115</f>
        <v>0</v>
      </c>
      <c r="P115" s="2">
        <f>Confirmed!P115 - Recovered!P115 - Deaths!P115</f>
        <v>0</v>
      </c>
      <c r="Q115" s="2">
        <f>Confirmed!Q115 - Recovered!Q115 - Deaths!Q115</f>
        <v>0</v>
      </c>
      <c r="R115" s="2">
        <f>Confirmed!R115 - Recovered!R115 - Deaths!R115</f>
        <v>0</v>
      </c>
      <c r="S115" s="2">
        <f>Confirmed!S115 - Recovered!S115 - Deaths!S115</f>
        <v>0</v>
      </c>
      <c r="T115" s="2">
        <f>Confirmed!T115 - Recovered!T115 - Deaths!T115</f>
        <v>0</v>
      </c>
      <c r="U115" s="2">
        <f>Confirmed!U115 - Recovered!U115 - Deaths!U115</f>
        <v>0</v>
      </c>
      <c r="V115" s="2">
        <f>Confirmed!V115 - Recovered!V115 - Deaths!V115</f>
        <v>0</v>
      </c>
      <c r="W115" s="2">
        <f>Confirmed!W115 - Recovered!W115 - Deaths!W115</f>
        <v>0</v>
      </c>
      <c r="X115" s="2">
        <f>Confirmed!X115 - Recovered!X115 - Deaths!X115</f>
        <v>0</v>
      </c>
      <c r="Y115" s="2">
        <f>Confirmed!Y115 - Recovered!Y115 - Deaths!Y115</f>
        <v>0</v>
      </c>
      <c r="Z115" s="2">
        <f>Confirmed!Z115 - Recovered!Z115 - Deaths!Z115</f>
        <v>0</v>
      </c>
      <c r="AA115" s="2">
        <f>Confirmed!AA115 - Recovered!AA115 - Deaths!AA115</f>
        <v>0</v>
      </c>
      <c r="AB115" s="2">
        <f>Confirmed!AB115 - Recovered!AB115 - Deaths!AB115</f>
        <v>0</v>
      </c>
      <c r="AC115" s="2">
        <f>Confirmed!AC115 - Recovered!AC115 - Deaths!AC115</f>
        <v>0</v>
      </c>
      <c r="AD115" s="2">
        <f>Confirmed!AD115 - Recovered!AD115 - Deaths!AD115</f>
        <v>0</v>
      </c>
      <c r="AE115" s="2">
        <f>Confirmed!AE115 - Recovered!AE115 - Deaths!AE115</f>
        <v>0</v>
      </c>
      <c r="AF115" s="2">
        <f>Confirmed!AF115 - Recovered!AF115 - Deaths!AF115</f>
        <v>0</v>
      </c>
      <c r="AG115" s="2">
        <f>Confirmed!AG115 - Recovered!AG115 - Deaths!AG115</f>
        <v>0</v>
      </c>
      <c r="AH115" s="2">
        <f>Confirmed!AH115 - Recovered!AH115 - Deaths!AH115</f>
        <v>0</v>
      </c>
      <c r="AI115" s="2">
        <f>Confirmed!AI115 - Recovered!AI115 - Deaths!AI115</f>
        <v>0</v>
      </c>
      <c r="AJ115" s="2">
        <f>Confirmed!AJ115 - Recovered!AJ115 - Deaths!AJ115</f>
        <v>0</v>
      </c>
      <c r="AK115" s="2">
        <f>Confirmed!AK115 - Recovered!AK115 - Deaths!AK115</f>
        <v>0</v>
      </c>
      <c r="AL115" s="2">
        <f>Confirmed!AL115 - Recovered!AL115 - Deaths!AL115</f>
        <v>0</v>
      </c>
      <c r="AM115" s="2">
        <f>Confirmed!AM115 - Recovered!AM115 - Deaths!AM115</f>
        <v>0</v>
      </c>
      <c r="AN115" s="2">
        <f>Confirmed!AN115 - Recovered!AN115 - Deaths!AN115</f>
        <v>0</v>
      </c>
      <c r="AO115" s="2">
        <f>Confirmed!AO115 - Recovered!AO115 - Deaths!AO115</f>
        <v>0</v>
      </c>
      <c r="AP115" s="2">
        <f>Confirmed!AP115 - Recovered!AP115 - Deaths!AP115</f>
        <v>1</v>
      </c>
      <c r="AQ115" s="2">
        <f>Confirmed!AQ115 - Recovered!AQ115 - Deaths!AQ115</f>
        <v>1</v>
      </c>
      <c r="AR115" s="2">
        <f>Confirmed!AR115 - Recovered!AR115 - Deaths!AR115</f>
        <v>1</v>
      </c>
      <c r="AS115" s="2">
        <f>Confirmed!AS115 - Recovered!AS115 - Deaths!AS115</f>
        <v>2</v>
      </c>
      <c r="AT115" s="2">
        <f>Confirmed!AT115 - Recovered!AT115 - Deaths!AT115</f>
        <v>2</v>
      </c>
      <c r="AU115" s="2">
        <f>Confirmed!AU115 - Recovered!AU115 - Deaths!AU115</f>
        <v>2</v>
      </c>
      <c r="AV115" s="2">
        <f>Confirmed!AV115 - Recovered!AV115 - Deaths!AV115</f>
        <v>2</v>
      </c>
      <c r="AW115" s="2">
        <f>Confirmed!AW115 - Recovered!AW115 - Deaths!AW115</f>
        <v>2</v>
      </c>
      <c r="AX115" s="2">
        <f>Confirmed!AX115 - Recovered!AX115 - Deaths!AX115</f>
        <v>2</v>
      </c>
      <c r="AY115" s="2">
        <f>Confirmed!AY115 - Recovered!AY115 - Deaths!AY115</f>
        <v>4</v>
      </c>
      <c r="AZ115" s="2">
        <f>Confirmed!AZ115 - Recovered!AZ115 - Deaths!AZ115</f>
        <v>5</v>
      </c>
      <c r="BA115" s="2">
        <f>Confirmed!BA115 - Recovered!BA115 - Deaths!BA115</f>
        <v>5</v>
      </c>
      <c r="BB115" s="2">
        <f>Confirmed!BB115 - Recovered!BB115 - Deaths!BB115</f>
        <v>15</v>
      </c>
      <c r="BC115" s="2">
        <f>Confirmed!BC115 - Recovered!BC115 - Deaths!BC115</f>
        <v>26</v>
      </c>
      <c r="BD115" s="2">
        <f>Confirmed!BD115 - Recovered!BD115 - Deaths!BD115</f>
        <v>27</v>
      </c>
      <c r="BE115" s="2">
        <f>Confirmed!BE115 - Recovered!BE115 - Deaths!BE115</f>
        <v>35</v>
      </c>
      <c r="BF115" s="2">
        <f>Confirmed!BF115 - Recovered!BF115 - Deaths!BF115</f>
        <v>46</v>
      </c>
      <c r="BG115" s="2">
        <f>Confirmed!BG115 - Recovered!BG115 - Deaths!BG115</f>
        <v>60</v>
      </c>
      <c r="BH115" s="2">
        <f>Confirmed!BH115 - Recovered!BH115 - Deaths!BH115</f>
        <v>73</v>
      </c>
      <c r="BI115" s="2">
        <f>Confirmed!BI115 - Recovered!BI115 - Deaths!BI115</f>
        <v>90</v>
      </c>
      <c r="BJ115" s="2">
        <f>Confirmed!BJ115 - Recovered!BJ115 - Deaths!BJ115</f>
        <v>108</v>
      </c>
      <c r="BK115" s="2">
        <f>Confirmed!BK115 - Recovered!BK115 - Deaths!BK115</f>
        <v>136</v>
      </c>
      <c r="BL115" s="2">
        <f>Confirmed!BL115 - Recovered!BL115 - Deaths!BL115</f>
        <v>159</v>
      </c>
      <c r="BM115" s="2">
        <f>Confirmed!BM115 - Recovered!BM115 - Deaths!BM115</f>
        <v>212</v>
      </c>
      <c r="BN115" s="2">
        <f>Confirmed!BN115 - Recovered!BN115 - Deaths!BN115</f>
        <v>256</v>
      </c>
      <c r="BO115" s="2">
        <f>Confirmed!BO115 - Recovered!BO115 - Deaths!BO115</f>
        <v>311</v>
      </c>
      <c r="BP115" s="2">
        <f>Confirmed!BP115 - Recovered!BP115 - Deaths!BP115</f>
        <v>366</v>
      </c>
      <c r="BQ115" s="2">
        <f>Confirmed!BQ115 - Recovered!BQ115 - Deaths!BQ115</f>
        <v>440</v>
      </c>
      <c r="BR115" s="2">
        <f>Confirmed!BR115 - Recovered!BR115 - Deaths!BR115</f>
        <v>508</v>
      </c>
      <c r="BS115" s="2">
        <f>Confirmed!BS115 - Recovered!BS115 - Deaths!BS115</f>
        <v>557</v>
      </c>
      <c r="BT115" s="2">
        <f>Confirmed!BT115 - Recovered!BT115 - Deaths!BT115</f>
        <v>586</v>
      </c>
      <c r="BU115" s="2">
        <f>Confirmed!BU115 - Recovered!BU115 - Deaths!BU115</f>
        <v>633</v>
      </c>
      <c r="BV115" s="2">
        <f>Confirmed!BV115 - Recovered!BV115 - Deaths!BV115</f>
        <v>686</v>
      </c>
      <c r="BW115" s="2">
        <f>Confirmed!BW115 - Recovered!BW115 - Deaths!BW115</f>
        <v>794</v>
      </c>
      <c r="BX115" s="2">
        <f>Confirmed!BX115 - Recovered!BX115 - Deaths!BX115</f>
        <v>875</v>
      </c>
      <c r="BY115" s="2">
        <f>Confirmed!BY115 - Recovered!BY115 - Deaths!BY115</f>
        <v>959</v>
      </c>
      <c r="BZ115" s="2">
        <f>Confirmed!BZ115 - Recovered!BZ115 - Deaths!BZ115</f>
        <v>1001</v>
      </c>
      <c r="CA115" s="2">
        <f>Confirmed!CA115 - Recovered!CA115 - Deaths!CA115</f>
        <v>1085</v>
      </c>
      <c r="CB115" s="2">
        <f>Confirmed!CB115 - Recovered!CB115 - Deaths!CB115</f>
        <v>1168</v>
      </c>
      <c r="CC115" s="2">
        <f>Confirmed!CC115 - Recovered!CC115 - Deaths!CC115</f>
        <v>1219</v>
      </c>
      <c r="CD115" s="2">
        <f>Confirmed!CD115 - Recovered!CD115 - Deaths!CD115</f>
        <v>1288</v>
      </c>
      <c r="CE115" s="2">
        <f>Confirmed!CE115 - Recovered!CE115 - Deaths!CE115</f>
        <v>1366</v>
      </c>
      <c r="CF115" s="2">
        <f>Confirmed!CF115 - Recovered!CF115 - Deaths!CF115</f>
        <v>1434</v>
      </c>
      <c r="CG115" s="2">
        <f>Confirmed!CG115 - Recovered!CG115 - Deaths!CG115</f>
        <v>1545</v>
      </c>
      <c r="CH115" s="2">
        <f>Confirmed!CH115 - Recovered!CH115 - Deaths!CH115</f>
        <v>1668</v>
      </c>
      <c r="CI115" s="2">
        <f>Confirmed!CI115 - Recovered!CI115 - Deaths!CI115</f>
        <v>1904</v>
      </c>
      <c r="CJ115" s="2">
        <f>Confirmed!CJ115 - Recovered!CJ115 - Deaths!CJ115</f>
        <v>2148</v>
      </c>
      <c r="CK115" s="2">
        <f>Confirmed!CK115 - Recovered!CK115 - Deaths!CK115</f>
        <v>2234</v>
      </c>
      <c r="CL115" s="2">
        <f>Confirmed!CL115 - Recovered!CL115 - Deaths!CL115</f>
        <v>2387</v>
      </c>
      <c r="CM115" s="2">
        <f>Confirmed!CM115 - Recovered!CM115 - Deaths!CM115</f>
        <v>2553</v>
      </c>
      <c r="CN115" s="2">
        <f>Confirmed!CN115 - Recovered!CN115 - Deaths!CN115</f>
        <v>2671</v>
      </c>
      <c r="CO115" s="2">
        <f>Confirmed!CO115 - Recovered!CO115 - Deaths!CO115</f>
        <v>2880</v>
      </c>
      <c r="CP115" s="2">
        <f>Confirmed!CP115 - Recovered!CP115 - Deaths!CP115</f>
        <v>2957</v>
      </c>
      <c r="CQ115" s="2">
        <f>Confirmed!CQ115 - Recovered!CQ115 - Deaths!CQ115</f>
        <v>3114</v>
      </c>
      <c r="CR115" s="2">
        <f>Confirmed!CR115 - Recovered!CR115 - Deaths!CR115</f>
        <v>3201</v>
      </c>
      <c r="CS115" s="2">
        <f>Confirmed!CS115 - Recovered!CS115 - Deaths!CS115</f>
        <v>3311</v>
      </c>
      <c r="CT115" s="2"/>
      <c r="CU115" s="2"/>
      <c r="CV115" s="2"/>
      <c r="CW115" s="2"/>
      <c r="CX115" s="2"/>
      <c r="CY115" s="2"/>
    </row>
    <row r="116" spans="1:103" x14ac:dyDescent="0.25">
      <c r="A116" t="str">
        <f>Confirmed!A116</f>
        <v>Mozambique</v>
      </c>
      <c r="B116" s="2">
        <f>Confirmed!B116 - Recovered!B116 - Deaths!B116</f>
        <v>0</v>
      </c>
      <c r="C116" s="2">
        <f>Confirmed!C116 - Recovered!C116 - Deaths!C116</f>
        <v>0</v>
      </c>
      <c r="D116" s="2">
        <f>Confirmed!D116 - Recovered!D116 - Deaths!D116</f>
        <v>0</v>
      </c>
      <c r="E116" s="2">
        <f>Confirmed!E116 - Recovered!E116 - Deaths!E116</f>
        <v>0</v>
      </c>
      <c r="F116" s="2">
        <f>Confirmed!F116 - Recovered!F116 - Deaths!F116</f>
        <v>0</v>
      </c>
      <c r="G116" s="2">
        <f>Confirmed!G116 - Recovered!G116 - Deaths!G116</f>
        <v>0</v>
      </c>
      <c r="H116" s="2">
        <f>Confirmed!H116 - Recovered!H116 - Deaths!H116</f>
        <v>0</v>
      </c>
      <c r="I116" s="2">
        <f>Confirmed!I116 - Recovered!I116 - Deaths!I116</f>
        <v>0</v>
      </c>
      <c r="J116" s="2">
        <f>Confirmed!J116 - Recovered!J116 - Deaths!J116</f>
        <v>0</v>
      </c>
      <c r="K116" s="2">
        <f>Confirmed!K116 - Recovered!K116 - Deaths!K116</f>
        <v>0</v>
      </c>
      <c r="L116" s="2">
        <f>Confirmed!L116 - Recovered!L116 - Deaths!L116</f>
        <v>0</v>
      </c>
      <c r="M116" s="2">
        <f>Confirmed!M116 - Recovered!M116 - Deaths!M116</f>
        <v>0</v>
      </c>
      <c r="N116" s="2">
        <f>Confirmed!N116 - Recovered!N116 - Deaths!N116</f>
        <v>0</v>
      </c>
      <c r="O116" s="2">
        <f>Confirmed!O116 - Recovered!O116 - Deaths!O116</f>
        <v>0</v>
      </c>
      <c r="P116" s="2">
        <f>Confirmed!P116 - Recovered!P116 - Deaths!P116</f>
        <v>0</v>
      </c>
      <c r="Q116" s="2">
        <f>Confirmed!Q116 - Recovered!Q116 - Deaths!Q116</f>
        <v>0</v>
      </c>
      <c r="R116" s="2">
        <f>Confirmed!R116 - Recovered!R116 - Deaths!R116</f>
        <v>0</v>
      </c>
      <c r="S116" s="2">
        <f>Confirmed!S116 - Recovered!S116 - Deaths!S116</f>
        <v>0</v>
      </c>
      <c r="T116" s="2">
        <f>Confirmed!T116 - Recovered!T116 - Deaths!T116</f>
        <v>0</v>
      </c>
      <c r="U116" s="2">
        <f>Confirmed!U116 - Recovered!U116 - Deaths!U116</f>
        <v>0</v>
      </c>
      <c r="V116" s="2">
        <f>Confirmed!V116 - Recovered!V116 - Deaths!V116</f>
        <v>0</v>
      </c>
      <c r="W116" s="2">
        <f>Confirmed!W116 - Recovered!W116 - Deaths!W116</f>
        <v>0</v>
      </c>
      <c r="X116" s="2">
        <f>Confirmed!X116 - Recovered!X116 - Deaths!X116</f>
        <v>0</v>
      </c>
      <c r="Y116" s="2">
        <f>Confirmed!Y116 - Recovered!Y116 - Deaths!Y116</f>
        <v>0</v>
      </c>
      <c r="Z116" s="2">
        <f>Confirmed!Z116 - Recovered!Z116 - Deaths!Z116</f>
        <v>0</v>
      </c>
      <c r="AA116" s="2">
        <f>Confirmed!AA116 - Recovered!AA116 - Deaths!AA116</f>
        <v>0</v>
      </c>
      <c r="AB116" s="2">
        <f>Confirmed!AB116 - Recovered!AB116 - Deaths!AB116</f>
        <v>0</v>
      </c>
      <c r="AC116" s="2">
        <f>Confirmed!AC116 - Recovered!AC116 - Deaths!AC116</f>
        <v>0</v>
      </c>
      <c r="AD116" s="2">
        <f>Confirmed!AD116 - Recovered!AD116 - Deaths!AD116</f>
        <v>0</v>
      </c>
      <c r="AE116" s="2">
        <f>Confirmed!AE116 - Recovered!AE116 - Deaths!AE116</f>
        <v>0</v>
      </c>
      <c r="AF116" s="2">
        <f>Confirmed!AF116 - Recovered!AF116 - Deaths!AF116</f>
        <v>0</v>
      </c>
      <c r="AG116" s="2">
        <f>Confirmed!AG116 - Recovered!AG116 - Deaths!AG116</f>
        <v>0</v>
      </c>
      <c r="AH116" s="2">
        <f>Confirmed!AH116 - Recovered!AH116 - Deaths!AH116</f>
        <v>0</v>
      </c>
      <c r="AI116" s="2">
        <f>Confirmed!AI116 - Recovered!AI116 - Deaths!AI116</f>
        <v>0</v>
      </c>
      <c r="AJ116" s="2">
        <f>Confirmed!AJ116 - Recovered!AJ116 - Deaths!AJ116</f>
        <v>0</v>
      </c>
      <c r="AK116" s="2">
        <f>Confirmed!AK116 - Recovered!AK116 - Deaths!AK116</f>
        <v>0</v>
      </c>
      <c r="AL116" s="2">
        <f>Confirmed!AL116 - Recovered!AL116 - Deaths!AL116</f>
        <v>0</v>
      </c>
      <c r="AM116" s="2">
        <f>Confirmed!AM116 - Recovered!AM116 - Deaths!AM116</f>
        <v>0</v>
      </c>
      <c r="AN116" s="2">
        <f>Confirmed!AN116 - Recovered!AN116 - Deaths!AN116</f>
        <v>0</v>
      </c>
      <c r="AO116" s="2">
        <f>Confirmed!AO116 - Recovered!AO116 - Deaths!AO116</f>
        <v>0</v>
      </c>
      <c r="AP116" s="2">
        <f>Confirmed!AP116 - Recovered!AP116 - Deaths!AP116</f>
        <v>0</v>
      </c>
      <c r="AQ116" s="2">
        <f>Confirmed!AQ116 - Recovered!AQ116 - Deaths!AQ116</f>
        <v>0</v>
      </c>
      <c r="AR116" s="2">
        <f>Confirmed!AR116 - Recovered!AR116 - Deaths!AR116</f>
        <v>0</v>
      </c>
      <c r="AS116" s="2">
        <f>Confirmed!AS116 - Recovered!AS116 - Deaths!AS116</f>
        <v>0</v>
      </c>
      <c r="AT116" s="2">
        <f>Confirmed!AT116 - Recovered!AT116 - Deaths!AT116</f>
        <v>0</v>
      </c>
      <c r="AU116" s="2">
        <f>Confirmed!AU116 - Recovered!AU116 - Deaths!AU116</f>
        <v>0</v>
      </c>
      <c r="AV116" s="2">
        <f>Confirmed!AV116 - Recovered!AV116 - Deaths!AV116</f>
        <v>0</v>
      </c>
      <c r="AW116" s="2">
        <f>Confirmed!AW116 - Recovered!AW116 - Deaths!AW116</f>
        <v>0</v>
      </c>
      <c r="AX116" s="2">
        <f>Confirmed!AX116 - Recovered!AX116 - Deaths!AX116</f>
        <v>0</v>
      </c>
      <c r="AY116" s="2">
        <f>Confirmed!AY116 - Recovered!AY116 - Deaths!AY116</f>
        <v>0</v>
      </c>
      <c r="AZ116" s="2">
        <f>Confirmed!AZ116 - Recovered!AZ116 - Deaths!AZ116</f>
        <v>0</v>
      </c>
      <c r="BA116" s="2">
        <f>Confirmed!BA116 - Recovered!BA116 - Deaths!BA116</f>
        <v>0</v>
      </c>
      <c r="BB116" s="2">
        <f>Confirmed!BB116 - Recovered!BB116 - Deaths!BB116</f>
        <v>0</v>
      </c>
      <c r="BC116" s="2">
        <f>Confirmed!BC116 - Recovered!BC116 - Deaths!BC116</f>
        <v>0</v>
      </c>
      <c r="BD116" s="2">
        <f>Confirmed!BD116 - Recovered!BD116 - Deaths!BD116</f>
        <v>0</v>
      </c>
      <c r="BE116" s="2">
        <f>Confirmed!BE116 - Recovered!BE116 - Deaths!BE116</f>
        <v>0</v>
      </c>
      <c r="BF116" s="2">
        <f>Confirmed!BF116 - Recovered!BF116 - Deaths!BF116</f>
        <v>0</v>
      </c>
      <c r="BG116" s="2">
        <f>Confirmed!BG116 - Recovered!BG116 - Deaths!BG116</f>
        <v>0</v>
      </c>
      <c r="BH116" s="2">
        <f>Confirmed!BH116 - Recovered!BH116 - Deaths!BH116</f>
        <v>0</v>
      </c>
      <c r="BI116" s="2">
        <f>Confirmed!BI116 - Recovered!BI116 - Deaths!BI116</f>
        <v>0</v>
      </c>
      <c r="BJ116" s="2">
        <f>Confirmed!BJ116 - Recovered!BJ116 - Deaths!BJ116</f>
        <v>1</v>
      </c>
      <c r="BK116" s="2">
        <f>Confirmed!BK116 - Recovered!BK116 - Deaths!BK116</f>
        <v>1</v>
      </c>
      <c r="BL116" s="2">
        <f>Confirmed!BL116 - Recovered!BL116 - Deaths!BL116</f>
        <v>3</v>
      </c>
      <c r="BM116" s="2">
        <f>Confirmed!BM116 - Recovered!BM116 - Deaths!BM116</f>
        <v>5</v>
      </c>
      <c r="BN116" s="2">
        <f>Confirmed!BN116 - Recovered!BN116 - Deaths!BN116</f>
        <v>7</v>
      </c>
      <c r="BO116" s="2">
        <f>Confirmed!BO116 - Recovered!BO116 - Deaths!BO116</f>
        <v>7</v>
      </c>
      <c r="BP116" s="2">
        <f>Confirmed!BP116 - Recovered!BP116 - Deaths!BP116</f>
        <v>8</v>
      </c>
      <c r="BQ116" s="2">
        <f>Confirmed!BQ116 - Recovered!BQ116 - Deaths!BQ116</f>
        <v>8</v>
      </c>
      <c r="BR116" s="2">
        <f>Confirmed!BR116 - Recovered!BR116 - Deaths!BR116</f>
        <v>8</v>
      </c>
      <c r="BS116" s="2">
        <f>Confirmed!BS116 - Recovered!BS116 - Deaths!BS116</f>
        <v>8</v>
      </c>
      <c r="BT116" s="2">
        <f>Confirmed!BT116 - Recovered!BT116 - Deaths!BT116</f>
        <v>10</v>
      </c>
      <c r="BU116" s="2">
        <f>Confirmed!BU116 - Recovered!BU116 - Deaths!BU116</f>
        <v>10</v>
      </c>
      <c r="BV116" s="2">
        <f>Confirmed!BV116 - Recovered!BV116 - Deaths!BV116</f>
        <v>10</v>
      </c>
      <c r="BW116" s="2">
        <f>Confirmed!BW116 - Recovered!BW116 - Deaths!BW116</f>
        <v>9</v>
      </c>
      <c r="BX116" s="2">
        <f>Confirmed!BX116 - Recovered!BX116 - Deaths!BX116</f>
        <v>9</v>
      </c>
      <c r="BY116" s="2">
        <f>Confirmed!BY116 - Recovered!BY116 - Deaths!BY116</f>
        <v>9</v>
      </c>
      <c r="BZ116" s="2">
        <f>Confirmed!BZ116 - Recovered!BZ116 - Deaths!BZ116</f>
        <v>9</v>
      </c>
      <c r="CA116" s="2">
        <f>Confirmed!CA116 - Recovered!CA116 - Deaths!CA116</f>
        <v>16</v>
      </c>
      <c r="CB116" s="2">
        <f>Confirmed!CB116 - Recovered!CB116 - Deaths!CB116</f>
        <v>16</v>
      </c>
      <c r="CC116" s="2">
        <f>Confirmed!CC116 - Recovered!CC116 - Deaths!CC116</f>
        <v>18</v>
      </c>
      <c r="CD116" s="2">
        <f>Confirmed!CD116 - Recovered!CD116 - Deaths!CD116</f>
        <v>18</v>
      </c>
      <c r="CE116" s="2">
        <f>Confirmed!CE116 - Recovered!CE116 - Deaths!CE116</f>
        <v>19</v>
      </c>
      <c r="CF116" s="2">
        <f>Confirmed!CF116 - Recovered!CF116 - Deaths!CF116</f>
        <v>19</v>
      </c>
      <c r="CG116" s="2">
        <f>Confirmed!CG116 - Recovered!CG116 - Deaths!CG116</f>
        <v>26</v>
      </c>
      <c r="CH116" s="2">
        <f>Confirmed!CH116 - Recovered!CH116 - Deaths!CH116</f>
        <v>27</v>
      </c>
      <c r="CI116" s="2">
        <f>Confirmed!CI116 - Recovered!CI116 - Deaths!CI116</f>
        <v>29</v>
      </c>
      <c r="CJ116" s="2">
        <f>Confirmed!CJ116 - Recovered!CJ116 - Deaths!CJ116</f>
        <v>32</v>
      </c>
      <c r="CK116" s="2">
        <f>Confirmed!CK116 - Recovered!CK116 - Deaths!CK116</f>
        <v>31</v>
      </c>
      <c r="CL116" s="2">
        <f>Confirmed!CL116 - Recovered!CL116 - Deaths!CL116</f>
        <v>31</v>
      </c>
      <c r="CM116" s="2">
        <f>Confirmed!CM116 - Recovered!CM116 - Deaths!CM116</f>
        <v>31</v>
      </c>
      <c r="CN116" s="2">
        <f>Confirmed!CN116 - Recovered!CN116 - Deaths!CN116</f>
        <v>31</v>
      </c>
      <c r="CO116" s="2">
        <f>Confirmed!CO116 - Recovered!CO116 - Deaths!CO116</f>
        <v>33</v>
      </c>
      <c r="CP116" s="2">
        <f>Confirmed!CP116 - Recovered!CP116 - Deaths!CP116</f>
        <v>37</v>
      </c>
      <c r="CQ116" s="2">
        <f>Confirmed!CQ116 - Recovered!CQ116 - Deaths!CQ116</f>
        <v>53</v>
      </c>
      <c r="CR116" s="2">
        <f>Confirmed!CR116 - Recovered!CR116 - Deaths!CR116</f>
        <v>58</v>
      </c>
      <c r="CS116" s="2">
        <f>Confirmed!CS116 - Recovered!CS116 - Deaths!CS116</f>
        <v>64</v>
      </c>
      <c r="CT116" s="2"/>
      <c r="CU116" s="2"/>
      <c r="CV116" s="2"/>
      <c r="CW116" s="2"/>
      <c r="CX116" s="2"/>
      <c r="CY116" s="2"/>
    </row>
    <row r="117" spans="1:103" x14ac:dyDescent="0.25">
      <c r="A117" t="str">
        <f>Confirmed!A117</f>
        <v>MS Zaandam</v>
      </c>
      <c r="B117" s="2">
        <f>Confirmed!B117 - Recovered!B117 - Deaths!B117</f>
        <v>0</v>
      </c>
      <c r="C117" s="2">
        <f>Confirmed!C117 - Recovered!C117 - Deaths!C117</f>
        <v>0</v>
      </c>
      <c r="D117" s="2">
        <f>Confirmed!D117 - Recovered!D117 - Deaths!D117</f>
        <v>0</v>
      </c>
      <c r="E117" s="2">
        <f>Confirmed!E117 - Recovered!E117 - Deaths!E117</f>
        <v>0</v>
      </c>
      <c r="F117" s="2">
        <f>Confirmed!F117 - Recovered!F117 - Deaths!F117</f>
        <v>0</v>
      </c>
      <c r="G117" s="2">
        <f>Confirmed!G117 - Recovered!G117 - Deaths!G117</f>
        <v>0</v>
      </c>
      <c r="H117" s="2">
        <f>Confirmed!H117 - Recovered!H117 - Deaths!H117</f>
        <v>0</v>
      </c>
      <c r="I117" s="2">
        <f>Confirmed!I117 - Recovered!I117 - Deaths!I117</f>
        <v>0</v>
      </c>
      <c r="J117" s="2">
        <f>Confirmed!J117 - Recovered!J117 - Deaths!J117</f>
        <v>0</v>
      </c>
      <c r="K117" s="2">
        <f>Confirmed!K117 - Recovered!K117 - Deaths!K117</f>
        <v>0</v>
      </c>
      <c r="L117" s="2">
        <f>Confirmed!L117 - Recovered!L117 - Deaths!L117</f>
        <v>0</v>
      </c>
      <c r="M117" s="2">
        <f>Confirmed!M117 - Recovered!M117 - Deaths!M117</f>
        <v>0</v>
      </c>
      <c r="N117" s="2">
        <f>Confirmed!N117 - Recovered!N117 - Deaths!N117</f>
        <v>0</v>
      </c>
      <c r="O117" s="2">
        <f>Confirmed!O117 - Recovered!O117 - Deaths!O117</f>
        <v>0</v>
      </c>
      <c r="P117" s="2">
        <f>Confirmed!P117 - Recovered!P117 - Deaths!P117</f>
        <v>0</v>
      </c>
      <c r="Q117" s="2">
        <f>Confirmed!Q117 - Recovered!Q117 - Deaths!Q117</f>
        <v>0</v>
      </c>
      <c r="R117" s="2">
        <f>Confirmed!R117 - Recovered!R117 - Deaths!R117</f>
        <v>0</v>
      </c>
      <c r="S117" s="2">
        <f>Confirmed!S117 - Recovered!S117 - Deaths!S117</f>
        <v>0</v>
      </c>
      <c r="T117" s="2">
        <f>Confirmed!T117 - Recovered!T117 - Deaths!T117</f>
        <v>0</v>
      </c>
      <c r="U117" s="2">
        <f>Confirmed!U117 - Recovered!U117 - Deaths!U117</f>
        <v>0</v>
      </c>
      <c r="V117" s="2">
        <f>Confirmed!V117 - Recovered!V117 - Deaths!V117</f>
        <v>0</v>
      </c>
      <c r="W117" s="2">
        <f>Confirmed!W117 - Recovered!W117 - Deaths!W117</f>
        <v>0</v>
      </c>
      <c r="X117" s="2">
        <f>Confirmed!X117 - Recovered!X117 - Deaths!X117</f>
        <v>0</v>
      </c>
      <c r="Y117" s="2">
        <f>Confirmed!Y117 - Recovered!Y117 - Deaths!Y117</f>
        <v>0</v>
      </c>
      <c r="Z117" s="2">
        <f>Confirmed!Z117 - Recovered!Z117 - Deaths!Z117</f>
        <v>0</v>
      </c>
      <c r="AA117" s="2">
        <f>Confirmed!AA117 - Recovered!AA117 - Deaths!AA117</f>
        <v>0</v>
      </c>
      <c r="AB117" s="2">
        <f>Confirmed!AB117 - Recovered!AB117 - Deaths!AB117</f>
        <v>0</v>
      </c>
      <c r="AC117" s="2">
        <f>Confirmed!AC117 - Recovered!AC117 - Deaths!AC117</f>
        <v>0</v>
      </c>
      <c r="AD117" s="2">
        <f>Confirmed!AD117 - Recovered!AD117 - Deaths!AD117</f>
        <v>0</v>
      </c>
      <c r="AE117" s="2">
        <f>Confirmed!AE117 - Recovered!AE117 - Deaths!AE117</f>
        <v>0</v>
      </c>
      <c r="AF117" s="2">
        <f>Confirmed!AF117 - Recovered!AF117 - Deaths!AF117</f>
        <v>0</v>
      </c>
      <c r="AG117" s="2">
        <f>Confirmed!AG117 - Recovered!AG117 - Deaths!AG117</f>
        <v>0</v>
      </c>
      <c r="AH117" s="2">
        <f>Confirmed!AH117 - Recovered!AH117 - Deaths!AH117</f>
        <v>0</v>
      </c>
      <c r="AI117" s="2">
        <f>Confirmed!AI117 - Recovered!AI117 - Deaths!AI117</f>
        <v>0</v>
      </c>
      <c r="AJ117" s="2">
        <f>Confirmed!AJ117 - Recovered!AJ117 - Deaths!AJ117</f>
        <v>0</v>
      </c>
      <c r="AK117" s="2">
        <f>Confirmed!AK117 - Recovered!AK117 - Deaths!AK117</f>
        <v>0</v>
      </c>
      <c r="AL117" s="2">
        <f>Confirmed!AL117 - Recovered!AL117 - Deaths!AL117</f>
        <v>0</v>
      </c>
      <c r="AM117" s="2">
        <f>Confirmed!AM117 - Recovered!AM117 - Deaths!AM117</f>
        <v>0</v>
      </c>
      <c r="AN117" s="2">
        <f>Confirmed!AN117 - Recovered!AN117 - Deaths!AN117</f>
        <v>0</v>
      </c>
      <c r="AO117" s="2">
        <f>Confirmed!AO117 - Recovered!AO117 - Deaths!AO117</f>
        <v>0</v>
      </c>
      <c r="AP117" s="2">
        <f>Confirmed!AP117 - Recovered!AP117 - Deaths!AP117</f>
        <v>0</v>
      </c>
      <c r="AQ117" s="2">
        <f>Confirmed!AQ117 - Recovered!AQ117 - Deaths!AQ117</f>
        <v>0</v>
      </c>
      <c r="AR117" s="2">
        <f>Confirmed!AR117 - Recovered!AR117 - Deaths!AR117</f>
        <v>0</v>
      </c>
      <c r="AS117" s="2">
        <f>Confirmed!AS117 - Recovered!AS117 - Deaths!AS117</f>
        <v>0</v>
      </c>
      <c r="AT117" s="2">
        <f>Confirmed!AT117 - Recovered!AT117 - Deaths!AT117</f>
        <v>0</v>
      </c>
      <c r="AU117" s="2">
        <f>Confirmed!AU117 - Recovered!AU117 - Deaths!AU117</f>
        <v>0</v>
      </c>
      <c r="AV117" s="2">
        <f>Confirmed!AV117 - Recovered!AV117 - Deaths!AV117</f>
        <v>0</v>
      </c>
      <c r="AW117" s="2">
        <f>Confirmed!AW117 - Recovered!AW117 - Deaths!AW117</f>
        <v>0</v>
      </c>
      <c r="AX117" s="2">
        <f>Confirmed!AX117 - Recovered!AX117 - Deaths!AX117</f>
        <v>0</v>
      </c>
      <c r="AY117" s="2">
        <f>Confirmed!AY117 - Recovered!AY117 - Deaths!AY117</f>
        <v>0</v>
      </c>
      <c r="AZ117" s="2">
        <f>Confirmed!AZ117 - Recovered!AZ117 - Deaths!AZ117</f>
        <v>0</v>
      </c>
      <c r="BA117" s="2">
        <f>Confirmed!BA117 - Recovered!BA117 - Deaths!BA117</f>
        <v>0</v>
      </c>
      <c r="BB117" s="2">
        <f>Confirmed!BB117 - Recovered!BB117 - Deaths!BB117</f>
        <v>0</v>
      </c>
      <c r="BC117" s="2">
        <f>Confirmed!BC117 - Recovered!BC117 - Deaths!BC117</f>
        <v>0</v>
      </c>
      <c r="BD117" s="2">
        <f>Confirmed!BD117 - Recovered!BD117 - Deaths!BD117</f>
        <v>0</v>
      </c>
      <c r="BE117" s="2">
        <f>Confirmed!BE117 - Recovered!BE117 - Deaths!BE117</f>
        <v>0</v>
      </c>
      <c r="BF117" s="2">
        <f>Confirmed!BF117 - Recovered!BF117 - Deaths!BF117</f>
        <v>0</v>
      </c>
      <c r="BG117" s="2">
        <f>Confirmed!BG117 - Recovered!BG117 - Deaths!BG117</f>
        <v>0</v>
      </c>
      <c r="BH117" s="2">
        <f>Confirmed!BH117 - Recovered!BH117 - Deaths!BH117</f>
        <v>0</v>
      </c>
      <c r="BI117" s="2">
        <f>Confirmed!BI117 - Recovered!BI117 - Deaths!BI117</f>
        <v>0</v>
      </c>
      <c r="BJ117" s="2">
        <f>Confirmed!BJ117 - Recovered!BJ117 - Deaths!BJ117</f>
        <v>0</v>
      </c>
      <c r="BK117" s="2">
        <f>Confirmed!BK117 - Recovered!BK117 - Deaths!BK117</f>
        <v>0</v>
      </c>
      <c r="BL117" s="2">
        <f>Confirmed!BL117 - Recovered!BL117 - Deaths!BL117</f>
        <v>0</v>
      </c>
      <c r="BM117" s="2">
        <f>Confirmed!BM117 - Recovered!BM117 - Deaths!BM117</f>
        <v>0</v>
      </c>
      <c r="BN117" s="2">
        <f>Confirmed!BN117 - Recovered!BN117 - Deaths!BN117</f>
        <v>0</v>
      </c>
      <c r="BO117" s="2">
        <f>Confirmed!BO117 - Recovered!BO117 - Deaths!BO117</f>
        <v>0</v>
      </c>
      <c r="BP117" s="2">
        <f>Confirmed!BP117 - Recovered!BP117 - Deaths!BP117</f>
        <v>2</v>
      </c>
      <c r="BQ117" s="2">
        <f>Confirmed!BQ117 - Recovered!BQ117 - Deaths!BQ117</f>
        <v>2</v>
      </c>
      <c r="BR117" s="2">
        <f>Confirmed!BR117 - Recovered!BR117 - Deaths!BR117</f>
        <v>2</v>
      </c>
      <c r="BS117" s="2">
        <f>Confirmed!BS117 - Recovered!BS117 - Deaths!BS117</f>
        <v>2</v>
      </c>
      <c r="BT117" s="2">
        <f>Confirmed!BT117 - Recovered!BT117 - Deaths!BT117</f>
        <v>7</v>
      </c>
      <c r="BU117" s="2">
        <f>Confirmed!BU117 - Recovered!BU117 - Deaths!BU117</f>
        <v>7</v>
      </c>
      <c r="BV117" s="2">
        <f>Confirmed!BV117 - Recovered!BV117 - Deaths!BV117</f>
        <v>7</v>
      </c>
      <c r="BW117" s="2">
        <f>Confirmed!BW117 - Recovered!BW117 - Deaths!BW117</f>
        <v>7</v>
      </c>
      <c r="BX117" s="2">
        <f>Confirmed!BX117 - Recovered!BX117 - Deaths!BX117</f>
        <v>7</v>
      </c>
      <c r="BY117" s="2">
        <f>Confirmed!BY117 - Recovered!BY117 - Deaths!BY117</f>
        <v>7</v>
      </c>
      <c r="BZ117" s="2">
        <f>Confirmed!BZ117 - Recovered!BZ117 - Deaths!BZ117</f>
        <v>7</v>
      </c>
      <c r="CA117" s="2">
        <f>Confirmed!CA117 - Recovered!CA117 - Deaths!CA117</f>
        <v>7</v>
      </c>
      <c r="CB117" s="2">
        <f>Confirmed!CB117 - Recovered!CB117 - Deaths!CB117</f>
        <v>7</v>
      </c>
      <c r="CC117" s="2">
        <f>Confirmed!CC117 - Recovered!CC117 - Deaths!CC117</f>
        <v>7</v>
      </c>
      <c r="CD117" s="2">
        <f>Confirmed!CD117 - Recovered!CD117 - Deaths!CD117</f>
        <v>7</v>
      </c>
      <c r="CE117" s="2">
        <f>Confirmed!CE117 - Recovered!CE117 - Deaths!CE117</f>
        <v>7</v>
      </c>
      <c r="CF117" s="2">
        <f>Confirmed!CF117 - Recovered!CF117 - Deaths!CF117</f>
        <v>7</v>
      </c>
      <c r="CG117" s="2">
        <f>Confirmed!CG117 - Recovered!CG117 - Deaths!CG117</f>
        <v>7</v>
      </c>
      <c r="CH117" s="2">
        <f>Confirmed!CH117 - Recovered!CH117 - Deaths!CH117</f>
        <v>7</v>
      </c>
      <c r="CI117" s="2">
        <f>Confirmed!CI117 - Recovered!CI117 - Deaths!CI117</f>
        <v>7</v>
      </c>
      <c r="CJ117" s="2">
        <f>Confirmed!CJ117 - Recovered!CJ117 - Deaths!CJ117</f>
        <v>7</v>
      </c>
      <c r="CK117" s="2">
        <f>Confirmed!CK117 - Recovered!CK117 - Deaths!CK117</f>
        <v>7</v>
      </c>
      <c r="CL117" s="2">
        <f>Confirmed!CL117 - Recovered!CL117 - Deaths!CL117</f>
        <v>7</v>
      </c>
      <c r="CM117" s="2">
        <f>Confirmed!CM117 - Recovered!CM117 - Deaths!CM117</f>
        <v>7</v>
      </c>
      <c r="CN117" s="2">
        <f>Confirmed!CN117 - Recovered!CN117 - Deaths!CN117</f>
        <v>7</v>
      </c>
      <c r="CO117" s="2">
        <f>Confirmed!CO117 - Recovered!CO117 - Deaths!CO117</f>
        <v>7</v>
      </c>
      <c r="CP117" s="2">
        <f>Confirmed!CP117 - Recovered!CP117 - Deaths!CP117</f>
        <v>7</v>
      </c>
      <c r="CQ117" s="2">
        <f>Confirmed!CQ117 - Recovered!CQ117 - Deaths!CQ117</f>
        <v>7</v>
      </c>
      <c r="CR117" s="2">
        <f>Confirmed!CR117 - Recovered!CR117 - Deaths!CR117</f>
        <v>7</v>
      </c>
      <c r="CS117" s="2">
        <f>Confirmed!CS117 - Recovered!CS117 - Deaths!CS117</f>
        <v>7</v>
      </c>
      <c r="CT117" s="2"/>
      <c r="CU117" s="2"/>
      <c r="CV117" s="2"/>
      <c r="CW117" s="2"/>
      <c r="CX117" s="2"/>
      <c r="CY117" s="2"/>
    </row>
    <row r="118" spans="1:103" x14ac:dyDescent="0.25">
      <c r="A118" t="str">
        <f>Confirmed!A118</f>
        <v>Namibia</v>
      </c>
      <c r="B118" s="2">
        <f>Confirmed!B118 - Recovered!B118 - Deaths!B118</f>
        <v>0</v>
      </c>
      <c r="C118" s="2">
        <f>Confirmed!C118 - Recovered!C118 - Deaths!C118</f>
        <v>0</v>
      </c>
      <c r="D118" s="2">
        <f>Confirmed!D118 - Recovered!D118 - Deaths!D118</f>
        <v>0</v>
      </c>
      <c r="E118" s="2">
        <f>Confirmed!E118 - Recovered!E118 - Deaths!E118</f>
        <v>0</v>
      </c>
      <c r="F118" s="2">
        <f>Confirmed!F118 - Recovered!F118 - Deaths!F118</f>
        <v>0</v>
      </c>
      <c r="G118" s="2">
        <f>Confirmed!G118 - Recovered!G118 - Deaths!G118</f>
        <v>0</v>
      </c>
      <c r="H118" s="2">
        <f>Confirmed!H118 - Recovered!H118 - Deaths!H118</f>
        <v>0</v>
      </c>
      <c r="I118" s="2">
        <f>Confirmed!I118 - Recovered!I118 - Deaths!I118</f>
        <v>0</v>
      </c>
      <c r="J118" s="2">
        <f>Confirmed!J118 - Recovered!J118 - Deaths!J118</f>
        <v>0</v>
      </c>
      <c r="K118" s="2">
        <f>Confirmed!K118 - Recovered!K118 - Deaths!K118</f>
        <v>0</v>
      </c>
      <c r="L118" s="2">
        <f>Confirmed!L118 - Recovered!L118 - Deaths!L118</f>
        <v>0</v>
      </c>
      <c r="M118" s="2">
        <f>Confirmed!M118 - Recovered!M118 - Deaths!M118</f>
        <v>0</v>
      </c>
      <c r="N118" s="2">
        <f>Confirmed!N118 - Recovered!N118 - Deaths!N118</f>
        <v>0</v>
      </c>
      <c r="O118" s="2">
        <f>Confirmed!O118 - Recovered!O118 - Deaths!O118</f>
        <v>0</v>
      </c>
      <c r="P118" s="2">
        <f>Confirmed!P118 - Recovered!P118 - Deaths!P118</f>
        <v>0</v>
      </c>
      <c r="Q118" s="2">
        <f>Confirmed!Q118 - Recovered!Q118 - Deaths!Q118</f>
        <v>0</v>
      </c>
      <c r="R118" s="2">
        <f>Confirmed!R118 - Recovered!R118 - Deaths!R118</f>
        <v>0</v>
      </c>
      <c r="S118" s="2">
        <f>Confirmed!S118 - Recovered!S118 - Deaths!S118</f>
        <v>0</v>
      </c>
      <c r="T118" s="2">
        <f>Confirmed!T118 - Recovered!T118 - Deaths!T118</f>
        <v>0</v>
      </c>
      <c r="U118" s="2">
        <f>Confirmed!U118 - Recovered!U118 - Deaths!U118</f>
        <v>0</v>
      </c>
      <c r="V118" s="2">
        <f>Confirmed!V118 - Recovered!V118 - Deaths!V118</f>
        <v>0</v>
      </c>
      <c r="W118" s="2">
        <f>Confirmed!W118 - Recovered!W118 - Deaths!W118</f>
        <v>0</v>
      </c>
      <c r="X118" s="2">
        <f>Confirmed!X118 - Recovered!X118 - Deaths!X118</f>
        <v>0</v>
      </c>
      <c r="Y118" s="2">
        <f>Confirmed!Y118 - Recovered!Y118 - Deaths!Y118</f>
        <v>0</v>
      </c>
      <c r="Z118" s="2">
        <f>Confirmed!Z118 - Recovered!Z118 - Deaths!Z118</f>
        <v>0</v>
      </c>
      <c r="AA118" s="2">
        <f>Confirmed!AA118 - Recovered!AA118 - Deaths!AA118</f>
        <v>0</v>
      </c>
      <c r="AB118" s="2">
        <f>Confirmed!AB118 - Recovered!AB118 - Deaths!AB118</f>
        <v>0</v>
      </c>
      <c r="AC118" s="2">
        <f>Confirmed!AC118 - Recovered!AC118 - Deaths!AC118</f>
        <v>0</v>
      </c>
      <c r="AD118" s="2">
        <f>Confirmed!AD118 - Recovered!AD118 - Deaths!AD118</f>
        <v>0</v>
      </c>
      <c r="AE118" s="2">
        <f>Confirmed!AE118 - Recovered!AE118 - Deaths!AE118</f>
        <v>0</v>
      </c>
      <c r="AF118" s="2">
        <f>Confirmed!AF118 - Recovered!AF118 - Deaths!AF118</f>
        <v>0</v>
      </c>
      <c r="AG118" s="2">
        <f>Confirmed!AG118 - Recovered!AG118 - Deaths!AG118</f>
        <v>0</v>
      </c>
      <c r="AH118" s="2">
        <f>Confirmed!AH118 - Recovered!AH118 - Deaths!AH118</f>
        <v>0</v>
      </c>
      <c r="AI118" s="2">
        <f>Confirmed!AI118 - Recovered!AI118 - Deaths!AI118</f>
        <v>0</v>
      </c>
      <c r="AJ118" s="2">
        <f>Confirmed!AJ118 - Recovered!AJ118 - Deaths!AJ118</f>
        <v>0</v>
      </c>
      <c r="AK118" s="2">
        <f>Confirmed!AK118 - Recovered!AK118 - Deaths!AK118</f>
        <v>0</v>
      </c>
      <c r="AL118" s="2">
        <f>Confirmed!AL118 - Recovered!AL118 - Deaths!AL118</f>
        <v>0</v>
      </c>
      <c r="AM118" s="2">
        <f>Confirmed!AM118 - Recovered!AM118 - Deaths!AM118</f>
        <v>0</v>
      </c>
      <c r="AN118" s="2">
        <f>Confirmed!AN118 - Recovered!AN118 - Deaths!AN118</f>
        <v>0</v>
      </c>
      <c r="AO118" s="2">
        <f>Confirmed!AO118 - Recovered!AO118 - Deaths!AO118</f>
        <v>0</v>
      </c>
      <c r="AP118" s="2">
        <f>Confirmed!AP118 - Recovered!AP118 - Deaths!AP118</f>
        <v>0</v>
      </c>
      <c r="AQ118" s="2">
        <f>Confirmed!AQ118 - Recovered!AQ118 - Deaths!AQ118</f>
        <v>0</v>
      </c>
      <c r="AR118" s="2">
        <f>Confirmed!AR118 - Recovered!AR118 - Deaths!AR118</f>
        <v>0</v>
      </c>
      <c r="AS118" s="2">
        <f>Confirmed!AS118 - Recovered!AS118 - Deaths!AS118</f>
        <v>0</v>
      </c>
      <c r="AT118" s="2">
        <f>Confirmed!AT118 - Recovered!AT118 - Deaths!AT118</f>
        <v>0</v>
      </c>
      <c r="AU118" s="2">
        <f>Confirmed!AU118 - Recovered!AU118 - Deaths!AU118</f>
        <v>0</v>
      </c>
      <c r="AV118" s="2">
        <f>Confirmed!AV118 - Recovered!AV118 - Deaths!AV118</f>
        <v>0</v>
      </c>
      <c r="AW118" s="2">
        <f>Confirmed!AW118 - Recovered!AW118 - Deaths!AW118</f>
        <v>0</v>
      </c>
      <c r="AX118" s="2">
        <f>Confirmed!AX118 - Recovered!AX118 - Deaths!AX118</f>
        <v>0</v>
      </c>
      <c r="AY118" s="2">
        <f>Confirmed!AY118 - Recovered!AY118 - Deaths!AY118</f>
        <v>0</v>
      </c>
      <c r="AZ118" s="2">
        <f>Confirmed!AZ118 - Recovered!AZ118 - Deaths!AZ118</f>
        <v>0</v>
      </c>
      <c r="BA118" s="2">
        <f>Confirmed!BA118 - Recovered!BA118 - Deaths!BA118</f>
        <v>0</v>
      </c>
      <c r="BB118" s="2">
        <f>Confirmed!BB118 - Recovered!BB118 - Deaths!BB118</f>
        <v>2</v>
      </c>
      <c r="BC118" s="2">
        <f>Confirmed!BC118 - Recovered!BC118 - Deaths!BC118</f>
        <v>2</v>
      </c>
      <c r="BD118" s="2">
        <f>Confirmed!BD118 - Recovered!BD118 - Deaths!BD118</f>
        <v>2</v>
      </c>
      <c r="BE118" s="2">
        <f>Confirmed!BE118 - Recovered!BE118 - Deaths!BE118</f>
        <v>2</v>
      </c>
      <c r="BF118" s="2">
        <f>Confirmed!BF118 - Recovered!BF118 - Deaths!BF118</f>
        <v>2</v>
      </c>
      <c r="BG118" s="2">
        <f>Confirmed!BG118 - Recovered!BG118 - Deaths!BG118</f>
        <v>3</v>
      </c>
      <c r="BH118" s="2">
        <f>Confirmed!BH118 - Recovered!BH118 - Deaths!BH118</f>
        <v>3</v>
      </c>
      <c r="BI118" s="2">
        <f>Confirmed!BI118 - Recovered!BI118 - Deaths!BI118</f>
        <v>3</v>
      </c>
      <c r="BJ118" s="2">
        <f>Confirmed!BJ118 - Recovered!BJ118 - Deaths!BJ118</f>
        <v>3</v>
      </c>
      <c r="BK118" s="2">
        <f>Confirmed!BK118 - Recovered!BK118 - Deaths!BK118</f>
        <v>4</v>
      </c>
      <c r="BL118" s="2">
        <f>Confirmed!BL118 - Recovered!BL118 - Deaths!BL118</f>
        <v>5</v>
      </c>
      <c r="BM118" s="2">
        <f>Confirmed!BM118 - Recovered!BM118 - Deaths!BM118</f>
        <v>5</v>
      </c>
      <c r="BN118" s="2">
        <f>Confirmed!BN118 - Recovered!BN118 - Deaths!BN118</f>
        <v>6</v>
      </c>
      <c r="BO118" s="2">
        <f>Confirmed!BO118 - Recovered!BO118 - Deaths!BO118</f>
        <v>6</v>
      </c>
      <c r="BP118" s="2">
        <f>Confirmed!BP118 - Recovered!BP118 - Deaths!BP118</f>
        <v>6</v>
      </c>
      <c r="BQ118" s="2">
        <f>Confirmed!BQ118 - Recovered!BQ118 - Deaths!BQ118</f>
        <v>9</v>
      </c>
      <c r="BR118" s="2">
        <f>Confirmed!BR118 - Recovered!BR118 - Deaths!BR118</f>
        <v>9</v>
      </c>
      <c r="BS118" s="2">
        <f>Confirmed!BS118 - Recovered!BS118 - Deaths!BS118</f>
        <v>9</v>
      </c>
      <c r="BT118" s="2">
        <f>Confirmed!BT118 - Recovered!BT118 - Deaths!BT118</f>
        <v>12</v>
      </c>
      <c r="BU118" s="2">
        <f>Confirmed!BU118 - Recovered!BU118 - Deaths!BU118</f>
        <v>11</v>
      </c>
      <c r="BV118" s="2">
        <f>Confirmed!BV118 - Recovered!BV118 - Deaths!BV118</f>
        <v>11</v>
      </c>
      <c r="BW118" s="2">
        <f>Confirmed!BW118 - Recovered!BW118 - Deaths!BW118</f>
        <v>11</v>
      </c>
      <c r="BX118" s="2">
        <f>Confirmed!BX118 - Recovered!BX118 - Deaths!BX118</f>
        <v>13</v>
      </c>
      <c r="BY118" s="2">
        <f>Confirmed!BY118 - Recovered!BY118 - Deaths!BY118</f>
        <v>13</v>
      </c>
      <c r="BZ118" s="2">
        <f>Confirmed!BZ118 - Recovered!BZ118 - Deaths!BZ118</f>
        <v>13</v>
      </c>
      <c r="CA118" s="2">
        <f>Confirmed!CA118 - Recovered!CA118 - Deaths!CA118</f>
        <v>13</v>
      </c>
      <c r="CB118" s="2">
        <f>Confirmed!CB118 - Recovered!CB118 - Deaths!CB118</f>
        <v>13</v>
      </c>
      <c r="CC118" s="2">
        <f>Confirmed!CC118 - Recovered!CC118 - Deaths!CC118</f>
        <v>13</v>
      </c>
      <c r="CD118" s="2">
        <f>Confirmed!CD118 - Recovered!CD118 - Deaths!CD118</f>
        <v>13</v>
      </c>
      <c r="CE118" s="2">
        <f>Confirmed!CE118 - Recovered!CE118 - Deaths!CE118</f>
        <v>13</v>
      </c>
      <c r="CF118" s="2">
        <f>Confirmed!CF118 - Recovered!CF118 - Deaths!CF118</f>
        <v>13</v>
      </c>
      <c r="CG118" s="2">
        <f>Confirmed!CG118 - Recovered!CG118 - Deaths!CG118</f>
        <v>13</v>
      </c>
      <c r="CH118" s="2">
        <f>Confirmed!CH118 - Recovered!CH118 - Deaths!CH118</f>
        <v>13</v>
      </c>
      <c r="CI118" s="2">
        <f>Confirmed!CI118 - Recovered!CI118 - Deaths!CI118</f>
        <v>12</v>
      </c>
      <c r="CJ118" s="2">
        <f>Confirmed!CJ118 - Recovered!CJ118 - Deaths!CJ118</f>
        <v>12</v>
      </c>
      <c r="CK118" s="2">
        <f>Confirmed!CK118 - Recovered!CK118 - Deaths!CK118</f>
        <v>10</v>
      </c>
      <c r="CL118" s="2">
        <f>Confirmed!CL118 - Recovered!CL118 - Deaths!CL118</f>
        <v>10</v>
      </c>
      <c r="CM118" s="2">
        <f>Confirmed!CM118 - Recovered!CM118 - Deaths!CM118</f>
        <v>10</v>
      </c>
      <c r="CN118" s="2">
        <f>Confirmed!CN118 - Recovered!CN118 - Deaths!CN118</f>
        <v>10</v>
      </c>
      <c r="CO118" s="2">
        <f>Confirmed!CO118 - Recovered!CO118 - Deaths!CO118</f>
        <v>10</v>
      </c>
      <c r="CP118" s="2">
        <f>Confirmed!CP118 - Recovered!CP118 - Deaths!CP118</f>
        <v>9</v>
      </c>
      <c r="CQ118" s="2">
        <f>Confirmed!CQ118 - Recovered!CQ118 - Deaths!CQ118</f>
        <v>9</v>
      </c>
      <c r="CR118" s="2">
        <f>Confirmed!CR118 - Recovered!CR118 - Deaths!CR118</f>
        <v>9</v>
      </c>
      <c r="CS118" s="2">
        <f>Confirmed!CS118 - Recovered!CS118 - Deaths!CS118</f>
        <v>8</v>
      </c>
      <c r="CT118" s="2"/>
      <c r="CU118" s="2"/>
      <c r="CV118" s="2"/>
      <c r="CW118" s="2"/>
      <c r="CX118" s="2"/>
      <c r="CY118" s="2"/>
    </row>
    <row r="119" spans="1:103" x14ac:dyDescent="0.25">
      <c r="A119" t="str">
        <f>Confirmed!A119</f>
        <v>Nepal</v>
      </c>
      <c r="B119" s="2">
        <f>Confirmed!B119 - Recovered!B119 - Deaths!B119</f>
        <v>0</v>
      </c>
      <c r="C119" s="2">
        <f>Confirmed!C119 - Recovered!C119 - Deaths!C119</f>
        <v>0</v>
      </c>
      <c r="D119" s="2">
        <f>Confirmed!D119 - Recovered!D119 - Deaths!D119</f>
        <v>0</v>
      </c>
      <c r="E119" s="2">
        <f>Confirmed!E119 - Recovered!E119 - Deaths!E119</f>
        <v>1</v>
      </c>
      <c r="F119" s="2">
        <f>Confirmed!F119 - Recovered!F119 - Deaths!F119</f>
        <v>1</v>
      </c>
      <c r="G119" s="2">
        <f>Confirmed!G119 - Recovered!G119 - Deaths!G119</f>
        <v>1</v>
      </c>
      <c r="H119" s="2">
        <f>Confirmed!H119 - Recovered!H119 - Deaths!H119</f>
        <v>1</v>
      </c>
      <c r="I119" s="2">
        <f>Confirmed!I119 - Recovered!I119 - Deaths!I119</f>
        <v>1</v>
      </c>
      <c r="J119" s="2">
        <f>Confirmed!J119 - Recovered!J119 - Deaths!J119</f>
        <v>1</v>
      </c>
      <c r="K119" s="2">
        <f>Confirmed!K119 - Recovered!K119 - Deaths!K119</f>
        <v>1</v>
      </c>
      <c r="L119" s="2">
        <f>Confirmed!L119 - Recovered!L119 - Deaths!L119</f>
        <v>1</v>
      </c>
      <c r="M119" s="2">
        <f>Confirmed!M119 - Recovered!M119 - Deaths!M119</f>
        <v>1</v>
      </c>
      <c r="N119" s="2">
        <f>Confirmed!N119 - Recovered!N119 - Deaths!N119</f>
        <v>1</v>
      </c>
      <c r="O119" s="2">
        <f>Confirmed!O119 - Recovered!O119 - Deaths!O119</f>
        <v>1</v>
      </c>
      <c r="P119" s="2">
        <f>Confirmed!P119 - Recovered!P119 - Deaths!P119</f>
        <v>1</v>
      </c>
      <c r="Q119" s="2">
        <f>Confirmed!Q119 - Recovered!Q119 - Deaths!Q119</f>
        <v>1</v>
      </c>
      <c r="R119" s="2">
        <f>Confirmed!R119 - Recovered!R119 - Deaths!R119</f>
        <v>1</v>
      </c>
      <c r="S119" s="2">
        <f>Confirmed!S119 - Recovered!S119 - Deaths!S119</f>
        <v>1</v>
      </c>
      <c r="T119" s="2">
        <f>Confirmed!T119 - Recovered!T119 - Deaths!T119</f>
        <v>1</v>
      </c>
      <c r="U119" s="2">
        <f>Confirmed!U119 - Recovered!U119 - Deaths!U119</f>
        <v>1</v>
      </c>
      <c r="V119" s="2">
        <f>Confirmed!V119 - Recovered!V119 - Deaths!V119</f>
        <v>1</v>
      </c>
      <c r="W119" s="2">
        <f>Confirmed!W119 - Recovered!W119 - Deaths!W119</f>
        <v>0</v>
      </c>
      <c r="X119" s="2">
        <f>Confirmed!X119 - Recovered!X119 - Deaths!X119</f>
        <v>0</v>
      </c>
      <c r="Y119" s="2">
        <f>Confirmed!Y119 - Recovered!Y119 - Deaths!Y119</f>
        <v>0</v>
      </c>
      <c r="Z119" s="2">
        <f>Confirmed!Z119 - Recovered!Z119 - Deaths!Z119</f>
        <v>0</v>
      </c>
      <c r="AA119" s="2">
        <f>Confirmed!AA119 - Recovered!AA119 - Deaths!AA119</f>
        <v>0</v>
      </c>
      <c r="AB119" s="2">
        <f>Confirmed!AB119 - Recovered!AB119 - Deaths!AB119</f>
        <v>0</v>
      </c>
      <c r="AC119" s="2">
        <f>Confirmed!AC119 - Recovered!AC119 - Deaths!AC119</f>
        <v>0</v>
      </c>
      <c r="AD119" s="2">
        <f>Confirmed!AD119 - Recovered!AD119 - Deaths!AD119</f>
        <v>0</v>
      </c>
      <c r="AE119" s="2">
        <f>Confirmed!AE119 - Recovered!AE119 - Deaths!AE119</f>
        <v>0</v>
      </c>
      <c r="AF119" s="2">
        <f>Confirmed!AF119 - Recovered!AF119 - Deaths!AF119</f>
        <v>0</v>
      </c>
      <c r="AG119" s="2">
        <f>Confirmed!AG119 - Recovered!AG119 - Deaths!AG119</f>
        <v>0</v>
      </c>
      <c r="AH119" s="2">
        <f>Confirmed!AH119 - Recovered!AH119 - Deaths!AH119</f>
        <v>0</v>
      </c>
      <c r="AI119" s="2">
        <f>Confirmed!AI119 - Recovered!AI119 - Deaths!AI119</f>
        <v>0</v>
      </c>
      <c r="AJ119" s="2">
        <f>Confirmed!AJ119 - Recovered!AJ119 - Deaths!AJ119</f>
        <v>0</v>
      </c>
      <c r="AK119" s="2">
        <f>Confirmed!AK119 - Recovered!AK119 - Deaths!AK119</f>
        <v>0</v>
      </c>
      <c r="AL119" s="2">
        <f>Confirmed!AL119 - Recovered!AL119 - Deaths!AL119</f>
        <v>0</v>
      </c>
      <c r="AM119" s="2">
        <f>Confirmed!AM119 - Recovered!AM119 - Deaths!AM119</f>
        <v>0</v>
      </c>
      <c r="AN119" s="2">
        <f>Confirmed!AN119 - Recovered!AN119 - Deaths!AN119</f>
        <v>0</v>
      </c>
      <c r="AO119" s="2">
        <f>Confirmed!AO119 - Recovered!AO119 - Deaths!AO119</f>
        <v>0</v>
      </c>
      <c r="AP119" s="2">
        <f>Confirmed!AP119 - Recovered!AP119 - Deaths!AP119</f>
        <v>0</v>
      </c>
      <c r="AQ119" s="2">
        <f>Confirmed!AQ119 - Recovered!AQ119 - Deaths!AQ119</f>
        <v>0</v>
      </c>
      <c r="AR119" s="2">
        <f>Confirmed!AR119 - Recovered!AR119 - Deaths!AR119</f>
        <v>0</v>
      </c>
      <c r="AS119" s="2">
        <f>Confirmed!AS119 - Recovered!AS119 - Deaths!AS119</f>
        <v>0</v>
      </c>
      <c r="AT119" s="2">
        <f>Confirmed!AT119 - Recovered!AT119 - Deaths!AT119</f>
        <v>0</v>
      </c>
      <c r="AU119" s="2">
        <f>Confirmed!AU119 - Recovered!AU119 - Deaths!AU119</f>
        <v>0</v>
      </c>
      <c r="AV119" s="2">
        <f>Confirmed!AV119 - Recovered!AV119 - Deaths!AV119</f>
        <v>0</v>
      </c>
      <c r="AW119" s="2">
        <f>Confirmed!AW119 - Recovered!AW119 - Deaths!AW119</f>
        <v>0</v>
      </c>
      <c r="AX119" s="2">
        <f>Confirmed!AX119 - Recovered!AX119 - Deaths!AX119</f>
        <v>0</v>
      </c>
      <c r="AY119" s="2">
        <f>Confirmed!AY119 - Recovered!AY119 - Deaths!AY119</f>
        <v>0</v>
      </c>
      <c r="AZ119" s="2">
        <f>Confirmed!AZ119 - Recovered!AZ119 - Deaths!AZ119</f>
        <v>0</v>
      </c>
      <c r="BA119" s="2">
        <f>Confirmed!BA119 - Recovered!BA119 - Deaths!BA119</f>
        <v>0</v>
      </c>
      <c r="BB119" s="2">
        <f>Confirmed!BB119 - Recovered!BB119 - Deaths!BB119</f>
        <v>0</v>
      </c>
      <c r="BC119" s="2">
        <f>Confirmed!BC119 - Recovered!BC119 - Deaths!BC119</f>
        <v>0</v>
      </c>
      <c r="BD119" s="2">
        <f>Confirmed!BD119 - Recovered!BD119 - Deaths!BD119</f>
        <v>0</v>
      </c>
      <c r="BE119" s="2">
        <f>Confirmed!BE119 - Recovered!BE119 - Deaths!BE119</f>
        <v>0</v>
      </c>
      <c r="BF119" s="2">
        <f>Confirmed!BF119 - Recovered!BF119 - Deaths!BF119</f>
        <v>0</v>
      </c>
      <c r="BG119" s="2">
        <f>Confirmed!BG119 - Recovered!BG119 - Deaths!BG119</f>
        <v>0</v>
      </c>
      <c r="BH119" s="2">
        <f>Confirmed!BH119 - Recovered!BH119 - Deaths!BH119</f>
        <v>0</v>
      </c>
      <c r="BI119" s="2">
        <f>Confirmed!BI119 - Recovered!BI119 - Deaths!BI119</f>
        <v>0</v>
      </c>
      <c r="BJ119" s="2">
        <f>Confirmed!BJ119 - Recovered!BJ119 - Deaths!BJ119</f>
        <v>0</v>
      </c>
      <c r="BK119" s="2">
        <f>Confirmed!BK119 - Recovered!BK119 - Deaths!BK119</f>
        <v>1</v>
      </c>
      <c r="BL119" s="2">
        <f>Confirmed!BL119 - Recovered!BL119 - Deaths!BL119</f>
        <v>1</v>
      </c>
      <c r="BM119" s="2">
        <f>Confirmed!BM119 - Recovered!BM119 - Deaths!BM119</f>
        <v>2</v>
      </c>
      <c r="BN119" s="2">
        <f>Confirmed!BN119 - Recovered!BN119 - Deaths!BN119</f>
        <v>2</v>
      </c>
      <c r="BO119" s="2">
        <f>Confirmed!BO119 - Recovered!BO119 - Deaths!BO119</f>
        <v>3</v>
      </c>
      <c r="BP119" s="2">
        <f>Confirmed!BP119 - Recovered!BP119 - Deaths!BP119</f>
        <v>4</v>
      </c>
      <c r="BQ119" s="2">
        <f>Confirmed!BQ119 - Recovered!BQ119 - Deaths!BQ119</f>
        <v>4</v>
      </c>
      <c r="BR119" s="2">
        <f>Confirmed!BR119 - Recovered!BR119 - Deaths!BR119</f>
        <v>4</v>
      </c>
      <c r="BS119" s="2">
        <f>Confirmed!BS119 - Recovered!BS119 - Deaths!BS119</f>
        <v>4</v>
      </c>
      <c r="BT119" s="2">
        <f>Confirmed!BT119 - Recovered!BT119 - Deaths!BT119</f>
        <v>4</v>
      </c>
      <c r="BU119" s="2">
        <f>Confirmed!BU119 - Recovered!BU119 - Deaths!BU119</f>
        <v>5</v>
      </c>
      <c r="BV119" s="2">
        <f>Confirmed!BV119 - Recovered!BV119 - Deaths!BV119</f>
        <v>5</v>
      </c>
      <c r="BW119" s="2">
        <f>Confirmed!BW119 - Recovered!BW119 - Deaths!BW119</f>
        <v>8</v>
      </c>
      <c r="BX119" s="2">
        <f>Confirmed!BX119 - Recovered!BX119 - Deaths!BX119</f>
        <v>8</v>
      </c>
      <c r="BY119" s="2">
        <f>Confirmed!BY119 - Recovered!BY119 - Deaths!BY119</f>
        <v>8</v>
      </c>
      <c r="BZ119" s="2">
        <f>Confirmed!BZ119 - Recovered!BZ119 - Deaths!BZ119</f>
        <v>8</v>
      </c>
      <c r="CA119" s="2">
        <f>Confirmed!CA119 - Recovered!CA119 - Deaths!CA119</f>
        <v>8</v>
      </c>
      <c r="CB119" s="2">
        <f>Confirmed!CB119 - Recovered!CB119 - Deaths!CB119</f>
        <v>8</v>
      </c>
      <c r="CC119" s="2">
        <f>Confirmed!CC119 - Recovered!CC119 - Deaths!CC119</f>
        <v>8</v>
      </c>
      <c r="CD119" s="2">
        <f>Confirmed!CD119 - Recovered!CD119 - Deaths!CD119</f>
        <v>8</v>
      </c>
      <c r="CE119" s="2">
        <f>Confirmed!CE119 - Recovered!CE119 - Deaths!CE119</f>
        <v>11</v>
      </c>
      <c r="CF119" s="2">
        <f>Confirmed!CF119 - Recovered!CF119 - Deaths!CF119</f>
        <v>13</v>
      </c>
      <c r="CG119" s="2">
        <f>Confirmed!CG119 - Recovered!CG119 - Deaths!CG119</f>
        <v>15</v>
      </c>
      <c r="CH119" s="2">
        <f>Confirmed!CH119 - Recovered!CH119 - Deaths!CH119</f>
        <v>15</v>
      </c>
      <c r="CI119" s="2">
        <f>Confirmed!CI119 - Recovered!CI119 - Deaths!CI119</f>
        <v>14</v>
      </c>
      <c r="CJ119" s="2">
        <f>Confirmed!CJ119 - Recovered!CJ119 - Deaths!CJ119</f>
        <v>28</v>
      </c>
      <c r="CK119" s="2">
        <f>Confirmed!CK119 - Recovered!CK119 - Deaths!CK119</f>
        <v>29</v>
      </c>
      <c r="CL119" s="2">
        <f>Confirmed!CL119 - Recovered!CL119 - Deaths!CL119</f>
        <v>27</v>
      </c>
      <c r="CM119" s="2">
        <f>Confirmed!CM119 - Recovered!CM119 - Deaths!CM119</f>
        <v>27</v>
      </c>
      <c r="CN119" s="2">
        <f>Confirmed!CN119 - Recovered!CN119 - Deaths!CN119</f>
        <v>39</v>
      </c>
      <c r="CO119" s="2">
        <f>Confirmed!CO119 - Recovered!CO119 - Deaths!CO119</f>
        <v>38</v>
      </c>
      <c r="CP119" s="2">
        <f>Confirmed!CP119 - Recovered!CP119 - Deaths!CP119</f>
        <v>38</v>
      </c>
      <c r="CQ119" s="2">
        <f>Confirmed!CQ119 - Recovered!CQ119 - Deaths!CQ119</f>
        <v>38</v>
      </c>
      <c r="CR119" s="2">
        <f>Confirmed!CR119 - Recovered!CR119 - Deaths!CR119</f>
        <v>37</v>
      </c>
      <c r="CS119" s="2">
        <f>Confirmed!CS119 - Recovered!CS119 - Deaths!CS119</f>
        <v>36</v>
      </c>
      <c r="CT119" s="2"/>
      <c r="CU119" s="2"/>
      <c r="CV119" s="2"/>
      <c r="CW119" s="2"/>
      <c r="CX119" s="2"/>
      <c r="CY119" s="2"/>
    </row>
    <row r="120" spans="1:103" x14ac:dyDescent="0.25">
      <c r="A120" t="str">
        <f>Confirmed!A120</f>
        <v>Netherlands</v>
      </c>
      <c r="B120" s="2">
        <f>Confirmed!B120 - Recovered!B120 - Deaths!B120</f>
        <v>0</v>
      </c>
      <c r="C120" s="2">
        <f>Confirmed!C120 - Recovered!C120 - Deaths!C120</f>
        <v>0</v>
      </c>
      <c r="D120" s="2">
        <f>Confirmed!D120 - Recovered!D120 - Deaths!D120</f>
        <v>0</v>
      </c>
      <c r="E120" s="2">
        <f>Confirmed!E120 - Recovered!E120 - Deaths!E120</f>
        <v>0</v>
      </c>
      <c r="F120" s="2">
        <f>Confirmed!F120 - Recovered!F120 - Deaths!F120</f>
        <v>0</v>
      </c>
      <c r="G120" s="2">
        <f>Confirmed!G120 - Recovered!G120 - Deaths!G120</f>
        <v>0</v>
      </c>
      <c r="H120" s="2">
        <f>Confirmed!H120 - Recovered!H120 - Deaths!H120</f>
        <v>0</v>
      </c>
      <c r="I120" s="2">
        <f>Confirmed!I120 - Recovered!I120 - Deaths!I120</f>
        <v>0</v>
      </c>
      <c r="J120" s="2">
        <f>Confirmed!J120 - Recovered!J120 - Deaths!J120</f>
        <v>0</v>
      </c>
      <c r="K120" s="2">
        <f>Confirmed!K120 - Recovered!K120 - Deaths!K120</f>
        <v>0</v>
      </c>
      <c r="L120" s="2">
        <f>Confirmed!L120 - Recovered!L120 - Deaths!L120</f>
        <v>0</v>
      </c>
      <c r="M120" s="2">
        <f>Confirmed!M120 - Recovered!M120 - Deaths!M120</f>
        <v>0</v>
      </c>
      <c r="N120" s="2">
        <f>Confirmed!N120 - Recovered!N120 - Deaths!N120</f>
        <v>0</v>
      </c>
      <c r="O120" s="2">
        <f>Confirmed!O120 - Recovered!O120 - Deaths!O120</f>
        <v>0</v>
      </c>
      <c r="P120" s="2">
        <f>Confirmed!P120 - Recovered!P120 - Deaths!P120</f>
        <v>0</v>
      </c>
      <c r="Q120" s="2">
        <f>Confirmed!Q120 - Recovered!Q120 - Deaths!Q120</f>
        <v>0</v>
      </c>
      <c r="R120" s="2">
        <f>Confirmed!R120 - Recovered!R120 - Deaths!R120</f>
        <v>0</v>
      </c>
      <c r="S120" s="2">
        <f>Confirmed!S120 - Recovered!S120 - Deaths!S120</f>
        <v>0</v>
      </c>
      <c r="T120" s="2">
        <f>Confirmed!T120 - Recovered!T120 - Deaths!T120</f>
        <v>0</v>
      </c>
      <c r="U120" s="2">
        <f>Confirmed!U120 - Recovered!U120 - Deaths!U120</f>
        <v>0</v>
      </c>
      <c r="V120" s="2">
        <f>Confirmed!V120 - Recovered!V120 - Deaths!V120</f>
        <v>0</v>
      </c>
      <c r="W120" s="2">
        <f>Confirmed!W120 - Recovered!W120 - Deaths!W120</f>
        <v>0</v>
      </c>
      <c r="X120" s="2">
        <f>Confirmed!X120 - Recovered!X120 - Deaths!X120</f>
        <v>0</v>
      </c>
      <c r="Y120" s="2">
        <f>Confirmed!Y120 - Recovered!Y120 - Deaths!Y120</f>
        <v>0</v>
      </c>
      <c r="Z120" s="2">
        <f>Confirmed!Z120 - Recovered!Z120 - Deaths!Z120</f>
        <v>0</v>
      </c>
      <c r="AA120" s="2">
        <f>Confirmed!AA120 - Recovered!AA120 - Deaths!AA120</f>
        <v>0</v>
      </c>
      <c r="AB120" s="2">
        <f>Confirmed!AB120 - Recovered!AB120 - Deaths!AB120</f>
        <v>0</v>
      </c>
      <c r="AC120" s="2">
        <f>Confirmed!AC120 - Recovered!AC120 - Deaths!AC120</f>
        <v>0</v>
      </c>
      <c r="AD120" s="2">
        <f>Confirmed!AD120 - Recovered!AD120 - Deaths!AD120</f>
        <v>0</v>
      </c>
      <c r="AE120" s="2">
        <f>Confirmed!AE120 - Recovered!AE120 - Deaths!AE120</f>
        <v>0</v>
      </c>
      <c r="AF120" s="2">
        <f>Confirmed!AF120 - Recovered!AF120 - Deaths!AF120</f>
        <v>0</v>
      </c>
      <c r="AG120" s="2">
        <f>Confirmed!AG120 - Recovered!AG120 - Deaths!AG120</f>
        <v>0</v>
      </c>
      <c r="AH120" s="2">
        <f>Confirmed!AH120 - Recovered!AH120 - Deaths!AH120</f>
        <v>0</v>
      </c>
      <c r="AI120" s="2">
        <f>Confirmed!AI120 - Recovered!AI120 - Deaths!AI120</f>
        <v>0</v>
      </c>
      <c r="AJ120" s="2">
        <f>Confirmed!AJ120 - Recovered!AJ120 - Deaths!AJ120</f>
        <v>0</v>
      </c>
      <c r="AK120" s="2">
        <f>Confirmed!AK120 - Recovered!AK120 - Deaths!AK120</f>
        <v>0</v>
      </c>
      <c r="AL120" s="2">
        <f>Confirmed!AL120 - Recovered!AL120 - Deaths!AL120</f>
        <v>1</v>
      </c>
      <c r="AM120" s="2">
        <f>Confirmed!AM120 - Recovered!AM120 - Deaths!AM120</f>
        <v>1</v>
      </c>
      <c r="AN120" s="2">
        <f>Confirmed!AN120 - Recovered!AN120 - Deaths!AN120</f>
        <v>6</v>
      </c>
      <c r="AO120" s="2">
        <f>Confirmed!AO120 - Recovered!AO120 - Deaths!AO120</f>
        <v>10</v>
      </c>
      <c r="AP120" s="2">
        <f>Confirmed!AP120 - Recovered!AP120 - Deaths!AP120</f>
        <v>18</v>
      </c>
      <c r="AQ120" s="2">
        <f>Confirmed!AQ120 - Recovered!AQ120 - Deaths!AQ120</f>
        <v>24</v>
      </c>
      <c r="AR120" s="2">
        <f>Confirmed!AR120 - Recovered!AR120 - Deaths!AR120</f>
        <v>38</v>
      </c>
      <c r="AS120" s="2">
        <f>Confirmed!AS120 - Recovered!AS120 - Deaths!AS120</f>
        <v>82</v>
      </c>
      <c r="AT120" s="2">
        <f>Confirmed!AT120 - Recovered!AT120 - Deaths!AT120</f>
        <v>127</v>
      </c>
      <c r="AU120" s="2">
        <f>Confirmed!AU120 - Recovered!AU120 - Deaths!AU120</f>
        <v>187</v>
      </c>
      <c r="AV120" s="2">
        <f>Confirmed!AV120 - Recovered!AV120 - Deaths!AV120</f>
        <v>262</v>
      </c>
      <c r="AW120" s="2">
        <f>Confirmed!AW120 - Recovered!AW120 - Deaths!AW120</f>
        <v>318</v>
      </c>
      <c r="AX120" s="2">
        <f>Confirmed!AX120 - Recovered!AX120 - Deaths!AX120</f>
        <v>378</v>
      </c>
      <c r="AY120" s="2">
        <f>Confirmed!AY120 - Recovered!AY120 - Deaths!AY120</f>
        <v>498</v>
      </c>
      <c r="AZ120" s="2">
        <f>Confirmed!AZ120 - Recovered!AZ120 - Deaths!AZ120</f>
        <v>498</v>
      </c>
      <c r="BA120" s="2">
        <f>Confirmed!BA120 - Recovered!BA120 - Deaths!BA120</f>
        <v>796</v>
      </c>
      <c r="BB120" s="2">
        <f>Confirmed!BB120 - Recovered!BB120 - Deaths!BB120</f>
        <v>948</v>
      </c>
      <c r="BC120" s="2">
        <f>Confirmed!BC120 - Recovered!BC120 - Deaths!BC120</f>
        <v>1116</v>
      </c>
      <c r="BD120" s="2">
        <f>Confirmed!BD120 - Recovered!BD120 - Deaths!BD120</f>
        <v>1390</v>
      </c>
      <c r="BE120" s="2">
        <f>Confirmed!BE120 - Recovered!BE120 - Deaths!BE120</f>
        <v>1666</v>
      </c>
      <c r="BF120" s="2">
        <f>Confirmed!BF120 - Recovered!BF120 - Deaths!BF120</f>
        <v>1998</v>
      </c>
      <c r="BG120" s="2">
        <f>Confirmed!BG120 - Recovered!BG120 - Deaths!BG120</f>
        <v>2388</v>
      </c>
      <c r="BH120" s="2">
        <f>Confirmed!BH120 - Recovered!BH120 - Deaths!BH120</f>
        <v>2894</v>
      </c>
      <c r="BI120" s="2">
        <f>Confirmed!BI120 - Recovered!BI120 - Deaths!BI120</f>
        <v>3501</v>
      </c>
      <c r="BJ120" s="2">
        <f>Confirmed!BJ120 - Recovered!BJ120 - Deaths!BJ120</f>
        <v>4035</v>
      </c>
      <c r="BK120" s="2">
        <f>Confirmed!BK120 - Recovered!BK120 - Deaths!BK120</f>
        <v>4548</v>
      </c>
      <c r="BL120" s="2">
        <f>Confirmed!BL120 - Recovered!BL120 - Deaths!BL120</f>
        <v>5300</v>
      </c>
      <c r="BM120" s="2">
        <f>Confirmed!BM120 - Recovered!BM120 - Deaths!BM120</f>
        <v>6077</v>
      </c>
      <c r="BN120" s="2">
        <f>Confirmed!BN120 - Recovered!BN120 - Deaths!BN120</f>
        <v>7027</v>
      </c>
      <c r="BO120" s="2">
        <f>Confirmed!BO120 - Recovered!BO120 - Deaths!BO120</f>
        <v>8094</v>
      </c>
      <c r="BP120" s="2">
        <f>Confirmed!BP120 - Recovered!BP120 - Deaths!BP120</f>
        <v>9173</v>
      </c>
      <c r="BQ120" s="2">
        <f>Confirmed!BQ120 - Recovered!BQ120 - Deaths!BQ120</f>
        <v>9905</v>
      </c>
      <c r="BR120" s="2">
        <f>Confirmed!BR120 - Recovered!BR120 - Deaths!BR120</f>
        <v>10699</v>
      </c>
      <c r="BS120" s="2">
        <f>Confirmed!BS120 - Recovered!BS120 - Deaths!BS120</f>
        <v>11374</v>
      </c>
      <c r="BT120" s="2">
        <f>Confirmed!BT120 - Recovered!BT120 - Deaths!BT120</f>
        <v>12261</v>
      </c>
      <c r="BU120" s="2">
        <f>Confirmed!BU120 - Recovered!BU120 - Deaths!BU120</f>
        <v>13187</v>
      </c>
      <c r="BV120" s="2">
        <f>Confirmed!BV120 - Recovered!BV120 - Deaths!BV120</f>
        <v>14071</v>
      </c>
      <c r="BW120" s="2">
        <f>Confirmed!BW120 - Recovered!BW120 - Deaths!BW120</f>
        <v>14809</v>
      </c>
      <c r="BX120" s="2">
        <f>Confirmed!BX120 - Recovered!BX120 - Deaths!BX120</f>
        <v>15925</v>
      </c>
      <c r="BY120" s="2">
        <f>Confirmed!BY120 - Recovered!BY120 - Deaths!BY120</f>
        <v>16794</v>
      </c>
      <c r="BZ120" s="2">
        <f>Confirmed!BZ120 - Recovered!BZ120 - Deaths!BZ120</f>
        <v>17329</v>
      </c>
      <c r="CA120" s="2">
        <f>Confirmed!CA120 - Recovered!CA120 - Deaths!CA120</f>
        <v>18155</v>
      </c>
      <c r="CB120" s="2">
        <f>Confirmed!CB120 - Recovered!CB120 - Deaths!CB120</f>
        <v>19222</v>
      </c>
      <c r="CC120" s="2">
        <f>Confirmed!CC120 - Recovered!CC120 - Deaths!CC120</f>
        <v>20442</v>
      </c>
      <c r="CD120" s="2">
        <f>Confirmed!CD120 - Recovered!CD120 - Deaths!CD120</f>
        <v>21627</v>
      </c>
      <c r="CE120" s="2">
        <f>Confirmed!CE120 - Recovered!CE120 - Deaths!CE120</f>
        <v>22704</v>
      </c>
      <c r="CF120" s="2">
        <f>Confirmed!CF120 - Recovered!CF120 - Deaths!CF120</f>
        <v>23582</v>
      </c>
      <c r="CG120" s="2">
        <f>Confirmed!CG120 - Recovered!CG120 - Deaths!CG120</f>
        <v>24328</v>
      </c>
      <c r="CH120" s="2">
        <f>Confirmed!CH120 - Recovered!CH120 - Deaths!CH120</f>
        <v>24867</v>
      </c>
      <c r="CI120" s="2">
        <f>Confirmed!CI120 - Recovered!CI120 - Deaths!CI120</f>
        <v>25745</v>
      </c>
      <c r="CJ120" s="2">
        <f>Confirmed!CJ120 - Recovered!CJ120 - Deaths!CJ120</f>
        <v>26833</v>
      </c>
      <c r="CK120" s="2">
        <f>Confirmed!CK120 - Recovered!CK120 - Deaths!CK120</f>
        <v>27836</v>
      </c>
      <c r="CL120" s="2">
        <f>Confirmed!CL120 - Recovered!CL120 - Deaths!CL120</f>
        <v>28819</v>
      </c>
      <c r="CM120" s="2">
        <f>Confirmed!CM120 - Recovered!CM120 - Deaths!CM120</f>
        <v>29502</v>
      </c>
      <c r="CN120" s="2">
        <f>Confirmed!CN120 - Recovered!CN120 - Deaths!CN120</f>
        <v>30314</v>
      </c>
      <c r="CO120" s="2">
        <f>Confirmed!CO120 - Recovered!CO120 - Deaths!CO120</f>
        <v>30863</v>
      </c>
      <c r="CP120" s="2">
        <f>Confirmed!CP120 - Recovered!CP120 - Deaths!CP120</f>
        <v>31628</v>
      </c>
      <c r="CQ120" s="2">
        <f>Confirmed!CQ120 - Recovered!CQ120 - Deaths!CQ120</f>
        <v>32323</v>
      </c>
      <c r="CR120" s="2">
        <f>Confirmed!CR120 - Recovered!CR120 - Deaths!CR120</f>
        <v>32858</v>
      </c>
      <c r="CS120" s="2">
        <f>Confirmed!CS120 - Recovered!CS120 - Deaths!CS120</f>
        <v>33432</v>
      </c>
      <c r="CT120" s="2"/>
      <c r="CU120" s="2"/>
      <c r="CV120" s="2"/>
      <c r="CW120" s="2"/>
      <c r="CX120" s="2"/>
      <c r="CY120" s="2"/>
    </row>
    <row r="121" spans="1:103" x14ac:dyDescent="0.25">
      <c r="A121" t="str">
        <f>Confirmed!A121</f>
        <v>New Zealand</v>
      </c>
      <c r="B121" s="2">
        <f>Confirmed!B121 - Recovered!B121 - Deaths!B121</f>
        <v>0</v>
      </c>
      <c r="C121" s="2">
        <f>Confirmed!C121 - Recovered!C121 - Deaths!C121</f>
        <v>0</v>
      </c>
      <c r="D121" s="2">
        <f>Confirmed!D121 - Recovered!D121 - Deaths!D121</f>
        <v>0</v>
      </c>
      <c r="E121" s="2">
        <f>Confirmed!E121 - Recovered!E121 - Deaths!E121</f>
        <v>0</v>
      </c>
      <c r="F121" s="2">
        <f>Confirmed!F121 - Recovered!F121 - Deaths!F121</f>
        <v>0</v>
      </c>
      <c r="G121" s="2">
        <f>Confirmed!G121 - Recovered!G121 - Deaths!G121</f>
        <v>0</v>
      </c>
      <c r="H121" s="2">
        <f>Confirmed!H121 - Recovered!H121 - Deaths!H121</f>
        <v>0</v>
      </c>
      <c r="I121" s="2">
        <f>Confirmed!I121 - Recovered!I121 - Deaths!I121</f>
        <v>0</v>
      </c>
      <c r="J121" s="2">
        <f>Confirmed!J121 - Recovered!J121 - Deaths!J121</f>
        <v>0</v>
      </c>
      <c r="K121" s="2">
        <f>Confirmed!K121 - Recovered!K121 - Deaths!K121</f>
        <v>0</v>
      </c>
      <c r="L121" s="2">
        <f>Confirmed!L121 - Recovered!L121 - Deaths!L121</f>
        <v>0</v>
      </c>
      <c r="M121" s="2">
        <f>Confirmed!M121 - Recovered!M121 - Deaths!M121</f>
        <v>0</v>
      </c>
      <c r="N121" s="2">
        <f>Confirmed!N121 - Recovered!N121 - Deaths!N121</f>
        <v>0</v>
      </c>
      <c r="O121" s="2">
        <f>Confirmed!O121 - Recovered!O121 - Deaths!O121</f>
        <v>0</v>
      </c>
      <c r="P121" s="2">
        <f>Confirmed!P121 - Recovered!P121 - Deaths!P121</f>
        <v>0</v>
      </c>
      <c r="Q121" s="2">
        <f>Confirmed!Q121 - Recovered!Q121 - Deaths!Q121</f>
        <v>0</v>
      </c>
      <c r="R121" s="2">
        <f>Confirmed!R121 - Recovered!R121 - Deaths!R121</f>
        <v>0</v>
      </c>
      <c r="S121" s="2">
        <f>Confirmed!S121 - Recovered!S121 - Deaths!S121</f>
        <v>0</v>
      </c>
      <c r="T121" s="2">
        <f>Confirmed!T121 - Recovered!T121 - Deaths!T121</f>
        <v>0</v>
      </c>
      <c r="U121" s="2">
        <f>Confirmed!U121 - Recovered!U121 - Deaths!U121</f>
        <v>0</v>
      </c>
      <c r="V121" s="2">
        <f>Confirmed!V121 - Recovered!V121 - Deaths!V121</f>
        <v>0</v>
      </c>
      <c r="W121" s="2">
        <f>Confirmed!W121 - Recovered!W121 - Deaths!W121</f>
        <v>0</v>
      </c>
      <c r="X121" s="2">
        <f>Confirmed!X121 - Recovered!X121 - Deaths!X121</f>
        <v>0</v>
      </c>
      <c r="Y121" s="2">
        <f>Confirmed!Y121 - Recovered!Y121 - Deaths!Y121</f>
        <v>0</v>
      </c>
      <c r="Z121" s="2">
        <f>Confirmed!Z121 - Recovered!Z121 - Deaths!Z121</f>
        <v>0</v>
      </c>
      <c r="AA121" s="2">
        <f>Confirmed!AA121 - Recovered!AA121 - Deaths!AA121</f>
        <v>0</v>
      </c>
      <c r="AB121" s="2">
        <f>Confirmed!AB121 - Recovered!AB121 - Deaths!AB121</f>
        <v>0</v>
      </c>
      <c r="AC121" s="2">
        <f>Confirmed!AC121 - Recovered!AC121 - Deaths!AC121</f>
        <v>0</v>
      </c>
      <c r="AD121" s="2">
        <f>Confirmed!AD121 - Recovered!AD121 - Deaths!AD121</f>
        <v>0</v>
      </c>
      <c r="AE121" s="2">
        <f>Confirmed!AE121 - Recovered!AE121 - Deaths!AE121</f>
        <v>0</v>
      </c>
      <c r="AF121" s="2">
        <f>Confirmed!AF121 - Recovered!AF121 - Deaths!AF121</f>
        <v>0</v>
      </c>
      <c r="AG121" s="2">
        <f>Confirmed!AG121 - Recovered!AG121 - Deaths!AG121</f>
        <v>0</v>
      </c>
      <c r="AH121" s="2">
        <f>Confirmed!AH121 - Recovered!AH121 - Deaths!AH121</f>
        <v>0</v>
      </c>
      <c r="AI121" s="2">
        <f>Confirmed!AI121 - Recovered!AI121 - Deaths!AI121</f>
        <v>0</v>
      </c>
      <c r="AJ121" s="2">
        <f>Confirmed!AJ121 - Recovered!AJ121 - Deaths!AJ121</f>
        <v>0</v>
      </c>
      <c r="AK121" s="2">
        <f>Confirmed!AK121 - Recovered!AK121 - Deaths!AK121</f>
        <v>0</v>
      </c>
      <c r="AL121" s="2">
        <f>Confirmed!AL121 - Recovered!AL121 - Deaths!AL121</f>
        <v>0</v>
      </c>
      <c r="AM121" s="2">
        <f>Confirmed!AM121 - Recovered!AM121 - Deaths!AM121</f>
        <v>1</v>
      </c>
      <c r="AN121" s="2">
        <f>Confirmed!AN121 - Recovered!AN121 - Deaths!AN121</f>
        <v>1</v>
      </c>
      <c r="AO121" s="2">
        <f>Confirmed!AO121 - Recovered!AO121 - Deaths!AO121</f>
        <v>1</v>
      </c>
      <c r="AP121" s="2">
        <f>Confirmed!AP121 - Recovered!AP121 - Deaths!AP121</f>
        <v>1</v>
      </c>
      <c r="AQ121" s="2">
        <f>Confirmed!AQ121 - Recovered!AQ121 - Deaths!AQ121</f>
        <v>1</v>
      </c>
      <c r="AR121" s="2">
        <f>Confirmed!AR121 - Recovered!AR121 - Deaths!AR121</f>
        <v>3</v>
      </c>
      <c r="AS121" s="2">
        <f>Confirmed!AS121 - Recovered!AS121 - Deaths!AS121</f>
        <v>3</v>
      </c>
      <c r="AT121" s="2">
        <f>Confirmed!AT121 - Recovered!AT121 - Deaths!AT121</f>
        <v>4</v>
      </c>
      <c r="AU121" s="2">
        <f>Confirmed!AU121 - Recovered!AU121 - Deaths!AU121</f>
        <v>5</v>
      </c>
      <c r="AV121" s="2">
        <f>Confirmed!AV121 - Recovered!AV121 - Deaths!AV121</f>
        <v>5</v>
      </c>
      <c r="AW121" s="2">
        <f>Confirmed!AW121 - Recovered!AW121 - Deaths!AW121</f>
        <v>5</v>
      </c>
      <c r="AX121" s="2">
        <f>Confirmed!AX121 - Recovered!AX121 - Deaths!AX121</f>
        <v>5</v>
      </c>
      <c r="AY121" s="2">
        <f>Confirmed!AY121 - Recovered!AY121 - Deaths!AY121</f>
        <v>5</v>
      </c>
      <c r="AZ121" s="2">
        <f>Confirmed!AZ121 - Recovered!AZ121 - Deaths!AZ121</f>
        <v>5</v>
      </c>
      <c r="BA121" s="2">
        <f>Confirmed!BA121 - Recovered!BA121 - Deaths!BA121</f>
        <v>5</v>
      </c>
      <c r="BB121" s="2">
        <f>Confirmed!BB121 - Recovered!BB121 - Deaths!BB121</f>
        <v>6</v>
      </c>
      <c r="BC121" s="2">
        <f>Confirmed!BC121 - Recovered!BC121 - Deaths!BC121</f>
        <v>8</v>
      </c>
      <c r="BD121" s="2">
        <f>Confirmed!BD121 - Recovered!BD121 - Deaths!BD121</f>
        <v>8</v>
      </c>
      <c r="BE121" s="2">
        <f>Confirmed!BE121 - Recovered!BE121 - Deaths!BE121</f>
        <v>12</v>
      </c>
      <c r="BF121" s="2">
        <f>Confirmed!BF121 - Recovered!BF121 - Deaths!BF121</f>
        <v>20</v>
      </c>
      <c r="BG121" s="2">
        <f>Confirmed!BG121 - Recovered!BG121 - Deaths!BG121</f>
        <v>28</v>
      </c>
      <c r="BH121" s="2">
        <f>Confirmed!BH121 - Recovered!BH121 - Deaths!BH121</f>
        <v>39</v>
      </c>
      <c r="BI121" s="2">
        <f>Confirmed!BI121 - Recovered!BI121 - Deaths!BI121</f>
        <v>52</v>
      </c>
      <c r="BJ121" s="2">
        <f>Confirmed!BJ121 - Recovered!BJ121 - Deaths!BJ121</f>
        <v>102</v>
      </c>
      <c r="BK121" s="2">
        <f>Confirmed!BK121 - Recovered!BK121 - Deaths!BK121</f>
        <v>102</v>
      </c>
      <c r="BL121" s="2">
        <f>Confirmed!BL121 - Recovered!BL121 - Deaths!BL121</f>
        <v>143</v>
      </c>
      <c r="BM121" s="2">
        <f>Confirmed!BM121 - Recovered!BM121 - Deaths!BM121</f>
        <v>183</v>
      </c>
      <c r="BN121" s="2">
        <f>Confirmed!BN121 - Recovered!BN121 - Deaths!BN121</f>
        <v>256</v>
      </c>
      <c r="BO121" s="2">
        <f>Confirmed!BO121 - Recovered!BO121 - Deaths!BO121</f>
        <v>331</v>
      </c>
      <c r="BP121" s="2">
        <f>Confirmed!BP121 - Recovered!BP121 - Deaths!BP121</f>
        <v>401</v>
      </c>
      <c r="BQ121" s="2">
        <f>Confirmed!BQ121 - Recovered!BQ121 - Deaths!BQ121</f>
        <v>457</v>
      </c>
      <c r="BR121" s="2">
        <f>Confirmed!BR121 - Recovered!BR121 - Deaths!BR121</f>
        <v>525</v>
      </c>
      <c r="BS121" s="2">
        <f>Confirmed!BS121 - Recovered!BS121 - Deaths!BS121</f>
        <v>572</v>
      </c>
      <c r="BT121" s="2">
        <f>Confirmed!BT121 - Recovered!BT121 - Deaths!BT121</f>
        <v>624</v>
      </c>
      <c r="BU121" s="2">
        <f>Confirmed!BU121 - Recovered!BU121 - Deaths!BU121</f>
        <v>704</v>
      </c>
      <c r="BV121" s="2">
        <f>Confirmed!BV121 - Recovered!BV121 - Deaths!BV121</f>
        <v>764</v>
      </c>
      <c r="BW121" s="2">
        <f>Confirmed!BW121 - Recovered!BW121 - Deaths!BW121</f>
        <v>822</v>
      </c>
      <c r="BX121" s="2">
        <f>Confirmed!BX121 - Recovered!BX121 - Deaths!BX121</f>
        <v>882</v>
      </c>
      <c r="BY121" s="2">
        <f>Confirmed!BY121 - Recovered!BY121 - Deaths!BY121</f>
        <v>929</v>
      </c>
      <c r="BZ121" s="2">
        <f>Confirmed!BZ121 - Recovered!BZ121 - Deaths!BZ121</f>
        <v>918</v>
      </c>
      <c r="CA121" s="2">
        <f>Confirmed!CA121 - Recovered!CA121 - Deaths!CA121</f>
        <v>927</v>
      </c>
      <c r="CB121" s="2">
        <f>Confirmed!CB121 - Recovered!CB121 - Deaths!CB121</f>
        <v>921</v>
      </c>
      <c r="CC121" s="2">
        <f>Confirmed!CC121 - Recovered!CC121 - Deaths!CC121</f>
        <v>908</v>
      </c>
      <c r="CD121" s="2">
        <f>Confirmed!CD121 - Recovered!CD121 - Deaths!CD121</f>
        <v>886</v>
      </c>
      <c r="CE121" s="2">
        <f>Confirmed!CE121 - Recovered!CE121 - Deaths!CE121</f>
        <v>855</v>
      </c>
      <c r="CF121" s="2">
        <f>Confirmed!CF121 - Recovered!CF121 - Deaths!CF121</f>
        <v>798</v>
      </c>
      <c r="CG121" s="2">
        <f>Confirmed!CG121 - Recovered!CG121 - Deaths!CG121</f>
        <v>729</v>
      </c>
      <c r="CH121" s="2">
        <f>Confirmed!CH121 - Recovered!CH121 - Deaths!CH121</f>
        <v>649</v>
      </c>
      <c r="CI121" s="2">
        <f>Confirmed!CI121 - Recovered!CI121 - Deaths!CI121</f>
        <v>622</v>
      </c>
      <c r="CJ121" s="2">
        <f>Confirmed!CJ121 - Recovered!CJ121 - Deaths!CJ121</f>
        <v>582</v>
      </c>
      <c r="CK121" s="2">
        <f>Confirmed!CK121 - Recovered!CK121 - Deaths!CK121</f>
        <v>544</v>
      </c>
      <c r="CL121" s="2">
        <f>Confirmed!CL121 - Recovered!CL121 - Deaths!CL121</f>
        <v>507</v>
      </c>
      <c r="CM121" s="2">
        <f>Confirmed!CM121 - Recovered!CM121 - Deaths!CM121</f>
        <v>454</v>
      </c>
      <c r="CN121" s="2">
        <f>Confirmed!CN121 - Recovered!CN121 - Deaths!CN121</f>
        <v>426</v>
      </c>
      <c r="CO121" s="2">
        <f>Confirmed!CO121 - Recovered!CO121 - Deaths!CO121</f>
        <v>401</v>
      </c>
      <c r="CP121" s="2">
        <f>Confirmed!CP121 - Recovered!CP121 - Deaths!CP121</f>
        <v>344</v>
      </c>
      <c r="CQ121" s="2">
        <f>Confirmed!CQ121 - Recovered!CQ121 - Deaths!CQ121</f>
        <v>325</v>
      </c>
      <c r="CR121" s="2">
        <f>Confirmed!CR121 - Recovered!CR121 - Deaths!CR121</f>
        <v>310</v>
      </c>
      <c r="CS121" s="2">
        <f>Confirmed!CS121 - Recovered!CS121 - Deaths!CS121</f>
        <v>270</v>
      </c>
      <c r="CT121" s="2"/>
      <c r="CU121" s="2"/>
      <c r="CV121" s="2"/>
      <c r="CW121" s="2"/>
      <c r="CX121" s="2"/>
      <c r="CY121" s="2"/>
    </row>
    <row r="122" spans="1:103" x14ac:dyDescent="0.25">
      <c r="A122" t="str">
        <f>Confirmed!A122</f>
        <v>Nicaragua</v>
      </c>
      <c r="B122" s="2">
        <f>Confirmed!B122 - Recovered!B122 - Deaths!B122</f>
        <v>0</v>
      </c>
      <c r="C122" s="2">
        <f>Confirmed!C122 - Recovered!C122 - Deaths!C122</f>
        <v>0</v>
      </c>
      <c r="D122" s="2">
        <f>Confirmed!D122 - Recovered!D122 - Deaths!D122</f>
        <v>0</v>
      </c>
      <c r="E122" s="2">
        <f>Confirmed!E122 - Recovered!E122 - Deaths!E122</f>
        <v>0</v>
      </c>
      <c r="F122" s="2">
        <f>Confirmed!F122 - Recovered!F122 - Deaths!F122</f>
        <v>0</v>
      </c>
      <c r="G122" s="2">
        <f>Confirmed!G122 - Recovered!G122 - Deaths!G122</f>
        <v>0</v>
      </c>
      <c r="H122" s="2">
        <f>Confirmed!H122 - Recovered!H122 - Deaths!H122</f>
        <v>0</v>
      </c>
      <c r="I122" s="2">
        <f>Confirmed!I122 - Recovered!I122 - Deaths!I122</f>
        <v>0</v>
      </c>
      <c r="J122" s="2">
        <f>Confirmed!J122 - Recovered!J122 - Deaths!J122</f>
        <v>0</v>
      </c>
      <c r="K122" s="2">
        <f>Confirmed!K122 - Recovered!K122 - Deaths!K122</f>
        <v>0</v>
      </c>
      <c r="L122" s="2">
        <f>Confirmed!L122 - Recovered!L122 - Deaths!L122</f>
        <v>0</v>
      </c>
      <c r="M122" s="2">
        <f>Confirmed!M122 - Recovered!M122 - Deaths!M122</f>
        <v>0</v>
      </c>
      <c r="N122" s="2">
        <f>Confirmed!N122 - Recovered!N122 - Deaths!N122</f>
        <v>0</v>
      </c>
      <c r="O122" s="2">
        <f>Confirmed!O122 - Recovered!O122 - Deaths!O122</f>
        <v>0</v>
      </c>
      <c r="P122" s="2">
        <f>Confirmed!P122 - Recovered!P122 - Deaths!P122</f>
        <v>0</v>
      </c>
      <c r="Q122" s="2">
        <f>Confirmed!Q122 - Recovered!Q122 - Deaths!Q122</f>
        <v>0</v>
      </c>
      <c r="R122" s="2">
        <f>Confirmed!R122 - Recovered!R122 - Deaths!R122</f>
        <v>0</v>
      </c>
      <c r="S122" s="2">
        <f>Confirmed!S122 - Recovered!S122 - Deaths!S122</f>
        <v>0</v>
      </c>
      <c r="T122" s="2">
        <f>Confirmed!T122 - Recovered!T122 - Deaths!T122</f>
        <v>0</v>
      </c>
      <c r="U122" s="2">
        <f>Confirmed!U122 - Recovered!U122 - Deaths!U122</f>
        <v>0</v>
      </c>
      <c r="V122" s="2">
        <f>Confirmed!V122 - Recovered!V122 - Deaths!V122</f>
        <v>0</v>
      </c>
      <c r="W122" s="2">
        <f>Confirmed!W122 - Recovered!W122 - Deaths!W122</f>
        <v>0</v>
      </c>
      <c r="X122" s="2">
        <f>Confirmed!X122 - Recovered!X122 - Deaths!X122</f>
        <v>0</v>
      </c>
      <c r="Y122" s="2">
        <f>Confirmed!Y122 - Recovered!Y122 - Deaths!Y122</f>
        <v>0</v>
      </c>
      <c r="Z122" s="2">
        <f>Confirmed!Z122 - Recovered!Z122 - Deaths!Z122</f>
        <v>0</v>
      </c>
      <c r="AA122" s="2">
        <f>Confirmed!AA122 - Recovered!AA122 - Deaths!AA122</f>
        <v>0</v>
      </c>
      <c r="AB122" s="2">
        <f>Confirmed!AB122 - Recovered!AB122 - Deaths!AB122</f>
        <v>0</v>
      </c>
      <c r="AC122" s="2">
        <f>Confirmed!AC122 - Recovered!AC122 - Deaths!AC122</f>
        <v>0</v>
      </c>
      <c r="AD122" s="2">
        <f>Confirmed!AD122 - Recovered!AD122 - Deaths!AD122</f>
        <v>0</v>
      </c>
      <c r="AE122" s="2">
        <f>Confirmed!AE122 - Recovered!AE122 - Deaths!AE122</f>
        <v>0</v>
      </c>
      <c r="AF122" s="2">
        <f>Confirmed!AF122 - Recovered!AF122 - Deaths!AF122</f>
        <v>0</v>
      </c>
      <c r="AG122" s="2">
        <f>Confirmed!AG122 - Recovered!AG122 - Deaths!AG122</f>
        <v>0</v>
      </c>
      <c r="AH122" s="2">
        <f>Confirmed!AH122 - Recovered!AH122 - Deaths!AH122</f>
        <v>0</v>
      </c>
      <c r="AI122" s="2">
        <f>Confirmed!AI122 - Recovered!AI122 - Deaths!AI122</f>
        <v>0</v>
      </c>
      <c r="AJ122" s="2">
        <f>Confirmed!AJ122 - Recovered!AJ122 - Deaths!AJ122</f>
        <v>0</v>
      </c>
      <c r="AK122" s="2">
        <f>Confirmed!AK122 - Recovered!AK122 - Deaths!AK122</f>
        <v>0</v>
      </c>
      <c r="AL122" s="2">
        <f>Confirmed!AL122 - Recovered!AL122 - Deaths!AL122</f>
        <v>0</v>
      </c>
      <c r="AM122" s="2">
        <f>Confirmed!AM122 - Recovered!AM122 - Deaths!AM122</f>
        <v>0</v>
      </c>
      <c r="AN122" s="2">
        <f>Confirmed!AN122 - Recovered!AN122 - Deaths!AN122</f>
        <v>0</v>
      </c>
      <c r="AO122" s="2">
        <f>Confirmed!AO122 - Recovered!AO122 - Deaths!AO122</f>
        <v>0</v>
      </c>
      <c r="AP122" s="2">
        <f>Confirmed!AP122 - Recovered!AP122 - Deaths!AP122</f>
        <v>0</v>
      </c>
      <c r="AQ122" s="2">
        <f>Confirmed!AQ122 - Recovered!AQ122 - Deaths!AQ122</f>
        <v>0</v>
      </c>
      <c r="AR122" s="2">
        <f>Confirmed!AR122 - Recovered!AR122 - Deaths!AR122</f>
        <v>0</v>
      </c>
      <c r="AS122" s="2">
        <f>Confirmed!AS122 - Recovered!AS122 - Deaths!AS122</f>
        <v>0</v>
      </c>
      <c r="AT122" s="2">
        <f>Confirmed!AT122 - Recovered!AT122 - Deaths!AT122</f>
        <v>0</v>
      </c>
      <c r="AU122" s="2">
        <f>Confirmed!AU122 - Recovered!AU122 - Deaths!AU122</f>
        <v>0</v>
      </c>
      <c r="AV122" s="2">
        <f>Confirmed!AV122 - Recovered!AV122 - Deaths!AV122</f>
        <v>0</v>
      </c>
      <c r="AW122" s="2">
        <f>Confirmed!AW122 - Recovered!AW122 - Deaths!AW122</f>
        <v>0</v>
      </c>
      <c r="AX122" s="2">
        <f>Confirmed!AX122 - Recovered!AX122 - Deaths!AX122</f>
        <v>0</v>
      </c>
      <c r="AY122" s="2">
        <f>Confirmed!AY122 - Recovered!AY122 - Deaths!AY122</f>
        <v>0</v>
      </c>
      <c r="AZ122" s="2">
        <f>Confirmed!AZ122 - Recovered!AZ122 - Deaths!AZ122</f>
        <v>0</v>
      </c>
      <c r="BA122" s="2">
        <f>Confirmed!BA122 - Recovered!BA122 - Deaths!BA122</f>
        <v>0</v>
      </c>
      <c r="BB122" s="2">
        <f>Confirmed!BB122 - Recovered!BB122 - Deaths!BB122</f>
        <v>0</v>
      </c>
      <c r="BC122" s="2">
        <f>Confirmed!BC122 - Recovered!BC122 - Deaths!BC122</f>
        <v>0</v>
      </c>
      <c r="BD122" s="2">
        <f>Confirmed!BD122 - Recovered!BD122 - Deaths!BD122</f>
        <v>0</v>
      </c>
      <c r="BE122" s="2">
        <f>Confirmed!BE122 - Recovered!BE122 - Deaths!BE122</f>
        <v>0</v>
      </c>
      <c r="BF122" s="2">
        <f>Confirmed!BF122 - Recovered!BF122 - Deaths!BF122</f>
        <v>0</v>
      </c>
      <c r="BG122" s="2">
        <f>Confirmed!BG122 - Recovered!BG122 - Deaths!BG122</f>
        <v>1</v>
      </c>
      <c r="BH122" s="2">
        <f>Confirmed!BH122 - Recovered!BH122 - Deaths!BH122</f>
        <v>1</v>
      </c>
      <c r="BI122" s="2">
        <f>Confirmed!BI122 - Recovered!BI122 - Deaths!BI122</f>
        <v>2</v>
      </c>
      <c r="BJ122" s="2">
        <f>Confirmed!BJ122 - Recovered!BJ122 - Deaths!BJ122</f>
        <v>2</v>
      </c>
      <c r="BK122" s="2">
        <f>Confirmed!BK122 - Recovered!BK122 - Deaths!BK122</f>
        <v>2</v>
      </c>
      <c r="BL122" s="2">
        <f>Confirmed!BL122 - Recovered!BL122 - Deaths!BL122</f>
        <v>2</v>
      </c>
      <c r="BM122" s="2">
        <f>Confirmed!BM122 - Recovered!BM122 - Deaths!BM122</f>
        <v>2</v>
      </c>
      <c r="BN122" s="2">
        <f>Confirmed!BN122 - Recovered!BN122 - Deaths!BN122</f>
        <v>2</v>
      </c>
      <c r="BO122" s="2">
        <f>Confirmed!BO122 - Recovered!BO122 - Deaths!BO122</f>
        <v>1</v>
      </c>
      <c r="BP122" s="2">
        <f>Confirmed!BP122 - Recovered!BP122 - Deaths!BP122</f>
        <v>3</v>
      </c>
      <c r="BQ122" s="2">
        <f>Confirmed!BQ122 - Recovered!BQ122 - Deaths!BQ122</f>
        <v>3</v>
      </c>
      <c r="BR122" s="2">
        <f>Confirmed!BR122 - Recovered!BR122 - Deaths!BR122</f>
        <v>3</v>
      </c>
      <c r="BS122" s="2">
        <f>Confirmed!BS122 - Recovered!BS122 - Deaths!BS122</f>
        <v>4</v>
      </c>
      <c r="BT122" s="2">
        <f>Confirmed!BT122 - Recovered!BT122 - Deaths!BT122</f>
        <v>4</v>
      </c>
      <c r="BU122" s="2">
        <f>Confirmed!BU122 - Recovered!BU122 - Deaths!BU122</f>
        <v>4</v>
      </c>
      <c r="BV122" s="2">
        <f>Confirmed!BV122 - Recovered!BV122 - Deaths!BV122</f>
        <v>4</v>
      </c>
      <c r="BW122" s="2">
        <f>Confirmed!BW122 - Recovered!BW122 - Deaths!BW122</f>
        <v>4</v>
      </c>
      <c r="BX122" s="2">
        <f>Confirmed!BX122 - Recovered!BX122 - Deaths!BX122</f>
        <v>5</v>
      </c>
      <c r="BY122" s="2">
        <f>Confirmed!BY122 - Recovered!BY122 - Deaths!BY122</f>
        <v>5</v>
      </c>
      <c r="BZ122" s="2">
        <f>Confirmed!BZ122 - Recovered!BZ122 - Deaths!BZ122</f>
        <v>5</v>
      </c>
      <c r="CA122" s="2">
        <f>Confirmed!CA122 - Recovered!CA122 - Deaths!CA122</f>
        <v>5</v>
      </c>
      <c r="CB122" s="2">
        <f>Confirmed!CB122 - Recovered!CB122 - Deaths!CB122</f>
        <v>6</v>
      </c>
      <c r="CC122" s="2">
        <f>Confirmed!CC122 - Recovered!CC122 - Deaths!CC122</f>
        <v>6</v>
      </c>
      <c r="CD122" s="2">
        <f>Confirmed!CD122 - Recovered!CD122 - Deaths!CD122</f>
        <v>7</v>
      </c>
      <c r="CE122" s="2">
        <f>Confirmed!CE122 - Recovered!CE122 - Deaths!CE122</f>
        <v>4</v>
      </c>
      <c r="CF122" s="2">
        <f>Confirmed!CF122 - Recovered!CF122 - Deaths!CF122</f>
        <v>4</v>
      </c>
      <c r="CG122" s="2">
        <f>Confirmed!CG122 - Recovered!CG122 - Deaths!CG122</f>
        <v>4</v>
      </c>
      <c r="CH122" s="2">
        <f>Confirmed!CH122 - Recovered!CH122 - Deaths!CH122</f>
        <v>4</v>
      </c>
      <c r="CI122" s="2">
        <f>Confirmed!CI122 - Recovered!CI122 - Deaths!CI122</f>
        <v>4</v>
      </c>
      <c r="CJ122" s="2">
        <f>Confirmed!CJ122 - Recovered!CJ122 - Deaths!CJ122</f>
        <v>4</v>
      </c>
      <c r="CK122" s="2">
        <f>Confirmed!CK122 - Recovered!CK122 - Deaths!CK122</f>
        <v>1</v>
      </c>
      <c r="CL122" s="2">
        <f>Confirmed!CL122 - Recovered!CL122 - Deaths!CL122</f>
        <v>2</v>
      </c>
      <c r="CM122" s="2">
        <f>Confirmed!CM122 - Recovered!CM122 - Deaths!CM122</f>
        <v>2</v>
      </c>
      <c r="CN122" s="2">
        <f>Confirmed!CN122 - Recovered!CN122 - Deaths!CN122</f>
        <v>1</v>
      </c>
      <c r="CO122" s="2">
        <f>Confirmed!CO122 - Recovered!CO122 - Deaths!CO122</f>
        <v>1</v>
      </c>
      <c r="CP122" s="2">
        <f>Confirmed!CP122 - Recovered!CP122 - Deaths!CP122</f>
        <v>1</v>
      </c>
      <c r="CQ122" s="2">
        <f>Confirmed!CQ122 - Recovered!CQ122 - Deaths!CQ122</f>
        <v>1</v>
      </c>
      <c r="CR122" s="2">
        <f>Confirmed!CR122 - Recovered!CR122 - Deaths!CR122</f>
        <v>2</v>
      </c>
      <c r="CS122" s="2">
        <f>Confirmed!CS122 - Recovered!CS122 - Deaths!CS122</f>
        <v>3</v>
      </c>
      <c r="CT122" s="2"/>
      <c r="CU122" s="2"/>
      <c r="CV122" s="2"/>
      <c r="CW122" s="2"/>
      <c r="CX122" s="2"/>
      <c r="CY122" s="2"/>
    </row>
    <row r="123" spans="1:103" x14ac:dyDescent="0.25">
      <c r="A123" t="str">
        <f>Confirmed!A123</f>
        <v>Niger</v>
      </c>
      <c r="B123" s="2">
        <f>Confirmed!B123 - Recovered!B123 - Deaths!B123</f>
        <v>0</v>
      </c>
      <c r="C123" s="2">
        <f>Confirmed!C123 - Recovered!C123 - Deaths!C123</f>
        <v>0</v>
      </c>
      <c r="D123" s="2">
        <f>Confirmed!D123 - Recovered!D123 - Deaths!D123</f>
        <v>0</v>
      </c>
      <c r="E123" s="2">
        <f>Confirmed!E123 - Recovered!E123 - Deaths!E123</f>
        <v>0</v>
      </c>
      <c r="F123" s="2">
        <f>Confirmed!F123 - Recovered!F123 - Deaths!F123</f>
        <v>0</v>
      </c>
      <c r="G123" s="2">
        <f>Confirmed!G123 - Recovered!G123 - Deaths!G123</f>
        <v>0</v>
      </c>
      <c r="H123" s="2">
        <f>Confirmed!H123 - Recovered!H123 - Deaths!H123</f>
        <v>0</v>
      </c>
      <c r="I123" s="2">
        <f>Confirmed!I123 - Recovered!I123 - Deaths!I123</f>
        <v>0</v>
      </c>
      <c r="J123" s="2">
        <f>Confirmed!J123 - Recovered!J123 - Deaths!J123</f>
        <v>0</v>
      </c>
      <c r="K123" s="2">
        <f>Confirmed!K123 - Recovered!K123 - Deaths!K123</f>
        <v>0</v>
      </c>
      <c r="L123" s="2">
        <f>Confirmed!L123 - Recovered!L123 - Deaths!L123</f>
        <v>0</v>
      </c>
      <c r="M123" s="2">
        <f>Confirmed!M123 - Recovered!M123 - Deaths!M123</f>
        <v>0</v>
      </c>
      <c r="N123" s="2">
        <f>Confirmed!N123 - Recovered!N123 - Deaths!N123</f>
        <v>0</v>
      </c>
      <c r="O123" s="2">
        <f>Confirmed!O123 - Recovered!O123 - Deaths!O123</f>
        <v>0</v>
      </c>
      <c r="P123" s="2">
        <f>Confirmed!P123 - Recovered!P123 - Deaths!P123</f>
        <v>0</v>
      </c>
      <c r="Q123" s="2">
        <f>Confirmed!Q123 - Recovered!Q123 - Deaths!Q123</f>
        <v>0</v>
      </c>
      <c r="R123" s="2">
        <f>Confirmed!R123 - Recovered!R123 - Deaths!R123</f>
        <v>0</v>
      </c>
      <c r="S123" s="2">
        <f>Confirmed!S123 - Recovered!S123 - Deaths!S123</f>
        <v>0</v>
      </c>
      <c r="T123" s="2">
        <f>Confirmed!T123 - Recovered!T123 - Deaths!T123</f>
        <v>0</v>
      </c>
      <c r="U123" s="2">
        <f>Confirmed!U123 - Recovered!U123 - Deaths!U123</f>
        <v>0</v>
      </c>
      <c r="V123" s="2">
        <f>Confirmed!V123 - Recovered!V123 - Deaths!V123</f>
        <v>0</v>
      </c>
      <c r="W123" s="2">
        <f>Confirmed!W123 - Recovered!W123 - Deaths!W123</f>
        <v>0</v>
      </c>
      <c r="X123" s="2">
        <f>Confirmed!X123 - Recovered!X123 - Deaths!X123</f>
        <v>0</v>
      </c>
      <c r="Y123" s="2">
        <f>Confirmed!Y123 - Recovered!Y123 - Deaths!Y123</f>
        <v>0</v>
      </c>
      <c r="Z123" s="2">
        <f>Confirmed!Z123 - Recovered!Z123 - Deaths!Z123</f>
        <v>0</v>
      </c>
      <c r="AA123" s="2">
        <f>Confirmed!AA123 - Recovered!AA123 - Deaths!AA123</f>
        <v>0</v>
      </c>
      <c r="AB123" s="2">
        <f>Confirmed!AB123 - Recovered!AB123 - Deaths!AB123</f>
        <v>0</v>
      </c>
      <c r="AC123" s="2">
        <f>Confirmed!AC123 - Recovered!AC123 - Deaths!AC123</f>
        <v>0</v>
      </c>
      <c r="AD123" s="2">
        <f>Confirmed!AD123 - Recovered!AD123 - Deaths!AD123</f>
        <v>0</v>
      </c>
      <c r="AE123" s="2">
        <f>Confirmed!AE123 - Recovered!AE123 - Deaths!AE123</f>
        <v>0</v>
      </c>
      <c r="AF123" s="2">
        <f>Confirmed!AF123 - Recovered!AF123 - Deaths!AF123</f>
        <v>0</v>
      </c>
      <c r="AG123" s="2">
        <f>Confirmed!AG123 - Recovered!AG123 - Deaths!AG123</f>
        <v>0</v>
      </c>
      <c r="AH123" s="2">
        <f>Confirmed!AH123 - Recovered!AH123 - Deaths!AH123</f>
        <v>0</v>
      </c>
      <c r="AI123" s="2">
        <f>Confirmed!AI123 - Recovered!AI123 - Deaths!AI123</f>
        <v>0</v>
      </c>
      <c r="AJ123" s="2">
        <f>Confirmed!AJ123 - Recovered!AJ123 - Deaths!AJ123</f>
        <v>0</v>
      </c>
      <c r="AK123" s="2">
        <f>Confirmed!AK123 - Recovered!AK123 - Deaths!AK123</f>
        <v>0</v>
      </c>
      <c r="AL123" s="2">
        <f>Confirmed!AL123 - Recovered!AL123 - Deaths!AL123</f>
        <v>0</v>
      </c>
      <c r="AM123" s="2">
        <f>Confirmed!AM123 - Recovered!AM123 - Deaths!AM123</f>
        <v>0</v>
      </c>
      <c r="AN123" s="2">
        <f>Confirmed!AN123 - Recovered!AN123 - Deaths!AN123</f>
        <v>0</v>
      </c>
      <c r="AO123" s="2">
        <f>Confirmed!AO123 - Recovered!AO123 - Deaths!AO123</f>
        <v>0</v>
      </c>
      <c r="AP123" s="2">
        <f>Confirmed!AP123 - Recovered!AP123 - Deaths!AP123</f>
        <v>0</v>
      </c>
      <c r="AQ123" s="2">
        <f>Confirmed!AQ123 - Recovered!AQ123 - Deaths!AQ123</f>
        <v>0</v>
      </c>
      <c r="AR123" s="2">
        <f>Confirmed!AR123 - Recovered!AR123 - Deaths!AR123</f>
        <v>0</v>
      </c>
      <c r="AS123" s="2">
        <f>Confirmed!AS123 - Recovered!AS123 - Deaths!AS123</f>
        <v>0</v>
      </c>
      <c r="AT123" s="2">
        <f>Confirmed!AT123 - Recovered!AT123 - Deaths!AT123</f>
        <v>0</v>
      </c>
      <c r="AU123" s="2">
        <f>Confirmed!AU123 - Recovered!AU123 - Deaths!AU123</f>
        <v>0</v>
      </c>
      <c r="AV123" s="2">
        <f>Confirmed!AV123 - Recovered!AV123 - Deaths!AV123</f>
        <v>0</v>
      </c>
      <c r="AW123" s="2">
        <f>Confirmed!AW123 - Recovered!AW123 - Deaths!AW123</f>
        <v>0</v>
      </c>
      <c r="AX123" s="2">
        <f>Confirmed!AX123 - Recovered!AX123 - Deaths!AX123</f>
        <v>0</v>
      </c>
      <c r="AY123" s="2">
        <f>Confirmed!AY123 - Recovered!AY123 - Deaths!AY123</f>
        <v>0</v>
      </c>
      <c r="AZ123" s="2">
        <f>Confirmed!AZ123 - Recovered!AZ123 - Deaths!AZ123</f>
        <v>0</v>
      </c>
      <c r="BA123" s="2">
        <f>Confirmed!BA123 - Recovered!BA123 - Deaths!BA123</f>
        <v>0</v>
      </c>
      <c r="BB123" s="2">
        <f>Confirmed!BB123 - Recovered!BB123 - Deaths!BB123</f>
        <v>0</v>
      </c>
      <c r="BC123" s="2">
        <f>Confirmed!BC123 - Recovered!BC123 - Deaths!BC123</f>
        <v>0</v>
      </c>
      <c r="BD123" s="2">
        <f>Confirmed!BD123 - Recovered!BD123 - Deaths!BD123</f>
        <v>0</v>
      </c>
      <c r="BE123" s="2">
        <f>Confirmed!BE123 - Recovered!BE123 - Deaths!BE123</f>
        <v>0</v>
      </c>
      <c r="BF123" s="2">
        <f>Confirmed!BF123 - Recovered!BF123 - Deaths!BF123</f>
        <v>0</v>
      </c>
      <c r="BG123" s="2">
        <f>Confirmed!BG123 - Recovered!BG123 - Deaths!BG123</f>
        <v>0</v>
      </c>
      <c r="BH123" s="2">
        <f>Confirmed!BH123 - Recovered!BH123 - Deaths!BH123</f>
        <v>1</v>
      </c>
      <c r="BI123" s="2">
        <f>Confirmed!BI123 - Recovered!BI123 - Deaths!BI123</f>
        <v>1</v>
      </c>
      <c r="BJ123" s="2">
        <f>Confirmed!BJ123 - Recovered!BJ123 - Deaths!BJ123</f>
        <v>2</v>
      </c>
      <c r="BK123" s="2">
        <f>Confirmed!BK123 - Recovered!BK123 - Deaths!BK123</f>
        <v>3</v>
      </c>
      <c r="BL123" s="2">
        <f>Confirmed!BL123 - Recovered!BL123 - Deaths!BL123</f>
        <v>3</v>
      </c>
      <c r="BM123" s="2">
        <f>Confirmed!BM123 - Recovered!BM123 - Deaths!BM123</f>
        <v>6</v>
      </c>
      <c r="BN123" s="2">
        <f>Confirmed!BN123 - Recovered!BN123 - Deaths!BN123</f>
        <v>9</v>
      </c>
      <c r="BO123" s="2">
        <f>Confirmed!BO123 - Recovered!BO123 - Deaths!BO123</f>
        <v>9</v>
      </c>
      <c r="BP123" s="2">
        <f>Confirmed!BP123 - Recovered!BP123 - Deaths!BP123</f>
        <v>9</v>
      </c>
      <c r="BQ123" s="2">
        <f>Confirmed!BQ123 - Recovered!BQ123 - Deaths!BQ123</f>
        <v>17</v>
      </c>
      <c r="BR123" s="2">
        <f>Confirmed!BR123 - Recovered!BR123 - Deaths!BR123</f>
        <v>24</v>
      </c>
      <c r="BS123" s="2">
        <f>Confirmed!BS123 - Recovered!BS123 - Deaths!BS123</f>
        <v>24</v>
      </c>
      <c r="BT123" s="2">
        <f>Confirmed!BT123 - Recovered!BT123 - Deaths!BT123</f>
        <v>69</v>
      </c>
      <c r="BU123" s="2">
        <f>Confirmed!BU123 - Recovered!BU123 - Deaths!BU123</f>
        <v>93</v>
      </c>
      <c r="BV123" s="2">
        <f>Confirmed!BV123 - Recovered!BV123 - Deaths!BV123</f>
        <v>115</v>
      </c>
      <c r="BW123" s="2">
        <f>Confirmed!BW123 - Recovered!BW123 - Deaths!BW123</f>
        <v>136</v>
      </c>
      <c r="BX123" s="2">
        <f>Confirmed!BX123 - Recovered!BX123 - Deaths!BX123</f>
        <v>161</v>
      </c>
      <c r="BY123" s="2">
        <f>Confirmed!BY123 - Recovered!BY123 - Deaths!BY123</f>
        <v>217</v>
      </c>
      <c r="BZ123" s="2">
        <f>Confirmed!BZ123 - Recovered!BZ123 - Deaths!BZ123</f>
        <v>241</v>
      </c>
      <c r="CA123" s="2">
        <f>Confirmed!CA123 - Recovered!CA123 - Deaths!CA123</f>
        <v>303</v>
      </c>
      <c r="CB123" s="2">
        <f>Confirmed!CB123 - Recovered!CB123 - Deaths!CB123</f>
        <v>359</v>
      </c>
      <c r="CC123" s="2">
        <f>Confirmed!CC123 - Recovered!CC123 - Deaths!CC123</f>
        <v>386</v>
      </c>
      <c r="CD123" s="2">
        <f>Confirmed!CD123 - Recovered!CD123 - Deaths!CD123</f>
        <v>439</v>
      </c>
      <c r="CE123" s="2">
        <f>Confirmed!CE123 - Recovered!CE123 - Deaths!CE123</f>
        <v>442</v>
      </c>
      <c r="CF123" s="2">
        <f>Confirmed!CF123 - Recovered!CF123 - Deaths!CF123</f>
        <v>442</v>
      </c>
      <c r="CG123" s="2">
        <f>Confirmed!CG123 - Recovered!CG123 - Deaths!CG123</f>
        <v>466</v>
      </c>
      <c r="CH123" s="2">
        <f>Confirmed!CH123 - Recovered!CH123 - Deaths!CH123</f>
        <v>480</v>
      </c>
      <c r="CI123" s="2">
        <f>Confirmed!CI123 - Recovered!CI123 - Deaths!CI123</f>
        <v>480</v>
      </c>
      <c r="CJ123" s="2">
        <f>Confirmed!CJ123 - Recovered!CJ123 - Deaths!CJ123</f>
        <v>499</v>
      </c>
      <c r="CK123" s="2">
        <f>Confirmed!CK123 - Recovered!CK123 - Deaths!CK123</f>
        <v>507</v>
      </c>
      <c r="CL123" s="2">
        <f>Confirmed!CL123 - Recovered!CL123 - Deaths!CL123</f>
        <v>511</v>
      </c>
      <c r="CM123" s="2">
        <f>Confirmed!CM123 - Recovered!CM123 - Deaths!CM123</f>
        <v>511</v>
      </c>
      <c r="CN123" s="2">
        <f>Confirmed!CN123 - Recovered!CN123 - Deaths!CN123</f>
        <v>510</v>
      </c>
      <c r="CO123" s="2">
        <f>Confirmed!CO123 - Recovered!CO123 - Deaths!CO123</f>
        <v>447</v>
      </c>
      <c r="CP123" s="2">
        <f>Confirmed!CP123 - Recovered!CP123 - Deaths!CP123</f>
        <v>391</v>
      </c>
      <c r="CQ123" s="2">
        <f>Confirmed!CQ123 - Recovered!CQ123 - Deaths!CQ123</f>
        <v>368</v>
      </c>
      <c r="CR123" s="2">
        <f>Confirmed!CR123 - Recovered!CR123 - Deaths!CR123</f>
        <v>332</v>
      </c>
      <c r="CS123" s="2">
        <f>Confirmed!CS123 - Recovered!CS123 - Deaths!CS123</f>
        <v>317</v>
      </c>
      <c r="CT123" s="2"/>
      <c r="CU123" s="2"/>
      <c r="CV123" s="2"/>
      <c r="CW123" s="2"/>
      <c r="CX123" s="2"/>
      <c r="CY123" s="2"/>
    </row>
    <row r="124" spans="1:103" x14ac:dyDescent="0.25">
      <c r="A124" t="str">
        <f>Confirmed!A124</f>
        <v>Nigeria</v>
      </c>
      <c r="B124" s="2">
        <f>Confirmed!B124 - Recovered!B124 - Deaths!B124</f>
        <v>0</v>
      </c>
      <c r="C124" s="2">
        <f>Confirmed!C124 - Recovered!C124 - Deaths!C124</f>
        <v>0</v>
      </c>
      <c r="D124" s="2">
        <f>Confirmed!D124 - Recovered!D124 - Deaths!D124</f>
        <v>0</v>
      </c>
      <c r="E124" s="2">
        <f>Confirmed!E124 - Recovered!E124 - Deaths!E124</f>
        <v>0</v>
      </c>
      <c r="F124" s="2">
        <f>Confirmed!F124 - Recovered!F124 - Deaths!F124</f>
        <v>0</v>
      </c>
      <c r="G124" s="2">
        <f>Confirmed!G124 - Recovered!G124 - Deaths!G124</f>
        <v>0</v>
      </c>
      <c r="H124" s="2">
        <f>Confirmed!H124 - Recovered!H124 - Deaths!H124</f>
        <v>0</v>
      </c>
      <c r="I124" s="2">
        <f>Confirmed!I124 - Recovered!I124 - Deaths!I124</f>
        <v>0</v>
      </c>
      <c r="J124" s="2">
        <f>Confirmed!J124 - Recovered!J124 - Deaths!J124</f>
        <v>0</v>
      </c>
      <c r="K124" s="2">
        <f>Confirmed!K124 - Recovered!K124 - Deaths!K124</f>
        <v>0</v>
      </c>
      <c r="L124" s="2">
        <f>Confirmed!L124 - Recovered!L124 - Deaths!L124</f>
        <v>0</v>
      </c>
      <c r="M124" s="2">
        <f>Confirmed!M124 - Recovered!M124 - Deaths!M124</f>
        <v>0</v>
      </c>
      <c r="N124" s="2">
        <f>Confirmed!N124 - Recovered!N124 - Deaths!N124</f>
        <v>0</v>
      </c>
      <c r="O124" s="2">
        <f>Confirmed!O124 - Recovered!O124 - Deaths!O124</f>
        <v>0</v>
      </c>
      <c r="P124" s="2">
        <f>Confirmed!P124 - Recovered!P124 - Deaths!P124</f>
        <v>0</v>
      </c>
      <c r="Q124" s="2">
        <f>Confirmed!Q124 - Recovered!Q124 - Deaths!Q124</f>
        <v>0</v>
      </c>
      <c r="R124" s="2">
        <f>Confirmed!R124 - Recovered!R124 - Deaths!R124</f>
        <v>0</v>
      </c>
      <c r="S124" s="2">
        <f>Confirmed!S124 - Recovered!S124 - Deaths!S124</f>
        <v>0</v>
      </c>
      <c r="T124" s="2">
        <f>Confirmed!T124 - Recovered!T124 - Deaths!T124</f>
        <v>0</v>
      </c>
      <c r="U124" s="2">
        <f>Confirmed!U124 - Recovered!U124 - Deaths!U124</f>
        <v>0</v>
      </c>
      <c r="V124" s="2">
        <f>Confirmed!V124 - Recovered!V124 - Deaths!V124</f>
        <v>0</v>
      </c>
      <c r="W124" s="2">
        <f>Confirmed!W124 - Recovered!W124 - Deaths!W124</f>
        <v>0</v>
      </c>
      <c r="X124" s="2">
        <f>Confirmed!X124 - Recovered!X124 - Deaths!X124</f>
        <v>0</v>
      </c>
      <c r="Y124" s="2">
        <f>Confirmed!Y124 - Recovered!Y124 - Deaths!Y124</f>
        <v>0</v>
      </c>
      <c r="Z124" s="2">
        <f>Confirmed!Z124 - Recovered!Z124 - Deaths!Z124</f>
        <v>0</v>
      </c>
      <c r="AA124" s="2">
        <f>Confirmed!AA124 - Recovered!AA124 - Deaths!AA124</f>
        <v>0</v>
      </c>
      <c r="AB124" s="2">
        <f>Confirmed!AB124 - Recovered!AB124 - Deaths!AB124</f>
        <v>0</v>
      </c>
      <c r="AC124" s="2">
        <f>Confirmed!AC124 - Recovered!AC124 - Deaths!AC124</f>
        <v>0</v>
      </c>
      <c r="AD124" s="2">
        <f>Confirmed!AD124 - Recovered!AD124 - Deaths!AD124</f>
        <v>0</v>
      </c>
      <c r="AE124" s="2">
        <f>Confirmed!AE124 - Recovered!AE124 - Deaths!AE124</f>
        <v>0</v>
      </c>
      <c r="AF124" s="2">
        <f>Confirmed!AF124 - Recovered!AF124 - Deaths!AF124</f>
        <v>0</v>
      </c>
      <c r="AG124" s="2">
        <f>Confirmed!AG124 - Recovered!AG124 - Deaths!AG124</f>
        <v>0</v>
      </c>
      <c r="AH124" s="2">
        <f>Confirmed!AH124 - Recovered!AH124 - Deaths!AH124</f>
        <v>0</v>
      </c>
      <c r="AI124" s="2">
        <f>Confirmed!AI124 - Recovered!AI124 - Deaths!AI124</f>
        <v>0</v>
      </c>
      <c r="AJ124" s="2">
        <f>Confirmed!AJ124 - Recovered!AJ124 - Deaths!AJ124</f>
        <v>0</v>
      </c>
      <c r="AK124" s="2">
        <f>Confirmed!AK124 - Recovered!AK124 - Deaths!AK124</f>
        <v>0</v>
      </c>
      <c r="AL124" s="2">
        <f>Confirmed!AL124 - Recovered!AL124 - Deaths!AL124</f>
        <v>0</v>
      </c>
      <c r="AM124" s="2">
        <f>Confirmed!AM124 - Recovered!AM124 - Deaths!AM124</f>
        <v>1</v>
      </c>
      <c r="AN124" s="2">
        <f>Confirmed!AN124 - Recovered!AN124 - Deaths!AN124</f>
        <v>1</v>
      </c>
      <c r="AO124" s="2">
        <f>Confirmed!AO124 - Recovered!AO124 - Deaths!AO124</f>
        <v>1</v>
      </c>
      <c r="AP124" s="2">
        <f>Confirmed!AP124 - Recovered!AP124 - Deaths!AP124</f>
        <v>1</v>
      </c>
      <c r="AQ124" s="2">
        <f>Confirmed!AQ124 - Recovered!AQ124 - Deaths!AQ124</f>
        <v>1</v>
      </c>
      <c r="AR124" s="2">
        <f>Confirmed!AR124 - Recovered!AR124 - Deaths!AR124</f>
        <v>1</v>
      </c>
      <c r="AS124" s="2">
        <f>Confirmed!AS124 - Recovered!AS124 - Deaths!AS124</f>
        <v>1</v>
      </c>
      <c r="AT124" s="2">
        <f>Confirmed!AT124 - Recovered!AT124 - Deaths!AT124</f>
        <v>1</v>
      </c>
      <c r="AU124" s="2">
        <f>Confirmed!AU124 - Recovered!AU124 - Deaths!AU124</f>
        <v>1</v>
      </c>
      <c r="AV124" s="2">
        <f>Confirmed!AV124 - Recovered!AV124 - Deaths!AV124</f>
        <v>1</v>
      </c>
      <c r="AW124" s="2">
        <f>Confirmed!AW124 - Recovered!AW124 - Deaths!AW124</f>
        <v>2</v>
      </c>
      <c r="AX124" s="2">
        <f>Confirmed!AX124 - Recovered!AX124 - Deaths!AX124</f>
        <v>2</v>
      </c>
      <c r="AY124" s="2">
        <f>Confirmed!AY124 - Recovered!AY124 - Deaths!AY124</f>
        <v>2</v>
      </c>
      <c r="AZ124" s="2">
        <f>Confirmed!AZ124 - Recovered!AZ124 - Deaths!AZ124</f>
        <v>2</v>
      </c>
      <c r="BA124" s="2">
        <f>Confirmed!BA124 - Recovered!BA124 - Deaths!BA124</f>
        <v>2</v>
      </c>
      <c r="BB124" s="2">
        <f>Confirmed!BB124 - Recovered!BB124 - Deaths!BB124</f>
        <v>2</v>
      </c>
      <c r="BC124" s="2">
        <f>Confirmed!BC124 - Recovered!BC124 - Deaths!BC124</f>
        <v>2</v>
      </c>
      <c r="BD124" s="2">
        <f>Confirmed!BD124 - Recovered!BD124 - Deaths!BD124</f>
        <v>2</v>
      </c>
      <c r="BE124" s="2">
        <f>Confirmed!BE124 - Recovered!BE124 - Deaths!BE124</f>
        <v>3</v>
      </c>
      <c r="BF124" s="2">
        <f>Confirmed!BF124 - Recovered!BF124 - Deaths!BF124</f>
        <v>7</v>
      </c>
      <c r="BG124" s="2">
        <f>Confirmed!BG124 - Recovered!BG124 - Deaths!BG124</f>
        <v>7</v>
      </c>
      <c r="BH124" s="2">
        <f>Confirmed!BH124 - Recovered!BH124 - Deaths!BH124</f>
        <v>11</v>
      </c>
      <c r="BI124" s="2">
        <f>Confirmed!BI124 - Recovered!BI124 - Deaths!BI124</f>
        <v>21</v>
      </c>
      <c r="BJ124" s="2">
        <f>Confirmed!BJ124 - Recovered!BJ124 - Deaths!BJ124</f>
        <v>28</v>
      </c>
      <c r="BK124" s="2">
        <f>Confirmed!BK124 - Recovered!BK124 - Deaths!BK124</f>
        <v>37</v>
      </c>
      <c r="BL124" s="2">
        <f>Confirmed!BL124 - Recovered!BL124 - Deaths!BL124</f>
        <v>41</v>
      </c>
      <c r="BM124" s="2">
        <f>Confirmed!BM124 - Recovered!BM124 - Deaths!BM124</f>
        <v>48</v>
      </c>
      <c r="BN124" s="2">
        <f>Confirmed!BN124 - Recovered!BN124 - Deaths!BN124</f>
        <v>62</v>
      </c>
      <c r="BO124" s="2">
        <f>Confirmed!BO124 - Recovered!BO124 - Deaths!BO124</f>
        <v>66</v>
      </c>
      <c r="BP124" s="2">
        <f>Confirmed!BP124 - Recovered!BP124 - Deaths!BP124</f>
        <v>85</v>
      </c>
      <c r="BQ124" s="2">
        <f>Confirmed!BQ124 - Recovered!BQ124 - Deaths!BQ124</f>
        <v>107</v>
      </c>
      <c r="BR124" s="2">
        <f>Confirmed!BR124 - Recovered!BR124 - Deaths!BR124</f>
        <v>121</v>
      </c>
      <c r="BS124" s="2">
        <f>Confirmed!BS124 - Recovered!BS124 - Deaths!BS124</f>
        <v>125</v>
      </c>
      <c r="BT124" s="2">
        <f>Confirmed!BT124 - Recovered!BT124 - Deaths!BT124</f>
        <v>163</v>
      </c>
      <c r="BU124" s="2">
        <f>Confirmed!BU124 - Recovered!BU124 - Deaths!BU124</f>
        <v>162</v>
      </c>
      <c r="BV124" s="2">
        <f>Confirmed!BV124 - Recovered!BV124 - Deaths!BV124</f>
        <v>181</v>
      </c>
      <c r="BW124" s="2">
        <f>Confirmed!BW124 - Recovered!BW124 - Deaths!BW124</f>
        <v>185</v>
      </c>
      <c r="BX124" s="2">
        <f>Confirmed!BX124 - Recovered!BX124 - Deaths!BX124</f>
        <v>194</v>
      </c>
      <c r="BY124" s="2">
        <f>Confirmed!BY124 - Recovered!BY124 - Deaths!BY124</f>
        <v>198</v>
      </c>
      <c r="BZ124" s="2">
        <f>Confirmed!BZ124 - Recovered!BZ124 - Deaths!BZ124</f>
        <v>204</v>
      </c>
      <c r="CA124" s="2">
        <f>Confirmed!CA124 - Recovered!CA124 - Deaths!CA124</f>
        <v>226</v>
      </c>
      <c r="CB124" s="2">
        <f>Confirmed!CB124 - Recovered!CB124 - Deaths!CB124</f>
        <v>230</v>
      </c>
      <c r="CC124" s="2">
        <f>Confirmed!CC124 - Recovered!CC124 - Deaths!CC124</f>
        <v>240</v>
      </c>
      <c r="CD124" s="2">
        <f>Confirmed!CD124 - Recovered!CD124 - Deaths!CD124</f>
        <v>238</v>
      </c>
      <c r="CE124" s="2">
        <f>Confirmed!CE124 - Recovered!CE124 - Deaths!CE124</f>
        <v>228</v>
      </c>
      <c r="CF124" s="2">
        <f>Confirmed!CF124 - Recovered!CF124 - Deaths!CF124</f>
        <v>242</v>
      </c>
      <c r="CG124" s="2">
        <f>Confirmed!CG124 - Recovered!CG124 - Deaths!CG124</f>
        <v>263</v>
      </c>
      <c r="CH124" s="2">
        <f>Confirmed!CH124 - Recovered!CH124 - Deaths!CH124</f>
        <v>267</v>
      </c>
      <c r="CI124" s="2">
        <f>Confirmed!CI124 - Recovered!CI124 - Deaths!CI124</f>
        <v>277</v>
      </c>
      <c r="CJ124" s="2">
        <f>Confirmed!CJ124 - Recovered!CJ124 - Deaths!CJ124</f>
        <v>317</v>
      </c>
      <c r="CK124" s="2">
        <f>Confirmed!CK124 - Recovered!CK124 - Deaths!CK124</f>
        <v>357</v>
      </c>
      <c r="CL124" s="2">
        <f>Confirmed!CL124 - Recovered!CL124 - Deaths!CL124</f>
        <v>436</v>
      </c>
      <c r="CM124" s="2">
        <f>Confirmed!CM124 - Recovered!CM124 - Deaths!CM124</f>
        <v>455</v>
      </c>
      <c r="CN124" s="2">
        <f>Confirmed!CN124 - Recovered!CN124 - Deaths!CN124</f>
        <v>455</v>
      </c>
      <c r="CO124" s="2">
        <f>Confirmed!CO124 - Recovered!CO124 - Deaths!CO124</f>
        <v>648</v>
      </c>
      <c r="CP124" s="2">
        <f>Confirmed!CP124 - Recovered!CP124 - Deaths!CP124</f>
        <v>753</v>
      </c>
      <c r="CQ124" s="2">
        <f>Confirmed!CQ124 - Recovered!CQ124 - Deaths!CQ124</f>
        <v>855</v>
      </c>
      <c r="CR124" s="2">
        <f>Confirmed!CR124 - Recovered!CR124 - Deaths!CR124</f>
        <v>925</v>
      </c>
      <c r="CS124" s="2">
        <f>Confirmed!CS124 - Recovered!CS124 - Deaths!CS124</f>
        <v>994</v>
      </c>
      <c r="CT124" s="2"/>
      <c r="CU124" s="2"/>
      <c r="CV124" s="2"/>
      <c r="CW124" s="2"/>
      <c r="CX124" s="2"/>
      <c r="CY124" s="2"/>
    </row>
    <row r="125" spans="1:103" x14ac:dyDescent="0.25">
      <c r="A125" t="str">
        <f>Confirmed!A125</f>
        <v>North Macedonia</v>
      </c>
      <c r="B125" s="2">
        <f>Confirmed!B125 - Recovered!B125 - Deaths!B125</f>
        <v>0</v>
      </c>
      <c r="C125" s="2">
        <f>Confirmed!C125 - Recovered!C125 - Deaths!C125</f>
        <v>0</v>
      </c>
      <c r="D125" s="2">
        <f>Confirmed!D125 - Recovered!D125 - Deaths!D125</f>
        <v>0</v>
      </c>
      <c r="E125" s="2">
        <f>Confirmed!E125 - Recovered!E125 - Deaths!E125</f>
        <v>0</v>
      </c>
      <c r="F125" s="2">
        <f>Confirmed!F125 - Recovered!F125 - Deaths!F125</f>
        <v>0</v>
      </c>
      <c r="G125" s="2">
        <f>Confirmed!G125 - Recovered!G125 - Deaths!G125</f>
        <v>0</v>
      </c>
      <c r="H125" s="2">
        <f>Confirmed!H125 - Recovered!H125 - Deaths!H125</f>
        <v>0</v>
      </c>
      <c r="I125" s="2">
        <f>Confirmed!I125 - Recovered!I125 - Deaths!I125</f>
        <v>0</v>
      </c>
      <c r="J125" s="2">
        <f>Confirmed!J125 - Recovered!J125 - Deaths!J125</f>
        <v>0</v>
      </c>
      <c r="K125" s="2">
        <f>Confirmed!K125 - Recovered!K125 - Deaths!K125</f>
        <v>0</v>
      </c>
      <c r="L125" s="2">
        <f>Confirmed!L125 - Recovered!L125 - Deaths!L125</f>
        <v>0</v>
      </c>
      <c r="M125" s="2">
        <f>Confirmed!M125 - Recovered!M125 - Deaths!M125</f>
        <v>0</v>
      </c>
      <c r="N125" s="2">
        <f>Confirmed!N125 - Recovered!N125 - Deaths!N125</f>
        <v>0</v>
      </c>
      <c r="O125" s="2">
        <f>Confirmed!O125 - Recovered!O125 - Deaths!O125</f>
        <v>0</v>
      </c>
      <c r="P125" s="2">
        <f>Confirmed!P125 - Recovered!P125 - Deaths!P125</f>
        <v>0</v>
      </c>
      <c r="Q125" s="2">
        <f>Confirmed!Q125 - Recovered!Q125 - Deaths!Q125</f>
        <v>0</v>
      </c>
      <c r="R125" s="2">
        <f>Confirmed!R125 - Recovered!R125 - Deaths!R125</f>
        <v>0</v>
      </c>
      <c r="S125" s="2">
        <f>Confirmed!S125 - Recovered!S125 - Deaths!S125</f>
        <v>0</v>
      </c>
      <c r="T125" s="2">
        <f>Confirmed!T125 - Recovered!T125 - Deaths!T125</f>
        <v>0</v>
      </c>
      <c r="U125" s="2">
        <f>Confirmed!U125 - Recovered!U125 - Deaths!U125</f>
        <v>0</v>
      </c>
      <c r="V125" s="2">
        <f>Confirmed!V125 - Recovered!V125 - Deaths!V125</f>
        <v>0</v>
      </c>
      <c r="W125" s="2">
        <f>Confirmed!W125 - Recovered!W125 - Deaths!W125</f>
        <v>0</v>
      </c>
      <c r="X125" s="2">
        <f>Confirmed!X125 - Recovered!X125 - Deaths!X125</f>
        <v>0</v>
      </c>
      <c r="Y125" s="2">
        <f>Confirmed!Y125 - Recovered!Y125 - Deaths!Y125</f>
        <v>0</v>
      </c>
      <c r="Z125" s="2">
        <f>Confirmed!Z125 - Recovered!Z125 - Deaths!Z125</f>
        <v>0</v>
      </c>
      <c r="AA125" s="2">
        <f>Confirmed!AA125 - Recovered!AA125 - Deaths!AA125</f>
        <v>0</v>
      </c>
      <c r="AB125" s="2">
        <f>Confirmed!AB125 - Recovered!AB125 - Deaths!AB125</f>
        <v>0</v>
      </c>
      <c r="AC125" s="2">
        <f>Confirmed!AC125 - Recovered!AC125 - Deaths!AC125</f>
        <v>0</v>
      </c>
      <c r="AD125" s="2">
        <f>Confirmed!AD125 - Recovered!AD125 - Deaths!AD125</f>
        <v>0</v>
      </c>
      <c r="AE125" s="2">
        <f>Confirmed!AE125 - Recovered!AE125 - Deaths!AE125</f>
        <v>0</v>
      </c>
      <c r="AF125" s="2">
        <f>Confirmed!AF125 - Recovered!AF125 - Deaths!AF125</f>
        <v>0</v>
      </c>
      <c r="AG125" s="2">
        <f>Confirmed!AG125 - Recovered!AG125 - Deaths!AG125</f>
        <v>0</v>
      </c>
      <c r="AH125" s="2">
        <f>Confirmed!AH125 - Recovered!AH125 - Deaths!AH125</f>
        <v>0</v>
      </c>
      <c r="AI125" s="2">
        <f>Confirmed!AI125 - Recovered!AI125 - Deaths!AI125</f>
        <v>0</v>
      </c>
      <c r="AJ125" s="2">
        <f>Confirmed!AJ125 - Recovered!AJ125 - Deaths!AJ125</f>
        <v>0</v>
      </c>
      <c r="AK125" s="2">
        <f>Confirmed!AK125 - Recovered!AK125 - Deaths!AK125</f>
        <v>1</v>
      </c>
      <c r="AL125" s="2">
        <f>Confirmed!AL125 - Recovered!AL125 - Deaths!AL125</f>
        <v>1</v>
      </c>
      <c r="AM125" s="2">
        <f>Confirmed!AM125 - Recovered!AM125 - Deaths!AM125</f>
        <v>1</v>
      </c>
      <c r="AN125" s="2">
        <f>Confirmed!AN125 - Recovered!AN125 - Deaths!AN125</f>
        <v>1</v>
      </c>
      <c r="AO125" s="2">
        <f>Confirmed!AO125 - Recovered!AO125 - Deaths!AO125</f>
        <v>1</v>
      </c>
      <c r="AP125" s="2">
        <f>Confirmed!AP125 - Recovered!AP125 - Deaths!AP125</f>
        <v>1</v>
      </c>
      <c r="AQ125" s="2">
        <f>Confirmed!AQ125 - Recovered!AQ125 - Deaths!AQ125</f>
        <v>1</v>
      </c>
      <c r="AR125" s="2">
        <f>Confirmed!AR125 - Recovered!AR125 - Deaths!AR125</f>
        <v>1</v>
      </c>
      <c r="AS125" s="2">
        <f>Confirmed!AS125 - Recovered!AS125 - Deaths!AS125</f>
        <v>1</v>
      </c>
      <c r="AT125" s="2">
        <f>Confirmed!AT125 - Recovered!AT125 - Deaths!AT125</f>
        <v>3</v>
      </c>
      <c r="AU125" s="2">
        <f>Confirmed!AU125 - Recovered!AU125 - Deaths!AU125</f>
        <v>3</v>
      </c>
      <c r="AV125" s="2">
        <f>Confirmed!AV125 - Recovered!AV125 - Deaths!AV125</f>
        <v>3</v>
      </c>
      <c r="AW125" s="2">
        <f>Confirmed!AW125 - Recovered!AW125 - Deaths!AW125</f>
        <v>3</v>
      </c>
      <c r="AX125" s="2">
        <f>Confirmed!AX125 - Recovered!AX125 - Deaths!AX125</f>
        <v>7</v>
      </c>
      <c r="AY125" s="2">
        <f>Confirmed!AY125 - Recovered!AY125 - Deaths!AY125</f>
        <v>7</v>
      </c>
      <c r="AZ125" s="2">
        <f>Confirmed!AZ125 - Recovered!AZ125 - Deaths!AZ125</f>
        <v>7</v>
      </c>
      <c r="BA125" s="2">
        <f>Confirmed!BA125 - Recovered!BA125 - Deaths!BA125</f>
        <v>13</v>
      </c>
      <c r="BB125" s="2">
        <f>Confirmed!BB125 - Recovered!BB125 - Deaths!BB125</f>
        <v>13</v>
      </c>
      <c r="BC125" s="2">
        <f>Confirmed!BC125 - Recovered!BC125 - Deaths!BC125</f>
        <v>13</v>
      </c>
      <c r="BD125" s="2">
        <f>Confirmed!BD125 - Recovered!BD125 - Deaths!BD125</f>
        <v>17</v>
      </c>
      <c r="BE125" s="2">
        <f>Confirmed!BE125 - Recovered!BE125 - Deaths!BE125</f>
        <v>25</v>
      </c>
      <c r="BF125" s="2">
        <f>Confirmed!BF125 - Recovered!BF125 - Deaths!BF125</f>
        <v>34</v>
      </c>
      <c r="BG125" s="2">
        <f>Confirmed!BG125 - Recovered!BG125 - Deaths!BG125</f>
        <v>47</v>
      </c>
      <c r="BH125" s="2">
        <f>Confirmed!BH125 - Recovered!BH125 - Deaths!BH125</f>
        <v>66</v>
      </c>
      <c r="BI125" s="2">
        <f>Confirmed!BI125 - Recovered!BI125 - Deaths!BI125</f>
        <v>84</v>
      </c>
      <c r="BJ125" s="2">
        <f>Confirmed!BJ125 - Recovered!BJ125 - Deaths!BJ125</f>
        <v>113</v>
      </c>
      <c r="BK125" s="2">
        <f>Confirmed!BK125 - Recovered!BK125 - Deaths!BK125</f>
        <v>133</v>
      </c>
      <c r="BL125" s="2">
        <f>Confirmed!BL125 - Recovered!BL125 - Deaths!BL125</f>
        <v>145</v>
      </c>
      <c r="BM125" s="2">
        <f>Confirmed!BM125 - Recovered!BM125 - Deaths!BM125</f>
        <v>173</v>
      </c>
      <c r="BN125" s="2">
        <f>Confirmed!BN125 - Recovered!BN125 - Deaths!BN125</f>
        <v>195</v>
      </c>
      <c r="BO125" s="2">
        <f>Confirmed!BO125 - Recovered!BO125 - Deaths!BO125</f>
        <v>213</v>
      </c>
      <c r="BP125" s="2">
        <f>Confirmed!BP125 - Recovered!BP125 - Deaths!BP125</f>
        <v>234</v>
      </c>
      <c r="BQ125" s="2">
        <f>Confirmed!BQ125 - Recovered!BQ125 - Deaths!BQ125</f>
        <v>250</v>
      </c>
      <c r="BR125" s="2">
        <f>Confirmed!BR125 - Recovered!BR125 - Deaths!BR125</f>
        <v>266</v>
      </c>
      <c r="BS125" s="2">
        <f>Confirmed!BS125 - Recovered!BS125 - Deaths!BS125</f>
        <v>308</v>
      </c>
      <c r="BT125" s="2">
        <f>Confirmed!BT125 - Recovered!BT125 - Deaths!BT125</f>
        <v>326</v>
      </c>
      <c r="BU125" s="2">
        <f>Confirmed!BU125 - Recovered!BU125 - Deaths!BU125</f>
        <v>356</v>
      </c>
      <c r="BV125" s="2">
        <f>Confirmed!BV125 - Recovered!BV125 - Deaths!BV125</f>
        <v>398</v>
      </c>
      <c r="BW125" s="2">
        <f>Confirmed!BW125 - Recovered!BW125 - Deaths!BW125</f>
        <v>446</v>
      </c>
      <c r="BX125" s="2">
        <f>Confirmed!BX125 - Recovered!BX125 - Deaths!BX125</f>
        <v>514</v>
      </c>
      <c r="BY125" s="2">
        <f>Confirmed!BY125 - Recovered!BY125 - Deaths!BY125</f>
        <v>517</v>
      </c>
      <c r="BZ125" s="2">
        <f>Confirmed!BZ125 - Recovered!BZ125 - Deaths!BZ125</f>
        <v>543</v>
      </c>
      <c r="CA125" s="2">
        <f>Confirmed!CA125 - Recovered!CA125 - Deaths!CA125</f>
        <v>553</v>
      </c>
      <c r="CB125" s="2">
        <f>Confirmed!CB125 - Recovered!CB125 - Deaths!CB125</f>
        <v>596</v>
      </c>
      <c r="CC125" s="2">
        <f>Confirmed!CC125 - Recovered!CC125 - Deaths!CC125</f>
        <v>638</v>
      </c>
      <c r="CD125" s="2">
        <f>Confirmed!CD125 - Recovered!CD125 - Deaths!CD125</f>
        <v>685</v>
      </c>
      <c r="CE125" s="2">
        <f>Confirmed!CE125 - Recovered!CE125 - Deaths!CE125</f>
        <v>753</v>
      </c>
      <c r="CF125" s="2">
        <f>Confirmed!CF125 - Recovered!CF125 - Deaths!CF125</f>
        <v>772</v>
      </c>
      <c r="CG125" s="2">
        <f>Confirmed!CG125 - Recovered!CG125 - Deaths!CG125</f>
        <v>778</v>
      </c>
      <c r="CH125" s="2">
        <f>Confirmed!CH125 - Recovered!CH125 - Deaths!CH125</f>
        <v>831</v>
      </c>
      <c r="CI125" s="2">
        <f>Confirmed!CI125 - Recovered!CI125 - Deaths!CI125</f>
        <v>914</v>
      </c>
      <c r="CJ125" s="2">
        <f>Confirmed!CJ125 - Recovered!CJ125 - Deaths!CJ125</f>
        <v>929</v>
      </c>
      <c r="CK125" s="2">
        <f>Confirmed!CK125 - Recovered!CK125 - Deaths!CK125</f>
        <v>957</v>
      </c>
      <c r="CL125" s="2">
        <f>Confirmed!CL125 - Recovered!CL125 - Deaths!CL125</f>
        <v>977</v>
      </c>
      <c r="CM125" s="2">
        <f>Confirmed!CM125 - Recovered!CM125 - Deaths!CM125</f>
        <v>971</v>
      </c>
      <c r="CN125" s="2">
        <f>Confirmed!CN125 - Recovered!CN125 - Deaths!CN125</f>
        <v>952</v>
      </c>
      <c r="CO125" s="2">
        <f>Confirmed!CO125 - Recovered!CO125 - Deaths!CO125</f>
        <v>931</v>
      </c>
      <c r="CP125" s="2">
        <f>Confirmed!CP125 - Recovered!CP125 - Deaths!CP125</f>
        <v>943</v>
      </c>
      <c r="CQ125" s="2">
        <f>Confirmed!CQ125 - Recovered!CQ125 - Deaths!CQ125</f>
        <v>932</v>
      </c>
      <c r="CR125" s="2">
        <f>Confirmed!CR125 - Recovered!CR125 - Deaths!CR125</f>
        <v>934</v>
      </c>
      <c r="CS125" s="2">
        <f>Confirmed!CS125 - Recovered!CS125 - Deaths!CS125</f>
        <v>825</v>
      </c>
      <c r="CT125" s="2"/>
      <c r="CU125" s="2"/>
      <c r="CV125" s="2"/>
      <c r="CW125" s="2"/>
      <c r="CX125" s="2"/>
      <c r="CY125" s="2"/>
    </row>
    <row r="126" spans="1:103" x14ac:dyDescent="0.25">
      <c r="A126" t="str">
        <f>Confirmed!A126</f>
        <v>Norway</v>
      </c>
      <c r="B126" s="2">
        <f>Confirmed!B126 - Recovered!B126 - Deaths!B126</f>
        <v>0</v>
      </c>
      <c r="C126" s="2">
        <f>Confirmed!C126 - Recovered!C126 - Deaths!C126</f>
        <v>0</v>
      </c>
      <c r="D126" s="2">
        <f>Confirmed!D126 - Recovered!D126 - Deaths!D126</f>
        <v>0</v>
      </c>
      <c r="E126" s="2">
        <f>Confirmed!E126 - Recovered!E126 - Deaths!E126</f>
        <v>0</v>
      </c>
      <c r="F126" s="2">
        <f>Confirmed!F126 - Recovered!F126 - Deaths!F126</f>
        <v>0</v>
      </c>
      <c r="G126" s="2">
        <f>Confirmed!G126 - Recovered!G126 - Deaths!G126</f>
        <v>0</v>
      </c>
      <c r="H126" s="2">
        <f>Confirmed!H126 - Recovered!H126 - Deaths!H126</f>
        <v>0</v>
      </c>
      <c r="I126" s="2">
        <f>Confirmed!I126 - Recovered!I126 - Deaths!I126</f>
        <v>0</v>
      </c>
      <c r="J126" s="2">
        <f>Confirmed!J126 - Recovered!J126 - Deaths!J126</f>
        <v>0</v>
      </c>
      <c r="K126" s="2">
        <f>Confirmed!K126 - Recovered!K126 - Deaths!K126</f>
        <v>0</v>
      </c>
      <c r="L126" s="2">
        <f>Confirmed!L126 - Recovered!L126 - Deaths!L126</f>
        <v>0</v>
      </c>
      <c r="M126" s="2">
        <f>Confirmed!M126 - Recovered!M126 - Deaths!M126</f>
        <v>0</v>
      </c>
      <c r="N126" s="2">
        <f>Confirmed!N126 - Recovered!N126 - Deaths!N126</f>
        <v>0</v>
      </c>
      <c r="O126" s="2">
        <f>Confirmed!O126 - Recovered!O126 - Deaths!O126</f>
        <v>0</v>
      </c>
      <c r="P126" s="2">
        <f>Confirmed!P126 - Recovered!P126 - Deaths!P126</f>
        <v>0</v>
      </c>
      <c r="Q126" s="2">
        <f>Confirmed!Q126 - Recovered!Q126 - Deaths!Q126</f>
        <v>0</v>
      </c>
      <c r="R126" s="2">
        <f>Confirmed!R126 - Recovered!R126 - Deaths!R126</f>
        <v>0</v>
      </c>
      <c r="S126" s="2">
        <f>Confirmed!S126 - Recovered!S126 - Deaths!S126</f>
        <v>0</v>
      </c>
      <c r="T126" s="2">
        <f>Confirmed!T126 - Recovered!T126 - Deaths!T126</f>
        <v>0</v>
      </c>
      <c r="U126" s="2">
        <f>Confirmed!U126 - Recovered!U126 - Deaths!U126</f>
        <v>0</v>
      </c>
      <c r="V126" s="2">
        <f>Confirmed!V126 - Recovered!V126 - Deaths!V126</f>
        <v>0</v>
      </c>
      <c r="W126" s="2">
        <f>Confirmed!W126 - Recovered!W126 - Deaths!W126</f>
        <v>0</v>
      </c>
      <c r="X126" s="2">
        <f>Confirmed!X126 - Recovered!X126 - Deaths!X126</f>
        <v>0</v>
      </c>
      <c r="Y126" s="2">
        <f>Confirmed!Y126 - Recovered!Y126 - Deaths!Y126</f>
        <v>0</v>
      </c>
      <c r="Z126" s="2">
        <f>Confirmed!Z126 - Recovered!Z126 - Deaths!Z126</f>
        <v>0</v>
      </c>
      <c r="AA126" s="2">
        <f>Confirmed!AA126 - Recovered!AA126 - Deaths!AA126</f>
        <v>0</v>
      </c>
      <c r="AB126" s="2">
        <f>Confirmed!AB126 - Recovered!AB126 - Deaths!AB126</f>
        <v>0</v>
      </c>
      <c r="AC126" s="2">
        <f>Confirmed!AC126 - Recovered!AC126 - Deaths!AC126</f>
        <v>0</v>
      </c>
      <c r="AD126" s="2">
        <f>Confirmed!AD126 - Recovered!AD126 - Deaths!AD126</f>
        <v>0</v>
      </c>
      <c r="AE126" s="2">
        <f>Confirmed!AE126 - Recovered!AE126 - Deaths!AE126</f>
        <v>0</v>
      </c>
      <c r="AF126" s="2">
        <f>Confirmed!AF126 - Recovered!AF126 - Deaths!AF126</f>
        <v>0</v>
      </c>
      <c r="AG126" s="2">
        <f>Confirmed!AG126 - Recovered!AG126 - Deaths!AG126</f>
        <v>0</v>
      </c>
      <c r="AH126" s="2">
        <f>Confirmed!AH126 - Recovered!AH126 - Deaths!AH126</f>
        <v>0</v>
      </c>
      <c r="AI126" s="2">
        <f>Confirmed!AI126 - Recovered!AI126 - Deaths!AI126</f>
        <v>0</v>
      </c>
      <c r="AJ126" s="2">
        <f>Confirmed!AJ126 - Recovered!AJ126 - Deaths!AJ126</f>
        <v>0</v>
      </c>
      <c r="AK126" s="2">
        <f>Confirmed!AK126 - Recovered!AK126 - Deaths!AK126</f>
        <v>1</v>
      </c>
      <c r="AL126" s="2">
        <f>Confirmed!AL126 - Recovered!AL126 - Deaths!AL126</f>
        <v>1</v>
      </c>
      <c r="AM126" s="2">
        <f>Confirmed!AM126 - Recovered!AM126 - Deaths!AM126</f>
        <v>6</v>
      </c>
      <c r="AN126" s="2">
        <f>Confirmed!AN126 - Recovered!AN126 - Deaths!AN126</f>
        <v>15</v>
      </c>
      <c r="AO126" s="2">
        <f>Confirmed!AO126 - Recovered!AO126 - Deaths!AO126</f>
        <v>19</v>
      </c>
      <c r="AP126" s="2">
        <f>Confirmed!AP126 - Recovered!AP126 - Deaths!AP126</f>
        <v>25</v>
      </c>
      <c r="AQ126" s="2">
        <f>Confirmed!AQ126 - Recovered!AQ126 - Deaths!AQ126</f>
        <v>32</v>
      </c>
      <c r="AR126" s="2">
        <f>Confirmed!AR126 - Recovered!AR126 - Deaths!AR126</f>
        <v>56</v>
      </c>
      <c r="AS126" s="2">
        <f>Confirmed!AS126 - Recovered!AS126 - Deaths!AS126</f>
        <v>87</v>
      </c>
      <c r="AT126" s="2">
        <f>Confirmed!AT126 - Recovered!AT126 - Deaths!AT126</f>
        <v>108</v>
      </c>
      <c r="AU126" s="2">
        <f>Confirmed!AU126 - Recovered!AU126 - Deaths!AU126</f>
        <v>147</v>
      </c>
      <c r="AV126" s="2">
        <f>Confirmed!AV126 - Recovered!AV126 - Deaths!AV126</f>
        <v>176</v>
      </c>
      <c r="AW126" s="2">
        <f>Confirmed!AW126 - Recovered!AW126 - Deaths!AW126</f>
        <v>204</v>
      </c>
      <c r="AX126" s="2">
        <f>Confirmed!AX126 - Recovered!AX126 - Deaths!AX126</f>
        <v>399</v>
      </c>
      <c r="AY126" s="2">
        <f>Confirmed!AY126 - Recovered!AY126 - Deaths!AY126</f>
        <v>597</v>
      </c>
      <c r="AZ126" s="2">
        <f>Confirmed!AZ126 - Recovered!AZ126 - Deaths!AZ126</f>
        <v>701</v>
      </c>
      <c r="BA126" s="2">
        <f>Confirmed!BA126 - Recovered!BA126 - Deaths!BA126</f>
        <v>995</v>
      </c>
      <c r="BB126" s="2">
        <f>Confirmed!BB126 - Recovered!BB126 - Deaths!BB126</f>
        <v>1086</v>
      </c>
      <c r="BC126" s="2">
        <f>Confirmed!BC126 - Recovered!BC126 - Deaths!BC126</f>
        <v>1217</v>
      </c>
      <c r="BD126" s="2">
        <f>Confirmed!BD126 - Recovered!BD126 - Deaths!BD126</f>
        <v>1329</v>
      </c>
      <c r="BE126" s="2">
        <f>Confirmed!BE126 - Recovered!BE126 - Deaths!BE126</f>
        <v>1459</v>
      </c>
      <c r="BF126" s="2">
        <f>Confirmed!BF126 - Recovered!BF126 - Deaths!BF126</f>
        <v>1543</v>
      </c>
      <c r="BG126" s="2">
        <f>Confirmed!BG126 - Recovered!BG126 - Deaths!BG126</f>
        <v>1738</v>
      </c>
      <c r="BH126" s="2">
        <f>Confirmed!BH126 - Recovered!BH126 - Deaths!BH126</f>
        <v>1906</v>
      </c>
      <c r="BI126" s="2">
        <f>Confirmed!BI126 - Recovered!BI126 - Deaths!BI126</f>
        <v>2110</v>
      </c>
      <c r="BJ126" s="2">
        <f>Confirmed!BJ126 - Recovered!BJ126 - Deaths!BJ126</f>
        <v>2377</v>
      </c>
      <c r="BK126" s="2">
        <f>Confirmed!BK126 - Recovered!BK126 - Deaths!BK126</f>
        <v>2610</v>
      </c>
      <c r="BL126" s="2">
        <f>Confirmed!BL126 - Recovered!BL126 - Deaths!BL126</f>
        <v>2845</v>
      </c>
      <c r="BM126" s="2">
        <f>Confirmed!BM126 - Recovered!BM126 - Deaths!BM126</f>
        <v>3064</v>
      </c>
      <c r="BN126" s="2">
        <f>Confirmed!BN126 - Recovered!BN126 - Deaths!BN126</f>
        <v>3349</v>
      </c>
      <c r="BO126" s="2">
        <f>Confirmed!BO126 - Recovered!BO126 - Deaths!BO126</f>
        <v>3730</v>
      </c>
      <c r="BP126" s="2">
        <f>Confirmed!BP126 - Recovered!BP126 - Deaths!BP126</f>
        <v>3985</v>
      </c>
      <c r="BQ126" s="2">
        <f>Confirmed!BQ126 - Recovered!BQ126 - Deaths!BQ126</f>
        <v>4252</v>
      </c>
      <c r="BR126" s="2">
        <f>Confirmed!BR126 - Recovered!BR126 - Deaths!BR126</f>
        <v>4401</v>
      </c>
      <c r="BS126" s="2">
        <f>Confirmed!BS126 - Recovered!BS126 - Deaths!BS126</f>
        <v>4589</v>
      </c>
      <c r="BT126" s="2">
        <f>Confirmed!BT126 - Recovered!BT126 - Deaths!BT126</f>
        <v>4806</v>
      </c>
      <c r="BU126" s="2">
        <f>Confirmed!BU126 - Recovered!BU126 - Deaths!BU126</f>
        <v>5065</v>
      </c>
      <c r="BV126" s="2">
        <f>Confirmed!BV126 - Recovered!BV126 - Deaths!BV126</f>
        <v>5279</v>
      </c>
      <c r="BW126" s="2">
        <f>Confirmed!BW126 - Recovered!BW126 - Deaths!BW126</f>
        <v>5456</v>
      </c>
      <c r="BX126" s="2">
        <f>Confirmed!BX126 - Recovered!BX126 - Deaths!BX126</f>
        <v>5584</v>
      </c>
      <c r="BY126" s="2">
        <f>Confirmed!BY126 - Recovered!BY126 - Deaths!BY126</f>
        <v>5757</v>
      </c>
      <c r="BZ126" s="2">
        <f>Confirmed!BZ126 - Recovered!BZ126 - Deaths!BZ126</f>
        <v>5965</v>
      </c>
      <c r="CA126" s="2">
        <f>Confirmed!CA126 - Recovered!CA126 - Deaths!CA126</f>
        <v>5953</v>
      </c>
      <c r="CB126" s="2">
        <f>Confirmed!CB126 - Recovered!CB126 - Deaths!CB126</f>
        <v>6071</v>
      </c>
      <c r="CC126" s="2">
        <f>Confirmed!CC126 - Recovered!CC126 - Deaths!CC126</f>
        <v>6169</v>
      </c>
      <c r="CD126" s="2">
        <f>Confirmed!CD126 - Recovered!CD126 - Deaths!CD126</f>
        <v>6258</v>
      </c>
      <c r="CE126" s="2">
        <f>Confirmed!CE126 - Recovered!CE126 - Deaths!CE126</f>
        <v>6365</v>
      </c>
      <c r="CF126" s="2">
        <f>Confirmed!CF126 - Recovered!CF126 - Deaths!CF126</f>
        <v>6437</v>
      </c>
      <c r="CG126" s="2">
        <f>Confirmed!CG126 - Recovered!CG126 - Deaths!CG126</f>
        <v>6452</v>
      </c>
      <c r="CH126" s="2">
        <f>Confirmed!CH126 - Recovered!CH126 - Deaths!CH126</f>
        <v>6558</v>
      </c>
      <c r="CI126" s="2">
        <f>Confirmed!CI126 - Recovered!CI126 - Deaths!CI126</f>
        <v>6712</v>
      </c>
      <c r="CJ126" s="2">
        <f>Confirmed!CJ126 - Recovered!CJ126 - Deaths!CJ126</f>
        <v>6744</v>
      </c>
      <c r="CK126" s="2">
        <f>Confirmed!CK126 - Recovered!CK126 - Deaths!CK126</f>
        <v>6840</v>
      </c>
      <c r="CL126" s="2">
        <f>Confirmed!CL126 - Recovered!CL126 - Deaths!CL126</f>
        <v>6881</v>
      </c>
      <c r="CM126" s="2">
        <f>Confirmed!CM126 - Recovered!CM126 - Deaths!CM126</f>
        <v>6943</v>
      </c>
      <c r="CN126" s="2">
        <f>Confirmed!CN126 - Recovered!CN126 - Deaths!CN126</f>
        <v>6977</v>
      </c>
      <c r="CO126" s="2">
        <f>Confirmed!CO126 - Recovered!CO126 - Deaths!CO126</f>
        <v>7119</v>
      </c>
      <c r="CP126" s="2">
        <f>Confirmed!CP126 - Recovered!CP126 - Deaths!CP126</f>
        <v>7175</v>
      </c>
      <c r="CQ126" s="2">
        <f>Confirmed!CQ126 - Recovered!CQ126 - Deaths!CQ126</f>
        <v>7232</v>
      </c>
      <c r="CR126" s="2">
        <f>Confirmed!CR126 - Recovered!CR126 - Deaths!CR126</f>
        <v>7266</v>
      </c>
      <c r="CS126" s="2">
        <f>Confirmed!CS126 - Recovered!CS126 - Deaths!CS126</f>
        <v>7294</v>
      </c>
      <c r="CT126" s="2"/>
      <c r="CU126" s="2"/>
      <c r="CV126" s="2"/>
      <c r="CW126" s="2"/>
      <c r="CX126" s="2"/>
      <c r="CY126" s="2"/>
    </row>
    <row r="127" spans="1:103" x14ac:dyDescent="0.25">
      <c r="A127" t="str">
        <f>Confirmed!A127</f>
        <v>Oman</v>
      </c>
      <c r="B127" s="2">
        <f>Confirmed!B127 - Recovered!B127 - Deaths!B127</f>
        <v>0</v>
      </c>
      <c r="C127" s="2">
        <f>Confirmed!C127 - Recovered!C127 - Deaths!C127</f>
        <v>0</v>
      </c>
      <c r="D127" s="2">
        <f>Confirmed!D127 - Recovered!D127 - Deaths!D127</f>
        <v>0</v>
      </c>
      <c r="E127" s="2">
        <f>Confirmed!E127 - Recovered!E127 - Deaths!E127</f>
        <v>0</v>
      </c>
      <c r="F127" s="2">
        <f>Confirmed!F127 - Recovered!F127 - Deaths!F127</f>
        <v>0</v>
      </c>
      <c r="G127" s="2">
        <f>Confirmed!G127 - Recovered!G127 - Deaths!G127</f>
        <v>0</v>
      </c>
      <c r="H127" s="2">
        <f>Confirmed!H127 - Recovered!H127 - Deaths!H127</f>
        <v>0</v>
      </c>
      <c r="I127" s="2">
        <f>Confirmed!I127 - Recovered!I127 - Deaths!I127</f>
        <v>0</v>
      </c>
      <c r="J127" s="2">
        <f>Confirmed!J127 - Recovered!J127 - Deaths!J127</f>
        <v>0</v>
      </c>
      <c r="K127" s="2">
        <f>Confirmed!K127 - Recovered!K127 - Deaths!K127</f>
        <v>0</v>
      </c>
      <c r="L127" s="2">
        <f>Confirmed!L127 - Recovered!L127 - Deaths!L127</f>
        <v>0</v>
      </c>
      <c r="M127" s="2">
        <f>Confirmed!M127 - Recovered!M127 - Deaths!M127</f>
        <v>0</v>
      </c>
      <c r="N127" s="2">
        <f>Confirmed!N127 - Recovered!N127 - Deaths!N127</f>
        <v>0</v>
      </c>
      <c r="O127" s="2">
        <f>Confirmed!O127 - Recovered!O127 - Deaths!O127</f>
        <v>0</v>
      </c>
      <c r="P127" s="2">
        <f>Confirmed!P127 - Recovered!P127 - Deaths!P127</f>
        <v>0</v>
      </c>
      <c r="Q127" s="2">
        <f>Confirmed!Q127 - Recovered!Q127 - Deaths!Q127</f>
        <v>0</v>
      </c>
      <c r="R127" s="2">
        <f>Confirmed!R127 - Recovered!R127 - Deaths!R127</f>
        <v>0</v>
      </c>
      <c r="S127" s="2">
        <f>Confirmed!S127 - Recovered!S127 - Deaths!S127</f>
        <v>0</v>
      </c>
      <c r="T127" s="2">
        <f>Confirmed!T127 - Recovered!T127 - Deaths!T127</f>
        <v>0</v>
      </c>
      <c r="U127" s="2">
        <f>Confirmed!U127 - Recovered!U127 - Deaths!U127</f>
        <v>0</v>
      </c>
      <c r="V127" s="2">
        <f>Confirmed!V127 - Recovered!V127 - Deaths!V127</f>
        <v>0</v>
      </c>
      <c r="W127" s="2">
        <f>Confirmed!W127 - Recovered!W127 - Deaths!W127</f>
        <v>0</v>
      </c>
      <c r="X127" s="2">
        <f>Confirmed!X127 - Recovered!X127 - Deaths!X127</f>
        <v>0</v>
      </c>
      <c r="Y127" s="2">
        <f>Confirmed!Y127 - Recovered!Y127 - Deaths!Y127</f>
        <v>0</v>
      </c>
      <c r="Z127" s="2">
        <f>Confirmed!Z127 - Recovered!Z127 - Deaths!Z127</f>
        <v>0</v>
      </c>
      <c r="AA127" s="2">
        <f>Confirmed!AA127 - Recovered!AA127 - Deaths!AA127</f>
        <v>0</v>
      </c>
      <c r="AB127" s="2">
        <f>Confirmed!AB127 - Recovered!AB127 - Deaths!AB127</f>
        <v>0</v>
      </c>
      <c r="AC127" s="2">
        <f>Confirmed!AC127 - Recovered!AC127 - Deaths!AC127</f>
        <v>0</v>
      </c>
      <c r="AD127" s="2">
        <f>Confirmed!AD127 - Recovered!AD127 - Deaths!AD127</f>
        <v>0</v>
      </c>
      <c r="AE127" s="2">
        <f>Confirmed!AE127 - Recovered!AE127 - Deaths!AE127</f>
        <v>0</v>
      </c>
      <c r="AF127" s="2">
        <f>Confirmed!AF127 - Recovered!AF127 - Deaths!AF127</f>
        <v>0</v>
      </c>
      <c r="AG127" s="2">
        <f>Confirmed!AG127 - Recovered!AG127 - Deaths!AG127</f>
        <v>0</v>
      </c>
      <c r="AH127" s="2">
        <f>Confirmed!AH127 - Recovered!AH127 - Deaths!AH127</f>
        <v>0</v>
      </c>
      <c r="AI127" s="2">
        <f>Confirmed!AI127 - Recovered!AI127 - Deaths!AI127</f>
        <v>2</v>
      </c>
      <c r="AJ127" s="2">
        <f>Confirmed!AJ127 - Recovered!AJ127 - Deaths!AJ127</f>
        <v>2</v>
      </c>
      <c r="AK127" s="2">
        <f>Confirmed!AK127 - Recovered!AK127 - Deaths!AK127</f>
        <v>4</v>
      </c>
      <c r="AL127" s="2">
        <f>Confirmed!AL127 - Recovered!AL127 - Deaths!AL127</f>
        <v>4</v>
      </c>
      <c r="AM127" s="2">
        <f>Confirmed!AM127 - Recovered!AM127 - Deaths!AM127</f>
        <v>4</v>
      </c>
      <c r="AN127" s="2">
        <f>Confirmed!AN127 - Recovered!AN127 - Deaths!AN127</f>
        <v>5</v>
      </c>
      <c r="AO127" s="2">
        <f>Confirmed!AO127 - Recovered!AO127 - Deaths!AO127</f>
        <v>5</v>
      </c>
      <c r="AP127" s="2">
        <f>Confirmed!AP127 - Recovered!AP127 - Deaths!AP127</f>
        <v>5</v>
      </c>
      <c r="AQ127" s="2">
        <f>Confirmed!AQ127 - Recovered!AQ127 - Deaths!AQ127</f>
        <v>10</v>
      </c>
      <c r="AR127" s="2">
        <f>Confirmed!AR127 - Recovered!AR127 - Deaths!AR127</f>
        <v>13</v>
      </c>
      <c r="AS127" s="2">
        <f>Confirmed!AS127 - Recovered!AS127 - Deaths!AS127</f>
        <v>14</v>
      </c>
      <c r="AT127" s="2">
        <f>Confirmed!AT127 - Recovered!AT127 - Deaths!AT127</f>
        <v>14</v>
      </c>
      <c r="AU127" s="2">
        <f>Confirmed!AU127 - Recovered!AU127 - Deaths!AU127</f>
        <v>14</v>
      </c>
      <c r="AV127" s="2">
        <f>Confirmed!AV127 - Recovered!AV127 - Deaths!AV127</f>
        <v>14</v>
      </c>
      <c r="AW127" s="2">
        <f>Confirmed!AW127 - Recovered!AW127 - Deaths!AW127</f>
        <v>14</v>
      </c>
      <c r="AX127" s="2">
        <f>Confirmed!AX127 - Recovered!AX127 - Deaths!AX127</f>
        <v>9</v>
      </c>
      <c r="AY127" s="2">
        <f>Confirmed!AY127 - Recovered!AY127 - Deaths!AY127</f>
        <v>9</v>
      </c>
      <c r="AZ127" s="2">
        <f>Confirmed!AZ127 - Recovered!AZ127 - Deaths!AZ127</f>
        <v>9</v>
      </c>
      <c r="BA127" s="2">
        <f>Confirmed!BA127 - Recovered!BA127 - Deaths!BA127</f>
        <v>10</v>
      </c>
      <c r="BB127" s="2">
        <f>Confirmed!BB127 - Recovered!BB127 - Deaths!BB127</f>
        <v>10</v>
      </c>
      <c r="BC127" s="2">
        <f>Confirmed!BC127 - Recovered!BC127 - Deaths!BC127</f>
        <v>13</v>
      </c>
      <c r="BD127" s="2">
        <f>Confirmed!BD127 - Recovered!BD127 - Deaths!BD127</f>
        <v>13</v>
      </c>
      <c r="BE127" s="2">
        <f>Confirmed!BE127 - Recovered!BE127 - Deaths!BE127</f>
        <v>15</v>
      </c>
      <c r="BF127" s="2">
        <f>Confirmed!BF127 - Recovered!BF127 - Deaths!BF127</f>
        <v>27</v>
      </c>
      <c r="BG127" s="2">
        <f>Confirmed!BG127 - Recovered!BG127 - Deaths!BG127</f>
        <v>36</v>
      </c>
      <c r="BH127" s="2">
        <f>Confirmed!BH127 - Recovered!BH127 - Deaths!BH127</f>
        <v>36</v>
      </c>
      <c r="BI127" s="2">
        <f>Confirmed!BI127 - Recovered!BI127 - Deaths!BI127</f>
        <v>40</v>
      </c>
      <c r="BJ127" s="2">
        <f>Confirmed!BJ127 - Recovered!BJ127 - Deaths!BJ127</f>
        <v>38</v>
      </c>
      <c r="BK127" s="2">
        <f>Confirmed!BK127 - Recovered!BK127 - Deaths!BK127</f>
        <v>49</v>
      </c>
      <c r="BL127" s="2">
        <f>Confirmed!BL127 - Recovered!BL127 - Deaths!BL127</f>
        <v>67</v>
      </c>
      <c r="BM127" s="2">
        <f>Confirmed!BM127 - Recovered!BM127 - Deaths!BM127</f>
        <v>82</v>
      </c>
      <c r="BN127" s="2">
        <f>Confirmed!BN127 - Recovered!BN127 - Deaths!BN127</f>
        <v>86</v>
      </c>
      <c r="BO127" s="2">
        <f>Confirmed!BO127 - Recovered!BO127 - Deaths!BO127</f>
        <v>108</v>
      </c>
      <c r="BP127" s="2">
        <f>Confirmed!BP127 - Recovered!BP127 - Deaths!BP127</f>
        <v>129</v>
      </c>
      <c r="BQ127" s="2">
        <f>Confirmed!BQ127 - Recovered!BQ127 - Deaths!BQ127</f>
        <v>144</v>
      </c>
      <c r="BR127" s="2">
        <f>Confirmed!BR127 - Recovered!BR127 - Deaths!BR127</f>
        <v>150</v>
      </c>
      <c r="BS127" s="2">
        <f>Confirmed!BS127 - Recovered!BS127 - Deaths!BS127</f>
        <v>157</v>
      </c>
      <c r="BT127" s="2">
        <f>Confirmed!BT127 - Recovered!BT127 - Deaths!BT127</f>
        <v>175</v>
      </c>
      <c r="BU127" s="2">
        <f>Confirmed!BU127 - Recovered!BU127 - Deaths!BU127</f>
        <v>173</v>
      </c>
      <c r="BV127" s="2">
        <f>Confirmed!BV127 - Recovered!BV127 - Deaths!BV127</f>
        <v>194</v>
      </c>
      <c r="BW127" s="2">
        <f>Confirmed!BW127 - Recovered!BW127 - Deaths!BW127</f>
        <v>214</v>
      </c>
      <c r="BX127" s="2">
        <f>Confirmed!BX127 - Recovered!BX127 - Deaths!BX127</f>
        <v>235</v>
      </c>
      <c r="BY127" s="2">
        <f>Confirmed!BY127 - Recovered!BY127 - Deaths!BY127</f>
        <v>268</v>
      </c>
      <c r="BZ127" s="2">
        <f>Confirmed!BZ127 - Recovered!BZ127 - Deaths!BZ127</f>
        <v>302</v>
      </c>
      <c r="CA127" s="2">
        <f>Confirmed!CA127 - Recovered!CA127 - Deaths!CA127</f>
        <v>345</v>
      </c>
      <c r="CB127" s="2">
        <f>Confirmed!CB127 - Recovered!CB127 - Deaths!CB127</f>
        <v>345</v>
      </c>
      <c r="CC127" s="2">
        <f>Confirmed!CC127 - Recovered!CC127 - Deaths!CC127</f>
        <v>372</v>
      </c>
      <c r="CD127" s="2">
        <f>Confirmed!CD127 - Recovered!CD127 - Deaths!CD127</f>
        <v>434</v>
      </c>
      <c r="CE127" s="2">
        <f>Confirmed!CE127 - Recovered!CE127 - Deaths!CE127</f>
        <v>486</v>
      </c>
      <c r="CF127" s="2">
        <f>Confirmed!CF127 - Recovered!CF127 - Deaths!CF127</f>
        <v>599</v>
      </c>
      <c r="CG127" s="2">
        <f>Confirmed!CG127 - Recovered!CG127 - Deaths!CG127</f>
        <v>679</v>
      </c>
      <c r="CH127" s="2">
        <f>Confirmed!CH127 - Recovered!CH127 - Deaths!CH127</f>
        <v>775</v>
      </c>
      <c r="CI127" s="2">
        <f>Confirmed!CI127 - Recovered!CI127 - Deaths!CI127</f>
        <v>839</v>
      </c>
      <c r="CJ127" s="2">
        <f>Confirmed!CJ127 - Recovered!CJ127 - Deaths!CJ127</f>
        <v>887</v>
      </c>
      <c r="CK127" s="2">
        <f>Confirmed!CK127 - Recovered!CK127 - Deaths!CK127</f>
        <v>998</v>
      </c>
      <c r="CL127" s="2">
        <f>Confirmed!CL127 - Recovered!CL127 - Deaths!CL127</f>
        <v>1026</v>
      </c>
      <c r="CM127" s="2">
        <f>Confirmed!CM127 - Recovered!CM127 - Deaths!CM127</f>
        <v>1165</v>
      </c>
      <c r="CN127" s="2">
        <f>Confirmed!CN127 - Recovered!CN127 - Deaths!CN127</f>
        <v>1262</v>
      </c>
      <c r="CO127" s="2">
        <f>Confirmed!CO127 - Recovered!CO127 - Deaths!CO127</f>
        <v>1368</v>
      </c>
      <c r="CP127" s="2">
        <f>Confirmed!CP127 - Recovered!CP127 - Deaths!CP127</f>
        <v>1400</v>
      </c>
      <c r="CQ127" s="2">
        <f>Confirmed!CQ127 - Recovered!CQ127 - Deaths!CQ127</f>
        <v>1455</v>
      </c>
      <c r="CR127" s="2">
        <f>Confirmed!CR127 - Recovered!CR127 - Deaths!CR127</f>
        <v>1566</v>
      </c>
      <c r="CS127" s="2">
        <f>Confirmed!CS127 - Recovered!CS127 - Deaths!CS127</f>
        <v>1655</v>
      </c>
      <c r="CT127" s="2"/>
      <c r="CU127" s="2"/>
      <c r="CV127" s="2"/>
      <c r="CW127" s="2"/>
      <c r="CX127" s="2"/>
      <c r="CY127" s="2"/>
    </row>
    <row r="128" spans="1:103" x14ac:dyDescent="0.25">
      <c r="A128" t="str">
        <f>Confirmed!A128</f>
        <v>Pakistan</v>
      </c>
      <c r="B128" s="2">
        <f>Confirmed!B128 - Recovered!B128 - Deaths!B128</f>
        <v>0</v>
      </c>
      <c r="C128" s="2">
        <f>Confirmed!C128 - Recovered!C128 - Deaths!C128</f>
        <v>0</v>
      </c>
      <c r="D128" s="2">
        <f>Confirmed!D128 - Recovered!D128 - Deaths!D128</f>
        <v>0</v>
      </c>
      <c r="E128" s="2">
        <f>Confirmed!E128 - Recovered!E128 - Deaths!E128</f>
        <v>0</v>
      </c>
      <c r="F128" s="2">
        <f>Confirmed!F128 - Recovered!F128 - Deaths!F128</f>
        <v>0</v>
      </c>
      <c r="G128" s="2">
        <f>Confirmed!G128 - Recovered!G128 - Deaths!G128</f>
        <v>0</v>
      </c>
      <c r="H128" s="2">
        <f>Confirmed!H128 - Recovered!H128 - Deaths!H128</f>
        <v>0</v>
      </c>
      <c r="I128" s="2">
        <f>Confirmed!I128 - Recovered!I128 - Deaths!I128</f>
        <v>0</v>
      </c>
      <c r="J128" s="2">
        <f>Confirmed!J128 - Recovered!J128 - Deaths!J128</f>
        <v>0</v>
      </c>
      <c r="K128" s="2">
        <f>Confirmed!K128 - Recovered!K128 - Deaths!K128</f>
        <v>0</v>
      </c>
      <c r="L128" s="2">
        <f>Confirmed!L128 - Recovered!L128 - Deaths!L128</f>
        <v>0</v>
      </c>
      <c r="M128" s="2">
        <f>Confirmed!M128 - Recovered!M128 - Deaths!M128</f>
        <v>0</v>
      </c>
      <c r="N128" s="2">
        <f>Confirmed!N128 - Recovered!N128 - Deaths!N128</f>
        <v>0</v>
      </c>
      <c r="O128" s="2">
        <f>Confirmed!O128 - Recovered!O128 - Deaths!O128</f>
        <v>0</v>
      </c>
      <c r="P128" s="2">
        <f>Confirmed!P128 - Recovered!P128 - Deaths!P128</f>
        <v>0</v>
      </c>
      <c r="Q128" s="2">
        <f>Confirmed!Q128 - Recovered!Q128 - Deaths!Q128</f>
        <v>0</v>
      </c>
      <c r="R128" s="2">
        <f>Confirmed!R128 - Recovered!R128 - Deaths!R128</f>
        <v>0</v>
      </c>
      <c r="S128" s="2">
        <f>Confirmed!S128 - Recovered!S128 - Deaths!S128</f>
        <v>0</v>
      </c>
      <c r="T128" s="2">
        <f>Confirmed!T128 - Recovered!T128 - Deaths!T128</f>
        <v>0</v>
      </c>
      <c r="U128" s="2">
        <f>Confirmed!U128 - Recovered!U128 - Deaths!U128</f>
        <v>0</v>
      </c>
      <c r="V128" s="2">
        <f>Confirmed!V128 - Recovered!V128 - Deaths!V128</f>
        <v>0</v>
      </c>
      <c r="W128" s="2">
        <f>Confirmed!W128 - Recovered!W128 - Deaths!W128</f>
        <v>0</v>
      </c>
      <c r="X128" s="2">
        <f>Confirmed!X128 - Recovered!X128 - Deaths!X128</f>
        <v>0</v>
      </c>
      <c r="Y128" s="2">
        <f>Confirmed!Y128 - Recovered!Y128 - Deaths!Y128</f>
        <v>0</v>
      </c>
      <c r="Z128" s="2">
        <f>Confirmed!Z128 - Recovered!Z128 - Deaths!Z128</f>
        <v>0</v>
      </c>
      <c r="AA128" s="2">
        <f>Confirmed!AA128 - Recovered!AA128 - Deaths!AA128</f>
        <v>0</v>
      </c>
      <c r="AB128" s="2">
        <f>Confirmed!AB128 - Recovered!AB128 - Deaths!AB128</f>
        <v>0</v>
      </c>
      <c r="AC128" s="2">
        <f>Confirmed!AC128 - Recovered!AC128 - Deaths!AC128</f>
        <v>0</v>
      </c>
      <c r="AD128" s="2">
        <f>Confirmed!AD128 - Recovered!AD128 - Deaths!AD128</f>
        <v>0</v>
      </c>
      <c r="AE128" s="2">
        <f>Confirmed!AE128 - Recovered!AE128 - Deaths!AE128</f>
        <v>0</v>
      </c>
      <c r="AF128" s="2">
        <f>Confirmed!AF128 - Recovered!AF128 - Deaths!AF128</f>
        <v>0</v>
      </c>
      <c r="AG128" s="2">
        <f>Confirmed!AG128 - Recovered!AG128 - Deaths!AG128</f>
        <v>0</v>
      </c>
      <c r="AH128" s="2">
        <f>Confirmed!AH128 - Recovered!AH128 - Deaths!AH128</f>
        <v>0</v>
      </c>
      <c r="AI128" s="2">
        <f>Confirmed!AI128 - Recovered!AI128 - Deaths!AI128</f>
        <v>0</v>
      </c>
      <c r="AJ128" s="2">
        <f>Confirmed!AJ128 - Recovered!AJ128 - Deaths!AJ128</f>
        <v>0</v>
      </c>
      <c r="AK128" s="2">
        <f>Confirmed!AK128 - Recovered!AK128 - Deaths!AK128</f>
        <v>2</v>
      </c>
      <c r="AL128" s="2">
        <f>Confirmed!AL128 - Recovered!AL128 - Deaths!AL128</f>
        <v>2</v>
      </c>
      <c r="AM128" s="2">
        <f>Confirmed!AM128 - Recovered!AM128 - Deaths!AM128</f>
        <v>2</v>
      </c>
      <c r="AN128" s="2">
        <f>Confirmed!AN128 - Recovered!AN128 - Deaths!AN128</f>
        <v>4</v>
      </c>
      <c r="AO128" s="2">
        <f>Confirmed!AO128 - Recovered!AO128 - Deaths!AO128</f>
        <v>4</v>
      </c>
      <c r="AP128" s="2">
        <f>Confirmed!AP128 - Recovered!AP128 - Deaths!AP128</f>
        <v>4</v>
      </c>
      <c r="AQ128" s="2">
        <f>Confirmed!AQ128 - Recovered!AQ128 - Deaths!AQ128</f>
        <v>5</v>
      </c>
      <c r="AR128" s="2">
        <f>Confirmed!AR128 - Recovered!AR128 - Deaths!AR128</f>
        <v>5</v>
      </c>
      <c r="AS128" s="2">
        <f>Confirmed!AS128 - Recovered!AS128 - Deaths!AS128</f>
        <v>5</v>
      </c>
      <c r="AT128" s="2">
        <f>Confirmed!AT128 - Recovered!AT128 - Deaths!AT128</f>
        <v>6</v>
      </c>
      <c r="AU128" s="2">
        <f>Confirmed!AU128 - Recovered!AU128 - Deaths!AU128</f>
        <v>6</v>
      </c>
      <c r="AV128" s="2">
        <f>Confirmed!AV128 - Recovered!AV128 - Deaths!AV128</f>
        <v>5</v>
      </c>
      <c r="AW128" s="2">
        <f>Confirmed!AW128 - Recovered!AW128 - Deaths!AW128</f>
        <v>5</v>
      </c>
      <c r="AX128" s="2">
        <f>Confirmed!AX128 - Recovered!AX128 - Deaths!AX128</f>
        <v>15</v>
      </c>
      <c r="AY128" s="2">
        <f>Confirmed!AY128 - Recovered!AY128 - Deaths!AY128</f>
        <v>17</v>
      </c>
      <c r="AZ128" s="2">
        <f>Confirmed!AZ128 - Recovered!AZ128 - Deaths!AZ128</f>
        <v>18</v>
      </c>
      <c r="BA128" s="2">
        <f>Confirmed!BA128 - Recovered!BA128 - Deaths!BA128</f>
        <v>26</v>
      </c>
      <c r="BB128" s="2">
        <f>Confirmed!BB128 - Recovered!BB128 - Deaths!BB128</f>
        <v>29</v>
      </c>
      <c r="BC128" s="2">
        <f>Confirmed!BC128 - Recovered!BC128 - Deaths!BC128</f>
        <v>51</v>
      </c>
      <c r="BD128" s="2">
        <f>Confirmed!BD128 - Recovered!BD128 - Deaths!BD128</f>
        <v>134</v>
      </c>
      <c r="BE128" s="2">
        <f>Confirmed!BE128 - Recovered!BE128 - Deaths!BE128</f>
        <v>234</v>
      </c>
      <c r="BF128" s="2">
        <f>Confirmed!BF128 - Recovered!BF128 - Deaths!BF128</f>
        <v>297</v>
      </c>
      <c r="BG128" s="2">
        <f>Confirmed!BG128 - Recovered!BG128 - Deaths!BG128</f>
        <v>439</v>
      </c>
      <c r="BH128" s="2">
        <f>Confirmed!BH128 - Recovered!BH128 - Deaths!BH128</f>
        <v>485</v>
      </c>
      <c r="BI128" s="2">
        <f>Confirmed!BI128 - Recovered!BI128 - Deaths!BI128</f>
        <v>714</v>
      </c>
      <c r="BJ128" s="2">
        <f>Confirmed!BJ128 - Recovered!BJ128 - Deaths!BJ128</f>
        <v>766</v>
      </c>
      <c r="BK128" s="2">
        <f>Confirmed!BK128 - Recovered!BK128 - Deaths!BK128</f>
        <v>864</v>
      </c>
      <c r="BL128" s="2">
        <f>Confirmed!BL128 - Recovered!BL128 - Deaths!BL128</f>
        <v>947</v>
      </c>
      <c r="BM128" s="2">
        <f>Confirmed!BM128 - Recovered!BM128 - Deaths!BM128</f>
        <v>1034</v>
      </c>
      <c r="BN128" s="2">
        <f>Confirmed!BN128 - Recovered!BN128 - Deaths!BN128</f>
        <v>1171</v>
      </c>
      <c r="BO128" s="2">
        <f>Confirmed!BO128 - Recovered!BO128 - Deaths!BO128</f>
        <v>1339</v>
      </c>
      <c r="BP128" s="2">
        <f>Confirmed!BP128 - Recovered!BP128 - Deaths!BP128</f>
        <v>1454</v>
      </c>
      <c r="BQ128" s="2">
        <f>Confirmed!BQ128 - Recovered!BQ128 - Deaths!BQ128</f>
        <v>1554</v>
      </c>
      <c r="BR128" s="2">
        <f>Confirmed!BR128 - Recovered!BR128 - Deaths!BR128</f>
        <v>1620</v>
      </c>
      <c r="BS128" s="2">
        <f>Confirmed!BS128 - Recovered!BS128 - Deaths!BS128</f>
        <v>1836</v>
      </c>
      <c r="BT128" s="2">
        <f>Confirmed!BT128 - Recovered!BT128 - Deaths!BT128</f>
        <v>1997</v>
      </c>
      <c r="BU128" s="2">
        <f>Confirmed!BU128 - Recovered!BU128 - Deaths!BU128</f>
        <v>2262</v>
      </c>
      <c r="BV128" s="2">
        <f>Confirmed!BV128 - Recovered!BV128 - Deaths!BV128</f>
        <v>2520</v>
      </c>
      <c r="BW128" s="2">
        <f>Confirmed!BW128 - Recovered!BW128 - Deaths!BW128</f>
        <v>2646</v>
      </c>
      <c r="BX128" s="2">
        <f>Confirmed!BX128 - Recovered!BX128 - Deaths!BX128</f>
        <v>2899</v>
      </c>
      <c r="BY128" s="2">
        <f>Confirmed!BY128 - Recovered!BY128 - Deaths!BY128</f>
        <v>3454</v>
      </c>
      <c r="BZ128" s="2">
        <f>Confirmed!BZ128 - Recovered!BZ128 - Deaths!BZ128</f>
        <v>3549</v>
      </c>
      <c r="CA128" s="2">
        <f>Confirmed!CA128 - Recovered!CA128 - Deaths!CA128</f>
        <v>3735</v>
      </c>
      <c r="CB128" s="2">
        <f>Confirmed!CB128 - Recovered!CB128 - Deaths!CB128</f>
        <v>3852</v>
      </c>
      <c r="CC128" s="2">
        <f>Confirmed!CC128 - Recovered!CC128 - Deaths!CC128</f>
        <v>3902</v>
      </c>
      <c r="CD128" s="2">
        <f>Confirmed!CD128 - Recovered!CD128 - Deaths!CD128</f>
        <v>4163</v>
      </c>
      <c r="CE128" s="2">
        <f>Confirmed!CE128 - Recovered!CE128 - Deaths!CE128</f>
        <v>4111</v>
      </c>
      <c r="CF128" s="2">
        <f>Confirmed!CF128 - Recovered!CF128 - Deaths!CF128</f>
        <v>4308</v>
      </c>
      <c r="CG128" s="2">
        <f>Confirmed!CG128 - Recovered!CG128 - Deaths!CG128</f>
        <v>4363</v>
      </c>
      <c r="CH128" s="2">
        <f>Confirmed!CH128 - Recovered!CH128 - Deaths!CH128</f>
        <v>4826</v>
      </c>
      <c r="CI128" s="2">
        <f>Confirmed!CI128 - Recovered!CI128 - Deaths!CI128</f>
        <v>5146</v>
      </c>
      <c r="CJ128" s="2">
        <f>Confirmed!CJ128 - Recovered!CJ128 - Deaths!CJ128</f>
        <v>5125</v>
      </c>
      <c r="CK128" s="2">
        <f>Confirmed!CK128 - Recovered!CK128 - Deaths!CK128</f>
        <v>5663</v>
      </c>
      <c r="CL128" s="2">
        <f>Confirmed!CL128 - Recovered!CL128 - Deaths!CL128</f>
        <v>6312</v>
      </c>
      <c r="CM128" s="2">
        <f>Confirmed!CM128 - Recovered!CM128 - Deaths!CM128</f>
        <v>6272</v>
      </c>
      <c r="CN128" s="2">
        <f>Confirmed!CN128 - Recovered!CN128 - Deaths!CN128</f>
        <v>7291</v>
      </c>
      <c r="CO128" s="2">
        <f>Confirmed!CO128 - Recovered!CO128 - Deaths!CO128</f>
        <v>7708</v>
      </c>
      <c r="CP128" s="2">
        <f>Confirmed!CP128 - Recovered!CP128 - Deaths!CP128</f>
        <v>8391</v>
      </c>
      <c r="CQ128" s="2">
        <f>Confirmed!CQ128 - Recovered!CQ128 - Deaths!CQ128</f>
        <v>8932</v>
      </c>
      <c r="CR128" s="2">
        <f>Confirmed!CR128 - Recovered!CR128 - Deaths!CR128</f>
        <v>9588</v>
      </c>
      <c r="CS128" s="2">
        <f>Confirmed!CS128 - Recovered!CS128 - Deaths!CS128</f>
        <v>10111</v>
      </c>
      <c r="CT128" s="2"/>
      <c r="CU128" s="2"/>
      <c r="CV128" s="2"/>
      <c r="CW128" s="2"/>
      <c r="CX128" s="2"/>
      <c r="CY128" s="2"/>
    </row>
    <row r="129" spans="1:103" x14ac:dyDescent="0.25">
      <c r="A129" t="str">
        <f>Confirmed!A129</f>
        <v>Panama</v>
      </c>
      <c r="B129" s="2">
        <f>Confirmed!B129 - Recovered!B129 - Deaths!B129</f>
        <v>0</v>
      </c>
      <c r="C129" s="2">
        <f>Confirmed!C129 - Recovered!C129 - Deaths!C129</f>
        <v>0</v>
      </c>
      <c r="D129" s="2">
        <f>Confirmed!D129 - Recovered!D129 - Deaths!D129</f>
        <v>0</v>
      </c>
      <c r="E129" s="2">
        <f>Confirmed!E129 - Recovered!E129 - Deaths!E129</f>
        <v>0</v>
      </c>
      <c r="F129" s="2">
        <f>Confirmed!F129 - Recovered!F129 - Deaths!F129</f>
        <v>0</v>
      </c>
      <c r="G129" s="2">
        <f>Confirmed!G129 - Recovered!G129 - Deaths!G129</f>
        <v>0</v>
      </c>
      <c r="H129" s="2">
        <f>Confirmed!H129 - Recovered!H129 - Deaths!H129</f>
        <v>0</v>
      </c>
      <c r="I129" s="2">
        <f>Confirmed!I129 - Recovered!I129 - Deaths!I129</f>
        <v>0</v>
      </c>
      <c r="J129" s="2">
        <f>Confirmed!J129 - Recovered!J129 - Deaths!J129</f>
        <v>0</v>
      </c>
      <c r="K129" s="2">
        <f>Confirmed!K129 - Recovered!K129 - Deaths!K129</f>
        <v>0</v>
      </c>
      <c r="L129" s="2">
        <f>Confirmed!L129 - Recovered!L129 - Deaths!L129</f>
        <v>0</v>
      </c>
      <c r="M129" s="2">
        <f>Confirmed!M129 - Recovered!M129 - Deaths!M129</f>
        <v>0</v>
      </c>
      <c r="N129" s="2">
        <f>Confirmed!N129 - Recovered!N129 - Deaths!N129</f>
        <v>0</v>
      </c>
      <c r="O129" s="2">
        <f>Confirmed!O129 - Recovered!O129 - Deaths!O129</f>
        <v>0</v>
      </c>
      <c r="P129" s="2">
        <f>Confirmed!P129 - Recovered!P129 - Deaths!P129</f>
        <v>0</v>
      </c>
      <c r="Q129" s="2">
        <f>Confirmed!Q129 - Recovered!Q129 - Deaths!Q129</f>
        <v>0</v>
      </c>
      <c r="R129" s="2">
        <f>Confirmed!R129 - Recovered!R129 - Deaths!R129</f>
        <v>0</v>
      </c>
      <c r="S129" s="2">
        <f>Confirmed!S129 - Recovered!S129 - Deaths!S129</f>
        <v>0</v>
      </c>
      <c r="T129" s="2">
        <f>Confirmed!T129 - Recovered!T129 - Deaths!T129</f>
        <v>0</v>
      </c>
      <c r="U129" s="2">
        <f>Confirmed!U129 - Recovered!U129 - Deaths!U129</f>
        <v>0</v>
      </c>
      <c r="V129" s="2">
        <f>Confirmed!V129 - Recovered!V129 - Deaths!V129</f>
        <v>0</v>
      </c>
      <c r="W129" s="2">
        <f>Confirmed!W129 - Recovered!W129 - Deaths!W129</f>
        <v>0</v>
      </c>
      <c r="X129" s="2">
        <f>Confirmed!X129 - Recovered!X129 - Deaths!X129</f>
        <v>0</v>
      </c>
      <c r="Y129" s="2">
        <f>Confirmed!Y129 - Recovered!Y129 - Deaths!Y129</f>
        <v>0</v>
      </c>
      <c r="Z129" s="2">
        <f>Confirmed!Z129 - Recovered!Z129 - Deaths!Z129</f>
        <v>0</v>
      </c>
      <c r="AA129" s="2">
        <f>Confirmed!AA129 - Recovered!AA129 - Deaths!AA129</f>
        <v>0</v>
      </c>
      <c r="AB129" s="2">
        <f>Confirmed!AB129 - Recovered!AB129 - Deaths!AB129</f>
        <v>0</v>
      </c>
      <c r="AC129" s="2">
        <f>Confirmed!AC129 - Recovered!AC129 - Deaths!AC129</f>
        <v>0</v>
      </c>
      <c r="AD129" s="2">
        <f>Confirmed!AD129 - Recovered!AD129 - Deaths!AD129</f>
        <v>0</v>
      </c>
      <c r="AE129" s="2">
        <f>Confirmed!AE129 - Recovered!AE129 - Deaths!AE129</f>
        <v>0</v>
      </c>
      <c r="AF129" s="2">
        <f>Confirmed!AF129 - Recovered!AF129 - Deaths!AF129</f>
        <v>0</v>
      </c>
      <c r="AG129" s="2">
        <f>Confirmed!AG129 - Recovered!AG129 - Deaths!AG129</f>
        <v>0</v>
      </c>
      <c r="AH129" s="2">
        <f>Confirmed!AH129 - Recovered!AH129 - Deaths!AH129</f>
        <v>0</v>
      </c>
      <c r="AI129" s="2">
        <f>Confirmed!AI129 - Recovered!AI129 - Deaths!AI129</f>
        <v>0</v>
      </c>
      <c r="AJ129" s="2">
        <f>Confirmed!AJ129 - Recovered!AJ129 - Deaths!AJ129</f>
        <v>0</v>
      </c>
      <c r="AK129" s="2">
        <f>Confirmed!AK129 - Recovered!AK129 - Deaths!AK129</f>
        <v>0</v>
      </c>
      <c r="AL129" s="2">
        <f>Confirmed!AL129 - Recovered!AL129 - Deaths!AL129</f>
        <v>0</v>
      </c>
      <c r="AM129" s="2">
        <f>Confirmed!AM129 - Recovered!AM129 - Deaths!AM129</f>
        <v>0</v>
      </c>
      <c r="AN129" s="2">
        <f>Confirmed!AN129 - Recovered!AN129 - Deaths!AN129</f>
        <v>0</v>
      </c>
      <c r="AO129" s="2">
        <f>Confirmed!AO129 - Recovered!AO129 - Deaths!AO129</f>
        <v>0</v>
      </c>
      <c r="AP129" s="2">
        <f>Confirmed!AP129 - Recovered!AP129 - Deaths!AP129</f>
        <v>0</v>
      </c>
      <c r="AQ129" s="2">
        <f>Confirmed!AQ129 - Recovered!AQ129 - Deaths!AQ129</f>
        <v>0</v>
      </c>
      <c r="AR129" s="2">
        <f>Confirmed!AR129 - Recovered!AR129 - Deaths!AR129</f>
        <v>0</v>
      </c>
      <c r="AS129" s="2">
        <f>Confirmed!AS129 - Recovered!AS129 - Deaths!AS129</f>
        <v>0</v>
      </c>
      <c r="AT129" s="2">
        <f>Confirmed!AT129 - Recovered!AT129 - Deaths!AT129</f>
        <v>0</v>
      </c>
      <c r="AU129" s="2">
        <f>Confirmed!AU129 - Recovered!AU129 - Deaths!AU129</f>
        <v>0</v>
      </c>
      <c r="AV129" s="2">
        <f>Confirmed!AV129 - Recovered!AV129 - Deaths!AV129</f>
        <v>0</v>
      </c>
      <c r="AW129" s="2">
        <f>Confirmed!AW129 - Recovered!AW129 - Deaths!AW129</f>
        <v>0</v>
      </c>
      <c r="AX129" s="2">
        <f>Confirmed!AX129 - Recovered!AX129 - Deaths!AX129</f>
        <v>1</v>
      </c>
      <c r="AY129" s="2">
        <f>Confirmed!AY129 - Recovered!AY129 - Deaths!AY129</f>
        <v>7</v>
      </c>
      <c r="AZ129" s="2">
        <f>Confirmed!AZ129 - Recovered!AZ129 - Deaths!AZ129</f>
        <v>10</v>
      </c>
      <c r="BA129" s="2">
        <f>Confirmed!BA129 - Recovered!BA129 - Deaths!BA129</f>
        <v>26</v>
      </c>
      <c r="BB129" s="2">
        <f>Confirmed!BB129 - Recovered!BB129 - Deaths!BB129</f>
        <v>35</v>
      </c>
      <c r="BC129" s="2">
        <f>Confirmed!BC129 - Recovered!BC129 - Deaths!BC129</f>
        <v>42</v>
      </c>
      <c r="BD129" s="2">
        <f>Confirmed!BD129 - Recovered!BD129 - Deaths!BD129</f>
        <v>54</v>
      </c>
      <c r="BE129" s="2">
        <f>Confirmed!BE129 - Recovered!BE129 - Deaths!BE129</f>
        <v>68</v>
      </c>
      <c r="BF129" s="2">
        <f>Confirmed!BF129 - Recovered!BF129 - Deaths!BF129</f>
        <v>85</v>
      </c>
      <c r="BG129" s="2">
        <f>Confirmed!BG129 - Recovered!BG129 - Deaths!BG129</f>
        <v>108</v>
      </c>
      <c r="BH129" s="2">
        <f>Confirmed!BH129 - Recovered!BH129 - Deaths!BH129</f>
        <v>136</v>
      </c>
      <c r="BI129" s="2">
        <f>Confirmed!BI129 - Recovered!BI129 - Deaths!BI129</f>
        <v>199</v>
      </c>
      <c r="BJ129" s="2">
        <f>Confirmed!BJ129 - Recovered!BJ129 - Deaths!BJ129</f>
        <v>310</v>
      </c>
      <c r="BK129" s="2">
        <f>Confirmed!BK129 - Recovered!BK129 - Deaths!BK129</f>
        <v>339</v>
      </c>
      <c r="BL129" s="2">
        <f>Confirmed!BL129 - Recovered!BL129 - Deaths!BL129</f>
        <v>338</v>
      </c>
      <c r="BM129" s="2">
        <f>Confirmed!BM129 - Recovered!BM129 - Deaths!BM129</f>
        <v>434</v>
      </c>
      <c r="BN129" s="2">
        <f>Confirmed!BN129 - Recovered!BN129 - Deaths!BN129</f>
        <v>548</v>
      </c>
      <c r="BO129" s="2">
        <f>Confirmed!BO129 - Recovered!BO129 - Deaths!BO129</f>
        <v>663</v>
      </c>
      <c r="BP129" s="2">
        <f>Confirmed!BP129 - Recovered!BP129 - Deaths!BP129</f>
        <v>770</v>
      </c>
      <c r="BQ129" s="2">
        <f>Confirmed!BQ129 - Recovered!BQ129 - Deaths!BQ129</f>
        <v>880</v>
      </c>
      <c r="BR129" s="2">
        <f>Confirmed!BR129 - Recovered!BR129 - Deaths!BR129</f>
        <v>961</v>
      </c>
      <c r="BS129" s="2">
        <f>Confirmed!BS129 - Recovered!BS129 - Deaths!BS129</f>
        <v>1142</v>
      </c>
      <c r="BT129" s="2">
        <f>Confirmed!BT129 - Recovered!BT129 - Deaths!BT129</f>
        <v>1142</v>
      </c>
      <c r="BU129" s="2">
        <f>Confirmed!BU129 - Recovered!BU129 - Deaths!BU129</f>
        <v>1276</v>
      </c>
      <c r="BV129" s="2">
        <f>Confirmed!BV129 - Recovered!BV129 - Deaths!BV129</f>
        <v>1428</v>
      </c>
      <c r="BW129" s="2">
        <f>Confirmed!BW129 - Recovered!BW129 - Deaths!BW129</f>
        <v>1619</v>
      </c>
      <c r="BX129" s="2">
        <f>Confirmed!BX129 - Recovered!BX129 - Deaths!BX129</f>
        <v>1742</v>
      </c>
      <c r="BY129" s="2">
        <f>Confirmed!BY129 - Recovered!BY129 - Deaths!BY129</f>
        <v>1921</v>
      </c>
      <c r="BZ129" s="2">
        <f>Confirmed!BZ129 - Recovered!BZ129 - Deaths!BZ129</f>
        <v>2031</v>
      </c>
      <c r="CA129" s="2">
        <f>Confirmed!CA129 - Recovered!CA129 - Deaths!CA129</f>
        <v>2174</v>
      </c>
      <c r="CB129" s="2">
        <f>Confirmed!CB129 - Recovered!CB129 - Deaths!CB129</f>
        <v>2449</v>
      </c>
      <c r="CC129" s="2">
        <f>Confirmed!CC129 - Recovered!CC129 - Deaths!CC129</f>
        <v>2670</v>
      </c>
      <c r="CD129" s="2">
        <f>Confirmed!CD129 - Recovered!CD129 - Deaths!CD129</f>
        <v>2883</v>
      </c>
      <c r="CE129" s="2">
        <f>Confirmed!CE129 - Recovered!CE129 - Deaths!CE129</f>
        <v>3132</v>
      </c>
      <c r="CF129" s="2">
        <f>Confirmed!CF129 - Recovered!CF129 - Deaths!CF129</f>
        <v>3284</v>
      </c>
      <c r="CG129" s="2">
        <f>Confirmed!CG129 - Recovered!CG129 - Deaths!CG129</f>
        <v>3317</v>
      </c>
      <c r="CH129" s="2">
        <f>Confirmed!CH129 - Recovered!CH129 - Deaths!CH129</f>
        <v>3407</v>
      </c>
      <c r="CI129" s="2">
        <f>Confirmed!CI129 - Recovered!CI129 - Deaths!CI129</f>
        <v>3573</v>
      </c>
      <c r="CJ129" s="2">
        <f>Confirmed!CJ129 - Recovered!CJ129 - Deaths!CJ129</f>
        <v>3809</v>
      </c>
      <c r="CK129" s="2">
        <f>Confirmed!CK129 - Recovered!CK129 - Deaths!CK129</f>
        <v>3972</v>
      </c>
      <c r="CL129" s="2">
        <f>Confirmed!CL129 - Recovered!CL129 - Deaths!CL129</f>
        <v>4013</v>
      </c>
      <c r="CM129" s="2">
        <f>Confirmed!CM129 - Recovered!CM129 - Deaths!CM129</f>
        <v>4176</v>
      </c>
      <c r="CN129" s="2">
        <f>Confirmed!CN129 - Recovered!CN129 - Deaths!CN129</f>
        <v>4318</v>
      </c>
      <c r="CO129" s="2">
        <f>Confirmed!CO129 - Recovered!CO129 - Deaths!CO129</f>
        <v>4449</v>
      </c>
      <c r="CP129" s="2">
        <f>Confirmed!CP129 - Recovered!CP129 - Deaths!CP129</f>
        <v>4749</v>
      </c>
      <c r="CQ129" s="2">
        <f>Confirmed!CQ129 - Recovered!CQ129 - Deaths!CQ129</f>
        <v>4865</v>
      </c>
      <c r="CR129" s="2">
        <f>Confirmed!CR129 - Recovered!CR129 - Deaths!CR129</f>
        <v>5041</v>
      </c>
      <c r="CS129" s="2">
        <f>Confirmed!CS129 - Recovered!CS129 - Deaths!CS129</f>
        <v>5276</v>
      </c>
      <c r="CT129" s="2"/>
      <c r="CU129" s="2"/>
      <c r="CV129" s="2"/>
      <c r="CW129" s="2"/>
      <c r="CX129" s="2"/>
      <c r="CY129" s="2"/>
    </row>
    <row r="130" spans="1:103" x14ac:dyDescent="0.25">
      <c r="A130" t="str">
        <f>Confirmed!A130</f>
        <v>Papua New Guinea</v>
      </c>
      <c r="B130" s="2">
        <f>Confirmed!B130 - Recovered!B130 - Deaths!B130</f>
        <v>0</v>
      </c>
      <c r="C130" s="2">
        <f>Confirmed!C130 - Recovered!C130 - Deaths!C130</f>
        <v>0</v>
      </c>
      <c r="D130" s="2">
        <f>Confirmed!D130 - Recovered!D130 - Deaths!D130</f>
        <v>0</v>
      </c>
      <c r="E130" s="2">
        <f>Confirmed!E130 - Recovered!E130 - Deaths!E130</f>
        <v>0</v>
      </c>
      <c r="F130" s="2">
        <f>Confirmed!F130 - Recovered!F130 - Deaths!F130</f>
        <v>0</v>
      </c>
      <c r="G130" s="2">
        <f>Confirmed!G130 - Recovered!G130 - Deaths!G130</f>
        <v>0</v>
      </c>
      <c r="H130" s="2">
        <f>Confirmed!H130 - Recovered!H130 - Deaths!H130</f>
        <v>0</v>
      </c>
      <c r="I130" s="2">
        <f>Confirmed!I130 - Recovered!I130 - Deaths!I130</f>
        <v>0</v>
      </c>
      <c r="J130" s="2">
        <f>Confirmed!J130 - Recovered!J130 - Deaths!J130</f>
        <v>0</v>
      </c>
      <c r="K130" s="2">
        <f>Confirmed!K130 - Recovered!K130 - Deaths!K130</f>
        <v>0</v>
      </c>
      <c r="L130" s="2">
        <f>Confirmed!L130 - Recovered!L130 - Deaths!L130</f>
        <v>0</v>
      </c>
      <c r="M130" s="2">
        <f>Confirmed!M130 - Recovered!M130 - Deaths!M130</f>
        <v>0</v>
      </c>
      <c r="N130" s="2">
        <f>Confirmed!N130 - Recovered!N130 - Deaths!N130</f>
        <v>0</v>
      </c>
      <c r="O130" s="2">
        <f>Confirmed!O130 - Recovered!O130 - Deaths!O130</f>
        <v>0</v>
      </c>
      <c r="P130" s="2">
        <f>Confirmed!P130 - Recovered!P130 - Deaths!P130</f>
        <v>0</v>
      </c>
      <c r="Q130" s="2">
        <f>Confirmed!Q130 - Recovered!Q130 - Deaths!Q130</f>
        <v>0</v>
      </c>
      <c r="R130" s="2">
        <f>Confirmed!R130 - Recovered!R130 - Deaths!R130</f>
        <v>0</v>
      </c>
      <c r="S130" s="2">
        <f>Confirmed!S130 - Recovered!S130 - Deaths!S130</f>
        <v>0</v>
      </c>
      <c r="T130" s="2">
        <f>Confirmed!T130 - Recovered!T130 - Deaths!T130</f>
        <v>0</v>
      </c>
      <c r="U130" s="2">
        <f>Confirmed!U130 - Recovered!U130 - Deaths!U130</f>
        <v>0</v>
      </c>
      <c r="V130" s="2">
        <f>Confirmed!V130 - Recovered!V130 - Deaths!V130</f>
        <v>0</v>
      </c>
      <c r="W130" s="2">
        <f>Confirmed!W130 - Recovered!W130 - Deaths!W130</f>
        <v>0</v>
      </c>
      <c r="X130" s="2">
        <f>Confirmed!X130 - Recovered!X130 - Deaths!X130</f>
        <v>0</v>
      </c>
      <c r="Y130" s="2">
        <f>Confirmed!Y130 - Recovered!Y130 - Deaths!Y130</f>
        <v>0</v>
      </c>
      <c r="Z130" s="2">
        <f>Confirmed!Z130 - Recovered!Z130 - Deaths!Z130</f>
        <v>0</v>
      </c>
      <c r="AA130" s="2">
        <f>Confirmed!AA130 - Recovered!AA130 - Deaths!AA130</f>
        <v>0</v>
      </c>
      <c r="AB130" s="2">
        <f>Confirmed!AB130 - Recovered!AB130 - Deaths!AB130</f>
        <v>0</v>
      </c>
      <c r="AC130" s="2">
        <f>Confirmed!AC130 - Recovered!AC130 - Deaths!AC130</f>
        <v>0</v>
      </c>
      <c r="AD130" s="2">
        <f>Confirmed!AD130 - Recovered!AD130 - Deaths!AD130</f>
        <v>0</v>
      </c>
      <c r="AE130" s="2">
        <f>Confirmed!AE130 - Recovered!AE130 - Deaths!AE130</f>
        <v>0</v>
      </c>
      <c r="AF130" s="2">
        <f>Confirmed!AF130 - Recovered!AF130 - Deaths!AF130</f>
        <v>0</v>
      </c>
      <c r="AG130" s="2">
        <f>Confirmed!AG130 - Recovered!AG130 - Deaths!AG130</f>
        <v>0</v>
      </c>
      <c r="AH130" s="2">
        <f>Confirmed!AH130 - Recovered!AH130 - Deaths!AH130</f>
        <v>0</v>
      </c>
      <c r="AI130" s="2">
        <f>Confirmed!AI130 - Recovered!AI130 - Deaths!AI130</f>
        <v>0</v>
      </c>
      <c r="AJ130" s="2">
        <f>Confirmed!AJ130 - Recovered!AJ130 - Deaths!AJ130</f>
        <v>0</v>
      </c>
      <c r="AK130" s="2">
        <f>Confirmed!AK130 - Recovered!AK130 - Deaths!AK130</f>
        <v>0</v>
      </c>
      <c r="AL130" s="2">
        <f>Confirmed!AL130 - Recovered!AL130 - Deaths!AL130</f>
        <v>0</v>
      </c>
      <c r="AM130" s="2">
        <f>Confirmed!AM130 - Recovered!AM130 - Deaths!AM130</f>
        <v>0</v>
      </c>
      <c r="AN130" s="2">
        <f>Confirmed!AN130 - Recovered!AN130 - Deaths!AN130</f>
        <v>0</v>
      </c>
      <c r="AO130" s="2">
        <f>Confirmed!AO130 - Recovered!AO130 - Deaths!AO130</f>
        <v>0</v>
      </c>
      <c r="AP130" s="2">
        <f>Confirmed!AP130 - Recovered!AP130 - Deaths!AP130</f>
        <v>0</v>
      </c>
      <c r="AQ130" s="2">
        <f>Confirmed!AQ130 - Recovered!AQ130 - Deaths!AQ130</f>
        <v>0</v>
      </c>
      <c r="AR130" s="2">
        <f>Confirmed!AR130 - Recovered!AR130 - Deaths!AR130</f>
        <v>0</v>
      </c>
      <c r="AS130" s="2">
        <f>Confirmed!AS130 - Recovered!AS130 - Deaths!AS130</f>
        <v>0</v>
      </c>
      <c r="AT130" s="2">
        <f>Confirmed!AT130 - Recovered!AT130 - Deaths!AT130</f>
        <v>0</v>
      </c>
      <c r="AU130" s="2">
        <f>Confirmed!AU130 - Recovered!AU130 - Deaths!AU130</f>
        <v>0</v>
      </c>
      <c r="AV130" s="2">
        <f>Confirmed!AV130 - Recovered!AV130 - Deaths!AV130</f>
        <v>0</v>
      </c>
      <c r="AW130" s="2">
        <f>Confirmed!AW130 - Recovered!AW130 - Deaths!AW130</f>
        <v>0</v>
      </c>
      <c r="AX130" s="2">
        <f>Confirmed!AX130 - Recovered!AX130 - Deaths!AX130</f>
        <v>0</v>
      </c>
      <c r="AY130" s="2">
        <f>Confirmed!AY130 - Recovered!AY130 - Deaths!AY130</f>
        <v>0</v>
      </c>
      <c r="AZ130" s="2">
        <f>Confirmed!AZ130 - Recovered!AZ130 - Deaths!AZ130</f>
        <v>0</v>
      </c>
      <c r="BA130" s="2">
        <f>Confirmed!BA130 - Recovered!BA130 - Deaths!BA130</f>
        <v>0</v>
      </c>
      <c r="BB130" s="2">
        <f>Confirmed!BB130 - Recovered!BB130 - Deaths!BB130</f>
        <v>0</v>
      </c>
      <c r="BC130" s="2">
        <f>Confirmed!BC130 - Recovered!BC130 - Deaths!BC130</f>
        <v>0</v>
      </c>
      <c r="BD130" s="2">
        <f>Confirmed!BD130 - Recovered!BD130 - Deaths!BD130</f>
        <v>0</v>
      </c>
      <c r="BE130" s="2">
        <f>Confirmed!BE130 - Recovered!BE130 - Deaths!BE130</f>
        <v>0</v>
      </c>
      <c r="BF130" s="2">
        <f>Confirmed!BF130 - Recovered!BF130 - Deaths!BF130</f>
        <v>0</v>
      </c>
      <c r="BG130" s="2">
        <f>Confirmed!BG130 - Recovered!BG130 - Deaths!BG130</f>
        <v>0</v>
      </c>
      <c r="BH130" s="2">
        <f>Confirmed!BH130 - Recovered!BH130 - Deaths!BH130</f>
        <v>1</v>
      </c>
      <c r="BI130" s="2">
        <f>Confirmed!BI130 - Recovered!BI130 - Deaths!BI130</f>
        <v>1</v>
      </c>
      <c r="BJ130" s="2">
        <f>Confirmed!BJ130 - Recovered!BJ130 - Deaths!BJ130</f>
        <v>1</v>
      </c>
      <c r="BK130" s="2">
        <f>Confirmed!BK130 - Recovered!BK130 - Deaths!BK130</f>
        <v>1</v>
      </c>
      <c r="BL130" s="2">
        <f>Confirmed!BL130 - Recovered!BL130 - Deaths!BL130</f>
        <v>1</v>
      </c>
      <c r="BM130" s="2">
        <f>Confirmed!BM130 - Recovered!BM130 - Deaths!BM130</f>
        <v>1</v>
      </c>
      <c r="BN130" s="2">
        <f>Confirmed!BN130 - Recovered!BN130 - Deaths!BN130</f>
        <v>1</v>
      </c>
      <c r="BO130" s="2">
        <f>Confirmed!BO130 - Recovered!BO130 - Deaths!BO130</f>
        <v>1</v>
      </c>
      <c r="BP130" s="2">
        <f>Confirmed!BP130 - Recovered!BP130 - Deaths!BP130</f>
        <v>1</v>
      </c>
      <c r="BQ130" s="2">
        <f>Confirmed!BQ130 - Recovered!BQ130 - Deaths!BQ130</f>
        <v>1</v>
      </c>
      <c r="BR130" s="2">
        <f>Confirmed!BR130 - Recovered!BR130 - Deaths!BR130</f>
        <v>1</v>
      </c>
      <c r="BS130" s="2">
        <f>Confirmed!BS130 - Recovered!BS130 - Deaths!BS130</f>
        <v>1</v>
      </c>
      <c r="BT130" s="2">
        <f>Confirmed!BT130 - Recovered!BT130 - Deaths!BT130</f>
        <v>1</v>
      </c>
      <c r="BU130" s="2">
        <f>Confirmed!BU130 - Recovered!BU130 - Deaths!BU130</f>
        <v>1</v>
      </c>
      <c r="BV130" s="2">
        <f>Confirmed!BV130 - Recovered!BV130 - Deaths!BV130</f>
        <v>1</v>
      </c>
      <c r="BW130" s="2">
        <f>Confirmed!BW130 - Recovered!BW130 - Deaths!BW130</f>
        <v>1</v>
      </c>
      <c r="BX130" s="2">
        <f>Confirmed!BX130 - Recovered!BX130 - Deaths!BX130</f>
        <v>1</v>
      </c>
      <c r="BY130" s="2">
        <f>Confirmed!BY130 - Recovered!BY130 - Deaths!BY130</f>
        <v>2</v>
      </c>
      <c r="BZ130" s="2">
        <f>Confirmed!BZ130 - Recovered!BZ130 - Deaths!BZ130</f>
        <v>2</v>
      </c>
      <c r="CA130" s="2">
        <f>Confirmed!CA130 - Recovered!CA130 - Deaths!CA130</f>
        <v>2</v>
      </c>
      <c r="CB130" s="2">
        <f>Confirmed!CB130 - Recovered!CB130 - Deaths!CB130</f>
        <v>2</v>
      </c>
      <c r="CC130" s="2">
        <f>Confirmed!CC130 - Recovered!CC130 - Deaths!CC130</f>
        <v>2</v>
      </c>
      <c r="CD130" s="2">
        <f>Confirmed!CD130 - Recovered!CD130 - Deaths!CD130</f>
        <v>2</v>
      </c>
      <c r="CE130" s="2">
        <f>Confirmed!CE130 - Recovered!CE130 - Deaths!CE130</f>
        <v>2</v>
      </c>
      <c r="CF130" s="2">
        <f>Confirmed!CF130 - Recovered!CF130 - Deaths!CF130</f>
        <v>2</v>
      </c>
      <c r="CG130" s="2">
        <f>Confirmed!CG130 - Recovered!CG130 - Deaths!CG130</f>
        <v>2</v>
      </c>
      <c r="CH130" s="2">
        <f>Confirmed!CH130 - Recovered!CH130 - Deaths!CH130</f>
        <v>2</v>
      </c>
      <c r="CI130" s="2">
        <f>Confirmed!CI130 - Recovered!CI130 - Deaths!CI130</f>
        <v>7</v>
      </c>
      <c r="CJ130" s="2">
        <f>Confirmed!CJ130 - Recovered!CJ130 - Deaths!CJ130</f>
        <v>7</v>
      </c>
      <c r="CK130" s="2">
        <f>Confirmed!CK130 - Recovered!CK130 - Deaths!CK130</f>
        <v>7</v>
      </c>
      <c r="CL130" s="2">
        <f>Confirmed!CL130 - Recovered!CL130 - Deaths!CL130</f>
        <v>7</v>
      </c>
      <c r="CM130" s="2">
        <f>Confirmed!CM130 - Recovered!CM130 - Deaths!CM130</f>
        <v>7</v>
      </c>
      <c r="CN130" s="2">
        <f>Confirmed!CN130 - Recovered!CN130 - Deaths!CN130</f>
        <v>7</v>
      </c>
      <c r="CO130" s="2">
        <f>Confirmed!CO130 - Recovered!CO130 - Deaths!CO130</f>
        <v>8</v>
      </c>
      <c r="CP130" s="2">
        <f>Confirmed!CP130 - Recovered!CP130 - Deaths!CP130</f>
        <v>8</v>
      </c>
      <c r="CQ130" s="2">
        <f>Confirmed!CQ130 - Recovered!CQ130 - Deaths!CQ130</f>
        <v>8</v>
      </c>
      <c r="CR130" s="2">
        <f>Confirmed!CR130 - Recovered!CR130 - Deaths!CR130</f>
        <v>8</v>
      </c>
      <c r="CS130" s="2">
        <f>Confirmed!CS130 - Recovered!CS130 - Deaths!CS130</f>
        <v>8</v>
      </c>
      <c r="CT130" s="2"/>
      <c r="CU130" s="2"/>
      <c r="CV130" s="2"/>
      <c r="CW130" s="2"/>
      <c r="CX130" s="2"/>
      <c r="CY130" s="2"/>
    </row>
    <row r="131" spans="1:103" x14ac:dyDescent="0.25">
      <c r="A131" t="str">
        <f>Confirmed!A131</f>
        <v>Paraguay</v>
      </c>
      <c r="B131" s="2">
        <f>Confirmed!B131 - Recovered!B131 - Deaths!B131</f>
        <v>0</v>
      </c>
      <c r="C131" s="2">
        <f>Confirmed!C131 - Recovered!C131 - Deaths!C131</f>
        <v>0</v>
      </c>
      <c r="D131" s="2">
        <f>Confirmed!D131 - Recovered!D131 - Deaths!D131</f>
        <v>0</v>
      </c>
      <c r="E131" s="2">
        <f>Confirmed!E131 - Recovered!E131 - Deaths!E131</f>
        <v>0</v>
      </c>
      <c r="F131" s="2">
        <f>Confirmed!F131 - Recovered!F131 - Deaths!F131</f>
        <v>0</v>
      </c>
      <c r="G131" s="2">
        <f>Confirmed!G131 - Recovered!G131 - Deaths!G131</f>
        <v>0</v>
      </c>
      <c r="H131" s="2">
        <f>Confirmed!H131 - Recovered!H131 - Deaths!H131</f>
        <v>0</v>
      </c>
      <c r="I131" s="2">
        <f>Confirmed!I131 - Recovered!I131 - Deaths!I131</f>
        <v>0</v>
      </c>
      <c r="J131" s="2">
        <f>Confirmed!J131 - Recovered!J131 - Deaths!J131</f>
        <v>0</v>
      </c>
      <c r="K131" s="2">
        <f>Confirmed!K131 - Recovered!K131 - Deaths!K131</f>
        <v>0</v>
      </c>
      <c r="L131" s="2">
        <f>Confirmed!L131 - Recovered!L131 - Deaths!L131</f>
        <v>0</v>
      </c>
      <c r="M131" s="2">
        <f>Confirmed!M131 - Recovered!M131 - Deaths!M131</f>
        <v>0</v>
      </c>
      <c r="N131" s="2">
        <f>Confirmed!N131 - Recovered!N131 - Deaths!N131</f>
        <v>0</v>
      </c>
      <c r="O131" s="2">
        <f>Confirmed!O131 - Recovered!O131 - Deaths!O131</f>
        <v>0</v>
      </c>
      <c r="P131" s="2">
        <f>Confirmed!P131 - Recovered!P131 - Deaths!P131</f>
        <v>0</v>
      </c>
      <c r="Q131" s="2">
        <f>Confirmed!Q131 - Recovered!Q131 - Deaths!Q131</f>
        <v>0</v>
      </c>
      <c r="R131" s="2">
        <f>Confirmed!R131 - Recovered!R131 - Deaths!R131</f>
        <v>0</v>
      </c>
      <c r="S131" s="2">
        <f>Confirmed!S131 - Recovered!S131 - Deaths!S131</f>
        <v>0</v>
      </c>
      <c r="T131" s="2">
        <f>Confirmed!T131 - Recovered!T131 - Deaths!T131</f>
        <v>0</v>
      </c>
      <c r="U131" s="2">
        <f>Confirmed!U131 - Recovered!U131 - Deaths!U131</f>
        <v>0</v>
      </c>
      <c r="V131" s="2">
        <f>Confirmed!V131 - Recovered!V131 - Deaths!V131</f>
        <v>0</v>
      </c>
      <c r="W131" s="2">
        <f>Confirmed!W131 - Recovered!W131 - Deaths!W131</f>
        <v>0</v>
      </c>
      <c r="X131" s="2">
        <f>Confirmed!X131 - Recovered!X131 - Deaths!X131</f>
        <v>0</v>
      </c>
      <c r="Y131" s="2">
        <f>Confirmed!Y131 - Recovered!Y131 - Deaths!Y131</f>
        <v>0</v>
      </c>
      <c r="Z131" s="2">
        <f>Confirmed!Z131 - Recovered!Z131 - Deaths!Z131</f>
        <v>0</v>
      </c>
      <c r="AA131" s="2">
        <f>Confirmed!AA131 - Recovered!AA131 - Deaths!AA131</f>
        <v>0</v>
      </c>
      <c r="AB131" s="2">
        <f>Confirmed!AB131 - Recovered!AB131 - Deaths!AB131</f>
        <v>0</v>
      </c>
      <c r="AC131" s="2">
        <f>Confirmed!AC131 - Recovered!AC131 - Deaths!AC131</f>
        <v>0</v>
      </c>
      <c r="AD131" s="2">
        <f>Confirmed!AD131 - Recovered!AD131 - Deaths!AD131</f>
        <v>0</v>
      </c>
      <c r="AE131" s="2">
        <f>Confirmed!AE131 - Recovered!AE131 - Deaths!AE131</f>
        <v>0</v>
      </c>
      <c r="AF131" s="2">
        <f>Confirmed!AF131 - Recovered!AF131 - Deaths!AF131</f>
        <v>0</v>
      </c>
      <c r="AG131" s="2">
        <f>Confirmed!AG131 - Recovered!AG131 - Deaths!AG131</f>
        <v>0</v>
      </c>
      <c r="AH131" s="2">
        <f>Confirmed!AH131 - Recovered!AH131 - Deaths!AH131</f>
        <v>0</v>
      </c>
      <c r="AI131" s="2">
        <f>Confirmed!AI131 - Recovered!AI131 - Deaths!AI131</f>
        <v>0</v>
      </c>
      <c r="AJ131" s="2">
        <f>Confirmed!AJ131 - Recovered!AJ131 - Deaths!AJ131</f>
        <v>0</v>
      </c>
      <c r="AK131" s="2">
        <f>Confirmed!AK131 - Recovered!AK131 - Deaths!AK131</f>
        <v>0</v>
      </c>
      <c r="AL131" s="2">
        <f>Confirmed!AL131 - Recovered!AL131 - Deaths!AL131</f>
        <v>0</v>
      </c>
      <c r="AM131" s="2">
        <f>Confirmed!AM131 - Recovered!AM131 - Deaths!AM131</f>
        <v>0</v>
      </c>
      <c r="AN131" s="2">
        <f>Confirmed!AN131 - Recovered!AN131 - Deaths!AN131</f>
        <v>0</v>
      </c>
      <c r="AO131" s="2">
        <f>Confirmed!AO131 - Recovered!AO131 - Deaths!AO131</f>
        <v>0</v>
      </c>
      <c r="AP131" s="2">
        <f>Confirmed!AP131 - Recovered!AP131 - Deaths!AP131</f>
        <v>0</v>
      </c>
      <c r="AQ131" s="2">
        <f>Confirmed!AQ131 - Recovered!AQ131 - Deaths!AQ131</f>
        <v>0</v>
      </c>
      <c r="AR131" s="2">
        <f>Confirmed!AR131 - Recovered!AR131 - Deaths!AR131</f>
        <v>0</v>
      </c>
      <c r="AS131" s="2">
        <f>Confirmed!AS131 - Recovered!AS131 - Deaths!AS131</f>
        <v>0</v>
      </c>
      <c r="AT131" s="2">
        <f>Confirmed!AT131 - Recovered!AT131 - Deaths!AT131</f>
        <v>0</v>
      </c>
      <c r="AU131" s="2">
        <f>Confirmed!AU131 - Recovered!AU131 - Deaths!AU131</f>
        <v>0</v>
      </c>
      <c r="AV131" s="2">
        <f>Confirmed!AV131 - Recovered!AV131 - Deaths!AV131</f>
        <v>1</v>
      </c>
      <c r="AW131" s="2">
        <f>Confirmed!AW131 - Recovered!AW131 - Deaths!AW131</f>
        <v>1</v>
      </c>
      <c r="AX131" s="2">
        <f>Confirmed!AX131 - Recovered!AX131 - Deaths!AX131</f>
        <v>1</v>
      </c>
      <c r="AY131" s="2">
        <f>Confirmed!AY131 - Recovered!AY131 - Deaths!AY131</f>
        <v>5</v>
      </c>
      <c r="AZ131" s="2">
        <f>Confirmed!AZ131 - Recovered!AZ131 - Deaths!AZ131</f>
        <v>5</v>
      </c>
      <c r="BA131" s="2">
        <f>Confirmed!BA131 - Recovered!BA131 - Deaths!BA131</f>
        <v>6</v>
      </c>
      <c r="BB131" s="2">
        <f>Confirmed!BB131 - Recovered!BB131 - Deaths!BB131</f>
        <v>6</v>
      </c>
      <c r="BC131" s="2">
        <f>Confirmed!BC131 - Recovered!BC131 - Deaths!BC131</f>
        <v>6</v>
      </c>
      <c r="BD131" s="2">
        <f>Confirmed!BD131 - Recovered!BD131 - Deaths!BD131</f>
        <v>8</v>
      </c>
      <c r="BE131" s="2">
        <f>Confirmed!BE131 - Recovered!BE131 - Deaths!BE131</f>
        <v>9</v>
      </c>
      <c r="BF131" s="2">
        <f>Confirmed!BF131 - Recovered!BF131 - Deaths!BF131</f>
        <v>11</v>
      </c>
      <c r="BG131" s="2">
        <f>Confirmed!BG131 - Recovered!BG131 - Deaths!BG131</f>
        <v>11</v>
      </c>
      <c r="BH131" s="2">
        <f>Confirmed!BH131 - Recovered!BH131 - Deaths!BH131</f>
        <v>13</v>
      </c>
      <c r="BI131" s="2">
        <f>Confirmed!BI131 - Recovered!BI131 - Deaths!BI131</f>
        <v>17</v>
      </c>
      <c r="BJ131" s="2">
        <f>Confirmed!BJ131 - Recovered!BJ131 - Deaths!BJ131</f>
        <v>21</v>
      </c>
      <c r="BK131" s="2">
        <f>Confirmed!BK131 - Recovered!BK131 - Deaths!BK131</f>
        <v>21</v>
      </c>
      <c r="BL131" s="2">
        <f>Confirmed!BL131 - Recovered!BL131 - Deaths!BL131</f>
        <v>25</v>
      </c>
      <c r="BM131" s="2">
        <f>Confirmed!BM131 - Recovered!BM131 - Deaths!BM131</f>
        <v>34</v>
      </c>
      <c r="BN131" s="2">
        <f>Confirmed!BN131 - Recovered!BN131 - Deaths!BN131</f>
        <v>38</v>
      </c>
      <c r="BO131" s="2">
        <f>Confirmed!BO131 - Recovered!BO131 - Deaths!BO131</f>
        <v>48</v>
      </c>
      <c r="BP131" s="2">
        <f>Confirmed!BP131 - Recovered!BP131 - Deaths!BP131</f>
        <v>52</v>
      </c>
      <c r="BQ131" s="2">
        <f>Confirmed!BQ131 - Recovered!BQ131 - Deaths!BQ131</f>
        <v>55</v>
      </c>
      <c r="BR131" s="2">
        <f>Confirmed!BR131 - Recovered!BR131 - Deaths!BR131</f>
        <v>60</v>
      </c>
      <c r="BS131" s="2">
        <f>Confirmed!BS131 - Recovered!BS131 - Deaths!BS131</f>
        <v>61</v>
      </c>
      <c r="BT131" s="2">
        <f>Confirmed!BT131 - Recovered!BT131 - Deaths!BT131</f>
        <v>65</v>
      </c>
      <c r="BU131" s="2">
        <f>Confirmed!BU131 - Recovered!BU131 - Deaths!BU131</f>
        <v>72</v>
      </c>
      <c r="BV131" s="2">
        <f>Confirmed!BV131 - Recovered!BV131 - Deaths!BV131</f>
        <v>83</v>
      </c>
      <c r="BW131" s="2">
        <f>Confirmed!BW131 - Recovered!BW131 - Deaths!BW131</f>
        <v>81</v>
      </c>
      <c r="BX131" s="2">
        <f>Confirmed!BX131 - Recovered!BX131 - Deaths!BX131</f>
        <v>89</v>
      </c>
      <c r="BY131" s="2">
        <f>Confirmed!BY131 - Recovered!BY131 - Deaths!BY131</f>
        <v>96</v>
      </c>
      <c r="BZ131" s="2">
        <f>Confirmed!BZ131 - Recovered!BZ131 - Deaths!BZ131</f>
        <v>95</v>
      </c>
      <c r="CA131" s="2">
        <f>Confirmed!CA131 - Recovered!CA131 - Deaths!CA131</f>
        <v>99</v>
      </c>
      <c r="CB131" s="2">
        <f>Confirmed!CB131 - Recovered!CB131 - Deaths!CB131</f>
        <v>101</v>
      </c>
      <c r="CC131" s="2">
        <f>Confirmed!CC131 - Recovered!CC131 - Deaths!CC131</f>
        <v>105</v>
      </c>
      <c r="CD131" s="2">
        <f>Confirmed!CD131 - Recovered!CD131 - Deaths!CD131</f>
        <v>109</v>
      </c>
      <c r="CE131" s="2">
        <f>Confirmed!CE131 - Recovered!CE131 - Deaths!CE131</f>
        <v>106</v>
      </c>
      <c r="CF131" s="2">
        <f>Confirmed!CF131 - Recovered!CF131 - Deaths!CF131</f>
        <v>119</v>
      </c>
      <c r="CG131" s="2">
        <f>Confirmed!CG131 - Recovered!CG131 - Deaths!CG131</f>
        <v>130</v>
      </c>
      <c r="CH131" s="2">
        <f>Confirmed!CH131 - Recovered!CH131 - Deaths!CH131</f>
        <v>130</v>
      </c>
      <c r="CI131" s="2">
        <f>Confirmed!CI131 - Recovered!CI131 - Deaths!CI131</f>
        <v>136</v>
      </c>
      <c r="CJ131" s="2">
        <f>Confirmed!CJ131 - Recovered!CJ131 - Deaths!CJ131</f>
        <v>161</v>
      </c>
      <c r="CK131" s="2">
        <f>Confirmed!CK131 - Recovered!CK131 - Deaths!CK131</f>
        <v>159</v>
      </c>
      <c r="CL131" s="2">
        <f>Confirmed!CL131 - Recovered!CL131 - Deaths!CL131</f>
        <v>157</v>
      </c>
      <c r="CM131" s="2">
        <f>Confirmed!CM131 - Recovered!CM131 - Deaths!CM131</f>
        <v>154</v>
      </c>
      <c r="CN131" s="2">
        <f>Confirmed!CN131 - Recovered!CN131 - Deaths!CN131</f>
        <v>147</v>
      </c>
      <c r="CO131" s="2">
        <f>Confirmed!CO131 - Recovered!CO131 - Deaths!CO131</f>
        <v>142</v>
      </c>
      <c r="CP131" s="2">
        <f>Confirmed!CP131 - Recovered!CP131 - Deaths!CP131</f>
        <v>137</v>
      </c>
      <c r="CQ131" s="2">
        <f>Confirmed!CQ131 - Recovered!CQ131 - Deaths!CQ131</f>
        <v>136</v>
      </c>
      <c r="CR131" s="2">
        <f>Confirmed!CR131 - Recovered!CR131 - Deaths!CR131</f>
        <v>134</v>
      </c>
      <c r="CS131" s="2">
        <f>Confirmed!CS131 - Recovered!CS131 - Deaths!CS131</f>
        <v>134</v>
      </c>
      <c r="CT131" s="2"/>
      <c r="CU131" s="2"/>
      <c r="CV131" s="2"/>
      <c r="CW131" s="2"/>
      <c r="CX131" s="2"/>
      <c r="CY131" s="2"/>
    </row>
    <row r="132" spans="1:103" x14ac:dyDescent="0.25">
      <c r="A132" t="str">
        <f>Confirmed!A132</f>
        <v>Peru</v>
      </c>
      <c r="B132" s="2">
        <f>Confirmed!B132 - Recovered!B132 - Deaths!B132</f>
        <v>0</v>
      </c>
      <c r="C132" s="2">
        <f>Confirmed!C132 - Recovered!C132 - Deaths!C132</f>
        <v>0</v>
      </c>
      <c r="D132" s="2">
        <f>Confirmed!D132 - Recovered!D132 - Deaths!D132</f>
        <v>0</v>
      </c>
      <c r="E132" s="2">
        <f>Confirmed!E132 - Recovered!E132 - Deaths!E132</f>
        <v>0</v>
      </c>
      <c r="F132" s="2">
        <f>Confirmed!F132 - Recovered!F132 - Deaths!F132</f>
        <v>0</v>
      </c>
      <c r="G132" s="2">
        <f>Confirmed!G132 - Recovered!G132 - Deaths!G132</f>
        <v>0</v>
      </c>
      <c r="H132" s="2">
        <f>Confirmed!H132 - Recovered!H132 - Deaths!H132</f>
        <v>0</v>
      </c>
      <c r="I132" s="2">
        <f>Confirmed!I132 - Recovered!I132 - Deaths!I132</f>
        <v>0</v>
      </c>
      <c r="J132" s="2">
        <f>Confirmed!J132 - Recovered!J132 - Deaths!J132</f>
        <v>0</v>
      </c>
      <c r="K132" s="2">
        <f>Confirmed!K132 - Recovered!K132 - Deaths!K132</f>
        <v>0</v>
      </c>
      <c r="L132" s="2">
        <f>Confirmed!L132 - Recovered!L132 - Deaths!L132</f>
        <v>0</v>
      </c>
      <c r="M132" s="2">
        <f>Confirmed!M132 - Recovered!M132 - Deaths!M132</f>
        <v>0</v>
      </c>
      <c r="N132" s="2">
        <f>Confirmed!N132 - Recovered!N132 - Deaths!N132</f>
        <v>0</v>
      </c>
      <c r="O132" s="2">
        <f>Confirmed!O132 - Recovered!O132 - Deaths!O132</f>
        <v>0</v>
      </c>
      <c r="P132" s="2">
        <f>Confirmed!P132 - Recovered!P132 - Deaths!P132</f>
        <v>0</v>
      </c>
      <c r="Q132" s="2">
        <f>Confirmed!Q132 - Recovered!Q132 - Deaths!Q132</f>
        <v>0</v>
      </c>
      <c r="R132" s="2">
        <f>Confirmed!R132 - Recovered!R132 - Deaths!R132</f>
        <v>0</v>
      </c>
      <c r="S132" s="2">
        <f>Confirmed!S132 - Recovered!S132 - Deaths!S132</f>
        <v>0</v>
      </c>
      <c r="T132" s="2">
        <f>Confirmed!T132 - Recovered!T132 - Deaths!T132</f>
        <v>0</v>
      </c>
      <c r="U132" s="2">
        <f>Confirmed!U132 - Recovered!U132 - Deaths!U132</f>
        <v>0</v>
      </c>
      <c r="V132" s="2">
        <f>Confirmed!V132 - Recovered!V132 - Deaths!V132</f>
        <v>0</v>
      </c>
      <c r="W132" s="2">
        <f>Confirmed!W132 - Recovered!W132 - Deaths!W132</f>
        <v>0</v>
      </c>
      <c r="X132" s="2">
        <f>Confirmed!X132 - Recovered!X132 - Deaths!X132</f>
        <v>0</v>
      </c>
      <c r="Y132" s="2">
        <f>Confirmed!Y132 - Recovered!Y132 - Deaths!Y132</f>
        <v>0</v>
      </c>
      <c r="Z132" s="2">
        <f>Confirmed!Z132 - Recovered!Z132 - Deaths!Z132</f>
        <v>0</v>
      </c>
      <c r="AA132" s="2">
        <f>Confirmed!AA132 - Recovered!AA132 - Deaths!AA132</f>
        <v>0</v>
      </c>
      <c r="AB132" s="2">
        <f>Confirmed!AB132 - Recovered!AB132 - Deaths!AB132</f>
        <v>0</v>
      </c>
      <c r="AC132" s="2">
        <f>Confirmed!AC132 - Recovered!AC132 - Deaths!AC132</f>
        <v>0</v>
      </c>
      <c r="AD132" s="2">
        <f>Confirmed!AD132 - Recovered!AD132 - Deaths!AD132</f>
        <v>0</v>
      </c>
      <c r="AE132" s="2">
        <f>Confirmed!AE132 - Recovered!AE132 - Deaths!AE132</f>
        <v>0</v>
      </c>
      <c r="AF132" s="2">
        <f>Confirmed!AF132 - Recovered!AF132 - Deaths!AF132</f>
        <v>0</v>
      </c>
      <c r="AG132" s="2">
        <f>Confirmed!AG132 - Recovered!AG132 - Deaths!AG132</f>
        <v>0</v>
      </c>
      <c r="AH132" s="2">
        <f>Confirmed!AH132 - Recovered!AH132 - Deaths!AH132</f>
        <v>0</v>
      </c>
      <c r="AI132" s="2">
        <f>Confirmed!AI132 - Recovered!AI132 - Deaths!AI132</f>
        <v>0</v>
      </c>
      <c r="AJ132" s="2">
        <f>Confirmed!AJ132 - Recovered!AJ132 - Deaths!AJ132</f>
        <v>0</v>
      </c>
      <c r="AK132" s="2">
        <f>Confirmed!AK132 - Recovered!AK132 - Deaths!AK132</f>
        <v>0</v>
      </c>
      <c r="AL132" s="2">
        <f>Confirmed!AL132 - Recovered!AL132 - Deaths!AL132</f>
        <v>0</v>
      </c>
      <c r="AM132" s="2">
        <f>Confirmed!AM132 - Recovered!AM132 - Deaths!AM132</f>
        <v>0</v>
      </c>
      <c r="AN132" s="2">
        <f>Confirmed!AN132 - Recovered!AN132 - Deaths!AN132</f>
        <v>0</v>
      </c>
      <c r="AO132" s="2">
        <f>Confirmed!AO132 - Recovered!AO132 - Deaths!AO132</f>
        <v>0</v>
      </c>
      <c r="AP132" s="2">
        <f>Confirmed!AP132 - Recovered!AP132 - Deaths!AP132</f>
        <v>0</v>
      </c>
      <c r="AQ132" s="2">
        <f>Confirmed!AQ132 - Recovered!AQ132 - Deaths!AQ132</f>
        <v>0</v>
      </c>
      <c r="AR132" s="2">
        <f>Confirmed!AR132 - Recovered!AR132 - Deaths!AR132</f>
        <v>0</v>
      </c>
      <c r="AS132" s="2">
        <f>Confirmed!AS132 - Recovered!AS132 - Deaths!AS132</f>
        <v>0</v>
      </c>
      <c r="AT132" s="2">
        <f>Confirmed!AT132 - Recovered!AT132 - Deaths!AT132</f>
        <v>1</v>
      </c>
      <c r="AU132" s="2">
        <f>Confirmed!AU132 - Recovered!AU132 - Deaths!AU132</f>
        <v>1</v>
      </c>
      <c r="AV132" s="2">
        <f>Confirmed!AV132 - Recovered!AV132 - Deaths!AV132</f>
        <v>6</v>
      </c>
      <c r="AW132" s="2">
        <f>Confirmed!AW132 - Recovered!AW132 - Deaths!AW132</f>
        <v>7</v>
      </c>
      <c r="AX132" s="2">
        <f>Confirmed!AX132 - Recovered!AX132 - Deaths!AX132</f>
        <v>11</v>
      </c>
      <c r="AY132" s="2">
        <f>Confirmed!AY132 - Recovered!AY132 - Deaths!AY132</f>
        <v>11</v>
      </c>
      <c r="AZ132" s="2">
        <f>Confirmed!AZ132 - Recovered!AZ132 - Deaths!AZ132</f>
        <v>15</v>
      </c>
      <c r="BA132" s="2">
        <f>Confirmed!BA132 - Recovered!BA132 - Deaths!BA132</f>
        <v>28</v>
      </c>
      <c r="BB132" s="2">
        <f>Confirmed!BB132 - Recovered!BB132 - Deaths!BB132</f>
        <v>38</v>
      </c>
      <c r="BC132" s="2">
        <f>Confirmed!BC132 - Recovered!BC132 - Deaths!BC132</f>
        <v>43</v>
      </c>
      <c r="BD132" s="2">
        <f>Confirmed!BD132 - Recovered!BD132 - Deaths!BD132</f>
        <v>86</v>
      </c>
      <c r="BE132" s="2">
        <f>Confirmed!BE132 - Recovered!BE132 - Deaths!BE132</f>
        <v>116</v>
      </c>
      <c r="BF132" s="2">
        <f>Confirmed!BF132 - Recovered!BF132 - Deaths!BF132</f>
        <v>144</v>
      </c>
      <c r="BG132" s="2">
        <f>Confirmed!BG132 - Recovered!BG132 - Deaths!BG132</f>
        <v>233</v>
      </c>
      <c r="BH132" s="2">
        <f>Confirmed!BH132 - Recovered!BH132 - Deaths!BH132</f>
        <v>230</v>
      </c>
      <c r="BI132" s="2">
        <f>Confirmed!BI132 - Recovered!BI132 - Deaths!BI132</f>
        <v>312</v>
      </c>
      <c r="BJ132" s="2">
        <f>Confirmed!BJ132 - Recovered!BJ132 - Deaths!BJ132</f>
        <v>357</v>
      </c>
      <c r="BK132" s="2">
        <f>Confirmed!BK132 - Recovered!BK132 - Deaths!BK132</f>
        <v>389</v>
      </c>
      <c r="BL132" s="2">
        <f>Confirmed!BL132 - Recovered!BL132 - Deaths!BL132</f>
        <v>408</v>
      </c>
      <c r="BM132" s="2">
        <f>Confirmed!BM132 - Recovered!BM132 - Deaths!BM132</f>
        <v>470</v>
      </c>
      <c r="BN132" s="2">
        <f>Confirmed!BN132 - Recovered!BN132 - Deaths!BN132</f>
        <v>557</v>
      </c>
      <c r="BO132" s="2">
        <f>Confirmed!BO132 - Recovered!BO132 - Deaths!BO132</f>
        <v>608</v>
      </c>
      <c r="BP132" s="2">
        <f>Confirmed!BP132 - Recovered!BP132 - Deaths!BP132</f>
        <v>639</v>
      </c>
      <c r="BQ132" s="2">
        <f>Confirmed!BQ132 - Recovered!BQ132 - Deaths!BQ132</f>
        <v>818</v>
      </c>
      <c r="BR132" s="2">
        <f>Confirmed!BR132 - Recovered!BR132 - Deaths!BR132</f>
        <v>873</v>
      </c>
      <c r="BS132" s="2">
        <f>Confirmed!BS132 - Recovered!BS132 - Deaths!BS132</f>
        <v>641</v>
      </c>
      <c r="BT132" s="2">
        <f>Confirmed!BT132 - Recovered!BT132 - Deaths!BT132</f>
        <v>891</v>
      </c>
      <c r="BU132" s="2">
        <f>Confirmed!BU132 - Recovered!BU132 - Deaths!BU132</f>
        <v>822</v>
      </c>
      <c r="BV132" s="2">
        <f>Confirmed!BV132 - Recovered!BV132 - Deaths!BV132</f>
        <v>997</v>
      </c>
      <c r="BW132" s="2">
        <f>Confirmed!BW132 - Recovered!BW132 - Deaths!BW132</f>
        <v>759</v>
      </c>
      <c r="BX132" s="2">
        <f>Confirmed!BX132 - Recovered!BX132 - Deaths!BX132</f>
        <v>1209</v>
      </c>
      <c r="BY132" s="2">
        <f>Confirmed!BY132 - Recovered!BY132 - Deaths!BY132</f>
        <v>1472</v>
      </c>
      <c r="BZ132" s="2">
        <f>Confirmed!BZ132 - Recovered!BZ132 - Deaths!BZ132</f>
        <v>1546</v>
      </c>
      <c r="CA132" s="2">
        <f>Confirmed!CA132 - Recovered!CA132 - Deaths!CA132</f>
        <v>2888</v>
      </c>
      <c r="CB132" s="2">
        <f>Confirmed!CB132 - Recovered!CB132 - Deaths!CB132</f>
        <v>3680</v>
      </c>
      <c r="CC132" s="2">
        <f>Confirmed!CC132 - Recovered!CC132 - Deaths!CC132</f>
        <v>4159</v>
      </c>
      <c r="CD132" s="2">
        <f>Confirmed!CD132 - Recovered!CD132 - Deaths!CD132</f>
        <v>4928</v>
      </c>
      <c r="CE132" s="2">
        <f>Confirmed!CE132 - Recovered!CE132 - Deaths!CE132</f>
        <v>5528</v>
      </c>
      <c r="CF132" s="2">
        <f>Confirmed!CF132 - Recovered!CF132 - Deaths!CF132</f>
        <v>6926</v>
      </c>
      <c r="CG132" s="2">
        <f>Confirmed!CG132 - Recovered!CG132 - Deaths!CG132</f>
        <v>7204</v>
      </c>
      <c r="CH132" s="2">
        <f>Confirmed!CH132 - Recovered!CH132 - Deaths!CH132</f>
        <v>8113</v>
      </c>
      <c r="CI132" s="2">
        <f>Confirmed!CI132 - Recovered!CI132 - Deaths!CI132</f>
        <v>6097</v>
      </c>
      <c r="CJ132" s="2">
        <f>Confirmed!CJ132 - Recovered!CJ132 - Deaths!CJ132</f>
        <v>6648</v>
      </c>
      <c r="CK132" s="2">
        <f>Confirmed!CK132 - Recovered!CK132 - Deaths!CK132</f>
        <v>7388</v>
      </c>
      <c r="CL132" s="2">
        <f>Confirmed!CL132 - Recovered!CL132 - Deaths!CL132</f>
        <v>8417</v>
      </c>
      <c r="CM132" s="2">
        <f>Confirmed!CM132 - Recovered!CM132 - Deaths!CM132</f>
        <v>8912</v>
      </c>
      <c r="CN132" s="2">
        <f>Confirmed!CN132 - Recovered!CN132 - Deaths!CN132</f>
        <v>10371</v>
      </c>
      <c r="CO132" s="2">
        <f>Confirmed!CO132 - Recovered!CO132 - Deaths!CO132</f>
        <v>11693</v>
      </c>
      <c r="CP132" s="2">
        <f>Confirmed!CP132 - Recovered!CP132 - Deaths!CP132</f>
        <v>12920</v>
      </c>
      <c r="CQ132" s="2">
        <f>Confirmed!CQ132 - Recovered!CQ132 - Deaths!CQ132</f>
        <v>13518</v>
      </c>
      <c r="CR132" s="2">
        <f>Confirmed!CR132 - Recovered!CR132 - Deaths!CR132</f>
        <v>16834</v>
      </c>
      <c r="CS132" s="2">
        <f>Confirmed!CS132 - Recovered!CS132 - Deaths!CS132</f>
        <v>18701</v>
      </c>
      <c r="CT132" s="2"/>
      <c r="CU132" s="2"/>
      <c r="CV132" s="2"/>
      <c r="CW132" s="2"/>
      <c r="CX132" s="2"/>
      <c r="CY132" s="2"/>
    </row>
    <row r="133" spans="1:103" x14ac:dyDescent="0.25">
      <c r="A133" t="str">
        <f>Confirmed!A133</f>
        <v>Philippines</v>
      </c>
      <c r="B133" s="2">
        <f>Confirmed!B133 - Recovered!B133 - Deaths!B133</f>
        <v>0</v>
      </c>
      <c r="C133" s="2">
        <f>Confirmed!C133 - Recovered!C133 - Deaths!C133</f>
        <v>0</v>
      </c>
      <c r="D133" s="2">
        <f>Confirmed!D133 - Recovered!D133 - Deaths!D133</f>
        <v>0</v>
      </c>
      <c r="E133" s="2">
        <f>Confirmed!E133 - Recovered!E133 - Deaths!E133</f>
        <v>0</v>
      </c>
      <c r="F133" s="2">
        <f>Confirmed!F133 - Recovered!F133 - Deaths!F133</f>
        <v>0</v>
      </c>
      <c r="G133" s="2">
        <f>Confirmed!G133 - Recovered!G133 - Deaths!G133</f>
        <v>0</v>
      </c>
      <c r="H133" s="2">
        <f>Confirmed!H133 - Recovered!H133 - Deaths!H133</f>
        <v>0</v>
      </c>
      <c r="I133" s="2">
        <f>Confirmed!I133 - Recovered!I133 - Deaths!I133</f>
        <v>0</v>
      </c>
      <c r="J133" s="2">
        <f>Confirmed!J133 - Recovered!J133 - Deaths!J133</f>
        <v>1</v>
      </c>
      <c r="K133" s="2">
        <f>Confirmed!K133 - Recovered!K133 - Deaths!K133</f>
        <v>1</v>
      </c>
      <c r="L133" s="2">
        <f>Confirmed!L133 - Recovered!L133 - Deaths!L133</f>
        <v>1</v>
      </c>
      <c r="M133" s="2">
        <f>Confirmed!M133 - Recovered!M133 - Deaths!M133</f>
        <v>1</v>
      </c>
      <c r="N133" s="2">
        <f>Confirmed!N133 - Recovered!N133 - Deaths!N133</f>
        <v>1</v>
      </c>
      <c r="O133" s="2">
        <f>Confirmed!O133 - Recovered!O133 - Deaths!O133</f>
        <v>1</v>
      </c>
      <c r="P133" s="2">
        <f>Confirmed!P133 - Recovered!P133 - Deaths!P133</f>
        <v>1</v>
      </c>
      <c r="Q133" s="2">
        <f>Confirmed!Q133 - Recovered!Q133 - Deaths!Q133</f>
        <v>1</v>
      </c>
      <c r="R133" s="2">
        <f>Confirmed!R133 - Recovered!R133 - Deaths!R133</f>
        <v>2</v>
      </c>
      <c r="S133" s="2">
        <f>Confirmed!S133 - Recovered!S133 - Deaths!S133</f>
        <v>2</v>
      </c>
      <c r="T133" s="2">
        <f>Confirmed!T133 - Recovered!T133 - Deaths!T133</f>
        <v>2</v>
      </c>
      <c r="U133" s="2">
        <f>Confirmed!U133 - Recovered!U133 - Deaths!U133</f>
        <v>2</v>
      </c>
      <c r="V133" s="2">
        <f>Confirmed!V133 - Recovered!V133 - Deaths!V133</f>
        <v>2</v>
      </c>
      <c r="W133" s="2">
        <f>Confirmed!W133 - Recovered!W133 - Deaths!W133</f>
        <v>1</v>
      </c>
      <c r="X133" s="2">
        <f>Confirmed!X133 - Recovered!X133 - Deaths!X133</f>
        <v>1</v>
      </c>
      <c r="Y133" s="2">
        <f>Confirmed!Y133 - Recovered!Y133 - Deaths!Y133</f>
        <v>1</v>
      </c>
      <c r="Z133" s="2">
        <f>Confirmed!Z133 - Recovered!Z133 - Deaths!Z133</f>
        <v>1</v>
      </c>
      <c r="AA133" s="2">
        <f>Confirmed!AA133 - Recovered!AA133 - Deaths!AA133</f>
        <v>1</v>
      </c>
      <c r="AB133" s="2">
        <f>Confirmed!AB133 - Recovered!AB133 - Deaths!AB133</f>
        <v>1</v>
      </c>
      <c r="AC133" s="2">
        <f>Confirmed!AC133 - Recovered!AC133 - Deaths!AC133</f>
        <v>1</v>
      </c>
      <c r="AD133" s="2">
        <f>Confirmed!AD133 - Recovered!AD133 - Deaths!AD133</f>
        <v>1</v>
      </c>
      <c r="AE133" s="2">
        <f>Confirmed!AE133 - Recovered!AE133 - Deaths!AE133</f>
        <v>1</v>
      </c>
      <c r="AF133" s="2">
        <f>Confirmed!AF133 - Recovered!AF133 - Deaths!AF133</f>
        <v>1</v>
      </c>
      <c r="AG133" s="2">
        <f>Confirmed!AG133 - Recovered!AG133 - Deaths!AG133</f>
        <v>1</v>
      </c>
      <c r="AH133" s="2">
        <f>Confirmed!AH133 - Recovered!AH133 - Deaths!AH133</f>
        <v>1</v>
      </c>
      <c r="AI133" s="2">
        <f>Confirmed!AI133 - Recovered!AI133 - Deaths!AI133</f>
        <v>1</v>
      </c>
      <c r="AJ133" s="2">
        <f>Confirmed!AJ133 - Recovered!AJ133 - Deaths!AJ133</f>
        <v>1</v>
      </c>
      <c r="AK133" s="2">
        <f>Confirmed!AK133 - Recovered!AK133 - Deaths!AK133</f>
        <v>1</v>
      </c>
      <c r="AL133" s="2">
        <f>Confirmed!AL133 - Recovered!AL133 - Deaths!AL133</f>
        <v>1</v>
      </c>
      <c r="AM133" s="2">
        <f>Confirmed!AM133 - Recovered!AM133 - Deaths!AM133</f>
        <v>1</v>
      </c>
      <c r="AN133" s="2">
        <f>Confirmed!AN133 - Recovered!AN133 - Deaths!AN133</f>
        <v>1</v>
      </c>
      <c r="AO133" s="2">
        <f>Confirmed!AO133 - Recovered!AO133 - Deaths!AO133</f>
        <v>1</v>
      </c>
      <c r="AP133" s="2">
        <f>Confirmed!AP133 - Recovered!AP133 - Deaths!AP133</f>
        <v>1</v>
      </c>
      <c r="AQ133" s="2">
        <f>Confirmed!AQ133 - Recovered!AQ133 - Deaths!AQ133</f>
        <v>1</v>
      </c>
      <c r="AR133" s="2">
        <f>Confirmed!AR133 - Recovered!AR133 - Deaths!AR133</f>
        <v>1</v>
      </c>
      <c r="AS133" s="2">
        <f>Confirmed!AS133 - Recovered!AS133 - Deaths!AS133</f>
        <v>1</v>
      </c>
      <c r="AT133" s="2">
        <f>Confirmed!AT133 - Recovered!AT133 - Deaths!AT133</f>
        <v>3</v>
      </c>
      <c r="AU133" s="2">
        <f>Confirmed!AU133 - Recovered!AU133 - Deaths!AU133</f>
        <v>4</v>
      </c>
      <c r="AV133" s="2">
        <f>Confirmed!AV133 - Recovered!AV133 - Deaths!AV133</f>
        <v>8</v>
      </c>
      <c r="AW133" s="2">
        <f>Confirmed!AW133 - Recovered!AW133 - Deaths!AW133</f>
        <v>18</v>
      </c>
      <c r="AX133" s="2">
        <f>Confirmed!AX133 - Recovered!AX133 - Deaths!AX133</f>
        <v>30</v>
      </c>
      <c r="AY133" s="2">
        <f>Confirmed!AY133 - Recovered!AY133 - Deaths!AY133</f>
        <v>46</v>
      </c>
      <c r="AZ133" s="2">
        <f>Confirmed!AZ133 - Recovered!AZ133 - Deaths!AZ133</f>
        <v>48</v>
      </c>
      <c r="BA133" s="2">
        <f>Confirmed!BA133 - Recovered!BA133 - Deaths!BA133</f>
        <v>57</v>
      </c>
      <c r="BB133" s="2">
        <f>Confirmed!BB133 - Recovered!BB133 - Deaths!BB133</f>
        <v>101</v>
      </c>
      <c r="BC133" s="2">
        <f>Confirmed!BC133 - Recovered!BC133 - Deaths!BC133</f>
        <v>127</v>
      </c>
      <c r="BD133" s="2">
        <f>Confirmed!BD133 - Recovered!BD133 - Deaths!BD133</f>
        <v>128</v>
      </c>
      <c r="BE133" s="2">
        <f>Confirmed!BE133 - Recovered!BE133 - Deaths!BE133</f>
        <v>170</v>
      </c>
      <c r="BF133" s="2">
        <f>Confirmed!BF133 - Recovered!BF133 - Deaths!BF133</f>
        <v>178</v>
      </c>
      <c r="BG133" s="2">
        <f>Confirmed!BG133 - Recovered!BG133 - Deaths!BG133</f>
        <v>192</v>
      </c>
      <c r="BH133" s="2">
        <f>Confirmed!BH133 - Recovered!BH133 - Deaths!BH133</f>
        <v>204</v>
      </c>
      <c r="BI133" s="2">
        <f>Confirmed!BI133 - Recovered!BI133 - Deaths!BI133</f>
        <v>275</v>
      </c>
      <c r="BJ133" s="2">
        <f>Confirmed!BJ133 - Recovered!BJ133 - Deaths!BJ133</f>
        <v>338</v>
      </c>
      <c r="BK133" s="2">
        <f>Confirmed!BK133 - Recovered!BK133 - Deaths!BK133</f>
        <v>412</v>
      </c>
      <c r="BL133" s="2">
        <f>Confirmed!BL133 - Recovered!BL133 - Deaths!BL133</f>
        <v>497</v>
      </c>
      <c r="BM133" s="2">
        <f>Confirmed!BM133 - Recovered!BM133 - Deaths!BM133</f>
        <v>572</v>
      </c>
      <c r="BN133" s="2">
        <f>Confirmed!BN133 - Recovered!BN133 - Deaths!BN133</f>
        <v>634</v>
      </c>
      <c r="BO133" s="2">
        <f>Confirmed!BO133 - Recovered!BO133 - Deaths!BO133</f>
        <v>718</v>
      </c>
      <c r="BP133" s="2">
        <f>Confirmed!BP133 - Recovered!BP133 - Deaths!BP133</f>
        <v>972</v>
      </c>
      <c r="BQ133" s="2">
        <f>Confirmed!BQ133 - Recovered!BQ133 - Deaths!BQ133</f>
        <v>1305</v>
      </c>
      <c r="BR133" s="2">
        <f>Confirmed!BR133 - Recovered!BR133 - Deaths!BR133</f>
        <v>1426</v>
      </c>
      <c r="BS133" s="2">
        <f>Confirmed!BS133 - Recovered!BS133 - Deaths!BS133</f>
        <v>1947</v>
      </c>
      <c r="BT133" s="2">
        <f>Confirmed!BT133 - Recovered!BT133 - Deaths!BT133</f>
        <v>2165</v>
      </c>
      <c r="BU133" s="2">
        <f>Confirmed!BU133 - Recovered!BU133 - Deaths!BU133</f>
        <v>2475</v>
      </c>
      <c r="BV133" s="2">
        <f>Confirmed!BV133 - Recovered!BV133 - Deaths!BV133</f>
        <v>2830</v>
      </c>
      <c r="BW133" s="2">
        <f>Confirmed!BW133 - Recovered!BW133 - Deaths!BW133</f>
        <v>2893</v>
      </c>
      <c r="BX133" s="2">
        <f>Confirmed!BX133 - Recovered!BX133 - Deaths!BX133</f>
        <v>3030</v>
      </c>
      <c r="BY133" s="2">
        <f>Confirmed!BY133 - Recovered!BY133 - Deaths!BY133</f>
        <v>3424</v>
      </c>
      <c r="BZ133" s="2">
        <f>Confirmed!BZ133 - Recovered!BZ133 - Deaths!BZ133</f>
        <v>3503</v>
      </c>
      <c r="CA133" s="2">
        <f>Confirmed!CA133 - Recovered!CA133 - Deaths!CA133</f>
        <v>3592</v>
      </c>
      <c r="CB133" s="2">
        <f>Confirmed!CB133 - Recovered!CB133 - Deaths!CB133</f>
        <v>3749</v>
      </c>
      <c r="CC133" s="2">
        <f>Confirmed!CC133 - Recovered!CC133 - Deaths!CC133</f>
        <v>3834</v>
      </c>
      <c r="CD133" s="2">
        <f>Confirmed!CD133 - Recovered!CD133 - Deaths!CD133</f>
        <v>4024</v>
      </c>
      <c r="CE133" s="2">
        <f>Confirmed!CE133 - Recovered!CE133 - Deaths!CE133</f>
        <v>4154</v>
      </c>
      <c r="CF133" s="2">
        <f>Confirmed!CF133 - Recovered!CF133 - Deaths!CF133</f>
        <v>4375</v>
      </c>
      <c r="CG133" s="2">
        <f>Confirmed!CG133 - Recovered!CG133 - Deaths!CG133</f>
        <v>4593</v>
      </c>
      <c r="CH133" s="2">
        <f>Confirmed!CH133 - Recovered!CH133 - Deaths!CH133</f>
        <v>4751</v>
      </c>
      <c r="CI133" s="2">
        <f>Confirmed!CI133 - Recovered!CI133 - Deaths!CI133</f>
        <v>4863</v>
      </c>
      <c r="CJ133" s="2">
        <f>Confirmed!CJ133 - Recovered!CJ133 - Deaths!CJ133</f>
        <v>5004</v>
      </c>
      <c r="CK133" s="2">
        <f>Confirmed!CK133 - Recovered!CK133 - Deaths!CK133</f>
        <v>5174</v>
      </c>
      <c r="CL133" s="2">
        <f>Confirmed!CL133 - Recovered!CL133 - Deaths!CL133</f>
        <v>5278</v>
      </c>
      <c r="CM133" s="2">
        <f>Confirmed!CM133 - Recovered!CM133 - Deaths!CM133</f>
        <v>5418</v>
      </c>
      <c r="CN133" s="2">
        <f>Confirmed!CN133 - Recovered!CN133 - Deaths!CN133</f>
        <v>5508</v>
      </c>
      <c r="CO133" s="2">
        <f>Confirmed!CO133 - Recovered!CO133 - Deaths!CO133</f>
        <v>5571</v>
      </c>
      <c r="CP133" s="2">
        <f>Confirmed!CP133 - Recovered!CP133 - Deaths!CP133</f>
        <v>5797</v>
      </c>
      <c r="CQ133" s="2">
        <f>Confirmed!CQ133 - Recovered!CQ133 - Deaths!CQ133</f>
        <v>5953</v>
      </c>
      <c r="CR133" s="2">
        <f>Confirmed!CR133 - Recovered!CR133 - Deaths!CR133</f>
        <v>6008</v>
      </c>
      <c r="CS133" s="2">
        <f>Confirmed!CS133 - Recovered!CS133 - Deaths!CS133</f>
        <v>6216</v>
      </c>
      <c r="CT133" s="2"/>
      <c r="CU133" s="2"/>
      <c r="CV133" s="2"/>
      <c r="CW133" s="2"/>
      <c r="CX133" s="2"/>
      <c r="CY133" s="2"/>
    </row>
    <row r="134" spans="1:103" x14ac:dyDescent="0.25">
      <c r="A134" t="str">
        <f>Confirmed!A134</f>
        <v>Poland</v>
      </c>
      <c r="B134" s="2">
        <f>Confirmed!B134 - Recovered!B134 - Deaths!B134</f>
        <v>0</v>
      </c>
      <c r="C134" s="2">
        <f>Confirmed!C134 - Recovered!C134 - Deaths!C134</f>
        <v>0</v>
      </c>
      <c r="D134" s="2">
        <f>Confirmed!D134 - Recovered!D134 - Deaths!D134</f>
        <v>0</v>
      </c>
      <c r="E134" s="2">
        <f>Confirmed!E134 - Recovered!E134 - Deaths!E134</f>
        <v>0</v>
      </c>
      <c r="F134" s="2">
        <f>Confirmed!F134 - Recovered!F134 - Deaths!F134</f>
        <v>0</v>
      </c>
      <c r="G134" s="2">
        <f>Confirmed!G134 - Recovered!G134 - Deaths!G134</f>
        <v>0</v>
      </c>
      <c r="H134" s="2">
        <f>Confirmed!H134 - Recovered!H134 - Deaths!H134</f>
        <v>0</v>
      </c>
      <c r="I134" s="2">
        <f>Confirmed!I134 - Recovered!I134 - Deaths!I134</f>
        <v>0</v>
      </c>
      <c r="J134" s="2">
        <f>Confirmed!J134 - Recovered!J134 - Deaths!J134</f>
        <v>0</v>
      </c>
      <c r="K134" s="2">
        <f>Confirmed!K134 - Recovered!K134 - Deaths!K134</f>
        <v>0</v>
      </c>
      <c r="L134" s="2">
        <f>Confirmed!L134 - Recovered!L134 - Deaths!L134</f>
        <v>0</v>
      </c>
      <c r="M134" s="2">
        <f>Confirmed!M134 - Recovered!M134 - Deaths!M134</f>
        <v>0</v>
      </c>
      <c r="N134" s="2">
        <f>Confirmed!N134 - Recovered!N134 - Deaths!N134</f>
        <v>0</v>
      </c>
      <c r="O134" s="2">
        <f>Confirmed!O134 - Recovered!O134 - Deaths!O134</f>
        <v>0</v>
      </c>
      <c r="P134" s="2">
        <f>Confirmed!P134 - Recovered!P134 - Deaths!P134</f>
        <v>0</v>
      </c>
      <c r="Q134" s="2">
        <f>Confirmed!Q134 - Recovered!Q134 - Deaths!Q134</f>
        <v>0</v>
      </c>
      <c r="R134" s="2">
        <f>Confirmed!R134 - Recovered!R134 - Deaths!R134</f>
        <v>0</v>
      </c>
      <c r="S134" s="2">
        <f>Confirmed!S134 - Recovered!S134 - Deaths!S134</f>
        <v>0</v>
      </c>
      <c r="T134" s="2">
        <f>Confirmed!T134 - Recovered!T134 - Deaths!T134</f>
        <v>0</v>
      </c>
      <c r="U134" s="2">
        <f>Confirmed!U134 - Recovered!U134 - Deaths!U134</f>
        <v>0</v>
      </c>
      <c r="V134" s="2">
        <f>Confirmed!V134 - Recovered!V134 - Deaths!V134</f>
        <v>0</v>
      </c>
      <c r="W134" s="2">
        <f>Confirmed!W134 - Recovered!W134 - Deaths!W134</f>
        <v>0</v>
      </c>
      <c r="X134" s="2">
        <f>Confirmed!X134 - Recovered!X134 - Deaths!X134</f>
        <v>0</v>
      </c>
      <c r="Y134" s="2">
        <f>Confirmed!Y134 - Recovered!Y134 - Deaths!Y134</f>
        <v>0</v>
      </c>
      <c r="Z134" s="2">
        <f>Confirmed!Z134 - Recovered!Z134 - Deaths!Z134</f>
        <v>0</v>
      </c>
      <c r="AA134" s="2">
        <f>Confirmed!AA134 - Recovered!AA134 - Deaths!AA134</f>
        <v>0</v>
      </c>
      <c r="AB134" s="2">
        <f>Confirmed!AB134 - Recovered!AB134 - Deaths!AB134</f>
        <v>0</v>
      </c>
      <c r="AC134" s="2">
        <f>Confirmed!AC134 - Recovered!AC134 - Deaths!AC134</f>
        <v>0</v>
      </c>
      <c r="AD134" s="2">
        <f>Confirmed!AD134 - Recovered!AD134 - Deaths!AD134</f>
        <v>0</v>
      </c>
      <c r="AE134" s="2">
        <f>Confirmed!AE134 - Recovered!AE134 - Deaths!AE134</f>
        <v>0</v>
      </c>
      <c r="AF134" s="2">
        <f>Confirmed!AF134 - Recovered!AF134 - Deaths!AF134</f>
        <v>0</v>
      </c>
      <c r="AG134" s="2">
        <f>Confirmed!AG134 - Recovered!AG134 - Deaths!AG134</f>
        <v>0</v>
      </c>
      <c r="AH134" s="2">
        <f>Confirmed!AH134 - Recovered!AH134 - Deaths!AH134</f>
        <v>0</v>
      </c>
      <c r="AI134" s="2">
        <f>Confirmed!AI134 - Recovered!AI134 - Deaths!AI134</f>
        <v>0</v>
      </c>
      <c r="AJ134" s="2">
        <f>Confirmed!AJ134 - Recovered!AJ134 - Deaths!AJ134</f>
        <v>0</v>
      </c>
      <c r="AK134" s="2">
        <f>Confirmed!AK134 - Recovered!AK134 - Deaths!AK134</f>
        <v>0</v>
      </c>
      <c r="AL134" s="2">
        <f>Confirmed!AL134 - Recovered!AL134 - Deaths!AL134</f>
        <v>0</v>
      </c>
      <c r="AM134" s="2">
        <f>Confirmed!AM134 - Recovered!AM134 - Deaths!AM134</f>
        <v>0</v>
      </c>
      <c r="AN134" s="2">
        <f>Confirmed!AN134 - Recovered!AN134 - Deaths!AN134</f>
        <v>0</v>
      </c>
      <c r="AO134" s="2">
        <f>Confirmed!AO134 - Recovered!AO134 - Deaths!AO134</f>
        <v>0</v>
      </c>
      <c r="AP134" s="2">
        <f>Confirmed!AP134 - Recovered!AP134 - Deaths!AP134</f>
        <v>0</v>
      </c>
      <c r="AQ134" s="2">
        <f>Confirmed!AQ134 - Recovered!AQ134 - Deaths!AQ134</f>
        <v>0</v>
      </c>
      <c r="AR134" s="2">
        <f>Confirmed!AR134 - Recovered!AR134 - Deaths!AR134</f>
        <v>1</v>
      </c>
      <c r="AS134" s="2">
        <f>Confirmed!AS134 - Recovered!AS134 - Deaths!AS134</f>
        <v>1</v>
      </c>
      <c r="AT134" s="2">
        <f>Confirmed!AT134 - Recovered!AT134 - Deaths!AT134</f>
        <v>5</v>
      </c>
      <c r="AU134" s="2">
        <f>Confirmed!AU134 - Recovered!AU134 - Deaths!AU134</f>
        <v>5</v>
      </c>
      <c r="AV134" s="2">
        <f>Confirmed!AV134 - Recovered!AV134 - Deaths!AV134</f>
        <v>11</v>
      </c>
      <c r="AW134" s="2">
        <f>Confirmed!AW134 - Recovered!AW134 - Deaths!AW134</f>
        <v>16</v>
      </c>
      <c r="AX134" s="2">
        <f>Confirmed!AX134 - Recovered!AX134 - Deaths!AX134</f>
        <v>22</v>
      </c>
      <c r="AY134" s="2">
        <f>Confirmed!AY134 - Recovered!AY134 - Deaths!AY134</f>
        <v>31</v>
      </c>
      <c r="AZ134" s="2">
        <f>Confirmed!AZ134 - Recovered!AZ134 - Deaths!AZ134</f>
        <v>48</v>
      </c>
      <c r="BA134" s="2">
        <f>Confirmed!BA134 - Recovered!BA134 - Deaths!BA134</f>
        <v>66</v>
      </c>
      <c r="BB134" s="2">
        <f>Confirmed!BB134 - Recovered!BB134 - Deaths!BB134</f>
        <v>100</v>
      </c>
      <c r="BC134" s="2">
        <f>Confirmed!BC134 - Recovered!BC134 - Deaths!BC134</f>
        <v>116</v>
      </c>
      <c r="BD134" s="2">
        <f>Confirmed!BD134 - Recovered!BD134 - Deaths!BD134</f>
        <v>160</v>
      </c>
      <c r="BE134" s="2">
        <f>Confirmed!BE134 - Recovered!BE134 - Deaths!BE134</f>
        <v>220</v>
      </c>
      <c r="BF134" s="2">
        <f>Confirmed!BF134 - Recovered!BF134 - Deaths!BF134</f>
        <v>233</v>
      </c>
      <c r="BG134" s="2">
        <f>Confirmed!BG134 - Recovered!BG134 - Deaths!BG134</f>
        <v>349</v>
      </c>
      <c r="BH134" s="2">
        <f>Confirmed!BH134 - Recovered!BH134 - Deaths!BH134</f>
        <v>419</v>
      </c>
      <c r="BI134" s="2">
        <f>Confirmed!BI134 - Recovered!BI134 - Deaths!BI134</f>
        <v>530</v>
      </c>
      <c r="BJ134" s="2">
        <f>Confirmed!BJ134 - Recovered!BJ134 - Deaths!BJ134</f>
        <v>626</v>
      </c>
      <c r="BK134" s="2">
        <f>Confirmed!BK134 - Recovered!BK134 - Deaths!BK134</f>
        <v>740</v>
      </c>
      <c r="BL134" s="2">
        <f>Confirmed!BL134 - Recovered!BL134 - Deaths!BL134</f>
        <v>890</v>
      </c>
      <c r="BM134" s="2">
        <f>Confirmed!BM134 - Recovered!BM134 - Deaths!BM134</f>
        <v>1030</v>
      </c>
      <c r="BN134" s="2">
        <f>Confirmed!BN134 - Recovered!BN134 - Deaths!BN134</f>
        <v>1198</v>
      </c>
      <c r="BO134" s="2">
        <f>Confirmed!BO134 - Recovered!BO134 - Deaths!BO134</f>
        <v>1366</v>
      </c>
      <c r="BP134" s="2">
        <f>Confirmed!BP134 - Recovered!BP134 - Deaths!BP134</f>
        <v>1613</v>
      </c>
      <c r="BQ134" s="2">
        <f>Confirmed!BQ134 - Recovered!BQ134 - Deaths!BQ134</f>
        <v>1833</v>
      </c>
      <c r="BR134" s="2">
        <f>Confirmed!BR134 - Recovered!BR134 - Deaths!BR134</f>
        <v>2017</v>
      </c>
      <c r="BS134" s="2">
        <f>Confirmed!BS134 - Recovered!BS134 - Deaths!BS134</f>
        <v>2271</v>
      </c>
      <c r="BT134" s="2">
        <f>Confirmed!BT134 - Recovered!BT134 - Deaths!BT134</f>
        <v>2464</v>
      </c>
      <c r="BU134" s="2">
        <f>Confirmed!BU134 - Recovered!BU134 - Deaths!BU134</f>
        <v>2833</v>
      </c>
      <c r="BV134" s="2">
        <f>Confirmed!BV134 - Recovered!BV134 - Deaths!BV134</f>
        <v>3256</v>
      </c>
      <c r="BW134" s="2">
        <f>Confirmed!BW134 - Recovered!BW134 - Deaths!BW134</f>
        <v>3432</v>
      </c>
      <c r="BX134" s="2">
        <f>Confirmed!BX134 - Recovered!BX134 - Deaths!BX134</f>
        <v>3874</v>
      </c>
      <c r="BY134" s="2">
        <f>Confirmed!BY134 - Recovered!BY134 - Deaths!BY134</f>
        <v>4144</v>
      </c>
      <c r="BZ134" s="2">
        <f>Confirmed!BZ134 - Recovered!BZ134 - Deaths!BZ134</f>
        <v>4528</v>
      </c>
      <c r="CA134" s="2">
        <f>Confirmed!CA134 - Recovered!CA134 - Deaths!CA134</f>
        <v>4824</v>
      </c>
      <c r="CB134" s="2">
        <f>Confirmed!CB134 - Recovered!CB134 - Deaths!CB134</f>
        <v>5117</v>
      </c>
      <c r="CC134" s="2">
        <f>Confirmed!CC134 - Recovered!CC134 - Deaths!CC134</f>
        <v>5456</v>
      </c>
      <c r="CD134" s="2">
        <f>Confirmed!CD134 - Recovered!CD134 - Deaths!CD134</f>
        <v>5773</v>
      </c>
      <c r="CE134" s="2">
        <f>Confirmed!CE134 - Recovered!CE134 - Deaths!CE134</f>
        <v>6003</v>
      </c>
      <c r="CF134" s="2">
        <f>Confirmed!CF134 - Recovered!CF134 - Deaths!CF134</f>
        <v>6202</v>
      </c>
      <c r="CG134" s="2">
        <f>Confirmed!CG134 - Recovered!CG134 - Deaths!CG134</f>
        <v>6321</v>
      </c>
      <c r="CH134" s="2">
        <f>Confirmed!CH134 - Recovered!CH134 - Deaths!CH134</f>
        <v>6628</v>
      </c>
      <c r="CI134" s="2">
        <f>Confirmed!CI134 - Recovered!CI134 - Deaths!CI134</f>
        <v>6830</v>
      </c>
      <c r="CJ134" s="2">
        <f>Confirmed!CJ134 - Recovered!CJ134 - Deaths!CJ134</f>
        <v>7181</v>
      </c>
      <c r="CK134" s="2">
        <f>Confirmed!CK134 - Recovered!CK134 - Deaths!CK134</f>
        <v>7414</v>
      </c>
      <c r="CL134" s="2">
        <f>Confirmed!CL134 - Recovered!CL134 - Deaths!CL134</f>
        <v>7887</v>
      </c>
      <c r="CM134" s="2">
        <f>Confirmed!CM134 - Recovered!CM134 - Deaths!CM134</f>
        <v>8080</v>
      </c>
      <c r="CN134" s="2">
        <f>Confirmed!CN134 - Recovered!CN134 - Deaths!CN134</f>
        <v>8158</v>
      </c>
      <c r="CO134" s="2">
        <f>Confirmed!CO134 - Recovered!CO134 - Deaths!CO134</f>
        <v>8230</v>
      </c>
      <c r="CP134" s="2">
        <f>Confirmed!CP134 - Recovered!CP134 - Deaths!CP134</f>
        <v>8317</v>
      </c>
      <c r="CQ134" s="2">
        <f>Confirmed!CQ134 - Recovered!CQ134 - Deaths!CQ134</f>
        <v>8454</v>
      </c>
      <c r="CR134" s="2">
        <f>Confirmed!CR134 - Recovered!CR134 - Deaths!CR134</f>
        <v>8623</v>
      </c>
      <c r="CS134" s="2">
        <f>Confirmed!CS134 - Recovered!CS134 - Deaths!CS134</f>
        <v>8817</v>
      </c>
      <c r="CT134" s="2"/>
      <c r="CU134" s="2"/>
      <c r="CV134" s="2"/>
      <c r="CW134" s="2"/>
      <c r="CX134" s="2"/>
      <c r="CY134" s="2"/>
    </row>
    <row r="135" spans="1:103" x14ac:dyDescent="0.25">
      <c r="A135" t="str">
        <f>Confirmed!A135</f>
        <v>Portugal</v>
      </c>
      <c r="B135" s="2">
        <f>Confirmed!B135 - Recovered!B135 - Deaths!B135</f>
        <v>0</v>
      </c>
      <c r="C135" s="2">
        <f>Confirmed!C135 - Recovered!C135 - Deaths!C135</f>
        <v>0</v>
      </c>
      <c r="D135" s="2">
        <f>Confirmed!D135 - Recovered!D135 - Deaths!D135</f>
        <v>0</v>
      </c>
      <c r="E135" s="2">
        <f>Confirmed!E135 - Recovered!E135 - Deaths!E135</f>
        <v>0</v>
      </c>
      <c r="F135" s="2">
        <f>Confirmed!F135 - Recovered!F135 - Deaths!F135</f>
        <v>0</v>
      </c>
      <c r="G135" s="2">
        <f>Confirmed!G135 - Recovered!G135 - Deaths!G135</f>
        <v>0</v>
      </c>
      <c r="H135" s="2">
        <f>Confirmed!H135 - Recovered!H135 - Deaths!H135</f>
        <v>0</v>
      </c>
      <c r="I135" s="2">
        <f>Confirmed!I135 - Recovered!I135 - Deaths!I135</f>
        <v>0</v>
      </c>
      <c r="J135" s="2">
        <f>Confirmed!J135 - Recovered!J135 - Deaths!J135</f>
        <v>0</v>
      </c>
      <c r="K135" s="2">
        <f>Confirmed!K135 - Recovered!K135 - Deaths!K135</f>
        <v>0</v>
      </c>
      <c r="L135" s="2">
        <f>Confirmed!L135 - Recovered!L135 - Deaths!L135</f>
        <v>0</v>
      </c>
      <c r="M135" s="2">
        <f>Confirmed!M135 - Recovered!M135 - Deaths!M135</f>
        <v>0</v>
      </c>
      <c r="N135" s="2">
        <f>Confirmed!N135 - Recovered!N135 - Deaths!N135</f>
        <v>0</v>
      </c>
      <c r="O135" s="2">
        <f>Confirmed!O135 - Recovered!O135 - Deaths!O135</f>
        <v>0</v>
      </c>
      <c r="P135" s="2">
        <f>Confirmed!P135 - Recovered!P135 - Deaths!P135</f>
        <v>0</v>
      </c>
      <c r="Q135" s="2">
        <f>Confirmed!Q135 - Recovered!Q135 - Deaths!Q135</f>
        <v>0</v>
      </c>
      <c r="R135" s="2">
        <f>Confirmed!R135 - Recovered!R135 - Deaths!R135</f>
        <v>0</v>
      </c>
      <c r="S135" s="2">
        <f>Confirmed!S135 - Recovered!S135 - Deaths!S135</f>
        <v>0</v>
      </c>
      <c r="T135" s="2">
        <f>Confirmed!T135 - Recovered!T135 - Deaths!T135</f>
        <v>0</v>
      </c>
      <c r="U135" s="2">
        <f>Confirmed!U135 - Recovered!U135 - Deaths!U135</f>
        <v>0</v>
      </c>
      <c r="V135" s="2">
        <f>Confirmed!V135 - Recovered!V135 - Deaths!V135</f>
        <v>0</v>
      </c>
      <c r="W135" s="2">
        <f>Confirmed!W135 - Recovered!W135 - Deaths!W135</f>
        <v>0</v>
      </c>
      <c r="X135" s="2">
        <f>Confirmed!X135 - Recovered!X135 - Deaths!X135</f>
        <v>0</v>
      </c>
      <c r="Y135" s="2">
        <f>Confirmed!Y135 - Recovered!Y135 - Deaths!Y135</f>
        <v>0</v>
      </c>
      <c r="Z135" s="2">
        <f>Confirmed!Z135 - Recovered!Z135 - Deaths!Z135</f>
        <v>0</v>
      </c>
      <c r="AA135" s="2">
        <f>Confirmed!AA135 - Recovered!AA135 - Deaths!AA135</f>
        <v>0</v>
      </c>
      <c r="AB135" s="2">
        <f>Confirmed!AB135 - Recovered!AB135 - Deaths!AB135</f>
        <v>0</v>
      </c>
      <c r="AC135" s="2">
        <f>Confirmed!AC135 - Recovered!AC135 - Deaths!AC135</f>
        <v>0</v>
      </c>
      <c r="AD135" s="2">
        <f>Confirmed!AD135 - Recovered!AD135 - Deaths!AD135</f>
        <v>0</v>
      </c>
      <c r="AE135" s="2">
        <f>Confirmed!AE135 - Recovered!AE135 - Deaths!AE135</f>
        <v>0</v>
      </c>
      <c r="AF135" s="2">
        <f>Confirmed!AF135 - Recovered!AF135 - Deaths!AF135</f>
        <v>0</v>
      </c>
      <c r="AG135" s="2">
        <f>Confirmed!AG135 - Recovered!AG135 - Deaths!AG135</f>
        <v>0</v>
      </c>
      <c r="AH135" s="2">
        <f>Confirmed!AH135 - Recovered!AH135 - Deaths!AH135</f>
        <v>0</v>
      </c>
      <c r="AI135" s="2">
        <f>Confirmed!AI135 - Recovered!AI135 - Deaths!AI135</f>
        <v>0</v>
      </c>
      <c r="AJ135" s="2">
        <f>Confirmed!AJ135 - Recovered!AJ135 - Deaths!AJ135</f>
        <v>0</v>
      </c>
      <c r="AK135" s="2">
        <f>Confirmed!AK135 - Recovered!AK135 - Deaths!AK135</f>
        <v>0</v>
      </c>
      <c r="AL135" s="2">
        <f>Confirmed!AL135 - Recovered!AL135 - Deaths!AL135</f>
        <v>0</v>
      </c>
      <c r="AM135" s="2">
        <f>Confirmed!AM135 - Recovered!AM135 - Deaths!AM135</f>
        <v>0</v>
      </c>
      <c r="AN135" s="2">
        <f>Confirmed!AN135 - Recovered!AN135 - Deaths!AN135</f>
        <v>0</v>
      </c>
      <c r="AO135" s="2">
        <f>Confirmed!AO135 - Recovered!AO135 - Deaths!AO135</f>
        <v>0</v>
      </c>
      <c r="AP135" s="2">
        <f>Confirmed!AP135 - Recovered!AP135 - Deaths!AP135</f>
        <v>2</v>
      </c>
      <c r="AQ135" s="2">
        <f>Confirmed!AQ135 - Recovered!AQ135 - Deaths!AQ135</f>
        <v>2</v>
      </c>
      <c r="AR135" s="2">
        <f>Confirmed!AR135 - Recovered!AR135 - Deaths!AR135</f>
        <v>5</v>
      </c>
      <c r="AS135" s="2">
        <f>Confirmed!AS135 - Recovered!AS135 - Deaths!AS135</f>
        <v>8</v>
      </c>
      <c r="AT135" s="2">
        <f>Confirmed!AT135 - Recovered!AT135 - Deaths!AT135</f>
        <v>13</v>
      </c>
      <c r="AU135" s="2">
        <f>Confirmed!AU135 - Recovered!AU135 - Deaths!AU135</f>
        <v>20</v>
      </c>
      <c r="AV135" s="2">
        <f>Confirmed!AV135 - Recovered!AV135 - Deaths!AV135</f>
        <v>30</v>
      </c>
      <c r="AW135" s="2">
        <f>Confirmed!AW135 - Recovered!AW135 - Deaths!AW135</f>
        <v>30</v>
      </c>
      <c r="AX135" s="2">
        <f>Confirmed!AX135 - Recovered!AX135 - Deaths!AX135</f>
        <v>41</v>
      </c>
      <c r="AY135" s="2">
        <f>Confirmed!AY135 - Recovered!AY135 - Deaths!AY135</f>
        <v>59</v>
      </c>
      <c r="AZ135" s="2">
        <f>Confirmed!AZ135 - Recovered!AZ135 - Deaths!AZ135</f>
        <v>59</v>
      </c>
      <c r="BA135" s="2">
        <f>Confirmed!BA135 - Recovered!BA135 - Deaths!BA135</f>
        <v>111</v>
      </c>
      <c r="BB135" s="2">
        <f>Confirmed!BB135 - Recovered!BB135 - Deaths!BB135</f>
        <v>167</v>
      </c>
      <c r="BC135" s="2">
        <f>Confirmed!BC135 - Recovered!BC135 - Deaths!BC135</f>
        <v>243</v>
      </c>
      <c r="BD135" s="2">
        <f>Confirmed!BD135 - Recovered!BD135 - Deaths!BD135</f>
        <v>328</v>
      </c>
      <c r="BE135" s="2">
        <f>Confirmed!BE135 - Recovered!BE135 - Deaths!BE135</f>
        <v>444</v>
      </c>
      <c r="BF135" s="2">
        <f>Confirmed!BF135 - Recovered!BF135 - Deaths!BF135</f>
        <v>443</v>
      </c>
      <c r="BG135" s="2">
        <f>Confirmed!BG135 - Recovered!BG135 - Deaths!BG135</f>
        <v>779</v>
      </c>
      <c r="BH135" s="2">
        <f>Confirmed!BH135 - Recovered!BH135 - Deaths!BH135</f>
        <v>1009</v>
      </c>
      <c r="BI135" s="2">
        <f>Confirmed!BI135 - Recovered!BI135 - Deaths!BI135</f>
        <v>1263</v>
      </c>
      <c r="BJ135" s="2">
        <f>Confirmed!BJ135 - Recovered!BJ135 - Deaths!BJ135</f>
        <v>1581</v>
      </c>
      <c r="BK135" s="2">
        <f>Confirmed!BK135 - Recovered!BK135 - Deaths!BK135</f>
        <v>2032</v>
      </c>
      <c r="BL135" s="2">
        <f>Confirmed!BL135 - Recovered!BL135 - Deaths!BL135</f>
        <v>2307</v>
      </c>
      <c r="BM135" s="2">
        <f>Confirmed!BM135 - Recovered!BM135 - Deaths!BM135</f>
        <v>2930</v>
      </c>
      <c r="BN135" s="2">
        <f>Confirmed!BN135 - Recovered!BN135 - Deaths!BN135</f>
        <v>3441</v>
      </c>
      <c r="BO135" s="2">
        <f>Confirmed!BO135 - Recovered!BO135 - Deaths!BO135</f>
        <v>4149</v>
      </c>
      <c r="BP135" s="2">
        <f>Confirmed!BP135 - Recovered!BP135 - Deaths!BP135</f>
        <v>5027</v>
      </c>
      <c r="BQ135" s="2">
        <f>Confirmed!BQ135 - Recovered!BQ135 - Deaths!BQ135</f>
        <v>5800</v>
      </c>
      <c r="BR135" s="2">
        <f>Confirmed!BR135 - Recovered!BR135 - Deaths!BR135</f>
        <v>6225</v>
      </c>
      <c r="BS135" s="2">
        <f>Confirmed!BS135 - Recovered!BS135 - Deaths!BS135</f>
        <v>7240</v>
      </c>
      <c r="BT135" s="2">
        <f>Confirmed!BT135 - Recovered!BT135 - Deaths!BT135</f>
        <v>8021</v>
      </c>
      <c r="BU135" s="2">
        <f>Confirmed!BU135 - Recovered!BU135 - Deaths!BU135</f>
        <v>8757</v>
      </c>
      <c r="BV135" s="2">
        <f>Confirmed!BV135 - Recovered!BV135 - Deaths!BV135</f>
        <v>9572</v>
      </c>
      <c r="BW135" s="2">
        <f>Confirmed!BW135 - Recovered!BW135 - Deaths!BW135</f>
        <v>10183</v>
      </c>
      <c r="BX135" s="2">
        <f>Confirmed!BX135 - Recovered!BX135 - Deaths!BX135</f>
        <v>10908</v>
      </c>
      <c r="BY135" s="2">
        <f>Confirmed!BY135 - Recovered!BY135 - Deaths!BY135</f>
        <v>11279</v>
      </c>
      <c r="BZ135" s="2">
        <f>Confirmed!BZ135 - Recovered!BZ135 - Deaths!BZ135</f>
        <v>11913</v>
      </c>
      <c r="CA135" s="2">
        <f>Confirmed!CA135 - Recovered!CA135 - Deaths!CA135</f>
        <v>12565</v>
      </c>
      <c r="CB135" s="2">
        <f>Confirmed!CB135 - Recovered!CB135 - Deaths!CB135</f>
        <v>13342</v>
      </c>
      <c r="CC135" s="2">
        <f>Confirmed!CC135 - Recovered!CC135 - Deaths!CC135</f>
        <v>14804</v>
      </c>
      <c r="CD135" s="2">
        <f>Confirmed!CD135 - Recovered!CD135 - Deaths!CD135</f>
        <v>15251</v>
      </c>
      <c r="CE135" s="2">
        <f>Confirmed!CE135 - Recovered!CE135 - Deaths!CE135</f>
        <v>15804</v>
      </c>
      <c r="CF135" s="2">
        <f>Confirmed!CF135 - Recovered!CF135 - Deaths!CF135</f>
        <v>16122</v>
      </c>
      <c r="CG135" s="2">
        <f>Confirmed!CG135 - Recovered!CG135 - Deaths!CG135</f>
        <v>16534</v>
      </c>
      <c r="CH135" s="2">
        <f>Confirmed!CH135 - Recovered!CH135 - Deaths!CH135</f>
        <v>17109</v>
      </c>
      <c r="CI135" s="2">
        <f>Confirmed!CI135 - Recovered!CI135 - Deaths!CI135</f>
        <v>17719</v>
      </c>
      <c r="CJ135" s="2">
        <f>Confirmed!CJ135 - Recovered!CJ135 - Deaths!CJ135</f>
        <v>17846</v>
      </c>
      <c r="CK135" s="2">
        <f>Confirmed!CK135 - Recovered!CK135 - Deaths!CK135</f>
        <v>18388</v>
      </c>
      <c r="CL135" s="2">
        <f>Confirmed!CL135 - Recovered!CL135 - Deaths!CL135</f>
        <v>18882</v>
      </c>
      <c r="CM135" s="2">
        <f>Confirmed!CM135 - Recovered!CM135 - Deaths!CM135</f>
        <v>19518</v>
      </c>
      <c r="CN135" s="2">
        <f>Confirmed!CN135 - Recovered!CN135 - Deaths!CN135</f>
        <v>19700</v>
      </c>
      <c r="CO135" s="2">
        <f>Confirmed!CO135 - Recovered!CO135 - Deaths!CO135</f>
        <v>20054</v>
      </c>
      <c r="CP135" s="2">
        <f>Confirmed!CP135 - Recovered!CP135 - Deaths!CP135</f>
        <v>20332</v>
      </c>
      <c r="CQ135" s="2">
        <f>Confirmed!CQ135 - Recovered!CQ135 - Deaths!CQ135</f>
        <v>20715</v>
      </c>
      <c r="CR135" s="2">
        <f>Confirmed!CR135 - Recovered!CR135 - Deaths!CR135</f>
        <v>21235</v>
      </c>
      <c r="CS135" s="2">
        <f>Confirmed!CS135 - Recovered!CS135 - Deaths!CS135</f>
        <v>21632</v>
      </c>
      <c r="CT135" s="2"/>
      <c r="CU135" s="2"/>
      <c r="CV135" s="2"/>
      <c r="CW135" s="2"/>
      <c r="CX135" s="2"/>
      <c r="CY135" s="2"/>
    </row>
    <row r="136" spans="1:103" x14ac:dyDescent="0.25">
      <c r="A136" t="str">
        <f>Confirmed!A136</f>
        <v>Qatar</v>
      </c>
      <c r="B136" s="2">
        <f>Confirmed!B136 - Recovered!B136 - Deaths!B136</f>
        <v>0</v>
      </c>
      <c r="C136" s="2">
        <f>Confirmed!C136 - Recovered!C136 - Deaths!C136</f>
        <v>0</v>
      </c>
      <c r="D136" s="2">
        <f>Confirmed!D136 - Recovered!D136 - Deaths!D136</f>
        <v>0</v>
      </c>
      <c r="E136" s="2">
        <f>Confirmed!E136 - Recovered!E136 - Deaths!E136</f>
        <v>0</v>
      </c>
      <c r="F136" s="2">
        <f>Confirmed!F136 - Recovered!F136 - Deaths!F136</f>
        <v>0</v>
      </c>
      <c r="G136" s="2">
        <f>Confirmed!G136 - Recovered!G136 - Deaths!G136</f>
        <v>0</v>
      </c>
      <c r="H136" s="2">
        <f>Confirmed!H136 - Recovered!H136 - Deaths!H136</f>
        <v>0</v>
      </c>
      <c r="I136" s="2">
        <f>Confirmed!I136 - Recovered!I136 - Deaths!I136</f>
        <v>0</v>
      </c>
      <c r="J136" s="2">
        <f>Confirmed!J136 - Recovered!J136 - Deaths!J136</f>
        <v>0</v>
      </c>
      <c r="K136" s="2">
        <f>Confirmed!K136 - Recovered!K136 - Deaths!K136</f>
        <v>0</v>
      </c>
      <c r="L136" s="2">
        <f>Confirmed!L136 - Recovered!L136 - Deaths!L136</f>
        <v>0</v>
      </c>
      <c r="M136" s="2">
        <f>Confirmed!M136 - Recovered!M136 - Deaths!M136</f>
        <v>0</v>
      </c>
      <c r="N136" s="2">
        <f>Confirmed!N136 - Recovered!N136 - Deaths!N136</f>
        <v>0</v>
      </c>
      <c r="O136" s="2">
        <f>Confirmed!O136 - Recovered!O136 - Deaths!O136</f>
        <v>0</v>
      </c>
      <c r="P136" s="2">
        <f>Confirmed!P136 - Recovered!P136 - Deaths!P136</f>
        <v>0</v>
      </c>
      <c r="Q136" s="2">
        <f>Confirmed!Q136 - Recovered!Q136 - Deaths!Q136</f>
        <v>0</v>
      </c>
      <c r="R136" s="2">
        <f>Confirmed!R136 - Recovered!R136 - Deaths!R136</f>
        <v>0</v>
      </c>
      <c r="S136" s="2">
        <f>Confirmed!S136 - Recovered!S136 - Deaths!S136</f>
        <v>0</v>
      </c>
      <c r="T136" s="2">
        <f>Confirmed!T136 - Recovered!T136 - Deaths!T136</f>
        <v>0</v>
      </c>
      <c r="U136" s="2">
        <f>Confirmed!U136 - Recovered!U136 - Deaths!U136</f>
        <v>0</v>
      </c>
      <c r="V136" s="2">
        <f>Confirmed!V136 - Recovered!V136 - Deaths!V136</f>
        <v>0</v>
      </c>
      <c r="W136" s="2">
        <f>Confirmed!W136 - Recovered!W136 - Deaths!W136</f>
        <v>0</v>
      </c>
      <c r="X136" s="2">
        <f>Confirmed!X136 - Recovered!X136 - Deaths!X136</f>
        <v>0</v>
      </c>
      <c r="Y136" s="2">
        <f>Confirmed!Y136 - Recovered!Y136 - Deaths!Y136</f>
        <v>0</v>
      </c>
      <c r="Z136" s="2">
        <f>Confirmed!Z136 - Recovered!Z136 - Deaths!Z136</f>
        <v>0</v>
      </c>
      <c r="AA136" s="2">
        <f>Confirmed!AA136 - Recovered!AA136 - Deaths!AA136</f>
        <v>0</v>
      </c>
      <c r="AB136" s="2">
        <f>Confirmed!AB136 - Recovered!AB136 - Deaths!AB136</f>
        <v>0</v>
      </c>
      <c r="AC136" s="2">
        <f>Confirmed!AC136 - Recovered!AC136 - Deaths!AC136</f>
        <v>0</v>
      </c>
      <c r="AD136" s="2">
        <f>Confirmed!AD136 - Recovered!AD136 - Deaths!AD136</f>
        <v>0</v>
      </c>
      <c r="AE136" s="2">
        <f>Confirmed!AE136 - Recovered!AE136 - Deaths!AE136</f>
        <v>0</v>
      </c>
      <c r="AF136" s="2">
        <f>Confirmed!AF136 - Recovered!AF136 - Deaths!AF136</f>
        <v>0</v>
      </c>
      <c r="AG136" s="2">
        <f>Confirmed!AG136 - Recovered!AG136 - Deaths!AG136</f>
        <v>0</v>
      </c>
      <c r="AH136" s="2">
        <f>Confirmed!AH136 - Recovered!AH136 - Deaths!AH136</f>
        <v>0</v>
      </c>
      <c r="AI136" s="2">
        <f>Confirmed!AI136 - Recovered!AI136 - Deaths!AI136</f>
        <v>0</v>
      </c>
      <c r="AJ136" s="2">
        <f>Confirmed!AJ136 - Recovered!AJ136 - Deaths!AJ136</f>
        <v>0</v>
      </c>
      <c r="AK136" s="2">
        <f>Confirmed!AK136 - Recovered!AK136 - Deaths!AK136</f>
        <v>0</v>
      </c>
      <c r="AL136" s="2">
        <f>Confirmed!AL136 - Recovered!AL136 - Deaths!AL136</f>
        <v>0</v>
      </c>
      <c r="AM136" s="2">
        <f>Confirmed!AM136 - Recovered!AM136 - Deaths!AM136</f>
        <v>0</v>
      </c>
      <c r="AN136" s="2">
        <f>Confirmed!AN136 - Recovered!AN136 - Deaths!AN136</f>
        <v>1</v>
      </c>
      <c r="AO136" s="2">
        <f>Confirmed!AO136 - Recovered!AO136 - Deaths!AO136</f>
        <v>3</v>
      </c>
      <c r="AP136" s="2">
        <f>Confirmed!AP136 - Recovered!AP136 - Deaths!AP136</f>
        <v>3</v>
      </c>
      <c r="AQ136" s="2">
        <f>Confirmed!AQ136 - Recovered!AQ136 - Deaths!AQ136</f>
        <v>7</v>
      </c>
      <c r="AR136" s="2">
        <f>Confirmed!AR136 - Recovered!AR136 - Deaths!AR136</f>
        <v>8</v>
      </c>
      <c r="AS136" s="2">
        <f>Confirmed!AS136 - Recovered!AS136 - Deaths!AS136</f>
        <v>8</v>
      </c>
      <c r="AT136" s="2">
        <f>Confirmed!AT136 - Recovered!AT136 - Deaths!AT136</f>
        <v>8</v>
      </c>
      <c r="AU136" s="2">
        <f>Confirmed!AU136 - Recovered!AU136 - Deaths!AU136</f>
        <v>8</v>
      </c>
      <c r="AV136" s="2">
        <f>Confirmed!AV136 - Recovered!AV136 - Deaths!AV136</f>
        <v>15</v>
      </c>
      <c r="AW136" s="2">
        <f>Confirmed!AW136 - Recovered!AW136 - Deaths!AW136</f>
        <v>18</v>
      </c>
      <c r="AX136" s="2">
        <f>Confirmed!AX136 - Recovered!AX136 - Deaths!AX136</f>
        <v>24</v>
      </c>
      <c r="AY136" s="2">
        <f>Confirmed!AY136 - Recovered!AY136 - Deaths!AY136</f>
        <v>262</v>
      </c>
      <c r="AZ136" s="2">
        <f>Confirmed!AZ136 - Recovered!AZ136 - Deaths!AZ136</f>
        <v>262</v>
      </c>
      <c r="BA136" s="2">
        <f>Confirmed!BA136 - Recovered!BA136 - Deaths!BA136</f>
        <v>320</v>
      </c>
      <c r="BB136" s="2">
        <f>Confirmed!BB136 - Recovered!BB136 - Deaths!BB136</f>
        <v>333</v>
      </c>
      <c r="BC136" s="2">
        <f>Confirmed!BC136 - Recovered!BC136 - Deaths!BC136</f>
        <v>397</v>
      </c>
      <c r="BD136" s="2">
        <f>Confirmed!BD136 - Recovered!BD136 - Deaths!BD136</f>
        <v>435</v>
      </c>
      <c r="BE136" s="2">
        <f>Confirmed!BE136 - Recovered!BE136 - Deaths!BE136</f>
        <v>435</v>
      </c>
      <c r="BF136" s="2">
        <f>Confirmed!BF136 - Recovered!BF136 - Deaths!BF136</f>
        <v>448</v>
      </c>
      <c r="BG136" s="2">
        <f>Confirmed!BG136 - Recovered!BG136 - Deaths!BG136</f>
        <v>456</v>
      </c>
      <c r="BH136" s="2">
        <f>Confirmed!BH136 - Recovered!BH136 - Deaths!BH136</f>
        <v>460</v>
      </c>
      <c r="BI136" s="2">
        <f>Confirmed!BI136 - Recovered!BI136 - Deaths!BI136</f>
        <v>454</v>
      </c>
      <c r="BJ136" s="2">
        <f>Confirmed!BJ136 - Recovered!BJ136 - Deaths!BJ136</f>
        <v>461</v>
      </c>
      <c r="BK136" s="2">
        <f>Confirmed!BK136 - Recovered!BK136 - Deaths!BK136</f>
        <v>468</v>
      </c>
      <c r="BL136" s="2">
        <f>Confirmed!BL136 - Recovered!BL136 - Deaths!BL136</f>
        <v>485</v>
      </c>
      <c r="BM136" s="2">
        <f>Confirmed!BM136 - Recovered!BM136 - Deaths!BM136</f>
        <v>496</v>
      </c>
      <c r="BN136" s="2">
        <f>Confirmed!BN136 - Recovered!BN136 - Deaths!BN136</f>
        <v>506</v>
      </c>
      <c r="BO136" s="2">
        <f>Confirmed!BO136 - Recovered!BO136 - Deaths!BO136</f>
        <v>519</v>
      </c>
      <c r="BP136" s="2">
        <f>Confirmed!BP136 - Recovered!BP136 - Deaths!BP136</f>
        <v>544</v>
      </c>
      <c r="BQ136" s="2">
        <f>Confirmed!BQ136 - Recovered!BQ136 - Deaths!BQ136</f>
        <v>585</v>
      </c>
      <c r="BR136" s="2">
        <f>Confirmed!BR136 - Recovered!BR136 - Deaths!BR136</f>
        <v>641</v>
      </c>
      <c r="BS136" s="2">
        <f>Confirmed!BS136 - Recovered!BS136 - Deaths!BS136</f>
        <v>717</v>
      </c>
      <c r="BT136" s="2">
        <f>Confirmed!BT136 - Recovered!BT136 - Deaths!BT136</f>
        <v>762</v>
      </c>
      <c r="BU136" s="2">
        <f>Confirmed!BU136 - Recovered!BU136 - Deaths!BU136</f>
        <v>874</v>
      </c>
      <c r="BV136" s="2">
        <f>Confirmed!BV136 - Recovered!BV136 - Deaths!BV136</f>
        <v>979</v>
      </c>
      <c r="BW136" s="2">
        <f>Confirmed!BW136 - Recovered!BW136 - Deaths!BW136</f>
        <v>1213</v>
      </c>
      <c r="BX136" s="2">
        <f>Confirmed!BX136 - Recovered!BX136 - Deaths!BX136</f>
        <v>1477</v>
      </c>
      <c r="BY136" s="2">
        <f>Confirmed!BY136 - Recovered!BY136 - Deaths!BY136</f>
        <v>1697</v>
      </c>
      <c r="BZ136" s="2">
        <f>Confirmed!BZ136 - Recovered!BZ136 - Deaths!BZ136</f>
        <v>1901</v>
      </c>
      <c r="CA136" s="2">
        <f>Confirmed!CA136 - Recovered!CA136 - Deaths!CA136</f>
        <v>2026</v>
      </c>
      <c r="CB136" s="2">
        <f>Confirmed!CB136 - Recovered!CB136 - Deaths!CB136</f>
        <v>2164</v>
      </c>
      <c r="CC136" s="2">
        <f>Confirmed!CC136 - Recovered!CC136 - Deaths!CC136</f>
        <v>2279</v>
      </c>
      <c r="CD136" s="2">
        <f>Confirmed!CD136 - Recovered!CD136 - Deaths!CD136</f>
        <v>2475</v>
      </c>
      <c r="CE136" s="2">
        <f>Confirmed!CE136 - Recovered!CE136 - Deaths!CE136</f>
        <v>2697</v>
      </c>
      <c r="CF136" s="2">
        <f>Confirmed!CF136 - Recovered!CF136 - Deaths!CF136</f>
        <v>2890</v>
      </c>
      <c r="CG136" s="2">
        <f>Confirmed!CG136 - Recovered!CG136 - Deaths!CG136</f>
        <v>3048</v>
      </c>
      <c r="CH136" s="2">
        <f>Confirmed!CH136 - Recovered!CH136 - Deaths!CH136</f>
        <v>3298</v>
      </c>
      <c r="CI136" s="2">
        <f>Confirmed!CI136 - Recovered!CI136 - Deaths!CI136</f>
        <v>3681</v>
      </c>
      <c r="CJ136" s="2">
        <f>Confirmed!CJ136 - Recovered!CJ136 - Deaths!CJ136</f>
        <v>4192</v>
      </c>
      <c r="CK136" s="2">
        <f>Confirmed!CK136 - Recovered!CK136 - Deaths!CK136</f>
        <v>4490</v>
      </c>
      <c r="CL136" s="2">
        <f>Confirmed!CL136 - Recovered!CL136 - Deaths!CL136</f>
        <v>4922</v>
      </c>
      <c r="CM136" s="2">
        <f>Confirmed!CM136 - Recovered!CM136 - Deaths!CM136</f>
        <v>5451</v>
      </c>
      <c r="CN136" s="2">
        <f>Confirmed!CN136 - Recovered!CN136 - Deaths!CN136</f>
        <v>5910</v>
      </c>
      <c r="CO136" s="2">
        <f>Confirmed!CO136 - Recovered!CO136 - Deaths!CO136</f>
        <v>6442</v>
      </c>
      <c r="CP136" s="2">
        <f>Confirmed!CP136 - Recovered!CP136 - Deaths!CP136</f>
        <v>7004</v>
      </c>
      <c r="CQ136" s="2">
        <f>Confirmed!CQ136 - Recovered!CQ136 - Deaths!CQ136</f>
        <v>7706</v>
      </c>
      <c r="CR136" s="2">
        <f>Confirmed!CR136 - Recovered!CR136 - Deaths!CR136</f>
        <v>8419</v>
      </c>
      <c r="CS136" s="2">
        <f>Confirmed!CS136 - Recovered!CS136 - Deaths!CS136</f>
        <v>9265</v>
      </c>
      <c r="CT136" s="2"/>
      <c r="CU136" s="2"/>
      <c r="CV136" s="2"/>
      <c r="CW136" s="2"/>
      <c r="CX136" s="2"/>
      <c r="CY136" s="2"/>
    </row>
    <row r="137" spans="1:103" x14ac:dyDescent="0.25">
      <c r="A137" t="str">
        <f>Confirmed!A137</f>
        <v>Romania</v>
      </c>
      <c r="B137" s="2">
        <f>Confirmed!B137 - Recovered!B137 - Deaths!B137</f>
        <v>0</v>
      </c>
      <c r="C137" s="2">
        <f>Confirmed!C137 - Recovered!C137 - Deaths!C137</f>
        <v>0</v>
      </c>
      <c r="D137" s="2">
        <f>Confirmed!D137 - Recovered!D137 - Deaths!D137</f>
        <v>0</v>
      </c>
      <c r="E137" s="2">
        <f>Confirmed!E137 - Recovered!E137 - Deaths!E137</f>
        <v>0</v>
      </c>
      <c r="F137" s="2">
        <f>Confirmed!F137 - Recovered!F137 - Deaths!F137</f>
        <v>0</v>
      </c>
      <c r="G137" s="2">
        <f>Confirmed!G137 - Recovered!G137 - Deaths!G137</f>
        <v>0</v>
      </c>
      <c r="H137" s="2">
        <f>Confirmed!H137 - Recovered!H137 - Deaths!H137</f>
        <v>0</v>
      </c>
      <c r="I137" s="2">
        <f>Confirmed!I137 - Recovered!I137 - Deaths!I137</f>
        <v>0</v>
      </c>
      <c r="J137" s="2">
        <f>Confirmed!J137 - Recovered!J137 - Deaths!J137</f>
        <v>0</v>
      </c>
      <c r="K137" s="2">
        <f>Confirmed!K137 - Recovered!K137 - Deaths!K137</f>
        <v>0</v>
      </c>
      <c r="L137" s="2">
        <f>Confirmed!L137 - Recovered!L137 - Deaths!L137</f>
        <v>0</v>
      </c>
      <c r="M137" s="2">
        <f>Confirmed!M137 - Recovered!M137 - Deaths!M137</f>
        <v>0</v>
      </c>
      <c r="N137" s="2">
        <f>Confirmed!N137 - Recovered!N137 - Deaths!N137</f>
        <v>0</v>
      </c>
      <c r="O137" s="2">
        <f>Confirmed!O137 - Recovered!O137 - Deaths!O137</f>
        <v>0</v>
      </c>
      <c r="P137" s="2">
        <f>Confirmed!P137 - Recovered!P137 - Deaths!P137</f>
        <v>0</v>
      </c>
      <c r="Q137" s="2">
        <f>Confirmed!Q137 - Recovered!Q137 - Deaths!Q137</f>
        <v>0</v>
      </c>
      <c r="R137" s="2">
        <f>Confirmed!R137 - Recovered!R137 - Deaths!R137</f>
        <v>0</v>
      </c>
      <c r="S137" s="2">
        <f>Confirmed!S137 - Recovered!S137 - Deaths!S137</f>
        <v>0</v>
      </c>
      <c r="T137" s="2">
        <f>Confirmed!T137 - Recovered!T137 - Deaths!T137</f>
        <v>0</v>
      </c>
      <c r="U137" s="2">
        <f>Confirmed!U137 - Recovered!U137 - Deaths!U137</f>
        <v>0</v>
      </c>
      <c r="V137" s="2">
        <f>Confirmed!V137 - Recovered!V137 - Deaths!V137</f>
        <v>0</v>
      </c>
      <c r="W137" s="2">
        <f>Confirmed!W137 - Recovered!W137 - Deaths!W137</f>
        <v>0</v>
      </c>
      <c r="X137" s="2">
        <f>Confirmed!X137 - Recovered!X137 - Deaths!X137</f>
        <v>0</v>
      </c>
      <c r="Y137" s="2">
        <f>Confirmed!Y137 - Recovered!Y137 - Deaths!Y137</f>
        <v>0</v>
      </c>
      <c r="Z137" s="2">
        <f>Confirmed!Z137 - Recovered!Z137 - Deaths!Z137</f>
        <v>0</v>
      </c>
      <c r="AA137" s="2">
        <f>Confirmed!AA137 - Recovered!AA137 - Deaths!AA137</f>
        <v>0</v>
      </c>
      <c r="AB137" s="2">
        <f>Confirmed!AB137 - Recovered!AB137 - Deaths!AB137</f>
        <v>0</v>
      </c>
      <c r="AC137" s="2">
        <f>Confirmed!AC137 - Recovered!AC137 - Deaths!AC137</f>
        <v>0</v>
      </c>
      <c r="AD137" s="2">
        <f>Confirmed!AD137 - Recovered!AD137 - Deaths!AD137</f>
        <v>0</v>
      </c>
      <c r="AE137" s="2">
        <f>Confirmed!AE137 - Recovered!AE137 - Deaths!AE137</f>
        <v>0</v>
      </c>
      <c r="AF137" s="2">
        <f>Confirmed!AF137 - Recovered!AF137 - Deaths!AF137</f>
        <v>0</v>
      </c>
      <c r="AG137" s="2">
        <f>Confirmed!AG137 - Recovered!AG137 - Deaths!AG137</f>
        <v>0</v>
      </c>
      <c r="AH137" s="2">
        <f>Confirmed!AH137 - Recovered!AH137 - Deaths!AH137</f>
        <v>0</v>
      </c>
      <c r="AI137" s="2">
        <f>Confirmed!AI137 - Recovered!AI137 - Deaths!AI137</f>
        <v>0</v>
      </c>
      <c r="AJ137" s="2">
        <f>Confirmed!AJ137 - Recovered!AJ137 - Deaths!AJ137</f>
        <v>0</v>
      </c>
      <c r="AK137" s="2">
        <f>Confirmed!AK137 - Recovered!AK137 - Deaths!AK137</f>
        <v>1</v>
      </c>
      <c r="AL137" s="2">
        <f>Confirmed!AL137 - Recovered!AL137 - Deaths!AL137</f>
        <v>1</v>
      </c>
      <c r="AM137" s="2">
        <f>Confirmed!AM137 - Recovered!AM137 - Deaths!AM137</f>
        <v>3</v>
      </c>
      <c r="AN137" s="2">
        <f>Confirmed!AN137 - Recovered!AN137 - Deaths!AN137</f>
        <v>3</v>
      </c>
      <c r="AO137" s="2">
        <f>Confirmed!AO137 - Recovered!AO137 - Deaths!AO137</f>
        <v>3</v>
      </c>
      <c r="AP137" s="2">
        <f>Confirmed!AP137 - Recovered!AP137 - Deaths!AP137</f>
        <v>3</v>
      </c>
      <c r="AQ137" s="2">
        <f>Confirmed!AQ137 - Recovered!AQ137 - Deaths!AQ137</f>
        <v>3</v>
      </c>
      <c r="AR137" s="2">
        <f>Confirmed!AR137 - Recovered!AR137 - Deaths!AR137</f>
        <v>3</v>
      </c>
      <c r="AS137" s="2">
        <f>Confirmed!AS137 - Recovered!AS137 - Deaths!AS137</f>
        <v>5</v>
      </c>
      <c r="AT137" s="2">
        <f>Confirmed!AT137 - Recovered!AT137 - Deaths!AT137</f>
        <v>8</v>
      </c>
      <c r="AU137" s="2">
        <f>Confirmed!AU137 - Recovered!AU137 - Deaths!AU137</f>
        <v>6</v>
      </c>
      <c r="AV137" s="2">
        <f>Confirmed!AV137 - Recovered!AV137 - Deaths!AV137</f>
        <v>12</v>
      </c>
      <c r="AW137" s="2">
        <f>Confirmed!AW137 - Recovered!AW137 - Deaths!AW137</f>
        <v>12</v>
      </c>
      <c r="AX137" s="2">
        <f>Confirmed!AX137 - Recovered!AX137 - Deaths!AX137</f>
        <v>22</v>
      </c>
      <c r="AY137" s="2">
        <f>Confirmed!AY137 - Recovered!AY137 - Deaths!AY137</f>
        <v>39</v>
      </c>
      <c r="AZ137" s="2">
        <f>Confirmed!AZ137 - Recovered!AZ137 - Deaths!AZ137</f>
        <v>43</v>
      </c>
      <c r="BA137" s="2">
        <f>Confirmed!BA137 - Recovered!BA137 - Deaths!BA137</f>
        <v>82</v>
      </c>
      <c r="BB137" s="2">
        <f>Confirmed!BB137 - Recovered!BB137 - Deaths!BB137</f>
        <v>114</v>
      </c>
      <c r="BC137" s="2">
        <f>Confirmed!BC137 - Recovered!BC137 - Deaths!BC137</f>
        <v>122</v>
      </c>
      <c r="BD137" s="2">
        <f>Confirmed!BD137 - Recovered!BD137 - Deaths!BD137</f>
        <v>149</v>
      </c>
      <c r="BE137" s="2">
        <f>Confirmed!BE137 - Recovered!BE137 - Deaths!BE137</f>
        <v>168</v>
      </c>
      <c r="BF137" s="2">
        <f>Confirmed!BF137 - Recovered!BF137 - Deaths!BF137</f>
        <v>241</v>
      </c>
      <c r="BG137" s="2">
        <f>Confirmed!BG137 - Recovered!BG137 - Deaths!BG137</f>
        <v>252</v>
      </c>
      <c r="BH137" s="2">
        <f>Confirmed!BH137 - Recovered!BH137 - Deaths!BH137</f>
        <v>283</v>
      </c>
      <c r="BI137" s="2">
        <f>Confirmed!BI137 - Recovered!BI137 - Deaths!BI137</f>
        <v>315</v>
      </c>
      <c r="BJ137" s="2">
        <f>Confirmed!BJ137 - Recovered!BJ137 - Deaths!BJ137</f>
        <v>366</v>
      </c>
      <c r="BK137" s="2">
        <f>Confirmed!BK137 - Recovered!BK137 - Deaths!BK137</f>
        <v>505</v>
      </c>
      <c r="BL137" s="2">
        <f>Confirmed!BL137 - Recovered!BL137 - Deaths!BL137</f>
        <v>704</v>
      </c>
      <c r="BM137" s="2">
        <f>Confirmed!BM137 - Recovered!BM137 - Deaths!BM137</f>
        <v>803</v>
      </c>
      <c r="BN137" s="2">
        <f>Confirmed!BN137 - Recovered!BN137 - Deaths!BN137</f>
        <v>912</v>
      </c>
      <c r="BO137" s="2">
        <f>Confirmed!BO137 - Recovered!BO137 - Deaths!BO137</f>
        <v>1151</v>
      </c>
      <c r="BP137" s="2">
        <f>Confirmed!BP137 - Recovered!BP137 - Deaths!BP137</f>
        <v>1276</v>
      </c>
      <c r="BQ137" s="2">
        <f>Confirmed!BQ137 - Recovered!BQ137 - Deaths!BQ137</f>
        <v>1566</v>
      </c>
      <c r="BR137" s="2">
        <f>Confirmed!BR137 - Recovered!BR137 - Deaths!BR137</f>
        <v>1835</v>
      </c>
      <c r="BS137" s="2">
        <f>Confirmed!BS137 - Recovered!BS137 - Deaths!BS137</f>
        <v>1943</v>
      </c>
      <c r="BT137" s="2">
        <f>Confirmed!BT137 - Recovered!BT137 - Deaths!BT137</f>
        <v>2116</v>
      </c>
      <c r="BU137" s="2">
        <f>Confirmed!BU137 - Recovered!BU137 - Deaths!BU137</f>
        <v>2356</v>
      </c>
      <c r="BV137" s="2">
        <f>Confirmed!BV137 - Recovered!BV137 - Deaths!BV137</f>
        <v>2767</v>
      </c>
      <c r="BW137" s="2">
        <f>Confirmed!BW137 - Recovered!BW137 - Deaths!BW137</f>
        <v>3138</v>
      </c>
      <c r="BX137" s="2">
        <f>Confirmed!BX137 - Recovered!BX137 - Deaths!BX137</f>
        <v>3339</v>
      </c>
      <c r="BY137" s="2">
        <f>Confirmed!BY137 - Recovered!BY137 - Deaths!BY137</f>
        <v>3475</v>
      </c>
      <c r="BZ137" s="2">
        <f>Confirmed!BZ137 - Recovered!BZ137 - Deaths!BZ137</f>
        <v>3760</v>
      </c>
      <c r="CA137" s="2">
        <f>Confirmed!CA137 - Recovered!CA137 - Deaths!CA137</f>
        <v>4013</v>
      </c>
      <c r="CB137" s="2">
        <f>Confirmed!CB137 - Recovered!CB137 - Deaths!CB137</f>
        <v>4307</v>
      </c>
      <c r="CC137" s="2">
        <f>Confirmed!CC137 - Recovered!CC137 - Deaths!CC137</f>
        <v>4468</v>
      </c>
      <c r="CD137" s="2">
        <f>Confirmed!CD137 - Recovered!CD137 - Deaths!CD137</f>
        <v>4941</v>
      </c>
      <c r="CE137" s="2">
        <f>Confirmed!CE137 - Recovered!CE137 - Deaths!CE137</f>
        <v>5132</v>
      </c>
      <c r="CF137" s="2">
        <f>Confirmed!CF137 - Recovered!CF137 - Deaths!CF137</f>
        <v>5388</v>
      </c>
      <c r="CG137" s="2">
        <f>Confirmed!CG137 - Recovered!CG137 - Deaths!CG137</f>
        <v>5477</v>
      </c>
      <c r="CH137" s="2">
        <f>Confirmed!CH137 - Recovered!CH137 - Deaths!CH137</f>
        <v>5627</v>
      </c>
      <c r="CI137" s="2">
        <f>Confirmed!CI137 - Recovered!CI137 - Deaths!CI137</f>
        <v>5958</v>
      </c>
      <c r="CJ137" s="2">
        <f>Confirmed!CJ137 - Recovered!CJ137 - Deaths!CJ137</f>
        <v>6148</v>
      </c>
      <c r="CK137" s="2">
        <f>Confirmed!CK137 - Recovered!CK137 - Deaths!CK137</f>
        <v>6267</v>
      </c>
      <c r="CL137" s="2">
        <f>Confirmed!CL137 - Recovered!CL137 - Deaths!CL137</f>
        <v>6403</v>
      </c>
      <c r="CM137" s="2">
        <f>Confirmed!CM137 - Recovered!CM137 - Deaths!CM137</f>
        <v>6441</v>
      </c>
      <c r="CN137" s="2">
        <f>Confirmed!CN137 - Recovered!CN137 - Deaths!CN137</f>
        <v>6591</v>
      </c>
      <c r="CO137" s="2">
        <f>Confirmed!CO137 - Recovered!CO137 - Deaths!CO137</f>
        <v>6780</v>
      </c>
      <c r="CP137" s="2">
        <f>Confirmed!CP137 - Recovered!CP137 - Deaths!CP137</f>
        <v>7073</v>
      </c>
      <c r="CQ137" s="2">
        <f>Confirmed!CQ137 - Recovered!CQ137 - Deaths!CQ137</f>
        <v>7033</v>
      </c>
      <c r="CR137" s="2">
        <f>Confirmed!CR137 - Recovered!CR137 - Deaths!CR137</f>
        <v>7144</v>
      </c>
      <c r="CS137" s="2">
        <f>Confirmed!CS137 - Recovered!CS137 - Deaths!CS137</f>
        <v>7363</v>
      </c>
      <c r="CT137" s="2"/>
      <c r="CU137" s="2"/>
      <c r="CV137" s="2"/>
      <c r="CW137" s="2"/>
      <c r="CX137" s="2"/>
      <c r="CY137" s="2"/>
    </row>
    <row r="138" spans="1:103" x14ac:dyDescent="0.25">
      <c r="A138" t="str">
        <f>Confirmed!A138</f>
        <v>Russia</v>
      </c>
      <c r="B138" s="2">
        <f>Confirmed!B138 - Recovered!B138 - Deaths!B138</f>
        <v>0</v>
      </c>
      <c r="C138" s="2">
        <f>Confirmed!C138 - Recovered!C138 - Deaths!C138</f>
        <v>0</v>
      </c>
      <c r="D138" s="2">
        <f>Confirmed!D138 - Recovered!D138 - Deaths!D138</f>
        <v>0</v>
      </c>
      <c r="E138" s="2">
        <f>Confirmed!E138 - Recovered!E138 - Deaths!E138</f>
        <v>0</v>
      </c>
      <c r="F138" s="2">
        <f>Confirmed!F138 - Recovered!F138 - Deaths!F138</f>
        <v>0</v>
      </c>
      <c r="G138" s="2">
        <f>Confirmed!G138 - Recovered!G138 - Deaths!G138</f>
        <v>0</v>
      </c>
      <c r="H138" s="2">
        <f>Confirmed!H138 - Recovered!H138 - Deaths!H138</f>
        <v>0</v>
      </c>
      <c r="I138" s="2">
        <f>Confirmed!I138 - Recovered!I138 - Deaths!I138</f>
        <v>0</v>
      </c>
      <c r="J138" s="2">
        <f>Confirmed!J138 - Recovered!J138 - Deaths!J138</f>
        <v>0</v>
      </c>
      <c r="K138" s="2">
        <f>Confirmed!K138 - Recovered!K138 - Deaths!K138</f>
        <v>2</v>
      </c>
      <c r="L138" s="2">
        <f>Confirmed!L138 - Recovered!L138 - Deaths!L138</f>
        <v>2</v>
      </c>
      <c r="M138" s="2">
        <f>Confirmed!M138 - Recovered!M138 - Deaths!M138</f>
        <v>2</v>
      </c>
      <c r="N138" s="2">
        <f>Confirmed!N138 - Recovered!N138 - Deaths!N138</f>
        <v>2</v>
      </c>
      <c r="O138" s="2">
        <f>Confirmed!O138 - Recovered!O138 - Deaths!O138</f>
        <v>2</v>
      </c>
      <c r="P138" s="2">
        <f>Confirmed!P138 - Recovered!P138 - Deaths!P138</f>
        <v>2</v>
      </c>
      <c r="Q138" s="2">
        <f>Confirmed!Q138 - Recovered!Q138 - Deaths!Q138</f>
        <v>2</v>
      </c>
      <c r="R138" s="2">
        <f>Confirmed!R138 - Recovered!R138 - Deaths!R138</f>
        <v>2</v>
      </c>
      <c r="S138" s="2">
        <f>Confirmed!S138 - Recovered!S138 - Deaths!S138</f>
        <v>2</v>
      </c>
      <c r="T138" s="2">
        <f>Confirmed!T138 - Recovered!T138 - Deaths!T138</f>
        <v>2</v>
      </c>
      <c r="U138" s="2">
        <f>Confirmed!U138 - Recovered!U138 - Deaths!U138</f>
        <v>2</v>
      </c>
      <c r="V138" s="2">
        <f>Confirmed!V138 - Recovered!V138 - Deaths!V138</f>
        <v>2</v>
      </c>
      <c r="W138" s="2">
        <f>Confirmed!W138 - Recovered!W138 - Deaths!W138</f>
        <v>0</v>
      </c>
      <c r="X138" s="2">
        <f>Confirmed!X138 - Recovered!X138 - Deaths!X138</f>
        <v>0</v>
      </c>
      <c r="Y138" s="2">
        <f>Confirmed!Y138 - Recovered!Y138 - Deaths!Y138</f>
        <v>0</v>
      </c>
      <c r="Z138" s="2">
        <f>Confirmed!Z138 - Recovered!Z138 - Deaths!Z138</f>
        <v>0</v>
      </c>
      <c r="AA138" s="2">
        <f>Confirmed!AA138 - Recovered!AA138 - Deaths!AA138</f>
        <v>0</v>
      </c>
      <c r="AB138" s="2">
        <f>Confirmed!AB138 - Recovered!AB138 - Deaths!AB138</f>
        <v>0</v>
      </c>
      <c r="AC138" s="2">
        <f>Confirmed!AC138 - Recovered!AC138 - Deaths!AC138</f>
        <v>0</v>
      </c>
      <c r="AD138" s="2">
        <f>Confirmed!AD138 - Recovered!AD138 - Deaths!AD138</f>
        <v>0</v>
      </c>
      <c r="AE138" s="2">
        <f>Confirmed!AE138 - Recovered!AE138 - Deaths!AE138</f>
        <v>0</v>
      </c>
      <c r="AF138" s="2">
        <f>Confirmed!AF138 - Recovered!AF138 - Deaths!AF138</f>
        <v>0</v>
      </c>
      <c r="AG138" s="2">
        <f>Confirmed!AG138 - Recovered!AG138 - Deaths!AG138</f>
        <v>0</v>
      </c>
      <c r="AH138" s="2">
        <f>Confirmed!AH138 - Recovered!AH138 - Deaths!AH138</f>
        <v>0</v>
      </c>
      <c r="AI138" s="2">
        <f>Confirmed!AI138 - Recovered!AI138 - Deaths!AI138</f>
        <v>0</v>
      </c>
      <c r="AJ138" s="2">
        <f>Confirmed!AJ138 - Recovered!AJ138 - Deaths!AJ138</f>
        <v>0</v>
      </c>
      <c r="AK138" s="2">
        <f>Confirmed!AK138 - Recovered!AK138 - Deaths!AK138</f>
        <v>0</v>
      </c>
      <c r="AL138" s="2">
        <f>Confirmed!AL138 - Recovered!AL138 - Deaths!AL138</f>
        <v>0</v>
      </c>
      <c r="AM138" s="2">
        <f>Confirmed!AM138 - Recovered!AM138 - Deaths!AM138</f>
        <v>0</v>
      </c>
      <c r="AN138" s="2">
        <f>Confirmed!AN138 - Recovered!AN138 - Deaths!AN138</f>
        <v>0</v>
      </c>
      <c r="AO138" s="2">
        <f>Confirmed!AO138 - Recovered!AO138 - Deaths!AO138</f>
        <v>0</v>
      </c>
      <c r="AP138" s="2">
        <f>Confirmed!AP138 - Recovered!AP138 - Deaths!AP138</f>
        <v>1</v>
      </c>
      <c r="AQ138" s="2">
        <f>Confirmed!AQ138 - Recovered!AQ138 - Deaths!AQ138</f>
        <v>1</v>
      </c>
      <c r="AR138" s="2">
        <f>Confirmed!AR138 - Recovered!AR138 - Deaths!AR138</f>
        <v>1</v>
      </c>
      <c r="AS138" s="2">
        <f>Confirmed!AS138 - Recovered!AS138 - Deaths!AS138</f>
        <v>2</v>
      </c>
      <c r="AT138" s="2">
        <f>Confirmed!AT138 - Recovered!AT138 - Deaths!AT138</f>
        <v>11</v>
      </c>
      <c r="AU138" s="2">
        <f>Confirmed!AU138 - Recovered!AU138 - Deaths!AU138</f>
        <v>11</v>
      </c>
      <c r="AV138" s="2">
        <f>Confirmed!AV138 - Recovered!AV138 - Deaths!AV138</f>
        <v>14</v>
      </c>
      <c r="AW138" s="2">
        <f>Confirmed!AW138 - Recovered!AW138 - Deaths!AW138</f>
        <v>14</v>
      </c>
      <c r="AX138" s="2">
        <f>Confirmed!AX138 - Recovered!AX138 - Deaths!AX138</f>
        <v>17</v>
      </c>
      <c r="AY138" s="2">
        <f>Confirmed!AY138 - Recovered!AY138 - Deaths!AY138</f>
        <v>17</v>
      </c>
      <c r="AZ138" s="2">
        <f>Confirmed!AZ138 - Recovered!AZ138 - Deaths!AZ138</f>
        <v>25</v>
      </c>
      <c r="BA138" s="2">
        <f>Confirmed!BA138 - Recovered!BA138 - Deaths!BA138</f>
        <v>42</v>
      </c>
      <c r="BB138" s="2">
        <f>Confirmed!BB138 - Recovered!BB138 - Deaths!BB138</f>
        <v>51</v>
      </c>
      <c r="BC138" s="2">
        <f>Confirmed!BC138 - Recovered!BC138 - Deaths!BC138</f>
        <v>55</v>
      </c>
      <c r="BD138" s="2">
        <f>Confirmed!BD138 - Recovered!BD138 - Deaths!BD138</f>
        <v>82</v>
      </c>
      <c r="BE138" s="2">
        <f>Confirmed!BE138 - Recovered!BE138 - Deaths!BE138</f>
        <v>106</v>
      </c>
      <c r="BF138" s="2">
        <f>Confirmed!BF138 - Recovered!BF138 - Deaths!BF138</f>
        <v>139</v>
      </c>
      <c r="BG138" s="2">
        <f>Confirmed!BG138 - Recovered!BG138 - Deaths!BG138</f>
        <v>189</v>
      </c>
      <c r="BH138" s="2">
        <f>Confirmed!BH138 - Recovered!BH138 - Deaths!BH138</f>
        <v>243</v>
      </c>
      <c r="BI138" s="2">
        <f>Confirmed!BI138 - Recovered!BI138 - Deaths!BI138</f>
        <v>293</v>
      </c>
      <c r="BJ138" s="2">
        <f>Confirmed!BJ138 - Recovered!BJ138 - Deaths!BJ138</f>
        <v>350</v>
      </c>
      <c r="BK138" s="2">
        <f>Confirmed!BK138 - Recovered!BK138 - Deaths!BK138</f>
        <v>421</v>
      </c>
      <c r="BL138" s="2">
        <f>Confirmed!BL138 - Recovered!BL138 - Deaths!BL138</f>
        <v>472</v>
      </c>
      <c r="BM138" s="2">
        <f>Confirmed!BM138 - Recovered!BM138 - Deaths!BM138</f>
        <v>626</v>
      </c>
      <c r="BN138" s="2">
        <f>Confirmed!BN138 - Recovered!BN138 - Deaths!BN138</f>
        <v>799</v>
      </c>
      <c r="BO138" s="2">
        <f>Confirmed!BO138 - Recovered!BO138 - Deaths!BO138</f>
        <v>987</v>
      </c>
      <c r="BP138" s="2">
        <f>Confirmed!BP138 - Recovered!BP138 - Deaths!BP138</f>
        <v>1211</v>
      </c>
      <c r="BQ138" s="2">
        <f>Confirmed!BQ138 - Recovered!BQ138 - Deaths!BQ138</f>
        <v>1462</v>
      </c>
      <c r="BR138" s="2">
        <f>Confirmed!BR138 - Recovered!BR138 - Deaths!BR138</f>
        <v>1761</v>
      </c>
      <c r="BS138" s="2">
        <f>Confirmed!BS138 - Recovered!BS138 - Deaths!BS138</f>
        <v>2199</v>
      </c>
      <c r="BT138" s="2">
        <f>Confirmed!BT138 - Recovered!BT138 - Deaths!BT138</f>
        <v>2563</v>
      </c>
      <c r="BU138" s="2">
        <f>Confirmed!BU138 - Recovered!BU138 - Deaths!BU138</f>
        <v>3283</v>
      </c>
      <c r="BV138" s="2">
        <f>Confirmed!BV138 - Recovered!BV138 - Deaths!BV138</f>
        <v>3834</v>
      </c>
      <c r="BW138" s="2">
        <f>Confirmed!BW138 - Recovered!BW138 - Deaths!BW138</f>
        <v>4355</v>
      </c>
      <c r="BX138" s="2">
        <f>Confirmed!BX138 - Recovered!BX138 - Deaths!BX138</f>
        <v>4989</v>
      </c>
      <c r="BY138" s="2">
        <f>Confirmed!BY138 - Recovered!BY138 - Deaths!BY138</f>
        <v>5890</v>
      </c>
      <c r="BZ138" s="2">
        <f>Confirmed!BZ138 - Recovered!BZ138 - Deaths!BZ138</f>
        <v>6945</v>
      </c>
      <c r="CA138" s="2">
        <f>Confirmed!CA138 - Recovered!CA138 - Deaths!CA138</f>
        <v>8029</v>
      </c>
      <c r="CB138" s="2">
        <f>Confirmed!CB138 - Recovered!CB138 - Deaths!CB138</f>
        <v>9357</v>
      </c>
      <c r="CC138" s="2">
        <f>Confirmed!CC138 - Recovered!CC138 - Deaths!CC138</f>
        <v>11028</v>
      </c>
      <c r="CD138" s="2">
        <f>Confirmed!CD138 - Recovered!CD138 - Deaths!CD138</f>
        <v>12433</v>
      </c>
      <c r="CE138" s="2">
        <f>Confirmed!CE138 - Recovered!CE138 - Deaths!CE138</f>
        <v>14349</v>
      </c>
      <c r="CF138" s="2">
        <f>Confirmed!CF138 - Recovered!CF138 - Deaths!CF138</f>
        <v>16710</v>
      </c>
      <c r="CG138" s="2">
        <f>Confirmed!CG138 - Recovered!CG138 - Deaths!CG138</f>
        <v>19238</v>
      </c>
      <c r="CH138" s="2">
        <f>Confirmed!CH138 - Recovered!CH138 - Deaths!CH138</f>
        <v>22306</v>
      </c>
      <c r="CI138" s="2">
        <f>Confirmed!CI138 - Recovered!CI138 - Deaths!CI138</f>
        <v>25402</v>
      </c>
      <c r="CJ138" s="2">
        <f>Confirmed!CJ138 - Recovered!CJ138 - Deaths!CJ138</f>
        <v>29145</v>
      </c>
      <c r="CK138" s="2">
        <f>Confirmed!CK138 - Recovered!CK138 - Deaths!CK138</f>
        <v>33423</v>
      </c>
      <c r="CL138" s="2">
        <f>Confirmed!CL138 - Recovered!CL138 - Deaths!CL138</f>
        <v>39201</v>
      </c>
      <c r="CM138" s="2">
        <f>Confirmed!CM138 - Recovered!CM138 - Deaths!CM138</f>
        <v>43270</v>
      </c>
      <c r="CN138" s="2">
        <f>Confirmed!CN138 - Recovered!CN138 - Deaths!CN138</f>
        <v>48434</v>
      </c>
      <c r="CO138" s="2">
        <f>Confirmed!CO138 - Recovered!CO138 - Deaths!CO138</f>
        <v>53066</v>
      </c>
      <c r="CP138" s="2">
        <f>Confirmed!CP138 - Recovered!CP138 - Deaths!CP138</f>
        <v>57327</v>
      </c>
      <c r="CQ138" s="2">
        <f>Confirmed!CQ138 - Recovered!CQ138 - Deaths!CQ138</f>
        <v>62439</v>
      </c>
      <c r="CR138" s="2">
        <f>Confirmed!CR138 - Recovered!CR138 - Deaths!CR138</f>
        <v>67657</v>
      </c>
      <c r="CS138" s="2">
        <f>Confirmed!CS138 - Recovered!CS138 - Deaths!CS138</f>
        <v>73435</v>
      </c>
      <c r="CT138" s="2"/>
      <c r="CU138" s="2"/>
      <c r="CV138" s="2"/>
      <c r="CW138" s="2"/>
      <c r="CX138" s="2"/>
      <c r="CY138" s="2"/>
    </row>
    <row r="139" spans="1:103" x14ac:dyDescent="0.25">
      <c r="A139" t="str">
        <f>Confirmed!A139</f>
        <v>Rwanda</v>
      </c>
      <c r="B139" s="2">
        <f>Confirmed!B139 - Recovered!B139 - Deaths!B139</f>
        <v>0</v>
      </c>
      <c r="C139" s="2">
        <f>Confirmed!C139 - Recovered!C139 - Deaths!C139</f>
        <v>0</v>
      </c>
      <c r="D139" s="2">
        <f>Confirmed!D139 - Recovered!D139 - Deaths!D139</f>
        <v>0</v>
      </c>
      <c r="E139" s="2">
        <f>Confirmed!E139 - Recovered!E139 - Deaths!E139</f>
        <v>0</v>
      </c>
      <c r="F139" s="2">
        <f>Confirmed!F139 - Recovered!F139 - Deaths!F139</f>
        <v>0</v>
      </c>
      <c r="G139" s="2">
        <f>Confirmed!G139 - Recovered!G139 - Deaths!G139</f>
        <v>0</v>
      </c>
      <c r="H139" s="2">
        <f>Confirmed!H139 - Recovered!H139 - Deaths!H139</f>
        <v>0</v>
      </c>
      <c r="I139" s="2">
        <f>Confirmed!I139 - Recovered!I139 - Deaths!I139</f>
        <v>0</v>
      </c>
      <c r="J139" s="2">
        <f>Confirmed!J139 - Recovered!J139 - Deaths!J139</f>
        <v>0</v>
      </c>
      <c r="K139" s="2">
        <f>Confirmed!K139 - Recovered!K139 - Deaths!K139</f>
        <v>0</v>
      </c>
      <c r="L139" s="2">
        <f>Confirmed!L139 - Recovered!L139 - Deaths!L139</f>
        <v>0</v>
      </c>
      <c r="M139" s="2">
        <f>Confirmed!M139 - Recovered!M139 - Deaths!M139</f>
        <v>0</v>
      </c>
      <c r="N139" s="2">
        <f>Confirmed!N139 - Recovered!N139 - Deaths!N139</f>
        <v>0</v>
      </c>
      <c r="O139" s="2">
        <f>Confirmed!O139 - Recovered!O139 - Deaths!O139</f>
        <v>0</v>
      </c>
      <c r="P139" s="2">
        <f>Confirmed!P139 - Recovered!P139 - Deaths!P139</f>
        <v>0</v>
      </c>
      <c r="Q139" s="2">
        <f>Confirmed!Q139 - Recovered!Q139 - Deaths!Q139</f>
        <v>0</v>
      </c>
      <c r="R139" s="2">
        <f>Confirmed!R139 - Recovered!R139 - Deaths!R139</f>
        <v>0</v>
      </c>
      <c r="S139" s="2">
        <f>Confirmed!S139 - Recovered!S139 - Deaths!S139</f>
        <v>0</v>
      </c>
      <c r="T139" s="2">
        <f>Confirmed!T139 - Recovered!T139 - Deaths!T139</f>
        <v>0</v>
      </c>
      <c r="U139" s="2">
        <f>Confirmed!U139 - Recovered!U139 - Deaths!U139</f>
        <v>0</v>
      </c>
      <c r="V139" s="2">
        <f>Confirmed!V139 - Recovered!V139 - Deaths!V139</f>
        <v>0</v>
      </c>
      <c r="W139" s="2">
        <f>Confirmed!W139 - Recovered!W139 - Deaths!W139</f>
        <v>0</v>
      </c>
      <c r="X139" s="2">
        <f>Confirmed!X139 - Recovered!X139 - Deaths!X139</f>
        <v>0</v>
      </c>
      <c r="Y139" s="2">
        <f>Confirmed!Y139 - Recovered!Y139 - Deaths!Y139</f>
        <v>0</v>
      </c>
      <c r="Z139" s="2">
        <f>Confirmed!Z139 - Recovered!Z139 - Deaths!Z139</f>
        <v>0</v>
      </c>
      <c r="AA139" s="2">
        <f>Confirmed!AA139 - Recovered!AA139 - Deaths!AA139</f>
        <v>0</v>
      </c>
      <c r="AB139" s="2">
        <f>Confirmed!AB139 - Recovered!AB139 - Deaths!AB139</f>
        <v>0</v>
      </c>
      <c r="AC139" s="2">
        <f>Confirmed!AC139 - Recovered!AC139 - Deaths!AC139</f>
        <v>0</v>
      </c>
      <c r="AD139" s="2">
        <f>Confirmed!AD139 - Recovered!AD139 - Deaths!AD139</f>
        <v>0</v>
      </c>
      <c r="AE139" s="2">
        <f>Confirmed!AE139 - Recovered!AE139 - Deaths!AE139</f>
        <v>0</v>
      </c>
      <c r="AF139" s="2">
        <f>Confirmed!AF139 - Recovered!AF139 - Deaths!AF139</f>
        <v>0</v>
      </c>
      <c r="AG139" s="2">
        <f>Confirmed!AG139 - Recovered!AG139 - Deaths!AG139</f>
        <v>0</v>
      </c>
      <c r="AH139" s="2">
        <f>Confirmed!AH139 - Recovered!AH139 - Deaths!AH139</f>
        <v>0</v>
      </c>
      <c r="AI139" s="2">
        <f>Confirmed!AI139 - Recovered!AI139 - Deaths!AI139</f>
        <v>0</v>
      </c>
      <c r="AJ139" s="2">
        <f>Confirmed!AJ139 - Recovered!AJ139 - Deaths!AJ139</f>
        <v>0</v>
      </c>
      <c r="AK139" s="2">
        <f>Confirmed!AK139 - Recovered!AK139 - Deaths!AK139</f>
        <v>0</v>
      </c>
      <c r="AL139" s="2">
        <f>Confirmed!AL139 - Recovered!AL139 - Deaths!AL139</f>
        <v>0</v>
      </c>
      <c r="AM139" s="2">
        <f>Confirmed!AM139 - Recovered!AM139 - Deaths!AM139</f>
        <v>0</v>
      </c>
      <c r="AN139" s="2">
        <f>Confirmed!AN139 - Recovered!AN139 - Deaths!AN139</f>
        <v>0</v>
      </c>
      <c r="AO139" s="2">
        <f>Confirmed!AO139 - Recovered!AO139 - Deaths!AO139</f>
        <v>0</v>
      </c>
      <c r="AP139" s="2">
        <f>Confirmed!AP139 - Recovered!AP139 - Deaths!AP139</f>
        <v>0</v>
      </c>
      <c r="AQ139" s="2">
        <f>Confirmed!AQ139 - Recovered!AQ139 - Deaths!AQ139</f>
        <v>0</v>
      </c>
      <c r="AR139" s="2">
        <f>Confirmed!AR139 - Recovered!AR139 - Deaths!AR139</f>
        <v>0</v>
      </c>
      <c r="AS139" s="2">
        <f>Confirmed!AS139 - Recovered!AS139 - Deaths!AS139</f>
        <v>0</v>
      </c>
      <c r="AT139" s="2">
        <f>Confirmed!AT139 - Recovered!AT139 - Deaths!AT139</f>
        <v>0</v>
      </c>
      <c r="AU139" s="2">
        <f>Confirmed!AU139 - Recovered!AU139 - Deaths!AU139</f>
        <v>0</v>
      </c>
      <c r="AV139" s="2">
        <f>Confirmed!AV139 - Recovered!AV139 - Deaths!AV139</f>
        <v>0</v>
      </c>
      <c r="AW139" s="2">
        <f>Confirmed!AW139 - Recovered!AW139 - Deaths!AW139</f>
        <v>0</v>
      </c>
      <c r="AX139" s="2">
        <f>Confirmed!AX139 - Recovered!AX139 - Deaths!AX139</f>
        <v>0</v>
      </c>
      <c r="AY139" s="2">
        <f>Confirmed!AY139 - Recovered!AY139 - Deaths!AY139</f>
        <v>0</v>
      </c>
      <c r="AZ139" s="2">
        <f>Confirmed!AZ139 - Recovered!AZ139 - Deaths!AZ139</f>
        <v>0</v>
      </c>
      <c r="BA139" s="2">
        <f>Confirmed!BA139 - Recovered!BA139 - Deaths!BA139</f>
        <v>0</v>
      </c>
      <c r="BB139" s="2">
        <f>Confirmed!BB139 - Recovered!BB139 - Deaths!BB139</f>
        <v>1</v>
      </c>
      <c r="BC139" s="2">
        <f>Confirmed!BC139 - Recovered!BC139 - Deaths!BC139</f>
        <v>1</v>
      </c>
      <c r="BD139" s="2">
        <f>Confirmed!BD139 - Recovered!BD139 - Deaths!BD139</f>
        <v>5</v>
      </c>
      <c r="BE139" s="2">
        <f>Confirmed!BE139 - Recovered!BE139 - Deaths!BE139</f>
        <v>7</v>
      </c>
      <c r="BF139" s="2">
        <f>Confirmed!BF139 - Recovered!BF139 - Deaths!BF139</f>
        <v>8</v>
      </c>
      <c r="BG139" s="2">
        <f>Confirmed!BG139 - Recovered!BG139 - Deaths!BG139</f>
        <v>8</v>
      </c>
      <c r="BH139" s="2">
        <f>Confirmed!BH139 - Recovered!BH139 - Deaths!BH139</f>
        <v>17</v>
      </c>
      <c r="BI139" s="2">
        <f>Confirmed!BI139 - Recovered!BI139 - Deaths!BI139</f>
        <v>17</v>
      </c>
      <c r="BJ139" s="2">
        <f>Confirmed!BJ139 - Recovered!BJ139 - Deaths!BJ139</f>
        <v>19</v>
      </c>
      <c r="BK139" s="2">
        <f>Confirmed!BK139 - Recovered!BK139 - Deaths!BK139</f>
        <v>36</v>
      </c>
      <c r="BL139" s="2">
        <f>Confirmed!BL139 - Recovered!BL139 - Deaths!BL139</f>
        <v>40</v>
      </c>
      <c r="BM139" s="2">
        <f>Confirmed!BM139 - Recovered!BM139 - Deaths!BM139</f>
        <v>41</v>
      </c>
      <c r="BN139" s="2">
        <f>Confirmed!BN139 - Recovered!BN139 - Deaths!BN139</f>
        <v>50</v>
      </c>
      <c r="BO139" s="2">
        <f>Confirmed!BO139 - Recovered!BO139 - Deaths!BO139</f>
        <v>54</v>
      </c>
      <c r="BP139" s="2">
        <f>Confirmed!BP139 - Recovered!BP139 - Deaths!BP139</f>
        <v>60</v>
      </c>
      <c r="BQ139" s="2">
        <f>Confirmed!BQ139 - Recovered!BQ139 - Deaths!BQ139</f>
        <v>70</v>
      </c>
      <c r="BR139" s="2">
        <f>Confirmed!BR139 - Recovered!BR139 - Deaths!BR139</f>
        <v>70</v>
      </c>
      <c r="BS139" s="2">
        <f>Confirmed!BS139 - Recovered!BS139 - Deaths!BS139</f>
        <v>75</v>
      </c>
      <c r="BT139" s="2">
        <f>Confirmed!BT139 - Recovered!BT139 - Deaths!BT139</f>
        <v>82</v>
      </c>
      <c r="BU139" s="2">
        <f>Confirmed!BU139 - Recovered!BU139 - Deaths!BU139</f>
        <v>84</v>
      </c>
      <c r="BV139" s="2">
        <f>Confirmed!BV139 - Recovered!BV139 - Deaths!BV139</f>
        <v>89</v>
      </c>
      <c r="BW139" s="2">
        <f>Confirmed!BW139 - Recovered!BW139 - Deaths!BW139</f>
        <v>102</v>
      </c>
      <c r="BX139" s="2">
        <f>Confirmed!BX139 - Recovered!BX139 - Deaths!BX139</f>
        <v>100</v>
      </c>
      <c r="BY139" s="2">
        <f>Confirmed!BY139 - Recovered!BY139 - Deaths!BY139</f>
        <v>101</v>
      </c>
      <c r="BZ139" s="2">
        <f>Confirmed!BZ139 - Recovered!BZ139 - Deaths!BZ139</f>
        <v>98</v>
      </c>
      <c r="CA139" s="2">
        <f>Confirmed!CA139 - Recovered!CA139 - Deaths!CA139</f>
        <v>103</v>
      </c>
      <c r="CB139" s="2">
        <f>Confirmed!CB139 - Recovered!CB139 - Deaths!CB139</f>
        <v>103</v>
      </c>
      <c r="CC139" s="2">
        <f>Confirmed!CC139 - Recovered!CC139 - Deaths!CC139</f>
        <v>111</v>
      </c>
      <c r="CD139" s="2">
        <f>Confirmed!CD139 - Recovered!CD139 - Deaths!CD139</f>
        <v>102</v>
      </c>
      <c r="CE139" s="2">
        <f>Confirmed!CE139 - Recovered!CE139 - Deaths!CE139</f>
        <v>101</v>
      </c>
      <c r="CF139" s="2">
        <f>Confirmed!CF139 - Recovered!CF139 - Deaths!CF139</f>
        <v>85</v>
      </c>
      <c r="CG139" s="2">
        <f>Confirmed!CG139 - Recovered!CG139 - Deaths!CG139</f>
        <v>85</v>
      </c>
      <c r="CH139" s="2">
        <f>Confirmed!CH139 - Recovered!CH139 - Deaths!CH139</f>
        <v>82</v>
      </c>
      <c r="CI139" s="2">
        <f>Confirmed!CI139 - Recovered!CI139 - Deaths!CI139</f>
        <v>78</v>
      </c>
      <c r="CJ139" s="2">
        <f>Confirmed!CJ139 - Recovered!CJ139 - Deaths!CJ139</f>
        <v>78</v>
      </c>
      <c r="CK139" s="2">
        <f>Confirmed!CK139 - Recovered!CK139 - Deaths!CK139</f>
        <v>75</v>
      </c>
      <c r="CL139" s="2">
        <f>Confirmed!CL139 - Recovered!CL139 - Deaths!CL139</f>
        <v>71</v>
      </c>
      <c r="CM139" s="2">
        <f>Confirmed!CM139 - Recovered!CM139 - Deaths!CM139</f>
        <v>71</v>
      </c>
      <c r="CN139" s="2">
        <f>Confirmed!CN139 - Recovered!CN139 - Deaths!CN139</f>
        <v>66</v>
      </c>
      <c r="CO139" s="2">
        <f>Confirmed!CO139 - Recovered!CO139 - Deaths!CO139</f>
        <v>69</v>
      </c>
      <c r="CP139" s="2">
        <f>Confirmed!CP139 - Recovered!CP139 - Deaths!CP139</f>
        <v>67</v>
      </c>
      <c r="CQ139" s="2">
        <f>Confirmed!CQ139 - Recovered!CQ139 - Deaths!CQ139</f>
        <v>89</v>
      </c>
      <c r="CR139" s="2">
        <f>Confirmed!CR139 - Recovered!CR139 - Deaths!CR139</f>
        <v>95</v>
      </c>
      <c r="CS139" s="2">
        <f>Confirmed!CS139 - Recovered!CS139 - Deaths!CS139</f>
        <v>99</v>
      </c>
      <c r="CT139" s="2"/>
      <c r="CU139" s="2"/>
      <c r="CV139" s="2"/>
      <c r="CW139" s="2"/>
      <c r="CX139" s="2"/>
      <c r="CY139" s="2"/>
    </row>
    <row r="140" spans="1:103" x14ac:dyDescent="0.25">
      <c r="A140" t="str">
        <f>Confirmed!A140</f>
        <v>Saint Kitts and Nevis</v>
      </c>
      <c r="B140" s="2">
        <f>Confirmed!B140 - Recovered!B140 - Deaths!B140</f>
        <v>0</v>
      </c>
      <c r="C140" s="2">
        <f>Confirmed!C140 - Recovered!C140 - Deaths!C140</f>
        <v>0</v>
      </c>
      <c r="D140" s="2">
        <f>Confirmed!D140 - Recovered!D140 - Deaths!D140</f>
        <v>0</v>
      </c>
      <c r="E140" s="2">
        <f>Confirmed!E140 - Recovered!E140 - Deaths!E140</f>
        <v>0</v>
      </c>
      <c r="F140" s="2">
        <f>Confirmed!F140 - Recovered!F140 - Deaths!F140</f>
        <v>0</v>
      </c>
      <c r="G140" s="2">
        <f>Confirmed!G140 - Recovered!G140 - Deaths!G140</f>
        <v>0</v>
      </c>
      <c r="H140" s="2">
        <f>Confirmed!H140 - Recovered!H140 - Deaths!H140</f>
        <v>0</v>
      </c>
      <c r="I140" s="2">
        <f>Confirmed!I140 - Recovered!I140 - Deaths!I140</f>
        <v>0</v>
      </c>
      <c r="J140" s="2">
        <f>Confirmed!J140 - Recovered!J140 - Deaths!J140</f>
        <v>0</v>
      </c>
      <c r="K140" s="2">
        <f>Confirmed!K140 - Recovered!K140 - Deaths!K140</f>
        <v>0</v>
      </c>
      <c r="L140" s="2">
        <f>Confirmed!L140 - Recovered!L140 - Deaths!L140</f>
        <v>0</v>
      </c>
      <c r="M140" s="2">
        <f>Confirmed!M140 - Recovered!M140 - Deaths!M140</f>
        <v>0</v>
      </c>
      <c r="N140" s="2">
        <f>Confirmed!N140 - Recovered!N140 - Deaths!N140</f>
        <v>0</v>
      </c>
      <c r="O140" s="2">
        <f>Confirmed!O140 - Recovered!O140 - Deaths!O140</f>
        <v>0</v>
      </c>
      <c r="P140" s="2">
        <f>Confirmed!P140 - Recovered!P140 - Deaths!P140</f>
        <v>0</v>
      </c>
      <c r="Q140" s="2">
        <f>Confirmed!Q140 - Recovered!Q140 - Deaths!Q140</f>
        <v>0</v>
      </c>
      <c r="R140" s="2">
        <f>Confirmed!R140 - Recovered!R140 - Deaths!R140</f>
        <v>0</v>
      </c>
      <c r="S140" s="2">
        <f>Confirmed!S140 - Recovered!S140 - Deaths!S140</f>
        <v>0</v>
      </c>
      <c r="T140" s="2">
        <f>Confirmed!T140 - Recovered!T140 - Deaths!T140</f>
        <v>0</v>
      </c>
      <c r="U140" s="2">
        <f>Confirmed!U140 - Recovered!U140 - Deaths!U140</f>
        <v>0</v>
      </c>
      <c r="V140" s="2">
        <f>Confirmed!V140 - Recovered!V140 - Deaths!V140</f>
        <v>0</v>
      </c>
      <c r="W140" s="2">
        <f>Confirmed!W140 - Recovered!W140 - Deaths!W140</f>
        <v>0</v>
      </c>
      <c r="X140" s="2">
        <f>Confirmed!X140 - Recovered!X140 - Deaths!X140</f>
        <v>0</v>
      </c>
      <c r="Y140" s="2">
        <f>Confirmed!Y140 - Recovered!Y140 - Deaths!Y140</f>
        <v>0</v>
      </c>
      <c r="Z140" s="2">
        <f>Confirmed!Z140 - Recovered!Z140 - Deaths!Z140</f>
        <v>0</v>
      </c>
      <c r="AA140" s="2">
        <f>Confirmed!AA140 - Recovered!AA140 - Deaths!AA140</f>
        <v>0</v>
      </c>
      <c r="AB140" s="2">
        <f>Confirmed!AB140 - Recovered!AB140 - Deaths!AB140</f>
        <v>0</v>
      </c>
      <c r="AC140" s="2">
        <f>Confirmed!AC140 - Recovered!AC140 - Deaths!AC140</f>
        <v>0</v>
      </c>
      <c r="AD140" s="2">
        <f>Confirmed!AD140 - Recovered!AD140 - Deaths!AD140</f>
        <v>0</v>
      </c>
      <c r="AE140" s="2">
        <f>Confirmed!AE140 - Recovered!AE140 - Deaths!AE140</f>
        <v>0</v>
      </c>
      <c r="AF140" s="2">
        <f>Confirmed!AF140 - Recovered!AF140 - Deaths!AF140</f>
        <v>0</v>
      </c>
      <c r="AG140" s="2">
        <f>Confirmed!AG140 - Recovered!AG140 - Deaths!AG140</f>
        <v>0</v>
      </c>
      <c r="AH140" s="2">
        <f>Confirmed!AH140 - Recovered!AH140 - Deaths!AH140</f>
        <v>0</v>
      </c>
      <c r="AI140" s="2">
        <f>Confirmed!AI140 - Recovered!AI140 - Deaths!AI140</f>
        <v>0</v>
      </c>
      <c r="AJ140" s="2">
        <f>Confirmed!AJ140 - Recovered!AJ140 - Deaths!AJ140</f>
        <v>0</v>
      </c>
      <c r="AK140" s="2">
        <f>Confirmed!AK140 - Recovered!AK140 - Deaths!AK140</f>
        <v>0</v>
      </c>
      <c r="AL140" s="2">
        <f>Confirmed!AL140 - Recovered!AL140 - Deaths!AL140</f>
        <v>0</v>
      </c>
      <c r="AM140" s="2">
        <f>Confirmed!AM140 - Recovered!AM140 - Deaths!AM140</f>
        <v>0</v>
      </c>
      <c r="AN140" s="2">
        <f>Confirmed!AN140 - Recovered!AN140 - Deaths!AN140</f>
        <v>0</v>
      </c>
      <c r="AO140" s="2">
        <f>Confirmed!AO140 - Recovered!AO140 - Deaths!AO140</f>
        <v>0</v>
      </c>
      <c r="AP140" s="2">
        <f>Confirmed!AP140 - Recovered!AP140 - Deaths!AP140</f>
        <v>0</v>
      </c>
      <c r="AQ140" s="2">
        <f>Confirmed!AQ140 - Recovered!AQ140 - Deaths!AQ140</f>
        <v>0</v>
      </c>
      <c r="AR140" s="2">
        <f>Confirmed!AR140 - Recovered!AR140 - Deaths!AR140</f>
        <v>0</v>
      </c>
      <c r="AS140" s="2">
        <f>Confirmed!AS140 - Recovered!AS140 - Deaths!AS140</f>
        <v>0</v>
      </c>
      <c r="AT140" s="2">
        <f>Confirmed!AT140 - Recovered!AT140 - Deaths!AT140</f>
        <v>0</v>
      </c>
      <c r="AU140" s="2">
        <f>Confirmed!AU140 - Recovered!AU140 - Deaths!AU140</f>
        <v>0</v>
      </c>
      <c r="AV140" s="2">
        <f>Confirmed!AV140 - Recovered!AV140 - Deaths!AV140</f>
        <v>0</v>
      </c>
      <c r="AW140" s="2">
        <f>Confirmed!AW140 - Recovered!AW140 - Deaths!AW140</f>
        <v>0</v>
      </c>
      <c r="AX140" s="2">
        <f>Confirmed!AX140 - Recovered!AX140 - Deaths!AX140</f>
        <v>0</v>
      </c>
      <c r="AY140" s="2">
        <f>Confirmed!AY140 - Recovered!AY140 - Deaths!AY140</f>
        <v>0</v>
      </c>
      <c r="AZ140" s="2">
        <f>Confirmed!AZ140 - Recovered!AZ140 - Deaths!AZ140</f>
        <v>0</v>
      </c>
      <c r="BA140" s="2">
        <f>Confirmed!BA140 - Recovered!BA140 - Deaths!BA140</f>
        <v>0</v>
      </c>
      <c r="BB140" s="2">
        <f>Confirmed!BB140 - Recovered!BB140 - Deaths!BB140</f>
        <v>0</v>
      </c>
      <c r="BC140" s="2">
        <f>Confirmed!BC140 - Recovered!BC140 - Deaths!BC140</f>
        <v>0</v>
      </c>
      <c r="BD140" s="2">
        <f>Confirmed!BD140 - Recovered!BD140 - Deaths!BD140</f>
        <v>0</v>
      </c>
      <c r="BE140" s="2">
        <f>Confirmed!BE140 - Recovered!BE140 - Deaths!BE140</f>
        <v>0</v>
      </c>
      <c r="BF140" s="2">
        <f>Confirmed!BF140 - Recovered!BF140 - Deaths!BF140</f>
        <v>0</v>
      </c>
      <c r="BG140" s="2">
        <f>Confirmed!BG140 - Recovered!BG140 - Deaths!BG140</f>
        <v>0</v>
      </c>
      <c r="BH140" s="2">
        <f>Confirmed!BH140 - Recovered!BH140 - Deaths!BH140</f>
        <v>0</v>
      </c>
      <c r="BI140" s="2">
        <f>Confirmed!BI140 - Recovered!BI140 - Deaths!BI140</f>
        <v>0</v>
      </c>
      <c r="BJ140" s="2">
        <f>Confirmed!BJ140 - Recovered!BJ140 - Deaths!BJ140</f>
        <v>0</v>
      </c>
      <c r="BK140" s="2">
        <f>Confirmed!BK140 - Recovered!BK140 - Deaths!BK140</f>
        <v>0</v>
      </c>
      <c r="BL140" s="2">
        <f>Confirmed!BL140 - Recovered!BL140 - Deaths!BL140</f>
        <v>0</v>
      </c>
      <c r="BM140" s="2">
        <f>Confirmed!BM140 - Recovered!BM140 - Deaths!BM140</f>
        <v>2</v>
      </c>
      <c r="BN140" s="2">
        <f>Confirmed!BN140 - Recovered!BN140 - Deaths!BN140</f>
        <v>2</v>
      </c>
      <c r="BO140" s="2">
        <f>Confirmed!BO140 - Recovered!BO140 - Deaths!BO140</f>
        <v>2</v>
      </c>
      <c r="BP140" s="2">
        <f>Confirmed!BP140 - Recovered!BP140 - Deaths!BP140</f>
        <v>2</v>
      </c>
      <c r="BQ140" s="2">
        <f>Confirmed!BQ140 - Recovered!BQ140 - Deaths!BQ140</f>
        <v>2</v>
      </c>
      <c r="BR140" s="2">
        <f>Confirmed!BR140 - Recovered!BR140 - Deaths!BR140</f>
        <v>7</v>
      </c>
      <c r="BS140" s="2">
        <f>Confirmed!BS140 - Recovered!BS140 - Deaths!BS140</f>
        <v>8</v>
      </c>
      <c r="BT140" s="2">
        <f>Confirmed!BT140 - Recovered!BT140 - Deaths!BT140</f>
        <v>8</v>
      </c>
      <c r="BU140" s="2">
        <f>Confirmed!BU140 - Recovered!BU140 - Deaths!BU140</f>
        <v>9</v>
      </c>
      <c r="BV140" s="2">
        <f>Confirmed!BV140 - Recovered!BV140 - Deaths!BV140</f>
        <v>9</v>
      </c>
      <c r="BW140" s="2">
        <f>Confirmed!BW140 - Recovered!BW140 - Deaths!BW140</f>
        <v>9</v>
      </c>
      <c r="BX140" s="2">
        <f>Confirmed!BX140 - Recovered!BX140 - Deaths!BX140</f>
        <v>10</v>
      </c>
      <c r="BY140" s="2">
        <f>Confirmed!BY140 - Recovered!BY140 - Deaths!BY140</f>
        <v>10</v>
      </c>
      <c r="BZ140" s="2">
        <f>Confirmed!BZ140 - Recovered!BZ140 - Deaths!BZ140</f>
        <v>11</v>
      </c>
      <c r="CA140" s="2">
        <f>Confirmed!CA140 - Recovered!CA140 - Deaths!CA140</f>
        <v>11</v>
      </c>
      <c r="CB140" s="2">
        <f>Confirmed!CB140 - Recovered!CB140 - Deaths!CB140</f>
        <v>11</v>
      </c>
      <c r="CC140" s="2">
        <f>Confirmed!CC140 - Recovered!CC140 - Deaths!CC140</f>
        <v>12</v>
      </c>
      <c r="CD140" s="2">
        <f>Confirmed!CD140 - Recovered!CD140 - Deaths!CD140</f>
        <v>12</v>
      </c>
      <c r="CE140" s="2">
        <f>Confirmed!CE140 - Recovered!CE140 - Deaths!CE140</f>
        <v>12</v>
      </c>
      <c r="CF140" s="2">
        <f>Confirmed!CF140 - Recovered!CF140 - Deaths!CF140</f>
        <v>12</v>
      </c>
      <c r="CG140" s="2">
        <f>Confirmed!CG140 - Recovered!CG140 - Deaths!CG140</f>
        <v>14</v>
      </c>
      <c r="CH140" s="2">
        <f>Confirmed!CH140 - Recovered!CH140 - Deaths!CH140</f>
        <v>14</v>
      </c>
      <c r="CI140" s="2">
        <f>Confirmed!CI140 - Recovered!CI140 - Deaths!CI140</f>
        <v>14</v>
      </c>
      <c r="CJ140" s="2">
        <f>Confirmed!CJ140 - Recovered!CJ140 - Deaths!CJ140</f>
        <v>14</v>
      </c>
      <c r="CK140" s="2">
        <f>Confirmed!CK140 - Recovered!CK140 - Deaths!CK140</f>
        <v>14</v>
      </c>
      <c r="CL140" s="2">
        <f>Confirmed!CL140 - Recovered!CL140 - Deaths!CL140</f>
        <v>14</v>
      </c>
      <c r="CM140" s="2">
        <f>Confirmed!CM140 - Recovered!CM140 - Deaths!CM140</f>
        <v>15</v>
      </c>
      <c r="CN140" s="2">
        <f>Confirmed!CN140 - Recovered!CN140 - Deaths!CN140</f>
        <v>15</v>
      </c>
      <c r="CO140" s="2">
        <f>Confirmed!CO140 - Recovered!CO140 - Deaths!CO140</f>
        <v>14</v>
      </c>
      <c r="CP140" s="2">
        <f>Confirmed!CP140 - Recovered!CP140 - Deaths!CP140</f>
        <v>14</v>
      </c>
      <c r="CQ140" s="2">
        <f>Confirmed!CQ140 - Recovered!CQ140 - Deaths!CQ140</f>
        <v>13</v>
      </c>
      <c r="CR140" s="2">
        <f>Confirmed!CR140 - Recovered!CR140 - Deaths!CR140</f>
        <v>13</v>
      </c>
      <c r="CS140" s="2">
        <f>Confirmed!CS140 - Recovered!CS140 - Deaths!CS140</f>
        <v>13</v>
      </c>
      <c r="CT140" s="2"/>
      <c r="CU140" s="2"/>
      <c r="CV140" s="2"/>
      <c r="CW140" s="2"/>
      <c r="CX140" s="2"/>
      <c r="CY140" s="2"/>
    </row>
    <row r="141" spans="1:103" x14ac:dyDescent="0.25">
      <c r="A141" t="str">
        <f>Confirmed!A141</f>
        <v>Saint Lucia</v>
      </c>
      <c r="B141" s="2">
        <f>Confirmed!B141 - Recovered!B141 - Deaths!B141</f>
        <v>0</v>
      </c>
      <c r="C141" s="2">
        <f>Confirmed!C141 - Recovered!C141 - Deaths!C141</f>
        <v>0</v>
      </c>
      <c r="D141" s="2">
        <f>Confirmed!D141 - Recovered!D141 - Deaths!D141</f>
        <v>0</v>
      </c>
      <c r="E141" s="2">
        <f>Confirmed!E141 - Recovered!E141 - Deaths!E141</f>
        <v>0</v>
      </c>
      <c r="F141" s="2">
        <f>Confirmed!F141 - Recovered!F141 - Deaths!F141</f>
        <v>0</v>
      </c>
      <c r="G141" s="2">
        <f>Confirmed!G141 - Recovered!G141 - Deaths!G141</f>
        <v>0</v>
      </c>
      <c r="H141" s="2">
        <f>Confirmed!H141 - Recovered!H141 - Deaths!H141</f>
        <v>0</v>
      </c>
      <c r="I141" s="2">
        <f>Confirmed!I141 - Recovered!I141 - Deaths!I141</f>
        <v>0</v>
      </c>
      <c r="J141" s="2">
        <f>Confirmed!J141 - Recovered!J141 - Deaths!J141</f>
        <v>0</v>
      </c>
      <c r="K141" s="2">
        <f>Confirmed!K141 - Recovered!K141 - Deaths!K141</f>
        <v>0</v>
      </c>
      <c r="L141" s="2">
        <f>Confirmed!L141 - Recovered!L141 - Deaths!L141</f>
        <v>0</v>
      </c>
      <c r="M141" s="2">
        <f>Confirmed!M141 - Recovered!M141 - Deaths!M141</f>
        <v>0</v>
      </c>
      <c r="N141" s="2">
        <f>Confirmed!N141 - Recovered!N141 - Deaths!N141</f>
        <v>0</v>
      </c>
      <c r="O141" s="2">
        <f>Confirmed!O141 - Recovered!O141 - Deaths!O141</f>
        <v>0</v>
      </c>
      <c r="P141" s="2">
        <f>Confirmed!P141 - Recovered!P141 - Deaths!P141</f>
        <v>0</v>
      </c>
      <c r="Q141" s="2">
        <f>Confirmed!Q141 - Recovered!Q141 - Deaths!Q141</f>
        <v>0</v>
      </c>
      <c r="R141" s="2">
        <f>Confirmed!R141 - Recovered!R141 - Deaths!R141</f>
        <v>0</v>
      </c>
      <c r="S141" s="2">
        <f>Confirmed!S141 - Recovered!S141 - Deaths!S141</f>
        <v>0</v>
      </c>
      <c r="T141" s="2">
        <f>Confirmed!T141 - Recovered!T141 - Deaths!T141</f>
        <v>0</v>
      </c>
      <c r="U141" s="2">
        <f>Confirmed!U141 - Recovered!U141 - Deaths!U141</f>
        <v>0</v>
      </c>
      <c r="V141" s="2">
        <f>Confirmed!V141 - Recovered!V141 - Deaths!V141</f>
        <v>0</v>
      </c>
      <c r="W141" s="2">
        <f>Confirmed!W141 - Recovered!W141 - Deaths!W141</f>
        <v>0</v>
      </c>
      <c r="X141" s="2">
        <f>Confirmed!X141 - Recovered!X141 - Deaths!X141</f>
        <v>0</v>
      </c>
      <c r="Y141" s="2">
        <f>Confirmed!Y141 - Recovered!Y141 - Deaths!Y141</f>
        <v>0</v>
      </c>
      <c r="Z141" s="2">
        <f>Confirmed!Z141 - Recovered!Z141 - Deaths!Z141</f>
        <v>0</v>
      </c>
      <c r="AA141" s="2">
        <f>Confirmed!AA141 - Recovered!AA141 - Deaths!AA141</f>
        <v>0</v>
      </c>
      <c r="AB141" s="2">
        <f>Confirmed!AB141 - Recovered!AB141 - Deaths!AB141</f>
        <v>0</v>
      </c>
      <c r="AC141" s="2">
        <f>Confirmed!AC141 - Recovered!AC141 - Deaths!AC141</f>
        <v>0</v>
      </c>
      <c r="AD141" s="2">
        <f>Confirmed!AD141 - Recovered!AD141 - Deaths!AD141</f>
        <v>0</v>
      </c>
      <c r="AE141" s="2">
        <f>Confirmed!AE141 - Recovered!AE141 - Deaths!AE141</f>
        <v>0</v>
      </c>
      <c r="AF141" s="2">
        <f>Confirmed!AF141 - Recovered!AF141 - Deaths!AF141</f>
        <v>0</v>
      </c>
      <c r="AG141" s="2">
        <f>Confirmed!AG141 - Recovered!AG141 - Deaths!AG141</f>
        <v>0</v>
      </c>
      <c r="AH141" s="2">
        <f>Confirmed!AH141 - Recovered!AH141 - Deaths!AH141</f>
        <v>0</v>
      </c>
      <c r="AI141" s="2">
        <f>Confirmed!AI141 - Recovered!AI141 - Deaths!AI141</f>
        <v>0</v>
      </c>
      <c r="AJ141" s="2">
        <f>Confirmed!AJ141 - Recovered!AJ141 - Deaths!AJ141</f>
        <v>0</v>
      </c>
      <c r="AK141" s="2">
        <f>Confirmed!AK141 - Recovered!AK141 - Deaths!AK141</f>
        <v>0</v>
      </c>
      <c r="AL141" s="2">
        <f>Confirmed!AL141 - Recovered!AL141 - Deaths!AL141</f>
        <v>0</v>
      </c>
      <c r="AM141" s="2">
        <f>Confirmed!AM141 - Recovered!AM141 - Deaths!AM141</f>
        <v>0</v>
      </c>
      <c r="AN141" s="2">
        <f>Confirmed!AN141 - Recovered!AN141 - Deaths!AN141</f>
        <v>0</v>
      </c>
      <c r="AO141" s="2">
        <f>Confirmed!AO141 - Recovered!AO141 - Deaths!AO141</f>
        <v>0</v>
      </c>
      <c r="AP141" s="2">
        <f>Confirmed!AP141 - Recovered!AP141 - Deaths!AP141</f>
        <v>0</v>
      </c>
      <c r="AQ141" s="2">
        <f>Confirmed!AQ141 - Recovered!AQ141 - Deaths!AQ141</f>
        <v>0</v>
      </c>
      <c r="AR141" s="2">
        <f>Confirmed!AR141 - Recovered!AR141 - Deaths!AR141</f>
        <v>0</v>
      </c>
      <c r="AS141" s="2">
        <f>Confirmed!AS141 - Recovered!AS141 - Deaths!AS141</f>
        <v>0</v>
      </c>
      <c r="AT141" s="2">
        <f>Confirmed!AT141 - Recovered!AT141 - Deaths!AT141</f>
        <v>0</v>
      </c>
      <c r="AU141" s="2">
        <f>Confirmed!AU141 - Recovered!AU141 - Deaths!AU141</f>
        <v>0</v>
      </c>
      <c r="AV141" s="2">
        <f>Confirmed!AV141 - Recovered!AV141 - Deaths!AV141</f>
        <v>0</v>
      </c>
      <c r="AW141" s="2">
        <f>Confirmed!AW141 - Recovered!AW141 - Deaths!AW141</f>
        <v>0</v>
      </c>
      <c r="AX141" s="2">
        <f>Confirmed!AX141 - Recovered!AX141 - Deaths!AX141</f>
        <v>0</v>
      </c>
      <c r="AY141" s="2">
        <f>Confirmed!AY141 - Recovered!AY141 - Deaths!AY141</f>
        <v>0</v>
      </c>
      <c r="AZ141" s="2">
        <f>Confirmed!AZ141 - Recovered!AZ141 - Deaths!AZ141</f>
        <v>0</v>
      </c>
      <c r="BA141" s="2">
        <f>Confirmed!BA141 - Recovered!BA141 - Deaths!BA141</f>
        <v>0</v>
      </c>
      <c r="BB141" s="2">
        <f>Confirmed!BB141 - Recovered!BB141 - Deaths!BB141</f>
        <v>1</v>
      </c>
      <c r="BC141" s="2">
        <f>Confirmed!BC141 - Recovered!BC141 - Deaths!BC141</f>
        <v>2</v>
      </c>
      <c r="BD141" s="2">
        <f>Confirmed!BD141 - Recovered!BD141 - Deaths!BD141</f>
        <v>2</v>
      </c>
      <c r="BE141" s="2">
        <f>Confirmed!BE141 - Recovered!BE141 - Deaths!BE141</f>
        <v>2</v>
      </c>
      <c r="BF141" s="2">
        <f>Confirmed!BF141 - Recovered!BF141 - Deaths!BF141</f>
        <v>2</v>
      </c>
      <c r="BG141" s="2">
        <f>Confirmed!BG141 - Recovered!BG141 - Deaths!BG141</f>
        <v>2</v>
      </c>
      <c r="BH141" s="2">
        <f>Confirmed!BH141 - Recovered!BH141 - Deaths!BH141</f>
        <v>2</v>
      </c>
      <c r="BI141" s="2">
        <f>Confirmed!BI141 - Recovered!BI141 - Deaths!BI141</f>
        <v>2</v>
      </c>
      <c r="BJ141" s="2">
        <f>Confirmed!BJ141 - Recovered!BJ141 - Deaths!BJ141</f>
        <v>2</v>
      </c>
      <c r="BK141" s="2">
        <f>Confirmed!BK141 - Recovered!BK141 - Deaths!BK141</f>
        <v>3</v>
      </c>
      <c r="BL141" s="2">
        <f>Confirmed!BL141 - Recovered!BL141 - Deaths!BL141</f>
        <v>3</v>
      </c>
      <c r="BM141" s="2">
        <f>Confirmed!BM141 - Recovered!BM141 - Deaths!BM141</f>
        <v>3</v>
      </c>
      <c r="BN141" s="2">
        <f>Confirmed!BN141 - Recovered!BN141 - Deaths!BN141</f>
        <v>3</v>
      </c>
      <c r="BO141" s="2">
        <f>Confirmed!BO141 - Recovered!BO141 - Deaths!BO141</f>
        <v>2</v>
      </c>
      <c r="BP141" s="2">
        <f>Confirmed!BP141 - Recovered!BP141 - Deaths!BP141</f>
        <v>2</v>
      </c>
      <c r="BQ141" s="2">
        <f>Confirmed!BQ141 - Recovered!BQ141 - Deaths!BQ141</f>
        <v>8</v>
      </c>
      <c r="BR141" s="2">
        <f>Confirmed!BR141 - Recovered!BR141 - Deaths!BR141</f>
        <v>8</v>
      </c>
      <c r="BS141" s="2">
        <f>Confirmed!BS141 - Recovered!BS141 - Deaths!BS141</f>
        <v>12</v>
      </c>
      <c r="BT141" s="2">
        <f>Confirmed!BT141 - Recovered!BT141 - Deaths!BT141</f>
        <v>12</v>
      </c>
      <c r="BU141" s="2">
        <f>Confirmed!BU141 - Recovered!BU141 - Deaths!BU141</f>
        <v>12</v>
      </c>
      <c r="BV141" s="2">
        <f>Confirmed!BV141 - Recovered!BV141 - Deaths!BV141</f>
        <v>12</v>
      </c>
      <c r="BW141" s="2">
        <f>Confirmed!BW141 - Recovered!BW141 - Deaths!BW141</f>
        <v>13</v>
      </c>
      <c r="BX141" s="2">
        <f>Confirmed!BX141 - Recovered!BX141 - Deaths!BX141</f>
        <v>13</v>
      </c>
      <c r="BY141" s="2">
        <f>Confirmed!BY141 - Recovered!BY141 - Deaths!BY141</f>
        <v>13</v>
      </c>
      <c r="BZ141" s="2">
        <f>Confirmed!BZ141 - Recovered!BZ141 - Deaths!BZ141</f>
        <v>13</v>
      </c>
      <c r="CA141" s="2">
        <f>Confirmed!CA141 - Recovered!CA141 - Deaths!CA141</f>
        <v>13</v>
      </c>
      <c r="CB141" s="2">
        <f>Confirmed!CB141 - Recovered!CB141 - Deaths!CB141</f>
        <v>13</v>
      </c>
      <c r="CC141" s="2">
        <f>Confirmed!CC141 - Recovered!CC141 - Deaths!CC141</f>
        <v>14</v>
      </c>
      <c r="CD141" s="2">
        <f>Confirmed!CD141 - Recovered!CD141 - Deaths!CD141</f>
        <v>14</v>
      </c>
      <c r="CE141" s="2">
        <f>Confirmed!CE141 - Recovered!CE141 - Deaths!CE141</f>
        <v>11</v>
      </c>
      <c r="CF141" s="2">
        <f>Confirmed!CF141 - Recovered!CF141 - Deaths!CF141</f>
        <v>11</v>
      </c>
      <c r="CG141" s="2">
        <f>Confirmed!CG141 - Recovered!CG141 - Deaths!CG141</f>
        <v>4</v>
      </c>
      <c r="CH141" s="2">
        <f>Confirmed!CH141 - Recovered!CH141 - Deaths!CH141</f>
        <v>4</v>
      </c>
      <c r="CI141" s="2">
        <f>Confirmed!CI141 - Recovered!CI141 - Deaths!CI141</f>
        <v>4</v>
      </c>
      <c r="CJ141" s="2">
        <f>Confirmed!CJ141 - Recovered!CJ141 - Deaths!CJ141</f>
        <v>4</v>
      </c>
      <c r="CK141" s="2">
        <f>Confirmed!CK141 - Recovered!CK141 - Deaths!CK141</f>
        <v>4</v>
      </c>
      <c r="CL141" s="2">
        <f>Confirmed!CL141 - Recovered!CL141 - Deaths!CL141</f>
        <v>4</v>
      </c>
      <c r="CM141" s="2">
        <f>Confirmed!CM141 - Recovered!CM141 - Deaths!CM141</f>
        <v>2</v>
      </c>
      <c r="CN141" s="2">
        <f>Confirmed!CN141 - Recovered!CN141 - Deaths!CN141</f>
        <v>2</v>
      </c>
      <c r="CO141" s="2">
        <f>Confirmed!CO141 - Recovered!CO141 - Deaths!CO141</f>
        <v>0</v>
      </c>
      <c r="CP141" s="2">
        <f>Confirmed!CP141 - Recovered!CP141 - Deaths!CP141</f>
        <v>0</v>
      </c>
      <c r="CQ141" s="2">
        <f>Confirmed!CQ141 - Recovered!CQ141 - Deaths!CQ141</f>
        <v>0</v>
      </c>
      <c r="CR141" s="2">
        <f>Confirmed!CR141 - Recovered!CR141 - Deaths!CR141</f>
        <v>0</v>
      </c>
      <c r="CS141" s="2">
        <f>Confirmed!CS141 - Recovered!CS141 - Deaths!CS141</f>
        <v>0</v>
      </c>
      <c r="CT141" s="2"/>
      <c r="CU141" s="2"/>
      <c r="CV141" s="2"/>
      <c r="CW141" s="2"/>
      <c r="CX141" s="2"/>
      <c r="CY141" s="2"/>
    </row>
    <row r="142" spans="1:103" x14ac:dyDescent="0.25">
      <c r="A142" t="str">
        <f>Confirmed!A142</f>
        <v>Saint Vincent and the Grenadines</v>
      </c>
      <c r="B142" s="2">
        <f>Confirmed!B142 - Recovered!B142 - Deaths!B142</f>
        <v>0</v>
      </c>
      <c r="C142" s="2">
        <f>Confirmed!C142 - Recovered!C142 - Deaths!C142</f>
        <v>0</v>
      </c>
      <c r="D142" s="2">
        <f>Confirmed!D142 - Recovered!D142 - Deaths!D142</f>
        <v>0</v>
      </c>
      <c r="E142" s="2">
        <f>Confirmed!E142 - Recovered!E142 - Deaths!E142</f>
        <v>0</v>
      </c>
      <c r="F142" s="2">
        <f>Confirmed!F142 - Recovered!F142 - Deaths!F142</f>
        <v>0</v>
      </c>
      <c r="G142" s="2">
        <f>Confirmed!G142 - Recovered!G142 - Deaths!G142</f>
        <v>0</v>
      </c>
      <c r="H142" s="2">
        <f>Confirmed!H142 - Recovered!H142 - Deaths!H142</f>
        <v>0</v>
      </c>
      <c r="I142" s="2">
        <f>Confirmed!I142 - Recovered!I142 - Deaths!I142</f>
        <v>0</v>
      </c>
      <c r="J142" s="2">
        <f>Confirmed!J142 - Recovered!J142 - Deaths!J142</f>
        <v>0</v>
      </c>
      <c r="K142" s="2">
        <f>Confirmed!K142 - Recovered!K142 - Deaths!K142</f>
        <v>0</v>
      </c>
      <c r="L142" s="2">
        <f>Confirmed!L142 - Recovered!L142 - Deaths!L142</f>
        <v>0</v>
      </c>
      <c r="M142" s="2">
        <f>Confirmed!M142 - Recovered!M142 - Deaths!M142</f>
        <v>0</v>
      </c>
      <c r="N142" s="2">
        <f>Confirmed!N142 - Recovered!N142 - Deaths!N142</f>
        <v>0</v>
      </c>
      <c r="O142" s="2">
        <f>Confirmed!O142 - Recovered!O142 - Deaths!O142</f>
        <v>0</v>
      </c>
      <c r="P142" s="2">
        <f>Confirmed!P142 - Recovered!P142 - Deaths!P142</f>
        <v>0</v>
      </c>
      <c r="Q142" s="2">
        <f>Confirmed!Q142 - Recovered!Q142 - Deaths!Q142</f>
        <v>0</v>
      </c>
      <c r="R142" s="2">
        <f>Confirmed!R142 - Recovered!R142 - Deaths!R142</f>
        <v>0</v>
      </c>
      <c r="S142" s="2">
        <f>Confirmed!S142 - Recovered!S142 - Deaths!S142</f>
        <v>0</v>
      </c>
      <c r="T142" s="2">
        <f>Confirmed!T142 - Recovered!T142 - Deaths!T142</f>
        <v>0</v>
      </c>
      <c r="U142" s="2">
        <f>Confirmed!U142 - Recovered!U142 - Deaths!U142</f>
        <v>0</v>
      </c>
      <c r="V142" s="2">
        <f>Confirmed!V142 - Recovered!V142 - Deaths!V142</f>
        <v>0</v>
      </c>
      <c r="W142" s="2">
        <f>Confirmed!W142 - Recovered!W142 - Deaths!W142</f>
        <v>0</v>
      </c>
      <c r="X142" s="2">
        <f>Confirmed!X142 - Recovered!X142 - Deaths!X142</f>
        <v>0</v>
      </c>
      <c r="Y142" s="2">
        <f>Confirmed!Y142 - Recovered!Y142 - Deaths!Y142</f>
        <v>0</v>
      </c>
      <c r="Z142" s="2">
        <f>Confirmed!Z142 - Recovered!Z142 - Deaths!Z142</f>
        <v>0</v>
      </c>
      <c r="AA142" s="2">
        <f>Confirmed!AA142 - Recovered!AA142 - Deaths!AA142</f>
        <v>0</v>
      </c>
      <c r="AB142" s="2">
        <f>Confirmed!AB142 - Recovered!AB142 - Deaths!AB142</f>
        <v>0</v>
      </c>
      <c r="AC142" s="2">
        <f>Confirmed!AC142 - Recovered!AC142 - Deaths!AC142</f>
        <v>0</v>
      </c>
      <c r="AD142" s="2">
        <f>Confirmed!AD142 - Recovered!AD142 - Deaths!AD142</f>
        <v>0</v>
      </c>
      <c r="AE142" s="2">
        <f>Confirmed!AE142 - Recovered!AE142 - Deaths!AE142</f>
        <v>0</v>
      </c>
      <c r="AF142" s="2">
        <f>Confirmed!AF142 - Recovered!AF142 - Deaths!AF142</f>
        <v>0</v>
      </c>
      <c r="AG142" s="2">
        <f>Confirmed!AG142 - Recovered!AG142 - Deaths!AG142</f>
        <v>0</v>
      </c>
      <c r="AH142" s="2">
        <f>Confirmed!AH142 - Recovered!AH142 - Deaths!AH142</f>
        <v>0</v>
      </c>
      <c r="AI142" s="2">
        <f>Confirmed!AI142 - Recovered!AI142 - Deaths!AI142</f>
        <v>0</v>
      </c>
      <c r="AJ142" s="2">
        <f>Confirmed!AJ142 - Recovered!AJ142 - Deaths!AJ142</f>
        <v>0</v>
      </c>
      <c r="AK142" s="2">
        <f>Confirmed!AK142 - Recovered!AK142 - Deaths!AK142</f>
        <v>0</v>
      </c>
      <c r="AL142" s="2">
        <f>Confirmed!AL142 - Recovered!AL142 - Deaths!AL142</f>
        <v>0</v>
      </c>
      <c r="AM142" s="2">
        <f>Confirmed!AM142 - Recovered!AM142 - Deaths!AM142</f>
        <v>0</v>
      </c>
      <c r="AN142" s="2">
        <f>Confirmed!AN142 - Recovered!AN142 - Deaths!AN142</f>
        <v>0</v>
      </c>
      <c r="AO142" s="2">
        <f>Confirmed!AO142 - Recovered!AO142 - Deaths!AO142</f>
        <v>0</v>
      </c>
      <c r="AP142" s="2">
        <f>Confirmed!AP142 - Recovered!AP142 - Deaths!AP142</f>
        <v>0</v>
      </c>
      <c r="AQ142" s="2">
        <f>Confirmed!AQ142 - Recovered!AQ142 - Deaths!AQ142</f>
        <v>0</v>
      </c>
      <c r="AR142" s="2">
        <f>Confirmed!AR142 - Recovered!AR142 - Deaths!AR142</f>
        <v>0</v>
      </c>
      <c r="AS142" s="2">
        <f>Confirmed!AS142 - Recovered!AS142 - Deaths!AS142</f>
        <v>0</v>
      </c>
      <c r="AT142" s="2">
        <f>Confirmed!AT142 - Recovered!AT142 - Deaths!AT142</f>
        <v>0</v>
      </c>
      <c r="AU142" s="2">
        <f>Confirmed!AU142 - Recovered!AU142 - Deaths!AU142</f>
        <v>0</v>
      </c>
      <c r="AV142" s="2">
        <f>Confirmed!AV142 - Recovered!AV142 - Deaths!AV142</f>
        <v>0</v>
      </c>
      <c r="AW142" s="2">
        <f>Confirmed!AW142 - Recovered!AW142 - Deaths!AW142</f>
        <v>0</v>
      </c>
      <c r="AX142" s="2">
        <f>Confirmed!AX142 - Recovered!AX142 - Deaths!AX142</f>
        <v>0</v>
      </c>
      <c r="AY142" s="2">
        <f>Confirmed!AY142 - Recovered!AY142 - Deaths!AY142</f>
        <v>0</v>
      </c>
      <c r="AZ142" s="2">
        <f>Confirmed!AZ142 - Recovered!AZ142 - Deaths!AZ142</f>
        <v>0</v>
      </c>
      <c r="BA142" s="2">
        <f>Confirmed!BA142 - Recovered!BA142 - Deaths!BA142</f>
        <v>0</v>
      </c>
      <c r="BB142" s="2">
        <f>Confirmed!BB142 - Recovered!BB142 - Deaths!BB142</f>
        <v>1</v>
      </c>
      <c r="BC142" s="2">
        <f>Confirmed!BC142 - Recovered!BC142 - Deaths!BC142</f>
        <v>1</v>
      </c>
      <c r="BD142" s="2">
        <f>Confirmed!BD142 - Recovered!BD142 - Deaths!BD142</f>
        <v>1</v>
      </c>
      <c r="BE142" s="2">
        <f>Confirmed!BE142 - Recovered!BE142 - Deaths!BE142</f>
        <v>1</v>
      </c>
      <c r="BF142" s="2">
        <f>Confirmed!BF142 - Recovered!BF142 - Deaths!BF142</f>
        <v>1</v>
      </c>
      <c r="BG142" s="2">
        <f>Confirmed!BG142 - Recovered!BG142 - Deaths!BG142</f>
        <v>1</v>
      </c>
      <c r="BH142" s="2">
        <f>Confirmed!BH142 - Recovered!BH142 - Deaths!BH142</f>
        <v>1</v>
      </c>
      <c r="BI142" s="2">
        <f>Confirmed!BI142 - Recovered!BI142 - Deaths!BI142</f>
        <v>1</v>
      </c>
      <c r="BJ142" s="2">
        <f>Confirmed!BJ142 - Recovered!BJ142 - Deaths!BJ142</f>
        <v>1</v>
      </c>
      <c r="BK142" s="2">
        <f>Confirmed!BK142 - Recovered!BK142 - Deaths!BK142</f>
        <v>1</v>
      </c>
      <c r="BL142" s="2">
        <f>Confirmed!BL142 - Recovered!BL142 - Deaths!BL142</f>
        <v>1</v>
      </c>
      <c r="BM142" s="2">
        <f>Confirmed!BM142 - Recovered!BM142 - Deaths!BM142</f>
        <v>1</v>
      </c>
      <c r="BN142" s="2">
        <f>Confirmed!BN142 - Recovered!BN142 - Deaths!BN142</f>
        <v>1</v>
      </c>
      <c r="BO142" s="2">
        <f>Confirmed!BO142 - Recovered!BO142 - Deaths!BO142</f>
        <v>1</v>
      </c>
      <c r="BP142" s="2">
        <f>Confirmed!BP142 - Recovered!BP142 - Deaths!BP142</f>
        <v>0</v>
      </c>
      <c r="BQ142" s="2">
        <f>Confirmed!BQ142 - Recovered!BQ142 - Deaths!BQ142</f>
        <v>0</v>
      </c>
      <c r="BR142" s="2">
        <f>Confirmed!BR142 - Recovered!BR142 - Deaths!BR142</f>
        <v>0</v>
      </c>
      <c r="BS142" s="2">
        <f>Confirmed!BS142 - Recovered!BS142 - Deaths!BS142</f>
        <v>0</v>
      </c>
      <c r="BT142" s="2">
        <f>Confirmed!BT142 - Recovered!BT142 - Deaths!BT142</f>
        <v>0</v>
      </c>
      <c r="BU142" s="2">
        <f>Confirmed!BU142 - Recovered!BU142 - Deaths!BU142</f>
        <v>1</v>
      </c>
      <c r="BV142" s="2">
        <f>Confirmed!BV142 - Recovered!BV142 - Deaths!BV142</f>
        <v>2</v>
      </c>
      <c r="BW142" s="2">
        <f>Confirmed!BW142 - Recovered!BW142 - Deaths!BW142</f>
        <v>6</v>
      </c>
      <c r="BX142" s="2">
        <f>Confirmed!BX142 - Recovered!BX142 - Deaths!BX142</f>
        <v>6</v>
      </c>
      <c r="BY142" s="2">
        <f>Confirmed!BY142 - Recovered!BY142 - Deaths!BY142</f>
        <v>6</v>
      </c>
      <c r="BZ142" s="2">
        <f>Confirmed!BZ142 - Recovered!BZ142 - Deaths!BZ142</f>
        <v>7</v>
      </c>
      <c r="CA142" s="2">
        <f>Confirmed!CA142 - Recovered!CA142 - Deaths!CA142</f>
        <v>7</v>
      </c>
      <c r="CB142" s="2">
        <f>Confirmed!CB142 - Recovered!CB142 - Deaths!CB142</f>
        <v>11</v>
      </c>
      <c r="CC142" s="2">
        <f>Confirmed!CC142 - Recovered!CC142 - Deaths!CC142</f>
        <v>11</v>
      </c>
      <c r="CD142" s="2">
        <f>Confirmed!CD142 - Recovered!CD142 - Deaths!CD142</f>
        <v>11</v>
      </c>
      <c r="CE142" s="2">
        <f>Confirmed!CE142 - Recovered!CE142 - Deaths!CE142</f>
        <v>11</v>
      </c>
      <c r="CF142" s="2">
        <f>Confirmed!CF142 - Recovered!CF142 - Deaths!CF142</f>
        <v>11</v>
      </c>
      <c r="CG142" s="2">
        <f>Confirmed!CG142 - Recovered!CG142 - Deaths!CG142</f>
        <v>11</v>
      </c>
      <c r="CH142" s="2">
        <f>Confirmed!CH142 - Recovered!CH142 - Deaths!CH142</f>
        <v>11</v>
      </c>
      <c r="CI142" s="2">
        <f>Confirmed!CI142 - Recovered!CI142 - Deaths!CI142</f>
        <v>11</v>
      </c>
      <c r="CJ142" s="2">
        <f>Confirmed!CJ142 - Recovered!CJ142 - Deaths!CJ142</f>
        <v>11</v>
      </c>
      <c r="CK142" s="2">
        <f>Confirmed!CK142 - Recovered!CK142 - Deaths!CK142</f>
        <v>11</v>
      </c>
      <c r="CL142" s="2">
        <f>Confirmed!CL142 - Recovered!CL142 - Deaths!CL142</f>
        <v>11</v>
      </c>
      <c r="CM142" s="2">
        <f>Confirmed!CM142 - Recovered!CM142 - Deaths!CM142</f>
        <v>11</v>
      </c>
      <c r="CN142" s="2">
        <f>Confirmed!CN142 - Recovered!CN142 - Deaths!CN142</f>
        <v>10</v>
      </c>
      <c r="CO142" s="2">
        <f>Confirmed!CO142 - Recovered!CO142 - Deaths!CO142</f>
        <v>10</v>
      </c>
      <c r="CP142" s="2">
        <f>Confirmed!CP142 - Recovered!CP142 - Deaths!CP142</f>
        <v>10</v>
      </c>
      <c r="CQ142" s="2">
        <f>Confirmed!CQ142 - Recovered!CQ142 - Deaths!CQ142</f>
        <v>9</v>
      </c>
      <c r="CR142" s="2">
        <f>Confirmed!CR142 - Recovered!CR142 - Deaths!CR142</f>
        <v>9</v>
      </c>
      <c r="CS142" s="2">
        <f>Confirmed!CS142 - Recovered!CS142 - Deaths!CS142</f>
        <v>9</v>
      </c>
      <c r="CT142" s="2"/>
      <c r="CU142" s="2"/>
      <c r="CV142" s="2"/>
      <c r="CW142" s="2"/>
      <c r="CX142" s="2"/>
      <c r="CY142" s="2"/>
    </row>
    <row r="143" spans="1:103" x14ac:dyDescent="0.25">
      <c r="A143" t="str">
        <f>Confirmed!A143</f>
        <v>San Marino</v>
      </c>
      <c r="B143" s="2">
        <f>Confirmed!B143 - Recovered!B143 - Deaths!B143</f>
        <v>0</v>
      </c>
      <c r="C143" s="2">
        <f>Confirmed!C143 - Recovered!C143 - Deaths!C143</f>
        <v>0</v>
      </c>
      <c r="D143" s="2">
        <f>Confirmed!D143 - Recovered!D143 - Deaths!D143</f>
        <v>0</v>
      </c>
      <c r="E143" s="2">
        <f>Confirmed!E143 - Recovered!E143 - Deaths!E143</f>
        <v>0</v>
      </c>
      <c r="F143" s="2">
        <f>Confirmed!F143 - Recovered!F143 - Deaths!F143</f>
        <v>0</v>
      </c>
      <c r="G143" s="2">
        <f>Confirmed!G143 - Recovered!G143 - Deaths!G143</f>
        <v>0</v>
      </c>
      <c r="H143" s="2">
        <f>Confirmed!H143 - Recovered!H143 - Deaths!H143</f>
        <v>0</v>
      </c>
      <c r="I143" s="2">
        <f>Confirmed!I143 - Recovered!I143 - Deaths!I143</f>
        <v>0</v>
      </c>
      <c r="J143" s="2">
        <f>Confirmed!J143 - Recovered!J143 - Deaths!J143</f>
        <v>0</v>
      </c>
      <c r="K143" s="2">
        <f>Confirmed!K143 - Recovered!K143 - Deaths!K143</f>
        <v>0</v>
      </c>
      <c r="L143" s="2">
        <f>Confirmed!L143 - Recovered!L143 - Deaths!L143</f>
        <v>0</v>
      </c>
      <c r="M143" s="2">
        <f>Confirmed!M143 - Recovered!M143 - Deaths!M143</f>
        <v>0</v>
      </c>
      <c r="N143" s="2">
        <f>Confirmed!N143 - Recovered!N143 - Deaths!N143</f>
        <v>0</v>
      </c>
      <c r="O143" s="2">
        <f>Confirmed!O143 - Recovered!O143 - Deaths!O143</f>
        <v>0</v>
      </c>
      <c r="P143" s="2">
        <f>Confirmed!P143 - Recovered!P143 - Deaths!P143</f>
        <v>0</v>
      </c>
      <c r="Q143" s="2">
        <f>Confirmed!Q143 - Recovered!Q143 - Deaths!Q143</f>
        <v>0</v>
      </c>
      <c r="R143" s="2">
        <f>Confirmed!R143 - Recovered!R143 - Deaths!R143</f>
        <v>0</v>
      </c>
      <c r="S143" s="2">
        <f>Confirmed!S143 - Recovered!S143 - Deaths!S143</f>
        <v>0</v>
      </c>
      <c r="T143" s="2">
        <f>Confirmed!T143 - Recovered!T143 - Deaths!T143</f>
        <v>0</v>
      </c>
      <c r="U143" s="2">
        <f>Confirmed!U143 - Recovered!U143 - Deaths!U143</f>
        <v>0</v>
      </c>
      <c r="V143" s="2">
        <f>Confirmed!V143 - Recovered!V143 - Deaths!V143</f>
        <v>0</v>
      </c>
      <c r="W143" s="2">
        <f>Confirmed!W143 - Recovered!W143 - Deaths!W143</f>
        <v>0</v>
      </c>
      <c r="X143" s="2">
        <f>Confirmed!X143 - Recovered!X143 - Deaths!X143</f>
        <v>0</v>
      </c>
      <c r="Y143" s="2">
        <f>Confirmed!Y143 - Recovered!Y143 - Deaths!Y143</f>
        <v>0</v>
      </c>
      <c r="Z143" s="2">
        <f>Confirmed!Z143 - Recovered!Z143 - Deaths!Z143</f>
        <v>0</v>
      </c>
      <c r="AA143" s="2">
        <f>Confirmed!AA143 - Recovered!AA143 - Deaths!AA143</f>
        <v>0</v>
      </c>
      <c r="AB143" s="2">
        <f>Confirmed!AB143 - Recovered!AB143 - Deaths!AB143</f>
        <v>0</v>
      </c>
      <c r="AC143" s="2">
        <f>Confirmed!AC143 - Recovered!AC143 - Deaths!AC143</f>
        <v>0</v>
      </c>
      <c r="AD143" s="2">
        <f>Confirmed!AD143 - Recovered!AD143 - Deaths!AD143</f>
        <v>0</v>
      </c>
      <c r="AE143" s="2">
        <f>Confirmed!AE143 - Recovered!AE143 - Deaths!AE143</f>
        <v>0</v>
      </c>
      <c r="AF143" s="2">
        <f>Confirmed!AF143 - Recovered!AF143 - Deaths!AF143</f>
        <v>0</v>
      </c>
      <c r="AG143" s="2">
        <f>Confirmed!AG143 - Recovered!AG143 - Deaths!AG143</f>
        <v>0</v>
      </c>
      <c r="AH143" s="2">
        <f>Confirmed!AH143 - Recovered!AH143 - Deaths!AH143</f>
        <v>0</v>
      </c>
      <c r="AI143" s="2">
        <f>Confirmed!AI143 - Recovered!AI143 - Deaths!AI143</f>
        <v>0</v>
      </c>
      <c r="AJ143" s="2">
        <f>Confirmed!AJ143 - Recovered!AJ143 - Deaths!AJ143</f>
        <v>0</v>
      </c>
      <c r="AK143" s="2">
        <f>Confirmed!AK143 - Recovered!AK143 - Deaths!AK143</f>
        <v>0</v>
      </c>
      <c r="AL143" s="2">
        <f>Confirmed!AL143 - Recovered!AL143 - Deaths!AL143</f>
        <v>1</v>
      </c>
      <c r="AM143" s="2">
        <f>Confirmed!AM143 - Recovered!AM143 - Deaths!AM143</f>
        <v>1</v>
      </c>
      <c r="AN143" s="2">
        <f>Confirmed!AN143 - Recovered!AN143 - Deaths!AN143</f>
        <v>1</v>
      </c>
      <c r="AO143" s="2">
        <f>Confirmed!AO143 - Recovered!AO143 - Deaths!AO143</f>
        <v>1</v>
      </c>
      <c r="AP143" s="2">
        <f>Confirmed!AP143 - Recovered!AP143 - Deaths!AP143</f>
        <v>8</v>
      </c>
      <c r="AQ143" s="2">
        <f>Confirmed!AQ143 - Recovered!AQ143 - Deaths!AQ143</f>
        <v>9</v>
      </c>
      <c r="AR143" s="2">
        <f>Confirmed!AR143 - Recovered!AR143 - Deaths!AR143</f>
        <v>15</v>
      </c>
      <c r="AS143" s="2">
        <f>Confirmed!AS143 - Recovered!AS143 - Deaths!AS143</f>
        <v>20</v>
      </c>
      <c r="AT143" s="2">
        <f>Confirmed!AT143 - Recovered!AT143 - Deaths!AT143</f>
        <v>20</v>
      </c>
      <c r="AU143" s="2">
        <f>Confirmed!AU143 - Recovered!AU143 - Deaths!AU143</f>
        <v>22</v>
      </c>
      <c r="AV143" s="2">
        <f>Confirmed!AV143 - Recovered!AV143 - Deaths!AV143</f>
        <v>35</v>
      </c>
      <c r="AW143" s="2">
        <f>Confirmed!AW143 - Recovered!AW143 - Deaths!AW143</f>
        <v>35</v>
      </c>
      <c r="AX143" s="2">
        <f>Confirmed!AX143 - Recovered!AX143 - Deaths!AX143</f>
        <v>49</v>
      </c>
      <c r="AY143" s="2">
        <f>Confirmed!AY143 - Recovered!AY143 - Deaths!AY143</f>
        <v>60</v>
      </c>
      <c r="AZ143" s="2">
        <f>Confirmed!AZ143 - Recovered!AZ143 - Deaths!AZ143</f>
        <v>66</v>
      </c>
      <c r="BA143" s="2">
        <f>Confirmed!BA143 - Recovered!BA143 - Deaths!BA143</f>
        <v>75</v>
      </c>
      <c r="BB143" s="2">
        <f>Confirmed!BB143 - Recovered!BB143 - Deaths!BB143</f>
        <v>71</v>
      </c>
      <c r="BC143" s="2">
        <f>Confirmed!BC143 - Recovered!BC143 - Deaths!BC143</f>
        <v>92</v>
      </c>
      <c r="BD143" s="2">
        <f>Confirmed!BD143 - Recovered!BD143 - Deaths!BD143</f>
        <v>98</v>
      </c>
      <c r="BE143" s="2">
        <f>Confirmed!BE143 - Recovered!BE143 - Deaths!BE143</f>
        <v>98</v>
      </c>
      <c r="BF143" s="2">
        <f>Confirmed!BF143 - Recovered!BF143 - Deaths!BF143</f>
        <v>104</v>
      </c>
      <c r="BG143" s="2">
        <f>Confirmed!BG143 - Recovered!BG143 - Deaths!BG143</f>
        <v>104</v>
      </c>
      <c r="BH143" s="2">
        <f>Confirmed!BH143 - Recovered!BH143 - Deaths!BH143</f>
        <v>126</v>
      </c>
      <c r="BI143" s="2">
        <f>Confirmed!BI143 - Recovered!BI143 - Deaths!BI143</f>
        <v>120</v>
      </c>
      <c r="BJ143" s="2">
        <f>Confirmed!BJ143 - Recovered!BJ143 - Deaths!BJ143</f>
        <v>151</v>
      </c>
      <c r="BK143" s="2">
        <f>Confirmed!BK143 - Recovered!BK143 - Deaths!BK143</f>
        <v>163</v>
      </c>
      <c r="BL143" s="2">
        <f>Confirmed!BL143 - Recovered!BL143 - Deaths!BL143</f>
        <v>162</v>
      </c>
      <c r="BM143" s="2">
        <f>Confirmed!BM143 - Recovered!BM143 - Deaths!BM143</f>
        <v>183</v>
      </c>
      <c r="BN143" s="2">
        <f>Confirmed!BN143 - Recovered!BN143 - Deaths!BN143</f>
        <v>183</v>
      </c>
      <c r="BO143" s="2">
        <f>Confirmed!BO143 - Recovered!BO143 - Deaths!BO143</f>
        <v>198</v>
      </c>
      <c r="BP143" s="2">
        <f>Confirmed!BP143 - Recovered!BP143 - Deaths!BP143</f>
        <v>196</v>
      </c>
      <c r="BQ143" s="2">
        <f>Confirmed!BQ143 - Recovered!BQ143 - Deaths!BQ143</f>
        <v>196</v>
      </c>
      <c r="BR143" s="2">
        <f>Confirmed!BR143 - Recovered!BR143 - Deaths!BR143</f>
        <v>192</v>
      </c>
      <c r="BS143" s="2">
        <f>Confirmed!BS143 - Recovered!BS143 - Deaths!BS143</f>
        <v>197</v>
      </c>
      <c r="BT143" s="2">
        <f>Confirmed!BT143 - Recovered!BT143 - Deaths!BT143</f>
        <v>197</v>
      </c>
      <c r="BU143" s="2">
        <f>Confirmed!BU143 - Recovered!BU143 - Deaths!BU143</f>
        <v>194</v>
      </c>
      <c r="BV143" s="2">
        <f>Confirmed!BV143 - Recovered!BV143 - Deaths!BV143</f>
        <v>194</v>
      </c>
      <c r="BW143" s="2">
        <f>Confirmed!BW143 - Recovered!BW143 - Deaths!BW143</f>
        <v>200</v>
      </c>
      <c r="BX143" s="2">
        <f>Confirmed!BX143 - Recovered!BX143 - Deaths!BX143</f>
        <v>199</v>
      </c>
      <c r="BY143" s="2">
        <f>Confirmed!BY143 - Recovered!BY143 - Deaths!BY143</f>
        <v>199</v>
      </c>
      <c r="BZ143" s="2">
        <f>Confirmed!BZ143 - Recovered!BZ143 - Deaths!BZ143</f>
        <v>205</v>
      </c>
      <c r="CA143" s="2">
        <f>Confirmed!CA143 - Recovered!CA143 - Deaths!CA143</f>
        <v>205</v>
      </c>
      <c r="CB143" s="2">
        <f>Confirmed!CB143 - Recovered!CB143 - Deaths!CB143</f>
        <v>250</v>
      </c>
      <c r="CC143" s="2">
        <f>Confirmed!CC143 - Recovered!CC143 - Deaths!CC143</f>
        <v>260</v>
      </c>
      <c r="CD143" s="2">
        <f>Confirmed!CD143 - Recovered!CD143 - Deaths!CD143</f>
        <v>268</v>
      </c>
      <c r="CE143" s="2">
        <f>Confirmed!CE143 - Recovered!CE143 - Deaths!CE143</f>
        <v>268</v>
      </c>
      <c r="CF143" s="2">
        <f>Confirmed!CF143 - Recovered!CF143 - Deaths!CF143</f>
        <v>268</v>
      </c>
      <c r="CG143" s="2">
        <f>Confirmed!CG143 - Recovered!CG143 - Deaths!CG143</f>
        <v>282</v>
      </c>
      <c r="CH143" s="2">
        <f>Confirmed!CH143 - Recovered!CH143 - Deaths!CH143</f>
        <v>283</v>
      </c>
      <c r="CI143" s="2">
        <f>Confirmed!CI143 - Recovered!CI143 - Deaths!CI143</f>
        <v>333</v>
      </c>
      <c r="CJ143" s="2">
        <f>Confirmed!CJ143 - Recovered!CJ143 - Deaths!CJ143</f>
        <v>339</v>
      </c>
      <c r="CK143" s="2">
        <f>Confirmed!CK143 - Recovered!CK143 - Deaths!CK143</f>
        <v>356</v>
      </c>
      <c r="CL143" s="2">
        <f>Confirmed!CL143 - Recovered!CL143 - Deaths!CL143</f>
        <v>362</v>
      </c>
      <c r="CM143" s="2">
        <f>Confirmed!CM143 - Recovered!CM143 - Deaths!CM143</f>
        <v>362</v>
      </c>
      <c r="CN143" s="2">
        <f>Confirmed!CN143 - Recovered!CN143 - Deaths!CN143</f>
        <v>374</v>
      </c>
      <c r="CO143" s="2">
        <f>Confirmed!CO143 - Recovered!CO143 - Deaths!CO143</f>
        <v>386</v>
      </c>
      <c r="CP143" s="2">
        <f>Confirmed!CP143 - Recovered!CP143 - Deaths!CP143</f>
        <v>398</v>
      </c>
      <c r="CQ143" s="2">
        <f>Confirmed!CQ143 - Recovered!CQ143 - Deaths!CQ143</f>
        <v>409</v>
      </c>
      <c r="CR143" s="2">
        <f>Confirmed!CR143 - Recovered!CR143 - Deaths!CR143</f>
        <v>409</v>
      </c>
      <c r="CS143" s="2">
        <f>Confirmed!CS143 - Recovered!CS143 - Deaths!CS143</f>
        <v>433</v>
      </c>
      <c r="CT143" s="2"/>
      <c r="CU143" s="2"/>
      <c r="CV143" s="2"/>
      <c r="CW143" s="2"/>
      <c r="CX143" s="2"/>
      <c r="CY143" s="2"/>
    </row>
    <row r="144" spans="1:103" x14ac:dyDescent="0.25">
      <c r="A144" t="str">
        <f>Confirmed!A144</f>
        <v>Sao Tome and Principe</v>
      </c>
      <c r="B144" s="2">
        <f>Confirmed!B144 - Recovered!B144 - Deaths!B144</f>
        <v>0</v>
      </c>
      <c r="C144" s="2">
        <f>Confirmed!C144 - Recovered!C144 - Deaths!C144</f>
        <v>0</v>
      </c>
      <c r="D144" s="2">
        <f>Confirmed!D144 - Recovered!D144 - Deaths!D144</f>
        <v>0</v>
      </c>
      <c r="E144" s="2">
        <f>Confirmed!E144 - Recovered!E144 - Deaths!E144</f>
        <v>0</v>
      </c>
      <c r="F144" s="2">
        <f>Confirmed!F144 - Recovered!F144 - Deaths!F144</f>
        <v>0</v>
      </c>
      <c r="G144" s="2">
        <f>Confirmed!G144 - Recovered!G144 - Deaths!G144</f>
        <v>0</v>
      </c>
      <c r="H144" s="2">
        <f>Confirmed!H144 - Recovered!H144 - Deaths!H144</f>
        <v>0</v>
      </c>
      <c r="I144" s="2">
        <f>Confirmed!I144 - Recovered!I144 - Deaths!I144</f>
        <v>0</v>
      </c>
      <c r="J144" s="2">
        <f>Confirmed!J144 - Recovered!J144 - Deaths!J144</f>
        <v>0</v>
      </c>
      <c r="K144" s="2">
        <f>Confirmed!K144 - Recovered!K144 - Deaths!K144</f>
        <v>0</v>
      </c>
      <c r="L144" s="2">
        <f>Confirmed!L144 - Recovered!L144 - Deaths!L144</f>
        <v>0</v>
      </c>
      <c r="M144" s="2">
        <f>Confirmed!M144 - Recovered!M144 - Deaths!M144</f>
        <v>0</v>
      </c>
      <c r="N144" s="2">
        <f>Confirmed!N144 - Recovered!N144 - Deaths!N144</f>
        <v>0</v>
      </c>
      <c r="O144" s="2">
        <f>Confirmed!O144 - Recovered!O144 - Deaths!O144</f>
        <v>0</v>
      </c>
      <c r="P144" s="2">
        <f>Confirmed!P144 - Recovered!P144 - Deaths!P144</f>
        <v>0</v>
      </c>
      <c r="Q144" s="2">
        <f>Confirmed!Q144 - Recovered!Q144 - Deaths!Q144</f>
        <v>0</v>
      </c>
      <c r="R144" s="2">
        <f>Confirmed!R144 - Recovered!R144 - Deaths!R144</f>
        <v>0</v>
      </c>
      <c r="S144" s="2">
        <f>Confirmed!S144 - Recovered!S144 - Deaths!S144</f>
        <v>0</v>
      </c>
      <c r="T144" s="2">
        <f>Confirmed!T144 - Recovered!T144 - Deaths!T144</f>
        <v>0</v>
      </c>
      <c r="U144" s="2">
        <f>Confirmed!U144 - Recovered!U144 - Deaths!U144</f>
        <v>0</v>
      </c>
      <c r="V144" s="2">
        <f>Confirmed!V144 - Recovered!V144 - Deaths!V144</f>
        <v>0</v>
      </c>
      <c r="W144" s="2">
        <f>Confirmed!W144 - Recovered!W144 - Deaths!W144</f>
        <v>0</v>
      </c>
      <c r="X144" s="2">
        <f>Confirmed!X144 - Recovered!X144 - Deaths!X144</f>
        <v>0</v>
      </c>
      <c r="Y144" s="2">
        <f>Confirmed!Y144 - Recovered!Y144 - Deaths!Y144</f>
        <v>0</v>
      </c>
      <c r="Z144" s="2">
        <f>Confirmed!Z144 - Recovered!Z144 - Deaths!Z144</f>
        <v>0</v>
      </c>
      <c r="AA144" s="2">
        <f>Confirmed!AA144 - Recovered!AA144 - Deaths!AA144</f>
        <v>0</v>
      </c>
      <c r="AB144" s="2">
        <f>Confirmed!AB144 - Recovered!AB144 - Deaths!AB144</f>
        <v>0</v>
      </c>
      <c r="AC144" s="2">
        <f>Confirmed!AC144 - Recovered!AC144 - Deaths!AC144</f>
        <v>0</v>
      </c>
      <c r="AD144" s="2">
        <f>Confirmed!AD144 - Recovered!AD144 - Deaths!AD144</f>
        <v>0</v>
      </c>
      <c r="AE144" s="2">
        <f>Confirmed!AE144 - Recovered!AE144 - Deaths!AE144</f>
        <v>0</v>
      </c>
      <c r="AF144" s="2">
        <f>Confirmed!AF144 - Recovered!AF144 - Deaths!AF144</f>
        <v>0</v>
      </c>
      <c r="AG144" s="2">
        <f>Confirmed!AG144 - Recovered!AG144 - Deaths!AG144</f>
        <v>0</v>
      </c>
      <c r="AH144" s="2">
        <f>Confirmed!AH144 - Recovered!AH144 - Deaths!AH144</f>
        <v>0</v>
      </c>
      <c r="AI144" s="2">
        <f>Confirmed!AI144 - Recovered!AI144 - Deaths!AI144</f>
        <v>0</v>
      </c>
      <c r="AJ144" s="2">
        <f>Confirmed!AJ144 - Recovered!AJ144 - Deaths!AJ144</f>
        <v>0</v>
      </c>
      <c r="AK144" s="2">
        <f>Confirmed!AK144 - Recovered!AK144 - Deaths!AK144</f>
        <v>0</v>
      </c>
      <c r="AL144" s="2">
        <f>Confirmed!AL144 - Recovered!AL144 - Deaths!AL144</f>
        <v>0</v>
      </c>
      <c r="AM144" s="2">
        <f>Confirmed!AM144 - Recovered!AM144 - Deaths!AM144</f>
        <v>0</v>
      </c>
      <c r="AN144" s="2">
        <f>Confirmed!AN144 - Recovered!AN144 - Deaths!AN144</f>
        <v>0</v>
      </c>
      <c r="AO144" s="2">
        <f>Confirmed!AO144 - Recovered!AO144 - Deaths!AO144</f>
        <v>0</v>
      </c>
      <c r="AP144" s="2">
        <f>Confirmed!AP144 - Recovered!AP144 - Deaths!AP144</f>
        <v>0</v>
      </c>
      <c r="AQ144" s="2">
        <f>Confirmed!AQ144 - Recovered!AQ144 - Deaths!AQ144</f>
        <v>0</v>
      </c>
      <c r="AR144" s="2">
        <f>Confirmed!AR144 - Recovered!AR144 - Deaths!AR144</f>
        <v>0</v>
      </c>
      <c r="AS144" s="2">
        <f>Confirmed!AS144 - Recovered!AS144 - Deaths!AS144</f>
        <v>0</v>
      </c>
      <c r="AT144" s="2">
        <f>Confirmed!AT144 - Recovered!AT144 - Deaths!AT144</f>
        <v>0</v>
      </c>
      <c r="AU144" s="2">
        <f>Confirmed!AU144 - Recovered!AU144 - Deaths!AU144</f>
        <v>0</v>
      </c>
      <c r="AV144" s="2">
        <f>Confirmed!AV144 - Recovered!AV144 - Deaths!AV144</f>
        <v>0</v>
      </c>
      <c r="AW144" s="2">
        <f>Confirmed!AW144 - Recovered!AW144 - Deaths!AW144</f>
        <v>0</v>
      </c>
      <c r="AX144" s="2">
        <f>Confirmed!AX144 - Recovered!AX144 - Deaths!AX144</f>
        <v>0</v>
      </c>
      <c r="AY144" s="2">
        <f>Confirmed!AY144 - Recovered!AY144 - Deaths!AY144</f>
        <v>0</v>
      </c>
      <c r="AZ144" s="2">
        <f>Confirmed!AZ144 - Recovered!AZ144 - Deaths!AZ144</f>
        <v>0</v>
      </c>
      <c r="BA144" s="2">
        <f>Confirmed!BA144 - Recovered!BA144 - Deaths!BA144</f>
        <v>0</v>
      </c>
      <c r="BB144" s="2">
        <f>Confirmed!BB144 - Recovered!BB144 - Deaths!BB144</f>
        <v>0</v>
      </c>
      <c r="BC144" s="2">
        <f>Confirmed!BC144 - Recovered!BC144 - Deaths!BC144</f>
        <v>0</v>
      </c>
      <c r="BD144" s="2">
        <f>Confirmed!BD144 - Recovered!BD144 - Deaths!BD144</f>
        <v>0</v>
      </c>
      <c r="BE144" s="2">
        <f>Confirmed!BE144 - Recovered!BE144 - Deaths!BE144</f>
        <v>0</v>
      </c>
      <c r="BF144" s="2">
        <f>Confirmed!BF144 - Recovered!BF144 - Deaths!BF144</f>
        <v>0</v>
      </c>
      <c r="BG144" s="2">
        <f>Confirmed!BG144 - Recovered!BG144 - Deaths!BG144</f>
        <v>0</v>
      </c>
      <c r="BH144" s="2">
        <f>Confirmed!BH144 - Recovered!BH144 - Deaths!BH144</f>
        <v>0</v>
      </c>
      <c r="BI144" s="2">
        <f>Confirmed!BI144 - Recovered!BI144 - Deaths!BI144</f>
        <v>0</v>
      </c>
      <c r="BJ144" s="2">
        <f>Confirmed!BJ144 - Recovered!BJ144 - Deaths!BJ144</f>
        <v>0</v>
      </c>
      <c r="BK144" s="2">
        <f>Confirmed!BK144 - Recovered!BK144 - Deaths!BK144</f>
        <v>0</v>
      </c>
      <c r="BL144" s="2">
        <f>Confirmed!BL144 - Recovered!BL144 - Deaths!BL144</f>
        <v>0</v>
      </c>
      <c r="BM144" s="2">
        <f>Confirmed!BM144 - Recovered!BM144 - Deaths!BM144</f>
        <v>0</v>
      </c>
      <c r="BN144" s="2">
        <f>Confirmed!BN144 - Recovered!BN144 - Deaths!BN144</f>
        <v>0</v>
      </c>
      <c r="BO144" s="2">
        <f>Confirmed!BO144 - Recovered!BO144 - Deaths!BO144</f>
        <v>0</v>
      </c>
      <c r="BP144" s="2">
        <f>Confirmed!BP144 - Recovered!BP144 - Deaths!BP144</f>
        <v>0</v>
      </c>
      <c r="BQ144" s="2">
        <f>Confirmed!BQ144 - Recovered!BQ144 - Deaths!BQ144</f>
        <v>0</v>
      </c>
      <c r="BR144" s="2">
        <f>Confirmed!BR144 - Recovered!BR144 - Deaths!BR144</f>
        <v>0</v>
      </c>
      <c r="BS144" s="2">
        <f>Confirmed!BS144 - Recovered!BS144 - Deaths!BS144</f>
        <v>0</v>
      </c>
      <c r="BT144" s="2">
        <f>Confirmed!BT144 - Recovered!BT144 - Deaths!BT144</f>
        <v>0</v>
      </c>
      <c r="BU144" s="2">
        <f>Confirmed!BU144 - Recovered!BU144 - Deaths!BU144</f>
        <v>0</v>
      </c>
      <c r="BV144" s="2">
        <f>Confirmed!BV144 - Recovered!BV144 - Deaths!BV144</f>
        <v>0</v>
      </c>
      <c r="BW144" s="2">
        <f>Confirmed!BW144 - Recovered!BW144 - Deaths!BW144</f>
        <v>0</v>
      </c>
      <c r="BX144" s="2">
        <f>Confirmed!BX144 - Recovered!BX144 - Deaths!BX144</f>
        <v>0</v>
      </c>
      <c r="BY144" s="2">
        <f>Confirmed!BY144 - Recovered!BY144 - Deaths!BY144</f>
        <v>4</v>
      </c>
      <c r="BZ144" s="2">
        <f>Confirmed!BZ144 - Recovered!BZ144 - Deaths!BZ144</f>
        <v>4</v>
      </c>
      <c r="CA144" s="2">
        <f>Confirmed!CA144 - Recovered!CA144 - Deaths!CA144</f>
        <v>4</v>
      </c>
      <c r="CB144" s="2">
        <f>Confirmed!CB144 - Recovered!CB144 - Deaths!CB144</f>
        <v>4</v>
      </c>
      <c r="CC144" s="2">
        <f>Confirmed!CC144 - Recovered!CC144 - Deaths!CC144</f>
        <v>4</v>
      </c>
      <c r="CD144" s="2">
        <f>Confirmed!CD144 - Recovered!CD144 - Deaths!CD144</f>
        <v>4</v>
      </c>
      <c r="CE144" s="2">
        <f>Confirmed!CE144 - Recovered!CE144 - Deaths!CE144</f>
        <v>4</v>
      </c>
      <c r="CF144" s="2">
        <f>Confirmed!CF144 - Recovered!CF144 - Deaths!CF144</f>
        <v>4</v>
      </c>
      <c r="CG144" s="2">
        <f>Confirmed!CG144 - Recovered!CG144 - Deaths!CG144</f>
        <v>4</v>
      </c>
      <c r="CH144" s="2">
        <f>Confirmed!CH144 - Recovered!CH144 - Deaths!CH144</f>
        <v>4</v>
      </c>
      <c r="CI144" s="2">
        <f>Confirmed!CI144 - Recovered!CI144 - Deaths!CI144</f>
        <v>4</v>
      </c>
      <c r="CJ144" s="2">
        <f>Confirmed!CJ144 - Recovered!CJ144 - Deaths!CJ144</f>
        <v>4</v>
      </c>
      <c r="CK144" s="2">
        <f>Confirmed!CK144 - Recovered!CK144 - Deaths!CK144</f>
        <v>4</v>
      </c>
      <c r="CL144" s="2">
        <f>Confirmed!CL144 - Recovered!CL144 - Deaths!CL144</f>
        <v>4</v>
      </c>
      <c r="CM144" s="2">
        <f>Confirmed!CM144 - Recovered!CM144 - Deaths!CM144</f>
        <v>4</v>
      </c>
      <c r="CN144" s="2">
        <f>Confirmed!CN144 - Recovered!CN144 - Deaths!CN144</f>
        <v>4</v>
      </c>
      <c r="CO144" s="2">
        <f>Confirmed!CO144 - Recovered!CO144 - Deaths!CO144</f>
        <v>4</v>
      </c>
      <c r="CP144" s="2">
        <f>Confirmed!CP144 - Recovered!CP144 - Deaths!CP144</f>
        <v>4</v>
      </c>
      <c r="CQ144" s="2">
        <f>Confirmed!CQ144 - Recovered!CQ144 - Deaths!CQ144</f>
        <v>4</v>
      </c>
      <c r="CR144" s="2">
        <f>Confirmed!CR144 - Recovered!CR144 - Deaths!CR144</f>
        <v>4</v>
      </c>
      <c r="CS144" s="2">
        <f>Confirmed!CS144 - Recovered!CS144 - Deaths!CS144</f>
        <v>4</v>
      </c>
      <c r="CT144" s="2"/>
      <c r="CU144" s="2"/>
      <c r="CV144" s="2"/>
      <c r="CW144" s="2"/>
      <c r="CX144" s="2"/>
      <c r="CY144" s="2"/>
    </row>
    <row r="145" spans="1:103" x14ac:dyDescent="0.25">
      <c r="A145" t="str">
        <f>Confirmed!A145</f>
        <v>Saudi Arabia</v>
      </c>
      <c r="B145" s="2">
        <f>Confirmed!B145 - Recovered!B145 - Deaths!B145</f>
        <v>0</v>
      </c>
      <c r="C145" s="2">
        <f>Confirmed!C145 - Recovered!C145 - Deaths!C145</f>
        <v>0</v>
      </c>
      <c r="D145" s="2">
        <f>Confirmed!D145 - Recovered!D145 - Deaths!D145</f>
        <v>0</v>
      </c>
      <c r="E145" s="2">
        <f>Confirmed!E145 - Recovered!E145 - Deaths!E145</f>
        <v>0</v>
      </c>
      <c r="F145" s="2">
        <f>Confirmed!F145 - Recovered!F145 - Deaths!F145</f>
        <v>0</v>
      </c>
      <c r="G145" s="2">
        <f>Confirmed!G145 - Recovered!G145 - Deaths!G145</f>
        <v>0</v>
      </c>
      <c r="H145" s="2">
        <f>Confirmed!H145 - Recovered!H145 - Deaths!H145</f>
        <v>0</v>
      </c>
      <c r="I145" s="2">
        <f>Confirmed!I145 - Recovered!I145 - Deaths!I145</f>
        <v>0</v>
      </c>
      <c r="J145" s="2">
        <f>Confirmed!J145 - Recovered!J145 - Deaths!J145</f>
        <v>0</v>
      </c>
      <c r="K145" s="2">
        <f>Confirmed!K145 - Recovered!K145 - Deaths!K145</f>
        <v>0</v>
      </c>
      <c r="L145" s="2">
        <f>Confirmed!L145 - Recovered!L145 - Deaths!L145</f>
        <v>0</v>
      </c>
      <c r="M145" s="2">
        <f>Confirmed!M145 - Recovered!M145 - Deaths!M145</f>
        <v>0</v>
      </c>
      <c r="N145" s="2">
        <f>Confirmed!N145 - Recovered!N145 - Deaths!N145</f>
        <v>0</v>
      </c>
      <c r="O145" s="2">
        <f>Confirmed!O145 - Recovered!O145 - Deaths!O145</f>
        <v>0</v>
      </c>
      <c r="P145" s="2">
        <f>Confirmed!P145 - Recovered!P145 - Deaths!P145</f>
        <v>0</v>
      </c>
      <c r="Q145" s="2">
        <f>Confirmed!Q145 - Recovered!Q145 - Deaths!Q145</f>
        <v>0</v>
      </c>
      <c r="R145" s="2">
        <f>Confirmed!R145 - Recovered!R145 - Deaths!R145</f>
        <v>0</v>
      </c>
      <c r="S145" s="2">
        <f>Confirmed!S145 - Recovered!S145 - Deaths!S145</f>
        <v>0</v>
      </c>
      <c r="T145" s="2">
        <f>Confirmed!T145 - Recovered!T145 - Deaths!T145</f>
        <v>0</v>
      </c>
      <c r="U145" s="2">
        <f>Confirmed!U145 - Recovered!U145 - Deaths!U145</f>
        <v>0</v>
      </c>
      <c r="V145" s="2">
        <f>Confirmed!V145 - Recovered!V145 - Deaths!V145</f>
        <v>0</v>
      </c>
      <c r="W145" s="2">
        <f>Confirmed!W145 - Recovered!W145 - Deaths!W145</f>
        <v>0</v>
      </c>
      <c r="X145" s="2">
        <f>Confirmed!X145 - Recovered!X145 - Deaths!X145</f>
        <v>0</v>
      </c>
      <c r="Y145" s="2">
        <f>Confirmed!Y145 - Recovered!Y145 - Deaths!Y145</f>
        <v>0</v>
      </c>
      <c r="Z145" s="2">
        <f>Confirmed!Z145 - Recovered!Z145 - Deaths!Z145</f>
        <v>0</v>
      </c>
      <c r="AA145" s="2">
        <f>Confirmed!AA145 - Recovered!AA145 - Deaths!AA145</f>
        <v>0</v>
      </c>
      <c r="AB145" s="2">
        <f>Confirmed!AB145 - Recovered!AB145 - Deaths!AB145</f>
        <v>0</v>
      </c>
      <c r="AC145" s="2">
        <f>Confirmed!AC145 - Recovered!AC145 - Deaths!AC145</f>
        <v>0</v>
      </c>
      <c r="AD145" s="2">
        <f>Confirmed!AD145 - Recovered!AD145 - Deaths!AD145</f>
        <v>0</v>
      </c>
      <c r="AE145" s="2">
        <f>Confirmed!AE145 - Recovered!AE145 - Deaths!AE145</f>
        <v>0</v>
      </c>
      <c r="AF145" s="2">
        <f>Confirmed!AF145 - Recovered!AF145 - Deaths!AF145</f>
        <v>0</v>
      </c>
      <c r="AG145" s="2">
        <f>Confirmed!AG145 - Recovered!AG145 - Deaths!AG145</f>
        <v>0</v>
      </c>
      <c r="AH145" s="2">
        <f>Confirmed!AH145 - Recovered!AH145 - Deaths!AH145</f>
        <v>0</v>
      </c>
      <c r="AI145" s="2">
        <f>Confirmed!AI145 - Recovered!AI145 - Deaths!AI145</f>
        <v>0</v>
      </c>
      <c r="AJ145" s="2">
        <f>Confirmed!AJ145 - Recovered!AJ145 - Deaths!AJ145</f>
        <v>0</v>
      </c>
      <c r="AK145" s="2">
        <f>Confirmed!AK145 - Recovered!AK145 - Deaths!AK145</f>
        <v>0</v>
      </c>
      <c r="AL145" s="2">
        <f>Confirmed!AL145 - Recovered!AL145 - Deaths!AL145</f>
        <v>0</v>
      </c>
      <c r="AM145" s="2">
        <f>Confirmed!AM145 - Recovered!AM145 - Deaths!AM145</f>
        <v>0</v>
      </c>
      <c r="AN145" s="2">
        <f>Confirmed!AN145 - Recovered!AN145 - Deaths!AN145</f>
        <v>0</v>
      </c>
      <c r="AO145" s="2">
        <f>Confirmed!AO145 - Recovered!AO145 - Deaths!AO145</f>
        <v>0</v>
      </c>
      <c r="AP145" s="2">
        <f>Confirmed!AP145 - Recovered!AP145 - Deaths!AP145</f>
        <v>1</v>
      </c>
      <c r="AQ145" s="2">
        <f>Confirmed!AQ145 - Recovered!AQ145 - Deaths!AQ145</f>
        <v>1</v>
      </c>
      <c r="AR145" s="2">
        <f>Confirmed!AR145 - Recovered!AR145 - Deaths!AR145</f>
        <v>1</v>
      </c>
      <c r="AS145" s="2">
        <f>Confirmed!AS145 - Recovered!AS145 - Deaths!AS145</f>
        <v>5</v>
      </c>
      <c r="AT145" s="2">
        <f>Confirmed!AT145 - Recovered!AT145 - Deaths!AT145</f>
        <v>5</v>
      </c>
      <c r="AU145" s="2">
        <f>Confirmed!AU145 - Recovered!AU145 - Deaths!AU145</f>
        <v>5</v>
      </c>
      <c r="AV145" s="2">
        <f>Confirmed!AV145 - Recovered!AV145 - Deaths!AV145</f>
        <v>11</v>
      </c>
      <c r="AW145" s="2">
        <f>Confirmed!AW145 - Recovered!AW145 - Deaths!AW145</f>
        <v>15</v>
      </c>
      <c r="AX145" s="2">
        <f>Confirmed!AX145 - Recovered!AX145 - Deaths!AX145</f>
        <v>19</v>
      </c>
      <c r="AY145" s="2">
        <f>Confirmed!AY145 - Recovered!AY145 - Deaths!AY145</f>
        <v>20</v>
      </c>
      <c r="AZ145" s="2">
        <f>Confirmed!AZ145 - Recovered!AZ145 - Deaths!AZ145</f>
        <v>44</v>
      </c>
      <c r="BA145" s="2">
        <f>Confirmed!BA145 - Recovered!BA145 - Deaths!BA145</f>
        <v>85</v>
      </c>
      <c r="BB145" s="2">
        <f>Confirmed!BB145 - Recovered!BB145 - Deaths!BB145</f>
        <v>102</v>
      </c>
      <c r="BC145" s="2">
        <f>Confirmed!BC145 - Recovered!BC145 - Deaths!BC145</f>
        <v>102</v>
      </c>
      <c r="BD145" s="2">
        <f>Confirmed!BD145 - Recovered!BD145 - Deaths!BD145</f>
        <v>116</v>
      </c>
      <c r="BE145" s="2">
        <f>Confirmed!BE145 - Recovered!BE145 - Deaths!BE145</f>
        <v>165</v>
      </c>
      <c r="BF145" s="2">
        <f>Confirmed!BF145 - Recovered!BF145 - Deaths!BF145</f>
        <v>165</v>
      </c>
      <c r="BG145" s="2">
        <f>Confirmed!BG145 - Recovered!BG145 - Deaths!BG145</f>
        <v>268</v>
      </c>
      <c r="BH145" s="2">
        <f>Confirmed!BH145 - Recovered!BH145 - Deaths!BH145</f>
        <v>336</v>
      </c>
      <c r="BI145" s="2">
        <f>Confirmed!BI145 - Recovered!BI145 - Deaths!BI145</f>
        <v>376</v>
      </c>
      <c r="BJ145" s="2">
        <f>Confirmed!BJ145 - Recovered!BJ145 - Deaths!BJ145</f>
        <v>495</v>
      </c>
      <c r="BK145" s="2">
        <f>Confirmed!BK145 - Recovered!BK145 - Deaths!BK145</f>
        <v>546</v>
      </c>
      <c r="BL145" s="2">
        <f>Confirmed!BL145 - Recovered!BL145 - Deaths!BL145</f>
        <v>738</v>
      </c>
      <c r="BM145" s="2">
        <f>Confirmed!BM145 - Recovered!BM145 - Deaths!BM145</f>
        <v>869</v>
      </c>
      <c r="BN145" s="2">
        <f>Confirmed!BN145 - Recovered!BN145 - Deaths!BN145</f>
        <v>976</v>
      </c>
      <c r="BO145" s="2">
        <f>Confirmed!BO145 - Recovered!BO145 - Deaths!BO145</f>
        <v>1066</v>
      </c>
      <c r="BP145" s="2">
        <f>Confirmed!BP145 - Recovered!BP145 - Deaths!BP145</f>
        <v>1162</v>
      </c>
      <c r="BQ145" s="2">
        <f>Confirmed!BQ145 - Recovered!BQ145 - Deaths!BQ145</f>
        <v>1225</v>
      </c>
      <c r="BR145" s="2">
        <f>Confirmed!BR145 - Recovered!BR145 - Deaths!BR145</f>
        <v>1330</v>
      </c>
      <c r="BS145" s="2">
        <f>Confirmed!BS145 - Recovered!BS145 - Deaths!BS145</f>
        <v>1388</v>
      </c>
      <c r="BT145" s="2">
        <f>Confirmed!BT145 - Recovered!BT145 - Deaths!BT145</f>
        <v>1440</v>
      </c>
      <c r="BU145" s="2">
        <f>Confirmed!BU145 - Recovered!BU145 - Deaths!BU145</f>
        <v>1536</v>
      </c>
      <c r="BV145" s="2">
        <f>Confirmed!BV145 - Recovered!BV145 - Deaths!BV145</f>
        <v>1663</v>
      </c>
      <c r="BW145" s="2">
        <f>Confirmed!BW145 - Recovered!BW145 - Deaths!BW145</f>
        <v>1730</v>
      </c>
      <c r="BX145" s="2">
        <f>Confirmed!BX145 - Recovered!BX145 - Deaths!BX145</f>
        <v>1880</v>
      </c>
      <c r="BY145" s="2">
        <f>Confirmed!BY145 - Recovered!BY145 - Deaths!BY145</f>
        <v>2016</v>
      </c>
      <c r="BZ145" s="2">
        <f>Confirmed!BZ145 - Recovered!BZ145 - Deaths!BZ145</f>
        <v>2139</v>
      </c>
      <c r="CA145" s="2">
        <f>Confirmed!CA145 - Recovered!CA145 - Deaths!CA145</f>
        <v>2260</v>
      </c>
      <c r="CB145" s="2">
        <f>Confirmed!CB145 - Recovered!CB145 - Deaths!CB145</f>
        <v>2577</v>
      </c>
      <c r="CC145" s="2">
        <f>Confirmed!CC145 - Recovered!CC145 - Deaths!CC145</f>
        <v>2919</v>
      </c>
      <c r="CD145" s="2">
        <f>Confirmed!CD145 - Recovered!CD145 - Deaths!CD145</f>
        <v>3261</v>
      </c>
      <c r="CE145" s="2">
        <f>Confirmed!CE145 - Recovered!CE145 - Deaths!CE145</f>
        <v>3642</v>
      </c>
      <c r="CF145" s="2">
        <f>Confirmed!CF145 - Recovered!CF145 - Deaths!CF145</f>
        <v>4064</v>
      </c>
      <c r="CG145" s="2">
        <f>Confirmed!CG145 - Recovered!CG145 - Deaths!CG145</f>
        <v>4407</v>
      </c>
      <c r="CH145" s="2">
        <f>Confirmed!CH145 - Recovered!CH145 - Deaths!CH145</f>
        <v>4852</v>
      </c>
      <c r="CI145" s="2">
        <f>Confirmed!CI145 - Recovered!CI145 - Deaths!CI145</f>
        <v>5307</v>
      </c>
      <c r="CJ145" s="2">
        <f>Confirmed!CJ145 - Recovered!CJ145 - Deaths!CJ145</f>
        <v>6006</v>
      </c>
      <c r="CK145" s="2">
        <f>Confirmed!CK145 - Recovered!CK145 - Deaths!CK145</f>
        <v>6853</v>
      </c>
      <c r="CL145" s="2">
        <f>Confirmed!CL145 - Recovered!CL145 - Deaths!CL145</f>
        <v>7867</v>
      </c>
      <c r="CM145" s="2">
        <f>Confirmed!CM145 - Recovered!CM145 - Deaths!CM145</f>
        <v>8891</v>
      </c>
      <c r="CN145" s="2">
        <f>Confirmed!CN145 - Recovered!CN145 - Deaths!CN145</f>
        <v>9882</v>
      </c>
      <c r="CO145" s="2">
        <f>Confirmed!CO145 - Recovered!CO145 - Deaths!CO145</f>
        <v>10846</v>
      </c>
      <c r="CP145" s="2">
        <f>Confirmed!CP145 - Recovered!CP145 - Deaths!CP145</f>
        <v>11884</v>
      </c>
      <c r="CQ145" s="2">
        <f>Confirmed!CQ145 - Recovered!CQ145 - Deaths!CQ145</f>
        <v>12926</v>
      </c>
      <c r="CR145" s="2">
        <f>Confirmed!CR145 - Recovered!CR145 - Deaths!CR145</f>
        <v>13948</v>
      </c>
      <c r="CS145" s="2">
        <f>Confirmed!CS145 - Recovered!CS145 - Deaths!CS145</f>
        <v>15026</v>
      </c>
      <c r="CT145" s="2"/>
      <c r="CU145" s="2"/>
      <c r="CV145" s="2"/>
      <c r="CW145" s="2"/>
      <c r="CX145" s="2"/>
      <c r="CY145" s="2"/>
    </row>
    <row r="146" spans="1:103" x14ac:dyDescent="0.25">
      <c r="A146" t="str">
        <f>Confirmed!A146</f>
        <v>Senegal</v>
      </c>
      <c r="B146" s="2">
        <f>Confirmed!B146 - Recovered!B146 - Deaths!B146</f>
        <v>0</v>
      </c>
      <c r="C146" s="2">
        <f>Confirmed!C146 - Recovered!C146 - Deaths!C146</f>
        <v>0</v>
      </c>
      <c r="D146" s="2">
        <f>Confirmed!D146 - Recovered!D146 - Deaths!D146</f>
        <v>0</v>
      </c>
      <c r="E146" s="2">
        <f>Confirmed!E146 - Recovered!E146 - Deaths!E146</f>
        <v>0</v>
      </c>
      <c r="F146" s="2">
        <f>Confirmed!F146 - Recovered!F146 - Deaths!F146</f>
        <v>0</v>
      </c>
      <c r="G146" s="2">
        <f>Confirmed!G146 - Recovered!G146 - Deaths!G146</f>
        <v>0</v>
      </c>
      <c r="H146" s="2">
        <f>Confirmed!H146 - Recovered!H146 - Deaths!H146</f>
        <v>0</v>
      </c>
      <c r="I146" s="2">
        <f>Confirmed!I146 - Recovered!I146 - Deaths!I146</f>
        <v>0</v>
      </c>
      <c r="J146" s="2">
        <f>Confirmed!J146 - Recovered!J146 - Deaths!J146</f>
        <v>0</v>
      </c>
      <c r="K146" s="2">
        <f>Confirmed!K146 - Recovered!K146 - Deaths!K146</f>
        <v>0</v>
      </c>
      <c r="L146" s="2">
        <f>Confirmed!L146 - Recovered!L146 - Deaths!L146</f>
        <v>0</v>
      </c>
      <c r="M146" s="2">
        <f>Confirmed!M146 - Recovered!M146 - Deaths!M146</f>
        <v>0</v>
      </c>
      <c r="N146" s="2">
        <f>Confirmed!N146 - Recovered!N146 - Deaths!N146</f>
        <v>0</v>
      </c>
      <c r="O146" s="2">
        <f>Confirmed!O146 - Recovered!O146 - Deaths!O146</f>
        <v>0</v>
      </c>
      <c r="P146" s="2">
        <f>Confirmed!P146 - Recovered!P146 - Deaths!P146</f>
        <v>0</v>
      </c>
      <c r="Q146" s="2">
        <f>Confirmed!Q146 - Recovered!Q146 - Deaths!Q146</f>
        <v>0</v>
      </c>
      <c r="R146" s="2">
        <f>Confirmed!R146 - Recovered!R146 - Deaths!R146</f>
        <v>0</v>
      </c>
      <c r="S146" s="2">
        <f>Confirmed!S146 - Recovered!S146 - Deaths!S146</f>
        <v>0</v>
      </c>
      <c r="T146" s="2">
        <f>Confirmed!T146 - Recovered!T146 - Deaths!T146</f>
        <v>0</v>
      </c>
      <c r="U146" s="2">
        <f>Confirmed!U146 - Recovered!U146 - Deaths!U146</f>
        <v>0</v>
      </c>
      <c r="V146" s="2">
        <f>Confirmed!V146 - Recovered!V146 - Deaths!V146</f>
        <v>0</v>
      </c>
      <c r="W146" s="2">
        <f>Confirmed!W146 - Recovered!W146 - Deaths!W146</f>
        <v>0</v>
      </c>
      <c r="X146" s="2">
        <f>Confirmed!X146 - Recovered!X146 - Deaths!X146</f>
        <v>0</v>
      </c>
      <c r="Y146" s="2">
        <f>Confirmed!Y146 - Recovered!Y146 - Deaths!Y146</f>
        <v>0</v>
      </c>
      <c r="Z146" s="2">
        <f>Confirmed!Z146 - Recovered!Z146 - Deaths!Z146</f>
        <v>0</v>
      </c>
      <c r="AA146" s="2">
        <f>Confirmed!AA146 - Recovered!AA146 - Deaths!AA146</f>
        <v>0</v>
      </c>
      <c r="AB146" s="2">
        <f>Confirmed!AB146 - Recovered!AB146 - Deaths!AB146</f>
        <v>0</v>
      </c>
      <c r="AC146" s="2">
        <f>Confirmed!AC146 - Recovered!AC146 - Deaths!AC146</f>
        <v>0</v>
      </c>
      <c r="AD146" s="2">
        <f>Confirmed!AD146 - Recovered!AD146 - Deaths!AD146</f>
        <v>0</v>
      </c>
      <c r="AE146" s="2">
        <f>Confirmed!AE146 - Recovered!AE146 - Deaths!AE146</f>
        <v>0</v>
      </c>
      <c r="AF146" s="2">
        <f>Confirmed!AF146 - Recovered!AF146 - Deaths!AF146</f>
        <v>0</v>
      </c>
      <c r="AG146" s="2">
        <f>Confirmed!AG146 - Recovered!AG146 - Deaths!AG146</f>
        <v>0</v>
      </c>
      <c r="AH146" s="2">
        <f>Confirmed!AH146 - Recovered!AH146 - Deaths!AH146</f>
        <v>0</v>
      </c>
      <c r="AI146" s="2">
        <f>Confirmed!AI146 - Recovered!AI146 - Deaths!AI146</f>
        <v>0</v>
      </c>
      <c r="AJ146" s="2">
        <f>Confirmed!AJ146 - Recovered!AJ146 - Deaths!AJ146</f>
        <v>0</v>
      </c>
      <c r="AK146" s="2">
        <f>Confirmed!AK146 - Recovered!AK146 - Deaths!AK146</f>
        <v>0</v>
      </c>
      <c r="AL146" s="2">
        <f>Confirmed!AL146 - Recovered!AL146 - Deaths!AL146</f>
        <v>0</v>
      </c>
      <c r="AM146" s="2">
        <f>Confirmed!AM146 - Recovered!AM146 - Deaths!AM146</f>
        <v>0</v>
      </c>
      <c r="AN146" s="2">
        <f>Confirmed!AN146 - Recovered!AN146 - Deaths!AN146</f>
        <v>0</v>
      </c>
      <c r="AO146" s="2">
        <f>Confirmed!AO146 - Recovered!AO146 - Deaths!AO146</f>
        <v>0</v>
      </c>
      <c r="AP146" s="2">
        <f>Confirmed!AP146 - Recovered!AP146 - Deaths!AP146</f>
        <v>1</v>
      </c>
      <c r="AQ146" s="2">
        <f>Confirmed!AQ146 - Recovered!AQ146 - Deaths!AQ146</f>
        <v>2</v>
      </c>
      <c r="AR146" s="2">
        <f>Confirmed!AR146 - Recovered!AR146 - Deaths!AR146</f>
        <v>4</v>
      </c>
      <c r="AS146" s="2">
        <f>Confirmed!AS146 - Recovered!AS146 - Deaths!AS146</f>
        <v>4</v>
      </c>
      <c r="AT146" s="2">
        <f>Confirmed!AT146 - Recovered!AT146 - Deaths!AT146</f>
        <v>4</v>
      </c>
      <c r="AU146" s="2">
        <f>Confirmed!AU146 - Recovered!AU146 - Deaths!AU146</f>
        <v>4</v>
      </c>
      <c r="AV146" s="2">
        <f>Confirmed!AV146 - Recovered!AV146 - Deaths!AV146</f>
        <v>3</v>
      </c>
      <c r="AW146" s="2">
        <f>Confirmed!AW146 - Recovered!AW146 - Deaths!AW146</f>
        <v>3</v>
      </c>
      <c r="AX146" s="2">
        <f>Confirmed!AX146 - Recovered!AX146 - Deaths!AX146</f>
        <v>3</v>
      </c>
      <c r="AY146" s="2">
        <f>Confirmed!AY146 - Recovered!AY146 - Deaths!AY146</f>
        <v>3</v>
      </c>
      <c r="AZ146" s="2">
        <f>Confirmed!AZ146 - Recovered!AZ146 - Deaths!AZ146</f>
        <v>3</v>
      </c>
      <c r="BA146" s="2">
        <f>Confirmed!BA146 - Recovered!BA146 - Deaths!BA146</f>
        <v>9</v>
      </c>
      <c r="BB146" s="2">
        <f>Confirmed!BB146 - Recovered!BB146 - Deaths!BB146</f>
        <v>9</v>
      </c>
      <c r="BC146" s="2">
        <f>Confirmed!BC146 - Recovered!BC146 - Deaths!BC146</f>
        <v>23</v>
      </c>
      <c r="BD146" s="2">
        <f>Confirmed!BD146 - Recovered!BD146 - Deaths!BD146</f>
        <v>22</v>
      </c>
      <c r="BE146" s="2">
        <f>Confirmed!BE146 - Recovered!BE146 - Deaths!BE146</f>
        <v>24</v>
      </c>
      <c r="BF146" s="2">
        <f>Confirmed!BF146 - Recovered!BF146 - Deaths!BF146</f>
        <v>29</v>
      </c>
      <c r="BG146" s="2">
        <f>Confirmed!BG146 - Recovered!BG146 - Deaths!BG146</f>
        <v>29</v>
      </c>
      <c r="BH146" s="2">
        <f>Confirmed!BH146 - Recovered!BH146 - Deaths!BH146</f>
        <v>36</v>
      </c>
      <c r="BI146" s="2">
        <f>Confirmed!BI146 - Recovered!BI146 - Deaths!BI146</f>
        <v>42</v>
      </c>
      <c r="BJ146" s="2">
        <f>Confirmed!BJ146 - Recovered!BJ146 - Deaths!BJ146</f>
        <v>62</v>
      </c>
      <c r="BK146" s="2">
        <f>Confirmed!BK146 - Recovered!BK146 - Deaths!BK146</f>
        <v>74</v>
      </c>
      <c r="BL146" s="2">
        <f>Confirmed!BL146 - Recovered!BL146 - Deaths!BL146</f>
        <v>78</v>
      </c>
      <c r="BM146" s="2">
        <f>Confirmed!BM146 - Recovered!BM146 - Deaths!BM146</f>
        <v>90</v>
      </c>
      <c r="BN146" s="2">
        <f>Confirmed!BN146 - Recovered!BN146 - Deaths!BN146</f>
        <v>96</v>
      </c>
      <c r="BO146" s="2">
        <f>Confirmed!BO146 - Recovered!BO146 - Deaths!BO146</f>
        <v>108</v>
      </c>
      <c r="BP146" s="2">
        <f>Confirmed!BP146 - Recovered!BP146 - Deaths!BP146</f>
        <v>112</v>
      </c>
      <c r="BQ146" s="2">
        <f>Confirmed!BQ146 - Recovered!BQ146 - Deaths!BQ146</f>
        <v>115</v>
      </c>
      <c r="BR146" s="2">
        <f>Confirmed!BR146 - Recovered!BR146 - Deaths!BR146</f>
        <v>135</v>
      </c>
      <c r="BS146" s="2">
        <f>Confirmed!BS146 - Recovered!BS146 - Deaths!BS146</f>
        <v>135</v>
      </c>
      <c r="BT146" s="2">
        <f>Confirmed!BT146 - Recovered!BT146 - Deaths!BT146</f>
        <v>144</v>
      </c>
      <c r="BU146" s="2">
        <f>Confirmed!BU146 - Recovered!BU146 - Deaths!BU146</f>
        <v>139</v>
      </c>
      <c r="BV146" s="2">
        <f>Confirmed!BV146 - Recovered!BV146 - Deaths!BV146</f>
        <v>140</v>
      </c>
      <c r="BW146" s="2">
        <f>Confirmed!BW146 - Recovered!BW146 - Deaths!BW146</f>
        <v>145</v>
      </c>
      <c r="BX146" s="2">
        <f>Confirmed!BX146 - Recovered!BX146 - Deaths!BX146</f>
        <v>138</v>
      </c>
      <c r="BY146" s="2">
        <f>Confirmed!BY146 - Recovered!BY146 - Deaths!BY146</f>
        <v>132</v>
      </c>
      <c r="BZ146" s="2">
        <f>Confirmed!BZ146 - Recovered!BZ146 - Deaths!BZ146</f>
        <v>130</v>
      </c>
      <c r="CA146" s="2">
        <f>Confirmed!CA146 - Recovered!CA146 - Deaths!CA146</f>
        <v>129</v>
      </c>
      <c r="CB146" s="2">
        <f>Confirmed!CB146 - Recovered!CB146 - Deaths!CB146</f>
        <v>125</v>
      </c>
      <c r="CC146" s="2">
        <f>Confirmed!CC146 - Recovered!CC146 - Deaths!CC146</f>
        <v>126</v>
      </c>
      <c r="CD146" s="2">
        <f>Confirmed!CD146 - Recovered!CD146 - Deaths!CD146</f>
        <v>124</v>
      </c>
      <c r="CE146" s="2">
        <f>Confirmed!CE146 - Recovered!CE146 - Deaths!CE146</f>
        <v>107</v>
      </c>
      <c r="CF146" s="2">
        <f>Confirmed!CF146 - Recovered!CF146 - Deaths!CF146</f>
        <v>111</v>
      </c>
      <c r="CG146" s="2">
        <f>Confirmed!CG146 - Recovered!CG146 - Deaths!CG146</f>
        <v>114</v>
      </c>
      <c r="CH146" s="2">
        <f>Confirmed!CH146 - Recovered!CH146 - Deaths!CH146</f>
        <v>122</v>
      </c>
      <c r="CI146" s="2">
        <f>Confirmed!CI146 - Recovered!CI146 - Deaths!CI146</f>
        <v>139</v>
      </c>
      <c r="CJ146" s="2">
        <f>Confirmed!CJ146 - Recovered!CJ146 - Deaths!CJ146</f>
        <v>142</v>
      </c>
      <c r="CK146" s="2">
        <f>Confirmed!CK146 - Recovered!CK146 - Deaths!CK146</f>
        <v>136</v>
      </c>
      <c r="CL146" s="2">
        <f>Confirmed!CL146 - Recovered!CL146 - Deaths!CL146</f>
        <v>144</v>
      </c>
      <c r="CM146" s="2">
        <f>Confirmed!CM146 - Recovered!CM146 - Deaths!CM146</f>
        <v>137</v>
      </c>
      <c r="CN146" s="2">
        <f>Confirmed!CN146 - Recovered!CN146 - Deaths!CN146</f>
        <v>165</v>
      </c>
      <c r="CO146" s="2">
        <f>Confirmed!CO146 - Recovered!CO146 - Deaths!CO146</f>
        <v>183</v>
      </c>
      <c r="CP146" s="2">
        <f>Confirmed!CP146 - Recovered!CP146 - Deaths!CP146</f>
        <v>216</v>
      </c>
      <c r="CQ146" s="2">
        <f>Confirmed!CQ146 - Recovered!CQ146 - Deaths!CQ146</f>
        <v>276</v>
      </c>
      <c r="CR146" s="2">
        <f>Confirmed!CR146 - Recovered!CR146 - Deaths!CR146</f>
        <v>331</v>
      </c>
      <c r="CS146" s="2">
        <f>Confirmed!CS146 - Recovered!CS146 - Deaths!CS146</f>
        <v>379</v>
      </c>
      <c r="CT146" s="2"/>
      <c r="CU146" s="2"/>
      <c r="CV146" s="2"/>
      <c r="CW146" s="2"/>
      <c r="CX146" s="2"/>
      <c r="CY146" s="2"/>
    </row>
    <row r="147" spans="1:103" x14ac:dyDescent="0.25">
      <c r="A147" t="str">
        <f>Confirmed!A147</f>
        <v>Serbia</v>
      </c>
      <c r="B147" s="2">
        <f>Confirmed!B147 - Recovered!B147 - Deaths!B147</f>
        <v>0</v>
      </c>
      <c r="C147" s="2">
        <f>Confirmed!C147 - Recovered!C147 - Deaths!C147</f>
        <v>0</v>
      </c>
      <c r="D147" s="2">
        <f>Confirmed!D147 - Recovered!D147 - Deaths!D147</f>
        <v>0</v>
      </c>
      <c r="E147" s="2">
        <f>Confirmed!E147 - Recovered!E147 - Deaths!E147</f>
        <v>0</v>
      </c>
      <c r="F147" s="2">
        <f>Confirmed!F147 - Recovered!F147 - Deaths!F147</f>
        <v>0</v>
      </c>
      <c r="G147" s="2">
        <f>Confirmed!G147 - Recovered!G147 - Deaths!G147</f>
        <v>0</v>
      </c>
      <c r="H147" s="2">
        <f>Confirmed!H147 - Recovered!H147 - Deaths!H147</f>
        <v>0</v>
      </c>
      <c r="I147" s="2">
        <f>Confirmed!I147 - Recovered!I147 - Deaths!I147</f>
        <v>0</v>
      </c>
      <c r="J147" s="2">
        <f>Confirmed!J147 - Recovered!J147 - Deaths!J147</f>
        <v>0</v>
      </c>
      <c r="K147" s="2">
        <f>Confirmed!K147 - Recovered!K147 - Deaths!K147</f>
        <v>0</v>
      </c>
      <c r="L147" s="2">
        <f>Confirmed!L147 - Recovered!L147 - Deaths!L147</f>
        <v>0</v>
      </c>
      <c r="M147" s="2">
        <f>Confirmed!M147 - Recovered!M147 - Deaths!M147</f>
        <v>0</v>
      </c>
      <c r="N147" s="2">
        <f>Confirmed!N147 - Recovered!N147 - Deaths!N147</f>
        <v>0</v>
      </c>
      <c r="O147" s="2">
        <f>Confirmed!O147 - Recovered!O147 - Deaths!O147</f>
        <v>0</v>
      </c>
      <c r="P147" s="2">
        <f>Confirmed!P147 - Recovered!P147 - Deaths!P147</f>
        <v>0</v>
      </c>
      <c r="Q147" s="2">
        <f>Confirmed!Q147 - Recovered!Q147 - Deaths!Q147</f>
        <v>0</v>
      </c>
      <c r="R147" s="2">
        <f>Confirmed!R147 - Recovered!R147 - Deaths!R147</f>
        <v>0</v>
      </c>
      <c r="S147" s="2">
        <f>Confirmed!S147 - Recovered!S147 - Deaths!S147</f>
        <v>0</v>
      </c>
      <c r="T147" s="2">
        <f>Confirmed!T147 - Recovered!T147 - Deaths!T147</f>
        <v>0</v>
      </c>
      <c r="U147" s="2">
        <f>Confirmed!U147 - Recovered!U147 - Deaths!U147</f>
        <v>0</v>
      </c>
      <c r="V147" s="2">
        <f>Confirmed!V147 - Recovered!V147 - Deaths!V147</f>
        <v>0</v>
      </c>
      <c r="W147" s="2">
        <f>Confirmed!W147 - Recovered!W147 - Deaths!W147</f>
        <v>0</v>
      </c>
      <c r="X147" s="2">
        <f>Confirmed!X147 - Recovered!X147 - Deaths!X147</f>
        <v>0</v>
      </c>
      <c r="Y147" s="2">
        <f>Confirmed!Y147 - Recovered!Y147 - Deaths!Y147</f>
        <v>0</v>
      </c>
      <c r="Z147" s="2">
        <f>Confirmed!Z147 - Recovered!Z147 - Deaths!Z147</f>
        <v>0</v>
      </c>
      <c r="AA147" s="2">
        <f>Confirmed!AA147 - Recovered!AA147 - Deaths!AA147</f>
        <v>0</v>
      </c>
      <c r="AB147" s="2">
        <f>Confirmed!AB147 - Recovered!AB147 - Deaths!AB147</f>
        <v>0</v>
      </c>
      <c r="AC147" s="2">
        <f>Confirmed!AC147 - Recovered!AC147 - Deaths!AC147</f>
        <v>0</v>
      </c>
      <c r="AD147" s="2">
        <f>Confirmed!AD147 - Recovered!AD147 - Deaths!AD147</f>
        <v>0</v>
      </c>
      <c r="AE147" s="2">
        <f>Confirmed!AE147 - Recovered!AE147 - Deaths!AE147</f>
        <v>0</v>
      </c>
      <c r="AF147" s="2">
        <f>Confirmed!AF147 - Recovered!AF147 - Deaths!AF147</f>
        <v>0</v>
      </c>
      <c r="AG147" s="2">
        <f>Confirmed!AG147 - Recovered!AG147 - Deaths!AG147</f>
        <v>0</v>
      </c>
      <c r="AH147" s="2">
        <f>Confirmed!AH147 - Recovered!AH147 - Deaths!AH147</f>
        <v>0</v>
      </c>
      <c r="AI147" s="2">
        <f>Confirmed!AI147 - Recovered!AI147 - Deaths!AI147</f>
        <v>0</v>
      </c>
      <c r="AJ147" s="2">
        <f>Confirmed!AJ147 - Recovered!AJ147 - Deaths!AJ147</f>
        <v>0</v>
      </c>
      <c r="AK147" s="2">
        <f>Confirmed!AK147 - Recovered!AK147 - Deaths!AK147</f>
        <v>0</v>
      </c>
      <c r="AL147" s="2">
        <f>Confirmed!AL147 - Recovered!AL147 - Deaths!AL147</f>
        <v>0</v>
      </c>
      <c r="AM147" s="2">
        <f>Confirmed!AM147 - Recovered!AM147 - Deaths!AM147</f>
        <v>0</v>
      </c>
      <c r="AN147" s="2">
        <f>Confirmed!AN147 - Recovered!AN147 - Deaths!AN147</f>
        <v>0</v>
      </c>
      <c r="AO147" s="2">
        <f>Confirmed!AO147 - Recovered!AO147 - Deaths!AO147</f>
        <v>0</v>
      </c>
      <c r="AP147" s="2">
        <f>Confirmed!AP147 - Recovered!AP147 - Deaths!AP147</f>
        <v>0</v>
      </c>
      <c r="AQ147" s="2">
        <f>Confirmed!AQ147 - Recovered!AQ147 - Deaths!AQ147</f>
        <v>0</v>
      </c>
      <c r="AR147" s="2">
        <f>Confirmed!AR147 - Recovered!AR147 - Deaths!AR147</f>
        <v>0</v>
      </c>
      <c r="AS147" s="2">
        <f>Confirmed!AS147 - Recovered!AS147 - Deaths!AS147</f>
        <v>0</v>
      </c>
      <c r="AT147" s="2">
        <f>Confirmed!AT147 - Recovered!AT147 - Deaths!AT147</f>
        <v>1</v>
      </c>
      <c r="AU147" s="2">
        <f>Confirmed!AU147 - Recovered!AU147 - Deaths!AU147</f>
        <v>1</v>
      </c>
      <c r="AV147" s="2">
        <f>Confirmed!AV147 - Recovered!AV147 - Deaths!AV147</f>
        <v>1</v>
      </c>
      <c r="AW147" s="2">
        <f>Confirmed!AW147 - Recovered!AW147 - Deaths!AW147</f>
        <v>1</v>
      </c>
      <c r="AX147" s="2">
        <f>Confirmed!AX147 - Recovered!AX147 - Deaths!AX147</f>
        <v>5</v>
      </c>
      <c r="AY147" s="2">
        <f>Confirmed!AY147 - Recovered!AY147 - Deaths!AY147</f>
        <v>12</v>
      </c>
      <c r="AZ147" s="2">
        <f>Confirmed!AZ147 - Recovered!AZ147 - Deaths!AZ147</f>
        <v>19</v>
      </c>
      <c r="BA147" s="2">
        <f>Confirmed!BA147 - Recovered!BA147 - Deaths!BA147</f>
        <v>35</v>
      </c>
      <c r="BB147" s="2">
        <f>Confirmed!BB147 - Recovered!BB147 - Deaths!BB147</f>
        <v>46</v>
      </c>
      <c r="BC147" s="2">
        <f>Confirmed!BC147 - Recovered!BC147 - Deaths!BC147</f>
        <v>48</v>
      </c>
      <c r="BD147" s="2">
        <f>Confirmed!BD147 - Recovered!BD147 - Deaths!BD147</f>
        <v>54</v>
      </c>
      <c r="BE147" s="2">
        <f>Confirmed!BE147 - Recovered!BE147 - Deaths!BE147</f>
        <v>64</v>
      </c>
      <c r="BF147" s="2">
        <f>Confirmed!BF147 - Recovered!BF147 - Deaths!BF147</f>
        <v>82</v>
      </c>
      <c r="BG147" s="2">
        <f>Confirmed!BG147 - Recovered!BG147 - Deaths!BG147</f>
        <v>102</v>
      </c>
      <c r="BH147" s="2">
        <f>Confirmed!BH147 - Recovered!BH147 - Deaths!BH147</f>
        <v>133</v>
      </c>
      <c r="BI147" s="2">
        <f>Confirmed!BI147 - Recovered!BI147 - Deaths!BI147</f>
        <v>169</v>
      </c>
      <c r="BJ147" s="2">
        <f>Confirmed!BJ147 - Recovered!BJ147 - Deaths!BJ147</f>
        <v>219</v>
      </c>
      <c r="BK147" s="2">
        <f>Confirmed!BK147 - Recovered!BK147 - Deaths!BK147</f>
        <v>245</v>
      </c>
      <c r="BL147" s="2">
        <f>Confirmed!BL147 - Recovered!BL147 - Deaths!BL147</f>
        <v>285</v>
      </c>
      <c r="BM147" s="2">
        <f>Confirmed!BM147 - Recovered!BM147 - Deaths!BM147</f>
        <v>365</v>
      </c>
      <c r="BN147" s="2">
        <f>Confirmed!BN147 - Recovered!BN147 - Deaths!BN147</f>
        <v>383</v>
      </c>
      <c r="BO147" s="2">
        <f>Confirmed!BO147 - Recovered!BO147 - Deaths!BO147</f>
        <v>456</v>
      </c>
      <c r="BP147" s="2">
        <f>Confirmed!BP147 - Recovered!BP147 - Deaths!BP147</f>
        <v>649</v>
      </c>
      <c r="BQ147" s="2">
        <f>Confirmed!BQ147 - Recovered!BQ147 - Deaths!BQ147</f>
        <v>728</v>
      </c>
      <c r="BR147" s="2">
        <f>Confirmed!BR147 - Recovered!BR147 - Deaths!BR147</f>
        <v>769</v>
      </c>
      <c r="BS147" s="2">
        <f>Confirmed!BS147 - Recovered!BS147 - Deaths!BS147</f>
        <v>884</v>
      </c>
      <c r="BT147" s="2">
        <f>Confirmed!BT147 - Recovered!BT147 - Deaths!BT147</f>
        <v>1032</v>
      </c>
      <c r="BU147" s="2">
        <f>Confirmed!BU147 - Recovered!BU147 - Deaths!BU147</f>
        <v>1140</v>
      </c>
      <c r="BV147" s="2">
        <f>Confirmed!BV147 - Recovered!BV147 - Deaths!BV147</f>
        <v>1437</v>
      </c>
      <c r="BW147" s="2">
        <f>Confirmed!BW147 - Recovered!BW147 - Deaths!BW147</f>
        <v>1580</v>
      </c>
      <c r="BX147" s="2">
        <f>Confirmed!BX147 - Recovered!BX147 - Deaths!BX147</f>
        <v>1857</v>
      </c>
      <c r="BY147" s="2">
        <f>Confirmed!BY147 - Recovered!BY147 - Deaths!BY147</f>
        <v>2142</v>
      </c>
      <c r="BZ147" s="2">
        <f>Confirmed!BZ147 - Recovered!BZ147 - Deaths!BZ147</f>
        <v>2386</v>
      </c>
      <c r="CA147" s="2">
        <f>Confirmed!CA147 - Recovered!CA147 - Deaths!CA147</f>
        <v>2601</v>
      </c>
      <c r="CB147" s="2">
        <f>Confirmed!CB147 - Recovered!CB147 - Deaths!CB147</f>
        <v>2801</v>
      </c>
      <c r="CC147" s="2">
        <f>Confirmed!CC147 - Recovered!CC147 - Deaths!CC147</f>
        <v>3034</v>
      </c>
      <c r="CD147" s="2">
        <f>Confirmed!CD147 - Recovered!CD147 - Deaths!CD147</f>
        <v>3306</v>
      </c>
      <c r="CE147" s="2">
        <f>Confirmed!CE147 - Recovered!CE147 - Deaths!CE147</f>
        <v>3550</v>
      </c>
      <c r="CF147" s="2">
        <f>Confirmed!CF147 - Recovered!CF147 - Deaths!CF147</f>
        <v>3969</v>
      </c>
      <c r="CG147" s="2">
        <f>Confirmed!CG147 - Recovered!CG147 - Deaths!CG147</f>
        <v>4371</v>
      </c>
      <c r="CH147" s="2">
        <f>Confirmed!CH147 - Recovered!CH147 - Deaths!CH147</f>
        <v>4774</v>
      </c>
      <c r="CI147" s="2">
        <f>Confirmed!CI147 - Recovered!CI147 - Deaths!CI147</f>
        <v>5215</v>
      </c>
      <c r="CJ147" s="2">
        <f>Confirmed!CJ147 - Recovered!CJ147 - Deaths!CJ147</f>
        <v>5046</v>
      </c>
      <c r="CK147" s="2">
        <f>Confirmed!CK147 - Recovered!CK147 - Deaths!CK147</f>
        <v>5240</v>
      </c>
      <c r="CL147" s="2">
        <f>Confirmed!CL147 - Recovered!CL147 - Deaths!CL147</f>
        <v>5443</v>
      </c>
      <c r="CM147" s="2">
        <f>Confirmed!CM147 - Recovered!CM147 - Deaths!CM147</f>
        <v>5635</v>
      </c>
      <c r="CN147" s="2">
        <f>Confirmed!CN147 - Recovered!CN147 - Deaths!CN147</f>
        <v>5635</v>
      </c>
      <c r="CO147" s="2">
        <f>Confirmed!CO147 - Recovered!CO147 - Deaths!CO147</f>
        <v>5635</v>
      </c>
      <c r="CP147" s="2">
        <f>Confirmed!CP147 - Recovered!CP147 - Deaths!CP147</f>
        <v>5635</v>
      </c>
      <c r="CQ147" s="2">
        <f>Confirmed!CQ147 - Recovered!CQ147 - Deaths!CQ147</f>
        <v>5635</v>
      </c>
      <c r="CR147" s="2">
        <f>Confirmed!CR147 - Recovered!CR147 - Deaths!CR147</f>
        <v>5635</v>
      </c>
      <c r="CS147" s="2">
        <f>Confirmed!CS147 - Recovered!CS147 - Deaths!CS147</f>
        <v>5635</v>
      </c>
      <c r="CT147" s="2"/>
      <c r="CU147" s="2"/>
      <c r="CV147" s="2"/>
      <c r="CW147" s="2"/>
      <c r="CX147" s="2"/>
      <c r="CY147" s="2"/>
    </row>
    <row r="148" spans="1:103" x14ac:dyDescent="0.25">
      <c r="A148" t="str">
        <f>Confirmed!A148</f>
        <v>Seychelles</v>
      </c>
      <c r="B148" s="2">
        <f>Confirmed!B148 - Recovered!B148 - Deaths!B148</f>
        <v>0</v>
      </c>
      <c r="C148" s="2">
        <f>Confirmed!C148 - Recovered!C148 - Deaths!C148</f>
        <v>0</v>
      </c>
      <c r="D148" s="2">
        <f>Confirmed!D148 - Recovered!D148 - Deaths!D148</f>
        <v>0</v>
      </c>
      <c r="E148" s="2">
        <f>Confirmed!E148 - Recovered!E148 - Deaths!E148</f>
        <v>0</v>
      </c>
      <c r="F148" s="2">
        <f>Confirmed!F148 - Recovered!F148 - Deaths!F148</f>
        <v>0</v>
      </c>
      <c r="G148" s="2">
        <f>Confirmed!G148 - Recovered!G148 - Deaths!G148</f>
        <v>0</v>
      </c>
      <c r="H148" s="2">
        <f>Confirmed!H148 - Recovered!H148 - Deaths!H148</f>
        <v>0</v>
      </c>
      <c r="I148" s="2">
        <f>Confirmed!I148 - Recovered!I148 - Deaths!I148</f>
        <v>0</v>
      </c>
      <c r="J148" s="2">
        <f>Confirmed!J148 - Recovered!J148 - Deaths!J148</f>
        <v>0</v>
      </c>
      <c r="K148" s="2">
        <f>Confirmed!K148 - Recovered!K148 - Deaths!K148</f>
        <v>0</v>
      </c>
      <c r="L148" s="2">
        <f>Confirmed!L148 - Recovered!L148 - Deaths!L148</f>
        <v>0</v>
      </c>
      <c r="M148" s="2">
        <f>Confirmed!M148 - Recovered!M148 - Deaths!M148</f>
        <v>0</v>
      </c>
      <c r="N148" s="2">
        <f>Confirmed!N148 - Recovered!N148 - Deaths!N148</f>
        <v>0</v>
      </c>
      <c r="O148" s="2">
        <f>Confirmed!O148 - Recovered!O148 - Deaths!O148</f>
        <v>0</v>
      </c>
      <c r="P148" s="2">
        <f>Confirmed!P148 - Recovered!P148 - Deaths!P148</f>
        <v>0</v>
      </c>
      <c r="Q148" s="2">
        <f>Confirmed!Q148 - Recovered!Q148 - Deaths!Q148</f>
        <v>0</v>
      </c>
      <c r="R148" s="2">
        <f>Confirmed!R148 - Recovered!R148 - Deaths!R148</f>
        <v>0</v>
      </c>
      <c r="S148" s="2">
        <f>Confirmed!S148 - Recovered!S148 - Deaths!S148</f>
        <v>0</v>
      </c>
      <c r="T148" s="2">
        <f>Confirmed!T148 - Recovered!T148 - Deaths!T148</f>
        <v>0</v>
      </c>
      <c r="U148" s="2">
        <f>Confirmed!U148 - Recovered!U148 - Deaths!U148</f>
        <v>0</v>
      </c>
      <c r="V148" s="2">
        <f>Confirmed!V148 - Recovered!V148 - Deaths!V148</f>
        <v>0</v>
      </c>
      <c r="W148" s="2">
        <f>Confirmed!W148 - Recovered!W148 - Deaths!W148</f>
        <v>0</v>
      </c>
      <c r="X148" s="2">
        <f>Confirmed!X148 - Recovered!X148 - Deaths!X148</f>
        <v>0</v>
      </c>
      <c r="Y148" s="2">
        <f>Confirmed!Y148 - Recovered!Y148 - Deaths!Y148</f>
        <v>0</v>
      </c>
      <c r="Z148" s="2">
        <f>Confirmed!Z148 - Recovered!Z148 - Deaths!Z148</f>
        <v>0</v>
      </c>
      <c r="AA148" s="2">
        <f>Confirmed!AA148 - Recovered!AA148 - Deaths!AA148</f>
        <v>0</v>
      </c>
      <c r="AB148" s="2">
        <f>Confirmed!AB148 - Recovered!AB148 - Deaths!AB148</f>
        <v>0</v>
      </c>
      <c r="AC148" s="2">
        <f>Confirmed!AC148 - Recovered!AC148 - Deaths!AC148</f>
        <v>0</v>
      </c>
      <c r="AD148" s="2">
        <f>Confirmed!AD148 - Recovered!AD148 - Deaths!AD148</f>
        <v>0</v>
      </c>
      <c r="AE148" s="2">
        <f>Confirmed!AE148 - Recovered!AE148 - Deaths!AE148</f>
        <v>0</v>
      </c>
      <c r="AF148" s="2">
        <f>Confirmed!AF148 - Recovered!AF148 - Deaths!AF148</f>
        <v>0</v>
      </c>
      <c r="AG148" s="2">
        <f>Confirmed!AG148 - Recovered!AG148 - Deaths!AG148</f>
        <v>0</v>
      </c>
      <c r="AH148" s="2">
        <f>Confirmed!AH148 - Recovered!AH148 - Deaths!AH148</f>
        <v>0</v>
      </c>
      <c r="AI148" s="2">
        <f>Confirmed!AI148 - Recovered!AI148 - Deaths!AI148</f>
        <v>0</v>
      </c>
      <c r="AJ148" s="2">
        <f>Confirmed!AJ148 - Recovered!AJ148 - Deaths!AJ148</f>
        <v>0</v>
      </c>
      <c r="AK148" s="2">
        <f>Confirmed!AK148 - Recovered!AK148 - Deaths!AK148</f>
        <v>0</v>
      </c>
      <c r="AL148" s="2">
        <f>Confirmed!AL148 - Recovered!AL148 - Deaths!AL148</f>
        <v>0</v>
      </c>
      <c r="AM148" s="2">
        <f>Confirmed!AM148 - Recovered!AM148 - Deaths!AM148</f>
        <v>0</v>
      </c>
      <c r="AN148" s="2">
        <f>Confirmed!AN148 - Recovered!AN148 - Deaths!AN148</f>
        <v>0</v>
      </c>
      <c r="AO148" s="2">
        <f>Confirmed!AO148 - Recovered!AO148 - Deaths!AO148</f>
        <v>0</v>
      </c>
      <c r="AP148" s="2">
        <f>Confirmed!AP148 - Recovered!AP148 - Deaths!AP148</f>
        <v>0</v>
      </c>
      <c r="AQ148" s="2">
        <f>Confirmed!AQ148 - Recovered!AQ148 - Deaths!AQ148</f>
        <v>0</v>
      </c>
      <c r="AR148" s="2">
        <f>Confirmed!AR148 - Recovered!AR148 - Deaths!AR148</f>
        <v>0</v>
      </c>
      <c r="AS148" s="2">
        <f>Confirmed!AS148 - Recovered!AS148 - Deaths!AS148</f>
        <v>0</v>
      </c>
      <c r="AT148" s="2">
        <f>Confirmed!AT148 - Recovered!AT148 - Deaths!AT148</f>
        <v>0</v>
      </c>
      <c r="AU148" s="2">
        <f>Confirmed!AU148 - Recovered!AU148 - Deaths!AU148</f>
        <v>0</v>
      </c>
      <c r="AV148" s="2">
        <f>Confirmed!AV148 - Recovered!AV148 - Deaths!AV148</f>
        <v>0</v>
      </c>
      <c r="AW148" s="2">
        <f>Confirmed!AW148 - Recovered!AW148 - Deaths!AW148</f>
        <v>0</v>
      </c>
      <c r="AX148" s="2">
        <f>Confirmed!AX148 - Recovered!AX148 - Deaths!AX148</f>
        <v>0</v>
      </c>
      <c r="AY148" s="2">
        <f>Confirmed!AY148 - Recovered!AY148 - Deaths!AY148</f>
        <v>0</v>
      </c>
      <c r="AZ148" s="2">
        <f>Confirmed!AZ148 - Recovered!AZ148 - Deaths!AZ148</f>
        <v>0</v>
      </c>
      <c r="BA148" s="2">
        <f>Confirmed!BA148 - Recovered!BA148 - Deaths!BA148</f>
        <v>0</v>
      </c>
      <c r="BB148" s="2">
        <f>Confirmed!BB148 - Recovered!BB148 - Deaths!BB148</f>
        <v>2</v>
      </c>
      <c r="BC148" s="2">
        <f>Confirmed!BC148 - Recovered!BC148 - Deaths!BC148</f>
        <v>2</v>
      </c>
      <c r="BD148" s="2">
        <f>Confirmed!BD148 - Recovered!BD148 - Deaths!BD148</f>
        <v>3</v>
      </c>
      <c r="BE148" s="2">
        <f>Confirmed!BE148 - Recovered!BE148 - Deaths!BE148</f>
        <v>4</v>
      </c>
      <c r="BF148" s="2">
        <f>Confirmed!BF148 - Recovered!BF148 - Deaths!BF148</f>
        <v>4</v>
      </c>
      <c r="BG148" s="2">
        <f>Confirmed!BG148 - Recovered!BG148 - Deaths!BG148</f>
        <v>6</v>
      </c>
      <c r="BH148" s="2">
        <f>Confirmed!BH148 - Recovered!BH148 - Deaths!BH148</f>
        <v>7</v>
      </c>
      <c r="BI148" s="2">
        <f>Confirmed!BI148 - Recovered!BI148 - Deaths!BI148</f>
        <v>7</v>
      </c>
      <c r="BJ148" s="2">
        <f>Confirmed!BJ148 - Recovered!BJ148 - Deaths!BJ148</f>
        <v>7</v>
      </c>
      <c r="BK148" s="2">
        <f>Confirmed!BK148 - Recovered!BK148 - Deaths!BK148</f>
        <v>7</v>
      </c>
      <c r="BL148" s="2">
        <f>Confirmed!BL148 - Recovered!BL148 - Deaths!BL148</f>
        <v>7</v>
      </c>
      <c r="BM148" s="2">
        <f>Confirmed!BM148 - Recovered!BM148 - Deaths!BM148</f>
        <v>7</v>
      </c>
      <c r="BN148" s="2">
        <f>Confirmed!BN148 - Recovered!BN148 - Deaths!BN148</f>
        <v>7</v>
      </c>
      <c r="BO148" s="2">
        <f>Confirmed!BO148 - Recovered!BO148 - Deaths!BO148</f>
        <v>7</v>
      </c>
      <c r="BP148" s="2">
        <f>Confirmed!BP148 - Recovered!BP148 - Deaths!BP148</f>
        <v>8</v>
      </c>
      <c r="BQ148" s="2">
        <f>Confirmed!BQ148 - Recovered!BQ148 - Deaths!BQ148</f>
        <v>8</v>
      </c>
      <c r="BR148" s="2">
        <f>Confirmed!BR148 - Recovered!BR148 - Deaths!BR148</f>
        <v>8</v>
      </c>
      <c r="BS148" s="2">
        <f>Confirmed!BS148 - Recovered!BS148 - Deaths!BS148</f>
        <v>10</v>
      </c>
      <c r="BT148" s="2">
        <f>Confirmed!BT148 - Recovered!BT148 - Deaths!BT148</f>
        <v>10</v>
      </c>
      <c r="BU148" s="2">
        <f>Confirmed!BU148 - Recovered!BU148 - Deaths!BU148</f>
        <v>10</v>
      </c>
      <c r="BV148" s="2">
        <f>Confirmed!BV148 - Recovered!BV148 - Deaths!BV148</f>
        <v>10</v>
      </c>
      <c r="BW148" s="2">
        <f>Confirmed!BW148 - Recovered!BW148 - Deaths!BW148</f>
        <v>10</v>
      </c>
      <c r="BX148" s="2">
        <f>Confirmed!BX148 - Recovered!BX148 - Deaths!BX148</f>
        <v>10</v>
      </c>
      <c r="BY148" s="2">
        <f>Confirmed!BY148 - Recovered!BY148 - Deaths!BY148</f>
        <v>11</v>
      </c>
      <c r="BZ148" s="2">
        <f>Confirmed!BZ148 - Recovered!BZ148 - Deaths!BZ148</f>
        <v>11</v>
      </c>
      <c r="CA148" s="2">
        <f>Confirmed!CA148 - Recovered!CA148 - Deaths!CA148</f>
        <v>11</v>
      </c>
      <c r="CB148" s="2">
        <f>Confirmed!CB148 - Recovered!CB148 - Deaths!CB148</f>
        <v>11</v>
      </c>
      <c r="CC148" s="2">
        <f>Confirmed!CC148 - Recovered!CC148 - Deaths!CC148</f>
        <v>11</v>
      </c>
      <c r="CD148" s="2">
        <f>Confirmed!CD148 - Recovered!CD148 - Deaths!CD148</f>
        <v>11</v>
      </c>
      <c r="CE148" s="2">
        <f>Confirmed!CE148 - Recovered!CE148 - Deaths!CE148</f>
        <v>11</v>
      </c>
      <c r="CF148" s="2">
        <f>Confirmed!CF148 - Recovered!CF148 - Deaths!CF148</f>
        <v>11</v>
      </c>
      <c r="CG148" s="2">
        <f>Confirmed!CG148 - Recovered!CG148 - Deaths!CG148</f>
        <v>11</v>
      </c>
      <c r="CH148" s="2">
        <f>Confirmed!CH148 - Recovered!CH148 - Deaths!CH148</f>
        <v>11</v>
      </c>
      <c r="CI148" s="2">
        <f>Confirmed!CI148 - Recovered!CI148 - Deaths!CI148</f>
        <v>11</v>
      </c>
      <c r="CJ148" s="2">
        <f>Confirmed!CJ148 - Recovered!CJ148 - Deaths!CJ148</f>
        <v>6</v>
      </c>
      <c r="CK148" s="2">
        <f>Confirmed!CK148 - Recovered!CK148 - Deaths!CK148</f>
        <v>6</v>
      </c>
      <c r="CL148" s="2">
        <f>Confirmed!CL148 - Recovered!CL148 - Deaths!CL148</f>
        <v>6</v>
      </c>
      <c r="CM148" s="2">
        <f>Confirmed!CM148 - Recovered!CM148 - Deaths!CM148</f>
        <v>6</v>
      </c>
      <c r="CN148" s="2">
        <f>Confirmed!CN148 - Recovered!CN148 - Deaths!CN148</f>
        <v>6</v>
      </c>
      <c r="CO148" s="2">
        <f>Confirmed!CO148 - Recovered!CO148 - Deaths!CO148</f>
        <v>6</v>
      </c>
      <c r="CP148" s="2">
        <f>Confirmed!CP148 - Recovered!CP148 - Deaths!CP148</f>
        <v>5</v>
      </c>
      <c r="CQ148" s="2">
        <f>Confirmed!CQ148 - Recovered!CQ148 - Deaths!CQ148</f>
        <v>5</v>
      </c>
      <c r="CR148" s="2">
        <f>Confirmed!CR148 - Recovered!CR148 - Deaths!CR148</f>
        <v>5</v>
      </c>
      <c r="CS148" s="2">
        <f>Confirmed!CS148 - Recovered!CS148 - Deaths!CS148</f>
        <v>5</v>
      </c>
      <c r="CT148" s="2"/>
      <c r="CU148" s="2"/>
      <c r="CV148" s="2"/>
      <c r="CW148" s="2"/>
      <c r="CX148" s="2"/>
      <c r="CY148" s="2"/>
    </row>
    <row r="149" spans="1:103" x14ac:dyDescent="0.25">
      <c r="A149" t="str">
        <f>Confirmed!A149</f>
        <v>Sierra Leone</v>
      </c>
      <c r="B149" s="2">
        <f>Confirmed!B149 - Recovered!B149 - Deaths!B149</f>
        <v>0</v>
      </c>
      <c r="C149" s="2">
        <f>Confirmed!C149 - Recovered!C149 - Deaths!C149</f>
        <v>0</v>
      </c>
      <c r="D149" s="2">
        <f>Confirmed!D149 - Recovered!D149 - Deaths!D149</f>
        <v>0</v>
      </c>
      <c r="E149" s="2">
        <f>Confirmed!E149 - Recovered!E149 - Deaths!E149</f>
        <v>0</v>
      </c>
      <c r="F149" s="2">
        <f>Confirmed!F149 - Recovered!F149 - Deaths!F149</f>
        <v>0</v>
      </c>
      <c r="G149" s="2">
        <f>Confirmed!G149 - Recovered!G149 - Deaths!G149</f>
        <v>0</v>
      </c>
      <c r="H149" s="2">
        <f>Confirmed!H149 - Recovered!H149 - Deaths!H149</f>
        <v>0</v>
      </c>
      <c r="I149" s="2">
        <f>Confirmed!I149 - Recovered!I149 - Deaths!I149</f>
        <v>0</v>
      </c>
      <c r="J149" s="2">
        <f>Confirmed!J149 - Recovered!J149 - Deaths!J149</f>
        <v>0</v>
      </c>
      <c r="K149" s="2">
        <f>Confirmed!K149 - Recovered!K149 - Deaths!K149</f>
        <v>0</v>
      </c>
      <c r="L149" s="2">
        <f>Confirmed!L149 - Recovered!L149 - Deaths!L149</f>
        <v>0</v>
      </c>
      <c r="M149" s="2">
        <f>Confirmed!M149 - Recovered!M149 - Deaths!M149</f>
        <v>0</v>
      </c>
      <c r="N149" s="2">
        <f>Confirmed!N149 - Recovered!N149 - Deaths!N149</f>
        <v>0</v>
      </c>
      <c r="O149" s="2">
        <f>Confirmed!O149 - Recovered!O149 - Deaths!O149</f>
        <v>0</v>
      </c>
      <c r="P149" s="2">
        <f>Confirmed!P149 - Recovered!P149 - Deaths!P149</f>
        <v>0</v>
      </c>
      <c r="Q149" s="2">
        <f>Confirmed!Q149 - Recovered!Q149 - Deaths!Q149</f>
        <v>0</v>
      </c>
      <c r="R149" s="2">
        <f>Confirmed!R149 - Recovered!R149 - Deaths!R149</f>
        <v>0</v>
      </c>
      <c r="S149" s="2">
        <f>Confirmed!S149 - Recovered!S149 - Deaths!S149</f>
        <v>0</v>
      </c>
      <c r="T149" s="2">
        <f>Confirmed!T149 - Recovered!T149 - Deaths!T149</f>
        <v>0</v>
      </c>
      <c r="U149" s="2">
        <f>Confirmed!U149 - Recovered!U149 - Deaths!U149</f>
        <v>0</v>
      </c>
      <c r="V149" s="2">
        <f>Confirmed!V149 - Recovered!V149 - Deaths!V149</f>
        <v>0</v>
      </c>
      <c r="W149" s="2">
        <f>Confirmed!W149 - Recovered!W149 - Deaths!W149</f>
        <v>0</v>
      </c>
      <c r="X149" s="2">
        <f>Confirmed!X149 - Recovered!X149 - Deaths!X149</f>
        <v>0</v>
      </c>
      <c r="Y149" s="2">
        <f>Confirmed!Y149 - Recovered!Y149 - Deaths!Y149</f>
        <v>0</v>
      </c>
      <c r="Z149" s="2">
        <f>Confirmed!Z149 - Recovered!Z149 - Deaths!Z149</f>
        <v>0</v>
      </c>
      <c r="AA149" s="2">
        <f>Confirmed!AA149 - Recovered!AA149 - Deaths!AA149</f>
        <v>0</v>
      </c>
      <c r="AB149" s="2">
        <f>Confirmed!AB149 - Recovered!AB149 - Deaths!AB149</f>
        <v>0</v>
      </c>
      <c r="AC149" s="2">
        <f>Confirmed!AC149 - Recovered!AC149 - Deaths!AC149</f>
        <v>0</v>
      </c>
      <c r="AD149" s="2">
        <f>Confirmed!AD149 - Recovered!AD149 - Deaths!AD149</f>
        <v>0</v>
      </c>
      <c r="AE149" s="2">
        <f>Confirmed!AE149 - Recovered!AE149 - Deaths!AE149</f>
        <v>0</v>
      </c>
      <c r="AF149" s="2">
        <f>Confirmed!AF149 - Recovered!AF149 - Deaths!AF149</f>
        <v>0</v>
      </c>
      <c r="AG149" s="2">
        <f>Confirmed!AG149 - Recovered!AG149 - Deaths!AG149</f>
        <v>0</v>
      </c>
      <c r="AH149" s="2">
        <f>Confirmed!AH149 - Recovered!AH149 - Deaths!AH149</f>
        <v>0</v>
      </c>
      <c r="AI149" s="2">
        <f>Confirmed!AI149 - Recovered!AI149 - Deaths!AI149</f>
        <v>0</v>
      </c>
      <c r="AJ149" s="2">
        <f>Confirmed!AJ149 - Recovered!AJ149 - Deaths!AJ149</f>
        <v>0</v>
      </c>
      <c r="AK149" s="2">
        <f>Confirmed!AK149 - Recovered!AK149 - Deaths!AK149</f>
        <v>0</v>
      </c>
      <c r="AL149" s="2">
        <f>Confirmed!AL149 - Recovered!AL149 - Deaths!AL149</f>
        <v>0</v>
      </c>
      <c r="AM149" s="2">
        <f>Confirmed!AM149 - Recovered!AM149 - Deaths!AM149</f>
        <v>0</v>
      </c>
      <c r="AN149" s="2">
        <f>Confirmed!AN149 - Recovered!AN149 - Deaths!AN149</f>
        <v>0</v>
      </c>
      <c r="AO149" s="2">
        <f>Confirmed!AO149 - Recovered!AO149 - Deaths!AO149</f>
        <v>0</v>
      </c>
      <c r="AP149" s="2">
        <f>Confirmed!AP149 - Recovered!AP149 - Deaths!AP149</f>
        <v>0</v>
      </c>
      <c r="AQ149" s="2">
        <f>Confirmed!AQ149 - Recovered!AQ149 - Deaths!AQ149</f>
        <v>0</v>
      </c>
      <c r="AR149" s="2">
        <f>Confirmed!AR149 - Recovered!AR149 - Deaths!AR149</f>
        <v>0</v>
      </c>
      <c r="AS149" s="2">
        <f>Confirmed!AS149 - Recovered!AS149 - Deaths!AS149</f>
        <v>0</v>
      </c>
      <c r="AT149" s="2">
        <f>Confirmed!AT149 - Recovered!AT149 - Deaths!AT149</f>
        <v>0</v>
      </c>
      <c r="AU149" s="2">
        <f>Confirmed!AU149 - Recovered!AU149 - Deaths!AU149</f>
        <v>0</v>
      </c>
      <c r="AV149" s="2">
        <f>Confirmed!AV149 - Recovered!AV149 - Deaths!AV149</f>
        <v>0</v>
      </c>
      <c r="AW149" s="2">
        <f>Confirmed!AW149 - Recovered!AW149 - Deaths!AW149</f>
        <v>0</v>
      </c>
      <c r="AX149" s="2">
        <f>Confirmed!AX149 - Recovered!AX149 - Deaths!AX149</f>
        <v>0</v>
      </c>
      <c r="AY149" s="2">
        <f>Confirmed!AY149 - Recovered!AY149 - Deaths!AY149</f>
        <v>0</v>
      </c>
      <c r="AZ149" s="2">
        <f>Confirmed!AZ149 - Recovered!AZ149 - Deaths!AZ149</f>
        <v>0</v>
      </c>
      <c r="BA149" s="2">
        <f>Confirmed!BA149 - Recovered!BA149 - Deaths!BA149</f>
        <v>0</v>
      </c>
      <c r="BB149" s="2">
        <f>Confirmed!BB149 - Recovered!BB149 - Deaths!BB149</f>
        <v>0</v>
      </c>
      <c r="BC149" s="2">
        <f>Confirmed!BC149 - Recovered!BC149 - Deaths!BC149</f>
        <v>0</v>
      </c>
      <c r="BD149" s="2">
        <f>Confirmed!BD149 - Recovered!BD149 - Deaths!BD149</f>
        <v>0</v>
      </c>
      <c r="BE149" s="2">
        <f>Confirmed!BE149 - Recovered!BE149 - Deaths!BE149</f>
        <v>0</v>
      </c>
      <c r="BF149" s="2">
        <f>Confirmed!BF149 - Recovered!BF149 - Deaths!BF149</f>
        <v>0</v>
      </c>
      <c r="BG149" s="2">
        <f>Confirmed!BG149 - Recovered!BG149 - Deaths!BG149</f>
        <v>0</v>
      </c>
      <c r="BH149" s="2">
        <f>Confirmed!BH149 - Recovered!BH149 - Deaths!BH149</f>
        <v>0</v>
      </c>
      <c r="BI149" s="2">
        <f>Confirmed!BI149 - Recovered!BI149 - Deaths!BI149</f>
        <v>0</v>
      </c>
      <c r="BJ149" s="2">
        <f>Confirmed!BJ149 - Recovered!BJ149 - Deaths!BJ149</f>
        <v>0</v>
      </c>
      <c r="BK149" s="2">
        <f>Confirmed!BK149 - Recovered!BK149 - Deaths!BK149</f>
        <v>0</v>
      </c>
      <c r="BL149" s="2">
        <f>Confirmed!BL149 - Recovered!BL149 - Deaths!BL149</f>
        <v>0</v>
      </c>
      <c r="BM149" s="2">
        <f>Confirmed!BM149 - Recovered!BM149 - Deaths!BM149</f>
        <v>0</v>
      </c>
      <c r="BN149" s="2">
        <f>Confirmed!BN149 - Recovered!BN149 - Deaths!BN149</f>
        <v>0</v>
      </c>
      <c r="BO149" s="2">
        <f>Confirmed!BO149 - Recovered!BO149 - Deaths!BO149</f>
        <v>0</v>
      </c>
      <c r="BP149" s="2">
        <f>Confirmed!BP149 - Recovered!BP149 - Deaths!BP149</f>
        <v>0</v>
      </c>
      <c r="BQ149" s="2">
        <f>Confirmed!BQ149 - Recovered!BQ149 - Deaths!BQ149</f>
        <v>0</v>
      </c>
      <c r="BR149" s="2">
        <f>Confirmed!BR149 - Recovered!BR149 - Deaths!BR149</f>
        <v>0</v>
      </c>
      <c r="BS149" s="2">
        <f>Confirmed!BS149 - Recovered!BS149 - Deaths!BS149</f>
        <v>1</v>
      </c>
      <c r="BT149" s="2">
        <f>Confirmed!BT149 - Recovered!BT149 - Deaths!BT149</f>
        <v>2</v>
      </c>
      <c r="BU149" s="2">
        <f>Confirmed!BU149 - Recovered!BU149 - Deaths!BU149</f>
        <v>2</v>
      </c>
      <c r="BV149" s="2">
        <f>Confirmed!BV149 - Recovered!BV149 - Deaths!BV149</f>
        <v>2</v>
      </c>
      <c r="BW149" s="2">
        <f>Confirmed!BW149 - Recovered!BW149 - Deaths!BW149</f>
        <v>4</v>
      </c>
      <c r="BX149" s="2">
        <f>Confirmed!BX149 - Recovered!BX149 - Deaths!BX149</f>
        <v>6</v>
      </c>
      <c r="BY149" s="2">
        <f>Confirmed!BY149 - Recovered!BY149 - Deaths!BY149</f>
        <v>6</v>
      </c>
      <c r="BZ149" s="2">
        <f>Confirmed!BZ149 - Recovered!BZ149 - Deaths!BZ149</f>
        <v>6</v>
      </c>
      <c r="CA149" s="2">
        <f>Confirmed!CA149 - Recovered!CA149 - Deaths!CA149</f>
        <v>7</v>
      </c>
      <c r="CB149" s="2">
        <f>Confirmed!CB149 - Recovered!CB149 - Deaths!CB149</f>
        <v>7</v>
      </c>
      <c r="CC149" s="2">
        <f>Confirmed!CC149 - Recovered!CC149 - Deaths!CC149</f>
        <v>8</v>
      </c>
      <c r="CD149" s="2">
        <f>Confirmed!CD149 - Recovered!CD149 - Deaths!CD149</f>
        <v>8</v>
      </c>
      <c r="CE149" s="2">
        <f>Confirmed!CE149 - Recovered!CE149 - Deaths!CE149</f>
        <v>10</v>
      </c>
      <c r="CF149" s="2">
        <f>Confirmed!CF149 - Recovered!CF149 - Deaths!CF149</f>
        <v>10</v>
      </c>
      <c r="CG149" s="2">
        <f>Confirmed!CG149 - Recovered!CG149 - Deaths!CG149</f>
        <v>11</v>
      </c>
      <c r="CH149" s="2">
        <f>Confirmed!CH149 - Recovered!CH149 - Deaths!CH149</f>
        <v>13</v>
      </c>
      <c r="CI149" s="2">
        <f>Confirmed!CI149 - Recovered!CI149 - Deaths!CI149</f>
        <v>15</v>
      </c>
      <c r="CJ149" s="2">
        <f>Confirmed!CJ149 - Recovered!CJ149 - Deaths!CJ149</f>
        <v>26</v>
      </c>
      <c r="CK149" s="2">
        <f>Confirmed!CK149 - Recovered!CK149 - Deaths!CK149</f>
        <v>30</v>
      </c>
      <c r="CL149" s="2">
        <f>Confirmed!CL149 - Recovered!CL149 - Deaths!CL149</f>
        <v>29</v>
      </c>
      <c r="CM149" s="2">
        <f>Confirmed!CM149 - Recovered!CM149 - Deaths!CM149</f>
        <v>37</v>
      </c>
      <c r="CN149" s="2">
        <f>Confirmed!CN149 - Recovered!CN149 - Deaths!CN149</f>
        <v>44</v>
      </c>
      <c r="CO149" s="2">
        <f>Confirmed!CO149 - Recovered!CO149 - Deaths!CO149</f>
        <v>55</v>
      </c>
      <c r="CP149" s="2">
        <f>Confirmed!CP149 - Recovered!CP149 - Deaths!CP149</f>
        <v>53</v>
      </c>
      <c r="CQ149" s="2">
        <f>Confirmed!CQ149 - Recovered!CQ149 - Deaths!CQ149</f>
        <v>70</v>
      </c>
      <c r="CR149" s="2">
        <f>Confirmed!CR149 - Recovered!CR149 - Deaths!CR149</f>
        <v>70</v>
      </c>
      <c r="CS149" s="2">
        <f>Confirmed!CS149 - Recovered!CS149 - Deaths!CS149</f>
        <v>79</v>
      </c>
      <c r="CT149" s="2"/>
      <c r="CU149" s="2"/>
      <c r="CV149" s="2"/>
      <c r="CW149" s="2"/>
      <c r="CX149" s="2"/>
      <c r="CY149" s="2"/>
    </row>
    <row r="150" spans="1:103" x14ac:dyDescent="0.25">
      <c r="A150" t="str">
        <f>Confirmed!A150</f>
        <v>Singapore</v>
      </c>
      <c r="B150" s="2">
        <f>Confirmed!B150 - Recovered!B150 - Deaths!B150</f>
        <v>0</v>
      </c>
      <c r="C150" s="2">
        <f>Confirmed!C150 - Recovered!C150 - Deaths!C150</f>
        <v>1</v>
      </c>
      <c r="D150" s="2">
        <f>Confirmed!D150 - Recovered!D150 - Deaths!D150</f>
        <v>3</v>
      </c>
      <c r="E150" s="2">
        <f>Confirmed!E150 - Recovered!E150 - Deaths!E150</f>
        <v>3</v>
      </c>
      <c r="F150" s="2">
        <f>Confirmed!F150 - Recovered!F150 - Deaths!F150</f>
        <v>4</v>
      </c>
      <c r="G150" s="2">
        <f>Confirmed!G150 - Recovered!G150 - Deaths!G150</f>
        <v>5</v>
      </c>
      <c r="H150" s="2">
        <f>Confirmed!H150 - Recovered!H150 - Deaths!H150</f>
        <v>7</v>
      </c>
      <c r="I150" s="2">
        <f>Confirmed!I150 - Recovered!I150 - Deaths!I150</f>
        <v>7</v>
      </c>
      <c r="J150" s="2">
        <f>Confirmed!J150 - Recovered!J150 - Deaths!J150</f>
        <v>10</v>
      </c>
      <c r="K150" s="2">
        <f>Confirmed!K150 - Recovered!K150 - Deaths!K150</f>
        <v>13</v>
      </c>
      <c r="L150" s="2">
        <f>Confirmed!L150 - Recovered!L150 - Deaths!L150</f>
        <v>16</v>
      </c>
      <c r="M150" s="2">
        <f>Confirmed!M150 - Recovered!M150 - Deaths!M150</f>
        <v>18</v>
      </c>
      <c r="N150" s="2">
        <f>Confirmed!N150 - Recovered!N150 - Deaths!N150</f>
        <v>18</v>
      </c>
      <c r="O150" s="2">
        <f>Confirmed!O150 - Recovered!O150 - Deaths!O150</f>
        <v>24</v>
      </c>
      <c r="P150" s="2">
        <f>Confirmed!P150 - Recovered!P150 - Deaths!P150</f>
        <v>28</v>
      </c>
      <c r="Q150" s="2">
        <f>Confirmed!Q150 - Recovered!Q150 - Deaths!Q150</f>
        <v>28</v>
      </c>
      <c r="R150" s="2">
        <f>Confirmed!R150 - Recovered!R150 - Deaths!R150</f>
        <v>30</v>
      </c>
      <c r="S150" s="2">
        <f>Confirmed!S150 - Recovered!S150 - Deaths!S150</f>
        <v>31</v>
      </c>
      <c r="T150" s="2">
        <f>Confirmed!T150 - Recovered!T150 - Deaths!T150</f>
        <v>38</v>
      </c>
      <c r="U150" s="2">
        <f>Confirmed!U150 - Recovered!U150 - Deaths!U150</f>
        <v>43</v>
      </c>
      <c r="V150" s="2">
        <f>Confirmed!V150 - Recovered!V150 - Deaths!V150</f>
        <v>38</v>
      </c>
      <c r="W150" s="2">
        <f>Confirmed!W150 - Recovered!W150 - Deaths!W150</f>
        <v>35</v>
      </c>
      <c r="X150" s="2">
        <f>Confirmed!X150 - Recovered!X150 - Deaths!X150</f>
        <v>43</v>
      </c>
      <c r="Y150" s="2">
        <f>Confirmed!Y150 - Recovered!Y150 - Deaths!Y150</f>
        <v>50</v>
      </c>
      <c r="Z150" s="2">
        <f>Confirmed!Z150 - Recovered!Z150 - Deaths!Z150</f>
        <v>54</v>
      </c>
      <c r="AA150" s="2">
        <f>Confirmed!AA150 - Recovered!AA150 - Deaths!AA150</f>
        <v>57</v>
      </c>
      <c r="AB150" s="2">
        <f>Confirmed!AB150 - Recovered!AB150 - Deaths!AB150</f>
        <v>53</v>
      </c>
      <c r="AC150" s="2">
        <f>Confirmed!AC150 - Recovered!AC150 - Deaths!AC150</f>
        <v>52</v>
      </c>
      <c r="AD150" s="2">
        <f>Confirmed!AD150 - Recovered!AD150 - Deaths!AD150</f>
        <v>50</v>
      </c>
      <c r="AE150" s="2">
        <f>Confirmed!AE150 - Recovered!AE150 - Deaths!AE150</f>
        <v>50</v>
      </c>
      <c r="AF150" s="2">
        <f>Confirmed!AF150 - Recovered!AF150 - Deaths!AF150</f>
        <v>48</v>
      </c>
      <c r="AG150" s="2">
        <f>Confirmed!AG150 - Recovered!AG150 - Deaths!AG150</f>
        <v>48</v>
      </c>
      <c r="AH150" s="2">
        <f>Confirmed!AH150 - Recovered!AH150 - Deaths!AH150</f>
        <v>38</v>
      </c>
      <c r="AI150" s="2">
        <f>Confirmed!AI150 - Recovered!AI150 - Deaths!AI150</f>
        <v>38</v>
      </c>
      <c r="AJ150" s="2">
        <f>Confirmed!AJ150 - Recovered!AJ150 - Deaths!AJ150</f>
        <v>38</v>
      </c>
      <c r="AK150" s="2">
        <f>Confirmed!AK150 - Recovered!AK150 - Deaths!AK150</f>
        <v>31</v>
      </c>
      <c r="AL150" s="2">
        <f>Confirmed!AL150 - Recovered!AL150 - Deaths!AL150</f>
        <v>31</v>
      </c>
      <c r="AM150" s="2">
        <f>Confirmed!AM150 - Recovered!AM150 - Deaths!AM150</f>
        <v>31</v>
      </c>
      <c r="AN150" s="2">
        <f>Confirmed!AN150 - Recovered!AN150 - Deaths!AN150</f>
        <v>30</v>
      </c>
      <c r="AO150" s="2">
        <f>Confirmed!AO150 - Recovered!AO150 - Deaths!AO150</f>
        <v>34</v>
      </c>
      <c r="AP150" s="2">
        <f>Confirmed!AP150 - Recovered!AP150 - Deaths!AP150</f>
        <v>30</v>
      </c>
      <c r="AQ150" s="2">
        <f>Confirmed!AQ150 - Recovered!AQ150 - Deaths!AQ150</f>
        <v>32</v>
      </c>
      <c r="AR150" s="2">
        <f>Confirmed!AR150 - Recovered!AR150 - Deaths!AR150</f>
        <v>32</v>
      </c>
      <c r="AS150" s="2">
        <f>Confirmed!AS150 - Recovered!AS150 - Deaths!AS150</f>
        <v>39</v>
      </c>
      <c r="AT150" s="2">
        <f>Confirmed!AT150 - Recovered!AT150 - Deaths!AT150</f>
        <v>52</v>
      </c>
      <c r="AU150" s="2">
        <f>Confirmed!AU150 - Recovered!AU150 - Deaths!AU150</f>
        <v>60</v>
      </c>
      <c r="AV150" s="2">
        <f>Confirmed!AV150 - Recovered!AV150 - Deaths!AV150</f>
        <v>72</v>
      </c>
      <c r="AW150" s="2">
        <f>Confirmed!AW150 - Recovered!AW150 - Deaths!AW150</f>
        <v>72</v>
      </c>
      <c r="AX150" s="2">
        <f>Confirmed!AX150 - Recovered!AX150 - Deaths!AX150</f>
        <v>82</v>
      </c>
      <c r="AY150" s="2">
        <f>Confirmed!AY150 - Recovered!AY150 - Deaths!AY150</f>
        <v>82</v>
      </c>
      <c r="AZ150" s="2">
        <f>Confirmed!AZ150 - Recovered!AZ150 - Deaths!AZ150</f>
        <v>82</v>
      </c>
      <c r="BA150" s="2">
        <f>Confirmed!BA150 - Recovered!BA150 - Deaths!BA150</f>
        <v>103</v>
      </c>
      <c r="BB150" s="2">
        <f>Confirmed!BB150 - Recovered!BB150 - Deaths!BB150</f>
        <v>107</v>
      </c>
      <c r="BC150" s="2">
        <f>Confirmed!BC150 - Recovered!BC150 - Deaths!BC150</f>
        <v>121</v>
      </c>
      <c r="BD150" s="2">
        <f>Confirmed!BD150 - Recovered!BD150 - Deaths!BD150</f>
        <v>134</v>
      </c>
      <c r="BE150" s="2">
        <f>Confirmed!BE150 - Recovered!BE150 - Deaths!BE150</f>
        <v>152</v>
      </c>
      <c r="BF150" s="2">
        <f>Confirmed!BF150 - Recovered!BF150 - Deaths!BF150</f>
        <v>199</v>
      </c>
      <c r="BG150" s="2">
        <f>Confirmed!BG150 - Recovered!BG150 - Deaths!BG150</f>
        <v>231</v>
      </c>
      <c r="BH150" s="2">
        <f>Confirmed!BH150 - Recovered!BH150 - Deaths!BH150</f>
        <v>261</v>
      </c>
      <c r="BI150" s="2">
        <f>Confirmed!BI150 - Recovered!BI150 - Deaths!BI150</f>
        <v>290</v>
      </c>
      <c r="BJ150" s="2">
        <f>Confirmed!BJ150 - Recovered!BJ150 - Deaths!BJ150</f>
        <v>309</v>
      </c>
      <c r="BK150" s="2">
        <f>Confirmed!BK150 - Recovered!BK150 - Deaths!BK150</f>
        <v>363</v>
      </c>
      <c r="BL150" s="2">
        <f>Confirmed!BL150 - Recovered!BL150 - Deaths!BL150</f>
        <v>400</v>
      </c>
      <c r="BM150" s="2">
        <f>Confirmed!BM150 - Recovered!BM150 - Deaths!BM150</f>
        <v>469</v>
      </c>
      <c r="BN150" s="2">
        <f>Confirmed!BN150 - Recovered!BN150 - Deaths!BN150</f>
        <v>509</v>
      </c>
      <c r="BO150" s="2">
        <f>Confirmed!BO150 - Recovered!BO150 - Deaths!BO150</f>
        <v>547</v>
      </c>
      <c r="BP150" s="2">
        <f>Confirmed!BP150 - Recovered!BP150 - Deaths!BP150</f>
        <v>602</v>
      </c>
      <c r="BQ150" s="2">
        <f>Confirmed!BQ150 - Recovered!BQ150 - Deaths!BQ150</f>
        <v>629</v>
      </c>
      <c r="BR150" s="2">
        <f>Confirmed!BR150 - Recovered!BR150 - Deaths!BR150</f>
        <v>648</v>
      </c>
      <c r="BS150" s="2">
        <f>Confirmed!BS150 - Recovered!BS150 - Deaths!BS150</f>
        <v>683</v>
      </c>
      <c r="BT150" s="2">
        <f>Confirmed!BT150 - Recovered!BT150 - Deaths!BT150</f>
        <v>752</v>
      </c>
      <c r="BU150" s="2">
        <f>Confirmed!BU150 - Recovered!BU150 - Deaths!BU150</f>
        <v>779</v>
      </c>
      <c r="BV150" s="2">
        <f>Confirmed!BV150 - Recovered!BV150 - Deaths!BV150</f>
        <v>827</v>
      </c>
      <c r="BW150" s="2">
        <f>Confirmed!BW150 - Recovered!BW150 - Deaths!BW150</f>
        <v>886</v>
      </c>
      <c r="BX150" s="2">
        <f>Confirmed!BX150 - Recovered!BX150 - Deaths!BX150</f>
        <v>983</v>
      </c>
      <c r="BY150" s="2">
        <f>Confirmed!BY150 - Recovered!BY150 - Deaths!BY150</f>
        <v>1025</v>
      </c>
      <c r="BZ150" s="2">
        <f>Confirmed!BZ150 - Recovered!BZ150 - Deaths!BZ150</f>
        <v>1098</v>
      </c>
      <c r="CA150" s="2">
        <f>Confirmed!CA150 - Recovered!CA150 - Deaths!CA150</f>
        <v>1211</v>
      </c>
      <c r="CB150" s="2">
        <f>Confirmed!CB150 - Recovered!CB150 - Deaths!CB150</f>
        <v>1444</v>
      </c>
      <c r="CC150" s="2">
        <f>Confirmed!CC150 - Recovered!CC150 - Deaths!CC150</f>
        <v>1609</v>
      </c>
      <c r="CD150" s="2">
        <f>Confirmed!CD150 - Recovered!CD150 - Deaths!CD150</f>
        <v>1763</v>
      </c>
      <c r="CE150" s="2">
        <f>Confirmed!CE150 - Recovered!CE150 - Deaths!CE150</f>
        <v>1964</v>
      </c>
      <c r="CF150" s="2">
        <f>Confirmed!CF150 - Recovered!CF150 - Deaths!CF150</f>
        <v>2323</v>
      </c>
      <c r="CG150" s="2">
        <f>Confirmed!CG150 - Recovered!CG150 - Deaths!CG150</f>
        <v>2631</v>
      </c>
      <c r="CH150" s="2">
        <f>Confirmed!CH150 - Recovered!CH150 - Deaths!CH150</f>
        <v>3037</v>
      </c>
      <c r="CI150" s="2">
        <f>Confirmed!CI150 - Recovered!CI150 - Deaths!CI150</f>
        <v>3734</v>
      </c>
      <c r="CJ150" s="2">
        <f>Confirmed!CJ150 - Recovered!CJ150 - Deaths!CJ150</f>
        <v>4331</v>
      </c>
      <c r="CK150" s="2">
        <f>Confirmed!CK150 - Recovered!CK150 - Deaths!CK150</f>
        <v>5241</v>
      </c>
      <c r="CL150" s="2">
        <f>Confirmed!CL150 - Recovered!CL150 - Deaths!CL150</f>
        <v>5809</v>
      </c>
      <c r="CM150" s="2">
        <f>Confirmed!CM150 - Recovered!CM150 - Deaths!CM150</f>
        <v>7202</v>
      </c>
      <c r="CN150" s="2">
        <f>Confirmed!CN150 - Recovered!CN150 - Deaths!CN150</f>
        <v>8275</v>
      </c>
      <c r="CO150" s="2">
        <f>Confirmed!CO150 - Recovered!CO150 - Deaths!CO150</f>
        <v>9233</v>
      </c>
      <c r="CP150" s="2">
        <f>Confirmed!CP150 - Recovered!CP150 - Deaths!CP150</f>
        <v>10242</v>
      </c>
      <c r="CQ150" s="2">
        <f>Confirmed!CQ150 - Recovered!CQ150 - Deaths!CQ150</f>
        <v>11107</v>
      </c>
      <c r="CR150" s="2">
        <f>Confirmed!CR150 - Recovered!CR150 - Deaths!CR150</f>
        <v>11679</v>
      </c>
      <c r="CS150" s="2">
        <f>Confirmed!CS150 - Recovered!CS150 - Deaths!CS150</f>
        <v>12552</v>
      </c>
      <c r="CT150" s="2"/>
      <c r="CU150" s="2"/>
      <c r="CV150" s="2"/>
      <c r="CW150" s="2"/>
      <c r="CX150" s="2"/>
      <c r="CY150" s="2"/>
    </row>
    <row r="151" spans="1:103" x14ac:dyDescent="0.25">
      <c r="A151" t="str">
        <f>Confirmed!A151</f>
        <v>Slovakia</v>
      </c>
      <c r="B151" s="2">
        <f>Confirmed!B151 - Recovered!B151 - Deaths!B151</f>
        <v>0</v>
      </c>
      <c r="C151" s="2">
        <f>Confirmed!C151 - Recovered!C151 - Deaths!C151</f>
        <v>0</v>
      </c>
      <c r="D151" s="2">
        <f>Confirmed!D151 - Recovered!D151 - Deaths!D151</f>
        <v>0</v>
      </c>
      <c r="E151" s="2">
        <f>Confirmed!E151 - Recovered!E151 - Deaths!E151</f>
        <v>0</v>
      </c>
      <c r="F151" s="2">
        <f>Confirmed!F151 - Recovered!F151 - Deaths!F151</f>
        <v>0</v>
      </c>
      <c r="G151" s="2">
        <f>Confirmed!G151 - Recovered!G151 - Deaths!G151</f>
        <v>0</v>
      </c>
      <c r="H151" s="2">
        <f>Confirmed!H151 - Recovered!H151 - Deaths!H151</f>
        <v>0</v>
      </c>
      <c r="I151" s="2">
        <f>Confirmed!I151 - Recovered!I151 - Deaths!I151</f>
        <v>0</v>
      </c>
      <c r="J151" s="2">
        <f>Confirmed!J151 - Recovered!J151 - Deaths!J151</f>
        <v>0</v>
      </c>
      <c r="K151" s="2">
        <f>Confirmed!K151 - Recovered!K151 - Deaths!K151</f>
        <v>0</v>
      </c>
      <c r="L151" s="2">
        <f>Confirmed!L151 - Recovered!L151 - Deaths!L151</f>
        <v>0</v>
      </c>
      <c r="M151" s="2">
        <f>Confirmed!M151 - Recovered!M151 - Deaths!M151</f>
        <v>0</v>
      </c>
      <c r="N151" s="2">
        <f>Confirmed!N151 - Recovered!N151 - Deaths!N151</f>
        <v>0</v>
      </c>
      <c r="O151" s="2">
        <f>Confirmed!O151 - Recovered!O151 - Deaths!O151</f>
        <v>0</v>
      </c>
      <c r="P151" s="2">
        <f>Confirmed!P151 - Recovered!P151 - Deaths!P151</f>
        <v>0</v>
      </c>
      <c r="Q151" s="2">
        <f>Confirmed!Q151 - Recovered!Q151 - Deaths!Q151</f>
        <v>0</v>
      </c>
      <c r="R151" s="2">
        <f>Confirmed!R151 - Recovered!R151 - Deaths!R151</f>
        <v>0</v>
      </c>
      <c r="S151" s="2">
        <f>Confirmed!S151 - Recovered!S151 - Deaths!S151</f>
        <v>0</v>
      </c>
      <c r="T151" s="2">
        <f>Confirmed!T151 - Recovered!T151 - Deaths!T151</f>
        <v>0</v>
      </c>
      <c r="U151" s="2">
        <f>Confirmed!U151 - Recovered!U151 - Deaths!U151</f>
        <v>0</v>
      </c>
      <c r="V151" s="2">
        <f>Confirmed!V151 - Recovered!V151 - Deaths!V151</f>
        <v>0</v>
      </c>
      <c r="W151" s="2">
        <f>Confirmed!W151 - Recovered!W151 - Deaths!W151</f>
        <v>0</v>
      </c>
      <c r="X151" s="2">
        <f>Confirmed!X151 - Recovered!X151 - Deaths!X151</f>
        <v>0</v>
      </c>
      <c r="Y151" s="2">
        <f>Confirmed!Y151 - Recovered!Y151 - Deaths!Y151</f>
        <v>0</v>
      </c>
      <c r="Z151" s="2">
        <f>Confirmed!Z151 - Recovered!Z151 - Deaths!Z151</f>
        <v>0</v>
      </c>
      <c r="AA151" s="2">
        <f>Confirmed!AA151 - Recovered!AA151 - Deaths!AA151</f>
        <v>0</v>
      </c>
      <c r="AB151" s="2">
        <f>Confirmed!AB151 - Recovered!AB151 - Deaths!AB151</f>
        <v>0</v>
      </c>
      <c r="AC151" s="2">
        <f>Confirmed!AC151 - Recovered!AC151 - Deaths!AC151</f>
        <v>0</v>
      </c>
      <c r="AD151" s="2">
        <f>Confirmed!AD151 - Recovered!AD151 - Deaths!AD151</f>
        <v>0</v>
      </c>
      <c r="AE151" s="2">
        <f>Confirmed!AE151 - Recovered!AE151 - Deaths!AE151</f>
        <v>0</v>
      </c>
      <c r="AF151" s="2">
        <f>Confirmed!AF151 - Recovered!AF151 - Deaths!AF151</f>
        <v>0</v>
      </c>
      <c r="AG151" s="2">
        <f>Confirmed!AG151 - Recovered!AG151 - Deaths!AG151</f>
        <v>0</v>
      </c>
      <c r="AH151" s="2">
        <f>Confirmed!AH151 - Recovered!AH151 - Deaths!AH151</f>
        <v>0</v>
      </c>
      <c r="AI151" s="2">
        <f>Confirmed!AI151 - Recovered!AI151 - Deaths!AI151</f>
        <v>0</v>
      </c>
      <c r="AJ151" s="2">
        <f>Confirmed!AJ151 - Recovered!AJ151 - Deaths!AJ151</f>
        <v>0</v>
      </c>
      <c r="AK151" s="2">
        <f>Confirmed!AK151 - Recovered!AK151 - Deaths!AK151</f>
        <v>0</v>
      </c>
      <c r="AL151" s="2">
        <f>Confirmed!AL151 - Recovered!AL151 - Deaths!AL151</f>
        <v>0</v>
      </c>
      <c r="AM151" s="2">
        <f>Confirmed!AM151 - Recovered!AM151 - Deaths!AM151</f>
        <v>0</v>
      </c>
      <c r="AN151" s="2">
        <f>Confirmed!AN151 - Recovered!AN151 - Deaths!AN151</f>
        <v>0</v>
      </c>
      <c r="AO151" s="2">
        <f>Confirmed!AO151 - Recovered!AO151 - Deaths!AO151</f>
        <v>0</v>
      </c>
      <c r="AP151" s="2">
        <f>Confirmed!AP151 - Recovered!AP151 - Deaths!AP151</f>
        <v>0</v>
      </c>
      <c r="AQ151" s="2">
        <f>Confirmed!AQ151 - Recovered!AQ151 - Deaths!AQ151</f>
        <v>0</v>
      </c>
      <c r="AR151" s="2">
        <f>Confirmed!AR151 - Recovered!AR151 - Deaths!AR151</f>
        <v>0</v>
      </c>
      <c r="AS151" s="2">
        <f>Confirmed!AS151 - Recovered!AS151 - Deaths!AS151</f>
        <v>0</v>
      </c>
      <c r="AT151" s="2">
        <f>Confirmed!AT151 - Recovered!AT151 - Deaths!AT151</f>
        <v>1</v>
      </c>
      <c r="AU151" s="2">
        <f>Confirmed!AU151 - Recovered!AU151 - Deaths!AU151</f>
        <v>1</v>
      </c>
      <c r="AV151" s="2">
        <f>Confirmed!AV151 - Recovered!AV151 - Deaths!AV151</f>
        <v>3</v>
      </c>
      <c r="AW151" s="2">
        <f>Confirmed!AW151 - Recovered!AW151 - Deaths!AW151</f>
        <v>3</v>
      </c>
      <c r="AX151" s="2">
        <f>Confirmed!AX151 - Recovered!AX151 - Deaths!AX151</f>
        <v>7</v>
      </c>
      <c r="AY151" s="2">
        <f>Confirmed!AY151 - Recovered!AY151 - Deaths!AY151</f>
        <v>10</v>
      </c>
      <c r="AZ151" s="2">
        <f>Confirmed!AZ151 - Recovered!AZ151 - Deaths!AZ151</f>
        <v>16</v>
      </c>
      <c r="BA151" s="2">
        <f>Confirmed!BA151 - Recovered!BA151 - Deaths!BA151</f>
        <v>32</v>
      </c>
      <c r="BB151" s="2">
        <f>Confirmed!BB151 - Recovered!BB151 - Deaths!BB151</f>
        <v>44</v>
      </c>
      <c r="BC151" s="2">
        <f>Confirmed!BC151 - Recovered!BC151 - Deaths!BC151</f>
        <v>54</v>
      </c>
      <c r="BD151" s="2">
        <f>Confirmed!BD151 - Recovered!BD151 - Deaths!BD151</f>
        <v>63</v>
      </c>
      <c r="BE151" s="2">
        <f>Confirmed!BE151 - Recovered!BE151 - Deaths!BE151</f>
        <v>72</v>
      </c>
      <c r="BF151" s="2">
        <f>Confirmed!BF151 - Recovered!BF151 - Deaths!BF151</f>
        <v>104</v>
      </c>
      <c r="BG151" s="2">
        <f>Confirmed!BG151 - Recovered!BG151 - Deaths!BG151</f>
        <v>122</v>
      </c>
      <c r="BH151" s="2">
        <f>Confirmed!BH151 - Recovered!BH151 - Deaths!BH151</f>
        <v>136</v>
      </c>
      <c r="BI151" s="2">
        <f>Confirmed!BI151 - Recovered!BI151 - Deaths!BI151</f>
        <v>177</v>
      </c>
      <c r="BJ151" s="2">
        <f>Confirmed!BJ151 - Recovered!BJ151 - Deaths!BJ151</f>
        <v>178</v>
      </c>
      <c r="BK151" s="2">
        <f>Confirmed!BK151 - Recovered!BK151 - Deaths!BK151</f>
        <v>179</v>
      </c>
      <c r="BL151" s="2">
        <f>Confirmed!BL151 - Recovered!BL151 - Deaths!BL151</f>
        <v>197</v>
      </c>
      <c r="BM151" s="2">
        <f>Confirmed!BM151 - Recovered!BM151 - Deaths!BM151</f>
        <v>209</v>
      </c>
      <c r="BN151" s="2">
        <f>Confirmed!BN151 - Recovered!BN151 - Deaths!BN151</f>
        <v>224</v>
      </c>
      <c r="BO151" s="2">
        <f>Confirmed!BO151 - Recovered!BO151 - Deaths!BO151</f>
        <v>267</v>
      </c>
      <c r="BP151" s="2">
        <f>Confirmed!BP151 - Recovered!BP151 - Deaths!BP151</f>
        <v>290</v>
      </c>
      <c r="BQ151" s="2">
        <f>Confirmed!BQ151 - Recovered!BQ151 - Deaths!BQ151</f>
        <v>312</v>
      </c>
      <c r="BR151" s="2">
        <f>Confirmed!BR151 - Recovered!BR151 - Deaths!BR151</f>
        <v>329</v>
      </c>
      <c r="BS151" s="2">
        <f>Confirmed!BS151 - Recovered!BS151 - Deaths!BS151</f>
        <v>360</v>
      </c>
      <c r="BT151" s="2">
        <f>Confirmed!BT151 - Recovered!BT151 - Deaths!BT151</f>
        <v>396</v>
      </c>
      <c r="BU151" s="2">
        <f>Confirmed!BU151 - Recovered!BU151 - Deaths!BU151</f>
        <v>420</v>
      </c>
      <c r="BV151" s="2">
        <f>Confirmed!BV151 - Recovered!BV151 - Deaths!BV151</f>
        <v>439</v>
      </c>
      <c r="BW151" s="2">
        <f>Confirmed!BW151 - Recovered!BW151 - Deaths!BW151</f>
        <v>460</v>
      </c>
      <c r="BX151" s="2">
        <f>Confirmed!BX151 - Recovered!BX151 - Deaths!BX151</f>
        <v>474</v>
      </c>
      <c r="BY151" s="2">
        <f>Confirmed!BY151 - Recovered!BY151 - Deaths!BY151</f>
        <v>524</v>
      </c>
      <c r="BZ151" s="2">
        <f>Confirmed!BZ151 - Recovered!BZ151 - Deaths!BZ151</f>
        <v>566</v>
      </c>
      <c r="CA151" s="2">
        <f>Confirmed!CA151 - Recovered!CA151 - Deaths!CA151</f>
        <v>664</v>
      </c>
      <c r="CB151" s="2">
        <f>Confirmed!CB151 - Recovered!CB151 - Deaths!CB151</f>
        <v>676</v>
      </c>
      <c r="CC151" s="2">
        <f>Confirmed!CC151 - Recovered!CC151 - Deaths!CC151</f>
        <v>690</v>
      </c>
      <c r="CD151" s="2">
        <f>Confirmed!CD151 - Recovered!CD151 - Deaths!CD151</f>
        <v>703</v>
      </c>
      <c r="CE151" s="2">
        <f>Confirmed!CE151 - Recovered!CE151 - Deaths!CE151</f>
        <v>717</v>
      </c>
      <c r="CF151" s="2">
        <f>Confirmed!CF151 - Recovered!CF151 - Deaths!CF151</f>
        <v>660</v>
      </c>
      <c r="CG151" s="2">
        <f>Confirmed!CG151 - Recovered!CG151 - Deaths!CG151</f>
        <v>720</v>
      </c>
      <c r="CH151" s="2">
        <f>Confirmed!CH151 - Recovered!CH151 - Deaths!CH151</f>
        <v>706</v>
      </c>
      <c r="CI151" s="2">
        <f>Confirmed!CI151 - Recovered!CI151 - Deaths!CI151</f>
        <v>802</v>
      </c>
      <c r="CJ151" s="2">
        <f>Confirmed!CJ151 - Recovered!CJ151 - Deaths!CJ151</f>
        <v>865</v>
      </c>
      <c r="CK151" s="2">
        <f>Confirmed!CK151 - Recovered!CK151 - Deaths!CK151</f>
        <v>865</v>
      </c>
      <c r="CL151" s="2">
        <f>Confirmed!CL151 - Recovered!CL151 - Deaths!CL151</f>
        <v>920</v>
      </c>
      <c r="CM151" s="2">
        <f>Confirmed!CM151 - Recovered!CM151 - Deaths!CM151</f>
        <v>909</v>
      </c>
      <c r="CN151" s="2">
        <f>Confirmed!CN151 - Recovered!CN151 - Deaths!CN151</f>
        <v>927</v>
      </c>
      <c r="CO151" s="2">
        <f>Confirmed!CO151 - Recovered!CO151 - Deaths!CO151</f>
        <v>946</v>
      </c>
      <c r="CP151" s="2">
        <f>Confirmed!CP151 - Recovered!CP151 - Deaths!CP151</f>
        <v>1022</v>
      </c>
      <c r="CQ151" s="2">
        <f>Confirmed!CQ151 - Recovered!CQ151 - Deaths!CQ151</f>
        <v>988</v>
      </c>
      <c r="CR151" s="2">
        <f>Confirmed!CR151 - Recovered!CR151 - Deaths!CR151</f>
        <v>970</v>
      </c>
      <c r="CS151" s="2">
        <f>Confirmed!CS151 - Recovered!CS151 - Deaths!CS151</f>
        <v>967</v>
      </c>
      <c r="CT151" s="2"/>
      <c r="CU151" s="2"/>
      <c r="CV151" s="2"/>
      <c r="CW151" s="2"/>
      <c r="CX151" s="2"/>
      <c r="CY151" s="2"/>
    </row>
    <row r="152" spans="1:103" x14ac:dyDescent="0.25">
      <c r="A152" t="str">
        <f>Confirmed!A152</f>
        <v>Slovenia</v>
      </c>
      <c r="B152" s="2">
        <f>Confirmed!B152 - Recovered!B152 - Deaths!B152</f>
        <v>0</v>
      </c>
      <c r="C152" s="2">
        <f>Confirmed!C152 - Recovered!C152 - Deaths!C152</f>
        <v>0</v>
      </c>
      <c r="D152" s="2">
        <f>Confirmed!D152 - Recovered!D152 - Deaths!D152</f>
        <v>0</v>
      </c>
      <c r="E152" s="2">
        <f>Confirmed!E152 - Recovered!E152 - Deaths!E152</f>
        <v>0</v>
      </c>
      <c r="F152" s="2">
        <f>Confirmed!F152 - Recovered!F152 - Deaths!F152</f>
        <v>0</v>
      </c>
      <c r="G152" s="2">
        <f>Confirmed!G152 - Recovered!G152 - Deaths!G152</f>
        <v>0</v>
      </c>
      <c r="H152" s="2">
        <f>Confirmed!H152 - Recovered!H152 - Deaths!H152</f>
        <v>0</v>
      </c>
      <c r="I152" s="2">
        <f>Confirmed!I152 - Recovered!I152 - Deaths!I152</f>
        <v>0</v>
      </c>
      <c r="J152" s="2">
        <f>Confirmed!J152 - Recovered!J152 - Deaths!J152</f>
        <v>0</v>
      </c>
      <c r="K152" s="2">
        <f>Confirmed!K152 - Recovered!K152 - Deaths!K152</f>
        <v>0</v>
      </c>
      <c r="L152" s="2">
        <f>Confirmed!L152 - Recovered!L152 - Deaths!L152</f>
        <v>0</v>
      </c>
      <c r="M152" s="2">
        <f>Confirmed!M152 - Recovered!M152 - Deaths!M152</f>
        <v>0</v>
      </c>
      <c r="N152" s="2">
        <f>Confirmed!N152 - Recovered!N152 - Deaths!N152</f>
        <v>0</v>
      </c>
      <c r="O152" s="2">
        <f>Confirmed!O152 - Recovered!O152 - Deaths!O152</f>
        <v>0</v>
      </c>
      <c r="P152" s="2">
        <f>Confirmed!P152 - Recovered!P152 - Deaths!P152</f>
        <v>0</v>
      </c>
      <c r="Q152" s="2">
        <f>Confirmed!Q152 - Recovered!Q152 - Deaths!Q152</f>
        <v>0</v>
      </c>
      <c r="R152" s="2">
        <f>Confirmed!R152 - Recovered!R152 - Deaths!R152</f>
        <v>0</v>
      </c>
      <c r="S152" s="2">
        <f>Confirmed!S152 - Recovered!S152 - Deaths!S152</f>
        <v>0</v>
      </c>
      <c r="T152" s="2">
        <f>Confirmed!T152 - Recovered!T152 - Deaths!T152</f>
        <v>0</v>
      </c>
      <c r="U152" s="2">
        <f>Confirmed!U152 - Recovered!U152 - Deaths!U152</f>
        <v>0</v>
      </c>
      <c r="V152" s="2">
        <f>Confirmed!V152 - Recovered!V152 - Deaths!V152</f>
        <v>0</v>
      </c>
      <c r="W152" s="2">
        <f>Confirmed!W152 - Recovered!W152 - Deaths!W152</f>
        <v>0</v>
      </c>
      <c r="X152" s="2">
        <f>Confirmed!X152 - Recovered!X152 - Deaths!X152</f>
        <v>0</v>
      </c>
      <c r="Y152" s="2">
        <f>Confirmed!Y152 - Recovered!Y152 - Deaths!Y152</f>
        <v>0</v>
      </c>
      <c r="Z152" s="2">
        <f>Confirmed!Z152 - Recovered!Z152 - Deaths!Z152</f>
        <v>0</v>
      </c>
      <c r="AA152" s="2">
        <f>Confirmed!AA152 - Recovered!AA152 - Deaths!AA152</f>
        <v>0</v>
      </c>
      <c r="AB152" s="2">
        <f>Confirmed!AB152 - Recovered!AB152 - Deaths!AB152</f>
        <v>0</v>
      </c>
      <c r="AC152" s="2">
        <f>Confirmed!AC152 - Recovered!AC152 - Deaths!AC152</f>
        <v>0</v>
      </c>
      <c r="AD152" s="2">
        <f>Confirmed!AD152 - Recovered!AD152 - Deaths!AD152</f>
        <v>0</v>
      </c>
      <c r="AE152" s="2">
        <f>Confirmed!AE152 - Recovered!AE152 - Deaths!AE152</f>
        <v>0</v>
      </c>
      <c r="AF152" s="2">
        <f>Confirmed!AF152 - Recovered!AF152 - Deaths!AF152</f>
        <v>0</v>
      </c>
      <c r="AG152" s="2">
        <f>Confirmed!AG152 - Recovered!AG152 - Deaths!AG152</f>
        <v>0</v>
      </c>
      <c r="AH152" s="2">
        <f>Confirmed!AH152 - Recovered!AH152 - Deaths!AH152</f>
        <v>0</v>
      </c>
      <c r="AI152" s="2">
        <f>Confirmed!AI152 - Recovered!AI152 - Deaths!AI152</f>
        <v>0</v>
      </c>
      <c r="AJ152" s="2">
        <f>Confirmed!AJ152 - Recovered!AJ152 - Deaths!AJ152</f>
        <v>0</v>
      </c>
      <c r="AK152" s="2">
        <f>Confirmed!AK152 - Recovered!AK152 - Deaths!AK152</f>
        <v>0</v>
      </c>
      <c r="AL152" s="2">
        <f>Confirmed!AL152 - Recovered!AL152 - Deaths!AL152</f>
        <v>0</v>
      </c>
      <c r="AM152" s="2">
        <f>Confirmed!AM152 - Recovered!AM152 - Deaths!AM152</f>
        <v>0</v>
      </c>
      <c r="AN152" s="2">
        <f>Confirmed!AN152 - Recovered!AN152 - Deaths!AN152</f>
        <v>0</v>
      </c>
      <c r="AO152" s="2">
        <f>Confirmed!AO152 - Recovered!AO152 - Deaths!AO152</f>
        <v>0</v>
      </c>
      <c r="AP152" s="2">
        <f>Confirmed!AP152 - Recovered!AP152 - Deaths!AP152</f>
        <v>0</v>
      </c>
      <c r="AQ152" s="2">
        <f>Confirmed!AQ152 - Recovered!AQ152 - Deaths!AQ152</f>
        <v>0</v>
      </c>
      <c r="AR152" s="2">
        <f>Confirmed!AR152 - Recovered!AR152 - Deaths!AR152</f>
        <v>0</v>
      </c>
      <c r="AS152" s="2">
        <f>Confirmed!AS152 - Recovered!AS152 - Deaths!AS152</f>
        <v>2</v>
      </c>
      <c r="AT152" s="2">
        <f>Confirmed!AT152 - Recovered!AT152 - Deaths!AT152</f>
        <v>7</v>
      </c>
      <c r="AU152" s="2">
        <f>Confirmed!AU152 - Recovered!AU152 - Deaths!AU152</f>
        <v>7</v>
      </c>
      <c r="AV152" s="2">
        <f>Confirmed!AV152 - Recovered!AV152 - Deaths!AV152</f>
        <v>16</v>
      </c>
      <c r="AW152" s="2">
        <f>Confirmed!AW152 - Recovered!AW152 - Deaths!AW152</f>
        <v>16</v>
      </c>
      <c r="AX152" s="2">
        <f>Confirmed!AX152 - Recovered!AX152 - Deaths!AX152</f>
        <v>31</v>
      </c>
      <c r="AY152" s="2">
        <f>Confirmed!AY152 - Recovered!AY152 - Deaths!AY152</f>
        <v>57</v>
      </c>
      <c r="AZ152" s="2">
        <f>Confirmed!AZ152 - Recovered!AZ152 - Deaths!AZ152</f>
        <v>89</v>
      </c>
      <c r="BA152" s="2">
        <f>Confirmed!BA152 - Recovered!BA152 - Deaths!BA152</f>
        <v>141</v>
      </c>
      <c r="BB152" s="2">
        <f>Confirmed!BB152 - Recovered!BB152 - Deaths!BB152</f>
        <v>180</v>
      </c>
      <c r="BC152" s="2">
        <f>Confirmed!BC152 - Recovered!BC152 - Deaths!BC152</f>
        <v>218</v>
      </c>
      <c r="BD152" s="2">
        <f>Confirmed!BD152 - Recovered!BD152 - Deaths!BD152</f>
        <v>252</v>
      </c>
      <c r="BE152" s="2">
        <f>Confirmed!BE152 - Recovered!BE152 - Deaths!BE152</f>
        <v>274</v>
      </c>
      <c r="BF152" s="2">
        <f>Confirmed!BF152 - Recovered!BF152 - Deaths!BF152</f>
        <v>274</v>
      </c>
      <c r="BG152" s="2">
        <f>Confirmed!BG152 - Recovered!BG152 - Deaths!BG152</f>
        <v>285</v>
      </c>
      <c r="BH152" s="2">
        <f>Confirmed!BH152 - Recovered!BH152 - Deaths!BH152</f>
        <v>340</v>
      </c>
      <c r="BI152" s="2">
        <f>Confirmed!BI152 - Recovered!BI152 - Deaths!BI152</f>
        <v>382</v>
      </c>
      <c r="BJ152" s="2">
        <f>Confirmed!BJ152 - Recovered!BJ152 - Deaths!BJ152</f>
        <v>412</v>
      </c>
      <c r="BK152" s="2">
        <f>Confirmed!BK152 - Recovered!BK152 - Deaths!BK152</f>
        <v>439</v>
      </c>
      <c r="BL152" s="2">
        <f>Confirmed!BL152 - Recovered!BL152 - Deaths!BL152</f>
        <v>476</v>
      </c>
      <c r="BM152" s="2">
        <f>Confirmed!BM152 - Recovered!BM152 - Deaths!BM152</f>
        <v>513</v>
      </c>
      <c r="BN152" s="2">
        <f>Confirmed!BN152 - Recovered!BN152 - Deaths!BN152</f>
        <v>546</v>
      </c>
      <c r="BO152" s="2">
        <f>Confirmed!BO152 - Recovered!BO152 - Deaths!BO152</f>
        <v>613</v>
      </c>
      <c r="BP152" s="2">
        <f>Confirmed!BP152 - Recovered!BP152 - Deaths!BP152</f>
        <v>665</v>
      </c>
      <c r="BQ152" s="2">
        <f>Confirmed!BQ152 - Recovered!BQ152 - Deaths!BQ152</f>
        <v>709</v>
      </c>
      <c r="BR152" s="2">
        <f>Confirmed!BR152 - Recovered!BR152 - Deaths!BR152</f>
        <v>735</v>
      </c>
      <c r="BS152" s="2">
        <f>Confirmed!BS152 - Recovered!BS152 - Deaths!BS152</f>
        <v>777</v>
      </c>
      <c r="BT152" s="2">
        <f>Confirmed!BT152 - Recovered!BT152 - Deaths!BT152</f>
        <v>816</v>
      </c>
      <c r="BU152" s="2">
        <f>Confirmed!BU152 - Recovered!BU152 - Deaths!BU152</f>
        <v>810</v>
      </c>
      <c r="BV152" s="2">
        <f>Confirmed!BV152 - Recovered!BV152 - Deaths!BV152</f>
        <v>844</v>
      </c>
      <c r="BW152" s="2">
        <f>Confirmed!BW152 - Recovered!BW152 - Deaths!BW152</f>
        <v>876</v>
      </c>
      <c r="BX152" s="2">
        <f>Confirmed!BX152 - Recovered!BX152 - Deaths!BX152</f>
        <v>890</v>
      </c>
      <c r="BY152" s="2">
        <f>Confirmed!BY152 - Recovered!BY152 - Deaths!BY152</f>
        <v>889</v>
      </c>
      <c r="BZ152" s="2">
        <f>Confirmed!BZ152 - Recovered!BZ152 - Deaths!BZ152</f>
        <v>921</v>
      </c>
      <c r="CA152" s="2">
        <f>Confirmed!CA152 - Recovered!CA152 - Deaths!CA152</f>
        <v>931</v>
      </c>
      <c r="CB152" s="2">
        <f>Confirmed!CB152 - Recovered!CB152 - Deaths!CB152</f>
        <v>953</v>
      </c>
      <c r="CC152" s="2">
        <f>Confirmed!CC152 - Recovered!CC152 - Deaths!CC152</f>
        <v>978</v>
      </c>
      <c r="CD152" s="2">
        <f>Confirmed!CD152 - Recovered!CD152 - Deaths!CD152</f>
        <v>990</v>
      </c>
      <c r="CE152" s="2">
        <f>Confirmed!CE152 - Recovered!CE152 - Deaths!CE152</f>
        <v>1002</v>
      </c>
      <c r="CF152" s="2">
        <f>Confirmed!CF152 - Recovered!CF152 - Deaths!CF152</f>
        <v>1005</v>
      </c>
      <c r="CG152" s="2">
        <f>Confirmed!CG152 - Recovered!CG152 - Deaths!CG152</f>
        <v>1012</v>
      </c>
      <c r="CH152" s="2">
        <f>Confirmed!CH152 - Recovered!CH152 - Deaths!CH152</f>
        <v>1022</v>
      </c>
      <c r="CI152" s="2">
        <f>Confirmed!CI152 - Recovered!CI152 - Deaths!CI152</f>
        <v>1033</v>
      </c>
      <c r="CJ152" s="2">
        <f>Confirmed!CJ152 - Recovered!CJ152 - Deaths!CJ152</f>
        <v>1064</v>
      </c>
      <c r="CK152" s="2">
        <f>Confirmed!CK152 - Recovered!CK152 - Deaths!CK152</f>
        <v>1057</v>
      </c>
      <c r="CL152" s="2">
        <f>Confirmed!CL152 - Recovered!CL152 - Deaths!CL152</f>
        <v>1064</v>
      </c>
      <c r="CM152" s="2">
        <f>Confirmed!CM152 - Recovered!CM152 - Deaths!CM152</f>
        <v>1065</v>
      </c>
      <c r="CN152" s="2">
        <f>Confirmed!CN152 - Recovered!CN152 - Deaths!CN152</f>
        <v>1070</v>
      </c>
      <c r="CO152" s="2">
        <f>Confirmed!CO152 - Recovered!CO152 - Deaths!CO152</f>
        <v>1069</v>
      </c>
      <c r="CP152" s="2">
        <f>Confirmed!CP152 - Recovered!CP152 - Deaths!CP152</f>
        <v>1076</v>
      </c>
      <c r="CQ152" s="2">
        <f>Confirmed!CQ152 - Recovered!CQ152 - Deaths!CQ152</f>
        <v>1082</v>
      </c>
      <c r="CR152" s="2">
        <f>Confirmed!CR152 - Recovered!CR152 - Deaths!CR152</f>
        <v>1088</v>
      </c>
      <c r="CS152" s="2">
        <f>Confirmed!CS152 - Recovered!CS152 - Deaths!CS152</f>
        <v>1093</v>
      </c>
      <c r="CT152" s="2"/>
      <c r="CU152" s="2"/>
      <c r="CV152" s="2"/>
      <c r="CW152" s="2"/>
      <c r="CX152" s="2"/>
      <c r="CY152" s="2"/>
    </row>
    <row r="153" spans="1:103" x14ac:dyDescent="0.25">
      <c r="A153" t="str">
        <f>Confirmed!A153</f>
        <v>Somalia</v>
      </c>
      <c r="B153" s="2">
        <f>Confirmed!B153 - Recovered!B153 - Deaths!B153</f>
        <v>0</v>
      </c>
      <c r="C153" s="2">
        <f>Confirmed!C153 - Recovered!C153 - Deaths!C153</f>
        <v>0</v>
      </c>
      <c r="D153" s="2">
        <f>Confirmed!D153 - Recovered!D153 - Deaths!D153</f>
        <v>0</v>
      </c>
      <c r="E153" s="2">
        <f>Confirmed!E153 - Recovered!E153 - Deaths!E153</f>
        <v>0</v>
      </c>
      <c r="F153" s="2">
        <f>Confirmed!F153 - Recovered!F153 - Deaths!F153</f>
        <v>0</v>
      </c>
      <c r="G153" s="2">
        <f>Confirmed!G153 - Recovered!G153 - Deaths!G153</f>
        <v>0</v>
      </c>
      <c r="H153" s="2">
        <f>Confirmed!H153 - Recovered!H153 - Deaths!H153</f>
        <v>0</v>
      </c>
      <c r="I153" s="2">
        <f>Confirmed!I153 - Recovered!I153 - Deaths!I153</f>
        <v>0</v>
      </c>
      <c r="J153" s="2">
        <f>Confirmed!J153 - Recovered!J153 - Deaths!J153</f>
        <v>0</v>
      </c>
      <c r="K153" s="2">
        <f>Confirmed!K153 - Recovered!K153 - Deaths!K153</f>
        <v>0</v>
      </c>
      <c r="L153" s="2">
        <f>Confirmed!L153 - Recovered!L153 - Deaths!L153</f>
        <v>0</v>
      </c>
      <c r="M153" s="2">
        <f>Confirmed!M153 - Recovered!M153 - Deaths!M153</f>
        <v>0</v>
      </c>
      <c r="N153" s="2">
        <f>Confirmed!N153 - Recovered!N153 - Deaths!N153</f>
        <v>0</v>
      </c>
      <c r="O153" s="2">
        <f>Confirmed!O153 - Recovered!O153 - Deaths!O153</f>
        <v>0</v>
      </c>
      <c r="P153" s="2">
        <f>Confirmed!P153 - Recovered!P153 - Deaths!P153</f>
        <v>0</v>
      </c>
      <c r="Q153" s="2">
        <f>Confirmed!Q153 - Recovered!Q153 - Deaths!Q153</f>
        <v>0</v>
      </c>
      <c r="R153" s="2">
        <f>Confirmed!R153 - Recovered!R153 - Deaths!R153</f>
        <v>0</v>
      </c>
      <c r="S153" s="2">
        <f>Confirmed!S153 - Recovered!S153 - Deaths!S153</f>
        <v>0</v>
      </c>
      <c r="T153" s="2">
        <f>Confirmed!T153 - Recovered!T153 - Deaths!T153</f>
        <v>0</v>
      </c>
      <c r="U153" s="2">
        <f>Confirmed!U153 - Recovered!U153 - Deaths!U153</f>
        <v>0</v>
      </c>
      <c r="V153" s="2">
        <f>Confirmed!V153 - Recovered!V153 - Deaths!V153</f>
        <v>0</v>
      </c>
      <c r="W153" s="2">
        <f>Confirmed!W153 - Recovered!W153 - Deaths!W153</f>
        <v>0</v>
      </c>
      <c r="X153" s="2">
        <f>Confirmed!X153 - Recovered!X153 - Deaths!X153</f>
        <v>0</v>
      </c>
      <c r="Y153" s="2">
        <f>Confirmed!Y153 - Recovered!Y153 - Deaths!Y153</f>
        <v>0</v>
      </c>
      <c r="Z153" s="2">
        <f>Confirmed!Z153 - Recovered!Z153 - Deaths!Z153</f>
        <v>0</v>
      </c>
      <c r="AA153" s="2">
        <f>Confirmed!AA153 - Recovered!AA153 - Deaths!AA153</f>
        <v>0</v>
      </c>
      <c r="AB153" s="2">
        <f>Confirmed!AB153 - Recovered!AB153 - Deaths!AB153</f>
        <v>0</v>
      </c>
      <c r="AC153" s="2">
        <f>Confirmed!AC153 - Recovered!AC153 - Deaths!AC153</f>
        <v>0</v>
      </c>
      <c r="AD153" s="2">
        <f>Confirmed!AD153 - Recovered!AD153 - Deaths!AD153</f>
        <v>0</v>
      </c>
      <c r="AE153" s="2">
        <f>Confirmed!AE153 - Recovered!AE153 - Deaths!AE153</f>
        <v>0</v>
      </c>
      <c r="AF153" s="2">
        <f>Confirmed!AF153 - Recovered!AF153 - Deaths!AF153</f>
        <v>0</v>
      </c>
      <c r="AG153" s="2">
        <f>Confirmed!AG153 - Recovered!AG153 - Deaths!AG153</f>
        <v>0</v>
      </c>
      <c r="AH153" s="2">
        <f>Confirmed!AH153 - Recovered!AH153 - Deaths!AH153</f>
        <v>0</v>
      </c>
      <c r="AI153" s="2">
        <f>Confirmed!AI153 - Recovered!AI153 - Deaths!AI153</f>
        <v>0</v>
      </c>
      <c r="AJ153" s="2">
        <f>Confirmed!AJ153 - Recovered!AJ153 - Deaths!AJ153</f>
        <v>0</v>
      </c>
      <c r="AK153" s="2">
        <f>Confirmed!AK153 - Recovered!AK153 - Deaths!AK153</f>
        <v>0</v>
      </c>
      <c r="AL153" s="2">
        <f>Confirmed!AL153 - Recovered!AL153 - Deaths!AL153</f>
        <v>0</v>
      </c>
      <c r="AM153" s="2">
        <f>Confirmed!AM153 - Recovered!AM153 - Deaths!AM153</f>
        <v>0</v>
      </c>
      <c r="AN153" s="2">
        <f>Confirmed!AN153 - Recovered!AN153 - Deaths!AN153</f>
        <v>0</v>
      </c>
      <c r="AO153" s="2">
        <f>Confirmed!AO153 - Recovered!AO153 - Deaths!AO153</f>
        <v>0</v>
      </c>
      <c r="AP153" s="2">
        <f>Confirmed!AP153 - Recovered!AP153 - Deaths!AP153</f>
        <v>0</v>
      </c>
      <c r="AQ153" s="2">
        <f>Confirmed!AQ153 - Recovered!AQ153 - Deaths!AQ153</f>
        <v>0</v>
      </c>
      <c r="AR153" s="2">
        <f>Confirmed!AR153 - Recovered!AR153 - Deaths!AR153</f>
        <v>0</v>
      </c>
      <c r="AS153" s="2">
        <f>Confirmed!AS153 - Recovered!AS153 - Deaths!AS153</f>
        <v>0</v>
      </c>
      <c r="AT153" s="2">
        <f>Confirmed!AT153 - Recovered!AT153 - Deaths!AT153</f>
        <v>0</v>
      </c>
      <c r="AU153" s="2">
        <f>Confirmed!AU153 - Recovered!AU153 - Deaths!AU153</f>
        <v>0</v>
      </c>
      <c r="AV153" s="2">
        <f>Confirmed!AV153 - Recovered!AV153 - Deaths!AV153</f>
        <v>0</v>
      </c>
      <c r="AW153" s="2">
        <f>Confirmed!AW153 - Recovered!AW153 - Deaths!AW153</f>
        <v>0</v>
      </c>
      <c r="AX153" s="2">
        <f>Confirmed!AX153 - Recovered!AX153 - Deaths!AX153</f>
        <v>0</v>
      </c>
      <c r="AY153" s="2">
        <f>Confirmed!AY153 - Recovered!AY153 - Deaths!AY153</f>
        <v>0</v>
      </c>
      <c r="AZ153" s="2">
        <f>Confirmed!AZ153 - Recovered!AZ153 - Deaths!AZ153</f>
        <v>0</v>
      </c>
      <c r="BA153" s="2">
        <f>Confirmed!BA153 - Recovered!BA153 - Deaths!BA153</f>
        <v>0</v>
      </c>
      <c r="BB153" s="2">
        <f>Confirmed!BB153 - Recovered!BB153 - Deaths!BB153</f>
        <v>0</v>
      </c>
      <c r="BC153" s="2">
        <f>Confirmed!BC153 - Recovered!BC153 - Deaths!BC153</f>
        <v>0</v>
      </c>
      <c r="BD153" s="2">
        <f>Confirmed!BD153 - Recovered!BD153 - Deaths!BD153</f>
        <v>1</v>
      </c>
      <c r="BE153" s="2">
        <f>Confirmed!BE153 - Recovered!BE153 - Deaths!BE153</f>
        <v>1</v>
      </c>
      <c r="BF153" s="2">
        <f>Confirmed!BF153 - Recovered!BF153 - Deaths!BF153</f>
        <v>1</v>
      </c>
      <c r="BG153" s="2">
        <f>Confirmed!BG153 - Recovered!BG153 - Deaths!BG153</f>
        <v>1</v>
      </c>
      <c r="BH153" s="2">
        <f>Confirmed!BH153 - Recovered!BH153 - Deaths!BH153</f>
        <v>1</v>
      </c>
      <c r="BI153" s="2">
        <f>Confirmed!BI153 - Recovered!BI153 - Deaths!BI153</f>
        <v>1</v>
      </c>
      <c r="BJ153" s="2">
        <f>Confirmed!BJ153 - Recovered!BJ153 - Deaths!BJ153</f>
        <v>1</v>
      </c>
      <c r="BK153" s="2">
        <f>Confirmed!BK153 - Recovered!BK153 - Deaths!BK153</f>
        <v>1</v>
      </c>
      <c r="BL153" s="2">
        <f>Confirmed!BL153 - Recovered!BL153 - Deaths!BL153</f>
        <v>1</v>
      </c>
      <c r="BM153" s="2">
        <f>Confirmed!BM153 - Recovered!BM153 - Deaths!BM153</f>
        <v>1</v>
      </c>
      <c r="BN153" s="2">
        <f>Confirmed!BN153 - Recovered!BN153 - Deaths!BN153</f>
        <v>2</v>
      </c>
      <c r="BO153" s="2">
        <f>Confirmed!BO153 - Recovered!BO153 - Deaths!BO153</f>
        <v>3</v>
      </c>
      <c r="BP153" s="2">
        <f>Confirmed!BP153 - Recovered!BP153 - Deaths!BP153</f>
        <v>3</v>
      </c>
      <c r="BQ153" s="2">
        <f>Confirmed!BQ153 - Recovered!BQ153 - Deaths!BQ153</f>
        <v>3</v>
      </c>
      <c r="BR153" s="2">
        <f>Confirmed!BR153 - Recovered!BR153 - Deaths!BR153</f>
        <v>3</v>
      </c>
      <c r="BS153" s="2">
        <f>Confirmed!BS153 - Recovered!BS153 - Deaths!BS153</f>
        <v>4</v>
      </c>
      <c r="BT153" s="2">
        <f>Confirmed!BT153 - Recovered!BT153 - Deaths!BT153</f>
        <v>4</v>
      </c>
      <c r="BU153" s="2">
        <f>Confirmed!BU153 - Recovered!BU153 - Deaths!BU153</f>
        <v>4</v>
      </c>
      <c r="BV153" s="2">
        <f>Confirmed!BV153 - Recovered!BV153 - Deaths!BV153</f>
        <v>6</v>
      </c>
      <c r="BW153" s="2">
        <f>Confirmed!BW153 - Recovered!BW153 - Deaths!BW153</f>
        <v>6</v>
      </c>
      <c r="BX153" s="2">
        <f>Confirmed!BX153 - Recovered!BX153 - Deaths!BX153</f>
        <v>6</v>
      </c>
      <c r="BY153" s="2">
        <f>Confirmed!BY153 - Recovered!BY153 - Deaths!BY153</f>
        <v>6</v>
      </c>
      <c r="BZ153" s="2">
        <f>Confirmed!BZ153 - Recovered!BZ153 - Deaths!BZ153</f>
        <v>7</v>
      </c>
      <c r="CA153" s="2">
        <f>Confirmed!CA153 - Recovered!CA153 - Deaths!CA153</f>
        <v>10</v>
      </c>
      <c r="CB153" s="2">
        <f>Confirmed!CB153 - Recovered!CB153 - Deaths!CB153</f>
        <v>10</v>
      </c>
      <c r="CC153" s="2">
        <f>Confirmed!CC153 - Recovered!CC153 - Deaths!CC153</f>
        <v>19</v>
      </c>
      <c r="CD153" s="2">
        <f>Confirmed!CD153 - Recovered!CD153 - Deaths!CD153</f>
        <v>19</v>
      </c>
      <c r="CE153" s="2">
        <f>Confirmed!CE153 - Recovered!CE153 - Deaths!CE153</f>
        <v>22</v>
      </c>
      <c r="CF153" s="2">
        <f>Confirmed!CF153 - Recovered!CF153 - Deaths!CF153</f>
        <v>56</v>
      </c>
      <c r="CG153" s="2">
        <f>Confirmed!CG153 - Recovered!CG153 - Deaths!CG153</f>
        <v>56</v>
      </c>
      <c r="CH153" s="2">
        <f>Confirmed!CH153 - Recovered!CH153 - Deaths!CH153</f>
        <v>73</v>
      </c>
      <c r="CI153" s="2">
        <f>Confirmed!CI153 - Recovered!CI153 - Deaths!CI153</f>
        <v>73</v>
      </c>
      <c r="CJ153" s="2">
        <f>Confirmed!CJ153 - Recovered!CJ153 - Deaths!CJ153</f>
        <v>108</v>
      </c>
      <c r="CK153" s="2">
        <f>Confirmed!CK153 - Recovered!CK153 - Deaths!CK153</f>
        <v>126</v>
      </c>
      <c r="CL153" s="2">
        <f>Confirmed!CL153 - Recovered!CL153 - Deaths!CL153</f>
        <v>154</v>
      </c>
      <c r="CM153" s="2">
        <f>Confirmed!CM153 - Recovered!CM153 - Deaths!CM153</f>
        <v>225</v>
      </c>
      <c r="CN153" s="2">
        <f>Confirmed!CN153 - Recovered!CN153 - Deaths!CN153</f>
        <v>274</v>
      </c>
      <c r="CO153" s="2">
        <f>Confirmed!CO153 - Recovered!CO153 - Deaths!CO153</f>
        <v>274</v>
      </c>
      <c r="CP153" s="2">
        <f>Confirmed!CP153 - Recovered!CP153 - Deaths!CP153</f>
        <v>304</v>
      </c>
      <c r="CQ153" s="2">
        <f>Confirmed!CQ153 - Recovered!CQ153 - Deaths!CQ153</f>
        <v>304</v>
      </c>
      <c r="CR153" s="2">
        <f>Confirmed!CR153 - Recovered!CR153 - Deaths!CR153</f>
        <v>364</v>
      </c>
      <c r="CS153" s="2">
        <f>Confirmed!CS153 - Recovered!CS153 - Deaths!CS153</f>
        <v>403</v>
      </c>
      <c r="CT153" s="2"/>
      <c r="CU153" s="2"/>
      <c r="CV153" s="2"/>
      <c r="CW153" s="2"/>
      <c r="CX153" s="2"/>
      <c r="CY153" s="2"/>
    </row>
    <row r="154" spans="1:103" x14ac:dyDescent="0.25">
      <c r="A154" t="str">
        <f>Confirmed!A154</f>
        <v>South Africa</v>
      </c>
      <c r="B154" s="2">
        <f>Confirmed!B154 - Recovered!B154 - Deaths!B154</f>
        <v>0</v>
      </c>
      <c r="C154" s="2">
        <f>Confirmed!C154 - Recovered!C154 - Deaths!C154</f>
        <v>0</v>
      </c>
      <c r="D154" s="2">
        <f>Confirmed!D154 - Recovered!D154 - Deaths!D154</f>
        <v>0</v>
      </c>
      <c r="E154" s="2">
        <f>Confirmed!E154 - Recovered!E154 - Deaths!E154</f>
        <v>0</v>
      </c>
      <c r="F154" s="2">
        <f>Confirmed!F154 - Recovered!F154 - Deaths!F154</f>
        <v>0</v>
      </c>
      <c r="G154" s="2">
        <f>Confirmed!G154 - Recovered!G154 - Deaths!G154</f>
        <v>0</v>
      </c>
      <c r="H154" s="2">
        <f>Confirmed!H154 - Recovered!H154 - Deaths!H154</f>
        <v>0</v>
      </c>
      <c r="I154" s="2">
        <f>Confirmed!I154 - Recovered!I154 - Deaths!I154</f>
        <v>0</v>
      </c>
      <c r="J154" s="2">
        <f>Confirmed!J154 - Recovered!J154 - Deaths!J154</f>
        <v>0</v>
      </c>
      <c r="K154" s="2">
        <f>Confirmed!K154 - Recovered!K154 - Deaths!K154</f>
        <v>0</v>
      </c>
      <c r="L154" s="2">
        <f>Confirmed!L154 - Recovered!L154 - Deaths!L154</f>
        <v>0</v>
      </c>
      <c r="M154" s="2">
        <f>Confirmed!M154 - Recovered!M154 - Deaths!M154</f>
        <v>0</v>
      </c>
      <c r="N154" s="2">
        <f>Confirmed!N154 - Recovered!N154 - Deaths!N154</f>
        <v>0</v>
      </c>
      <c r="O154" s="2">
        <f>Confirmed!O154 - Recovered!O154 - Deaths!O154</f>
        <v>0</v>
      </c>
      <c r="P154" s="2">
        <f>Confirmed!P154 - Recovered!P154 - Deaths!P154</f>
        <v>0</v>
      </c>
      <c r="Q154" s="2">
        <f>Confirmed!Q154 - Recovered!Q154 - Deaths!Q154</f>
        <v>0</v>
      </c>
      <c r="R154" s="2">
        <f>Confirmed!R154 - Recovered!R154 - Deaths!R154</f>
        <v>0</v>
      </c>
      <c r="S154" s="2">
        <f>Confirmed!S154 - Recovered!S154 - Deaths!S154</f>
        <v>0</v>
      </c>
      <c r="T154" s="2">
        <f>Confirmed!T154 - Recovered!T154 - Deaths!T154</f>
        <v>0</v>
      </c>
      <c r="U154" s="2">
        <f>Confirmed!U154 - Recovered!U154 - Deaths!U154</f>
        <v>0</v>
      </c>
      <c r="V154" s="2">
        <f>Confirmed!V154 - Recovered!V154 - Deaths!V154</f>
        <v>0</v>
      </c>
      <c r="W154" s="2">
        <f>Confirmed!W154 - Recovered!W154 - Deaths!W154</f>
        <v>0</v>
      </c>
      <c r="X154" s="2">
        <f>Confirmed!X154 - Recovered!X154 - Deaths!X154</f>
        <v>0</v>
      </c>
      <c r="Y154" s="2">
        <f>Confirmed!Y154 - Recovered!Y154 - Deaths!Y154</f>
        <v>0</v>
      </c>
      <c r="Z154" s="2">
        <f>Confirmed!Z154 - Recovered!Z154 - Deaths!Z154</f>
        <v>0</v>
      </c>
      <c r="AA154" s="2">
        <f>Confirmed!AA154 - Recovered!AA154 - Deaths!AA154</f>
        <v>0</v>
      </c>
      <c r="AB154" s="2">
        <f>Confirmed!AB154 - Recovered!AB154 - Deaths!AB154</f>
        <v>0</v>
      </c>
      <c r="AC154" s="2">
        <f>Confirmed!AC154 - Recovered!AC154 - Deaths!AC154</f>
        <v>0</v>
      </c>
      <c r="AD154" s="2">
        <f>Confirmed!AD154 - Recovered!AD154 - Deaths!AD154</f>
        <v>0</v>
      </c>
      <c r="AE154" s="2">
        <f>Confirmed!AE154 - Recovered!AE154 - Deaths!AE154</f>
        <v>0</v>
      </c>
      <c r="AF154" s="2">
        <f>Confirmed!AF154 - Recovered!AF154 - Deaths!AF154</f>
        <v>0</v>
      </c>
      <c r="AG154" s="2">
        <f>Confirmed!AG154 - Recovered!AG154 - Deaths!AG154</f>
        <v>0</v>
      </c>
      <c r="AH154" s="2">
        <f>Confirmed!AH154 - Recovered!AH154 - Deaths!AH154</f>
        <v>0</v>
      </c>
      <c r="AI154" s="2">
        <f>Confirmed!AI154 - Recovered!AI154 - Deaths!AI154</f>
        <v>0</v>
      </c>
      <c r="AJ154" s="2">
        <f>Confirmed!AJ154 - Recovered!AJ154 - Deaths!AJ154</f>
        <v>0</v>
      </c>
      <c r="AK154" s="2">
        <f>Confirmed!AK154 - Recovered!AK154 - Deaths!AK154</f>
        <v>0</v>
      </c>
      <c r="AL154" s="2">
        <f>Confirmed!AL154 - Recovered!AL154 - Deaths!AL154</f>
        <v>0</v>
      </c>
      <c r="AM154" s="2">
        <f>Confirmed!AM154 - Recovered!AM154 - Deaths!AM154</f>
        <v>0</v>
      </c>
      <c r="AN154" s="2">
        <f>Confirmed!AN154 - Recovered!AN154 - Deaths!AN154</f>
        <v>0</v>
      </c>
      <c r="AO154" s="2">
        <f>Confirmed!AO154 - Recovered!AO154 - Deaths!AO154</f>
        <v>0</v>
      </c>
      <c r="AP154" s="2">
        <f>Confirmed!AP154 - Recovered!AP154 - Deaths!AP154</f>
        <v>0</v>
      </c>
      <c r="AQ154" s="2">
        <f>Confirmed!AQ154 - Recovered!AQ154 - Deaths!AQ154</f>
        <v>0</v>
      </c>
      <c r="AR154" s="2">
        <f>Confirmed!AR154 - Recovered!AR154 - Deaths!AR154</f>
        <v>0</v>
      </c>
      <c r="AS154" s="2">
        <f>Confirmed!AS154 - Recovered!AS154 - Deaths!AS154</f>
        <v>1</v>
      </c>
      <c r="AT154" s="2">
        <f>Confirmed!AT154 - Recovered!AT154 - Deaths!AT154</f>
        <v>1</v>
      </c>
      <c r="AU154" s="2">
        <f>Confirmed!AU154 - Recovered!AU154 - Deaths!AU154</f>
        <v>1</v>
      </c>
      <c r="AV154" s="2">
        <f>Confirmed!AV154 - Recovered!AV154 - Deaths!AV154</f>
        <v>3</v>
      </c>
      <c r="AW154" s="2">
        <f>Confirmed!AW154 - Recovered!AW154 - Deaths!AW154</f>
        <v>3</v>
      </c>
      <c r="AX154" s="2">
        <f>Confirmed!AX154 - Recovered!AX154 - Deaths!AX154</f>
        <v>7</v>
      </c>
      <c r="AY154" s="2">
        <f>Confirmed!AY154 - Recovered!AY154 - Deaths!AY154</f>
        <v>13</v>
      </c>
      <c r="AZ154" s="2">
        <f>Confirmed!AZ154 - Recovered!AZ154 - Deaths!AZ154</f>
        <v>17</v>
      </c>
      <c r="BA154" s="2">
        <f>Confirmed!BA154 - Recovered!BA154 - Deaths!BA154</f>
        <v>24</v>
      </c>
      <c r="BB154" s="2">
        <f>Confirmed!BB154 - Recovered!BB154 - Deaths!BB154</f>
        <v>38</v>
      </c>
      <c r="BC154" s="2">
        <f>Confirmed!BC154 - Recovered!BC154 - Deaths!BC154</f>
        <v>51</v>
      </c>
      <c r="BD154" s="2">
        <f>Confirmed!BD154 - Recovered!BD154 - Deaths!BD154</f>
        <v>62</v>
      </c>
      <c r="BE154" s="2">
        <f>Confirmed!BE154 - Recovered!BE154 - Deaths!BE154</f>
        <v>62</v>
      </c>
      <c r="BF154" s="2">
        <f>Confirmed!BF154 - Recovered!BF154 - Deaths!BF154</f>
        <v>116</v>
      </c>
      <c r="BG154" s="2">
        <f>Confirmed!BG154 - Recovered!BG154 - Deaths!BG154</f>
        <v>150</v>
      </c>
      <c r="BH154" s="2">
        <f>Confirmed!BH154 - Recovered!BH154 - Deaths!BH154</f>
        <v>202</v>
      </c>
      <c r="BI154" s="2">
        <f>Confirmed!BI154 - Recovered!BI154 - Deaths!BI154</f>
        <v>240</v>
      </c>
      <c r="BJ154" s="2">
        <f>Confirmed!BJ154 - Recovered!BJ154 - Deaths!BJ154</f>
        <v>274</v>
      </c>
      <c r="BK154" s="2">
        <f>Confirmed!BK154 - Recovered!BK154 - Deaths!BK154</f>
        <v>402</v>
      </c>
      <c r="BL154" s="2">
        <f>Confirmed!BL154 - Recovered!BL154 - Deaths!BL154</f>
        <v>550</v>
      </c>
      <c r="BM154" s="2">
        <f>Confirmed!BM154 - Recovered!BM154 - Deaths!BM154</f>
        <v>697</v>
      </c>
      <c r="BN154" s="2">
        <f>Confirmed!BN154 - Recovered!BN154 - Deaths!BN154</f>
        <v>915</v>
      </c>
      <c r="BO154" s="2">
        <f>Confirmed!BO154 - Recovered!BO154 - Deaths!BO154</f>
        <v>1138</v>
      </c>
      <c r="BP154" s="2">
        <f>Confirmed!BP154 - Recovered!BP154 - Deaths!BP154</f>
        <v>1155</v>
      </c>
      <c r="BQ154" s="2">
        <f>Confirmed!BQ154 - Recovered!BQ154 - Deaths!BQ154</f>
        <v>1247</v>
      </c>
      <c r="BR154" s="2">
        <f>Confirmed!BR154 - Recovered!BR154 - Deaths!BR154</f>
        <v>1292</v>
      </c>
      <c r="BS154" s="2">
        <f>Confirmed!BS154 - Recovered!BS154 - Deaths!BS154</f>
        <v>1317</v>
      </c>
      <c r="BT154" s="2">
        <f>Confirmed!BT154 - Recovered!BT154 - Deaths!BT154</f>
        <v>1325</v>
      </c>
      <c r="BU154" s="2">
        <f>Confirmed!BU154 - Recovered!BU154 - Deaths!BU154</f>
        <v>1407</v>
      </c>
      <c r="BV154" s="2">
        <f>Confirmed!BV154 - Recovered!BV154 - Deaths!BV154</f>
        <v>1401</v>
      </c>
      <c r="BW154" s="2">
        <f>Confirmed!BW154 - Recovered!BW154 - Deaths!BW154</f>
        <v>1481</v>
      </c>
      <c r="BX154" s="2">
        <f>Confirmed!BX154 - Recovered!BX154 - Deaths!BX154</f>
        <v>1549</v>
      </c>
      <c r="BY154" s="2">
        <f>Confirmed!BY154 - Recovered!BY154 - Deaths!BY154</f>
        <v>1579</v>
      </c>
      <c r="BZ154" s="2">
        <f>Confirmed!BZ154 - Recovered!BZ154 - Deaths!BZ154</f>
        <v>1641</v>
      </c>
      <c r="CA154" s="2">
        <f>Confirmed!CA154 - Recovered!CA154 - Deaths!CA154</f>
        <v>1732</v>
      </c>
      <c r="CB154" s="2">
        <f>Confirmed!CB154 - Recovered!CB154 - Deaths!CB154</f>
        <v>1821</v>
      </c>
      <c r="CC154" s="2">
        <f>Confirmed!CC154 - Recovered!CC154 - Deaths!CC154</f>
        <v>1569</v>
      </c>
      <c r="CD154" s="2">
        <f>Confirmed!CD154 - Recovered!CD154 - Deaths!CD154</f>
        <v>1593</v>
      </c>
      <c r="CE154" s="2">
        <f>Confirmed!CE154 - Recovered!CE154 - Deaths!CE154</f>
        <v>1738</v>
      </c>
      <c r="CF154" s="2">
        <f>Confirmed!CF154 - Recovered!CF154 - Deaths!CF154</f>
        <v>1835</v>
      </c>
      <c r="CG154" s="2">
        <f>Confirmed!CG154 - Recovered!CG154 - Deaths!CG154</f>
        <v>1978</v>
      </c>
      <c r="CH154" s="2">
        <f>Confirmed!CH154 - Recovered!CH154 - Deaths!CH154</f>
        <v>2062</v>
      </c>
      <c r="CI154" s="2">
        <f>Confirmed!CI154 - Recovered!CI154 - Deaths!CI154</f>
        <v>1654</v>
      </c>
      <c r="CJ154" s="2">
        <f>Confirmed!CJ154 - Recovered!CJ154 - Deaths!CJ154</f>
        <v>1830</v>
      </c>
      <c r="CK154" s="2">
        <f>Confirmed!CK154 - Recovered!CK154 - Deaths!CK154</f>
        <v>2079</v>
      </c>
      <c r="CL154" s="2">
        <f>Confirmed!CL154 - Recovered!CL154 - Deaths!CL154</f>
        <v>2201</v>
      </c>
      <c r="CM154" s="2">
        <f>Confirmed!CM154 - Recovered!CM154 - Deaths!CM154</f>
        <v>2187</v>
      </c>
      <c r="CN154" s="2">
        <f>Confirmed!CN154 - Recovered!CN154 - Deaths!CN154</f>
        <v>2352</v>
      </c>
      <c r="CO154" s="2">
        <f>Confirmed!CO154 - Recovered!CO154 - Deaths!CO154</f>
        <v>2515</v>
      </c>
      <c r="CP154" s="2">
        <f>Confirmed!CP154 - Recovered!CP154 - Deaths!CP154</f>
        <v>2405</v>
      </c>
      <c r="CQ154" s="2">
        <f>Confirmed!CQ154 - Recovered!CQ154 - Deaths!CQ154</f>
        <v>2668</v>
      </c>
      <c r="CR154" s="2">
        <f>Confirmed!CR154 - Recovered!CR154 - Deaths!CR154</f>
        <v>2802</v>
      </c>
      <c r="CS154" s="2">
        <f>Confirmed!CS154 - Recovered!CS154 - Deaths!CS154</f>
        <v>2986</v>
      </c>
      <c r="CT154" s="2"/>
      <c r="CU154" s="2"/>
      <c r="CV154" s="2"/>
      <c r="CW154" s="2"/>
      <c r="CX154" s="2"/>
      <c r="CY154" s="2"/>
    </row>
    <row r="155" spans="1:103" x14ac:dyDescent="0.25">
      <c r="A155" t="str">
        <f>Confirmed!A155</f>
        <v>South Korea</v>
      </c>
      <c r="B155" s="2">
        <f>Confirmed!B155 - Recovered!B155 - Deaths!B155</f>
        <v>1</v>
      </c>
      <c r="C155" s="2">
        <f>Confirmed!C155 - Recovered!C155 - Deaths!C155</f>
        <v>1</v>
      </c>
      <c r="D155" s="2">
        <f>Confirmed!D155 - Recovered!D155 - Deaths!D155</f>
        <v>2</v>
      </c>
      <c r="E155" s="2">
        <f>Confirmed!E155 - Recovered!E155 - Deaths!E155</f>
        <v>2</v>
      </c>
      <c r="F155" s="2">
        <f>Confirmed!F155 - Recovered!F155 - Deaths!F155</f>
        <v>3</v>
      </c>
      <c r="G155" s="2">
        <f>Confirmed!G155 - Recovered!G155 - Deaths!G155</f>
        <v>4</v>
      </c>
      <c r="H155" s="2">
        <f>Confirmed!H155 - Recovered!H155 - Deaths!H155</f>
        <v>4</v>
      </c>
      <c r="I155" s="2">
        <f>Confirmed!I155 - Recovered!I155 - Deaths!I155</f>
        <v>4</v>
      </c>
      <c r="J155" s="2">
        <f>Confirmed!J155 - Recovered!J155 - Deaths!J155</f>
        <v>4</v>
      </c>
      <c r="K155" s="2">
        <f>Confirmed!K155 - Recovered!K155 - Deaths!K155</f>
        <v>11</v>
      </c>
      <c r="L155" s="2">
        <f>Confirmed!L155 - Recovered!L155 - Deaths!L155</f>
        <v>12</v>
      </c>
      <c r="M155" s="2">
        <f>Confirmed!M155 - Recovered!M155 - Deaths!M155</f>
        <v>15</v>
      </c>
      <c r="N155" s="2">
        <f>Confirmed!N155 - Recovered!N155 - Deaths!N155</f>
        <v>15</v>
      </c>
      <c r="O155" s="2">
        <f>Confirmed!O155 - Recovered!O155 - Deaths!O155</f>
        <v>16</v>
      </c>
      <c r="P155" s="2">
        <f>Confirmed!P155 - Recovered!P155 - Deaths!P155</f>
        <v>19</v>
      </c>
      <c r="Q155" s="2">
        <f>Confirmed!Q155 - Recovered!Q155 - Deaths!Q155</f>
        <v>23</v>
      </c>
      <c r="R155" s="2">
        <f>Confirmed!R155 - Recovered!R155 - Deaths!R155</f>
        <v>23</v>
      </c>
      <c r="S155" s="2">
        <f>Confirmed!S155 - Recovered!S155 - Deaths!S155</f>
        <v>23</v>
      </c>
      <c r="T155" s="2">
        <f>Confirmed!T155 - Recovered!T155 - Deaths!T155</f>
        <v>22</v>
      </c>
      <c r="U155" s="2">
        <f>Confirmed!U155 - Recovered!U155 - Deaths!U155</f>
        <v>24</v>
      </c>
      <c r="V155" s="2">
        <f>Confirmed!V155 - Recovered!V155 - Deaths!V155</f>
        <v>25</v>
      </c>
      <c r="W155" s="2">
        <f>Confirmed!W155 - Recovered!W155 - Deaths!W155</f>
        <v>21</v>
      </c>
      <c r="X155" s="2">
        <f>Confirmed!X155 - Recovered!X155 - Deaths!X155</f>
        <v>21</v>
      </c>
      <c r="Y155" s="2">
        <f>Confirmed!Y155 - Recovered!Y155 - Deaths!Y155</f>
        <v>21</v>
      </c>
      <c r="Z155" s="2">
        <f>Confirmed!Z155 - Recovered!Z155 - Deaths!Z155</f>
        <v>19</v>
      </c>
      <c r="AA155" s="2">
        <f>Confirmed!AA155 - Recovered!AA155 - Deaths!AA155</f>
        <v>20</v>
      </c>
      <c r="AB155" s="2">
        <f>Confirmed!AB155 - Recovered!AB155 - Deaths!AB155</f>
        <v>20</v>
      </c>
      <c r="AC155" s="2">
        <f>Confirmed!AC155 - Recovered!AC155 - Deaths!AC155</f>
        <v>19</v>
      </c>
      <c r="AD155" s="2">
        <f>Confirmed!AD155 - Recovered!AD155 - Deaths!AD155</f>
        <v>19</v>
      </c>
      <c r="AE155" s="2">
        <f>Confirmed!AE155 - Recovered!AE155 - Deaths!AE155</f>
        <v>87</v>
      </c>
      <c r="AF155" s="2">
        <f>Confirmed!AF155 - Recovered!AF155 - Deaths!AF155</f>
        <v>186</v>
      </c>
      <c r="AG155" s="2">
        <f>Confirmed!AG155 - Recovered!AG155 - Deaths!AG155</f>
        <v>415</v>
      </c>
      <c r="AH155" s="2">
        <f>Confirmed!AH155 - Recovered!AH155 - Deaths!AH155</f>
        <v>578</v>
      </c>
      <c r="AI155" s="2">
        <f>Confirmed!AI155 - Recovered!AI155 - Deaths!AI155</f>
        <v>807</v>
      </c>
      <c r="AJ155" s="2">
        <f>Confirmed!AJ155 - Recovered!AJ155 - Deaths!AJ155</f>
        <v>945</v>
      </c>
      <c r="AK155" s="2">
        <f>Confirmed!AK155 - Recovered!AK155 - Deaths!AK155</f>
        <v>1227</v>
      </c>
      <c r="AL155" s="2">
        <f>Confirmed!AL155 - Recovered!AL155 - Deaths!AL155</f>
        <v>1731</v>
      </c>
      <c r="AM155" s="2">
        <f>Confirmed!AM155 - Recovered!AM155 - Deaths!AM155</f>
        <v>2302</v>
      </c>
      <c r="AN155" s="2">
        <f>Confirmed!AN155 - Recovered!AN155 - Deaths!AN155</f>
        <v>3107</v>
      </c>
      <c r="AO155" s="2">
        <f>Confirmed!AO155 - Recovered!AO155 - Deaths!AO155</f>
        <v>3689</v>
      </c>
      <c r="AP155" s="2">
        <f>Confirmed!AP155 - Recovered!AP155 - Deaths!AP155</f>
        <v>4277</v>
      </c>
      <c r="AQ155" s="2">
        <f>Confirmed!AQ155 - Recovered!AQ155 - Deaths!AQ155</f>
        <v>5128</v>
      </c>
      <c r="AR155" s="2">
        <f>Confirmed!AR155 - Recovered!AR155 - Deaths!AR155</f>
        <v>5545</v>
      </c>
      <c r="AS155" s="2">
        <f>Confirmed!AS155 - Recovered!AS155 - Deaths!AS155</f>
        <v>6012</v>
      </c>
      <c r="AT155" s="2">
        <f>Confirmed!AT155 - Recovered!AT155 - Deaths!AT155</f>
        <v>6416</v>
      </c>
      <c r="AU155" s="2">
        <f>Confirmed!AU155 - Recovered!AU155 - Deaths!AU155</f>
        <v>6862</v>
      </c>
      <c r="AV155" s="2">
        <f>Confirmed!AV155 - Recovered!AV155 - Deaths!AV155</f>
        <v>7146</v>
      </c>
      <c r="AW155" s="2">
        <f>Confirmed!AW155 - Recovered!AW155 - Deaths!AW155</f>
        <v>7307</v>
      </c>
      <c r="AX155" s="2">
        <f>Confirmed!AX155 - Recovered!AX155 - Deaths!AX155</f>
        <v>7212</v>
      </c>
      <c r="AY155" s="2">
        <f>Confirmed!AY155 - Recovered!AY155 - Deaths!AY155</f>
        <v>7407</v>
      </c>
      <c r="AZ155" s="2">
        <f>Confirmed!AZ155 - Recovered!AZ155 - Deaths!AZ155</f>
        <v>7470</v>
      </c>
      <c r="BA155" s="2">
        <f>Confirmed!BA155 - Recovered!BA155 - Deaths!BA155</f>
        <v>7403</v>
      </c>
      <c r="BB155" s="2">
        <f>Confirmed!BB155 - Recovered!BB155 - Deaths!BB155</f>
        <v>7504</v>
      </c>
      <c r="BC155" s="2">
        <f>Confirmed!BC155 - Recovered!BC155 - Deaths!BC155</f>
        <v>7577</v>
      </c>
      <c r="BD155" s="2">
        <f>Confirmed!BD155 - Recovered!BD155 - Deaths!BD155</f>
        <v>7024</v>
      </c>
      <c r="BE155" s="2">
        <f>Confirmed!BE155 - Recovered!BE155 - Deaths!BE155</f>
        <v>6832</v>
      </c>
      <c r="BF155" s="2">
        <f>Confirmed!BF155 - Recovered!BF155 - Deaths!BF155</f>
        <v>6789</v>
      </c>
      <c r="BG155" s="2">
        <f>Confirmed!BG155 - Recovered!BG155 - Deaths!BG155</f>
        <v>6934</v>
      </c>
      <c r="BH155" s="2">
        <f>Confirmed!BH155 - Recovered!BH155 - Deaths!BH155</f>
        <v>7018</v>
      </c>
      <c r="BI155" s="2">
        <f>Confirmed!BI155 - Recovered!BI155 - Deaths!BI155</f>
        <v>7157</v>
      </c>
      <c r="BJ155" s="2">
        <f>Confirmed!BJ155 - Recovered!BJ155 - Deaths!BJ155</f>
        <v>5941</v>
      </c>
      <c r="BK155" s="2">
        <f>Confirmed!BK155 - Recovered!BK155 - Deaths!BK155</f>
        <v>5941</v>
      </c>
      <c r="BL155" s="2">
        <f>Confirmed!BL155 - Recovered!BL155 - Deaths!BL155</f>
        <v>5410</v>
      </c>
      <c r="BM155" s="2">
        <f>Confirmed!BM155 - Recovered!BM155 - Deaths!BM155</f>
        <v>5281</v>
      </c>
      <c r="BN155" s="2">
        <f>Confirmed!BN155 - Recovered!BN155 - Deaths!BN155</f>
        <v>4966</v>
      </c>
      <c r="BO155" s="2">
        <f>Confirmed!BO155 - Recovered!BO155 - Deaths!BO155</f>
        <v>4665</v>
      </c>
      <c r="BP155" s="2">
        <f>Confirmed!BP155 - Recovered!BP155 - Deaths!BP155</f>
        <v>4523</v>
      </c>
      <c r="BQ155" s="2">
        <f>Confirmed!BQ155 - Recovered!BQ155 - Deaths!BQ155</f>
        <v>4398</v>
      </c>
      <c r="BR155" s="2">
        <f>Confirmed!BR155 - Recovered!BR155 - Deaths!BR155</f>
        <v>4275</v>
      </c>
      <c r="BS155" s="2">
        <f>Confirmed!BS155 - Recovered!BS155 - Deaths!BS155</f>
        <v>4216</v>
      </c>
      <c r="BT155" s="2">
        <f>Confirmed!BT155 - Recovered!BT155 - Deaths!BT155</f>
        <v>4155</v>
      </c>
      <c r="BU155" s="2">
        <f>Confirmed!BU155 - Recovered!BU155 - Deaths!BU155</f>
        <v>3979</v>
      </c>
      <c r="BV155" s="2">
        <f>Confirmed!BV155 - Recovered!BV155 - Deaths!BV155</f>
        <v>3867</v>
      </c>
      <c r="BW155" s="2">
        <f>Confirmed!BW155 - Recovered!BW155 - Deaths!BW155</f>
        <v>3654</v>
      </c>
      <c r="BX155" s="2">
        <f>Confirmed!BX155 - Recovered!BX155 - Deaths!BX155</f>
        <v>3591</v>
      </c>
      <c r="BY155" s="2">
        <f>Confirmed!BY155 - Recovered!BY155 - Deaths!BY155</f>
        <v>3500</v>
      </c>
      <c r="BZ155" s="2">
        <f>Confirmed!BZ155 - Recovered!BZ155 - Deaths!BZ155</f>
        <v>3445</v>
      </c>
      <c r="CA155" s="2">
        <f>Confirmed!CA155 - Recovered!CA155 - Deaths!CA155</f>
        <v>3408</v>
      </c>
      <c r="CB155" s="2">
        <f>Confirmed!CB155 - Recovered!CB155 - Deaths!CB155</f>
        <v>3246</v>
      </c>
      <c r="CC155" s="2">
        <f>Confirmed!CC155 - Recovered!CC155 - Deaths!CC155</f>
        <v>3125</v>
      </c>
      <c r="CD155" s="2">
        <f>Confirmed!CD155 - Recovered!CD155 - Deaths!CD155</f>
        <v>3026</v>
      </c>
      <c r="CE155" s="2">
        <f>Confirmed!CE155 - Recovered!CE155 - Deaths!CE155</f>
        <v>2930</v>
      </c>
      <c r="CF155" s="2">
        <f>Confirmed!CF155 - Recovered!CF155 - Deaths!CF155</f>
        <v>2873</v>
      </c>
      <c r="CG155" s="2">
        <f>Confirmed!CG155 - Recovered!CG155 - Deaths!CG155</f>
        <v>2808</v>
      </c>
      <c r="CH155" s="2">
        <f>Confirmed!CH155 - Recovered!CH155 - Deaths!CH155</f>
        <v>2750</v>
      </c>
      <c r="CI155" s="2">
        <f>Confirmed!CI155 - Recovered!CI155 - Deaths!CI155</f>
        <v>2627</v>
      </c>
      <c r="CJ155" s="2">
        <f>Confirmed!CJ155 - Recovered!CJ155 - Deaths!CJ155</f>
        <v>2576</v>
      </c>
      <c r="CK155" s="2">
        <f>Confirmed!CK155 - Recovered!CK155 - Deaths!CK155</f>
        <v>2484</v>
      </c>
      <c r="CL155" s="2">
        <f>Confirmed!CL155 - Recovered!CL155 - Deaths!CL155</f>
        <v>2385</v>
      </c>
      <c r="CM155" s="2">
        <f>Confirmed!CM155 - Recovered!CM155 - Deaths!CM155</f>
        <v>2324</v>
      </c>
      <c r="CN155" s="2">
        <f>Confirmed!CN155 - Recovered!CN155 - Deaths!CN155</f>
        <v>2233</v>
      </c>
      <c r="CO155" s="2">
        <f>Confirmed!CO155 - Recovered!CO155 - Deaths!CO155</f>
        <v>2179</v>
      </c>
      <c r="CP155" s="2">
        <f>Confirmed!CP155 - Recovered!CP155 - Deaths!CP155</f>
        <v>1967</v>
      </c>
      <c r="CQ155" s="2">
        <f>Confirmed!CQ155 - Recovered!CQ155 - Deaths!CQ155</f>
        <v>1843</v>
      </c>
      <c r="CR155" s="2">
        <f>Confirmed!CR155 - Recovered!CR155 - Deaths!CR155</f>
        <v>1769</v>
      </c>
      <c r="CS155" s="2">
        <f>Confirmed!CS155 - Recovered!CS155 - Deaths!CS155</f>
        <v>1731</v>
      </c>
      <c r="CT155" s="2"/>
      <c r="CU155" s="2"/>
      <c r="CV155" s="2"/>
      <c r="CW155" s="2"/>
      <c r="CX155" s="2"/>
      <c r="CY155" s="2"/>
    </row>
    <row r="156" spans="1:103" x14ac:dyDescent="0.25">
      <c r="A156" t="str">
        <f>Confirmed!A156</f>
        <v>South Sudan</v>
      </c>
      <c r="B156" s="2">
        <f>Confirmed!B156 - Recovered!B156 - Deaths!B156</f>
        <v>0</v>
      </c>
      <c r="C156" s="2">
        <f>Confirmed!C156 - Recovered!C156 - Deaths!C156</f>
        <v>0</v>
      </c>
      <c r="D156" s="2">
        <f>Confirmed!D156 - Recovered!D156 - Deaths!D156</f>
        <v>0</v>
      </c>
      <c r="E156" s="2">
        <f>Confirmed!E156 - Recovered!E156 - Deaths!E156</f>
        <v>0</v>
      </c>
      <c r="F156" s="2">
        <f>Confirmed!F156 - Recovered!F156 - Deaths!F156</f>
        <v>0</v>
      </c>
      <c r="G156" s="2">
        <f>Confirmed!G156 - Recovered!G156 - Deaths!G156</f>
        <v>0</v>
      </c>
      <c r="H156" s="2">
        <f>Confirmed!H156 - Recovered!H156 - Deaths!H156</f>
        <v>0</v>
      </c>
      <c r="I156" s="2">
        <f>Confirmed!I156 - Recovered!I156 - Deaths!I156</f>
        <v>0</v>
      </c>
      <c r="J156" s="2">
        <f>Confirmed!J156 - Recovered!J156 - Deaths!J156</f>
        <v>0</v>
      </c>
      <c r="K156" s="2">
        <f>Confirmed!K156 - Recovered!K156 - Deaths!K156</f>
        <v>0</v>
      </c>
      <c r="L156" s="2">
        <f>Confirmed!L156 - Recovered!L156 - Deaths!L156</f>
        <v>0</v>
      </c>
      <c r="M156" s="2">
        <f>Confirmed!M156 - Recovered!M156 - Deaths!M156</f>
        <v>0</v>
      </c>
      <c r="N156" s="2">
        <f>Confirmed!N156 - Recovered!N156 - Deaths!N156</f>
        <v>0</v>
      </c>
      <c r="O156" s="2">
        <f>Confirmed!O156 - Recovered!O156 - Deaths!O156</f>
        <v>0</v>
      </c>
      <c r="P156" s="2">
        <f>Confirmed!P156 - Recovered!P156 - Deaths!P156</f>
        <v>0</v>
      </c>
      <c r="Q156" s="2">
        <f>Confirmed!Q156 - Recovered!Q156 - Deaths!Q156</f>
        <v>0</v>
      </c>
      <c r="R156" s="2">
        <f>Confirmed!R156 - Recovered!R156 - Deaths!R156</f>
        <v>0</v>
      </c>
      <c r="S156" s="2">
        <f>Confirmed!S156 - Recovered!S156 - Deaths!S156</f>
        <v>0</v>
      </c>
      <c r="T156" s="2">
        <f>Confirmed!T156 - Recovered!T156 - Deaths!T156</f>
        <v>0</v>
      </c>
      <c r="U156" s="2">
        <f>Confirmed!U156 - Recovered!U156 - Deaths!U156</f>
        <v>0</v>
      </c>
      <c r="V156" s="2">
        <f>Confirmed!V156 - Recovered!V156 - Deaths!V156</f>
        <v>0</v>
      </c>
      <c r="W156" s="2">
        <f>Confirmed!W156 - Recovered!W156 - Deaths!W156</f>
        <v>0</v>
      </c>
      <c r="X156" s="2">
        <f>Confirmed!X156 - Recovered!X156 - Deaths!X156</f>
        <v>0</v>
      </c>
      <c r="Y156" s="2">
        <f>Confirmed!Y156 - Recovered!Y156 - Deaths!Y156</f>
        <v>0</v>
      </c>
      <c r="Z156" s="2">
        <f>Confirmed!Z156 - Recovered!Z156 - Deaths!Z156</f>
        <v>0</v>
      </c>
      <c r="AA156" s="2">
        <f>Confirmed!AA156 - Recovered!AA156 - Deaths!AA156</f>
        <v>0</v>
      </c>
      <c r="AB156" s="2">
        <f>Confirmed!AB156 - Recovered!AB156 - Deaths!AB156</f>
        <v>0</v>
      </c>
      <c r="AC156" s="2">
        <f>Confirmed!AC156 - Recovered!AC156 - Deaths!AC156</f>
        <v>0</v>
      </c>
      <c r="AD156" s="2">
        <f>Confirmed!AD156 - Recovered!AD156 - Deaths!AD156</f>
        <v>0</v>
      </c>
      <c r="AE156" s="2">
        <f>Confirmed!AE156 - Recovered!AE156 - Deaths!AE156</f>
        <v>0</v>
      </c>
      <c r="AF156" s="2">
        <f>Confirmed!AF156 - Recovered!AF156 - Deaths!AF156</f>
        <v>0</v>
      </c>
      <c r="AG156" s="2">
        <f>Confirmed!AG156 - Recovered!AG156 - Deaths!AG156</f>
        <v>0</v>
      </c>
      <c r="AH156" s="2">
        <f>Confirmed!AH156 - Recovered!AH156 - Deaths!AH156</f>
        <v>0</v>
      </c>
      <c r="AI156" s="2">
        <f>Confirmed!AI156 - Recovered!AI156 - Deaths!AI156</f>
        <v>0</v>
      </c>
      <c r="AJ156" s="2">
        <f>Confirmed!AJ156 - Recovered!AJ156 - Deaths!AJ156</f>
        <v>0</v>
      </c>
      <c r="AK156" s="2">
        <f>Confirmed!AK156 - Recovered!AK156 - Deaths!AK156</f>
        <v>0</v>
      </c>
      <c r="AL156" s="2">
        <f>Confirmed!AL156 - Recovered!AL156 - Deaths!AL156</f>
        <v>0</v>
      </c>
      <c r="AM156" s="2">
        <f>Confirmed!AM156 - Recovered!AM156 - Deaths!AM156</f>
        <v>0</v>
      </c>
      <c r="AN156" s="2">
        <f>Confirmed!AN156 - Recovered!AN156 - Deaths!AN156</f>
        <v>0</v>
      </c>
      <c r="AO156" s="2">
        <f>Confirmed!AO156 - Recovered!AO156 - Deaths!AO156</f>
        <v>0</v>
      </c>
      <c r="AP156" s="2">
        <f>Confirmed!AP156 - Recovered!AP156 - Deaths!AP156</f>
        <v>0</v>
      </c>
      <c r="AQ156" s="2">
        <f>Confirmed!AQ156 - Recovered!AQ156 - Deaths!AQ156</f>
        <v>0</v>
      </c>
      <c r="AR156" s="2">
        <f>Confirmed!AR156 - Recovered!AR156 - Deaths!AR156</f>
        <v>0</v>
      </c>
      <c r="AS156" s="2">
        <f>Confirmed!AS156 - Recovered!AS156 - Deaths!AS156</f>
        <v>0</v>
      </c>
      <c r="AT156" s="2">
        <f>Confirmed!AT156 - Recovered!AT156 - Deaths!AT156</f>
        <v>0</v>
      </c>
      <c r="AU156" s="2">
        <f>Confirmed!AU156 - Recovered!AU156 - Deaths!AU156</f>
        <v>0</v>
      </c>
      <c r="AV156" s="2">
        <f>Confirmed!AV156 - Recovered!AV156 - Deaths!AV156</f>
        <v>0</v>
      </c>
      <c r="AW156" s="2">
        <f>Confirmed!AW156 - Recovered!AW156 - Deaths!AW156</f>
        <v>0</v>
      </c>
      <c r="AX156" s="2">
        <f>Confirmed!AX156 - Recovered!AX156 - Deaths!AX156</f>
        <v>0</v>
      </c>
      <c r="AY156" s="2">
        <f>Confirmed!AY156 - Recovered!AY156 - Deaths!AY156</f>
        <v>0</v>
      </c>
      <c r="AZ156" s="2">
        <f>Confirmed!AZ156 - Recovered!AZ156 - Deaths!AZ156</f>
        <v>0</v>
      </c>
      <c r="BA156" s="2">
        <f>Confirmed!BA156 - Recovered!BA156 - Deaths!BA156</f>
        <v>0</v>
      </c>
      <c r="BB156" s="2">
        <f>Confirmed!BB156 - Recovered!BB156 - Deaths!BB156</f>
        <v>0</v>
      </c>
      <c r="BC156" s="2">
        <f>Confirmed!BC156 - Recovered!BC156 - Deaths!BC156</f>
        <v>0</v>
      </c>
      <c r="BD156" s="2">
        <f>Confirmed!BD156 - Recovered!BD156 - Deaths!BD156</f>
        <v>0</v>
      </c>
      <c r="BE156" s="2">
        <f>Confirmed!BE156 - Recovered!BE156 - Deaths!BE156</f>
        <v>0</v>
      </c>
      <c r="BF156" s="2">
        <f>Confirmed!BF156 - Recovered!BF156 - Deaths!BF156</f>
        <v>0</v>
      </c>
      <c r="BG156" s="2">
        <f>Confirmed!BG156 - Recovered!BG156 - Deaths!BG156</f>
        <v>0</v>
      </c>
      <c r="BH156" s="2">
        <f>Confirmed!BH156 - Recovered!BH156 - Deaths!BH156</f>
        <v>0</v>
      </c>
      <c r="BI156" s="2">
        <f>Confirmed!BI156 - Recovered!BI156 - Deaths!BI156</f>
        <v>0</v>
      </c>
      <c r="BJ156" s="2">
        <f>Confirmed!BJ156 - Recovered!BJ156 - Deaths!BJ156</f>
        <v>0</v>
      </c>
      <c r="BK156" s="2">
        <f>Confirmed!BK156 - Recovered!BK156 - Deaths!BK156</f>
        <v>0</v>
      </c>
      <c r="BL156" s="2">
        <f>Confirmed!BL156 - Recovered!BL156 - Deaths!BL156</f>
        <v>0</v>
      </c>
      <c r="BM156" s="2">
        <f>Confirmed!BM156 - Recovered!BM156 - Deaths!BM156</f>
        <v>0</v>
      </c>
      <c r="BN156" s="2">
        <f>Confirmed!BN156 - Recovered!BN156 - Deaths!BN156</f>
        <v>0</v>
      </c>
      <c r="BO156" s="2">
        <f>Confirmed!BO156 - Recovered!BO156 - Deaths!BO156</f>
        <v>0</v>
      </c>
      <c r="BP156" s="2">
        <f>Confirmed!BP156 - Recovered!BP156 - Deaths!BP156</f>
        <v>0</v>
      </c>
      <c r="BQ156" s="2">
        <f>Confirmed!BQ156 - Recovered!BQ156 - Deaths!BQ156</f>
        <v>0</v>
      </c>
      <c r="BR156" s="2">
        <f>Confirmed!BR156 - Recovered!BR156 - Deaths!BR156</f>
        <v>0</v>
      </c>
      <c r="BS156" s="2">
        <f>Confirmed!BS156 - Recovered!BS156 - Deaths!BS156</f>
        <v>0</v>
      </c>
      <c r="BT156" s="2">
        <f>Confirmed!BT156 - Recovered!BT156 - Deaths!BT156</f>
        <v>0</v>
      </c>
      <c r="BU156" s="2">
        <f>Confirmed!BU156 - Recovered!BU156 - Deaths!BU156</f>
        <v>0</v>
      </c>
      <c r="BV156" s="2">
        <f>Confirmed!BV156 - Recovered!BV156 - Deaths!BV156</f>
        <v>0</v>
      </c>
      <c r="BW156" s="2">
        <f>Confirmed!BW156 - Recovered!BW156 - Deaths!BW156</f>
        <v>0</v>
      </c>
      <c r="BX156" s="2">
        <f>Confirmed!BX156 - Recovered!BX156 - Deaths!BX156</f>
        <v>1</v>
      </c>
      <c r="BY156" s="2">
        <f>Confirmed!BY156 - Recovered!BY156 - Deaths!BY156</f>
        <v>1</v>
      </c>
      <c r="BZ156" s="2">
        <f>Confirmed!BZ156 - Recovered!BZ156 - Deaths!BZ156</f>
        <v>2</v>
      </c>
      <c r="CA156" s="2">
        <f>Confirmed!CA156 - Recovered!CA156 - Deaths!CA156</f>
        <v>2</v>
      </c>
      <c r="CB156" s="2">
        <f>Confirmed!CB156 - Recovered!CB156 - Deaths!CB156</f>
        <v>3</v>
      </c>
      <c r="CC156" s="2">
        <f>Confirmed!CC156 - Recovered!CC156 - Deaths!CC156</f>
        <v>4</v>
      </c>
      <c r="CD156" s="2">
        <f>Confirmed!CD156 - Recovered!CD156 - Deaths!CD156</f>
        <v>4</v>
      </c>
      <c r="CE156" s="2">
        <f>Confirmed!CE156 - Recovered!CE156 - Deaths!CE156</f>
        <v>4</v>
      </c>
      <c r="CF156" s="2">
        <f>Confirmed!CF156 - Recovered!CF156 - Deaths!CF156</f>
        <v>4</v>
      </c>
      <c r="CG156" s="2">
        <f>Confirmed!CG156 - Recovered!CG156 - Deaths!CG156</f>
        <v>4</v>
      </c>
      <c r="CH156" s="2">
        <f>Confirmed!CH156 - Recovered!CH156 - Deaths!CH156</f>
        <v>4</v>
      </c>
      <c r="CI156" s="2">
        <f>Confirmed!CI156 - Recovered!CI156 - Deaths!CI156</f>
        <v>4</v>
      </c>
      <c r="CJ156" s="2">
        <f>Confirmed!CJ156 - Recovered!CJ156 - Deaths!CJ156</f>
        <v>4</v>
      </c>
      <c r="CK156" s="2">
        <f>Confirmed!CK156 - Recovered!CK156 - Deaths!CK156</f>
        <v>4</v>
      </c>
      <c r="CL156" s="2">
        <f>Confirmed!CL156 - Recovered!CL156 - Deaths!CL156</f>
        <v>4</v>
      </c>
      <c r="CM156" s="2">
        <f>Confirmed!CM156 - Recovered!CM156 - Deaths!CM156</f>
        <v>4</v>
      </c>
      <c r="CN156" s="2">
        <f>Confirmed!CN156 - Recovered!CN156 - Deaths!CN156</f>
        <v>4</v>
      </c>
      <c r="CO156" s="2">
        <f>Confirmed!CO156 - Recovered!CO156 - Deaths!CO156</f>
        <v>4</v>
      </c>
      <c r="CP156" s="2">
        <f>Confirmed!CP156 - Recovered!CP156 - Deaths!CP156</f>
        <v>5</v>
      </c>
      <c r="CQ156" s="2">
        <f>Confirmed!CQ156 - Recovered!CQ156 - Deaths!CQ156</f>
        <v>5</v>
      </c>
      <c r="CR156" s="2">
        <f>Confirmed!CR156 - Recovered!CR156 - Deaths!CR156</f>
        <v>5</v>
      </c>
      <c r="CS156" s="2">
        <f>Confirmed!CS156 - Recovered!CS156 - Deaths!CS156</f>
        <v>6</v>
      </c>
      <c r="CT156" s="2"/>
      <c r="CU156" s="2"/>
      <c r="CV156" s="2"/>
      <c r="CW156" s="2"/>
      <c r="CX156" s="2"/>
      <c r="CY156" s="2"/>
    </row>
    <row r="157" spans="1:103" x14ac:dyDescent="0.25">
      <c r="A157" t="str">
        <f>Confirmed!A157</f>
        <v>Spain</v>
      </c>
      <c r="B157" s="2">
        <f>Confirmed!B157 - Recovered!B157 - Deaths!B157</f>
        <v>0</v>
      </c>
      <c r="C157" s="2">
        <f>Confirmed!C157 - Recovered!C157 - Deaths!C157</f>
        <v>0</v>
      </c>
      <c r="D157" s="2">
        <f>Confirmed!D157 - Recovered!D157 - Deaths!D157</f>
        <v>0</v>
      </c>
      <c r="E157" s="2">
        <f>Confirmed!E157 - Recovered!E157 - Deaths!E157</f>
        <v>0</v>
      </c>
      <c r="F157" s="2">
        <f>Confirmed!F157 - Recovered!F157 - Deaths!F157</f>
        <v>0</v>
      </c>
      <c r="G157" s="2">
        <f>Confirmed!G157 - Recovered!G157 - Deaths!G157</f>
        <v>0</v>
      </c>
      <c r="H157" s="2">
        <f>Confirmed!H157 - Recovered!H157 - Deaths!H157</f>
        <v>0</v>
      </c>
      <c r="I157" s="2">
        <f>Confirmed!I157 - Recovered!I157 - Deaths!I157</f>
        <v>0</v>
      </c>
      <c r="J157" s="2">
        <f>Confirmed!J157 - Recovered!J157 - Deaths!J157</f>
        <v>0</v>
      </c>
      <c r="K157" s="2">
        <f>Confirmed!K157 - Recovered!K157 - Deaths!K157</f>
        <v>0</v>
      </c>
      <c r="L157" s="2">
        <f>Confirmed!L157 - Recovered!L157 - Deaths!L157</f>
        <v>1</v>
      </c>
      <c r="M157" s="2">
        <f>Confirmed!M157 - Recovered!M157 - Deaths!M157</f>
        <v>1</v>
      </c>
      <c r="N157" s="2">
        <f>Confirmed!N157 - Recovered!N157 - Deaths!N157</f>
        <v>1</v>
      </c>
      <c r="O157" s="2">
        <f>Confirmed!O157 - Recovered!O157 - Deaths!O157</f>
        <v>1</v>
      </c>
      <c r="P157" s="2">
        <f>Confirmed!P157 - Recovered!P157 - Deaths!P157</f>
        <v>1</v>
      </c>
      <c r="Q157" s="2">
        <f>Confirmed!Q157 - Recovered!Q157 - Deaths!Q157</f>
        <v>1</v>
      </c>
      <c r="R157" s="2">
        <f>Confirmed!R157 - Recovered!R157 - Deaths!R157</f>
        <v>1</v>
      </c>
      <c r="S157" s="2">
        <f>Confirmed!S157 - Recovered!S157 - Deaths!S157</f>
        <v>1</v>
      </c>
      <c r="T157" s="2">
        <f>Confirmed!T157 - Recovered!T157 - Deaths!T157</f>
        <v>2</v>
      </c>
      <c r="U157" s="2">
        <f>Confirmed!U157 - Recovered!U157 - Deaths!U157</f>
        <v>2</v>
      </c>
      <c r="V157" s="2">
        <f>Confirmed!V157 - Recovered!V157 - Deaths!V157</f>
        <v>2</v>
      </c>
      <c r="W157" s="2">
        <f>Confirmed!W157 - Recovered!W157 - Deaths!W157</f>
        <v>2</v>
      </c>
      <c r="X157" s="2">
        <f>Confirmed!X157 - Recovered!X157 - Deaths!X157</f>
        <v>2</v>
      </c>
      <c r="Y157" s="2">
        <f>Confirmed!Y157 - Recovered!Y157 - Deaths!Y157</f>
        <v>2</v>
      </c>
      <c r="Z157" s="2">
        <f>Confirmed!Z157 - Recovered!Z157 - Deaths!Z157</f>
        <v>0</v>
      </c>
      <c r="AA157" s="2">
        <f>Confirmed!AA157 - Recovered!AA157 - Deaths!AA157</f>
        <v>0</v>
      </c>
      <c r="AB157" s="2">
        <f>Confirmed!AB157 - Recovered!AB157 - Deaths!AB157</f>
        <v>0</v>
      </c>
      <c r="AC157" s="2">
        <f>Confirmed!AC157 - Recovered!AC157 - Deaths!AC157</f>
        <v>0</v>
      </c>
      <c r="AD157" s="2">
        <f>Confirmed!AD157 - Recovered!AD157 - Deaths!AD157</f>
        <v>0</v>
      </c>
      <c r="AE157" s="2">
        <f>Confirmed!AE157 - Recovered!AE157 - Deaths!AE157</f>
        <v>0</v>
      </c>
      <c r="AF157" s="2">
        <f>Confirmed!AF157 - Recovered!AF157 - Deaths!AF157</f>
        <v>0</v>
      </c>
      <c r="AG157" s="2">
        <f>Confirmed!AG157 - Recovered!AG157 - Deaths!AG157</f>
        <v>0</v>
      </c>
      <c r="AH157" s="2">
        <f>Confirmed!AH157 - Recovered!AH157 - Deaths!AH157</f>
        <v>0</v>
      </c>
      <c r="AI157" s="2">
        <f>Confirmed!AI157 - Recovered!AI157 - Deaths!AI157</f>
        <v>0</v>
      </c>
      <c r="AJ157" s="2">
        <f>Confirmed!AJ157 - Recovered!AJ157 - Deaths!AJ157</f>
        <v>4</v>
      </c>
      <c r="AK157" s="2">
        <f>Confirmed!AK157 - Recovered!AK157 - Deaths!AK157</f>
        <v>11</v>
      </c>
      <c r="AL157" s="2">
        <f>Confirmed!AL157 - Recovered!AL157 - Deaths!AL157</f>
        <v>13</v>
      </c>
      <c r="AM157" s="2">
        <f>Confirmed!AM157 - Recovered!AM157 - Deaths!AM157</f>
        <v>30</v>
      </c>
      <c r="AN157" s="2">
        <f>Confirmed!AN157 - Recovered!AN157 - Deaths!AN157</f>
        <v>43</v>
      </c>
      <c r="AO157" s="2">
        <f>Confirmed!AO157 - Recovered!AO157 - Deaths!AO157</f>
        <v>82</v>
      </c>
      <c r="AP157" s="2">
        <f>Confirmed!AP157 - Recovered!AP157 - Deaths!AP157</f>
        <v>118</v>
      </c>
      <c r="AQ157" s="2">
        <f>Confirmed!AQ157 - Recovered!AQ157 - Deaths!AQ157</f>
        <v>162</v>
      </c>
      <c r="AR157" s="2">
        <f>Confirmed!AR157 - Recovered!AR157 - Deaths!AR157</f>
        <v>218</v>
      </c>
      <c r="AS157" s="2">
        <f>Confirmed!AS157 - Recovered!AS157 - Deaths!AS157</f>
        <v>254</v>
      </c>
      <c r="AT157" s="2">
        <f>Confirmed!AT157 - Recovered!AT157 - Deaths!AT157</f>
        <v>393</v>
      </c>
      <c r="AU157" s="2">
        <f>Confirmed!AU157 - Recovered!AU157 - Deaths!AU157</f>
        <v>460</v>
      </c>
      <c r="AV157" s="2">
        <f>Confirmed!AV157 - Recovered!AV157 - Deaths!AV157</f>
        <v>626</v>
      </c>
      <c r="AW157" s="2">
        <f>Confirmed!AW157 - Recovered!AW157 - Deaths!AW157</f>
        <v>1013</v>
      </c>
      <c r="AX157" s="2">
        <f>Confirmed!AX157 - Recovered!AX157 - Deaths!AX157</f>
        <v>1628</v>
      </c>
      <c r="AY157" s="2">
        <f>Confirmed!AY157 - Recovered!AY157 - Deaths!AY157</f>
        <v>2040</v>
      </c>
      <c r="AZ157" s="2">
        <f>Confirmed!AZ157 - Recovered!AZ157 - Deaths!AZ157</f>
        <v>2039</v>
      </c>
      <c r="BA157" s="2">
        <f>Confirmed!BA157 - Recovered!BA157 - Deaths!BA157</f>
        <v>4906</v>
      </c>
      <c r="BB157" s="2">
        <f>Confirmed!BB157 - Recovered!BB157 - Deaths!BB157</f>
        <v>5679</v>
      </c>
      <c r="BC157" s="2">
        <f>Confirmed!BC157 - Recovered!BC157 - Deaths!BC157</f>
        <v>6992</v>
      </c>
      <c r="BD157" s="2">
        <f>Confirmed!BD157 - Recovered!BD157 - Deaths!BD157</f>
        <v>9070</v>
      </c>
      <c r="BE157" s="2">
        <f>Confirmed!BE157 - Recovered!BE157 - Deaths!BE157</f>
        <v>10187</v>
      </c>
      <c r="BF157" s="2">
        <f>Confirmed!BF157 - Recovered!BF157 - Deaths!BF157</f>
        <v>12206</v>
      </c>
      <c r="BG157" s="2">
        <f>Confirmed!BG157 - Recovered!BG157 - Deaths!BG157</f>
        <v>16026</v>
      </c>
      <c r="BH157" s="2">
        <f>Confirmed!BH157 - Recovered!BH157 - Deaths!BH157</f>
        <v>17779</v>
      </c>
      <c r="BI157" s="2">
        <f>Confirmed!BI157 - Recovered!BI157 - Deaths!BI157</f>
        <v>21874</v>
      </c>
      <c r="BJ157" s="2">
        <f>Confirmed!BJ157 - Recovered!BJ157 - Deaths!BJ157</f>
        <v>24421</v>
      </c>
      <c r="BK157" s="2">
        <f>Confirmed!BK157 - Recovered!BK157 - Deaths!BK157</f>
        <v>30250</v>
      </c>
      <c r="BL157" s="2">
        <f>Confirmed!BL157 - Recovered!BL157 - Deaths!BL157</f>
        <v>33283</v>
      </c>
      <c r="BM157" s="2">
        <f>Confirmed!BM157 - Recovered!BM157 - Deaths!BM157</f>
        <v>40501</v>
      </c>
      <c r="BN157" s="2">
        <f>Confirmed!BN157 - Recovered!BN157 - Deaths!BN157</f>
        <v>46406</v>
      </c>
      <c r="BO157" s="2">
        <f>Confirmed!BO157 - Recovered!BO157 - Deaths!BO157</f>
        <v>51224</v>
      </c>
      <c r="BP157" s="2">
        <f>Confirmed!BP157 - Recovered!BP157 - Deaths!BP157</f>
        <v>54968</v>
      </c>
      <c r="BQ157" s="2">
        <f>Confirmed!BQ157 - Recovered!BQ157 - Deaths!BQ157</f>
        <v>58598</v>
      </c>
      <c r="BR157" s="2">
        <f>Confirmed!BR157 - Recovered!BR157 - Deaths!BR157</f>
        <v>63460</v>
      </c>
      <c r="BS157" s="2">
        <f>Confirmed!BS157 - Recovered!BS157 - Deaths!BS157</f>
        <v>68200</v>
      </c>
      <c r="BT157" s="2">
        <f>Confirmed!BT157 - Recovered!BT157 - Deaths!BT157</f>
        <v>72084</v>
      </c>
      <c r="BU157" s="2">
        <f>Confirmed!BU157 - Recovered!BU157 - Deaths!BU157</f>
        <v>74974</v>
      </c>
      <c r="BV157" s="2">
        <f>Confirmed!BV157 - Recovered!BV157 - Deaths!BV157</f>
        <v>77488</v>
      </c>
      <c r="BW157" s="2">
        <f>Confirmed!BW157 - Recovered!BW157 - Deaths!BW157</f>
        <v>80002</v>
      </c>
      <c r="BX157" s="2">
        <f>Confirmed!BX157 - Recovered!BX157 - Deaths!BX157</f>
        <v>80925</v>
      </c>
      <c r="BY157" s="2">
        <f>Confirmed!BY157 - Recovered!BY157 - Deaths!BY157</f>
        <v>82897</v>
      </c>
      <c r="BZ157" s="2">
        <f>Confirmed!BZ157 - Recovered!BZ157 - Deaths!BZ157</f>
        <v>84689</v>
      </c>
      <c r="CA157" s="2">
        <f>Confirmed!CA157 - Recovered!CA157 - Deaths!CA157</f>
        <v>85407</v>
      </c>
      <c r="CB157" s="2">
        <f>Confirmed!CB157 - Recovered!CB157 - Deaths!CB157</f>
        <v>85610</v>
      </c>
      <c r="CC157" s="2">
        <f>Confirmed!CC157 - Recovered!CC157 - Deaths!CC157</f>
        <v>86524</v>
      </c>
      <c r="CD157" s="2">
        <f>Confirmed!CD157 - Recovered!CD157 - Deaths!CD157</f>
        <v>87312</v>
      </c>
      <c r="CE157" s="2">
        <f>Confirmed!CE157 - Recovered!CE157 - Deaths!CE157</f>
        <v>87231</v>
      </c>
      <c r="CF157" s="2">
        <f>Confirmed!CF157 - Recovered!CF157 - Deaths!CF157</f>
        <v>87616</v>
      </c>
      <c r="CG157" s="2">
        <f>Confirmed!CG157 - Recovered!CG157 - Deaths!CG157</f>
        <v>86981</v>
      </c>
      <c r="CH157" s="2">
        <f>Confirmed!CH157 - Recovered!CH157 - Deaths!CH157</f>
        <v>88083</v>
      </c>
      <c r="CI157" s="2">
        <f>Confirmed!CI157 - Recovered!CI157 - Deaths!CI157</f>
        <v>90836</v>
      </c>
      <c r="CJ157" s="2">
        <f>Confirmed!CJ157 - Recovered!CJ157 - Deaths!CJ157</f>
        <v>96040</v>
      </c>
      <c r="CK157" s="2">
        <f>Confirmed!CK157 - Recovered!CK157 - Deaths!CK157</f>
        <v>96886</v>
      </c>
      <c r="CL157" s="2">
        <f>Confirmed!CL157 - Recovered!CL157 - Deaths!CL157</f>
        <v>100864</v>
      </c>
      <c r="CM157" s="2">
        <f>Confirmed!CM157 - Recovered!CM157 - Deaths!CM157</f>
        <v>98771</v>
      </c>
      <c r="CN157" s="2">
        <f>Confirmed!CN157 - Recovered!CN157 - Deaths!CN157</f>
        <v>100382</v>
      </c>
      <c r="CO157" s="2">
        <f>Confirmed!CO157 - Recovered!CO157 - Deaths!CO157</f>
        <v>100757</v>
      </c>
      <c r="CP157" s="2">
        <f>Confirmed!CP157 - Recovered!CP157 - Deaths!CP157</f>
        <v>101617</v>
      </c>
      <c r="CQ157" s="2">
        <f>Confirmed!CQ157 - Recovered!CQ157 - Deaths!CQ157</f>
        <v>104885</v>
      </c>
      <c r="CR157" s="2">
        <f>Confirmed!CR157 - Recovered!CR157 - Deaths!CR157</f>
        <v>105149</v>
      </c>
      <c r="CS157" s="2">
        <f>Confirmed!CS157 - Recovered!CS157 - Deaths!CS157</f>
        <v>85712</v>
      </c>
      <c r="CT157" s="2"/>
      <c r="CU157" s="2"/>
      <c r="CV157" s="2"/>
      <c r="CW157" s="2"/>
      <c r="CX157" s="2"/>
      <c r="CY157" s="2"/>
    </row>
    <row r="158" spans="1:103" x14ac:dyDescent="0.25">
      <c r="A158" t="str">
        <f>Confirmed!A158</f>
        <v>Sri Lanka</v>
      </c>
      <c r="B158" s="2">
        <f>Confirmed!B158 - Recovered!B158 - Deaths!B158</f>
        <v>0</v>
      </c>
      <c r="C158" s="2">
        <f>Confirmed!C158 - Recovered!C158 - Deaths!C158</f>
        <v>0</v>
      </c>
      <c r="D158" s="2">
        <f>Confirmed!D158 - Recovered!D158 - Deaths!D158</f>
        <v>0</v>
      </c>
      <c r="E158" s="2">
        <f>Confirmed!E158 - Recovered!E158 - Deaths!E158</f>
        <v>0</v>
      </c>
      <c r="F158" s="2">
        <f>Confirmed!F158 - Recovered!F158 - Deaths!F158</f>
        <v>0</v>
      </c>
      <c r="G158" s="2">
        <f>Confirmed!G158 - Recovered!G158 - Deaths!G158</f>
        <v>1</v>
      </c>
      <c r="H158" s="2">
        <f>Confirmed!H158 - Recovered!H158 - Deaths!H158</f>
        <v>1</v>
      </c>
      <c r="I158" s="2">
        <f>Confirmed!I158 - Recovered!I158 - Deaths!I158</f>
        <v>1</v>
      </c>
      <c r="J158" s="2">
        <f>Confirmed!J158 - Recovered!J158 - Deaths!J158</f>
        <v>1</v>
      </c>
      <c r="K158" s="2">
        <f>Confirmed!K158 - Recovered!K158 - Deaths!K158</f>
        <v>1</v>
      </c>
      <c r="L158" s="2">
        <f>Confirmed!L158 - Recovered!L158 - Deaths!L158</f>
        <v>1</v>
      </c>
      <c r="M158" s="2">
        <f>Confirmed!M158 - Recovered!M158 - Deaths!M158</f>
        <v>1</v>
      </c>
      <c r="N158" s="2">
        <f>Confirmed!N158 - Recovered!N158 - Deaths!N158</f>
        <v>1</v>
      </c>
      <c r="O158" s="2">
        <f>Confirmed!O158 - Recovered!O158 - Deaths!O158</f>
        <v>1</v>
      </c>
      <c r="P158" s="2">
        <f>Confirmed!P158 - Recovered!P158 - Deaths!P158</f>
        <v>1</v>
      </c>
      <c r="Q158" s="2">
        <f>Confirmed!Q158 - Recovered!Q158 - Deaths!Q158</f>
        <v>1</v>
      </c>
      <c r="R158" s="2">
        <f>Confirmed!R158 - Recovered!R158 - Deaths!R158</f>
        <v>1</v>
      </c>
      <c r="S158" s="2">
        <f>Confirmed!S158 - Recovered!S158 - Deaths!S158</f>
        <v>0</v>
      </c>
      <c r="T158" s="2">
        <f>Confirmed!T158 - Recovered!T158 - Deaths!T158</f>
        <v>0</v>
      </c>
      <c r="U158" s="2">
        <f>Confirmed!U158 - Recovered!U158 - Deaths!U158</f>
        <v>0</v>
      </c>
      <c r="V158" s="2">
        <f>Confirmed!V158 - Recovered!V158 - Deaths!V158</f>
        <v>0</v>
      </c>
      <c r="W158" s="2">
        <f>Confirmed!W158 - Recovered!W158 - Deaths!W158</f>
        <v>0</v>
      </c>
      <c r="X158" s="2">
        <f>Confirmed!X158 - Recovered!X158 - Deaths!X158</f>
        <v>0</v>
      </c>
      <c r="Y158" s="2">
        <f>Confirmed!Y158 - Recovered!Y158 - Deaths!Y158</f>
        <v>0</v>
      </c>
      <c r="Z158" s="2">
        <f>Confirmed!Z158 - Recovered!Z158 - Deaths!Z158</f>
        <v>0</v>
      </c>
      <c r="AA158" s="2">
        <f>Confirmed!AA158 - Recovered!AA158 - Deaths!AA158</f>
        <v>0</v>
      </c>
      <c r="AB158" s="2">
        <f>Confirmed!AB158 - Recovered!AB158 - Deaths!AB158</f>
        <v>0</v>
      </c>
      <c r="AC158" s="2">
        <f>Confirmed!AC158 - Recovered!AC158 - Deaths!AC158</f>
        <v>0</v>
      </c>
      <c r="AD158" s="2">
        <f>Confirmed!AD158 - Recovered!AD158 - Deaths!AD158</f>
        <v>0</v>
      </c>
      <c r="AE158" s="2">
        <f>Confirmed!AE158 - Recovered!AE158 - Deaths!AE158</f>
        <v>0</v>
      </c>
      <c r="AF158" s="2">
        <f>Confirmed!AF158 - Recovered!AF158 - Deaths!AF158</f>
        <v>0</v>
      </c>
      <c r="AG158" s="2">
        <f>Confirmed!AG158 - Recovered!AG158 - Deaths!AG158</f>
        <v>0</v>
      </c>
      <c r="AH158" s="2">
        <f>Confirmed!AH158 - Recovered!AH158 - Deaths!AH158</f>
        <v>0</v>
      </c>
      <c r="AI158" s="2">
        <f>Confirmed!AI158 - Recovered!AI158 - Deaths!AI158</f>
        <v>0</v>
      </c>
      <c r="AJ158" s="2">
        <f>Confirmed!AJ158 - Recovered!AJ158 - Deaths!AJ158</f>
        <v>0</v>
      </c>
      <c r="AK158" s="2">
        <f>Confirmed!AK158 - Recovered!AK158 - Deaths!AK158</f>
        <v>0</v>
      </c>
      <c r="AL158" s="2">
        <f>Confirmed!AL158 - Recovered!AL158 - Deaths!AL158</f>
        <v>0</v>
      </c>
      <c r="AM158" s="2">
        <f>Confirmed!AM158 - Recovered!AM158 - Deaths!AM158</f>
        <v>0</v>
      </c>
      <c r="AN158" s="2">
        <f>Confirmed!AN158 - Recovered!AN158 - Deaths!AN158</f>
        <v>0</v>
      </c>
      <c r="AO158" s="2">
        <f>Confirmed!AO158 - Recovered!AO158 - Deaths!AO158</f>
        <v>0</v>
      </c>
      <c r="AP158" s="2">
        <f>Confirmed!AP158 - Recovered!AP158 - Deaths!AP158</f>
        <v>0</v>
      </c>
      <c r="AQ158" s="2">
        <f>Confirmed!AQ158 - Recovered!AQ158 - Deaths!AQ158</f>
        <v>0</v>
      </c>
      <c r="AR158" s="2">
        <f>Confirmed!AR158 - Recovered!AR158 - Deaths!AR158</f>
        <v>0</v>
      </c>
      <c r="AS158" s="2">
        <f>Confirmed!AS158 - Recovered!AS158 - Deaths!AS158</f>
        <v>0</v>
      </c>
      <c r="AT158" s="2">
        <f>Confirmed!AT158 - Recovered!AT158 - Deaths!AT158</f>
        <v>0</v>
      </c>
      <c r="AU158" s="2">
        <f>Confirmed!AU158 - Recovered!AU158 - Deaths!AU158</f>
        <v>0</v>
      </c>
      <c r="AV158" s="2">
        <f>Confirmed!AV158 - Recovered!AV158 - Deaths!AV158</f>
        <v>0</v>
      </c>
      <c r="AW158" s="2">
        <f>Confirmed!AW158 - Recovered!AW158 - Deaths!AW158</f>
        <v>0</v>
      </c>
      <c r="AX158" s="2">
        <f>Confirmed!AX158 - Recovered!AX158 - Deaths!AX158</f>
        <v>0</v>
      </c>
      <c r="AY158" s="2">
        <f>Confirmed!AY158 - Recovered!AY158 - Deaths!AY158</f>
        <v>1</v>
      </c>
      <c r="AZ158" s="2">
        <f>Confirmed!AZ158 - Recovered!AZ158 - Deaths!AZ158</f>
        <v>1</v>
      </c>
      <c r="BA158" s="2">
        <f>Confirmed!BA158 - Recovered!BA158 - Deaths!BA158</f>
        <v>5</v>
      </c>
      <c r="BB158" s="2">
        <f>Confirmed!BB158 - Recovered!BB158 - Deaths!BB158</f>
        <v>9</v>
      </c>
      <c r="BC158" s="2">
        <f>Confirmed!BC158 - Recovered!BC158 - Deaths!BC158</f>
        <v>17</v>
      </c>
      <c r="BD158" s="2">
        <f>Confirmed!BD158 - Recovered!BD158 - Deaths!BD158</f>
        <v>27</v>
      </c>
      <c r="BE158" s="2">
        <f>Confirmed!BE158 - Recovered!BE158 - Deaths!BE158</f>
        <v>43</v>
      </c>
      <c r="BF158" s="2">
        <f>Confirmed!BF158 - Recovered!BF158 - Deaths!BF158</f>
        <v>50</v>
      </c>
      <c r="BG158" s="2">
        <f>Confirmed!BG158 - Recovered!BG158 - Deaths!BG158</f>
        <v>57</v>
      </c>
      <c r="BH158" s="2">
        <f>Confirmed!BH158 - Recovered!BH158 - Deaths!BH158</f>
        <v>70</v>
      </c>
      <c r="BI158" s="2">
        <f>Confirmed!BI158 - Recovered!BI158 - Deaths!BI158</f>
        <v>76</v>
      </c>
      <c r="BJ158" s="2">
        <f>Confirmed!BJ158 - Recovered!BJ158 - Deaths!BJ158</f>
        <v>79</v>
      </c>
      <c r="BK158" s="2">
        <f>Confirmed!BK158 - Recovered!BK158 - Deaths!BK158</f>
        <v>94</v>
      </c>
      <c r="BL158" s="2">
        <f>Confirmed!BL158 - Recovered!BL158 - Deaths!BL158</f>
        <v>100</v>
      </c>
      <c r="BM158" s="2">
        <f>Confirmed!BM158 - Recovered!BM158 - Deaths!BM158</f>
        <v>99</v>
      </c>
      <c r="BN158" s="2">
        <f>Confirmed!BN158 - Recovered!BN158 - Deaths!BN158</f>
        <v>99</v>
      </c>
      <c r="BO158" s="2">
        <f>Confirmed!BO158 - Recovered!BO158 - Deaths!BO158</f>
        <v>99</v>
      </c>
      <c r="BP158" s="2">
        <f>Confirmed!BP158 - Recovered!BP158 - Deaths!BP158</f>
        <v>103</v>
      </c>
      <c r="BQ158" s="2">
        <f>Confirmed!BQ158 - Recovered!BQ158 - Deaths!BQ158</f>
        <v>105</v>
      </c>
      <c r="BR158" s="2">
        <f>Confirmed!BR158 - Recovered!BR158 - Deaths!BR158</f>
        <v>105</v>
      </c>
      <c r="BS158" s="2">
        <f>Confirmed!BS158 - Recovered!BS158 - Deaths!BS158</f>
        <v>124</v>
      </c>
      <c r="BT158" s="2">
        <f>Confirmed!BT158 - Recovered!BT158 - Deaths!BT158</f>
        <v>122</v>
      </c>
      <c r="BU158" s="2">
        <f>Confirmed!BU158 - Recovered!BU158 - Deaths!BU158</f>
        <v>126</v>
      </c>
      <c r="BV158" s="2">
        <f>Confirmed!BV158 - Recovered!BV158 - Deaths!BV158</f>
        <v>131</v>
      </c>
      <c r="BW158" s="2">
        <f>Confirmed!BW158 - Recovered!BW158 - Deaths!BW158</f>
        <v>134</v>
      </c>
      <c r="BX158" s="2">
        <f>Confirmed!BX158 - Recovered!BX158 - Deaths!BX158</f>
        <v>138</v>
      </c>
      <c r="BY158" s="2">
        <f>Confirmed!BY158 - Recovered!BY158 - Deaths!BY158</f>
        <v>135</v>
      </c>
      <c r="BZ158" s="2">
        <f>Confirmed!BZ158 - Recovered!BZ158 - Deaths!BZ158</f>
        <v>137</v>
      </c>
      <c r="CA158" s="2">
        <f>Confirmed!CA158 - Recovered!CA158 - Deaths!CA158</f>
        <v>138</v>
      </c>
      <c r="CB158" s="2">
        <f>Confirmed!CB158 - Recovered!CB158 - Deaths!CB158</f>
        <v>134</v>
      </c>
      <c r="CC158" s="2">
        <f>Confirmed!CC158 - Recovered!CC158 - Deaths!CC158</f>
        <v>129</v>
      </c>
      <c r="CD158" s="2">
        <f>Confirmed!CD158 - Recovered!CD158 - Deaths!CD158</f>
        <v>137</v>
      </c>
      <c r="CE158" s="2">
        <f>Confirmed!CE158 - Recovered!CE158 - Deaths!CE158</f>
        <v>147</v>
      </c>
      <c r="CF158" s="2">
        <f>Confirmed!CF158 - Recovered!CF158 - Deaths!CF158</f>
        <v>154</v>
      </c>
      <c r="CG158" s="2">
        <f>Confirmed!CG158 - Recovered!CG158 - Deaths!CG158</f>
        <v>165</v>
      </c>
      <c r="CH158" s="2">
        <f>Confirmed!CH158 - Recovered!CH158 - Deaths!CH158</f>
        <v>168</v>
      </c>
      <c r="CI158" s="2">
        <f>Confirmed!CI158 - Recovered!CI158 - Deaths!CI158</f>
        <v>163</v>
      </c>
      <c r="CJ158" s="2">
        <f>Confirmed!CJ158 - Recovered!CJ158 - Deaths!CJ158</f>
        <v>160</v>
      </c>
      <c r="CK158" s="2">
        <f>Confirmed!CK158 - Recovered!CK158 - Deaths!CK158</f>
        <v>161</v>
      </c>
      <c r="CL158" s="2">
        <f>Confirmed!CL158 - Recovered!CL158 - Deaths!CL158</f>
        <v>168</v>
      </c>
      <c r="CM158" s="2">
        <f>Confirmed!CM158 - Recovered!CM158 - Deaths!CM158</f>
        <v>199</v>
      </c>
      <c r="CN158" s="2">
        <f>Confirmed!CN158 - Recovered!CN158 - Deaths!CN158</f>
        <v>201</v>
      </c>
      <c r="CO158" s="2">
        <f>Confirmed!CO158 - Recovered!CO158 - Deaths!CO158</f>
        <v>218</v>
      </c>
      <c r="CP158" s="2">
        <f>Confirmed!CP158 - Recovered!CP158 - Deaths!CP158</f>
        <v>254</v>
      </c>
      <c r="CQ158" s="2">
        <f>Confirmed!CQ158 - Recovered!CQ158 - Deaths!CQ158</f>
        <v>304</v>
      </c>
      <c r="CR158" s="2">
        <f>Confirmed!CR158 - Recovered!CR158 - Deaths!CR158</f>
        <v>335</v>
      </c>
      <c r="CS158" s="2">
        <f>Confirmed!CS158 - Recovered!CS158 - Deaths!CS158</f>
        <v>396</v>
      </c>
      <c r="CT158" s="2"/>
      <c r="CU158" s="2"/>
      <c r="CV158" s="2"/>
      <c r="CW158" s="2"/>
      <c r="CX158" s="2"/>
      <c r="CY158" s="2"/>
    </row>
    <row r="159" spans="1:103" x14ac:dyDescent="0.25">
      <c r="A159" t="str">
        <f>Confirmed!A159</f>
        <v>Sudan</v>
      </c>
      <c r="B159" s="2">
        <f>Confirmed!B159 - Recovered!B159 - Deaths!B159</f>
        <v>0</v>
      </c>
      <c r="C159" s="2">
        <f>Confirmed!C159 - Recovered!C159 - Deaths!C159</f>
        <v>0</v>
      </c>
      <c r="D159" s="2">
        <f>Confirmed!D159 - Recovered!D159 - Deaths!D159</f>
        <v>0</v>
      </c>
      <c r="E159" s="2">
        <f>Confirmed!E159 - Recovered!E159 - Deaths!E159</f>
        <v>0</v>
      </c>
      <c r="F159" s="2">
        <f>Confirmed!F159 - Recovered!F159 - Deaths!F159</f>
        <v>0</v>
      </c>
      <c r="G159" s="2">
        <f>Confirmed!G159 - Recovered!G159 - Deaths!G159</f>
        <v>0</v>
      </c>
      <c r="H159" s="2">
        <f>Confirmed!H159 - Recovered!H159 - Deaths!H159</f>
        <v>0</v>
      </c>
      <c r="I159" s="2">
        <f>Confirmed!I159 - Recovered!I159 - Deaths!I159</f>
        <v>0</v>
      </c>
      <c r="J159" s="2">
        <f>Confirmed!J159 - Recovered!J159 - Deaths!J159</f>
        <v>0</v>
      </c>
      <c r="K159" s="2">
        <f>Confirmed!K159 - Recovered!K159 - Deaths!K159</f>
        <v>0</v>
      </c>
      <c r="L159" s="2">
        <f>Confirmed!L159 - Recovered!L159 - Deaths!L159</f>
        <v>0</v>
      </c>
      <c r="M159" s="2">
        <f>Confirmed!M159 - Recovered!M159 - Deaths!M159</f>
        <v>0</v>
      </c>
      <c r="N159" s="2">
        <f>Confirmed!N159 - Recovered!N159 - Deaths!N159</f>
        <v>0</v>
      </c>
      <c r="O159" s="2">
        <f>Confirmed!O159 - Recovered!O159 - Deaths!O159</f>
        <v>0</v>
      </c>
      <c r="P159" s="2">
        <f>Confirmed!P159 - Recovered!P159 - Deaths!P159</f>
        <v>0</v>
      </c>
      <c r="Q159" s="2">
        <f>Confirmed!Q159 - Recovered!Q159 - Deaths!Q159</f>
        <v>0</v>
      </c>
      <c r="R159" s="2">
        <f>Confirmed!R159 - Recovered!R159 - Deaths!R159</f>
        <v>0</v>
      </c>
      <c r="S159" s="2">
        <f>Confirmed!S159 - Recovered!S159 - Deaths!S159</f>
        <v>0</v>
      </c>
      <c r="T159" s="2">
        <f>Confirmed!T159 - Recovered!T159 - Deaths!T159</f>
        <v>0</v>
      </c>
      <c r="U159" s="2">
        <f>Confirmed!U159 - Recovered!U159 - Deaths!U159</f>
        <v>0</v>
      </c>
      <c r="V159" s="2">
        <f>Confirmed!V159 - Recovered!V159 - Deaths!V159</f>
        <v>0</v>
      </c>
      <c r="W159" s="2">
        <f>Confirmed!W159 - Recovered!W159 - Deaths!W159</f>
        <v>0</v>
      </c>
      <c r="X159" s="2">
        <f>Confirmed!X159 - Recovered!X159 - Deaths!X159</f>
        <v>0</v>
      </c>
      <c r="Y159" s="2">
        <f>Confirmed!Y159 - Recovered!Y159 - Deaths!Y159</f>
        <v>0</v>
      </c>
      <c r="Z159" s="2">
        <f>Confirmed!Z159 - Recovered!Z159 - Deaths!Z159</f>
        <v>0</v>
      </c>
      <c r="AA159" s="2">
        <f>Confirmed!AA159 - Recovered!AA159 - Deaths!AA159</f>
        <v>0</v>
      </c>
      <c r="AB159" s="2">
        <f>Confirmed!AB159 - Recovered!AB159 - Deaths!AB159</f>
        <v>0</v>
      </c>
      <c r="AC159" s="2">
        <f>Confirmed!AC159 - Recovered!AC159 - Deaths!AC159</f>
        <v>0</v>
      </c>
      <c r="AD159" s="2">
        <f>Confirmed!AD159 - Recovered!AD159 - Deaths!AD159</f>
        <v>0</v>
      </c>
      <c r="AE159" s="2">
        <f>Confirmed!AE159 - Recovered!AE159 - Deaths!AE159</f>
        <v>0</v>
      </c>
      <c r="AF159" s="2">
        <f>Confirmed!AF159 - Recovered!AF159 - Deaths!AF159</f>
        <v>0</v>
      </c>
      <c r="AG159" s="2">
        <f>Confirmed!AG159 - Recovered!AG159 - Deaths!AG159</f>
        <v>0</v>
      </c>
      <c r="AH159" s="2">
        <f>Confirmed!AH159 - Recovered!AH159 - Deaths!AH159</f>
        <v>0</v>
      </c>
      <c r="AI159" s="2">
        <f>Confirmed!AI159 - Recovered!AI159 - Deaths!AI159</f>
        <v>0</v>
      </c>
      <c r="AJ159" s="2">
        <f>Confirmed!AJ159 - Recovered!AJ159 - Deaths!AJ159</f>
        <v>0</v>
      </c>
      <c r="AK159" s="2">
        <f>Confirmed!AK159 - Recovered!AK159 - Deaths!AK159</f>
        <v>0</v>
      </c>
      <c r="AL159" s="2">
        <f>Confirmed!AL159 - Recovered!AL159 - Deaths!AL159</f>
        <v>0</v>
      </c>
      <c r="AM159" s="2">
        <f>Confirmed!AM159 - Recovered!AM159 - Deaths!AM159</f>
        <v>0</v>
      </c>
      <c r="AN159" s="2">
        <f>Confirmed!AN159 - Recovered!AN159 - Deaths!AN159</f>
        <v>0</v>
      </c>
      <c r="AO159" s="2">
        <f>Confirmed!AO159 - Recovered!AO159 - Deaths!AO159</f>
        <v>0</v>
      </c>
      <c r="AP159" s="2">
        <f>Confirmed!AP159 - Recovered!AP159 - Deaths!AP159</f>
        <v>0</v>
      </c>
      <c r="AQ159" s="2">
        <f>Confirmed!AQ159 - Recovered!AQ159 - Deaths!AQ159</f>
        <v>0</v>
      </c>
      <c r="AR159" s="2">
        <f>Confirmed!AR159 - Recovered!AR159 - Deaths!AR159</f>
        <v>0</v>
      </c>
      <c r="AS159" s="2">
        <f>Confirmed!AS159 - Recovered!AS159 - Deaths!AS159</f>
        <v>0</v>
      </c>
      <c r="AT159" s="2">
        <f>Confirmed!AT159 - Recovered!AT159 - Deaths!AT159</f>
        <v>0</v>
      </c>
      <c r="AU159" s="2">
        <f>Confirmed!AU159 - Recovered!AU159 - Deaths!AU159</f>
        <v>0</v>
      </c>
      <c r="AV159" s="2">
        <f>Confirmed!AV159 - Recovered!AV159 - Deaths!AV159</f>
        <v>0</v>
      </c>
      <c r="AW159" s="2">
        <f>Confirmed!AW159 - Recovered!AW159 - Deaths!AW159</f>
        <v>0</v>
      </c>
      <c r="AX159" s="2">
        <f>Confirmed!AX159 - Recovered!AX159 - Deaths!AX159</f>
        <v>0</v>
      </c>
      <c r="AY159" s="2">
        <f>Confirmed!AY159 - Recovered!AY159 - Deaths!AY159</f>
        <v>0</v>
      </c>
      <c r="AZ159" s="2">
        <f>Confirmed!AZ159 - Recovered!AZ159 - Deaths!AZ159</f>
        <v>0</v>
      </c>
      <c r="BA159" s="2">
        <f>Confirmed!BA159 - Recovered!BA159 - Deaths!BA159</f>
        <v>0</v>
      </c>
      <c r="BB159" s="2">
        <f>Confirmed!BB159 - Recovered!BB159 - Deaths!BB159</f>
        <v>0</v>
      </c>
      <c r="BC159" s="2">
        <f>Confirmed!BC159 - Recovered!BC159 - Deaths!BC159</f>
        <v>0</v>
      </c>
      <c r="BD159" s="2">
        <f>Confirmed!BD159 - Recovered!BD159 - Deaths!BD159</f>
        <v>0</v>
      </c>
      <c r="BE159" s="2">
        <f>Confirmed!BE159 - Recovered!BE159 - Deaths!BE159</f>
        <v>0</v>
      </c>
      <c r="BF159" s="2">
        <f>Confirmed!BF159 - Recovered!BF159 - Deaths!BF159</f>
        <v>1</v>
      </c>
      <c r="BG159" s="2">
        <f>Confirmed!BG159 - Recovered!BG159 - Deaths!BG159</f>
        <v>1</v>
      </c>
      <c r="BH159" s="2">
        <f>Confirmed!BH159 - Recovered!BH159 - Deaths!BH159</f>
        <v>1</v>
      </c>
      <c r="BI159" s="2">
        <f>Confirmed!BI159 - Recovered!BI159 - Deaths!BI159</f>
        <v>1</v>
      </c>
      <c r="BJ159" s="2">
        <f>Confirmed!BJ159 - Recovered!BJ159 - Deaths!BJ159</f>
        <v>1</v>
      </c>
      <c r="BK159" s="2">
        <f>Confirmed!BK159 - Recovered!BK159 - Deaths!BK159</f>
        <v>1</v>
      </c>
      <c r="BL159" s="2">
        <f>Confirmed!BL159 - Recovered!BL159 - Deaths!BL159</f>
        <v>2</v>
      </c>
      <c r="BM159" s="2">
        <f>Confirmed!BM159 - Recovered!BM159 - Deaths!BM159</f>
        <v>2</v>
      </c>
      <c r="BN159" s="2">
        <f>Confirmed!BN159 - Recovered!BN159 - Deaths!BN159</f>
        <v>2</v>
      </c>
      <c r="BO159" s="2">
        <f>Confirmed!BO159 - Recovered!BO159 - Deaths!BO159</f>
        <v>2</v>
      </c>
      <c r="BP159" s="2">
        <f>Confirmed!BP159 - Recovered!BP159 - Deaths!BP159</f>
        <v>4</v>
      </c>
      <c r="BQ159" s="2">
        <f>Confirmed!BQ159 - Recovered!BQ159 - Deaths!BQ159</f>
        <v>5</v>
      </c>
      <c r="BR159" s="2">
        <f>Confirmed!BR159 - Recovered!BR159 - Deaths!BR159</f>
        <v>4</v>
      </c>
      <c r="BS159" s="2">
        <f>Confirmed!BS159 - Recovered!BS159 - Deaths!BS159</f>
        <v>4</v>
      </c>
      <c r="BT159" s="2">
        <f>Confirmed!BT159 - Recovered!BT159 - Deaths!BT159</f>
        <v>3</v>
      </c>
      <c r="BU159" s="2">
        <f>Confirmed!BU159 - Recovered!BU159 - Deaths!BU159</f>
        <v>4</v>
      </c>
      <c r="BV159" s="2">
        <f>Confirmed!BV159 - Recovered!BV159 - Deaths!BV159</f>
        <v>6</v>
      </c>
      <c r="BW159" s="2">
        <f>Confirmed!BW159 - Recovered!BW159 - Deaths!BW159</f>
        <v>6</v>
      </c>
      <c r="BX159" s="2">
        <f>Confirmed!BX159 - Recovered!BX159 - Deaths!BX159</f>
        <v>8</v>
      </c>
      <c r="BY159" s="2">
        <f>Confirmed!BY159 - Recovered!BY159 - Deaths!BY159</f>
        <v>8</v>
      </c>
      <c r="BZ159" s="2">
        <f>Confirmed!BZ159 - Recovered!BZ159 - Deaths!BZ159</f>
        <v>10</v>
      </c>
      <c r="CA159" s="2">
        <f>Confirmed!CA159 - Recovered!CA159 - Deaths!CA159</f>
        <v>10</v>
      </c>
      <c r="CB159" s="2">
        <f>Confirmed!CB159 - Recovered!CB159 - Deaths!CB159</f>
        <v>11</v>
      </c>
      <c r="CC159" s="2">
        <f>Confirmed!CC159 - Recovered!CC159 - Deaths!CC159</f>
        <v>13</v>
      </c>
      <c r="CD159" s="2">
        <f>Confirmed!CD159 - Recovered!CD159 - Deaths!CD159</f>
        <v>15</v>
      </c>
      <c r="CE159" s="2">
        <f>Confirmed!CE159 - Recovered!CE159 - Deaths!CE159</f>
        <v>15</v>
      </c>
      <c r="CF159" s="2">
        <f>Confirmed!CF159 - Recovered!CF159 - Deaths!CF159</f>
        <v>21</v>
      </c>
      <c r="CG159" s="2">
        <f>Confirmed!CG159 - Recovered!CG159 - Deaths!CG159</f>
        <v>23</v>
      </c>
      <c r="CH159" s="2">
        <f>Confirmed!CH159 - Recovered!CH159 - Deaths!CH159</f>
        <v>23</v>
      </c>
      <c r="CI159" s="2">
        <f>Confirmed!CI159 - Recovered!CI159 - Deaths!CI159</f>
        <v>23</v>
      </c>
      <c r="CJ159" s="2">
        <f>Confirmed!CJ159 - Recovered!CJ159 - Deaths!CJ159</f>
        <v>23</v>
      </c>
      <c r="CK159" s="2">
        <f>Confirmed!CK159 - Recovered!CK159 - Deaths!CK159</f>
        <v>50</v>
      </c>
      <c r="CL159" s="2">
        <f>Confirmed!CL159 - Recovered!CL159 - Deaths!CL159</f>
        <v>50</v>
      </c>
      <c r="CM159" s="2">
        <f>Confirmed!CM159 - Recovered!CM159 - Deaths!CM159</f>
        <v>87</v>
      </c>
      <c r="CN159" s="2">
        <f>Confirmed!CN159 - Recovered!CN159 - Deaths!CN159</f>
        <v>87</v>
      </c>
      <c r="CO159" s="2">
        <f>Confirmed!CO159 - Recovered!CO159 - Deaths!CO159</f>
        <v>115</v>
      </c>
      <c r="CP159" s="2">
        <f>Confirmed!CP159 - Recovered!CP159 - Deaths!CP159</f>
        <v>144</v>
      </c>
      <c r="CQ159" s="2">
        <f>Confirmed!CQ159 - Recovered!CQ159 - Deaths!CQ159</f>
        <v>144</v>
      </c>
      <c r="CR159" s="2">
        <f>Confirmed!CR159 - Recovered!CR159 - Deaths!CR159</f>
        <v>177</v>
      </c>
      <c r="CS159" s="2">
        <f>Confirmed!CS159 - Recovered!CS159 - Deaths!CS159</f>
        <v>196</v>
      </c>
      <c r="CT159" s="2"/>
      <c r="CU159" s="2"/>
      <c r="CV159" s="2"/>
      <c r="CW159" s="2"/>
      <c r="CX159" s="2"/>
      <c r="CY159" s="2"/>
    </row>
    <row r="160" spans="1:103" x14ac:dyDescent="0.25">
      <c r="A160" t="str">
        <f>Confirmed!A160</f>
        <v>Suriname</v>
      </c>
      <c r="B160" s="2">
        <f>Confirmed!B160 - Recovered!B160 - Deaths!B160</f>
        <v>0</v>
      </c>
      <c r="C160" s="2">
        <f>Confirmed!C160 - Recovered!C160 - Deaths!C160</f>
        <v>0</v>
      </c>
      <c r="D160" s="2">
        <f>Confirmed!D160 - Recovered!D160 - Deaths!D160</f>
        <v>0</v>
      </c>
      <c r="E160" s="2">
        <f>Confirmed!E160 - Recovered!E160 - Deaths!E160</f>
        <v>0</v>
      </c>
      <c r="F160" s="2">
        <f>Confirmed!F160 - Recovered!F160 - Deaths!F160</f>
        <v>0</v>
      </c>
      <c r="G160" s="2">
        <f>Confirmed!G160 - Recovered!G160 - Deaths!G160</f>
        <v>0</v>
      </c>
      <c r="H160" s="2">
        <f>Confirmed!H160 - Recovered!H160 - Deaths!H160</f>
        <v>0</v>
      </c>
      <c r="I160" s="2">
        <f>Confirmed!I160 - Recovered!I160 - Deaths!I160</f>
        <v>0</v>
      </c>
      <c r="J160" s="2">
        <f>Confirmed!J160 - Recovered!J160 - Deaths!J160</f>
        <v>0</v>
      </c>
      <c r="K160" s="2">
        <f>Confirmed!K160 - Recovered!K160 - Deaths!K160</f>
        <v>0</v>
      </c>
      <c r="L160" s="2">
        <f>Confirmed!L160 - Recovered!L160 - Deaths!L160</f>
        <v>0</v>
      </c>
      <c r="M160" s="2">
        <f>Confirmed!M160 - Recovered!M160 - Deaths!M160</f>
        <v>0</v>
      </c>
      <c r="N160" s="2">
        <f>Confirmed!N160 - Recovered!N160 - Deaths!N160</f>
        <v>0</v>
      </c>
      <c r="O160" s="2">
        <f>Confirmed!O160 - Recovered!O160 - Deaths!O160</f>
        <v>0</v>
      </c>
      <c r="P160" s="2">
        <f>Confirmed!P160 - Recovered!P160 - Deaths!P160</f>
        <v>0</v>
      </c>
      <c r="Q160" s="2">
        <f>Confirmed!Q160 - Recovered!Q160 - Deaths!Q160</f>
        <v>0</v>
      </c>
      <c r="R160" s="2">
        <f>Confirmed!R160 - Recovered!R160 - Deaths!R160</f>
        <v>0</v>
      </c>
      <c r="S160" s="2">
        <f>Confirmed!S160 - Recovered!S160 - Deaths!S160</f>
        <v>0</v>
      </c>
      <c r="T160" s="2">
        <f>Confirmed!T160 - Recovered!T160 - Deaths!T160</f>
        <v>0</v>
      </c>
      <c r="U160" s="2">
        <f>Confirmed!U160 - Recovered!U160 - Deaths!U160</f>
        <v>0</v>
      </c>
      <c r="V160" s="2">
        <f>Confirmed!V160 - Recovered!V160 - Deaths!V160</f>
        <v>0</v>
      </c>
      <c r="W160" s="2">
        <f>Confirmed!W160 - Recovered!W160 - Deaths!W160</f>
        <v>0</v>
      </c>
      <c r="X160" s="2">
        <f>Confirmed!X160 - Recovered!X160 - Deaths!X160</f>
        <v>0</v>
      </c>
      <c r="Y160" s="2">
        <f>Confirmed!Y160 - Recovered!Y160 - Deaths!Y160</f>
        <v>0</v>
      </c>
      <c r="Z160" s="2">
        <f>Confirmed!Z160 - Recovered!Z160 - Deaths!Z160</f>
        <v>0</v>
      </c>
      <c r="AA160" s="2">
        <f>Confirmed!AA160 - Recovered!AA160 - Deaths!AA160</f>
        <v>0</v>
      </c>
      <c r="AB160" s="2">
        <f>Confirmed!AB160 - Recovered!AB160 - Deaths!AB160</f>
        <v>0</v>
      </c>
      <c r="AC160" s="2">
        <f>Confirmed!AC160 - Recovered!AC160 - Deaths!AC160</f>
        <v>0</v>
      </c>
      <c r="AD160" s="2">
        <f>Confirmed!AD160 - Recovered!AD160 - Deaths!AD160</f>
        <v>0</v>
      </c>
      <c r="AE160" s="2">
        <f>Confirmed!AE160 - Recovered!AE160 - Deaths!AE160</f>
        <v>0</v>
      </c>
      <c r="AF160" s="2">
        <f>Confirmed!AF160 - Recovered!AF160 - Deaths!AF160</f>
        <v>0</v>
      </c>
      <c r="AG160" s="2">
        <f>Confirmed!AG160 - Recovered!AG160 - Deaths!AG160</f>
        <v>0</v>
      </c>
      <c r="AH160" s="2">
        <f>Confirmed!AH160 - Recovered!AH160 - Deaths!AH160</f>
        <v>0</v>
      </c>
      <c r="AI160" s="2">
        <f>Confirmed!AI160 - Recovered!AI160 - Deaths!AI160</f>
        <v>0</v>
      </c>
      <c r="AJ160" s="2">
        <f>Confirmed!AJ160 - Recovered!AJ160 - Deaths!AJ160</f>
        <v>0</v>
      </c>
      <c r="AK160" s="2">
        <f>Confirmed!AK160 - Recovered!AK160 - Deaths!AK160</f>
        <v>0</v>
      </c>
      <c r="AL160" s="2">
        <f>Confirmed!AL160 - Recovered!AL160 - Deaths!AL160</f>
        <v>0</v>
      </c>
      <c r="AM160" s="2">
        <f>Confirmed!AM160 - Recovered!AM160 - Deaths!AM160</f>
        <v>0</v>
      </c>
      <c r="AN160" s="2">
        <f>Confirmed!AN160 - Recovered!AN160 - Deaths!AN160</f>
        <v>0</v>
      </c>
      <c r="AO160" s="2">
        <f>Confirmed!AO160 - Recovered!AO160 - Deaths!AO160</f>
        <v>0</v>
      </c>
      <c r="AP160" s="2">
        <f>Confirmed!AP160 - Recovered!AP160 - Deaths!AP160</f>
        <v>0</v>
      </c>
      <c r="AQ160" s="2">
        <f>Confirmed!AQ160 - Recovered!AQ160 - Deaths!AQ160</f>
        <v>0</v>
      </c>
      <c r="AR160" s="2">
        <f>Confirmed!AR160 - Recovered!AR160 - Deaths!AR160</f>
        <v>0</v>
      </c>
      <c r="AS160" s="2">
        <f>Confirmed!AS160 - Recovered!AS160 - Deaths!AS160</f>
        <v>0</v>
      </c>
      <c r="AT160" s="2">
        <f>Confirmed!AT160 - Recovered!AT160 - Deaths!AT160</f>
        <v>0</v>
      </c>
      <c r="AU160" s="2">
        <f>Confirmed!AU160 - Recovered!AU160 - Deaths!AU160</f>
        <v>0</v>
      </c>
      <c r="AV160" s="2">
        <f>Confirmed!AV160 - Recovered!AV160 - Deaths!AV160</f>
        <v>0</v>
      </c>
      <c r="AW160" s="2">
        <f>Confirmed!AW160 - Recovered!AW160 - Deaths!AW160</f>
        <v>0</v>
      </c>
      <c r="AX160" s="2">
        <f>Confirmed!AX160 - Recovered!AX160 - Deaths!AX160</f>
        <v>0</v>
      </c>
      <c r="AY160" s="2">
        <f>Confirmed!AY160 - Recovered!AY160 - Deaths!AY160</f>
        <v>0</v>
      </c>
      <c r="AZ160" s="2">
        <f>Confirmed!AZ160 - Recovered!AZ160 - Deaths!AZ160</f>
        <v>0</v>
      </c>
      <c r="BA160" s="2">
        <f>Confirmed!BA160 - Recovered!BA160 - Deaths!BA160</f>
        <v>0</v>
      </c>
      <c r="BB160" s="2">
        <f>Confirmed!BB160 - Recovered!BB160 - Deaths!BB160</f>
        <v>1</v>
      </c>
      <c r="BC160" s="2">
        <f>Confirmed!BC160 - Recovered!BC160 - Deaths!BC160</f>
        <v>1</v>
      </c>
      <c r="BD160" s="2">
        <f>Confirmed!BD160 - Recovered!BD160 - Deaths!BD160</f>
        <v>1</v>
      </c>
      <c r="BE160" s="2">
        <f>Confirmed!BE160 - Recovered!BE160 - Deaths!BE160</f>
        <v>1</v>
      </c>
      <c r="BF160" s="2">
        <f>Confirmed!BF160 - Recovered!BF160 - Deaths!BF160</f>
        <v>1</v>
      </c>
      <c r="BG160" s="2">
        <f>Confirmed!BG160 - Recovered!BG160 - Deaths!BG160</f>
        <v>1</v>
      </c>
      <c r="BH160" s="2">
        <f>Confirmed!BH160 - Recovered!BH160 - Deaths!BH160</f>
        <v>4</v>
      </c>
      <c r="BI160" s="2">
        <f>Confirmed!BI160 - Recovered!BI160 - Deaths!BI160</f>
        <v>4</v>
      </c>
      <c r="BJ160" s="2">
        <f>Confirmed!BJ160 - Recovered!BJ160 - Deaths!BJ160</f>
        <v>5</v>
      </c>
      <c r="BK160" s="2">
        <f>Confirmed!BK160 - Recovered!BK160 - Deaths!BK160</f>
        <v>5</v>
      </c>
      <c r="BL160" s="2">
        <f>Confirmed!BL160 - Recovered!BL160 - Deaths!BL160</f>
        <v>7</v>
      </c>
      <c r="BM160" s="2">
        <f>Confirmed!BM160 - Recovered!BM160 - Deaths!BM160</f>
        <v>8</v>
      </c>
      <c r="BN160" s="2">
        <f>Confirmed!BN160 - Recovered!BN160 - Deaths!BN160</f>
        <v>8</v>
      </c>
      <c r="BO160" s="2">
        <f>Confirmed!BO160 - Recovered!BO160 - Deaths!BO160</f>
        <v>8</v>
      </c>
      <c r="BP160" s="2">
        <f>Confirmed!BP160 - Recovered!BP160 - Deaths!BP160</f>
        <v>8</v>
      </c>
      <c r="BQ160" s="2">
        <f>Confirmed!BQ160 - Recovered!BQ160 - Deaths!BQ160</f>
        <v>8</v>
      </c>
      <c r="BR160" s="2">
        <f>Confirmed!BR160 - Recovered!BR160 - Deaths!BR160</f>
        <v>8</v>
      </c>
      <c r="BS160" s="2">
        <f>Confirmed!BS160 - Recovered!BS160 - Deaths!BS160</f>
        <v>9</v>
      </c>
      <c r="BT160" s="2">
        <f>Confirmed!BT160 - Recovered!BT160 - Deaths!BT160</f>
        <v>10</v>
      </c>
      <c r="BU160" s="2">
        <f>Confirmed!BU160 - Recovered!BU160 - Deaths!BU160</f>
        <v>10</v>
      </c>
      <c r="BV160" s="2">
        <f>Confirmed!BV160 - Recovered!BV160 - Deaths!BV160</f>
        <v>9</v>
      </c>
      <c r="BW160" s="2">
        <f>Confirmed!BW160 - Recovered!BW160 - Deaths!BW160</f>
        <v>9</v>
      </c>
      <c r="BX160" s="2">
        <f>Confirmed!BX160 - Recovered!BX160 - Deaths!BX160</f>
        <v>9</v>
      </c>
      <c r="BY160" s="2">
        <f>Confirmed!BY160 - Recovered!BY160 - Deaths!BY160</f>
        <v>9</v>
      </c>
      <c r="BZ160" s="2">
        <f>Confirmed!BZ160 - Recovered!BZ160 - Deaths!BZ160</f>
        <v>9</v>
      </c>
      <c r="CA160" s="2">
        <f>Confirmed!CA160 - Recovered!CA160 - Deaths!CA160</f>
        <v>6</v>
      </c>
      <c r="CB160" s="2">
        <f>Confirmed!CB160 - Recovered!CB160 - Deaths!CB160</f>
        <v>5</v>
      </c>
      <c r="CC160" s="2">
        <f>Confirmed!CC160 - Recovered!CC160 - Deaths!CC160</f>
        <v>5</v>
      </c>
      <c r="CD160" s="2">
        <f>Confirmed!CD160 - Recovered!CD160 - Deaths!CD160</f>
        <v>5</v>
      </c>
      <c r="CE160" s="2">
        <f>Confirmed!CE160 - Recovered!CE160 - Deaths!CE160</f>
        <v>5</v>
      </c>
      <c r="CF160" s="2">
        <f>Confirmed!CF160 - Recovered!CF160 - Deaths!CF160</f>
        <v>3</v>
      </c>
      <c r="CG160" s="2">
        <f>Confirmed!CG160 - Recovered!CG160 - Deaths!CG160</f>
        <v>3</v>
      </c>
      <c r="CH160" s="2">
        <f>Confirmed!CH160 - Recovered!CH160 - Deaths!CH160</f>
        <v>3</v>
      </c>
      <c r="CI160" s="2">
        <f>Confirmed!CI160 - Recovered!CI160 - Deaths!CI160</f>
        <v>3</v>
      </c>
      <c r="CJ160" s="2">
        <f>Confirmed!CJ160 - Recovered!CJ160 - Deaths!CJ160</f>
        <v>3</v>
      </c>
      <c r="CK160" s="2">
        <f>Confirmed!CK160 - Recovered!CK160 - Deaths!CK160</f>
        <v>3</v>
      </c>
      <c r="CL160" s="2">
        <f>Confirmed!CL160 - Recovered!CL160 - Deaths!CL160</f>
        <v>3</v>
      </c>
      <c r="CM160" s="2">
        <f>Confirmed!CM160 - Recovered!CM160 - Deaths!CM160</f>
        <v>3</v>
      </c>
      <c r="CN160" s="2">
        <f>Confirmed!CN160 - Recovered!CN160 - Deaths!CN160</f>
        <v>3</v>
      </c>
      <c r="CO160" s="2">
        <f>Confirmed!CO160 - Recovered!CO160 - Deaths!CO160</f>
        <v>3</v>
      </c>
      <c r="CP160" s="2">
        <f>Confirmed!CP160 - Recovered!CP160 - Deaths!CP160</f>
        <v>3</v>
      </c>
      <c r="CQ160" s="2">
        <f>Confirmed!CQ160 - Recovered!CQ160 - Deaths!CQ160</f>
        <v>2</v>
      </c>
      <c r="CR160" s="2">
        <f>Confirmed!CR160 - Recovered!CR160 - Deaths!CR160</f>
        <v>2</v>
      </c>
      <c r="CS160" s="2">
        <f>Confirmed!CS160 - Recovered!CS160 - Deaths!CS160</f>
        <v>2</v>
      </c>
      <c r="CT160" s="2"/>
      <c r="CU160" s="2"/>
      <c r="CV160" s="2"/>
      <c r="CW160" s="2"/>
      <c r="CX160" s="2"/>
      <c r="CY160" s="2"/>
    </row>
    <row r="161" spans="1:103" x14ac:dyDescent="0.25">
      <c r="A161" t="str">
        <f>Confirmed!A161</f>
        <v>Sweden</v>
      </c>
      <c r="B161" s="2">
        <f>Confirmed!B161 - Recovered!B161 - Deaths!B161</f>
        <v>0</v>
      </c>
      <c r="C161" s="2">
        <f>Confirmed!C161 - Recovered!C161 - Deaths!C161</f>
        <v>0</v>
      </c>
      <c r="D161" s="2">
        <f>Confirmed!D161 - Recovered!D161 - Deaths!D161</f>
        <v>0</v>
      </c>
      <c r="E161" s="2">
        <f>Confirmed!E161 - Recovered!E161 - Deaths!E161</f>
        <v>0</v>
      </c>
      <c r="F161" s="2">
        <f>Confirmed!F161 - Recovered!F161 - Deaths!F161</f>
        <v>0</v>
      </c>
      <c r="G161" s="2">
        <f>Confirmed!G161 - Recovered!G161 - Deaths!G161</f>
        <v>0</v>
      </c>
      <c r="H161" s="2">
        <f>Confirmed!H161 - Recovered!H161 - Deaths!H161</f>
        <v>0</v>
      </c>
      <c r="I161" s="2">
        <f>Confirmed!I161 - Recovered!I161 - Deaths!I161</f>
        <v>0</v>
      </c>
      <c r="J161" s="2">
        <f>Confirmed!J161 - Recovered!J161 - Deaths!J161</f>
        <v>0</v>
      </c>
      <c r="K161" s="2">
        <f>Confirmed!K161 - Recovered!K161 - Deaths!K161</f>
        <v>1</v>
      </c>
      <c r="L161" s="2">
        <f>Confirmed!L161 - Recovered!L161 - Deaths!L161</f>
        <v>1</v>
      </c>
      <c r="M161" s="2">
        <f>Confirmed!M161 - Recovered!M161 - Deaths!M161</f>
        <v>1</v>
      </c>
      <c r="N161" s="2">
        <f>Confirmed!N161 - Recovered!N161 - Deaths!N161</f>
        <v>1</v>
      </c>
      <c r="O161" s="2">
        <f>Confirmed!O161 - Recovered!O161 - Deaths!O161</f>
        <v>1</v>
      </c>
      <c r="P161" s="2">
        <f>Confirmed!P161 - Recovered!P161 - Deaths!P161</f>
        <v>1</v>
      </c>
      <c r="Q161" s="2">
        <f>Confirmed!Q161 - Recovered!Q161 - Deaths!Q161</f>
        <v>1</v>
      </c>
      <c r="R161" s="2">
        <f>Confirmed!R161 - Recovered!R161 - Deaths!R161</f>
        <v>1</v>
      </c>
      <c r="S161" s="2">
        <f>Confirmed!S161 - Recovered!S161 - Deaths!S161</f>
        <v>1</v>
      </c>
      <c r="T161" s="2">
        <f>Confirmed!T161 - Recovered!T161 - Deaths!T161</f>
        <v>1</v>
      </c>
      <c r="U161" s="2">
        <f>Confirmed!U161 - Recovered!U161 - Deaths!U161</f>
        <v>1</v>
      </c>
      <c r="V161" s="2">
        <f>Confirmed!V161 - Recovered!V161 - Deaths!V161</f>
        <v>1</v>
      </c>
      <c r="W161" s="2">
        <f>Confirmed!W161 - Recovered!W161 - Deaths!W161</f>
        <v>1</v>
      </c>
      <c r="X161" s="2">
        <f>Confirmed!X161 - Recovered!X161 - Deaths!X161</f>
        <v>1</v>
      </c>
      <c r="Y161" s="2">
        <f>Confirmed!Y161 - Recovered!Y161 - Deaths!Y161</f>
        <v>1</v>
      </c>
      <c r="Z161" s="2">
        <f>Confirmed!Z161 - Recovered!Z161 - Deaths!Z161</f>
        <v>1</v>
      </c>
      <c r="AA161" s="2">
        <f>Confirmed!AA161 - Recovered!AA161 - Deaths!AA161</f>
        <v>1</v>
      </c>
      <c r="AB161" s="2">
        <f>Confirmed!AB161 - Recovered!AB161 - Deaths!AB161</f>
        <v>1</v>
      </c>
      <c r="AC161" s="2">
        <f>Confirmed!AC161 - Recovered!AC161 - Deaths!AC161</f>
        <v>1</v>
      </c>
      <c r="AD161" s="2">
        <f>Confirmed!AD161 - Recovered!AD161 - Deaths!AD161</f>
        <v>1</v>
      </c>
      <c r="AE161" s="2">
        <f>Confirmed!AE161 - Recovered!AE161 - Deaths!AE161</f>
        <v>1</v>
      </c>
      <c r="AF161" s="2">
        <f>Confirmed!AF161 - Recovered!AF161 - Deaths!AF161</f>
        <v>1</v>
      </c>
      <c r="AG161" s="2">
        <f>Confirmed!AG161 - Recovered!AG161 - Deaths!AG161</f>
        <v>1</v>
      </c>
      <c r="AH161" s="2">
        <f>Confirmed!AH161 - Recovered!AH161 - Deaths!AH161</f>
        <v>1</v>
      </c>
      <c r="AI161" s="2">
        <f>Confirmed!AI161 - Recovered!AI161 - Deaths!AI161</f>
        <v>1</v>
      </c>
      <c r="AJ161" s="2">
        <f>Confirmed!AJ161 - Recovered!AJ161 - Deaths!AJ161</f>
        <v>1</v>
      </c>
      <c r="AK161" s="2">
        <f>Confirmed!AK161 - Recovered!AK161 - Deaths!AK161</f>
        <v>2</v>
      </c>
      <c r="AL161" s="2">
        <f>Confirmed!AL161 - Recovered!AL161 - Deaths!AL161</f>
        <v>7</v>
      </c>
      <c r="AM161" s="2">
        <f>Confirmed!AM161 - Recovered!AM161 - Deaths!AM161</f>
        <v>7</v>
      </c>
      <c r="AN161" s="2">
        <f>Confirmed!AN161 - Recovered!AN161 - Deaths!AN161</f>
        <v>12</v>
      </c>
      <c r="AO161" s="2">
        <f>Confirmed!AO161 - Recovered!AO161 - Deaths!AO161</f>
        <v>14</v>
      </c>
      <c r="AP161" s="2">
        <f>Confirmed!AP161 - Recovered!AP161 - Deaths!AP161</f>
        <v>15</v>
      </c>
      <c r="AQ161" s="2">
        <f>Confirmed!AQ161 - Recovered!AQ161 - Deaths!AQ161</f>
        <v>21</v>
      </c>
      <c r="AR161" s="2">
        <f>Confirmed!AR161 - Recovered!AR161 - Deaths!AR161</f>
        <v>35</v>
      </c>
      <c r="AS161" s="2">
        <f>Confirmed!AS161 - Recovered!AS161 - Deaths!AS161</f>
        <v>94</v>
      </c>
      <c r="AT161" s="2">
        <f>Confirmed!AT161 - Recovered!AT161 - Deaths!AT161</f>
        <v>101</v>
      </c>
      <c r="AU161" s="2">
        <f>Confirmed!AU161 - Recovered!AU161 - Deaths!AU161</f>
        <v>161</v>
      </c>
      <c r="AV161" s="2">
        <f>Confirmed!AV161 - Recovered!AV161 - Deaths!AV161</f>
        <v>203</v>
      </c>
      <c r="AW161" s="2">
        <f>Confirmed!AW161 - Recovered!AW161 - Deaths!AW161</f>
        <v>247</v>
      </c>
      <c r="AX161" s="2">
        <f>Confirmed!AX161 - Recovered!AX161 - Deaths!AX161</f>
        <v>354</v>
      </c>
      <c r="AY161" s="2">
        <f>Confirmed!AY161 - Recovered!AY161 - Deaths!AY161</f>
        <v>498</v>
      </c>
      <c r="AZ161" s="2">
        <f>Confirmed!AZ161 - Recovered!AZ161 - Deaths!AZ161</f>
        <v>597</v>
      </c>
      <c r="BA161" s="2">
        <f>Confirmed!BA161 - Recovered!BA161 - Deaths!BA161</f>
        <v>812</v>
      </c>
      <c r="BB161" s="2">
        <f>Confirmed!BB161 - Recovered!BB161 - Deaths!BB161</f>
        <v>958</v>
      </c>
      <c r="BC161" s="2">
        <f>Confirmed!BC161 - Recovered!BC161 - Deaths!BC161</f>
        <v>1018</v>
      </c>
      <c r="BD161" s="2">
        <f>Confirmed!BD161 - Recovered!BD161 - Deaths!BD161</f>
        <v>1096</v>
      </c>
      <c r="BE161" s="2">
        <f>Confirmed!BE161 - Recovered!BE161 - Deaths!BE161</f>
        <v>1182</v>
      </c>
      <c r="BF161" s="2">
        <f>Confirmed!BF161 - Recovered!BF161 - Deaths!BF161</f>
        <v>1268</v>
      </c>
      <c r="BG161" s="2">
        <f>Confirmed!BG161 - Recovered!BG161 - Deaths!BG161</f>
        <v>1412</v>
      </c>
      <c r="BH161" s="2">
        <f>Confirmed!BH161 - Recovered!BH161 - Deaths!BH161</f>
        <v>1607</v>
      </c>
      <c r="BI161" s="2">
        <f>Confirmed!BI161 - Recovered!BI161 - Deaths!BI161</f>
        <v>1727</v>
      </c>
      <c r="BJ161" s="2">
        <f>Confirmed!BJ161 - Recovered!BJ161 - Deaths!BJ161</f>
        <v>1897</v>
      </c>
      <c r="BK161" s="2">
        <f>Confirmed!BK161 - Recovered!BK161 - Deaths!BK161</f>
        <v>2005</v>
      </c>
      <c r="BL161" s="2">
        <f>Confirmed!BL161 - Recovered!BL161 - Deaths!BL161</f>
        <v>2234</v>
      </c>
      <c r="BM161" s="2">
        <f>Confirmed!BM161 - Recovered!BM161 - Deaths!BM161</f>
        <v>2448</v>
      </c>
      <c r="BN161" s="2">
        <f>Confirmed!BN161 - Recovered!BN161 - Deaths!BN161</f>
        <v>2747</v>
      </c>
      <c r="BO161" s="2">
        <f>Confirmed!BO161 - Recovered!BO161 - Deaths!BO161</f>
        <v>2948</v>
      </c>
      <c r="BP161" s="2">
        <f>Confirmed!BP161 - Recovered!BP161 - Deaths!BP161</f>
        <v>3326</v>
      </c>
      <c r="BQ161" s="2">
        <f>Confirmed!BQ161 - Recovered!BQ161 - Deaths!BQ161</f>
        <v>3574</v>
      </c>
      <c r="BR161" s="2">
        <f>Confirmed!BR161 - Recovered!BR161 - Deaths!BR161</f>
        <v>3866</v>
      </c>
      <c r="BS161" s="2">
        <f>Confirmed!BS161 - Recovered!BS161 - Deaths!BS161</f>
        <v>4239</v>
      </c>
      <c r="BT161" s="2">
        <f>Confirmed!BT161 - Recovered!BT161 - Deaths!BT161</f>
        <v>4605</v>
      </c>
      <c r="BU161" s="2">
        <f>Confirmed!BU161 - Recovered!BU161 - Deaths!BU161</f>
        <v>5157</v>
      </c>
      <c r="BV161" s="2">
        <f>Confirmed!BV161 - Recovered!BV161 - Deaths!BV161</f>
        <v>5568</v>
      </c>
      <c r="BW161" s="2">
        <f>Confirmed!BW161 - Recovered!BW161 - Deaths!BW161</f>
        <v>5865</v>
      </c>
      <c r="BX161" s="2">
        <f>Confirmed!BX161 - Recovered!BX161 - Deaths!BX161</f>
        <v>6224</v>
      </c>
      <c r="BY161" s="2">
        <f>Confirmed!BY161 - Recovered!BY161 - Deaths!BY161</f>
        <v>6524</v>
      </c>
      <c r="BZ161" s="2">
        <f>Confirmed!BZ161 - Recovered!BZ161 - Deaths!BZ161</f>
        <v>6897</v>
      </c>
      <c r="CA161" s="2">
        <f>Confirmed!CA161 - Recovered!CA161 - Deaths!CA161</f>
        <v>7527</v>
      </c>
      <c r="CB161" s="2">
        <f>Confirmed!CB161 - Recovered!CB161 - Deaths!CB161</f>
        <v>8143</v>
      </c>
      <c r="CC161" s="2">
        <f>Confirmed!CC161 - Recovered!CC161 - Deaths!CC161</f>
        <v>8434</v>
      </c>
      <c r="CD161" s="2">
        <f>Confirmed!CD161 - Recovered!CD161 - Deaths!CD161</f>
        <v>8883</v>
      </c>
      <c r="CE161" s="2">
        <f>Confirmed!CE161 - Recovered!CE161 - Deaths!CE161</f>
        <v>9203</v>
      </c>
      <c r="CF161" s="2">
        <f>Confirmed!CF161 - Recovered!CF161 - Deaths!CF161</f>
        <v>9648</v>
      </c>
      <c r="CG161" s="2">
        <f>Confirmed!CG161 - Recovered!CG161 - Deaths!CG161</f>
        <v>10031</v>
      </c>
      <c r="CH161" s="2">
        <f>Confirmed!CH161 - Recovered!CH161 - Deaths!CH161</f>
        <v>10343</v>
      </c>
      <c r="CI161" s="2">
        <f>Confirmed!CI161 - Recovered!CI161 - Deaths!CI161</f>
        <v>10657</v>
      </c>
      <c r="CJ161" s="2">
        <f>Confirmed!CJ161 - Recovered!CJ161 - Deaths!CJ161</f>
        <v>11266</v>
      </c>
      <c r="CK161" s="2">
        <f>Confirmed!CK161 - Recovered!CK161 - Deaths!CK161</f>
        <v>11761</v>
      </c>
      <c r="CL161" s="2">
        <f>Confirmed!CL161 - Recovered!CL161 - Deaths!CL161</f>
        <v>12295</v>
      </c>
      <c r="CM161" s="2">
        <f>Confirmed!CM161 - Recovered!CM161 - Deaths!CM161</f>
        <v>12647</v>
      </c>
      <c r="CN161" s="2">
        <f>Confirmed!CN161 - Recovered!CN161 - Deaths!CN161</f>
        <v>13007</v>
      </c>
      <c r="CO161" s="2">
        <f>Confirmed!CO161 - Recovered!CO161 - Deaths!CO161</f>
        <v>13517</v>
      </c>
      <c r="CP161" s="2">
        <f>Confirmed!CP161 - Recovered!CP161 - Deaths!CP161</f>
        <v>14184</v>
      </c>
      <c r="CQ161" s="2">
        <f>Confirmed!CQ161 - Recovered!CQ161 - Deaths!CQ161</f>
        <v>14410</v>
      </c>
      <c r="CR161" s="2">
        <f>Confirmed!CR161 - Recovered!CR161 - Deaths!CR161</f>
        <v>14980</v>
      </c>
      <c r="CS161" s="2">
        <f>Confirmed!CS161 - Recovered!CS161 - Deaths!CS161</f>
        <v>15441</v>
      </c>
      <c r="CT161" s="2"/>
      <c r="CU161" s="2"/>
      <c r="CV161" s="2"/>
      <c r="CW161" s="2"/>
      <c r="CX161" s="2"/>
      <c r="CY161" s="2"/>
    </row>
    <row r="162" spans="1:103" x14ac:dyDescent="0.25">
      <c r="A162" t="str">
        <f>Confirmed!A162</f>
        <v>Switzerland</v>
      </c>
      <c r="B162" s="2">
        <f>Confirmed!B162 - Recovered!B162 - Deaths!B162</f>
        <v>0</v>
      </c>
      <c r="C162" s="2">
        <f>Confirmed!C162 - Recovered!C162 - Deaths!C162</f>
        <v>0</v>
      </c>
      <c r="D162" s="2">
        <f>Confirmed!D162 - Recovered!D162 - Deaths!D162</f>
        <v>0</v>
      </c>
      <c r="E162" s="2">
        <f>Confirmed!E162 - Recovered!E162 - Deaths!E162</f>
        <v>0</v>
      </c>
      <c r="F162" s="2">
        <f>Confirmed!F162 - Recovered!F162 - Deaths!F162</f>
        <v>0</v>
      </c>
      <c r="G162" s="2">
        <f>Confirmed!G162 - Recovered!G162 - Deaths!G162</f>
        <v>0</v>
      </c>
      <c r="H162" s="2">
        <f>Confirmed!H162 - Recovered!H162 - Deaths!H162</f>
        <v>0</v>
      </c>
      <c r="I162" s="2">
        <f>Confirmed!I162 - Recovered!I162 - Deaths!I162</f>
        <v>0</v>
      </c>
      <c r="J162" s="2">
        <f>Confirmed!J162 - Recovered!J162 - Deaths!J162</f>
        <v>0</v>
      </c>
      <c r="K162" s="2">
        <f>Confirmed!K162 - Recovered!K162 - Deaths!K162</f>
        <v>0</v>
      </c>
      <c r="L162" s="2">
        <f>Confirmed!L162 - Recovered!L162 - Deaths!L162</f>
        <v>0</v>
      </c>
      <c r="M162" s="2">
        <f>Confirmed!M162 - Recovered!M162 - Deaths!M162</f>
        <v>0</v>
      </c>
      <c r="N162" s="2">
        <f>Confirmed!N162 - Recovered!N162 - Deaths!N162</f>
        <v>0</v>
      </c>
      <c r="O162" s="2">
        <f>Confirmed!O162 - Recovered!O162 - Deaths!O162</f>
        <v>0</v>
      </c>
      <c r="P162" s="2">
        <f>Confirmed!P162 - Recovered!P162 - Deaths!P162</f>
        <v>0</v>
      </c>
      <c r="Q162" s="2">
        <f>Confirmed!Q162 - Recovered!Q162 - Deaths!Q162</f>
        <v>0</v>
      </c>
      <c r="R162" s="2">
        <f>Confirmed!R162 - Recovered!R162 - Deaths!R162</f>
        <v>0</v>
      </c>
      <c r="S162" s="2">
        <f>Confirmed!S162 - Recovered!S162 - Deaths!S162</f>
        <v>0</v>
      </c>
      <c r="T162" s="2">
        <f>Confirmed!T162 - Recovered!T162 - Deaths!T162</f>
        <v>0</v>
      </c>
      <c r="U162" s="2">
        <f>Confirmed!U162 - Recovered!U162 - Deaths!U162</f>
        <v>0</v>
      </c>
      <c r="V162" s="2">
        <f>Confirmed!V162 - Recovered!V162 - Deaths!V162</f>
        <v>0</v>
      </c>
      <c r="W162" s="2">
        <f>Confirmed!W162 - Recovered!W162 - Deaths!W162</f>
        <v>0</v>
      </c>
      <c r="X162" s="2">
        <f>Confirmed!X162 - Recovered!X162 - Deaths!X162</f>
        <v>0</v>
      </c>
      <c r="Y162" s="2">
        <f>Confirmed!Y162 - Recovered!Y162 - Deaths!Y162</f>
        <v>0</v>
      </c>
      <c r="Z162" s="2">
        <f>Confirmed!Z162 - Recovered!Z162 - Deaths!Z162</f>
        <v>0</v>
      </c>
      <c r="AA162" s="2">
        <f>Confirmed!AA162 - Recovered!AA162 - Deaths!AA162</f>
        <v>0</v>
      </c>
      <c r="AB162" s="2">
        <f>Confirmed!AB162 - Recovered!AB162 - Deaths!AB162</f>
        <v>0</v>
      </c>
      <c r="AC162" s="2">
        <f>Confirmed!AC162 - Recovered!AC162 - Deaths!AC162</f>
        <v>0</v>
      </c>
      <c r="AD162" s="2">
        <f>Confirmed!AD162 - Recovered!AD162 - Deaths!AD162</f>
        <v>0</v>
      </c>
      <c r="AE162" s="2">
        <f>Confirmed!AE162 - Recovered!AE162 - Deaths!AE162</f>
        <v>0</v>
      </c>
      <c r="AF162" s="2">
        <f>Confirmed!AF162 - Recovered!AF162 - Deaths!AF162</f>
        <v>0</v>
      </c>
      <c r="AG162" s="2">
        <f>Confirmed!AG162 - Recovered!AG162 - Deaths!AG162</f>
        <v>0</v>
      </c>
      <c r="AH162" s="2">
        <f>Confirmed!AH162 - Recovered!AH162 - Deaths!AH162</f>
        <v>0</v>
      </c>
      <c r="AI162" s="2">
        <f>Confirmed!AI162 - Recovered!AI162 - Deaths!AI162</f>
        <v>0</v>
      </c>
      <c r="AJ162" s="2">
        <f>Confirmed!AJ162 - Recovered!AJ162 - Deaths!AJ162</f>
        <v>1</v>
      </c>
      <c r="AK162" s="2">
        <f>Confirmed!AK162 - Recovered!AK162 - Deaths!AK162</f>
        <v>1</v>
      </c>
      <c r="AL162" s="2">
        <f>Confirmed!AL162 - Recovered!AL162 - Deaths!AL162</f>
        <v>8</v>
      </c>
      <c r="AM162" s="2">
        <f>Confirmed!AM162 - Recovered!AM162 - Deaths!AM162</f>
        <v>8</v>
      </c>
      <c r="AN162" s="2">
        <f>Confirmed!AN162 - Recovered!AN162 - Deaths!AN162</f>
        <v>18</v>
      </c>
      <c r="AO162" s="2">
        <f>Confirmed!AO162 - Recovered!AO162 - Deaths!AO162</f>
        <v>27</v>
      </c>
      <c r="AP162" s="2">
        <f>Confirmed!AP162 - Recovered!AP162 - Deaths!AP162</f>
        <v>42</v>
      </c>
      <c r="AQ162" s="2">
        <f>Confirmed!AQ162 - Recovered!AQ162 - Deaths!AQ162</f>
        <v>54</v>
      </c>
      <c r="AR162" s="2">
        <f>Confirmed!AR162 - Recovered!AR162 - Deaths!AR162</f>
        <v>87</v>
      </c>
      <c r="AS162" s="2">
        <f>Confirmed!AS162 - Recovered!AS162 - Deaths!AS162</f>
        <v>110</v>
      </c>
      <c r="AT162" s="2">
        <f>Confirmed!AT162 - Recovered!AT162 - Deaths!AT162</f>
        <v>210</v>
      </c>
      <c r="AU162" s="2">
        <f>Confirmed!AU162 - Recovered!AU162 - Deaths!AU162</f>
        <v>264</v>
      </c>
      <c r="AV162" s="2">
        <f>Confirmed!AV162 - Recovered!AV162 - Deaths!AV162</f>
        <v>332</v>
      </c>
      <c r="AW162" s="2">
        <f>Confirmed!AW162 - Recovered!AW162 - Deaths!AW162</f>
        <v>369</v>
      </c>
      <c r="AX162" s="2">
        <f>Confirmed!AX162 - Recovered!AX162 - Deaths!AX162</f>
        <v>485</v>
      </c>
      <c r="AY162" s="2">
        <f>Confirmed!AY162 - Recovered!AY162 - Deaths!AY162</f>
        <v>644</v>
      </c>
      <c r="AZ162" s="2">
        <f>Confirmed!AZ162 - Recovered!AZ162 - Deaths!AZ162</f>
        <v>644</v>
      </c>
      <c r="BA162" s="2">
        <f>Confirmed!BA162 - Recovered!BA162 - Deaths!BA162</f>
        <v>1124</v>
      </c>
      <c r="BB162" s="2">
        <f>Confirmed!BB162 - Recovered!BB162 - Deaths!BB162</f>
        <v>1342</v>
      </c>
      <c r="BC162" s="2">
        <f>Confirmed!BC162 - Recovered!BC162 - Deaths!BC162</f>
        <v>2182</v>
      </c>
      <c r="BD162" s="2">
        <f>Confirmed!BD162 - Recovered!BD162 - Deaths!BD162</f>
        <v>2182</v>
      </c>
      <c r="BE162" s="2">
        <f>Confirmed!BE162 - Recovered!BE162 - Deaths!BE162</f>
        <v>2669</v>
      </c>
      <c r="BF162" s="2">
        <f>Confirmed!BF162 - Recovered!BF162 - Deaths!BF162</f>
        <v>2985</v>
      </c>
      <c r="BG162" s="2">
        <f>Confirmed!BG162 - Recovered!BG162 - Deaths!BG162</f>
        <v>4019</v>
      </c>
      <c r="BH162" s="2">
        <f>Confirmed!BH162 - Recovered!BH162 - Deaths!BH162</f>
        <v>5225</v>
      </c>
      <c r="BI162" s="2">
        <f>Confirmed!BI162 - Recovered!BI162 - Deaths!BI162</f>
        <v>6485</v>
      </c>
      <c r="BJ162" s="2">
        <f>Confirmed!BJ162 - Recovered!BJ162 - Deaths!BJ162</f>
        <v>7245</v>
      </c>
      <c r="BK162" s="2">
        <f>Confirmed!BK162 - Recovered!BK162 - Deaths!BK162</f>
        <v>8544</v>
      </c>
      <c r="BL162" s="2">
        <f>Confirmed!BL162 - Recovered!BL162 - Deaths!BL162</f>
        <v>9624</v>
      </c>
      <c r="BM162" s="2">
        <f>Confirmed!BM162 - Recovered!BM162 - Deaths!BM162</f>
        <v>10613</v>
      </c>
      <c r="BN162" s="2">
        <f>Confirmed!BN162 - Recovered!BN162 - Deaths!BN162</f>
        <v>11489</v>
      </c>
      <c r="BO162" s="2">
        <f>Confirmed!BO162 - Recovered!BO162 - Deaths!BO162</f>
        <v>11167</v>
      </c>
      <c r="BP162" s="2">
        <f>Confirmed!BP162 - Recovered!BP162 - Deaths!BP162</f>
        <v>12282</v>
      </c>
      <c r="BQ162" s="2">
        <f>Confirmed!BQ162 - Recovered!BQ162 - Deaths!BQ162</f>
        <v>12934</v>
      </c>
      <c r="BR162" s="2">
        <f>Confirmed!BR162 - Recovered!BR162 - Deaths!BR162</f>
        <v>13740</v>
      </c>
      <c r="BS162" s="2">
        <f>Confirmed!BS162 - Recovered!BS162 - Deaths!BS162</f>
        <v>14349</v>
      </c>
      <c r="BT162" s="2">
        <f>Confirmed!BT162 - Recovered!BT162 - Deaths!BT162</f>
        <v>14313</v>
      </c>
      <c r="BU162" s="2">
        <f>Confirmed!BU162 - Recovered!BU162 - Deaths!BU162</f>
        <v>14278</v>
      </c>
      <c r="BV162" s="2">
        <f>Confirmed!BV162 - Recovered!BV162 - Deaths!BV162</f>
        <v>14169</v>
      </c>
      <c r="BW162" s="2">
        <f>Confirmed!BW162 - Recovered!BW162 - Deaths!BW162</f>
        <v>13424</v>
      </c>
      <c r="BX162" s="2">
        <f>Confirmed!BX162 - Recovered!BX162 - Deaths!BX162</f>
        <v>13970</v>
      </c>
      <c r="BY162" s="2">
        <f>Confirmed!BY162 - Recovered!BY162 - Deaths!BY162</f>
        <v>12836</v>
      </c>
      <c r="BZ162" s="2">
        <f>Confirmed!BZ162 - Recovered!BZ162 - Deaths!BZ162</f>
        <v>12728</v>
      </c>
      <c r="CA162" s="2">
        <f>Confirmed!CA162 - Recovered!CA162 - Deaths!CA162</f>
        <v>12585</v>
      </c>
      <c r="CB162" s="2">
        <f>Confirmed!CB162 - Recovered!CB162 - Deaths!CB162</f>
        <v>12503</v>
      </c>
      <c r="CC162" s="2">
        <f>Confirmed!CC162 - Recovered!CC162 - Deaths!CC162</f>
        <v>12449</v>
      </c>
      <c r="CD162" s="2">
        <f>Confirmed!CD162 - Recovered!CD162 - Deaths!CD162</f>
        <v>11971</v>
      </c>
      <c r="CE162" s="2">
        <f>Confirmed!CE162 - Recovered!CE162 - Deaths!CE162</f>
        <v>11609</v>
      </c>
      <c r="CF162" s="2">
        <f>Confirmed!CF162 - Recovered!CF162 - Deaths!CF162</f>
        <v>10850</v>
      </c>
      <c r="CG162" s="2">
        <f>Confirmed!CG162 - Recovered!CG162 - Deaths!CG162</f>
        <v>11062</v>
      </c>
      <c r="CH162" s="2">
        <f>Confirmed!CH162 - Recovered!CH162 - Deaths!CH162</f>
        <v>9697</v>
      </c>
      <c r="CI162" s="2">
        <f>Confirmed!CI162 - Recovered!CI162 - Deaths!CI162</f>
        <v>9551</v>
      </c>
      <c r="CJ162" s="2">
        <f>Confirmed!CJ162 - Recovered!CJ162 - Deaths!CJ162</f>
        <v>9351</v>
      </c>
      <c r="CK162" s="2">
        <f>Confirmed!CK162 - Recovered!CK162 - Deaths!CK162</f>
        <v>8936</v>
      </c>
      <c r="CL162" s="2">
        <f>Confirmed!CL162 - Recovered!CL162 - Deaths!CL162</f>
        <v>8547</v>
      </c>
      <c r="CM162" s="2">
        <f>Confirmed!CM162 - Recovered!CM162 - Deaths!CM162</f>
        <v>7915</v>
      </c>
      <c r="CN162" s="2">
        <f>Confirmed!CN162 - Recovered!CN162 - Deaths!CN162</f>
        <v>7185</v>
      </c>
      <c r="CO162" s="2">
        <f>Confirmed!CO162 - Recovered!CO162 - Deaths!CO162</f>
        <v>6859</v>
      </c>
      <c r="CP162" s="2">
        <f>Confirmed!CP162 - Recovered!CP162 - Deaths!CP162</f>
        <v>6347</v>
      </c>
      <c r="CQ162" s="2">
        <f>Confirmed!CQ162 - Recovered!CQ162 - Deaths!CQ162</f>
        <v>6088</v>
      </c>
      <c r="CR162" s="2">
        <f>Confirmed!CR162 - Recovered!CR162 - Deaths!CR162</f>
        <v>5995</v>
      </c>
      <c r="CS162" s="2">
        <f>Confirmed!CS162 - Recovered!CS162 - Deaths!CS162</f>
        <v>5651</v>
      </c>
      <c r="CT162" s="2"/>
      <c r="CU162" s="2"/>
      <c r="CV162" s="2"/>
      <c r="CW162" s="2"/>
      <c r="CX162" s="2"/>
      <c r="CY162" s="2"/>
    </row>
    <row r="163" spans="1:103" x14ac:dyDescent="0.25">
      <c r="A163" t="str">
        <f>Confirmed!A163</f>
        <v>Syria</v>
      </c>
      <c r="B163" s="2">
        <f>Confirmed!B163 - Recovered!B163 - Deaths!B163</f>
        <v>0</v>
      </c>
      <c r="C163" s="2">
        <f>Confirmed!C163 - Recovered!C163 - Deaths!C163</f>
        <v>0</v>
      </c>
      <c r="D163" s="2">
        <f>Confirmed!D163 - Recovered!D163 - Deaths!D163</f>
        <v>0</v>
      </c>
      <c r="E163" s="2">
        <f>Confirmed!E163 - Recovered!E163 - Deaths!E163</f>
        <v>0</v>
      </c>
      <c r="F163" s="2">
        <f>Confirmed!F163 - Recovered!F163 - Deaths!F163</f>
        <v>0</v>
      </c>
      <c r="G163" s="2">
        <f>Confirmed!G163 - Recovered!G163 - Deaths!G163</f>
        <v>0</v>
      </c>
      <c r="H163" s="2">
        <f>Confirmed!H163 - Recovered!H163 - Deaths!H163</f>
        <v>0</v>
      </c>
      <c r="I163" s="2">
        <f>Confirmed!I163 - Recovered!I163 - Deaths!I163</f>
        <v>0</v>
      </c>
      <c r="J163" s="2">
        <f>Confirmed!J163 - Recovered!J163 - Deaths!J163</f>
        <v>0</v>
      </c>
      <c r="K163" s="2">
        <f>Confirmed!K163 - Recovered!K163 - Deaths!K163</f>
        <v>0</v>
      </c>
      <c r="L163" s="2">
        <f>Confirmed!L163 - Recovered!L163 - Deaths!L163</f>
        <v>0</v>
      </c>
      <c r="M163" s="2">
        <f>Confirmed!M163 - Recovered!M163 - Deaths!M163</f>
        <v>0</v>
      </c>
      <c r="N163" s="2">
        <f>Confirmed!N163 - Recovered!N163 - Deaths!N163</f>
        <v>0</v>
      </c>
      <c r="O163" s="2">
        <f>Confirmed!O163 - Recovered!O163 - Deaths!O163</f>
        <v>0</v>
      </c>
      <c r="P163" s="2">
        <f>Confirmed!P163 - Recovered!P163 - Deaths!P163</f>
        <v>0</v>
      </c>
      <c r="Q163" s="2">
        <f>Confirmed!Q163 - Recovered!Q163 - Deaths!Q163</f>
        <v>0</v>
      </c>
      <c r="R163" s="2">
        <f>Confirmed!R163 - Recovered!R163 - Deaths!R163</f>
        <v>0</v>
      </c>
      <c r="S163" s="2">
        <f>Confirmed!S163 - Recovered!S163 - Deaths!S163</f>
        <v>0</v>
      </c>
      <c r="T163" s="2">
        <f>Confirmed!T163 - Recovered!T163 - Deaths!T163</f>
        <v>0</v>
      </c>
      <c r="U163" s="2">
        <f>Confirmed!U163 - Recovered!U163 - Deaths!U163</f>
        <v>0</v>
      </c>
      <c r="V163" s="2">
        <f>Confirmed!V163 - Recovered!V163 - Deaths!V163</f>
        <v>0</v>
      </c>
      <c r="W163" s="2">
        <f>Confirmed!W163 - Recovered!W163 - Deaths!W163</f>
        <v>0</v>
      </c>
      <c r="X163" s="2">
        <f>Confirmed!X163 - Recovered!X163 - Deaths!X163</f>
        <v>0</v>
      </c>
      <c r="Y163" s="2">
        <f>Confirmed!Y163 - Recovered!Y163 - Deaths!Y163</f>
        <v>0</v>
      </c>
      <c r="Z163" s="2">
        <f>Confirmed!Z163 - Recovered!Z163 - Deaths!Z163</f>
        <v>0</v>
      </c>
      <c r="AA163" s="2">
        <f>Confirmed!AA163 - Recovered!AA163 - Deaths!AA163</f>
        <v>0</v>
      </c>
      <c r="AB163" s="2">
        <f>Confirmed!AB163 - Recovered!AB163 - Deaths!AB163</f>
        <v>0</v>
      </c>
      <c r="AC163" s="2">
        <f>Confirmed!AC163 - Recovered!AC163 - Deaths!AC163</f>
        <v>0</v>
      </c>
      <c r="AD163" s="2">
        <f>Confirmed!AD163 - Recovered!AD163 - Deaths!AD163</f>
        <v>0</v>
      </c>
      <c r="AE163" s="2">
        <f>Confirmed!AE163 - Recovered!AE163 - Deaths!AE163</f>
        <v>0</v>
      </c>
      <c r="AF163" s="2">
        <f>Confirmed!AF163 - Recovered!AF163 - Deaths!AF163</f>
        <v>0</v>
      </c>
      <c r="AG163" s="2">
        <f>Confirmed!AG163 - Recovered!AG163 - Deaths!AG163</f>
        <v>0</v>
      </c>
      <c r="AH163" s="2">
        <f>Confirmed!AH163 - Recovered!AH163 - Deaths!AH163</f>
        <v>0</v>
      </c>
      <c r="AI163" s="2">
        <f>Confirmed!AI163 - Recovered!AI163 - Deaths!AI163</f>
        <v>0</v>
      </c>
      <c r="AJ163" s="2">
        <f>Confirmed!AJ163 - Recovered!AJ163 - Deaths!AJ163</f>
        <v>0</v>
      </c>
      <c r="AK163" s="2">
        <f>Confirmed!AK163 - Recovered!AK163 - Deaths!AK163</f>
        <v>0</v>
      </c>
      <c r="AL163" s="2">
        <f>Confirmed!AL163 - Recovered!AL163 - Deaths!AL163</f>
        <v>0</v>
      </c>
      <c r="AM163" s="2">
        <f>Confirmed!AM163 - Recovered!AM163 - Deaths!AM163</f>
        <v>0</v>
      </c>
      <c r="AN163" s="2">
        <f>Confirmed!AN163 - Recovered!AN163 - Deaths!AN163</f>
        <v>0</v>
      </c>
      <c r="AO163" s="2">
        <f>Confirmed!AO163 - Recovered!AO163 - Deaths!AO163</f>
        <v>0</v>
      </c>
      <c r="AP163" s="2">
        <f>Confirmed!AP163 - Recovered!AP163 - Deaths!AP163</f>
        <v>0</v>
      </c>
      <c r="AQ163" s="2">
        <f>Confirmed!AQ163 - Recovered!AQ163 - Deaths!AQ163</f>
        <v>0</v>
      </c>
      <c r="AR163" s="2">
        <f>Confirmed!AR163 - Recovered!AR163 - Deaths!AR163</f>
        <v>0</v>
      </c>
      <c r="AS163" s="2">
        <f>Confirmed!AS163 - Recovered!AS163 - Deaths!AS163</f>
        <v>0</v>
      </c>
      <c r="AT163" s="2">
        <f>Confirmed!AT163 - Recovered!AT163 - Deaths!AT163</f>
        <v>0</v>
      </c>
      <c r="AU163" s="2">
        <f>Confirmed!AU163 - Recovered!AU163 - Deaths!AU163</f>
        <v>0</v>
      </c>
      <c r="AV163" s="2">
        <f>Confirmed!AV163 - Recovered!AV163 - Deaths!AV163</f>
        <v>0</v>
      </c>
      <c r="AW163" s="2">
        <f>Confirmed!AW163 - Recovered!AW163 - Deaths!AW163</f>
        <v>0</v>
      </c>
      <c r="AX163" s="2">
        <f>Confirmed!AX163 - Recovered!AX163 - Deaths!AX163</f>
        <v>0</v>
      </c>
      <c r="AY163" s="2">
        <f>Confirmed!AY163 - Recovered!AY163 - Deaths!AY163</f>
        <v>0</v>
      </c>
      <c r="AZ163" s="2">
        <f>Confirmed!AZ163 - Recovered!AZ163 - Deaths!AZ163</f>
        <v>0</v>
      </c>
      <c r="BA163" s="2">
        <f>Confirmed!BA163 - Recovered!BA163 - Deaths!BA163</f>
        <v>0</v>
      </c>
      <c r="BB163" s="2">
        <f>Confirmed!BB163 - Recovered!BB163 - Deaths!BB163</f>
        <v>0</v>
      </c>
      <c r="BC163" s="2">
        <f>Confirmed!BC163 - Recovered!BC163 - Deaths!BC163</f>
        <v>0</v>
      </c>
      <c r="BD163" s="2">
        <f>Confirmed!BD163 - Recovered!BD163 - Deaths!BD163</f>
        <v>0</v>
      </c>
      <c r="BE163" s="2">
        <f>Confirmed!BE163 - Recovered!BE163 - Deaths!BE163</f>
        <v>0</v>
      </c>
      <c r="BF163" s="2">
        <f>Confirmed!BF163 - Recovered!BF163 - Deaths!BF163</f>
        <v>0</v>
      </c>
      <c r="BG163" s="2">
        <f>Confirmed!BG163 - Recovered!BG163 - Deaths!BG163</f>
        <v>0</v>
      </c>
      <c r="BH163" s="2">
        <f>Confirmed!BH163 - Recovered!BH163 - Deaths!BH163</f>
        <v>0</v>
      </c>
      <c r="BI163" s="2">
        <f>Confirmed!BI163 - Recovered!BI163 - Deaths!BI163</f>
        <v>0</v>
      </c>
      <c r="BJ163" s="2">
        <f>Confirmed!BJ163 - Recovered!BJ163 - Deaths!BJ163</f>
        <v>1</v>
      </c>
      <c r="BK163" s="2">
        <f>Confirmed!BK163 - Recovered!BK163 - Deaths!BK163</f>
        <v>1</v>
      </c>
      <c r="BL163" s="2">
        <f>Confirmed!BL163 - Recovered!BL163 - Deaths!BL163</f>
        <v>1</v>
      </c>
      <c r="BM163" s="2">
        <f>Confirmed!BM163 - Recovered!BM163 - Deaths!BM163</f>
        <v>5</v>
      </c>
      <c r="BN163" s="2">
        <f>Confirmed!BN163 - Recovered!BN163 - Deaths!BN163</f>
        <v>5</v>
      </c>
      <c r="BO163" s="2">
        <f>Confirmed!BO163 - Recovered!BO163 - Deaths!BO163</f>
        <v>5</v>
      </c>
      <c r="BP163" s="2">
        <f>Confirmed!BP163 - Recovered!BP163 - Deaths!BP163</f>
        <v>5</v>
      </c>
      <c r="BQ163" s="2">
        <f>Confirmed!BQ163 - Recovered!BQ163 - Deaths!BQ163</f>
        <v>8</v>
      </c>
      <c r="BR163" s="2">
        <f>Confirmed!BR163 - Recovered!BR163 - Deaths!BR163</f>
        <v>8</v>
      </c>
      <c r="BS163" s="2">
        <f>Confirmed!BS163 - Recovered!BS163 - Deaths!BS163</f>
        <v>8</v>
      </c>
      <c r="BT163" s="2">
        <f>Confirmed!BT163 - Recovered!BT163 - Deaths!BT163</f>
        <v>8</v>
      </c>
      <c r="BU163" s="2">
        <f>Confirmed!BU163 - Recovered!BU163 - Deaths!BU163</f>
        <v>14</v>
      </c>
      <c r="BV163" s="2">
        <f>Confirmed!BV163 - Recovered!BV163 - Deaths!BV163</f>
        <v>14</v>
      </c>
      <c r="BW163" s="2">
        <f>Confirmed!BW163 - Recovered!BW163 - Deaths!BW163</f>
        <v>12</v>
      </c>
      <c r="BX163" s="2">
        <f>Confirmed!BX163 - Recovered!BX163 - Deaths!BX163</f>
        <v>15</v>
      </c>
      <c r="BY163" s="2">
        <f>Confirmed!BY163 - Recovered!BY163 - Deaths!BY163</f>
        <v>15</v>
      </c>
      <c r="BZ163" s="2">
        <f>Confirmed!BZ163 - Recovered!BZ163 - Deaths!BZ163</f>
        <v>14</v>
      </c>
      <c r="CA163" s="2">
        <f>Confirmed!CA163 - Recovered!CA163 - Deaths!CA163</f>
        <v>13</v>
      </c>
      <c r="CB163" s="2">
        <f>Confirmed!CB163 - Recovered!CB163 - Deaths!CB163</f>
        <v>13</v>
      </c>
      <c r="CC163" s="2">
        <f>Confirmed!CC163 - Recovered!CC163 - Deaths!CC163</f>
        <v>13</v>
      </c>
      <c r="CD163" s="2">
        <f>Confirmed!CD163 - Recovered!CD163 - Deaths!CD163</f>
        <v>18</v>
      </c>
      <c r="CE163" s="2">
        <f>Confirmed!CE163 - Recovered!CE163 - Deaths!CE163</f>
        <v>18</v>
      </c>
      <c r="CF163" s="2">
        <f>Confirmed!CF163 - Recovered!CF163 - Deaths!CF163</f>
        <v>18</v>
      </c>
      <c r="CG163" s="2">
        <f>Confirmed!CG163 - Recovered!CG163 - Deaths!CG163</f>
        <v>22</v>
      </c>
      <c r="CH163" s="2">
        <f>Confirmed!CH163 - Recovered!CH163 - Deaths!CH163</f>
        <v>26</v>
      </c>
      <c r="CI163" s="2">
        <f>Confirmed!CI163 - Recovered!CI163 - Deaths!CI163</f>
        <v>26</v>
      </c>
      <c r="CJ163" s="2">
        <f>Confirmed!CJ163 - Recovered!CJ163 - Deaths!CJ163</f>
        <v>31</v>
      </c>
      <c r="CK163" s="2">
        <f>Confirmed!CK163 - Recovered!CK163 - Deaths!CK163</f>
        <v>31</v>
      </c>
      <c r="CL163" s="2">
        <f>Confirmed!CL163 - Recovered!CL163 - Deaths!CL163</f>
        <v>31</v>
      </c>
      <c r="CM163" s="2">
        <f>Confirmed!CM163 - Recovered!CM163 - Deaths!CM163</f>
        <v>31</v>
      </c>
      <c r="CN163" s="2">
        <f>Confirmed!CN163 - Recovered!CN163 - Deaths!CN163</f>
        <v>33</v>
      </c>
      <c r="CO163" s="2">
        <f>Confirmed!CO163 - Recovered!CO163 - Deaths!CO163</f>
        <v>33</v>
      </c>
      <c r="CP163" s="2">
        <f>Confirmed!CP163 - Recovered!CP163 - Deaths!CP163</f>
        <v>33</v>
      </c>
      <c r="CQ163" s="2">
        <f>Confirmed!CQ163 - Recovered!CQ163 - Deaths!CQ163</f>
        <v>33</v>
      </c>
      <c r="CR163" s="2">
        <f>Confirmed!CR163 - Recovered!CR163 - Deaths!CR163</f>
        <v>28</v>
      </c>
      <c r="CS163" s="2">
        <f>Confirmed!CS163 - Recovered!CS163 - Deaths!CS163</f>
        <v>26</v>
      </c>
      <c r="CT163" s="2"/>
      <c r="CU163" s="2"/>
      <c r="CV163" s="2"/>
      <c r="CW163" s="2"/>
      <c r="CX163" s="2"/>
      <c r="CY163" s="2"/>
    </row>
    <row r="164" spans="1:103" x14ac:dyDescent="0.25">
      <c r="A164" t="str">
        <f>Confirmed!A164</f>
        <v>Taiwan</v>
      </c>
      <c r="B164" s="2">
        <f>Confirmed!B164 - Recovered!B164 - Deaths!B164</f>
        <v>1</v>
      </c>
      <c r="C164" s="2">
        <f>Confirmed!C164 - Recovered!C164 - Deaths!C164</f>
        <v>1</v>
      </c>
      <c r="D164" s="2">
        <f>Confirmed!D164 - Recovered!D164 - Deaths!D164</f>
        <v>3</v>
      </c>
      <c r="E164" s="2">
        <f>Confirmed!E164 - Recovered!E164 - Deaths!E164</f>
        <v>3</v>
      </c>
      <c r="F164" s="2">
        <f>Confirmed!F164 - Recovered!F164 - Deaths!F164</f>
        <v>4</v>
      </c>
      <c r="G164" s="2">
        <f>Confirmed!G164 - Recovered!G164 - Deaths!G164</f>
        <v>5</v>
      </c>
      <c r="H164" s="2">
        <f>Confirmed!H164 - Recovered!H164 - Deaths!H164</f>
        <v>8</v>
      </c>
      <c r="I164" s="2">
        <f>Confirmed!I164 - Recovered!I164 - Deaths!I164</f>
        <v>8</v>
      </c>
      <c r="J164" s="2">
        <f>Confirmed!J164 - Recovered!J164 - Deaths!J164</f>
        <v>9</v>
      </c>
      <c r="K164" s="2">
        <f>Confirmed!K164 - Recovered!K164 - Deaths!K164</f>
        <v>10</v>
      </c>
      <c r="L164" s="2">
        <f>Confirmed!L164 - Recovered!L164 - Deaths!L164</f>
        <v>10</v>
      </c>
      <c r="M164" s="2">
        <f>Confirmed!M164 - Recovered!M164 - Deaths!M164</f>
        <v>10</v>
      </c>
      <c r="N164" s="2">
        <f>Confirmed!N164 - Recovered!N164 - Deaths!N164</f>
        <v>10</v>
      </c>
      <c r="O164" s="2">
        <f>Confirmed!O164 - Recovered!O164 - Deaths!O164</f>
        <v>11</v>
      </c>
      <c r="P164" s="2">
        <f>Confirmed!P164 - Recovered!P164 - Deaths!P164</f>
        <v>11</v>
      </c>
      <c r="Q164" s="2">
        <f>Confirmed!Q164 - Recovered!Q164 - Deaths!Q164</f>
        <v>15</v>
      </c>
      <c r="R164" s="2">
        <f>Confirmed!R164 - Recovered!R164 - Deaths!R164</f>
        <v>15</v>
      </c>
      <c r="S164" s="2">
        <f>Confirmed!S164 - Recovered!S164 - Deaths!S164</f>
        <v>16</v>
      </c>
      <c r="T164" s="2">
        <f>Confirmed!T164 - Recovered!T164 - Deaths!T164</f>
        <v>17</v>
      </c>
      <c r="U164" s="2">
        <f>Confirmed!U164 - Recovered!U164 - Deaths!U164</f>
        <v>17</v>
      </c>
      <c r="V164" s="2">
        <f>Confirmed!V164 - Recovered!V164 - Deaths!V164</f>
        <v>17</v>
      </c>
      <c r="W164" s="2">
        <f>Confirmed!W164 - Recovered!W164 - Deaths!W164</f>
        <v>17</v>
      </c>
      <c r="X164" s="2">
        <f>Confirmed!X164 - Recovered!X164 - Deaths!X164</f>
        <v>17</v>
      </c>
      <c r="Y164" s="2">
        <f>Confirmed!Y164 - Recovered!Y164 - Deaths!Y164</f>
        <v>16</v>
      </c>
      <c r="Z164" s="2">
        <f>Confirmed!Z164 - Recovered!Z164 - Deaths!Z164</f>
        <v>16</v>
      </c>
      <c r="AA164" s="2">
        <f>Confirmed!AA164 - Recovered!AA164 - Deaths!AA164</f>
        <v>17</v>
      </c>
      <c r="AB164" s="2">
        <f>Confirmed!AB164 - Recovered!AB164 - Deaths!AB164</f>
        <v>19</v>
      </c>
      <c r="AC164" s="2">
        <f>Confirmed!AC164 - Recovered!AC164 - Deaths!AC164</f>
        <v>19</v>
      </c>
      <c r="AD164" s="2">
        <f>Confirmed!AD164 - Recovered!AD164 - Deaths!AD164</f>
        <v>20</v>
      </c>
      <c r="AE164" s="2">
        <f>Confirmed!AE164 - Recovered!AE164 - Deaths!AE164</f>
        <v>21</v>
      </c>
      <c r="AF164" s="2">
        <f>Confirmed!AF164 - Recovered!AF164 - Deaths!AF164</f>
        <v>23</v>
      </c>
      <c r="AG164" s="2">
        <f>Confirmed!AG164 - Recovered!AG164 - Deaths!AG164</f>
        <v>23</v>
      </c>
      <c r="AH164" s="2">
        <f>Confirmed!AH164 - Recovered!AH164 - Deaths!AH164</f>
        <v>25</v>
      </c>
      <c r="AI164" s="2">
        <f>Confirmed!AI164 - Recovered!AI164 - Deaths!AI164</f>
        <v>24</v>
      </c>
      <c r="AJ164" s="2">
        <f>Confirmed!AJ164 - Recovered!AJ164 - Deaths!AJ164</f>
        <v>25</v>
      </c>
      <c r="AK164" s="2">
        <f>Confirmed!AK164 - Recovered!AK164 - Deaths!AK164</f>
        <v>26</v>
      </c>
      <c r="AL164" s="2">
        <f>Confirmed!AL164 - Recovered!AL164 - Deaths!AL164</f>
        <v>26</v>
      </c>
      <c r="AM164" s="2">
        <f>Confirmed!AM164 - Recovered!AM164 - Deaths!AM164</f>
        <v>27</v>
      </c>
      <c r="AN164" s="2">
        <f>Confirmed!AN164 - Recovered!AN164 - Deaths!AN164</f>
        <v>29</v>
      </c>
      <c r="AO164" s="2">
        <f>Confirmed!AO164 - Recovered!AO164 - Deaths!AO164</f>
        <v>30</v>
      </c>
      <c r="AP164" s="2">
        <f>Confirmed!AP164 - Recovered!AP164 - Deaths!AP164</f>
        <v>28</v>
      </c>
      <c r="AQ164" s="2">
        <f>Confirmed!AQ164 - Recovered!AQ164 - Deaths!AQ164</f>
        <v>29</v>
      </c>
      <c r="AR164" s="2">
        <f>Confirmed!AR164 - Recovered!AR164 - Deaths!AR164</f>
        <v>29</v>
      </c>
      <c r="AS164" s="2">
        <f>Confirmed!AS164 - Recovered!AS164 - Deaths!AS164</f>
        <v>31</v>
      </c>
      <c r="AT164" s="2">
        <f>Confirmed!AT164 - Recovered!AT164 - Deaths!AT164</f>
        <v>32</v>
      </c>
      <c r="AU164" s="2">
        <f>Confirmed!AU164 - Recovered!AU164 - Deaths!AU164</f>
        <v>32</v>
      </c>
      <c r="AV164" s="2">
        <f>Confirmed!AV164 - Recovered!AV164 - Deaths!AV164</f>
        <v>31</v>
      </c>
      <c r="AW164" s="2">
        <f>Confirmed!AW164 - Recovered!AW164 - Deaths!AW164</f>
        <v>29</v>
      </c>
      <c r="AX164" s="2">
        <f>Confirmed!AX164 - Recovered!AX164 - Deaths!AX164</f>
        <v>29</v>
      </c>
      <c r="AY164" s="2">
        <f>Confirmed!AY164 - Recovered!AY164 - Deaths!AY164</f>
        <v>30</v>
      </c>
      <c r="AZ164" s="2">
        <f>Confirmed!AZ164 - Recovered!AZ164 - Deaths!AZ164</f>
        <v>28</v>
      </c>
      <c r="BA164" s="2">
        <f>Confirmed!BA164 - Recovered!BA164 - Deaths!BA164</f>
        <v>29</v>
      </c>
      <c r="BB164" s="2">
        <f>Confirmed!BB164 - Recovered!BB164 - Deaths!BB164</f>
        <v>32</v>
      </c>
      <c r="BC164" s="2">
        <f>Confirmed!BC164 - Recovered!BC164 - Deaths!BC164</f>
        <v>38</v>
      </c>
      <c r="BD164" s="2">
        <f>Confirmed!BD164 - Recovered!BD164 - Deaths!BD164</f>
        <v>46</v>
      </c>
      <c r="BE164" s="2">
        <f>Confirmed!BE164 - Recovered!BE164 - Deaths!BE164</f>
        <v>54</v>
      </c>
      <c r="BF164" s="2">
        <f>Confirmed!BF164 - Recovered!BF164 - Deaths!BF164</f>
        <v>77</v>
      </c>
      <c r="BG164" s="2">
        <f>Confirmed!BG164 - Recovered!BG164 - Deaths!BG164</f>
        <v>81</v>
      </c>
      <c r="BH164" s="2">
        <f>Confirmed!BH164 - Recovered!BH164 - Deaths!BH164</f>
        <v>107</v>
      </c>
      <c r="BI164" s="2">
        <f>Confirmed!BI164 - Recovered!BI164 - Deaths!BI164</f>
        <v>123</v>
      </c>
      <c r="BJ164" s="2">
        <f>Confirmed!BJ164 - Recovered!BJ164 - Deaths!BJ164</f>
        <v>139</v>
      </c>
      <c r="BK164" s="2">
        <f>Confirmed!BK164 - Recovered!BK164 - Deaths!BK164</f>
        <v>165</v>
      </c>
      <c r="BL164" s="2">
        <f>Confirmed!BL164 - Recovered!BL164 - Deaths!BL164</f>
        <v>184</v>
      </c>
      <c r="BM164" s="2">
        <f>Confirmed!BM164 - Recovered!BM164 - Deaths!BM164</f>
        <v>204</v>
      </c>
      <c r="BN164" s="2">
        <f>Confirmed!BN164 - Recovered!BN164 - Deaths!BN164</f>
        <v>221</v>
      </c>
      <c r="BO164" s="2">
        <f>Confirmed!BO164 - Recovered!BO164 - Deaths!BO164</f>
        <v>236</v>
      </c>
      <c r="BP164" s="2">
        <f>Confirmed!BP164 - Recovered!BP164 - Deaths!BP164</f>
        <v>251</v>
      </c>
      <c r="BQ164" s="2">
        <f>Confirmed!BQ164 - Recovered!BQ164 - Deaths!BQ164</f>
        <v>266</v>
      </c>
      <c r="BR164" s="2">
        <f>Confirmed!BR164 - Recovered!BR164 - Deaths!BR164</f>
        <v>262</v>
      </c>
      <c r="BS164" s="2">
        <f>Confirmed!BS164 - Recovered!BS164 - Deaths!BS164</f>
        <v>278</v>
      </c>
      <c r="BT164" s="2">
        <f>Confirmed!BT164 - Recovered!BT164 - Deaths!BT164</f>
        <v>285</v>
      </c>
      <c r="BU164" s="2">
        <f>Confirmed!BU164 - Recovered!BU164 - Deaths!BU164</f>
        <v>289</v>
      </c>
      <c r="BV164" s="2">
        <f>Confirmed!BV164 - Recovered!BV164 - Deaths!BV164</f>
        <v>293</v>
      </c>
      <c r="BW164" s="2">
        <f>Confirmed!BW164 - Recovered!BW164 - Deaths!BW164</f>
        <v>300</v>
      </c>
      <c r="BX164" s="2">
        <f>Confirmed!BX164 - Recovered!BX164 - Deaths!BX164</f>
        <v>308</v>
      </c>
      <c r="BY164" s="2">
        <f>Confirmed!BY164 - Recovered!BY164 - Deaths!BY164</f>
        <v>311</v>
      </c>
      <c r="BZ164" s="2">
        <f>Confirmed!BZ164 - Recovered!BZ164 - Deaths!BZ164</f>
        <v>314</v>
      </c>
      <c r="CA164" s="2">
        <f>Confirmed!CA164 - Recovered!CA164 - Deaths!CA164</f>
        <v>313</v>
      </c>
      <c r="CB164" s="2">
        <f>Confirmed!CB164 - Recovered!CB164 - Deaths!CB164</f>
        <v>308</v>
      </c>
      <c r="CC164" s="2">
        <f>Confirmed!CC164 - Recovered!CC164 - Deaths!CC164</f>
        <v>285</v>
      </c>
      <c r="CD164" s="2">
        <f>Confirmed!CD164 - Recovered!CD164 - Deaths!CD164</f>
        <v>280</v>
      </c>
      <c r="CE164" s="2">
        <f>Confirmed!CE164 - Recovered!CE164 - Deaths!CE164</f>
        <v>273</v>
      </c>
      <c r="CF164" s="2">
        <f>Confirmed!CF164 - Recovered!CF164 - Deaths!CF164</f>
        <v>278</v>
      </c>
      <c r="CG164" s="2">
        <f>Confirmed!CG164 - Recovered!CG164 - Deaths!CG164</f>
        <v>263</v>
      </c>
      <c r="CH164" s="2">
        <f>Confirmed!CH164 - Recovered!CH164 - Deaths!CH164</f>
        <v>265</v>
      </c>
      <c r="CI164" s="2">
        <f>Confirmed!CI164 - Recovered!CI164 - Deaths!CI164</f>
        <v>234</v>
      </c>
      <c r="CJ164" s="2">
        <f>Confirmed!CJ164 - Recovered!CJ164 - Deaths!CJ164</f>
        <v>223</v>
      </c>
      <c r="CK164" s="2">
        <f>Confirmed!CK164 - Recovered!CK164 - Deaths!CK164</f>
        <v>214</v>
      </c>
      <c r="CL164" s="2">
        <f>Confirmed!CL164 - Recovered!CL164 - Deaths!CL164</f>
        <v>225</v>
      </c>
      <c r="CM164" s="2">
        <f>Confirmed!CM164 - Recovered!CM164 - Deaths!CM164</f>
        <v>213</v>
      </c>
      <c r="CN164" s="2">
        <f>Confirmed!CN164 - Recovered!CN164 - Deaths!CN164</f>
        <v>202</v>
      </c>
      <c r="CO164" s="2">
        <f>Confirmed!CO164 - Recovered!CO164 - Deaths!CO164</f>
        <v>184</v>
      </c>
      <c r="CP164" s="2">
        <f>Confirmed!CP164 - Recovered!CP164 - Deaths!CP164</f>
        <v>168</v>
      </c>
      <c r="CQ164" s="2">
        <f>Confirmed!CQ164 - Recovered!CQ164 - Deaths!CQ164</f>
        <v>158</v>
      </c>
      <c r="CR164" s="2">
        <f>Confirmed!CR164 - Recovered!CR164 - Deaths!CR164</f>
        <v>148</v>
      </c>
      <c r="CS164" s="2">
        <f>Confirmed!CS164 - Recovered!CS164 - Deaths!CS164</f>
        <v>142</v>
      </c>
      <c r="CT164" s="2"/>
      <c r="CU164" s="2"/>
      <c r="CV164" s="2"/>
      <c r="CW164" s="2"/>
      <c r="CX164" s="2"/>
      <c r="CY164" s="2"/>
    </row>
    <row r="165" spans="1:103" x14ac:dyDescent="0.25">
      <c r="A165" t="str">
        <f>Confirmed!A165</f>
        <v>Tanzania</v>
      </c>
      <c r="B165" s="2">
        <f>Confirmed!B165 - Recovered!B165 - Deaths!B165</f>
        <v>0</v>
      </c>
      <c r="C165" s="2">
        <f>Confirmed!C165 - Recovered!C165 - Deaths!C165</f>
        <v>0</v>
      </c>
      <c r="D165" s="2">
        <f>Confirmed!D165 - Recovered!D165 - Deaths!D165</f>
        <v>0</v>
      </c>
      <c r="E165" s="2">
        <f>Confirmed!E165 - Recovered!E165 - Deaths!E165</f>
        <v>0</v>
      </c>
      <c r="F165" s="2">
        <f>Confirmed!F165 - Recovered!F165 - Deaths!F165</f>
        <v>0</v>
      </c>
      <c r="G165" s="2">
        <f>Confirmed!G165 - Recovered!G165 - Deaths!G165</f>
        <v>0</v>
      </c>
      <c r="H165" s="2">
        <f>Confirmed!H165 - Recovered!H165 - Deaths!H165</f>
        <v>0</v>
      </c>
      <c r="I165" s="2">
        <f>Confirmed!I165 - Recovered!I165 - Deaths!I165</f>
        <v>0</v>
      </c>
      <c r="J165" s="2">
        <f>Confirmed!J165 - Recovered!J165 - Deaths!J165</f>
        <v>0</v>
      </c>
      <c r="K165" s="2">
        <f>Confirmed!K165 - Recovered!K165 - Deaths!K165</f>
        <v>0</v>
      </c>
      <c r="L165" s="2">
        <f>Confirmed!L165 - Recovered!L165 - Deaths!L165</f>
        <v>0</v>
      </c>
      <c r="M165" s="2">
        <f>Confirmed!M165 - Recovered!M165 - Deaths!M165</f>
        <v>0</v>
      </c>
      <c r="N165" s="2">
        <f>Confirmed!N165 - Recovered!N165 - Deaths!N165</f>
        <v>0</v>
      </c>
      <c r="O165" s="2">
        <f>Confirmed!O165 - Recovered!O165 - Deaths!O165</f>
        <v>0</v>
      </c>
      <c r="P165" s="2">
        <f>Confirmed!P165 - Recovered!P165 - Deaths!P165</f>
        <v>0</v>
      </c>
      <c r="Q165" s="2">
        <f>Confirmed!Q165 - Recovered!Q165 - Deaths!Q165</f>
        <v>0</v>
      </c>
      <c r="R165" s="2">
        <f>Confirmed!R165 - Recovered!R165 - Deaths!R165</f>
        <v>0</v>
      </c>
      <c r="S165" s="2">
        <f>Confirmed!S165 - Recovered!S165 - Deaths!S165</f>
        <v>0</v>
      </c>
      <c r="T165" s="2">
        <f>Confirmed!T165 - Recovered!T165 - Deaths!T165</f>
        <v>0</v>
      </c>
      <c r="U165" s="2">
        <f>Confirmed!U165 - Recovered!U165 - Deaths!U165</f>
        <v>0</v>
      </c>
      <c r="V165" s="2">
        <f>Confirmed!V165 - Recovered!V165 - Deaths!V165</f>
        <v>0</v>
      </c>
      <c r="W165" s="2">
        <f>Confirmed!W165 - Recovered!W165 - Deaths!W165</f>
        <v>0</v>
      </c>
      <c r="X165" s="2">
        <f>Confirmed!X165 - Recovered!X165 - Deaths!X165</f>
        <v>0</v>
      </c>
      <c r="Y165" s="2">
        <f>Confirmed!Y165 - Recovered!Y165 - Deaths!Y165</f>
        <v>0</v>
      </c>
      <c r="Z165" s="2">
        <f>Confirmed!Z165 - Recovered!Z165 - Deaths!Z165</f>
        <v>0</v>
      </c>
      <c r="AA165" s="2">
        <f>Confirmed!AA165 - Recovered!AA165 - Deaths!AA165</f>
        <v>0</v>
      </c>
      <c r="AB165" s="2">
        <f>Confirmed!AB165 - Recovered!AB165 - Deaths!AB165</f>
        <v>0</v>
      </c>
      <c r="AC165" s="2">
        <f>Confirmed!AC165 - Recovered!AC165 - Deaths!AC165</f>
        <v>0</v>
      </c>
      <c r="AD165" s="2">
        <f>Confirmed!AD165 - Recovered!AD165 - Deaths!AD165</f>
        <v>0</v>
      </c>
      <c r="AE165" s="2">
        <f>Confirmed!AE165 - Recovered!AE165 - Deaths!AE165</f>
        <v>0</v>
      </c>
      <c r="AF165" s="2">
        <f>Confirmed!AF165 - Recovered!AF165 - Deaths!AF165</f>
        <v>0</v>
      </c>
      <c r="AG165" s="2">
        <f>Confirmed!AG165 - Recovered!AG165 - Deaths!AG165</f>
        <v>0</v>
      </c>
      <c r="AH165" s="2">
        <f>Confirmed!AH165 - Recovered!AH165 - Deaths!AH165</f>
        <v>0</v>
      </c>
      <c r="AI165" s="2">
        <f>Confirmed!AI165 - Recovered!AI165 - Deaths!AI165</f>
        <v>0</v>
      </c>
      <c r="AJ165" s="2">
        <f>Confirmed!AJ165 - Recovered!AJ165 - Deaths!AJ165</f>
        <v>0</v>
      </c>
      <c r="AK165" s="2">
        <f>Confirmed!AK165 - Recovered!AK165 - Deaths!AK165</f>
        <v>0</v>
      </c>
      <c r="AL165" s="2">
        <f>Confirmed!AL165 - Recovered!AL165 - Deaths!AL165</f>
        <v>0</v>
      </c>
      <c r="AM165" s="2">
        <f>Confirmed!AM165 - Recovered!AM165 - Deaths!AM165</f>
        <v>0</v>
      </c>
      <c r="AN165" s="2">
        <f>Confirmed!AN165 - Recovered!AN165 - Deaths!AN165</f>
        <v>0</v>
      </c>
      <c r="AO165" s="2">
        <f>Confirmed!AO165 - Recovered!AO165 - Deaths!AO165</f>
        <v>0</v>
      </c>
      <c r="AP165" s="2">
        <f>Confirmed!AP165 - Recovered!AP165 - Deaths!AP165</f>
        <v>0</v>
      </c>
      <c r="AQ165" s="2">
        <f>Confirmed!AQ165 - Recovered!AQ165 - Deaths!AQ165</f>
        <v>0</v>
      </c>
      <c r="AR165" s="2">
        <f>Confirmed!AR165 - Recovered!AR165 - Deaths!AR165</f>
        <v>0</v>
      </c>
      <c r="AS165" s="2">
        <f>Confirmed!AS165 - Recovered!AS165 - Deaths!AS165</f>
        <v>0</v>
      </c>
      <c r="AT165" s="2">
        <f>Confirmed!AT165 - Recovered!AT165 - Deaths!AT165</f>
        <v>0</v>
      </c>
      <c r="AU165" s="2">
        <f>Confirmed!AU165 - Recovered!AU165 - Deaths!AU165</f>
        <v>0</v>
      </c>
      <c r="AV165" s="2">
        <f>Confirmed!AV165 - Recovered!AV165 - Deaths!AV165</f>
        <v>0</v>
      </c>
      <c r="AW165" s="2">
        <f>Confirmed!AW165 - Recovered!AW165 - Deaths!AW165</f>
        <v>0</v>
      </c>
      <c r="AX165" s="2">
        <f>Confirmed!AX165 - Recovered!AX165 - Deaths!AX165</f>
        <v>0</v>
      </c>
      <c r="AY165" s="2">
        <f>Confirmed!AY165 - Recovered!AY165 - Deaths!AY165</f>
        <v>0</v>
      </c>
      <c r="AZ165" s="2">
        <f>Confirmed!AZ165 - Recovered!AZ165 - Deaths!AZ165</f>
        <v>0</v>
      </c>
      <c r="BA165" s="2">
        <f>Confirmed!BA165 - Recovered!BA165 - Deaths!BA165</f>
        <v>0</v>
      </c>
      <c r="BB165" s="2">
        <f>Confirmed!BB165 - Recovered!BB165 - Deaths!BB165</f>
        <v>0</v>
      </c>
      <c r="BC165" s="2">
        <f>Confirmed!BC165 - Recovered!BC165 - Deaths!BC165</f>
        <v>0</v>
      </c>
      <c r="BD165" s="2">
        <f>Confirmed!BD165 - Recovered!BD165 - Deaths!BD165</f>
        <v>1</v>
      </c>
      <c r="BE165" s="2">
        <f>Confirmed!BE165 - Recovered!BE165 - Deaths!BE165</f>
        <v>1</v>
      </c>
      <c r="BF165" s="2">
        <f>Confirmed!BF165 - Recovered!BF165 - Deaths!BF165</f>
        <v>3</v>
      </c>
      <c r="BG165" s="2">
        <f>Confirmed!BG165 - Recovered!BG165 - Deaths!BG165</f>
        <v>6</v>
      </c>
      <c r="BH165" s="2">
        <f>Confirmed!BH165 - Recovered!BH165 - Deaths!BH165</f>
        <v>6</v>
      </c>
      <c r="BI165" s="2">
        <f>Confirmed!BI165 - Recovered!BI165 - Deaths!BI165</f>
        <v>6</v>
      </c>
      <c r="BJ165" s="2">
        <f>Confirmed!BJ165 - Recovered!BJ165 - Deaths!BJ165</f>
        <v>12</v>
      </c>
      <c r="BK165" s="2">
        <f>Confirmed!BK165 - Recovered!BK165 - Deaths!BK165</f>
        <v>12</v>
      </c>
      <c r="BL165" s="2">
        <f>Confirmed!BL165 - Recovered!BL165 - Deaths!BL165</f>
        <v>12</v>
      </c>
      <c r="BM165" s="2">
        <f>Confirmed!BM165 - Recovered!BM165 - Deaths!BM165</f>
        <v>12</v>
      </c>
      <c r="BN165" s="2">
        <f>Confirmed!BN165 - Recovered!BN165 - Deaths!BN165</f>
        <v>13</v>
      </c>
      <c r="BO165" s="2">
        <f>Confirmed!BO165 - Recovered!BO165 - Deaths!BO165</f>
        <v>12</v>
      </c>
      <c r="BP165" s="2">
        <f>Confirmed!BP165 - Recovered!BP165 - Deaths!BP165</f>
        <v>13</v>
      </c>
      <c r="BQ165" s="2">
        <f>Confirmed!BQ165 - Recovered!BQ165 - Deaths!BQ165</f>
        <v>13</v>
      </c>
      <c r="BR165" s="2">
        <f>Confirmed!BR165 - Recovered!BR165 - Deaths!BR165</f>
        <v>18</v>
      </c>
      <c r="BS165" s="2">
        <f>Confirmed!BS165 - Recovered!BS165 - Deaths!BS165</f>
        <v>17</v>
      </c>
      <c r="BT165" s="2">
        <f>Confirmed!BT165 - Recovered!BT165 - Deaths!BT165</f>
        <v>18</v>
      </c>
      <c r="BU165" s="2">
        <f>Confirmed!BU165 - Recovered!BU165 - Deaths!BU165</f>
        <v>17</v>
      </c>
      <c r="BV165" s="2">
        <f>Confirmed!BV165 - Recovered!BV165 - Deaths!BV165</f>
        <v>16</v>
      </c>
      <c r="BW165" s="2">
        <f>Confirmed!BW165 - Recovered!BW165 - Deaths!BW165</f>
        <v>16</v>
      </c>
      <c r="BX165" s="2">
        <f>Confirmed!BX165 - Recovered!BX165 - Deaths!BX165</f>
        <v>18</v>
      </c>
      <c r="BY165" s="2">
        <f>Confirmed!BY165 - Recovered!BY165 - Deaths!BY165</f>
        <v>20</v>
      </c>
      <c r="BZ165" s="2">
        <f>Confirmed!BZ165 - Recovered!BZ165 - Deaths!BZ165</f>
        <v>18</v>
      </c>
      <c r="CA165" s="2">
        <f>Confirmed!CA165 - Recovered!CA165 - Deaths!CA165</f>
        <v>19</v>
      </c>
      <c r="CB165" s="2">
        <f>Confirmed!CB165 - Recovered!CB165 - Deaths!CB165</f>
        <v>19</v>
      </c>
      <c r="CC165" s="2">
        <f>Confirmed!CC165 - Recovered!CC165 - Deaths!CC165</f>
        <v>24</v>
      </c>
      <c r="CD165" s="2">
        <f>Confirmed!CD165 - Recovered!CD165 - Deaths!CD165</f>
        <v>24</v>
      </c>
      <c r="CE165" s="2">
        <f>Confirmed!CE165 - Recovered!CE165 - Deaths!CE165</f>
        <v>24</v>
      </c>
      <c r="CF165" s="2">
        <f>Confirmed!CF165 - Recovered!CF165 - Deaths!CF165</f>
        <v>39</v>
      </c>
      <c r="CG165" s="2">
        <f>Confirmed!CG165 - Recovered!CG165 - Deaths!CG165</f>
        <v>43</v>
      </c>
      <c r="CH165" s="2">
        <f>Confirmed!CH165 - Recovered!CH165 - Deaths!CH165</f>
        <v>73</v>
      </c>
      <c r="CI165" s="2">
        <f>Confirmed!CI165 - Recovered!CI165 - Deaths!CI165</f>
        <v>79</v>
      </c>
      <c r="CJ165" s="2">
        <f>Confirmed!CJ165 - Recovered!CJ165 - Deaths!CJ165</f>
        <v>131</v>
      </c>
      <c r="CK165" s="2">
        <f>Confirmed!CK165 - Recovered!CK165 - Deaths!CK165</f>
        <v>131</v>
      </c>
      <c r="CL165" s="2">
        <f>Confirmed!CL165 - Recovered!CL165 - Deaths!CL165</f>
        <v>152</v>
      </c>
      <c r="CM165" s="2">
        <f>Confirmed!CM165 - Recovered!CM165 - Deaths!CM165</f>
        <v>233</v>
      </c>
      <c r="CN165" s="2">
        <f>Confirmed!CN165 - Recovered!CN165 - Deaths!CN165</f>
        <v>233</v>
      </c>
      <c r="CO165" s="2">
        <f>Confirmed!CO165 - Recovered!CO165 - Deaths!CO165</f>
        <v>263</v>
      </c>
      <c r="CP165" s="2">
        <f>Confirmed!CP165 - Recovered!CP165 - Deaths!CP165</f>
        <v>263</v>
      </c>
      <c r="CQ165" s="2">
        <f>Confirmed!CQ165 - Recovered!CQ165 - Deaths!CQ165</f>
        <v>241</v>
      </c>
      <c r="CR165" s="2">
        <f>Confirmed!CR165 - Recovered!CR165 - Deaths!CR165</f>
        <v>241</v>
      </c>
      <c r="CS165" s="2">
        <f>Confirmed!CS165 - Recovered!CS165 - Deaths!CS165</f>
        <v>241</v>
      </c>
      <c r="CT165" s="2"/>
      <c r="CU165" s="2"/>
      <c r="CV165" s="2"/>
      <c r="CW165" s="2"/>
      <c r="CX165" s="2"/>
      <c r="CY165" s="2"/>
    </row>
    <row r="166" spans="1:103" x14ac:dyDescent="0.25">
      <c r="A166" t="str">
        <f>Confirmed!A166</f>
        <v>Thailand</v>
      </c>
      <c r="B166" s="2">
        <f>Confirmed!B166 - Recovered!B166 - Deaths!B166</f>
        <v>2</v>
      </c>
      <c r="C166" s="2">
        <f>Confirmed!C166 - Recovered!C166 - Deaths!C166</f>
        <v>3</v>
      </c>
      <c r="D166" s="2">
        <f>Confirmed!D166 - Recovered!D166 - Deaths!D166</f>
        <v>5</v>
      </c>
      <c r="E166" s="2">
        <f>Confirmed!E166 - Recovered!E166 - Deaths!E166</f>
        <v>7</v>
      </c>
      <c r="F166" s="2">
        <f>Confirmed!F166 - Recovered!F166 - Deaths!F166</f>
        <v>6</v>
      </c>
      <c r="G166" s="2">
        <f>Confirmed!G166 - Recovered!G166 - Deaths!G166</f>
        <v>6</v>
      </c>
      <c r="H166" s="2">
        <f>Confirmed!H166 - Recovered!H166 - Deaths!H166</f>
        <v>9</v>
      </c>
      <c r="I166" s="2">
        <f>Confirmed!I166 - Recovered!I166 - Deaths!I166</f>
        <v>9</v>
      </c>
      <c r="J166" s="2">
        <f>Confirmed!J166 - Recovered!J166 - Deaths!J166</f>
        <v>9</v>
      </c>
      <c r="K166" s="2">
        <f>Confirmed!K166 - Recovered!K166 - Deaths!K166</f>
        <v>14</v>
      </c>
      <c r="L166" s="2">
        <f>Confirmed!L166 - Recovered!L166 - Deaths!L166</f>
        <v>14</v>
      </c>
      <c r="M166" s="2">
        <f>Confirmed!M166 - Recovered!M166 - Deaths!M166</f>
        <v>14</v>
      </c>
      <c r="N166" s="2">
        <f>Confirmed!N166 - Recovered!N166 - Deaths!N166</f>
        <v>14</v>
      </c>
      <c r="O166" s="2">
        <f>Confirmed!O166 - Recovered!O166 - Deaths!O166</f>
        <v>20</v>
      </c>
      <c r="P166" s="2">
        <f>Confirmed!P166 - Recovered!P166 - Deaths!P166</f>
        <v>20</v>
      </c>
      <c r="Q166" s="2">
        <f>Confirmed!Q166 - Recovered!Q166 - Deaths!Q166</f>
        <v>20</v>
      </c>
      <c r="R166" s="2">
        <f>Confirmed!R166 - Recovered!R166 - Deaths!R166</f>
        <v>20</v>
      </c>
      <c r="S166" s="2">
        <f>Confirmed!S166 - Recovered!S166 - Deaths!S166</f>
        <v>22</v>
      </c>
      <c r="T166" s="2">
        <f>Confirmed!T166 - Recovered!T166 - Deaths!T166</f>
        <v>22</v>
      </c>
      <c r="U166" s="2">
        <f>Confirmed!U166 - Recovered!U166 - Deaths!U166</f>
        <v>22</v>
      </c>
      <c r="V166" s="2">
        <f>Confirmed!V166 - Recovered!V166 - Deaths!V166</f>
        <v>23</v>
      </c>
      <c r="W166" s="2">
        <f>Confirmed!W166 - Recovered!W166 - Deaths!W166</f>
        <v>23</v>
      </c>
      <c r="X166" s="2">
        <f>Confirmed!X166 - Recovered!X166 - Deaths!X166</f>
        <v>21</v>
      </c>
      <c r="Y166" s="2">
        <f>Confirmed!Y166 - Recovered!Y166 - Deaths!Y166</f>
        <v>21</v>
      </c>
      <c r="Z166" s="2">
        <f>Confirmed!Z166 - Recovered!Z166 - Deaths!Z166</f>
        <v>21</v>
      </c>
      <c r="AA166" s="2">
        <f>Confirmed!AA166 - Recovered!AA166 - Deaths!AA166</f>
        <v>20</v>
      </c>
      <c r="AB166" s="2">
        <f>Confirmed!AB166 - Recovered!AB166 - Deaths!AB166</f>
        <v>20</v>
      </c>
      <c r="AC166" s="2">
        <f>Confirmed!AC166 - Recovered!AC166 - Deaths!AC166</f>
        <v>20</v>
      </c>
      <c r="AD166" s="2">
        <f>Confirmed!AD166 - Recovered!AD166 - Deaths!AD166</f>
        <v>20</v>
      </c>
      <c r="AE166" s="2">
        <f>Confirmed!AE166 - Recovered!AE166 - Deaths!AE166</f>
        <v>20</v>
      </c>
      <c r="AF166" s="2">
        <f>Confirmed!AF166 - Recovered!AF166 - Deaths!AF166</f>
        <v>18</v>
      </c>
      <c r="AG166" s="2">
        <f>Confirmed!AG166 - Recovered!AG166 - Deaths!AG166</f>
        <v>18</v>
      </c>
      <c r="AH166" s="2">
        <f>Confirmed!AH166 - Recovered!AH166 - Deaths!AH166</f>
        <v>14</v>
      </c>
      <c r="AI166" s="2">
        <f>Confirmed!AI166 - Recovered!AI166 - Deaths!AI166</f>
        <v>14</v>
      </c>
      <c r="AJ166" s="2">
        <f>Confirmed!AJ166 - Recovered!AJ166 - Deaths!AJ166</f>
        <v>15</v>
      </c>
      <c r="AK166" s="2">
        <f>Confirmed!AK166 - Recovered!AK166 - Deaths!AK166</f>
        <v>18</v>
      </c>
      <c r="AL166" s="2">
        <f>Confirmed!AL166 - Recovered!AL166 - Deaths!AL166</f>
        <v>18</v>
      </c>
      <c r="AM166" s="2">
        <f>Confirmed!AM166 - Recovered!AM166 - Deaths!AM166</f>
        <v>13</v>
      </c>
      <c r="AN166" s="2">
        <f>Confirmed!AN166 - Recovered!AN166 - Deaths!AN166</f>
        <v>14</v>
      </c>
      <c r="AO166" s="2">
        <f>Confirmed!AO166 - Recovered!AO166 - Deaths!AO166</f>
        <v>13</v>
      </c>
      <c r="AP166" s="2">
        <f>Confirmed!AP166 - Recovered!AP166 - Deaths!AP166</f>
        <v>11</v>
      </c>
      <c r="AQ166" s="2">
        <f>Confirmed!AQ166 - Recovered!AQ166 - Deaths!AQ166</f>
        <v>11</v>
      </c>
      <c r="AR166" s="2">
        <f>Confirmed!AR166 - Recovered!AR166 - Deaths!AR166</f>
        <v>11</v>
      </c>
      <c r="AS166" s="2">
        <f>Confirmed!AS166 - Recovered!AS166 - Deaths!AS166</f>
        <v>15</v>
      </c>
      <c r="AT166" s="2">
        <f>Confirmed!AT166 - Recovered!AT166 - Deaths!AT166</f>
        <v>16</v>
      </c>
      <c r="AU166" s="2">
        <f>Confirmed!AU166 - Recovered!AU166 - Deaths!AU166</f>
        <v>18</v>
      </c>
      <c r="AV166" s="2">
        <f>Confirmed!AV166 - Recovered!AV166 - Deaths!AV166</f>
        <v>18</v>
      </c>
      <c r="AW166" s="2">
        <f>Confirmed!AW166 - Recovered!AW166 - Deaths!AW166</f>
        <v>18</v>
      </c>
      <c r="AX166" s="2">
        <f>Confirmed!AX166 - Recovered!AX166 - Deaths!AX166</f>
        <v>19</v>
      </c>
      <c r="AY166" s="2">
        <f>Confirmed!AY166 - Recovered!AY166 - Deaths!AY166</f>
        <v>24</v>
      </c>
      <c r="AZ166" s="2">
        <f>Confirmed!AZ166 - Recovered!AZ166 - Deaths!AZ166</f>
        <v>35</v>
      </c>
      <c r="BA166" s="2">
        <f>Confirmed!BA166 - Recovered!BA166 - Deaths!BA166</f>
        <v>39</v>
      </c>
      <c r="BB166" s="2">
        <f>Confirmed!BB166 - Recovered!BB166 - Deaths!BB166</f>
        <v>46</v>
      </c>
      <c r="BC166" s="2">
        <f>Confirmed!BC166 - Recovered!BC166 - Deaths!BC166</f>
        <v>78</v>
      </c>
      <c r="BD166" s="2">
        <f>Confirmed!BD166 - Recovered!BD166 - Deaths!BD166</f>
        <v>111</v>
      </c>
      <c r="BE166" s="2">
        <f>Confirmed!BE166 - Recovered!BE166 - Deaths!BE166</f>
        <v>135</v>
      </c>
      <c r="BF166" s="2">
        <f>Confirmed!BF166 - Recovered!BF166 - Deaths!BF166</f>
        <v>169</v>
      </c>
      <c r="BG166" s="2">
        <f>Confirmed!BG166 - Recovered!BG166 - Deaths!BG166</f>
        <v>229</v>
      </c>
      <c r="BH166" s="2">
        <f>Confirmed!BH166 - Recovered!BH166 - Deaths!BH166</f>
        <v>279</v>
      </c>
      <c r="BI166" s="2">
        <f>Confirmed!BI166 - Recovered!BI166 - Deaths!BI166</f>
        <v>368</v>
      </c>
      <c r="BJ166" s="2">
        <f>Confirmed!BJ166 - Recovered!BJ166 - Deaths!BJ166</f>
        <v>554</v>
      </c>
      <c r="BK166" s="2">
        <f>Confirmed!BK166 - Recovered!BK166 - Deaths!BK166</f>
        <v>676</v>
      </c>
      <c r="BL166" s="2">
        <f>Confirmed!BL166 - Recovered!BL166 - Deaths!BL166</f>
        <v>771</v>
      </c>
      <c r="BM166" s="2">
        <f>Confirmed!BM166 - Recovered!BM166 - Deaths!BM166</f>
        <v>860</v>
      </c>
      <c r="BN166" s="2">
        <f>Confirmed!BN166 - Recovered!BN166 - Deaths!BN166</f>
        <v>953</v>
      </c>
      <c r="BO166" s="2">
        <f>Confirmed!BO166 - Recovered!BO166 - Deaths!BO166</f>
        <v>1034</v>
      </c>
      <c r="BP166" s="2">
        <f>Confirmed!BP166 - Recovered!BP166 - Deaths!BP166</f>
        <v>1142</v>
      </c>
      <c r="BQ166" s="2">
        <f>Confirmed!BQ166 - Recovered!BQ166 - Deaths!BQ166</f>
        <v>1284</v>
      </c>
      <c r="BR166" s="2">
        <f>Confirmed!BR166 - Recovered!BR166 - Deaths!BR166</f>
        <v>1286</v>
      </c>
      <c r="BS166" s="2">
        <f>Confirmed!BS166 - Recovered!BS166 - Deaths!BS166</f>
        <v>1299</v>
      </c>
      <c r="BT166" s="2">
        <f>Confirmed!BT166 - Recovered!BT166 - Deaths!BT166</f>
        <v>1254</v>
      </c>
      <c r="BU166" s="2">
        <f>Confirmed!BU166 - Recovered!BU166 - Deaths!BU166</f>
        <v>1355</v>
      </c>
      <c r="BV166" s="2">
        <f>Confirmed!BV166 - Recovered!BV166 - Deaths!BV166</f>
        <v>1347</v>
      </c>
      <c r="BW166" s="2">
        <f>Confirmed!BW166 - Recovered!BW166 - Deaths!BW166</f>
        <v>1373</v>
      </c>
      <c r="BX166" s="2">
        <f>Confirmed!BX166 - Recovered!BX166 - Deaths!BX166</f>
        <v>1353</v>
      </c>
      <c r="BY166" s="2">
        <f>Confirmed!BY166 - Recovered!BY166 - Deaths!BY166</f>
        <v>1401</v>
      </c>
      <c r="BZ166" s="2">
        <f>Confirmed!BZ166 - Recovered!BZ166 - Deaths!BZ166</f>
        <v>1343</v>
      </c>
      <c r="CA166" s="2">
        <f>Confirmed!CA166 - Recovered!CA166 - Deaths!CA166</f>
        <v>1451</v>
      </c>
      <c r="CB166" s="2">
        <f>Confirmed!CB166 - Recovered!CB166 - Deaths!CB166</f>
        <v>1451</v>
      </c>
      <c r="CC166" s="2">
        <f>Confirmed!CC166 - Recovered!CC166 - Deaths!CC166</f>
        <v>1427</v>
      </c>
      <c r="CD166" s="2">
        <f>Confirmed!CD166 - Recovered!CD166 - Deaths!CD166</f>
        <v>1348</v>
      </c>
      <c r="CE166" s="2">
        <f>Confirmed!CE166 - Recovered!CE166 - Deaths!CE166</f>
        <v>1295</v>
      </c>
      <c r="CF166" s="2">
        <f>Confirmed!CF166 - Recovered!CF166 - Deaths!CF166</f>
        <v>1251</v>
      </c>
      <c r="CG166" s="2">
        <f>Confirmed!CG166 - Recovered!CG166 - Deaths!CG166</f>
        <v>1167</v>
      </c>
      <c r="CH166" s="2">
        <f>Confirmed!CH166 - Recovered!CH166 - Deaths!CH166</f>
        <v>1103</v>
      </c>
      <c r="CI166" s="2">
        <f>Confirmed!CI166 - Recovered!CI166 - Deaths!CI166</f>
        <v>1033</v>
      </c>
      <c r="CJ166" s="2">
        <f>Confirmed!CJ166 - Recovered!CJ166 - Deaths!CJ166</f>
        <v>964</v>
      </c>
      <c r="CK166" s="2">
        <f>Confirmed!CK166 - Recovered!CK166 - Deaths!CK166</f>
        <v>899</v>
      </c>
      <c r="CL166" s="2">
        <f>Confirmed!CL166 - Recovered!CL166 - Deaths!CL166</f>
        <v>790</v>
      </c>
      <c r="CM166" s="2">
        <f>Confirmed!CM166 - Recovered!CM166 - Deaths!CM166</f>
        <v>746</v>
      </c>
      <c r="CN166" s="2">
        <f>Confirmed!CN166 - Recovered!CN166 - Deaths!CN166</f>
        <v>655</v>
      </c>
      <c r="CO166" s="2">
        <f>Confirmed!CO166 - Recovered!CO166 - Deaths!CO166</f>
        <v>425</v>
      </c>
      <c r="CP166" s="2">
        <f>Confirmed!CP166 - Recovered!CP166 - Deaths!CP166</f>
        <v>359</v>
      </c>
      <c r="CQ166" s="2">
        <f>Confirmed!CQ166 - Recovered!CQ166 - Deaths!CQ166</f>
        <v>309</v>
      </c>
      <c r="CR166" s="2">
        <f>Confirmed!CR166 - Recovered!CR166 - Deaths!CR166</f>
        <v>309</v>
      </c>
      <c r="CS166" s="2">
        <f>Confirmed!CS166 - Recovered!CS166 - Deaths!CS166</f>
        <v>277</v>
      </c>
      <c r="CT166" s="2"/>
      <c r="CU166" s="2"/>
      <c r="CV166" s="2"/>
      <c r="CW166" s="2"/>
      <c r="CX166" s="2"/>
      <c r="CY166" s="2"/>
    </row>
    <row r="167" spans="1:103" x14ac:dyDescent="0.25">
      <c r="A167" t="str">
        <f>Confirmed!A167</f>
        <v>The Bahamas</v>
      </c>
      <c r="B167" s="2">
        <f>Confirmed!B167 - Recovered!B167 - Deaths!B167</f>
        <v>0</v>
      </c>
      <c r="C167" s="2">
        <f>Confirmed!C167 - Recovered!C167 - Deaths!C167</f>
        <v>0</v>
      </c>
      <c r="D167" s="2">
        <f>Confirmed!D167 - Recovered!D167 - Deaths!D167</f>
        <v>0</v>
      </c>
      <c r="E167" s="2">
        <f>Confirmed!E167 - Recovered!E167 - Deaths!E167</f>
        <v>0</v>
      </c>
      <c r="F167" s="2">
        <f>Confirmed!F167 - Recovered!F167 - Deaths!F167</f>
        <v>0</v>
      </c>
      <c r="G167" s="2">
        <f>Confirmed!G167 - Recovered!G167 - Deaths!G167</f>
        <v>0</v>
      </c>
      <c r="H167" s="2">
        <f>Confirmed!H167 - Recovered!H167 - Deaths!H167</f>
        <v>0</v>
      </c>
      <c r="I167" s="2">
        <f>Confirmed!I167 - Recovered!I167 - Deaths!I167</f>
        <v>0</v>
      </c>
      <c r="J167" s="2">
        <f>Confirmed!J167 - Recovered!J167 - Deaths!J167</f>
        <v>0</v>
      </c>
      <c r="K167" s="2">
        <f>Confirmed!K167 - Recovered!K167 - Deaths!K167</f>
        <v>0</v>
      </c>
      <c r="L167" s="2">
        <f>Confirmed!L167 - Recovered!L167 - Deaths!L167</f>
        <v>0</v>
      </c>
      <c r="M167" s="2">
        <f>Confirmed!M167 - Recovered!M167 - Deaths!M167</f>
        <v>0</v>
      </c>
      <c r="N167" s="2">
        <f>Confirmed!N167 - Recovered!N167 - Deaths!N167</f>
        <v>0</v>
      </c>
      <c r="O167" s="2">
        <f>Confirmed!O167 - Recovered!O167 - Deaths!O167</f>
        <v>0</v>
      </c>
      <c r="P167" s="2">
        <f>Confirmed!P167 - Recovered!P167 - Deaths!P167</f>
        <v>0</v>
      </c>
      <c r="Q167" s="2">
        <f>Confirmed!Q167 - Recovered!Q167 - Deaths!Q167</f>
        <v>0</v>
      </c>
      <c r="R167" s="2">
        <f>Confirmed!R167 - Recovered!R167 - Deaths!R167</f>
        <v>0</v>
      </c>
      <c r="S167" s="2">
        <f>Confirmed!S167 - Recovered!S167 - Deaths!S167</f>
        <v>0</v>
      </c>
      <c r="T167" s="2">
        <f>Confirmed!T167 - Recovered!T167 - Deaths!T167</f>
        <v>0</v>
      </c>
      <c r="U167" s="2">
        <f>Confirmed!U167 - Recovered!U167 - Deaths!U167</f>
        <v>0</v>
      </c>
      <c r="V167" s="2">
        <f>Confirmed!V167 - Recovered!V167 - Deaths!V167</f>
        <v>0</v>
      </c>
      <c r="W167" s="2">
        <f>Confirmed!W167 - Recovered!W167 - Deaths!W167</f>
        <v>0</v>
      </c>
      <c r="X167" s="2">
        <f>Confirmed!X167 - Recovered!X167 - Deaths!X167</f>
        <v>0</v>
      </c>
      <c r="Y167" s="2">
        <f>Confirmed!Y167 - Recovered!Y167 - Deaths!Y167</f>
        <v>0</v>
      </c>
      <c r="Z167" s="2">
        <f>Confirmed!Z167 - Recovered!Z167 - Deaths!Z167</f>
        <v>0</v>
      </c>
      <c r="AA167" s="2">
        <f>Confirmed!AA167 - Recovered!AA167 - Deaths!AA167</f>
        <v>0</v>
      </c>
      <c r="AB167" s="2">
        <f>Confirmed!AB167 - Recovered!AB167 - Deaths!AB167</f>
        <v>0</v>
      </c>
      <c r="AC167" s="2">
        <f>Confirmed!AC167 - Recovered!AC167 - Deaths!AC167</f>
        <v>0</v>
      </c>
      <c r="AD167" s="2">
        <f>Confirmed!AD167 - Recovered!AD167 - Deaths!AD167</f>
        <v>0</v>
      </c>
      <c r="AE167" s="2">
        <f>Confirmed!AE167 - Recovered!AE167 - Deaths!AE167</f>
        <v>0</v>
      </c>
      <c r="AF167" s="2">
        <f>Confirmed!AF167 - Recovered!AF167 - Deaths!AF167</f>
        <v>0</v>
      </c>
      <c r="AG167" s="2">
        <f>Confirmed!AG167 - Recovered!AG167 - Deaths!AG167</f>
        <v>0</v>
      </c>
      <c r="AH167" s="2">
        <f>Confirmed!AH167 - Recovered!AH167 - Deaths!AH167</f>
        <v>0</v>
      </c>
      <c r="AI167" s="2">
        <f>Confirmed!AI167 - Recovered!AI167 - Deaths!AI167</f>
        <v>0</v>
      </c>
      <c r="AJ167" s="2">
        <f>Confirmed!AJ167 - Recovered!AJ167 - Deaths!AJ167</f>
        <v>0</v>
      </c>
      <c r="AK167" s="2">
        <f>Confirmed!AK167 - Recovered!AK167 - Deaths!AK167</f>
        <v>0</v>
      </c>
      <c r="AL167" s="2">
        <f>Confirmed!AL167 - Recovered!AL167 - Deaths!AL167</f>
        <v>0</v>
      </c>
      <c r="AM167" s="2">
        <f>Confirmed!AM167 - Recovered!AM167 - Deaths!AM167</f>
        <v>0</v>
      </c>
      <c r="AN167" s="2">
        <f>Confirmed!AN167 - Recovered!AN167 - Deaths!AN167</f>
        <v>0</v>
      </c>
      <c r="AO167" s="2">
        <f>Confirmed!AO167 - Recovered!AO167 - Deaths!AO167</f>
        <v>0</v>
      </c>
      <c r="AP167" s="2">
        <f>Confirmed!AP167 - Recovered!AP167 - Deaths!AP167</f>
        <v>0</v>
      </c>
      <c r="AQ167" s="2">
        <f>Confirmed!AQ167 - Recovered!AQ167 - Deaths!AQ167</f>
        <v>0</v>
      </c>
      <c r="AR167" s="2">
        <f>Confirmed!AR167 - Recovered!AR167 - Deaths!AR167</f>
        <v>0</v>
      </c>
      <c r="AS167" s="2">
        <f>Confirmed!AS167 - Recovered!AS167 - Deaths!AS167</f>
        <v>0</v>
      </c>
      <c r="AT167" s="2">
        <f>Confirmed!AT167 - Recovered!AT167 - Deaths!AT167</f>
        <v>0</v>
      </c>
      <c r="AU167" s="2">
        <f>Confirmed!AU167 - Recovered!AU167 - Deaths!AU167</f>
        <v>0</v>
      </c>
      <c r="AV167" s="2">
        <f>Confirmed!AV167 - Recovered!AV167 - Deaths!AV167</f>
        <v>0</v>
      </c>
      <c r="AW167" s="2">
        <f>Confirmed!AW167 - Recovered!AW167 - Deaths!AW167</f>
        <v>0</v>
      </c>
      <c r="AX167" s="2">
        <f>Confirmed!AX167 - Recovered!AX167 - Deaths!AX167</f>
        <v>0</v>
      </c>
      <c r="AY167" s="2">
        <f>Confirmed!AY167 - Recovered!AY167 - Deaths!AY167</f>
        <v>0</v>
      </c>
      <c r="AZ167" s="2">
        <f>Confirmed!AZ167 - Recovered!AZ167 - Deaths!AZ167</f>
        <v>0</v>
      </c>
      <c r="BA167" s="2">
        <f>Confirmed!BA167 - Recovered!BA167 - Deaths!BA167</f>
        <v>0</v>
      </c>
      <c r="BB167" s="2">
        <f>Confirmed!BB167 - Recovered!BB167 - Deaths!BB167</f>
        <v>0</v>
      </c>
      <c r="BC167" s="2">
        <f>Confirmed!BC167 - Recovered!BC167 - Deaths!BC167</f>
        <v>0</v>
      </c>
      <c r="BD167" s="2">
        <f>Confirmed!BD167 - Recovered!BD167 - Deaths!BD167</f>
        <v>1</v>
      </c>
      <c r="BE167" s="2">
        <f>Confirmed!BE167 - Recovered!BE167 - Deaths!BE167</f>
        <v>1</v>
      </c>
      <c r="BF167" s="2">
        <f>Confirmed!BF167 - Recovered!BF167 - Deaths!BF167</f>
        <v>1</v>
      </c>
      <c r="BG167" s="2">
        <f>Confirmed!BG167 - Recovered!BG167 - Deaths!BG167</f>
        <v>3</v>
      </c>
      <c r="BH167" s="2">
        <f>Confirmed!BH167 - Recovered!BH167 - Deaths!BH167</f>
        <v>3</v>
      </c>
      <c r="BI167" s="2">
        <f>Confirmed!BI167 - Recovered!BI167 - Deaths!BI167</f>
        <v>4</v>
      </c>
      <c r="BJ167" s="2">
        <f>Confirmed!BJ167 - Recovered!BJ167 - Deaths!BJ167</f>
        <v>4</v>
      </c>
      <c r="BK167" s="2">
        <f>Confirmed!BK167 - Recovered!BK167 - Deaths!BK167</f>
        <v>4</v>
      </c>
      <c r="BL167" s="2">
        <f>Confirmed!BL167 - Recovered!BL167 - Deaths!BL167</f>
        <v>4</v>
      </c>
      <c r="BM167" s="2">
        <f>Confirmed!BM167 - Recovered!BM167 - Deaths!BM167</f>
        <v>4</v>
      </c>
      <c r="BN167" s="2">
        <f>Confirmed!BN167 - Recovered!BN167 - Deaths!BN167</f>
        <v>8</v>
      </c>
      <c r="BO167" s="2">
        <f>Confirmed!BO167 - Recovered!BO167 - Deaths!BO167</f>
        <v>9</v>
      </c>
      <c r="BP167" s="2">
        <f>Confirmed!BP167 - Recovered!BP167 - Deaths!BP167</f>
        <v>9</v>
      </c>
      <c r="BQ167" s="2">
        <f>Confirmed!BQ167 - Recovered!BQ167 - Deaths!BQ167</f>
        <v>10</v>
      </c>
      <c r="BR167" s="2">
        <f>Confirmed!BR167 - Recovered!BR167 - Deaths!BR167</f>
        <v>13</v>
      </c>
      <c r="BS167" s="2">
        <f>Confirmed!BS167 - Recovered!BS167 - Deaths!BS167</f>
        <v>13</v>
      </c>
      <c r="BT167" s="2">
        <f>Confirmed!BT167 - Recovered!BT167 - Deaths!BT167</f>
        <v>19</v>
      </c>
      <c r="BU167" s="2">
        <f>Confirmed!BU167 - Recovered!BU167 - Deaths!BU167</f>
        <v>22</v>
      </c>
      <c r="BV167" s="2">
        <f>Confirmed!BV167 - Recovered!BV167 - Deaths!BV167</f>
        <v>22</v>
      </c>
      <c r="BW167" s="2">
        <f>Confirmed!BW167 - Recovered!BW167 - Deaths!BW167</f>
        <v>24</v>
      </c>
      <c r="BX167" s="2">
        <f>Confirmed!BX167 - Recovered!BX167 - Deaths!BX167</f>
        <v>24</v>
      </c>
      <c r="BY167" s="2">
        <f>Confirmed!BY167 - Recovered!BY167 - Deaths!BY167</f>
        <v>20</v>
      </c>
      <c r="BZ167" s="2">
        <f>Confirmed!BZ167 - Recovered!BZ167 - Deaths!BZ167</f>
        <v>22</v>
      </c>
      <c r="CA167" s="2">
        <f>Confirmed!CA167 - Recovered!CA167 - Deaths!CA167</f>
        <v>28</v>
      </c>
      <c r="CB167" s="2">
        <f>Confirmed!CB167 - Recovered!CB167 - Deaths!CB167</f>
        <v>28</v>
      </c>
      <c r="CC167" s="2">
        <f>Confirmed!CC167 - Recovered!CC167 - Deaths!CC167</f>
        <v>29</v>
      </c>
      <c r="CD167" s="2">
        <f>Confirmed!CD167 - Recovered!CD167 - Deaths!CD167</f>
        <v>33</v>
      </c>
      <c r="CE167" s="2">
        <f>Confirmed!CE167 - Recovered!CE167 - Deaths!CE167</f>
        <v>33</v>
      </c>
      <c r="CF167" s="2">
        <f>Confirmed!CF167 - Recovered!CF167 - Deaths!CF167</f>
        <v>33</v>
      </c>
      <c r="CG167" s="2">
        <f>Confirmed!CG167 - Recovered!CG167 - Deaths!CG167</f>
        <v>35</v>
      </c>
      <c r="CH167" s="2">
        <f>Confirmed!CH167 - Recovered!CH167 - Deaths!CH167</f>
        <v>35</v>
      </c>
      <c r="CI167" s="2">
        <f>Confirmed!CI167 - Recovered!CI167 - Deaths!CI167</f>
        <v>39</v>
      </c>
      <c r="CJ167" s="2">
        <f>Confirmed!CJ167 - Recovered!CJ167 - Deaths!CJ167</f>
        <v>39</v>
      </c>
      <c r="CK167" s="2">
        <f>Confirmed!CK167 - Recovered!CK167 - Deaths!CK167</f>
        <v>36</v>
      </c>
      <c r="CL167" s="2">
        <f>Confirmed!CL167 - Recovered!CL167 - Deaths!CL167</f>
        <v>36</v>
      </c>
      <c r="CM167" s="2">
        <f>Confirmed!CM167 - Recovered!CM167 - Deaths!CM167</f>
        <v>40</v>
      </c>
      <c r="CN167" s="2">
        <f>Confirmed!CN167 - Recovered!CN167 - Deaths!CN167</f>
        <v>44</v>
      </c>
      <c r="CO167" s="2">
        <f>Confirmed!CO167 - Recovered!CO167 - Deaths!CO167</f>
        <v>44</v>
      </c>
      <c r="CP167" s="2">
        <f>Confirmed!CP167 - Recovered!CP167 - Deaths!CP167</f>
        <v>47</v>
      </c>
      <c r="CQ167" s="2">
        <f>Confirmed!CQ167 - Recovered!CQ167 - Deaths!CQ167</f>
        <v>47</v>
      </c>
      <c r="CR167" s="2">
        <f>Confirmed!CR167 - Recovered!CR167 - Deaths!CR167</f>
        <v>52</v>
      </c>
      <c r="CS167" s="2">
        <f>Confirmed!CS167 - Recovered!CS167 - Deaths!CS167</f>
        <v>47</v>
      </c>
      <c r="CT167" s="2"/>
      <c r="CU167" s="2"/>
      <c r="CV167" s="2"/>
      <c r="CW167" s="2"/>
      <c r="CX167" s="2"/>
      <c r="CY167" s="2"/>
    </row>
    <row r="168" spans="1:103" x14ac:dyDescent="0.25">
      <c r="A168" t="str">
        <f>Confirmed!A168</f>
        <v>Timor-Leste</v>
      </c>
      <c r="B168" s="2">
        <f>Confirmed!B168 - Recovered!B168 - Deaths!B168</f>
        <v>0</v>
      </c>
      <c r="C168" s="2">
        <f>Confirmed!C168 - Recovered!C168 - Deaths!C168</f>
        <v>0</v>
      </c>
      <c r="D168" s="2">
        <f>Confirmed!D168 - Recovered!D168 - Deaths!D168</f>
        <v>0</v>
      </c>
      <c r="E168" s="2">
        <f>Confirmed!E168 - Recovered!E168 - Deaths!E168</f>
        <v>0</v>
      </c>
      <c r="F168" s="2">
        <f>Confirmed!F168 - Recovered!F168 - Deaths!F168</f>
        <v>0</v>
      </c>
      <c r="G168" s="2">
        <f>Confirmed!G168 - Recovered!G168 - Deaths!G168</f>
        <v>0</v>
      </c>
      <c r="H168" s="2">
        <f>Confirmed!H168 - Recovered!H168 - Deaths!H168</f>
        <v>0</v>
      </c>
      <c r="I168" s="2">
        <f>Confirmed!I168 - Recovered!I168 - Deaths!I168</f>
        <v>0</v>
      </c>
      <c r="J168" s="2">
        <f>Confirmed!J168 - Recovered!J168 - Deaths!J168</f>
        <v>0</v>
      </c>
      <c r="K168" s="2">
        <f>Confirmed!K168 - Recovered!K168 - Deaths!K168</f>
        <v>0</v>
      </c>
      <c r="L168" s="2">
        <f>Confirmed!L168 - Recovered!L168 - Deaths!L168</f>
        <v>0</v>
      </c>
      <c r="M168" s="2">
        <f>Confirmed!M168 - Recovered!M168 - Deaths!M168</f>
        <v>0</v>
      </c>
      <c r="N168" s="2">
        <f>Confirmed!N168 - Recovered!N168 - Deaths!N168</f>
        <v>0</v>
      </c>
      <c r="O168" s="2">
        <f>Confirmed!O168 - Recovered!O168 - Deaths!O168</f>
        <v>0</v>
      </c>
      <c r="P168" s="2">
        <f>Confirmed!P168 - Recovered!P168 - Deaths!P168</f>
        <v>0</v>
      </c>
      <c r="Q168" s="2">
        <f>Confirmed!Q168 - Recovered!Q168 - Deaths!Q168</f>
        <v>0</v>
      </c>
      <c r="R168" s="2">
        <f>Confirmed!R168 - Recovered!R168 - Deaths!R168</f>
        <v>0</v>
      </c>
      <c r="S168" s="2">
        <f>Confirmed!S168 - Recovered!S168 - Deaths!S168</f>
        <v>0</v>
      </c>
      <c r="T168" s="2">
        <f>Confirmed!T168 - Recovered!T168 - Deaths!T168</f>
        <v>0</v>
      </c>
      <c r="U168" s="2">
        <f>Confirmed!U168 - Recovered!U168 - Deaths!U168</f>
        <v>0</v>
      </c>
      <c r="V168" s="2">
        <f>Confirmed!V168 - Recovered!V168 - Deaths!V168</f>
        <v>0</v>
      </c>
      <c r="W168" s="2">
        <f>Confirmed!W168 - Recovered!W168 - Deaths!W168</f>
        <v>0</v>
      </c>
      <c r="X168" s="2">
        <f>Confirmed!X168 - Recovered!X168 - Deaths!X168</f>
        <v>0</v>
      </c>
      <c r="Y168" s="2">
        <f>Confirmed!Y168 - Recovered!Y168 - Deaths!Y168</f>
        <v>0</v>
      </c>
      <c r="Z168" s="2">
        <f>Confirmed!Z168 - Recovered!Z168 - Deaths!Z168</f>
        <v>0</v>
      </c>
      <c r="AA168" s="2">
        <f>Confirmed!AA168 - Recovered!AA168 - Deaths!AA168</f>
        <v>0</v>
      </c>
      <c r="AB168" s="2">
        <f>Confirmed!AB168 - Recovered!AB168 - Deaths!AB168</f>
        <v>0</v>
      </c>
      <c r="AC168" s="2">
        <f>Confirmed!AC168 - Recovered!AC168 - Deaths!AC168</f>
        <v>0</v>
      </c>
      <c r="AD168" s="2">
        <f>Confirmed!AD168 - Recovered!AD168 - Deaths!AD168</f>
        <v>0</v>
      </c>
      <c r="AE168" s="2">
        <f>Confirmed!AE168 - Recovered!AE168 - Deaths!AE168</f>
        <v>0</v>
      </c>
      <c r="AF168" s="2">
        <f>Confirmed!AF168 - Recovered!AF168 - Deaths!AF168</f>
        <v>0</v>
      </c>
      <c r="AG168" s="2">
        <f>Confirmed!AG168 - Recovered!AG168 - Deaths!AG168</f>
        <v>0</v>
      </c>
      <c r="AH168" s="2">
        <f>Confirmed!AH168 - Recovered!AH168 - Deaths!AH168</f>
        <v>0</v>
      </c>
      <c r="AI168" s="2">
        <f>Confirmed!AI168 - Recovered!AI168 - Deaths!AI168</f>
        <v>0</v>
      </c>
      <c r="AJ168" s="2">
        <f>Confirmed!AJ168 - Recovered!AJ168 - Deaths!AJ168</f>
        <v>0</v>
      </c>
      <c r="AK168" s="2">
        <f>Confirmed!AK168 - Recovered!AK168 - Deaths!AK168</f>
        <v>0</v>
      </c>
      <c r="AL168" s="2">
        <f>Confirmed!AL168 - Recovered!AL168 - Deaths!AL168</f>
        <v>0</v>
      </c>
      <c r="AM168" s="2">
        <f>Confirmed!AM168 - Recovered!AM168 - Deaths!AM168</f>
        <v>0</v>
      </c>
      <c r="AN168" s="2">
        <f>Confirmed!AN168 - Recovered!AN168 - Deaths!AN168</f>
        <v>0</v>
      </c>
      <c r="AO168" s="2">
        <f>Confirmed!AO168 - Recovered!AO168 - Deaths!AO168</f>
        <v>0</v>
      </c>
      <c r="AP168" s="2">
        <f>Confirmed!AP168 - Recovered!AP168 - Deaths!AP168</f>
        <v>0</v>
      </c>
      <c r="AQ168" s="2">
        <f>Confirmed!AQ168 - Recovered!AQ168 - Deaths!AQ168</f>
        <v>0</v>
      </c>
      <c r="AR168" s="2">
        <f>Confirmed!AR168 - Recovered!AR168 - Deaths!AR168</f>
        <v>0</v>
      </c>
      <c r="AS168" s="2">
        <f>Confirmed!AS168 - Recovered!AS168 - Deaths!AS168</f>
        <v>0</v>
      </c>
      <c r="AT168" s="2">
        <f>Confirmed!AT168 - Recovered!AT168 - Deaths!AT168</f>
        <v>0</v>
      </c>
      <c r="AU168" s="2">
        <f>Confirmed!AU168 - Recovered!AU168 - Deaths!AU168</f>
        <v>0</v>
      </c>
      <c r="AV168" s="2">
        <f>Confirmed!AV168 - Recovered!AV168 - Deaths!AV168</f>
        <v>0</v>
      </c>
      <c r="AW168" s="2">
        <f>Confirmed!AW168 - Recovered!AW168 - Deaths!AW168</f>
        <v>0</v>
      </c>
      <c r="AX168" s="2">
        <f>Confirmed!AX168 - Recovered!AX168 - Deaths!AX168</f>
        <v>0</v>
      </c>
      <c r="AY168" s="2">
        <f>Confirmed!AY168 - Recovered!AY168 - Deaths!AY168</f>
        <v>0</v>
      </c>
      <c r="AZ168" s="2">
        <f>Confirmed!AZ168 - Recovered!AZ168 - Deaths!AZ168</f>
        <v>0</v>
      </c>
      <c r="BA168" s="2">
        <f>Confirmed!BA168 - Recovered!BA168 - Deaths!BA168</f>
        <v>0</v>
      </c>
      <c r="BB168" s="2">
        <f>Confirmed!BB168 - Recovered!BB168 - Deaths!BB168</f>
        <v>0</v>
      </c>
      <c r="BC168" s="2">
        <f>Confirmed!BC168 - Recovered!BC168 - Deaths!BC168</f>
        <v>0</v>
      </c>
      <c r="BD168" s="2">
        <f>Confirmed!BD168 - Recovered!BD168 - Deaths!BD168</f>
        <v>0</v>
      </c>
      <c r="BE168" s="2">
        <f>Confirmed!BE168 - Recovered!BE168 - Deaths!BE168</f>
        <v>0</v>
      </c>
      <c r="BF168" s="2">
        <f>Confirmed!BF168 - Recovered!BF168 - Deaths!BF168</f>
        <v>0</v>
      </c>
      <c r="BG168" s="2">
        <f>Confirmed!BG168 - Recovered!BG168 - Deaths!BG168</f>
        <v>0</v>
      </c>
      <c r="BH168" s="2">
        <f>Confirmed!BH168 - Recovered!BH168 - Deaths!BH168</f>
        <v>0</v>
      </c>
      <c r="BI168" s="2">
        <f>Confirmed!BI168 - Recovered!BI168 - Deaths!BI168</f>
        <v>0</v>
      </c>
      <c r="BJ168" s="2">
        <f>Confirmed!BJ168 - Recovered!BJ168 - Deaths!BJ168</f>
        <v>1</v>
      </c>
      <c r="BK168" s="2">
        <f>Confirmed!BK168 - Recovered!BK168 - Deaths!BK168</f>
        <v>1</v>
      </c>
      <c r="BL168" s="2">
        <f>Confirmed!BL168 - Recovered!BL168 - Deaths!BL168</f>
        <v>1</v>
      </c>
      <c r="BM168" s="2">
        <f>Confirmed!BM168 - Recovered!BM168 - Deaths!BM168</f>
        <v>1</v>
      </c>
      <c r="BN168" s="2">
        <f>Confirmed!BN168 - Recovered!BN168 - Deaths!BN168</f>
        <v>1</v>
      </c>
      <c r="BO168" s="2">
        <f>Confirmed!BO168 - Recovered!BO168 - Deaths!BO168</f>
        <v>1</v>
      </c>
      <c r="BP168" s="2">
        <f>Confirmed!BP168 - Recovered!BP168 - Deaths!BP168</f>
        <v>1</v>
      </c>
      <c r="BQ168" s="2">
        <f>Confirmed!BQ168 - Recovered!BQ168 - Deaths!BQ168</f>
        <v>1</v>
      </c>
      <c r="BR168" s="2">
        <f>Confirmed!BR168 - Recovered!BR168 - Deaths!BR168</f>
        <v>1</v>
      </c>
      <c r="BS168" s="2">
        <f>Confirmed!BS168 - Recovered!BS168 - Deaths!BS168</f>
        <v>1</v>
      </c>
      <c r="BT168" s="2">
        <f>Confirmed!BT168 - Recovered!BT168 - Deaths!BT168</f>
        <v>1</v>
      </c>
      <c r="BU168" s="2">
        <f>Confirmed!BU168 - Recovered!BU168 - Deaths!BU168</f>
        <v>1</v>
      </c>
      <c r="BV168" s="2">
        <f>Confirmed!BV168 - Recovered!BV168 - Deaths!BV168</f>
        <v>1</v>
      </c>
      <c r="BW168" s="2">
        <f>Confirmed!BW168 - Recovered!BW168 - Deaths!BW168</f>
        <v>1</v>
      </c>
      <c r="BX168" s="2">
        <f>Confirmed!BX168 - Recovered!BX168 - Deaths!BX168</f>
        <v>1</v>
      </c>
      <c r="BY168" s="2">
        <f>Confirmed!BY168 - Recovered!BY168 - Deaths!BY168</f>
        <v>1</v>
      </c>
      <c r="BZ168" s="2">
        <f>Confirmed!BZ168 - Recovered!BZ168 - Deaths!BZ168</f>
        <v>1</v>
      </c>
      <c r="CA168" s="2">
        <f>Confirmed!CA168 - Recovered!CA168 - Deaths!CA168</f>
        <v>1</v>
      </c>
      <c r="CB168" s="2">
        <f>Confirmed!CB168 - Recovered!CB168 - Deaths!CB168</f>
        <v>1</v>
      </c>
      <c r="CC168" s="2">
        <f>Confirmed!CC168 - Recovered!CC168 - Deaths!CC168</f>
        <v>1</v>
      </c>
      <c r="CD168" s="2">
        <f>Confirmed!CD168 - Recovered!CD168 - Deaths!CD168</f>
        <v>1</v>
      </c>
      <c r="CE168" s="2">
        <f>Confirmed!CE168 - Recovered!CE168 - Deaths!CE168</f>
        <v>1</v>
      </c>
      <c r="CF168" s="2">
        <f>Confirmed!CF168 - Recovered!CF168 - Deaths!CF168</f>
        <v>3</v>
      </c>
      <c r="CG168" s="2">
        <f>Confirmed!CG168 - Recovered!CG168 - Deaths!CG168</f>
        <v>5</v>
      </c>
      <c r="CH168" s="2">
        <f>Confirmed!CH168 - Recovered!CH168 - Deaths!CH168</f>
        <v>7</v>
      </c>
      <c r="CI168" s="2">
        <f>Confirmed!CI168 - Recovered!CI168 - Deaths!CI168</f>
        <v>17</v>
      </c>
      <c r="CJ168" s="2">
        <f>Confirmed!CJ168 - Recovered!CJ168 - Deaths!CJ168</f>
        <v>17</v>
      </c>
      <c r="CK168" s="2">
        <f>Confirmed!CK168 - Recovered!CK168 - Deaths!CK168</f>
        <v>17</v>
      </c>
      <c r="CL168" s="2">
        <f>Confirmed!CL168 - Recovered!CL168 - Deaths!CL168</f>
        <v>18</v>
      </c>
      <c r="CM168" s="2">
        <f>Confirmed!CM168 - Recovered!CM168 - Deaths!CM168</f>
        <v>21</v>
      </c>
      <c r="CN168" s="2">
        <f>Confirmed!CN168 - Recovered!CN168 - Deaths!CN168</f>
        <v>22</v>
      </c>
      <c r="CO168" s="2">
        <f>Confirmed!CO168 - Recovered!CO168 - Deaths!CO168</f>
        <v>22</v>
      </c>
      <c r="CP168" s="2">
        <f>Confirmed!CP168 - Recovered!CP168 - Deaths!CP168</f>
        <v>22</v>
      </c>
      <c r="CQ168" s="2">
        <f>Confirmed!CQ168 - Recovered!CQ168 - Deaths!CQ168</f>
        <v>22</v>
      </c>
      <c r="CR168" s="2">
        <f>Confirmed!CR168 - Recovered!CR168 - Deaths!CR168</f>
        <v>22</v>
      </c>
      <c r="CS168" s="2">
        <f>Confirmed!CS168 - Recovered!CS168 - Deaths!CS168</f>
        <v>22</v>
      </c>
      <c r="CT168" s="2"/>
      <c r="CU168" s="2"/>
      <c r="CV168" s="2"/>
      <c r="CW168" s="2"/>
      <c r="CX168" s="2"/>
      <c r="CY168" s="2"/>
    </row>
    <row r="169" spans="1:103" x14ac:dyDescent="0.25">
      <c r="A169" t="str">
        <f>Confirmed!A169</f>
        <v>Togo</v>
      </c>
      <c r="B169" s="2">
        <f>Confirmed!B169 - Recovered!B169 - Deaths!B169</f>
        <v>0</v>
      </c>
      <c r="C169" s="2">
        <f>Confirmed!C169 - Recovered!C169 - Deaths!C169</f>
        <v>0</v>
      </c>
      <c r="D169" s="2">
        <f>Confirmed!D169 - Recovered!D169 - Deaths!D169</f>
        <v>0</v>
      </c>
      <c r="E169" s="2">
        <f>Confirmed!E169 - Recovered!E169 - Deaths!E169</f>
        <v>0</v>
      </c>
      <c r="F169" s="2">
        <f>Confirmed!F169 - Recovered!F169 - Deaths!F169</f>
        <v>0</v>
      </c>
      <c r="G169" s="2">
        <f>Confirmed!G169 - Recovered!G169 - Deaths!G169</f>
        <v>0</v>
      </c>
      <c r="H169" s="2">
        <f>Confirmed!H169 - Recovered!H169 - Deaths!H169</f>
        <v>0</v>
      </c>
      <c r="I169" s="2">
        <f>Confirmed!I169 - Recovered!I169 - Deaths!I169</f>
        <v>0</v>
      </c>
      <c r="J169" s="2">
        <f>Confirmed!J169 - Recovered!J169 - Deaths!J169</f>
        <v>0</v>
      </c>
      <c r="K169" s="2">
        <f>Confirmed!K169 - Recovered!K169 - Deaths!K169</f>
        <v>0</v>
      </c>
      <c r="L169" s="2">
        <f>Confirmed!L169 - Recovered!L169 - Deaths!L169</f>
        <v>0</v>
      </c>
      <c r="M169" s="2">
        <f>Confirmed!M169 - Recovered!M169 - Deaths!M169</f>
        <v>0</v>
      </c>
      <c r="N169" s="2">
        <f>Confirmed!N169 - Recovered!N169 - Deaths!N169</f>
        <v>0</v>
      </c>
      <c r="O169" s="2">
        <f>Confirmed!O169 - Recovered!O169 - Deaths!O169</f>
        <v>0</v>
      </c>
      <c r="P169" s="2">
        <f>Confirmed!P169 - Recovered!P169 - Deaths!P169</f>
        <v>0</v>
      </c>
      <c r="Q169" s="2">
        <f>Confirmed!Q169 - Recovered!Q169 - Deaths!Q169</f>
        <v>0</v>
      </c>
      <c r="R169" s="2">
        <f>Confirmed!R169 - Recovered!R169 - Deaths!R169</f>
        <v>0</v>
      </c>
      <c r="S169" s="2">
        <f>Confirmed!S169 - Recovered!S169 - Deaths!S169</f>
        <v>0</v>
      </c>
      <c r="T169" s="2">
        <f>Confirmed!T169 - Recovered!T169 - Deaths!T169</f>
        <v>0</v>
      </c>
      <c r="U169" s="2">
        <f>Confirmed!U169 - Recovered!U169 - Deaths!U169</f>
        <v>0</v>
      </c>
      <c r="V169" s="2">
        <f>Confirmed!V169 - Recovered!V169 - Deaths!V169</f>
        <v>0</v>
      </c>
      <c r="W169" s="2">
        <f>Confirmed!W169 - Recovered!W169 - Deaths!W169</f>
        <v>0</v>
      </c>
      <c r="X169" s="2">
        <f>Confirmed!X169 - Recovered!X169 - Deaths!X169</f>
        <v>0</v>
      </c>
      <c r="Y169" s="2">
        <f>Confirmed!Y169 - Recovered!Y169 - Deaths!Y169</f>
        <v>0</v>
      </c>
      <c r="Z169" s="2">
        <f>Confirmed!Z169 - Recovered!Z169 - Deaths!Z169</f>
        <v>0</v>
      </c>
      <c r="AA169" s="2">
        <f>Confirmed!AA169 - Recovered!AA169 - Deaths!AA169</f>
        <v>0</v>
      </c>
      <c r="AB169" s="2">
        <f>Confirmed!AB169 - Recovered!AB169 - Deaths!AB169</f>
        <v>0</v>
      </c>
      <c r="AC169" s="2">
        <f>Confirmed!AC169 - Recovered!AC169 - Deaths!AC169</f>
        <v>0</v>
      </c>
      <c r="AD169" s="2">
        <f>Confirmed!AD169 - Recovered!AD169 - Deaths!AD169</f>
        <v>0</v>
      </c>
      <c r="AE169" s="2">
        <f>Confirmed!AE169 - Recovered!AE169 - Deaths!AE169</f>
        <v>0</v>
      </c>
      <c r="AF169" s="2">
        <f>Confirmed!AF169 - Recovered!AF169 - Deaths!AF169</f>
        <v>0</v>
      </c>
      <c r="AG169" s="2">
        <f>Confirmed!AG169 - Recovered!AG169 - Deaths!AG169</f>
        <v>0</v>
      </c>
      <c r="AH169" s="2">
        <f>Confirmed!AH169 - Recovered!AH169 - Deaths!AH169</f>
        <v>0</v>
      </c>
      <c r="AI169" s="2">
        <f>Confirmed!AI169 - Recovered!AI169 - Deaths!AI169</f>
        <v>0</v>
      </c>
      <c r="AJ169" s="2">
        <f>Confirmed!AJ169 - Recovered!AJ169 - Deaths!AJ169</f>
        <v>0</v>
      </c>
      <c r="AK169" s="2">
        <f>Confirmed!AK169 - Recovered!AK169 - Deaths!AK169</f>
        <v>0</v>
      </c>
      <c r="AL169" s="2">
        <f>Confirmed!AL169 - Recovered!AL169 - Deaths!AL169</f>
        <v>0</v>
      </c>
      <c r="AM169" s="2">
        <f>Confirmed!AM169 - Recovered!AM169 - Deaths!AM169</f>
        <v>0</v>
      </c>
      <c r="AN169" s="2">
        <f>Confirmed!AN169 - Recovered!AN169 - Deaths!AN169</f>
        <v>0</v>
      </c>
      <c r="AO169" s="2">
        <f>Confirmed!AO169 - Recovered!AO169 - Deaths!AO169</f>
        <v>0</v>
      </c>
      <c r="AP169" s="2">
        <f>Confirmed!AP169 - Recovered!AP169 - Deaths!AP169</f>
        <v>0</v>
      </c>
      <c r="AQ169" s="2">
        <f>Confirmed!AQ169 - Recovered!AQ169 - Deaths!AQ169</f>
        <v>0</v>
      </c>
      <c r="AR169" s="2">
        <f>Confirmed!AR169 - Recovered!AR169 - Deaths!AR169</f>
        <v>0</v>
      </c>
      <c r="AS169" s="2">
        <f>Confirmed!AS169 - Recovered!AS169 - Deaths!AS169</f>
        <v>0</v>
      </c>
      <c r="AT169" s="2">
        <f>Confirmed!AT169 - Recovered!AT169 - Deaths!AT169</f>
        <v>1</v>
      </c>
      <c r="AU169" s="2">
        <f>Confirmed!AU169 - Recovered!AU169 - Deaths!AU169</f>
        <v>1</v>
      </c>
      <c r="AV169" s="2">
        <f>Confirmed!AV169 - Recovered!AV169 - Deaths!AV169</f>
        <v>1</v>
      </c>
      <c r="AW169" s="2">
        <f>Confirmed!AW169 - Recovered!AW169 - Deaths!AW169</f>
        <v>1</v>
      </c>
      <c r="AX169" s="2">
        <f>Confirmed!AX169 - Recovered!AX169 - Deaths!AX169</f>
        <v>1</v>
      </c>
      <c r="AY169" s="2">
        <f>Confirmed!AY169 - Recovered!AY169 - Deaths!AY169</f>
        <v>1</v>
      </c>
      <c r="AZ169" s="2">
        <f>Confirmed!AZ169 - Recovered!AZ169 - Deaths!AZ169</f>
        <v>1</v>
      </c>
      <c r="BA169" s="2">
        <f>Confirmed!BA169 - Recovered!BA169 - Deaths!BA169</f>
        <v>1</v>
      </c>
      <c r="BB169" s="2">
        <f>Confirmed!BB169 - Recovered!BB169 - Deaths!BB169</f>
        <v>1</v>
      </c>
      <c r="BC169" s="2">
        <f>Confirmed!BC169 - Recovered!BC169 - Deaths!BC169</f>
        <v>1</v>
      </c>
      <c r="BD169" s="2">
        <f>Confirmed!BD169 - Recovered!BD169 - Deaths!BD169</f>
        <v>1</v>
      </c>
      <c r="BE169" s="2">
        <f>Confirmed!BE169 - Recovered!BE169 - Deaths!BE169</f>
        <v>1</v>
      </c>
      <c r="BF169" s="2">
        <f>Confirmed!BF169 - Recovered!BF169 - Deaths!BF169</f>
        <v>1</v>
      </c>
      <c r="BG169" s="2">
        <f>Confirmed!BG169 - Recovered!BG169 - Deaths!BG169</f>
        <v>1</v>
      </c>
      <c r="BH169" s="2">
        <f>Confirmed!BH169 - Recovered!BH169 - Deaths!BH169</f>
        <v>8</v>
      </c>
      <c r="BI169" s="2">
        <f>Confirmed!BI169 - Recovered!BI169 - Deaths!BI169</f>
        <v>15</v>
      </c>
      <c r="BJ169" s="2">
        <f>Confirmed!BJ169 - Recovered!BJ169 - Deaths!BJ169</f>
        <v>15</v>
      </c>
      <c r="BK169" s="2">
        <f>Confirmed!BK169 - Recovered!BK169 - Deaths!BK169</f>
        <v>17</v>
      </c>
      <c r="BL169" s="2">
        <f>Confirmed!BL169 - Recovered!BL169 - Deaths!BL169</f>
        <v>19</v>
      </c>
      <c r="BM169" s="2">
        <f>Confirmed!BM169 - Recovered!BM169 - Deaths!BM169</f>
        <v>22</v>
      </c>
      <c r="BN169" s="2">
        <f>Confirmed!BN169 - Recovered!BN169 - Deaths!BN169</f>
        <v>22</v>
      </c>
      <c r="BO169" s="2">
        <f>Confirmed!BO169 - Recovered!BO169 - Deaths!BO169</f>
        <v>23</v>
      </c>
      <c r="BP169" s="2">
        <f>Confirmed!BP169 - Recovered!BP169 - Deaths!BP169</f>
        <v>23</v>
      </c>
      <c r="BQ169" s="2">
        <f>Confirmed!BQ169 - Recovered!BQ169 - Deaths!BQ169</f>
        <v>23</v>
      </c>
      <c r="BR169" s="2">
        <f>Confirmed!BR169 - Recovered!BR169 - Deaths!BR169</f>
        <v>28</v>
      </c>
      <c r="BS169" s="2">
        <f>Confirmed!BS169 - Recovered!BS169 - Deaths!BS169</f>
        <v>23</v>
      </c>
      <c r="BT169" s="2">
        <f>Confirmed!BT169 - Recovered!BT169 - Deaths!BT169</f>
        <v>24</v>
      </c>
      <c r="BU169" s="2">
        <f>Confirmed!BU169 - Recovered!BU169 - Deaths!BU169</f>
        <v>20</v>
      </c>
      <c r="BV169" s="2">
        <f>Confirmed!BV169 - Recovered!BV169 - Deaths!BV169</f>
        <v>20</v>
      </c>
      <c r="BW169" s="2">
        <f>Confirmed!BW169 - Recovered!BW169 - Deaths!BW169</f>
        <v>21</v>
      </c>
      <c r="BX169" s="2">
        <f>Confirmed!BX169 - Recovered!BX169 - Deaths!BX169</f>
        <v>21</v>
      </c>
      <c r="BY169" s="2">
        <f>Confirmed!BY169 - Recovered!BY169 - Deaths!BY169</f>
        <v>32</v>
      </c>
      <c r="BZ169" s="2">
        <f>Confirmed!BZ169 - Recovered!BZ169 - Deaths!BZ169</f>
        <v>39</v>
      </c>
      <c r="CA169" s="2">
        <f>Confirmed!CA169 - Recovered!CA169 - Deaths!CA169</f>
        <v>44</v>
      </c>
      <c r="CB169" s="2">
        <f>Confirmed!CB169 - Recovered!CB169 - Deaths!CB169</f>
        <v>46</v>
      </c>
      <c r="CC169" s="2">
        <f>Confirmed!CC169 - Recovered!CC169 - Deaths!CC169</f>
        <v>48</v>
      </c>
      <c r="CD169" s="2">
        <f>Confirmed!CD169 - Recovered!CD169 - Deaths!CD169</f>
        <v>48</v>
      </c>
      <c r="CE169" s="2">
        <f>Confirmed!CE169 - Recovered!CE169 - Deaths!CE169</f>
        <v>44</v>
      </c>
      <c r="CF169" s="2">
        <f>Confirmed!CF169 - Recovered!CF169 - Deaths!CF169</f>
        <v>45</v>
      </c>
      <c r="CG169" s="2">
        <f>Confirmed!CG169 - Recovered!CG169 - Deaths!CG169</f>
        <v>42</v>
      </c>
      <c r="CH169" s="2">
        <f>Confirmed!CH169 - Recovered!CH169 - Deaths!CH169</f>
        <v>43</v>
      </c>
      <c r="CI169" s="2">
        <f>Confirmed!CI169 - Recovered!CI169 - Deaths!CI169</f>
        <v>31</v>
      </c>
      <c r="CJ169" s="2">
        <f>Confirmed!CJ169 - Recovered!CJ169 - Deaths!CJ169</f>
        <v>30</v>
      </c>
      <c r="CK169" s="2">
        <f>Confirmed!CK169 - Recovered!CK169 - Deaths!CK169</f>
        <v>30</v>
      </c>
      <c r="CL169" s="2">
        <f>Confirmed!CL169 - Recovered!CL169 - Deaths!CL169</f>
        <v>27</v>
      </c>
      <c r="CM169" s="2">
        <f>Confirmed!CM169 - Recovered!CM169 - Deaths!CM169</f>
        <v>25</v>
      </c>
      <c r="CN169" s="2">
        <f>Confirmed!CN169 - Recovered!CN169 - Deaths!CN169</f>
        <v>24</v>
      </c>
      <c r="CO169" s="2">
        <f>Confirmed!CO169 - Recovered!CO169 - Deaths!CO169</f>
        <v>26</v>
      </c>
      <c r="CP169" s="2">
        <f>Confirmed!CP169 - Recovered!CP169 - Deaths!CP169</f>
        <v>23</v>
      </c>
      <c r="CQ169" s="2">
        <f>Confirmed!CQ169 - Recovered!CQ169 - Deaths!CQ169</f>
        <v>25</v>
      </c>
      <c r="CR169" s="2">
        <f>Confirmed!CR169 - Recovered!CR169 - Deaths!CR169</f>
        <v>28</v>
      </c>
      <c r="CS169" s="2">
        <f>Confirmed!CS169 - Recovered!CS169 - Deaths!CS169</f>
        <v>30</v>
      </c>
      <c r="CT169" s="2"/>
      <c r="CU169" s="2"/>
      <c r="CV169" s="2"/>
      <c r="CW169" s="2"/>
      <c r="CX169" s="2"/>
      <c r="CY169" s="2"/>
    </row>
    <row r="170" spans="1:103" x14ac:dyDescent="0.25">
      <c r="A170" t="str">
        <f>Confirmed!A170</f>
        <v>Trinidad and Tobago</v>
      </c>
      <c r="B170" s="2">
        <f>Confirmed!B170 - Recovered!B170 - Deaths!B170</f>
        <v>0</v>
      </c>
      <c r="C170" s="2">
        <f>Confirmed!C170 - Recovered!C170 - Deaths!C170</f>
        <v>0</v>
      </c>
      <c r="D170" s="2">
        <f>Confirmed!D170 - Recovered!D170 - Deaths!D170</f>
        <v>0</v>
      </c>
      <c r="E170" s="2">
        <f>Confirmed!E170 - Recovered!E170 - Deaths!E170</f>
        <v>0</v>
      </c>
      <c r="F170" s="2">
        <f>Confirmed!F170 - Recovered!F170 - Deaths!F170</f>
        <v>0</v>
      </c>
      <c r="G170" s="2">
        <f>Confirmed!G170 - Recovered!G170 - Deaths!G170</f>
        <v>0</v>
      </c>
      <c r="H170" s="2">
        <f>Confirmed!H170 - Recovered!H170 - Deaths!H170</f>
        <v>0</v>
      </c>
      <c r="I170" s="2">
        <f>Confirmed!I170 - Recovered!I170 - Deaths!I170</f>
        <v>0</v>
      </c>
      <c r="J170" s="2">
        <f>Confirmed!J170 - Recovered!J170 - Deaths!J170</f>
        <v>0</v>
      </c>
      <c r="K170" s="2">
        <f>Confirmed!K170 - Recovered!K170 - Deaths!K170</f>
        <v>0</v>
      </c>
      <c r="L170" s="2">
        <f>Confirmed!L170 - Recovered!L170 - Deaths!L170</f>
        <v>0</v>
      </c>
      <c r="M170" s="2">
        <f>Confirmed!M170 - Recovered!M170 - Deaths!M170</f>
        <v>0</v>
      </c>
      <c r="N170" s="2">
        <f>Confirmed!N170 - Recovered!N170 - Deaths!N170</f>
        <v>0</v>
      </c>
      <c r="O170" s="2">
        <f>Confirmed!O170 - Recovered!O170 - Deaths!O170</f>
        <v>0</v>
      </c>
      <c r="P170" s="2">
        <f>Confirmed!P170 - Recovered!P170 - Deaths!P170</f>
        <v>0</v>
      </c>
      <c r="Q170" s="2">
        <f>Confirmed!Q170 - Recovered!Q170 - Deaths!Q170</f>
        <v>0</v>
      </c>
      <c r="R170" s="2">
        <f>Confirmed!R170 - Recovered!R170 - Deaths!R170</f>
        <v>0</v>
      </c>
      <c r="S170" s="2">
        <f>Confirmed!S170 - Recovered!S170 - Deaths!S170</f>
        <v>0</v>
      </c>
      <c r="T170" s="2">
        <f>Confirmed!T170 - Recovered!T170 - Deaths!T170</f>
        <v>0</v>
      </c>
      <c r="U170" s="2">
        <f>Confirmed!U170 - Recovered!U170 - Deaths!U170</f>
        <v>0</v>
      </c>
      <c r="V170" s="2">
        <f>Confirmed!V170 - Recovered!V170 - Deaths!V170</f>
        <v>0</v>
      </c>
      <c r="W170" s="2">
        <f>Confirmed!W170 - Recovered!W170 - Deaths!W170</f>
        <v>0</v>
      </c>
      <c r="X170" s="2">
        <f>Confirmed!X170 - Recovered!X170 - Deaths!X170</f>
        <v>0</v>
      </c>
      <c r="Y170" s="2">
        <f>Confirmed!Y170 - Recovered!Y170 - Deaths!Y170</f>
        <v>0</v>
      </c>
      <c r="Z170" s="2">
        <f>Confirmed!Z170 - Recovered!Z170 - Deaths!Z170</f>
        <v>0</v>
      </c>
      <c r="AA170" s="2">
        <f>Confirmed!AA170 - Recovered!AA170 - Deaths!AA170</f>
        <v>0</v>
      </c>
      <c r="AB170" s="2">
        <f>Confirmed!AB170 - Recovered!AB170 - Deaths!AB170</f>
        <v>0</v>
      </c>
      <c r="AC170" s="2">
        <f>Confirmed!AC170 - Recovered!AC170 - Deaths!AC170</f>
        <v>0</v>
      </c>
      <c r="AD170" s="2">
        <f>Confirmed!AD170 - Recovered!AD170 - Deaths!AD170</f>
        <v>0</v>
      </c>
      <c r="AE170" s="2">
        <f>Confirmed!AE170 - Recovered!AE170 - Deaths!AE170</f>
        <v>0</v>
      </c>
      <c r="AF170" s="2">
        <f>Confirmed!AF170 - Recovered!AF170 - Deaths!AF170</f>
        <v>0</v>
      </c>
      <c r="AG170" s="2">
        <f>Confirmed!AG170 - Recovered!AG170 - Deaths!AG170</f>
        <v>0</v>
      </c>
      <c r="AH170" s="2">
        <f>Confirmed!AH170 - Recovered!AH170 - Deaths!AH170</f>
        <v>0</v>
      </c>
      <c r="AI170" s="2">
        <f>Confirmed!AI170 - Recovered!AI170 - Deaths!AI170</f>
        <v>0</v>
      </c>
      <c r="AJ170" s="2">
        <f>Confirmed!AJ170 - Recovered!AJ170 - Deaths!AJ170</f>
        <v>0</v>
      </c>
      <c r="AK170" s="2">
        <f>Confirmed!AK170 - Recovered!AK170 - Deaths!AK170</f>
        <v>0</v>
      </c>
      <c r="AL170" s="2">
        <f>Confirmed!AL170 - Recovered!AL170 - Deaths!AL170</f>
        <v>0</v>
      </c>
      <c r="AM170" s="2">
        <f>Confirmed!AM170 - Recovered!AM170 - Deaths!AM170</f>
        <v>0</v>
      </c>
      <c r="AN170" s="2">
        <f>Confirmed!AN170 - Recovered!AN170 - Deaths!AN170</f>
        <v>0</v>
      </c>
      <c r="AO170" s="2">
        <f>Confirmed!AO170 - Recovered!AO170 - Deaths!AO170</f>
        <v>0</v>
      </c>
      <c r="AP170" s="2">
        <f>Confirmed!AP170 - Recovered!AP170 - Deaths!AP170</f>
        <v>0</v>
      </c>
      <c r="AQ170" s="2">
        <f>Confirmed!AQ170 - Recovered!AQ170 - Deaths!AQ170</f>
        <v>0</v>
      </c>
      <c r="AR170" s="2">
        <f>Confirmed!AR170 - Recovered!AR170 - Deaths!AR170</f>
        <v>0</v>
      </c>
      <c r="AS170" s="2">
        <f>Confirmed!AS170 - Recovered!AS170 - Deaths!AS170</f>
        <v>0</v>
      </c>
      <c r="AT170" s="2">
        <f>Confirmed!AT170 - Recovered!AT170 - Deaths!AT170</f>
        <v>0</v>
      </c>
      <c r="AU170" s="2">
        <f>Confirmed!AU170 - Recovered!AU170 - Deaths!AU170</f>
        <v>0</v>
      </c>
      <c r="AV170" s="2">
        <f>Confirmed!AV170 - Recovered!AV170 - Deaths!AV170</f>
        <v>0</v>
      </c>
      <c r="AW170" s="2">
        <f>Confirmed!AW170 - Recovered!AW170 - Deaths!AW170</f>
        <v>0</v>
      </c>
      <c r="AX170" s="2">
        <f>Confirmed!AX170 - Recovered!AX170 - Deaths!AX170</f>
        <v>0</v>
      </c>
      <c r="AY170" s="2">
        <f>Confirmed!AY170 - Recovered!AY170 - Deaths!AY170</f>
        <v>0</v>
      </c>
      <c r="AZ170" s="2">
        <f>Confirmed!AZ170 - Recovered!AZ170 - Deaths!AZ170</f>
        <v>0</v>
      </c>
      <c r="BA170" s="2">
        <f>Confirmed!BA170 - Recovered!BA170 - Deaths!BA170</f>
        <v>0</v>
      </c>
      <c r="BB170" s="2">
        <f>Confirmed!BB170 - Recovered!BB170 - Deaths!BB170</f>
        <v>2</v>
      </c>
      <c r="BC170" s="2">
        <f>Confirmed!BC170 - Recovered!BC170 - Deaths!BC170</f>
        <v>2</v>
      </c>
      <c r="BD170" s="2">
        <f>Confirmed!BD170 - Recovered!BD170 - Deaths!BD170</f>
        <v>4</v>
      </c>
      <c r="BE170" s="2">
        <f>Confirmed!BE170 - Recovered!BE170 - Deaths!BE170</f>
        <v>5</v>
      </c>
      <c r="BF170" s="2">
        <f>Confirmed!BF170 - Recovered!BF170 - Deaths!BF170</f>
        <v>7</v>
      </c>
      <c r="BG170" s="2">
        <f>Confirmed!BG170 - Recovered!BG170 - Deaths!BG170</f>
        <v>9</v>
      </c>
      <c r="BH170" s="2">
        <f>Confirmed!BH170 - Recovered!BH170 - Deaths!BH170</f>
        <v>9</v>
      </c>
      <c r="BI170" s="2">
        <f>Confirmed!BI170 - Recovered!BI170 - Deaths!BI170</f>
        <v>48</v>
      </c>
      <c r="BJ170" s="2">
        <f>Confirmed!BJ170 - Recovered!BJ170 - Deaths!BJ170</f>
        <v>49</v>
      </c>
      <c r="BK170" s="2">
        <f>Confirmed!BK170 - Recovered!BK170 - Deaths!BK170</f>
        <v>50</v>
      </c>
      <c r="BL170" s="2">
        <f>Confirmed!BL170 - Recovered!BL170 - Deaths!BL170</f>
        <v>57</v>
      </c>
      <c r="BM170" s="2">
        <f>Confirmed!BM170 - Recovered!BM170 - Deaths!BM170</f>
        <v>59</v>
      </c>
      <c r="BN170" s="2">
        <f>Confirmed!BN170 - Recovered!BN170 - Deaths!BN170</f>
        <v>64</v>
      </c>
      <c r="BO170" s="2">
        <f>Confirmed!BO170 - Recovered!BO170 - Deaths!BO170</f>
        <v>63</v>
      </c>
      <c r="BP170" s="2">
        <f>Confirmed!BP170 - Recovered!BP170 - Deaths!BP170</f>
        <v>70</v>
      </c>
      <c r="BQ170" s="2">
        <f>Confirmed!BQ170 - Recovered!BQ170 - Deaths!BQ170</f>
        <v>74</v>
      </c>
      <c r="BR170" s="2">
        <f>Confirmed!BR170 - Recovered!BR170 - Deaths!BR170</f>
        <v>78</v>
      </c>
      <c r="BS170" s="2">
        <f>Confirmed!BS170 - Recovered!BS170 - Deaths!BS170</f>
        <v>83</v>
      </c>
      <c r="BT170" s="2">
        <f>Confirmed!BT170 - Recovered!BT170 - Deaths!BT170</f>
        <v>84</v>
      </c>
      <c r="BU170" s="2">
        <f>Confirmed!BU170 - Recovered!BU170 - Deaths!BU170</f>
        <v>88</v>
      </c>
      <c r="BV170" s="2">
        <f>Confirmed!BV170 - Recovered!BV170 - Deaths!BV170</f>
        <v>91</v>
      </c>
      <c r="BW170" s="2">
        <f>Confirmed!BW170 - Recovered!BW170 - Deaths!BW170</f>
        <v>96</v>
      </c>
      <c r="BX170" s="2">
        <f>Confirmed!BX170 - Recovered!BX170 - Deaths!BX170</f>
        <v>96</v>
      </c>
      <c r="BY170" s="2">
        <f>Confirmed!BY170 - Recovered!BY170 - Deaths!BY170</f>
        <v>96</v>
      </c>
      <c r="BZ170" s="2">
        <f>Confirmed!BZ170 - Recovered!BZ170 - Deaths!BZ170</f>
        <v>98</v>
      </c>
      <c r="CA170" s="2">
        <f>Confirmed!CA170 - Recovered!CA170 - Deaths!CA170</f>
        <v>98</v>
      </c>
      <c r="CB170" s="2">
        <f>Confirmed!CB170 - Recovered!CB170 - Deaths!CB170</f>
        <v>100</v>
      </c>
      <c r="CC170" s="2">
        <f>Confirmed!CC170 - Recovered!CC170 - Deaths!CC170</f>
        <v>100</v>
      </c>
      <c r="CD170" s="2">
        <f>Confirmed!CD170 - Recovered!CD170 - Deaths!CD170</f>
        <v>92</v>
      </c>
      <c r="CE170" s="2">
        <f>Confirmed!CE170 - Recovered!CE170 - Deaths!CE170</f>
        <v>89</v>
      </c>
      <c r="CF170" s="2">
        <f>Confirmed!CF170 - Recovered!CF170 - Deaths!CF170</f>
        <v>89</v>
      </c>
      <c r="CG170" s="2">
        <f>Confirmed!CG170 - Recovered!CG170 - Deaths!CG170</f>
        <v>88</v>
      </c>
      <c r="CH170" s="2">
        <f>Confirmed!CH170 - Recovered!CH170 - Deaths!CH170</f>
        <v>87</v>
      </c>
      <c r="CI170" s="2">
        <f>Confirmed!CI170 - Recovered!CI170 - Deaths!CI170</f>
        <v>86</v>
      </c>
      <c r="CJ170" s="2">
        <f>Confirmed!CJ170 - Recovered!CJ170 - Deaths!CJ170</f>
        <v>86</v>
      </c>
      <c r="CK170" s="2">
        <f>Confirmed!CK170 - Recovered!CK170 - Deaths!CK170</f>
        <v>85</v>
      </c>
      <c r="CL170" s="2">
        <f>Confirmed!CL170 - Recovered!CL170 - Deaths!CL170</f>
        <v>85</v>
      </c>
      <c r="CM170" s="2">
        <f>Confirmed!CM170 - Recovered!CM170 - Deaths!CM170</f>
        <v>84</v>
      </c>
      <c r="CN170" s="2">
        <f>Confirmed!CN170 - Recovered!CN170 - Deaths!CN170</f>
        <v>79</v>
      </c>
      <c r="CO170" s="2">
        <f>Confirmed!CO170 - Recovered!CO170 - Deaths!CO170</f>
        <v>70</v>
      </c>
      <c r="CP170" s="2">
        <f>Confirmed!CP170 - Recovered!CP170 - Deaths!CP170</f>
        <v>59</v>
      </c>
      <c r="CQ170" s="2">
        <f>Confirmed!CQ170 - Recovered!CQ170 - Deaths!CQ170</f>
        <v>59</v>
      </c>
      <c r="CR170" s="2">
        <f>Confirmed!CR170 - Recovered!CR170 - Deaths!CR170</f>
        <v>54</v>
      </c>
      <c r="CS170" s="2">
        <f>Confirmed!CS170 - Recovered!CS170 - Deaths!CS170</f>
        <v>53</v>
      </c>
      <c r="CT170" s="2"/>
      <c r="CU170" s="2"/>
      <c r="CV170" s="2"/>
      <c r="CW170" s="2"/>
      <c r="CX170" s="2"/>
      <c r="CY170" s="2"/>
    </row>
    <row r="171" spans="1:103" x14ac:dyDescent="0.25">
      <c r="A171" t="str">
        <f>Confirmed!A171</f>
        <v>Tunisia</v>
      </c>
      <c r="B171" s="2">
        <f>Confirmed!B171 - Recovered!B171 - Deaths!B171</f>
        <v>0</v>
      </c>
      <c r="C171" s="2">
        <f>Confirmed!C171 - Recovered!C171 - Deaths!C171</f>
        <v>0</v>
      </c>
      <c r="D171" s="2">
        <f>Confirmed!D171 - Recovered!D171 - Deaths!D171</f>
        <v>0</v>
      </c>
      <c r="E171" s="2">
        <f>Confirmed!E171 - Recovered!E171 - Deaths!E171</f>
        <v>0</v>
      </c>
      <c r="F171" s="2">
        <f>Confirmed!F171 - Recovered!F171 - Deaths!F171</f>
        <v>0</v>
      </c>
      <c r="G171" s="2">
        <f>Confirmed!G171 - Recovered!G171 - Deaths!G171</f>
        <v>0</v>
      </c>
      <c r="H171" s="2">
        <f>Confirmed!H171 - Recovered!H171 - Deaths!H171</f>
        <v>0</v>
      </c>
      <c r="I171" s="2">
        <f>Confirmed!I171 - Recovered!I171 - Deaths!I171</f>
        <v>0</v>
      </c>
      <c r="J171" s="2">
        <f>Confirmed!J171 - Recovered!J171 - Deaths!J171</f>
        <v>0</v>
      </c>
      <c r="K171" s="2">
        <f>Confirmed!K171 - Recovered!K171 - Deaths!K171</f>
        <v>0</v>
      </c>
      <c r="L171" s="2">
        <f>Confirmed!L171 - Recovered!L171 - Deaths!L171</f>
        <v>0</v>
      </c>
      <c r="M171" s="2">
        <f>Confirmed!M171 - Recovered!M171 - Deaths!M171</f>
        <v>0</v>
      </c>
      <c r="N171" s="2">
        <f>Confirmed!N171 - Recovered!N171 - Deaths!N171</f>
        <v>0</v>
      </c>
      <c r="O171" s="2">
        <f>Confirmed!O171 - Recovered!O171 - Deaths!O171</f>
        <v>0</v>
      </c>
      <c r="P171" s="2">
        <f>Confirmed!P171 - Recovered!P171 - Deaths!P171</f>
        <v>0</v>
      </c>
      <c r="Q171" s="2">
        <f>Confirmed!Q171 - Recovered!Q171 - Deaths!Q171</f>
        <v>0</v>
      </c>
      <c r="R171" s="2">
        <f>Confirmed!R171 - Recovered!R171 - Deaths!R171</f>
        <v>0</v>
      </c>
      <c r="S171" s="2">
        <f>Confirmed!S171 - Recovered!S171 - Deaths!S171</f>
        <v>0</v>
      </c>
      <c r="T171" s="2">
        <f>Confirmed!T171 - Recovered!T171 - Deaths!T171</f>
        <v>0</v>
      </c>
      <c r="U171" s="2">
        <f>Confirmed!U171 - Recovered!U171 - Deaths!U171</f>
        <v>0</v>
      </c>
      <c r="V171" s="2">
        <f>Confirmed!V171 - Recovered!V171 - Deaths!V171</f>
        <v>0</v>
      </c>
      <c r="W171" s="2">
        <f>Confirmed!W171 - Recovered!W171 - Deaths!W171</f>
        <v>0</v>
      </c>
      <c r="X171" s="2">
        <f>Confirmed!X171 - Recovered!X171 - Deaths!X171</f>
        <v>0</v>
      </c>
      <c r="Y171" s="2">
        <f>Confirmed!Y171 - Recovered!Y171 - Deaths!Y171</f>
        <v>0</v>
      </c>
      <c r="Z171" s="2">
        <f>Confirmed!Z171 - Recovered!Z171 - Deaths!Z171</f>
        <v>0</v>
      </c>
      <c r="AA171" s="2">
        <f>Confirmed!AA171 - Recovered!AA171 - Deaths!AA171</f>
        <v>0</v>
      </c>
      <c r="AB171" s="2">
        <f>Confirmed!AB171 - Recovered!AB171 - Deaths!AB171</f>
        <v>0</v>
      </c>
      <c r="AC171" s="2">
        <f>Confirmed!AC171 - Recovered!AC171 - Deaths!AC171</f>
        <v>0</v>
      </c>
      <c r="AD171" s="2">
        <f>Confirmed!AD171 - Recovered!AD171 - Deaths!AD171</f>
        <v>0</v>
      </c>
      <c r="AE171" s="2">
        <f>Confirmed!AE171 - Recovered!AE171 - Deaths!AE171</f>
        <v>0</v>
      </c>
      <c r="AF171" s="2">
        <f>Confirmed!AF171 - Recovered!AF171 - Deaths!AF171</f>
        <v>0</v>
      </c>
      <c r="AG171" s="2">
        <f>Confirmed!AG171 - Recovered!AG171 - Deaths!AG171</f>
        <v>0</v>
      </c>
      <c r="AH171" s="2">
        <f>Confirmed!AH171 - Recovered!AH171 - Deaths!AH171</f>
        <v>0</v>
      </c>
      <c r="AI171" s="2">
        <f>Confirmed!AI171 - Recovered!AI171 - Deaths!AI171</f>
        <v>0</v>
      </c>
      <c r="AJ171" s="2">
        <f>Confirmed!AJ171 - Recovered!AJ171 - Deaths!AJ171</f>
        <v>0</v>
      </c>
      <c r="AK171" s="2">
        <f>Confirmed!AK171 - Recovered!AK171 - Deaths!AK171</f>
        <v>0</v>
      </c>
      <c r="AL171" s="2">
        <f>Confirmed!AL171 - Recovered!AL171 - Deaths!AL171</f>
        <v>0</v>
      </c>
      <c r="AM171" s="2">
        <f>Confirmed!AM171 - Recovered!AM171 - Deaths!AM171</f>
        <v>0</v>
      </c>
      <c r="AN171" s="2">
        <f>Confirmed!AN171 - Recovered!AN171 - Deaths!AN171</f>
        <v>0</v>
      </c>
      <c r="AO171" s="2">
        <f>Confirmed!AO171 - Recovered!AO171 - Deaths!AO171</f>
        <v>0</v>
      </c>
      <c r="AP171" s="2">
        <f>Confirmed!AP171 - Recovered!AP171 - Deaths!AP171</f>
        <v>0</v>
      </c>
      <c r="AQ171" s="2">
        <f>Confirmed!AQ171 - Recovered!AQ171 - Deaths!AQ171</f>
        <v>0</v>
      </c>
      <c r="AR171" s="2">
        <f>Confirmed!AR171 - Recovered!AR171 - Deaths!AR171</f>
        <v>1</v>
      </c>
      <c r="AS171" s="2">
        <f>Confirmed!AS171 - Recovered!AS171 - Deaths!AS171</f>
        <v>1</v>
      </c>
      <c r="AT171" s="2">
        <f>Confirmed!AT171 - Recovered!AT171 - Deaths!AT171</f>
        <v>1</v>
      </c>
      <c r="AU171" s="2">
        <f>Confirmed!AU171 - Recovered!AU171 - Deaths!AU171</f>
        <v>1</v>
      </c>
      <c r="AV171" s="2">
        <f>Confirmed!AV171 - Recovered!AV171 - Deaths!AV171</f>
        <v>2</v>
      </c>
      <c r="AW171" s="2">
        <f>Confirmed!AW171 - Recovered!AW171 - Deaths!AW171</f>
        <v>2</v>
      </c>
      <c r="AX171" s="2">
        <f>Confirmed!AX171 - Recovered!AX171 - Deaths!AX171</f>
        <v>5</v>
      </c>
      <c r="AY171" s="2">
        <f>Confirmed!AY171 - Recovered!AY171 - Deaths!AY171</f>
        <v>7</v>
      </c>
      <c r="AZ171" s="2">
        <f>Confirmed!AZ171 - Recovered!AZ171 - Deaths!AZ171</f>
        <v>7</v>
      </c>
      <c r="BA171" s="2">
        <f>Confirmed!BA171 - Recovered!BA171 - Deaths!BA171</f>
        <v>16</v>
      </c>
      <c r="BB171" s="2">
        <f>Confirmed!BB171 - Recovered!BB171 - Deaths!BB171</f>
        <v>18</v>
      </c>
      <c r="BC171" s="2">
        <f>Confirmed!BC171 - Recovered!BC171 - Deaths!BC171</f>
        <v>18</v>
      </c>
      <c r="BD171" s="2">
        <f>Confirmed!BD171 - Recovered!BD171 - Deaths!BD171</f>
        <v>20</v>
      </c>
      <c r="BE171" s="2">
        <f>Confirmed!BE171 - Recovered!BE171 - Deaths!BE171</f>
        <v>24</v>
      </c>
      <c r="BF171" s="2">
        <f>Confirmed!BF171 - Recovered!BF171 - Deaths!BF171</f>
        <v>29</v>
      </c>
      <c r="BG171" s="2">
        <f>Confirmed!BG171 - Recovered!BG171 - Deaths!BG171</f>
        <v>38</v>
      </c>
      <c r="BH171" s="2">
        <f>Confirmed!BH171 - Recovered!BH171 - Deaths!BH171</f>
        <v>53</v>
      </c>
      <c r="BI171" s="2">
        <f>Confirmed!BI171 - Recovered!BI171 - Deaths!BI171</f>
        <v>59</v>
      </c>
      <c r="BJ171" s="2">
        <f>Confirmed!BJ171 - Recovered!BJ171 - Deaths!BJ171</f>
        <v>71</v>
      </c>
      <c r="BK171" s="2">
        <f>Confirmed!BK171 - Recovered!BK171 - Deaths!BK171</f>
        <v>85</v>
      </c>
      <c r="BL171" s="2">
        <f>Confirmed!BL171 - Recovered!BL171 - Deaths!BL171</f>
        <v>109</v>
      </c>
      <c r="BM171" s="2">
        <f>Confirmed!BM171 - Recovered!BM171 - Deaths!BM171</f>
        <v>166</v>
      </c>
      <c r="BN171" s="2">
        <f>Confirmed!BN171 - Recovered!BN171 - Deaths!BN171</f>
        <v>189</v>
      </c>
      <c r="BO171" s="2">
        <f>Confirmed!BO171 - Recovered!BO171 - Deaths!BO171</f>
        <v>219</v>
      </c>
      <c r="BP171" s="2">
        <f>Confirmed!BP171 - Recovered!BP171 - Deaths!BP171</f>
        <v>268</v>
      </c>
      <c r="BQ171" s="2">
        <f>Confirmed!BQ171 - Recovered!BQ171 - Deaths!BQ171</f>
        <v>302</v>
      </c>
      <c r="BR171" s="2">
        <f>Confirmed!BR171 - Recovered!BR171 - Deaths!BR171</f>
        <v>301</v>
      </c>
      <c r="BS171" s="2">
        <f>Confirmed!BS171 - Recovered!BS171 - Deaths!BS171</f>
        <v>381</v>
      </c>
      <c r="BT171" s="2">
        <f>Confirmed!BT171 - Recovered!BT171 - Deaths!BT171</f>
        <v>406</v>
      </c>
      <c r="BU171" s="2">
        <f>Confirmed!BU171 - Recovered!BU171 - Deaths!BU171</f>
        <v>436</v>
      </c>
      <c r="BV171" s="2">
        <f>Confirmed!BV171 - Recovered!BV171 - Deaths!BV171</f>
        <v>472</v>
      </c>
      <c r="BW171" s="2">
        <f>Confirmed!BW171 - Recovered!BW171 - Deaths!BW171</f>
        <v>530</v>
      </c>
      <c r="BX171" s="2">
        <f>Confirmed!BX171 - Recovered!BX171 - Deaths!BX171</f>
        <v>547</v>
      </c>
      <c r="BY171" s="2">
        <f>Confirmed!BY171 - Recovered!BY171 - Deaths!BY171</f>
        <v>569</v>
      </c>
      <c r="BZ171" s="2">
        <f>Confirmed!BZ171 - Recovered!BZ171 - Deaths!BZ171</f>
        <v>575</v>
      </c>
      <c r="CA171" s="2">
        <f>Confirmed!CA171 - Recovered!CA171 - Deaths!CA171</f>
        <v>579</v>
      </c>
      <c r="CB171" s="2">
        <f>Confirmed!CB171 - Recovered!CB171 - Deaths!CB171</f>
        <v>593</v>
      </c>
      <c r="CC171" s="2">
        <f>Confirmed!CC171 - Recovered!CC171 - Deaths!CC171</f>
        <v>621</v>
      </c>
      <c r="CD171" s="2">
        <f>Confirmed!CD171 - Recovered!CD171 - Deaths!CD171</f>
        <v>614</v>
      </c>
      <c r="CE171" s="2">
        <f>Confirmed!CE171 - Recovered!CE171 - Deaths!CE171</f>
        <v>633</v>
      </c>
      <c r="CF171" s="2">
        <f>Confirmed!CF171 - Recovered!CF171 - Deaths!CF171</f>
        <v>649</v>
      </c>
      <c r="CG171" s="2">
        <f>Confirmed!CG171 - Recovered!CG171 - Deaths!CG171</f>
        <v>670</v>
      </c>
      <c r="CH171" s="2">
        <f>Confirmed!CH171 - Recovered!CH171 - Deaths!CH171</f>
        <v>702</v>
      </c>
      <c r="CI171" s="2">
        <f>Confirmed!CI171 - Recovered!CI171 - Deaths!CI171</f>
        <v>742</v>
      </c>
      <c r="CJ171" s="2">
        <f>Confirmed!CJ171 - Recovered!CJ171 - Deaths!CJ171</f>
        <v>784</v>
      </c>
      <c r="CK171" s="2">
        <f>Confirmed!CK171 - Recovered!CK171 - Deaths!CK171</f>
        <v>784</v>
      </c>
      <c r="CL171" s="2">
        <f>Confirmed!CL171 - Recovered!CL171 - Deaths!CL171</f>
        <v>798</v>
      </c>
      <c r="CM171" s="2">
        <f>Confirmed!CM171 - Recovered!CM171 - Deaths!CM171</f>
        <v>698</v>
      </c>
      <c r="CN171" s="2">
        <f>Confirmed!CN171 - Recovered!CN171 - Deaths!CN171</f>
        <v>698</v>
      </c>
      <c r="CO171" s="2">
        <f>Confirmed!CO171 - Recovered!CO171 - Deaths!CO171</f>
        <v>681</v>
      </c>
      <c r="CP171" s="2">
        <f>Confirmed!CP171 - Recovered!CP171 - Deaths!CP171</f>
        <v>690</v>
      </c>
      <c r="CQ171" s="2">
        <f>Confirmed!CQ171 - Recovered!CQ171 - Deaths!CQ171</f>
        <v>690</v>
      </c>
      <c r="CR171" s="2">
        <f>Confirmed!CR171 - Recovered!CR171 - Deaths!CR171</f>
        <v>694</v>
      </c>
      <c r="CS171" s="2">
        <f>Confirmed!CS171 - Recovered!CS171 - Deaths!CS171</f>
        <v>695</v>
      </c>
      <c r="CT171" s="2"/>
      <c r="CU171" s="2"/>
      <c r="CV171" s="2"/>
      <c r="CW171" s="2"/>
      <c r="CX171" s="2"/>
      <c r="CY171" s="2"/>
    </row>
    <row r="172" spans="1:103" x14ac:dyDescent="0.25">
      <c r="A172" t="str">
        <f>Confirmed!A172</f>
        <v>Turkey</v>
      </c>
      <c r="B172" s="2">
        <f>Confirmed!B172 - Recovered!B172 - Deaths!B172</f>
        <v>0</v>
      </c>
      <c r="C172" s="2">
        <f>Confirmed!C172 - Recovered!C172 - Deaths!C172</f>
        <v>0</v>
      </c>
      <c r="D172" s="2">
        <f>Confirmed!D172 - Recovered!D172 - Deaths!D172</f>
        <v>0</v>
      </c>
      <c r="E172" s="2">
        <f>Confirmed!E172 - Recovered!E172 - Deaths!E172</f>
        <v>0</v>
      </c>
      <c r="F172" s="2">
        <f>Confirmed!F172 - Recovered!F172 - Deaths!F172</f>
        <v>0</v>
      </c>
      <c r="G172" s="2">
        <f>Confirmed!G172 - Recovered!G172 - Deaths!G172</f>
        <v>0</v>
      </c>
      <c r="H172" s="2">
        <f>Confirmed!H172 - Recovered!H172 - Deaths!H172</f>
        <v>0</v>
      </c>
      <c r="I172" s="2">
        <f>Confirmed!I172 - Recovered!I172 - Deaths!I172</f>
        <v>0</v>
      </c>
      <c r="J172" s="2">
        <f>Confirmed!J172 - Recovered!J172 - Deaths!J172</f>
        <v>0</v>
      </c>
      <c r="K172" s="2">
        <f>Confirmed!K172 - Recovered!K172 - Deaths!K172</f>
        <v>0</v>
      </c>
      <c r="L172" s="2">
        <f>Confirmed!L172 - Recovered!L172 - Deaths!L172</f>
        <v>0</v>
      </c>
      <c r="M172" s="2">
        <f>Confirmed!M172 - Recovered!M172 - Deaths!M172</f>
        <v>0</v>
      </c>
      <c r="N172" s="2">
        <f>Confirmed!N172 - Recovered!N172 - Deaths!N172</f>
        <v>0</v>
      </c>
      <c r="O172" s="2">
        <f>Confirmed!O172 - Recovered!O172 - Deaths!O172</f>
        <v>0</v>
      </c>
      <c r="P172" s="2">
        <f>Confirmed!P172 - Recovered!P172 - Deaths!P172</f>
        <v>0</v>
      </c>
      <c r="Q172" s="2">
        <f>Confirmed!Q172 - Recovered!Q172 - Deaths!Q172</f>
        <v>0</v>
      </c>
      <c r="R172" s="2">
        <f>Confirmed!R172 - Recovered!R172 - Deaths!R172</f>
        <v>0</v>
      </c>
      <c r="S172" s="2">
        <f>Confirmed!S172 - Recovered!S172 - Deaths!S172</f>
        <v>0</v>
      </c>
      <c r="T172" s="2">
        <f>Confirmed!T172 - Recovered!T172 - Deaths!T172</f>
        <v>0</v>
      </c>
      <c r="U172" s="2">
        <f>Confirmed!U172 - Recovered!U172 - Deaths!U172</f>
        <v>0</v>
      </c>
      <c r="V172" s="2">
        <f>Confirmed!V172 - Recovered!V172 - Deaths!V172</f>
        <v>0</v>
      </c>
      <c r="W172" s="2">
        <f>Confirmed!W172 - Recovered!W172 - Deaths!W172</f>
        <v>0</v>
      </c>
      <c r="X172" s="2">
        <f>Confirmed!X172 - Recovered!X172 - Deaths!X172</f>
        <v>0</v>
      </c>
      <c r="Y172" s="2">
        <f>Confirmed!Y172 - Recovered!Y172 - Deaths!Y172</f>
        <v>0</v>
      </c>
      <c r="Z172" s="2">
        <f>Confirmed!Z172 - Recovered!Z172 - Deaths!Z172</f>
        <v>0</v>
      </c>
      <c r="AA172" s="2">
        <f>Confirmed!AA172 - Recovered!AA172 - Deaths!AA172</f>
        <v>0</v>
      </c>
      <c r="AB172" s="2">
        <f>Confirmed!AB172 - Recovered!AB172 - Deaths!AB172</f>
        <v>0</v>
      </c>
      <c r="AC172" s="2">
        <f>Confirmed!AC172 - Recovered!AC172 - Deaths!AC172</f>
        <v>0</v>
      </c>
      <c r="AD172" s="2">
        <f>Confirmed!AD172 - Recovered!AD172 - Deaths!AD172</f>
        <v>0</v>
      </c>
      <c r="AE172" s="2">
        <f>Confirmed!AE172 - Recovered!AE172 - Deaths!AE172</f>
        <v>0</v>
      </c>
      <c r="AF172" s="2">
        <f>Confirmed!AF172 - Recovered!AF172 - Deaths!AF172</f>
        <v>0</v>
      </c>
      <c r="AG172" s="2">
        <f>Confirmed!AG172 - Recovered!AG172 - Deaths!AG172</f>
        <v>0</v>
      </c>
      <c r="AH172" s="2">
        <f>Confirmed!AH172 - Recovered!AH172 - Deaths!AH172</f>
        <v>0</v>
      </c>
      <c r="AI172" s="2">
        <f>Confirmed!AI172 - Recovered!AI172 - Deaths!AI172</f>
        <v>0</v>
      </c>
      <c r="AJ172" s="2">
        <f>Confirmed!AJ172 - Recovered!AJ172 - Deaths!AJ172</f>
        <v>0</v>
      </c>
      <c r="AK172" s="2">
        <f>Confirmed!AK172 - Recovered!AK172 - Deaths!AK172</f>
        <v>0</v>
      </c>
      <c r="AL172" s="2">
        <f>Confirmed!AL172 - Recovered!AL172 - Deaths!AL172</f>
        <v>0</v>
      </c>
      <c r="AM172" s="2">
        <f>Confirmed!AM172 - Recovered!AM172 - Deaths!AM172</f>
        <v>0</v>
      </c>
      <c r="AN172" s="2">
        <f>Confirmed!AN172 - Recovered!AN172 - Deaths!AN172</f>
        <v>0</v>
      </c>
      <c r="AO172" s="2">
        <f>Confirmed!AO172 - Recovered!AO172 - Deaths!AO172</f>
        <v>0</v>
      </c>
      <c r="AP172" s="2">
        <f>Confirmed!AP172 - Recovered!AP172 - Deaths!AP172</f>
        <v>0</v>
      </c>
      <c r="AQ172" s="2">
        <f>Confirmed!AQ172 - Recovered!AQ172 - Deaths!AQ172</f>
        <v>0</v>
      </c>
      <c r="AR172" s="2">
        <f>Confirmed!AR172 - Recovered!AR172 - Deaths!AR172</f>
        <v>0</v>
      </c>
      <c r="AS172" s="2">
        <f>Confirmed!AS172 - Recovered!AS172 - Deaths!AS172</f>
        <v>0</v>
      </c>
      <c r="AT172" s="2">
        <f>Confirmed!AT172 - Recovered!AT172 - Deaths!AT172</f>
        <v>0</v>
      </c>
      <c r="AU172" s="2">
        <f>Confirmed!AU172 - Recovered!AU172 - Deaths!AU172</f>
        <v>0</v>
      </c>
      <c r="AV172" s="2">
        <f>Confirmed!AV172 - Recovered!AV172 - Deaths!AV172</f>
        <v>0</v>
      </c>
      <c r="AW172" s="2">
        <f>Confirmed!AW172 - Recovered!AW172 - Deaths!AW172</f>
        <v>0</v>
      </c>
      <c r="AX172" s="2">
        <f>Confirmed!AX172 - Recovered!AX172 - Deaths!AX172</f>
        <v>0</v>
      </c>
      <c r="AY172" s="2">
        <f>Confirmed!AY172 - Recovered!AY172 - Deaths!AY172</f>
        <v>1</v>
      </c>
      <c r="AZ172" s="2">
        <f>Confirmed!AZ172 - Recovered!AZ172 - Deaths!AZ172</f>
        <v>1</v>
      </c>
      <c r="BA172" s="2">
        <f>Confirmed!BA172 - Recovered!BA172 - Deaths!BA172</f>
        <v>5</v>
      </c>
      <c r="BB172" s="2">
        <f>Confirmed!BB172 - Recovered!BB172 - Deaths!BB172</f>
        <v>5</v>
      </c>
      <c r="BC172" s="2">
        <f>Confirmed!BC172 - Recovered!BC172 - Deaths!BC172</f>
        <v>6</v>
      </c>
      <c r="BD172" s="2">
        <f>Confirmed!BD172 - Recovered!BD172 - Deaths!BD172</f>
        <v>18</v>
      </c>
      <c r="BE172" s="2">
        <f>Confirmed!BE172 - Recovered!BE172 - Deaths!BE172</f>
        <v>46</v>
      </c>
      <c r="BF172" s="2">
        <f>Confirmed!BF172 - Recovered!BF172 - Deaths!BF172</f>
        <v>97</v>
      </c>
      <c r="BG172" s="2">
        <f>Confirmed!BG172 - Recovered!BG172 - Deaths!BG172</f>
        <v>189</v>
      </c>
      <c r="BH172" s="2">
        <f>Confirmed!BH172 - Recovered!BH172 - Deaths!BH172</f>
        <v>355</v>
      </c>
      <c r="BI172" s="2">
        <f>Confirmed!BI172 - Recovered!BI172 - Deaths!BI172</f>
        <v>661</v>
      </c>
      <c r="BJ172" s="2">
        <f>Confirmed!BJ172 - Recovered!BJ172 - Deaths!BJ172</f>
        <v>1206</v>
      </c>
      <c r="BK172" s="2">
        <f>Confirmed!BK172 - Recovered!BK172 - Deaths!BK172</f>
        <v>1492</v>
      </c>
      <c r="BL172" s="2">
        <f>Confirmed!BL172 - Recovered!BL172 - Deaths!BL172</f>
        <v>1828</v>
      </c>
      <c r="BM172" s="2">
        <f>Confirmed!BM172 - Recovered!BM172 - Deaths!BM172</f>
        <v>2348</v>
      </c>
      <c r="BN172" s="2">
        <f>Confirmed!BN172 - Recovered!BN172 - Deaths!BN172</f>
        <v>3528</v>
      </c>
      <c r="BO172" s="2">
        <f>Confirmed!BO172 - Recovered!BO172 - Deaths!BO172</f>
        <v>5564</v>
      </c>
      <c r="BP172" s="2">
        <f>Confirmed!BP172 - Recovered!BP172 - Deaths!BP172</f>
        <v>7224</v>
      </c>
      <c r="BQ172" s="2">
        <f>Confirmed!BQ172 - Recovered!BQ172 - Deaths!BQ172</f>
        <v>8981</v>
      </c>
      <c r="BR172" s="2">
        <f>Confirmed!BR172 - Recovered!BR172 - Deaths!BR172</f>
        <v>10497</v>
      </c>
      <c r="BS172" s="2">
        <f>Confirmed!BS172 - Recovered!BS172 - Deaths!BS172</f>
        <v>13074</v>
      </c>
      <c r="BT172" s="2">
        <f>Confirmed!BT172 - Recovered!BT172 - Deaths!BT172</f>
        <v>15069</v>
      </c>
      <c r="BU172" s="2">
        <f>Confirmed!BU172 - Recovered!BU172 - Deaths!BU172</f>
        <v>17364</v>
      </c>
      <c r="BV172" s="2">
        <f>Confirmed!BV172 - Recovered!BV172 - Deaths!BV172</f>
        <v>20012</v>
      </c>
      <c r="BW172" s="2">
        <f>Confirmed!BW172 - Recovered!BW172 - Deaths!BW172</f>
        <v>22647</v>
      </c>
      <c r="BX172" s="2">
        <f>Confirmed!BX172 - Recovered!BX172 - Deaths!BX172</f>
        <v>25453</v>
      </c>
      <c r="BY172" s="2">
        <f>Confirmed!BY172 - Recovered!BY172 - Deaths!BY172</f>
        <v>28242</v>
      </c>
      <c r="BZ172" s="2">
        <f>Confirmed!BZ172 - Recovered!BZ172 - Deaths!BZ172</f>
        <v>31802</v>
      </c>
      <c r="CA172" s="2">
        <f>Confirmed!CA172 - Recovered!CA172 - Deaths!CA172</f>
        <v>35568</v>
      </c>
      <c r="CB172" s="2">
        <f>Confirmed!CB172 - Recovered!CB172 - Deaths!CB172</f>
        <v>39232</v>
      </c>
      <c r="CC172" s="2">
        <f>Confirmed!CC172 - Recovered!CC172 - Deaths!CC172</f>
        <v>43600</v>
      </c>
      <c r="CD172" s="2">
        <f>Confirmed!CD172 - Recovered!CD172 - Deaths!CD172</f>
        <v>48101</v>
      </c>
      <c r="CE172" s="2">
        <f>Confirmed!CE172 - Recovered!CE172 - Deaths!CE172</f>
        <v>52312</v>
      </c>
      <c r="CF172" s="2">
        <f>Confirmed!CF172 - Recovered!CF172 - Deaths!CF172</f>
        <v>55796</v>
      </c>
      <c r="CG172" s="2">
        <f>Confirmed!CG172 - Recovered!CG172 - Deaths!CG172</f>
        <v>58909</v>
      </c>
      <c r="CH172" s="2">
        <f>Confirmed!CH172 - Recovered!CH172 - Deaths!CH172</f>
        <v>62200</v>
      </c>
      <c r="CI172" s="2">
        <f>Confirmed!CI172 - Recovered!CI172 - Deaths!CI172</f>
        <v>65461</v>
      </c>
      <c r="CJ172" s="2">
        <f>Confirmed!CJ172 - Recovered!CJ172 - Deaths!CJ172</f>
        <v>68146</v>
      </c>
      <c r="CK172" s="2">
        <f>Confirmed!CK172 - Recovered!CK172 - Deaths!CK172</f>
        <v>69986</v>
      </c>
      <c r="CL172" s="2">
        <f>Confirmed!CL172 - Recovered!CL172 - Deaths!CL172</f>
        <v>72313</v>
      </c>
      <c r="CM172" s="2">
        <f>Confirmed!CM172 - Recovered!CM172 - Deaths!CM172</f>
        <v>75410</v>
      </c>
      <c r="CN172" s="2">
        <f>Confirmed!CN172 - Recovered!CN172 - Deaths!CN172</f>
        <v>78414</v>
      </c>
      <c r="CO172" s="2">
        <f>Confirmed!CO172 - Recovered!CO172 - Deaths!CO172</f>
        <v>79821</v>
      </c>
      <c r="CP172" s="2">
        <f>Confirmed!CP172 - Recovered!CP172 - Deaths!CP172</f>
        <v>80808</v>
      </c>
      <c r="CQ172" s="2">
        <f>Confirmed!CQ172 - Recovered!CQ172 - Deaths!CQ172</f>
        <v>80575</v>
      </c>
      <c r="CR172" s="2">
        <f>Confirmed!CR172 - Recovered!CR172 - Deaths!CR172</f>
        <v>79485</v>
      </c>
      <c r="CS172" s="2">
        <f>Confirmed!CS172 - Recovered!CS172 - Deaths!CS172</f>
        <v>78185</v>
      </c>
      <c r="CT172" s="2"/>
      <c r="CU172" s="2"/>
      <c r="CV172" s="2"/>
      <c r="CW172" s="2"/>
      <c r="CX172" s="2"/>
      <c r="CY172" s="2"/>
    </row>
    <row r="173" spans="1:103" x14ac:dyDescent="0.25">
      <c r="A173" t="str">
        <f>Confirmed!A173</f>
        <v>Uganda</v>
      </c>
      <c r="B173" s="2">
        <f>Confirmed!B173 - Recovered!B173 - Deaths!B173</f>
        <v>0</v>
      </c>
      <c r="C173" s="2">
        <f>Confirmed!C173 - Recovered!C173 - Deaths!C173</f>
        <v>0</v>
      </c>
      <c r="D173" s="2">
        <f>Confirmed!D173 - Recovered!D173 - Deaths!D173</f>
        <v>0</v>
      </c>
      <c r="E173" s="2">
        <f>Confirmed!E173 - Recovered!E173 - Deaths!E173</f>
        <v>0</v>
      </c>
      <c r="F173" s="2">
        <f>Confirmed!F173 - Recovered!F173 - Deaths!F173</f>
        <v>0</v>
      </c>
      <c r="G173" s="2">
        <f>Confirmed!G173 - Recovered!G173 - Deaths!G173</f>
        <v>0</v>
      </c>
      <c r="H173" s="2">
        <f>Confirmed!H173 - Recovered!H173 - Deaths!H173</f>
        <v>0</v>
      </c>
      <c r="I173" s="2">
        <f>Confirmed!I173 - Recovered!I173 - Deaths!I173</f>
        <v>0</v>
      </c>
      <c r="J173" s="2">
        <f>Confirmed!J173 - Recovered!J173 - Deaths!J173</f>
        <v>0</v>
      </c>
      <c r="K173" s="2">
        <f>Confirmed!K173 - Recovered!K173 - Deaths!K173</f>
        <v>0</v>
      </c>
      <c r="L173" s="2">
        <f>Confirmed!L173 - Recovered!L173 - Deaths!L173</f>
        <v>0</v>
      </c>
      <c r="M173" s="2">
        <f>Confirmed!M173 - Recovered!M173 - Deaths!M173</f>
        <v>0</v>
      </c>
      <c r="N173" s="2">
        <f>Confirmed!N173 - Recovered!N173 - Deaths!N173</f>
        <v>0</v>
      </c>
      <c r="O173" s="2">
        <f>Confirmed!O173 - Recovered!O173 - Deaths!O173</f>
        <v>0</v>
      </c>
      <c r="P173" s="2">
        <f>Confirmed!P173 - Recovered!P173 - Deaths!P173</f>
        <v>0</v>
      </c>
      <c r="Q173" s="2">
        <f>Confirmed!Q173 - Recovered!Q173 - Deaths!Q173</f>
        <v>0</v>
      </c>
      <c r="R173" s="2">
        <f>Confirmed!R173 - Recovered!R173 - Deaths!R173</f>
        <v>0</v>
      </c>
      <c r="S173" s="2">
        <f>Confirmed!S173 - Recovered!S173 - Deaths!S173</f>
        <v>0</v>
      </c>
      <c r="T173" s="2">
        <f>Confirmed!T173 - Recovered!T173 - Deaths!T173</f>
        <v>0</v>
      </c>
      <c r="U173" s="2">
        <f>Confirmed!U173 - Recovered!U173 - Deaths!U173</f>
        <v>0</v>
      </c>
      <c r="V173" s="2">
        <f>Confirmed!V173 - Recovered!V173 - Deaths!V173</f>
        <v>0</v>
      </c>
      <c r="W173" s="2">
        <f>Confirmed!W173 - Recovered!W173 - Deaths!W173</f>
        <v>0</v>
      </c>
      <c r="X173" s="2">
        <f>Confirmed!X173 - Recovered!X173 - Deaths!X173</f>
        <v>0</v>
      </c>
      <c r="Y173" s="2">
        <f>Confirmed!Y173 - Recovered!Y173 - Deaths!Y173</f>
        <v>0</v>
      </c>
      <c r="Z173" s="2">
        <f>Confirmed!Z173 - Recovered!Z173 - Deaths!Z173</f>
        <v>0</v>
      </c>
      <c r="AA173" s="2">
        <f>Confirmed!AA173 - Recovered!AA173 - Deaths!AA173</f>
        <v>0</v>
      </c>
      <c r="AB173" s="2">
        <f>Confirmed!AB173 - Recovered!AB173 - Deaths!AB173</f>
        <v>0</v>
      </c>
      <c r="AC173" s="2">
        <f>Confirmed!AC173 - Recovered!AC173 - Deaths!AC173</f>
        <v>0</v>
      </c>
      <c r="AD173" s="2">
        <f>Confirmed!AD173 - Recovered!AD173 - Deaths!AD173</f>
        <v>0</v>
      </c>
      <c r="AE173" s="2">
        <f>Confirmed!AE173 - Recovered!AE173 - Deaths!AE173</f>
        <v>0</v>
      </c>
      <c r="AF173" s="2">
        <f>Confirmed!AF173 - Recovered!AF173 - Deaths!AF173</f>
        <v>0</v>
      </c>
      <c r="AG173" s="2">
        <f>Confirmed!AG173 - Recovered!AG173 - Deaths!AG173</f>
        <v>0</v>
      </c>
      <c r="AH173" s="2">
        <f>Confirmed!AH173 - Recovered!AH173 - Deaths!AH173</f>
        <v>0</v>
      </c>
      <c r="AI173" s="2">
        <f>Confirmed!AI173 - Recovered!AI173 - Deaths!AI173</f>
        <v>0</v>
      </c>
      <c r="AJ173" s="2">
        <f>Confirmed!AJ173 - Recovered!AJ173 - Deaths!AJ173</f>
        <v>0</v>
      </c>
      <c r="AK173" s="2">
        <f>Confirmed!AK173 - Recovered!AK173 - Deaths!AK173</f>
        <v>0</v>
      </c>
      <c r="AL173" s="2">
        <f>Confirmed!AL173 - Recovered!AL173 - Deaths!AL173</f>
        <v>0</v>
      </c>
      <c r="AM173" s="2">
        <f>Confirmed!AM173 - Recovered!AM173 - Deaths!AM173</f>
        <v>0</v>
      </c>
      <c r="AN173" s="2">
        <f>Confirmed!AN173 - Recovered!AN173 - Deaths!AN173</f>
        <v>0</v>
      </c>
      <c r="AO173" s="2">
        <f>Confirmed!AO173 - Recovered!AO173 - Deaths!AO173</f>
        <v>0</v>
      </c>
      <c r="AP173" s="2">
        <f>Confirmed!AP173 - Recovered!AP173 - Deaths!AP173</f>
        <v>0</v>
      </c>
      <c r="AQ173" s="2">
        <f>Confirmed!AQ173 - Recovered!AQ173 - Deaths!AQ173</f>
        <v>0</v>
      </c>
      <c r="AR173" s="2">
        <f>Confirmed!AR173 - Recovered!AR173 - Deaths!AR173</f>
        <v>0</v>
      </c>
      <c r="AS173" s="2">
        <f>Confirmed!AS173 - Recovered!AS173 - Deaths!AS173</f>
        <v>0</v>
      </c>
      <c r="AT173" s="2">
        <f>Confirmed!AT173 - Recovered!AT173 - Deaths!AT173</f>
        <v>0</v>
      </c>
      <c r="AU173" s="2">
        <f>Confirmed!AU173 - Recovered!AU173 - Deaths!AU173</f>
        <v>0</v>
      </c>
      <c r="AV173" s="2">
        <f>Confirmed!AV173 - Recovered!AV173 - Deaths!AV173</f>
        <v>0</v>
      </c>
      <c r="AW173" s="2">
        <f>Confirmed!AW173 - Recovered!AW173 - Deaths!AW173</f>
        <v>0</v>
      </c>
      <c r="AX173" s="2">
        <f>Confirmed!AX173 - Recovered!AX173 - Deaths!AX173</f>
        <v>0</v>
      </c>
      <c r="AY173" s="2">
        <f>Confirmed!AY173 - Recovered!AY173 - Deaths!AY173</f>
        <v>0</v>
      </c>
      <c r="AZ173" s="2">
        <f>Confirmed!AZ173 - Recovered!AZ173 - Deaths!AZ173</f>
        <v>0</v>
      </c>
      <c r="BA173" s="2">
        <f>Confirmed!BA173 - Recovered!BA173 - Deaths!BA173</f>
        <v>0</v>
      </c>
      <c r="BB173" s="2">
        <f>Confirmed!BB173 - Recovered!BB173 - Deaths!BB173</f>
        <v>0</v>
      </c>
      <c r="BC173" s="2">
        <f>Confirmed!BC173 - Recovered!BC173 - Deaths!BC173</f>
        <v>0</v>
      </c>
      <c r="BD173" s="2">
        <f>Confirmed!BD173 - Recovered!BD173 - Deaths!BD173</f>
        <v>0</v>
      </c>
      <c r="BE173" s="2">
        <f>Confirmed!BE173 - Recovered!BE173 - Deaths!BE173</f>
        <v>0</v>
      </c>
      <c r="BF173" s="2">
        <f>Confirmed!BF173 - Recovered!BF173 - Deaths!BF173</f>
        <v>0</v>
      </c>
      <c r="BG173" s="2">
        <f>Confirmed!BG173 - Recovered!BG173 - Deaths!BG173</f>
        <v>0</v>
      </c>
      <c r="BH173" s="2">
        <f>Confirmed!BH173 - Recovered!BH173 - Deaths!BH173</f>
        <v>0</v>
      </c>
      <c r="BI173" s="2">
        <f>Confirmed!BI173 - Recovered!BI173 - Deaths!BI173</f>
        <v>1</v>
      </c>
      <c r="BJ173" s="2">
        <f>Confirmed!BJ173 - Recovered!BJ173 - Deaths!BJ173</f>
        <v>1</v>
      </c>
      <c r="BK173" s="2">
        <f>Confirmed!BK173 - Recovered!BK173 - Deaths!BK173</f>
        <v>9</v>
      </c>
      <c r="BL173" s="2">
        <f>Confirmed!BL173 - Recovered!BL173 - Deaths!BL173</f>
        <v>9</v>
      </c>
      <c r="BM173" s="2">
        <f>Confirmed!BM173 - Recovered!BM173 - Deaths!BM173</f>
        <v>14</v>
      </c>
      <c r="BN173" s="2">
        <f>Confirmed!BN173 - Recovered!BN173 - Deaths!BN173</f>
        <v>14</v>
      </c>
      <c r="BO173" s="2">
        <f>Confirmed!BO173 - Recovered!BO173 - Deaths!BO173</f>
        <v>23</v>
      </c>
      <c r="BP173" s="2">
        <f>Confirmed!BP173 - Recovered!BP173 - Deaths!BP173</f>
        <v>30</v>
      </c>
      <c r="BQ173" s="2">
        <f>Confirmed!BQ173 - Recovered!BQ173 - Deaths!BQ173</f>
        <v>33</v>
      </c>
      <c r="BR173" s="2">
        <f>Confirmed!BR173 - Recovered!BR173 - Deaths!BR173</f>
        <v>33</v>
      </c>
      <c r="BS173" s="2">
        <f>Confirmed!BS173 - Recovered!BS173 - Deaths!BS173</f>
        <v>44</v>
      </c>
      <c r="BT173" s="2">
        <f>Confirmed!BT173 - Recovered!BT173 - Deaths!BT173</f>
        <v>44</v>
      </c>
      <c r="BU173" s="2">
        <f>Confirmed!BU173 - Recovered!BU173 - Deaths!BU173</f>
        <v>45</v>
      </c>
      <c r="BV173" s="2">
        <f>Confirmed!BV173 - Recovered!BV173 - Deaths!BV173</f>
        <v>48</v>
      </c>
      <c r="BW173" s="2">
        <f>Confirmed!BW173 - Recovered!BW173 - Deaths!BW173</f>
        <v>48</v>
      </c>
      <c r="BX173" s="2">
        <f>Confirmed!BX173 - Recovered!BX173 - Deaths!BX173</f>
        <v>52</v>
      </c>
      <c r="BY173" s="2">
        <f>Confirmed!BY173 - Recovered!BY173 - Deaths!BY173</f>
        <v>52</v>
      </c>
      <c r="BZ173" s="2">
        <f>Confirmed!BZ173 - Recovered!BZ173 - Deaths!BZ173</f>
        <v>52</v>
      </c>
      <c r="CA173" s="2">
        <f>Confirmed!CA173 - Recovered!CA173 - Deaths!CA173</f>
        <v>53</v>
      </c>
      <c r="CB173" s="2">
        <f>Confirmed!CB173 - Recovered!CB173 - Deaths!CB173</f>
        <v>53</v>
      </c>
      <c r="CC173" s="2">
        <f>Confirmed!CC173 - Recovered!CC173 - Deaths!CC173</f>
        <v>53</v>
      </c>
      <c r="CD173" s="2">
        <f>Confirmed!CD173 - Recovered!CD173 - Deaths!CD173</f>
        <v>49</v>
      </c>
      <c r="CE173" s="2">
        <f>Confirmed!CE173 - Recovered!CE173 - Deaths!CE173</f>
        <v>50</v>
      </c>
      <c r="CF173" s="2">
        <f>Confirmed!CF173 - Recovered!CF173 - Deaths!CF173</f>
        <v>47</v>
      </c>
      <c r="CG173" s="2">
        <f>Confirmed!CG173 - Recovered!CG173 - Deaths!CG173</f>
        <v>47</v>
      </c>
      <c r="CH173" s="2">
        <f>Confirmed!CH173 - Recovered!CH173 - Deaths!CH173</f>
        <v>43</v>
      </c>
      <c r="CI173" s="2">
        <f>Confirmed!CI173 - Recovered!CI173 - Deaths!CI173</f>
        <v>35</v>
      </c>
      <c r="CJ173" s="2">
        <f>Confirmed!CJ173 - Recovered!CJ173 - Deaths!CJ173</f>
        <v>36</v>
      </c>
      <c r="CK173" s="2">
        <f>Confirmed!CK173 - Recovered!CK173 - Deaths!CK173</f>
        <v>33</v>
      </c>
      <c r="CL173" s="2">
        <f>Confirmed!CL173 - Recovered!CL173 - Deaths!CL173</f>
        <v>27</v>
      </c>
      <c r="CM173" s="2">
        <f>Confirmed!CM173 - Recovered!CM173 - Deaths!CM173</f>
        <v>18</v>
      </c>
      <c r="CN173" s="2">
        <f>Confirmed!CN173 - Recovered!CN173 - Deaths!CN173</f>
        <v>23</v>
      </c>
      <c r="CO173" s="2">
        <f>Confirmed!CO173 - Recovered!CO173 - Deaths!CO173</f>
        <v>18</v>
      </c>
      <c r="CP173" s="2">
        <f>Confirmed!CP173 - Recovered!CP173 - Deaths!CP173</f>
        <v>28</v>
      </c>
      <c r="CQ173" s="2">
        <f>Confirmed!CQ173 - Recovered!CQ173 - Deaths!CQ173</f>
        <v>29</v>
      </c>
      <c r="CR173" s="2">
        <f>Confirmed!CR173 - Recovered!CR173 - Deaths!CR173</f>
        <v>29</v>
      </c>
      <c r="CS173" s="2">
        <f>Confirmed!CS173 - Recovered!CS173 - Deaths!CS173</f>
        <v>33</v>
      </c>
      <c r="CT173" s="2"/>
      <c r="CU173" s="2"/>
      <c r="CV173" s="2"/>
      <c r="CW173" s="2"/>
      <c r="CX173" s="2"/>
      <c r="CY173" s="2"/>
    </row>
    <row r="174" spans="1:103" x14ac:dyDescent="0.25">
      <c r="A174" t="str">
        <f>Confirmed!A174</f>
        <v>Ukraine</v>
      </c>
      <c r="B174" s="2">
        <f>Confirmed!B174 - Recovered!B174 - Deaths!B174</f>
        <v>0</v>
      </c>
      <c r="C174" s="2">
        <f>Confirmed!C174 - Recovered!C174 - Deaths!C174</f>
        <v>0</v>
      </c>
      <c r="D174" s="2">
        <f>Confirmed!D174 - Recovered!D174 - Deaths!D174</f>
        <v>0</v>
      </c>
      <c r="E174" s="2">
        <f>Confirmed!E174 - Recovered!E174 - Deaths!E174</f>
        <v>0</v>
      </c>
      <c r="F174" s="2">
        <f>Confirmed!F174 - Recovered!F174 - Deaths!F174</f>
        <v>0</v>
      </c>
      <c r="G174" s="2">
        <f>Confirmed!G174 - Recovered!G174 - Deaths!G174</f>
        <v>0</v>
      </c>
      <c r="H174" s="2">
        <f>Confirmed!H174 - Recovered!H174 - Deaths!H174</f>
        <v>0</v>
      </c>
      <c r="I174" s="2">
        <f>Confirmed!I174 - Recovered!I174 - Deaths!I174</f>
        <v>0</v>
      </c>
      <c r="J174" s="2">
        <f>Confirmed!J174 - Recovered!J174 - Deaths!J174</f>
        <v>0</v>
      </c>
      <c r="K174" s="2">
        <f>Confirmed!K174 - Recovered!K174 - Deaths!K174</f>
        <v>0</v>
      </c>
      <c r="L174" s="2">
        <f>Confirmed!L174 - Recovered!L174 - Deaths!L174</f>
        <v>0</v>
      </c>
      <c r="M174" s="2">
        <f>Confirmed!M174 - Recovered!M174 - Deaths!M174</f>
        <v>0</v>
      </c>
      <c r="N174" s="2">
        <f>Confirmed!N174 - Recovered!N174 - Deaths!N174</f>
        <v>0</v>
      </c>
      <c r="O174" s="2">
        <f>Confirmed!O174 - Recovered!O174 - Deaths!O174</f>
        <v>0</v>
      </c>
      <c r="P174" s="2">
        <f>Confirmed!P174 - Recovered!P174 - Deaths!P174</f>
        <v>0</v>
      </c>
      <c r="Q174" s="2">
        <f>Confirmed!Q174 - Recovered!Q174 - Deaths!Q174</f>
        <v>0</v>
      </c>
      <c r="R174" s="2">
        <f>Confirmed!R174 - Recovered!R174 - Deaths!R174</f>
        <v>0</v>
      </c>
      <c r="S174" s="2">
        <f>Confirmed!S174 - Recovered!S174 - Deaths!S174</f>
        <v>0</v>
      </c>
      <c r="T174" s="2">
        <f>Confirmed!T174 - Recovered!T174 - Deaths!T174</f>
        <v>0</v>
      </c>
      <c r="U174" s="2">
        <f>Confirmed!U174 - Recovered!U174 - Deaths!U174</f>
        <v>0</v>
      </c>
      <c r="V174" s="2">
        <f>Confirmed!V174 - Recovered!V174 - Deaths!V174</f>
        <v>0</v>
      </c>
      <c r="W174" s="2">
        <f>Confirmed!W174 - Recovered!W174 - Deaths!W174</f>
        <v>0</v>
      </c>
      <c r="X174" s="2">
        <f>Confirmed!X174 - Recovered!X174 - Deaths!X174</f>
        <v>0</v>
      </c>
      <c r="Y174" s="2">
        <f>Confirmed!Y174 - Recovered!Y174 - Deaths!Y174</f>
        <v>0</v>
      </c>
      <c r="Z174" s="2">
        <f>Confirmed!Z174 - Recovered!Z174 - Deaths!Z174</f>
        <v>0</v>
      </c>
      <c r="AA174" s="2">
        <f>Confirmed!AA174 - Recovered!AA174 - Deaths!AA174</f>
        <v>0</v>
      </c>
      <c r="AB174" s="2">
        <f>Confirmed!AB174 - Recovered!AB174 - Deaths!AB174</f>
        <v>0</v>
      </c>
      <c r="AC174" s="2">
        <f>Confirmed!AC174 - Recovered!AC174 - Deaths!AC174</f>
        <v>0</v>
      </c>
      <c r="AD174" s="2">
        <f>Confirmed!AD174 - Recovered!AD174 - Deaths!AD174</f>
        <v>0</v>
      </c>
      <c r="AE174" s="2">
        <f>Confirmed!AE174 - Recovered!AE174 - Deaths!AE174</f>
        <v>0</v>
      </c>
      <c r="AF174" s="2">
        <f>Confirmed!AF174 - Recovered!AF174 - Deaths!AF174</f>
        <v>0</v>
      </c>
      <c r="AG174" s="2">
        <f>Confirmed!AG174 - Recovered!AG174 - Deaths!AG174</f>
        <v>0</v>
      </c>
      <c r="AH174" s="2">
        <f>Confirmed!AH174 - Recovered!AH174 - Deaths!AH174</f>
        <v>0</v>
      </c>
      <c r="AI174" s="2">
        <f>Confirmed!AI174 - Recovered!AI174 - Deaths!AI174</f>
        <v>0</v>
      </c>
      <c r="AJ174" s="2">
        <f>Confirmed!AJ174 - Recovered!AJ174 - Deaths!AJ174</f>
        <v>0</v>
      </c>
      <c r="AK174" s="2">
        <f>Confirmed!AK174 - Recovered!AK174 - Deaths!AK174</f>
        <v>0</v>
      </c>
      <c r="AL174" s="2">
        <f>Confirmed!AL174 - Recovered!AL174 - Deaths!AL174</f>
        <v>0</v>
      </c>
      <c r="AM174" s="2">
        <f>Confirmed!AM174 - Recovered!AM174 - Deaths!AM174</f>
        <v>0</v>
      </c>
      <c r="AN174" s="2">
        <f>Confirmed!AN174 - Recovered!AN174 - Deaths!AN174</f>
        <v>0</v>
      </c>
      <c r="AO174" s="2">
        <f>Confirmed!AO174 - Recovered!AO174 - Deaths!AO174</f>
        <v>0</v>
      </c>
      <c r="AP174" s="2">
        <f>Confirmed!AP174 - Recovered!AP174 - Deaths!AP174</f>
        <v>0</v>
      </c>
      <c r="AQ174" s="2">
        <f>Confirmed!AQ174 - Recovered!AQ174 - Deaths!AQ174</f>
        <v>1</v>
      </c>
      <c r="AR174" s="2">
        <f>Confirmed!AR174 - Recovered!AR174 - Deaths!AR174</f>
        <v>1</v>
      </c>
      <c r="AS174" s="2">
        <f>Confirmed!AS174 - Recovered!AS174 - Deaths!AS174</f>
        <v>1</v>
      </c>
      <c r="AT174" s="2">
        <f>Confirmed!AT174 - Recovered!AT174 - Deaths!AT174</f>
        <v>1</v>
      </c>
      <c r="AU174" s="2">
        <f>Confirmed!AU174 - Recovered!AU174 - Deaths!AU174</f>
        <v>1</v>
      </c>
      <c r="AV174" s="2">
        <f>Confirmed!AV174 - Recovered!AV174 - Deaths!AV174</f>
        <v>1</v>
      </c>
      <c r="AW174" s="2">
        <f>Confirmed!AW174 - Recovered!AW174 - Deaths!AW174</f>
        <v>1</v>
      </c>
      <c r="AX174" s="2">
        <f>Confirmed!AX174 - Recovered!AX174 - Deaths!AX174</f>
        <v>1</v>
      </c>
      <c r="AY174" s="2">
        <f>Confirmed!AY174 - Recovered!AY174 - Deaths!AY174</f>
        <v>1</v>
      </c>
      <c r="AZ174" s="2">
        <f>Confirmed!AZ174 - Recovered!AZ174 - Deaths!AZ174</f>
        <v>1</v>
      </c>
      <c r="BA174" s="2">
        <f>Confirmed!BA174 - Recovered!BA174 - Deaths!BA174</f>
        <v>2</v>
      </c>
      <c r="BB174" s="2">
        <f>Confirmed!BB174 - Recovered!BB174 - Deaths!BB174</f>
        <v>2</v>
      </c>
      <c r="BC174" s="2">
        <f>Confirmed!BC174 - Recovered!BC174 - Deaths!BC174</f>
        <v>2</v>
      </c>
      <c r="BD174" s="2">
        <f>Confirmed!BD174 - Recovered!BD174 - Deaths!BD174</f>
        <v>6</v>
      </c>
      <c r="BE174" s="2">
        <f>Confirmed!BE174 - Recovered!BE174 - Deaths!BE174</f>
        <v>12</v>
      </c>
      <c r="BF174" s="2">
        <f>Confirmed!BF174 - Recovered!BF174 - Deaths!BF174</f>
        <v>12</v>
      </c>
      <c r="BG174" s="2">
        <f>Confirmed!BG174 - Recovered!BG174 - Deaths!BG174</f>
        <v>14</v>
      </c>
      <c r="BH174" s="2">
        <f>Confirmed!BH174 - Recovered!BH174 - Deaths!BH174</f>
        <v>26</v>
      </c>
      <c r="BI174" s="2">
        <f>Confirmed!BI174 - Recovered!BI174 - Deaths!BI174</f>
        <v>43</v>
      </c>
      <c r="BJ174" s="2">
        <f>Confirmed!BJ174 - Recovered!BJ174 - Deaths!BJ174</f>
        <v>69</v>
      </c>
      <c r="BK174" s="2">
        <f>Confirmed!BK174 - Recovered!BK174 - Deaths!BK174</f>
        <v>69</v>
      </c>
      <c r="BL174" s="2">
        <f>Confirmed!BL174 - Recovered!BL174 - Deaths!BL174</f>
        <v>93</v>
      </c>
      <c r="BM174" s="2">
        <f>Confirmed!BM174 - Recovered!BM174 - Deaths!BM174</f>
        <v>139</v>
      </c>
      <c r="BN174" s="2">
        <f>Confirmed!BN174 - Recovered!BN174 - Deaths!BN174</f>
        <v>190</v>
      </c>
      <c r="BO174" s="2">
        <f>Confirmed!BO174 - Recovered!BO174 - Deaths!BO174</f>
        <v>300</v>
      </c>
      <c r="BP174" s="2">
        <f>Confirmed!BP174 - Recovered!BP174 - Deaths!BP174</f>
        <v>342</v>
      </c>
      <c r="BQ174" s="2">
        <f>Confirmed!BQ174 - Recovered!BQ174 - Deaths!BQ174</f>
        <v>459</v>
      </c>
      <c r="BR174" s="2">
        <f>Confirmed!BR174 - Recovered!BR174 - Deaths!BR174</f>
        <v>527</v>
      </c>
      <c r="BS174" s="2">
        <f>Confirmed!BS174 - Recovered!BS174 - Deaths!BS174</f>
        <v>618</v>
      </c>
      <c r="BT174" s="2">
        <f>Confirmed!BT174 - Recovered!BT174 - Deaths!BT174</f>
        <v>761</v>
      </c>
      <c r="BU174" s="2">
        <f>Confirmed!BU174 - Recovered!BU174 - Deaths!BU174</f>
        <v>856</v>
      </c>
      <c r="BV174" s="2">
        <f>Confirmed!BV174 - Recovered!BV174 - Deaths!BV174</f>
        <v>1023</v>
      </c>
      <c r="BW174" s="2">
        <f>Confirmed!BW174 - Recovered!BW174 - Deaths!BW174</f>
        <v>1168</v>
      </c>
      <c r="BX174" s="2">
        <f>Confirmed!BX174 - Recovered!BX174 - Deaths!BX174</f>
        <v>1243</v>
      </c>
      <c r="BY174" s="2">
        <f>Confirmed!BY174 - Recovered!BY174 - Deaths!BY174</f>
        <v>1253</v>
      </c>
      <c r="BZ174" s="2">
        <f>Confirmed!BZ174 - Recovered!BZ174 - Deaths!BZ174</f>
        <v>1389</v>
      </c>
      <c r="CA174" s="2">
        <f>Confirmed!CA174 - Recovered!CA174 - Deaths!CA174</f>
        <v>1581</v>
      </c>
      <c r="CB174" s="2">
        <f>Confirmed!CB174 - Recovered!CB174 - Deaths!CB174</f>
        <v>1790</v>
      </c>
      <c r="CC174" s="2">
        <f>Confirmed!CC174 - Recovered!CC174 - Deaths!CC174</f>
        <v>2073</v>
      </c>
      <c r="CD174" s="2">
        <f>Confirmed!CD174 - Recovered!CD174 - Deaths!CD174</f>
        <v>2359</v>
      </c>
      <c r="CE174" s="2">
        <f>Confirmed!CE174 - Recovered!CE174 - Deaths!CE174</f>
        <v>2605</v>
      </c>
      <c r="CF174" s="2">
        <f>Confirmed!CF174 - Recovered!CF174 - Deaths!CF174</f>
        <v>2912</v>
      </c>
      <c r="CG174" s="2">
        <f>Confirmed!CG174 - Recovered!CG174 - Deaths!CG174</f>
        <v>3155</v>
      </c>
      <c r="CH174" s="2">
        <f>Confirmed!CH174 - Recovered!CH174 - Deaths!CH174</f>
        <v>3513</v>
      </c>
      <c r="CI174" s="2">
        <f>Confirmed!CI174 - Recovered!CI174 - Deaths!CI174</f>
        <v>3859</v>
      </c>
      <c r="CJ174" s="2">
        <f>Confirmed!CJ174 - Recovered!CJ174 - Deaths!CJ174</f>
        <v>4291</v>
      </c>
      <c r="CK174" s="2">
        <f>Confirmed!CK174 - Recovered!CK174 - Deaths!CK174</f>
        <v>4698</v>
      </c>
      <c r="CL174" s="2">
        <f>Confirmed!CL174 - Recovered!CL174 - Deaths!CL174</f>
        <v>4961</v>
      </c>
      <c r="CM174" s="2">
        <f>Confirmed!CM174 - Recovered!CM174 - Deaths!CM174</f>
        <v>5200</v>
      </c>
      <c r="CN174" s="2">
        <f>Confirmed!CN174 - Recovered!CN174 - Deaths!CN174</f>
        <v>5597</v>
      </c>
      <c r="CO174" s="2">
        <f>Confirmed!CO174 - Recovered!CO174 - Deaths!CO174</f>
        <v>5994</v>
      </c>
      <c r="CP174" s="2">
        <f>Confirmed!CP174 - Recovered!CP174 - Deaths!CP174</f>
        <v>6479</v>
      </c>
      <c r="CQ174" s="2">
        <f>Confirmed!CQ174 - Recovered!CQ174 - Deaths!CQ174</f>
        <v>6664</v>
      </c>
      <c r="CR174" s="2">
        <f>Confirmed!CR174 - Recovered!CR174 - Deaths!CR174</f>
        <v>7142</v>
      </c>
      <c r="CS174" s="2">
        <f>Confirmed!CS174 - Recovered!CS174 - Deaths!CS174</f>
        <v>7568</v>
      </c>
      <c r="CT174" s="2"/>
      <c r="CU174" s="2"/>
      <c r="CV174" s="2"/>
      <c r="CW174" s="2"/>
      <c r="CX174" s="2"/>
      <c r="CY174" s="2"/>
    </row>
    <row r="175" spans="1:103" x14ac:dyDescent="0.25">
      <c r="A175" t="str">
        <f>Confirmed!A175</f>
        <v>United Arab Emirates</v>
      </c>
      <c r="B175" s="2">
        <f>Confirmed!B175 - Recovered!B175 - Deaths!B175</f>
        <v>0</v>
      </c>
      <c r="C175" s="2">
        <f>Confirmed!C175 - Recovered!C175 - Deaths!C175</f>
        <v>0</v>
      </c>
      <c r="D175" s="2">
        <f>Confirmed!D175 - Recovered!D175 - Deaths!D175</f>
        <v>0</v>
      </c>
      <c r="E175" s="2">
        <f>Confirmed!E175 - Recovered!E175 - Deaths!E175</f>
        <v>0</v>
      </c>
      <c r="F175" s="2">
        <f>Confirmed!F175 - Recovered!F175 - Deaths!F175</f>
        <v>0</v>
      </c>
      <c r="G175" s="2">
        <f>Confirmed!G175 - Recovered!G175 - Deaths!G175</f>
        <v>0</v>
      </c>
      <c r="H175" s="2">
        <f>Confirmed!H175 - Recovered!H175 - Deaths!H175</f>
        <v>0</v>
      </c>
      <c r="I175" s="2">
        <f>Confirmed!I175 - Recovered!I175 - Deaths!I175</f>
        <v>4</v>
      </c>
      <c r="J175" s="2">
        <f>Confirmed!J175 - Recovered!J175 - Deaths!J175</f>
        <v>4</v>
      </c>
      <c r="K175" s="2">
        <f>Confirmed!K175 - Recovered!K175 - Deaths!K175</f>
        <v>4</v>
      </c>
      <c r="L175" s="2">
        <f>Confirmed!L175 - Recovered!L175 - Deaths!L175</f>
        <v>4</v>
      </c>
      <c r="M175" s="2">
        <f>Confirmed!M175 - Recovered!M175 - Deaths!M175</f>
        <v>5</v>
      </c>
      <c r="N175" s="2">
        <f>Confirmed!N175 - Recovered!N175 - Deaths!N175</f>
        <v>5</v>
      </c>
      <c r="O175" s="2">
        <f>Confirmed!O175 - Recovered!O175 - Deaths!O175</f>
        <v>5</v>
      </c>
      <c r="P175" s="2">
        <f>Confirmed!P175 - Recovered!P175 - Deaths!P175</f>
        <v>5</v>
      </c>
      <c r="Q175" s="2">
        <f>Confirmed!Q175 - Recovered!Q175 - Deaths!Q175</f>
        <v>5</v>
      </c>
      <c r="R175" s="2">
        <f>Confirmed!R175 - Recovered!R175 - Deaths!R175</f>
        <v>5</v>
      </c>
      <c r="S175" s="2">
        <f>Confirmed!S175 - Recovered!S175 - Deaths!S175</f>
        <v>7</v>
      </c>
      <c r="T175" s="2">
        <f>Confirmed!T175 - Recovered!T175 - Deaths!T175</f>
        <v>7</v>
      </c>
      <c r="U175" s="2">
        <f>Confirmed!U175 - Recovered!U175 - Deaths!U175</f>
        <v>8</v>
      </c>
      <c r="V175" s="2">
        <f>Confirmed!V175 - Recovered!V175 - Deaths!V175</f>
        <v>8</v>
      </c>
      <c r="W175" s="2">
        <f>Confirmed!W175 - Recovered!W175 - Deaths!W175</f>
        <v>7</v>
      </c>
      <c r="X175" s="2">
        <f>Confirmed!X175 - Recovered!X175 - Deaths!X175</f>
        <v>7</v>
      </c>
      <c r="Y175" s="2">
        <f>Confirmed!Y175 - Recovered!Y175 - Deaths!Y175</f>
        <v>7</v>
      </c>
      <c r="Z175" s="2">
        <f>Confirmed!Z175 - Recovered!Z175 - Deaths!Z175</f>
        <v>5</v>
      </c>
      <c r="AA175" s="2">
        <f>Confirmed!AA175 - Recovered!AA175 - Deaths!AA175</f>
        <v>5</v>
      </c>
      <c r="AB175" s="2">
        <f>Confirmed!AB175 - Recovered!AB175 - Deaths!AB175</f>
        <v>5</v>
      </c>
      <c r="AC175" s="2">
        <f>Confirmed!AC175 - Recovered!AC175 - Deaths!AC175</f>
        <v>5</v>
      </c>
      <c r="AD175" s="2">
        <f>Confirmed!AD175 - Recovered!AD175 - Deaths!AD175</f>
        <v>5</v>
      </c>
      <c r="AE175" s="2">
        <f>Confirmed!AE175 - Recovered!AE175 - Deaths!AE175</f>
        <v>5</v>
      </c>
      <c r="AF175" s="2">
        <f>Confirmed!AF175 - Recovered!AF175 - Deaths!AF175</f>
        <v>5</v>
      </c>
      <c r="AG175" s="2">
        <f>Confirmed!AG175 - Recovered!AG175 - Deaths!AG175</f>
        <v>9</v>
      </c>
      <c r="AH175" s="2">
        <f>Confirmed!AH175 - Recovered!AH175 - Deaths!AH175</f>
        <v>9</v>
      </c>
      <c r="AI175" s="2">
        <f>Confirmed!AI175 - Recovered!AI175 - Deaths!AI175</f>
        <v>9</v>
      </c>
      <c r="AJ175" s="2">
        <f>Confirmed!AJ175 - Recovered!AJ175 - Deaths!AJ175</f>
        <v>9</v>
      </c>
      <c r="AK175" s="2">
        <f>Confirmed!AK175 - Recovered!AK175 - Deaths!AK175</f>
        <v>9</v>
      </c>
      <c r="AL175" s="2">
        <f>Confirmed!AL175 - Recovered!AL175 - Deaths!AL175</f>
        <v>9</v>
      </c>
      <c r="AM175" s="2">
        <f>Confirmed!AM175 - Recovered!AM175 - Deaths!AM175</f>
        <v>14</v>
      </c>
      <c r="AN175" s="2">
        <f>Confirmed!AN175 - Recovered!AN175 - Deaths!AN175</f>
        <v>16</v>
      </c>
      <c r="AO175" s="2">
        <f>Confirmed!AO175 - Recovered!AO175 - Deaths!AO175</f>
        <v>16</v>
      </c>
      <c r="AP175" s="2">
        <f>Confirmed!AP175 - Recovered!AP175 - Deaths!AP175</f>
        <v>16</v>
      </c>
      <c r="AQ175" s="2">
        <f>Confirmed!AQ175 - Recovered!AQ175 - Deaths!AQ175</f>
        <v>22</v>
      </c>
      <c r="AR175" s="2">
        <f>Confirmed!AR175 - Recovered!AR175 - Deaths!AR175</f>
        <v>22</v>
      </c>
      <c r="AS175" s="2">
        <f>Confirmed!AS175 - Recovered!AS175 - Deaths!AS175</f>
        <v>24</v>
      </c>
      <c r="AT175" s="2">
        <f>Confirmed!AT175 - Recovered!AT175 - Deaths!AT175</f>
        <v>24</v>
      </c>
      <c r="AU175" s="2">
        <f>Confirmed!AU175 - Recovered!AU175 - Deaths!AU175</f>
        <v>38</v>
      </c>
      <c r="AV175" s="2">
        <f>Confirmed!AV175 - Recovered!AV175 - Deaths!AV175</f>
        <v>38</v>
      </c>
      <c r="AW175" s="2">
        <f>Confirmed!AW175 - Recovered!AW175 - Deaths!AW175</f>
        <v>38</v>
      </c>
      <c r="AX175" s="2">
        <f>Confirmed!AX175 - Recovered!AX175 - Deaths!AX175</f>
        <v>62</v>
      </c>
      <c r="AY175" s="2">
        <f>Confirmed!AY175 - Recovered!AY175 - Deaths!AY175</f>
        <v>57</v>
      </c>
      <c r="AZ175" s="2">
        <f>Confirmed!AZ175 - Recovered!AZ175 - Deaths!AZ175</f>
        <v>68</v>
      </c>
      <c r="BA175" s="2">
        <f>Confirmed!BA175 - Recovered!BA175 - Deaths!BA175</f>
        <v>68</v>
      </c>
      <c r="BB175" s="2">
        <f>Confirmed!BB175 - Recovered!BB175 - Deaths!BB175</f>
        <v>68</v>
      </c>
      <c r="BC175" s="2">
        <f>Confirmed!BC175 - Recovered!BC175 - Deaths!BC175</f>
        <v>75</v>
      </c>
      <c r="BD175" s="2">
        <f>Confirmed!BD175 - Recovered!BD175 - Deaths!BD175</f>
        <v>75</v>
      </c>
      <c r="BE175" s="2">
        <f>Confirmed!BE175 - Recovered!BE175 - Deaths!BE175</f>
        <v>75</v>
      </c>
      <c r="BF175" s="2">
        <f>Confirmed!BF175 - Recovered!BF175 - Deaths!BF175</f>
        <v>87</v>
      </c>
      <c r="BG175" s="2">
        <f>Confirmed!BG175 - Recovered!BG175 - Deaths!BG175</f>
        <v>109</v>
      </c>
      <c r="BH175" s="2">
        <f>Confirmed!BH175 - Recovered!BH175 - Deaths!BH175</f>
        <v>107</v>
      </c>
      <c r="BI175" s="2">
        <f>Confirmed!BI175 - Recovered!BI175 - Deaths!BI175</f>
        <v>113</v>
      </c>
      <c r="BJ175" s="2">
        <f>Confirmed!BJ175 - Recovered!BJ175 - Deaths!BJ175</f>
        <v>113</v>
      </c>
      <c r="BK175" s="2">
        <f>Confirmed!BK175 - Recovered!BK175 - Deaths!BK175</f>
        <v>158</v>
      </c>
      <c r="BL175" s="2">
        <f>Confirmed!BL175 - Recovered!BL175 - Deaths!BL175</f>
        <v>201</v>
      </c>
      <c r="BM175" s="2">
        <f>Confirmed!BM175 - Recovered!BM175 - Deaths!BM175</f>
        <v>279</v>
      </c>
      <c r="BN175" s="2">
        <f>Confirmed!BN175 - Recovered!BN175 - Deaths!BN175</f>
        <v>279</v>
      </c>
      <c r="BO175" s="2">
        <f>Confirmed!BO175 - Recovered!BO175 - Deaths!BO175</f>
        <v>351</v>
      </c>
      <c r="BP175" s="2">
        <f>Confirmed!BP175 - Recovered!BP175 - Deaths!BP175</f>
        <v>414</v>
      </c>
      <c r="BQ175" s="2">
        <f>Confirmed!BQ175 - Recovered!BQ175 - Deaths!BQ175</f>
        <v>509</v>
      </c>
      <c r="BR175" s="2">
        <f>Confirmed!BR175 - Recovered!BR175 - Deaths!BR175</f>
        <v>545</v>
      </c>
      <c r="BS175" s="2">
        <f>Confirmed!BS175 - Recovered!BS175 - Deaths!BS175</f>
        <v>597</v>
      </c>
      <c r="BT175" s="2">
        <f>Confirmed!BT175 - Recovered!BT175 - Deaths!BT175</f>
        <v>745</v>
      </c>
      <c r="BU175" s="2">
        <f>Confirmed!BU175 - Recovered!BU175 - Deaths!BU175</f>
        <v>920</v>
      </c>
      <c r="BV175" s="2">
        <f>Confirmed!BV175 - Recovered!BV175 - Deaths!BV175</f>
        <v>1147</v>
      </c>
      <c r="BW175" s="2">
        <f>Confirmed!BW175 - Recovered!BW175 - Deaths!BW175</f>
        <v>1370</v>
      </c>
      <c r="BX175" s="2">
        <f>Confirmed!BX175 - Recovered!BX175 - Deaths!BX175</f>
        <v>1645</v>
      </c>
      <c r="BY175" s="2">
        <f>Confirmed!BY175 - Recovered!BY175 - Deaths!BY175</f>
        <v>1898</v>
      </c>
      <c r="BZ175" s="2">
        <f>Confirmed!BZ175 - Recovered!BZ175 - Deaths!BZ175</f>
        <v>2161</v>
      </c>
      <c r="CA175" s="2">
        <f>Confirmed!CA175 - Recovered!CA175 - Deaths!CA175</f>
        <v>2408</v>
      </c>
      <c r="CB175" s="2">
        <f>Confirmed!CB175 - Recovered!CB175 - Deaths!CB175</f>
        <v>2708</v>
      </c>
      <c r="CC175" s="2">
        <f>Confirmed!CC175 - Recovered!CC175 - Deaths!CC175</f>
        <v>2926</v>
      </c>
      <c r="CD175" s="2">
        <f>Confirmed!CD175 - Recovered!CD175 - Deaths!CD175</f>
        <v>3128</v>
      </c>
      <c r="CE175" s="2">
        <f>Confirmed!CE175 - Recovered!CE175 - Deaths!CE175</f>
        <v>3421</v>
      </c>
      <c r="CF175" s="2">
        <f>Confirmed!CF175 - Recovered!CF175 - Deaths!CF175</f>
        <v>3644</v>
      </c>
      <c r="CG175" s="2">
        <f>Confirmed!CG175 - Recovered!CG175 - Deaths!CG175</f>
        <v>3972</v>
      </c>
      <c r="CH175" s="2">
        <f>Confirmed!CH175 - Recovered!CH175 - Deaths!CH175</f>
        <v>4298</v>
      </c>
      <c r="CI175" s="2">
        <f>Confirmed!CI175 - Recovered!CI175 - Deaths!CI175</f>
        <v>4695</v>
      </c>
      <c r="CJ175" s="2">
        <f>Confirmed!CJ175 - Recovered!CJ175 - Deaths!CJ175</f>
        <v>5077</v>
      </c>
      <c r="CK175" s="2">
        <f>Confirmed!CK175 - Recovered!CK175 - Deaths!CK175</f>
        <v>5077</v>
      </c>
      <c r="CL175" s="2">
        <f>Confirmed!CL175 - Recovered!CL175 - Deaths!CL175</f>
        <v>5454</v>
      </c>
      <c r="CM175" s="2">
        <f>Confirmed!CM175 - Recovered!CM175 - Deaths!CM175</f>
        <v>5862</v>
      </c>
      <c r="CN175" s="2">
        <f>Confirmed!CN175 - Recovered!CN175 - Deaths!CN175</f>
        <v>6266</v>
      </c>
      <c r="CO175" s="2">
        <f>Confirmed!CO175 - Recovered!CO175 - Deaths!CO175</f>
        <v>6640</v>
      </c>
      <c r="CP175" s="2">
        <f>Confirmed!CP175 - Recovered!CP175 - Deaths!CP175</f>
        <v>7063</v>
      </c>
      <c r="CQ175" s="2">
        <f>Confirmed!CQ175 - Recovered!CQ175 - Deaths!CQ175</f>
        <v>7457</v>
      </c>
      <c r="CR175" s="2">
        <f>Confirmed!CR175 - Recovered!CR175 - Deaths!CR175</f>
        <v>7855</v>
      </c>
      <c r="CS175" s="2">
        <f>Confirmed!CS175 - Recovered!CS175 - Deaths!CS175</f>
        <v>8295</v>
      </c>
      <c r="CT175" s="2"/>
      <c r="CU175" s="2"/>
      <c r="CV175" s="2"/>
      <c r="CW175" s="2"/>
      <c r="CX175" s="2"/>
      <c r="CY175" s="2"/>
    </row>
    <row r="176" spans="1:103" x14ac:dyDescent="0.25">
      <c r="A176" t="str">
        <f>Confirmed!A176</f>
        <v>United Kingdom</v>
      </c>
      <c r="B176" s="2">
        <f>Confirmed!B176 - Recovered!B176 - Deaths!B176</f>
        <v>0</v>
      </c>
      <c r="C176" s="2">
        <f>Confirmed!C176 - Recovered!C176 - Deaths!C176</f>
        <v>0</v>
      </c>
      <c r="D176" s="2">
        <f>Confirmed!D176 - Recovered!D176 - Deaths!D176</f>
        <v>0</v>
      </c>
      <c r="E176" s="2">
        <f>Confirmed!E176 - Recovered!E176 - Deaths!E176</f>
        <v>0</v>
      </c>
      <c r="F176" s="2">
        <f>Confirmed!F176 - Recovered!F176 - Deaths!F176</f>
        <v>0</v>
      </c>
      <c r="G176" s="2">
        <f>Confirmed!G176 - Recovered!G176 - Deaths!G176</f>
        <v>0</v>
      </c>
      <c r="H176" s="2">
        <f>Confirmed!H176 - Recovered!H176 - Deaths!H176</f>
        <v>0</v>
      </c>
      <c r="I176" s="2">
        <f>Confirmed!I176 - Recovered!I176 - Deaths!I176</f>
        <v>0</v>
      </c>
      <c r="J176" s="2">
        <f>Confirmed!J176 - Recovered!J176 - Deaths!J176</f>
        <v>0</v>
      </c>
      <c r="K176" s="2">
        <f>Confirmed!K176 - Recovered!K176 - Deaths!K176</f>
        <v>2</v>
      </c>
      <c r="L176" s="2">
        <f>Confirmed!L176 - Recovered!L176 - Deaths!L176</f>
        <v>2</v>
      </c>
      <c r="M176" s="2">
        <f>Confirmed!M176 - Recovered!M176 - Deaths!M176</f>
        <v>2</v>
      </c>
      <c r="N176" s="2">
        <f>Confirmed!N176 - Recovered!N176 - Deaths!N176</f>
        <v>2</v>
      </c>
      <c r="O176" s="2">
        <f>Confirmed!O176 - Recovered!O176 - Deaths!O176</f>
        <v>2</v>
      </c>
      <c r="P176" s="2">
        <f>Confirmed!P176 - Recovered!P176 - Deaths!P176</f>
        <v>2</v>
      </c>
      <c r="Q176" s="2">
        <f>Confirmed!Q176 - Recovered!Q176 - Deaths!Q176</f>
        <v>2</v>
      </c>
      <c r="R176" s="2">
        <f>Confirmed!R176 - Recovered!R176 - Deaths!R176</f>
        <v>3</v>
      </c>
      <c r="S176" s="2">
        <f>Confirmed!S176 - Recovered!S176 - Deaths!S176</f>
        <v>3</v>
      </c>
      <c r="T176" s="2">
        <f>Confirmed!T176 - Recovered!T176 - Deaths!T176</f>
        <v>3</v>
      </c>
      <c r="U176" s="2">
        <f>Confirmed!U176 - Recovered!U176 - Deaths!U176</f>
        <v>8</v>
      </c>
      <c r="V176" s="2">
        <f>Confirmed!V176 - Recovered!V176 - Deaths!V176</f>
        <v>8</v>
      </c>
      <c r="W176" s="2">
        <f>Confirmed!W176 - Recovered!W176 - Deaths!W176</f>
        <v>8</v>
      </c>
      <c r="X176" s="2">
        <f>Confirmed!X176 - Recovered!X176 - Deaths!X176</f>
        <v>8</v>
      </c>
      <c r="Y176" s="2">
        <f>Confirmed!Y176 - Recovered!Y176 - Deaths!Y176</f>
        <v>8</v>
      </c>
      <c r="Z176" s="2">
        <f>Confirmed!Z176 - Recovered!Z176 - Deaths!Z176</f>
        <v>8</v>
      </c>
      <c r="AA176" s="2">
        <f>Confirmed!AA176 - Recovered!AA176 - Deaths!AA176</f>
        <v>1</v>
      </c>
      <c r="AB176" s="2">
        <f>Confirmed!AB176 - Recovered!AB176 - Deaths!AB176</f>
        <v>1</v>
      </c>
      <c r="AC176" s="2">
        <f>Confirmed!AC176 - Recovered!AC176 - Deaths!AC176</f>
        <v>1</v>
      </c>
      <c r="AD176" s="2">
        <f>Confirmed!AD176 - Recovered!AD176 - Deaths!AD176</f>
        <v>1</v>
      </c>
      <c r="AE176" s="2">
        <f>Confirmed!AE176 - Recovered!AE176 - Deaths!AE176</f>
        <v>1</v>
      </c>
      <c r="AF176" s="2">
        <f>Confirmed!AF176 - Recovered!AF176 - Deaths!AF176</f>
        <v>1</v>
      </c>
      <c r="AG176" s="2">
        <f>Confirmed!AG176 - Recovered!AG176 - Deaths!AG176</f>
        <v>1</v>
      </c>
      <c r="AH176" s="2">
        <f>Confirmed!AH176 - Recovered!AH176 - Deaths!AH176</f>
        <v>1</v>
      </c>
      <c r="AI176" s="2">
        <f>Confirmed!AI176 - Recovered!AI176 - Deaths!AI176</f>
        <v>5</v>
      </c>
      <c r="AJ176" s="2">
        <f>Confirmed!AJ176 - Recovered!AJ176 - Deaths!AJ176</f>
        <v>5</v>
      </c>
      <c r="AK176" s="2">
        <f>Confirmed!AK176 - Recovered!AK176 - Deaths!AK176</f>
        <v>5</v>
      </c>
      <c r="AL176" s="2">
        <f>Confirmed!AL176 - Recovered!AL176 - Deaths!AL176</f>
        <v>7</v>
      </c>
      <c r="AM176" s="2">
        <f>Confirmed!AM176 - Recovered!AM176 - Deaths!AM176</f>
        <v>12</v>
      </c>
      <c r="AN176" s="2">
        <f>Confirmed!AN176 - Recovered!AN176 - Deaths!AN176</f>
        <v>15</v>
      </c>
      <c r="AO176" s="2">
        <f>Confirmed!AO176 - Recovered!AO176 - Deaths!AO176</f>
        <v>28</v>
      </c>
      <c r="AP176" s="2">
        <f>Confirmed!AP176 - Recovered!AP176 - Deaths!AP176</f>
        <v>32</v>
      </c>
      <c r="AQ176" s="2">
        <f>Confirmed!AQ176 - Recovered!AQ176 - Deaths!AQ176</f>
        <v>43</v>
      </c>
      <c r="AR176" s="2">
        <f>Confirmed!AR176 - Recovered!AR176 - Deaths!AR176</f>
        <v>78</v>
      </c>
      <c r="AS176" s="2">
        <f>Confirmed!AS176 - Recovered!AS176 - Deaths!AS176</f>
        <v>107</v>
      </c>
      <c r="AT176" s="2">
        <f>Confirmed!AT176 - Recovered!AT176 - Deaths!AT176</f>
        <v>154</v>
      </c>
      <c r="AU176" s="2">
        <f>Confirmed!AU176 - Recovered!AU176 - Deaths!AU176</f>
        <v>187</v>
      </c>
      <c r="AV176" s="2">
        <f>Confirmed!AV176 - Recovered!AV176 - Deaths!AV176</f>
        <v>253</v>
      </c>
      <c r="AW176" s="2">
        <f>Confirmed!AW176 - Recovered!AW176 - Deaths!AW176</f>
        <v>300</v>
      </c>
      <c r="AX176" s="2">
        <f>Confirmed!AX176 - Recovered!AX176 - Deaths!AX176</f>
        <v>359</v>
      </c>
      <c r="AY176" s="2">
        <f>Confirmed!AY176 - Recovered!AY176 - Deaths!AY176</f>
        <v>432</v>
      </c>
      <c r="AZ176" s="2">
        <f>Confirmed!AZ176 - Recovered!AZ176 - Deaths!AZ176</f>
        <v>432</v>
      </c>
      <c r="BA176" s="2">
        <f>Confirmed!BA176 - Recovered!BA176 - Deaths!BA176</f>
        <v>775</v>
      </c>
      <c r="BB176" s="2">
        <f>Confirmed!BB176 - Recovered!BB176 - Deaths!BB176</f>
        <v>1104</v>
      </c>
      <c r="BC176" s="2">
        <f>Confirmed!BC176 - Recovered!BC176 - Deaths!BC176</f>
        <v>1105</v>
      </c>
      <c r="BD176" s="2">
        <f>Confirmed!BD176 - Recovered!BD176 - Deaths!BD176</f>
        <v>1474</v>
      </c>
      <c r="BE176" s="2">
        <f>Confirmed!BE176 - Recovered!BE176 - Deaths!BE176</f>
        <v>1851</v>
      </c>
      <c r="BF176" s="2">
        <f>Confirmed!BF176 - Recovered!BF176 - Deaths!BF176</f>
        <v>2503</v>
      </c>
      <c r="BG176" s="2">
        <f>Confirmed!BG176 - Recovered!BG176 - Deaths!BG176</f>
        <v>2511</v>
      </c>
      <c r="BH176" s="2">
        <f>Confirmed!BH176 - Recovered!BH176 - Deaths!BH176</f>
        <v>3769</v>
      </c>
      <c r="BI176" s="2">
        <f>Confirmed!BI176 - Recovered!BI176 - Deaths!BI176</f>
        <v>4766</v>
      </c>
      <c r="BJ176" s="2">
        <f>Confirmed!BJ176 - Recovered!BJ176 - Deaths!BJ176</f>
        <v>5396</v>
      </c>
      <c r="BK176" s="2">
        <f>Confirmed!BK176 - Recovered!BK176 - Deaths!BK176</f>
        <v>6323</v>
      </c>
      <c r="BL176" s="2">
        <f>Confirmed!BL176 - Recovered!BL176 - Deaths!BL176</f>
        <v>7601</v>
      </c>
      <c r="BM176" s="2">
        <f>Confirmed!BM176 - Recovered!BM176 - Deaths!BM176</f>
        <v>9034</v>
      </c>
      <c r="BN176" s="2">
        <f>Confirmed!BN176 - Recovered!BN176 - Deaths!BN176</f>
        <v>11082</v>
      </c>
      <c r="BO176" s="2">
        <f>Confirmed!BO176 - Recovered!BO176 - Deaths!BO176</f>
        <v>13833</v>
      </c>
      <c r="BP176" s="2">
        <f>Confirmed!BP176 - Recovered!BP176 - Deaths!BP176</f>
        <v>16140</v>
      </c>
      <c r="BQ176" s="2">
        <f>Confirmed!BQ176 - Recovered!BQ176 - Deaths!BQ176</f>
        <v>18398</v>
      </c>
      <c r="BR176" s="2">
        <f>Confirmed!BR176 - Recovered!BR176 - Deaths!BR176</f>
        <v>20871</v>
      </c>
      <c r="BS176" s="2">
        <f>Confirmed!BS176 - Recovered!BS176 - Deaths!BS176</f>
        <v>23509</v>
      </c>
      <c r="BT176" s="2">
        <f>Confirmed!BT176 - Recovered!BT176 - Deaths!BT176</f>
        <v>27329</v>
      </c>
      <c r="BU176" s="2">
        <f>Confirmed!BU176 - Recovered!BU176 - Deaths!BU176</f>
        <v>31055</v>
      </c>
      <c r="BV176" s="2">
        <f>Confirmed!BV176 - Recovered!BV176 - Deaths!BV176</f>
        <v>34870</v>
      </c>
      <c r="BW176" s="2">
        <f>Confirmed!BW176 - Recovered!BW176 - Deaths!BW176</f>
        <v>37943</v>
      </c>
      <c r="BX176" s="2">
        <f>Confirmed!BX176 - Recovered!BX176 - Deaths!BX176</f>
        <v>43266</v>
      </c>
      <c r="BY176" s="2">
        <f>Confirmed!BY176 - Recovered!BY176 - Deaths!BY176</f>
        <v>46609</v>
      </c>
      <c r="BZ176" s="2">
        <f>Confirmed!BZ176 - Recovered!BZ176 - Deaths!BZ176</f>
        <v>49453</v>
      </c>
      <c r="CA176" s="2">
        <f>Confirmed!CA176 - Recovered!CA176 - Deaths!CA176</f>
        <v>54018</v>
      </c>
      <c r="CB176" s="2">
        <f>Confirmed!CB176 - Recovered!CB176 - Deaths!CB176</f>
        <v>57520</v>
      </c>
      <c r="CC176" s="2">
        <f>Confirmed!CC176 - Recovered!CC176 - Deaths!CC176</f>
        <v>65043</v>
      </c>
      <c r="CD176" s="2">
        <f>Confirmed!CD176 - Recovered!CD176 - Deaths!CD176</f>
        <v>69360</v>
      </c>
      <c r="CE176" s="2">
        <f>Confirmed!CE176 - Recovered!CE176 - Deaths!CE176</f>
        <v>73951</v>
      </c>
      <c r="CF176" s="2">
        <f>Confirmed!CF176 - Recovered!CF176 - Deaths!CF176</f>
        <v>77919</v>
      </c>
      <c r="CG176" s="2">
        <f>Confirmed!CG176 - Recovered!CG176 - Deaths!CG176</f>
        <v>82393</v>
      </c>
      <c r="CH176" s="2">
        <f>Confirmed!CH176 - Recovered!CH176 - Deaths!CH176</f>
        <v>86221</v>
      </c>
      <c r="CI176" s="2">
        <f>Confirmed!CI176 - Recovered!CI176 - Deaths!CI176</f>
        <v>90011</v>
      </c>
      <c r="CJ176" s="2">
        <f>Confirmed!CJ176 - Recovered!CJ176 - Deaths!CJ176</f>
        <v>94768</v>
      </c>
      <c r="CK176" s="2">
        <f>Confirmed!CK176 - Recovered!CK176 - Deaths!CK176</f>
        <v>99402</v>
      </c>
      <c r="CL176" s="2">
        <f>Confirmed!CL176 - Recovered!CL176 - Deaths!CL176</f>
        <v>104641</v>
      </c>
      <c r="CM176" s="2">
        <f>Confirmed!CM176 - Recovered!CM176 - Deaths!CM176</f>
        <v>108860</v>
      </c>
      <c r="CN176" s="2">
        <f>Confirmed!CN176 - Recovered!CN176 - Deaths!CN176</f>
        <v>112156</v>
      </c>
      <c r="CO176" s="2">
        <f>Confirmed!CO176 - Recovered!CO176 - Deaths!CO176</f>
        <v>115804</v>
      </c>
      <c r="CP176" s="2">
        <f>Confirmed!CP176 - Recovered!CP176 - Deaths!CP176</f>
        <v>119743</v>
      </c>
      <c r="CQ176" s="2">
        <f>Confirmed!CQ176 - Recovered!CQ176 - Deaths!CQ176</f>
        <v>124349</v>
      </c>
      <c r="CR176" s="2">
        <f>Confirmed!CR176 - Recovered!CR176 - Deaths!CR176</f>
        <v>128414</v>
      </c>
      <c r="CS176" s="2">
        <f>Confirmed!CS176 - Recovered!CS176 - Deaths!CS176</f>
        <v>132465</v>
      </c>
      <c r="CT176" s="2"/>
      <c r="CU176" s="2"/>
      <c r="CV176" s="2"/>
      <c r="CW176" s="2"/>
      <c r="CX176" s="2"/>
      <c r="CY176" s="2"/>
    </row>
    <row r="177" spans="1:103" x14ac:dyDescent="0.25">
      <c r="A177" t="str">
        <f>Confirmed!A177</f>
        <v>Uruguay</v>
      </c>
      <c r="B177" s="2">
        <f>Confirmed!B177 - Recovered!B177 - Deaths!B177</f>
        <v>0</v>
      </c>
      <c r="C177" s="2">
        <f>Confirmed!C177 - Recovered!C177 - Deaths!C177</f>
        <v>0</v>
      </c>
      <c r="D177" s="2">
        <f>Confirmed!D177 - Recovered!D177 - Deaths!D177</f>
        <v>0</v>
      </c>
      <c r="E177" s="2">
        <f>Confirmed!E177 - Recovered!E177 - Deaths!E177</f>
        <v>0</v>
      </c>
      <c r="F177" s="2">
        <f>Confirmed!F177 - Recovered!F177 - Deaths!F177</f>
        <v>0</v>
      </c>
      <c r="G177" s="2">
        <f>Confirmed!G177 - Recovered!G177 - Deaths!G177</f>
        <v>0</v>
      </c>
      <c r="H177" s="2">
        <f>Confirmed!H177 - Recovered!H177 - Deaths!H177</f>
        <v>0</v>
      </c>
      <c r="I177" s="2">
        <f>Confirmed!I177 - Recovered!I177 - Deaths!I177</f>
        <v>0</v>
      </c>
      <c r="J177" s="2">
        <f>Confirmed!J177 - Recovered!J177 - Deaths!J177</f>
        <v>0</v>
      </c>
      <c r="K177" s="2">
        <f>Confirmed!K177 - Recovered!K177 - Deaths!K177</f>
        <v>0</v>
      </c>
      <c r="L177" s="2">
        <f>Confirmed!L177 - Recovered!L177 - Deaths!L177</f>
        <v>0</v>
      </c>
      <c r="M177" s="2">
        <f>Confirmed!M177 - Recovered!M177 - Deaths!M177</f>
        <v>0</v>
      </c>
      <c r="N177" s="2">
        <f>Confirmed!N177 - Recovered!N177 - Deaths!N177</f>
        <v>0</v>
      </c>
      <c r="O177" s="2">
        <f>Confirmed!O177 - Recovered!O177 - Deaths!O177</f>
        <v>0</v>
      </c>
      <c r="P177" s="2">
        <f>Confirmed!P177 - Recovered!P177 - Deaths!P177</f>
        <v>0</v>
      </c>
      <c r="Q177" s="2">
        <f>Confirmed!Q177 - Recovered!Q177 - Deaths!Q177</f>
        <v>0</v>
      </c>
      <c r="R177" s="2">
        <f>Confirmed!R177 - Recovered!R177 - Deaths!R177</f>
        <v>0</v>
      </c>
      <c r="S177" s="2">
        <f>Confirmed!S177 - Recovered!S177 - Deaths!S177</f>
        <v>0</v>
      </c>
      <c r="T177" s="2">
        <f>Confirmed!T177 - Recovered!T177 - Deaths!T177</f>
        <v>0</v>
      </c>
      <c r="U177" s="2">
        <f>Confirmed!U177 - Recovered!U177 - Deaths!U177</f>
        <v>0</v>
      </c>
      <c r="V177" s="2">
        <f>Confirmed!V177 - Recovered!V177 - Deaths!V177</f>
        <v>0</v>
      </c>
      <c r="W177" s="2">
        <f>Confirmed!W177 - Recovered!W177 - Deaths!W177</f>
        <v>0</v>
      </c>
      <c r="X177" s="2">
        <f>Confirmed!X177 - Recovered!X177 - Deaths!X177</f>
        <v>0</v>
      </c>
      <c r="Y177" s="2">
        <f>Confirmed!Y177 - Recovered!Y177 - Deaths!Y177</f>
        <v>0</v>
      </c>
      <c r="Z177" s="2">
        <f>Confirmed!Z177 - Recovered!Z177 - Deaths!Z177</f>
        <v>0</v>
      </c>
      <c r="AA177" s="2">
        <f>Confirmed!AA177 - Recovered!AA177 - Deaths!AA177</f>
        <v>0</v>
      </c>
      <c r="AB177" s="2">
        <f>Confirmed!AB177 - Recovered!AB177 - Deaths!AB177</f>
        <v>0</v>
      </c>
      <c r="AC177" s="2">
        <f>Confirmed!AC177 - Recovered!AC177 - Deaths!AC177</f>
        <v>0</v>
      </c>
      <c r="AD177" s="2">
        <f>Confirmed!AD177 - Recovered!AD177 - Deaths!AD177</f>
        <v>0</v>
      </c>
      <c r="AE177" s="2">
        <f>Confirmed!AE177 - Recovered!AE177 - Deaths!AE177</f>
        <v>0</v>
      </c>
      <c r="AF177" s="2">
        <f>Confirmed!AF177 - Recovered!AF177 - Deaths!AF177</f>
        <v>0</v>
      </c>
      <c r="AG177" s="2">
        <f>Confirmed!AG177 - Recovered!AG177 - Deaths!AG177</f>
        <v>0</v>
      </c>
      <c r="AH177" s="2">
        <f>Confirmed!AH177 - Recovered!AH177 - Deaths!AH177</f>
        <v>0</v>
      </c>
      <c r="AI177" s="2">
        <f>Confirmed!AI177 - Recovered!AI177 - Deaths!AI177</f>
        <v>0</v>
      </c>
      <c r="AJ177" s="2">
        <f>Confirmed!AJ177 - Recovered!AJ177 - Deaths!AJ177</f>
        <v>0</v>
      </c>
      <c r="AK177" s="2">
        <f>Confirmed!AK177 - Recovered!AK177 - Deaths!AK177</f>
        <v>0</v>
      </c>
      <c r="AL177" s="2">
        <f>Confirmed!AL177 - Recovered!AL177 - Deaths!AL177</f>
        <v>0</v>
      </c>
      <c r="AM177" s="2">
        <f>Confirmed!AM177 - Recovered!AM177 - Deaths!AM177</f>
        <v>0</v>
      </c>
      <c r="AN177" s="2">
        <f>Confirmed!AN177 - Recovered!AN177 - Deaths!AN177</f>
        <v>0</v>
      </c>
      <c r="AO177" s="2">
        <f>Confirmed!AO177 - Recovered!AO177 - Deaths!AO177</f>
        <v>0</v>
      </c>
      <c r="AP177" s="2">
        <f>Confirmed!AP177 - Recovered!AP177 - Deaths!AP177</f>
        <v>0</v>
      </c>
      <c r="AQ177" s="2">
        <f>Confirmed!AQ177 - Recovered!AQ177 - Deaths!AQ177</f>
        <v>0</v>
      </c>
      <c r="AR177" s="2">
        <f>Confirmed!AR177 - Recovered!AR177 - Deaths!AR177</f>
        <v>0</v>
      </c>
      <c r="AS177" s="2">
        <f>Confirmed!AS177 - Recovered!AS177 - Deaths!AS177</f>
        <v>0</v>
      </c>
      <c r="AT177" s="2">
        <f>Confirmed!AT177 - Recovered!AT177 - Deaths!AT177</f>
        <v>0</v>
      </c>
      <c r="AU177" s="2">
        <f>Confirmed!AU177 - Recovered!AU177 - Deaths!AU177</f>
        <v>0</v>
      </c>
      <c r="AV177" s="2">
        <f>Confirmed!AV177 - Recovered!AV177 - Deaths!AV177</f>
        <v>0</v>
      </c>
      <c r="AW177" s="2">
        <f>Confirmed!AW177 - Recovered!AW177 - Deaths!AW177</f>
        <v>0</v>
      </c>
      <c r="AX177" s="2">
        <f>Confirmed!AX177 - Recovered!AX177 - Deaths!AX177</f>
        <v>0</v>
      </c>
      <c r="AY177" s="2">
        <f>Confirmed!AY177 - Recovered!AY177 - Deaths!AY177</f>
        <v>0</v>
      </c>
      <c r="AZ177" s="2">
        <f>Confirmed!AZ177 - Recovered!AZ177 - Deaths!AZ177</f>
        <v>0</v>
      </c>
      <c r="BA177" s="2">
        <f>Confirmed!BA177 - Recovered!BA177 - Deaths!BA177</f>
        <v>0</v>
      </c>
      <c r="BB177" s="2">
        <f>Confirmed!BB177 - Recovered!BB177 - Deaths!BB177</f>
        <v>4</v>
      </c>
      <c r="BC177" s="2">
        <f>Confirmed!BC177 - Recovered!BC177 - Deaths!BC177</f>
        <v>4</v>
      </c>
      <c r="BD177" s="2">
        <f>Confirmed!BD177 - Recovered!BD177 - Deaths!BD177</f>
        <v>8</v>
      </c>
      <c r="BE177" s="2">
        <f>Confirmed!BE177 - Recovered!BE177 - Deaths!BE177</f>
        <v>29</v>
      </c>
      <c r="BF177" s="2">
        <f>Confirmed!BF177 - Recovered!BF177 - Deaths!BF177</f>
        <v>50</v>
      </c>
      <c r="BG177" s="2">
        <f>Confirmed!BG177 - Recovered!BG177 - Deaths!BG177</f>
        <v>79</v>
      </c>
      <c r="BH177" s="2">
        <f>Confirmed!BH177 - Recovered!BH177 - Deaths!BH177</f>
        <v>94</v>
      </c>
      <c r="BI177" s="2">
        <f>Confirmed!BI177 - Recovered!BI177 - Deaths!BI177</f>
        <v>110</v>
      </c>
      <c r="BJ177" s="2">
        <f>Confirmed!BJ177 - Recovered!BJ177 - Deaths!BJ177</f>
        <v>158</v>
      </c>
      <c r="BK177" s="2">
        <f>Confirmed!BK177 - Recovered!BK177 - Deaths!BK177</f>
        <v>162</v>
      </c>
      <c r="BL177" s="2">
        <f>Confirmed!BL177 - Recovered!BL177 - Deaths!BL177</f>
        <v>162</v>
      </c>
      <c r="BM177" s="2">
        <f>Confirmed!BM177 - Recovered!BM177 - Deaths!BM177</f>
        <v>189</v>
      </c>
      <c r="BN177" s="2">
        <f>Confirmed!BN177 - Recovered!BN177 - Deaths!BN177</f>
        <v>217</v>
      </c>
      <c r="BO177" s="2">
        <f>Confirmed!BO177 - Recovered!BO177 - Deaths!BO177</f>
        <v>238</v>
      </c>
      <c r="BP177" s="2">
        <f>Confirmed!BP177 - Recovered!BP177 - Deaths!BP177</f>
        <v>274</v>
      </c>
      <c r="BQ177" s="2">
        <f>Confirmed!BQ177 - Recovered!BQ177 - Deaths!BQ177</f>
        <v>303</v>
      </c>
      <c r="BR177" s="2">
        <f>Confirmed!BR177 - Recovered!BR177 - Deaths!BR177</f>
        <v>309</v>
      </c>
      <c r="BS177" s="2">
        <f>Confirmed!BS177 - Recovered!BS177 - Deaths!BS177</f>
        <v>296</v>
      </c>
      <c r="BT177" s="2">
        <f>Confirmed!BT177 - Recovered!BT177 - Deaths!BT177</f>
        <v>295</v>
      </c>
      <c r="BU177" s="2">
        <f>Confirmed!BU177 - Recovered!BU177 - Deaths!BU177</f>
        <v>284</v>
      </c>
      <c r="BV177" s="2">
        <f>Confirmed!BV177 - Recovered!BV177 - Deaths!BV177</f>
        <v>297</v>
      </c>
      <c r="BW177" s="2">
        <f>Confirmed!BW177 - Recovered!BW177 - Deaths!BW177</f>
        <v>302</v>
      </c>
      <c r="BX177" s="2">
        <f>Confirmed!BX177 - Recovered!BX177 - Deaths!BX177</f>
        <v>302</v>
      </c>
      <c r="BY177" s="2">
        <f>Confirmed!BY177 - Recovered!BY177 - Deaths!BY177</f>
        <v>296</v>
      </c>
      <c r="BZ177" s="2">
        <f>Confirmed!BZ177 - Recovered!BZ177 - Deaths!BZ177</f>
        <v>267</v>
      </c>
      <c r="CA177" s="2">
        <f>Confirmed!CA177 - Recovered!CA177 - Deaths!CA177</f>
        <v>267</v>
      </c>
      <c r="CB177" s="2">
        <f>Confirmed!CB177 - Recovered!CB177 - Deaths!CB177</f>
        <v>257</v>
      </c>
      <c r="CC177" s="2">
        <f>Confirmed!CC177 - Recovered!CC177 - Deaths!CC177</f>
        <v>260</v>
      </c>
      <c r="CD177" s="2">
        <f>Confirmed!CD177 - Recovered!CD177 - Deaths!CD177</f>
        <v>273</v>
      </c>
      <c r="CE177" s="2">
        <f>Confirmed!CE177 - Recovered!CE177 - Deaths!CE177</f>
        <v>242</v>
      </c>
      <c r="CF177" s="2">
        <f>Confirmed!CF177 - Recovered!CF177 - Deaths!CF177</f>
        <v>241</v>
      </c>
      <c r="CG177" s="2">
        <f>Confirmed!CG177 - Recovered!CG177 - Deaths!CG177</f>
        <v>227</v>
      </c>
      <c r="CH177" s="2">
        <f>Confirmed!CH177 - Recovered!CH177 - Deaths!CH177</f>
        <v>224</v>
      </c>
      <c r="CI177" s="2">
        <f>Confirmed!CI177 - Recovered!CI177 - Deaths!CI177</f>
        <v>207</v>
      </c>
      <c r="CJ177" s="2">
        <f>Confirmed!CJ177 - Recovered!CJ177 - Deaths!CJ177</f>
        <v>207</v>
      </c>
      <c r="CK177" s="2">
        <f>Confirmed!CK177 - Recovered!CK177 - Deaths!CK177</f>
        <v>205</v>
      </c>
      <c r="CL177" s="2">
        <f>Confirmed!CL177 - Recovered!CL177 - Deaths!CL177</f>
        <v>209</v>
      </c>
      <c r="CM177" s="2">
        <f>Confirmed!CM177 - Recovered!CM177 - Deaths!CM177</f>
        <v>212</v>
      </c>
      <c r="CN177" s="2">
        <f>Confirmed!CN177 - Recovered!CN177 - Deaths!CN177</f>
        <v>211</v>
      </c>
      <c r="CO177" s="2">
        <f>Confirmed!CO177 - Recovered!CO177 - Deaths!CO177</f>
        <v>207</v>
      </c>
      <c r="CP177" s="2">
        <f>Confirmed!CP177 - Recovered!CP177 - Deaths!CP177</f>
        <v>191</v>
      </c>
      <c r="CQ177" s="2">
        <f>Confirmed!CQ177 - Recovered!CQ177 - Deaths!CQ177</f>
        <v>182</v>
      </c>
      <c r="CR177" s="2">
        <f>Confirmed!CR177 - Recovered!CR177 - Deaths!CR177</f>
        <v>212</v>
      </c>
      <c r="CS177" s="2">
        <f>Confirmed!CS177 - Recovered!CS177 - Deaths!CS177</f>
        <v>216</v>
      </c>
      <c r="CT177" s="2"/>
      <c r="CU177" s="2"/>
      <c r="CV177" s="2"/>
      <c r="CW177" s="2"/>
      <c r="CX177" s="2"/>
      <c r="CY177" s="2"/>
    </row>
    <row r="178" spans="1:103" x14ac:dyDescent="0.25">
      <c r="A178" t="str">
        <f>Confirmed!A178</f>
        <v>US</v>
      </c>
      <c r="B178" s="2">
        <f>Confirmed!B178 - Recovered!B178 - Deaths!B178</f>
        <v>1</v>
      </c>
      <c r="C178" s="2">
        <f>Confirmed!C178 - Recovered!C178 - Deaths!C178</f>
        <v>1</v>
      </c>
      <c r="D178" s="2">
        <f>Confirmed!D178 - Recovered!D178 - Deaths!D178</f>
        <v>2</v>
      </c>
      <c r="E178" s="2">
        <f>Confirmed!E178 - Recovered!E178 - Deaths!E178</f>
        <v>2</v>
      </c>
      <c r="F178" s="2">
        <f>Confirmed!F178 - Recovered!F178 - Deaths!F178</f>
        <v>5</v>
      </c>
      <c r="G178" s="2">
        <f>Confirmed!G178 - Recovered!G178 - Deaths!G178</f>
        <v>5</v>
      </c>
      <c r="H178" s="2">
        <f>Confirmed!H178 - Recovered!H178 - Deaths!H178</f>
        <v>5</v>
      </c>
      <c r="I178" s="2">
        <f>Confirmed!I178 - Recovered!I178 - Deaths!I178</f>
        <v>5</v>
      </c>
      <c r="J178" s="2">
        <f>Confirmed!J178 - Recovered!J178 - Deaths!J178</f>
        <v>5</v>
      </c>
      <c r="K178" s="2">
        <f>Confirmed!K178 - Recovered!K178 - Deaths!K178</f>
        <v>7</v>
      </c>
      <c r="L178" s="2">
        <f>Confirmed!L178 - Recovered!L178 - Deaths!L178</f>
        <v>8</v>
      </c>
      <c r="M178" s="2">
        <f>Confirmed!M178 - Recovered!M178 - Deaths!M178</f>
        <v>8</v>
      </c>
      <c r="N178" s="2">
        <f>Confirmed!N178 - Recovered!N178 - Deaths!N178</f>
        <v>11</v>
      </c>
      <c r="O178" s="2">
        <f>Confirmed!O178 - Recovered!O178 - Deaths!O178</f>
        <v>11</v>
      </c>
      <c r="P178" s="2">
        <f>Confirmed!P178 - Recovered!P178 - Deaths!P178</f>
        <v>11</v>
      </c>
      <c r="Q178" s="2">
        <f>Confirmed!Q178 - Recovered!Q178 - Deaths!Q178</f>
        <v>11</v>
      </c>
      <c r="R178" s="2">
        <f>Confirmed!R178 - Recovered!R178 - Deaths!R178</f>
        <v>11</v>
      </c>
      <c r="S178" s="2">
        <f>Confirmed!S178 - Recovered!S178 - Deaths!S178</f>
        <v>11</v>
      </c>
      <c r="T178" s="2">
        <f>Confirmed!T178 - Recovered!T178 - Deaths!T178</f>
        <v>8</v>
      </c>
      <c r="U178" s="2">
        <f>Confirmed!U178 - Recovered!U178 - Deaths!U178</f>
        <v>8</v>
      </c>
      <c r="V178" s="2">
        <f>Confirmed!V178 - Recovered!V178 - Deaths!V178</f>
        <v>9</v>
      </c>
      <c r="W178" s="2">
        <f>Confirmed!W178 - Recovered!W178 - Deaths!W178</f>
        <v>9</v>
      </c>
      <c r="X178" s="2">
        <f>Confirmed!X178 - Recovered!X178 - Deaths!X178</f>
        <v>10</v>
      </c>
      <c r="Y178" s="2">
        <f>Confirmed!Y178 - Recovered!Y178 - Deaths!Y178</f>
        <v>10</v>
      </c>
      <c r="Z178" s="2">
        <f>Confirmed!Z178 - Recovered!Z178 - Deaths!Z178</f>
        <v>10</v>
      </c>
      <c r="AA178" s="2">
        <f>Confirmed!AA178 - Recovered!AA178 - Deaths!AA178</f>
        <v>10</v>
      </c>
      <c r="AB178" s="2">
        <f>Confirmed!AB178 - Recovered!AB178 - Deaths!AB178</f>
        <v>10</v>
      </c>
      <c r="AC178" s="2">
        <f>Confirmed!AC178 - Recovered!AC178 - Deaths!AC178</f>
        <v>10</v>
      </c>
      <c r="AD178" s="2">
        <f>Confirmed!AD178 - Recovered!AD178 - Deaths!AD178</f>
        <v>10</v>
      </c>
      <c r="AE178" s="2">
        <f>Confirmed!AE178 - Recovered!AE178 - Deaths!AE178</f>
        <v>10</v>
      </c>
      <c r="AF178" s="2">
        <f>Confirmed!AF178 - Recovered!AF178 - Deaths!AF178</f>
        <v>10</v>
      </c>
      <c r="AG178" s="2">
        <f>Confirmed!AG178 - Recovered!AG178 - Deaths!AG178</f>
        <v>10</v>
      </c>
      <c r="AH178" s="2">
        <f>Confirmed!AH178 - Recovered!AH178 - Deaths!AH178</f>
        <v>10</v>
      </c>
      <c r="AI178" s="2">
        <f>Confirmed!AI178 - Recovered!AI178 - Deaths!AI178</f>
        <v>46</v>
      </c>
      <c r="AJ178" s="2">
        <f>Confirmed!AJ178 - Recovered!AJ178 - Deaths!AJ178</f>
        <v>45</v>
      </c>
      <c r="AK178" s="2">
        <f>Confirmed!AK178 - Recovered!AK178 - Deaths!AK178</f>
        <v>51</v>
      </c>
      <c r="AL178" s="2">
        <f>Confirmed!AL178 - Recovered!AL178 - Deaths!AL178</f>
        <v>52</v>
      </c>
      <c r="AM178" s="2">
        <f>Confirmed!AM178 - Recovered!AM178 - Deaths!AM178</f>
        <v>53</v>
      </c>
      <c r="AN178" s="2">
        <f>Confirmed!AN178 - Recovered!AN178 - Deaths!AN178</f>
        <v>60</v>
      </c>
      <c r="AO178" s="2">
        <f>Confirmed!AO178 - Recovered!AO178 - Deaths!AO178</f>
        <v>66</v>
      </c>
      <c r="AP178" s="2">
        <f>Confirmed!AP178 - Recovered!AP178 - Deaths!AP178</f>
        <v>85</v>
      </c>
      <c r="AQ178" s="2">
        <f>Confirmed!AQ178 - Recovered!AQ178 - Deaths!AQ178</f>
        <v>104</v>
      </c>
      <c r="AR178" s="2">
        <f>Confirmed!AR178 - Recovered!AR178 - Deaths!AR178</f>
        <v>131</v>
      </c>
      <c r="AS178" s="2">
        <f>Confirmed!AS178 - Recovered!AS178 - Deaths!AS178</f>
        <v>198</v>
      </c>
      <c r="AT178" s="2">
        <f>Confirmed!AT178 - Recovered!AT178 - Deaths!AT178</f>
        <v>241</v>
      </c>
      <c r="AU178" s="2">
        <f>Confirmed!AU178 - Recovered!AU178 - Deaths!AU178</f>
        <v>378</v>
      </c>
      <c r="AV178" s="2">
        <f>Confirmed!AV178 - Recovered!AV178 - Deaths!AV178</f>
        <v>490</v>
      </c>
      <c r="AW178" s="2">
        <f>Confirmed!AW178 - Recovered!AW178 - Deaths!AW178</f>
        <v>554</v>
      </c>
      <c r="AX178" s="2">
        <f>Confirmed!AX178 - Recovered!AX178 - Deaths!AX178</f>
        <v>923</v>
      </c>
      <c r="AY178" s="2">
        <f>Confirmed!AY178 - Recovered!AY178 - Deaths!AY178</f>
        <v>1237</v>
      </c>
      <c r="AZ178" s="2">
        <f>Confirmed!AZ178 - Recovered!AZ178 - Deaths!AZ178</f>
        <v>1611</v>
      </c>
      <c r="BA178" s="2">
        <f>Confirmed!BA178 - Recovered!BA178 - Deaths!BA178</f>
        <v>2120</v>
      </c>
      <c r="BB178" s="2">
        <f>Confirmed!BB178 - Recovered!BB178 - Deaths!BB178</f>
        <v>2661</v>
      </c>
      <c r="BC178" s="2">
        <f>Confirmed!BC178 - Recovered!BC178 - Deaths!BC178</f>
        <v>3424</v>
      </c>
      <c r="BD178" s="2">
        <f>Confirmed!BD178 - Recovered!BD178 - Deaths!BD178</f>
        <v>4530</v>
      </c>
      <c r="BE178" s="2">
        <f>Confirmed!BE178 - Recovered!BE178 - Deaths!BE178</f>
        <v>6296</v>
      </c>
      <c r="BF178" s="2">
        <f>Confirmed!BF178 - Recovered!BF178 - Deaths!BF178</f>
        <v>7560</v>
      </c>
      <c r="BG178" s="2">
        <f>Confirmed!BG178 - Recovered!BG178 - Deaths!BG178</f>
        <v>13426</v>
      </c>
      <c r="BH178" s="2">
        <f>Confirmed!BH178 - Recovered!BH178 - Deaths!BH178</f>
        <v>18882</v>
      </c>
      <c r="BI178" s="2">
        <f>Confirmed!BI178 - Recovered!BI178 - Deaths!BI178</f>
        <v>25117</v>
      </c>
      <c r="BJ178" s="2">
        <f>Confirmed!BJ178 - Recovered!BJ178 - Deaths!BJ178</f>
        <v>32681</v>
      </c>
      <c r="BK178" s="2">
        <f>Confirmed!BK178 - Recovered!BK178 - Deaths!BK178</f>
        <v>43108</v>
      </c>
      <c r="BL178" s="2">
        <f>Confirmed!BL178 - Recovered!BL178 - Deaths!BL178</f>
        <v>52682</v>
      </c>
      <c r="BM178" s="2">
        <f>Confirmed!BM178 - Recovered!BM178 - Deaths!BM178</f>
        <v>64475</v>
      </c>
      <c r="BN178" s="2">
        <f>Confirmed!BN178 - Recovered!BN178 - Deaths!BN178</f>
        <v>81946</v>
      </c>
      <c r="BO178" s="2">
        <f>Confirmed!BO178 - Recovered!BO178 - Deaths!BO178</f>
        <v>99207</v>
      </c>
      <c r="BP178" s="2">
        <f>Confirmed!BP178 - Recovered!BP178 - Deaths!BP178</f>
        <v>118367</v>
      </c>
      <c r="BQ178" s="2">
        <f>Confirmed!BQ178 - Recovered!BQ178 - Deaths!BQ178</f>
        <v>135777</v>
      </c>
      <c r="BR178" s="2">
        <f>Confirmed!BR178 - Recovered!BR178 - Deaths!BR178</f>
        <v>153209</v>
      </c>
      <c r="BS178" s="2">
        <f>Confirmed!BS178 - Recovered!BS178 - Deaths!BS178</f>
        <v>177274</v>
      </c>
      <c r="BT178" s="2">
        <f>Confirmed!BT178 - Recovered!BT178 - Deaths!BT178</f>
        <v>200008</v>
      </c>
      <c r="BU178" s="2">
        <f>Confirmed!BU178 - Recovered!BU178 - Deaths!BU178</f>
        <v>228692</v>
      </c>
      <c r="BV178" s="2">
        <f>Confirmed!BV178 - Recovered!BV178 - Deaths!BV178</f>
        <v>258570</v>
      </c>
      <c r="BW178" s="2">
        <f>Confirmed!BW178 - Recovered!BW178 - Deaths!BW178</f>
        <v>285590</v>
      </c>
      <c r="BX178" s="2">
        <f>Confirmed!BX178 - Recovered!BX178 - Deaths!BX178</f>
        <v>309735</v>
      </c>
      <c r="BY178" s="2">
        <f>Confirmed!BY178 - Recovered!BY178 - Deaths!BY178</f>
        <v>335953</v>
      </c>
      <c r="BZ178" s="2">
        <f>Confirmed!BZ178 - Recovered!BZ178 - Deaths!BZ178</f>
        <v>362564</v>
      </c>
      <c r="CA178" s="2">
        <f>Confirmed!CA178 - Recovered!CA178 - Deaths!CA178</f>
        <v>390391</v>
      </c>
      <c r="CB178" s="2">
        <f>Confirmed!CB178 - Recovered!CB178 - Deaths!CB178</f>
        <v>420826</v>
      </c>
      <c r="CC178" s="2">
        <f>Confirmed!CC178 - Recovered!CC178 - Deaths!CC178</f>
        <v>449150</v>
      </c>
      <c r="CD178" s="2">
        <f>Confirmed!CD178 - Recovered!CD178 - Deaths!CD178</f>
        <v>474655</v>
      </c>
      <c r="CE178" s="2">
        <f>Confirmed!CE178 - Recovered!CE178 - Deaths!CE178</f>
        <v>500296</v>
      </c>
      <c r="CF178" s="2">
        <f>Confirmed!CF178 - Recovered!CF178 - Deaths!CF178</f>
        <v>513599</v>
      </c>
      <c r="CG178" s="2">
        <f>Confirmed!CG178 - Recovered!CG178 - Deaths!CG178</f>
        <v>534064</v>
      </c>
      <c r="CH178" s="2">
        <f>Confirmed!CH178 - Recovered!CH178 - Deaths!CH178</f>
        <v>555916</v>
      </c>
      <c r="CI178" s="2">
        <f>Confirmed!CI178 - Recovered!CI178 - Deaths!CI178</f>
        <v>579959</v>
      </c>
      <c r="CJ178" s="2">
        <f>Confirmed!CJ178 - Recovered!CJ178 - Deaths!CJ178</f>
        <v>604374</v>
      </c>
      <c r="CK178" s="2">
        <f>Confirmed!CK178 - Recovered!CK178 - Deaths!CK178</f>
        <v>628693</v>
      </c>
      <c r="CL178" s="2">
        <f>Confirmed!CL178 - Recovered!CL178 - Deaths!CL178</f>
        <v>647811</v>
      </c>
      <c r="CM178" s="2">
        <f>Confirmed!CM178 - Recovered!CM178 - Deaths!CM178</f>
        <v>669903</v>
      </c>
      <c r="CN178" s="2">
        <f>Confirmed!CN178 - Recovered!CN178 - Deaths!CN178</f>
        <v>692217</v>
      </c>
      <c r="CO178" s="2">
        <f>Confirmed!CO178 - Recovered!CO178 - Deaths!CO178</f>
        <v>716363</v>
      </c>
      <c r="CP178" s="2">
        <f>Confirmed!CP178 - Recovered!CP178 - Deaths!CP178</f>
        <v>739013</v>
      </c>
      <c r="CQ178" s="2">
        <f>Confirmed!CQ178 - Recovered!CQ178 - Deaths!CQ178</f>
        <v>754330</v>
      </c>
      <c r="CR178" s="2">
        <f>Confirmed!CR178 - Recovered!CR178 - Deaths!CR178</f>
        <v>784027</v>
      </c>
      <c r="CS178" s="2">
        <f>Confirmed!CS178 - Recovered!CS178 - Deaths!CS178</f>
        <v>803916</v>
      </c>
      <c r="CT178" s="2"/>
      <c r="CU178" s="2"/>
      <c r="CV178" s="2"/>
      <c r="CW178" s="2"/>
      <c r="CX178" s="2"/>
      <c r="CY178" s="2"/>
    </row>
    <row r="179" spans="1:103" x14ac:dyDescent="0.25">
      <c r="A179" t="str">
        <f>Confirmed!A179</f>
        <v>Uzbekistan</v>
      </c>
      <c r="B179" s="2">
        <f>Confirmed!B179 - Recovered!B179 - Deaths!B179</f>
        <v>0</v>
      </c>
      <c r="C179" s="2">
        <f>Confirmed!C179 - Recovered!C179 - Deaths!C179</f>
        <v>0</v>
      </c>
      <c r="D179" s="2">
        <f>Confirmed!D179 - Recovered!D179 - Deaths!D179</f>
        <v>0</v>
      </c>
      <c r="E179" s="2">
        <f>Confirmed!E179 - Recovered!E179 - Deaths!E179</f>
        <v>0</v>
      </c>
      <c r="F179" s="2">
        <f>Confirmed!F179 - Recovered!F179 - Deaths!F179</f>
        <v>0</v>
      </c>
      <c r="G179" s="2">
        <f>Confirmed!G179 - Recovered!G179 - Deaths!G179</f>
        <v>0</v>
      </c>
      <c r="H179" s="2">
        <f>Confirmed!H179 - Recovered!H179 - Deaths!H179</f>
        <v>0</v>
      </c>
      <c r="I179" s="2">
        <f>Confirmed!I179 - Recovered!I179 - Deaths!I179</f>
        <v>0</v>
      </c>
      <c r="J179" s="2">
        <f>Confirmed!J179 - Recovered!J179 - Deaths!J179</f>
        <v>0</v>
      </c>
      <c r="K179" s="2">
        <f>Confirmed!K179 - Recovered!K179 - Deaths!K179</f>
        <v>0</v>
      </c>
      <c r="L179" s="2">
        <f>Confirmed!L179 - Recovered!L179 - Deaths!L179</f>
        <v>0</v>
      </c>
      <c r="M179" s="2">
        <f>Confirmed!M179 - Recovered!M179 - Deaths!M179</f>
        <v>0</v>
      </c>
      <c r="N179" s="2">
        <f>Confirmed!N179 - Recovered!N179 - Deaths!N179</f>
        <v>0</v>
      </c>
      <c r="O179" s="2">
        <f>Confirmed!O179 - Recovered!O179 - Deaths!O179</f>
        <v>0</v>
      </c>
      <c r="P179" s="2">
        <f>Confirmed!P179 - Recovered!P179 - Deaths!P179</f>
        <v>0</v>
      </c>
      <c r="Q179" s="2">
        <f>Confirmed!Q179 - Recovered!Q179 - Deaths!Q179</f>
        <v>0</v>
      </c>
      <c r="R179" s="2">
        <f>Confirmed!R179 - Recovered!R179 - Deaths!R179</f>
        <v>0</v>
      </c>
      <c r="S179" s="2">
        <f>Confirmed!S179 - Recovered!S179 - Deaths!S179</f>
        <v>0</v>
      </c>
      <c r="T179" s="2">
        <f>Confirmed!T179 - Recovered!T179 - Deaths!T179</f>
        <v>0</v>
      </c>
      <c r="U179" s="2">
        <f>Confirmed!U179 - Recovered!U179 - Deaths!U179</f>
        <v>0</v>
      </c>
      <c r="V179" s="2">
        <f>Confirmed!V179 - Recovered!V179 - Deaths!V179</f>
        <v>0</v>
      </c>
      <c r="W179" s="2">
        <f>Confirmed!W179 - Recovered!W179 - Deaths!W179</f>
        <v>0</v>
      </c>
      <c r="X179" s="2">
        <f>Confirmed!X179 - Recovered!X179 - Deaths!X179</f>
        <v>0</v>
      </c>
      <c r="Y179" s="2">
        <f>Confirmed!Y179 - Recovered!Y179 - Deaths!Y179</f>
        <v>0</v>
      </c>
      <c r="Z179" s="2">
        <f>Confirmed!Z179 - Recovered!Z179 - Deaths!Z179</f>
        <v>0</v>
      </c>
      <c r="AA179" s="2">
        <f>Confirmed!AA179 - Recovered!AA179 - Deaths!AA179</f>
        <v>0</v>
      </c>
      <c r="AB179" s="2">
        <f>Confirmed!AB179 - Recovered!AB179 - Deaths!AB179</f>
        <v>0</v>
      </c>
      <c r="AC179" s="2">
        <f>Confirmed!AC179 - Recovered!AC179 - Deaths!AC179</f>
        <v>0</v>
      </c>
      <c r="AD179" s="2">
        <f>Confirmed!AD179 - Recovered!AD179 - Deaths!AD179</f>
        <v>0</v>
      </c>
      <c r="AE179" s="2">
        <f>Confirmed!AE179 - Recovered!AE179 - Deaths!AE179</f>
        <v>0</v>
      </c>
      <c r="AF179" s="2">
        <f>Confirmed!AF179 - Recovered!AF179 - Deaths!AF179</f>
        <v>0</v>
      </c>
      <c r="AG179" s="2">
        <f>Confirmed!AG179 - Recovered!AG179 - Deaths!AG179</f>
        <v>0</v>
      </c>
      <c r="AH179" s="2">
        <f>Confirmed!AH179 - Recovered!AH179 - Deaths!AH179</f>
        <v>0</v>
      </c>
      <c r="AI179" s="2">
        <f>Confirmed!AI179 - Recovered!AI179 - Deaths!AI179</f>
        <v>0</v>
      </c>
      <c r="AJ179" s="2">
        <f>Confirmed!AJ179 - Recovered!AJ179 - Deaths!AJ179</f>
        <v>0</v>
      </c>
      <c r="AK179" s="2">
        <f>Confirmed!AK179 - Recovered!AK179 - Deaths!AK179</f>
        <v>0</v>
      </c>
      <c r="AL179" s="2">
        <f>Confirmed!AL179 - Recovered!AL179 - Deaths!AL179</f>
        <v>0</v>
      </c>
      <c r="AM179" s="2">
        <f>Confirmed!AM179 - Recovered!AM179 - Deaths!AM179</f>
        <v>0</v>
      </c>
      <c r="AN179" s="2">
        <f>Confirmed!AN179 - Recovered!AN179 - Deaths!AN179</f>
        <v>0</v>
      </c>
      <c r="AO179" s="2">
        <f>Confirmed!AO179 - Recovered!AO179 - Deaths!AO179</f>
        <v>0</v>
      </c>
      <c r="AP179" s="2">
        <f>Confirmed!AP179 - Recovered!AP179 - Deaths!AP179</f>
        <v>0</v>
      </c>
      <c r="AQ179" s="2">
        <f>Confirmed!AQ179 - Recovered!AQ179 - Deaths!AQ179</f>
        <v>0</v>
      </c>
      <c r="AR179" s="2">
        <f>Confirmed!AR179 - Recovered!AR179 - Deaths!AR179</f>
        <v>0</v>
      </c>
      <c r="AS179" s="2">
        <f>Confirmed!AS179 - Recovered!AS179 - Deaths!AS179</f>
        <v>0</v>
      </c>
      <c r="AT179" s="2">
        <f>Confirmed!AT179 - Recovered!AT179 - Deaths!AT179</f>
        <v>0</v>
      </c>
      <c r="AU179" s="2">
        <f>Confirmed!AU179 - Recovered!AU179 - Deaths!AU179</f>
        <v>0</v>
      </c>
      <c r="AV179" s="2">
        <f>Confirmed!AV179 - Recovered!AV179 - Deaths!AV179</f>
        <v>0</v>
      </c>
      <c r="AW179" s="2">
        <f>Confirmed!AW179 - Recovered!AW179 - Deaths!AW179</f>
        <v>0</v>
      </c>
      <c r="AX179" s="2">
        <f>Confirmed!AX179 - Recovered!AX179 - Deaths!AX179</f>
        <v>0</v>
      </c>
      <c r="AY179" s="2">
        <f>Confirmed!AY179 - Recovered!AY179 - Deaths!AY179</f>
        <v>0</v>
      </c>
      <c r="AZ179" s="2">
        <f>Confirmed!AZ179 - Recovered!AZ179 - Deaths!AZ179</f>
        <v>0</v>
      </c>
      <c r="BA179" s="2">
        <f>Confirmed!BA179 - Recovered!BA179 - Deaths!BA179</f>
        <v>0</v>
      </c>
      <c r="BB179" s="2">
        <f>Confirmed!BB179 - Recovered!BB179 - Deaths!BB179</f>
        <v>0</v>
      </c>
      <c r="BC179" s="2">
        <f>Confirmed!BC179 - Recovered!BC179 - Deaths!BC179</f>
        <v>1</v>
      </c>
      <c r="BD179" s="2">
        <f>Confirmed!BD179 - Recovered!BD179 - Deaths!BD179</f>
        <v>6</v>
      </c>
      <c r="BE179" s="2">
        <f>Confirmed!BE179 - Recovered!BE179 - Deaths!BE179</f>
        <v>10</v>
      </c>
      <c r="BF179" s="2">
        <f>Confirmed!BF179 - Recovered!BF179 - Deaths!BF179</f>
        <v>15</v>
      </c>
      <c r="BG179" s="2">
        <f>Confirmed!BG179 - Recovered!BG179 - Deaths!BG179</f>
        <v>23</v>
      </c>
      <c r="BH179" s="2">
        <f>Confirmed!BH179 - Recovered!BH179 - Deaths!BH179</f>
        <v>33</v>
      </c>
      <c r="BI179" s="2">
        <f>Confirmed!BI179 - Recovered!BI179 - Deaths!BI179</f>
        <v>43</v>
      </c>
      <c r="BJ179" s="2">
        <f>Confirmed!BJ179 - Recovered!BJ179 - Deaths!BJ179</f>
        <v>43</v>
      </c>
      <c r="BK179" s="2">
        <f>Confirmed!BK179 - Recovered!BK179 - Deaths!BK179</f>
        <v>46</v>
      </c>
      <c r="BL179" s="2">
        <f>Confirmed!BL179 - Recovered!BL179 - Deaths!BL179</f>
        <v>50</v>
      </c>
      <c r="BM179" s="2">
        <f>Confirmed!BM179 - Recovered!BM179 - Deaths!BM179</f>
        <v>60</v>
      </c>
      <c r="BN179" s="2">
        <f>Confirmed!BN179 - Recovered!BN179 - Deaths!BN179</f>
        <v>75</v>
      </c>
      <c r="BO179" s="2">
        <f>Confirmed!BO179 - Recovered!BO179 - Deaths!BO179</f>
        <v>82</v>
      </c>
      <c r="BP179" s="2">
        <f>Confirmed!BP179 - Recovered!BP179 - Deaths!BP179</f>
        <v>97</v>
      </c>
      <c r="BQ179" s="2">
        <f>Confirmed!BQ179 - Recovered!BQ179 - Deaths!BQ179</f>
        <v>135</v>
      </c>
      <c r="BR179" s="2">
        <f>Confirmed!BR179 - Recovered!BR179 - Deaths!BR179</f>
        <v>140</v>
      </c>
      <c r="BS179" s="2">
        <f>Confirmed!BS179 - Recovered!BS179 - Deaths!BS179</f>
        <v>163</v>
      </c>
      <c r="BT179" s="2">
        <f>Confirmed!BT179 - Recovered!BT179 - Deaths!BT179</f>
        <v>167</v>
      </c>
      <c r="BU179" s="2">
        <f>Confirmed!BU179 - Recovered!BU179 - Deaths!BU179</f>
        <v>178</v>
      </c>
      <c r="BV179" s="2">
        <f>Confirmed!BV179 - Recovered!BV179 - Deaths!BV179</f>
        <v>200</v>
      </c>
      <c r="BW179" s="2">
        <f>Confirmed!BW179 - Recovered!BW179 - Deaths!BW179</f>
        <v>239</v>
      </c>
      <c r="BX179" s="2">
        <f>Confirmed!BX179 - Recovered!BX179 - Deaths!BX179</f>
        <v>310</v>
      </c>
      <c r="BY179" s="2">
        <f>Confirmed!BY179 - Recovered!BY179 - Deaths!BY179</f>
        <v>425</v>
      </c>
      <c r="BZ179" s="2">
        <f>Confirmed!BZ179 - Recovered!BZ179 - Deaths!BZ179</f>
        <v>488</v>
      </c>
      <c r="CA179" s="2">
        <f>Confirmed!CA179 - Recovered!CA179 - Deaths!CA179</f>
        <v>512</v>
      </c>
      <c r="CB179" s="2">
        <f>Confirmed!CB179 - Recovered!CB179 - Deaths!CB179</f>
        <v>541</v>
      </c>
      <c r="CC179" s="2">
        <f>Confirmed!CC179 - Recovered!CC179 - Deaths!CC179</f>
        <v>579</v>
      </c>
      <c r="CD179" s="2">
        <f>Confirmed!CD179 - Recovered!CD179 - Deaths!CD179</f>
        <v>721</v>
      </c>
      <c r="CE179" s="2">
        <f>Confirmed!CE179 - Recovered!CE179 - Deaths!CE179</f>
        <v>795</v>
      </c>
      <c r="CF179" s="2">
        <f>Confirmed!CF179 - Recovered!CF179 - Deaths!CF179</f>
        <v>909</v>
      </c>
      <c r="CG179" s="2">
        <f>Confirmed!CG179 - Recovered!CG179 - Deaths!CG179</f>
        <v>1062</v>
      </c>
      <c r="CH179" s="2">
        <f>Confirmed!CH179 - Recovered!CH179 - Deaths!CH179</f>
        <v>1191</v>
      </c>
      <c r="CI179" s="2">
        <f>Confirmed!CI179 - Recovered!CI179 - Deaths!CI179</f>
        <v>1216</v>
      </c>
      <c r="CJ179" s="2">
        <f>Confirmed!CJ179 - Recovered!CJ179 - Deaths!CJ179</f>
        <v>1245</v>
      </c>
      <c r="CK179" s="2">
        <f>Confirmed!CK179 - Recovered!CK179 - Deaths!CK179</f>
        <v>1291</v>
      </c>
      <c r="CL179" s="2">
        <f>Confirmed!CL179 - Recovered!CL179 - Deaths!CL179</f>
        <v>1335</v>
      </c>
      <c r="CM179" s="2">
        <f>Confirmed!CM179 - Recovered!CM179 - Deaths!CM179</f>
        <v>1361</v>
      </c>
      <c r="CN179" s="2">
        <f>Confirmed!CN179 - Recovered!CN179 - Deaths!CN179</f>
        <v>1315</v>
      </c>
      <c r="CO179" s="2">
        <f>Confirmed!CO179 - Recovered!CO179 - Deaths!CO179</f>
        <v>1259</v>
      </c>
      <c r="CP179" s="2">
        <f>Confirmed!CP179 - Recovered!CP179 - Deaths!CP179</f>
        <v>1190</v>
      </c>
      <c r="CQ179" s="2">
        <f>Confirmed!CQ179 - Recovered!CQ179 - Deaths!CQ179</f>
        <v>1175</v>
      </c>
      <c r="CR179" s="2">
        <f>Confirmed!CR179 - Recovered!CR179 - Deaths!CR179</f>
        <v>1147</v>
      </c>
      <c r="CS179" s="2">
        <f>Confirmed!CS179 - Recovered!CS179 - Deaths!CS179</f>
        <v>1072</v>
      </c>
      <c r="CT179" s="2"/>
      <c r="CU179" s="2"/>
      <c r="CV179" s="2"/>
      <c r="CW179" s="2"/>
      <c r="CX179" s="2"/>
      <c r="CY179" s="2"/>
    </row>
    <row r="180" spans="1:103" x14ac:dyDescent="0.25">
      <c r="A180" t="str">
        <f>Confirmed!A180</f>
        <v>Venezuela</v>
      </c>
      <c r="B180" s="2">
        <f>Confirmed!B180 - Recovered!B180 - Deaths!B180</f>
        <v>0</v>
      </c>
      <c r="C180" s="2">
        <f>Confirmed!C180 - Recovered!C180 - Deaths!C180</f>
        <v>0</v>
      </c>
      <c r="D180" s="2">
        <f>Confirmed!D180 - Recovered!D180 - Deaths!D180</f>
        <v>0</v>
      </c>
      <c r="E180" s="2">
        <f>Confirmed!E180 - Recovered!E180 - Deaths!E180</f>
        <v>0</v>
      </c>
      <c r="F180" s="2">
        <f>Confirmed!F180 - Recovered!F180 - Deaths!F180</f>
        <v>0</v>
      </c>
      <c r="G180" s="2">
        <f>Confirmed!G180 - Recovered!G180 - Deaths!G180</f>
        <v>0</v>
      </c>
      <c r="H180" s="2">
        <f>Confirmed!H180 - Recovered!H180 - Deaths!H180</f>
        <v>0</v>
      </c>
      <c r="I180" s="2">
        <f>Confirmed!I180 - Recovered!I180 - Deaths!I180</f>
        <v>0</v>
      </c>
      <c r="J180" s="2">
        <f>Confirmed!J180 - Recovered!J180 - Deaths!J180</f>
        <v>0</v>
      </c>
      <c r="K180" s="2">
        <f>Confirmed!K180 - Recovered!K180 - Deaths!K180</f>
        <v>0</v>
      </c>
      <c r="L180" s="2">
        <f>Confirmed!L180 - Recovered!L180 - Deaths!L180</f>
        <v>0</v>
      </c>
      <c r="M180" s="2">
        <f>Confirmed!M180 - Recovered!M180 - Deaths!M180</f>
        <v>0</v>
      </c>
      <c r="N180" s="2">
        <f>Confirmed!N180 - Recovered!N180 - Deaths!N180</f>
        <v>0</v>
      </c>
      <c r="O180" s="2">
        <f>Confirmed!O180 - Recovered!O180 - Deaths!O180</f>
        <v>0</v>
      </c>
      <c r="P180" s="2">
        <f>Confirmed!P180 - Recovered!P180 - Deaths!P180</f>
        <v>0</v>
      </c>
      <c r="Q180" s="2">
        <f>Confirmed!Q180 - Recovered!Q180 - Deaths!Q180</f>
        <v>0</v>
      </c>
      <c r="R180" s="2">
        <f>Confirmed!R180 - Recovered!R180 - Deaths!R180</f>
        <v>0</v>
      </c>
      <c r="S180" s="2">
        <f>Confirmed!S180 - Recovered!S180 - Deaths!S180</f>
        <v>0</v>
      </c>
      <c r="T180" s="2">
        <f>Confirmed!T180 - Recovered!T180 - Deaths!T180</f>
        <v>0</v>
      </c>
      <c r="U180" s="2">
        <f>Confirmed!U180 - Recovered!U180 - Deaths!U180</f>
        <v>0</v>
      </c>
      <c r="V180" s="2">
        <f>Confirmed!V180 - Recovered!V180 - Deaths!V180</f>
        <v>0</v>
      </c>
      <c r="W180" s="2">
        <f>Confirmed!W180 - Recovered!W180 - Deaths!W180</f>
        <v>0</v>
      </c>
      <c r="X180" s="2">
        <f>Confirmed!X180 - Recovered!X180 - Deaths!X180</f>
        <v>0</v>
      </c>
      <c r="Y180" s="2">
        <f>Confirmed!Y180 - Recovered!Y180 - Deaths!Y180</f>
        <v>0</v>
      </c>
      <c r="Z180" s="2">
        <f>Confirmed!Z180 - Recovered!Z180 - Deaths!Z180</f>
        <v>0</v>
      </c>
      <c r="AA180" s="2">
        <f>Confirmed!AA180 - Recovered!AA180 - Deaths!AA180</f>
        <v>0</v>
      </c>
      <c r="AB180" s="2">
        <f>Confirmed!AB180 - Recovered!AB180 - Deaths!AB180</f>
        <v>0</v>
      </c>
      <c r="AC180" s="2">
        <f>Confirmed!AC180 - Recovered!AC180 - Deaths!AC180</f>
        <v>0</v>
      </c>
      <c r="AD180" s="2">
        <f>Confirmed!AD180 - Recovered!AD180 - Deaths!AD180</f>
        <v>0</v>
      </c>
      <c r="AE180" s="2">
        <f>Confirmed!AE180 - Recovered!AE180 - Deaths!AE180</f>
        <v>0</v>
      </c>
      <c r="AF180" s="2">
        <f>Confirmed!AF180 - Recovered!AF180 - Deaths!AF180</f>
        <v>0</v>
      </c>
      <c r="AG180" s="2">
        <f>Confirmed!AG180 - Recovered!AG180 - Deaths!AG180</f>
        <v>0</v>
      </c>
      <c r="AH180" s="2">
        <f>Confirmed!AH180 - Recovered!AH180 - Deaths!AH180</f>
        <v>0</v>
      </c>
      <c r="AI180" s="2">
        <f>Confirmed!AI180 - Recovered!AI180 - Deaths!AI180</f>
        <v>0</v>
      </c>
      <c r="AJ180" s="2">
        <f>Confirmed!AJ180 - Recovered!AJ180 - Deaths!AJ180</f>
        <v>0</v>
      </c>
      <c r="AK180" s="2">
        <f>Confirmed!AK180 - Recovered!AK180 - Deaths!AK180</f>
        <v>0</v>
      </c>
      <c r="AL180" s="2">
        <f>Confirmed!AL180 - Recovered!AL180 - Deaths!AL180</f>
        <v>0</v>
      </c>
      <c r="AM180" s="2">
        <f>Confirmed!AM180 - Recovered!AM180 - Deaths!AM180</f>
        <v>0</v>
      </c>
      <c r="AN180" s="2">
        <f>Confirmed!AN180 - Recovered!AN180 - Deaths!AN180</f>
        <v>0</v>
      </c>
      <c r="AO180" s="2">
        <f>Confirmed!AO180 - Recovered!AO180 - Deaths!AO180</f>
        <v>0</v>
      </c>
      <c r="AP180" s="2">
        <f>Confirmed!AP180 - Recovered!AP180 - Deaths!AP180</f>
        <v>0</v>
      </c>
      <c r="AQ180" s="2">
        <f>Confirmed!AQ180 - Recovered!AQ180 - Deaths!AQ180</f>
        <v>0</v>
      </c>
      <c r="AR180" s="2">
        <f>Confirmed!AR180 - Recovered!AR180 - Deaths!AR180</f>
        <v>0</v>
      </c>
      <c r="AS180" s="2">
        <f>Confirmed!AS180 - Recovered!AS180 - Deaths!AS180</f>
        <v>0</v>
      </c>
      <c r="AT180" s="2">
        <f>Confirmed!AT180 - Recovered!AT180 - Deaths!AT180</f>
        <v>0</v>
      </c>
      <c r="AU180" s="2">
        <f>Confirmed!AU180 - Recovered!AU180 - Deaths!AU180</f>
        <v>0</v>
      </c>
      <c r="AV180" s="2">
        <f>Confirmed!AV180 - Recovered!AV180 - Deaths!AV180</f>
        <v>0</v>
      </c>
      <c r="AW180" s="2">
        <f>Confirmed!AW180 - Recovered!AW180 - Deaths!AW180</f>
        <v>0</v>
      </c>
      <c r="AX180" s="2">
        <f>Confirmed!AX180 - Recovered!AX180 - Deaths!AX180</f>
        <v>0</v>
      </c>
      <c r="AY180" s="2">
        <f>Confirmed!AY180 - Recovered!AY180 - Deaths!AY180</f>
        <v>0</v>
      </c>
      <c r="AZ180" s="2">
        <f>Confirmed!AZ180 - Recovered!AZ180 - Deaths!AZ180</f>
        <v>0</v>
      </c>
      <c r="BA180" s="2">
        <f>Confirmed!BA180 - Recovered!BA180 - Deaths!BA180</f>
        <v>0</v>
      </c>
      <c r="BB180" s="2">
        <f>Confirmed!BB180 - Recovered!BB180 - Deaths!BB180</f>
        <v>2</v>
      </c>
      <c r="BC180" s="2">
        <f>Confirmed!BC180 - Recovered!BC180 - Deaths!BC180</f>
        <v>10</v>
      </c>
      <c r="BD180" s="2">
        <f>Confirmed!BD180 - Recovered!BD180 - Deaths!BD180</f>
        <v>17</v>
      </c>
      <c r="BE180" s="2">
        <f>Confirmed!BE180 - Recovered!BE180 - Deaths!BE180</f>
        <v>33</v>
      </c>
      <c r="BF180" s="2">
        <f>Confirmed!BF180 - Recovered!BF180 - Deaths!BF180</f>
        <v>36</v>
      </c>
      <c r="BG180" s="2">
        <f>Confirmed!BG180 - Recovered!BG180 - Deaths!BG180</f>
        <v>42</v>
      </c>
      <c r="BH180" s="2">
        <f>Confirmed!BH180 - Recovered!BH180 - Deaths!BH180</f>
        <v>42</v>
      </c>
      <c r="BI180" s="2">
        <f>Confirmed!BI180 - Recovered!BI180 - Deaths!BI180</f>
        <v>70</v>
      </c>
      <c r="BJ180" s="2">
        <f>Confirmed!BJ180 - Recovered!BJ180 - Deaths!BJ180</f>
        <v>55</v>
      </c>
      <c r="BK180" s="2">
        <f>Confirmed!BK180 - Recovered!BK180 - Deaths!BK180</f>
        <v>62</v>
      </c>
      <c r="BL180" s="2">
        <f>Confirmed!BL180 - Recovered!BL180 - Deaths!BL180</f>
        <v>69</v>
      </c>
      <c r="BM180" s="2">
        <f>Confirmed!BM180 - Recovered!BM180 - Deaths!BM180</f>
        <v>76</v>
      </c>
      <c r="BN180" s="2">
        <f>Confirmed!BN180 - Recovered!BN180 - Deaths!BN180</f>
        <v>92</v>
      </c>
      <c r="BO180" s="2">
        <f>Confirmed!BO180 - Recovered!BO180 - Deaths!BO180</f>
        <v>75</v>
      </c>
      <c r="BP180" s="2">
        <f>Confirmed!BP180 - Recovered!BP180 - Deaths!BP180</f>
        <v>78</v>
      </c>
      <c r="BQ180" s="2">
        <f>Confirmed!BQ180 - Recovered!BQ180 - Deaths!BQ180</f>
        <v>78</v>
      </c>
      <c r="BR180" s="2">
        <f>Confirmed!BR180 - Recovered!BR180 - Deaths!BR180</f>
        <v>93</v>
      </c>
      <c r="BS180" s="2">
        <f>Confirmed!BS180 - Recovered!BS180 - Deaths!BS180</f>
        <v>93</v>
      </c>
      <c r="BT180" s="2">
        <f>Confirmed!BT180 - Recovered!BT180 - Deaths!BT180</f>
        <v>99</v>
      </c>
      <c r="BU180" s="2">
        <f>Confirmed!BU180 - Recovered!BU180 - Deaths!BU180</f>
        <v>98</v>
      </c>
      <c r="BV180" s="2">
        <f>Confirmed!BV180 - Recovered!BV180 - Deaths!BV180</f>
        <v>94</v>
      </c>
      <c r="BW180" s="2">
        <f>Confirmed!BW180 - Recovered!BW180 - Deaths!BW180</f>
        <v>96</v>
      </c>
      <c r="BX180" s="2">
        <f>Confirmed!BX180 - Recovered!BX180 - Deaths!BX180</f>
        <v>100</v>
      </c>
      <c r="BY180" s="2">
        <f>Confirmed!BY180 - Recovered!BY180 - Deaths!BY180</f>
        <v>93</v>
      </c>
      <c r="BZ180" s="2">
        <f>Confirmed!BZ180 - Recovered!BZ180 - Deaths!BZ180</f>
        <v>93</v>
      </c>
      <c r="CA180" s="2">
        <f>Confirmed!CA180 - Recovered!CA180 - Deaths!CA180</f>
        <v>93</v>
      </c>
      <c r="CB180" s="2">
        <f>Confirmed!CB180 - Recovered!CB180 - Deaths!CB180</f>
        <v>78</v>
      </c>
      <c r="CC180" s="2">
        <f>Confirmed!CC180 - Recovered!CC180 - Deaths!CC180</f>
        <v>78</v>
      </c>
      <c r="CD180" s="2">
        <f>Confirmed!CD180 - Recovered!CD180 - Deaths!CD180</f>
        <v>73</v>
      </c>
      <c r="CE180" s="2">
        <f>Confirmed!CE180 - Recovered!CE180 - Deaths!CE180</f>
        <v>79</v>
      </c>
      <c r="CF180" s="2">
        <f>Confirmed!CF180 - Recovered!CF180 - Deaths!CF180</f>
        <v>70</v>
      </c>
      <c r="CG180" s="2">
        <f>Confirmed!CG180 - Recovered!CG180 - Deaths!CG180</f>
        <v>70</v>
      </c>
      <c r="CH180" s="2">
        <f>Confirmed!CH180 - Recovered!CH180 - Deaths!CH180</f>
        <v>77</v>
      </c>
      <c r="CI180" s="2">
        <f>Confirmed!CI180 - Recovered!CI180 - Deaths!CI180</f>
        <v>84</v>
      </c>
      <c r="CJ180" s="2">
        <f>Confirmed!CJ180 - Recovered!CJ180 - Deaths!CJ180</f>
        <v>84</v>
      </c>
      <c r="CK180" s="2">
        <f>Confirmed!CK180 - Recovered!CK180 - Deaths!CK180</f>
        <v>105</v>
      </c>
      <c r="CL180" s="2">
        <f>Confirmed!CL180 - Recovered!CL180 - Deaths!CL180</f>
        <v>130</v>
      </c>
      <c r="CM180" s="2">
        <f>Confirmed!CM180 - Recovered!CM180 - Deaths!CM180</f>
        <v>130</v>
      </c>
      <c r="CN180" s="2">
        <f>Confirmed!CN180 - Recovered!CN180 - Deaths!CN180</f>
        <v>158</v>
      </c>
      <c r="CO180" s="2">
        <f>Confirmed!CO180 - Recovered!CO180 - Deaths!CO180</f>
        <v>156</v>
      </c>
      <c r="CP180" s="2">
        <f>Confirmed!CP180 - Recovered!CP180 - Deaths!CP180</f>
        <v>175</v>
      </c>
      <c r="CQ180" s="2">
        <f>Confirmed!CQ180 - Recovered!CQ180 - Deaths!CQ180</f>
        <v>176</v>
      </c>
      <c r="CR180" s="2">
        <f>Confirmed!CR180 - Recovered!CR180 - Deaths!CR180</f>
        <v>181</v>
      </c>
      <c r="CS180" s="2">
        <f>Confirmed!CS180 - Recovered!CS180 - Deaths!CS180</f>
        <v>178</v>
      </c>
      <c r="CT180" s="2"/>
      <c r="CU180" s="2"/>
      <c r="CV180" s="2"/>
      <c r="CW180" s="2"/>
      <c r="CX180" s="2"/>
      <c r="CY180" s="2"/>
    </row>
    <row r="181" spans="1:103" x14ac:dyDescent="0.25">
      <c r="A181" t="str">
        <f>Confirmed!A181</f>
        <v>Vietnam</v>
      </c>
      <c r="B181" s="2">
        <f>Confirmed!B181 - Recovered!B181 - Deaths!B181</f>
        <v>0</v>
      </c>
      <c r="C181" s="2">
        <f>Confirmed!C181 - Recovered!C181 - Deaths!C181</f>
        <v>2</v>
      </c>
      <c r="D181" s="2">
        <f>Confirmed!D181 - Recovered!D181 - Deaths!D181</f>
        <v>2</v>
      </c>
      <c r="E181" s="2">
        <f>Confirmed!E181 - Recovered!E181 - Deaths!E181</f>
        <v>2</v>
      </c>
      <c r="F181" s="2">
        <f>Confirmed!F181 - Recovered!F181 - Deaths!F181</f>
        <v>2</v>
      </c>
      <c r="G181" s="2">
        <f>Confirmed!G181 - Recovered!G181 - Deaths!G181</f>
        <v>2</v>
      </c>
      <c r="H181" s="2">
        <f>Confirmed!H181 - Recovered!H181 - Deaths!H181</f>
        <v>2</v>
      </c>
      <c r="I181" s="2">
        <f>Confirmed!I181 - Recovered!I181 - Deaths!I181</f>
        <v>2</v>
      </c>
      <c r="J181" s="2">
        <f>Confirmed!J181 - Recovered!J181 - Deaths!J181</f>
        <v>2</v>
      </c>
      <c r="K181" s="2">
        <f>Confirmed!K181 - Recovered!K181 - Deaths!K181</f>
        <v>2</v>
      </c>
      <c r="L181" s="2">
        <f>Confirmed!L181 - Recovered!L181 - Deaths!L181</f>
        <v>5</v>
      </c>
      <c r="M181" s="2">
        <f>Confirmed!M181 - Recovered!M181 - Deaths!M181</f>
        <v>5</v>
      </c>
      <c r="N181" s="2">
        <f>Confirmed!N181 - Recovered!N181 - Deaths!N181</f>
        <v>7</v>
      </c>
      <c r="O181" s="2">
        <f>Confirmed!O181 - Recovered!O181 - Deaths!O181</f>
        <v>7</v>
      </c>
      <c r="P181" s="2">
        <f>Confirmed!P181 - Recovered!P181 - Deaths!P181</f>
        <v>7</v>
      </c>
      <c r="Q181" s="2">
        <f>Confirmed!Q181 - Recovered!Q181 - Deaths!Q181</f>
        <v>9</v>
      </c>
      <c r="R181" s="2">
        <f>Confirmed!R181 - Recovered!R181 - Deaths!R181</f>
        <v>9</v>
      </c>
      <c r="S181" s="2">
        <f>Confirmed!S181 - Recovered!S181 - Deaths!S181</f>
        <v>12</v>
      </c>
      <c r="T181" s="2">
        <f>Confirmed!T181 - Recovered!T181 - Deaths!T181</f>
        <v>12</v>
      </c>
      <c r="U181" s="2">
        <f>Confirmed!U181 - Recovered!U181 - Deaths!U181</f>
        <v>13</v>
      </c>
      <c r="V181" s="2">
        <f>Confirmed!V181 - Recovered!V181 - Deaths!V181</f>
        <v>9</v>
      </c>
      <c r="W181" s="2">
        <f>Confirmed!W181 - Recovered!W181 - Deaths!W181</f>
        <v>9</v>
      </c>
      <c r="X181" s="2">
        <f>Confirmed!X181 - Recovered!X181 - Deaths!X181</f>
        <v>9</v>
      </c>
      <c r="Y181" s="2">
        <f>Confirmed!Y181 - Recovered!Y181 - Deaths!Y181</f>
        <v>9</v>
      </c>
      <c r="Z181" s="2">
        <f>Confirmed!Z181 - Recovered!Z181 - Deaths!Z181</f>
        <v>9</v>
      </c>
      <c r="AA181" s="2">
        <f>Confirmed!AA181 - Recovered!AA181 - Deaths!AA181</f>
        <v>9</v>
      </c>
      <c r="AB181" s="2">
        <f>Confirmed!AB181 - Recovered!AB181 - Deaths!AB181</f>
        <v>9</v>
      </c>
      <c r="AC181" s="2">
        <f>Confirmed!AC181 - Recovered!AC181 - Deaths!AC181</f>
        <v>9</v>
      </c>
      <c r="AD181" s="2">
        <f>Confirmed!AD181 - Recovered!AD181 - Deaths!AD181</f>
        <v>9</v>
      </c>
      <c r="AE181" s="2">
        <f>Confirmed!AE181 - Recovered!AE181 - Deaths!AE181</f>
        <v>9</v>
      </c>
      <c r="AF181" s="2">
        <f>Confirmed!AF181 - Recovered!AF181 - Deaths!AF181</f>
        <v>2</v>
      </c>
      <c r="AG181" s="2">
        <f>Confirmed!AG181 - Recovered!AG181 - Deaths!AG181</f>
        <v>2</v>
      </c>
      <c r="AH181" s="2">
        <f>Confirmed!AH181 - Recovered!AH181 - Deaths!AH181</f>
        <v>2</v>
      </c>
      <c r="AI181" s="2">
        <f>Confirmed!AI181 - Recovered!AI181 - Deaths!AI181</f>
        <v>2</v>
      </c>
      <c r="AJ181" s="2">
        <f>Confirmed!AJ181 - Recovered!AJ181 - Deaths!AJ181</f>
        <v>0</v>
      </c>
      <c r="AK181" s="2">
        <f>Confirmed!AK181 - Recovered!AK181 - Deaths!AK181</f>
        <v>0</v>
      </c>
      <c r="AL181" s="2">
        <f>Confirmed!AL181 - Recovered!AL181 - Deaths!AL181</f>
        <v>0</v>
      </c>
      <c r="AM181" s="2">
        <f>Confirmed!AM181 - Recovered!AM181 - Deaths!AM181</f>
        <v>0</v>
      </c>
      <c r="AN181" s="2">
        <f>Confirmed!AN181 - Recovered!AN181 - Deaths!AN181</f>
        <v>0</v>
      </c>
      <c r="AO181" s="2">
        <f>Confirmed!AO181 - Recovered!AO181 - Deaths!AO181</f>
        <v>0</v>
      </c>
      <c r="AP181" s="2">
        <f>Confirmed!AP181 - Recovered!AP181 - Deaths!AP181</f>
        <v>0</v>
      </c>
      <c r="AQ181" s="2">
        <f>Confirmed!AQ181 - Recovered!AQ181 - Deaths!AQ181</f>
        <v>0</v>
      </c>
      <c r="AR181" s="2">
        <f>Confirmed!AR181 - Recovered!AR181 - Deaths!AR181</f>
        <v>0</v>
      </c>
      <c r="AS181" s="2">
        <f>Confirmed!AS181 - Recovered!AS181 - Deaths!AS181</f>
        <v>0</v>
      </c>
      <c r="AT181" s="2">
        <f>Confirmed!AT181 - Recovered!AT181 - Deaths!AT181</f>
        <v>0</v>
      </c>
      <c r="AU181" s="2">
        <f>Confirmed!AU181 - Recovered!AU181 - Deaths!AU181</f>
        <v>2</v>
      </c>
      <c r="AV181" s="2">
        <f>Confirmed!AV181 - Recovered!AV181 - Deaths!AV181</f>
        <v>14</v>
      </c>
      <c r="AW181" s="2">
        <f>Confirmed!AW181 - Recovered!AW181 - Deaths!AW181</f>
        <v>14</v>
      </c>
      <c r="AX181" s="2">
        <f>Confirmed!AX181 - Recovered!AX181 - Deaths!AX181</f>
        <v>15</v>
      </c>
      <c r="AY181" s="2">
        <f>Confirmed!AY181 - Recovered!AY181 - Deaths!AY181</f>
        <v>22</v>
      </c>
      <c r="AZ181" s="2">
        <f>Confirmed!AZ181 - Recovered!AZ181 - Deaths!AZ181</f>
        <v>23</v>
      </c>
      <c r="BA181" s="2">
        <f>Confirmed!BA181 - Recovered!BA181 - Deaths!BA181</f>
        <v>31</v>
      </c>
      <c r="BB181" s="2">
        <f>Confirmed!BB181 - Recovered!BB181 - Deaths!BB181</f>
        <v>37</v>
      </c>
      <c r="BC181" s="2">
        <f>Confirmed!BC181 - Recovered!BC181 - Deaths!BC181</f>
        <v>40</v>
      </c>
      <c r="BD181" s="2">
        <f>Confirmed!BD181 - Recovered!BD181 - Deaths!BD181</f>
        <v>45</v>
      </c>
      <c r="BE181" s="2">
        <f>Confirmed!BE181 - Recovered!BE181 - Deaths!BE181</f>
        <v>50</v>
      </c>
      <c r="BF181" s="2">
        <f>Confirmed!BF181 - Recovered!BF181 - Deaths!BF181</f>
        <v>59</v>
      </c>
      <c r="BG181" s="2">
        <f>Confirmed!BG181 - Recovered!BG181 - Deaths!BG181</f>
        <v>69</v>
      </c>
      <c r="BH181" s="2">
        <f>Confirmed!BH181 - Recovered!BH181 - Deaths!BH181</f>
        <v>75</v>
      </c>
      <c r="BI181" s="2">
        <f>Confirmed!BI181 - Recovered!BI181 - Deaths!BI181</f>
        <v>77</v>
      </c>
      <c r="BJ181" s="2">
        <f>Confirmed!BJ181 - Recovered!BJ181 - Deaths!BJ181</f>
        <v>96</v>
      </c>
      <c r="BK181" s="2">
        <f>Confirmed!BK181 - Recovered!BK181 - Deaths!BK181</f>
        <v>106</v>
      </c>
      <c r="BL181" s="2">
        <f>Confirmed!BL181 - Recovered!BL181 - Deaths!BL181</f>
        <v>117</v>
      </c>
      <c r="BM181" s="2">
        <f>Confirmed!BM181 - Recovered!BM181 - Deaths!BM181</f>
        <v>124</v>
      </c>
      <c r="BN181" s="2">
        <f>Confirmed!BN181 - Recovered!BN181 - Deaths!BN181</f>
        <v>133</v>
      </c>
      <c r="BO181" s="2">
        <f>Confirmed!BO181 - Recovered!BO181 - Deaths!BO181</f>
        <v>143</v>
      </c>
      <c r="BP181" s="2">
        <f>Confirmed!BP181 - Recovered!BP181 - Deaths!BP181</f>
        <v>153</v>
      </c>
      <c r="BQ181" s="2">
        <f>Confirmed!BQ181 - Recovered!BQ181 - Deaths!BQ181</f>
        <v>163</v>
      </c>
      <c r="BR181" s="2">
        <f>Confirmed!BR181 - Recovered!BR181 - Deaths!BR181</f>
        <v>148</v>
      </c>
      <c r="BS181" s="2">
        <f>Confirmed!BS181 - Recovered!BS181 - Deaths!BS181</f>
        <v>154</v>
      </c>
      <c r="BT181" s="2">
        <f>Confirmed!BT181 - Recovered!BT181 - Deaths!BT181</f>
        <v>155</v>
      </c>
      <c r="BU181" s="2">
        <f>Confirmed!BU181 - Recovered!BU181 - Deaths!BU181</f>
        <v>158</v>
      </c>
      <c r="BV181" s="2">
        <f>Confirmed!BV181 - Recovered!BV181 - Deaths!BV181</f>
        <v>152</v>
      </c>
      <c r="BW181" s="2">
        <f>Confirmed!BW181 - Recovered!BW181 - Deaths!BW181</f>
        <v>150</v>
      </c>
      <c r="BX181" s="2">
        <f>Confirmed!BX181 - Recovered!BX181 - Deaths!BX181</f>
        <v>151</v>
      </c>
      <c r="BY181" s="2">
        <f>Confirmed!BY181 - Recovered!BY181 - Deaths!BY181</f>
        <v>150</v>
      </c>
      <c r="BZ181" s="2">
        <f>Confirmed!BZ181 - Recovered!BZ181 - Deaths!BZ181</f>
        <v>126</v>
      </c>
      <c r="CA181" s="2">
        <f>Confirmed!CA181 - Recovered!CA181 - Deaths!CA181</f>
        <v>125</v>
      </c>
      <c r="CB181" s="2">
        <f>Confirmed!CB181 - Recovered!CB181 - Deaths!CB181</f>
        <v>127</v>
      </c>
      <c r="CC181" s="2">
        <f>Confirmed!CC181 - Recovered!CC181 - Deaths!CC181</f>
        <v>113</v>
      </c>
      <c r="CD181" s="2">
        <f>Confirmed!CD181 - Recovered!CD181 - Deaths!CD181</f>
        <v>114</v>
      </c>
      <c r="CE181" s="2">
        <f>Confirmed!CE181 - Recovered!CE181 - Deaths!CE181</f>
        <v>118</v>
      </c>
      <c r="CF181" s="2">
        <f>Confirmed!CF181 - Recovered!CF181 - Deaths!CF181</f>
        <v>119</v>
      </c>
      <c r="CG181" s="2">
        <f>Confirmed!CG181 - Recovered!CG181 - Deaths!CG181</f>
        <v>97</v>
      </c>
      <c r="CH181" s="2">
        <f>Confirmed!CH181 - Recovered!CH181 - Deaths!CH181</f>
        <v>96</v>
      </c>
      <c r="CI181" s="2">
        <f>Confirmed!CI181 - Recovered!CI181 - Deaths!CI181</f>
        <v>91</v>
      </c>
      <c r="CJ181" s="2">
        <f>Confirmed!CJ181 - Recovered!CJ181 - Deaths!CJ181</f>
        <v>70</v>
      </c>
      <c r="CK181" s="2">
        <f>Confirmed!CK181 - Recovered!CK181 - Deaths!CK181</f>
        <v>67</v>
      </c>
      <c r="CL181" s="2">
        <f>Confirmed!CL181 - Recovered!CL181 - Deaths!CL181</f>
        <v>66</v>
      </c>
      <c r="CM181" s="2">
        <f>Confirmed!CM181 - Recovered!CM181 - Deaths!CM181</f>
        <v>54</v>
      </c>
      <c r="CN181" s="2">
        <f>Confirmed!CN181 - Recovered!CN181 - Deaths!CN181</f>
        <v>52</v>
      </c>
      <c r="CO181" s="2">
        <f>Confirmed!CO181 - Recovered!CO181 - Deaths!CO181</f>
        <v>45</v>
      </c>
      <c r="CP181" s="2">
        <f>Confirmed!CP181 - Recovered!CP181 - Deaths!CP181</f>
        <v>44</v>
      </c>
      <c r="CQ181" s="2">
        <f>Confirmed!CQ181 - Recovered!CQ181 - Deaths!CQ181</f>
        <v>50</v>
      </c>
      <c r="CR181" s="2">
        <f>Confirmed!CR181 - Recovered!CR181 - Deaths!CR181</f>
        <v>45</v>
      </c>
      <c r="CS181" s="2">
        <f>Confirmed!CS181 - Recovered!CS181 - Deaths!CS181</f>
        <v>45</v>
      </c>
      <c r="CT181" s="2"/>
      <c r="CU181" s="2"/>
      <c r="CV181" s="2"/>
      <c r="CW181" s="2"/>
      <c r="CX181" s="2"/>
      <c r="CY181" s="2"/>
    </row>
    <row r="182" spans="1:103" x14ac:dyDescent="0.25">
      <c r="A182" t="str">
        <f>Confirmed!A182</f>
        <v>West Bank and Gaza</v>
      </c>
      <c r="B182" s="2">
        <f>Confirmed!B182 - Recovered!B182 - Deaths!B182</f>
        <v>0</v>
      </c>
      <c r="C182" s="2">
        <f>Confirmed!C182 - Recovered!C182 - Deaths!C182</f>
        <v>0</v>
      </c>
      <c r="D182" s="2">
        <f>Confirmed!D182 - Recovered!D182 - Deaths!D182</f>
        <v>0</v>
      </c>
      <c r="E182" s="2">
        <f>Confirmed!E182 - Recovered!E182 - Deaths!E182</f>
        <v>0</v>
      </c>
      <c r="F182" s="2">
        <f>Confirmed!F182 - Recovered!F182 - Deaths!F182</f>
        <v>0</v>
      </c>
      <c r="G182" s="2">
        <f>Confirmed!G182 - Recovered!G182 - Deaths!G182</f>
        <v>0</v>
      </c>
      <c r="H182" s="2">
        <f>Confirmed!H182 - Recovered!H182 - Deaths!H182</f>
        <v>0</v>
      </c>
      <c r="I182" s="2">
        <f>Confirmed!I182 - Recovered!I182 - Deaths!I182</f>
        <v>0</v>
      </c>
      <c r="J182" s="2">
        <f>Confirmed!J182 - Recovered!J182 - Deaths!J182</f>
        <v>0</v>
      </c>
      <c r="K182" s="2">
        <f>Confirmed!K182 - Recovered!K182 - Deaths!K182</f>
        <v>0</v>
      </c>
      <c r="L182" s="2">
        <f>Confirmed!L182 - Recovered!L182 - Deaths!L182</f>
        <v>0</v>
      </c>
      <c r="M182" s="2">
        <f>Confirmed!M182 - Recovered!M182 - Deaths!M182</f>
        <v>0</v>
      </c>
      <c r="N182" s="2">
        <f>Confirmed!N182 - Recovered!N182 - Deaths!N182</f>
        <v>0</v>
      </c>
      <c r="O182" s="2">
        <f>Confirmed!O182 - Recovered!O182 - Deaths!O182</f>
        <v>0</v>
      </c>
      <c r="P182" s="2">
        <f>Confirmed!P182 - Recovered!P182 - Deaths!P182</f>
        <v>0</v>
      </c>
      <c r="Q182" s="2">
        <f>Confirmed!Q182 - Recovered!Q182 - Deaths!Q182</f>
        <v>0</v>
      </c>
      <c r="R182" s="2">
        <f>Confirmed!R182 - Recovered!R182 - Deaths!R182</f>
        <v>0</v>
      </c>
      <c r="S182" s="2">
        <f>Confirmed!S182 - Recovered!S182 - Deaths!S182</f>
        <v>0</v>
      </c>
      <c r="T182" s="2">
        <f>Confirmed!T182 - Recovered!T182 - Deaths!T182</f>
        <v>0</v>
      </c>
      <c r="U182" s="2">
        <f>Confirmed!U182 - Recovered!U182 - Deaths!U182</f>
        <v>0</v>
      </c>
      <c r="V182" s="2">
        <f>Confirmed!V182 - Recovered!V182 - Deaths!V182</f>
        <v>0</v>
      </c>
      <c r="W182" s="2">
        <f>Confirmed!W182 - Recovered!W182 - Deaths!W182</f>
        <v>0</v>
      </c>
      <c r="X182" s="2">
        <f>Confirmed!X182 - Recovered!X182 - Deaths!X182</f>
        <v>0</v>
      </c>
      <c r="Y182" s="2">
        <f>Confirmed!Y182 - Recovered!Y182 - Deaths!Y182</f>
        <v>0</v>
      </c>
      <c r="Z182" s="2">
        <f>Confirmed!Z182 - Recovered!Z182 - Deaths!Z182</f>
        <v>0</v>
      </c>
      <c r="AA182" s="2">
        <f>Confirmed!AA182 - Recovered!AA182 - Deaths!AA182</f>
        <v>0</v>
      </c>
      <c r="AB182" s="2">
        <f>Confirmed!AB182 - Recovered!AB182 - Deaths!AB182</f>
        <v>0</v>
      </c>
      <c r="AC182" s="2">
        <f>Confirmed!AC182 - Recovered!AC182 - Deaths!AC182</f>
        <v>0</v>
      </c>
      <c r="AD182" s="2">
        <f>Confirmed!AD182 - Recovered!AD182 - Deaths!AD182</f>
        <v>0</v>
      </c>
      <c r="AE182" s="2">
        <f>Confirmed!AE182 - Recovered!AE182 - Deaths!AE182</f>
        <v>0</v>
      </c>
      <c r="AF182" s="2">
        <f>Confirmed!AF182 - Recovered!AF182 - Deaths!AF182</f>
        <v>0</v>
      </c>
      <c r="AG182" s="2">
        <f>Confirmed!AG182 - Recovered!AG182 - Deaths!AG182</f>
        <v>0</v>
      </c>
      <c r="AH182" s="2">
        <f>Confirmed!AH182 - Recovered!AH182 - Deaths!AH182</f>
        <v>0</v>
      </c>
      <c r="AI182" s="2">
        <f>Confirmed!AI182 - Recovered!AI182 - Deaths!AI182</f>
        <v>0</v>
      </c>
      <c r="AJ182" s="2">
        <f>Confirmed!AJ182 - Recovered!AJ182 - Deaths!AJ182</f>
        <v>0</v>
      </c>
      <c r="AK182" s="2">
        <f>Confirmed!AK182 - Recovered!AK182 - Deaths!AK182</f>
        <v>0</v>
      </c>
      <c r="AL182" s="2">
        <f>Confirmed!AL182 - Recovered!AL182 - Deaths!AL182</f>
        <v>0</v>
      </c>
      <c r="AM182" s="2">
        <f>Confirmed!AM182 - Recovered!AM182 - Deaths!AM182</f>
        <v>0</v>
      </c>
      <c r="AN182" s="2">
        <f>Confirmed!AN182 - Recovered!AN182 - Deaths!AN182</f>
        <v>0</v>
      </c>
      <c r="AO182" s="2">
        <f>Confirmed!AO182 - Recovered!AO182 - Deaths!AO182</f>
        <v>0</v>
      </c>
      <c r="AP182" s="2">
        <f>Confirmed!AP182 - Recovered!AP182 - Deaths!AP182</f>
        <v>0</v>
      </c>
      <c r="AQ182" s="2">
        <f>Confirmed!AQ182 - Recovered!AQ182 - Deaths!AQ182</f>
        <v>0</v>
      </c>
      <c r="AR182" s="2">
        <f>Confirmed!AR182 - Recovered!AR182 - Deaths!AR182</f>
        <v>0</v>
      </c>
      <c r="AS182" s="2">
        <f>Confirmed!AS182 - Recovered!AS182 - Deaths!AS182</f>
        <v>4</v>
      </c>
      <c r="AT182" s="2">
        <f>Confirmed!AT182 - Recovered!AT182 - Deaths!AT182</f>
        <v>7</v>
      </c>
      <c r="AU182" s="2">
        <f>Confirmed!AU182 - Recovered!AU182 - Deaths!AU182</f>
        <v>16</v>
      </c>
      <c r="AV182" s="2">
        <f>Confirmed!AV182 - Recovered!AV182 - Deaths!AV182</f>
        <v>16</v>
      </c>
      <c r="AW182" s="2">
        <f>Confirmed!AW182 - Recovered!AW182 - Deaths!AW182</f>
        <v>19</v>
      </c>
      <c r="AX182" s="2">
        <f>Confirmed!AX182 - Recovered!AX182 - Deaths!AX182</f>
        <v>26</v>
      </c>
      <c r="AY182" s="2">
        <f>Confirmed!AY182 - Recovered!AY182 - Deaths!AY182</f>
        <v>30</v>
      </c>
      <c r="AZ182" s="2">
        <f>Confirmed!AZ182 - Recovered!AZ182 - Deaths!AZ182</f>
        <v>30</v>
      </c>
      <c r="BA182" s="2">
        <f>Confirmed!BA182 - Recovered!BA182 - Deaths!BA182</f>
        <v>31</v>
      </c>
      <c r="BB182" s="2">
        <f>Confirmed!BB182 - Recovered!BB182 - Deaths!BB182</f>
        <v>35</v>
      </c>
      <c r="BC182" s="2">
        <f>Confirmed!BC182 - Recovered!BC182 - Deaths!BC182</f>
        <v>38</v>
      </c>
      <c r="BD182" s="2">
        <f>Confirmed!BD182 - Recovered!BD182 - Deaths!BD182</f>
        <v>38</v>
      </c>
      <c r="BE182" s="2">
        <f>Confirmed!BE182 - Recovered!BE182 - Deaths!BE182</f>
        <v>39</v>
      </c>
      <c r="BF182" s="2">
        <f>Confirmed!BF182 - Recovered!BF182 - Deaths!BF182</f>
        <v>41</v>
      </c>
      <c r="BG182" s="2">
        <f>Confirmed!BG182 - Recovered!BG182 - Deaths!BG182</f>
        <v>44</v>
      </c>
      <c r="BH182" s="2">
        <f>Confirmed!BH182 - Recovered!BH182 - Deaths!BH182</f>
        <v>30</v>
      </c>
      <c r="BI182" s="2">
        <f>Confirmed!BI182 - Recovered!BI182 - Deaths!BI182</f>
        <v>31</v>
      </c>
      <c r="BJ182" s="2">
        <f>Confirmed!BJ182 - Recovered!BJ182 - Deaths!BJ182</f>
        <v>35</v>
      </c>
      <c r="BK182" s="2">
        <f>Confirmed!BK182 - Recovered!BK182 - Deaths!BK182</f>
        <v>42</v>
      </c>
      <c r="BL182" s="2">
        <f>Confirmed!BL182 - Recovered!BL182 - Deaths!BL182</f>
        <v>42</v>
      </c>
      <c r="BM182" s="2">
        <f>Confirmed!BM182 - Recovered!BM182 - Deaths!BM182</f>
        <v>42</v>
      </c>
      <c r="BN182" s="2">
        <f>Confirmed!BN182 - Recovered!BN182 - Deaths!BN182</f>
        <v>66</v>
      </c>
      <c r="BO182" s="2">
        <f>Confirmed!BO182 - Recovered!BO182 - Deaths!BO182</f>
        <v>73</v>
      </c>
      <c r="BP182" s="2">
        <f>Confirmed!BP182 - Recovered!BP182 - Deaths!BP182</f>
        <v>79</v>
      </c>
      <c r="BQ182" s="2">
        <f>Confirmed!BQ182 - Recovered!BQ182 - Deaths!BQ182</f>
        <v>90</v>
      </c>
      <c r="BR182" s="2">
        <f>Confirmed!BR182 - Recovered!BR182 - Deaths!BR182</f>
        <v>97</v>
      </c>
      <c r="BS182" s="2">
        <f>Confirmed!BS182 - Recovered!BS182 - Deaths!BS182</f>
        <v>100</v>
      </c>
      <c r="BT182" s="2">
        <f>Confirmed!BT182 - Recovered!BT182 - Deaths!BT182</f>
        <v>115</v>
      </c>
      <c r="BU182" s="2">
        <f>Confirmed!BU182 - Recovered!BU182 - Deaths!BU182</f>
        <v>142</v>
      </c>
      <c r="BV182" s="2">
        <f>Confirmed!BV182 - Recovered!BV182 - Deaths!BV182</f>
        <v>172</v>
      </c>
      <c r="BW182" s="2">
        <f>Confirmed!BW182 - Recovered!BW182 - Deaths!BW182</f>
        <v>195</v>
      </c>
      <c r="BX182" s="2">
        <f>Confirmed!BX182 - Recovered!BX182 - Deaths!BX182</f>
        <v>211</v>
      </c>
      <c r="BY182" s="2">
        <f>Confirmed!BY182 - Recovered!BY182 - Deaths!BY182</f>
        <v>229</v>
      </c>
      <c r="BZ182" s="2">
        <f>Confirmed!BZ182 - Recovered!BZ182 - Deaths!BZ182</f>
        <v>218</v>
      </c>
      <c r="CA182" s="2">
        <f>Confirmed!CA182 - Recovered!CA182 - Deaths!CA182</f>
        <v>218</v>
      </c>
      <c r="CB182" s="2">
        <f>Confirmed!CB182 - Recovered!CB182 - Deaths!CB182</f>
        <v>218</v>
      </c>
      <c r="CC182" s="2">
        <f>Confirmed!CC182 - Recovered!CC182 - Deaths!CC182</f>
        <v>220</v>
      </c>
      <c r="CD182" s="2">
        <f>Confirmed!CD182 - Recovered!CD182 - Deaths!CD182</f>
        <v>209</v>
      </c>
      <c r="CE182" s="2">
        <f>Confirmed!CE182 - Recovered!CE182 - Deaths!CE182</f>
        <v>230</v>
      </c>
      <c r="CF182" s="2">
        <f>Confirmed!CF182 - Recovered!CF182 - Deaths!CF182</f>
        <v>248</v>
      </c>
      <c r="CG182" s="2">
        <f>Confirmed!CG182 - Recovered!CG182 - Deaths!CG182</f>
        <v>244</v>
      </c>
      <c r="CH182" s="2">
        <f>Confirmed!CH182 - Recovered!CH182 - Deaths!CH182</f>
        <v>309</v>
      </c>
      <c r="CI182" s="2">
        <f>Confirmed!CI182 - Recovered!CI182 - Deaths!CI182</f>
        <v>309</v>
      </c>
      <c r="CJ182" s="2">
        <f>Confirmed!CJ182 - Recovered!CJ182 - Deaths!CJ182</f>
        <v>331</v>
      </c>
      <c r="CK182" s="2">
        <f>Confirmed!CK182 - Recovered!CK182 - Deaths!CK182</f>
        <v>347</v>
      </c>
      <c r="CL182" s="2">
        <f>Confirmed!CL182 - Recovered!CL182 - Deaths!CL182</f>
        <v>363</v>
      </c>
      <c r="CM182" s="2">
        <f>Confirmed!CM182 - Recovered!CM182 - Deaths!CM182</f>
        <v>375</v>
      </c>
      <c r="CN182" s="2">
        <f>Confirmed!CN182 - Recovered!CN182 - Deaths!CN182</f>
        <v>391</v>
      </c>
      <c r="CO182" s="2">
        <f>Confirmed!CO182 - Recovered!CO182 - Deaths!CO182</f>
        <v>399</v>
      </c>
      <c r="CP182" s="2">
        <f>Confirmed!CP182 - Recovered!CP182 - Deaths!CP182</f>
        <v>384</v>
      </c>
      <c r="CQ182" s="2">
        <f>Confirmed!CQ182 - Recovered!CQ182 - Deaths!CQ182</f>
        <v>388</v>
      </c>
      <c r="CR182" s="2">
        <f>Confirmed!CR182 - Recovered!CR182 - Deaths!CR182</f>
        <v>248</v>
      </c>
      <c r="CS182" s="2">
        <f>Confirmed!CS182 - Recovered!CS182 - Deaths!CS182</f>
        <v>257</v>
      </c>
      <c r="CT182" s="2"/>
      <c r="CU182" s="2"/>
      <c r="CV182" s="2"/>
      <c r="CW182" s="2"/>
      <c r="CX182" s="2"/>
      <c r="CY182" s="2"/>
    </row>
    <row r="183" spans="1:103" x14ac:dyDescent="0.25">
      <c r="A183" t="str">
        <f>Confirmed!A183</f>
        <v>Western Sahara</v>
      </c>
      <c r="B183" s="2">
        <f>Confirmed!B183 - Recovered!B183 - Deaths!B183</f>
        <v>0</v>
      </c>
      <c r="C183" s="2">
        <f>Confirmed!C183 - Recovered!C183 - Deaths!C183</f>
        <v>0</v>
      </c>
      <c r="D183" s="2">
        <f>Confirmed!D183 - Recovered!D183 - Deaths!D183</f>
        <v>0</v>
      </c>
      <c r="E183" s="2">
        <f>Confirmed!E183 - Recovered!E183 - Deaths!E183</f>
        <v>0</v>
      </c>
      <c r="F183" s="2">
        <f>Confirmed!F183 - Recovered!F183 - Deaths!F183</f>
        <v>0</v>
      </c>
      <c r="G183" s="2">
        <f>Confirmed!G183 - Recovered!G183 - Deaths!G183</f>
        <v>0</v>
      </c>
      <c r="H183" s="2">
        <f>Confirmed!H183 - Recovered!H183 - Deaths!H183</f>
        <v>0</v>
      </c>
      <c r="I183" s="2">
        <f>Confirmed!I183 - Recovered!I183 - Deaths!I183</f>
        <v>0</v>
      </c>
      <c r="J183" s="2">
        <f>Confirmed!J183 - Recovered!J183 - Deaths!J183</f>
        <v>0</v>
      </c>
      <c r="K183" s="2">
        <f>Confirmed!K183 - Recovered!K183 - Deaths!K183</f>
        <v>0</v>
      </c>
      <c r="L183" s="2">
        <f>Confirmed!L183 - Recovered!L183 - Deaths!L183</f>
        <v>0</v>
      </c>
      <c r="M183" s="2">
        <f>Confirmed!M183 - Recovered!M183 - Deaths!M183</f>
        <v>0</v>
      </c>
      <c r="N183" s="2">
        <f>Confirmed!N183 - Recovered!N183 - Deaths!N183</f>
        <v>0</v>
      </c>
      <c r="O183" s="2">
        <f>Confirmed!O183 - Recovered!O183 - Deaths!O183</f>
        <v>0</v>
      </c>
      <c r="P183" s="2">
        <f>Confirmed!P183 - Recovered!P183 - Deaths!P183</f>
        <v>0</v>
      </c>
      <c r="Q183" s="2">
        <f>Confirmed!Q183 - Recovered!Q183 - Deaths!Q183</f>
        <v>0</v>
      </c>
      <c r="R183" s="2">
        <f>Confirmed!R183 - Recovered!R183 - Deaths!R183</f>
        <v>0</v>
      </c>
      <c r="S183" s="2">
        <f>Confirmed!S183 - Recovered!S183 - Deaths!S183</f>
        <v>0</v>
      </c>
      <c r="T183" s="2">
        <f>Confirmed!T183 - Recovered!T183 - Deaths!T183</f>
        <v>0</v>
      </c>
      <c r="U183" s="2">
        <f>Confirmed!U183 - Recovered!U183 - Deaths!U183</f>
        <v>0</v>
      </c>
      <c r="V183" s="2">
        <f>Confirmed!V183 - Recovered!V183 - Deaths!V183</f>
        <v>0</v>
      </c>
      <c r="W183" s="2">
        <f>Confirmed!W183 - Recovered!W183 - Deaths!W183</f>
        <v>0</v>
      </c>
      <c r="X183" s="2">
        <f>Confirmed!X183 - Recovered!X183 - Deaths!X183</f>
        <v>0</v>
      </c>
      <c r="Y183" s="2">
        <f>Confirmed!Y183 - Recovered!Y183 - Deaths!Y183</f>
        <v>0</v>
      </c>
      <c r="Z183" s="2">
        <f>Confirmed!Z183 - Recovered!Z183 - Deaths!Z183</f>
        <v>0</v>
      </c>
      <c r="AA183" s="2">
        <f>Confirmed!AA183 - Recovered!AA183 - Deaths!AA183</f>
        <v>0</v>
      </c>
      <c r="AB183" s="2">
        <f>Confirmed!AB183 - Recovered!AB183 - Deaths!AB183</f>
        <v>0</v>
      </c>
      <c r="AC183" s="2">
        <f>Confirmed!AC183 - Recovered!AC183 - Deaths!AC183</f>
        <v>0</v>
      </c>
      <c r="AD183" s="2">
        <f>Confirmed!AD183 - Recovered!AD183 - Deaths!AD183</f>
        <v>0</v>
      </c>
      <c r="AE183" s="2">
        <f>Confirmed!AE183 - Recovered!AE183 - Deaths!AE183</f>
        <v>0</v>
      </c>
      <c r="AF183" s="2">
        <f>Confirmed!AF183 - Recovered!AF183 - Deaths!AF183</f>
        <v>0</v>
      </c>
      <c r="AG183" s="2">
        <f>Confirmed!AG183 - Recovered!AG183 - Deaths!AG183</f>
        <v>0</v>
      </c>
      <c r="AH183" s="2">
        <f>Confirmed!AH183 - Recovered!AH183 - Deaths!AH183</f>
        <v>0</v>
      </c>
      <c r="AI183" s="2">
        <f>Confirmed!AI183 - Recovered!AI183 - Deaths!AI183</f>
        <v>0</v>
      </c>
      <c r="AJ183" s="2">
        <f>Confirmed!AJ183 - Recovered!AJ183 - Deaths!AJ183</f>
        <v>0</v>
      </c>
      <c r="AK183" s="2">
        <f>Confirmed!AK183 - Recovered!AK183 - Deaths!AK183</f>
        <v>0</v>
      </c>
      <c r="AL183" s="2">
        <f>Confirmed!AL183 - Recovered!AL183 - Deaths!AL183</f>
        <v>0</v>
      </c>
      <c r="AM183" s="2">
        <f>Confirmed!AM183 - Recovered!AM183 - Deaths!AM183</f>
        <v>0</v>
      </c>
      <c r="AN183" s="2">
        <f>Confirmed!AN183 - Recovered!AN183 - Deaths!AN183</f>
        <v>0</v>
      </c>
      <c r="AO183" s="2">
        <f>Confirmed!AO183 - Recovered!AO183 - Deaths!AO183</f>
        <v>0</v>
      </c>
      <c r="AP183" s="2">
        <f>Confirmed!AP183 - Recovered!AP183 - Deaths!AP183</f>
        <v>0</v>
      </c>
      <c r="AQ183" s="2">
        <f>Confirmed!AQ183 - Recovered!AQ183 - Deaths!AQ183</f>
        <v>0</v>
      </c>
      <c r="AR183" s="2">
        <f>Confirmed!AR183 - Recovered!AR183 - Deaths!AR183</f>
        <v>0</v>
      </c>
      <c r="AS183" s="2">
        <f>Confirmed!AS183 - Recovered!AS183 - Deaths!AS183</f>
        <v>0</v>
      </c>
      <c r="AT183" s="2">
        <f>Confirmed!AT183 - Recovered!AT183 - Deaths!AT183</f>
        <v>0</v>
      </c>
      <c r="AU183" s="2">
        <f>Confirmed!AU183 - Recovered!AU183 - Deaths!AU183</f>
        <v>0</v>
      </c>
      <c r="AV183" s="2">
        <f>Confirmed!AV183 - Recovered!AV183 - Deaths!AV183</f>
        <v>0</v>
      </c>
      <c r="AW183" s="2">
        <f>Confirmed!AW183 - Recovered!AW183 - Deaths!AW183</f>
        <v>0</v>
      </c>
      <c r="AX183" s="2">
        <f>Confirmed!AX183 - Recovered!AX183 - Deaths!AX183</f>
        <v>0</v>
      </c>
      <c r="AY183" s="2">
        <f>Confirmed!AY183 - Recovered!AY183 - Deaths!AY183</f>
        <v>0</v>
      </c>
      <c r="AZ183" s="2">
        <f>Confirmed!AZ183 - Recovered!AZ183 - Deaths!AZ183</f>
        <v>0</v>
      </c>
      <c r="BA183" s="2">
        <f>Confirmed!BA183 - Recovered!BA183 - Deaths!BA183</f>
        <v>0</v>
      </c>
      <c r="BB183" s="2">
        <f>Confirmed!BB183 - Recovered!BB183 - Deaths!BB183</f>
        <v>0</v>
      </c>
      <c r="BC183" s="2">
        <f>Confirmed!BC183 - Recovered!BC183 - Deaths!BC183</f>
        <v>0</v>
      </c>
      <c r="BD183" s="2">
        <f>Confirmed!BD183 - Recovered!BD183 - Deaths!BD183</f>
        <v>0</v>
      </c>
      <c r="BE183" s="2">
        <f>Confirmed!BE183 - Recovered!BE183 - Deaths!BE183</f>
        <v>0</v>
      </c>
      <c r="BF183" s="2">
        <f>Confirmed!BF183 - Recovered!BF183 - Deaths!BF183</f>
        <v>0</v>
      </c>
      <c r="BG183" s="2">
        <f>Confirmed!BG183 - Recovered!BG183 - Deaths!BG183</f>
        <v>0</v>
      </c>
      <c r="BH183" s="2">
        <f>Confirmed!BH183 - Recovered!BH183 - Deaths!BH183</f>
        <v>0</v>
      </c>
      <c r="BI183" s="2">
        <f>Confirmed!BI183 - Recovered!BI183 - Deaths!BI183</f>
        <v>0</v>
      </c>
      <c r="BJ183" s="2">
        <f>Confirmed!BJ183 - Recovered!BJ183 - Deaths!BJ183</f>
        <v>0</v>
      </c>
      <c r="BK183" s="2">
        <f>Confirmed!BK183 - Recovered!BK183 - Deaths!BK183</f>
        <v>0</v>
      </c>
      <c r="BL183" s="2">
        <f>Confirmed!BL183 - Recovered!BL183 - Deaths!BL183</f>
        <v>0</v>
      </c>
      <c r="BM183" s="2">
        <f>Confirmed!BM183 - Recovered!BM183 - Deaths!BM183</f>
        <v>0</v>
      </c>
      <c r="BN183" s="2">
        <f>Confirmed!BN183 - Recovered!BN183 - Deaths!BN183</f>
        <v>0</v>
      </c>
      <c r="BO183" s="2">
        <f>Confirmed!BO183 - Recovered!BO183 - Deaths!BO183</f>
        <v>0</v>
      </c>
      <c r="BP183" s="2">
        <f>Confirmed!BP183 - Recovered!BP183 - Deaths!BP183</f>
        <v>0</v>
      </c>
      <c r="BQ183" s="2">
        <f>Confirmed!BQ183 - Recovered!BQ183 - Deaths!BQ183</f>
        <v>0</v>
      </c>
      <c r="BR183" s="2">
        <f>Confirmed!BR183 - Recovered!BR183 - Deaths!BR183</f>
        <v>0</v>
      </c>
      <c r="BS183" s="2">
        <f>Confirmed!BS183 - Recovered!BS183 - Deaths!BS183</f>
        <v>0</v>
      </c>
      <c r="BT183" s="2">
        <f>Confirmed!BT183 - Recovered!BT183 - Deaths!BT183</f>
        <v>0</v>
      </c>
      <c r="BU183" s="2">
        <f>Confirmed!BU183 - Recovered!BU183 - Deaths!BU183</f>
        <v>0</v>
      </c>
      <c r="BV183" s="2">
        <f>Confirmed!BV183 - Recovered!BV183 - Deaths!BV183</f>
        <v>0</v>
      </c>
      <c r="BW183" s="2">
        <f>Confirmed!BW183 - Recovered!BW183 - Deaths!BW183</f>
        <v>0</v>
      </c>
      <c r="BX183" s="2">
        <f>Confirmed!BX183 - Recovered!BX183 - Deaths!BX183</f>
        <v>4</v>
      </c>
      <c r="BY183" s="2">
        <f>Confirmed!BY183 - Recovered!BY183 - Deaths!BY183</f>
        <v>4</v>
      </c>
      <c r="BZ183" s="2">
        <f>Confirmed!BZ183 - Recovered!BZ183 - Deaths!BZ183</f>
        <v>4</v>
      </c>
      <c r="CA183" s="2">
        <f>Confirmed!CA183 - Recovered!CA183 - Deaths!CA183</f>
        <v>4</v>
      </c>
      <c r="CB183" s="2">
        <f>Confirmed!CB183 - Recovered!CB183 - Deaths!CB183</f>
        <v>4</v>
      </c>
      <c r="CC183" s="2">
        <f>Confirmed!CC183 - Recovered!CC183 - Deaths!CC183</f>
        <v>4</v>
      </c>
      <c r="CD183" s="2">
        <f>Confirmed!CD183 - Recovered!CD183 - Deaths!CD183</f>
        <v>4</v>
      </c>
      <c r="CE183" s="2">
        <f>Confirmed!CE183 - Recovered!CE183 - Deaths!CE183</f>
        <v>6</v>
      </c>
      <c r="CF183" s="2">
        <f>Confirmed!CF183 - Recovered!CF183 - Deaths!CF183</f>
        <v>6</v>
      </c>
      <c r="CG183" s="2">
        <f>Confirmed!CG183 - Recovered!CG183 - Deaths!CG183</f>
        <v>6</v>
      </c>
      <c r="CH183" s="2">
        <f>Confirmed!CH183 - Recovered!CH183 - Deaths!CH183</f>
        <v>6</v>
      </c>
      <c r="CI183" s="2">
        <f>Confirmed!CI183 - Recovered!CI183 - Deaths!CI183</f>
        <v>6</v>
      </c>
      <c r="CJ183" s="2">
        <f>Confirmed!CJ183 - Recovered!CJ183 - Deaths!CJ183</f>
        <v>6</v>
      </c>
      <c r="CK183" s="2">
        <f>Confirmed!CK183 - Recovered!CK183 - Deaths!CK183</f>
        <v>6</v>
      </c>
      <c r="CL183" s="2">
        <f>Confirmed!CL183 - Recovered!CL183 - Deaths!CL183</f>
        <v>6</v>
      </c>
      <c r="CM183" s="2">
        <f>Confirmed!CM183 - Recovered!CM183 - Deaths!CM183</f>
        <v>6</v>
      </c>
      <c r="CN183" s="2">
        <f>Confirmed!CN183 - Recovered!CN183 - Deaths!CN183</f>
        <v>6</v>
      </c>
      <c r="CO183" s="2">
        <f>Confirmed!CO183 - Recovered!CO183 - Deaths!CO183</f>
        <v>6</v>
      </c>
      <c r="CP183" s="2">
        <f>Confirmed!CP183 - Recovered!CP183 - Deaths!CP183</f>
        <v>1</v>
      </c>
      <c r="CQ183" s="2">
        <f>Confirmed!CQ183 - Recovered!CQ183 - Deaths!CQ183</f>
        <v>1</v>
      </c>
      <c r="CR183" s="2">
        <f>Confirmed!CR183 - Recovered!CR183 - Deaths!CR183</f>
        <v>1</v>
      </c>
      <c r="CS183" s="2">
        <f>Confirmed!CS183 - Recovered!CS183 - Deaths!CS183</f>
        <v>1</v>
      </c>
      <c r="CT183" s="2"/>
      <c r="CU183" s="2"/>
      <c r="CV183" s="2"/>
      <c r="CW183" s="2"/>
      <c r="CX183" s="2"/>
      <c r="CY183" s="2"/>
    </row>
    <row r="184" spans="1:103" x14ac:dyDescent="0.25">
      <c r="A184" t="str">
        <f>Confirmed!A184</f>
        <v>Yemen</v>
      </c>
      <c r="B184" s="2">
        <f>Confirmed!B184 - Recovered!B184 - Deaths!B184</f>
        <v>0</v>
      </c>
      <c r="C184" s="2">
        <f>Confirmed!C184 - Recovered!C184 - Deaths!C184</f>
        <v>0</v>
      </c>
      <c r="D184" s="2">
        <f>Confirmed!D184 - Recovered!D184 - Deaths!D184</f>
        <v>0</v>
      </c>
      <c r="E184" s="2">
        <f>Confirmed!E184 - Recovered!E184 - Deaths!E184</f>
        <v>0</v>
      </c>
      <c r="F184" s="2">
        <f>Confirmed!F184 - Recovered!F184 - Deaths!F184</f>
        <v>0</v>
      </c>
      <c r="G184" s="2">
        <f>Confirmed!G184 - Recovered!G184 - Deaths!G184</f>
        <v>0</v>
      </c>
      <c r="H184" s="2">
        <f>Confirmed!H184 - Recovered!H184 - Deaths!H184</f>
        <v>0</v>
      </c>
      <c r="I184" s="2">
        <f>Confirmed!I184 - Recovered!I184 - Deaths!I184</f>
        <v>0</v>
      </c>
      <c r="J184" s="2">
        <f>Confirmed!J184 - Recovered!J184 - Deaths!J184</f>
        <v>0</v>
      </c>
      <c r="K184" s="2">
        <f>Confirmed!K184 - Recovered!K184 - Deaths!K184</f>
        <v>0</v>
      </c>
      <c r="L184" s="2">
        <f>Confirmed!L184 - Recovered!L184 - Deaths!L184</f>
        <v>0</v>
      </c>
      <c r="M184" s="2">
        <f>Confirmed!M184 - Recovered!M184 - Deaths!M184</f>
        <v>0</v>
      </c>
      <c r="N184" s="2">
        <f>Confirmed!N184 - Recovered!N184 - Deaths!N184</f>
        <v>0</v>
      </c>
      <c r="O184" s="2">
        <f>Confirmed!O184 - Recovered!O184 - Deaths!O184</f>
        <v>0</v>
      </c>
      <c r="P184" s="2">
        <f>Confirmed!P184 - Recovered!P184 - Deaths!P184</f>
        <v>0</v>
      </c>
      <c r="Q184" s="2">
        <f>Confirmed!Q184 - Recovered!Q184 - Deaths!Q184</f>
        <v>0</v>
      </c>
      <c r="R184" s="2">
        <f>Confirmed!R184 - Recovered!R184 - Deaths!R184</f>
        <v>0</v>
      </c>
      <c r="S184" s="2">
        <f>Confirmed!S184 - Recovered!S184 - Deaths!S184</f>
        <v>0</v>
      </c>
      <c r="T184" s="2">
        <f>Confirmed!T184 - Recovered!T184 - Deaths!T184</f>
        <v>0</v>
      </c>
      <c r="U184" s="2">
        <f>Confirmed!U184 - Recovered!U184 - Deaths!U184</f>
        <v>0</v>
      </c>
      <c r="V184" s="2">
        <f>Confirmed!V184 - Recovered!V184 - Deaths!V184</f>
        <v>0</v>
      </c>
      <c r="W184" s="2">
        <f>Confirmed!W184 - Recovered!W184 - Deaths!W184</f>
        <v>0</v>
      </c>
      <c r="X184" s="2">
        <f>Confirmed!X184 - Recovered!X184 - Deaths!X184</f>
        <v>0</v>
      </c>
      <c r="Y184" s="2">
        <f>Confirmed!Y184 - Recovered!Y184 - Deaths!Y184</f>
        <v>0</v>
      </c>
      <c r="Z184" s="2">
        <f>Confirmed!Z184 - Recovered!Z184 - Deaths!Z184</f>
        <v>0</v>
      </c>
      <c r="AA184" s="2">
        <f>Confirmed!AA184 - Recovered!AA184 - Deaths!AA184</f>
        <v>0</v>
      </c>
      <c r="AB184" s="2">
        <f>Confirmed!AB184 - Recovered!AB184 - Deaths!AB184</f>
        <v>0</v>
      </c>
      <c r="AC184" s="2">
        <f>Confirmed!AC184 - Recovered!AC184 - Deaths!AC184</f>
        <v>0</v>
      </c>
      <c r="AD184" s="2">
        <f>Confirmed!AD184 - Recovered!AD184 - Deaths!AD184</f>
        <v>0</v>
      </c>
      <c r="AE184" s="2">
        <f>Confirmed!AE184 - Recovered!AE184 - Deaths!AE184</f>
        <v>0</v>
      </c>
      <c r="AF184" s="2">
        <f>Confirmed!AF184 - Recovered!AF184 - Deaths!AF184</f>
        <v>0</v>
      </c>
      <c r="AG184" s="2">
        <f>Confirmed!AG184 - Recovered!AG184 - Deaths!AG184</f>
        <v>0</v>
      </c>
      <c r="AH184" s="2">
        <f>Confirmed!AH184 - Recovered!AH184 - Deaths!AH184</f>
        <v>0</v>
      </c>
      <c r="AI184" s="2">
        <f>Confirmed!AI184 - Recovered!AI184 - Deaths!AI184</f>
        <v>0</v>
      </c>
      <c r="AJ184" s="2">
        <f>Confirmed!AJ184 - Recovered!AJ184 - Deaths!AJ184</f>
        <v>0</v>
      </c>
      <c r="AK184" s="2">
        <f>Confirmed!AK184 - Recovered!AK184 - Deaths!AK184</f>
        <v>0</v>
      </c>
      <c r="AL184" s="2">
        <f>Confirmed!AL184 - Recovered!AL184 - Deaths!AL184</f>
        <v>0</v>
      </c>
      <c r="AM184" s="2">
        <f>Confirmed!AM184 - Recovered!AM184 - Deaths!AM184</f>
        <v>0</v>
      </c>
      <c r="AN184" s="2">
        <f>Confirmed!AN184 - Recovered!AN184 - Deaths!AN184</f>
        <v>0</v>
      </c>
      <c r="AO184" s="2">
        <f>Confirmed!AO184 - Recovered!AO184 - Deaths!AO184</f>
        <v>0</v>
      </c>
      <c r="AP184" s="2">
        <f>Confirmed!AP184 - Recovered!AP184 - Deaths!AP184</f>
        <v>0</v>
      </c>
      <c r="AQ184" s="2">
        <f>Confirmed!AQ184 - Recovered!AQ184 - Deaths!AQ184</f>
        <v>0</v>
      </c>
      <c r="AR184" s="2">
        <f>Confirmed!AR184 - Recovered!AR184 - Deaths!AR184</f>
        <v>0</v>
      </c>
      <c r="AS184" s="2">
        <f>Confirmed!AS184 - Recovered!AS184 - Deaths!AS184</f>
        <v>0</v>
      </c>
      <c r="AT184" s="2">
        <f>Confirmed!AT184 - Recovered!AT184 - Deaths!AT184</f>
        <v>0</v>
      </c>
      <c r="AU184" s="2">
        <f>Confirmed!AU184 - Recovered!AU184 - Deaths!AU184</f>
        <v>0</v>
      </c>
      <c r="AV184" s="2">
        <f>Confirmed!AV184 - Recovered!AV184 - Deaths!AV184</f>
        <v>0</v>
      </c>
      <c r="AW184" s="2">
        <f>Confirmed!AW184 - Recovered!AW184 - Deaths!AW184</f>
        <v>0</v>
      </c>
      <c r="AX184" s="2">
        <f>Confirmed!AX184 - Recovered!AX184 - Deaths!AX184</f>
        <v>0</v>
      </c>
      <c r="AY184" s="2">
        <f>Confirmed!AY184 - Recovered!AY184 - Deaths!AY184</f>
        <v>0</v>
      </c>
      <c r="AZ184" s="2">
        <f>Confirmed!AZ184 - Recovered!AZ184 - Deaths!AZ184</f>
        <v>0</v>
      </c>
      <c r="BA184" s="2">
        <f>Confirmed!BA184 - Recovered!BA184 - Deaths!BA184</f>
        <v>0</v>
      </c>
      <c r="BB184" s="2">
        <f>Confirmed!BB184 - Recovered!BB184 - Deaths!BB184</f>
        <v>0</v>
      </c>
      <c r="BC184" s="2">
        <f>Confirmed!BC184 - Recovered!BC184 - Deaths!BC184</f>
        <v>0</v>
      </c>
      <c r="BD184" s="2">
        <f>Confirmed!BD184 - Recovered!BD184 - Deaths!BD184</f>
        <v>0</v>
      </c>
      <c r="BE184" s="2">
        <f>Confirmed!BE184 - Recovered!BE184 - Deaths!BE184</f>
        <v>0</v>
      </c>
      <c r="BF184" s="2">
        <f>Confirmed!BF184 - Recovered!BF184 - Deaths!BF184</f>
        <v>0</v>
      </c>
      <c r="BG184" s="2">
        <f>Confirmed!BG184 - Recovered!BG184 - Deaths!BG184</f>
        <v>0</v>
      </c>
      <c r="BH184" s="2">
        <f>Confirmed!BH184 - Recovered!BH184 - Deaths!BH184</f>
        <v>0</v>
      </c>
      <c r="BI184" s="2">
        <f>Confirmed!BI184 - Recovered!BI184 - Deaths!BI184</f>
        <v>0</v>
      </c>
      <c r="BJ184" s="2">
        <f>Confirmed!BJ184 - Recovered!BJ184 - Deaths!BJ184</f>
        <v>0</v>
      </c>
      <c r="BK184" s="2">
        <f>Confirmed!BK184 - Recovered!BK184 - Deaths!BK184</f>
        <v>0</v>
      </c>
      <c r="BL184" s="2">
        <f>Confirmed!BL184 - Recovered!BL184 - Deaths!BL184</f>
        <v>0</v>
      </c>
      <c r="BM184" s="2">
        <f>Confirmed!BM184 - Recovered!BM184 - Deaths!BM184</f>
        <v>0</v>
      </c>
      <c r="BN184" s="2">
        <f>Confirmed!BN184 - Recovered!BN184 - Deaths!BN184</f>
        <v>0</v>
      </c>
      <c r="BO184" s="2">
        <f>Confirmed!BO184 - Recovered!BO184 - Deaths!BO184</f>
        <v>0</v>
      </c>
      <c r="BP184" s="2">
        <f>Confirmed!BP184 - Recovered!BP184 - Deaths!BP184</f>
        <v>0</v>
      </c>
      <c r="BQ184" s="2">
        <f>Confirmed!BQ184 - Recovered!BQ184 - Deaths!BQ184</f>
        <v>0</v>
      </c>
      <c r="BR184" s="2">
        <f>Confirmed!BR184 - Recovered!BR184 - Deaths!BR184</f>
        <v>0</v>
      </c>
      <c r="BS184" s="2">
        <f>Confirmed!BS184 - Recovered!BS184 - Deaths!BS184</f>
        <v>0</v>
      </c>
      <c r="BT184" s="2">
        <f>Confirmed!BT184 - Recovered!BT184 - Deaths!BT184</f>
        <v>0</v>
      </c>
      <c r="BU184" s="2">
        <f>Confirmed!BU184 - Recovered!BU184 - Deaths!BU184</f>
        <v>0</v>
      </c>
      <c r="BV184" s="2">
        <f>Confirmed!BV184 - Recovered!BV184 - Deaths!BV184</f>
        <v>0</v>
      </c>
      <c r="BW184" s="2">
        <f>Confirmed!BW184 - Recovered!BW184 - Deaths!BW184</f>
        <v>0</v>
      </c>
      <c r="BX184" s="2">
        <f>Confirmed!BX184 - Recovered!BX184 - Deaths!BX184</f>
        <v>0</v>
      </c>
      <c r="BY184" s="2">
        <f>Confirmed!BY184 - Recovered!BY184 - Deaths!BY184</f>
        <v>0</v>
      </c>
      <c r="BZ184" s="2">
        <f>Confirmed!BZ184 - Recovered!BZ184 - Deaths!BZ184</f>
        <v>0</v>
      </c>
      <c r="CA184" s="2">
        <f>Confirmed!CA184 - Recovered!CA184 - Deaths!CA184</f>
        <v>0</v>
      </c>
      <c r="CB184" s="2">
        <f>Confirmed!CB184 - Recovered!CB184 - Deaths!CB184</f>
        <v>0</v>
      </c>
      <c r="CC184" s="2">
        <f>Confirmed!CC184 - Recovered!CC184 - Deaths!CC184</f>
        <v>1</v>
      </c>
      <c r="CD184" s="2">
        <f>Confirmed!CD184 - Recovered!CD184 - Deaths!CD184</f>
        <v>1</v>
      </c>
      <c r="CE184" s="2">
        <f>Confirmed!CE184 - Recovered!CE184 - Deaths!CE184</f>
        <v>1</v>
      </c>
      <c r="CF184" s="2">
        <f>Confirmed!CF184 - Recovered!CF184 - Deaths!CF184</f>
        <v>1</v>
      </c>
      <c r="CG184" s="2">
        <f>Confirmed!CG184 - Recovered!CG184 - Deaths!CG184</f>
        <v>1</v>
      </c>
      <c r="CH184" s="2">
        <f>Confirmed!CH184 - Recovered!CH184 - Deaths!CH184</f>
        <v>1</v>
      </c>
      <c r="CI184" s="2">
        <f>Confirmed!CI184 - Recovered!CI184 - Deaths!CI184</f>
        <v>1</v>
      </c>
      <c r="CJ184" s="2">
        <f>Confirmed!CJ184 - Recovered!CJ184 - Deaths!CJ184</f>
        <v>1</v>
      </c>
      <c r="CK184" s="2">
        <f>Confirmed!CK184 - Recovered!CK184 - Deaths!CK184</f>
        <v>1</v>
      </c>
      <c r="CL184" s="2">
        <f>Confirmed!CL184 - Recovered!CL184 - Deaths!CL184</f>
        <v>1</v>
      </c>
      <c r="CM184" s="2">
        <f>Confirmed!CM184 - Recovered!CM184 - Deaths!CM184</f>
        <v>1</v>
      </c>
      <c r="CN184" s="2">
        <f>Confirmed!CN184 - Recovered!CN184 - Deaths!CN184</f>
        <v>1</v>
      </c>
      <c r="CO184" s="2">
        <f>Confirmed!CO184 - Recovered!CO184 - Deaths!CO184</f>
        <v>1</v>
      </c>
      <c r="CP184" s="2">
        <f>Confirmed!CP184 - Recovered!CP184 - Deaths!CP184</f>
        <v>1</v>
      </c>
      <c r="CQ184" s="2">
        <f>Confirmed!CQ184 - Recovered!CQ184 - Deaths!CQ184</f>
        <v>0</v>
      </c>
      <c r="CR184" s="2">
        <f>Confirmed!CR184 - Recovered!CR184 - Deaths!CR184</f>
        <v>0</v>
      </c>
      <c r="CS184" s="2">
        <f>Confirmed!CS184 - Recovered!CS184 - Deaths!CS184</f>
        <v>0</v>
      </c>
      <c r="CT184" s="2"/>
      <c r="CU184" s="2"/>
      <c r="CV184" s="2"/>
      <c r="CW184" s="2"/>
      <c r="CX184" s="2"/>
      <c r="CY184" s="2"/>
    </row>
    <row r="185" spans="1:103" x14ac:dyDescent="0.25">
      <c r="A185" t="str">
        <f>Confirmed!A185</f>
        <v>Zambia</v>
      </c>
      <c r="B185" s="2">
        <f>Confirmed!B185 - Recovered!B185 - Deaths!B185</f>
        <v>0</v>
      </c>
      <c r="C185" s="2">
        <f>Confirmed!C185 - Recovered!C185 - Deaths!C185</f>
        <v>0</v>
      </c>
      <c r="D185" s="2">
        <f>Confirmed!D185 - Recovered!D185 - Deaths!D185</f>
        <v>0</v>
      </c>
      <c r="E185" s="2">
        <f>Confirmed!E185 - Recovered!E185 - Deaths!E185</f>
        <v>0</v>
      </c>
      <c r="F185" s="2">
        <f>Confirmed!F185 - Recovered!F185 - Deaths!F185</f>
        <v>0</v>
      </c>
      <c r="G185" s="2">
        <f>Confirmed!G185 - Recovered!G185 - Deaths!G185</f>
        <v>0</v>
      </c>
      <c r="H185" s="2">
        <f>Confirmed!H185 - Recovered!H185 - Deaths!H185</f>
        <v>0</v>
      </c>
      <c r="I185" s="2">
        <f>Confirmed!I185 - Recovered!I185 - Deaths!I185</f>
        <v>0</v>
      </c>
      <c r="J185" s="2">
        <f>Confirmed!J185 - Recovered!J185 - Deaths!J185</f>
        <v>0</v>
      </c>
      <c r="K185" s="2">
        <f>Confirmed!K185 - Recovered!K185 - Deaths!K185</f>
        <v>0</v>
      </c>
      <c r="L185" s="2">
        <f>Confirmed!L185 - Recovered!L185 - Deaths!L185</f>
        <v>0</v>
      </c>
      <c r="M185" s="2">
        <f>Confirmed!M185 - Recovered!M185 - Deaths!M185</f>
        <v>0</v>
      </c>
      <c r="N185" s="2">
        <f>Confirmed!N185 - Recovered!N185 - Deaths!N185</f>
        <v>0</v>
      </c>
      <c r="O185" s="2">
        <f>Confirmed!O185 - Recovered!O185 - Deaths!O185</f>
        <v>0</v>
      </c>
      <c r="P185" s="2">
        <f>Confirmed!P185 - Recovered!P185 - Deaths!P185</f>
        <v>0</v>
      </c>
      <c r="Q185" s="2">
        <f>Confirmed!Q185 - Recovered!Q185 - Deaths!Q185</f>
        <v>0</v>
      </c>
      <c r="R185" s="2">
        <f>Confirmed!R185 - Recovered!R185 - Deaths!R185</f>
        <v>0</v>
      </c>
      <c r="S185" s="2">
        <f>Confirmed!S185 - Recovered!S185 - Deaths!S185</f>
        <v>0</v>
      </c>
      <c r="T185" s="2">
        <f>Confirmed!T185 - Recovered!T185 - Deaths!T185</f>
        <v>0</v>
      </c>
      <c r="U185" s="2">
        <f>Confirmed!U185 - Recovered!U185 - Deaths!U185</f>
        <v>0</v>
      </c>
      <c r="V185" s="2">
        <f>Confirmed!V185 - Recovered!V185 - Deaths!V185</f>
        <v>0</v>
      </c>
      <c r="W185" s="2">
        <f>Confirmed!W185 - Recovered!W185 - Deaths!W185</f>
        <v>0</v>
      </c>
      <c r="X185" s="2">
        <f>Confirmed!X185 - Recovered!X185 - Deaths!X185</f>
        <v>0</v>
      </c>
      <c r="Y185" s="2">
        <f>Confirmed!Y185 - Recovered!Y185 - Deaths!Y185</f>
        <v>0</v>
      </c>
      <c r="Z185" s="2">
        <f>Confirmed!Z185 - Recovered!Z185 - Deaths!Z185</f>
        <v>0</v>
      </c>
      <c r="AA185" s="2">
        <f>Confirmed!AA185 - Recovered!AA185 - Deaths!AA185</f>
        <v>0</v>
      </c>
      <c r="AB185" s="2">
        <f>Confirmed!AB185 - Recovered!AB185 - Deaths!AB185</f>
        <v>0</v>
      </c>
      <c r="AC185" s="2">
        <f>Confirmed!AC185 - Recovered!AC185 - Deaths!AC185</f>
        <v>0</v>
      </c>
      <c r="AD185" s="2">
        <f>Confirmed!AD185 - Recovered!AD185 - Deaths!AD185</f>
        <v>0</v>
      </c>
      <c r="AE185" s="2">
        <f>Confirmed!AE185 - Recovered!AE185 - Deaths!AE185</f>
        <v>0</v>
      </c>
      <c r="AF185" s="2">
        <f>Confirmed!AF185 - Recovered!AF185 - Deaths!AF185</f>
        <v>0</v>
      </c>
      <c r="AG185" s="2">
        <f>Confirmed!AG185 - Recovered!AG185 - Deaths!AG185</f>
        <v>0</v>
      </c>
      <c r="AH185" s="2">
        <f>Confirmed!AH185 - Recovered!AH185 - Deaths!AH185</f>
        <v>0</v>
      </c>
      <c r="AI185" s="2">
        <f>Confirmed!AI185 - Recovered!AI185 - Deaths!AI185</f>
        <v>0</v>
      </c>
      <c r="AJ185" s="2">
        <f>Confirmed!AJ185 - Recovered!AJ185 - Deaths!AJ185</f>
        <v>0</v>
      </c>
      <c r="AK185" s="2">
        <f>Confirmed!AK185 - Recovered!AK185 - Deaths!AK185</f>
        <v>0</v>
      </c>
      <c r="AL185" s="2">
        <f>Confirmed!AL185 - Recovered!AL185 - Deaths!AL185</f>
        <v>0</v>
      </c>
      <c r="AM185" s="2">
        <f>Confirmed!AM185 - Recovered!AM185 - Deaths!AM185</f>
        <v>0</v>
      </c>
      <c r="AN185" s="2">
        <f>Confirmed!AN185 - Recovered!AN185 - Deaths!AN185</f>
        <v>0</v>
      </c>
      <c r="AO185" s="2">
        <f>Confirmed!AO185 - Recovered!AO185 - Deaths!AO185</f>
        <v>0</v>
      </c>
      <c r="AP185" s="2">
        <f>Confirmed!AP185 - Recovered!AP185 - Deaths!AP185</f>
        <v>0</v>
      </c>
      <c r="AQ185" s="2">
        <f>Confirmed!AQ185 - Recovered!AQ185 - Deaths!AQ185</f>
        <v>0</v>
      </c>
      <c r="AR185" s="2">
        <f>Confirmed!AR185 - Recovered!AR185 - Deaths!AR185</f>
        <v>0</v>
      </c>
      <c r="AS185" s="2">
        <f>Confirmed!AS185 - Recovered!AS185 - Deaths!AS185</f>
        <v>0</v>
      </c>
      <c r="AT185" s="2">
        <f>Confirmed!AT185 - Recovered!AT185 - Deaths!AT185</f>
        <v>0</v>
      </c>
      <c r="AU185" s="2">
        <f>Confirmed!AU185 - Recovered!AU185 - Deaths!AU185</f>
        <v>0</v>
      </c>
      <c r="AV185" s="2">
        <f>Confirmed!AV185 - Recovered!AV185 - Deaths!AV185</f>
        <v>0</v>
      </c>
      <c r="AW185" s="2">
        <f>Confirmed!AW185 - Recovered!AW185 - Deaths!AW185</f>
        <v>0</v>
      </c>
      <c r="AX185" s="2">
        <f>Confirmed!AX185 - Recovered!AX185 - Deaths!AX185</f>
        <v>0</v>
      </c>
      <c r="AY185" s="2">
        <f>Confirmed!AY185 - Recovered!AY185 - Deaths!AY185</f>
        <v>0</v>
      </c>
      <c r="AZ185" s="2">
        <f>Confirmed!AZ185 - Recovered!AZ185 - Deaths!AZ185</f>
        <v>0</v>
      </c>
      <c r="BA185" s="2">
        <f>Confirmed!BA185 - Recovered!BA185 - Deaths!BA185</f>
        <v>0</v>
      </c>
      <c r="BB185" s="2">
        <f>Confirmed!BB185 - Recovered!BB185 - Deaths!BB185</f>
        <v>0</v>
      </c>
      <c r="BC185" s="2">
        <f>Confirmed!BC185 - Recovered!BC185 - Deaths!BC185</f>
        <v>0</v>
      </c>
      <c r="BD185" s="2">
        <f>Confirmed!BD185 - Recovered!BD185 - Deaths!BD185</f>
        <v>0</v>
      </c>
      <c r="BE185" s="2">
        <f>Confirmed!BE185 - Recovered!BE185 - Deaths!BE185</f>
        <v>0</v>
      </c>
      <c r="BF185" s="2">
        <f>Confirmed!BF185 - Recovered!BF185 - Deaths!BF185</f>
        <v>2</v>
      </c>
      <c r="BG185" s="2">
        <f>Confirmed!BG185 - Recovered!BG185 - Deaths!BG185</f>
        <v>2</v>
      </c>
      <c r="BH185" s="2">
        <f>Confirmed!BH185 - Recovered!BH185 - Deaths!BH185</f>
        <v>2</v>
      </c>
      <c r="BI185" s="2">
        <f>Confirmed!BI185 - Recovered!BI185 - Deaths!BI185</f>
        <v>2</v>
      </c>
      <c r="BJ185" s="2">
        <f>Confirmed!BJ185 - Recovered!BJ185 - Deaths!BJ185</f>
        <v>3</v>
      </c>
      <c r="BK185" s="2">
        <f>Confirmed!BK185 - Recovered!BK185 - Deaths!BK185</f>
        <v>3</v>
      </c>
      <c r="BL185" s="2">
        <f>Confirmed!BL185 - Recovered!BL185 - Deaths!BL185</f>
        <v>3</v>
      </c>
      <c r="BM185" s="2">
        <f>Confirmed!BM185 - Recovered!BM185 - Deaths!BM185</f>
        <v>12</v>
      </c>
      <c r="BN185" s="2">
        <f>Confirmed!BN185 - Recovered!BN185 - Deaths!BN185</f>
        <v>16</v>
      </c>
      <c r="BO185" s="2">
        <f>Confirmed!BO185 - Recovered!BO185 - Deaths!BO185</f>
        <v>22</v>
      </c>
      <c r="BP185" s="2">
        <f>Confirmed!BP185 - Recovered!BP185 - Deaths!BP185</f>
        <v>28</v>
      </c>
      <c r="BQ185" s="2">
        <f>Confirmed!BQ185 - Recovered!BQ185 - Deaths!BQ185</f>
        <v>29</v>
      </c>
      <c r="BR185" s="2">
        <f>Confirmed!BR185 - Recovered!BR185 - Deaths!BR185</f>
        <v>35</v>
      </c>
      <c r="BS185" s="2">
        <f>Confirmed!BS185 - Recovered!BS185 - Deaths!BS185</f>
        <v>35</v>
      </c>
      <c r="BT185" s="2">
        <f>Confirmed!BT185 - Recovered!BT185 - Deaths!BT185</f>
        <v>36</v>
      </c>
      <c r="BU185" s="2">
        <f>Confirmed!BU185 - Recovered!BU185 - Deaths!BU185</f>
        <v>38</v>
      </c>
      <c r="BV185" s="2">
        <f>Confirmed!BV185 - Recovered!BV185 - Deaths!BV185</f>
        <v>36</v>
      </c>
      <c r="BW185" s="2">
        <f>Confirmed!BW185 - Recovered!BW185 - Deaths!BW185</f>
        <v>36</v>
      </c>
      <c r="BX185" s="2">
        <f>Confirmed!BX185 - Recovered!BX185 - Deaths!BX185</f>
        <v>35</v>
      </c>
      <c r="BY185" s="2">
        <f>Confirmed!BY185 - Recovered!BY185 - Deaths!BY185</f>
        <v>33</v>
      </c>
      <c r="BZ185" s="2">
        <f>Confirmed!BZ185 - Recovered!BZ185 - Deaths!BZ185</f>
        <v>31</v>
      </c>
      <c r="CA185" s="2">
        <f>Confirmed!CA185 - Recovered!CA185 - Deaths!CA185</f>
        <v>31</v>
      </c>
      <c r="CB185" s="2">
        <f>Confirmed!CB185 - Recovered!CB185 - Deaths!CB185</f>
        <v>14</v>
      </c>
      <c r="CC185" s="2">
        <f>Confirmed!CC185 - Recovered!CC185 - Deaths!CC185</f>
        <v>13</v>
      </c>
      <c r="CD185" s="2">
        <f>Confirmed!CD185 - Recovered!CD185 - Deaths!CD185</f>
        <v>10</v>
      </c>
      <c r="CE185" s="2">
        <f>Confirmed!CE185 - Recovered!CE185 - Deaths!CE185</f>
        <v>11</v>
      </c>
      <c r="CF185" s="2">
        <f>Confirmed!CF185 - Recovered!CF185 - Deaths!CF185</f>
        <v>13</v>
      </c>
      <c r="CG185" s="2">
        <f>Confirmed!CG185 - Recovered!CG185 - Deaths!CG185</f>
        <v>13</v>
      </c>
      <c r="CH185" s="2">
        <f>Confirmed!CH185 - Recovered!CH185 - Deaths!CH185</f>
        <v>16</v>
      </c>
      <c r="CI185" s="2">
        <f>Confirmed!CI185 - Recovered!CI185 - Deaths!CI185</f>
        <v>16</v>
      </c>
      <c r="CJ185" s="2">
        <f>Confirmed!CJ185 - Recovered!CJ185 - Deaths!CJ185</f>
        <v>20</v>
      </c>
      <c r="CK185" s="2">
        <f>Confirmed!CK185 - Recovered!CK185 - Deaths!CK185</f>
        <v>22</v>
      </c>
      <c r="CL185" s="2">
        <f>Confirmed!CL185 - Recovered!CL185 - Deaths!CL185</f>
        <v>25</v>
      </c>
      <c r="CM185" s="2">
        <f>Confirmed!CM185 - Recovered!CM185 - Deaths!CM185</f>
        <v>27</v>
      </c>
      <c r="CN185" s="2">
        <f>Confirmed!CN185 - Recovered!CN185 - Deaths!CN185</f>
        <v>32</v>
      </c>
      <c r="CO185" s="2">
        <f>Confirmed!CO185 - Recovered!CO185 - Deaths!CO185</f>
        <v>36</v>
      </c>
      <c r="CP185" s="2">
        <f>Confirmed!CP185 - Recovered!CP185 - Deaths!CP185</f>
        <v>36</v>
      </c>
      <c r="CQ185" s="2">
        <f>Confirmed!CQ185 - Recovered!CQ185 - Deaths!CQ185</f>
        <v>44</v>
      </c>
      <c r="CR185" s="2">
        <f>Confirmed!CR185 - Recovered!CR185 - Deaths!CR185</f>
        <v>44</v>
      </c>
      <c r="CS185" s="2">
        <f>Confirmed!CS185 - Recovered!CS185 - Deaths!CS185</f>
        <v>43</v>
      </c>
      <c r="CT185" s="2"/>
      <c r="CU185" s="2"/>
      <c r="CV185" s="2"/>
      <c r="CW185" s="2"/>
      <c r="CX185" s="2"/>
      <c r="CY185" s="2"/>
    </row>
    <row r="186" spans="1:103" x14ac:dyDescent="0.25">
      <c r="A186" t="str">
        <f>Confirmed!A186</f>
        <v>Zimbabwe</v>
      </c>
      <c r="B186" s="2">
        <f>Confirmed!B186 - Recovered!B186 - Deaths!B186</f>
        <v>0</v>
      </c>
      <c r="C186" s="2">
        <f>Confirmed!C186 - Recovered!C186 - Deaths!C186</f>
        <v>0</v>
      </c>
      <c r="D186" s="2">
        <f>Confirmed!D186 - Recovered!D186 - Deaths!D186</f>
        <v>0</v>
      </c>
      <c r="E186" s="2">
        <f>Confirmed!E186 - Recovered!E186 - Deaths!E186</f>
        <v>0</v>
      </c>
      <c r="F186" s="2">
        <f>Confirmed!F186 - Recovered!F186 - Deaths!F186</f>
        <v>0</v>
      </c>
      <c r="G186" s="2">
        <f>Confirmed!G186 - Recovered!G186 - Deaths!G186</f>
        <v>0</v>
      </c>
      <c r="H186" s="2">
        <f>Confirmed!H186 - Recovered!H186 - Deaths!H186</f>
        <v>0</v>
      </c>
      <c r="I186" s="2">
        <f>Confirmed!I186 - Recovered!I186 - Deaths!I186</f>
        <v>0</v>
      </c>
      <c r="J186" s="2">
        <f>Confirmed!J186 - Recovered!J186 - Deaths!J186</f>
        <v>0</v>
      </c>
      <c r="K186" s="2">
        <f>Confirmed!K186 - Recovered!K186 - Deaths!K186</f>
        <v>0</v>
      </c>
      <c r="L186" s="2">
        <f>Confirmed!L186 - Recovered!L186 - Deaths!L186</f>
        <v>0</v>
      </c>
      <c r="M186" s="2">
        <f>Confirmed!M186 - Recovered!M186 - Deaths!M186</f>
        <v>0</v>
      </c>
      <c r="N186" s="2">
        <f>Confirmed!N186 - Recovered!N186 - Deaths!N186</f>
        <v>0</v>
      </c>
      <c r="O186" s="2">
        <f>Confirmed!O186 - Recovered!O186 - Deaths!O186</f>
        <v>0</v>
      </c>
      <c r="P186" s="2">
        <f>Confirmed!P186 - Recovered!P186 - Deaths!P186</f>
        <v>0</v>
      </c>
      <c r="Q186" s="2">
        <f>Confirmed!Q186 - Recovered!Q186 - Deaths!Q186</f>
        <v>0</v>
      </c>
      <c r="R186" s="2">
        <f>Confirmed!R186 - Recovered!R186 - Deaths!R186</f>
        <v>0</v>
      </c>
      <c r="S186" s="2">
        <f>Confirmed!S186 - Recovered!S186 - Deaths!S186</f>
        <v>0</v>
      </c>
      <c r="T186" s="2">
        <f>Confirmed!T186 - Recovered!T186 - Deaths!T186</f>
        <v>0</v>
      </c>
      <c r="U186" s="2">
        <f>Confirmed!U186 - Recovered!U186 - Deaths!U186</f>
        <v>0</v>
      </c>
      <c r="V186" s="2">
        <f>Confirmed!V186 - Recovered!V186 - Deaths!V186</f>
        <v>0</v>
      </c>
      <c r="W186" s="2">
        <f>Confirmed!W186 - Recovered!W186 - Deaths!W186</f>
        <v>0</v>
      </c>
      <c r="X186" s="2">
        <f>Confirmed!X186 - Recovered!X186 - Deaths!X186</f>
        <v>0</v>
      </c>
      <c r="Y186" s="2">
        <f>Confirmed!Y186 - Recovered!Y186 - Deaths!Y186</f>
        <v>0</v>
      </c>
      <c r="Z186" s="2">
        <f>Confirmed!Z186 - Recovered!Z186 - Deaths!Z186</f>
        <v>0</v>
      </c>
      <c r="AA186" s="2">
        <f>Confirmed!AA186 - Recovered!AA186 - Deaths!AA186</f>
        <v>0</v>
      </c>
      <c r="AB186" s="2">
        <f>Confirmed!AB186 - Recovered!AB186 - Deaths!AB186</f>
        <v>0</v>
      </c>
      <c r="AC186" s="2">
        <f>Confirmed!AC186 - Recovered!AC186 - Deaths!AC186</f>
        <v>0</v>
      </c>
      <c r="AD186" s="2">
        <f>Confirmed!AD186 - Recovered!AD186 - Deaths!AD186</f>
        <v>0</v>
      </c>
      <c r="AE186" s="2">
        <f>Confirmed!AE186 - Recovered!AE186 - Deaths!AE186</f>
        <v>0</v>
      </c>
      <c r="AF186" s="2">
        <f>Confirmed!AF186 - Recovered!AF186 - Deaths!AF186</f>
        <v>0</v>
      </c>
      <c r="AG186" s="2">
        <f>Confirmed!AG186 - Recovered!AG186 - Deaths!AG186</f>
        <v>0</v>
      </c>
      <c r="AH186" s="2">
        <f>Confirmed!AH186 - Recovered!AH186 - Deaths!AH186</f>
        <v>0</v>
      </c>
      <c r="AI186" s="2">
        <f>Confirmed!AI186 - Recovered!AI186 - Deaths!AI186</f>
        <v>0</v>
      </c>
      <c r="AJ186" s="2">
        <f>Confirmed!AJ186 - Recovered!AJ186 - Deaths!AJ186</f>
        <v>0</v>
      </c>
      <c r="AK186" s="2">
        <f>Confirmed!AK186 - Recovered!AK186 - Deaths!AK186</f>
        <v>0</v>
      </c>
      <c r="AL186" s="2">
        <f>Confirmed!AL186 - Recovered!AL186 - Deaths!AL186</f>
        <v>0</v>
      </c>
      <c r="AM186" s="2">
        <f>Confirmed!AM186 - Recovered!AM186 - Deaths!AM186</f>
        <v>0</v>
      </c>
      <c r="AN186" s="2">
        <f>Confirmed!AN186 - Recovered!AN186 - Deaths!AN186</f>
        <v>0</v>
      </c>
      <c r="AO186" s="2">
        <f>Confirmed!AO186 - Recovered!AO186 - Deaths!AO186</f>
        <v>0</v>
      </c>
      <c r="AP186" s="2">
        <f>Confirmed!AP186 - Recovered!AP186 - Deaths!AP186</f>
        <v>0</v>
      </c>
      <c r="AQ186" s="2">
        <f>Confirmed!AQ186 - Recovered!AQ186 - Deaths!AQ186</f>
        <v>0</v>
      </c>
      <c r="AR186" s="2">
        <f>Confirmed!AR186 - Recovered!AR186 - Deaths!AR186</f>
        <v>0</v>
      </c>
      <c r="AS186" s="2">
        <f>Confirmed!AS186 - Recovered!AS186 - Deaths!AS186</f>
        <v>0</v>
      </c>
      <c r="AT186" s="2">
        <f>Confirmed!AT186 - Recovered!AT186 - Deaths!AT186</f>
        <v>0</v>
      </c>
      <c r="AU186" s="2">
        <f>Confirmed!AU186 - Recovered!AU186 - Deaths!AU186</f>
        <v>0</v>
      </c>
      <c r="AV186" s="2">
        <f>Confirmed!AV186 - Recovered!AV186 - Deaths!AV186</f>
        <v>0</v>
      </c>
      <c r="AW186" s="2">
        <f>Confirmed!AW186 - Recovered!AW186 - Deaths!AW186</f>
        <v>0</v>
      </c>
      <c r="AX186" s="2">
        <f>Confirmed!AX186 - Recovered!AX186 - Deaths!AX186</f>
        <v>0</v>
      </c>
      <c r="AY186" s="2">
        <f>Confirmed!AY186 - Recovered!AY186 - Deaths!AY186</f>
        <v>0</v>
      </c>
      <c r="AZ186" s="2">
        <f>Confirmed!AZ186 - Recovered!AZ186 - Deaths!AZ186</f>
        <v>0</v>
      </c>
      <c r="BA186" s="2">
        <f>Confirmed!BA186 - Recovered!BA186 - Deaths!BA186</f>
        <v>0</v>
      </c>
      <c r="BB186" s="2">
        <f>Confirmed!BB186 - Recovered!BB186 - Deaths!BB186</f>
        <v>0</v>
      </c>
      <c r="BC186" s="2">
        <f>Confirmed!BC186 - Recovered!BC186 - Deaths!BC186</f>
        <v>0</v>
      </c>
      <c r="BD186" s="2">
        <f>Confirmed!BD186 - Recovered!BD186 - Deaths!BD186</f>
        <v>0</v>
      </c>
      <c r="BE186" s="2">
        <f>Confirmed!BE186 - Recovered!BE186 - Deaths!BE186</f>
        <v>0</v>
      </c>
      <c r="BF186" s="2">
        <f>Confirmed!BF186 - Recovered!BF186 - Deaths!BF186</f>
        <v>0</v>
      </c>
      <c r="BG186" s="2">
        <f>Confirmed!BG186 - Recovered!BG186 - Deaths!BG186</f>
        <v>0</v>
      </c>
      <c r="BH186" s="2">
        <f>Confirmed!BH186 - Recovered!BH186 - Deaths!BH186</f>
        <v>1</v>
      </c>
      <c r="BI186" s="2">
        <f>Confirmed!BI186 - Recovered!BI186 - Deaths!BI186</f>
        <v>3</v>
      </c>
      <c r="BJ186" s="2">
        <f>Confirmed!BJ186 - Recovered!BJ186 - Deaths!BJ186</f>
        <v>3</v>
      </c>
      <c r="BK186" s="2">
        <f>Confirmed!BK186 - Recovered!BK186 - Deaths!BK186</f>
        <v>2</v>
      </c>
      <c r="BL186" s="2">
        <f>Confirmed!BL186 - Recovered!BL186 - Deaths!BL186</f>
        <v>2</v>
      </c>
      <c r="BM186" s="2">
        <f>Confirmed!BM186 - Recovered!BM186 - Deaths!BM186</f>
        <v>2</v>
      </c>
      <c r="BN186" s="2">
        <f>Confirmed!BN186 - Recovered!BN186 - Deaths!BN186</f>
        <v>2</v>
      </c>
      <c r="BO186" s="2">
        <f>Confirmed!BO186 - Recovered!BO186 - Deaths!BO186</f>
        <v>4</v>
      </c>
      <c r="BP186" s="2">
        <f>Confirmed!BP186 - Recovered!BP186 - Deaths!BP186</f>
        <v>6</v>
      </c>
      <c r="BQ186" s="2">
        <f>Confirmed!BQ186 - Recovered!BQ186 - Deaths!BQ186</f>
        <v>6</v>
      </c>
      <c r="BR186" s="2">
        <f>Confirmed!BR186 - Recovered!BR186 - Deaths!BR186</f>
        <v>6</v>
      </c>
      <c r="BS186" s="2">
        <f>Confirmed!BS186 - Recovered!BS186 - Deaths!BS186</f>
        <v>7</v>
      </c>
      <c r="BT186" s="2">
        <f>Confirmed!BT186 - Recovered!BT186 - Deaths!BT186</f>
        <v>7</v>
      </c>
      <c r="BU186" s="2">
        <f>Confirmed!BU186 - Recovered!BU186 - Deaths!BU186</f>
        <v>8</v>
      </c>
      <c r="BV186" s="2">
        <f>Confirmed!BV186 - Recovered!BV186 - Deaths!BV186</f>
        <v>8</v>
      </c>
      <c r="BW186" s="2">
        <f>Confirmed!BW186 - Recovered!BW186 - Deaths!BW186</f>
        <v>8</v>
      </c>
      <c r="BX186" s="2">
        <f>Confirmed!BX186 - Recovered!BX186 - Deaths!BX186</f>
        <v>8</v>
      </c>
      <c r="BY186" s="2">
        <f>Confirmed!BY186 - Recovered!BY186 - Deaths!BY186</f>
        <v>9</v>
      </c>
      <c r="BZ186" s="2">
        <f>Confirmed!BZ186 - Recovered!BZ186 - Deaths!BZ186</f>
        <v>9</v>
      </c>
      <c r="CA186" s="2">
        <f>Confirmed!CA186 - Recovered!CA186 - Deaths!CA186</f>
        <v>8</v>
      </c>
      <c r="CB186" s="2">
        <f>Confirmed!CB186 - Recovered!CB186 - Deaths!CB186</f>
        <v>8</v>
      </c>
      <c r="CC186" s="2">
        <f>Confirmed!CC186 - Recovered!CC186 - Deaths!CC186</f>
        <v>10</v>
      </c>
      <c r="CD186" s="2">
        <f>Confirmed!CD186 - Recovered!CD186 - Deaths!CD186</f>
        <v>11</v>
      </c>
      <c r="CE186" s="2">
        <f>Confirmed!CE186 - Recovered!CE186 - Deaths!CE186</f>
        <v>11</v>
      </c>
      <c r="CF186" s="2">
        <f>Confirmed!CF186 - Recovered!CF186 - Deaths!CF186</f>
        <v>14</v>
      </c>
      <c r="CG186" s="2">
        <f>Confirmed!CG186 - Recovered!CG186 - Deaths!CG186</f>
        <v>14</v>
      </c>
      <c r="CH186" s="2">
        <f>Confirmed!CH186 - Recovered!CH186 - Deaths!CH186</f>
        <v>19</v>
      </c>
      <c r="CI186" s="2">
        <f>Confirmed!CI186 - Recovered!CI186 - Deaths!CI186</f>
        <v>19</v>
      </c>
      <c r="CJ186" s="2">
        <f>Confirmed!CJ186 - Recovered!CJ186 - Deaths!CJ186</f>
        <v>19</v>
      </c>
      <c r="CK186" s="2">
        <f>Confirmed!CK186 - Recovered!CK186 - Deaths!CK186</f>
        <v>20</v>
      </c>
      <c r="CL186" s="2">
        <f>Confirmed!CL186 - Recovered!CL186 - Deaths!CL186</f>
        <v>20</v>
      </c>
      <c r="CM186" s="2">
        <f>Confirmed!CM186 - Recovered!CM186 - Deaths!CM186</f>
        <v>20</v>
      </c>
      <c r="CN186" s="2">
        <f>Confirmed!CN186 - Recovered!CN186 - Deaths!CN186</f>
        <v>23</v>
      </c>
      <c r="CO186" s="2">
        <f>Confirmed!CO186 - Recovered!CO186 - Deaths!CO186</f>
        <v>22</v>
      </c>
      <c r="CP186" s="2">
        <f>Confirmed!CP186 - Recovered!CP186 - Deaths!CP186</f>
        <v>22</v>
      </c>
      <c r="CQ186" s="2">
        <f>Confirmed!CQ186 - Recovered!CQ186 - Deaths!CQ186</f>
        <v>23</v>
      </c>
      <c r="CR186" s="2">
        <f>Confirmed!CR186 - Recovered!CR186 - Deaths!CR186</f>
        <v>25</v>
      </c>
      <c r="CS186" s="2">
        <f>Confirmed!CS186 - Recovered!CS186 - Deaths!CS186</f>
        <v>25</v>
      </c>
      <c r="CT186" s="2"/>
      <c r="CU186" s="2"/>
      <c r="CV186" s="2"/>
      <c r="CW186" s="2"/>
      <c r="CX186" s="2"/>
      <c r="CY186" s="2"/>
    </row>
    <row r="187" spans="1:103" x14ac:dyDescent="0.25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</row>
    <row r="188" spans="1:103" x14ac:dyDescent="0.25">
      <c r="A188" t="s">
        <v>210</v>
      </c>
      <c r="B188" s="2">
        <f t="shared" ref="B188:AG188" si="0">SUM(B2:B186)</f>
        <v>510</v>
      </c>
      <c r="C188" s="2">
        <f t="shared" si="0"/>
        <v>606</v>
      </c>
      <c r="D188" s="2">
        <f t="shared" si="0"/>
        <v>879</v>
      </c>
      <c r="E188" s="2">
        <f t="shared" si="0"/>
        <v>1353</v>
      </c>
      <c r="F188" s="2">
        <f t="shared" si="0"/>
        <v>2010</v>
      </c>
      <c r="G188" s="2">
        <f t="shared" si="0"/>
        <v>2784</v>
      </c>
      <c r="H188" s="2">
        <f t="shared" si="0"/>
        <v>5340</v>
      </c>
      <c r="I188" s="2">
        <f t="shared" si="0"/>
        <v>5907</v>
      </c>
      <c r="J188" s="2">
        <f t="shared" si="0"/>
        <v>7920</v>
      </c>
      <c r="K188" s="2">
        <f t="shared" si="0"/>
        <v>9492</v>
      </c>
      <c r="L188" s="2">
        <f t="shared" si="0"/>
        <v>11495</v>
      </c>
      <c r="M188" s="2">
        <f t="shared" si="0"/>
        <v>15953</v>
      </c>
      <c r="N188" s="2">
        <f t="shared" si="0"/>
        <v>18832</v>
      </c>
      <c r="O188" s="2">
        <f t="shared" si="0"/>
        <v>22548</v>
      </c>
      <c r="P188" s="2">
        <f t="shared" si="0"/>
        <v>25947</v>
      </c>
      <c r="Q188" s="2">
        <f t="shared" si="0"/>
        <v>28673</v>
      </c>
      <c r="R188" s="2">
        <f t="shared" si="0"/>
        <v>31661</v>
      </c>
      <c r="S188" s="2">
        <f t="shared" si="0"/>
        <v>33698</v>
      </c>
      <c r="T188" s="2">
        <f t="shared" si="0"/>
        <v>36000</v>
      </c>
      <c r="U188" s="2">
        <f t="shared" si="0"/>
        <v>37803</v>
      </c>
      <c r="V188" s="2">
        <f t="shared" si="0"/>
        <v>39006</v>
      </c>
      <c r="W188" s="2">
        <f t="shared" si="0"/>
        <v>38953</v>
      </c>
      <c r="X188" s="2">
        <f t="shared" si="0"/>
        <v>52702</v>
      </c>
      <c r="Y188" s="2">
        <f t="shared" si="0"/>
        <v>57304</v>
      </c>
      <c r="Z188" s="2">
        <f t="shared" si="0"/>
        <v>57969</v>
      </c>
      <c r="AA188" s="2">
        <f t="shared" si="0"/>
        <v>58589</v>
      </c>
      <c r="AB188" s="2">
        <f t="shared" si="0"/>
        <v>58807</v>
      </c>
      <c r="AC188" s="2">
        <f t="shared" si="0"/>
        <v>58777</v>
      </c>
      <c r="AD188" s="2">
        <f t="shared" si="0"/>
        <v>57396</v>
      </c>
      <c r="AE188" s="2">
        <f t="shared" si="0"/>
        <v>55773</v>
      </c>
      <c r="AF188" s="2">
        <f t="shared" si="0"/>
        <v>55678</v>
      </c>
      <c r="AG188" s="2">
        <f t="shared" si="0"/>
        <v>53228</v>
      </c>
      <c r="AH188" s="2">
        <f t="shared" ref="AH188:BM188" si="1">SUM(AH2:AH186)</f>
        <v>53095</v>
      </c>
      <c r="AI188" s="2">
        <f t="shared" si="1"/>
        <v>51705</v>
      </c>
      <c r="AJ188" s="2">
        <f t="shared" si="1"/>
        <v>49793</v>
      </c>
      <c r="AK188" s="2">
        <f t="shared" si="1"/>
        <v>48234</v>
      </c>
      <c r="AL188" s="2">
        <f t="shared" si="1"/>
        <v>46655</v>
      </c>
      <c r="AM188" s="2">
        <f t="shared" si="1"/>
        <v>44529</v>
      </c>
      <c r="AN188" s="2">
        <f t="shared" si="1"/>
        <v>43288</v>
      </c>
      <c r="AO188" s="2">
        <f t="shared" si="1"/>
        <v>42657</v>
      </c>
      <c r="AP188" s="2">
        <f t="shared" si="1"/>
        <v>41619</v>
      </c>
      <c r="AQ188" s="2">
        <f t="shared" si="1"/>
        <v>41452</v>
      </c>
      <c r="AR188" s="2">
        <f t="shared" si="1"/>
        <v>40696</v>
      </c>
      <c r="AS188" s="2">
        <f t="shared" si="1"/>
        <v>40742</v>
      </c>
      <c r="AT188" s="2">
        <f t="shared" si="1"/>
        <v>42476</v>
      </c>
      <c r="AU188" s="2">
        <f t="shared" si="1"/>
        <v>43931</v>
      </c>
      <c r="AV188" s="2">
        <f t="shared" si="1"/>
        <v>45325</v>
      </c>
      <c r="AW188" s="2">
        <f t="shared" si="1"/>
        <v>47108</v>
      </c>
      <c r="AX188" s="2">
        <f t="shared" si="1"/>
        <v>49954</v>
      </c>
      <c r="AY188" s="2">
        <f t="shared" si="1"/>
        <v>54257</v>
      </c>
      <c r="AZ188" s="2">
        <f t="shared" si="1"/>
        <v>55308</v>
      </c>
      <c r="BA188" s="2">
        <f t="shared" si="1"/>
        <v>69550</v>
      </c>
      <c r="BB188" s="2">
        <f t="shared" si="1"/>
        <v>77658</v>
      </c>
      <c r="BC188" s="2">
        <f t="shared" si="1"/>
        <v>84980</v>
      </c>
      <c r="BD188" s="2">
        <f t="shared" si="1"/>
        <v>96360</v>
      </c>
      <c r="BE188" s="2">
        <f t="shared" si="1"/>
        <v>108357</v>
      </c>
      <c r="BF188" s="2">
        <f t="shared" si="1"/>
        <v>122776</v>
      </c>
      <c r="BG188" s="2">
        <f t="shared" si="1"/>
        <v>147728</v>
      </c>
      <c r="BH188" s="2">
        <f t="shared" si="1"/>
        <v>173489</v>
      </c>
      <c r="BI188" s="2">
        <f t="shared" si="1"/>
        <v>199842</v>
      </c>
      <c r="BJ188" s="2">
        <f t="shared" si="1"/>
        <v>224403</v>
      </c>
      <c r="BK188" s="2">
        <f t="shared" si="1"/>
        <v>263375</v>
      </c>
      <c r="BL188" s="2">
        <f t="shared" si="1"/>
        <v>291416</v>
      </c>
      <c r="BM188" s="2">
        <f t="shared" si="1"/>
        <v>332685</v>
      </c>
      <c r="BN188" s="2">
        <f t="shared" ref="BN188:CC188" si="2">SUM(BN2:BN186)</f>
        <v>383471</v>
      </c>
      <c r="BO188" s="2">
        <f t="shared" si="2"/>
        <v>435178</v>
      </c>
      <c r="BP188" s="2">
        <f t="shared" si="2"/>
        <v>490626</v>
      </c>
      <c r="BQ188" s="2">
        <f t="shared" si="2"/>
        <v>537133</v>
      </c>
      <c r="BR188" s="2">
        <f t="shared" si="2"/>
        <v>580241</v>
      </c>
      <c r="BS188" s="2">
        <f t="shared" si="2"/>
        <v>637345</v>
      </c>
      <c r="BT188" s="2">
        <f t="shared" si="2"/>
        <v>692115</v>
      </c>
      <c r="BU188" s="2">
        <f t="shared" si="2"/>
        <v>750077</v>
      </c>
      <c r="BV188" s="2">
        <f t="shared" si="2"/>
        <v>811112</v>
      </c>
      <c r="BW188" s="2">
        <f t="shared" si="2"/>
        <v>865099</v>
      </c>
      <c r="BX188" s="2">
        <f t="shared" si="2"/>
        <v>920100</v>
      </c>
      <c r="BY188" s="2">
        <f t="shared" si="2"/>
        <v>970053</v>
      </c>
      <c r="BZ188" s="2">
        <f t="shared" si="2"/>
        <v>1014101</v>
      </c>
      <c r="CA188" s="2">
        <f t="shared" si="2"/>
        <v>1062796</v>
      </c>
      <c r="CB188" s="2">
        <f t="shared" si="2"/>
        <v>1115782</v>
      </c>
      <c r="CC188" s="2">
        <f t="shared" si="2"/>
        <v>1178896</v>
      </c>
      <c r="CD188" s="2">
        <f t="shared" ref="CD188:CE188" si="3">SUM(CD2:CD186)</f>
        <v>1225029</v>
      </c>
      <c r="CE188" s="2">
        <f t="shared" si="3"/>
        <v>1298899</v>
      </c>
      <c r="CF188" s="2">
        <f t="shared" ref="CF188:CG188" si="4">SUM(CF2:CF186)</f>
        <v>1336692</v>
      </c>
      <c r="CG188" s="2">
        <f t="shared" si="4"/>
        <v>1374939</v>
      </c>
      <c r="CH188" s="2">
        <f t="shared" ref="CH188:CK188" si="5">SUM(CH2:CH186)</f>
        <v>1409849</v>
      </c>
      <c r="CI188" s="2">
        <f t="shared" si="5"/>
        <v>1465500</v>
      </c>
      <c r="CJ188" s="2">
        <f t="shared" si="5"/>
        <v>1516966</v>
      </c>
      <c r="CK188" s="2">
        <f t="shared" si="5"/>
        <v>1564888</v>
      </c>
      <c r="CL188" s="2">
        <f t="shared" ref="CL188:CM188" si="6">SUM(CL2:CL186)</f>
        <v>1611132</v>
      </c>
      <c r="CM188" s="2">
        <f t="shared" si="6"/>
        <v>1655357</v>
      </c>
      <c r="CN188" s="2">
        <f t="shared" ref="CN188:CQ188" si="7">SUM(CN2:CN186)</f>
        <v>1691119</v>
      </c>
      <c r="CO188" s="2">
        <f t="shared" si="7"/>
        <v>1729483</v>
      </c>
      <c r="CP188" s="2">
        <f t="shared" si="7"/>
        <v>1777462</v>
      </c>
      <c r="CQ188" s="2">
        <f t="shared" si="7"/>
        <v>1822414</v>
      </c>
      <c r="CR188" s="2">
        <f t="shared" ref="CR188:CS188" si="8">SUM(CR2:CR186)</f>
        <v>1876062</v>
      </c>
      <c r="CS188" s="2">
        <f t="shared" si="8"/>
        <v>1899200</v>
      </c>
      <c r="CT188" s="2"/>
      <c r="CU188" s="2"/>
      <c r="CV188" s="2"/>
      <c r="CW188" s="2"/>
      <c r="CX188" s="2"/>
      <c r="CY188" s="2"/>
    </row>
    <row r="189" spans="1:103" x14ac:dyDescent="0.25">
      <c r="A189" t="s">
        <v>211</v>
      </c>
      <c r="B189" s="2"/>
      <c r="C189" s="2">
        <f t="shared" ref="C189:AS189" si="9">(C188-B188)/B188%</f>
        <v>18.823529411764707</v>
      </c>
      <c r="D189" s="2">
        <f t="shared" si="9"/>
        <v>45.049504950495056</v>
      </c>
      <c r="E189" s="2">
        <f t="shared" si="9"/>
        <v>53.924914675767923</v>
      </c>
      <c r="F189" s="2">
        <f t="shared" si="9"/>
        <v>48.558758314855879</v>
      </c>
      <c r="G189" s="2">
        <f t="shared" si="9"/>
        <v>38.507462686567159</v>
      </c>
      <c r="H189" s="2">
        <f t="shared" si="9"/>
        <v>91.810344827586206</v>
      </c>
      <c r="I189" s="2">
        <f t="shared" si="9"/>
        <v>10.617977528089888</v>
      </c>
      <c r="J189" s="2">
        <f t="shared" si="9"/>
        <v>34.07821229050279</v>
      </c>
      <c r="K189" s="2">
        <f t="shared" si="9"/>
        <v>19.848484848484848</v>
      </c>
      <c r="L189" s="2">
        <f t="shared" si="9"/>
        <v>21.101980615254952</v>
      </c>
      <c r="M189" s="2">
        <f t="shared" si="9"/>
        <v>38.782079164854281</v>
      </c>
      <c r="N189" s="2">
        <f t="shared" si="9"/>
        <v>18.046762364445559</v>
      </c>
      <c r="O189" s="2">
        <f t="shared" si="9"/>
        <v>19.732370433305015</v>
      </c>
      <c r="P189" s="2">
        <f t="shared" si="9"/>
        <v>15.074507716870677</v>
      </c>
      <c r="Q189" s="2">
        <f t="shared" si="9"/>
        <v>10.506031525802596</v>
      </c>
      <c r="R189" s="2">
        <f t="shared" si="9"/>
        <v>10.420953510270985</v>
      </c>
      <c r="S189" s="2">
        <f t="shared" si="9"/>
        <v>6.4337828874640719</v>
      </c>
      <c r="T189" s="2">
        <f t="shared" si="9"/>
        <v>6.8312659505015132</v>
      </c>
      <c r="U189" s="2">
        <f t="shared" si="9"/>
        <v>5.0083333333333337</v>
      </c>
      <c r="V189" s="2">
        <f t="shared" si="9"/>
        <v>3.1822871200698359</v>
      </c>
      <c r="W189" s="2">
        <f t="shared" si="9"/>
        <v>-0.1358765318156181</v>
      </c>
      <c r="X189" s="2">
        <f t="shared" si="9"/>
        <v>35.296382820321931</v>
      </c>
      <c r="Y189" s="2">
        <f t="shared" si="9"/>
        <v>8.7321164282190438</v>
      </c>
      <c r="Z189" s="2">
        <f t="shared" si="9"/>
        <v>1.1604774535809019</v>
      </c>
      <c r="AA189" s="2">
        <f t="shared" si="9"/>
        <v>1.069537166416533</v>
      </c>
      <c r="AB189" s="2">
        <f t="shared" si="9"/>
        <v>0.37208349690214887</v>
      </c>
      <c r="AC189" s="2">
        <f t="shared" si="9"/>
        <v>-5.1014335028142906E-2</v>
      </c>
      <c r="AD189" s="2">
        <f t="shared" si="9"/>
        <v>-2.3495585007741124</v>
      </c>
      <c r="AE189" s="2">
        <f t="shared" si="9"/>
        <v>-2.8277231862847585</v>
      </c>
      <c r="AF189" s="2">
        <f t="shared" si="9"/>
        <v>-0.17033331540351065</v>
      </c>
      <c r="AG189" s="2">
        <f t="shared" si="9"/>
        <v>-4.4003017349761127</v>
      </c>
      <c r="AH189" s="2">
        <f t="shared" si="9"/>
        <v>-0.24986849026827987</v>
      </c>
      <c r="AI189" s="2">
        <f t="shared" si="9"/>
        <v>-2.6179489594123737</v>
      </c>
      <c r="AJ189" s="2">
        <f t="shared" si="9"/>
        <v>-3.69790155690939</v>
      </c>
      <c r="AK189" s="2">
        <f t="shared" si="9"/>
        <v>-3.1309621834394394</v>
      </c>
      <c r="AL189" s="2">
        <f t="shared" si="9"/>
        <v>-3.2736244143135549</v>
      </c>
      <c r="AM189" s="2">
        <f t="shared" si="9"/>
        <v>-4.5568534990890575</v>
      </c>
      <c r="AN189" s="2">
        <f t="shared" si="9"/>
        <v>-2.7869478317500955</v>
      </c>
      <c r="AO189" s="2">
        <f t="shared" si="9"/>
        <v>-1.4576788024394751</v>
      </c>
      <c r="AP189" s="2">
        <f t="shared" si="9"/>
        <v>-2.4333638089879739</v>
      </c>
      <c r="AQ189" s="2">
        <f t="shared" si="9"/>
        <v>-0.40125904034215143</v>
      </c>
      <c r="AR189" s="2">
        <f t="shared" si="9"/>
        <v>-1.8237961980121586</v>
      </c>
      <c r="AS189" s="2">
        <f t="shared" si="9"/>
        <v>0.11303322193827403</v>
      </c>
      <c r="AT189" s="2">
        <f>(AT188-AS188)/AS188%</f>
        <v>4.2560502675371854</v>
      </c>
      <c r="AU189" s="2">
        <f t="shared" ref="AU189:BH189" si="10">(AU188-AT188)/AT188%</f>
        <v>3.4254637913174499</v>
      </c>
      <c r="AV189" s="2">
        <f t="shared" si="10"/>
        <v>3.1731579067173521</v>
      </c>
      <c r="AW189" s="2">
        <f t="shared" si="10"/>
        <v>3.9338113623827908</v>
      </c>
      <c r="AX189" s="2">
        <f t="shared" si="10"/>
        <v>6.0414366986499113</v>
      </c>
      <c r="AY189" s="2">
        <f t="shared" si="10"/>
        <v>8.6139248108259601</v>
      </c>
      <c r="AZ189" s="2">
        <f t="shared" si="10"/>
        <v>1.9370772434893191</v>
      </c>
      <c r="BA189" s="2">
        <f t="shared" si="10"/>
        <v>25.750343530773122</v>
      </c>
      <c r="BB189" s="2">
        <f t="shared" si="10"/>
        <v>11.657800143781452</v>
      </c>
      <c r="BC189" s="2">
        <f t="shared" si="10"/>
        <v>9.4285199206778429</v>
      </c>
      <c r="BD189" s="2">
        <f t="shared" si="10"/>
        <v>13.391386208519652</v>
      </c>
      <c r="BE189" s="2">
        <f t="shared" si="10"/>
        <v>12.450186799501868</v>
      </c>
      <c r="BF189" s="2">
        <f t="shared" si="10"/>
        <v>13.306939099458273</v>
      </c>
      <c r="BG189" s="2">
        <f t="shared" si="10"/>
        <v>20.323190200039097</v>
      </c>
      <c r="BH189" s="2">
        <f t="shared" si="10"/>
        <v>17.438129535362286</v>
      </c>
      <c r="BI189" s="2">
        <f t="shared" ref="BI189" si="11">(BI188-BH188)/BH188%</f>
        <v>15.190012046873289</v>
      </c>
      <c r="BJ189" s="2">
        <f t="shared" ref="BJ189" si="12">(BJ188-BI188)/BI188%</f>
        <v>12.290209265319602</v>
      </c>
      <c r="BK189" s="2">
        <f t="shared" ref="BK189" si="13">(BK188-BJ188)/BJ188%</f>
        <v>17.366969247291703</v>
      </c>
      <c r="BL189" s="2">
        <f t="shared" ref="BL189:BM189" si="14">(BL188-BK188)/BK188%</f>
        <v>10.646796392975794</v>
      </c>
      <c r="BM189" s="2">
        <f t="shared" si="14"/>
        <v>14.161542262607407</v>
      </c>
      <c r="BN189" s="2">
        <f t="shared" ref="BN189" si="15">(BN188-BM188)/BM188%</f>
        <v>15.265491380735531</v>
      </c>
      <c r="BO189" s="2">
        <f t="shared" ref="BO189" si="16">(BO188-BN188)/BN188%</f>
        <v>13.483940115419419</v>
      </c>
      <c r="BP189" s="2">
        <f t="shared" ref="BP189" si="17">(BP188-BO188)/BO188%</f>
        <v>12.741452922712087</v>
      </c>
      <c r="BQ189" s="2">
        <f t="shared" ref="BQ189" si="18">(BQ188-BP188)/BP188%</f>
        <v>9.4791144374737577</v>
      </c>
      <c r="BR189" s="2">
        <f t="shared" ref="BR189" si="19">(BR188-BQ188)/BQ188%</f>
        <v>8.0255728097137951</v>
      </c>
      <c r="BS189" s="2">
        <f t="shared" ref="BS189:BU189" si="20">(BS188-BR188)/BR188%</f>
        <v>9.8414279583828108</v>
      </c>
      <c r="BT189" s="2">
        <f t="shared" si="20"/>
        <v>8.5934619397657475</v>
      </c>
      <c r="BU189" s="2">
        <f t="shared" si="20"/>
        <v>8.3746198247401082</v>
      </c>
      <c r="BV189" s="2">
        <f t="shared" ref="BV189" si="21">(BV188-BU188)/BU188%</f>
        <v>8.1371645844359968</v>
      </c>
      <c r="BW189" s="2">
        <f t="shared" ref="BW189:BY189" si="22">(BW188-BV188)/BV188%</f>
        <v>6.655924212685794</v>
      </c>
      <c r="BX189" s="2">
        <f t="shared" si="22"/>
        <v>6.3577694575996508</v>
      </c>
      <c r="BY189" s="2">
        <f t="shared" si="22"/>
        <v>5.4290837952396478</v>
      </c>
      <c r="BZ189" s="2">
        <f t="shared" ref="BZ189" si="23">(BZ188-BY188)/BY188%</f>
        <v>4.540782823206567</v>
      </c>
      <c r="CA189" s="2">
        <f t="shared" ref="CA189:CH189" si="24">(CA188-BZ188)/BZ188%</f>
        <v>4.8017899597771816</v>
      </c>
      <c r="CB189" s="2">
        <f t="shared" si="24"/>
        <v>4.9855287374058621</v>
      </c>
      <c r="CC189" s="2">
        <f t="shared" si="24"/>
        <v>5.6564812839784118</v>
      </c>
      <c r="CD189" s="2">
        <f t="shared" si="24"/>
        <v>3.9132374696326058</v>
      </c>
      <c r="CE189" s="2">
        <f t="shared" si="24"/>
        <v>6.0300613291603709</v>
      </c>
      <c r="CF189" s="2">
        <f t="shared" si="24"/>
        <v>2.9096180688413802</v>
      </c>
      <c r="CG189" s="2">
        <f t="shared" si="24"/>
        <v>2.8613173416164681</v>
      </c>
      <c r="CH189" s="2">
        <f t="shared" si="24"/>
        <v>2.5390217311458909</v>
      </c>
      <c r="CI189" s="2">
        <f t="shared" ref="CI189" si="25">(CI188-CH188)/CH188%</f>
        <v>3.9473021578906677</v>
      </c>
      <c r="CJ189" s="2">
        <f t="shared" ref="CJ189" si="26">(CJ188-CI188)/CI188%</f>
        <v>3.5118389628113271</v>
      </c>
      <c r="CK189" s="2">
        <f t="shared" ref="CK189" si="27">(CK188-CJ188)/CJ188%</f>
        <v>3.1590688255372896</v>
      </c>
      <c r="CL189" s="2">
        <f t="shared" ref="CL189" si="28">(CL188-CK188)/CK188%</f>
        <v>2.9550996620844434</v>
      </c>
      <c r="CM189" s="2">
        <f t="shared" ref="CM189" si="29">(CM188-CL188)/CL188%</f>
        <v>2.7449644101166135</v>
      </c>
      <c r="CN189" s="2">
        <f t="shared" ref="CN189" si="30">(CN188-CM188)/CM188%</f>
        <v>2.1603799059659035</v>
      </c>
      <c r="CO189" s="2">
        <f t="shared" ref="CO189" si="31">(CO188-CN188)/CN188%</f>
        <v>2.2685570914879438</v>
      </c>
      <c r="CP189" s="2">
        <f t="shared" ref="CP189" si="32">(CP188-CO188)/CO188%</f>
        <v>2.7741816485042059</v>
      </c>
      <c r="CQ189" s="2">
        <f t="shared" ref="CQ189" si="33">(CQ188-CP188)/CP188%</f>
        <v>2.5289992134852954</v>
      </c>
      <c r="CR189" s="2">
        <f t="shared" ref="CR189" si="34">(CR188-CQ188)/CQ188%</f>
        <v>2.9437877452653458</v>
      </c>
      <c r="CS189" s="2">
        <f t="shared" ref="CS189" si="35">(CS188-CR188)/CR188%</f>
        <v>1.233328109625375</v>
      </c>
      <c r="CT189" s="2"/>
      <c r="CU189" s="2"/>
      <c r="CV189" s="2"/>
      <c r="CW189" s="2"/>
      <c r="CX189" s="2"/>
      <c r="CY189" s="2"/>
    </row>
    <row r="190" spans="1:103" x14ac:dyDescent="0.25">
      <c r="A190" t="s">
        <v>214</v>
      </c>
      <c r="B190" s="2"/>
      <c r="C190" s="2">
        <f>C188-B188</f>
        <v>96</v>
      </c>
      <c r="D190" s="2">
        <f t="shared" ref="D190:BH190" si="36">D188-C188</f>
        <v>273</v>
      </c>
      <c r="E190" s="2">
        <f t="shared" si="36"/>
        <v>474</v>
      </c>
      <c r="F190" s="2">
        <f t="shared" si="36"/>
        <v>657</v>
      </c>
      <c r="G190" s="2">
        <f t="shared" si="36"/>
        <v>774</v>
      </c>
      <c r="H190" s="2">
        <f t="shared" si="36"/>
        <v>2556</v>
      </c>
      <c r="I190" s="2">
        <f t="shared" si="36"/>
        <v>567</v>
      </c>
      <c r="J190" s="2">
        <f t="shared" si="36"/>
        <v>2013</v>
      </c>
      <c r="K190" s="2">
        <f t="shared" si="36"/>
        <v>1572</v>
      </c>
      <c r="L190" s="2">
        <f t="shared" si="36"/>
        <v>2003</v>
      </c>
      <c r="M190" s="2">
        <f t="shared" si="36"/>
        <v>4458</v>
      </c>
      <c r="N190" s="2">
        <f t="shared" si="36"/>
        <v>2879</v>
      </c>
      <c r="O190" s="2">
        <f t="shared" si="36"/>
        <v>3716</v>
      </c>
      <c r="P190" s="2">
        <f t="shared" si="36"/>
        <v>3399</v>
      </c>
      <c r="Q190" s="2">
        <f t="shared" si="36"/>
        <v>2726</v>
      </c>
      <c r="R190" s="2">
        <f t="shared" si="36"/>
        <v>2988</v>
      </c>
      <c r="S190" s="2">
        <f t="shared" si="36"/>
        <v>2037</v>
      </c>
      <c r="T190" s="2">
        <f t="shared" si="36"/>
        <v>2302</v>
      </c>
      <c r="U190" s="2">
        <f t="shared" si="36"/>
        <v>1803</v>
      </c>
      <c r="V190" s="2">
        <f t="shared" si="36"/>
        <v>1203</v>
      </c>
      <c r="W190" s="2">
        <f t="shared" si="36"/>
        <v>-53</v>
      </c>
      <c r="X190" s="2">
        <f t="shared" si="36"/>
        <v>13749</v>
      </c>
      <c r="Y190" s="2">
        <f t="shared" si="36"/>
        <v>4602</v>
      </c>
      <c r="Z190" s="2">
        <f t="shared" si="36"/>
        <v>665</v>
      </c>
      <c r="AA190" s="2">
        <f t="shared" si="36"/>
        <v>620</v>
      </c>
      <c r="AB190" s="2">
        <f t="shared" si="36"/>
        <v>218</v>
      </c>
      <c r="AC190" s="2">
        <f t="shared" si="36"/>
        <v>-30</v>
      </c>
      <c r="AD190" s="2">
        <f t="shared" si="36"/>
        <v>-1381</v>
      </c>
      <c r="AE190" s="2">
        <f t="shared" si="36"/>
        <v>-1623</v>
      </c>
      <c r="AF190" s="2">
        <f t="shared" si="36"/>
        <v>-95</v>
      </c>
      <c r="AG190" s="2">
        <f t="shared" si="36"/>
        <v>-2450</v>
      </c>
      <c r="AH190" s="2">
        <f t="shared" si="36"/>
        <v>-133</v>
      </c>
      <c r="AI190" s="2">
        <f t="shared" si="36"/>
        <v>-1390</v>
      </c>
      <c r="AJ190" s="2">
        <f t="shared" si="36"/>
        <v>-1912</v>
      </c>
      <c r="AK190" s="2">
        <f t="shared" si="36"/>
        <v>-1559</v>
      </c>
      <c r="AL190" s="2">
        <f t="shared" si="36"/>
        <v>-1579</v>
      </c>
      <c r="AM190" s="2">
        <f t="shared" si="36"/>
        <v>-2126</v>
      </c>
      <c r="AN190" s="2">
        <f t="shared" si="36"/>
        <v>-1241</v>
      </c>
      <c r="AO190" s="2">
        <f t="shared" si="36"/>
        <v>-631</v>
      </c>
      <c r="AP190" s="2">
        <f t="shared" si="36"/>
        <v>-1038</v>
      </c>
      <c r="AQ190" s="2">
        <f t="shared" si="36"/>
        <v>-167</v>
      </c>
      <c r="AR190" s="2">
        <f t="shared" si="36"/>
        <v>-756</v>
      </c>
      <c r="AS190" s="2">
        <f t="shared" si="36"/>
        <v>46</v>
      </c>
      <c r="AT190" s="2">
        <f t="shared" si="36"/>
        <v>1734</v>
      </c>
      <c r="AU190" s="2">
        <f t="shared" si="36"/>
        <v>1455</v>
      </c>
      <c r="AV190" s="2">
        <f t="shared" si="36"/>
        <v>1394</v>
      </c>
      <c r="AW190" s="2">
        <f t="shared" si="36"/>
        <v>1783</v>
      </c>
      <c r="AX190" s="2">
        <f t="shared" si="36"/>
        <v>2846</v>
      </c>
      <c r="AY190" s="2">
        <f t="shared" si="36"/>
        <v>4303</v>
      </c>
      <c r="AZ190" s="2">
        <f t="shared" si="36"/>
        <v>1051</v>
      </c>
      <c r="BA190" s="2">
        <f t="shared" si="36"/>
        <v>14242</v>
      </c>
      <c r="BB190" s="2">
        <f t="shared" si="36"/>
        <v>8108</v>
      </c>
      <c r="BC190" s="2">
        <f t="shared" si="36"/>
        <v>7322</v>
      </c>
      <c r="BD190" s="2">
        <f t="shared" si="36"/>
        <v>11380</v>
      </c>
      <c r="BE190" s="2">
        <f t="shared" si="36"/>
        <v>11997</v>
      </c>
      <c r="BF190" s="2">
        <f t="shared" si="36"/>
        <v>14419</v>
      </c>
      <c r="BG190" s="2">
        <f t="shared" si="36"/>
        <v>24952</v>
      </c>
      <c r="BH190" s="2">
        <f t="shared" si="36"/>
        <v>25761</v>
      </c>
      <c r="BI190" s="2">
        <f t="shared" ref="BI190:BJ190" si="37">BI188-BH188</f>
        <v>26353</v>
      </c>
      <c r="BJ190" s="2">
        <f t="shared" si="37"/>
        <v>24561</v>
      </c>
      <c r="BK190" s="2">
        <f t="shared" ref="BK190" si="38">BK188-BJ188</f>
        <v>38972</v>
      </c>
      <c r="BL190" s="2">
        <f t="shared" ref="BL190:BM190" si="39">BL188-BK188</f>
        <v>28041</v>
      </c>
      <c r="BM190" s="2">
        <f t="shared" si="39"/>
        <v>41269</v>
      </c>
      <c r="BN190" s="2">
        <f t="shared" ref="BN190" si="40">BN188-BM188</f>
        <v>50786</v>
      </c>
      <c r="BO190" s="2">
        <f t="shared" ref="BO190" si="41">BO188-BN188</f>
        <v>51707</v>
      </c>
      <c r="BP190" s="2">
        <f t="shared" ref="BP190" si="42">BP188-BO188</f>
        <v>55448</v>
      </c>
      <c r="BQ190" s="2">
        <f t="shared" ref="BQ190" si="43">BQ188-BP188</f>
        <v>46507</v>
      </c>
      <c r="BR190" s="2">
        <f t="shared" ref="BR190" si="44">BR188-BQ188</f>
        <v>43108</v>
      </c>
      <c r="BS190" s="2">
        <f t="shared" ref="BS190:BU190" si="45">BS188-BR188</f>
        <v>57104</v>
      </c>
      <c r="BT190" s="2">
        <f t="shared" si="45"/>
        <v>54770</v>
      </c>
      <c r="BU190" s="2">
        <f t="shared" si="45"/>
        <v>57962</v>
      </c>
      <c r="BV190" s="2">
        <f t="shared" ref="BV190" si="46">BV188-BU188</f>
        <v>61035</v>
      </c>
      <c r="BW190" s="2">
        <f t="shared" ref="BW190:BY190" si="47">BW188-BV188</f>
        <v>53987</v>
      </c>
      <c r="BX190" s="2">
        <f t="shared" si="47"/>
        <v>55001</v>
      </c>
      <c r="BY190" s="2">
        <f t="shared" si="47"/>
        <v>49953</v>
      </c>
      <c r="BZ190" s="2">
        <f t="shared" ref="BZ190" si="48">BZ188-BY188</f>
        <v>44048</v>
      </c>
      <c r="CA190" s="2">
        <f t="shared" ref="CA190:CH190" si="49">CA188-BZ188</f>
        <v>48695</v>
      </c>
      <c r="CB190" s="2">
        <f t="shared" si="49"/>
        <v>52986</v>
      </c>
      <c r="CC190" s="2">
        <f t="shared" si="49"/>
        <v>63114</v>
      </c>
      <c r="CD190" s="2">
        <f t="shared" si="49"/>
        <v>46133</v>
      </c>
      <c r="CE190" s="2">
        <f t="shared" si="49"/>
        <v>73870</v>
      </c>
      <c r="CF190" s="2">
        <f t="shared" si="49"/>
        <v>37793</v>
      </c>
      <c r="CG190" s="2">
        <f t="shared" si="49"/>
        <v>38247</v>
      </c>
      <c r="CH190" s="2">
        <f t="shared" si="49"/>
        <v>34910</v>
      </c>
      <c r="CI190" s="2">
        <f t="shared" ref="CI190" si="50">CI188-CH188</f>
        <v>55651</v>
      </c>
      <c r="CJ190" s="2">
        <f t="shared" ref="CJ190" si="51">CJ188-CI188</f>
        <v>51466</v>
      </c>
      <c r="CK190" s="2">
        <f t="shared" ref="CK190" si="52">CK188-CJ188</f>
        <v>47922</v>
      </c>
      <c r="CL190" s="2">
        <f t="shared" ref="CL190" si="53">CL188-CK188</f>
        <v>46244</v>
      </c>
      <c r="CM190" s="2">
        <f t="shared" ref="CM190" si="54">CM188-CL188</f>
        <v>44225</v>
      </c>
      <c r="CN190" s="2">
        <f t="shared" ref="CN190" si="55">CN188-CM188</f>
        <v>35762</v>
      </c>
      <c r="CO190" s="2">
        <f t="shared" ref="CO190" si="56">CO188-CN188</f>
        <v>38364</v>
      </c>
      <c r="CP190" s="2">
        <f t="shared" ref="CP190" si="57">CP188-CO188</f>
        <v>47979</v>
      </c>
      <c r="CQ190" s="2">
        <f t="shared" ref="CQ190" si="58">CQ188-CP188</f>
        <v>44952</v>
      </c>
      <c r="CR190" s="2">
        <f t="shared" ref="CR190" si="59">CR188-CQ188</f>
        <v>53648</v>
      </c>
      <c r="CS190" s="2">
        <f t="shared" ref="CS190" si="60">CS188-CR188</f>
        <v>23138</v>
      </c>
      <c r="CT190" s="2"/>
      <c r="CU190" s="2"/>
      <c r="CV190" s="2"/>
      <c r="CW190" s="2"/>
      <c r="CX190" s="2"/>
      <c r="CY190" s="2"/>
    </row>
    <row r="191" spans="1:103" x14ac:dyDescent="0.25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</row>
    <row r="192" spans="1:103" x14ac:dyDescent="0.25">
      <c r="A192" s="4" t="s">
        <v>215</v>
      </c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</row>
    <row r="193" spans="1:103" x14ac:dyDescent="0.25">
      <c r="A193" t="str">
        <f>Confirmed!A2</f>
        <v>Afghanistan</v>
      </c>
      <c r="B193" s="2"/>
      <c r="C193" s="2">
        <f t="shared" ref="C193:AH193" si="61">C2-B2</f>
        <v>0</v>
      </c>
      <c r="D193" s="2">
        <f t="shared" si="61"/>
        <v>0</v>
      </c>
      <c r="E193" s="2">
        <f t="shared" si="61"/>
        <v>0</v>
      </c>
      <c r="F193" s="2">
        <f t="shared" si="61"/>
        <v>0</v>
      </c>
      <c r="G193" s="2">
        <f t="shared" si="61"/>
        <v>0</v>
      </c>
      <c r="H193" s="2">
        <f t="shared" si="61"/>
        <v>0</v>
      </c>
      <c r="I193" s="2">
        <f t="shared" si="61"/>
        <v>0</v>
      </c>
      <c r="J193" s="2">
        <f t="shared" si="61"/>
        <v>0</v>
      </c>
      <c r="K193" s="2">
        <f t="shared" si="61"/>
        <v>0</v>
      </c>
      <c r="L193" s="2">
        <f t="shared" si="61"/>
        <v>0</v>
      </c>
      <c r="M193" s="2">
        <f t="shared" si="61"/>
        <v>0</v>
      </c>
      <c r="N193" s="2">
        <f t="shared" si="61"/>
        <v>0</v>
      </c>
      <c r="O193" s="2">
        <f t="shared" si="61"/>
        <v>0</v>
      </c>
      <c r="P193" s="2">
        <f t="shared" si="61"/>
        <v>0</v>
      </c>
      <c r="Q193" s="2">
        <f t="shared" si="61"/>
        <v>0</v>
      </c>
      <c r="R193" s="2">
        <f t="shared" si="61"/>
        <v>0</v>
      </c>
      <c r="S193" s="2">
        <f t="shared" si="61"/>
        <v>0</v>
      </c>
      <c r="T193" s="2">
        <f t="shared" si="61"/>
        <v>0</v>
      </c>
      <c r="U193" s="2">
        <f t="shared" si="61"/>
        <v>0</v>
      </c>
      <c r="V193" s="2">
        <f t="shared" si="61"/>
        <v>0</v>
      </c>
      <c r="W193" s="2">
        <f t="shared" si="61"/>
        <v>0</v>
      </c>
      <c r="X193" s="2">
        <f t="shared" si="61"/>
        <v>0</v>
      </c>
      <c r="Y193" s="2">
        <f t="shared" si="61"/>
        <v>0</v>
      </c>
      <c r="Z193" s="2">
        <f t="shared" si="61"/>
        <v>0</v>
      </c>
      <c r="AA193" s="2">
        <f t="shared" si="61"/>
        <v>0</v>
      </c>
      <c r="AB193" s="2">
        <f t="shared" si="61"/>
        <v>0</v>
      </c>
      <c r="AC193" s="2">
        <f t="shared" si="61"/>
        <v>0</v>
      </c>
      <c r="AD193" s="2">
        <f t="shared" si="61"/>
        <v>0</v>
      </c>
      <c r="AE193" s="2">
        <f t="shared" si="61"/>
        <v>0</v>
      </c>
      <c r="AF193" s="2">
        <f t="shared" si="61"/>
        <v>0</v>
      </c>
      <c r="AG193" s="2">
        <f t="shared" si="61"/>
        <v>0</v>
      </c>
      <c r="AH193" s="2">
        <f t="shared" si="61"/>
        <v>0</v>
      </c>
      <c r="AI193" s="2">
        <f t="shared" ref="AI193:BN193" si="62">AI2-AH2</f>
        <v>1</v>
      </c>
      <c r="AJ193" s="2">
        <f t="shared" si="62"/>
        <v>0</v>
      </c>
      <c r="AK193" s="2">
        <f t="shared" si="62"/>
        <v>0</v>
      </c>
      <c r="AL193" s="2">
        <f t="shared" si="62"/>
        <v>0</v>
      </c>
      <c r="AM193" s="2">
        <f t="shared" si="62"/>
        <v>0</v>
      </c>
      <c r="AN193" s="2">
        <f t="shared" si="62"/>
        <v>0</v>
      </c>
      <c r="AO193" s="2">
        <f t="shared" si="62"/>
        <v>0</v>
      </c>
      <c r="AP193" s="2">
        <f t="shared" si="62"/>
        <v>0</v>
      </c>
      <c r="AQ193" s="2">
        <f t="shared" si="62"/>
        <v>0</v>
      </c>
      <c r="AR193" s="2">
        <f t="shared" si="62"/>
        <v>0</v>
      </c>
      <c r="AS193" s="2">
        <f t="shared" si="62"/>
        <v>0</v>
      </c>
      <c r="AT193" s="2">
        <f t="shared" si="62"/>
        <v>0</v>
      </c>
      <c r="AU193" s="2">
        <f t="shared" si="62"/>
        <v>0</v>
      </c>
      <c r="AV193" s="2">
        <f t="shared" si="62"/>
        <v>3</v>
      </c>
      <c r="AW193" s="2">
        <f t="shared" si="62"/>
        <v>0</v>
      </c>
      <c r="AX193" s="2">
        <f t="shared" si="62"/>
        <v>1</v>
      </c>
      <c r="AY193" s="2">
        <f t="shared" si="62"/>
        <v>2</v>
      </c>
      <c r="AZ193" s="2">
        <f t="shared" si="62"/>
        <v>0</v>
      </c>
      <c r="BA193" s="2">
        <f t="shared" si="62"/>
        <v>0</v>
      </c>
      <c r="BB193" s="2">
        <f t="shared" si="62"/>
        <v>4</v>
      </c>
      <c r="BC193" s="2">
        <f t="shared" si="62"/>
        <v>5</v>
      </c>
      <c r="BD193" s="2">
        <f t="shared" si="62"/>
        <v>4</v>
      </c>
      <c r="BE193" s="2">
        <f t="shared" si="62"/>
        <v>1</v>
      </c>
      <c r="BF193" s="2">
        <f t="shared" si="62"/>
        <v>0</v>
      </c>
      <c r="BG193" s="2">
        <f t="shared" si="62"/>
        <v>0</v>
      </c>
      <c r="BH193" s="2">
        <f t="shared" si="62"/>
        <v>2</v>
      </c>
      <c r="BI193" s="2">
        <f t="shared" si="62"/>
        <v>0</v>
      </c>
      <c r="BJ193" s="2">
        <f t="shared" si="62"/>
        <v>15</v>
      </c>
      <c r="BK193" s="2">
        <f t="shared" si="62"/>
        <v>0</v>
      </c>
      <c r="BL193" s="2">
        <f t="shared" si="62"/>
        <v>34</v>
      </c>
      <c r="BM193" s="2">
        <f t="shared" si="62"/>
        <v>8</v>
      </c>
      <c r="BN193" s="2">
        <f t="shared" si="62"/>
        <v>8</v>
      </c>
      <c r="BO193" s="2">
        <f t="shared" ref="BO193:CH193" si="63">BO2-BN2</f>
        <v>16</v>
      </c>
      <c r="BP193" s="2">
        <f t="shared" si="63"/>
        <v>0</v>
      </c>
      <c r="BQ193" s="2">
        <f t="shared" si="63"/>
        <v>10</v>
      </c>
      <c r="BR193" s="2">
        <f t="shared" si="63"/>
        <v>50</v>
      </c>
      <c r="BS193" s="2">
        <f t="shared" si="63"/>
        <v>1</v>
      </c>
      <c r="BT193" s="2">
        <f t="shared" si="63"/>
        <v>63</v>
      </c>
      <c r="BU193" s="2">
        <f t="shared" si="63"/>
        <v>29</v>
      </c>
      <c r="BV193" s="2">
        <f t="shared" si="63"/>
        <v>8</v>
      </c>
      <c r="BW193" s="2">
        <f t="shared" si="63"/>
        <v>17</v>
      </c>
      <c r="BX193" s="2">
        <f t="shared" si="63"/>
        <v>45</v>
      </c>
      <c r="BY193" s="2">
        <f t="shared" si="63"/>
        <v>11</v>
      </c>
      <c r="BZ193" s="2">
        <f t="shared" si="63"/>
        <v>53</v>
      </c>
      <c r="CA193" s="2">
        <f t="shared" si="63"/>
        <v>10</v>
      </c>
      <c r="CB193" s="2">
        <f t="shared" si="63"/>
        <v>36</v>
      </c>
      <c r="CC193" s="2">
        <f t="shared" si="63"/>
        <v>37</v>
      </c>
      <c r="CD193" s="2">
        <f t="shared" si="63"/>
        <v>31</v>
      </c>
      <c r="CE193" s="2">
        <f t="shared" si="63"/>
        <v>52</v>
      </c>
      <c r="CF193" s="2">
        <f t="shared" si="63"/>
        <v>55</v>
      </c>
      <c r="CG193" s="2">
        <f t="shared" si="63"/>
        <v>39</v>
      </c>
      <c r="CH193" s="2">
        <f t="shared" si="63"/>
        <v>65</v>
      </c>
      <c r="CI193" s="2">
        <f t="shared" ref="CI193:CI256" si="64">CI2-CH2</f>
        <v>40</v>
      </c>
      <c r="CJ193" s="2">
        <f t="shared" ref="CJ193:CJ256" si="65">CJ2-CI2</f>
        <v>21</v>
      </c>
      <c r="CK193" s="2">
        <f t="shared" ref="CK193:CK256" si="66">CK2-CJ2</f>
        <v>14</v>
      </c>
      <c r="CL193" s="2">
        <f t="shared" ref="CL193:CL256" si="67">CL2-CK2</f>
        <v>41</v>
      </c>
      <c r="CM193" s="2">
        <f t="shared" ref="CM193:CM256" si="68">CM2-CL2</f>
        <v>23</v>
      </c>
      <c r="CN193" s="2">
        <f t="shared" ref="CN193:CN256" si="69">CN2-CM2</f>
        <v>51</v>
      </c>
      <c r="CO193" s="2">
        <f t="shared" ref="CO193:CO256" si="70">CO2-CN2</f>
        <v>64</v>
      </c>
      <c r="CP193" s="2">
        <f t="shared" ref="CP193:CP256" si="71">CP2-CO2</f>
        <v>88</v>
      </c>
      <c r="CQ193" s="2">
        <f t="shared" ref="CQ193:CQ256" si="72">CQ2-CP2</f>
        <v>62</v>
      </c>
      <c r="CR193" s="2">
        <f t="shared" ref="CR193:CR256" si="73">CR2-CQ2</f>
        <v>108</v>
      </c>
      <c r="CS193" s="2">
        <f t="shared" ref="CS193:CS256" si="74">CS2-CR2</f>
        <v>46</v>
      </c>
      <c r="CT193" s="2"/>
      <c r="CU193" s="2"/>
      <c r="CV193" s="2"/>
      <c r="CW193" s="2"/>
      <c r="CX193" s="2"/>
      <c r="CY193" s="2"/>
    </row>
    <row r="194" spans="1:103" x14ac:dyDescent="0.25">
      <c r="A194" t="str">
        <f>Confirmed!A3</f>
        <v>Albania</v>
      </c>
      <c r="B194" s="2"/>
      <c r="C194" s="2">
        <f t="shared" ref="C194:AH194" si="75">C3-B3</f>
        <v>0</v>
      </c>
      <c r="D194" s="2">
        <f t="shared" si="75"/>
        <v>0</v>
      </c>
      <c r="E194" s="2">
        <f t="shared" si="75"/>
        <v>0</v>
      </c>
      <c r="F194" s="2">
        <f t="shared" si="75"/>
        <v>0</v>
      </c>
      <c r="G194" s="2">
        <f t="shared" si="75"/>
        <v>0</v>
      </c>
      <c r="H194" s="2">
        <f t="shared" si="75"/>
        <v>0</v>
      </c>
      <c r="I194" s="2">
        <f t="shared" si="75"/>
        <v>0</v>
      </c>
      <c r="J194" s="2">
        <f t="shared" si="75"/>
        <v>0</v>
      </c>
      <c r="K194" s="2">
        <f t="shared" si="75"/>
        <v>0</v>
      </c>
      <c r="L194" s="2">
        <f t="shared" si="75"/>
        <v>0</v>
      </c>
      <c r="M194" s="2">
        <f t="shared" si="75"/>
        <v>0</v>
      </c>
      <c r="N194" s="2">
        <f t="shared" si="75"/>
        <v>0</v>
      </c>
      <c r="O194" s="2">
        <f t="shared" si="75"/>
        <v>0</v>
      </c>
      <c r="P194" s="2">
        <f t="shared" si="75"/>
        <v>0</v>
      </c>
      <c r="Q194" s="2">
        <f t="shared" si="75"/>
        <v>0</v>
      </c>
      <c r="R194" s="2">
        <f t="shared" si="75"/>
        <v>0</v>
      </c>
      <c r="S194" s="2">
        <f t="shared" si="75"/>
        <v>0</v>
      </c>
      <c r="T194" s="2">
        <f t="shared" si="75"/>
        <v>0</v>
      </c>
      <c r="U194" s="2">
        <f t="shared" si="75"/>
        <v>0</v>
      </c>
      <c r="V194" s="2">
        <f t="shared" si="75"/>
        <v>0</v>
      </c>
      <c r="W194" s="2">
        <f t="shared" si="75"/>
        <v>0</v>
      </c>
      <c r="X194" s="2">
        <f t="shared" si="75"/>
        <v>0</v>
      </c>
      <c r="Y194" s="2">
        <f t="shared" si="75"/>
        <v>0</v>
      </c>
      <c r="Z194" s="2">
        <f t="shared" si="75"/>
        <v>0</v>
      </c>
      <c r="AA194" s="2">
        <f t="shared" si="75"/>
        <v>0</v>
      </c>
      <c r="AB194" s="2">
        <f t="shared" si="75"/>
        <v>0</v>
      </c>
      <c r="AC194" s="2">
        <f t="shared" si="75"/>
        <v>0</v>
      </c>
      <c r="AD194" s="2">
        <f t="shared" si="75"/>
        <v>0</v>
      </c>
      <c r="AE194" s="2">
        <f t="shared" si="75"/>
        <v>0</v>
      </c>
      <c r="AF194" s="2">
        <f t="shared" si="75"/>
        <v>0</v>
      </c>
      <c r="AG194" s="2">
        <f t="shared" si="75"/>
        <v>0</v>
      </c>
      <c r="AH194" s="2">
        <f t="shared" si="75"/>
        <v>0</v>
      </c>
      <c r="AI194" s="2">
        <f t="shared" ref="AI194:BN194" si="76">AI3-AH3</f>
        <v>0</v>
      </c>
      <c r="AJ194" s="2">
        <f t="shared" si="76"/>
        <v>0</v>
      </c>
      <c r="AK194" s="2">
        <f t="shared" si="76"/>
        <v>0</v>
      </c>
      <c r="AL194" s="2">
        <f t="shared" si="76"/>
        <v>0</v>
      </c>
      <c r="AM194" s="2">
        <f t="shared" si="76"/>
        <v>0</v>
      </c>
      <c r="AN194" s="2">
        <f t="shared" si="76"/>
        <v>0</v>
      </c>
      <c r="AO194" s="2">
        <f t="shared" si="76"/>
        <v>0</v>
      </c>
      <c r="AP194" s="2">
        <f t="shared" si="76"/>
        <v>0</v>
      </c>
      <c r="AQ194" s="2">
        <f t="shared" si="76"/>
        <v>0</v>
      </c>
      <c r="AR194" s="2">
        <f t="shared" si="76"/>
        <v>0</v>
      </c>
      <c r="AS194" s="2">
        <f t="shared" si="76"/>
        <v>0</v>
      </c>
      <c r="AT194" s="2">
        <f t="shared" si="76"/>
        <v>0</v>
      </c>
      <c r="AU194" s="2">
        <f t="shared" si="76"/>
        <v>0</v>
      </c>
      <c r="AV194" s="2">
        <f t="shared" si="76"/>
        <v>0</v>
      </c>
      <c r="AW194" s="2">
        <f t="shared" si="76"/>
        <v>2</v>
      </c>
      <c r="AX194" s="2">
        <f t="shared" si="76"/>
        <v>8</v>
      </c>
      <c r="AY194" s="2">
        <f t="shared" si="76"/>
        <v>1</v>
      </c>
      <c r="AZ194" s="2">
        <f t="shared" si="76"/>
        <v>11</v>
      </c>
      <c r="BA194" s="2">
        <f t="shared" si="76"/>
        <v>10</v>
      </c>
      <c r="BB194" s="2">
        <f t="shared" si="76"/>
        <v>5</v>
      </c>
      <c r="BC194" s="2">
        <f t="shared" si="76"/>
        <v>4</v>
      </c>
      <c r="BD194" s="2">
        <f t="shared" si="76"/>
        <v>9</v>
      </c>
      <c r="BE194" s="2">
        <f t="shared" si="76"/>
        <v>4</v>
      </c>
      <c r="BF194" s="2">
        <f t="shared" si="76"/>
        <v>3</v>
      </c>
      <c r="BG194" s="2">
        <f t="shared" si="76"/>
        <v>5</v>
      </c>
      <c r="BH194" s="2">
        <f t="shared" si="76"/>
        <v>6</v>
      </c>
      <c r="BI194" s="2">
        <f t="shared" si="76"/>
        <v>4</v>
      </c>
      <c r="BJ194" s="2">
        <f t="shared" si="76"/>
        <v>13</v>
      </c>
      <c r="BK194" s="2">
        <f t="shared" si="76"/>
        <v>13</v>
      </c>
      <c r="BL194" s="2">
        <f t="shared" si="76"/>
        <v>10</v>
      </c>
      <c r="BM194" s="2">
        <f t="shared" si="76"/>
        <v>16</v>
      </c>
      <c r="BN194" s="2">
        <f t="shared" si="76"/>
        <v>27</v>
      </c>
      <c r="BO194" s="2">
        <f t="shared" ref="BO194:CH194" si="77">BO3-BN3</f>
        <v>-4</v>
      </c>
      <c r="BP194" s="2">
        <f t="shared" si="77"/>
        <v>9</v>
      </c>
      <c r="BQ194" s="2">
        <f t="shared" si="77"/>
        <v>13</v>
      </c>
      <c r="BR194" s="2">
        <f t="shared" si="77"/>
        <v>-1</v>
      </c>
      <c r="BS194" s="2">
        <f t="shared" si="77"/>
        <v>8</v>
      </c>
      <c r="BT194" s="2">
        <f t="shared" si="77"/>
        <v>1</v>
      </c>
      <c r="BU194" s="2">
        <f t="shared" si="77"/>
        <v>8</v>
      </c>
      <c r="BV194" s="2">
        <f t="shared" si="77"/>
        <v>13</v>
      </c>
      <c r="BW194" s="2">
        <f t="shared" si="77"/>
        <v>16</v>
      </c>
      <c r="BX194" s="2">
        <f t="shared" si="77"/>
        <v>23</v>
      </c>
      <c r="BY194" s="2">
        <f t="shared" si="77"/>
        <v>3</v>
      </c>
      <c r="BZ194" s="2">
        <f t="shared" si="77"/>
        <v>-10</v>
      </c>
      <c r="CA194" s="2">
        <f t="shared" si="77"/>
        <v>-6</v>
      </c>
      <c r="CB194" s="2">
        <f t="shared" si="77"/>
        <v>-3</v>
      </c>
      <c r="CC194" s="2">
        <f t="shared" si="77"/>
        <v>-10</v>
      </c>
      <c r="CD194" s="2">
        <f t="shared" si="77"/>
        <v>2</v>
      </c>
      <c r="CE194" s="2">
        <f t="shared" si="77"/>
        <v>-7</v>
      </c>
      <c r="CF194" s="2">
        <f t="shared" si="77"/>
        <v>6</v>
      </c>
      <c r="CG194" s="2">
        <f t="shared" si="77"/>
        <v>-9</v>
      </c>
      <c r="CH194" s="2">
        <f t="shared" si="77"/>
        <v>15</v>
      </c>
      <c r="CI194" s="2">
        <f t="shared" si="64"/>
        <v>-3</v>
      </c>
      <c r="CJ194" s="2">
        <f t="shared" si="65"/>
        <v>15</v>
      </c>
      <c r="CK194" s="2">
        <f t="shared" si="66"/>
        <v>-10</v>
      </c>
      <c r="CL194" s="2">
        <f t="shared" si="67"/>
        <v>2</v>
      </c>
      <c r="CM194" s="2">
        <f t="shared" si="68"/>
        <v>9</v>
      </c>
      <c r="CN194" s="2">
        <f t="shared" si="69"/>
        <v>7</v>
      </c>
      <c r="CO194" s="2">
        <f t="shared" si="70"/>
        <v>13</v>
      </c>
      <c r="CP194" s="2">
        <f t="shared" si="71"/>
        <v>0</v>
      </c>
      <c r="CQ194" s="2">
        <f t="shared" si="72"/>
        <v>6</v>
      </c>
      <c r="CR194" s="2">
        <f t="shared" si="73"/>
        <v>25</v>
      </c>
      <c r="CS194" s="2">
        <f t="shared" si="74"/>
        <v>6</v>
      </c>
      <c r="CT194" s="2"/>
      <c r="CU194" s="2"/>
      <c r="CV194" s="2"/>
      <c r="CW194" s="2"/>
      <c r="CX194" s="2"/>
      <c r="CY194" s="2"/>
    </row>
    <row r="195" spans="1:103" x14ac:dyDescent="0.25">
      <c r="A195" t="str">
        <f>Confirmed!A4</f>
        <v>Algeria</v>
      </c>
      <c r="B195" s="2"/>
      <c r="C195" s="2">
        <f t="shared" ref="C195:AH195" si="78">C4-B4</f>
        <v>0</v>
      </c>
      <c r="D195" s="2">
        <f t="shared" si="78"/>
        <v>0</v>
      </c>
      <c r="E195" s="2">
        <f t="shared" si="78"/>
        <v>0</v>
      </c>
      <c r="F195" s="2">
        <f t="shared" si="78"/>
        <v>0</v>
      </c>
      <c r="G195" s="2">
        <f t="shared" si="78"/>
        <v>0</v>
      </c>
      <c r="H195" s="2">
        <f t="shared" si="78"/>
        <v>0</v>
      </c>
      <c r="I195" s="2">
        <f t="shared" si="78"/>
        <v>0</v>
      </c>
      <c r="J195" s="2">
        <f t="shared" si="78"/>
        <v>0</v>
      </c>
      <c r="K195" s="2">
        <f t="shared" si="78"/>
        <v>0</v>
      </c>
      <c r="L195" s="2">
        <f t="shared" si="78"/>
        <v>0</v>
      </c>
      <c r="M195" s="2">
        <f t="shared" si="78"/>
        <v>0</v>
      </c>
      <c r="N195" s="2">
        <f t="shared" si="78"/>
        <v>0</v>
      </c>
      <c r="O195" s="2">
        <f t="shared" si="78"/>
        <v>0</v>
      </c>
      <c r="P195" s="2">
        <f t="shared" si="78"/>
        <v>0</v>
      </c>
      <c r="Q195" s="2">
        <f t="shared" si="78"/>
        <v>0</v>
      </c>
      <c r="R195" s="2">
        <f t="shared" si="78"/>
        <v>0</v>
      </c>
      <c r="S195" s="2">
        <f t="shared" si="78"/>
        <v>0</v>
      </c>
      <c r="T195" s="2">
        <f t="shared" si="78"/>
        <v>0</v>
      </c>
      <c r="U195" s="2">
        <f t="shared" si="78"/>
        <v>0</v>
      </c>
      <c r="V195" s="2">
        <f t="shared" si="78"/>
        <v>0</v>
      </c>
      <c r="W195" s="2">
        <f t="shared" si="78"/>
        <v>0</v>
      </c>
      <c r="X195" s="2">
        <f t="shared" si="78"/>
        <v>0</v>
      </c>
      <c r="Y195" s="2">
        <f t="shared" si="78"/>
        <v>0</v>
      </c>
      <c r="Z195" s="2">
        <f t="shared" si="78"/>
        <v>0</v>
      </c>
      <c r="AA195" s="2">
        <f t="shared" si="78"/>
        <v>0</v>
      </c>
      <c r="AB195" s="2">
        <f t="shared" si="78"/>
        <v>0</v>
      </c>
      <c r="AC195" s="2">
        <f t="shared" si="78"/>
        <v>0</v>
      </c>
      <c r="AD195" s="2">
        <f t="shared" si="78"/>
        <v>0</v>
      </c>
      <c r="AE195" s="2">
        <f t="shared" si="78"/>
        <v>0</v>
      </c>
      <c r="AF195" s="2">
        <f t="shared" si="78"/>
        <v>0</v>
      </c>
      <c r="AG195" s="2">
        <f t="shared" si="78"/>
        <v>0</v>
      </c>
      <c r="AH195" s="2">
        <f t="shared" si="78"/>
        <v>0</v>
      </c>
      <c r="AI195" s="2">
        <f t="shared" ref="AI195:BN195" si="79">AI4-AH4</f>
        <v>0</v>
      </c>
      <c r="AJ195" s="2">
        <f t="shared" si="79"/>
        <v>1</v>
      </c>
      <c r="AK195" s="2">
        <f t="shared" si="79"/>
        <v>0</v>
      </c>
      <c r="AL195" s="2">
        <f t="shared" si="79"/>
        <v>0</v>
      </c>
      <c r="AM195" s="2">
        <f t="shared" si="79"/>
        <v>0</v>
      </c>
      <c r="AN195" s="2">
        <f t="shared" si="79"/>
        <v>0</v>
      </c>
      <c r="AO195" s="2">
        <f t="shared" si="79"/>
        <v>0</v>
      </c>
      <c r="AP195" s="2">
        <f t="shared" si="79"/>
        <v>2</v>
      </c>
      <c r="AQ195" s="2">
        <f t="shared" si="79"/>
        <v>2</v>
      </c>
      <c r="AR195" s="2">
        <f t="shared" si="79"/>
        <v>7</v>
      </c>
      <c r="AS195" s="2">
        <f t="shared" si="79"/>
        <v>0</v>
      </c>
      <c r="AT195" s="2">
        <f t="shared" si="79"/>
        <v>5</v>
      </c>
      <c r="AU195" s="2">
        <f t="shared" si="79"/>
        <v>0</v>
      </c>
      <c r="AV195" s="2">
        <f t="shared" si="79"/>
        <v>2</v>
      </c>
      <c r="AW195" s="2">
        <f t="shared" si="79"/>
        <v>1</v>
      </c>
      <c r="AX195" s="2">
        <f t="shared" si="79"/>
        <v>0</v>
      </c>
      <c r="AY195" s="2">
        <f t="shared" si="79"/>
        <v>0</v>
      </c>
      <c r="AZ195" s="2">
        <f t="shared" si="79"/>
        <v>-5</v>
      </c>
      <c r="BA195" s="2">
        <f t="shared" si="79"/>
        <v>1</v>
      </c>
      <c r="BB195" s="2">
        <f t="shared" si="79"/>
        <v>6</v>
      </c>
      <c r="BC195" s="2">
        <f t="shared" si="79"/>
        <v>10</v>
      </c>
      <c r="BD195" s="2">
        <f t="shared" si="79"/>
        <v>6</v>
      </c>
      <c r="BE195" s="2">
        <f t="shared" si="79"/>
        <v>6</v>
      </c>
      <c r="BF195" s="2">
        <f t="shared" si="79"/>
        <v>11</v>
      </c>
      <c r="BG195" s="2">
        <f t="shared" si="79"/>
        <v>-9</v>
      </c>
      <c r="BH195" s="2">
        <f t="shared" si="79"/>
        <v>1</v>
      </c>
      <c r="BI195" s="2">
        <f t="shared" si="79"/>
        <v>45</v>
      </c>
      <c r="BJ195" s="2">
        <f t="shared" si="79"/>
        <v>27</v>
      </c>
      <c r="BK195" s="2">
        <f t="shared" si="79"/>
        <v>29</v>
      </c>
      <c r="BL195" s="2">
        <f t="shared" si="79"/>
        <v>73</v>
      </c>
      <c r="BM195" s="2">
        <f t="shared" si="79"/>
        <v>-5</v>
      </c>
      <c r="BN195" s="2">
        <f t="shared" si="79"/>
        <v>97</v>
      </c>
      <c r="BO195" s="2">
        <f t="shared" ref="BO195:BY195" si="80">BO4-BN4</f>
        <v>41</v>
      </c>
      <c r="BP195" s="2">
        <f t="shared" si="80"/>
        <v>40</v>
      </c>
      <c r="BQ195" s="2">
        <f t="shared" si="80"/>
        <v>55</v>
      </c>
      <c r="BR195" s="2">
        <f t="shared" si="80"/>
        <v>63</v>
      </c>
      <c r="BS195" s="2">
        <f t="shared" si="80"/>
        <v>114</v>
      </c>
      <c r="BT195" s="2">
        <f t="shared" si="80"/>
        <v>102</v>
      </c>
      <c r="BU195" s="2">
        <f t="shared" si="80"/>
        <v>111</v>
      </c>
      <c r="BV195" s="2">
        <f t="shared" si="80"/>
        <v>165</v>
      </c>
      <c r="BW195" s="2">
        <f t="shared" si="80"/>
        <v>27</v>
      </c>
      <c r="BX195" s="2">
        <f t="shared" si="80"/>
        <v>47</v>
      </c>
      <c r="BY195" s="2">
        <f t="shared" si="80"/>
        <v>82</v>
      </c>
      <c r="BZ195" s="2">
        <f t="shared" ref="BZ195:CB195" si="81">BZ4-BY4</f>
        <v>2</v>
      </c>
      <c r="CA195" s="2">
        <f t="shared" si="81"/>
        <v>-32</v>
      </c>
      <c r="CB195" s="2">
        <f t="shared" si="81"/>
        <v>-46</v>
      </c>
      <c r="CC195" s="2">
        <f t="shared" ref="CC195:CH195" si="82">CC4-CB4</f>
        <v>16</v>
      </c>
      <c r="CD195" s="2">
        <f t="shared" si="82"/>
        <v>-10</v>
      </c>
      <c r="CE195" s="2">
        <f t="shared" si="82"/>
        <v>-60</v>
      </c>
      <c r="CF195" s="2">
        <f t="shared" si="82"/>
        <v>39</v>
      </c>
      <c r="CG195" s="2">
        <f t="shared" si="82"/>
        <v>-16</v>
      </c>
      <c r="CH195" s="2">
        <f t="shared" si="82"/>
        <v>63</v>
      </c>
      <c r="CI195" s="2">
        <f t="shared" si="64"/>
        <v>21</v>
      </c>
      <c r="CJ195" s="2">
        <f t="shared" si="65"/>
        <v>71</v>
      </c>
      <c r="CK195" s="2">
        <f t="shared" si="66"/>
        <v>65</v>
      </c>
      <c r="CL195" s="2">
        <f t="shared" si="67"/>
        <v>-66</v>
      </c>
      <c r="CM195" s="2">
        <f t="shared" si="68"/>
        <v>28</v>
      </c>
      <c r="CN195" s="2">
        <f t="shared" si="69"/>
        <v>32</v>
      </c>
      <c r="CO195" s="2">
        <f t="shared" si="70"/>
        <v>37</v>
      </c>
      <c r="CP195" s="2">
        <f t="shared" si="71"/>
        <v>-59</v>
      </c>
      <c r="CQ195" s="2">
        <f t="shared" si="72"/>
        <v>59</v>
      </c>
      <c r="CR195" s="2">
        <f t="shared" si="73"/>
        <v>54</v>
      </c>
      <c r="CS195" s="2">
        <f t="shared" si="74"/>
        <v>91</v>
      </c>
      <c r="CT195" s="2"/>
      <c r="CU195" s="2"/>
      <c r="CV195" s="2"/>
      <c r="CW195" s="2"/>
      <c r="CX195" s="2"/>
      <c r="CY195" s="2"/>
    </row>
    <row r="196" spans="1:103" x14ac:dyDescent="0.25">
      <c r="A196" t="str">
        <f>Confirmed!A5</f>
        <v>Andorra</v>
      </c>
      <c r="B196" s="2"/>
      <c r="C196" s="2">
        <f t="shared" ref="C196:AH196" si="83">C5-B5</f>
        <v>0</v>
      </c>
      <c r="D196" s="2">
        <f t="shared" si="83"/>
        <v>0</v>
      </c>
      <c r="E196" s="2">
        <f t="shared" si="83"/>
        <v>0</v>
      </c>
      <c r="F196" s="2">
        <f t="shared" si="83"/>
        <v>0</v>
      </c>
      <c r="G196" s="2">
        <f t="shared" si="83"/>
        <v>0</v>
      </c>
      <c r="H196" s="2">
        <f t="shared" si="83"/>
        <v>0</v>
      </c>
      <c r="I196" s="2">
        <f t="shared" si="83"/>
        <v>0</v>
      </c>
      <c r="J196" s="2">
        <f t="shared" si="83"/>
        <v>0</v>
      </c>
      <c r="K196" s="2">
        <f t="shared" si="83"/>
        <v>0</v>
      </c>
      <c r="L196" s="2">
        <f t="shared" si="83"/>
        <v>0</v>
      </c>
      <c r="M196" s="2">
        <f t="shared" si="83"/>
        <v>0</v>
      </c>
      <c r="N196" s="2">
        <f t="shared" si="83"/>
        <v>0</v>
      </c>
      <c r="O196" s="2">
        <f t="shared" si="83"/>
        <v>0</v>
      </c>
      <c r="P196" s="2">
        <f t="shared" si="83"/>
        <v>0</v>
      </c>
      <c r="Q196" s="2">
        <f t="shared" si="83"/>
        <v>0</v>
      </c>
      <c r="R196" s="2">
        <f t="shared" si="83"/>
        <v>0</v>
      </c>
      <c r="S196" s="2">
        <f t="shared" si="83"/>
        <v>0</v>
      </c>
      <c r="T196" s="2">
        <f t="shared" si="83"/>
        <v>0</v>
      </c>
      <c r="U196" s="2">
        <f t="shared" si="83"/>
        <v>0</v>
      </c>
      <c r="V196" s="2">
        <f t="shared" si="83"/>
        <v>0</v>
      </c>
      <c r="W196" s="2">
        <f t="shared" si="83"/>
        <v>0</v>
      </c>
      <c r="X196" s="2">
        <f t="shared" si="83"/>
        <v>0</v>
      </c>
      <c r="Y196" s="2">
        <f t="shared" si="83"/>
        <v>0</v>
      </c>
      <c r="Z196" s="2">
        <f t="shared" si="83"/>
        <v>0</v>
      </c>
      <c r="AA196" s="2">
        <f t="shared" si="83"/>
        <v>0</v>
      </c>
      <c r="AB196" s="2">
        <f t="shared" si="83"/>
        <v>0</v>
      </c>
      <c r="AC196" s="2">
        <f t="shared" si="83"/>
        <v>0</v>
      </c>
      <c r="AD196" s="2">
        <f t="shared" si="83"/>
        <v>0</v>
      </c>
      <c r="AE196" s="2">
        <f t="shared" si="83"/>
        <v>0</v>
      </c>
      <c r="AF196" s="2">
        <f t="shared" si="83"/>
        <v>0</v>
      </c>
      <c r="AG196" s="2">
        <f t="shared" si="83"/>
        <v>0</v>
      </c>
      <c r="AH196" s="2">
        <f t="shared" si="83"/>
        <v>0</v>
      </c>
      <c r="AI196" s="2">
        <f t="shared" ref="AI196:BN196" si="84">AI5-AH5</f>
        <v>0</v>
      </c>
      <c r="AJ196" s="2">
        <f t="shared" si="84"/>
        <v>0</v>
      </c>
      <c r="AK196" s="2">
        <f t="shared" si="84"/>
        <v>0</v>
      </c>
      <c r="AL196" s="2">
        <f t="shared" si="84"/>
        <v>0</v>
      </c>
      <c r="AM196" s="2">
        <f t="shared" si="84"/>
        <v>0</v>
      </c>
      <c r="AN196" s="2">
        <f t="shared" si="84"/>
        <v>0</v>
      </c>
      <c r="AO196" s="2">
        <f t="shared" si="84"/>
        <v>0</v>
      </c>
      <c r="AP196" s="2">
        <f t="shared" si="84"/>
        <v>1</v>
      </c>
      <c r="AQ196" s="2">
        <f t="shared" si="84"/>
        <v>0</v>
      </c>
      <c r="AR196" s="2">
        <f t="shared" si="84"/>
        <v>0</v>
      </c>
      <c r="AS196" s="2">
        <f t="shared" si="84"/>
        <v>0</v>
      </c>
      <c r="AT196" s="2">
        <f t="shared" si="84"/>
        <v>0</v>
      </c>
      <c r="AU196" s="2">
        <f t="shared" si="84"/>
        <v>0</v>
      </c>
      <c r="AV196" s="2">
        <f t="shared" si="84"/>
        <v>0</v>
      </c>
      <c r="AW196" s="2">
        <f t="shared" si="84"/>
        <v>0</v>
      </c>
      <c r="AX196" s="2">
        <f t="shared" si="84"/>
        <v>0</v>
      </c>
      <c r="AY196" s="2">
        <f t="shared" si="84"/>
        <v>0</v>
      </c>
      <c r="AZ196" s="2">
        <f t="shared" si="84"/>
        <v>-1</v>
      </c>
      <c r="BA196" s="2">
        <f t="shared" si="84"/>
        <v>1</v>
      </c>
      <c r="BB196" s="2">
        <f t="shared" si="84"/>
        <v>-1</v>
      </c>
      <c r="BC196" s="2">
        <f t="shared" si="84"/>
        <v>0</v>
      </c>
      <c r="BD196" s="2">
        <f t="shared" si="84"/>
        <v>1</v>
      </c>
      <c r="BE196" s="2">
        <f t="shared" si="84"/>
        <v>37</v>
      </c>
      <c r="BF196" s="2">
        <f t="shared" si="84"/>
        <v>0</v>
      </c>
      <c r="BG196" s="2">
        <f t="shared" si="84"/>
        <v>14</v>
      </c>
      <c r="BH196" s="2">
        <f t="shared" si="84"/>
        <v>22</v>
      </c>
      <c r="BI196" s="2">
        <f t="shared" si="84"/>
        <v>13</v>
      </c>
      <c r="BJ196" s="2">
        <f t="shared" si="84"/>
        <v>24</v>
      </c>
      <c r="BK196" s="2">
        <f t="shared" si="84"/>
        <v>20</v>
      </c>
      <c r="BL196" s="2">
        <f t="shared" si="84"/>
        <v>31</v>
      </c>
      <c r="BM196" s="2">
        <f t="shared" si="84"/>
        <v>24</v>
      </c>
      <c r="BN196" s="2">
        <f t="shared" si="84"/>
        <v>34</v>
      </c>
      <c r="BO196" s="2">
        <f t="shared" ref="BO196:BY196" si="85">BO5-BN5</f>
        <v>43</v>
      </c>
      <c r="BP196" s="2">
        <f t="shared" si="85"/>
        <v>41</v>
      </c>
      <c r="BQ196" s="2">
        <f t="shared" si="85"/>
        <v>23</v>
      </c>
      <c r="BR196" s="2">
        <f t="shared" si="85"/>
        <v>25</v>
      </c>
      <c r="BS196" s="2">
        <f t="shared" si="85"/>
        <v>2</v>
      </c>
      <c r="BT196" s="2">
        <f t="shared" si="85"/>
        <v>12</v>
      </c>
      <c r="BU196" s="2">
        <f t="shared" si="85"/>
        <v>37</v>
      </c>
      <c r="BV196" s="2">
        <f t="shared" si="85"/>
        <v>4</v>
      </c>
      <c r="BW196" s="2">
        <f t="shared" si="85"/>
        <v>21</v>
      </c>
      <c r="BX196" s="2">
        <f t="shared" si="85"/>
        <v>29</v>
      </c>
      <c r="BY196" s="2">
        <f t="shared" si="85"/>
        <v>16</v>
      </c>
      <c r="BZ196" s="2">
        <f t="shared" ref="BZ196:CB196" si="86">BZ5-BY5</f>
        <v>11</v>
      </c>
      <c r="CA196" s="2">
        <f t="shared" si="86"/>
        <v>5</v>
      </c>
      <c r="CB196" s="2">
        <f t="shared" si="86"/>
        <v>11</v>
      </c>
      <c r="CC196" s="2">
        <f t="shared" ref="CC196:CH196" si="87">CC5-CB5</f>
        <v>4</v>
      </c>
      <c r="CD196" s="2">
        <f t="shared" si="87"/>
        <v>0</v>
      </c>
      <c r="CE196" s="2">
        <f t="shared" si="87"/>
        <v>-23</v>
      </c>
      <c r="CF196" s="2">
        <f t="shared" si="87"/>
        <v>8</v>
      </c>
      <c r="CG196" s="2">
        <f t="shared" si="87"/>
        <v>11</v>
      </c>
      <c r="CH196" s="2">
        <f t="shared" si="87"/>
        <v>-29</v>
      </c>
      <c r="CI196" s="2">
        <f t="shared" si="64"/>
        <v>0</v>
      </c>
      <c r="CJ196" s="2">
        <f t="shared" si="65"/>
        <v>-1</v>
      </c>
      <c r="CK196" s="2">
        <f t="shared" si="66"/>
        <v>-6</v>
      </c>
      <c r="CL196" s="2">
        <f t="shared" si="67"/>
        <v>-22</v>
      </c>
      <c r="CM196" s="2">
        <f t="shared" si="68"/>
        <v>-10</v>
      </c>
      <c r="CN196" s="2">
        <f t="shared" si="69"/>
        <v>-34</v>
      </c>
      <c r="CO196" s="2">
        <f t="shared" si="70"/>
        <v>-21</v>
      </c>
      <c r="CP196" s="2">
        <f t="shared" si="71"/>
        <v>-24</v>
      </c>
      <c r="CQ196" s="2">
        <f t="shared" si="72"/>
        <v>-6</v>
      </c>
      <c r="CR196" s="2">
        <f t="shared" si="73"/>
        <v>7</v>
      </c>
      <c r="CS196" s="2">
        <f t="shared" si="74"/>
        <v>0</v>
      </c>
      <c r="CT196" s="2"/>
      <c r="CU196" s="2"/>
      <c r="CV196" s="2"/>
      <c r="CW196" s="2"/>
      <c r="CX196" s="2"/>
      <c r="CY196" s="2"/>
    </row>
    <row r="197" spans="1:103" x14ac:dyDescent="0.25">
      <c r="A197" t="str">
        <f>Confirmed!A6</f>
        <v>Angola</v>
      </c>
      <c r="B197" s="2"/>
      <c r="C197" s="2">
        <f t="shared" ref="C197:AH197" si="88">C6-B6</f>
        <v>0</v>
      </c>
      <c r="D197" s="2">
        <f t="shared" si="88"/>
        <v>0</v>
      </c>
      <c r="E197" s="2">
        <f t="shared" si="88"/>
        <v>0</v>
      </c>
      <c r="F197" s="2">
        <f t="shared" si="88"/>
        <v>0</v>
      </c>
      <c r="G197" s="2">
        <f t="shared" si="88"/>
        <v>0</v>
      </c>
      <c r="H197" s="2">
        <f t="shared" si="88"/>
        <v>0</v>
      </c>
      <c r="I197" s="2">
        <f t="shared" si="88"/>
        <v>0</v>
      </c>
      <c r="J197" s="2">
        <f t="shared" si="88"/>
        <v>0</v>
      </c>
      <c r="K197" s="2">
        <f t="shared" si="88"/>
        <v>0</v>
      </c>
      <c r="L197" s="2">
        <f t="shared" si="88"/>
        <v>0</v>
      </c>
      <c r="M197" s="2">
        <f t="shared" si="88"/>
        <v>0</v>
      </c>
      <c r="N197" s="2">
        <f t="shared" si="88"/>
        <v>0</v>
      </c>
      <c r="O197" s="2">
        <f t="shared" si="88"/>
        <v>0</v>
      </c>
      <c r="P197" s="2">
        <f t="shared" si="88"/>
        <v>0</v>
      </c>
      <c r="Q197" s="2">
        <f t="shared" si="88"/>
        <v>0</v>
      </c>
      <c r="R197" s="2">
        <f t="shared" si="88"/>
        <v>0</v>
      </c>
      <c r="S197" s="2">
        <f t="shared" si="88"/>
        <v>0</v>
      </c>
      <c r="T197" s="2">
        <f t="shared" si="88"/>
        <v>0</v>
      </c>
      <c r="U197" s="2">
        <f t="shared" si="88"/>
        <v>0</v>
      </c>
      <c r="V197" s="2">
        <f t="shared" si="88"/>
        <v>0</v>
      </c>
      <c r="W197" s="2">
        <f t="shared" si="88"/>
        <v>0</v>
      </c>
      <c r="X197" s="2">
        <f t="shared" si="88"/>
        <v>0</v>
      </c>
      <c r="Y197" s="2">
        <f t="shared" si="88"/>
        <v>0</v>
      </c>
      <c r="Z197" s="2">
        <f t="shared" si="88"/>
        <v>0</v>
      </c>
      <c r="AA197" s="2">
        <f t="shared" si="88"/>
        <v>0</v>
      </c>
      <c r="AB197" s="2">
        <f t="shared" si="88"/>
        <v>0</v>
      </c>
      <c r="AC197" s="2">
        <f t="shared" si="88"/>
        <v>0</v>
      </c>
      <c r="AD197" s="2">
        <f t="shared" si="88"/>
        <v>0</v>
      </c>
      <c r="AE197" s="2">
        <f t="shared" si="88"/>
        <v>0</v>
      </c>
      <c r="AF197" s="2">
        <f t="shared" si="88"/>
        <v>0</v>
      </c>
      <c r="AG197" s="2">
        <f t="shared" si="88"/>
        <v>0</v>
      </c>
      <c r="AH197" s="2">
        <f t="shared" si="88"/>
        <v>0</v>
      </c>
      <c r="AI197" s="2">
        <f t="shared" ref="AI197:BN197" si="89">AI6-AH6</f>
        <v>0</v>
      </c>
      <c r="AJ197" s="2">
        <f t="shared" si="89"/>
        <v>0</v>
      </c>
      <c r="AK197" s="2">
        <f t="shared" si="89"/>
        <v>0</v>
      </c>
      <c r="AL197" s="2">
        <f t="shared" si="89"/>
        <v>0</v>
      </c>
      <c r="AM197" s="2">
        <f t="shared" si="89"/>
        <v>0</v>
      </c>
      <c r="AN197" s="2">
        <f t="shared" si="89"/>
        <v>0</v>
      </c>
      <c r="AO197" s="2">
        <f t="shared" si="89"/>
        <v>0</v>
      </c>
      <c r="AP197" s="2">
        <f t="shared" si="89"/>
        <v>0</v>
      </c>
      <c r="AQ197" s="2">
        <f t="shared" si="89"/>
        <v>0</v>
      </c>
      <c r="AR197" s="2">
        <f t="shared" si="89"/>
        <v>0</v>
      </c>
      <c r="AS197" s="2">
        <f t="shared" si="89"/>
        <v>0</v>
      </c>
      <c r="AT197" s="2">
        <f t="shared" si="89"/>
        <v>0</v>
      </c>
      <c r="AU197" s="2">
        <f t="shared" si="89"/>
        <v>0</v>
      </c>
      <c r="AV197" s="2">
        <f t="shared" si="89"/>
        <v>0</v>
      </c>
      <c r="AW197" s="2">
        <f t="shared" si="89"/>
        <v>0</v>
      </c>
      <c r="AX197" s="2">
        <f t="shared" si="89"/>
        <v>0</v>
      </c>
      <c r="AY197" s="2">
        <f t="shared" si="89"/>
        <v>0</v>
      </c>
      <c r="AZ197" s="2">
        <f t="shared" si="89"/>
        <v>0</v>
      </c>
      <c r="BA197" s="2">
        <f t="shared" si="89"/>
        <v>0</v>
      </c>
      <c r="BB197" s="2">
        <f t="shared" si="89"/>
        <v>0</v>
      </c>
      <c r="BC197" s="2">
        <f t="shared" si="89"/>
        <v>0</v>
      </c>
      <c r="BD197" s="2">
        <f t="shared" si="89"/>
        <v>0</v>
      </c>
      <c r="BE197" s="2">
        <f t="shared" si="89"/>
        <v>0</v>
      </c>
      <c r="BF197" s="2">
        <f t="shared" si="89"/>
        <v>0</v>
      </c>
      <c r="BG197" s="2">
        <f t="shared" si="89"/>
        <v>0</v>
      </c>
      <c r="BH197" s="2">
        <f t="shared" si="89"/>
        <v>1</v>
      </c>
      <c r="BI197" s="2">
        <f t="shared" si="89"/>
        <v>1</v>
      </c>
      <c r="BJ197" s="2">
        <f t="shared" si="89"/>
        <v>0</v>
      </c>
      <c r="BK197" s="2">
        <f t="shared" si="89"/>
        <v>1</v>
      </c>
      <c r="BL197" s="2">
        <f t="shared" si="89"/>
        <v>0</v>
      </c>
      <c r="BM197" s="2">
        <f t="shared" si="89"/>
        <v>0</v>
      </c>
      <c r="BN197" s="2">
        <f t="shared" si="89"/>
        <v>1</v>
      </c>
      <c r="BO197" s="2">
        <f t="shared" ref="BO197:BY197" si="90">BO6-BN6</f>
        <v>0</v>
      </c>
      <c r="BP197" s="2">
        <f t="shared" si="90"/>
        <v>1</v>
      </c>
      <c r="BQ197" s="2">
        <f t="shared" si="90"/>
        <v>0</v>
      </c>
      <c r="BR197" s="2">
        <f t="shared" si="90"/>
        <v>0</v>
      </c>
      <c r="BS197" s="2">
        <f t="shared" si="90"/>
        <v>-1</v>
      </c>
      <c r="BT197" s="2">
        <f t="shared" si="90"/>
        <v>1</v>
      </c>
      <c r="BU197" s="2">
        <f t="shared" si="90"/>
        <v>0</v>
      </c>
      <c r="BV197" s="2">
        <f t="shared" si="90"/>
        <v>0</v>
      </c>
      <c r="BW197" s="2">
        <f t="shared" si="90"/>
        <v>1</v>
      </c>
      <c r="BX197" s="2">
        <f t="shared" si="90"/>
        <v>4</v>
      </c>
      <c r="BY197" s="2">
        <f t="shared" si="90"/>
        <v>2</v>
      </c>
      <c r="BZ197" s="2">
        <f t="shared" ref="BZ197:CB197" si="91">BZ6-BY6</f>
        <v>1</v>
      </c>
      <c r="CA197" s="2">
        <f t="shared" si="91"/>
        <v>2</v>
      </c>
      <c r="CB197" s="2">
        <f t="shared" si="91"/>
        <v>0</v>
      </c>
      <c r="CC197" s="2">
        <f t="shared" ref="CC197:CH197" si="92">CC6-CB6</f>
        <v>0</v>
      </c>
      <c r="CD197" s="2">
        <f t="shared" si="92"/>
        <v>-2</v>
      </c>
      <c r="CE197" s="2">
        <f t="shared" si="92"/>
        <v>0</v>
      </c>
      <c r="CF197" s="2">
        <f t="shared" si="92"/>
        <v>0</v>
      </c>
      <c r="CG197" s="2">
        <f t="shared" si="92"/>
        <v>-1</v>
      </c>
      <c r="CH197" s="2">
        <f t="shared" si="92"/>
        <v>0</v>
      </c>
      <c r="CI197" s="2">
        <f t="shared" si="64"/>
        <v>0</v>
      </c>
      <c r="CJ197" s="2">
        <f t="shared" si="65"/>
        <v>0</v>
      </c>
      <c r="CK197" s="2">
        <f t="shared" si="66"/>
        <v>4</v>
      </c>
      <c r="CL197" s="2">
        <f t="shared" si="67"/>
        <v>0</v>
      </c>
      <c r="CM197" s="2">
        <f t="shared" si="68"/>
        <v>0</v>
      </c>
      <c r="CN197" s="2">
        <f t="shared" si="69"/>
        <v>0</v>
      </c>
      <c r="CO197" s="2">
        <f t="shared" si="70"/>
        <v>1</v>
      </c>
      <c r="CP197" s="2">
        <f t="shared" si="71"/>
        <v>0</v>
      </c>
      <c r="CQ197" s="2">
        <f t="shared" si="72"/>
        <v>0</v>
      </c>
      <c r="CR197" s="2">
        <f t="shared" si="73"/>
        <v>0</v>
      </c>
      <c r="CS197" s="2">
        <f t="shared" si="74"/>
        <v>1</v>
      </c>
      <c r="CT197" s="2"/>
      <c r="CU197" s="2"/>
      <c r="CV197" s="2"/>
      <c r="CW197" s="2"/>
      <c r="CX197" s="2"/>
      <c r="CY197" s="2"/>
    </row>
    <row r="198" spans="1:103" x14ac:dyDescent="0.25">
      <c r="A198" t="str">
        <f>Confirmed!A7</f>
        <v>Antigua and Barbuda</v>
      </c>
      <c r="B198" s="2"/>
      <c r="C198" s="2">
        <f t="shared" ref="C198:AH198" si="93">C7-B7</f>
        <v>0</v>
      </c>
      <c r="D198" s="2">
        <f t="shared" si="93"/>
        <v>0</v>
      </c>
      <c r="E198" s="2">
        <f t="shared" si="93"/>
        <v>0</v>
      </c>
      <c r="F198" s="2">
        <f t="shared" si="93"/>
        <v>0</v>
      </c>
      <c r="G198" s="2">
        <f t="shared" si="93"/>
        <v>0</v>
      </c>
      <c r="H198" s="2">
        <f t="shared" si="93"/>
        <v>0</v>
      </c>
      <c r="I198" s="2">
        <f t="shared" si="93"/>
        <v>0</v>
      </c>
      <c r="J198" s="2">
        <f t="shared" si="93"/>
        <v>0</v>
      </c>
      <c r="K198" s="2">
        <f t="shared" si="93"/>
        <v>0</v>
      </c>
      <c r="L198" s="2">
        <f t="shared" si="93"/>
        <v>0</v>
      </c>
      <c r="M198" s="2">
        <f t="shared" si="93"/>
        <v>0</v>
      </c>
      <c r="N198" s="2">
        <f t="shared" si="93"/>
        <v>0</v>
      </c>
      <c r="O198" s="2">
        <f t="shared" si="93"/>
        <v>0</v>
      </c>
      <c r="P198" s="2">
        <f t="shared" si="93"/>
        <v>0</v>
      </c>
      <c r="Q198" s="2">
        <f t="shared" si="93"/>
        <v>0</v>
      </c>
      <c r="R198" s="2">
        <f t="shared" si="93"/>
        <v>0</v>
      </c>
      <c r="S198" s="2">
        <f t="shared" si="93"/>
        <v>0</v>
      </c>
      <c r="T198" s="2">
        <f t="shared" si="93"/>
        <v>0</v>
      </c>
      <c r="U198" s="2">
        <f t="shared" si="93"/>
        <v>0</v>
      </c>
      <c r="V198" s="2">
        <f t="shared" si="93"/>
        <v>0</v>
      </c>
      <c r="W198" s="2">
        <f t="shared" si="93"/>
        <v>0</v>
      </c>
      <c r="X198" s="2">
        <f t="shared" si="93"/>
        <v>0</v>
      </c>
      <c r="Y198" s="2">
        <f t="shared" si="93"/>
        <v>0</v>
      </c>
      <c r="Z198" s="2">
        <f t="shared" si="93"/>
        <v>0</v>
      </c>
      <c r="AA198" s="2">
        <f t="shared" si="93"/>
        <v>0</v>
      </c>
      <c r="AB198" s="2">
        <f t="shared" si="93"/>
        <v>0</v>
      </c>
      <c r="AC198" s="2">
        <f t="shared" si="93"/>
        <v>0</v>
      </c>
      <c r="AD198" s="2">
        <f t="shared" si="93"/>
        <v>0</v>
      </c>
      <c r="AE198" s="2">
        <f t="shared" si="93"/>
        <v>0</v>
      </c>
      <c r="AF198" s="2">
        <f t="shared" si="93"/>
        <v>0</v>
      </c>
      <c r="AG198" s="2">
        <f t="shared" si="93"/>
        <v>0</v>
      </c>
      <c r="AH198" s="2">
        <f t="shared" si="93"/>
        <v>0</v>
      </c>
      <c r="AI198" s="2">
        <f t="shared" ref="AI198:BN198" si="94">AI7-AH7</f>
        <v>0</v>
      </c>
      <c r="AJ198" s="2">
        <f t="shared" si="94"/>
        <v>0</v>
      </c>
      <c r="AK198" s="2">
        <f t="shared" si="94"/>
        <v>0</v>
      </c>
      <c r="AL198" s="2">
        <f t="shared" si="94"/>
        <v>0</v>
      </c>
      <c r="AM198" s="2">
        <f t="shared" si="94"/>
        <v>0</v>
      </c>
      <c r="AN198" s="2">
        <f t="shared" si="94"/>
        <v>0</v>
      </c>
      <c r="AO198" s="2">
        <f t="shared" si="94"/>
        <v>0</v>
      </c>
      <c r="AP198" s="2">
        <f t="shared" si="94"/>
        <v>0</v>
      </c>
      <c r="AQ198" s="2">
        <f t="shared" si="94"/>
        <v>0</v>
      </c>
      <c r="AR198" s="2">
        <f t="shared" si="94"/>
        <v>0</v>
      </c>
      <c r="AS198" s="2">
        <f t="shared" si="94"/>
        <v>0</v>
      </c>
      <c r="AT198" s="2">
        <f t="shared" si="94"/>
        <v>0</v>
      </c>
      <c r="AU198" s="2">
        <f t="shared" si="94"/>
        <v>0</v>
      </c>
      <c r="AV198" s="2">
        <f t="shared" si="94"/>
        <v>0</v>
      </c>
      <c r="AW198" s="2">
        <f t="shared" si="94"/>
        <v>0</v>
      </c>
      <c r="AX198" s="2">
        <f t="shared" si="94"/>
        <v>0</v>
      </c>
      <c r="AY198" s="2">
        <f t="shared" si="94"/>
        <v>0</v>
      </c>
      <c r="AZ198" s="2">
        <f t="shared" si="94"/>
        <v>0</v>
      </c>
      <c r="BA198" s="2">
        <f t="shared" si="94"/>
        <v>1</v>
      </c>
      <c r="BB198" s="2">
        <f t="shared" si="94"/>
        <v>0</v>
      </c>
      <c r="BC198" s="2">
        <f t="shared" si="94"/>
        <v>0</v>
      </c>
      <c r="BD198" s="2">
        <f t="shared" si="94"/>
        <v>0</v>
      </c>
      <c r="BE198" s="2">
        <f t="shared" si="94"/>
        <v>0</v>
      </c>
      <c r="BF198" s="2">
        <f t="shared" si="94"/>
        <v>0</v>
      </c>
      <c r="BG198" s="2">
        <f t="shared" si="94"/>
        <v>0</v>
      </c>
      <c r="BH198" s="2">
        <f t="shared" si="94"/>
        <v>0</v>
      </c>
      <c r="BI198" s="2">
        <f t="shared" si="94"/>
        <v>0</v>
      </c>
      <c r="BJ198" s="2">
        <f t="shared" si="94"/>
        <v>0</v>
      </c>
      <c r="BK198" s="2">
        <f t="shared" si="94"/>
        <v>2</v>
      </c>
      <c r="BL198" s="2">
        <f t="shared" si="94"/>
        <v>0</v>
      </c>
      <c r="BM198" s="2">
        <f t="shared" si="94"/>
        <v>0</v>
      </c>
      <c r="BN198" s="2">
        <f t="shared" si="94"/>
        <v>4</v>
      </c>
      <c r="BO198" s="2">
        <f t="shared" ref="BO198:BY198" si="95">BO7-BN7</f>
        <v>0</v>
      </c>
      <c r="BP198" s="2">
        <f t="shared" si="95"/>
        <v>0</v>
      </c>
      <c r="BQ198" s="2">
        <f t="shared" si="95"/>
        <v>0</v>
      </c>
      <c r="BR198" s="2">
        <f t="shared" si="95"/>
        <v>0</v>
      </c>
      <c r="BS198" s="2">
        <f t="shared" si="95"/>
        <v>0</v>
      </c>
      <c r="BT198" s="2">
        <f t="shared" si="95"/>
        <v>0</v>
      </c>
      <c r="BU198" s="2">
        <f t="shared" si="95"/>
        <v>2</v>
      </c>
      <c r="BV198" s="2">
        <f t="shared" si="95"/>
        <v>6</v>
      </c>
      <c r="BW198" s="2">
        <f t="shared" si="95"/>
        <v>0</v>
      </c>
      <c r="BX198" s="2">
        <f t="shared" si="95"/>
        <v>0</v>
      </c>
      <c r="BY198" s="2">
        <f t="shared" si="95"/>
        <v>0</v>
      </c>
      <c r="BZ198" s="2">
        <f t="shared" ref="BZ198:CB198" si="96">BZ7-BY7</f>
        <v>3</v>
      </c>
      <c r="CA198" s="2">
        <f t="shared" si="96"/>
        <v>-1</v>
      </c>
      <c r="CB198" s="2">
        <f t="shared" si="96"/>
        <v>0</v>
      </c>
      <c r="CC198" s="2">
        <f t="shared" ref="CC198:CH198" si="97">CC7-CB7</f>
        <v>0</v>
      </c>
      <c r="CD198" s="2">
        <f t="shared" si="97"/>
        <v>2</v>
      </c>
      <c r="CE198" s="2">
        <f t="shared" si="97"/>
        <v>0</v>
      </c>
      <c r="CF198" s="2">
        <f t="shared" si="97"/>
        <v>2</v>
      </c>
      <c r="CG198" s="2">
        <f t="shared" si="97"/>
        <v>-3</v>
      </c>
      <c r="CH198" s="2">
        <f t="shared" si="97"/>
        <v>0</v>
      </c>
      <c r="CI198" s="2">
        <f t="shared" si="64"/>
        <v>-1</v>
      </c>
      <c r="CJ198" s="2">
        <f t="shared" si="65"/>
        <v>0</v>
      </c>
      <c r="CK198" s="2">
        <f t="shared" si="66"/>
        <v>0</v>
      </c>
      <c r="CL198" s="2">
        <f t="shared" si="67"/>
        <v>0</v>
      </c>
      <c r="CM198" s="2">
        <f t="shared" si="68"/>
        <v>0</v>
      </c>
      <c r="CN198" s="2">
        <f t="shared" si="69"/>
        <v>-4</v>
      </c>
      <c r="CO198" s="2">
        <f t="shared" si="70"/>
        <v>-2</v>
      </c>
      <c r="CP198" s="2">
        <f t="shared" si="71"/>
        <v>0</v>
      </c>
      <c r="CQ198" s="2">
        <f t="shared" si="72"/>
        <v>-1</v>
      </c>
      <c r="CR198" s="2">
        <f t="shared" si="73"/>
        <v>0</v>
      </c>
      <c r="CS198" s="2">
        <f t="shared" si="74"/>
        <v>0</v>
      </c>
      <c r="CT198" s="2"/>
      <c r="CU198" s="2"/>
      <c r="CV198" s="2"/>
      <c r="CW198" s="2"/>
      <c r="CX198" s="2"/>
      <c r="CY198" s="2"/>
    </row>
    <row r="199" spans="1:103" x14ac:dyDescent="0.25">
      <c r="A199" t="str">
        <f>Confirmed!A8</f>
        <v>Argentina</v>
      </c>
      <c r="B199" s="2"/>
      <c r="C199" s="2">
        <f t="shared" ref="C199:AH199" si="98">C8-B8</f>
        <v>0</v>
      </c>
      <c r="D199" s="2">
        <f t="shared" si="98"/>
        <v>0</v>
      </c>
      <c r="E199" s="2">
        <f t="shared" si="98"/>
        <v>0</v>
      </c>
      <c r="F199" s="2">
        <f t="shared" si="98"/>
        <v>0</v>
      </c>
      <c r="G199" s="2">
        <f t="shared" si="98"/>
        <v>0</v>
      </c>
      <c r="H199" s="2">
        <f t="shared" si="98"/>
        <v>0</v>
      </c>
      <c r="I199" s="2">
        <f t="shared" si="98"/>
        <v>0</v>
      </c>
      <c r="J199" s="2">
        <f t="shared" si="98"/>
        <v>0</v>
      </c>
      <c r="K199" s="2">
        <f t="shared" si="98"/>
        <v>0</v>
      </c>
      <c r="L199" s="2">
        <f t="shared" si="98"/>
        <v>0</v>
      </c>
      <c r="M199" s="2">
        <f t="shared" si="98"/>
        <v>0</v>
      </c>
      <c r="N199" s="2">
        <f t="shared" si="98"/>
        <v>0</v>
      </c>
      <c r="O199" s="2">
        <f t="shared" si="98"/>
        <v>0</v>
      </c>
      <c r="P199" s="2">
        <f t="shared" si="98"/>
        <v>0</v>
      </c>
      <c r="Q199" s="2">
        <f t="shared" si="98"/>
        <v>0</v>
      </c>
      <c r="R199" s="2">
        <f t="shared" si="98"/>
        <v>0</v>
      </c>
      <c r="S199" s="2">
        <f t="shared" si="98"/>
        <v>0</v>
      </c>
      <c r="T199" s="2">
        <f t="shared" si="98"/>
        <v>0</v>
      </c>
      <c r="U199" s="2">
        <f t="shared" si="98"/>
        <v>0</v>
      </c>
      <c r="V199" s="2">
        <f t="shared" si="98"/>
        <v>0</v>
      </c>
      <c r="W199" s="2">
        <f t="shared" si="98"/>
        <v>0</v>
      </c>
      <c r="X199" s="2">
        <f t="shared" si="98"/>
        <v>0</v>
      </c>
      <c r="Y199" s="2">
        <f t="shared" si="98"/>
        <v>0</v>
      </c>
      <c r="Z199" s="2">
        <f t="shared" si="98"/>
        <v>0</v>
      </c>
      <c r="AA199" s="2">
        <f t="shared" si="98"/>
        <v>0</v>
      </c>
      <c r="AB199" s="2">
        <f t="shared" si="98"/>
        <v>0</v>
      </c>
      <c r="AC199" s="2">
        <f t="shared" si="98"/>
        <v>0</v>
      </c>
      <c r="AD199" s="2">
        <f t="shared" si="98"/>
        <v>0</v>
      </c>
      <c r="AE199" s="2">
        <f t="shared" si="98"/>
        <v>0</v>
      </c>
      <c r="AF199" s="2">
        <f t="shared" si="98"/>
        <v>0</v>
      </c>
      <c r="AG199" s="2">
        <f t="shared" si="98"/>
        <v>0</v>
      </c>
      <c r="AH199" s="2">
        <f t="shared" si="98"/>
        <v>0</v>
      </c>
      <c r="AI199" s="2">
        <f t="shared" ref="AI199:BN199" si="99">AI8-AH8</f>
        <v>0</v>
      </c>
      <c r="AJ199" s="2">
        <f t="shared" si="99"/>
        <v>0</v>
      </c>
      <c r="AK199" s="2">
        <f t="shared" si="99"/>
        <v>0</v>
      </c>
      <c r="AL199" s="2">
        <f t="shared" si="99"/>
        <v>0</v>
      </c>
      <c r="AM199" s="2">
        <f t="shared" si="99"/>
        <v>0</v>
      </c>
      <c r="AN199" s="2">
        <f t="shared" si="99"/>
        <v>0</v>
      </c>
      <c r="AO199" s="2">
        <f t="shared" si="99"/>
        <v>0</v>
      </c>
      <c r="AP199" s="2">
        <f t="shared" si="99"/>
        <v>0</v>
      </c>
      <c r="AQ199" s="2">
        <f t="shared" si="99"/>
        <v>1</v>
      </c>
      <c r="AR199" s="2">
        <f t="shared" si="99"/>
        <v>0</v>
      </c>
      <c r="AS199" s="2">
        <f t="shared" si="99"/>
        <v>0</v>
      </c>
      <c r="AT199" s="2">
        <f t="shared" si="99"/>
        <v>1</v>
      </c>
      <c r="AU199" s="2">
        <f t="shared" si="99"/>
        <v>6</v>
      </c>
      <c r="AV199" s="2">
        <f t="shared" si="99"/>
        <v>3</v>
      </c>
      <c r="AW199" s="2">
        <f t="shared" si="99"/>
        <v>0</v>
      </c>
      <c r="AX199" s="2">
        <f t="shared" si="99"/>
        <v>5</v>
      </c>
      <c r="AY199" s="2">
        <f t="shared" si="99"/>
        <v>2</v>
      </c>
      <c r="AZ199" s="2">
        <f t="shared" si="99"/>
        <v>0</v>
      </c>
      <c r="BA199" s="2">
        <f t="shared" si="99"/>
        <v>11</v>
      </c>
      <c r="BB199" s="2">
        <f t="shared" si="99"/>
        <v>2</v>
      </c>
      <c r="BC199" s="2">
        <f t="shared" si="99"/>
        <v>11</v>
      </c>
      <c r="BD199" s="2">
        <f t="shared" si="99"/>
        <v>11</v>
      </c>
      <c r="BE199" s="2">
        <f t="shared" si="99"/>
        <v>10</v>
      </c>
      <c r="BF199" s="2">
        <f t="shared" si="99"/>
        <v>11</v>
      </c>
      <c r="BG199" s="2">
        <f t="shared" si="99"/>
        <v>17</v>
      </c>
      <c r="BH199" s="2">
        <f t="shared" si="99"/>
        <v>31</v>
      </c>
      <c r="BI199" s="2">
        <f t="shared" si="99"/>
        <v>29</v>
      </c>
      <c r="BJ199" s="2">
        <f t="shared" si="99"/>
        <v>108</v>
      </c>
      <c r="BK199" s="2">
        <f t="shared" si="99"/>
        <v>35</v>
      </c>
      <c r="BL199" s="2">
        <f t="shared" si="99"/>
        <v>35</v>
      </c>
      <c r="BM199" s="2">
        <f t="shared" si="99"/>
        <v>-2</v>
      </c>
      <c r="BN199" s="2">
        <f t="shared" si="99"/>
        <v>103</v>
      </c>
      <c r="BO199" s="2">
        <f t="shared" ref="BO199:BY199" si="100">BO8-BN8</f>
        <v>74</v>
      </c>
      <c r="BP199" s="2">
        <f t="shared" si="100"/>
        <v>96</v>
      </c>
      <c r="BQ199" s="2">
        <f t="shared" si="100"/>
        <v>54</v>
      </c>
      <c r="BR199" s="2">
        <f t="shared" si="100"/>
        <v>-85</v>
      </c>
      <c r="BS199" s="2">
        <f t="shared" si="100"/>
        <v>218</v>
      </c>
      <c r="BT199" s="2">
        <f t="shared" si="100"/>
        <v>-9</v>
      </c>
      <c r="BU199" s="2">
        <f t="shared" si="100"/>
        <v>63</v>
      </c>
      <c r="BV199" s="2">
        <f t="shared" si="100"/>
        <v>119</v>
      </c>
      <c r="BW199" s="2">
        <f t="shared" si="100"/>
        <v>169</v>
      </c>
      <c r="BX199" s="2">
        <f t="shared" si="100"/>
        <v>-2</v>
      </c>
      <c r="BY199" s="2">
        <f t="shared" si="100"/>
        <v>54</v>
      </c>
      <c r="BZ199" s="2">
        <f t="shared" ref="BZ199:CB199" si="101">BZ8-BY8</f>
        <v>53</v>
      </c>
      <c r="CA199" s="2">
        <f t="shared" si="101"/>
        <v>60</v>
      </c>
      <c r="CB199" s="2">
        <f t="shared" si="101"/>
        <v>64</v>
      </c>
      <c r="CC199" s="2">
        <f t="shared" ref="CC199:CH199" si="102">CC8-CB8</f>
        <v>160</v>
      </c>
      <c r="CD199" s="2">
        <f t="shared" si="102"/>
        <v>-66</v>
      </c>
      <c r="CE199" s="2">
        <f t="shared" si="102"/>
        <v>132</v>
      </c>
      <c r="CF199" s="2">
        <f t="shared" si="102"/>
        <v>12</v>
      </c>
      <c r="CG199" s="2">
        <f t="shared" si="102"/>
        <v>20</v>
      </c>
      <c r="CH199" s="2">
        <f t="shared" si="102"/>
        <v>120</v>
      </c>
      <c r="CI199" s="2">
        <f t="shared" si="64"/>
        <v>89</v>
      </c>
      <c r="CJ199" s="2">
        <f t="shared" si="65"/>
        <v>55</v>
      </c>
      <c r="CK199" s="2">
        <f t="shared" si="66"/>
        <v>64</v>
      </c>
      <c r="CL199" s="2">
        <f t="shared" si="67"/>
        <v>54</v>
      </c>
      <c r="CM199" s="2">
        <f t="shared" si="68"/>
        <v>70</v>
      </c>
      <c r="CN199" s="2">
        <f t="shared" si="69"/>
        <v>-24</v>
      </c>
      <c r="CO199" s="2">
        <f t="shared" si="70"/>
        <v>76</v>
      </c>
      <c r="CP199" s="2">
        <f t="shared" si="71"/>
        <v>231</v>
      </c>
      <c r="CQ199" s="2">
        <f t="shared" si="72"/>
        <v>104</v>
      </c>
      <c r="CR199" s="2">
        <f t="shared" si="73"/>
        <v>110</v>
      </c>
      <c r="CS199" s="2">
        <f t="shared" si="74"/>
        <v>28</v>
      </c>
      <c r="CT199" s="2"/>
      <c r="CU199" s="2"/>
      <c r="CV199" s="2"/>
      <c r="CW199" s="2"/>
      <c r="CX199" s="2"/>
      <c r="CY199" s="2"/>
    </row>
    <row r="200" spans="1:103" x14ac:dyDescent="0.25">
      <c r="A200" t="str">
        <f>Confirmed!A9</f>
        <v>Armenia</v>
      </c>
      <c r="B200" s="2"/>
      <c r="C200" s="2">
        <f t="shared" ref="C200:AH200" si="103">C9-B9</f>
        <v>0</v>
      </c>
      <c r="D200" s="2">
        <f t="shared" si="103"/>
        <v>0</v>
      </c>
      <c r="E200" s="2">
        <f t="shared" si="103"/>
        <v>0</v>
      </c>
      <c r="F200" s="2">
        <f t="shared" si="103"/>
        <v>0</v>
      </c>
      <c r="G200" s="2">
        <f t="shared" si="103"/>
        <v>0</v>
      </c>
      <c r="H200" s="2">
        <f t="shared" si="103"/>
        <v>0</v>
      </c>
      <c r="I200" s="2">
        <f t="shared" si="103"/>
        <v>0</v>
      </c>
      <c r="J200" s="2">
        <f t="shared" si="103"/>
        <v>0</v>
      </c>
      <c r="K200" s="2">
        <f t="shared" si="103"/>
        <v>0</v>
      </c>
      <c r="L200" s="2">
        <f t="shared" si="103"/>
        <v>0</v>
      </c>
      <c r="M200" s="2">
        <f t="shared" si="103"/>
        <v>0</v>
      </c>
      <c r="N200" s="2">
        <f t="shared" si="103"/>
        <v>0</v>
      </c>
      <c r="O200" s="2">
        <f t="shared" si="103"/>
        <v>0</v>
      </c>
      <c r="P200" s="2">
        <f t="shared" si="103"/>
        <v>0</v>
      </c>
      <c r="Q200" s="2">
        <f t="shared" si="103"/>
        <v>0</v>
      </c>
      <c r="R200" s="2">
        <f t="shared" si="103"/>
        <v>0</v>
      </c>
      <c r="S200" s="2">
        <f t="shared" si="103"/>
        <v>0</v>
      </c>
      <c r="T200" s="2">
        <f t="shared" si="103"/>
        <v>0</v>
      </c>
      <c r="U200" s="2">
        <f t="shared" si="103"/>
        <v>0</v>
      </c>
      <c r="V200" s="2">
        <f t="shared" si="103"/>
        <v>0</v>
      </c>
      <c r="W200" s="2">
        <f t="shared" si="103"/>
        <v>0</v>
      </c>
      <c r="X200" s="2">
        <f t="shared" si="103"/>
        <v>0</v>
      </c>
      <c r="Y200" s="2">
        <f t="shared" si="103"/>
        <v>0</v>
      </c>
      <c r="Z200" s="2">
        <f t="shared" si="103"/>
        <v>0</v>
      </c>
      <c r="AA200" s="2">
        <f t="shared" si="103"/>
        <v>0</v>
      </c>
      <c r="AB200" s="2">
        <f t="shared" si="103"/>
        <v>0</v>
      </c>
      <c r="AC200" s="2">
        <f t="shared" si="103"/>
        <v>0</v>
      </c>
      <c r="AD200" s="2">
        <f t="shared" si="103"/>
        <v>0</v>
      </c>
      <c r="AE200" s="2">
        <f t="shared" si="103"/>
        <v>0</v>
      </c>
      <c r="AF200" s="2">
        <f t="shared" si="103"/>
        <v>0</v>
      </c>
      <c r="AG200" s="2">
        <f t="shared" si="103"/>
        <v>0</v>
      </c>
      <c r="AH200" s="2">
        <f t="shared" si="103"/>
        <v>0</v>
      </c>
      <c r="AI200" s="2">
        <f t="shared" ref="AI200:BN200" si="104">AI9-AH9</f>
        <v>0</v>
      </c>
      <c r="AJ200" s="2">
        <f t="shared" si="104"/>
        <v>0</v>
      </c>
      <c r="AK200" s="2">
        <f t="shared" si="104"/>
        <v>0</v>
      </c>
      <c r="AL200" s="2">
        <f t="shared" si="104"/>
        <v>0</v>
      </c>
      <c r="AM200" s="2">
        <f t="shared" si="104"/>
        <v>0</v>
      </c>
      <c r="AN200" s="2">
        <f t="shared" si="104"/>
        <v>0</v>
      </c>
      <c r="AO200" s="2">
        <f t="shared" si="104"/>
        <v>1</v>
      </c>
      <c r="AP200" s="2">
        <f t="shared" si="104"/>
        <v>0</v>
      </c>
      <c r="AQ200" s="2">
        <f t="shared" si="104"/>
        <v>0</v>
      </c>
      <c r="AR200" s="2">
        <f t="shared" si="104"/>
        <v>0</v>
      </c>
      <c r="AS200" s="2">
        <f t="shared" si="104"/>
        <v>0</v>
      </c>
      <c r="AT200" s="2">
        <f t="shared" si="104"/>
        <v>0</v>
      </c>
      <c r="AU200" s="2">
        <f t="shared" si="104"/>
        <v>0</v>
      </c>
      <c r="AV200" s="2">
        <f t="shared" si="104"/>
        <v>0</v>
      </c>
      <c r="AW200" s="2">
        <f t="shared" si="104"/>
        <v>0</v>
      </c>
      <c r="AX200" s="2">
        <f t="shared" si="104"/>
        <v>0</v>
      </c>
      <c r="AY200" s="2">
        <f t="shared" si="104"/>
        <v>0</v>
      </c>
      <c r="AZ200" s="2">
        <f t="shared" si="104"/>
        <v>3</v>
      </c>
      <c r="BA200" s="2">
        <f t="shared" si="104"/>
        <v>4</v>
      </c>
      <c r="BB200" s="2">
        <f t="shared" si="104"/>
        <v>10</v>
      </c>
      <c r="BC200" s="2">
        <f t="shared" si="104"/>
        <v>8</v>
      </c>
      <c r="BD200" s="2">
        <f t="shared" si="104"/>
        <v>26</v>
      </c>
      <c r="BE200" s="2">
        <f t="shared" si="104"/>
        <v>25</v>
      </c>
      <c r="BF200" s="2">
        <f t="shared" si="104"/>
        <v>6</v>
      </c>
      <c r="BG200" s="2">
        <f t="shared" si="104"/>
        <v>31</v>
      </c>
      <c r="BH200" s="2">
        <f t="shared" si="104"/>
        <v>21</v>
      </c>
      <c r="BI200" s="2">
        <f t="shared" si="104"/>
        <v>24</v>
      </c>
      <c r="BJ200" s="2">
        <f t="shared" si="104"/>
        <v>33</v>
      </c>
      <c r="BK200" s="2">
        <f t="shared" si="104"/>
        <v>41</v>
      </c>
      <c r="BL200" s="2">
        <f t="shared" si="104"/>
        <v>2</v>
      </c>
      <c r="BM200" s="2">
        <f t="shared" si="104"/>
        <v>14</v>
      </c>
      <c r="BN200" s="2">
        <f t="shared" si="104"/>
        <v>22</v>
      </c>
      <c r="BO200" s="2">
        <f t="shared" ref="BO200:BY200" si="105">BO9-BN9</f>
        <v>29</v>
      </c>
      <c r="BP200" s="2">
        <f t="shared" si="105"/>
        <v>76</v>
      </c>
      <c r="BQ200" s="2">
        <f t="shared" si="105"/>
        <v>15</v>
      </c>
      <c r="BR200" s="2">
        <f t="shared" si="105"/>
        <v>58</v>
      </c>
      <c r="BS200" s="2">
        <f t="shared" si="105"/>
        <v>50</v>
      </c>
      <c r="BT200" s="2">
        <f t="shared" si="105"/>
        <v>37</v>
      </c>
      <c r="BU200" s="2">
        <f t="shared" si="105"/>
        <v>87</v>
      </c>
      <c r="BV200" s="2">
        <f t="shared" si="105"/>
        <v>63</v>
      </c>
      <c r="BW200" s="2">
        <f t="shared" si="105"/>
        <v>34</v>
      </c>
      <c r="BX200" s="2">
        <f t="shared" si="105"/>
        <v>38</v>
      </c>
      <c r="BY200" s="2">
        <f t="shared" si="105"/>
        <v>5</v>
      </c>
      <c r="BZ200" s="2">
        <f t="shared" ref="BZ200:CB200" si="106">BZ9-BY9</f>
        <v>-5</v>
      </c>
      <c r="CA200" s="2">
        <f t="shared" si="106"/>
        <v>0</v>
      </c>
      <c r="CB200" s="2">
        <f t="shared" si="106"/>
        <v>15</v>
      </c>
      <c r="CC200" s="2">
        <f t="shared" ref="CC200:CH200" si="107">CC9-CB9</f>
        <v>3</v>
      </c>
      <c r="CD200" s="2">
        <f t="shared" si="107"/>
        <v>5</v>
      </c>
      <c r="CE200" s="2">
        <f t="shared" si="107"/>
        <v>22</v>
      </c>
      <c r="CF200" s="2">
        <f t="shared" si="107"/>
        <v>11</v>
      </c>
      <c r="CG200" s="2">
        <f t="shared" si="107"/>
        <v>-28</v>
      </c>
      <c r="CH200" s="2">
        <f t="shared" si="107"/>
        <v>11</v>
      </c>
      <c r="CI200" s="2">
        <f t="shared" si="64"/>
        <v>-14</v>
      </c>
      <c r="CJ200" s="2">
        <f t="shared" si="65"/>
        <v>-3</v>
      </c>
      <c r="CK200" s="2">
        <f t="shared" si="66"/>
        <v>-75</v>
      </c>
      <c r="CL200" s="2">
        <f t="shared" si="67"/>
        <v>21</v>
      </c>
      <c r="CM200" s="2">
        <f t="shared" si="68"/>
        <v>11</v>
      </c>
      <c r="CN200" s="2">
        <f t="shared" si="69"/>
        <v>31</v>
      </c>
      <c r="CO200" s="2">
        <f t="shared" si="70"/>
        <v>48</v>
      </c>
      <c r="CP200" s="2">
        <f t="shared" si="71"/>
        <v>24</v>
      </c>
      <c r="CQ200" s="2">
        <f t="shared" si="72"/>
        <v>1</v>
      </c>
      <c r="CR200" s="2">
        <f t="shared" si="73"/>
        <v>5</v>
      </c>
      <c r="CS200" s="2">
        <f t="shared" si="74"/>
        <v>39</v>
      </c>
      <c r="CT200" s="2"/>
      <c r="CU200" s="2"/>
      <c r="CV200" s="2"/>
      <c r="CW200" s="2"/>
      <c r="CX200" s="2"/>
      <c r="CY200" s="2"/>
    </row>
    <row r="201" spans="1:103" x14ac:dyDescent="0.25">
      <c r="A201" t="str">
        <f>Confirmed!A10</f>
        <v>Australia</v>
      </c>
      <c r="B201" s="2"/>
      <c r="C201" s="2">
        <f t="shared" ref="C201:AH201" si="108">C10-B10</f>
        <v>0</v>
      </c>
      <c r="D201" s="2">
        <f t="shared" si="108"/>
        <v>0</v>
      </c>
      <c r="E201" s="2">
        <f t="shared" si="108"/>
        <v>0</v>
      </c>
      <c r="F201" s="2">
        <f t="shared" si="108"/>
        <v>4</v>
      </c>
      <c r="G201" s="2">
        <f t="shared" si="108"/>
        <v>1</v>
      </c>
      <c r="H201" s="2">
        <f t="shared" si="108"/>
        <v>0</v>
      </c>
      <c r="I201" s="2">
        <f t="shared" si="108"/>
        <v>1</v>
      </c>
      <c r="J201" s="2">
        <f t="shared" si="108"/>
        <v>1</v>
      </c>
      <c r="K201" s="2">
        <f t="shared" si="108"/>
        <v>0</v>
      </c>
      <c r="L201" s="2">
        <f t="shared" si="108"/>
        <v>3</v>
      </c>
      <c r="M201" s="2">
        <f t="shared" si="108"/>
        <v>0</v>
      </c>
      <c r="N201" s="2">
        <f t="shared" si="108"/>
        <v>0</v>
      </c>
      <c r="O201" s="2">
        <f t="shared" si="108"/>
        <v>1</v>
      </c>
      <c r="P201" s="2">
        <f t="shared" si="108"/>
        <v>0</v>
      </c>
      <c r="Q201" s="2">
        <f t="shared" si="108"/>
        <v>1</v>
      </c>
      <c r="R201" s="2">
        <f t="shared" si="108"/>
        <v>1</v>
      </c>
      <c r="S201" s="2">
        <f t="shared" si="108"/>
        <v>0</v>
      </c>
      <c r="T201" s="2">
        <f t="shared" si="108"/>
        <v>0</v>
      </c>
      <c r="U201" s="2">
        <f t="shared" si="108"/>
        <v>0</v>
      </c>
      <c r="V201" s="2">
        <f t="shared" si="108"/>
        <v>0</v>
      </c>
      <c r="W201" s="2">
        <f t="shared" si="108"/>
        <v>0</v>
      </c>
      <c r="X201" s="2">
        <f t="shared" si="108"/>
        <v>-6</v>
      </c>
      <c r="Y201" s="2">
        <f t="shared" si="108"/>
        <v>0</v>
      </c>
      <c r="Z201" s="2">
        <f t="shared" si="108"/>
        <v>0</v>
      </c>
      <c r="AA201" s="2">
        <f t="shared" si="108"/>
        <v>0</v>
      </c>
      <c r="AB201" s="2">
        <f t="shared" si="108"/>
        <v>-2</v>
      </c>
      <c r="AC201" s="2">
        <f t="shared" si="108"/>
        <v>0</v>
      </c>
      <c r="AD201" s="2">
        <f t="shared" si="108"/>
        <v>0</v>
      </c>
      <c r="AE201" s="2">
        <f t="shared" si="108"/>
        <v>0</v>
      </c>
      <c r="AF201" s="2">
        <f t="shared" si="108"/>
        <v>-1</v>
      </c>
      <c r="AG201" s="2">
        <f t="shared" si="108"/>
        <v>0</v>
      </c>
      <c r="AH201" s="2">
        <f t="shared" si="108"/>
        <v>0</v>
      </c>
      <c r="AI201" s="2">
        <f t="shared" ref="AI201:BN201" si="109">AI10-AH10</f>
        <v>0</v>
      </c>
      <c r="AJ201" s="2">
        <f t="shared" si="109"/>
        <v>0</v>
      </c>
      <c r="AK201" s="2">
        <f t="shared" si="109"/>
        <v>0</v>
      </c>
      <c r="AL201" s="2">
        <f t="shared" si="109"/>
        <v>0</v>
      </c>
      <c r="AM201" s="2">
        <f t="shared" si="109"/>
        <v>0</v>
      </c>
      <c r="AN201" s="2">
        <f t="shared" si="109"/>
        <v>10</v>
      </c>
      <c r="AO201" s="2">
        <f t="shared" si="109"/>
        <v>1</v>
      </c>
      <c r="AP201" s="2">
        <f t="shared" si="109"/>
        <v>3</v>
      </c>
      <c r="AQ201" s="2">
        <f t="shared" si="109"/>
        <v>9</v>
      </c>
      <c r="AR201" s="2">
        <f t="shared" si="109"/>
        <v>12</v>
      </c>
      <c r="AS201" s="2">
        <f t="shared" si="109"/>
        <v>-7</v>
      </c>
      <c r="AT201" s="2">
        <f t="shared" si="109"/>
        <v>5</v>
      </c>
      <c r="AU201" s="2">
        <f t="shared" si="109"/>
        <v>3</v>
      </c>
      <c r="AV201" s="2">
        <f t="shared" si="109"/>
        <v>12</v>
      </c>
      <c r="AW201" s="2">
        <f t="shared" si="109"/>
        <v>15</v>
      </c>
      <c r="AX201" s="2">
        <f t="shared" si="109"/>
        <v>16</v>
      </c>
      <c r="AY201" s="2">
        <f t="shared" si="109"/>
        <v>21</v>
      </c>
      <c r="AZ201" s="2">
        <f t="shared" si="109"/>
        <v>0</v>
      </c>
      <c r="BA201" s="2">
        <f t="shared" si="109"/>
        <v>70</v>
      </c>
      <c r="BB201" s="2">
        <f t="shared" si="109"/>
        <v>50</v>
      </c>
      <c r="BC201" s="2">
        <f t="shared" si="109"/>
        <v>47</v>
      </c>
      <c r="BD201" s="2">
        <f t="shared" si="109"/>
        <v>80</v>
      </c>
      <c r="BE201" s="2">
        <f t="shared" si="109"/>
        <v>73</v>
      </c>
      <c r="BF201" s="2">
        <f t="shared" si="109"/>
        <v>115</v>
      </c>
      <c r="BG201" s="2">
        <f t="shared" si="109"/>
        <v>110</v>
      </c>
      <c r="BH201" s="2">
        <f t="shared" si="109"/>
        <v>109</v>
      </c>
      <c r="BI201" s="2">
        <f t="shared" si="109"/>
        <v>280</v>
      </c>
      <c r="BJ201" s="2">
        <f t="shared" si="109"/>
        <v>416</v>
      </c>
      <c r="BK201" s="2">
        <f t="shared" si="109"/>
        <v>133</v>
      </c>
      <c r="BL201" s="2">
        <f t="shared" si="109"/>
        <v>334</v>
      </c>
      <c r="BM201" s="2">
        <f t="shared" si="109"/>
        <v>316</v>
      </c>
      <c r="BN201" s="2">
        <f t="shared" si="109"/>
        <v>388</v>
      </c>
      <c r="BO201" s="2">
        <f t="shared" ref="BO201:BY201" si="110">BO10-BN10</f>
        <v>311</v>
      </c>
      <c r="BP201" s="2">
        <f t="shared" si="110"/>
        <v>446</v>
      </c>
      <c r="BQ201" s="2">
        <f t="shared" si="110"/>
        <v>342</v>
      </c>
      <c r="BR201" s="2">
        <f t="shared" si="110"/>
        <v>363</v>
      </c>
      <c r="BS201" s="2">
        <f t="shared" si="110"/>
        <v>96</v>
      </c>
      <c r="BT201" s="2">
        <f t="shared" si="110"/>
        <v>237</v>
      </c>
      <c r="BU201" s="2">
        <f t="shared" si="110"/>
        <v>152</v>
      </c>
      <c r="BV201" s="2">
        <f t="shared" si="110"/>
        <v>81</v>
      </c>
      <c r="BW201" s="2">
        <f t="shared" si="110"/>
        <v>166</v>
      </c>
      <c r="BX201" s="2">
        <f t="shared" si="110"/>
        <v>76</v>
      </c>
      <c r="BY201" s="2">
        <f t="shared" si="110"/>
        <v>-218</v>
      </c>
      <c r="BZ201" s="2">
        <f t="shared" ref="BZ201:CB201" si="111">BZ10-BY10</f>
        <v>93</v>
      </c>
      <c r="CA201" s="2">
        <f t="shared" si="111"/>
        <v>110</v>
      </c>
      <c r="CB201" s="2">
        <f t="shared" si="111"/>
        <v>-295</v>
      </c>
      <c r="CC201" s="2">
        <f t="shared" ref="CC201:CH201" si="112">CC10-CB10</f>
        <v>-217</v>
      </c>
      <c r="CD201" s="2">
        <f t="shared" si="112"/>
        <v>72</v>
      </c>
      <c r="CE201" s="2">
        <f t="shared" si="112"/>
        <v>9</v>
      </c>
      <c r="CF201" s="2">
        <f t="shared" si="112"/>
        <v>35</v>
      </c>
      <c r="CG201" s="2">
        <f t="shared" si="112"/>
        <v>-317</v>
      </c>
      <c r="CH201" s="2">
        <f t="shared" si="112"/>
        <v>24</v>
      </c>
      <c r="CI201" s="2">
        <f t="shared" si="64"/>
        <v>-147</v>
      </c>
      <c r="CJ201" s="2">
        <f t="shared" si="65"/>
        <v>-1396</v>
      </c>
      <c r="CK201" s="2">
        <f t="shared" si="66"/>
        <v>-271</v>
      </c>
      <c r="CL201" s="2">
        <f t="shared" si="67"/>
        <v>42</v>
      </c>
      <c r="CM201" s="2">
        <f t="shared" si="68"/>
        <v>-154</v>
      </c>
      <c r="CN201" s="2">
        <f t="shared" si="69"/>
        <v>-382</v>
      </c>
      <c r="CO201" s="2">
        <f t="shared" si="70"/>
        <v>-230</v>
      </c>
      <c r="CP201" s="2">
        <f t="shared" si="71"/>
        <v>-113</v>
      </c>
      <c r="CQ201" s="2">
        <f t="shared" si="72"/>
        <v>-78</v>
      </c>
      <c r="CR201" s="2">
        <f t="shared" si="73"/>
        <v>-224</v>
      </c>
      <c r="CS201" s="2">
        <f t="shared" si="74"/>
        <v>-148</v>
      </c>
      <c r="CT201" s="2"/>
      <c r="CU201" s="2"/>
      <c r="CV201" s="2"/>
      <c r="CW201" s="2"/>
      <c r="CX201" s="2"/>
      <c r="CY201" s="2"/>
    </row>
    <row r="202" spans="1:103" x14ac:dyDescent="0.25">
      <c r="A202" t="str">
        <f>Confirmed!A11</f>
        <v>Austria</v>
      </c>
      <c r="B202" s="2"/>
      <c r="C202" s="2">
        <f t="shared" ref="C202:AH202" si="113">C11-B11</f>
        <v>0</v>
      </c>
      <c r="D202" s="2">
        <f t="shared" si="113"/>
        <v>0</v>
      </c>
      <c r="E202" s="2">
        <f t="shared" si="113"/>
        <v>0</v>
      </c>
      <c r="F202" s="2">
        <f t="shared" si="113"/>
        <v>0</v>
      </c>
      <c r="G202" s="2">
        <f t="shared" si="113"/>
        <v>0</v>
      </c>
      <c r="H202" s="2">
        <f t="shared" si="113"/>
        <v>0</v>
      </c>
      <c r="I202" s="2">
        <f t="shared" si="113"/>
        <v>0</v>
      </c>
      <c r="J202" s="2">
        <f t="shared" si="113"/>
        <v>0</v>
      </c>
      <c r="K202" s="2">
        <f t="shared" si="113"/>
        <v>0</v>
      </c>
      <c r="L202" s="2">
        <f t="shared" si="113"/>
        <v>0</v>
      </c>
      <c r="M202" s="2">
        <f t="shared" si="113"/>
        <v>0</v>
      </c>
      <c r="N202" s="2">
        <f t="shared" si="113"/>
        <v>0</v>
      </c>
      <c r="O202" s="2">
        <f t="shared" si="113"/>
        <v>0</v>
      </c>
      <c r="P202" s="2">
        <f t="shared" si="113"/>
        <v>0</v>
      </c>
      <c r="Q202" s="2">
        <f t="shared" si="113"/>
        <v>0</v>
      </c>
      <c r="R202" s="2">
        <f t="shared" si="113"/>
        <v>0</v>
      </c>
      <c r="S202" s="2">
        <f t="shared" si="113"/>
        <v>0</v>
      </c>
      <c r="T202" s="2">
        <f t="shared" si="113"/>
        <v>0</v>
      </c>
      <c r="U202" s="2">
        <f t="shared" si="113"/>
        <v>0</v>
      </c>
      <c r="V202" s="2">
        <f t="shared" si="113"/>
        <v>0</v>
      </c>
      <c r="W202" s="2">
        <f t="shared" si="113"/>
        <v>0</v>
      </c>
      <c r="X202" s="2">
        <f t="shared" si="113"/>
        <v>0</v>
      </c>
      <c r="Y202" s="2">
        <f t="shared" si="113"/>
        <v>0</v>
      </c>
      <c r="Z202" s="2">
        <f t="shared" si="113"/>
        <v>0</v>
      </c>
      <c r="AA202" s="2">
        <f t="shared" si="113"/>
        <v>0</v>
      </c>
      <c r="AB202" s="2">
        <f t="shared" si="113"/>
        <v>0</v>
      </c>
      <c r="AC202" s="2">
        <f t="shared" si="113"/>
        <v>0</v>
      </c>
      <c r="AD202" s="2">
        <f t="shared" si="113"/>
        <v>0</v>
      </c>
      <c r="AE202" s="2">
        <f t="shared" si="113"/>
        <v>0</v>
      </c>
      <c r="AF202" s="2">
        <f t="shared" si="113"/>
        <v>0</v>
      </c>
      <c r="AG202" s="2">
        <f t="shared" si="113"/>
        <v>0</v>
      </c>
      <c r="AH202" s="2">
        <f t="shared" si="113"/>
        <v>0</v>
      </c>
      <c r="AI202" s="2">
        <f t="shared" ref="AI202:BN202" si="114">AI11-AH11</f>
        <v>0</v>
      </c>
      <c r="AJ202" s="2">
        <f t="shared" si="114"/>
        <v>2</v>
      </c>
      <c r="AK202" s="2">
        <f t="shared" si="114"/>
        <v>0</v>
      </c>
      <c r="AL202" s="2">
        <f t="shared" si="114"/>
        <v>1</v>
      </c>
      <c r="AM202" s="2">
        <f t="shared" si="114"/>
        <v>0</v>
      </c>
      <c r="AN202" s="2">
        <f t="shared" si="114"/>
        <v>6</v>
      </c>
      <c r="AO202" s="2">
        <f t="shared" si="114"/>
        <v>5</v>
      </c>
      <c r="AP202" s="2">
        <f t="shared" si="114"/>
        <v>4</v>
      </c>
      <c r="AQ202" s="2">
        <f t="shared" si="114"/>
        <v>3</v>
      </c>
      <c r="AR202" s="2">
        <f t="shared" si="114"/>
        <v>8</v>
      </c>
      <c r="AS202" s="2">
        <f t="shared" si="114"/>
        <v>12</v>
      </c>
      <c r="AT202" s="2">
        <f t="shared" si="114"/>
        <v>14</v>
      </c>
      <c r="AU202" s="2">
        <f t="shared" si="114"/>
        <v>24</v>
      </c>
      <c r="AV202" s="2">
        <f t="shared" si="114"/>
        <v>25</v>
      </c>
      <c r="AW202" s="2">
        <f t="shared" si="114"/>
        <v>25</v>
      </c>
      <c r="AX202" s="2">
        <f t="shared" si="114"/>
        <v>49</v>
      </c>
      <c r="AY202" s="2">
        <f t="shared" si="114"/>
        <v>64</v>
      </c>
      <c r="AZ202" s="2">
        <f t="shared" si="114"/>
        <v>55</v>
      </c>
      <c r="BA202" s="2">
        <f t="shared" si="114"/>
        <v>200</v>
      </c>
      <c r="BB202" s="2">
        <f t="shared" si="114"/>
        <v>151</v>
      </c>
      <c r="BC202" s="2">
        <f t="shared" si="114"/>
        <v>205</v>
      </c>
      <c r="BD202" s="2">
        <f t="shared" si="114"/>
        <v>156</v>
      </c>
      <c r="BE202" s="2">
        <f t="shared" si="114"/>
        <v>319</v>
      </c>
      <c r="BF202" s="2">
        <f t="shared" si="114"/>
        <v>305</v>
      </c>
      <c r="BG202" s="2">
        <f t="shared" si="114"/>
        <v>365</v>
      </c>
      <c r="BH202" s="2">
        <f t="shared" si="114"/>
        <v>375</v>
      </c>
      <c r="BI202" s="2">
        <f t="shared" si="114"/>
        <v>424</v>
      </c>
      <c r="BJ202" s="2">
        <f t="shared" si="114"/>
        <v>760</v>
      </c>
      <c r="BK202" s="2">
        <f t="shared" si="114"/>
        <v>887</v>
      </c>
      <c r="BL202" s="2">
        <f t="shared" si="114"/>
        <v>802</v>
      </c>
      <c r="BM202" s="2">
        <f t="shared" si="114"/>
        <v>303</v>
      </c>
      <c r="BN202" s="2">
        <f t="shared" si="114"/>
        <v>1199</v>
      </c>
      <c r="BO202" s="2">
        <f t="shared" ref="BO202:BY202" si="115">BO11-BN11</f>
        <v>626</v>
      </c>
      <c r="BP202" s="2">
        <f t="shared" si="115"/>
        <v>604</v>
      </c>
      <c r="BQ202" s="2">
        <f t="shared" si="115"/>
        <v>245</v>
      </c>
      <c r="BR202" s="2">
        <f t="shared" si="115"/>
        <v>651</v>
      </c>
      <c r="BS202" s="2">
        <f t="shared" si="115"/>
        <v>83</v>
      </c>
      <c r="BT202" s="2">
        <f t="shared" si="115"/>
        <v>172</v>
      </c>
      <c r="BU202" s="2">
        <f t="shared" si="115"/>
        <v>93</v>
      </c>
      <c r="BV202" s="2">
        <f t="shared" si="115"/>
        <v>112</v>
      </c>
      <c r="BW202" s="2">
        <f t="shared" si="115"/>
        <v>-246</v>
      </c>
      <c r="BX202" s="2">
        <f t="shared" si="115"/>
        <v>-239</v>
      </c>
      <c r="BY202" s="2">
        <f t="shared" si="115"/>
        <v>-235</v>
      </c>
      <c r="BZ202" s="2">
        <f t="shared" ref="BZ202:CB202" si="116">BZ11-BY11</f>
        <v>-264</v>
      </c>
      <c r="CA202" s="2">
        <f t="shared" si="116"/>
        <v>-193</v>
      </c>
      <c r="CB202" s="2">
        <f t="shared" si="116"/>
        <v>-448</v>
      </c>
      <c r="CC202" s="2">
        <f t="shared" ref="CC202:CH202" si="117">CC11-CB11</f>
        <v>-537</v>
      </c>
      <c r="CD202" s="2">
        <f t="shared" si="117"/>
        <v>-307</v>
      </c>
      <c r="CE202" s="2">
        <f t="shared" si="117"/>
        <v>-257</v>
      </c>
      <c r="CF202" s="2">
        <f t="shared" si="117"/>
        <v>-278</v>
      </c>
      <c r="CG202" s="2">
        <f t="shared" si="117"/>
        <v>-121</v>
      </c>
      <c r="CH202" s="2">
        <f t="shared" si="117"/>
        <v>-364</v>
      </c>
      <c r="CI202" s="2">
        <f t="shared" si="64"/>
        <v>-765</v>
      </c>
      <c r="CJ202" s="2">
        <f t="shared" si="65"/>
        <v>-620</v>
      </c>
      <c r="CK202" s="2">
        <f t="shared" si="66"/>
        <v>-446</v>
      </c>
      <c r="CL202" s="2">
        <f t="shared" si="67"/>
        <v>-218</v>
      </c>
      <c r="CM202" s="2">
        <f t="shared" si="68"/>
        <v>-102</v>
      </c>
      <c r="CN202" s="2">
        <f t="shared" si="69"/>
        <v>-283</v>
      </c>
      <c r="CO202" s="2">
        <f t="shared" si="70"/>
        <v>-324</v>
      </c>
      <c r="CP202" s="2">
        <f t="shared" si="71"/>
        <v>-301</v>
      </c>
      <c r="CQ202" s="2">
        <f t="shared" si="72"/>
        <v>-117</v>
      </c>
      <c r="CR202" s="2">
        <f t="shared" si="73"/>
        <v>-160</v>
      </c>
      <c r="CS202" s="2">
        <f t="shared" si="74"/>
        <v>-108</v>
      </c>
      <c r="CT202" s="2"/>
      <c r="CU202" s="2"/>
      <c r="CV202" s="2"/>
      <c r="CW202" s="2"/>
      <c r="CX202" s="2"/>
      <c r="CY202" s="2"/>
    </row>
    <row r="203" spans="1:103" x14ac:dyDescent="0.25">
      <c r="A203" t="str">
        <f>Confirmed!A12</f>
        <v>Azerbaijan</v>
      </c>
      <c r="B203" s="2"/>
      <c r="C203" s="2">
        <f t="shared" ref="C203:AH203" si="118">C12-B12</f>
        <v>0</v>
      </c>
      <c r="D203" s="2">
        <f t="shared" si="118"/>
        <v>0</v>
      </c>
      <c r="E203" s="2">
        <f t="shared" si="118"/>
        <v>0</v>
      </c>
      <c r="F203" s="2">
        <f t="shared" si="118"/>
        <v>0</v>
      </c>
      <c r="G203" s="2">
        <f t="shared" si="118"/>
        <v>0</v>
      </c>
      <c r="H203" s="2">
        <f t="shared" si="118"/>
        <v>0</v>
      </c>
      <c r="I203" s="2">
        <f t="shared" si="118"/>
        <v>0</v>
      </c>
      <c r="J203" s="2">
        <f t="shared" si="118"/>
        <v>0</v>
      </c>
      <c r="K203" s="2">
        <f t="shared" si="118"/>
        <v>0</v>
      </c>
      <c r="L203" s="2">
        <f t="shared" si="118"/>
        <v>0</v>
      </c>
      <c r="M203" s="2">
        <f t="shared" si="118"/>
        <v>0</v>
      </c>
      <c r="N203" s="2">
        <f t="shared" si="118"/>
        <v>0</v>
      </c>
      <c r="O203" s="2">
        <f t="shared" si="118"/>
        <v>0</v>
      </c>
      <c r="P203" s="2">
        <f t="shared" si="118"/>
        <v>0</v>
      </c>
      <c r="Q203" s="2">
        <f t="shared" si="118"/>
        <v>0</v>
      </c>
      <c r="R203" s="2">
        <f t="shared" si="118"/>
        <v>0</v>
      </c>
      <c r="S203" s="2">
        <f t="shared" si="118"/>
        <v>0</v>
      </c>
      <c r="T203" s="2">
        <f t="shared" si="118"/>
        <v>0</v>
      </c>
      <c r="U203" s="2">
        <f t="shared" si="118"/>
        <v>0</v>
      </c>
      <c r="V203" s="2">
        <f t="shared" si="118"/>
        <v>0</v>
      </c>
      <c r="W203" s="2">
        <f t="shared" si="118"/>
        <v>0</v>
      </c>
      <c r="X203" s="2">
        <f t="shared" si="118"/>
        <v>0</v>
      </c>
      <c r="Y203" s="2">
        <f t="shared" si="118"/>
        <v>0</v>
      </c>
      <c r="Z203" s="2">
        <f t="shared" si="118"/>
        <v>0</v>
      </c>
      <c r="AA203" s="2">
        <f t="shared" si="118"/>
        <v>0</v>
      </c>
      <c r="AB203" s="2">
        <f t="shared" si="118"/>
        <v>0</v>
      </c>
      <c r="AC203" s="2">
        <f t="shared" si="118"/>
        <v>0</v>
      </c>
      <c r="AD203" s="2">
        <f t="shared" si="118"/>
        <v>0</v>
      </c>
      <c r="AE203" s="2">
        <f t="shared" si="118"/>
        <v>0</v>
      </c>
      <c r="AF203" s="2">
        <f t="shared" si="118"/>
        <v>0</v>
      </c>
      <c r="AG203" s="2">
        <f t="shared" si="118"/>
        <v>0</v>
      </c>
      <c r="AH203" s="2">
        <f t="shared" si="118"/>
        <v>0</v>
      </c>
      <c r="AI203" s="2">
        <f t="shared" ref="AI203:BN203" si="119">AI12-AH12</f>
        <v>0</v>
      </c>
      <c r="AJ203" s="2">
        <f t="shared" si="119"/>
        <v>0</v>
      </c>
      <c r="AK203" s="2">
        <f t="shared" si="119"/>
        <v>0</v>
      </c>
      <c r="AL203" s="2">
        <f t="shared" si="119"/>
        <v>0</v>
      </c>
      <c r="AM203" s="2">
        <f t="shared" si="119"/>
        <v>0</v>
      </c>
      <c r="AN203" s="2">
        <f t="shared" si="119"/>
        <v>0</v>
      </c>
      <c r="AO203" s="2">
        <f t="shared" si="119"/>
        <v>3</v>
      </c>
      <c r="AP203" s="2">
        <f t="shared" si="119"/>
        <v>0</v>
      </c>
      <c r="AQ203" s="2">
        <f t="shared" si="119"/>
        <v>0</v>
      </c>
      <c r="AR203" s="2">
        <f t="shared" si="119"/>
        <v>0</v>
      </c>
      <c r="AS203" s="2">
        <f t="shared" si="119"/>
        <v>3</v>
      </c>
      <c r="AT203" s="2">
        <f t="shared" si="119"/>
        <v>0</v>
      </c>
      <c r="AU203" s="2">
        <f t="shared" si="119"/>
        <v>3</v>
      </c>
      <c r="AV203" s="2">
        <f t="shared" si="119"/>
        <v>0</v>
      </c>
      <c r="AW203" s="2">
        <f t="shared" si="119"/>
        <v>0</v>
      </c>
      <c r="AX203" s="2">
        <f t="shared" si="119"/>
        <v>2</v>
      </c>
      <c r="AY203" s="2">
        <f t="shared" si="119"/>
        <v>-3</v>
      </c>
      <c r="AZ203" s="2">
        <f t="shared" si="119"/>
        <v>0</v>
      </c>
      <c r="BA203" s="2">
        <f t="shared" si="119"/>
        <v>3</v>
      </c>
      <c r="BB203" s="2">
        <f t="shared" si="119"/>
        <v>0</v>
      </c>
      <c r="BC203" s="2">
        <f t="shared" si="119"/>
        <v>5</v>
      </c>
      <c r="BD203" s="2">
        <f t="shared" si="119"/>
        <v>5</v>
      </c>
      <c r="BE203" s="2">
        <f t="shared" si="119"/>
        <v>0</v>
      </c>
      <c r="BF203" s="2">
        <f t="shared" si="119"/>
        <v>0</v>
      </c>
      <c r="BG203" s="2">
        <f t="shared" si="119"/>
        <v>16</v>
      </c>
      <c r="BH203" s="2">
        <f t="shared" si="119"/>
        <v>0</v>
      </c>
      <c r="BI203" s="2">
        <f t="shared" si="119"/>
        <v>4</v>
      </c>
      <c r="BJ203" s="2">
        <f t="shared" si="119"/>
        <v>13</v>
      </c>
      <c r="BK203" s="2">
        <f t="shared" si="119"/>
        <v>7</v>
      </c>
      <c r="BL203" s="2">
        <f t="shared" si="119"/>
        <v>15</v>
      </c>
      <c r="BM203" s="2">
        <f t="shared" si="119"/>
        <v>5</v>
      </c>
      <c r="BN203" s="2">
        <f t="shared" si="119"/>
        <v>23</v>
      </c>
      <c r="BO203" s="2">
        <f t="shared" ref="BO203:BY203" si="120">BO12-BN12</f>
        <v>43</v>
      </c>
      <c r="BP203" s="2">
        <f t="shared" si="120"/>
        <v>16</v>
      </c>
      <c r="BQ203" s="2">
        <f t="shared" si="120"/>
        <v>27</v>
      </c>
      <c r="BR203" s="2">
        <f t="shared" si="120"/>
        <v>53</v>
      </c>
      <c r="BS203" s="2">
        <f t="shared" si="120"/>
        <v>24</v>
      </c>
      <c r="BT203" s="2">
        <f t="shared" si="120"/>
        <v>61</v>
      </c>
      <c r="BU203" s="2">
        <f t="shared" si="120"/>
        <v>41</v>
      </c>
      <c r="BV203" s="2">
        <f t="shared" si="120"/>
        <v>37</v>
      </c>
      <c r="BW203" s="2">
        <f t="shared" si="120"/>
        <v>78</v>
      </c>
      <c r="BX203" s="2">
        <f t="shared" si="120"/>
        <v>61</v>
      </c>
      <c r="BY203" s="2">
        <f t="shared" si="120"/>
        <v>45</v>
      </c>
      <c r="BZ203" s="2">
        <f t="shared" ref="BZ203:CB203" si="121">BZ12-BY12</f>
        <v>75</v>
      </c>
      <c r="CA203" s="2">
        <f t="shared" si="121"/>
        <v>86</v>
      </c>
      <c r="CB203" s="2">
        <f t="shared" si="121"/>
        <v>65</v>
      </c>
      <c r="CC203" s="2">
        <f t="shared" ref="CC203:CH203" si="122">CC12-CB12</f>
        <v>6</v>
      </c>
      <c r="CD203" s="2">
        <f t="shared" si="122"/>
        <v>25</v>
      </c>
      <c r="CE203" s="2">
        <f t="shared" si="122"/>
        <v>-10</v>
      </c>
      <c r="CF203" s="2">
        <f t="shared" si="122"/>
        <v>10</v>
      </c>
      <c r="CG203" s="2">
        <f t="shared" si="122"/>
        <v>-14</v>
      </c>
      <c r="CH203" s="2">
        <f t="shared" si="122"/>
        <v>3</v>
      </c>
      <c r="CI203" s="2">
        <f t="shared" si="64"/>
        <v>-28</v>
      </c>
      <c r="CJ203" s="2">
        <f t="shared" si="65"/>
        <v>-11</v>
      </c>
      <c r="CK203" s="2">
        <f t="shared" si="66"/>
        <v>-32</v>
      </c>
      <c r="CL203" s="2">
        <f t="shared" si="67"/>
        <v>-98</v>
      </c>
      <c r="CM203" s="2">
        <f t="shared" si="68"/>
        <v>-41</v>
      </c>
      <c r="CN203" s="2">
        <f t="shared" si="69"/>
        <v>-31</v>
      </c>
      <c r="CO203" s="2">
        <f t="shared" si="70"/>
        <v>-4</v>
      </c>
      <c r="CP203" s="2">
        <f t="shared" si="71"/>
        <v>-11</v>
      </c>
      <c r="CQ203" s="2">
        <f t="shared" si="72"/>
        <v>-22</v>
      </c>
      <c r="CR203" s="2">
        <f t="shared" si="73"/>
        <v>-42</v>
      </c>
      <c r="CS203" s="2">
        <f t="shared" si="74"/>
        <v>-31</v>
      </c>
      <c r="CT203" s="2"/>
      <c r="CU203" s="2"/>
      <c r="CV203" s="2"/>
      <c r="CW203" s="2"/>
      <c r="CX203" s="2"/>
      <c r="CY203" s="2"/>
    </row>
    <row r="204" spans="1:103" x14ac:dyDescent="0.25">
      <c r="A204" t="str">
        <f>Confirmed!A13</f>
        <v>Bahrain</v>
      </c>
      <c r="B204" s="2"/>
      <c r="C204" s="2">
        <f t="shared" ref="C204:AH204" si="123">C13-B13</f>
        <v>0</v>
      </c>
      <c r="D204" s="2">
        <f t="shared" si="123"/>
        <v>0</v>
      </c>
      <c r="E204" s="2">
        <f t="shared" si="123"/>
        <v>0</v>
      </c>
      <c r="F204" s="2">
        <f t="shared" si="123"/>
        <v>0</v>
      </c>
      <c r="G204" s="2">
        <f t="shared" si="123"/>
        <v>0</v>
      </c>
      <c r="H204" s="2">
        <f t="shared" si="123"/>
        <v>0</v>
      </c>
      <c r="I204" s="2">
        <f t="shared" si="123"/>
        <v>0</v>
      </c>
      <c r="J204" s="2">
        <f t="shared" si="123"/>
        <v>0</v>
      </c>
      <c r="K204" s="2">
        <f t="shared" si="123"/>
        <v>0</v>
      </c>
      <c r="L204" s="2">
        <f t="shared" si="123"/>
        <v>0</v>
      </c>
      <c r="M204" s="2">
        <f t="shared" si="123"/>
        <v>0</v>
      </c>
      <c r="N204" s="2">
        <f t="shared" si="123"/>
        <v>0</v>
      </c>
      <c r="O204" s="2">
        <f t="shared" si="123"/>
        <v>0</v>
      </c>
      <c r="P204" s="2">
        <f t="shared" si="123"/>
        <v>0</v>
      </c>
      <c r="Q204" s="2">
        <f t="shared" si="123"/>
        <v>0</v>
      </c>
      <c r="R204" s="2">
        <f t="shared" si="123"/>
        <v>0</v>
      </c>
      <c r="S204" s="2">
        <f t="shared" si="123"/>
        <v>0</v>
      </c>
      <c r="T204" s="2">
        <f t="shared" si="123"/>
        <v>0</v>
      </c>
      <c r="U204" s="2">
        <f t="shared" si="123"/>
        <v>0</v>
      </c>
      <c r="V204" s="2">
        <f t="shared" si="123"/>
        <v>0</v>
      </c>
      <c r="W204" s="2">
        <f t="shared" si="123"/>
        <v>0</v>
      </c>
      <c r="X204" s="2">
        <f t="shared" si="123"/>
        <v>0</v>
      </c>
      <c r="Y204" s="2">
        <f t="shared" si="123"/>
        <v>0</v>
      </c>
      <c r="Z204" s="2">
        <f t="shared" si="123"/>
        <v>0</v>
      </c>
      <c r="AA204" s="2">
        <f t="shared" si="123"/>
        <v>0</v>
      </c>
      <c r="AB204" s="2">
        <f t="shared" si="123"/>
        <v>0</v>
      </c>
      <c r="AC204" s="2">
        <f t="shared" si="123"/>
        <v>0</v>
      </c>
      <c r="AD204" s="2">
        <f t="shared" si="123"/>
        <v>0</v>
      </c>
      <c r="AE204" s="2">
        <f t="shared" si="123"/>
        <v>0</v>
      </c>
      <c r="AF204" s="2">
        <f t="shared" si="123"/>
        <v>0</v>
      </c>
      <c r="AG204" s="2">
        <f t="shared" si="123"/>
        <v>0</v>
      </c>
      <c r="AH204" s="2">
        <f t="shared" si="123"/>
        <v>0</v>
      </c>
      <c r="AI204" s="2">
        <f t="shared" ref="AI204:BN204" si="124">AI13-AH13</f>
        <v>1</v>
      </c>
      <c r="AJ204" s="2">
        <f t="shared" si="124"/>
        <v>22</v>
      </c>
      <c r="AK204" s="2">
        <f t="shared" si="124"/>
        <v>10</v>
      </c>
      <c r="AL204" s="2">
        <f t="shared" si="124"/>
        <v>0</v>
      </c>
      <c r="AM204" s="2">
        <f t="shared" si="124"/>
        <v>3</v>
      </c>
      <c r="AN204" s="2">
        <f t="shared" si="124"/>
        <v>5</v>
      </c>
      <c r="AO204" s="2">
        <f t="shared" si="124"/>
        <v>6</v>
      </c>
      <c r="AP204" s="2">
        <f t="shared" si="124"/>
        <v>2</v>
      </c>
      <c r="AQ204" s="2">
        <f t="shared" si="124"/>
        <v>0</v>
      </c>
      <c r="AR204" s="2">
        <f t="shared" si="124"/>
        <v>3</v>
      </c>
      <c r="AS204" s="2">
        <f t="shared" si="124"/>
        <v>3</v>
      </c>
      <c r="AT204" s="2">
        <f t="shared" si="124"/>
        <v>1</v>
      </c>
      <c r="AU204" s="2">
        <f t="shared" si="124"/>
        <v>25</v>
      </c>
      <c r="AV204" s="2">
        <f t="shared" si="124"/>
        <v>0</v>
      </c>
      <c r="AW204" s="2">
        <f t="shared" si="124"/>
        <v>0</v>
      </c>
      <c r="AX204" s="2">
        <f t="shared" si="124"/>
        <v>7</v>
      </c>
      <c r="AY204" s="2">
        <f t="shared" si="124"/>
        <v>72</v>
      </c>
      <c r="AZ204" s="2">
        <f t="shared" si="124"/>
        <v>0</v>
      </c>
      <c r="BA204" s="2">
        <f t="shared" si="124"/>
        <v>-9</v>
      </c>
      <c r="BB204" s="2">
        <f t="shared" si="124"/>
        <v>15</v>
      </c>
      <c r="BC204" s="2">
        <f t="shared" si="124"/>
        <v>-12</v>
      </c>
      <c r="BD204" s="2">
        <f t="shared" si="124"/>
        <v>-18</v>
      </c>
      <c r="BE204" s="2">
        <f t="shared" si="124"/>
        <v>10</v>
      </c>
      <c r="BF204" s="2">
        <f t="shared" si="124"/>
        <v>21</v>
      </c>
      <c r="BG204" s="2">
        <f t="shared" si="124"/>
        <v>10</v>
      </c>
      <c r="BH204" s="2">
        <f t="shared" si="124"/>
        <v>7</v>
      </c>
      <c r="BI204" s="2">
        <f t="shared" si="124"/>
        <v>-5</v>
      </c>
      <c r="BJ204" s="2">
        <f t="shared" si="124"/>
        <v>4</v>
      </c>
      <c r="BK204" s="2">
        <f t="shared" si="124"/>
        <v>43</v>
      </c>
      <c r="BL204" s="2">
        <f t="shared" si="124"/>
        <v>-14</v>
      </c>
      <c r="BM204" s="2">
        <f t="shared" si="124"/>
        <v>26</v>
      </c>
      <c r="BN204" s="2">
        <f t="shared" si="124"/>
        <v>12</v>
      </c>
      <c r="BO204" s="2">
        <f t="shared" ref="BO204:BY204" si="125">BO13-BN13</f>
        <v>-15</v>
      </c>
      <c r="BP204" s="2">
        <f t="shared" si="125"/>
        <v>-28</v>
      </c>
      <c r="BQ204" s="2">
        <f t="shared" si="125"/>
        <v>16</v>
      </c>
      <c r="BR204" s="2">
        <f t="shared" si="125"/>
        <v>9</v>
      </c>
      <c r="BS204" s="2">
        <f t="shared" si="125"/>
        <v>36</v>
      </c>
      <c r="BT204" s="2">
        <f t="shared" si="125"/>
        <v>-40</v>
      </c>
      <c r="BU204" s="2">
        <f t="shared" si="125"/>
        <v>30</v>
      </c>
      <c r="BV204" s="2">
        <f t="shared" si="125"/>
        <v>28</v>
      </c>
      <c r="BW204" s="2">
        <f t="shared" si="125"/>
        <v>-25</v>
      </c>
      <c r="BX204" s="2">
        <f t="shared" si="125"/>
        <v>4</v>
      </c>
      <c r="BY204" s="2">
        <f t="shared" si="125"/>
        <v>29</v>
      </c>
      <c r="BZ204" s="2">
        <f t="shared" ref="BZ204:CB204" si="126">BZ13-BY13</f>
        <v>54</v>
      </c>
      <c r="CA204" s="2">
        <f t="shared" si="126"/>
        <v>-7</v>
      </c>
      <c r="CB204" s="2">
        <f t="shared" si="126"/>
        <v>22</v>
      </c>
      <c r="CC204" s="2">
        <f t="shared" ref="CC204:CH204" si="127">CC13-CB13</f>
        <v>17</v>
      </c>
      <c r="CD204" s="2">
        <f t="shared" si="127"/>
        <v>99</v>
      </c>
      <c r="CE204" s="2">
        <f t="shared" si="127"/>
        <v>93</v>
      </c>
      <c r="CF204" s="2">
        <f t="shared" si="127"/>
        <v>192</v>
      </c>
      <c r="CG204" s="2">
        <f t="shared" si="127"/>
        <v>112</v>
      </c>
      <c r="CH204" s="2">
        <f t="shared" si="127"/>
        <v>125</v>
      </c>
      <c r="CI204" s="2">
        <f t="shared" si="64"/>
        <v>-11</v>
      </c>
      <c r="CJ204" s="2">
        <f t="shared" si="65"/>
        <v>18</v>
      </c>
      <c r="CK204" s="2">
        <f t="shared" si="66"/>
        <v>3</v>
      </c>
      <c r="CL204" s="2">
        <f t="shared" si="67"/>
        <v>104</v>
      </c>
      <c r="CM204" s="2">
        <f t="shared" si="68"/>
        <v>16</v>
      </c>
      <c r="CN204" s="2">
        <f t="shared" si="69"/>
        <v>51</v>
      </c>
      <c r="CO204" s="2">
        <f t="shared" si="70"/>
        <v>-188</v>
      </c>
      <c r="CP204" s="2">
        <f t="shared" si="71"/>
        <v>133</v>
      </c>
      <c r="CQ204" s="2">
        <f t="shared" si="72"/>
        <v>270</v>
      </c>
      <c r="CR204" s="2">
        <f t="shared" si="73"/>
        <v>23</v>
      </c>
      <c r="CS204" s="2">
        <f t="shared" si="74"/>
        <v>30</v>
      </c>
      <c r="CT204" s="2"/>
      <c r="CU204" s="2"/>
      <c r="CV204" s="2"/>
      <c r="CW204" s="2"/>
      <c r="CX204" s="2"/>
      <c r="CY204" s="2"/>
    </row>
    <row r="205" spans="1:103" x14ac:dyDescent="0.25">
      <c r="A205" t="str">
        <f>Confirmed!A14</f>
        <v>Bangladesh</v>
      </c>
      <c r="B205" s="2"/>
      <c r="C205" s="2">
        <f t="shared" ref="C205:AH205" si="128">C14-B14</f>
        <v>0</v>
      </c>
      <c r="D205" s="2">
        <f t="shared" si="128"/>
        <v>0</v>
      </c>
      <c r="E205" s="2">
        <f t="shared" si="128"/>
        <v>0</v>
      </c>
      <c r="F205" s="2">
        <f t="shared" si="128"/>
        <v>0</v>
      </c>
      <c r="G205" s="2">
        <f t="shared" si="128"/>
        <v>0</v>
      </c>
      <c r="H205" s="2">
        <f t="shared" si="128"/>
        <v>0</v>
      </c>
      <c r="I205" s="2">
        <f t="shared" si="128"/>
        <v>0</v>
      </c>
      <c r="J205" s="2">
        <f t="shared" si="128"/>
        <v>0</v>
      </c>
      <c r="K205" s="2">
        <f t="shared" si="128"/>
        <v>0</v>
      </c>
      <c r="L205" s="2">
        <f t="shared" si="128"/>
        <v>0</v>
      </c>
      <c r="M205" s="2">
        <f t="shared" si="128"/>
        <v>0</v>
      </c>
      <c r="N205" s="2">
        <f t="shared" si="128"/>
        <v>0</v>
      </c>
      <c r="O205" s="2">
        <f t="shared" si="128"/>
        <v>0</v>
      </c>
      <c r="P205" s="2">
        <f t="shared" si="128"/>
        <v>0</v>
      </c>
      <c r="Q205" s="2">
        <f t="shared" si="128"/>
        <v>0</v>
      </c>
      <c r="R205" s="2">
        <f t="shared" si="128"/>
        <v>0</v>
      </c>
      <c r="S205" s="2">
        <f t="shared" si="128"/>
        <v>0</v>
      </c>
      <c r="T205" s="2">
        <f t="shared" si="128"/>
        <v>0</v>
      </c>
      <c r="U205" s="2">
        <f t="shared" si="128"/>
        <v>0</v>
      </c>
      <c r="V205" s="2">
        <f t="shared" si="128"/>
        <v>0</v>
      </c>
      <c r="W205" s="2">
        <f t="shared" si="128"/>
        <v>0</v>
      </c>
      <c r="X205" s="2">
        <f t="shared" si="128"/>
        <v>0</v>
      </c>
      <c r="Y205" s="2">
        <f t="shared" si="128"/>
        <v>0</v>
      </c>
      <c r="Z205" s="2">
        <f t="shared" si="128"/>
        <v>0</v>
      </c>
      <c r="AA205" s="2">
        <f t="shared" si="128"/>
        <v>0</v>
      </c>
      <c r="AB205" s="2">
        <f t="shared" si="128"/>
        <v>0</v>
      </c>
      <c r="AC205" s="2">
        <f t="shared" si="128"/>
        <v>0</v>
      </c>
      <c r="AD205" s="2">
        <f t="shared" si="128"/>
        <v>0</v>
      </c>
      <c r="AE205" s="2">
        <f t="shared" si="128"/>
        <v>0</v>
      </c>
      <c r="AF205" s="2">
        <f t="shared" si="128"/>
        <v>0</v>
      </c>
      <c r="AG205" s="2">
        <f t="shared" si="128"/>
        <v>0</v>
      </c>
      <c r="AH205" s="2">
        <f t="shared" si="128"/>
        <v>0</v>
      </c>
      <c r="AI205" s="2">
        <f t="shared" ref="AI205:BN205" si="129">AI14-AH14</f>
        <v>0</v>
      </c>
      <c r="AJ205" s="2">
        <f t="shared" si="129"/>
        <v>0</v>
      </c>
      <c r="AK205" s="2">
        <f t="shared" si="129"/>
        <v>0</v>
      </c>
      <c r="AL205" s="2">
        <f t="shared" si="129"/>
        <v>0</v>
      </c>
      <c r="AM205" s="2">
        <f t="shared" si="129"/>
        <v>0</v>
      </c>
      <c r="AN205" s="2">
        <f t="shared" si="129"/>
        <v>0</v>
      </c>
      <c r="AO205" s="2">
        <f t="shared" si="129"/>
        <v>0</v>
      </c>
      <c r="AP205" s="2">
        <f t="shared" si="129"/>
        <v>0</v>
      </c>
      <c r="AQ205" s="2">
        <f t="shared" si="129"/>
        <v>0</v>
      </c>
      <c r="AR205" s="2">
        <f t="shared" si="129"/>
        <v>0</v>
      </c>
      <c r="AS205" s="2">
        <f t="shared" si="129"/>
        <v>0</v>
      </c>
      <c r="AT205" s="2">
        <f t="shared" si="129"/>
        <v>0</v>
      </c>
      <c r="AU205" s="2">
        <f t="shared" si="129"/>
        <v>0</v>
      </c>
      <c r="AV205" s="2">
        <f t="shared" si="129"/>
        <v>3</v>
      </c>
      <c r="AW205" s="2">
        <f t="shared" si="129"/>
        <v>0</v>
      </c>
      <c r="AX205" s="2">
        <f t="shared" si="129"/>
        <v>0</v>
      </c>
      <c r="AY205" s="2">
        <f t="shared" si="129"/>
        <v>0</v>
      </c>
      <c r="AZ205" s="2">
        <f t="shared" si="129"/>
        <v>0</v>
      </c>
      <c r="BA205" s="2">
        <f t="shared" si="129"/>
        <v>0</v>
      </c>
      <c r="BB205" s="2">
        <f t="shared" si="129"/>
        <v>0</v>
      </c>
      <c r="BC205" s="2">
        <f t="shared" si="129"/>
        <v>2</v>
      </c>
      <c r="BD205" s="2">
        <f t="shared" si="129"/>
        <v>1</v>
      </c>
      <c r="BE205" s="2">
        <f t="shared" si="129"/>
        <v>1</v>
      </c>
      <c r="BF205" s="2">
        <f t="shared" si="129"/>
        <v>3</v>
      </c>
      <c r="BG205" s="2">
        <f t="shared" si="129"/>
        <v>3</v>
      </c>
      <c r="BH205" s="2">
        <f t="shared" si="129"/>
        <v>3</v>
      </c>
      <c r="BI205" s="2">
        <f t="shared" si="129"/>
        <v>4</v>
      </c>
      <c r="BJ205" s="2">
        <f t="shared" si="129"/>
        <v>2</v>
      </c>
      <c r="BK205" s="2">
        <f t="shared" si="129"/>
        <v>5</v>
      </c>
      <c r="BL205" s="2">
        <f t="shared" si="129"/>
        <v>3</v>
      </c>
      <c r="BM205" s="2">
        <f t="shared" si="129"/>
        <v>-3</v>
      </c>
      <c r="BN205" s="2">
        <f t="shared" si="129"/>
        <v>1</v>
      </c>
      <c r="BO205" s="2">
        <f t="shared" ref="BO205:BY205" si="130">BO14-BN14</f>
        <v>4</v>
      </c>
      <c r="BP205" s="2">
        <f t="shared" si="130"/>
        <v>-4</v>
      </c>
      <c r="BQ205" s="2">
        <f t="shared" si="130"/>
        <v>0</v>
      </c>
      <c r="BR205" s="2">
        <f t="shared" si="130"/>
        <v>-3</v>
      </c>
      <c r="BS205" s="2">
        <f t="shared" si="130"/>
        <v>-4</v>
      </c>
      <c r="BT205" s="2">
        <f t="shared" si="130"/>
        <v>2</v>
      </c>
      <c r="BU205" s="2">
        <f t="shared" si="130"/>
        <v>2</v>
      </c>
      <c r="BV205" s="2">
        <f t="shared" si="130"/>
        <v>4</v>
      </c>
      <c r="BW205" s="2">
        <f t="shared" si="130"/>
        <v>3</v>
      </c>
      <c r="BX205" s="2">
        <f t="shared" si="130"/>
        <v>14</v>
      </c>
      <c r="BY205" s="2">
        <f t="shared" si="130"/>
        <v>32</v>
      </c>
      <c r="BZ205" s="2">
        <f t="shared" ref="BZ205:CB205" si="131">BZ14-BY14</f>
        <v>36</v>
      </c>
      <c r="CA205" s="2">
        <f t="shared" si="131"/>
        <v>51</v>
      </c>
      <c r="CB205" s="2">
        <f t="shared" si="131"/>
        <v>111</v>
      </c>
      <c r="CC205" s="2">
        <f t="shared" ref="CC205:CH205" si="132">CC14-CB14</f>
        <v>88</v>
      </c>
      <c r="CD205" s="2">
        <f t="shared" si="132"/>
        <v>52</v>
      </c>
      <c r="CE205" s="2">
        <f t="shared" si="132"/>
        <v>132</v>
      </c>
      <c r="CF205" s="2">
        <f t="shared" si="132"/>
        <v>174</v>
      </c>
      <c r="CG205" s="2">
        <f t="shared" si="132"/>
        <v>202</v>
      </c>
      <c r="CH205" s="2">
        <f t="shared" si="132"/>
        <v>208</v>
      </c>
      <c r="CI205" s="2">
        <f t="shared" si="64"/>
        <v>331</v>
      </c>
      <c r="CJ205" s="2">
        <f t="shared" si="65"/>
        <v>242</v>
      </c>
      <c r="CK205" s="2">
        <f t="shared" si="66"/>
        <v>289</v>
      </c>
      <c r="CL205" s="2">
        <f t="shared" si="67"/>
        <v>296</v>
      </c>
      <c r="CM205" s="2">
        <f t="shared" si="68"/>
        <v>472</v>
      </c>
      <c r="CN205" s="2">
        <f t="shared" si="69"/>
        <v>423</v>
      </c>
      <c r="CO205" s="2">
        <f t="shared" si="70"/>
        <v>375</v>
      </c>
      <c r="CP205" s="2">
        <f t="shared" si="71"/>
        <v>391</v>
      </c>
      <c r="CQ205" s="2">
        <f t="shared" si="72"/>
        <v>495</v>
      </c>
      <c r="CR205" s="2">
        <f t="shared" si="73"/>
        <v>299</v>
      </c>
      <c r="CS205" s="2">
        <f t="shared" si="74"/>
        <v>404</v>
      </c>
      <c r="CT205" s="2"/>
      <c r="CU205" s="2"/>
      <c r="CV205" s="2"/>
      <c r="CW205" s="2"/>
      <c r="CX205" s="2"/>
      <c r="CY205" s="2"/>
    </row>
    <row r="206" spans="1:103" x14ac:dyDescent="0.25">
      <c r="A206" t="str">
        <f>Confirmed!A15</f>
        <v>Barbados</v>
      </c>
      <c r="B206" s="2"/>
      <c r="C206" s="2">
        <f t="shared" ref="C206:AH206" si="133">C15-B15</f>
        <v>0</v>
      </c>
      <c r="D206" s="2">
        <f t="shared" si="133"/>
        <v>0</v>
      </c>
      <c r="E206" s="2">
        <f t="shared" si="133"/>
        <v>0</v>
      </c>
      <c r="F206" s="2">
        <f t="shared" si="133"/>
        <v>0</v>
      </c>
      <c r="G206" s="2">
        <f t="shared" si="133"/>
        <v>0</v>
      </c>
      <c r="H206" s="2">
        <f t="shared" si="133"/>
        <v>0</v>
      </c>
      <c r="I206" s="2">
        <f t="shared" si="133"/>
        <v>0</v>
      </c>
      <c r="J206" s="2">
        <f t="shared" si="133"/>
        <v>0</v>
      </c>
      <c r="K206" s="2">
        <f t="shared" si="133"/>
        <v>0</v>
      </c>
      <c r="L206" s="2">
        <f t="shared" si="133"/>
        <v>0</v>
      </c>
      <c r="M206" s="2">
        <f t="shared" si="133"/>
        <v>0</v>
      </c>
      <c r="N206" s="2">
        <f t="shared" si="133"/>
        <v>0</v>
      </c>
      <c r="O206" s="2">
        <f t="shared" si="133"/>
        <v>0</v>
      </c>
      <c r="P206" s="2">
        <f t="shared" si="133"/>
        <v>0</v>
      </c>
      <c r="Q206" s="2">
        <f t="shared" si="133"/>
        <v>0</v>
      </c>
      <c r="R206" s="2">
        <f t="shared" si="133"/>
        <v>0</v>
      </c>
      <c r="S206" s="2">
        <f t="shared" si="133"/>
        <v>0</v>
      </c>
      <c r="T206" s="2">
        <f t="shared" si="133"/>
        <v>0</v>
      </c>
      <c r="U206" s="2">
        <f t="shared" si="133"/>
        <v>0</v>
      </c>
      <c r="V206" s="2">
        <f t="shared" si="133"/>
        <v>0</v>
      </c>
      <c r="W206" s="2">
        <f t="shared" si="133"/>
        <v>0</v>
      </c>
      <c r="X206" s="2">
        <f t="shared" si="133"/>
        <v>0</v>
      </c>
      <c r="Y206" s="2">
        <f t="shared" si="133"/>
        <v>0</v>
      </c>
      <c r="Z206" s="2">
        <f t="shared" si="133"/>
        <v>0</v>
      </c>
      <c r="AA206" s="2">
        <f t="shared" si="133"/>
        <v>0</v>
      </c>
      <c r="AB206" s="2">
        <f t="shared" si="133"/>
        <v>0</v>
      </c>
      <c r="AC206" s="2">
        <f t="shared" si="133"/>
        <v>0</v>
      </c>
      <c r="AD206" s="2">
        <f t="shared" si="133"/>
        <v>0</v>
      </c>
      <c r="AE206" s="2">
        <f t="shared" si="133"/>
        <v>0</v>
      </c>
      <c r="AF206" s="2">
        <f t="shared" si="133"/>
        <v>0</v>
      </c>
      <c r="AG206" s="2">
        <f t="shared" si="133"/>
        <v>0</v>
      </c>
      <c r="AH206" s="2">
        <f t="shared" si="133"/>
        <v>0</v>
      </c>
      <c r="AI206" s="2">
        <f t="shared" ref="AI206:BN206" si="134">AI15-AH15</f>
        <v>0</v>
      </c>
      <c r="AJ206" s="2">
        <f t="shared" si="134"/>
        <v>0</v>
      </c>
      <c r="AK206" s="2">
        <f t="shared" si="134"/>
        <v>0</v>
      </c>
      <c r="AL206" s="2">
        <f t="shared" si="134"/>
        <v>0</v>
      </c>
      <c r="AM206" s="2">
        <f t="shared" si="134"/>
        <v>0</v>
      </c>
      <c r="AN206" s="2">
        <f t="shared" si="134"/>
        <v>0</v>
      </c>
      <c r="AO206" s="2">
        <f t="shared" si="134"/>
        <v>0</v>
      </c>
      <c r="AP206" s="2">
        <f t="shared" si="134"/>
        <v>0</v>
      </c>
      <c r="AQ206" s="2">
        <f t="shared" si="134"/>
        <v>0</v>
      </c>
      <c r="AR206" s="2">
        <f t="shared" si="134"/>
        <v>0</v>
      </c>
      <c r="AS206" s="2">
        <f t="shared" si="134"/>
        <v>0</v>
      </c>
      <c r="AT206" s="2">
        <f t="shared" si="134"/>
        <v>0</v>
      </c>
      <c r="AU206" s="2">
        <f t="shared" si="134"/>
        <v>0</v>
      </c>
      <c r="AV206" s="2">
        <f t="shared" si="134"/>
        <v>0</v>
      </c>
      <c r="AW206" s="2">
        <f t="shared" si="134"/>
        <v>0</v>
      </c>
      <c r="AX206" s="2">
        <f t="shared" si="134"/>
        <v>0</v>
      </c>
      <c r="AY206" s="2">
        <f t="shared" si="134"/>
        <v>0</v>
      </c>
      <c r="AZ206" s="2">
        <f t="shared" si="134"/>
        <v>0</v>
      </c>
      <c r="BA206" s="2">
        <f t="shared" si="134"/>
        <v>0</v>
      </c>
      <c r="BB206" s="2">
        <f t="shared" si="134"/>
        <v>0</v>
      </c>
      <c r="BC206" s="2">
        <f t="shared" si="134"/>
        <v>0</v>
      </c>
      <c r="BD206" s="2">
        <f t="shared" si="134"/>
        <v>0</v>
      </c>
      <c r="BE206" s="2">
        <f t="shared" si="134"/>
        <v>2</v>
      </c>
      <c r="BF206" s="2">
        <f t="shared" si="134"/>
        <v>0</v>
      </c>
      <c r="BG206" s="2">
        <f t="shared" si="134"/>
        <v>3</v>
      </c>
      <c r="BH206" s="2">
        <f t="shared" si="134"/>
        <v>0</v>
      </c>
      <c r="BI206" s="2">
        <f t="shared" si="134"/>
        <v>1</v>
      </c>
      <c r="BJ206" s="2">
        <f t="shared" si="134"/>
        <v>8</v>
      </c>
      <c r="BK206" s="2">
        <f t="shared" si="134"/>
        <v>3</v>
      </c>
      <c r="BL206" s="2">
        <f t="shared" si="134"/>
        <v>1</v>
      </c>
      <c r="BM206" s="2">
        <f t="shared" si="134"/>
        <v>0</v>
      </c>
      <c r="BN206" s="2">
        <f t="shared" si="134"/>
        <v>0</v>
      </c>
      <c r="BO206" s="2">
        <f t="shared" ref="BO206:BY206" si="135">BO15-BN15</f>
        <v>6</v>
      </c>
      <c r="BP206" s="2">
        <f t="shared" si="135"/>
        <v>2</v>
      </c>
      <c r="BQ206" s="2">
        <f t="shared" si="135"/>
        <v>7</v>
      </c>
      <c r="BR206" s="2">
        <f t="shared" si="135"/>
        <v>0</v>
      </c>
      <c r="BS206" s="2">
        <f t="shared" si="135"/>
        <v>1</v>
      </c>
      <c r="BT206" s="2">
        <f t="shared" si="135"/>
        <v>0</v>
      </c>
      <c r="BU206" s="2">
        <f t="shared" si="135"/>
        <v>12</v>
      </c>
      <c r="BV206" s="2">
        <f t="shared" si="135"/>
        <v>5</v>
      </c>
      <c r="BW206" s="2">
        <f t="shared" si="135"/>
        <v>1</v>
      </c>
      <c r="BX206" s="2">
        <f t="shared" si="135"/>
        <v>-3</v>
      </c>
      <c r="BY206" s="2">
        <f t="shared" si="135"/>
        <v>3</v>
      </c>
      <c r="BZ206" s="2">
        <f t="shared" ref="BZ206:CB206" si="136">BZ15-BY15</f>
        <v>2</v>
      </c>
      <c r="CA206" s="2">
        <f t="shared" si="136"/>
        <v>-2</v>
      </c>
      <c r="CB206" s="2">
        <f t="shared" si="136"/>
        <v>0</v>
      </c>
      <c r="CC206" s="2">
        <f t="shared" ref="CC206:CH206" si="137">CC15-CB15</f>
        <v>0</v>
      </c>
      <c r="CD206" s="2">
        <f t="shared" si="137"/>
        <v>1</v>
      </c>
      <c r="CE206" s="2">
        <f t="shared" si="137"/>
        <v>3</v>
      </c>
      <c r="CF206" s="2">
        <f t="shared" si="137"/>
        <v>-1</v>
      </c>
      <c r="CG206" s="2">
        <f t="shared" si="137"/>
        <v>0</v>
      </c>
      <c r="CH206" s="2">
        <f t="shared" si="137"/>
        <v>-2</v>
      </c>
      <c r="CI206" s="2">
        <f t="shared" si="64"/>
        <v>2</v>
      </c>
      <c r="CJ206" s="2">
        <f t="shared" si="65"/>
        <v>0</v>
      </c>
      <c r="CK206" s="2">
        <f t="shared" si="66"/>
        <v>-2</v>
      </c>
      <c r="CL206" s="2">
        <f t="shared" si="67"/>
        <v>0</v>
      </c>
      <c r="CM206" s="2">
        <f t="shared" si="68"/>
        <v>-2</v>
      </c>
      <c r="CN206" s="2">
        <f t="shared" si="69"/>
        <v>-6</v>
      </c>
      <c r="CO206" s="2">
        <f t="shared" si="70"/>
        <v>0</v>
      </c>
      <c r="CP206" s="2">
        <f t="shared" si="71"/>
        <v>-5</v>
      </c>
      <c r="CQ206" s="2">
        <f t="shared" si="72"/>
        <v>0</v>
      </c>
      <c r="CR206" s="2">
        <f t="shared" si="73"/>
        <v>2</v>
      </c>
      <c r="CS206" s="2">
        <f t="shared" si="74"/>
        <v>-8</v>
      </c>
      <c r="CT206" s="2"/>
      <c r="CU206" s="2"/>
      <c r="CV206" s="2"/>
      <c r="CW206" s="2"/>
      <c r="CX206" s="2"/>
      <c r="CY206" s="2"/>
    </row>
    <row r="207" spans="1:103" x14ac:dyDescent="0.25">
      <c r="A207" t="str">
        <f>Confirmed!A16</f>
        <v>Belarus</v>
      </c>
      <c r="B207" s="2"/>
      <c r="C207" s="2">
        <f t="shared" ref="C207:AH207" si="138">C16-B16</f>
        <v>0</v>
      </c>
      <c r="D207" s="2">
        <f t="shared" si="138"/>
        <v>0</v>
      </c>
      <c r="E207" s="2">
        <f t="shared" si="138"/>
        <v>0</v>
      </c>
      <c r="F207" s="2">
        <f t="shared" si="138"/>
        <v>0</v>
      </c>
      <c r="G207" s="2">
        <f t="shared" si="138"/>
        <v>0</v>
      </c>
      <c r="H207" s="2">
        <f t="shared" si="138"/>
        <v>0</v>
      </c>
      <c r="I207" s="2">
        <f t="shared" si="138"/>
        <v>0</v>
      </c>
      <c r="J207" s="2">
        <f t="shared" si="138"/>
        <v>0</v>
      </c>
      <c r="K207" s="2">
        <f t="shared" si="138"/>
        <v>0</v>
      </c>
      <c r="L207" s="2">
        <f t="shared" si="138"/>
        <v>0</v>
      </c>
      <c r="M207" s="2">
        <f t="shared" si="138"/>
        <v>0</v>
      </c>
      <c r="N207" s="2">
        <f t="shared" si="138"/>
        <v>0</v>
      </c>
      <c r="O207" s="2">
        <f t="shared" si="138"/>
        <v>0</v>
      </c>
      <c r="P207" s="2">
        <f t="shared" si="138"/>
        <v>0</v>
      </c>
      <c r="Q207" s="2">
        <f t="shared" si="138"/>
        <v>0</v>
      </c>
      <c r="R207" s="2">
        <f t="shared" si="138"/>
        <v>0</v>
      </c>
      <c r="S207" s="2">
        <f t="shared" si="138"/>
        <v>0</v>
      </c>
      <c r="T207" s="2">
        <f t="shared" si="138"/>
        <v>0</v>
      </c>
      <c r="U207" s="2">
        <f t="shared" si="138"/>
        <v>0</v>
      </c>
      <c r="V207" s="2">
        <f t="shared" si="138"/>
        <v>0</v>
      </c>
      <c r="W207" s="2">
        <f t="shared" si="138"/>
        <v>0</v>
      </c>
      <c r="X207" s="2">
        <f t="shared" si="138"/>
        <v>0</v>
      </c>
      <c r="Y207" s="2">
        <f t="shared" si="138"/>
        <v>0</v>
      </c>
      <c r="Z207" s="2">
        <f t="shared" si="138"/>
        <v>0</v>
      </c>
      <c r="AA207" s="2">
        <f t="shared" si="138"/>
        <v>0</v>
      </c>
      <c r="AB207" s="2">
        <f t="shared" si="138"/>
        <v>0</v>
      </c>
      <c r="AC207" s="2">
        <f t="shared" si="138"/>
        <v>0</v>
      </c>
      <c r="AD207" s="2">
        <f t="shared" si="138"/>
        <v>0</v>
      </c>
      <c r="AE207" s="2">
        <f t="shared" si="138"/>
        <v>0</v>
      </c>
      <c r="AF207" s="2">
        <f t="shared" si="138"/>
        <v>0</v>
      </c>
      <c r="AG207" s="2">
        <f t="shared" si="138"/>
        <v>0</v>
      </c>
      <c r="AH207" s="2">
        <f t="shared" si="138"/>
        <v>0</v>
      </c>
      <c r="AI207" s="2">
        <f t="shared" ref="AI207:BN207" si="139">AI16-AH16</f>
        <v>0</v>
      </c>
      <c r="AJ207" s="2">
        <f t="shared" si="139"/>
        <v>0</v>
      </c>
      <c r="AK207" s="2">
        <f t="shared" si="139"/>
        <v>0</v>
      </c>
      <c r="AL207" s="2">
        <f t="shared" si="139"/>
        <v>0</v>
      </c>
      <c r="AM207" s="2">
        <f t="shared" si="139"/>
        <v>1</v>
      </c>
      <c r="AN207" s="2">
        <f t="shared" si="139"/>
        <v>0</v>
      </c>
      <c r="AO207" s="2">
        <f t="shared" si="139"/>
        <v>0</v>
      </c>
      <c r="AP207" s="2">
        <f t="shared" si="139"/>
        <v>0</v>
      </c>
      <c r="AQ207" s="2">
        <f t="shared" si="139"/>
        <v>0</v>
      </c>
      <c r="AR207" s="2">
        <f t="shared" si="139"/>
        <v>5</v>
      </c>
      <c r="AS207" s="2">
        <f t="shared" si="139"/>
        <v>0</v>
      </c>
      <c r="AT207" s="2">
        <f t="shared" si="139"/>
        <v>0</v>
      </c>
      <c r="AU207" s="2">
        <f t="shared" si="139"/>
        <v>0</v>
      </c>
      <c r="AV207" s="2">
        <f t="shared" si="139"/>
        <v>0</v>
      </c>
      <c r="AW207" s="2">
        <f t="shared" si="139"/>
        <v>-1</v>
      </c>
      <c r="AX207" s="2">
        <f t="shared" si="139"/>
        <v>1</v>
      </c>
      <c r="AY207" s="2">
        <f t="shared" si="139"/>
        <v>0</v>
      </c>
      <c r="AZ207" s="2">
        <f t="shared" si="139"/>
        <v>3</v>
      </c>
      <c r="BA207" s="2">
        <f t="shared" si="139"/>
        <v>15</v>
      </c>
      <c r="BB207" s="2">
        <f t="shared" si="139"/>
        <v>0</v>
      </c>
      <c r="BC207" s="2">
        <f t="shared" si="139"/>
        <v>0</v>
      </c>
      <c r="BD207" s="2">
        <f t="shared" si="139"/>
        <v>9</v>
      </c>
      <c r="BE207" s="2">
        <f t="shared" si="139"/>
        <v>0</v>
      </c>
      <c r="BF207" s="2">
        <f t="shared" si="139"/>
        <v>13</v>
      </c>
      <c r="BG207" s="2">
        <f t="shared" si="139"/>
        <v>0</v>
      </c>
      <c r="BH207" s="2">
        <f t="shared" si="139"/>
        <v>18</v>
      </c>
      <c r="BI207" s="2">
        <f t="shared" si="139"/>
        <v>-3</v>
      </c>
      <c r="BJ207" s="2">
        <f t="shared" si="139"/>
        <v>0</v>
      </c>
      <c r="BK207" s="2">
        <f t="shared" si="139"/>
        <v>5</v>
      </c>
      <c r="BL207" s="2">
        <f t="shared" si="139"/>
        <v>-7</v>
      </c>
      <c r="BM207" s="2">
        <f t="shared" si="139"/>
        <v>-2</v>
      </c>
      <c r="BN207" s="2">
        <f t="shared" si="139"/>
        <v>0</v>
      </c>
      <c r="BO207" s="2">
        <f t="shared" ref="BO207:BY207" si="140">BO16-BN16</f>
        <v>5</v>
      </c>
      <c r="BP207" s="2">
        <f t="shared" si="140"/>
        <v>0</v>
      </c>
      <c r="BQ207" s="2">
        <f t="shared" si="140"/>
        <v>0</v>
      </c>
      <c r="BR207" s="2">
        <f t="shared" si="140"/>
        <v>58</v>
      </c>
      <c r="BS207" s="2">
        <f t="shared" si="140"/>
        <v>-16</v>
      </c>
      <c r="BT207" s="2">
        <f t="shared" si="140"/>
        <v>4</v>
      </c>
      <c r="BU207" s="2">
        <f t="shared" si="140"/>
        <v>139</v>
      </c>
      <c r="BV207" s="2">
        <f t="shared" si="140"/>
        <v>47</v>
      </c>
      <c r="BW207" s="2">
        <f t="shared" si="140"/>
        <v>88</v>
      </c>
      <c r="BX207" s="2">
        <f t="shared" si="140"/>
        <v>120</v>
      </c>
      <c r="BY207" s="2">
        <f t="shared" si="140"/>
        <v>132</v>
      </c>
      <c r="BZ207" s="2">
        <f t="shared" ref="BZ207:CB207" si="141">BZ16-BY16</f>
        <v>160</v>
      </c>
      <c r="CA207" s="2">
        <f t="shared" si="141"/>
        <v>182</v>
      </c>
      <c r="CB207" s="2">
        <f t="shared" si="141"/>
        <v>355</v>
      </c>
      <c r="CC207" s="2">
        <f t="shared" ref="CC207:CH207" si="142">CC16-CB16</f>
        <v>462</v>
      </c>
      <c r="CD207" s="2">
        <f t="shared" si="142"/>
        <v>238</v>
      </c>
      <c r="CE207" s="2">
        <f t="shared" si="142"/>
        <v>318</v>
      </c>
      <c r="CF207" s="2">
        <f t="shared" si="142"/>
        <v>338</v>
      </c>
      <c r="CG207" s="2">
        <f t="shared" si="142"/>
        <v>358</v>
      </c>
      <c r="CH207" s="2">
        <f t="shared" si="142"/>
        <v>444</v>
      </c>
      <c r="CI207" s="2">
        <f t="shared" si="64"/>
        <v>472</v>
      </c>
      <c r="CJ207" s="2">
        <f t="shared" si="65"/>
        <v>434</v>
      </c>
      <c r="CK207" s="2">
        <f t="shared" si="66"/>
        <v>-3</v>
      </c>
      <c r="CL207" s="2">
        <f t="shared" si="67"/>
        <v>-154</v>
      </c>
      <c r="CM207" s="2">
        <f t="shared" si="68"/>
        <v>1461</v>
      </c>
      <c r="CN207" s="2">
        <f t="shared" si="69"/>
        <v>392</v>
      </c>
      <c r="CO207" s="2">
        <f t="shared" si="70"/>
        <v>363</v>
      </c>
      <c r="CP207" s="2">
        <f t="shared" si="71"/>
        <v>570</v>
      </c>
      <c r="CQ207" s="2">
        <f t="shared" si="72"/>
        <v>566</v>
      </c>
      <c r="CR207" s="2">
        <f t="shared" si="73"/>
        <v>360</v>
      </c>
      <c r="CS207" s="2">
        <f t="shared" si="74"/>
        <v>746</v>
      </c>
      <c r="CT207" s="2"/>
      <c r="CU207" s="2"/>
      <c r="CV207" s="2"/>
      <c r="CW207" s="2"/>
      <c r="CX207" s="2"/>
      <c r="CY207" s="2"/>
    </row>
    <row r="208" spans="1:103" x14ac:dyDescent="0.25">
      <c r="A208" t="str">
        <f>Confirmed!A17</f>
        <v>Belgium</v>
      </c>
      <c r="B208" s="2"/>
      <c r="C208" s="2">
        <f t="shared" ref="C208:AH208" si="143">C17-B17</f>
        <v>0</v>
      </c>
      <c r="D208" s="2">
        <f t="shared" si="143"/>
        <v>0</v>
      </c>
      <c r="E208" s="2">
        <f t="shared" si="143"/>
        <v>0</v>
      </c>
      <c r="F208" s="2">
        <f t="shared" si="143"/>
        <v>0</v>
      </c>
      <c r="G208" s="2">
        <f t="shared" si="143"/>
        <v>0</v>
      </c>
      <c r="H208" s="2">
        <f t="shared" si="143"/>
        <v>0</v>
      </c>
      <c r="I208" s="2">
        <f t="shared" si="143"/>
        <v>0</v>
      </c>
      <c r="J208" s="2">
        <f t="shared" si="143"/>
        <v>0</v>
      </c>
      <c r="K208" s="2">
        <f t="shared" si="143"/>
        <v>0</v>
      </c>
      <c r="L208" s="2">
        <f t="shared" si="143"/>
        <v>0</v>
      </c>
      <c r="M208" s="2">
        <f t="shared" si="143"/>
        <v>0</v>
      </c>
      <c r="N208" s="2">
        <f t="shared" si="143"/>
        <v>0</v>
      </c>
      <c r="O208" s="2">
        <f t="shared" si="143"/>
        <v>1</v>
      </c>
      <c r="P208" s="2">
        <f t="shared" si="143"/>
        <v>0</v>
      </c>
      <c r="Q208" s="2">
        <f t="shared" si="143"/>
        <v>0</v>
      </c>
      <c r="R208" s="2">
        <f t="shared" si="143"/>
        <v>0</v>
      </c>
      <c r="S208" s="2">
        <f t="shared" si="143"/>
        <v>0</v>
      </c>
      <c r="T208" s="2">
        <f t="shared" si="143"/>
        <v>0</v>
      </c>
      <c r="U208" s="2">
        <f t="shared" si="143"/>
        <v>0</v>
      </c>
      <c r="V208" s="2">
        <f t="shared" si="143"/>
        <v>0</v>
      </c>
      <c r="W208" s="2">
        <f t="shared" si="143"/>
        <v>0</v>
      </c>
      <c r="X208" s="2">
        <f t="shared" si="143"/>
        <v>0</v>
      </c>
      <c r="Y208" s="2">
        <f t="shared" si="143"/>
        <v>0</v>
      </c>
      <c r="Z208" s="2">
        <f t="shared" si="143"/>
        <v>0</v>
      </c>
      <c r="AA208" s="2">
        <f t="shared" si="143"/>
        <v>0</v>
      </c>
      <c r="AB208" s="2">
        <f t="shared" si="143"/>
        <v>-1</v>
      </c>
      <c r="AC208" s="2">
        <f t="shared" si="143"/>
        <v>0</v>
      </c>
      <c r="AD208" s="2">
        <f t="shared" si="143"/>
        <v>0</v>
      </c>
      <c r="AE208" s="2">
        <f t="shared" si="143"/>
        <v>0</v>
      </c>
      <c r="AF208" s="2">
        <f t="shared" si="143"/>
        <v>0</v>
      </c>
      <c r="AG208" s="2">
        <f t="shared" si="143"/>
        <v>0</v>
      </c>
      <c r="AH208" s="2">
        <f t="shared" si="143"/>
        <v>0</v>
      </c>
      <c r="AI208" s="2">
        <f t="shared" ref="AI208:BN208" si="144">AI17-AH17</f>
        <v>0</v>
      </c>
      <c r="AJ208" s="2">
        <f t="shared" si="144"/>
        <v>0</v>
      </c>
      <c r="AK208" s="2">
        <f t="shared" si="144"/>
        <v>0</v>
      </c>
      <c r="AL208" s="2">
        <f t="shared" si="144"/>
        <v>0</v>
      </c>
      <c r="AM208" s="2">
        <f t="shared" si="144"/>
        <v>0</v>
      </c>
      <c r="AN208" s="2">
        <f t="shared" si="144"/>
        <v>0</v>
      </c>
      <c r="AO208" s="2">
        <f t="shared" si="144"/>
        <v>1</v>
      </c>
      <c r="AP208" s="2">
        <f t="shared" si="144"/>
        <v>6</v>
      </c>
      <c r="AQ208" s="2">
        <f t="shared" si="144"/>
        <v>5</v>
      </c>
      <c r="AR208" s="2">
        <f t="shared" si="144"/>
        <v>10</v>
      </c>
      <c r="AS208" s="2">
        <f t="shared" si="144"/>
        <v>27</v>
      </c>
      <c r="AT208" s="2">
        <f t="shared" si="144"/>
        <v>59</v>
      </c>
      <c r="AU208" s="2">
        <f t="shared" si="144"/>
        <v>60</v>
      </c>
      <c r="AV208" s="2">
        <f t="shared" si="144"/>
        <v>31</v>
      </c>
      <c r="AW208" s="2">
        <f t="shared" si="144"/>
        <v>39</v>
      </c>
      <c r="AX208" s="2">
        <f t="shared" si="144"/>
        <v>28</v>
      </c>
      <c r="AY208" s="2">
        <f t="shared" si="144"/>
        <v>44</v>
      </c>
      <c r="AZ208" s="2">
        <f t="shared" si="144"/>
        <v>0</v>
      </c>
      <c r="BA208" s="2">
        <f t="shared" si="144"/>
        <v>245</v>
      </c>
      <c r="BB208" s="2">
        <f t="shared" si="144"/>
        <v>129</v>
      </c>
      <c r="BC208" s="2">
        <f t="shared" si="144"/>
        <v>197</v>
      </c>
      <c r="BD208" s="2">
        <f t="shared" si="144"/>
        <v>171</v>
      </c>
      <c r="BE208" s="2">
        <f t="shared" si="144"/>
        <v>180</v>
      </c>
      <c r="BF208" s="2">
        <f t="shared" si="144"/>
        <v>209</v>
      </c>
      <c r="BG208" s="2">
        <f t="shared" si="144"/>
        <v>302</v>
      </c>
      <c r="BH208" s="2">
        <f t="shared" si="144"/>
        <v>476</v>
      </c>
      <c r="BI208" s="2">
        <f t="shared" si="144"/>
        <v>266</v>
      </c>
      <c r="BJ208" s="2">
        <f t="shared" si="144"/>
        <v>578</v>
      </c>
      <c r="BK208" s="2">
        <f t="shared" si="144"/>
        <v>329</v>
      </c>
      <c r="BL208" s="2">
        <f t="shared" si="144"/>
        <v>294</v>
      </c>
      <c r="BM208" s="2">
        <f t="shared" si="144"/>
        <v>526</v>
      </c>
      <c r="BN208" s="2">
        <f t="shared" si="144"/>
        <v>1128</v>
      </c>
      <c r="BO208" s="2">
        <f t="shared" ref="BO208:BY208" si="145">BO17-BN17</f>
        <v>797</v>
      </c>
      <c r="BP208" s="2">
        <f t="shared" si="145"/>
        <v>1581</v>
      </c>
      <c r="BQ208" s="2">
        <f t="shared" si="145"/>
        <v>1328</v>
      </c>
      <c r="BR208" s="2">
        <f t="shared" si="145"/>
        <v>813</v>
      </c>
      <c r="BS208" s="2">
        <f t="shared" si="145"/>
        <v>515</v>
      </c>
      <c r="BT208" s="2">
        <f t="shared" si="145"/>
        <v>630</v>
      </c>
      <c r="BU208" s="2">
        <f t="shared" si="145"/>
        <v>838</v>
      </c>
      <c r="BV208" s="2">
        <f t="shared" si="145"/>
        <v>913</v>
      </c>
      <c r="BW208" s="2">
        <f t="shared" si="145"/>
        <v>1146</v>
      </c>
      <c r="BX208" s="2">
        <f t="shared" si="145"/>
        <v>592</v>
      </c>
      <c r="BY208" s="2">
        <f t="shared" si="145"/>
        <v>703</v>
      </c>
      <c r="BZ208" s="2">
        <f t="shared" ref="BZ208:CB208" si="146">BZ17-BY17</f>
        <v>806</v>
      </c>
      <c r="CA208" s="2">
        <f t="shared" si="146"/>
        <v>480</v>
      </c>
      <c r="CB208" s="2">
        <f t="shared" si="146"/>
        <v>814</v>
      </c>
      <c r="CC208" s="2">
        <f t="shared" ref="CC208:CH208" si="147">CC17-CB17</f>
        <v>784</v>
      </c>
      <c r="CD208" s="2">
        <f t="shared" si="147"/>
        <v>606</v>
      </c>
      <c r="CE208" s="2">
        <f t="shared" si="147"/>
        <v>898</v>
      </c>
      <c r="CF208" s="2">
        <f t="shared" si="147"/>
        <v>395</v>
      </c>
      <c r="CG208" s="2">
        <f t="shared" si="147"/>
        <v>115</v>
      </c>
      <c r="CH208" s="2">
        <f t="shared" si="147"/>
        <v>1932</v>
      </c>
      <c r="CI208" s="2">
        <f t="shared" si="64"/>
        <v>364</v>
      </c>
      <c r="CJ208" s="2">
        <f t="shared" si="65"/>
        <v>624</v>
      </c>
      <c r="CK208" s="2">
        <f t="shared" si="66"/>
        <v>368</v>
      </c>
      <c r="CL208" s="2">
        <f t="shared" si="67"/>
        <v>674</v>
      </c>
      <c r="CM208" s="2">
        <f t="shared" si="68"/>
        <v>1204</v>
      </c>
      <c r="CN208" s="2">
        <f t="shared" si="69"/>
        <v>696</v>
      </c>
      <c r="CO208" s="2">
        <f t="shared" si="70"/>
        <v>238</v>
      </c>
      <c r="CP208" s="2">
        <f t="shared" si="71"/>
        <v>313</v>
      </c>
      <c r="CQ208" s="2">
        <f t="shared" si="72"/>
        <v>985</v>
      </c>
      <c r="CR208" s="2">
        <f t="shared" si="73"/>
        <v>499</v>
      </c>
      <c r="CS208" s="2">
        <f t="shared" si="74"/>
        <v>264</v>
      </c>
      <c r="CT208" s="2"/>
      <c r="CU208" s="2"/>
      <c r="CV208" s="2"/>
      <c r="CW208" s="2"/>
      <c r="CX208" s="2"/>
      <c r="CY208" s="2"/>
    </row>
    <row r="209" spans="1:103" x14ac:dyDescent="0.25">
      <c r="A209" t="str">
        <f>Confirmed!A18</f>
        <v>Belize</v>
      </c>
      <c r="B209" s="2"/>
      <c r="C209" s="2">
        <f t="shared" ref="C209:AH209" si="148">C18-B18</f>
        <v>0</v>
      </c>
      <c r="D209" s="2">
        <f t="shared" si="148"/>
        <v>0</v>
      </c>
      <c r="E209" s="2">
        <f t="shared" si="148"/>
        <v>0</v>
      </c>
      <c r="F209" s="2">
        <f t="shared" si="148"/>
        <v>0</v>
      </c>
      <c r="G209" s="2">
        <f t="shared" si="148"/>
        <v>0</v>
      </c>
      <c r="H209" s="2">
        <f t="shared" si="148"/>
        <v>0</v>
      </c>
      <c r="I209" s="2">
        <f t="shared" si="148"/>
        <v>0</v>
      </c>
      <c r="J209" s="2">
        <f t="shared" si="148"/>
        <v>0</v>
      </c>
      <c r="K209" s="2">
        <f t="shared" si="148"/>
        <v>0</v>
      </c>
      <c r="L209" s="2">
        <f t="shared" si="148"/>
        <v>0</v>
      </c>
      <c r="M209" s="2">
        <f t="shared" si="148"/>
        <v>0</v>
      </c>
      <c r="N209" s="2">
        <f t="shared" si="148"/>
        <v>0</v>
      </c>
      <c r="O209" s="2">
        <f t="shared" si="148"/>
        <v>0</v>
      </c>
      <c r="P209" s="2">
        <f t="shared" si="148"/>
        <v>0</v>
      </c>
      <c r="Q209" s="2">
        <f t="shared" si="148"/>
        <v>0</v>
      </c>
      <c r="R209" s="2">
        <f t="shared" si="148"/>
        <v>0</v>
      </c>
      <c r="S209" s="2">
        <f t="shared" si="148"/>
        <v>0</v>
      </c>
      <c r="T209" s="2">
        <f t="shared" si="148"/>
        <v>0</v>
      </c>
      <c r="U209" s="2">
        <f t="shared" si="148"/>
        <v>0</v>
      </c>
      <c r="V209" s="2">
        <f t="shared" si="148"/>
        <v>0</v>
      </c>
      <c r="W209" s="2">
        <f t="shared" si="148"/>
        <v>0</v>
      </c>
      <c r="X209" s="2">
        <f t="shared" si="148"/>
        <v>0</v>
      </c>
      <c r="Y209" s="2">
        <f t="shared" si="148"/>
        <v>0</v>
      </c>
      <c r="Z209" s="2">
        <f t="shared" si="148"/>
        <v>0</v>
      </c>
      <c r="AA209" s="2">
        <f t="shared" si="148"/>
        <v>0</v>
      </c>
      <c r="AB209" s="2">
        <f t="shared" si="148"/>
        <v>0</v>
      </c>
      <c r="AC209" s="2">
        <f t="shared" si="148"/>
        <v>0</v>
      </c>
      <c r="AD209" s="2">
        <f t="shared" si="148"/>
        <v>0</v>
      </c>
      <c r="AE209" s="2">
        <f t="shared" si="148"/>
        <v>0</v>
      </c>
      <c r="AF209" s="2">
        <f t="shared" si="148"/>
        <v>0</v>
      </c>
      <c r="AG209" s="2">
        <f t="shared" si="148"/>
        <v>0</v>
      </c>
      <c r="AH209" s="2">
        <f t="shared" si="148"/>
        <v>0</v>
      </c>
      <c r="AI209" s="2">
        <f t="shared" ref="AI209:BN209" si="149">AI18-AH18</f>
        <v>0</v>
      </c>
      <c r="AJ209" s="2">
        <f t="shared" si="149"/>
        <v>0</v>
      </c>
      <c r="AK209" s="2">
        <f t="shared" si="149"/>
        <v>0</v>
      </c>
      <c r="AL209" s="2">
        <f t="shared" si="149"/>
        <v>0</v>
      </c>
      <c r="AM209" s="2">
        <f t="shared" si="149"/>
        <v>0</v>
      </c>
      <c r="AN209" s="2">
        <f t="shared" si="149"/>
        <v>0</v>
      </c>
      <c r="AO209" s="2">
        <f t="shared" si="149"/>
        <v>0</v>
      </c>
      <c r="AP209" s="2">
        <f t="shared" si="149"/>
        <v>0</v>
      </c>
      <c r="AQ209" s="2">
        <f t="shared" si="149"/>
        <v>0</v>
      </c>
      <c r="AR209" s="2">
        <f t="shared" si="149"/>
        <v>0</v>
      </c>
      <c r="AS209" s="2">
        <f t="shared" si="149"/>
        <v>0</v>
      </c>
      <c r="AT209" s="2">
        <f t="shared" si="149"/>
        <v>0</v>
      </c>
      <c r="AU209" s="2">
        <f t="shared" si="149"/>
        <v>0</v>
      </c>
      <c r="AV209" s="2">
        <f t="shared" si="149"/>
        <v>0</v>
      </c>
      <c r="AW209" s="2">
        <f t="shared" si="149"/>
        <v>0</v>
      </c>
      <c r="AX209" s="2">
        <f t="shared" si="149"/>
        <v>0</v>
      </c>
      <c r="AY209" s="2">
        <f t="shared" si="149"/>
        <v>0</v>
      </c>
      <c r="AZ209" s="2">
        <f t="shared" si="149"/>
        <v>0</v>
      </c>
      <c r="BA209" s="2">
        <f t="shared" si="149"/>
        <v>0</v>
      </c>
      <c r="BB209" s="2">
        <f t="shared" si="149"/>
        <v>0</v>
      </c>
      <c r="BC209" s="2">
        <f t="shared" si="149"/>
        <v>0</v>
      </c>
      <c r="BD209" s="2">
        <f t="shared" si="149"/>
        <v>0</v>
      </c>
      <c r="BE209" s="2">
        <f t="shared" si="149"/>
        <v>0</v>
      </c>
      <c r="BF209" s="2">
        <f t="shared" si="149"/>
        <v>0</v>
      </c>
      <c r="BG209" s="2">
        <f t="shared" si="149"/>
        <v>0</v>
      </c>
      <c r="BH209" s="2">
        <f t="shared" si="149"/>
        <v>0</v>
      </c>
      <c r="BI209" s="2">
        <f t="shared" si="149"/>
        <v>0</v>
      </c>
      <c r="BJ209" s="2">
        <f t="shared" si="149"/>
        <v>0</v>
      </c>
      <c r="BK209" s="2">
        <f t="shared" si="149"/>
        <v>1</v>
      </c>
      <c r="BL209" s="2">
        <f t="shared" si="149"/>
        <v>0</v>
      </c>
      <c r="BM209" s="2">
        <f t="shared" si="149"/>
        <v>1</v>
      </c>
      <c r="BN209" s="2">
        <f t="shared" si="149"/>
        <v>0</v>
      </c>
      <c r="BO209" s="2">
        <f t="shared" ref="BO209:BY209" si="150">BO18-BN18</f>
        <v>0</v>
      </c>
      <c r="BP209" s="2">
        <f t="shared" si="150"/>
        <v>0</v>
      </c>
      <c r="BQ209" s="2">
        <f t="shared" si="150"/>
        <v>0</v>
      </c>
      <c r="BR209" s="2">
        <f t="shared" si="150"/>
        <v>1</v>
      </c>
      <c r="BS209" s="2">
        <f t="shared" si="150"/>
        <v>0</v>
      </c>
      <c r="BT209" s="2">
        <f t="shared" si="150"/>
        <v>0</v>
      </c>
      <c r="BU209" s="2">
        <f t="shared" si="150"/>
        <v>0</v>
      </c>
      <c r="BV209" s="2">
        <f t="shared" si="150"/>
        <v>1</v>
      </c>
      <c r="BW209" s="2">
        <f t="shared" si="150"/>
        <v>0</v>
      </c>
      <c r="BX209" s="2">
        <f t="shared" si="150"/>
        <v>1</v>
      </c>
      <c r="BY209" s="2">
        <f t="shared" si="150"/>
        <v>1</v>
      </c>
      <c r="BZ209" s="2">
        <f t="shared" ref="BZ209:CB209" si="151">BZ18-BY18</f>
        <v>0</v>
      </c>
      <c r="CA209" s="2">
        <f t="shared" si="151"/>
        <v>1</v>
      </c>
      <c r="CB209" s="2">
        <f t="shared" si="151"/>
        <v>1</v>
      </c>
      <c r="CC209" s="2">
        <f t="shared" ref="CC209:CH209" si="152">CC18-CB18</f>
        <v>0</v>
      </c>
      <c r="CD209" s="2">
        <f t="shared" si="152"/>
        <v>3</v>
      </c>
      <c r="CE209" s="2">
        <f t="shared" si="152"/>
        <v>1</v>
      </c>
      <c r="CF209" s="2">
        <f t="shared" si="152"/>
        <v>4</v>
      </c>
      <c r="CG209" s="2">
        <f t="shared" si="152"/>
        <v>0</v>
      </c>
      <c r="CH209" s="2">
        <f t="shared" si="152"/>
        <v>0</v>
      </c>
      <c r="CI209" s="2">
        <f t="shared" si="64"/>
        <v>0</v>
      </c>
      <c r="CJ209" s="2">
        <f t="shared" si="65"/>
        <v>0</v>
      </c>
      <c r="CK209" s="2">
        <f t="shared" si="66"/>
        <v>0</v>
      </c>
      <c r="CL209" s="2">
        <f t="shared" si="67"/>
        <v>-2</v>
      </c>
      <c r="CM209" s="2">
        <f t="shared" si="68"/>
        <v>0</v>
      </c>
      <c r="CN209" s="2">
        <f t="shared" si="69"/>
        <v>0</v>
      </c>
      <c r="CO209" s="2">
        <f t="shared" si="70"/>
        <v>0</v>
      </c>
      <c r="CP209" s="2">
        <f t="shared" si="71"/>
        <v>-3</v>
      </c>
      <c r="CQ209" s="2">
        <f t="shared" si="72"/>
        <v>0</v>
      </c>
      <c r="CR209" s="2">
        <f t="shared" si="73"/>
        <v>0</v>
      </c>
      <c r="CS209" s="2">
        <f t="shared" si="74"/>
        <v>0</v>
      </c>
      <c r="CT209" s="2"/>
      <c r="CU209" s="2"/>
      <c r="CV209" s="2"/>
      <c r="CW209" s="2"/>
      <c r="CX209" s="2"/>
      <c r="CY209" s="2"/>
    </row>
    <row r="210" spans="1:103" x14ac:dyDescent="0.25">
      <c r="A210" t="str">
        <f>Confirmed!A19</f>
        <v>Benin</v>
      </c>
      <c r="B210" s="2"/>
      <c r="C210" s="2">
        <f t="shared" ref="C210:AH210" si="153">C19-B19</f>
        <v>0</v>
      </c>
      <c r="D210" s="2">
        <f t="shared" si="153"/>
        <v>0</v>
      </c>
      <c r="E210" s="2">
        <f t="shared" si="153"/>
        <v>0</v>
      </c>
      <c r="F210" s="2">
        <f t="shared" si="153"/>
        <v>0</v>
      </c>
      <c r="G210" s="2">
        <f t="shared" si="153"/>
        <v>0</v>
      </c>
      <c r="H210" s="2">
        <f t="shared" si="153"/>
        <v>0</v>
      </c>
      <c r="I210" s="2">
        <f t="shared" si="153"/>
        <v>0</v>
      </c>
      <c r="J210" s="2">
        <f t="shared" si="153"/>
        <v>0</v>
      </c>
      <c r="K210" s="2">
        <f t="shared" si="153"/>
        <v>0</v>
      </c>
      <c r="L210" s="2">
        <f t="shared" si="153"/>
        <v>0</v>
      </c>
      <c r="M210" s="2">
        <f t="shared" si="153"/>
        <v>0</v>
      </c>
      <c r="N210" s="2">
        <f t="shared" si="153"/>
        <v>0</v>
      </c>
      <c r="O210" s="2">
        <f t="shared" si="153"/>
        <v>0</v>
      </c>
      <c r="P210" s="2">
        <f t="shared" si="153"/>
        <v>0</v>
      </c>
      <c r="Q210" s="2">
        <f t="shared" si="153"/>
        <v>0</v>
      </c>
      <c r="R210" s="2">
        <f t="shared" si="153"/>
        <v>0</v>
      </c>
      <c r="S210" s="2">
        <f t="shared" si="153"/>
        <v>0</v>
      </c>
      <c r="T210" s="2">
        <f t="shared" si="153"/>
        <v>0</v>
      </c>
      <c r="U210" s="2">
        <f t="shared" si="153"/>
        <v>0</v>
      </c>
      <c r="V210" s="2">
        <f t="shared" si="153"/>
        <v>0</v>
      </c>
      <c r="W210" s="2">
        <f t="shared" si="153"/>
        <v>0</v>
      </c>
      <c r="X210" s="2">
        <f t="shared" si="153"/>
        <v>0</v>
      </c>
      <c r="Y210" s="2">
        <f t="shared" si="153"/>
        <v>0</v>
      </c>
      <c r="Z210" s="2">
        <f t="shared" si="153"/>
        <v>0</v>
      </c>
      <c r="AA210" s="2">
        <f t="shared" si="153"/>
        <v>0</v>
      </c>
      <c r="AB210" s="2">
        <f t="shared" si="153"/>
        <v>0</v>
      </c>
      <c r="AC210" s="2">
        <f t="shared" si="153"/>
        <v>0</v>
      </c>
      <c r="AD210" s="2">
        <f t="shared" si="153"/>
        <v>0</v>
      </c>
      <c r="AE210" s="2">
        <f t="shared" si="153"/>
        <v>0</v>
      </c>
      <c r="AF210" s="2">
        <f t="shared" si="153"/>
        <v>0</v>
      </c>
      <c r="AG210" s="2">
        <f t="shared" si="153"/>
        <v>0</v>
      </c>
      <c r="AH210" s="2">
        <f t="shared" si="153"/>
        <v>0</v>
      </c>
      <c r="AI210" s="2">
        <f t="shared" ref="AI210:BN210" si="154">AI19-AH19</f>
        <v>0</v>
      </c>
      <c r="AJ210" s="2">
        <f t="shared" si="154"/>
        <v>0</v>
      </c>
      <c r="AK210" s="2">
        <f t="shared" si="154"/>
        <v>0</v>
      </c>
      <c r="AL210" s="2">
        <f t="shared" si="154"/>
        <v>0</v>
      </c>
      <c r="AM210" s="2">
        <f t="shared" si="154"/>
        <v>0</v>
      </c>
      <c r="AN210" s="2">
        <f t="shared" si="154"/>
        <v>0</v>
      </c>
      <c r="AO210" s="2">
        <f t="shared" si="154"/>
        <v>0</v>
      </c>
      <c r="AP210" s="2">
        <f t="shared" si="154"/>
        <v>0</v>
      </c>
      <c r="AQ210" s="2">
        <f t="shared" si="154"/>
        <v>0</v>
      </c>
      <c r="AR210" s="2">
        <f t="shared" si="154"/>
        <v>0</v>
      </c>
      <c r="AS210" s="2">
        <f t="shared" si="154"/>
        <v>0</v>
      </c>
      <c r="AT210" s="2">
        <f t="shared" si="154"/>
        <v>0</v>
      </c>
      <c r="AU210" s="2">
        <f t="shared" si="154"/>
        <v>0</v>
      </c>
      <c r="AV210" s="2">
        <f t="shared" si="154"/>
        <v>0</v>
      </c>
      <c r="AW210" s="2">
        <f t="shared" si="154"/>
        <v>0</v>
      </c>
      <c r="AX210" s="2">
        <f t="shared" si="154"/>
        <v>0</v>
      </c>
      <c r="AY210" s="2">
        <f t="shared" si="154"/>
        <v>0</v>
      </c>
      <c r="AZ210" s="2">
        <f t="shared" si="154"/>
        <v>0</v>
      </c>
      <c r="BA210" s="2">
        <f t="shared" si="154"/>
        <v>0</v>
      </c>
      <c r="BB210" s="2">
        <f t="shared" si="154"/>
        <v>0</v>
      </c>
      <c r="BC210" s="2">
        <f t="shared" si="154"/>
        <v>0</v>
      </c>
      <c r="BD210" s="2">
        <f t="shared" si="154"/>
        <v>1</v>
      </c>
      <c r="BE210" s="2">
        <f t="shared" si="154"/>
        <v>0</v>
      </c>
      <c r="BF210" s="2">
        <f t="shared" si="154"/>
        <v>1</v>
      </c>
      <c r="BG210" s="2">
        <f t="shared" si="154"/>
        <v>0</v>
      </c>
      <c r="BH210" s="2">
        <f t="shared" si="154"/>
        <v>0</v>
      </c>
      <c r="BI210" s="2">
        <f t="shared" si="154"/>
        <v>0</v>
      </c>
      <c r="BJ210" s="2">
        <f t="shared" si="154"/>
        <v>0</v>
      </c>
      <c r="BK210" s="2">
        <f t="shared" si="154"/>
        <v>3</v>
      </c>
      <c r="BL210" s="2">
        <f t="shared" si="154"/>
        <v>1</v>
      </c>
      <c r="BM210" s="2">
        <f t="shared" si="154"/>
        <v>0</v>
      </c>
      <c r="BN210" s="2">
        <f t="shared" si="154"/>
        <v>0</v>
      </c>
      <c r="BO210" s="2">
        <f t="shared" ref="BO210:BY210" si="155">BO19-BN19</f>
        <v>0</v>
      </c>
      <c r="BP210" s="2">
        <f t="shared" si="155"/>
        <v>0</v>
      </c>
      <c r="BQ210" s="2">
        <f t="shared" si="155"/>
        <v>0</v>
      </c>
      <c r="BR210" s="2">
        <f t="shared" si="155"/>
        <v>0</v>
      </c>
      <c r="BS210" s="2">
        <f t="shared" si="155"/>
        <v>2</v>
      </c>
      <c r="BT210" s="2">
        <f t="shared" si="155"/>
        <v>4</v>
      </c>
      <c r="BU210" s="2">
        <f t="shared" si="155"/>
        <v>0</v>
      </c>
      <c r="BV210" s="2">
        <f t="shared" si="155"/>
        <v>2</v>
      </c>
      <c r="BW210" s="2">
        <f t="shared" si="155"/>
        <v>0</v>
      </c>
      <c r="BX210" s="2">
        <f t="shared" si="155"/>
        <v>3</v>
      </c>
      <c r="BY210" s="2">
        <f t="shared" si="155"/>
        <v>3</v>
      </c>
      <c r="BZ210" s="2">
        <f t="shared" ref="BZ210:CE210" si="156">BZ19-BY19</f>
        <v>0</v>
      </c>
      <c r="CA210" s="2">
        <f t="shared" si="156"/>
        <v>0</v>
      </c>
      <c r="CB210" s="2">
        <f t="shared" si="156"/>
        <v>0</v>
      </c>
      <c r="CC210" s="2">
        <f t="shared" si="156"/>
        <v>9</v>
      </c>
      <c r="CD210" s="2">
        <f t="shared" si="156"/>
        <v>0</v>
      </c>
      <c r="CE210" s="2">
        <f t="shared" si="156"/>
        <v>0</v>
      </c>
      <c r="CF210" s="2">
        <f t="shared" ref="CF210:CH210" si="157">CF19-CE19</f>
        <v>0</v>
      </c>
      <c r="CG210" s="2">
        <f t="shared" si="157"/>
        <v>-13</v>
      </c>
      <c r="CH210" s="2">
        <f t="shared" si="157"/>
        <v>0</v>
      </c>
      <c r="CI210" s="2">
        <f t="shared" si="64"/>
        <v>0</v>
      </c>
      <c r="CJ210" s="2">
        <f t="shared" si="65"/>
        <v>0</v>
      </c>
      <c r="CK210" s="2">
        <f t="shared" si="66"/>
        <v>0</v>
      </c>
      <c r="CL210" s="2">
        <f t="shared" si="67"/>
        <v>0</v>
      </c>
      <c r="CM210" s="2">
        <f t="shared" si="68"/>
        <v>10</v>
      </c>
      <c r="CN210" s="2">
        <f t="shared" si="69"/>
        <v>0</v>
      </c>
      <c r="CO210" s="2">
        <f t="shared" si="70"/>
        <v>0</v>
      </c>
      <c r="CP210" s="2">
        <f t="shared" si="71"/>
        <v>0</v>
      </c>
      <c r="CQ210" s="2">
        <f t="shared" si="72"/>
        <v>0</v>
      </c>
      <c r="CR210" s="2">
        <f t="shared" si="73"/>
        <v>0</v>
      </c>
      <c r="CS210" s="2">
        <f t="shared" si="74"/>
        <v>4</v>
      </c>
      <c r="CT210" s="2"/>
      <c r="CU210" s="2"/>
      <c r="CV210" s="2"/>
      <c r="CW210" s="2"/>
      <c r="CX210" s="2"/>
      <c r="CY210" s="2"/>
    </row>
    <row r="211" spans="1:103" x14ac:dyDescent="0.25">
      <c r="A211" t="str">
        <f>Confirmed!A20</f>
        <v>Bhutan</v>
      </c>
      <c r="B211" s="2"/>
      <c r="C211" s="2">
        <f t="shared" ref="C211:AH211" si="158">C20-B20</f>
        <v>0</v>
      </c>
      <c r="D211" s="2">
        <f t="shared" si="158"/>
        <v>0</v>
      </c>
      <c r="E211" s="2">
        <f t="shared" si="158"/>
        <v>0</v>
      </c>
      <c r="F211" s="2">
        <f t="shared" si="158"/>
        <v>0</v>
      </c>
      <c r="G211" s="2">
        <f t="shared" si="158"/>
        <v>0</v>
      </c>
      <c r="H211" s="2">
        <f t="shared" si="158"/>
        <v>0</v>
      </c>
      <c r="I211" s="2">
        <f t="shared" si="158"/>
        <v>0</v>
      </c>
      <c r="J211" s="2">
        <f t="shared" si="158"/>
        <v>0</v>
      </c>
      <c r="K211" s="2">
        <f t="shared" si="158"/>
        <v>0</v>
      </c>
      <c r="L211" s="2">
        <f t="shared" si="158"/>
        <v>0</v>
      </c>
      <c r="M211" s="2">
        <f t="shared" si="158"/>
        <v>0</v>
      </c>
      <c r="N211" s="2">
        <f t="shared" si="158"/>
        <v>0</v>
      </c>
      <c r="O211" s="2">
        <f t="shared" si="158"/>
        <v>0</v>
      </c>
      <c r="P211" s="2">
        <f t="shared" si="158"/>
        <v>0</v>
      </c>
      <c r="Q211" s="2">
        <f t="shared" si="158"/>
        <v>0</v>
      </c>
      <c r="R211" s="2">
        <f t="shared" si="158"/>
        <v>0</v>
      </c>
      <c r="S211" s="2">
        <f t="shared" si="158"/>
        <v>0</v>
      </c>
      <c r="T211" s="2">
        <f t="shared" si="158"/>
        <v>0</v>
      </c>
      <c r="U211" s="2">
        <f t="shared" si="158"/>
        <v>0</v>
      </c>
      <c r="V211" s="2">
        <f t="shared" si="158"/>
        <v>0</v>
      </c>
      <c r="W211" s="2">
        <f t="shared" si="158"/>
        <v>0</v>
      </c>
      <c r="X211" s="2">
        <f t="shared" si="158"/>
        <v>0</v>
      </c>
      <c r="Y211" s="2">
        <f t="shared" si="158"/>
        <v>0</v>
      </c>
      <c r="Z211" s="2">
        <f t="shared" si="158"/>
        <v>0</v>
      </c>
      <c r="AA211" s="2">
        <f t="shared" si="158"/>
        <v>0</v>
      </c>
      <c r="AB211" s="2">
        <f t="shared" si="158"/>
        <v>0</v>
      </c>
      <c r="AC211" s="2">
        <f t="shared" si="158"/>
        <v>0</v>
      </c>
      <c r="AD211" s="2">
        <f t="shared" si="158"/>
        <v>0</v>
      </c>
      <c r="AE211" s="2">
        <f t="shared" si="158"/>
        <v>0</v>
      </c>
      <c r="AF211" s="2">
        <f t="shared" si="158"/>
        <v>0</v>
      </c>
      <c r="AG211" s="2">
        <f t="shared" si="158"/>
        <v>0</v>
      </c>
      <c r="AH211" s="2">
        <f t="shared" si="158"/>
        <v>0</v>
      </c>
      <c r="AI211" s="2">
        <f t="shared" ref="AI211:BN211" si="159">AI20-AH20</f>
        <v>0</v>
      </c>
      <c r="AJ211" s="2">
        <f t="shared" si="159"/>
        <v>0</v>
      </c>
      <c r="AK211" s="2">
        <f t="shared" si="159"/>
        <v>0</v>
      </c>
      <c r="AL211" s="2">
        <f t="shared" si="159"/>
        <v>0</v>
      </c>
      <c r="AM211" s="2">
        <f t="shared" si="159"/>
        <v>0</v>
      </c>
      <c r="AN211" s="2">
        <f t="shared" si="159"/>
        <v>0</v>
      </c>
      <c r="AO211" s="2">
        <f t="shared" si="159"/>
        <v>0</v>
      </c>
      <c r="AP211" s="2">
        <f t="shared" si="159"/>
        <v>0</v>
      </c>
      <c r="AQ211" s="2">
        <f t="shared" si="159"/>
        <v>0</v>
      </c>
      <c r="AR211" s="2">
        <f t="shared" si="159"/>
        <v>0</v>
      </c>
      <c r="AS211" s="2">
        <f t="shared" si="159"/>
        <v>0</v>
      </c>
      <c r="AT211" s="2">
        <f t="shared" si="159"/>
        <v>1</v>
      </c>
      <c r="AU211" s="2">
        <f t="shared" si="159"/>
        <v>0</v>
      </c>
      <c r="AV211" s="2">
        <f t="shared" si="159"/>
        <v>0</v>
      </c>
      <c r="AW211" s="2">
        <f t="shared" si="159"/>
        <v>0</v>
      </c>
      <c r="AX211" s="2">
        <f t="shared" si="159"/>
        <v>0</v>
      </c>
      <c r="AY211" s="2">
        <f t="shared" si="159"/>
        <v>0</v>
      </c>
      <c r="AZ211" s="2">
        <f t="shared" si="159"/>
        <v>0</v>
      </c>
      <c r="BA211" s="2">
        <f t="shared" si="159"/>
        <v>0</v>
      </c>
      <c r="BB211" s="2">
        <f t="shared" si="159"/>
        <v>0</v>
      </c>
      <c r="BC211" s="2">
        <f t="shared" si="159"/>
        <v>0</v>
      </c>
      <c r="BD211" s="2">
        <f t="shared" si="159"/>
        <v>0</v>
      </c>
      <c r="BE211" s="2">
        <f t="shared" si="159"/>
        <v>0</v>
      </c>
      <c r="BF211" s="2">
        <f t="shared" si="159"/>
        <v>0</v>
      </c>
      <c r="BG211" s="2">
        <f t="shared" si="159"/>
        <v>0</v>
      </c>
      <c r="BH211" s="2">
        <f t="shared" si="159"/>
        <v>1</v>
      </c>
      <c r="BI211" s="2">
        <f t="shared" si="159"/>
        <v>0</v>
      </c>
      <c r="BJ211" s="2">
        <f t="shared" si="159"/>
        <v>0</v>
      </c>
      <c r="BK211" s="2">
        <f t="shared" si="159"/>
        <v>0</v>
      </c>
      <c r="BL211" s="2">
        <f t="shared" si="159"/>
        <v>0</v>
      </c>
      <c r="BM211" s="2">
        <f t="shared" si="159"/>
        <v>0</v>
      </c>
      <c r="BN211" s="2">
        <f t="shared" si="159"/>
        <v>0</v>
      </c>
      <c r="BO211" s="2">
        <f t="shared" ref="BO211:BY211" si="160">BO20-BN20</f>
        <v>1</v>
      </c>
      <c r="BP211" s="2">
        <f t="shared" si="160"/>
        <v>0</v>
      </c>
      <c r="BQ211" s="2">
        <f t="shared" si="160"/>
        <v>1</v>
      </c>
      <c r="BR211" s="2">
        <f t="shared" si="160"/>
        <v>0</v>
      </c>
      <c r="BS211" s="2">
        <f t="shared" si="160"/>
        <v>0</v>
      </c>
      <c r="BT211" s="2">
        <f t="shared" si="160"/>
        <v>0</v>
      </c>
      <c r="BU211" s="2">
        <f t="shared" si="160"/>
        <v>0</v>
      </c>
      <c r="BV211" s="2">
        <f t="shared" si="160"/>
        <v>-1</v>
      </c>
      <c r="BW211" s="2">
        <f t="shared" si="160"/>
        <v>0</v>
      </c>
      <c r="BX211" s="2">
        <f t="shared" si="160"/>
        <v>0</v>
      </c>
      <c r="BY211" s="2">
        <f t="shared" si="160"/>
        <v>0</v>
      </c>
      <c r="BZ211" s="2">
        <f t="shared" ref="BZ211:CB211" si="161">BZ20-BY20</f>
        <v>0</v>
      </c>
      <c r="CA211" s="2">
        <f t="shared" si="161"/>
        <v>0</v>
      </c>
      <c r="CB211" s="2">
        <f t="shared" si="161"/>
        <v>0</v>
      </c>
      <c r="CC211" s="2">
        <f t="shared" ref="CC211:CH211" si="162">CC20-CB20</f>
        <v>0</v>
      </c>
      <c r="CD211" s="2">
        <f t="shared" si="162"/>
        <v>0</v>
      </c>
      <c r="CE211" s="2">
        <f t="shared" si="162"/>
        <v>0</v>
      </c>
      <c r="CF211" s="2">
        <f t="shared" si="162"/>
        <v>0</v>
      </c>
      <c r="CG211" s="2">
        <f t="shared" si="162"/>
        <v>0</v>
      </c>
      <c r="CH211" s="2">
        <f t="shared" si="162"/>
        <v>0</v>
      </c>
      <c r="CI211" s="2">
        <f t="shared" si="64"/>
        <v>0</v>
      </c>
      <c r="CJ211" s="2">
        <f t="shared" si="65"/>
        <v>0</v>
      </c>
      <c r="CK211" s="2">
        <f t="shared" si="66"/>
        <v>0</v>
      </c>
      <c r="CL211" s="2">
        <f t="shared" si="67"/>
        <v>0</v>
      </c>
      <c r="CM211" s="2">
        <f t="shared" si="68"/>
        <v>0</v>
      </c>
      <c r="CN211" s="2">
        <f t="shared" si="69"/>
        <v>1</v>
      </c>
      <c r="CO211" s="2">
        <f t="shared" si="70"/>
        <v>0</v>
      </c>
      <c r="CP211" s="2">
        <f t="shared" si="71"/>
        <v>0</v>
      </c>
      <c r="CQ211" s="2">
        <f t="shared" si="72"/>
        <v>0</v>
      </c>
      <c r="CR211" s="2">
        <f t="shared" si="73"/>
        <v>0</v>
      </c>
      <c r="CS211" s="2">
        <f t="shared" si="74"/>
        <v>-1</v>
      </c>
      <c r="CT211" s="2"/>
      <c r="CU211" s="2"/>
      <c r="CV211" s="2"/>
      <c r="CW211" s="2"/>
      <c r="CX211" s="2"/>
      <c r="CY211" s="2"/>
    </row>
    <row r="212" spans="1:103" x14ac:dyDescent="0.25">
      <c r="A212" t="str">
        <f>Confirmed!A21</f>
        <v>Bolivia</v>
      </c>
      <c r="B212" s="2"/>
      <c r="C212" s="2">
        <f t="shared" ref="C212:AH212" si="163">C21-B21</f>
        <v>0</v>
      </c>
      <c r="D212" s="2">
        <f t="shared" si="163"/>
        <v>0</v>
      </c>
      <c r="E212" s="2">
        <f t="shared" si="163"/>
        <v>0</v>
      </c>
      <c r="F212" s="2">
        <f t="shared" si="163"/>
        <v>0</v>
      </c>
      <c r="G212" s="2">
        <f t="shared" si="163"/>
        <v>0</v>
      </c>
      <c r="H212" s="2">
        <f t="shared" si="163"/>
        <v>0</v>
      </c>
      <c r="I212" s="2">
        <f t="shared" si="163"/>
        <v>0</v>
      </c>
      <c r="J212" s="2">
        <f t="shared" si="163"/>
        <v>0</v>
      </c>
      <c r="K212" s="2">
        <f t="shared" si="163"/>
        <v>0</v>
      </c>
      <c r="L212" s="2">
        <f t="shared" si="163"/>
        <v>0</v>
      </c>
      <c r="M212" s="2">
        <f t="shared" si="163"/>
        <v>0</v>
      </c>
      <c r="N212" s="2">
        <f t="shared" si="163"/>
        <v>0</v>
      </c>
      <c r="O212" s="2">
        <f t="shared" si="163"/>
        <v>0</v>
      </c>
      <c r="P212" s="2">
        <f t="shared" si="163"/>
        <v>0</v>
      </c>
      <c r="Q212" s="2">
        <f t="shared" si="163"/>
        <v>0</v>
      </c>
      <c r="R212" s="2">
        <f t="shared" si="163"/>
        <v>0</v>
      </c>
      <c r="S212" s="2">
        <f t="shared" si="163"/>
        <v>0</v>
      </c>
      <c r="T212" s="2">
        <f t="shared" si="163"/>
        <v>0</v>
      </c>
      <c r="U212" s="2">
        <f t="shared" si="163"/>
        <v>0</v>
      </c>
      <c r="V212" s="2">
        <f t="shared" si="163"/>
        <v>0</v>
      </c>
      <c r="W212" s="2">
        <f t="shared" si="163"/>
        <v>0</v>
      </c>
      <c r="X212" s="2">
        <f t="shared" si="163"/>
        <v>0</v>
      </c>
      <c r="Y212" s="2">
        <f t="shared" si="163"/>
        <v>0</v>
      </c>
      <c r="Z212" s="2">
        <f t="shared" si="163"/>
        <v>0</v>
      </c>
      <c r="AA212" s="2">
        <f t="shared" si="163"/>
        <v>0</v>
      </c>
      <c r="AB212" s="2">
        <f t="shared" si="163"/>
        <v>0</v>
      </c>
      <c r="AC212" s="2">
        <f t="shared" si="163"/>
        <v>0</v>
      </c>
      <c r="AD212" s="2">
        <f t="shared" si="163"/>
        <v>0</v>
      </c>
      <c r="AE212" s="2">
        <f t="shared" si="163"/>
        <v>0</v>
      </c>
      <c r="AF212" s="2">
        <f t="shared" si="163"/>
        <v>0</v>
      </c>
      <c r="AG212" s="2">
        <f t="shared" si="163"/>
        <v>0</v>
      </c>
      <c r="AH212" s="2">
        <f t="shared" si="163"/>
        <v>0</v>
      </c>
      <c r="AI212" s="2">
        <f t="shared" ref="AI212:BN212" si="164">AI21-AH21</f>
        <v>0</v>
      </c>
      <c r="AJ212" s="2">
        <f t="shared" si="164"/>
        <v>0</v>
      </c>
      <c r="AK212" s="2">
        <f t="shared" si="164"/>
        <v>0</v>
      </c>
      <c r="AL212" s="2">
        <f t="shared" si="164"/>
        <v>0</v>
      </c>
      <c r="AM212" s="2">
        <f t="shared" si="164"/>
        <v>0</v>
      </c>
      <c r="AN212" s="2">
        <f t="shared" si="164"/>
        <v>0</v>
      </c>
      <c r="AO212" s="2">
        <f t="shared" si="164"/>
        <v>0</v>
      </c>
      <c r="AP212" s="2">
        <f t="shared" si="164"/>
        <v>0</v>
      </c>
      <c r="AQ212" s="2">
        <f t="shared" si="164"/>
        <v>0</v>
      </c>
      <c r="AR212" s="2">
        <f t="shared" si="164"/>
        <v>0</v>
      </c>
      <c r="AS212" s="2">
        <f t="shared" si="164"/>
        <v>0</v>
      </c>
      <c r="AT212" s="2">
        <f t="shared" si="164"/>
        <v>0</v>
      </c>
      <c r="AU212" s="2">
        <f t="shared" si="164"/>
        <v>0</v>
      </c>
      <c r="AV212" s="2">
        <f t="shared" si="164"/>
        <v>0</v>
      </c>
      <c r="AW212" s="2">
        <f t="shared" si="164"/>
        <v>0</v>
      </c>
      <c r="AX212" s="2">
        <f t="shared" si="164"/>
        <v>0</v>
      </c>
      <c r="AY212" s="2">
        <f t="shared" si="164"/>
        <v>2</v>
      </c>
      <c r="AZ212" s="2">
        <f t="shared" si="164"/>
        <v>0</v>
      </c>
      <c r="BA212" s="2">
        <f t="shared" si="164"/>
        <v>1</v>
      </c>
      <c r="BB212" s="2">
        <f t="shared" si="164"/>
        <v>7</v>
      </c>
      <c r="BC212" s="2">
        <f t="shared" si="164"/>
        <v>0</v>
      </c>
      <c r="BD212" s="2">
        <f t="shared" si="164"/>
        <v>1</v>
      </c>
      <c r="BE212" s="2">
        <f t="shared" si="164"/>
        <v>0</v>
      </c>
      <c r="BF212" s="2">
        <f t="shared" si="164"/>
        <v>1</v>
      </c>
      <c r="BG212" s="2">
        <f t="shared" si="164"/>
        <v>0</v>
      </c>
      <c r="BH212" s="2">
        <f t="shared" si="164"/>
        <v>3</v>
      </c>
      <c r="BI212" s="2">
        <f t="shared" si="164"/>
        <v>4</v>
      </c>
      <c r="BJ212" s="2">
        <f t="shared" si="164"/>
        <v>5</v>
      </c>
      <c r="BK212" s="2">
        <f t="shared" si="164"/>
        <v>3</v>
      </c>
      <c r="BL212" s="2">
        <f t="shared" si="164"/>
        <v>2</v>
      </c>
      <c r="BM212" s="2">
        <f t="shared" si="164"/>
        <v>3</v>
      </c>
      <c r="BN212" s="2">
        <f t="shared" si="164"/>
        <v>11</v>
      </c>
      <c r="BO212" s="2">
        <f t="shared" ref="BO212:BY212" si="165">BO21-BN21</f>
        <v>18</v>
      </c>
      <c r="BP212" s="2">
        <f t="shared" si="165"/>
        <v>13</v>
      </c>
      <c r="BQ212" s="2">
        <f t="shared" si="165"/>
        <v>6</v>
      </c>
      <c r="BR212" s="2">
        <f t="shared" si="165"/>
        <v>13</v>
      </c>
      <c r="BS212" s="2">
        <f t="shared" si="165"/>
        <v>8</v>
      </c>
      <c r="BT212" s="2">
        <f t="shared" si="165"/>
        <v>6</v>
      </c>
      <c r="BU212" s="2">
        <f t="shared" si="165"/>
        <v>7</v>
      </c>
      <c r="BV212" s="2">
        <f t="shared" si="165"/>
        <v>8</v>
      </c>
      <c r="BW212" s="2">
        <f t="shared" si="165"/>
        <v>6</v>
      </c>
      <c r="BX212" s="2">
        <f t="shared" si="165"/>
        <v>17</v>
      </c>
      <c r="BY212" s="2">
        <f t="shared" si="165"/>
        <v>25</v>
      </c>
      <c r="BZ212" s="2">
        <f t="shared" ref="BZ212:CB212" si="166">BZ21-BY21</f>
        <v>8</v>
      </c>
      <c r="CA212" s="2">
        <f t="shared" si="166"/>
        <v>15</v>
      </c>
      <c r="CB212" s="2">
        <f t="shared" si="166"/>
        <v>51</v>
      </c>
      <c r="CC212" s="2">
        <f t="shared" ref="CC212:CH212" si="167">CC21-CB21</f>
        <v>3</v>
      </c>
      <c r="CD212" s="2">
        <f t="shared" si="167"/>
        <v>6</v>
      </c>
      <c r="CE212" s="2">
        <f t="shared" si="167"/>
        <v>21</v>
      </c>
      <c r="CF212" s="2">
        <f t="shared" si="167"/>
        <v>27</v>
      </c>
      <c r="CG212" s="2">
        <f t="shared" si="167"/>
        <v>19</v>
      </c>
      <c r="CH212" s="2">
        <f t="shared" si="167"/>
        <v>42</v>
      </c>
      <c r="CI212" s="2">
        <f t="shared" si="64"/>
        <v>36</v>
      </c>
      <c r="CJ212" s="2">
        <f t="shared" si="65"/>
        <v>10</v>
      </c>
      <c r="CK212" s="2">
        <f t="shared" si="66"/>
        <v>23</v>
      </c>
      <c r="CL212" s="2">
        <f t="shared" si="67"/>
        <v>26</v>
      </c>
      <c r="CM212" s="2">
        <f t="shared" si="68"/>
        <v>43</v>
      </c>
      <c r="CN212" s="2">
        <f t="shared" si="69"/>
        <v>27</v>
      </c>
      <c r="CO212" s="2">
        <f t="shared" si="70"/>
        <v>1</v>
      </c>
      <c r="CP212" s="2">
        <f t="shared" si="71"/>
        <v>88</v>
      </c>
      <c r="CQ212" s="2">
        <f t="shared" si="72"/>
        <v>93</v>
      </c>
      <c r="CR212" s="2">
        <f t="shared" si="73"/>
        <v>57</v>
      </c>
      <c r="CS212" s="2">
        <f t="shared" si="74"/>
        <v>54</v>
      </c>
      <c r="CT212" s="2"/>
      <c r="CU212" s="2"/>
      <c r="CV212" s="2"/>
      <c r="CW212" s="2"/>
      <c r="CX212" s="2"/>
      <c r="CY212" s="2"/>
    </row>
    <row r="213" spans="1:103" x14ac:dyDescent="0.25">
      <c r="A213" t="str">
        <f>Confirmed!A22</f>
        <v>Bosnia and Herzegovina</v>
      </c>
      <c r="B213" s="2"/>
      <c r="C213" s="2">
        <f t="shared" ref="C213:AH213" si="168">C22-B22</f>
        <v>0</v>
      </c>
      <c r="D213" s="2">
        <f t="shared" si="168"/>
        <v>0</v>
      </c>
      <c r="E213" s="2">
        <f t="shared" si="168"/>
        <v>0</v>
      </c>
      <c r="F213" s="2">
        <f t="shared" si="168"/>
        <v>0</v>
      </c>
      <c r="G213" s="2">
        <f t="shared" si="168"/>
        <v>0</v>
      </c>
      <c r="H213" s="2">
        <f t="shared" si="168"/>
        <v>0</v>
      </c>
      <c r="I213" s="2">
        <f t="shared" si="168"/>
        <v>0</v>
      </c>
      <c r="J213" s="2">
        <f t="shared" si="168"/>
        <v>0</v>
      </c>
      <c r="K213" s="2">
        <f t="shared" si="168"/>
        <v>0</v>
      </c>
      <c r="L213" s="2">
        <f t="shared" si="168"/>
        <v>0</v>
      </c>
      <c r="M213" s="2">
        <f t="shared" si="168"/>
        <v>0</v>
      </c>
      <c r="N213" s="2">
        <f t="shared" si="168"/>
        <v>0</v>
      </c>
      <c r="O213" s="2">
        <f t="shared" si="168"/>
        <v>0</v>
      </c>
      <c r="P213" s="2">
        <f t="shared" si="168"/>
        <v>0</v>
      </c>
      <c r="Q213" s="2">
        <f t="shared" si="168"/>
        <v>0</v>
      </c>
      <c r="R213" s="2">
        <f t="shared" si="168"/>
        <v>0</v>
      </c>
      <c r="S213" s="2">
        <f t="shared" si="168"/>
        <v>0</v>
      </c>
      <c r="T213" s="2">
        <f t="shared" si="168"/>
        <v>0</v>
      </c>
      <c r="U213" s="2">
        <f t="shared" si="168"/>
        <v>0</v>
      </c>
      <c r="V213" s="2">
        <f t="shared" si="168"/>
        <v>0</v>
      </c>
      <c r="W213" s="2">
        <f t="shared" si="168"/>
        <v>0</v>
      </c>
      <c r="X213" s="2">
        <f t="shared" si="168"/>
        <v>0</v>
      </c>
      <c r="Y213" s="2">
        <f t="shared" si="168"/>
        <v>0</v>
      </c>
      <c r="Z213" s="2">
        <f t="shared" si="168"/>
        <v>0</v>
      </c>
      <c r="AA213" s="2">
        <f t="shared" si="168"/>
        <v>0</v>
      </c>
      <c r="AB213" s="2">
        <f t="shared" si="168"/>
        <v>0</v>
      </c>
      <c r="AC213" s="2">
        <f t="shared" si="168"/>
        <v>0</v>
      </c>
      <c r="AD213" s="2">
        <f t="shared" si="168"/>
        <v>0</v>
      </c>
      <c r="AE213" s="2">
        <f t="shared" si="168"/>
        <v>0</v>
      </c>
      <c r="AF213" s="2">
        <f t="shared" si="168"/>
        <v>0</v>
      </c>
      <c r="AG213" s="2">
        <f t="shared" si="168"/>
        <v>0</v>
      </c>
      <c r="AH213" s="2">
        <f t="shared" si="168"/>
        <v>0</v>
      </c>
      <c r="AI213" s="2">
        <f t="shared" ref="AI213:BN213" si="169">AI22-AH22</f>
        <v>0</v>
      </c>
      <c r="AJ213" s="2">
        <f t="shared" si="169"/>
        <v>0</v>
      </c>
      <c r="AK213" s="2">
        <f t="shared" si="169"/>
        <v>0</v>
      </c>
      <c r="AL213" s="2">
        <f t="shared" si="169"/>
        <v>0</v>
      </c>
      <c r="AM213" s="2">
        <f t="shared" si="169"/>
        <v>0</v>
      </c>
      <c r="AN213" s="2">
        <f t="shared" si="169"/>
        <v>0</v>
      </c>
      <c r="AO213" s="2">
        <f t="shared" si="169"/>
        <v>0</v>
      </c>
      <c r="AP213" s="2">
        <f t="shared" si="169"/>
        <v>0</v>
      </c>
      <c r="AQ213" s="2">
        <f t="shared" si="169"/>
        <v>0</v>
      </c>
      <c r="AR213" s="2">
        <f t="shared" si="169"/>
        <v>0</v>
      </c>
      <c r="AS213" s="2">
        <f t="shared" si="169"/>
        <v>2</v>
      </c>
      <c r="AT213" s="2">
        <f t="shared" si="169"/>
        <v>0</v>
      </c>
      <c r="AU213" s="2">
        <f t="shared" si="169"/>
        <v>1</v>
      </c>
      <c r="AV213" s="2">
        <f t="shared" si="169"/>
        <v>0</v>
      </c>
      <c r="AW213" s="2">
        <f t="shared" si="169"/>
        <v>0</v>
      </c>
      <c r="AX213" s="2">
        <f t="shared" si="169"/>
        <v>2</v>
      </c>
      <c r="AY213" s="2">
        <f t="shared" si="169"/>
        <v>2</v>
      </c>
      <c r="AZ213" s="2">
        <f t="shared" si="169"/>
        <v>4</v>
      </c>
      <c r="BA213" s="2">
        <f t="shared" si="169"/>
        <v>2</v>
      </c>
      <c r="BB213" s="2">
        <f t="shared" si="169"/>
        <v>5</v>
      </c>
      <c r="BC213" s="2">
        <f t="shared" si="169"/>
        <v>6</v>
      </c>
      <c r="BD213" s="2">
        <f t="shared" si="169"/>
        <v>1</v>
      </c>
      <c r="BE213" s="2">
        <f t="shared" si="169"/>
        <v>-1</v>
      </c>
      <c r="BF213" s="2">
        <f t="shared" si="169"/>
        <v>12</v>
      </c>
      <c r="BG213" s="2">
        <f t="shared" si="169"/>
        <v>25</v>
      </c>
      <c r="BH213" s="2">
        <f t="shared" si="169"/>
        <v>26</v>
      </c>
      <c r="BI213" s="2">
        <f t="shared" si="169"/>
        <v>3</v>
      </c>
      <c r="BJ213" s="2">
        <f t="shared" si="169"/>
        <v>33</v>
      </c>
      <c r="BK213" s="2">
        <f t="shared" si="169"/>
        <v>10</v>
      </c>
      <c r="BL213" s="2">
        <f t="shared" si="169"/>
        <v>28</v>
      </c>
      <c r="BM213" s="2">
        <f t="shared" si="169"/>
        <v>10</v>
      </c>
      <c r="BN213" s="2">
        <f t="shared" si="169"/>
        <v>15</v>
      </c>
      <c r="BO213" s="2">
        <f t="shared" ref="BO213:BY213" si="170">BO22-BN22</f>
        <v>42</v>
      </c>
      <c r="BP213" s="2">
        <f t="shared" si="170"/>
        <v>20</v>
      </c>
      <c r="BQ213" s="2">
        <f t="shared" si="170"/>
        <v>61</v>
      </c>
      <c r="BR213" s="2">
        <f t="shared" si="170"/>
        <v>32</v>
      </c>
      <c r="BS213" s="2">
        <f t="shared" si="170"/>
        <v>49</v>
      </c>
      <c r="BT213" s="2">
        <f t="shared" si="170"/>
        <v>37</v>
      </c>
      <c r="BU213" s="2">
        <f t="shared" si="170"/>
        <v>70</v>
      </c>
      <c r="BV213" s="2">
        <f t="shared" si="170"/>
        <v>38</v>
      </c>
      <c r="BW213" s="2">
        <f t="shared" si="170"/>
        <v>38</v>
      </c>
      <c r="BX213" s="2">
        <f t="shared" si="170"/>
        <v>28</v>
      </c>
      <c r="BY213" s="2">
        <f t="shared" si="170"/>
        <v>-3</v>
      </c>
      <c r="BZ213" s="2">
        <f t="shared" ref="BZ213:CB213" si="171">BZ22-BY22</f>
        <v>65</v>
      </c>
      <c r="CA213" s="2">
        <f t="shared" si="171"/>
        <v>28</v>
      </c>
      <c r="CB213" s="2">
        <f t="shared" si="171"/>
        <v>31</v>
      </c>
      <c r="CC213" s="2">
        <f t="shared" ref="CC213:CH213" si="172">CC22-CB22</f>
        <v>14</v>
      </c>
      <c r="CD213" s="2">
        <f t="shared" si="172"/>
        <v>34</v>
      </c>
      <c r="CE213" s="2">
        <f t="shared" si="172"/>
        <v>7</v>
      </c>
      <c r="CF213" s="2">
        <f t="shared" si="172"/>
        <v>15</v>
      </c>
      <c r="CG213" s="2">
        <f t="shared" si="172"/>
        <v>15</v>
      </c>
      <c r="CH213" s="2">
        <f t="shared" si="172"/>
        <v>9</v>
      </c>
      <c r="CI213" s="2">
        <f t="shared" si="64"/>
        <v>31</v>
      </c>
      <c r="CJ213" s="2">
        <f t="shared" si="65"/>
        <v>1</v>
      </c>
      <c r="CK213" s="2">
        <f t="shared" si="66"/>
        <v>35</v>
      </c>
      <c r="CL213" s="2">
        <f t="shared" si="67"/>
        <v>7</v>
      </c>
      <c r="CM213" s="2">
        <f t="shared" si="68"/>
        <v>-11</v>
      </c>
      <c r="CN213" s="2">
        <f t="shared" si="69"/>
        <v>-25</v>
      </c>
      <c r="CO213" s="2">
        <f t="shared" si="70"/>
        <v>1</v>
      </c>
      <c r="CP213" s="2">
        <f t="shared" si="71"/>
        <v>19</v>
      </c>
      <c r="CQ213" s="2">
        <f t="shared" si="72"/>
        <v>-46</v>
      </c>
      <c r="CR213" s="2">
        <f t="shared" si="73"/>
        <v>9</v>
      </c>
      <c r="CS213" s="2">
        <f t="shared" si="74"/>
        <v>-4</v>
      </c>
      <c r="CT213" s="2"/>
      <c r="CU213" s="2"/>
      <c r="CV213" s="2"/>
      <c r="CW213" s="2"/>
      <c r="CX213" s="2"/>
      <c r="CY213" s="2"/>
    </row>
    <row r="214" spans="1:103" x14ac:dyDescent="0.25">
      <c r="A214" t="str">
        <f>Confirmed!A23</f>
        <v>Botswana</v>
      </c>
      <c r="B214" s="2"/>
      <c r="C214" s="2">
        <f t="shared" ref="C214:AH214" si="173">C23-B23</f>
        <v>0</v>
      </c>
      <c r="D214" s="2">
        <f t="shared" si="173"/>
        <v>0</v>
      </c>
      <c r="E214" s="2">
        <f t="shared" si="173"/>
        <v>0</v>
      </c>
      <c r="F214" s="2">
        <f t="shared" si="173"/>
        <v>0</v>
      </c>
      <c r="G214" s="2">
        <f t="shared" si="173"/>
        <v>0</v>
      </c>
      <c r="H214" s="2">
        <f t="shared" si="173"/>
        <v>0</v>
      </c>
      <c r="I214" s="2">
        <f t="shared" si="173"/>
        <v>0</v>
      </c>
      <c r="J214" s="2">
        <f t="shared" si="173"/>
        <v>0</v>
      </c>
      <c r="K214" s="2">
        <f t="shared" si="173"/>
        <v>0</v>
      </c>
      <c r="L214" s="2">
        <f t="shared" si="173"/>
        <v>0</v>
      </c>
      <c r="M214" s="2">
        <f t="shared" si="173"/>
        <v>0</v>
      </c>
      <c r="N214" s="2">
        <f t="shared" si="173"/>
        <v>0</v>
      </c>
      <c r="O214" s="2">
        <f t="shared" si="173"/>
        <v>0</v>
      </c>
      <c r="P214" s="2">
        <f t="shared" si="173"/>
        <v>0</v>
      </c>
      <c r="Q214" s="2">
        <f t="shared" si="173"/>
        <v>0</v>
      </c>
      <c r="R214" s="2">
        <f t="shared" si="173"/>
        <v>0</v>
      </c>
      <c r="S214" s="2">
        <f t="shared" si="173"/>
        <v>0</v>
      </c>
      <c r="T214" s="2">
        <f t="shared" si="173"/>
        <v>0</v>
      </c>
      <c r="U214" s="2">
        <f t="shared" si="173"/>
        <v>0</v>
      </c>
      <c r="V214" s="2">
        <f t="shared" si="173"/>
        <v>0</v>
      </c>
      <c r="W214" s="2">
        <f t="shared" si="173"/>
        <v>0</v>
      </c>
      <c r="X214" s="2">
        <f t="shared" si="173"/>
        <v>0</v>
      </c>
      <c r="Y214" s="2">
        <f t="shared" si="173"/>
        <v>0</v>
      </c>
      <c r="Z214" s="2">
        <f t="shared" si="173"/>
        <v>0</v>
      </c>
      <c r="AA214" s="2">
        <f t="shared" si="173"/>
        <v>0</v>
      </c>
      <c r="AB214" s="2">
        <f t="shared" si="173"/>
        <v>0</v>
      </c>
      <c r="AC214" s="2">
        <f t="shared" si="173"/>
        <v>0</v>
      </c>
      <c r="AD214" s="2">
        <f t="shared" si="173"/>
        <v>0</v>
      </c>
      <c r="AE214" s="2">
        <f t="shared" si="173"/>
        <v>0</v>
      </c>
      <c r="AF214" s="2">
        <f t="shared" si="173"/>
        <v>0</v>
      </c>
      <c r="AG214" s="2">
        <f t="shared" si="173"/>
        <v>0</v>
      </c>
      <c r="AH214" s="2">
        <f t="shared" si="173"/>
        <v>0</v>
      </c>
      <c r="AI214" s="2">
        <f t="shared" ref="AI214:BN214" si="174">AI23-AH23</f>
        <v>0</v>
      </c>
      <c r="AJ214" s="2">
        <f t="shared" si="174"/>
        <v>0</v>
      </c>
      <c r="AK214" s="2">
        <f t="shared" si="174"/>
        <v>0</v>
      </c>
      <c r="AL214" s="2">
        <f t="shared" si="174"/>
        <v>0</v>
      </c>
      <c r="AM214" s="2">
        <f t="shared" si="174"/>
        <v>0</v>
      </c>
      <c r="AN214" s="2">
        <f t="shared" si="174"/>
        <v>0</v>
      </c>
      <c r="AO214" s="2">
        <f t="shared" si="174"/>
        <v>0</v>
      </c>
      <c r="AP214" s="2">
        <f t="shared" si="174"/>
        <v>0</v>
      </c>
      <c r="AQ214" s="2">
        <f t="shared" si="174"/>
        <v>0</v>
      </c>
      <c r="AR214" s="2">
        <f t="shared" si="174"/>
        <v>0</v>
      </c>
      <c r="AS214" s="2">
        <f t="shared" si="174"/>
        <v>0</v>
      </c>
      <c r="AT214" s="2">
        <f t="shared" si="174"/>
        <v>0</v>
      </c>
      <c r="AU214" s="2">
        <f t="shared" si="174"/>
        <v>0</v>
      </c>
      <c r="AV214" s="2">
        <f t="shared" si="174"/>
        <v>0</v>
      </c>
      <c r="AW214" s="2">
        <f t="shared" si="174"/>
        <v>0</v>
      </c>
      <c r="AX214" s="2">
        <f t="shared" si="174"/>
        <v>0</v>
      </c>
      <c r="AY214" s="2">
        <f t="shared" si="174"/>
        <v>0</v>
      </c>
      <c r="AZ214" s="2">
        <f t="shared" si="174"/>
        <v>0</v>
      </c>
      <c r="BA214" s="2">
        <f t="shared" si="174"/>
        <v>0</v>
      </c>
      <c r="BB214" s="2">
        <f t="shared" si="174"/>
        <v>0</v>
      </c>
      <c r="BC214" s="2">
        <f t="shared" si="174"/>
        <v>0</v>
      </c>
      <c r="BD214" s="2">
        <f t="shared" si="174"/>
        <v>0</v>
      </c>
      <c r="BE214" s="2">
        <f t="shared" si="174"/>
        <v>0</v>
      </c>
      <c r="BF214" s="2">
        <f t="shared" si="174"/>
        <v>0</v>
      </c>
      <c r="BG214" s="2">
        <f t="shared" si="174"/>
        <v>0</v>
      </c>
      <c r="BH214" s="2">
        <f t="shared" si="174"/>
        <v>0</v>
      </c>
      <c r="BI214" s="2">
        <f t="shared" si="174"/>
        <v>0</v>
      </c>
      <c r="BJ214" s="2">
        <f t="shared" si="174"/>
        <v>0</v>
      </c>
      <c r="BK214" s="2">
        <f t="shared" si="174"/>
        <v>0</v>
      </c>
      <c r="BL214" s="2">
        <f t="shared" si="174"/>
        <v>0</v>
      </c>
      <c r="BM214" s="2">
        <f t="shared" si="174"/>
        <v>0</v>
      </c>
      <c r="BN214" s="2">
        <f t="shared" si="174"/>
        <v>0</v>
      </c>
      <c r="BO214" s="2">
        <f t="shared" ref="BO214:BY214" si="175">BO23-BN23</f>
        <v>0</v>
      </c>
      <c r="BP214" s="2">
        <f t="shared" si="175"/>
        <v>0</v>
      </c>
      <c r="BQ214" s="2">
        <f t="shared" si="175"/>
        <v>0</v>
      </c>
      <c r="BR214" s="2">
        <f t="shared" si="175"/>
        <v>3</v>
      </c>
      <c r="BS214" s="2">
        <f t="shared" si="175"/>
        <v>0</v>
      </c>
      <c r="BT214" s="2">
        <f t="shared" si="175"/>
        <v>0</v>
      </c>
      <c r="BU214" s="2">
        <f t="shared" si="175"/>
        <v>0</v>
      </c>
      <c r="BV214" s="2">
        <f t="shared" si="175"/>
        <v>0</v>
      </c>
      <c r="BW214" s="2">
        <f t="shared" si="175"/>
        <v>0</v>
      </c>
      <c r="BX214" s="2">
        <f t="shared" si="175"/>
        <v>2</v>
      </c>
      <c r="BY214" s="2">
        <f t="shared" si="175"/>
        <v>0</v>
      </c>
      <c r="BZ214" s="2">
        <f t="shared" ref="BZ214:CB214" si="176">BZ23-BY23</f>
        <v>0</v>
      </c>
      <c r="CA214" s="2">
        <f t="shared" si="176"/>
        <v>0</v>
      </c>
      <c r="CB214" s="2">
        <f t="shared" si="176"/>
        <v>7</v>
      </c>
      <c r="CC214" s="2">
        <f t="shared" ref="CC214:CH214" si="177">CC23-CB23</f>
        <v>0</v>
      </c>
      <c r="CD214" s="2">
        <f t="shared" si="177"/>
        <v>0</v>
      </c>
      <c r="CE214" s="2">
        <f t="shared" si="177"/>
        <v>0</v>
      </c>
      <c r="CF214" s="2">
        <f t="shared" si="177"/>
        <v>0</v>
      </c>
      <c r="CG214" s="2">
        <f t="shared" si="177"/>
        <v>0</v>
      </c>
      <c r="CH214" s="2">
        <f t="shared" si="177"/>
        <v>0</v>
      </c>
      <c r="CI214" s="2">
        <f t="shared" si="64"/>
        <v>2</v>
      </c>
      <c r="CJ214" s="2">
        <f t="shared" si="65"/>
        <v>0</v>
      </c>
      <c r="CK214" s="2">
        <f t="shared" si="66"/>
        <v>0</v>
      </c>
      <c r="CL214" s="2">
        <f t="shared" si="67"/>
        <v>5</v>
      </c>
      <c r="CM214" s="2">
        <f t="shared" si="68"/>
        <v>0</v>
      </c>
      <c r="CN214" s="2">
        <f t="shared" si="69"/>
        <v>0</v>
      </c>
      <c r="CO214" s="2">
        <f t="shared" si="70"/>
        <v>2</v>
      </c>
      <c r="CP214" s="2">
        <f t="shared" si="71"/>
        <v>0</v>
      </c>
      <c r="CQ214" s="2">
        <f t="shared" si="72"/>
        <v>0</v>
      </c>
      <c r="CR214" s="2">
        <f t="shared" si="73"/>
        <v>0</v>
      </c>
      <c r="CS214" s="2">
        <f t="shared" si="74"/>
        <v>0</v>
      </c>
      <c r="CT214" s="2"/>
      <c r="CU214" s="2"/>
      <c r="CV214" s="2"/>
      <c r="CW214" s="2"/>
      <c r="CX214" s="2"/>
      <c r="CY214" s="2"/>
    </row>
    <row r="215" spans="1:103" x14ac:dyDescent="0.25">
      <c r="A215" t="str">
        <f>Confirmed!A24</f>
        <v>Brazil</v>
      </c>
      <c r="B215" s="2"/>
      <c r="C215" s="2">
        <f t="shared" ref="C215:AH215" si="178">C24-B24</f>
        <v>0</v>
      </c>
      <c r="D215" s="2">
        <f t="shared" si="178"/>
        <v>0</v>
      </c>
      <c r="E215" s="2">
        <f t="shared" si="178"/>
        <v>0</v>
      </c>
      <c r="F215" s="2">
        <f t="shared" si="178"/>
        <v>0</v>
      </c>
      <c r="G215" s="2">
        <f t="shared" si="178"/>
        <v>0</v>
      </c>
      <c r="H215" s="2">
        <f t="shared" si="178"/>
        <v>0</v>
      </c>
      <c r="I215" s="2">
        <f t="shared" si="178"/>
        <v>0</v>
      </c>
      <c r="J215" s="2">
        <f t="shared" si="178"/>
        <v>0</v>
      </c>
      <c r="K215" s="2">
        <f t="shared" si="178"/>
        <v>0</v>
      </c>
      <c r="L215" s="2">
        <f t="shared" si="178"/>
        <v>0</v>
      </c>
      <c r="M215" s="2">
        <f t="shared" si="178"/>
        <v>0</v>
      </c>
      <c r="N215" s="2">
        <f t="shared" si="178"/>
        <v>0</v>
      </c>
      <c r="O215" s="2">
        <f t="shared" si="178"/>
        <v>0</v>
      </c>
      <c r="P215" s="2">
        <f t="shared" si="178"/>
        <v>0</v>
      </c>
      <c r="Q215" s="2">
        <f t="shared" si="178"/>
        <v>0</v>
      </c>
      <c r="R215" s="2">
        <f t="shared" si="178"/>
        <v>0</v>
      </c>
      <c r="S215" s="2">
        <f t="shared" si="178"/>
        <v>0</v>
      </c>
      <c r="T215" s="2">
        <f t="shared" si="178"/>
        <v>0</v>
      </c>
      <c r="U215" s="2">
        <f t="shared" si="178"/>
        <v>0</v>
      </c>
      <c r="V215" s="2">
        <f t="shared" si="178"/>
        <v>0</v>
      </c>
      <c r="W215" s="2">
        <f t="shared" si="178"/>
        <v>0</v>
      </c>
      <c r="X215" s="2">
        <f t="shared" si="178"/>
        <v>0</v>
      </c>
      <c r="Y215" s="2">
        <f t="shared" si="178"/>
        <v>0</v>
      </c>
      <c r="Z215" s="2">
        <f t="shared" si="178"/>
        <v>0</v>
      </c>
      <c r="AA215" s="2">
        <f t="shared" si="178"/>
        <v>0</v>
      </c>
      <c r="AB215" s="2">
        <f t="shared" si="178"/>
        <v>0</v>
      </c>
      <c r="AC215" s="2">
        <f t="shared" si="178"/>
        <v>0</v>
      </c>
      <c r="AD215" s="2">
        <f t="shared" si="178"/>
        <v>0</v>
      </c>
      <c r="AE215" s="2">
        <f t="shared" si="178"/>
        <v>0</v>
      </c>
      <c r="AF215" s="2">
        <f t="shared" si="178"/>
        <v>0</v>
      </c>
      <c r="AG215" s="2">
        <f t="shared" si="178"/>
        <v>0</v>
      </c>
      <c r="AH215" s="2">
        <f t="shared" si="178"/>
        <v>0</v>
      </c>
      <c r="AI215" s="2">
        <f t="shared" ref="AI215:BN215" si="179">AI24-AH24</f>
        <v>0</v>
      </c>
      <c r="AJ215" s="2">
        <f t="shared" si="179"/>
        <v>0</v>
      </c>
      <c r="AK215" s="2">
        <f t="shared" si="179"/>
        <v>1</v>
      </c>
      <c r="AL215" s="2">
        <f t="shared" si="179"/>
        <v>0</v>
      </c>
      <c r="AM215" s="2">
        <f t="shared" si="179"/>
        <v>0</v>
      </c>
      <c r="AN215" s="2">
        <f t="shared" si="179"/>
        <v>1</v>
      </c>
      <c r="AO215" s="2">
        <f t="shared" si="179"/>
        <v>0</v>
      </c>
      <c r="AP215" s="2">
        <f t="shared" si="179"/>
        <v>0</v>
      </c>
      <c r="AQ215" s="2">
        <f t="shared" si="179"/>
        <v>0</v>
      </c>
      <c r="AR215" s="2">
        <f t="shared" si="179"/>
        <v>2</v>
      </c>
      <c r="AS215" s="2">
        <f t="shared" si="179"/>
        <v>0</v>
      </c>
      <c r="AT215" s="2">
        <f t="shared" si="179"/>
        <v>9</v>
      </c>
      <c r="AU215" s="2">
        <f t="shared" si="179"/>
        <v>0</v>
      </c>
      <c r="AV215" s="2">
        <f t="shared" si="179"/>
        <v>7</v>
      </c>
      <c r="AW215" s="2">
        <f t="shared" si="179"/>
        <v>5</v>
      </c>
      <c r="AX215" s="2">
        <f t="shared" si="179"/>
        <v>6</v>
      </c>
      <c r="AY215" s="2">
        <f t="shared" si="179"/>
        <v>7</v>
      </c>
      <c r="AZ215" s="2">
        <f t="shared" si="179"/>
        <v>14</v>
      </c>
      <c r="BA215" s="2">
        <f t="shared" si="179"/>
        <v>99</v>
      </c>
      <c r="BB215" s="2">
        <f t="shared" si="179"/>
        <v>0</v>
      </c>
      <c r="BC215" s="2">
        <f t="shared" si="179"/>
        <v>11</v>
      </c>
      <c r="BD215" s="2">
        <f t="shared" si="179"/>
        <v>37</v>
      </c>
      <c r="BE215" s="2">
        <f t="shared" si="179"/>
        <v>119</v>
      </c>
      <c r="BF215" s="2">
        <f t="shared" si="179"/>
        <v>49</v>
      </c>
      <c r="BG215" s="2">
        <f t="shared" si="179"/>
        <v>246</v>
      </c>
      <c r="BH215" s="2">
        <f t="shared" si="179"/>
        <v>167</v>
      </c>
      <c r="BI215" s="2">
        <f t="shared" si="179"/>
        <v>224</v>
      </c>
      <c r="BJ215" s="2">
        <f t="shared" si="179"/>
        <v>515</v>
      </c>
      <c r="BK215" s="2">
        <f t="shared" si="179"/>
        <v>369</v>
      </c>
      <c r="BL215" s="2">
        <f t="shared" si="179"/>
        <v>311</v>
      </c>
      <c r="BM215" s="2">
        <f t="shared" si="179"/>
        <v>294</v>
      </c>
      <c r="BN215" s="2">
        <f t="shared" si="179"/>
        <v>409</v>
      </c>
      <c r="BO215" s="2">
        <f t="shared" ref="BO215:BY215" si="180">BO24-BN24</f>
        <v>417</v>
      </c>
      <c r="BP215" s="2">
        <f t="shared" si="180"/>
        <v>468</v>
      </c>
      <c r="BQ215" s="2">
        <f t="shared" si="180"/>
        <v>327</v>
      </c>
      <c r="BR215" s="2">
        <f t="shared" si="180"/>
        <v>186</v>
      </c>
      <c r="BS215" s="2">
        <f t="shared" si="180"/>
        <v>1089</v>
      </c>
      <c r="BT215" s="2">
        <f t="shared" si="180"/>
        <v>1080</v>
      </c>
      <c r="BU215" s="2">
        <f t="shared" si="180"/>
        <v>1124</v>
      </c>
      <c r="BV215" s="2">
        <f t="shared" si="180"/>
        <v>977</v>
      </c>
      <c r="BW215" s="2">
        <f t="shared" si="180"/>
        <v>1218</v>
      </c>
      <c r="BX215" s="2">
        <f t="shared" si="180"/>
        <v>729</v>
      </c>
      <c r="BY215" s="2">
        <f t="shared" si="180"/>
        <v>953</v>
      </c>
      <c r="BZ215" s="2">
        <f t="shared" ref="BZ215:CB215" si="181">BZ24-BY24</f>
        <v>1751</v>
      </c>
      <c r="CA215" s="2">
        <f t="shared" si="181"/>
        <v>2003</v>
      </c>
      <c r="CB215" s="2">
        <f t="shared" si="181"/>
        <v>1745</v>
      </c>
      <c r="CC215" s="2">
        <f t="shared" ref="CC215:CH215" si="182">CC24-CB24</f>
        <v>1439</v>
      </c>
      <c r="CD215" s="2">
        <f t="shared" si="182"/>
        <v>1022</v>
      </c>
      <c r="CE215" s="2">
        <f t="shared" si="182"/>
        <v>1366</v>
      </c>
      <c r="CF215" s="2">
        <f t="shared" si="182"/>
        <v>1133</v>
      </c>
      <c r="CG215" s="2">
        <f t="shared" si="182"/>
        <v>-1245</v>
      </c>
      <c r="CH215" s="2">
        <f t="shared" si="182"/>
        <v>-8126</v>
      </c>
      <c r="CI215" s="2">
        <f t="shared" si="64"/>
        <v>1917</v>
      </c>
      <c r="CJ215" s="2">
        <f t="shared" si="65"/>
        <v>3040</v>
      </c>
      <c r="CK215" s="2">
        <f t="shared" si="66"/>
        <v>2763</v>
      </c>
      <c r="CL215" s="2">
        <f t="shared" si="67"/>
        <v>-6216</v>
      </c>
      <c r="CM215" s="2">
        <f t="shared" si="68"/>
        <v>1964</v>
      </c>
      <c r="CN215" s="2">
        <f t="shared" si="69"/>
        <v>1321</v>
      </c>
      <c r="CO215" s="2">
        <f t="shared" si="70"/>
        <v>186</v>
      </c>
      <c r="CP215" s="2">
        <f t="shared" si="71"/>
        <v>2599</v>
      </c>
      <c r="CQ215" s="2">
        <f t="shared" si="72"/>
        <v>2552</v>
      </c>
      <c r="CR215" s="2">
        <f t="shared" si="73"/>
        <v>3423</v>
      </c>
      <c r="CS215" s="2">
        <f t="shared" si="74"/>
        <v>2555</v>
      </c>
      <c r="CT215" s="2"/>
      <c r="CU215" s="2"/>
      <c r="CV215" s="2"/>
      <c r="CW215" s="2"/>
      <c r="CX215" s="2"/>
      <c r="CY215" s="2"/>
    </row>
    <row r="216" spans="1:103" x14ac:dyDescent="0.25">
      <c r="A216" t="str">
        <f>Confirmed!A25</f>
        <v>Brunei</v>
      </c>
      <c r="B216" s="2"/>
      <c r="C216" s="2">
        <f t="shared" ref="C216:AH216" si="183">C25-B25</f>
        <v>0</v>
      </c>
      <c r="D216" s="2">
        <f t="shared" si="183"/>
        <v>0</v>
      </c>
      <c r="E216" s="2">
        <f t="shared" si="183"/>
        <v>0</v>
      </c>
      <c r="F216" s="2">
        <f t="shared" si="183"/>
        <v>0</v>
      </c>
      <c r="G216" s="2">
        <f t="shared" si="183"/>
        <v>0</v>
      </c>
      <c r="H216" s="2">
        <f t="shared" si="183"/>
        <v>0</v>
      </c>
      <c r="I216" s="2">
        <f t="shared" si="183"/>
        <v>0</v>
      </c>
      <c r="J216" s="2">
        <f t="shared" si="183"/>
        <v>0</v>
      </c>
      <c r="K216" s="2">
        <f t="shared" si="183"/>
        <v>0</v>
      </c>
      <c r="L216" s="2">
        <f t="shared" si="183"/>
        <v>0</v>
      </c>
      <c r="M216" s="2">
        <f t="shared" si="183"/>
        <v>0</v>
      </c>
      <c r="N216" s="2">
        <f t="shared" si="183"/>
        <v>0</v>
      </c>
      <c r="O216" s="2">
        <f t="shared" si="183"/>
        <v>0</v>
      </c>
      <c r="P216" s="2">
        <f t="shared" si="183"/>
        <v>0</v>
      </c>
      <c r="Q216" s="2">
        <f t="shared" si="183"/>
        <v>0</v>
      </c>
      <c r="R216" s="2">
        <f t="shared" si="183"/>
        <v>0</v>
      </c>
      <c r="S216" s="2">
        <f t="shared" si="183"/>
        <v>0</v>
      </c>
      <c r="T216" s="2">
        <f t="shared" si="183"/>
        <v>0</v>
      </c>
      <c r="U216" s="2">
        <f t="shared" si="183"/>
        <v>0</v>
      </c>
      <c r="V216" s="2">
        <f t="shared" si="183"/>
        <v>0</v>
      </c>
      <c r="W216" s="2">
        <f t="shared" si="183"/>
        <v>0</v>
      </c>
      <c r="X216" s="2">
        <f t="shared" si="183"/>
        <v>0</v>
      </c>
      <c r="Y216" s="2">
        <f t="shared" si="183"/>
        <v>0</v>
      </c>
      <c r="Z216" s="2">
        <f t="shared" si="183"/>
        <v>0</v>
      </c>
      <c r="AA216" s="2">
        <f t="shared" si="183"/>
        <v>0</v>
      </c>
      <c r="AB216" s="2">
        <f t="shared" si="183"/>
        <v>0</v>
      </c>
      <c r="AC216" s="2">
        <f t="shared" si="183"/>
        <v>0</v>
      </c>
      <c r="AD216" s="2">
        <f t="shared" si="183"/>
        <v>0</v>
      </c>
      <c r="AE216" s="2">
        <f t="shared" si="183"/>
        <v>0</v>
      </c>
      <c r="AF216" s="2">
        <f t="shared" si="183"/>
        <v>0</v>
      </c>
      <c r="AG216" s="2">
        <f t="shared" si="183"/>
        <v>0</v>
      </c>
      <c r="AH216" s="2">
        <f t="shared" si="183"/>
        <v>0</v>
      </c>
      <c r="AI216" s="2">
        <f t="shared" ref="AI216:BN216" si="184">AI25-AH25</f>
        <v>0</v>
      </c>
      <c r="AJ216" s="2">
        <f t="shared" si="184"/>
        <v>0</v>
      </c>
      <c r="AK216" s="2">
        <f t="shared" si="184"/>
        <v>0</v>
      </c>
      <c r="AL216" s="2">
        <f t="shared" si="184"/>
        <v>0</v>
      </c>
      <c r="AM216" s="2">
        <f t="shared" si="184"/>
        <v>0</v>
      </c>
      <c r="AN216" s="2">
        <f t="shared" si="184"/>
        <v>0</v>
      </c>
      <c r="AO216" s="2">
        <f t="shared" si="184"/>
        <v>0</v>
      </c>
      <c r="AP216" s="2">
        <f t="shared" si="184"/>
        <v>0</v>
      </c>
      <c r="AQ216" s="2">
        <f t="shared" si="184"/>
        <v>0</v>
      </c>
      <c r="AR216" s="2">
        <f t="shared" si="184"/>
        <v>0</v>
      </c>
      <c r="AS216" s="2">
        <f t="shared" si="184"/>
        <v>0</v>
      </c>
      <c r="AT216" s="2">
        <f t="shared" si="184"/>
        <v>0</v>
      </c>
      <c r="AU216" s="2">
        <f t="shared" si="184"/>
        <v>0</v>
      </c>
      <c r="AV216" s="2">
        <f t="shared" si="184"/>
        <v>0</v>
      </c>
      <c r="AW216" s="2">
        <f t="shared" si="184"/>
        <v>1</v>
      </c>
      <c r="AX216" s="2">
        <f t="shared" si="184"/>
        <v>0</v>
      </c>
      <c r="AY216" s="2">
        <f t="shared" si="184"/>
        <v>10</v>
      </c>
      <c r="AZ216" s="2">
        <f t="shared" si="184"/>
        <v>0</v>
      </c>
      <c r="BA216" s="2">
        <f t="shared" si="184"/>
        <v>26</v>
      </c>
      <c r="BB216" s="2">
        <f t="shared" si="184"/>
        <v>3</v>
      </c>
      <c r="BC216" s="2">
        <f t="shared" si="184"/>
        <v>10</v>
      </c>
      <c r="BD216" s="2">
        <f t="shared" si="184"/>
        <v>4</v>
      </c>
      <c r="BE216" s="2">
        <f t="shared" si="184"/>
        <v>2</v>
      </c>
      <c r="BF216" s="2">
        <f t="shared" si="184"/>
        <v>12</v>
      </c>
      <c r="BG216" s="2">
        <f t="shared" si="184"/>
        <v>7</v>
      </c>
      <c r="BH216" s="2">
        <f t="shared" si="184"/>
        <v>2</v>
      </c>
      <c r="BI216" s="2">
        <f t="shared" si="184"/>
        <v>4</v>
      </c>
      <c r="BJ216" s="2">
        <f t="shared" si="184"/>
        <v>5</v>
      </c>
      <c r="BK216" s="2">
        <f t="shared" si="184"/>
        <v>3</v>
      </c>
      <c r="BL216" s="2">
        <f t="shared" si="184"/>
        <v>13</v>
      </c>
      <c r="BM216" s="2">
        <f t="shared" si="184"/>
        <v>5</v>
      </c>
      <c r="BN216" s="2">
        <f t="shared" si="184"/>
        <v>2</v>
      </c>
      <c r="BO216" s="2">
        <f t="shared" ref="BO216:BY216" si="185">BO25-BN25</f>
        <v>-5</v>
      </c>
      <c r="BP216" s="2">
        <f t="shared" si="185"/>
        <v>-10</v>
      </c>
      <c r="BQ216" s="2">
        <f t="shared" si="185"/>
        <v>-3</v>
      </c>
      <c r="BR216" s="2">
        <f t="shared" si="185"/>
        <v>-3</v>
      </c>
      <c r="BS216" s="2">
        <f t="shared" si="185"/>
        <v>-5</v>
      </c>
      <c r="BT216" s="2">
        <f t="shared" si="185"/>
        <v>-5</v>
      </c>
      <c r="BU216" s="2">
        <f t="shared" si="185"/>
        <v>-2</v>
      </c>
      <c r="BV216" s="2">
        <f t="shared" si="185"/>
        <v>-8</v>
      </c>
      <c r="BW216" s="2">
        <f t="shared" si="185"/>
        <v>0</v>
      </c>
      <c r="BX216" s="2">
        <f t="shared" si="185"/>
        <v>-7</v>
      </c>
      <c r="BY216" s="2">
        <f t="shared" si="185"/>
        <v>-9</v>
      </c>
      <c r="BZ216" s="2">
        <f t="shared" ref="BZ216:CB216" si="186">BZ25-BY25</f>
        <v>-3</v>
      </c>
      <c r="CA216" s="2">
        <f t="shared" si="186"/>
        <v>-6</v>
      </c>
      <c r="CB216" s="2">
        <f t="shared" si="186"/>
        <v>-1</v>
      </c>
      <c r="CC216" s="2">
        <f t="shared" ref="CC216:CH216" si="187">CC25-CB25</f>
        <v>-6</v>
      </c>
      <c r="CD216" s="2">
        <f t="shared" si="187"/>
        <v>-5</v>
      </c>
      <c r="CE216" s="2">
        <f t="shared" si="187"/>
        <v>-2</v>
      </c>
      <c r="CF216" s="2">
        <f t="shared" si="187"/>
        <v>-1</v>
      </c>
      <c r="CG216" s="2">
        <f t="shared" si="187"/>
        <v>0</v>
      </c>
      <c r="CH216" s="2">
        <f t="shared" si="187"/>
        <v>-1</v>
      </c>
      <c r="CI216" s="2">
        <f t="shared" si="64"/>
        <v>0</v>
      </c>
      <c r="CJ216" s="2">
        <f t="shared" si="65"/>
        <v>-4</v>
      </c>
      <c r="CK216" s="2">
        <f t="shared" si="66"/>
        <v>0</v>
      </c>
      <c r="CL216" s="2">
        <f t="shared" si="67"/>
        <v>-1</v>
      </c>
      <c r="CM216" s="2">
        <f t="shared" si="68"/>
        <v>-1</v>
      </c>
      <c r="CN216" s="2">
        <f t="shared" si="69"/>
        <v>0</v>
      </c>
      <c r="CO216" s="2">
        <f t="shared" si="70"/>
        <v>-1</v>
      </c>
      <c r="CP216" s="2">
        <f t="shared" si="71"/>
        <v>-2</v>
      </c>
      <c r="CQ216" s="2">
        <f t="shared" si="72"/>
        <v>-1</v>
      </c>
      <c r="CR216" s="2">
        <f t="shared" si="73"/>
        <v>-1</v>
      </c>
      <c r="CS216" s="2">
        <f t="shared" si="74"/>
        <v>-2</v>
      </c>
      <c r="CT216" s="2"/>
      <c r="CU216" s="2"/>
      <c r="CV216" s="2"/>
      <c r="CW216" s="2"/>
      <c r="CX216" s="2"/>
      <c r="CY216" s="2"/>
    </row>
    <row r="217" spans="1:103" x14ac:dyDescent="0.25">
      <c r="A217" t="str">
        <f>Confirmed!A26</f>
        <v>Bulgaria</v>
      </c>
      <c r="B217" s="2"/>
      <c r="C217" s="2">
        <f t="shared" ref="C217:AH217" si="188">C26-B26</f>
        <v>0</v>
      </c>
      <c r="D217" s="2">
        <f t="shared" si="188"/>
        <v>0</v>
      </c>
      <c r="E217" s="2">
        <f t="shared" si="188"/>
        <v>0</v>
      </c>
      <c r="F217" s="2">
        <f t="shared" si="188"/>
        <v>0</v>
      </c>
      <c r="G217" s="2">
        <f t="shared" si="188"/>
        <v>0</v>
      </c>
      <c r="H217" s="2">
        <f t="shared" si="188"/>
        <v>0</v>
      </c>
      <c r="I217" s="2">
        <f t="shared" si="188"/>
        <v>0</v>
      </c>
      <c r="J217" s="2">
        <f t="shared" si="188"/>
        <v>0</v>
      </c>
      <c r="K217" s="2">
        <f t="shared" si="188"/>
        <v>0</v>
      </c>
      <c r="L217" s="2">
        <f t="shared" si="188"/>
        <v>0</v>
      </c>
      <c r="M217" s="2">
        <f t="shared" si="188"/>
        <v>0</v>
      </c>
      <c r="N217" s="2">
        <f t="shared" si="188"/>
        <v>0</v>
      </c>
      <c r="O217" s="2">
        <f t="shared" si="188"/>
        <v>0</v>
      </c>
      <c r="P217" s="2">
        <f t="shared" si="188"/>
        <v>0</v>
      </c>
      <c r="Q217" s="2">
        <f t="shared" si="188"/>
        <v>0</v>
      </c>
      <c r="R217" s="2">
        <f t="shared" si="188"/>
        <v>0</v>
      </c>
      <c r="S217" s="2">
        <f t="shared" si="188"/>
        <v>0</v>
      </c>
      <c r="T217" s="2">
        <f t="shared" si="188"/>
        <v>0</v>
      </c>
      <c r="U217" s="2">
        <f t="shared" si="188"/>
        <v>0</v>
      </c>
      <c r="V217" s="2">
        <f t="shared" si="188"/>
        <v>0</v>
      </c>
      <c r="W217" s="2">
        <f t="shared" si="188"/>
        <v>0</v>
      </c>
      <c r="X217" s="2">
        <f t="shared" si="188"/>
        <v>0</v>
      </c>
      <c r="Y217" s="2">
        <f t="shared" si="188"/>
        <v>0</v>
      </c>
      <c r="Z217" s="2">
        <f t="shared" si="188"/>
        <v>0</v>
      </c>
      <c r="AA217" s="2">
        <f t="shared" si="188"/>
        <v>0</v>
      </c>
      <c r="AB217" s="2">
        <f t="shared" si="188"/>
        <v>0</v>
      </c>
      <c r="AC217" s="2">
        <f t="shared" si="188"/>
        <v>0</v>
      </c>
      <c r="AD217" s="2">
        <f t="shared" si="188"/>
        <v>0</v>
      </c>
      <c r="AE217" s="2">
        <f t="shared" si="188"/>
        <v>0</v>
      </c>
      <c r="AF217" s="2">
        <f t="shared" si="188"/>
        <v>0</v>
      </c>
      <c r="AG217" s="2">
        <f t="shared" si="188"/>
        <v>0</v>
      </c>
      <c r="AH217" s="2">
        <f t="shared" si="188"/>
        <v>0</v>
      </c>
      <c r="AI217" s="2">
        <f t="shared" ref="AI217:BN217" si="189">AI26-AH26</f>
        <v>0</v>
      </c>
      <c r="AJ217" s="2">
        <f t="shared" si="189"/>
        <v>0</v>
      </c>
      <c r="AK217" s="2">
        <f t="shared" si="189"/>
        <v>0</v>
      </c>
      <c r="AL217" s="2">
        <f t="shared" si="189"/>
        <v>0</v>
      </c>
      <c r="AM217" s="2">
        <f t="shared" si="189"/>
        <v>0</v>
      </c>
      <c r="AN217" s="2">
        <f t="shared" si="189"/>
        <v>0</v>
      </c>
      <c r="AO217" s="2">
        <f t="shared" si="189"/>
        <v>0</v>
      </c>
      <c r="AP217" s="2">
        <f t="shared" si="189"/>
        <v>0</v>
      </c>
      <c r="AQ217" s="2">
        <f t="shared" si="189"/>
        <v>0</v>
      </c>
      <c r="AR217" s="2">
        <f t="shared" si="189"/>
        <v>0</v>
      </c>
      <c r="AS217" s="2">
        <f t="shared" si="189"/>
        <v>0</v>
      </c>
      <c r="AT217" s="2">
        <f t="shared" si="189"/>
        <v>0</v>
      </c>
      <c r="AU217" s="2">
        <f t="shared" si="189"/>
        <v>0</v>
      </c>
      <c r="AV217" s="2">
        <f t="shared" si="189"/>
        <v>4</v>
      </c>
      <c r="AW217" s="2">
        <f t="shared" si="189"/>
        <v>0</v>
      </c>
      <c r="AX217" s="2">
        <f t="shared" si="189"/>
        <v>0</v>
      </c>
      <c r="AY217" s="2">
        <f t="shared" si="189"/>
        <v>2</v>
      </c>
      <c r="AZ217" s="2">
        <f t="shared" si="189"/>
        <v>0</v>
      </c>
      <c r="BA217" s="2">
        <f t="shared" si="189"/>
        <v>16</v>
      </c>
      <c r="BB217" s="2">
        <f t="shared" si="189"/>
        <v>17</v>
      </c>
      <c r="BC217" s="2">
        <f t="shared" si="189"/>
        <v>10</v>
      </c>
      <c r="BD217" s="2">
        <f t="shared" si="189"/>
        <v>1</v>
      </c>
      <c r="BE217" s="2">
        <f t="shared" si="189"/>
        <v>15</v>
      </c>
      <c r="BF217" s="2">
        <f t="shared" si="189"/>
        <v>25</v>
      </c>
      <c r="BG217" s="2">
        <f t="shared" si="189"/>
        <v>1</v>
      </c>
      <c r="BH217" s="2">
        <f t="shared" si="189"/>
        <v>33</v>
      </c>
      <c r="BI217" s="2">
        <f t="shared" si="189"/>
        <v>33</v>
      </c>
      <c r="BJ217" s="2">
        <f t="shared" si="189"/>
        <v>24</v>
      </c>
      <c r="BK217" s="2">
        <f t="shared" si="189"/>
        <v>14</v>
      </c>
      <c r="BL217" s="2">
        <f t="shared" si="189"/>
        <v>17</v>
      </c>
      <c r="BM217" s="2">
        <f t="shared" si="189"/>
        <v>23</v>
      </c>
      <c r="BN217" s="2">
        <f t="shared" si="189"/>
        <v>18</v>
      </c>
      <c r="BO217" s="2">
        <f t="shared" ref="BO217:BY217" si="190">BO26-BN26</f>
        <v>28</v>
      </c>
      <c r="BP217" s="2">
        <f t="shared" si="190"/>
        <v>32</v>
      </c>
      <c r="BQ217" s="2">
        <f t="shared" si="190"/>
        <v>11</v>
      </c>
      <c r="BR217" s="2">
        <f t="shared" si="190"/>
        <v>10</v>
      </c>
      <c r="BS217" s="2">
        <f t="shared" si="190"/>
        <v>40</v>
      </c>
      <c r="BT217" s="2">
        <f t="shared" si="190"/>
        <v>18</v>
      </c>
      <c r="BU217" s="2">
        <f t="shared" si="190"/>
        <v>30</v>
      </c>
      <c r="BV217" s="2">
        <f t="shared" si="190"/>
        <v>19</v>
      </c>
      <c r="BW217" s="2">
        <f t="shared" si="190"/>
        <v>11</v>
      </c>
      <c r="BX217" s="2">
        <f t="shared" si="190"/>
        <v>22</v>
      </c>
      <c r="BY217" s="2">
        <f t="shared" si="190"/>
        <v>14</v>
      </c>
      <c r="BZ217" s="2">
        <f t="shared" ref="BZ217:CB217" si="191">BZ26-BY26</f>
        <v>24</v>
      </c>
      <c r="CA217" s="2">
        <f t="shared" si="191"/>
        <v>15</v>
      </c>
      <c r="CB217" s="2">
        <f t="shared" si="191"/>
        <v>19</v>
      </c>
      <c r="CC217" s="2">
        <f t="shared" ref="CC217:CH217" si="192">CC26-CB26</f>
        <v>10</v>
      </c>
      <c r="CD217" s="2">
        <f t="shared" si="192"/>
        <v>15</v>
      </c>
      <c r="CE217" s="2">
        <f t="shared" si="192"/>
        <v>7</v>
      </c>
      <c r="CF217" s="2">
        <f t="shared" si="192"/>
        <v>4</v>
      </c>
      <c r="CG217" s="2">
        <f t="shared" si="192"/>
        <v>15</v>
      </c>
      <c r="CH217" s="2">
        <f t="shared" si="192"/>
        <v>9</v>
      </c>
      <c r="CI217" s="2">
        <f t="shared" si="64"/>
        <v>34</v>
      </c>
      <c r="CJ217" s="2">
        <f t="shared" si="65"/>
        <v>24</v>
      </c>
      <c r="CK217" s="2">
        <f t="shared" si="66"/>
        <v>20</v>
      </c>
      <c r="CL217" s="2">
        <f t="shared" si="67"/>
        <v>7</v>
      </c>
      <c r="CM217" s="2">
        <f t="shared" si="68"/>
        <v>28</v>
      </c>
      <c r="CN217" s="2">
        <f t="shared" si="69"/>
        <v>41</v>
      </c>
      <c r="CO217" s="2">
        <f t="shared" si="70"/>
        <v>41</v>
      </c>
      <c r="CP217" s="2">
        <f t="shared" si="71"/>
        <v>54</v>
      </c>
      <c r="CQ217" s="2">
        <f t="shared" si="72"/>
        <v>128</v>
      </c>
      <c r="CR217" s="2">
        <f t="shared" si="73"/>
        <v>12</v>
      </c>
      <c r="CS217" s="2">
        <f t="shared" si="74"/>
        <v>44</v>
      </c>
      <c r="CT217" s="2"/>
      <c r="CU217" s="2"/>
      <c r="CV217" s="2"/>
      <c r="CW217" s="2"/>
      <c r="CX217" s="2"/>
      <c r="CY217" s="2"/>
    </row>
    <row r="218" spans="1:103" x14ac:dyDescent="0.25">
      <c r="A218" t="str">
        <f>Confirmed!A27</f>
        <v>Burkina Faso</v>
      </c>
      <c r="B218" s="2"/>
      <c r="C218" s="2">
        <f t="shared" ref="C218:AH218" si="193">C27-B27</f>
        <v>0</v>
      </c>
      <c r="D218" s="2">
        <f t="shared" si="193"/>
        <v>0</v>
      </c>
      <c r="E218" s="2">
        <f t="shared" si="193"/>
        <v>0</v>
      </c>
      <c r="F218" s="2">
        <f t="shared" si="193"/>
        <v>0</v>
      </c>
      <c r="G218" s="2">
        <f t="shared" si="193"/>
        <v>0</v>
      </c>
      <c r="H218" s="2">
        <f t="shared" si="193"/>
        <v>0</v>
      </c>
      <c r="I218" s="2">
        <f t="shared" si="193"/>
        <v>0</v>
      </c>
      <c r="J218" s="2">
        <f t="shared" si="193"/>
        <v>0</v>
      </c>
      <c r="K218" s="2">
        <f t="shared" si="193"/>
        <v>0</v>
      </c>
      <c r="L218" s="2">
        <f t="shared" si="193"/>
        <v>0</v>
      </c>
      <c r="M218" s="2">
        <f t="shared" si="193"/>
        <v>0</v>
      </c>
      <c r="N218" s="2">
        <f t="shared" si="193"/>
        <v>0</v>
      </c>
      <c r="O218" s="2">
        <f t="shared" si="193"/>
        <v>0</v>
      </c>
      <c r="P218" s="2">
        <f t="shared" si="193"/>
        <v>0</v>
      </c>
      <c r="Q218" s="2">
        <f t="shared" si="193"/>
        <v>0</v>
      </c>
      <c r="R218" s="2">
        <f t="shared" si="193"/>
        <v>0</v>
      </c>
      <c r="S218" s="2">
        <f t="shared" si="193"/>
        <v>0</v>
      </c>
      <c r="T218" s="2">
        <f t="shared" si="193"/>
        <v>0</v>
      </c>
      <c r="U218" s="2">
        <f t="shared" si="193"/>
        <v>0</v>
      </c>
      <c r="V218" s="2">
        <f t="shared" si="193"/>
        <v>0</v>
      </c>
      <c r="W218" s="2">
        <f t="shared" si="193"/>
        <v>0</v>
      </c>
      <c r="X218" s="2">
        <f t="shared" si="193"/>
        <v>0</v>
      </c>
      <c r="Y218" s="2">
        <f t="shared" si="193"/>
        <v>0</v>
      </c>
      <c r="Z218" s="2">
        <f t="shared" si="193"/>
        <v>0</v>
      </c>
      <c r="AA218" s="2">
        <f t="shared" si="193"/>
        <v>0</v>
      </c>
      <c r="AB218" s="2">
        <f t="shared" si="193"/>
        <v>0</v>
      </c>
      <c r="AC218" s="2">
        <f t="shared" si="193"/>
        <v>0</v>
      </c>
      <c r="AD218" s="2">
        <f t="shared" si="193"/>
        <v>0</v>
      </c>
      <c r="AE218" s="2">
        <f t="shared" si="193"/>
        <v>0</v>
      </c>
      <c r="AF218" s="2">
        <f t="shared" si="193"/>
        <v>0</v>
      </c>
      <c r="AG218" s="2">
        <f t="shared" si="193"/>
        <v>0</v>
      </c>
      <c r="AH218" s="2">
        <f t="shared" si="193"/>
        <v>0</v>
      </c>
      <c r="AI218" s="2">
        <f t="shared" ref="AI218:BN218" si="194">AI27-AH27</f>
        <v>0</v>
      </c>
      <c r="AJ218" s="2">
        <f t="shared" si="194"/>
        <v>0</v>
      </c>
      <c r="AK218" s="2">
        <f t="shared" si="194"/>
        <v>0</v>
      </c>
      <c r="AL218" s="2">
        <f t="shared" si="194"/>
        <v>0</v>
      </c>
      <c r="AM218" s="2">
        <f t="shared" si="194"/>
        <v>0</v>
      </c>
      <c r="AN218" s="2">
        <f t="shared" si="194"/>
        <v>0</v>
      </c>
      <c r="AO218" s="2">
        <f t="shared" si="194"/>
        <v>0</v>
      </c>
      <c r="AP218" s="2">
        <f t="shared" si="194"/>
        <v>0</v>
      </c>
      <c r="AQ218" s="2">
        <f t="shared" si="194"/>
        <v>0</v>
      </c>
      <c r="AR218" s="2">
        <f t="shared" si="194"/>
        <v>0</v>
      </c>
      <c r="AS218" s="2">
        <f t="shared" si="194"/>
        <v>0</v>
      </c>
      <c r="AT218" s="2">
        <f t="shared" si="194"/>
        <v>0</v>
      </c>
      <c r="AU218" s="2">
        <f t="shared" si="194"/>
        <v>0</v>
      </c>
      <c r="AV218" s="2">
        <f t="shared" si="194"/>
        <v>0</v>
      </c>
      <c r="AW218" s="2">
        <f t="shared" si="194"/>
        <v>0</v>
      </c>
      <c r="AX218" s="2">
        <f t="shared" si="194"/>
        <v>1</v>
      </c>
      <c r="AY218" s="2">
        <f t="shared" si="194"/>
        <v>1</v>
      </c>
      <c r="AZ218" s="2">
        <f t="shared" si="194"/>
        <v>0</v>
      </c>
      <c r="BA218" s="2">
        <f t="shared" si="194"/>
        <v>0</v>
      </c>
      <c r="BB218" s="2">
        <f t="shared" si="194"/>
        <v>0</v>
      </c>
      <c r="BC218" s="2">
        <f t="shared" si="194"/>
        <v>1</v>
      </c>
      <c r="BD218" s="2">
        <f t="shared" si="194"/>
        <v>12</v>
      </c>
      <c r="BE218" s="2">
        <f t="shared" si="194"/>
        <v>0</v>
      </c>
      <c r="BF218" s="2">
        <f t="shared" si="194"/>
        <v>4</v>
      </c>
      <c r="BG218" s="2">
        <f t="shared" si="194"/>
        <v>13</v>
      </c>
      <c r="BH218" s="2">
        <f t="shared" si="194"/>
        <v>7</v>
      </c>
      <c r="BI218" s="2">
        <f t="shared" si="194"/>
        <v>18</v>
      </c>
      <c r="BJ218" s="2">
        <f t="shared" si="194"/>
        <v>9</v>
      </c>
      <c r="BK218" s="2">
        <f t="shared" si="194"/>
        <v>24</v>
      </c>
      <c r="BL218" s="2">
        <f t="shared" si="194"/>
        <v>13</v>
      </c>
      <c r="BM218" s="2">
        <f t="shared" si="194"/>
        <v>29</v>
      </c>
      <c r="BN218" s="2">
        <f t="shared" si="194"/>
        <v>3</v>
      </c>
      <c r="BO218" s="2">
        <f t="shared" ref="BO218:BY218" si="195">BO27-BN27</f>
        <v>24</v>
      </c>
      <c r="BP218" s="2">
        <f t="shared" si="195"/>
        <v>16</v>
      </c>
      <c r="BQ218" s="2">
        <f t="shared" si="195"/>
        <v>12</v>
      </c>
      <c r="BR218" s="2">
        <f t="shared" si="195"/>
        <v>16</v>
      </c>
      <c r="BS218" s="2">
        <f t="shared" si="195"/>
        <v>12</v>
      </c>
      <c r="BT218" s="2">
        <f t="shared" si="195"/>
        <v>5</v>
      </c>
      <c r="BU218" s="2">
        <f t="shared" si="195"/>
        <v>2</v>
      </c>
      <c r="BV218" s="2">
        <f t="shared" si="195"/>
        <v>14</v>
      </c>
      <c r="BW218" s="2">
        <f t="shared" si="195"/>
        <v>0</v>
      </c>
      <c r="BX218" s="2">
        <f t="shared" si="195"/>
        <v>2</v>
      </c>
      <c r="BY218" s="2">
        <f t="shared" si="195"/>
        <v>0</v>
      </c>
      <c r="BZ218" s="2">
        <f t="shared" ref="BZ218:CB218" si="196">BZ27-BY27</f>
        <v>0</v>
      </c>
      <c r="CA218" s="2">
        <f t="shared" si="196"/>
        <v>19</v>
      </c>
      <c r="CB218" s="2">
        <f t="shared" si="196"/>
        <v>16</v>
      </c>
      <c r="CC218" s="2">
        <f t="shared" ref="CC218:CH218" si="197">CC27-CB27</f>
        <v>0</v>
      </c>
      <c r="CD218" s="2">
        <f t="shared" si="197"/>
        <v>29</v>
      </c>
      <c r="CE218" s="2">
        <f t="shared" si="197"/>
        <v>7</v>
      </c>
      <c r="CF218" s="2">
        <f t="shared" si="197"/>
        <v>0</v>
      </c>
      <c r="CG218" s="2">
        <f t="shared" si="197"/>
        <v>12</v>
      </c>
      <c r="CH218" s="2">
        <f t="shared" si="197"/>
        <v>-37</v>
      </c>
      <c r="CI218" s="2">
        <f t="shared" si="64"/>
        <v>-27</v>
      </c>
      <c r="CJ218" s="2">
        <f t="shared" si="65"/>
        <v>-29</v>
      </c>
      <c r="CK218" s="2">
        <f t="shared" si="66"/>
        <v>-20</v>
      </c>
      <c r="CL218" s="2">
        <f t="shared" si="67"/>
        <v>-6</v>
      </c>
      <c r="CM218" s="2">
        <f t="shared" si="68"/>
        <v>-16</v>
      </c>
      <c r="CN218" s="2">
        <f t="shared" si="69"/>
        <v>14</v>
      </c>
      <c r="CO218" s="2">
        <f t="shared" si="70"/>
        <v>-19</v>
      </c>
      <c r="CP218" s="2">
        <f t="shared" si="71"/>
        <v>-16</v>
      </c>
      <c r="CQ218" s="2">
        <f t="shared" si="72"/>
        <v>-2</v>
      </c>
      <c r="CR218" s="2">
        <f t="shared" si="73"/>
        <v>-17</v>
      </c>
      <c r="CS218" s="2">
        <f t="shared" si="74"/>
        <v>-9</v>
      </c>
      <c r="CT218" s="2"/>
      <c r="CU218" s="2"/>
      <c r="CV218" s="2"/>
      <c r="CW218" s="2"/>
      <c r="CX218" s="2"/>
      <c r="CY218" s="2"/>
    </row>
    <row r="219" spans="1:103" x14ac:dyDescent="0.25">
      <c r="A219" t="str">
        <f>Confirmed!A28</f>
        <v>Burma</v>
      </c>
      <c r="B219" s="2"/>
      <c r="C219" s="2">
        <f t="shared" ref="C219:AH219" si="198">C28-B28</f>
        <v>0</v>
      </c>
      <c r="D219" s="2">
        <f t="shared" si="198"/>
        <v>0</v>
      </c>
      <c r="E219" s="2">
        <f t="shared" si="198"/>
        <v>0</v>
      </c>
      <c r="F219" s="2">
        <f t="shared" si="198"/>
        <v>0</v>
      </c>
      <c r="G219" s="2">
        <f t="shared" si="198"/>
        <v>0</v>
      </c>
      <c r="H219" s="2">
        <f t="shared" si="198"/>
        <v>0</v>
      </c>
      <c r="I219" s="2">
        <f t="shared" si="198"/>
        <v>0</v>
      </c>
      <c r="J219" s="2">
        <f t="shared" si="198"/>
        <v>0</v>
      </c>
      <c r="K219" s="2">
        <f t="shared" si="198"/>
        <v>0</v>
      </c>
      <c r="L219" s="2">
        <f t="shared" si="198"/>
        <v>0</v>
      </c>
      <c r="M219" s="2">
        <f t="shared" si="198"/>
        <v>0</v>
      </c>
      <c r="N219" s="2">
        <f t="shared" si="198"/>
        <v>0</v>
      </c>
      <c r="O219" s="2">
        <f t="shared" si="198"/>
        <v>0</v>
      </c>
      <c r="P219" s="2">
        <f t="shared" si="198"/>
        <v>0</v>
      </c>
      <c r="Q219" s="2">
        <f t="shared" si="198"/>
        <v>0</v>
      </c>
      <c r="R219" s="2">
        <f t="shared" si="198"/>
        <v>0</v>
      </c>
      <c r="S219" s="2">
        <f t="shared" si="198"/>
        <v>0</v>
      </c>
      <c r="T219" s="2">
        <f t="shared" si="198"/>
        <v>0</v>
      </c>
      <c r="U219" s="2">
        <f t="shared" si="198"/>
        <v>0</v>
      </c>
      <c r="V219" s="2">
        <f t="shared" si="198"/>
        <v>0</v>
      </c>
      <c r="W219" s="2">
        <f t="shared" si="198"/>
        <v>0</v>
      </c>
      <c r="X219" s="2">
        <f t="shared" si="198"/>
        <v>0</v>
      </c>
      <c r="Y219" s="2">
        <f t="shared" si="198"/>
        <v>0</v>
      </c>
      <c r="Z219" s="2">
        <f t="shared" si="198"/>
        <v>0</v>
      </c>
      <c r="AA219" s="2">
        <f t="shared" si="198"/>
        <v>0</v>
      </c>
      <c r="AB219" s="2">
        <f t="shared" si="198"/>
        <v>0</v>
      </c>
      <c r="AC219" s="2">
        <f t="shared" si="198"/>
        <v>0</v>
      </c>
      <c r="AD219" s="2">
        <f t="shared" si="198"/>
        <v>0</v>
      </c>
      <c r="AE219" s="2">
        <f t="shared" si="198"/>
        <v>0</v>
      </c>
      <c r="AF219" s="2">
        <f t="shared" si="198"/>
        <v>0</v>
      </c>
      <c r="AG219" s="2">
        <f t="shared" si="198"/>
        <v>0</v>
      </c>
      <c r="AH219" s="2">
        <f t="shared" si="198"/>
        <v>0</v>
      </c>
      <c r="AI219" s="2">
        <f t="shared" ref="AI219:BN219" si="199">AI28-AH28</f>
        <v>0</v>
      </c>
      <c r="AJ219" s="2">
        <f t="shared" si="199"/>
        <v>0</v>
      </c>
      <c r="AK219" s="2">
        <f t="shared" si="199"/>
        <v>0</v>
      </c>
      <c r="AL219" s="2">
        <f t="shared" si="199"/>
        <v>0</v>
      </c>
      <c r="AM219" s="2">
        <f t="shared" si="199"/>
        <v>0</v>
      </c>
      <c r="AN219" s="2">
        <f t="shared" si="199"/>
        <v>0</v>
      </c>
      <c r="AO219" s="2">
        <f t="shared" si="199"/>
        <v>0</v>
      </c>
      <c r="AP219" s="2">
        <f t="shared" si="199"/>
        <v>0</v>
      </c>
      <c r="AQ219" s="2">
        <f t="shared" si="199"/>
        <v>0</v>
      </c>
      <c r="AR219" s="2">
        <f t="shared" si="199"/>
        <v>0</v>
      </c>
      <c r="AS219" s="2">
        <f t="shared" si="199"/>
        <v>0</v>
      </c>
      <c r="AT219" s="2">
        <f t="shared" si="199"/>
        <v>0</v>
      </c>
      <c r="AU219" s="2">
        <f t="shared" si="199"/>
        <v>0</v>
      </c>
      <c r="AV219" s="2">
        <f t="shared" si="199"/>
        <v>0</v>
      </c>
      <c r="AW219" s="2">
        <f t="shared" si="199"/>
        <v>0</v>
      </c>
      <c r="AX219" s="2">
        <f t="shared" si="199"/>
        <v>0</v>
      </c>
      <c r="AY219" s="2">
        <f t="shared" si="199"/>
        <v>0</v>
      </c>
      <c r="AZ219" s="2">
        <f t="shared" si="199"/>
        <v>0</v>
      </c>
      <c r="BA219" s="2">
        <f t="shared" si="199"/>
        <v>0</v>
      </c>
      <c r="BB219" s="2">
        <f t="shared" si="199"/>
        <v>0</v>
      </c>
      <c r="BC219" s="2">
        <f t="shared" si="199"/>
        <v>0</v>
      </c>
      <c r="BD219" s="2">
        <f t="shared" si="199"/>
        <v>0</v>
      </c>
      <c r="BE219" s="2">
        <f t="shared" si="199"/>
        <v>0</v>
      </c>
      <c r="BF219" s="2">
        <f t="shared" si="199"/>
        <v>0</v>
      </c>
      <c r="BG219" s="2">
        <f t="shared" si="199"/>
        <v>0</v>
      </c>
      <c r="BH219" s="2">
        <f t="shared" si="199"/>
        <v>0</v>
      </c>
      <c r="BI219" s="2">
        <f t="shared" si="199"/>
        <v>0</v>
      </c>
      <c r="BJ219" s="2">
        <f t="shared" si="199"/>
        <v>0</v>
      </c>
      <c r="BK219" s="2">
        <f t="shared" si="199"/>
        <v>0</v>
      </c>
      <c r="BL219" s="2">
        <f t="shared" si="199"/>
        <v>0</v>
      </c>
      <c r="BM219" s="2">
        <f t="shared" si="199"/>
        <v>0</v>
      </c>
      <c r="BN219" s="2">
        <f t="shared" si="199"/>
        <v>0</v>
      </c>
      <c r="BO219" s="2">
        <f t="shared" ref="BO219:BY219" si="200">BO28-BN28</f>
        <v>8</v>
      </c>
      <c r="BP219" s="2">
        <f t="shared" si="200"/>
        <v>0</v>
      </c>
      <c r="BQ219" s="2">
        <f t="shared" si="200"/>
        <v>2</v>
      </c>
      <c r="BR219" s="2">
        <f t="shared" si="200"/>
        <v>4</v>
      </c>
      <c r="BS219" s="2">
        <f t="shared" si="200"/>
        <v>0</v>
      </c>
      <c r="BT219" s="2">
        <f t="shared" si="200"/>
        <v>0</v>
      </c>
      <c r="BU219" s="2">
        <f t="shared" si="200"/>
        <v>5</v>
      </c>
      <c r="BV219" s="2">
        <f t="shared" si="200"/>
        <v>0</v>
      </c>
      <c r="BW219" s="2">
        <f t="shared" si="200"/>
        <v>1</v>
      </c>
      <c r="BX219" s="2">
        <f t="shared" si="200"/>
        <v>0</v>
      </c>
      <c r="BY219" s="2">
        <f t="shared" si="200"/>
        <v>1</v>
      </c>
      <c r="BZ219" s="2">
        <f t="shared" ref="BZ219:CB219" si="201">BZ28-BY28</f>
        <v>0</v>
      </c>
      <c r="CA219" s="2">
        <f t="shared" si="201"/>
        <v>-2</v>
      </c>
      <c r="CB219" s="2">
        <f t="shared" si="201"/>
        <v>-1</v>
      </c>
      <c r="CC219" s="2">
        <f t="shared" ref="CC219:CH219" si="202">CC28-CB28</f>
        <v>4</v>
      </c>
      <c r="CD219" s="2">
        <f t="shared" si="202"/>
        <v>11</v>
      </c>
      <c r="CE219" s="2">
        <f t="shared" si="202"/>
        <v>2</v>
      </c>
      <c r="CF219" s="2">
        <f t="shared" si="202"/>
        <v>21</v>
      </c>
      <c r="CG219" s="2">
        <f t="shared" si="202"/>
        <v>1</v>
      </c>
      <c r="CH219" s="2">
        <f t="shared" si="202"/>
        <v>11</v>
      </c>
      <c r="CI219" s="2">
        <f t="shared" si="64"/>
        <v>11</v>
      </c>
      <c r="CJ219" s="2">
        <f t="shared" si="65"/>
        <v>0</v>
      </c>
      <c r="CK219" s="2">
        <f t="shared" si="66"/>
        <v>9</v>
      </c>
      <c r="CL219" s="2">
        <f t="shared" si="67"/>
        <v>11</v>
      </c>
      <c r="CM219" s="2">
        <f t="shared" si="68"/>
        <v>8</v>
      </c>
      <c r="CN219" s="2">
        <f t="shared" si="69"/>
        <v>2</v>
      </c>
      <c r="CO219" s="2">
        <f t="shared" si="70"/>
        <v>2</v>
      </c>
      <c r="CP219" s="2">
        <f t="shared" si="71"/>
        <v>14</v>
      </c>
      <c r="CQ219" s="2">
        <f t="shared" si="72"/>
        <v>5</v>
      </c>
      <c r="CR219" s="2">
        <f t="shared" si="73"/>
        <v>1</v>
      </c>
      <c r="CS219" s="2">
        <f t="shared" si="74"/>
        <v>0</v>
      </c>
      <c r="CT219" s="2"/>
      <c r="CU219" s="2"/>
      <c r="CV219" s="2"/>
      <c r="CW219" s="2"/>
      <c r="CX219" s="2"/>
      <c r="CY219" s="2"/>
    </row>
    <row r="220" spans="1:103" x14ac:dyDescent="0.25">
      <c r="A220" t="str">
        <f>Confirmed!A29</f>
        <v>Burundi</v>
      </c>
      <c r="B220" s="2"/>
      <c r="C220" s="2">
        <f t="shared" ref="C220:AH220" si="203">C29-B29</f>
        <v>0</v>
      </c>
      <c r="D220" s="2">
        <f t="shared" si="203"/>
        <v>0</v>
      </c>
      <c r="E220" s="2">
        <f t="shared" si="203"/>
        <v>0</v>
      </c>
      <c r="F220" s="2">
        <f t="shared" si="203"/>
        <v>0</v>
      </c>
      <c r="G220" s="2">
        <f t="shared" si="203"/>
        <v>0</v>
      </c>
      <c r="H220" s="2">
        <f t="shared" si="203"/>
        <v>0</v>
      </c>
      <c r="I220" s="2">
        <f t="shared" si="203"/>
        <v>0</v>
      </c>
      <c r="J220" s="2">
        <f t="shared" si="203"/>
        <v>0</v>
      </c>
      <c r="K220" s="2">
        <f t="shared" si="203"/>
        <v>0</v>
      </c>
      <c r="L220" s="2">
        <f t="shared" si="203"/>
        <v>0</v>
      </c>
      <c r="M220" s="2">
        <f t="shared" si="203"/>
        <v>0</v>
      </c>
      <c r="N220" s="2">
        <f t="shared" si="203"/>
        <v>0</v>
      </c>
      <c r="O220" s="2">
        <f t="shared" si="203"/>
        <v>0</v>
      </c>
      <c r="P220" s="2">
        <f t="shared" si="203"/>
        <v>0</v>
      </c>
      <c r="Q220" s="2">
        <f t="shared" si="203"/>
        <v>0</v>
      </c>
      <c r="R220" s="2">
        <f t="shared" si="203"/>
        <v>0</v>
      </c>
      <c r="S220" s="2">
        <f t="shared" si="203"/>
        <v>0</v>
      </c>
      <c r="T220" s="2">
        <f t="shared" si="203"/>
        <v>0</v>
      </c>
      <c r="U220" s="2">
        <f t="shared" si="203"/>
        <v>0</v>
      </c>
      <c r="V220" s="2">
        <f t="shared" si="203"/>
        <v>0</v>
      </c>
      <c r="W220" s="2">
        <f t="shared" si="203"/>
        <v>0</v>
      </c>
      <c r="X220" s="2">
        <f t="shared" si="203"/>
        <v>0</v>
      </c>
      <c r="Y220" s="2">
        <f t="shared" si="203"/>
        <v>0</v>
      </c>
      <c r="Z220" s="2">
        <f t="shared" si="203"/>
        <v>0</v>
      </c>
      <c r="AA220" s="2">
        <f t="shared" si="203"/>
        <v>0</v>
      </c>
      <c r="AB220" s="2">
        <f t="shared" si="203"/>
        <v>0</v>
      </c>
      <c r="AC220" s="2">
        <f t="shared" si="203"/>
        <v>0</v>
      </c>
      <c r="AD220" s="2">
        <f t="shared" si="203"/>
        <v>0</v>
      </c>
      <c r="AE220" s="2">
        <f t="shared" si="203"/>
        <v>0</v>
      </c>
      <c r="AF220" s="2">
        <f t="shared" si="203"/>
        <v>0</v>
      </c>
      <c r="AG220" s="2">
        <f t="shared" si="203"/>
        <v>0</v>
      </c>
      <c r="AH220" s="2">
        <f t="shared" si="203"/>
        <v>0</v>
      </c>
      <c r="AI220" s="2">
        <f t="shared" ref="AI220:BN220" si="204">AI29-AH29</f>
        <v>0</v>
      </c>
      <c r="AJ220" s="2">
        <f t="shared" si="204"/>
        <v>0</v>
      </c>
      <c r="AK220" s="2">
        <f t="shared" si="204"/>
        <v>0</v>
      </c>
      <c r="AL220" s="2">
        <f t="shared" si="204"/>
        <v>0</v>
      </c>
      <c r="AM220" s="2">
        <f t="shared" si="204"/>
        <v>0</v>
      </c>
      <c r="AN220" s="2">
        <f t="shared" si="204"/>
        <v>0</v>
      </c>
      <c r="AO220" s="2">
        <f t="shared" si="204"/>
        <v>0</v>
      </c>
      <c r="AP220" s="2">
        <f t="shared" si="204"/>
        <v>0</v>
      </c>
      <c r="AQ220" s="2">
        <f t="shared" si="204"/>
        <v>0</v>
      </c>
      <c r="AR220" s="2">
        <f t="shared" si="204"/>
        <v>0</v>
      </c>
      <c r="AS220" s="2">
        <f t="shared" si="204"/>
        <v>0</v>
      </c>
      <c r="AT220" s="2">
        <f t="shared" si="204"/>
        <v>0</v>
      </c>
      <c r="AU220" s="2">
        <f t="shared" si="204"/>
        <v>0</v>
      </c>
      <c r="AV220" s="2">
        <f t="shared" si="204"/>
        <v>0</v>
      </c>
      <c r="AW220" s="2">
        <f t="shared" si="204"/>
        <v>0</v>
      </c>
      <c r="AX220" s="2">
        <f t="shared" si="204"/>
        <v>0</v>
      </c>
      <c r="AY220" s="2">
        <f t="shared" si="204"/>
        <v>0</v>
      </c>
      <c r="AZ220" s="2">
        <f t="shared" si="204"/>
        <v>0</v>
      </c>
      <c r="BA220" s="2">
        <f t="shared" si="204"/>
        <v>0</v>
      </c>
      <c r="BB220" s="2">
        <f t="shared" si="204"/>
        <v>0</v>
      </c>
      <c r="BC220" s="2">
        <f t="shared" si="204"/>
        <v>0</v>
      </c>
      <c r="BD220" s="2">
        <f t="shared" si="204"/>
        <v>0</v>
      </c>
      <c r="BE220" s="2">
        <f t="shared" si="204"/>
        <v>0</v>
      </c>
      <c r="BF220" s="2">
        <f t="shared" si="204"/>
        <v>0</v>
      </c>
      <c r="BG220" s="2">
        <f t="shared" si="204"/>
        <v>0</v>
      </c>
      <c r="BH220" s="2">
        <f t="shared" si="204"/>
        <v>0</v>
      </c>
      <c r="BI220" s="2">
        <f t="shared" si="204"/>
        <v>0</v>
      </c>
      <c r="BJ220" s="2">
        <f t="shared" si="204"/>
        <v>0</v>
      </c>
      <c r="BK220" s="2">
        <f t="shared" si="204"/>
        <v>0</v>
      </c>
      <c r="BL220" s="2">
        <f t="shared" si="204"/>
        <v>0</v>
      </c>
      <c r="BM220" s="2">
        <f t="shared" si="204"/>
        <v>0</v>
      </c>
      <c r="BN220" s="2">
        <f t="shared" si="204"/>
        <v>0</v>
      </c>
      <c r="BO220" s="2">
        <f t="shared" ref="BO220:BY220" si="205">BO29-BN29</f>
        <v>0</v>
      </c>
      <c r="BP220" s="2">
        <f t="shared" si="205"/>
        <v>0</v>
      </c>
      <c r="BQ220" s="2">
        <f t="shared" si="205"/>
        <v>0</v>
      </c>
      <c r="BR220" s="2">
        <f t="shared" si="205"/>
        <v>0</v>
      </c>
      <c r="BS220" s="2">
        <f t="shared" si="205"/>
        <v>2</v>
      </c>
      <c r="BT220" s="2">
        <f t="shared" si="205"/>
        <v>0</v>
      </c>
      <c r="BU220" s="2">
        <f t="shared" si="205"/>
        <v>1</v>
      </c>
      <c r="BV220" s="2">
        <f t="shared" si="205"/>
        <v>0</v>
      </c>
      <c r="BW220" s="2">
        <f t="shared" si="205"/>
        <v>0</v>
      </c>
      <c r="BX220" s="2">
        <f t="shared" si="205"/>
        <v>0</v>
      </c>
      <c r="BY220" s="2">
        <f t="shared" si="205"/>
        <v>0</v>
      </c>
      <c r="BZ220" s="2">
        <f t="shared" ref="BZ220:CB220" si="206">BZ29-BY29</f>
        <v>0</v>
      </c>
      <c r="CA220" s="2">
        <f t="shared" si="206"/>
        <v>0</v>
      </c>
      <c r="CB220" s="2">
        <f t="shared" si="206"/>
        <v>0</v>
      </c>
      <c r="CC220" s="2">
        <f t="shared" ref="CC220:CH220" si="207">CC29-CB29</f>
        <v>0</v>
      </c>
      <c r="CD220" s="2">
        <f t="shared" si="207"/>
        <v>2</v>
      </c>
      <c r="CE220" s="2">
        <f t="shared" si="207"/>
        <v>0</v>
      </c>
      <c r="CF220" s="2">
        <f t="shared" si="207"/>
        <v>-1</v>
      </c>
      <c r="CG220" s="2">
        <f t="shared" si="207"/>
        <v>0</v>
      </c>
      <c r="CH220" s="2">
        <f t="shared" si="207"/>
        <v>0</v>
      </c>
      <c r="CI220" s="2">
        <f t="shared" si="64"/>
        <v>0</v>
      </c>
      <c r="CJ220" s="2">
        <f t="shared" si="65"/>
        <v>0</v>
      </c>
      <c r="CK220" s="2">
        <f t="shared" si="66"/>
        <v>0</v>
      </c>
      <c r="CL220" s="2">
        <f t="shared" si="67"/>
        <v>0</v>
      </c>
      <c r="CM220" s="2">
        <f t="shared" si="68"/>
        <v>-4</v>
      </c>
      <c r="CN220" s="2">
        <f t="shared" si="69"/>
        <v>0</v>
      </c>
      <c r="CO220" s="2">
        <f t="shared" si="70"/>
        <v>6</v>
      </c>
      <c r="CP220" s="2">
        <f t="shared" si="71"/>
        <v>0</v>
      </c>
      <c r="CQ220" s="2">
        <f t="shared" si="72"/>
        <v>0</v>
      </c>
      <c r="CR220" s="2">
        <f t="shared" si="73"/>
        <v>0</v>
      </c>
      <c r="CS220" s="2">
        <f t="shared" si="74"/>
        <v>0</v>
      </c>
      <c r="CT220" s="2"/>
      <c r="CU220" s="2"/>
      <c r="CV220" s="2"/>
      <c r="CW220" s="2"/>
      <c r="CX220" s="2"/>
      <c r="CY220" s="2"/>
    </row>
    <row r="221" spans="1:103" x14ac:dyDescent="0.25">
      <c r="A221" t="str">
        <f>Confirmed!A30</f>
        <v>Cabo Verde</v>
      </c>
      <c r="B221" s="2"/>
      <c r="C221" s="2">
        <f t="shared" ref="C221:AH221" si="208">C30-B30</f>
        <v>0</v>
      </c>
      <c r="D221" s="2">
        <f t="shared" si="208"/>
        <v>0</v>
      </c>
      <c r="E221" s="2">
        <f t="shared" si="208"/>
        <v>0</v>
      </c>
      <c r="F221" s="2">
        <f t="shared" si="208"/>
        <v>0</v>
      </c>
      <c r="G221" s="2">
        <f t="shared" si="208"/>
        <v>0</v>
      </c>
      <c r="H221" s="2">
        <f t="shared" si="208"/>
        <v>0</v>
      </c>
      <c r="I221" s="2">
        <f t="shared" si="208"/>
        <v>0</v>
      </c>
      <c r="J221" s="2">
        <f t="shared" si="208"/>
        <v>0</v>
      </c>
      <c r="K221" s="2">
        <f t="shared" si="208"/>
        <v>0</v>
      </c>
      <c r="L221" s="2">
        <f t="shared" si="208"/>
        <v>0</v>
      </c>
      <c r="M221" s="2">
        <f t="shared" si="208"/>
        <v>0</v>
      </c>
      <c r="N221" s="2">
        <f t="shared" si="208"/>
        <v>0</v>
      </c>
      <c r="O221" s="2">
        <f t="shared" si="208"/>
        <v>0</v>
      </c>
      <c r="P221" s="2">
        <f t="shared" si="208"/>
        <v>0</v>
      </c>
      <c r="Q221" s="2">
        <f t="shared" si="208"/>
        <v>0</v>
      </c>
      <c r="R221" s="2">
        <f t="shared" si="208"/>
        <v>0</v>
      </c>
      <c r="S221" s="2">
        <f t="shared" si="208"/>
        <v>0</v>
      </c>
      <c r="T221" s="2">
        <f t="shared" si="208"/>
        <v>0</v>
      </c>
      <c r="U221" s="2">
        <f t="shared" si="208"/>
        <v>0</v>
      </c>
      <c r="V221" s="2">
        <f t="shared" si="208"/>
        <v>0</v>
      </c>
      <c r="W221" s="2">
        <f t="shared" si="208"/>
        <v>0</v>
      </c>
      <c r="X221" s="2">
        <f t="shared" si="208"/>
        <v>0</v>
      </c>
      <c r="Y221" s="2">
        <f t="shared" si="208"/>
        <v>0</v>
      </c>
      <c r="Z221" s="2">
        <f t="shared" si="208"/>
        <v>0</v>
      </c>
      <c r="AA221" s="2">
        <f t="shared" si="208"/>
        <v>0</v>
      </c>
      <c r="AB221" s="2">
        <f t="shared" si="208"/>
        <v>0</v>
      </c>
      <c r="AC221" s="2">
        <f t="shared" si="208"/>
        <v>0</v>
      </c>
      <c r="AD221" s="2">
        <f t="shared" si="208"/>
        <v>0</v>
      </c>
      <c r="AE221" s="2">
        <f t="shared" si="208"/>
        <v>0</v>
      </c>
      <c r="AF221" s="2">
        <f t="shared" si="208"/>
        <v>0</v>
      </c>
      <c r="AG221" s="2">
        <f t="shared" si="208"/>
        <v>0</v>
      </c>
      <c r="AH221" s="2">
        <f t="shared" si="208"/>
        <v>0</v>
      </c>
      <c r="AI221" s="2">
        <f t="shared" ref="AI221:BN221" si="209">AI30-AH30</f>
        <v>0</v>
      </c>
      <c r="AJ221" s="2">
        <f t="shared" si="209"/>
        <v>0</v>
      </c>
      <c r="AK221" s="2">
        <f t="shared" si="209"/>
        <v>0</v>
      </c>
      <c r="AL221" s="2">
        <f t="shared" si="209"/>
        <v>0</v>
      </c>
      <c r="AM221" s="2">
        <f t="shared" si="209"/>
        <v>0</v>
      </c>
      <c r="AN221" s="2">
        <f t="shared" si="209"/>
        <v>0</v>
      </c>
      <c r="AO221" s="2">
        <f t="shared" si="209"/>
        <v>0</v>
      </c>
      <c r="AP221" s="2">
        <f t="shared" si="209"/>
        <v>0</v>
      </c>
      <c r="AQ221" s="2">
        <f t="shared" si="209"/>
        <v>0</v>
      </c>
      <c r="AR221" s="2">
        <f t="shared" si="209"/>
        <v>0</v>
      </c>
      <c r="AS221" s="2">
        <f t="shared" si="209"/>
        <v>0</v>
      </c>
      <c r="AT221" s="2">
        <f t="shared" si="209"/>
        <v>0</v>
      </c>
      <c r="AU221" s="2">
        <f t="shared" si="209"/>
        <v>0</v>
      </c>
      <c r="AV221" s="2">
        <f t="shared" si="209"/>
        <v>0</v>
      </c>
      <c r="AW221" s="2">
        <f t="shared" si="209"/>
        <v>0</v>
      </c>
      <c r="AX221" s="2">
        <f t="shared" si="209"/>
        <v>0</v>
      </c>
      <c r="AY221" s="2">
        <f t="shared" si="209"/>
        <v>0</v>
      </c>
      <c r="AZ221" s="2">
        <f t="shared" si="209"/>
        <v>0</v>
      </c>
      <c r="BA221" s="2">
        <f t="shared" si="209"/>
        <v>0</v>
      </c>
      <c r="BB221" s="2">
        <f t="shared" si="209"/>
        <v>0</v>
      </c>
      <c r="BC221" s="2">
        <f t="shared" si="209"/>
        <v>0</v>
      </c>
      <c r="BD221" s="2">
        <f t="shared" si="209"/>
        <v>0</v>
      </c>
      <c r="BE221" s="2">
        <f t="shared" si="209"/>
        <v>0</v>
      </c>
      <c r="BF221" s="2">
        <f t="shared" si="209"/>
        <v>0</v>
      </c>
      <c r="BG221" s="2">
        <f t="shared" si="209"/>
        <v>0</v>
      </c>
      <c r="BH221" s="2">
        <f t="shared" si="209"/>
        <v>1</v>
      </c>
      <c r="BI221" s="2">
        <f t="shared" si="209"/>
        <v>2</v>
      </c>
      <c r="BJ221" s="2">
        <f t="shared" si="209"/>
        <v>0</v>
      </c>
      <c r="BK221" s="2">
        <f t="shared" si="209"/>
        <v>0</v>
      </c>
      <c r="BL221" s="2">
        <f t="shared" si="209"/>
        <v>-1</v>
      </c>
      <c r="BM221" s="2">
        <f t="shared" si="209"/>
        <v>1</v>
      </c>
      <c r="BN221" s="2">
        <f t="shared" si="209"/>
        <v>0</v>
      </c>
      <c r="BO221" s="2">
        <f t="shared" ref="BO221:BY221" si="210">BO30-BN30</f>
        <v>1</v>
      </c>
      <c r="BP221" s="2">
        <f t="shared" si="210"/>
        <v>0</v>
      </c>
      <c r="BQ221" s="2">
        <f t="shared" si="210"/>
        <v>1</v>
      </c>
      <c r="BR221" s="2">
        <f t="shared" si="210"/>
        <v>0</v>
      </c>
      <c r="BS221" s="2">
        <f t="shared" si="210"/>
        <v>0</v>
      </c>
      <c r="BT221" s="2">
        <f t="shared" si="210"/>
        <v>0</v>
      </c>
      <c r="BU221" s="2">
        <f t="shared" si="210"/>
        <v>0</v>
      </c>
      <c r="BV221" s="2">
        <f t="shared" si="210"/>
        <v>0</v>
      </c>
      <c r="BW221" s="2">
        <f t="shared" si="210"/>
        <v>1</v>
      </c>
      <c r="BX221" s="2">
        <f t="shared" si="210"/>
        <v>0</v>
      </c>
      <c r="BY221" s="2">
        <f t="shared" si="210"/>
        <v>-1</v>
      </c>
      <c r="BZ221" s="2">
        <f t="shared" ref="BZ221:CB221" si="211">BZ30-BY30</f>
        <v>0</v>
      </c>
      <c r="CA221" s="2">
        <f t="shared" si="211"/>
        <v>0</v>
      </c>
      <c r="CB221" s="2">
        <f t="shared" si="211"/>
        <v>0</v>
      </c>
      <c r="CC221" s="2">
        <f t="shared" ref="CC221:CH221" si="212">CC30-CB30</f>
        <v>0</v>
      </c>
      <c r="CD221" s="2">
        <f t="shared" si="212"/>
        <v>1</v>
      </c>
      <c r="CE221" s="2">
        <f t="shared" si="212"/>
        <v>0</v>
      </c>
      <c r="CF221" s="2">
        <f t="shared" si="212"/>
        <v>2</v>
      </c>
      <c r="CG221" s="2">
        <f t="shared" si="212"/>
        <v>1</v>
      </c>
      <c r="CH221" s="2">
        <f t="shared" si="212"/>
        <v>45</v>
      </c>
      <c r="CI221" s="2">
        <f t="shared" si="64"/>
        <v>0</v>
      </c>
      <c r="CJ221" s="2">
        <f t="shared" si="65"/>
        <v>0</v>
      </c>
      <c r="CK221" s="2">
        <f t="shared" si="66"/>
        <v>2</v>
      </c>
      <c r="CL221" s="2">
        <f t="shared" si="67"/>
        <v>3</v>
      </c>
      <c r="CM221" s="2">
        <f t="shared" si="68"/>
        <v>6</v>
      </c>
      <c r="CN221" s="2">
        <f t="shared" si="69"/>
        <v>1</v>
      </c>
      <c r="CO221" s="2">
        <f t="shared" si="70"/>
        <v>5</v>
      </c>
      <c r="CP221" s="2">
        <f t="shared" si="71"/>
        <v>9</v>
      </c>
      <c r="CQ221" s="2">
        <f t="shared" si="72"/>
        <v>6</v>
      </c>
      <c r="CR221" s="2">
        <f t="shared" si="73"/>
        <v>2</v>
      </c>
      <c r="CS221" s="2">
        <f t="shared" si="74"/>
        <v>16</v>
      </c>
    </row>
    <row r="222" spans="1:103" x14ac:dyDescent="0.25">
      <c r="A222" t="str">
        <f>Confirmed!A31</f>
        <v>Cambodia</v>
      </c>
      <c r="B222" s="2"/>
      <c r="C222" s="2">
        <f t="shared" ref="C222:AH222" si="213">C31-B31</f>
        <v>0</v>
      </c>
      <c r="D222" s="2">
        <f t="shared" si="213"/>
        <v>0</v>
      </c>
      <c r="E222" s="2">
        <f t="shared" si="213"/>
        <v>0</v>
      </c>
      <c r="F222" s="2">
        <f t="shared" si="213"/>
        <v>0</v>
      </c>
      <c r="G222" s="2">
        <f t="shared" si="213"/>
        <v>1</v>
      </c>
      <c r="H222" s="2">
        <f t="shared" si="213"/>
        <v>0</v>
      </c>
      <c r="I222" s="2">
        <f t="shared" si="213"/>
        <v>0</v>
      </c>
      <c r="J222" s="2">
        <f t="shared" si="213"/>
        <v>0</v>
      </c>
      <c r="K222" s="2">
        <f t="shared" si="213"/>
        <v>0</v>
      </c>
      <c r="L222" s="2">
        <f t="shared" si="213"/>
        <v>0</v>
      </c>
      <c r="M222" s="2">
        <f t="shared" si="213"/>
        <v>0</v>
      </c>
      <c r="N222" s="2">
        <f t="shared" si="213"/>
        <v>0</v>
      </c>
      <c r="O222" s="2">
        <f t="shared" si="213"/>
        <v>0</v>
      </c>
      <c r="P222" s="2">
        <f t="shared" si="213"/>
        <v>0</v>
      </c>
      <c r="Q222" s="2">
        <f t="shared" si="213"/>
        <v>0</v>
      </c>
      <c r="R222" s="2">
        <f t="shared" si="213"/>
        <v>0</v>
      </c>
      <c r="S222" s="2">
        <f t="shared" si="213"/>
        <v>0</v>
      </c>
      <c r="T222" s="2">
        <f t="shared" si="213"/>
        <v>0</v>
      </c>
      <c r="U222" s="2">
        <f t="shared" si="213"/>
        <v>0</v>
      </c>
      <c r="V222" s="2">
        <f t="shared" si="213"/>
        <v>0</v>
      </c>
      <c r="W222" s="2">
        <f t="shared" si="213"/>
        <v>-1</v>
      </c>
      <c r="X222" s="2">
        <f t="shared" si="213"/>
        <v>0</v>
      </c>
      <c r="Y222" s="2">
        <f t="shared" si="213"/>
        <v>0</v>
      </c>
      <c r="Z222" s="2">
        <f t="shared" si="213"/>
        <v>0</v>
      </c>
      <c r="AA222" s="2">
        <f t="shared" si="213"/>
        <v>0</v>
      </c>
      <c r="AB222" s="2">
        <f t="shared" si="213"/>
        <v>0</v>
      </c>
      <c r="AC222" s="2">
        <f t="shared" si="213"/>
        <v>0</v>
      </c>
      <c r="AD222" s="2">
        <f t="shared" si="213"/>
        <v>0</v>
      </c>
      <c r="AE222" s="2">
        <f t="shared" si="213"/>
        <v>0</v>
      </c>
      <c r="AF222" s="2">
        <f t="shared" si="213"/>
        <v>0</v>
      </c>
      <c r="AG222" s="2">
        <f t="shared" si="213"/>
        <v>0</v>
      </c>
      <c r="AH222" s="2">
        <f t="shared" si="213"/>
        <v>0</v>
      </c>
      <c r="AI222" s="2">
        <f t="shared" ref="AI222:BN222" si="214">AI31-AH31</f>
        <v>0</v>
      </c>
      <c r="AJ222" s="2">
        <f t="shared" si="214"/>
        <v>0</v>
      </c>
      <c r="AK222" s="2">
        <f t="shared" si="214"/>
        <v>0</v>
      </c>
      <c r="AL222" s="2">
        <f t="shared" si="214"/>
        <v>0</v>
      </c>
      <c r="AM222" s="2">
        <f t="shared" si="214"/>
        <v>0</v>
      </c>
      <c r="AN222" s="2">
        <f t="shared" si="214"/>
        <v>0</v>
      </c>
      <c r="AO222" s="2">
        <f t="shared" si="214"/>
        <v>0</v>
      </c>
      <c r="AP222" s="2">
        <f t="shared" si="214"/>
        <v>0</v>
      </c>
      <c r="AQ222" s="2">
        <f t="shared" si="214"/>
        <v>0</v>
      </c>
      <c r="AR222" s="2">
        <f t="shared" si="214"/>
        <v>0</v>
      </c>
      <c r="AS222" s="2">
        <f t="shared" si="214"/>
        <v>0</v>
      </c>
      <c r="AT222" s="2">
        <f t="shared" si="214"/>
        <v>0</v>
      </c>
      <c r="AU222" s="2">
        <f t="shared" si="214"/>
        <v>0</v>
      </c>
      <c r="AV222" s="2">
        <f t="shared" si="214"/>
        <v>1</v>
      </c>
      <c r="AW222" s="2">
        <f t="shared" si="214"/>
        <v>0</v>
      </c>
      <c r="AX222" s="2">
        <f t="shared" si="214"/>
        <v>0</v>
      </c>
      <c r="AY222" s="2">
        <f t="shared" si="214"/>
        <v>1</v>
      </c>
      <c r="AZ222" s="2">
        <f t="shared" si="214"/>
        <v>0</v>
      </c>
      <c r="BA222" s="2">
        <f t="shared" si="214"/>
        <v>2</v>
      </c>
      <c r="BB222" s="2">
        <f t="shared" si="214"/>
        <v>2</v>
      </c>
      <c r="BC222" s="2">
        <f t="shared" si="214"/>
        <v>0</v>
      </c>
      <c r="BD222" s="2">
        <f t="shared" si="214"/>
        <v>0</v>
      </c>
      <c r="BE222" s="2">
        <f t="shared" si="214"/>
        <v>26</v>
      </c>
      <c r="BF222" s="2">
        <f t="shared" si="214"/>
        <v>2</v>
      </c>
      <c r="BG222" s="2">
        <f t="shared" si="214"/>
        <v>2</v>
      </c>
      <c r="BH222" s="2">
        <f t="shared" si="214"/>
        <v>14</v>
      </c>
      <c r="BI222" s="2">
        <f t="shared" si="214"/>
        <v>2</v>
      </c>
      <c r="BJ222" s="2">
        <f t="shared" si="214"/>
        <v>31</v>
      </c>
      <c r="BK222" s="2">
        <f t="shared" si="214"/>
        <v>3</v>
      </c>
      <c r="BL222" s="2">
        <f t="shared" si="214"/>
        <v>1</v>
      </c>
      <c r="BM222" s="2">
        <f t="shared" si="214"/>
        <v>-1</v>
      </c>
      <c r="BN222" s="2">
        <f t="shared" si="214"/>
        <v>0</v>
      </c>
      <c r="BO222" s="2">
        <f t="shared" ref="BO222:BY222" si="215">BO31-BN31</f>
        <v>2</v>
      </c>
      <c r="BP222" s="2">
        <f t="shared" si="215"/>
        <v>-2</v>
      </c>
      <c r="BQ222" s="2">
        <f t="shared" si="215"/>
        <v>-4</v>
      </c>
      <c r="BR222" s="2">
        <f t="shared" si="215"/>
        <v>4</v>
      </c>
      <c r="BS222" s="2">
        <f t="shared" si="215"/>
        <v>0</v>
      </c>
      <c r="BT222" s="2">
        <f t="shared" si="215"/>
        <v>-2</v>
      </c>
      <c r="BU222" s="2">
        <f t="shared" si="215"/>
        <v>-8</v>
      </c>
      <c r="BV222" s="2">
        <f t="shared" si="215"/>
        <v>3</v>
      </c>
      <c r="BW222" s="2">
        <f t="shared" si="215"/>
        <v>-15</v>
      </c>
      <c r="BX222" s="2">
        <f t="shared" si="215"/>
        <v>0</v>
      </c>
      <c r="BY222" s="2">
        <f t="shared" si="215"/>
        <v>-3</v>
      </c>
      <c r="BZ222" s="2">
        <f t="shared" ref="BZ222:CB222" si="216">BZ31-BY31</f>
        <v>-4</v>
      </c>
      <c r="CA222" s="2">
        <f t="shared" si="216"/>
        <v>-3</v>
      </c>
      <c r="CB222" s="2">
        <f t="shared" si="216"/>
        <v>3</v>
      </c>
      <c r="CC222" s="2">
        <f t="shared" ref="CC222:CH222" si="217">CC31-CB31</f>
        <v>-10</v>
      </c>
      <c r="CD222" s="2">
        <f t="shared" si="217"/>
        <v>-2</v>
      </c>
      <c r="CE222" s="2">
        <f t="shared" si="217"/>
        <v>0</v>
      </c>
      <c r="CF222" s="2">
        <f t="shared" si="217"/>
        <v>0</v>
      </c>
      <c r="CG222" s="2">
        <f t="shared" si="217"/>
        <v>-14</v>
      </c>
      <c r="CH222" s="2">
        <f t="shared" si="217"/>
        <v>-5</v>
      </c>
      <c r="CI222" s="2">
        <f t="shared" si="64"/>
        <v>-2</v>
      </c>
      <c r="CJ222" s="2">
        <f t="shared" si="65"/>
        <v>0</v>
      </c>
      <c r="CK222" s="2">
        <f t="shared" si="66"/>
        <v>-5</v>
      </c>
      <c r="CL222" s="2">
        <f t="shared" si="67"/>
        <v>-2</v>
      </c>
      <c r="CM222" s="2">
        <f t="shared" si="68"/>
        <v>-2</v>
      </c>
      <c r="CN222" s="2">
        <f t="shared" si="69"/>
        <v>-3</v>
      </c>
      <c r="CO222" s="2">
        <f t="shared" si="70"/>
        <v>0</v>
      </c>
      <c r="CP222" s="2">
        <f t="shared" si="71"/>
        <v>0</v>
      </c>
      <c r="CQ222" s="2">
        <f t="shared" si="72"/>
        <v>-7</v>
      </c>
      <c r="CR222" s="2">
        <f t="shared" si="73"/>
        <v>0</v>
      </c>
      <c r="CS222" s="2">
        <f t="shared" si="74"/>
        <v>0</v>
      </c>
    </row>
    <row r="223" spans="1:103" x14ac:dyDescent="0.25">
      <c r="A223" t="str">
        <f>Confirmed!A32</f>
        <v>Cameroon</v>
      </c>
      <c r="B223" s="2"/>
      <c r="C223" s="2">
        <f t="shared" ref="C223:AH223" si="218">C32-B32</f>
        <v>0</v>
      </c>
      <c r="D223" s="2">
        <f t="shared" si="218"/>
        <v>0</v>
      </c>
      <c r="E223" s="2">
        <f t="shared" si="218"/>
        <v>0</v>
      </c>
      <c r="F223" s="2">
        <f t="shared" si="218"/>
        <v>0</v>
      </c>
      <c r="G223" s="2">
        <f t="shared" si="218"/>
        <v>0</v>
      </c>
      <c r="H223" s="2">
        <f t="shared" si="218"/>
        <v>0</v>
      </c>
      <c r="I223" s="2">
        <f t="shared" si="218"/>
        <v>0</v>
      </c>
      <c r="J223" s="2">
        <f t="shared" si="218"/>
        <v>0</v>
      </c>
      <c r="K223" s="2">
        <f t="shared" si="218"/>
        <v>0</v>
      </c>
      <c r="L223" s="2">
        <f t="shared" si="218"/>
        <v>0</v>
      </c>
      <c r="M223" s="2">
        <f t="shared" si="218"/>
        <v>0</v>
      </c>
      <c r="N223" s="2">
        <f t="shared" si="218"/>
        <v>0</v>
      </c>
      <c r="O223" s="2">
        <f t="shared" si="218"/>
        <v>0</v>
      </c>
      <c r="P223" s="2">
        <f t="shared" si="218"/>
        <v>0</v>
      </c>
      <c r="Q223" s="2">
        <f t="shared" si="218"/>
        <v>0</v>
      </c>
      <c r="R223" s="2">
        <f t="shared" si="218"/>
        <v>0</v>
      </c>
      <c r="S223" s="2">
        <f t="shared" si="218"/>
        <v>0</v>
      </c>
      <c r="T223" s="2">
        <f t="shared" si="218"/>
        <v>0</v>
      </c>
      <c r="U223" s="2">
        <f t="shared" si="218"/>
        <v>0</v>
      </c>
      <c r="V223" s="2">
        <f t="shared" si="218"/>
        <v>0</v>
      </c>
      <c r="W223" s="2">
        <f t="shared" si="218"/>
        <v>0</v>
      </c>
      <c r="X223" s="2">
        <f t="shared" si="218"/>
        <v>0</v>
      </c>
      <c r="Y223" s="2">
        <f t="shared" si="218"/>
        <v>0</v>
      </c>
      <c r="Z223" s="2">
        <f t="shared" si="218"/>
        <v>0</v>
      </c>
      <c r="AA223" s="2">
        <f t="shared" si="218"/>
        <v>0</v>
      </c>
      <c r="AB223" s="2">
        <f t="shared" si="218"/>
        <v>0</v>
      </c>
      <c r="AC223" s="2">
        <f t="shared" si="218"/>
        <v>0</v>
      </c>
      <c r="AD223" s="2">
        <f t="shared" si="218"/>
        <v>0</v>
      </c>
      <c r="AE223" s="2">
        <f t="shared" si="218"/>
        <v>0</v>
      </c>
      <c r="AF223" s="2">
        <f t="shared" si="218"/>
        <v>0</v>
      </c>
      <c r="AG223" s="2">
        <f t="shared" si="218"/>
        <v>0</v>
      </c>
      <c r="AH223" s="2">
        <f t="shared" si="218"/>
        <v>0</v>
      </c>
      <c r="AI223" s="2">
        <f t="shared" ref="AI223:BN223" si="219">AI32-AH32</f>
        <v>0</v>
      </c>
      <c r="AJ223" s="2">
        <f t="shared" si="219"/>
        <v>0</v>
      </c>
      <c r="AK223" s="2">
        <f t="shared" si="219"/>
        <v>0</v>
      </c>
      <c r="AL223" s="2">
        <f t="shared" si="219"/>
        <v>0</v>
      </c>
      <c r="AM223" s="2">
        <f t="shared" si="219"/>
        <v>0</v>
      </c>
      <c r="AN223" s="2">
        <f t="shared" si="219"/>
        <v>0</v>
      </c>
      <c r="AO223" s="2">
        <f t="shared" si="219"/>
        <v>0</v>
      </c>
      <c r="AP223" s="2">
        <f t="shared" si="219"/>
        <v>0</v>
      </c>
      <c r="AQ223" s="2">
        <f t="shared" si="219"/>
        <v>0</v>
      </c>
      <c r="AR223" s="2">
        <f t="shared" si="219"/>
        <v>0</v>
      </c>
      <c r="AS223" s="2">
        <f t="shared" si="219"/>
        <v>0</v>
      </c>
      <c r="AT223" s="2">
        <f t="shared" si="219"/>
        <v>1</v>
      </c>
      <c r="AU223" s="2">
        <f t="shared" si="219"/>
        <v>0</v>
      </c>
      <c r="AV223" s="2">
        <f t="shared" si="219"/>
        <v>1</v>
      </c>
      <c r="AW223" s="2">
        <f t="shared" si="219"/>
        <v>0</v>
      </c>
      <c r="AX223" s="2">
        <f t="shared" si="219"/>
        <v>0</v>
      </c>
      <c r="AY223" s="2">
        <f t="shared" si="219"/>
        <v>0</v>
      </c>
      <c r="AZ223" s="2">
        <f t="shared" si="219"/>
        <v>0</v>
      </c>
      <c r="BA223" s="2">
        <f t="shared" si="219"/>
        <v>0</v>
      </c>
      <c r="BB223" s="2">
        <f t="shared" si="219"/>
        <v>0</v>
      </c>
      <c r="BC223" s="2">
        <f t="shared" si="219"/>
        <v>0</v>
      </c>
      <c r="BD223" s="2">
        <f t="shared" si="219"/>
        <v>2</v>
      </c>
      <c r="BE223" s="2">
        <f t="shared" si="219"/>
        <v>6</v>
      </c>
      <c r="BF223" s="2">
        <f t="shared" si="219"/>
        <v>0</v>
      </c>
      <c r="BG223" s="2">
        <f t="shared" si="219"/>
        <v>3</v>
      </c>
      <c r="BH223" s="2">
        <f t="shared" si="219"/>
        <v>7</v>
      </c>
      <c r="BI223" s="2">
        <f t="shared" si="219"/>
        <v>7</v>
      </c>
      <c r="BJ223" s="2">
        <f t="shared" si="219"/>
        <v>13</v>
      </c>
      <c r="BK223" s="2">
        <f t="shared" si="219"/>
        <v>16</v>
      </c>
      <c r="BL223" s="2">
        <f t="shared" si="219"/>
        <v>10</v>
      </c>
      <c r="BM223" s="2">
        <f t="shared" si="219"/>
        <v>6</v>
      </c>
      <c r="BN223" s="2">
        <f t="shared" si="219"/>
        <v>0</v>
      </c>
      <c r="BO223" s="2">
        <f t="shared" ref="BO223:BY223" si="220">BO32-BN32</f>
        <v>15</v>
      </c>
      <c r="BP223" s="2">
        <f t="shared" si="220"/>
        <v>0</v>
      </c>
      <c r="BQ223" s="2">
        <f t="shared" si="220"/>
        <v>41</v>
      </c>
      <c r="BR223" s="2">
        <f t="shared" si="220"/>
        <v>0</v>
      </c>
      <c r="BS223" s="2">
        <f t="shared" si="220"/>
        <v>54</v>
      </c>
      <c r="BT223" s="2">
        <f t="shared" si="220"/>
        <v>35</v>
      </c>
      <c r="BU223" s="2">
        <f t="shared" si="220"/>
        <v>72</v>
      </c>
      <c r="BV223" s="2">
        <f t="shared" si="220"/>
        <v>195</v>
      </c>
      <c r="BW223" s="2">
        <f t="shared" si="220"/>
        <v>45</v>
      </c>
      <c r="BX223" s="2">
        <f t="shared" si="220"/>
        <v>95</v>
      </c>
      <c r="BY223" s="2">
        <f t="shared" si="220"/>
        <v>8</v>
      </c>
      <c r="BZ223" s="2">
        <f t="shared" ref="BZ223:CB223" si="221">BZ32-BY32</f>
        <v>-26</v>
      </c>
      <c r="CA223" s="2">
        <f t="shared" si="221"/>
        <v>54</v>
      </c>
      <c r="CB223" s="2">
        <f t="shared" si="221"/>
        <v>0</v>
      </c>
      <c r="CC223" s="2">
        <f t="shared" ref="CC223:CH223" si="222">CC32-CB32</f>
        <v>50</v>
      </c>
      <c r="CD223" s="2">
        <f t="shared" si="222"/>
        <v>0</v>
      </c>
      <c r="CE223" s="2">
        <f t="shared" si="222"/>
        <v>0</v>
      </c>
      <c r="CF223" s="2">
        <f t="shared" si="222"/>
        <v>0</v>
      </c>
      <c r="CG223" s="2">
        <f t="shared" si="222"/>
        <v>-6</v>
      </c>
      <c r="CH223" s="2">
        <f t="shared" si="222"/>
        <v>-38</v>
      </c>
      <c r="CI223" s="2">
        <f t="shared" si="64"/>
        <v>144</v>
      </c>
      <c r="CJ223" s="2">
        <f t="shared" si="65"/>
        <v>0</v>
      </c>
      <c r="CK223" s="2">
        <f t="shared" si="66"/>
        <v>8</v>
      </c>
      <c r="CL223" s="2">
        <f t="shared" si="67"/>
        <v>-148</v>
      </c>
      <c r="CM223" s="2">
        <f t="shared" si="68"/>
        <v>146</v>
      </c>
      <c r="CN223" s="2">
        <f t="shared" si="69"/>
        <v>-25</v>
      </c>
      <c r="CO223" s="2">
        <f t="shared" si="70"/>
        <v>-68</v>
      </c>
      <c r="CP223" s="2">
        <f t="shared" si="71"/>
        <v>-100</v>
      </c>
      <c r="CQ223" s="2">
        <f t="shared" si="72"/>
        <v>96</v>
      </c>
      <c r="CR223" s="2">
        <f t="shared" si="73"/>
        <v>49</v>
      </c>
      <c r="CS223" s="2">
        <f t="shared" si="74"/>
        <v>11</v>
      </c>
    </row>
    <row r="224" spans="1:103" x14ac:dyDescent="0.25">
      <c r="A224" t="str">
        <f>Confirmed!A33</f>
        <v>Canada</v>
      </c>
      <c r="B224" s="2"/>
      <c r="C224" s="2">
        <f t="shared" ref="C224:AH224" si="223">C33-B33</f>
        <v>0</v>
      </c>
      <c r="D224" s="2">
        <f t="shared" si="223"/>
        <v>0</v>
      </c>
      <c r="E224" s="2">
        <f t="shared" si="223"/>
        <v>0</v>
      </c>
      <c r="F224" s="2">
        <f t="shared" si="223"/>
        <v>1</v>
      </c>
      <c r="G224" s="2">
        <f t="shared" si="223"/>
        <v>0</v>
      </c>
      <c r="H224" s="2">
        <f t="shared" si="223"/>
        <v>1</v>
      </c>
      <c r="I224" s="2">
        <f t="shared" si="223"/>
        <v>0</v>
      </c>
      <c r="J224" s="2">
        <f t="shared" si="223"/>
        <v>0</v>
      </c>
      <c r="K224" s="2">
        <f t="shared" si="223"/>
        <v>2</v>
      </c>
      <c r="L224" s="2">
        <f t="shared" si="223"/>
        <v>0</v>
      </c>
      <c r="M224" s="2">
        <f t="shared" si="223"/>
        <v>0</v>
      </c>
      <c r="N224" s="2">
        <f t="shared" si="223"/>
        <v>0</v>
      </c>
      <c r="O224" s="2">
        <f t="shared" si="223"/>
        <v>0</v>
      </c>
      <c r="P224" s="2">
        <f t="shared" si="223"/>
        <v>1</v>
      </c>
      <c r="Q224" s="2">
        <f t="shared" si="223"/>
        <v>0</v>
      </c>
      <c r="R224" s="2">
        <f t="shared" si="223"/>
        <v>2</v>
      </c>
      <c r="S224" s="2">
        <f t="shared" si="223"/>
        <v>0</v>
      </c>
      <c r="T224" s="2">
        <f t="shared" si="223"/>
        <v>0</v>
      </c>
      <c r="U224" s="2">
        <f t="shared" si="223"/>
        <v>0</v>
      </c>
      <c r="V224" s="2">
        <f t="shared" si="223"/>
        <v>0</v>
      </c>
      <c r="W224" s="2">
        <f t="shared" si="223"/>
        <v>-1</v>
      </c>
      <c r="X224" s="2">
        <f t="shared" si="223"/>
        <v>0</v>
      </c>
      <c r="Y224" s="2">
        <f t="shared" si="223"/>
        <v>0</v>
      </c>
      <c r="Z224" s="2">
        <f t="shared" si="223"/>
        <v>0</v>
      </c>
      <c r="AA224" s="2">
        <f t="shared" si="223"/>
        <v>0</v>
      </c>
      <c r="AB224" s="2">
        <f t="shared" si="223"/>
        <v>1</v>
      </c>
      <c r="AC224" s="2">
        <f t="shared" si="223"/>
        <v>0</v>
      </c>
      <c r="AD224" s="2">
        <f t="shared" si="223"/>
        <v>0</v>
      </c>
      <c r="AE224" s="2">
        <f t="shared" si="223"/>
        <v>0</v>
      </c>
      <c r="AF224" s="2">
        <f t="shared" si="223"/>
        <v>-1</v>
      </c>
      <c r="AG224" s="2">
        <f t="shared" si="223"/>
        <v>0</v>
      </c>
      <c r="AH224" s="2">
        <f t="shared" si="223"/>
        <v>0</v>
      </c>
      <c r="AI224" s="2">
        <f t="shared" ref="AI224:BN224" si="224">AI33-AH33</f>
        <v>1</v>
      </c>
      <c r="AJ224" s="2">
        <f t="shared" si="224"/>
        <v>1</v>
      </c>
      <c r="AK224" s="2">
        <f t="shared" si="224"/>
        <v>0</v>
      </c>
      <c r="AL224" s="2">
        <f t="shared" si="224"/>
        <v>-1</v>
      </c>
      <c r="AM224" s="2">
        <f t="shared" si="224"/>
        <v>1</v>
      </c>
      <c r="AN224" s="2">
        <f t="shared" si="224"/>
        <v>6</v>
      </c>
      <c r="AO224" s="2">
        <f t="shared" si="224"/>
        <v>4</v>
      </c>
      <c r="AP224" s="2">
        <f t="shared" si="224"/>
        <v>3</v>
      </c>
      <c r="AQ224" s="2">
        <f t="shared" si="224"/>
        <v>3</v>
      </c>
      <c r="AR224" s="2">
        <f t="shared" si="224"/>
        <v>3</v>
      </c>
      <c r="AS224" s="2">
        <f t="shared" si="224"/>
        <v>4</v>
      </c>
      <c r="AT224" s="2">
        <f t="shared" si="224"/>
        <v>12</v>
      </c>
      <c r="AU224" s="2">
        <f t="shared" si="224"/>
        <v>3</v>
      </c>
      <c r="AV224" s="2">
        <f t="shared" si="224"/>
        <v>10</v>
      </c>
      <c r="AW224" s="2">
        <f t="shared" si="224"/>
        <v>12</v>
      </c>
      <c r="AX224" s="2">
        <f t="shared" si="224"/>
        <v>2</v>
      </c>
      <c r="AY224" s="2">
        <f t="shared" si="224"/>
        <v>29</v>
      </c>
      <c r="AZ224" s="2">
        <f t="shared" si="224"/>
        <v>9</v>
      </c>
      <c r="BA224" s="2">
        <f t="shared" si="224"/>
        <v>76</v>
      </c>
      <c r="BB224" s="2">
        <f t="shared" si="224"/>
        <v>5</v>
      </c>
      <c r="BC224" s="2">
        <f t="shared" si="224"/>
        <v>54</v>
      </c>
      <c r="BD224" s="2">
        <f t="shared" si="224"/>
        <v>159</v>
      </c>
      <c r="BE224" s="2">
        <f t="shared" si="224"/>
        <v>62</v>
      </c>
      <c r="BF224" s="2">
        <f t="shared" si="224"/>
        <v>176</v>
      </c>
      <c r="BG224" s="2">
        <f t="shared" si="224"/>
        <v>142</v>
      </c>
      <c r="BH224" s="2">
        <f t="shared" si="224"/>
        <v>140</v>
      </c>
      <c r="BI224" s="2">
        <f t="shared" si="224"/>
        <v>326</v>
      </c>
      <c r="BJ224" s="2">
        <f t="shared" si="224"/>
        <v>190</v>
      </c>
      <c r="BK224" s="2">
        <f t="shared" si="224"/>
        <v>615</v>
      </c>
      <c r="BL224" s="2">
        <f t="shared" si="224"/>
        <v>601</v>
      </c>
      <c r="BM224" s="2">
        <f t="shared" si="224"/>
        <v>384</v>
      </c>
      <c r="BN224" s="2">
        <f t="shared" si="224"/>
        <v>782</v>
      </c>
      <c r="BO224" s="2">
        <f t="shared" ref="BO224:BY224" si="225">BO33-BN33</f>
        <v>552</v>
      </c>
      <c r="BP224" s="2">
        <f t="shared" si="225"/>
        <v>677</v>
      </c>
      <c r="BQ224" s="2">
        <f t="shared" si="225"/>
        <v>701</v>
      </c>
      <c r="BR224" s="2">
        <f t="shared" si="225"/>
        <v>1102</v>
      </c>
      <c r="BS224" s="2">
        <f t="shared" si="225"/>
        <v>-18</v>
      </c>
      <c r="BT224" s="2">
        <f t="shared" si="225"/>
        <v>1293</v>
      </c>
      <c r="BU224" s="2">
        <f t="shared" si="225"/>
        <v>1283</v>
      </c>
      <c r="BV224" s="2">
        <f t="shared" si="225"/>
        <v>673</v>
      </c>
      <c r="BW224" s="2">
        <f t="shared" si="225"/>
        <v>100</v>
      </c>
      <c r="BX224" s="2">
        <f t="shared" si="225"/>
        <v>2302</v>
      </c>
      <c r="BY224" s="2">
        <f t="shared" si="225"/>
        <v>483</v>
      </c>
      <c r="BZ224" s="2">
        <f t="shared" ref="BZ224:CB224" si="226">BZ33-BY33</f>
        <v>738</v>
      </c>
      <c r="CA224" s="2">
        <f t="shared" si="226"/>
        <v>874</v>
      </c>
      <c r="CB224" s="2">
        <f t="shared" si="226"/>
        <v>409</v>
      </c>
      <c r="CC224" s="2">
        <f t="shared" ref="CC224:CH224" si="227">CC33-CB33</f>
        <v>658</v>
      </c>
      <c r="CD224" s="2">
        <f t="shared" si="227"/>
        <v>426</v>
      </c>
      <c r="CE224" s="2">
        <f t="shared" si="227"/>
        <v>388</v>
      </c>
      <c r="CF224" s="2">
        <f t="shared" si="227"/>
        <v>681</v>
      </c>
      <c r="CG224" s="2">
        <f t="shared" si="227"/>
        <v>783</v>
      </c>
      <c r="CH224" s="2">
        <f t="shared" si="227"/>
        <v>311</v>
      </c>
      <c r="CI224" s="2">
        <f t="shared" si="64"/>
        <v>1617</v>
      </c>
      <c r="CJ224" s="2">
        <f t="shared" si="65"/>
        <v>1061</v>
      </c>
      <c r="CK224" s="2">
        <f t="shared" si="66"/>
        <v>1078</v>
      </c>
      <c r="CL224" s="2">
        <f t="shared" si="67"/>
        <v>230</v>
      </c>
      <c r="CM224" s="2">
        <f t="shared" si="68"/>
        <v>1167</v>
      </c>
      <c r="CN224" s="2">
        <f t="shared" si="69"/>
        <v>916</v>
      </c>
      <c r="CO224" s="2">
        <f t="shared" si="70"/>
        <v>814</v>
      </c>
      <c r="CP224" s="2">
        <f t="shared" si="71"/>
        <v>1165</v>
      </c>
      <c r="CQ224" s="2">
        <f t="shared" si="72"/>
        <v>237</v>
      </c>
      <c r="CR224" s="2">
        <f t="shared" si="73"/>
        <v>410</v>
      </c>
      <c r="CS224" s="2">
        <f t="shared" si="74"/>
        <v>670</v>
      </c>
    </row>
    <row r="225" spans="1:97" x14ac:dyDescent="0.25">
      <c r="A225" t="str">
        <f>Confirmed!A34</f>
        <v>Central African Republic</v>
      </c>
      <c r="B225" s="2"/>
      <c r="C225" s="2">
        <f t="shared" ref="C225:AH225" si="228">C34-B34</f>
        <v>0</v>
      </c>
      <c r="D225" s="2">
        <f t="shared" si="228"/>
        <v>0</v>
      </c>
      <c r="E225" s="2">
        <f t="shared" si="228"/>
        <v>0</v>
      </c>
      <c r="F225" s="2">
        <f t="shared" si="228"/>
        <v>0</v>
      </c>
      <c r="G225" s="2">
        <f t="shared" si="228"/>
        <v>0</v>
      </c>
      <c r="H225" s="2">
        <f t="shared" si="228"/>
        <v>0</v>
      </c>
      <c r="I225" s="2">
        <f t="shared" si="228"/>
        <v>0</v>
      </c>
      <c r="J225" s="2">
        <f t="shared" si="228"/>
        <v>0</v>
      </c>
      <c r="K225" s="2">
        <f t="shared" si="228"/>
        <v>0</v>
      </c>
      <c r="L225" s="2">
        <f t="shared" si="228"/>
        <v>0</v>
      </c>
      <c r="M225" s="2">
        <f t="shared" si="228"/>
        <v>0</v>
      </c>
      <c r="N225" s="2">
        <f t="shared" si="228"/>
        <v>0</v>
      </c>
      <c r="O225" s="2">
        <f t="shared" si="228"/>
        <v>0</v>
      </c>
      <c r="P225" s="2">
        <f t="shared" si="228"/>
        <v>0</v>
      </c>
      <c r="Q225" s="2">
        <f t="shared" si="228"/>
        <v>0</v>
      </c>
      <c r="R225" s="2">
        <f t="shared" si="228"/>
        <v>0</v>
      </c>
      <c r="S225" s="2">
        <f t="shared" si="228"/>
        <v>0</v>
      </c>
      <c r="T225" s="2">
        <f t="shared" si="228"/>
        <v>0</v>
      </c>
      <c r="U225" s="2">
        <f t="shared" si="228"/>
        <v>0</v>
      </c>
      <c r="V225" s="2">
        <f t="shared" si="228"/>
        <v>0</v>
      </c>
      <c r="W225" s="2">
        <f t="shared" si="228"/>
        <v>0</v>
      </c>
      <c r="X225" s="2">
        <f t="shared" si="228"/>
        <v>0</v>
      </c>
      <c r="Y225" s="2">
        <f t="shared" si="228"/>
        <v>0</v>
      </c>
      <c r="Z225" s="2">
        <f t="shared" si="228"/>
        <v>0</v>
      </c>
      <c r="AA225" s="2">
        <f t="shared" si="228"/>
        <v>0</v>
      </c>
      <c r="AB225" s="2">
        <f t="shared" si="228"/>
        <v>0</v>
      </c>
      <c r="AC225" s="2">
        <f t="shared" si="228"/>
        <v>0</v>
      </c>
      <c r="AD225" s="2">
        <f t="shared" si="228"/>
        <v>0</v>
      </c>
      <c r="AE225" s="2">
        <f t="shared" si="228"/>
        <v>0</v>
      </c>
      <c r="AF225" s="2">
        <f t="shared" si="228"/>
        <v>0</v>
      </c>
      <c r="AG225" s="2">
        <f t="shared" si="228"/>
        <v>0</v>
      </c>
      <c r="AH225" s="2">
        <f t="shared" si="228"/>
        <v>0</v>
      </c>
      <c r="AI225" s="2">
        <f t="shared" ref="AI225:BN225" si="229">AI34-AH34</f>
        <v>0</v>
      </c>
      <c r="AJ225" s="2">
        <f t="shared" si="229"/>
        <v>0</v>
      </c>
      <c r="AK225" s="2">
        <f t="shared" si="229"/>
        <v>0</v>
      </c>
      <c r="AL225" s="2">
        <f t="shared" si="229"/>
        <v>0</v>
      </c>
      <c r="AM225" s="2">
        <f t="shared" si="229"/>
        <v>0</v>
      </c>
      <c r="AN225" s="2">
        <f t="shared" si="229"/>
        <v>0</v>
      </c>
      <c r="AO225" s="2">
        <f t="shared" si="229"/>
        <v>0</v>
      </c>
      <c r="AP225" s="2">
        <f t="shared" si="229"/>
        <v>0</v>
      </c>
      <c r="AQ225" s="2">
        <f t="shared" si="229"/>
        <v>0</v>
      </c>
      <c r="AR225" s="2">
        <f t="shared" si="229"/>
        <v>0</v>
      </c>
      <c r="AS225" s="2">
        <f t="shared" si="229"/>
        <v>0</v>
      </c>
      <c r="AT225" s="2">
        <f t="shared" si="229"/>
        <v>0</v>
      </c>
      <c r="AU225" s="2">
        <f t="shared" si="229"/>
        <v>0</v>
      </c>
      <c r="AV225" s="2">
        <f t="shared" si="229"/>
        <v>0</v>
      </c>
      <c r="AW225" s="2">
        <f t="shared" si="229"/>
        <v>0</v>
      </c>
      <c r="AX225" s="2">
        <f t="shared" si="229"/>
        <v>0</v>
      </c>
      <c r="AY225" s="2">
        <f t="shared" si="229"/>
        <v>0</v>
      </c>
      <c r="AZ225" s="2">
        <f t="shared" si="229"/>
        <v>0</v>
      </c>
      <c r="BA225" s="2">
        <f t="shared" si="229"/>
        <v>0</v>
      </c>
      <c r="BB225" s="2">
        <f t="shared" si="229"/>
        <v>0</v>
      </c>
      <c r="BC225" s="2">
        <f t="shared" si="229"/>
        <v>1</v>
      </c>
      <c r="BD225" s="2">
        <f t="shared" si="229"/>
        <v>0</v>
      </c>
      <c r="BE225" s="2">
        <f t="shared" si="229"/>
        <v>0</v>
      </c>
      <c r="BF225" s="2">
        <f t="shared" si="229"/>
        <v>0</v>
      </c>
      <c r="BG225" s="2">
        <f t="shared" si="229"/>
        <v>0</v>
      </c>
      <c r="BH225" s="2">
        <f t="shared" si="229"/>
        <v>2</v>
      </c>
      <c r="BI225" s="2">
        <f t="shared" si="229"/>
        <v>0</v>
      </c>
      <c r="BJ225" s="2">
        <f t="shared" si="229"/>
        <v>0</v>
      </c>
      <c r="BK225" s="2">
        <f t="shared" si="229"/>
        <v>0</v>
      </c>
      <c r="BL225" s="2">
        <f t="shared" si="229"/>
        <v>0</v>
      </c>
      <c r="BM225" s="2">
        <f t="shared" si="229"/>
        <v>0</v>
      </c>
      <c r="BN225" s="2">
        <f t="shared" si="229"/>
        <v>0</v>
      </c>
      <c r="BO225" s="2">
        <f t="shared" ref="BO225:BY225" si="230">BO34-BN34</f>
        <v>0</v>
      </c>
      <c r="BP225" s="2">
        <f t="shared" si="230"/>
        <v>0</v>
      </c>
      <c r="BQ225" s="2">
        <f t="shared" si="230"/>
        <v>0</v>
      </c>
      <c r="BR225" s="2">
        <f t="shared" si="230"/>
        <v>0</v>
      </c>
      <c r="BS225" s="2">
        <f t="shared" si="230"/>
        <v>0</v>
      </c>
      <c r="BT225" s="2">
        <f t="shared" si="230"/>
        <v>0</v>
      </c>
      <c r="BU225" s="2">
        <f t="shared" si="230"/>
        <v>0</v>
      </c>
      <c r="BV225" s="2">
        <f t="shared" si="230"/>
        <v>5</v>
      </c>
      <c r="BW225" s="2">
        <f t="shared" si="230"/>
        <v>0</v>
      </c>
      <c r="BX225" s="2">
        <f t="shared" si="230"/>
        <v>0</v>
      </c>
      <c r="BY225" s="2">
        <f t="shared" si="230"/>
        <v>0</v>
      </c>
      <c r="BZ225" s="2">
        <f t="shared" ref="BZ225:CB225" si="231">BZ34-BY34</f>
        <v>0</v>
      </c>
      <c r="CA225" s="2">
        <f t="shared" si="231"/>
        <v>0</v>
      </c>
      <c r="CB225" s="2">
        <f t="shared" si="231"/>
        <v>0</v>
      </c>
      <c r="CC225" s="2">
        <f t="shared" ref="CC225:CH225" si="232">CC34-CB34</f>
        <v>0</v>
      </c>
      <c r="CD225" s="2">
        <f t="shared" si="232"/>
        <v>0</v>
      </c>
      <c r="CE225" s="2">
        <f t="shared" si="232"/>
        <v>0</v>
      </c>
      <c r="CF225" s="2">
        <f t="shared" si="232"/>
        <v>0</v>
      </c>
      <c r="CG225" s="2">
        <f t="shared" si="232"/>
        <v>-1</v>
      </c>
      <c r="CH225" s="2">
        <f t="shared" si="232"/>
        <v>1</v>
      </c>
      <c r="CI225" s="2">
        <f t="shared" si="64"/>
        <v>0</v>
      </c>
      <c r="CJ225" s="2">
        <f t="shared" si="65"/>
        <v>0</v>
      </c>
      <c r="CK225" s="2">
        <f t="shared" si="66"/>
        <v>0</v>
      </c>
      <c r="CL225" s="2">
        <f t="shared" si="67"/>
        <v>0</v>
      </c>
      <c r="CM225" s="2">
        <f t="shared" si="68"/>
        <v>0</v>
      </c>
      <c r="CN225" s="2">
        <f t="shared" si="69"/>
        <v>-4</v>
      </c>
      <c r="CO225" s="2">
        <f t="shared" si="70"/>
        <v>0</v>
      </c>
      <c r="CP225" s="2">
        <f t="shared" si="71"/>
        <v>2</v>
      </c>
      <c r="CQ225" s="2">
        <f t="shared" si="72"/>
        <v>0</v>
      </c>
      <c r="CR225" s="2">
        <f t="shared" si="73"/>
        <v>0</v>
      </c>
      <c r="CS225" s="2">
        <f t="shared" si="74"/>
        <v>3</v>
      </c>
    </row>
    <row r="226" spans="1:97" x14ac:dyDescent="0.25">
      <c r="A226" t="str">
        <f>Confirmed!A35</f>
        <v>Chad</v>
      </c>
      <c r="B226" s="2"/>
      <c r="C226" s="2">
        <f t="shared" ref="C226:AH226" si="233">C35-B35</f>
        <v>0</v>
      </c>
      <c r="D226" s="2">
        <f t="shared" si="233"/>
        <v>0</v>
      </c>
      <c r="E226" s="2">
        <f t="shared" si="233"/>
        <v>0</v>
      </c>
      <c r="F226" s="2">
        <f t="shared" si="233"/>
        <v>0</v>
      </c>
      <c r="G226" s="2">
        <f t="shared" si="233"/>
        <v>0</v>
      </c>
      <c r="H226" s="2">
        <f t="shared" si="233"/>
        <v>0</v>
      </c>
      <c r="I226" s="2">
        <f t="shared" si="233"/>
        <v>0</v>
      </c>
      <c r="J226" s="2">
        <f t="shared" si="233"/>
        <v>0</v>
      </c>
      <c r="K226" s="2">
        <f t="shared" si="233"/>
        <v>0</v>
      </c>
      <c r="L226" s="2">
        <f t="shared" si="233"/>
        <v>0</v>
      </c>
      <c r="M226" s="2">
        <f t="shared" si="233"/>
        <v>0</v>
      </c>
      <c r="N226" s="2">
        <f t="shared" si="233"/>
        <v>0</v>
      </c>
      <c r="O226" s="2">
        <f t="shared" si="233"/>
        <v>0</v>
      </c>
      <c r="P226" s="2">
        <f t="shared" si="233"/>
        <v>0</v>
      </c>
      <c r="Q226" s="2">
        <f t="shared" si="233"/>
        <v>0</v>
      </c>
      <c r="R226" s="2">
        <f t="shared" si="233"/>
        <v>0</v>
      </c>
      <c r="S226" s="2">
        <f t="shared" si="233"/>
        <v>0</v>
      </c>
      <c r="T226" s="2">
        <f t="shared" si="233"/>
        <v>0</v>
      </c>
      <c r="U226" s="2">
        <f t="shared" si="233"/>
        <v>0</v>
      </c>
      <c r="V226" s="2">
        <f t="shared" si="233"/>
        <v>0</v>
      </c>
      <c r="W226" s="2">
        <f t="shared" si="233"/>
        <v>0</v>
      </c>
      <c r="X226" s="2">
        <f t="shared" si="233"/>
        <v>0</v>
      </c>
      <c r="Y226" s="2">
        <f t="shared" si="233"/>
        <v>0</v>
      </c>
      <c r="Z226" s="2">
        <f t="shared" si="233"/>
        <v>0</v>
      </c>
      <c r="AA226" s="2">
        <f t="shared" si="233"/>
        <v>0</v>
      </c>
      <c r="AB226" s="2">
        <f t="shared" si="233"/>
        <v>0</v>
      </c>
      <c r="AC226" s="2">
        <f t="shared" si="233"/>
        <v>0</v>
      </c>
      <c r="AD226" s="2">
        <f t="shared" si="233"/>
        <v>0</v>
      </c>
      <c r="AE226" s="2">
        <f t="shared" si="233"/>
        <v>0</v>
      </c>
      <c r="AF226" s="2">
        <f t="shared" si="233"/>
        <v>0</v>
      </c>
      <c r="AG226" s="2">
        <f t="shared" si="233"/>
        <v>0</v>
      </c>
      <c r="AH226" s="2">
        <f t="shared" si="233"/>
        <v>0</v>
      </c>
      <c r="AI226" s="2">
        <f t="shared" ref="AI226:BN226" si="234">AI35-AH35</f>
        <v>0</v>
      </c>
      <c r="AJ226" s="2">
        <f t="shared" si="234"/>
        <v>0</v>
      </c>
      <c r="AK226" s="2">
        <f t="shared" si="234"/>
        <v>0</v>
      </c>
      <c r="AL226" s="2">
        <f t="shared" si="234"/>
        <v>0</v>
      </c>
      <c r="AM226" s="2">
        <f t="shared" si="234"/>
        <v>0</v>
      </c>
      <c r="AN226" s="2">
        <f t="shared" si="234"/>
        <v>0</v>
      </c>
      <c r="AO226" s="2">
        <f t="shared" si="234"/>
        <v>0</v>
      </c>
      <c r="AP226" s="2">
        <f t="shared" si="234"/>
        <v>0</v>
      </c>
      <c r="AQ226" s="2">
        <f t="shared" si="234"/>
        <v>0</v>
      </c>
      <c r="AR226" s="2">
        <f t="shared" si="234"/>
        <v>0</v>
      </c>
      <c r="AS226" s="2">
        <f t="shared" si="234"/>
        <v>0</v>
      </c>
      <c r="AT226" s="2">
        <f t="shared" si="234"/>
        <v>0</v>
      </c>
      <c r="AU226" s="2">
        <f t="shared" si="234"/>
        <v>0</v>
      </c>
      <c r="AV226" s="2">
        <f t="shared" si="234"/>
        <v>0</v>
      </c>
      <c r="AW226" s="2">
        <f t="shared" si="234"/>
        <v>0</v>
      </c>
      <c r="AX226" s="2">
        <f t="shared" si="234"/>
        <v>0</v>
      </c>
      <c r="AY226" s="2">
        <f t="shared" si="234"/>
        <v>0</v>
      </c>
      <c r="AZ226" s="2">
        <f t="shared" si="234"/>
        <v>0</v>
      </c>
      <c r="BA226" s="2">
        <f t="shared" si="234"/>
        <v>0</v>
      </c>
      <c r="BB226" s="2">
        <f t="shared" si="234"/>
        <v>0</v>
      </c>
      <c r="BC226" s="2">
        <f t="shared" si="234"/>
        <v>0</v>
      </c>
      <c r="BD226" s="2">
        <f t="shared" si="234"/>
        <v>0</v>
      </c>
      <c r="BE226" s="2">
        <f t="shared" si="234"/>
        <v>0</v>
      </c>
      <c r="BF226" s="2">
        <f t="shared" si="234"/>
        <v>0</v>
      </c>
      <c r="BG226" s="2">
        <f t="shared" si="234"/>
        <v>1</v>
      </c>
      <c r="BH226" s="2">
        <f t="shared" si="234"/>
        <v>0</v>
      </c>
      <c r="BI226" s="2">
        <f t="shared" si="234"/>
        <v>0</v>
      </c>
      <c r="BJ226" s="2">
        <f t="shared" si="234"/>
        <v>0</v>
      </c>
      <c r="BK226" s="2">
        <f t="shared" si="234"/>
        <v>0</v>
      </c>
      <c r="BL226" s="2">
        <f t="shared" si="234"/>
        <v>2</v>
      </c>
      <c r="BM226" s="2">
        <f t="shared" si="234"/>
        <v>0</v>
      </c>
      <c r="BN226" s="2">
        <f t="shared" si="234"/>
        <v>0</v>
      </c>
      <c r="BO226" s="2">
        <f t="shared" ref="BO226:BY226" si="235">BO35-BN35</f>
        <v>0</v>
      </c>
      <c r="BP226" s="2">
        <f t="shared" si="235"/>
        <v>0</v>
      </c>
      <c r="BQ226" s="2">
        <f t="shared" si="235"/>
        <v>0</v>
      </c>
      <c r="BR226" s="2">
        <f t="shared" si="235"/>
        <v>2</v>
      </c>
      <c r="BS226" s="2">
        <f t="shared" si="235"/>
        <v>2</v>
      </c>
      <c r="BT226" s="2">
        <f t="shared" si="235"/>
        <v>0</v>
      </c>
      <c r="BU226" s="2">
        <f t="shared" si="235"/>
        <v>1</v>
      </c>
      <c r="BV226" s="2">
        <f t="shared" si="235"/>
        <v>0</v>
      </c>
      <c r="BW226" s="2">
        <f t="shared" si="235"/>
        <v>1</v>
      </c>
      <c r="BX226" s="2">
        <f t="shared" si="235"/>
        <v>0</v>
      </c>
      <c r="BY226" s="2">
        <f t="shared" si="235"/>
        <v>0</v>
      </c>
      <c r="BZ226" s="2">
        <f t="shared" ref="BZ226:CE226" si="236">BZ35-BY35</f>
        <v>-1</v>
      </c>
      <c r="CA226" s="2">
        <f t="shared" si="236"/>
        <v>0</v>
      </c>
      <c r="CB226" s="2">
        <f t="shared" si="236"/>
        <v>1</v>
      </c>
      <c r="CC226" s="2">
        <f t="shared" si="236"/>
        <v>0</v>
      </c>
      <c r="CD226" s="2">
        <f t="shared" si="236"/>
        <v>0</v>
      </c>
      <c r="CE226" s="2">
        <f t="shared" si="236"/>
        <v>7</v>
      </c>
      <c r="CF226" s="2">
        <f t="shared" ref="CF226:CH226" si="237">CF35-CE35</f>
        <v>5</v>
      </c>
      <c r="CG226" s="2">
        <f t="shared" si="237"/>
        <v>0</v>
      </c>
      <c r="CH226" s="2">
        <f t="shared" si="237"/>
        <v>0</v>
      </c>
      <c r="CI226" s="2">
        <f t="shared" si="64"/>
        <v>1</v>
      </c>
      <c r="CJ226" s="2">
        <f t="shared" si="65"/>
        <v>0</v>
      </c>
      <c r="CK226" s="2">
        <f t="shared" si="66"/>
        <v>3</v>
      </c>
      <c r="CL226" s="2">
        <f t="shared" si="67"/>
        <v>0</v>
      </c>
      <c r="CM226" s="2">
        <f t="shared" si="68"/>
        <v>0</v>
      </c>
      <c r="CN226" s="2">
        <f t="shared" si="69"/>
        <v>0</v>
      </c>
      <c r="CO226" s="2">
        <f t="shared" si="70"/>
        <v>0</v>
      </c>
      <c r="CP226" s="2">
        <f t="shared" si="71"/>
        <v>0</v>
      </c>
      <c r="CQ226" s="2">
        <f t="shared" si="72"/>
        <v>7</v>
      </c>
      <c r="CR226" s="2">
        <f t="shared" si="73"/>
        <v>-1</v>
      </c>
      <c r="CS226" s="2">
        <f t="shared" si="74"/>
        <v>0</v>
      </c>
    </row>
    <row r="227" spans="1:97" x14ac:dyDescent="0.25">
      <c r="A227" t="str">
        <f>Confirmed!A36</f>
        <v>Chile</v>
      </c>
      <c r="B227" s="2"/>
      <c r="C227" s="2">
        <f t="shared" ref="C227:AH227" si="238">C36-B36</f>
        <v>0</v>
      </c>
      <c r="D227" s="2">
        <f t="shared" si="238"/>
        <v>0</v>
      </c>
      <c r="E227" s="2">
        <f t="shared" si="238"/>
        <v>0</v>
      </c>
      <c r="F227" s="2">
        <f t="shared" si="238"/>
        <v>0</v>
      </c>
      <c r="G227" s="2">
        <f t="shared" si="238"/>
        <v>0</v>
      </c>
      <c r="H227" s="2">
        <f t="shared" si="238"/>
        <v>0</v>
      </c>
      <c r="I227" s="2">
        <f t="shared" si="238"/>
        <v>0</v>
      </c>
      <c r="J227" s="2">
        <f t="shared" si="238"/>
        <v>0</v>
      </c>
      <c r="K227" s="2">
        <f t="shared" si="238"/>
        <v>0</v>
      </c>
      <c r="L227" s="2">
        <f t="shared" si="238"/>
        <v>0</v>
      </c>
      <c r="M227" s="2">
        <f t="shared" si="238"/>
        <v>0</v>
      </c>
      <c r="N227" s="2">
        <f t="shared" si="238"/>
        <v>0</v>
      </c>
      <c r="O227" s="2">
        <f t="shared" si="238"/>
        <v>0</v>
      </c>
      <c r="P227" s="2">
        <f t="shared" si="238"/>
        <v>0</v>
      </c>
      <c r="Q227" s="2">
        <f t="shared" si="238"/>
        <v>0</v>
      </c>
      <c r="R227" s="2">
        <f t="shared" si="238"/>
        <v>0</v>
      </c>
      <c r="S227" s="2">
        <f t="shared" si="238"/>
        <v>0</v>
      </c>
      <c r="T227" s="2">
        <f t="shared" si="238"/>
        <v>0</v>
      </c>
      <c r="U227" s="2">
        <f t="shared" si="238"/>
        <v>0</v>
      </c>
      <c r="V227" s="2">
        <f t="shared" si="238"/>
        <v>0</v>
      </c>
      <c r="W227" s="2">
        <f t="shared" si="238"/>
        <v>0</v>
      </c>
      <c r="X227" s="2">
        <f t="shared" si="238"/>
        <v>0</v>
      </c>
      <c r="Y227" s="2">
        <f t="shared" si="238"/>
        <v>0</v>
      </c>
      <c r="Z227" s="2">
        <f t="shared" si="238"/>
        <v>0</v>
      </c>
      <c r="AA227" s="2">
        <f t="shared" si="238"/>
        <v>0</v>
      </c>
      <c r="AB227" s="2">
        <f t="shared" si="238"/>
        <v>0</v>
      </c>
      <c r="AC227" s="2">
        <f t="shared" si="238"/>
        <v>0</v>
      </c>
      <c r="AD227" s="2">
        <f t="shared" si="238"/>
        <v>0</v>
      </c>
      <c r="AE227" s="2">
        <f t="shared" si="238"/>
        <v>0</v>
      </c>
      <c r="AF227" s="2">
        <f t="shared" si="238"/>
        <v>0</v>
      </c>
      <c r="AG227" s="2">
        <f t="shared" si="238"/>
        <v>0</v>
      </c>
      <c r="AH227" s="2">
        <f t="shared" si="238"/>
        <v>0</v>
      </c>
      <c r="AI227" s="2">
        <f t="shared" ref="AI227:BN227" si="239">AI36-AH36</f>
        <v>0</v>
      </c>
      <c r="AJ227" s="2">
        <f t="shared" si="239"/>
        <v>0</v>
      </c>
      <c r="AK227" s="2">
        <f t="shared" si="239"/>
        <v>0</v>
      </c>
      <c r="AL227" s="2">
        <f t="shared" si="239"/>
        <v>0</v>
      </c>
      <c r="AM227" s="2">
        <f t="shared" si="239"/>
        <v>0</v>
      </c>
      <c r="AN227" s="2">
        <f t="shared" si="239"/>
        <v>0</v>
      </c>
      <c r="AO227" s="2">
        <f t="shared" si="239"/>
        <v>0</v>
      </c>
      <c r="AP227" s="2">
        <f t="shared" si="239"/>
        <v>0</v>
      </c>
      <c r="AQ227" s="2">
        <f t="shared" si="239"/>
        <v>1</v>
      </c>
      <c r="AR227" s="2">
        <f t="shared" si="239"/>
        <v>0</v>
      </c>
      <c r="AS227" s="2">
        <f t="shared" si="239"/>
        <v>3</v>
      </c>
      <c r="AT227" s="2">
        <f t="shared" si="239"/>
        <v>0</v>
      </c>
      <c r="AU227" s="2">
        <f t="shared" si="239"/>
        <v>0</v>
      </c>
      <c r="AV227" s="2">
        <f t="shared" si="239"/>
        <v>4</v>
      </c>
      <c r="AW227" s="2">
        <f t="shared" si="239"/>
        <v>0</v>
      </c>
      <c r="AX227" s="2">
        <f t="shared" si="239"/>
        <v>5</v>
      </c>
      <c r="AY227" s="2">
        <f t="shared" si="239"/>
        <v>10</v>
      </c>
      <c r="AZ227" s="2">
        <f t="shared" si="239"/>
        <v>0</v>
      </c>
      <c r="BA227" s="2">
        <f t="shared" si="239"/>
        <v>20</v>
      </c>
      <c r="BB227" s="2">
        <f t="shared" si="239"/>
        <v>18</v>
      </c>
      <c r="BC227" s="2">
        <f t="shared" si="239"/>
        <v>13</v>
      </c>
      <c r="BD227" s="2">
        <f t="shared" si="239"/>
        <v>81</v>
      </c>
      <c r="BE227" s="2">
        <f t="shared" si="239"/>
        <v>46</v>
      </c>
      <c r="BF227" s="2">
        <f t="shared" si="239"/>
        <v>37</v>
      </c>
      <c r="BG227" s="2">
        <f t="shared" si="239"/>
        <v>0</v>
      </c>
      <c r="BH227" s="2">
        <f t="shared" si="239"/>
        <v>190</v>
      </c>
      <c r="BI227" s="2">
        <f t="shared" si="239"/>
        <v>103</v>
      </c>
      <c r="BJ227" s="2">
        <f t="shared" si="239"/>
        <v>92</v>
      </c>
      <c r="BK227" s="2">
        <f t="shared" si="239"/>
        <v>113</v>
      </c>
      <c r="BL227" s="2">
        <f t="shared" si="239"/>
        <v>167</v>
      </c>
      <c r="BM227" s="2">
        <f t="shared" si="239"/>
        <v>214</v>
      </c>
      <c r="BN227" s="2">
        <f t="shared" si="239"/>
        <v>163</v>
      </c>
      <c r="BO227" s="2">
        <f t="shared" ref="BO227:BY227" si="240">BO36-BN36</f>
        <v>282</v>
      </c>
      <c r="BP227" s="2">
        <f t="shared" si="240"/>
        <v>280</v>
      </c>
      <c r="BQ227" s="2">
        <f t="shared" si="240"/>
        <v>215</v>
      </c>
      <c r="BR227" s="2">
        <f t="shared" si="240"/>
        <v>228</v>
      </c>
      <c r="BS227" s="2">
        <f t="shared" si="240"/>
        <v>285</v>
      </c>
      <c r="BT227" s="2">
        <f t="shared" si="240"/>
        <v>211</v>
      </c>
      <c r="BU227" s="2">
        <f t="shared" si="240"/>
        <v>270</v>
      </c>
      <c r="BV227" s="2">
        <f t="shared" si="240"/>
        <v>237</v>
      </c>
      <c r="BW227" s="2">
        <f t="shared" si="240"/>
        <v>318</v>
      </c>
      <c r="BX227" s="2">
        <f t="shared" si="240"/>
        <v>213</v>
      </c>
      <c r="BY227" s="2">
        <f t="shared" si="240"/>
        <v>231</v>
      </c>
      <c r="BZ227" s="2">
        <f t="shared" ref="BZ227:CB227" si="241">BZ36-BY36</f>
        <v>125</v>
      </c>
      <c r="CA227" s="2">
        <f t="shared" si="241"/>
        <v>208</v>
      </c>
      <c r="CB227" s="2">
        <f t="shared" si="241"/>
        <v>258</v>
      </c>
      <c r="CC227" s="2">
        <f t="shared" ref="CC227:CH227" si="242">CC36-CB36</f>
        <v>224</v>
      </c>
      <c r="CD227" s="2">
        <f t="shared" si="242"/>
        <v>125</v>
      </c>
      <c r="CE227" s="2">
        <f t="shared" si="242"/>
        <v>84</v>
      </c>
      <c r="CF227" s="2">
        <f t="shared" si="242"/>
        <v>2</v>
      </c>
      <c r="CG227" s="2">
        <f t="shared" si="242"/>
        <v>103</v>
      </c>
      <c r="CH227" s="2">
        <f t="shared" si="242"/>
        <v>63</v>
      </c>
      <c r="CI227" s="2">
        <f t="shared" si="64"/>
        <v>161</v>
      </c>
      <c r="CJ227" s="2">
        <f t="shared" si="65"/>
        <v>112</v>
      </c>
      <c r="CK227" s="2">
        <f t="shared" si="66"/>
        <v>54</v>
      </c>
      <c r="CL227" s="2">
        <f t="shared" si="67"/>
        <v>48</v>
      </c>
      <c r="CM227" s="2">
        <f t="shared" si="68"/>
        <v>75</v>
      </c>
      <c r="CN227" s="2">
        <f t="shared" si="69"/>
        <v>24</v>
      </c>
      <c r="CO227" s="2">
        <f t="shared" si="70"/>
        <v>34</v>
      </c>
      <c r="CP227" s="2">
        <f t="shared" si="71"/>
        <v>90</v>
      </c>
      <c r="CQ227" s="2">
        <f t="shared" si="72"/>
        <v>-35</v>
      </c>
      <c r="CR227" s="2">
        <f t="shared" si="73"/>
        <v>126</v>
      </c>
      <c r="CS227" s="2">
        <f t="shared" si="74"/>
        <v>187</v>
      </c>
    </row>
    <row r="228" spans="1:97" x14ac:dyDescent="0.25">
      <c r="A228" t="str">
        <f>Confirmed!A37</f>
        <v>China</v>
      </c>
      <c r="B228" s="2"/>
      <c r="C228" s="2">
        <f t="shared" ref="C228:AH228" si="243">C37-B37</f>
        <v>92</v>
      </c>
      <c r="D228" s="2">
        <f t="shared" si="243"/>
        <v>263</v>
      </c>
      <c r="E228" s="2">
        <f t="shared" si="243"/>
        <v>467</v>
      </c>
      <c r="F228" s="2">
        <f t="shared" si="243"/>
        <v>645</v>
      </c>
      <c r="G228" s="2">
        <f t="shared" si="243"/>
        <v>767</v>
      </c>
      <c r="H228" s="2">
        <f t="shared" si="243"/>
        <v>2540</v>
      </c>
      <c r="I228" s="2">
        <f t="shared" si="243"/>
        <v>557</v>
      </c>
      <c r="J228" s="2">
        <f t="shared" si="243"/>
        <v>2001</v>
      </c>
      <c r="K228" s="2">
        <f t="shared" si="243"/>
        <v>1540</v>
      </c>
      <c r="L228" s="2">
        <f t="shared" si="243"/>
        <v>1982</v>
      </c>
      <c r="M228" s="2">
        <f t="shared" si="243"/>
        <v>4449</v>
      </c>
      <c r="N228" s="2">
        <f t="shared" si="243"/>
        <v>2871</v>
      </c>
      <c r="O228" s="2">
        <f t="shared" si="243"/>
        <v>3696</v>
      </c>
      <c r="P228" s="2">
        <f t="shared" si="243"/>
        <v>3389</v>
      </c>
      <c r="Q228" s="2">
        <f t="shared" si="243"/>
        <v>2715</v>
      </c>
      <c r="R228" s="2">
        <f t="shared" si="243"/>
        <v>2916</v>
      </c>
      <c r="S228" s="2">
        <f t="shared" si="243"/>
        <v>2020</v>
      </c>
      <c r="T228" s="2">
        <f t="shared" si="243"/>
        <v>2292</v>
      </c>
      <c r="U228" s="2">
        <f t="shared" si="243"/>
        <v>1719</v>
      </c>
      <c r="V228" s="2">
        <f t="shared" si="243"/>
        <v>1214</v>
      </c>
      <c r="W228" s="2">
        <f t="shared" si="243"/>
        <v>-78</v>
      </c>
      <c r="X228" s="2">
        <f t="shared" si="243"/>
        <v>13749</v>
      </c>
      <c r="Y228" s="2">
        <f t="shared" si="243"/>
        <v>4551</v>
      </c>
      <c r="Z228" s="2">
        <f t="shared" si="243"/>
        <v>592</v>
      </c>
      <c r="AA228" s="2">
        <f t="shared" si="243"/>
        <v>540</v>
      </c>
      <c r="AB228" s="2">
        <f t="shared" si="243"/>
        <v>116</v>
      </c>
      <c r="AC228" s="2">
        <f t="shared" si="243"/>
        <v>-106</v>
      </c>
      <c r="AD228" s="2">
        <f t="shared" si="243"/>
        <v>-1461</v>
      </c>
      <c r="AE228" s="2">
        <f t="shared" si="243"/>
        <v>-1716</v>
      </c>
      <c r="AF228" s="2">
        <f t="shared" si="243"/>
        <v>-217</v>
      </c>
      <c r="AG228" s="2">
        <f t="shared" si="243"/>
        <v>-2749</v>
      </c>
      <c r="AH228" s="2">
        <f t="shared" si="243"/>
        <v>-469</v>
      </c>
      <c r="AI228" s="2">
        <f t="shared" ref="AI228:BN228" si="244">AI37-AH37</f>
        <v>-1759</v>
      </c>
      <c r="AJ228" s="2">
        <f t="shared" si="244"/>
        <v>-2218</v>
      </c>
      <c r="AK228" s="2">
        <f t="shared" si="244"/>
        <v>-2048</v>
      </c>
      <c r="AL228" s="2">
        <f t="shared" si="244"/>
        <v>-2441</v>
      </c>
      <c r="AM228" s="2">
        <f t="shared" si="244"/>
        <v>-3115</v>
      </c>
      <c r="AN228" s="2">
        <f t="shared" si="244"/>
        <v>-2610</v>
      </c>
      <c r="AO228" s="2">
        <f t="shared" si="244"/>
        <v>-2301</v>
      </c>
      <c r="AP228" s="2">
        <f t="shared" si="244"/>
        <v>-2530</v>
      </c>
      <c r="AQ228" s="2">
        <f t="shared" si="244"/>
        <v>-2504</v>
      </c>
      <c r="AR228" s="2">
        <f t="shared" si="244"/>
        <v>-2462</v>
      </c>
      <c r="AS228" s="2">
        <f t="shared" si="244"/>
        <v>-2172</v>
      </c>
      <c r="AT228" s="2">
        <f t="shared" si="244"/>
        <v>-1528</v>
      </c>
      <c r="AU228" s="2">
        <f t="shared" si="244"/>
        <v>-1543</v>
      </c>
      <c r="AV228" s="2">
        <f t="shared" si="244"/>
        <v>-1824</v>
      </c>
      <c r="AW228" s="2">
        <f t="shared" si="244"/>
        <v>-1402</v>
      </c>
      <c r="AX228" s="2">
        <f t="shared" si="244"/>
        <v>-1366</v>
      </c>
      <c r="AY228" s="2">
        <f t="shared" si="244"/>
        <v>-1451</v>
      </c>
      <c r="AZ228" s="2">
        <f t="shared" si="244"/>
        <v>-1257</v>
      </c>
      <c r="BA228" s="2">
        <f t="shared" si="244"/>
        <v>-1290</v>
      </c>
      <c r="BB228" s="2">
        <f t="shared" si="244"/>
        <v>-1445</v>
      </c>
      <c r="BC228" s="2">
        <f t="shared" si="244"/>
        <v>-1341</v>
      </c>
      <c r="BD228" s="2">
        <f t="shared" si="244"/>
        <v>-877</v>
      </c>
      <c r="BE228" s="2">
        <f t="shared" si="244"/>
        <v>-876</v>
      </c>
      <c r="BF228" s="2">
        <f t="shared" si="244"/>
        <v>-924</v>
      </c>
      <c r="BG228" s="2">
        <f t="shared" si="244"/>
        <v>-734</v>
      </c>
      <c r="BH228" s="2">
        <f t="shared" si="244"/>
        <v>-641</v>
      </c>
      <c r="BI228" s="2">
        <f t="shared" si="244"/>
        <v>-542</v>
      </c>
      <c r="BJ228" s="2">
        <f t="shared" si="244"/>
        <v>-390</v>
      </c>
      <c r="BK228" s="2">
        <f t="shared" si="244"/>
        <v>-389</v>
      </c>
      <c r="BL228" s="2">
        <f t="shared" si="244"/>
        <v>-380</v>
      </c>
      <c r="BM228" s="2">
        <f t="shared" si="244"/>
        <v>-427</v>
      </c>
      <c r="BN228" s="2">
        <f t="shared" si="244"/>
        <v>-293</v>
      </c>
      <c r="BO228" s="2">
        <f t="shared" ref="BO228:BY228" si="245">BO37-BN37</f>
        <v>-429</v>
      </c>
      <c r="BP228" s="2">
        <f t="shared" si="245"/>
        <v>-281</v>
      </c>
      <c r="BQ228" s="2">
        <f t="shared" si="245"/>
        <v>-364</v>
      </c>
      <c r="BR228" s="2">
        <f t="shared" si="245"/>
        <v>-269</v>
      </c>
      <c r="BS228" s="2">
        <f t="shared" si="245"/>
        <v>-203</v>
      </c>
      <c r="BT228" s="2">
        <f t="shared" si="245"/>
        <v>-124</v>
      </c>
      <c r="BU228" s="2">
        <f t="shared" si="245"/>
        <v>-95</v>
      </c>
      <c r="BV228" s="2">
        <f t="shared" si="245"/>
        <v>-120</v>
      </c>
      <c r="BW228" s="2">
        <f t="shared" si="245"/>
        <v>-158</v>
      </c>
      <c r="BX228" s="2">
        <f t="shared" si="245"/>
        <v>-205</v>
      </c>
      <c r="BY228" s="2">
        <f t="shared" si="245"/>
        <v>-42</v>
      </c>
      <c r="BZ228" s="2">
        <f t="shared" ref="BZ228:CB228" si="246">BZ37-BY37</f>
        <v>-47</v>
      </c>
      <c r="CA228" s="2">
        <f t="shared" si="246"/>
        <v>-68</v>
      </c>
      <c r="CB228" s="2">
        <f t="shared" si="246"/>
        <v>-40</v>
      </c>
      <c r="CC228" s="2">
        <f t="shared" ref="CC228:CH228" si="247">CC37-CB37</f>
        <v>-55</v>
      </c>
      <c r="CD228" s="2">
        <f t="shared" si="247"/>
        <v>-16</v>
      </c>
      <c r="CE228" s="2">
        <f t="shared" si="247"/>
        <v>41</v>
      </c>
      <c r="CF228" s="2">
        <f t="shared" si="247"/>
        <v>-6</v>
      </c>
      <c r="CG228" s="2">
        <f t="shared" si="247"/>
        <v>-68</v>
      </c>
      <c r="CH228" s="2">
        <f t="shared" si="247"/>
        <v>-62</v>
      </c>
      <c r="CI228" s="2">
        <f t="shared" si="64"/>
        <v>-43</v>
      </c>
      <c r="CJ228" s="2">
        <f t="shared" si="65"/>
        <v>-84</v>
      </c>
      <c r="CK228" s="2">
        <f t="shared" si="66"/>
        <v>-35</v>
      </c>
      <c r="CL228" s="2">
        <f t="shared" si="67"/>
        <v>-58</v>
      </c>
      <c r="CM228" s="2">
        <f t="shared" si="68"/>
        <v>-43</v>
      </c>
      <c r="CN228" s="2">
        <f t="shared" si="69"/>
        <v>-18</v>
      </c>
      <c r="CO228" s="2">
        <f t="shared" si="70"/>
        <v>-47</v>
      </c>
      <c r="CP228" s="2">
        <f t="shared" si="71"/>
        <v>-106</v>
      </c>
      <c r="CQ228" s="2">
        <f t="shared" si="72"/>
        <v>-111</v>
      </c>
      <c r="CR228" s="2">
        <f t="shared" si="73"/>
        <v>-56</v>
      </c>
      <c r="CS228" s="2">
        <f t="shared" si="74"/>
        <v>-100</v>
      </c>
    </row>
    <row r="229" spans="1:97" x14ac:dyDescent="0.25">
      <c r="A229" t="str">
        <f>Confirmed!A38</f>
        <v>Colombia</v>
      </c>
      <c r="B229" s="2"/>
      <c r="C229" s="2">
        <f t="shared" ref="C229:AH229" si="248">C38-B38</f>
        <v>0</v>
      </c>
      <c r="D229" s="2">
        <f t="shared" si="248"/>
        <v>0</v>
      </c>
      <c r="E229" s="2">
        <f t="shared" si="248"/>
        <v>0</v>
      </c>
      <c r="F229" s="2">
        <f t="shared" si="248"/>
        <v>0</v>
      </c>
      <c r="G229" s="2">
        <f t="shared" si="248"/>
        <v>0</v>
      </c>
      <c r="H229" s="2">
        <f t="shared" si="248"/>
        <v>0</v>
      </c>
      <c r="I229" s="2">
        <f t="shared" si="248"/>
        <v>0</v>
      </c>
      <c r="J229" s="2">
        <f t="shared" si="248"/>
        <v>0</v>
      </c>
      <c r="K229" s="2">
        <f t="shared" si="248"/>
        <v>0</v>
      </c>
      <c r="L229" s="2">
        <f t="shared" si="248"/>
        <v>0</v>
      </c>
      <c r="M229" s="2">
        <f t="shared" si="248"/>
        <v>0</v>
      </c>
      <c r="N229" s="2">
        <f t="shared" si="248"/>
        <v>0</v>
      </c>
      <c r="O229" s="2">
        <f t="shared" si="248"/>
        <v>0</v>
      </c>
      <c r="P229" s="2">
        <f t="shared" si="248"/>
        <v>0</v>
      </c>
      <c r="Q229" s="2">
        <f t="shared" si="248"/>
        <v>0</v>
      </c>
      <c r="R229" s="2">
        <f t="shared" si="248"/>
        <v>0</v>
      </c>
      <c r="S229" s="2">
        <f t="shared" si="248"/>
        <v>0</v>
      </c>
      <c r="T229" s="2">
        <f t="shared" si="248"/>
        <v>0</v>
      </c>
      <c r="U229" s="2">
        <f t="shared" si="248"/>
        <v>0</v>
      </c>
      <c r="V229" s="2">
        <f t="shared" si="248"/>
        <v>0</v>
      </c>
      <c r="W229" s="2">
        <f t="shared" si="248"/>
        <v>0</v>
      </c>
      <c r="X229" s="2">
        <f t="shared" si="248"/>
        <v>0</v>
      </c>
      <c r="Y229" s="2">
        <f t="shared" si="248"/>
        <v>0</v>
      </c>
      <c r="Z229" s="2">
        <f t="shared" si="248"/>
        <v>0</v>
      </c>
      <c r="AA229" s="2">
        <f t="shared" si="248"/>
        <v>0</v>
      </c>
      <c r="AB229" s="2">
        <f t="shared" si="248"/>
        <v>0</v>
      </c>
      <c r="AC229" s="2">
        <f t="shared" si="248"/>
        <v>0</v>
      </c>
      <c r="AD229" s="2">
        <f t="shared" si="248"/>
        <v>0</v>
      </c>
      <c r="AE229" s="2">
        <f t="shared" si="248"/>
        <v>0</v>
      </c>
      <c r="AF229" s="2">
        <f t="shared" si="248"/>
        <v>0</v>
      </c>
      <c r="AG229" s="2">
        <f t="shared" si="248"/>
        <v>0</v>
      </c>
      <c r="AH229" s="2">
        <f t="shared" si="248"/>
        <v>0</v>
      </c>
      <c r="AI229" s="2">
        <f t="shared" ref="AI229:BN229" si="249">AI38-AH38</f>
        <v>0</v>
      </c>
      <c r="AJ229" s="2">
        <f t="shared" si="249"/>
        <v>0</v>
      </c>
      <c r="AK229" s="2">
        <f t="shared" si="249"/>
        <v>0</v>
      </c>
      <c r="AL229" s="2">
        <f t="shared" si="249"/>
        <v>0</v>
      </c>
      <c r="AM229" s="2">
        <f t="shared" si="249"/>
        <v>0</v>
      </c>
      <c r="AN229" s="2">
        <f t="shared" si="249"/>
        <v>0</v>
      </c>
      <c r="AO229" s="2">
        <f t="shared" si="249"/>
        <v>0</v>
      </c>
      <c r="AP229" s="2">
        <f t="shared" si="249"/>
        <v>0</v>
      </c>
      <c r="AQ229" s="2">
        <f t="shared" si="249"/>
        <v>0</v>
      </c>
      <c r="AR229" s="2">
        <f t="shared" si="249"/>
        <v>0</v>
      </c>
      <c r="AS229" s="2">
        <f t="shared" si="249"/>
        <v>0</v>
      </c>
      <c r="AT229" s="2">
        <f t="shared" si="249"/>
        <v>1</v>
      </c>
      <c r="AU229" s="2">
        <f t="shared" si="249"/>
        <v>0</v>
      </c>
      <c r="AV229" s="2">
        <f t="shared" si="249"/>
        <v>0</v>
      </c>
      <c r="AW229" s="2">
        <f t="shared" si="249"/>
        <v>0</v>
      </c>
      <c r="AX229" s="2">
        <f t="shared" si="249"/>
        <v>2</v>
      </c>
      <c r="AY229" s="2">
        <f t="shared" si="249"/>
        <v>6</v>
      </c>
      <c r="AZ229" s="2">
        <f t="shared" si="249"/>
        <v>0</v>
      </c>
      <c r="BA229" s="2">
        <f t="shared" si="249"/>
        <v>4</v>
      </c>
      <c r="BB229" s="2">
        <f t="shared" si="249"/>
        <v>9</v>
      </c>
      <c r="BC229" s="2">
        <f t="shared" si="249"/>
        <v>12</v>
      </c>
      <c r="BD229" s="2">
        <f t="shared" si="249"/>
        <v>20</v>
      </c>
      <c r="BE229" s="2">
        <f t="shared" si="249"/>
        <v>10</v>
      </c>
      <c r="BF229" s="2">
        <f t="shared" si="249"/>
        <v>28</v>
      </c>
      <c r="BG229" s="2">
        <f t="shared" si="249"/>
        <v>9</v>
      </c>
      <c r="BH229" s="2">
        <f t="shared" si="249"/>
        <v>26</v>
      </c>
      <c r="BI229" s="2">
        <f t="shared" si="249"/>
        <v>68</v>
      </c>
      <c r="BJ229" s="2">
        <f t="shared" si="249"/>
        <v>31</v>
      </c>
      <c r="BK229" s="2">
        <f t="shared" si="249"/>
        <v>45</v>
      </c>
      <c r="BL229" s="2">
        <f t="shared" si="249"/>
        <v>98</v>
      </c>
      <c r="BM229" s="2">
        <f t="shared" si="249"/>
        <v>89</v>
      </c>
      <c r="BN229" s="2">
        <f t="shared" si="249"/>
        <v>19</v>
      </c>
      <c r="BO229" s="2">
        <f t="shared" ref="BO229:BY229" si="250">BO38-BN38</f>
        <v>46</v>
      </c>
      <c r="BP229" s="2">
        <f t="shared" si="250"/>
        <v>69</v>
      </c>
      <c r="BQ229" s="2">
        <f t="shared" si="250"/>
        <v>90</v>
      </c>
      <c r="BR229" s="2">
        <f t="shared" si="250"/>
        <v>89</v>
      </c>
      <c r="BS229" s="2">
        <f t="shared" si="250"/>
        <v>88</v>
      </c>
      <c r="BT229" s="2">
        <f t="shared" si="250"/>
        <v>150</v>
      </c>
      <c r="BU229" s="2">
        <f t="shared" si="250"/>
        <v>78</v>
      </c>
      <c r="BV229" s="2">
        <f t="shared" si="250"/>
        <v>100</v>
      </c>
      <c r="BW229" s="2">
        <f t="shared" si="250"/>
        <v>102</v>
      </c>
      <c r="BX229" s="2">
        <f t="shared" si="250"/>
        <v>73</v>
      </c>
      <c r="BY229" s="2">
        <f t="shared" si="250"/>
        <v>83</v>
      </c>
      <c r="BZ229" s="2">
        <f t="shared" ref="BZ229:CB229" si="251">BZ38-BY38</f>
        <v>185</v>
      </c>
      <c r="CA229" s="2">
        <f t="shared" si="251"/>
        <v>247</v>
      </c>
      <c r="CB229" s="2">
        <f t="shared" si="251"/>
        <v>103</v>
      </c>
      <c r="CC229" s="2">
        <f t="shared" ref="CC229:CH229" si="252">CC38-CB38</f>
        <v>216</v>
      </c>
      <c r="CD229" s="2">
        <f t="shared" si="252"/>
        <v>199</v>
      </c>
      <c r="CE229" s="2">
        <f t="shared" si="252"/>
        <v>2</v>
      </c>
      <c r="CF229" s="2">
        <f t="shared" si="252"/>
        <v>24</v>
      </c>
      <c r="CG229" s="2">
        <f t="shared" si="252"/>
        <v>77</v>
      </c>
      <c r="CH229" s="2">
        <f t="shared" si="252"/>
        <v>24</v>
      </c>
      <c r="CI229" s="2">
        <f t="shared" si="64"/>
        <v>17</v>
      </c>
      <c r="CJ229" s="2">
        <f t="shared" si="65"/>
        <v>113</v>
      </c>
      <c r="CK229" s="2">
        <f t="shared" si="66"/>
        <v>0</v>
      </c>
      <c r="CL229" s="2">
        <f t="shared" si="67"/>
        <v>250</v>
      </c>
      <c r="CM229" s="2">
        <f t="shared" si="68"/>
        <v>82</v>
      </c>
      <c r="CN229" s="2">
        <f t="shared" si="69"/>
        <v>165</v>
      </c>
      <c r="CO229" s="2">
        <f t="shared" si="70"/>
        <v>131</v>
      </c>
      <c r="CP229" s="2">
        <f t="shared" si="71"/>
        <v>139</v>
      </c>
      <c r="CQ229" s="2">
        <f t="shared" si="72"/>
        <v>234</v>
      </c>
      <c r="CR229" s="2">
        <f t="shared" si="73"/>
        <v>189</v>
      </c>
      <c r="CS229" s="2">
        <f t="shared" si="74"/>
        <v>160</v>
      </c>
    </row>
    <row r="230" spans="1:97" x14ac:dyDescent="0.25">
      <c r="A230" t="str">
        <f>Confirmed!A39</f>
        <v>Congo (Brazzaville)</v>
      </c>
      <c r="B230" s="2"/>
      <c r="C230" s="2">
        <f t="shared" ref="C230:AH230" si="253">C39-B39</f>
        <v>0</v>
      </c>
      <c r="D230" s="2">
        <f t="shared" si="253"/>
        <v>0</v>
      </c>
      <c r="E230" s="2">
        <f t="shared" si="253"/>
        <v>0</v>
      </c>
      <c r="F230" s="2">
        <f t="shared" si="253"/>
        <v>0</v>
      </c>
      <c r="G230" s="2">
        <f t="shared" si="253"/>
        <v>0</v>
      </c>
      <c r="H230" s="2">
        <f t="shared" si="253"/>
        <v>0</v>
      </c>
      <c r="I230" s="2">
        <f t="shared" si="253"/>
        <v>0</v>
      </c>
      <c r="J230" s="2">
        <f t="shared" si="253"/>
        <v>0</v>
      </c>
      <c r="K230" s="2">
        <f t="shared" si="253"/>
        <v>0</v>
      </c>
      <c r="L230" s="2">
        <f t="shared" si="253"/>
        <v>0</v>
      </c>
      <c r="M230" s="2">
        <f t="shared" si="253"/>
        <v>0</v>
      </c>
      <c r="N230" s="2">
        <f t="shared" si="253"/>
        <v>0</v>
      </c>
      <c r="O230" s="2">
        <f t="shared" si="253"/>
        <v>0</v>
      </c>
      <c r="P230" s="2">
        <f t="shared" si="253"/>
        <v>0</v>
      </c>
      <c r="Q230" s="2">
        <f t="shared" si="253"/>
        <v>0</v>
      </c>
      <c r="R230" s="2">
        <f t="shared" si="253"/>
        <v>0</v>
      </c>
      <c r="S230" s="2">
        <f t="shared" si="253"/>
        <v>0</v>
      </c>
      <c r="T230" s="2">
        <f t="shared" si="253"/>
        <v>0</v>
      </c>
      <c r="U230" s="2">
        <f t="shared" si="253"/>
        <v>0</v>
      </c>
      <c r="V230" s="2">
        <f t="shared" si="253"/>
        <v>0</v>
      </c>
      <c r="W230" s="2">
        <f t="shared" si="253"/>
        <v>0</v>
      </c>
      <c r="X230" s="2">
        <f t="shared" si="253"/>
        <v>0</v>
      </c>
      <c r="Y230" s="2">
        <f t="shared" si="253"/>
        <v>0</v>
      </c>
      <c r="Z230" s="2">
        <f t="shared" si="253"/>
        <v>0</v>
      </c>
      <c r="AA230" s="2">
        <f t="shared" si="253"/>
        <v>0</v>
      </c>
      <c r="AB230" s="2">
        <f t="shared" si="253"/>
        <v>0</v>
      </c>
      <c r="AC230" s="2">
        <f t="shared" si="253"/>
        <v>0</v>
      </c>
      <c r="AD230" s="2">
        <f t="shared" si="253"/>
        <v>0</v>
      </c>
      <c r="AE230" s="2">
        <f t="shared" si="253"/>
        <v>0</v>
      </c>
      <c r="AF230" s="2">
        <f t="shared" si="253"/>
        <v>0</v>
      </c>
      <c r="AG230" s="2">
        <f t="shared" si="253"/>
        <v>0</v>
      </c>
      <c r="AH230" s="2">
        <f t="shared" si="253"/>
        <v>0</v>
      </c>
      <c r="AI230" s="2">
        <f t="shared" ref="AI230:BN230" si="254">AI39-AH39</f>
        <v>0</v>
      </c>
      <c r="AJ230" s="2">
        <f t="shared" si="254"/>
        <v>0</v>
      </c>
      <c r="AK230" s="2">
        <f t="shared" si="254"/>
        <v>0</v>
      </c>
      <c r="AL230" s="2">
        <f t="shared" si="254"/>
        <v>0</v>
      </c>
      <c r="AM230" s="2">
        <f t="shared" si="254"/>
        <v>0</v>
      </c>
      <c r="AN230" s="2">
        <f t="shared" si="254"/>
        <v>0</v>
      </c>
      <c r="AO230" s="2">
        <f t="shared" si="254"/>
        <v>0</v>
      </c>
      <c r="AP230" s="2">
        <f t="shared" si="254"/>
        <v>0</v>
      </c>
      <c r="AQ230" s="2">
        <f t="shared" si="254"/>
        <v>0</v>
      </c>
      <c r="AR230" s="2">
        <f t="shared" si="254"/>
        <v>0</v>
      </c>
      <c r="AS230" s="2">
        <f t="shared" si="254"/>
        <v>0</v>
      </c>
      <c r="AT230" s="2">
        <f t="shared" si="254"/>
        <v>0</v>
      </c>
      <c r="AU230" s="2">
        <f t="shared" si="254"/>
        <v>0</v>
      </c>
      <c r="AV230" s="2">
        <f t="shared" si="254"/>
        <v>0</v>
      </c>
      <c r="AW230" s="2">
        <f t="shared" si="254"/>
        <v>0</v>
      </c>
      <c r="AX230" s="2">
        <f t="shared" si="254"/>
        <v>0</v>
      </c>
      <c r="AY230" s="2">
        <f t="shared" si="254"/>
        <v>0</v>
      </c>
      <c r="AZ230" s="2">
        <f t="shared" si="254"/>
        <v>0</v>
      </c>
      <c r="BA230" s="2">
        <f t="shared" si="254"/>
        <v>0</v>
      </c>
      <c r="BB230" s="2">
        <f t="shared" si="254"/>
        <v>0</v>
      </c>
      <c r="BC230" s="2">
        <f t="shared" si="254"/>
        <v>1</v>
      </c>
      <c r="BD230" s="2">
        <f t="shared" si="254"/>
        <v>0</v>
      </c>
      <c r="BE230" s="2">
        <f t="shared" si="254"/>
        <v>0</v>
      </c>
      <c r="BF230" s="2">
        <f t="shared" si="254"/>
        <v>0</v>
      </c>
      <c r="BG230" s="2">
        <f t="shared" si="254"/>
        <v>2</v>
      </c>
      <c r="BH230" s="2">
        <f t="shared" si="254"/>
        <v>0</v>
      </c>
      <c r="BI230" s="2">
        <f t="shared" si="254"/>
        <v>0</v>
      </c>
      <c r="BJ230" s="2">
        <f t="shared" si="254"/>
        <v>0</v>
      </c>
      <c r="BK230" s="2">
        <f t="shared" si="254"/>
        <v>1</v>
      </c>
      <c r="BL230" s="2">
        <f t="shared" si="254"/>
        <v>0</v>
      </c>
      <c r="BM230" s="2">
        <f t="shared" si="254"/>
        <v>0</v>
      </c>
      <c r="BN230" s="2">
        <f t="shared" si="254"/>
        <v>0</v>
      </c>
      <c r="BO230" s="2">
        <f t="shared" ref="BO230:BY230" si="255">BO39-BN39</f>
        <v>0</v>
      </c>
      <c r="BP230" s="2">
        <f t="shared" si="255"/>
        <v>0</v>
      </c>
      <c r="BQ230" s="2">
        <f t="shared" si="255"/>
        <v>15</v>
      </c>
      <c r="BR230" s="2">
        <f t="shared" si="255"/>
        <v>0</v>
      </c>
      <c r="BS230" s="2">
        <f t="shared" si="255"/>
        <v>0</v>
      </c>
      <c r="BT230" s="2">
        <f t="shared" si="255"/>
        <v>0</v>
      </c>
      <c r="BU230" s="2">
        <f t="shared" si="255"/>
        <v>-1</v>
      </c>
      <c r="BV230" s="2">
        <f t="shared" si="255"/>
        <v>0</v>
      </c>
      <c r="BW230" s="2">
        <f t="shared" si="255"/>
        <v>0</v>
      </c>
      <c r="BX230" s="2">
        <f t="shared" si="255"/>
        <v>20</v>
      </c>
      <c r="BY230" s="2">
        <f t="shared" si="255"/>
        <v>0</v>
      </c>
      <c r="BZ230" s="2">
        <f t="shared" ref="BZ230:CB230" si="256">BZ39-BY39</f>
        <v>0</v>
      </c>
      <c r="CA230" s="2">
        <f t="shared" si="256"/>
        <v>0</v>
      </c>
      <c r="CB230" s="2">
        <f t="shared" si="256"/>
        <v>12</v>
      </c>
      <c r="CC230" s="2">
        <f t="shared" ref="CC230:CH230" si="257">CC39-CB39</f>
        <v>0</v>
      </c>
      <c r="CD230" s="2">
        <f t="shared" si="257"/>
        <v>0</v>
      </c>
      <c r="CE230" s="2">
        <f t="shared" si="257"/>
        <v>0</v>
      </c>
      <c r="CF230" s="2">
        <f t="shared" si="257"/>
        <v>0</v>
      </c>
      <c r="CG230" s="2">
        <f t="shared" si="257"/>
        <v>0</v>
      </c>
      <c r="CH230" s="2">
        <f t="shared" si="257"/>
        <v>51</v>
      </c>
      <c r="CI230" s="2">
        <f t="shared" si="64"/>
        <v>0</v>
      </c>
      <c r="CJ230" s="2">
        <f t="shared" si="65"/>
        <v>25</v>
      </c>
      <c r="CK230" s="2">
        <f t="shared" si="66"/>
        <v>0</v>
      </c>
      <c r="CL230" s="2">
        <f t="shared" si="67"/>
        <v>0</v>
      </c>
      <c r="CM230" s="2">
        <f t="shared" si="68"/>
        <v>12</v>
      </c>
      <c r="CN230" s="2">
        <f t="shared" si="69"/>
        <v>5</v>
      </c>
      <c r="CO230" s="2">
        <f t="shared" si="70"/>
        <v>21</v>
      </c>
      <c r="CP230" s="2">
        <f t="shared" si="71"/>
        <v>0</v>
      </c>
      <c r="CQ230" s="2">
        <f t="shared" si="72"/>
        <v>11</v>
      </c>
      <c r="CR230" s="2">
        <f t="shared" si="73"/>
        <v>0</v>
      </c>
      <c r="CS230" s="2">
        <f t="shared" si="74"/>
        <v>0</v>
      </c>
    </row>
    <row r="231" spans="1:97" x14ac:dyDescent="0.25">
      <c r="A231" t="str">
        <f>Confirmed!A40</f>
        <v>Congo (Kinshasa)</v>
      </c>
      <c r="B231" s="2"/>
      <c r="C231" s="2">
        <f t="shared" ref="C231:AH231" si="258">C40-B40</f>
        <v>0</v>
      </c>
      <c r="D231" s="2">
        <f t="shared" si="258"/>
        <v>0</v>
      </c>
      <c r="E231" s="2">
        <f t="shared" si="258"/>
        <v>0</v>
      </c>
      <c r="F231" s="2">
        <f t="shared" si="258"/>
        <v>0</v>
      </c>
      <c r="G231" s="2">
        <f t="shared" si="258"/>
        <v>0</v>
      </c>
      <c r="H231" s="2">
        <f t="shared" si="258"/>
        <v>0</v>
      </c>
      <c r="I231" s="2">
        <f t="shared" si="258"/>
        <v>0</v>
      </c>
      <c r="J231" s="2">
        <f t="shared" si="258"/>
        <v>0</v>
      </c>
      <c r="K231" s="2">
        <f t="shared" si="258"/>
        <v>0</v>
      </c>
      <c r="L231" s="2">
        <f t="shared" si="258"/>
        <v>0</v>
      </c>
      <c r="M231" s="2">
        <f t="shared" si="258"/>
        <v>0</v>
      </c>
      <c r="N231" s="2">
        <f t="shared" si="258"/>
        <v>0</v>
      </c>
      <c r="O231" s="2">
        <f t="shared" si="258"/>
        <v>0</v>
      </c>
      <c r="P231" s="2">
        <f t="shared" si="258"/>
        <v>0</v>
      </c>
      <c r="Q231" s="2">
        <f t="shared" si="258"/>
        <v>0</v>
      </c>
      <c r="R231" s="2">
        <f t="shared" si="258"/>
        <v>0</v>
      </c>
      <c r="S231" s="2">
        <f t="shared" si="258"/>
        <v>0</v>
      </c>
      <c r="T231" s="2">
        <f t="shared" si="258"/>
        <v>0</v>
      </c>
      <c r="U231" s="2">
        <f t="shared" si="258"/>
        <v>0</v>
      </c>
      <c r="V231" s="2">
        <f t="shared" si="258"/>
        <v>0</v>
      </c>
      <c r="W231" s="2">
        <f t="shared" si="258"/>
        <v>0</v>
      </c>
      <c r="X231" s="2">
        <f t="shared" si="258"/>
        <v>0</v>
      </c>
      <c r="Y231" s="2">
        <f t="shared" si="258"/>
        <v>0</v>
      </c>
      <c r="Z231" s="2">
        <f t="shared" si="258"/>
        <v>0</v>
      </c>
      <c r="AA231" s="2">
        <f t="shared" si="258"/>
        <v>0</v>
      </c>
      <c r="AB231" s="2">
        <f t="shared" si="258"/>
        <v>0</v>
      </c>
      <c r="AC231" s="2">
        <f t="shared" si="258"/>
        <v>0</v>
      </c>
      <c r="AD231" s="2">
        <f t="shared" si="258"/>
        <v>0</v>
      </c>
      <c r="AE231" s="2">
        <f t="shared" si="258"/>
        <v>0</v>
      </c>
      <c r="AF231" s="2">
        <f t="shared" si="258"/>
        <v>0</v>
      </c>
      <c r="AG231" s="2">
        <f t="shared" si="258"/>
        <v>0</v>
      </c>
      <c r="AH231" s="2">
        <f t="shared" si="258"/>
        <v>0</v>
      </c>
      <c r="AI231" s="2">
        <f t="shared" ref="AI231:BN231" si="259">AI40-AH40</f>
        <v>0</v>
      </c>
      <c r="AJ231" s="2">
        <f t="shared" si="259"/>
        <v>0</v>
      </c>
      <c r="AK231" s="2">
        <f t="shared" si="259"/>
        <v>0</v>
      </c>
      <c r="AL231" s="2">
        <f t="shared" si="259"/>
        <v>0</v>
      </c>
      <c r="AM231" s="2">
        <f t="shared" si="259"/>
        <v>0</v>
      </c>
      <c r="AN231" s="2">
        <f t="shared" si="259"/>
        <v>0</v>
      </c>
      <c r="AO231" s="2">
        <f t="shared" si="259"/>
        <v>0</v>
      </c>
      <c r="AP231" s="2">
        <f t="shared" si="259"/>
        <v>0</v>
      </c>
      <c r="AQ231" s="2">
        <f t="shared" si="259"/>
        <v>0</v>
      </c>
      <c r="AR231" s="2">
        <f t="shared" si="259"/>
        <v>0</v>
      </c>
      <c r="AS231" s="2">
        <f t="shared" si="259"/>
        <v>0</v>
      </c>
      <c r="AT231" s="2">
        <f t="shared" si="259"/>
        <v>0</v>
      </c>
      <c r="AU231" s="2">
        <f t="shared" si="259"/>
        <v>0</v>
      </c>
      <c r="AV231" s="2">
        <f t="shared" si="259"/>
        <v>0</v>
      </c>
      <c r="AW231" s="2">
        <f t="shared" si="259"/>
        <v>0</v>
      </c>
      <c r="AX231" s="2">
        <f t="shared" si="259"/>
        <v>0</v>
      </c>
      <c r="AY231" s="2">
        <f t="shared" si="259"/>
        <v>1</v>
      </c>
      <c r="AZ231" s="2">
        <f t="shared" si="259"/>
        <v>0</v>
      </c>
      <c r="BA231" s="2">
        <f t="shared" si="259"/>
        <v>1</v>
      </c>
      <c r="BB231" s="2">
        <f t="shared" si="259"/>
        <v>0</v>
      </c>
      <c r="BC231" s="2">
        <f t="shared" si="259"/>
        <v>0</v>
      </c>
      <c r="BD231" s="2">
        <f t="shared" si="259"/>
        <v>0</v>
      </c>
      <c r="BE231" s="2">
        <f t="shared" si="259"/>
        <v>1</v>
      </c>
      <c r="BF231" s="2">
        <f t="shared" si="259"/>
        <v>1</v>
      </c>
      <c r="BG231" s="2">
        <f t="shared" si="259"/>
        <v>10</v>
      </c>
      <c r="BH231" s="2">
        <f t="shared" si="259"/>
        <v>4</v>
      </c>
      <c r="BI231" s="2">
        <f t="shared" si="259"/>
        <v>4</v>
      </c>
      <c r="BJ231" s="2">
        <f t="shared" si="259"/>
        <v>7</v>
      </c>
      <c r="BK231" s="2">
        <f t="shared" si="259"/>
        <v>6</v>
      </c>
      <c r="BL231" s="2">
        <f t="shared" si="259"/>
        <v>8</v>
      </c>
      <c r="BM231" s="2">
        <f t="shared" si="259"/>
        <v>3</v>
      </c>
      <c r="BN231" s="2">
        <f t="shared" si="259"/>
        <v>2</v>
      </c>
      <c r="BO231" s="2">
        <f t="shared" ref="BO231:BY231" si="260">BO40-BN40</f>
        <v>-2</v>
      </c>
      <c r="BP231" s="2">
        <f t="shared" si="260"/>
        <v>11</v>
      </c>
      <c r="BQ231" s="2">
        <f t="shared" si="260"/>
        <v>0</v>
      </c>
      <c r="BR231" s="2">
        <f t="shared" si="260"/>
        <v>14</v>
      </c>
      <c r="BS231" s="2">
        <f t="shared" si="260"/>
        <v>17</v>
      </c>
      <c r="BT231" s="2">
        <f t="shared" si="260"/>
        <v>9</v>
      </c>
      <c r="BU231" s="2">
        <f t="shared" si="260"/>
        <v>21</v>
      </c>
      <c r="BV231" s="2">
        <f t="shared" si="260"/>
        <v>0</v>
      </c>
      <c r="BW231" s="2">
        <f t="shared" si="260"/>
        <v>15</v>
      </c>
      <c r="BX231" s="2">
        <f t="shared" si="260"/>
        <v>0</v>
      </c>
      <c r="BY231" s="2">
        <f t="shared" si="260"/>
        <v>5</v>
      </c>
      <c r="BZ231" s="2">
        <f t="shared" ref="BZ231:CB231" si="261">BZ40-BY40</f>
        <v>15</v>
      </c>
      <c r="CA231" s="2">
        <f t="shared" si="261"/>
        <v>0</v>
      </c>
      <c r="CB231" s="2">
        <f t="shared" si="261"/>
        <v>0</v>
      </c>
      <c r="CC231" s="2">
        <f t="shared" ref="CC231:CH231" si="262">CC40-CB40</f>
        <v>29</v>
      </c>
      <c r="CD231" s="2">
        <f t="shared" si="262"/>
        <v>5</v>
      </c>
      <c r="CE231" s="2">
        <f t="shared" si="262"/>
        <v>11</v>
      </c>
      <c r="CF231" s="2">
        <f t="shared" si="262"/>
        <v>0</v>
      </c>
      <c r="CG231" s="2">
        <f t="shared" si="262"/>
        <v>3</v>
      </c>
      <c r="CH231" s="2">
        <f t="shared" si="262"/>
        <v>11</v>
      </c>
      <c r="CI231" s="2">
        <f t="shared" si="64"/>
        <v>10</v>
      </c>
      <c r="CJ231" s="2">
        <f t="shared" si="65"/>
        <v>17</v>
      </c>
      <c r="CK231" s="2">
        <f t="shared" si="66"/>
        <v>17</v>
      </c>
      <c r="CL231" s="2">
        <f t="shared" si="67"/>
        <v>20</v>
      </c>
      <c r="CM231" s="2">
        <f t="shared" si="68"/>
        <v>4</v>
      </c>
      <c r="CN231" s="2">
        <f t="shared" si="69"/>
        <v>10</v>
      </c>
      <c r="CO231" s="2">
        <f t="shared" si="70"/>
        <v>-1</v>
      </c>
      <c r="CP231" s="2">
        <f t="shared" si="71"/>
        <v>16</v>
      </c>
      <c r="CQ231" s="2">
        <f t="shared" si="72"/>
        <v>16</v>
      </c>
      <c r="CR231" s="2">
        <f t="shared" si="73"/>
        <v>18</v>
      </c>
      <c r="CS231" s="2">
        <f t="shared" si="74"/>
        <v>25</v>
      </c>
    </row>
    <row r="232" spans="1:97" x14ac:dyDescent="0.25">
      <c r="A232" t="str">
        <f>Confirmed!A41</f>
        <v>Costa Rica</v>
      </c>
      <c r="B232" s="2"/>
      <c r="C232" s="2">
        <f t="shared" ref="C232:AH232" si="263">C41-B41</f>
        <v>0</v>
      </c>
      <c r="D232" s="2">
        <f t="shared" si="263"/>
        <v>0</v>
      </c>
      <c r="E232" s="2">
        <f t="shared" si="263"/>
        <v>0</v>
      </c>
      <c r="F232" s="2">
        <f t="shared" si="263"/>
        <v>0</v>
      </c>
      <c r="G232" s="2">
        <f t="shared" si="263"/>
        <v>0</v>
      </c>
      <c r="H232" s="2">
        <f t="shared" si="263"/>
        <v>0</v>
      </c>
      <c r="I232" s="2">
        <f t="shared" si="263"/>
        <v>0</v>
      </c>
      <c r="J232" s="2">
        <f t="shared" si="263"/>
        <v>0</v>
      </c>
      <c r="K232" s="2">
        <f t="shared" si="263"/>
        <v>0</v>
      </c>
      <c r="L232" s="2">
        <f t="shared" si="263"/>
        <v>0</v>
      </c>
      <c r="M232" s="2">
        <f t="shared" si="263"/>
        <v>0</v>
      </c>
      <c r="N232" s="2">
        <f t="shared" si="263"/>
        <v>0</v>
      </c>
      <c r="O232" s="2">
        <f t="shared" si="263"/>
        <v>0</v>
      </c>
      <c r="P232" s="2">
        <f t="shared" si="263"/>
        <v>0</v>
      </c>
      <c r="Q232" s="2">
        <f t="shared" si="263"/>
        <v>0</v>
      </c>
      <c r="R232" s="2">
        <f t="shared" si="263"/>
        <v>0</v>
      </c>
      <c r="S232" s="2">
        <f t="shared" si="263"/>
        <v>0</v>
      </c>
      <c r="T232" s="2">
        <f t="shared" si="263"/>
        <v>0</v>
      </c>
      <c r="U232" s="2">
        <f t="shared" si="263"/>
        <v>0</v>
      </c>
      <c r="V232" s="2">
        <f t="shared" si="263"/>
        <v>0</v>
      </c>
      <c r="W232" s="2">
        <f t="shared" si="263"/>
        <v>0</v>
      </c>
      <c r="X232" s="2">
        <f t="shared" si="263"/>
        <v>0</v>
      </c>
      <c r="Y232" s="2">
        <f t="shared" si="263"/>
        <v>0</v>
      </c>
      <c r="Z232" s="2">
        <f t="shared" si="263"/>
        <v>0</v>
      </c>
      <c r="AA232" s="2">
        <f t="shared" si="263"/>
        <v>0</v>
      </c>
      <c r="AB232" s="2">
        <f t="shared" si="263"/>
        <v>0</v>
      </c>
      <c r="AC232" s="2">
        <f t="shared" si="263"/>
        <v>0</v>
      </c>
      <c r="AD232" s="2">
        <f t="shared" si="263"/>
        <v>0</v>
      </c>
      <c r="AE232" s="2">
        <f t="shared" si="263"/>
        <v>0</v>
      </c>
      <c r="AF232" s="2">
        <f t="shared" si="263"/>
        <v>0</v>
      </c>
      <c r="AG232" s="2">
        <f t="shared" si="263"/>
        <v>0</v>
      </c>
      <c r="AH232" s="2">
        <f t="shared" si="263"/>
        <v>0</v>
      </c>
      <c r="AI232" s="2">
        <f t="shared" ref="AI232:BN232" si="264">AI41-AH41</f>
        <v>0</v>
      </c>
      <c r="AJ232" s="2">
        <f t="shared" si="264"/>
        <v>0</v>
      </c>
      <c r="AK232" s="2">
        <f t="shared" si="264"/>
        <v>0</v>
      </c>
      <c r="AL232" s="2">
        <f t="shared" si="264"/>
        <v>0</v>
      </c>
      <c r="AM232" s="2">
        <f t="shared" si="264"/>
        <v>0</v>
      </c>
      <c r="AN232" s="2">
        <f t="shared" si="264"/>
        <v>0</v>
      </c>
      <c r="AO232" s="2">
        <f t="shared" si="264"/>
        <v>0</v>
      </c>
      <c r="AP232" s="2">
        <f t="shared" si="264"/>
        <v>0</v>
      </c>
      <c r="AQ232" s="2">
        <f t="shared" si="264"/>
        <v>0</v>
      </c>
      <c r="AR232" s="2">
        <f t="shared" si="264"/>
        <v>0</v>
      </c>
      <c r="AS232" s="2">
        <f t="shared" si="264"/>
        <v>0</v>
      </c>
      <c r="AT232" s="2">
        <f t="shared" si="264"/>
        <v>1</v>
      </c>
      <c r="AU232" s="2">
        <f t="shared" si="264"/>
        <v>0</v>
      </c>
      <c r="AV232" s="2">
        <f t="shared" si="264"/>
        <v>4</v>
      </c>
      <c r="AW232" s="2">
        <f t="shared" si="264"/>
        <v>4</v>
      </c>
      <c r="AX232" s="2">
        <f t="shared" si="264"/>
        <v>0</v>
      </c>
      <c r="AY232" s="2">
        <f t="shared" si="264"/>
        <v>4</v>
      </c>
      <c r="AZ232" s="2">
        <f t="shared" si="264"/>
        <v>9</v>
      </c>
      <c r="BA232" s="2">
        <f t="shared" si="264"/>
        <v>1</v>
      </c>
      <c r="BB232" s="2">
        <f t="shared" si="264"/>
        <v>3</v>
      </c>
      <c r="BC232" s="2">
        <f t="shared" si="264"/>
        <v>1</v>
      </c>
      <c r="BD232" s="2">
        <f t="shared" si="264"/>
        <v>8</v>
      </c>
      <c r="BE232" s="2">
        <f t="shared" si="264"/>
        <v>6</v>
      </c>
      <c r="BF232" s="2">
        <f t="shared" si="264"/>
        <v>9</v>
      </c>
      <c r="BG232" s="2">
        <f t="shared" si="264"/>
        <v>18</v>
      </c>
      <c r="BH232" s="2">
        <f t="shared" si="264"/>
        <v>20</v>
      </c>
      <c r="BI232" s="2">
        <f t="shared" si="264"/>
        <v>25</v>
      </c>
      <c r="BJ232" s="2">
        <f t="shared" si="264"/>
        <v>17</v>
      </c>
      <c r="BK232" s="2">
        <f t="shared" si="264"/>
        <v>24</v>
      </c>
      <c r="BL232" s="2">
        <f t="shared" si="264"/>
        <v>19</v>
      </c>
      <c r="BM232" s="2">
        <f t="shared" si="264"/>
        <v>24</v>
      </c>
      <c r="BN232" s="2">
        <f t="shared" si="264"/>
        <v>30</v>
      </c>
      <c r="BO232" s="2">
        <f t="shared" ref="BO232:BY232" si="265">BO41-BN41</f>
        <v>31</v>
      </c>
      <c r="BP232" s="2">
        <f t="shared" si="265"/>
        <v>32</v>
      </c>
      <c r="BQ232" s="2">
        <f t="shared" si="265"/>
        <v>19</v>
      </c>
      <c r="BR232" s="2">
        <f t="shared" si="265"/>
        <v>15</v>
      </c>
      <c r="BS232" s="2">
        <f t="shared" si="265"/>
        <v>17</v>
      </c>
      <c r="BT232" s="2">
        <f t="shared" si="265"/>
        <v>28</v>
      </c>
      <c r="BU232" s="2">
        <f t="shared" si="265"/>
        <v>19</v>
      </c>
      <c r="BV232" s="2">
        <f t="shared" si="265"/>
        <v>15</v>
      </c>
      <c r="BW232" s="2">
        <f t="shared" si="265"/>
        <v>17</v>
      </c>
      <c r="BX232" s="2">
        <f t="shared" si="265"/>
        <v>16</v>
      </c>
      <c r="BY232" s="2">
        <f t="shared" si="265"/>
        <v>11</v>
      </c>
      <c r="BZ232" s="2">
        <f t="shared" ref="BZ232:CB232" si="266">BZ41-BY41</f>
        <v>10</v>
      </c>
      <c r="CA232" s="2">
        <f t="shared" si="266"/>
        <v>13</v>
      </c>
      <c r="CB232" s="2">
        <f t="shared" si="266"/>
        <v>36</v>
      </c>
      <c r="CC232" s="2">
        <f t="shared" ref="CC232:CH232" si="267">CC41-CB41</f>
        <v>7</v>
      </c>
      <c r="CD232" s="2">
        <f t="shared" si="267"/>
        <v>12</v>
      </c>
      <c r="CE232" s="2">
        <f t="shared" si="267"/>
        <v>11</v>
      </c>
      <c r="CF232" s="2">
        <f t="shared" si="267"/>
        <v>11</v>
      </c>
      <c r="CG232" s="2">
        <f t="shared" si="267"/>
        <v>2</v>
      </c>
      <c r="CH232" s="2">
        <f t="shared" si="267"/>
        <v>6</v>
      </c>
      <c r="CI232" s="2">
        <f t="shared" si="64"/>
        <v>9</v>
      </c>
      <c r="CJ232" s="2">
        <f t="shared" si="65"/>
        <v>-7</v>
      </c>
      <c r="CK232" s="2">
        <f t="shared" si="66"/>
        <v>-3</v>
      </c>
      <c r="CL232" s="2">
        <f t="shared" si="67"/>
        <v>-11</v>
      </c>
      <c r="CM232" s="2">
        <f t="shared" si="68"/>
        <v>-11</v>
      </c>
      <c r="CN232" s="2">
        <f t="shared" si="69"/>
        <v>-19</v>
      </c>
      <c r="CO232" s="2">
        <f t="shared" si="70"/>
        <v>-18</v>
      </c>
      <c r="CP232" s="2">
        <f t="shared" si="71"/>
        <v>-11</v>
      </c>
      <c r="CQ232" s="2">
        <f t="shared" si="72"/>
        <v>-19</v>
      </c>
      <c r="CR232" s="2">
        <f t="shared" si="73"/>
        <v>-20</v>
      </c>
      <c r="CS232" s="2">
        <f t="shared" si="74"/>
        <v>-20</v>
      </c>
    </row>
    <row r="233" spans="1:97" x14ac:dyDescent="0.25">
      <c r="A233" t="str">
        <f>Confirmed!A42</f>
        <v>Cote d'Ivoire</v>
      </c>
      <c r="B233" s="2"/>
      <c r="C233" s="2">
        <f t="shared" ref="C233:AH233" si="268">C42-B42</f>
        <v>0</v>
      </c>
      <c r="D233" s="2">
        <f t="shared" si="268"/>
        <v>0</v>
      </c>
      <c r="E233" s="2">
        <f t="shared" si="268"/>
        <v>0</v>
      </c>
      <c r="F233" s="2">
        <f t="shared" si="268"/>
        <v>0</v>
      </c>
      <c r="G233" s="2">
        <f t="shared" si="268"/>
        <v>0</v>
      </c>
      <c r="H233" s="2">
        <f t="shared" si="268"/>
        <v>0</v>
      </c>
      <c r="I233" s="2">
        <f t="shared" si="268"/>
        <v>0</v>
      </c>
      <c r="J233" s="2">
        <f t="shared" si="268"/>
        <v>0</v>
      </c>
      <c r="K233" s="2">
        <f t="shared" si="268"/>
        <v>0</v>
      </c>
      <c r="L233" s="2">
        <f t="shared" si="268"/>
        <v>0</v>
      </c>
      <c r="M233" s="2">
        <f t="shared" si="268"/>
        <v>0</v>
      </c>
      <c r="N233" s="2">
        <f t="shared" si="268"/>
        <v>0</v>
      </c>
      <c r="O233" s="2">
        <f t="shared" si="268"/>
        <v>0</v>
      </c>
      <c r="P233" s="2">
        <f t="shared" si="268"/>
        <v>0</v>
      </c>
      <c r="Q233" s="2">
        <f t="shared" si="268"/>
        <v>0</v>
      </c>
      <c r="R233" s="2">
        <f t="shared" si="268"/>
        <v>0</v>
      </c>
      <c r="S233" s="2">
        <f t="shared" si="268"/>
        <v>0</v>
      </c>
      <c r="T233" s="2">
        <f t="shared" si="268"/>
        <v>0</v>
      </c>
      <c r="U233" s="2">
        <f t="shared" si="268"/>
        <v>0</v>
      </c>
      <c r="V233" s="2">
        <f t="shared" si="268"/>
        <v>0</v>
      </c>
      <c r="W233" s="2">
        <f t="shared" si="268"/>
        <v>0</v>
      </c>
      <c r="X233" s="2">
        <f t="shared" si="268"/>
        <v>0</v>
      </c>
      <c r="Y233" s="2">
        <f t="shared" si="268"/>
        <v>0</v>
      </c>
      <c r="Z233" s="2">
        <f t="shared" si="268"/>
        <v>0</v>
      </c>
      <c r="AA233" s="2">
        <f t="shared" si="268"/>
        <v>0</v>
      </c>
      <c r="AB233" s="2">
        <f t="shared" si="268"/>
        <v>0</v>
      </c>
      <c r="AC233" s="2">
        <f t="shared" si="268"/>
        <v>0</v>
      </c>
      <c r="AD233" s="2">
        <f t="shared" si="268"/>
        <v>0</v>
      </c>
      <c r="AE233" s="2">
        <f t="shared" si="268"/>
        <v>0</v>
      </c>
      <c r="AF233" s="2">
        <f t="shared" si="268"/>
        <v>0</v>
      </c>
      <c r="AG233" s="2">
        <f t="shared" si="268"/>
        <v>0</v>
      </c>
      <c r="AH233" s="2">
        <f t="shared" si="268"/>
        <v>0</v>
      </c>
      <c r="AI233" s="2">
        <f t="shared" ref="AI233:BN233" si="269">AI42-AH42</f>
        <v>0</v>
      </c>
      <c r="AJ233" s="2">
        <f t="shared" si="269"/>
        <v>0</v>
      </c>
      <c r="AK233" s="2">
        <f t="shared" si="269"/>
        <v>0</v>
      </c>
      <c r="AL233" s="2">
        <f t="shared" si="269"/>
        <v>0</v>
      </c>
      <c r="AM233" s="2">
        <f t="shared" si="269"/>
        <v>0</v>
      </c>
      <c r="AN233" s="2">
        <f t="shared" si="269"/>
        <v>0</v>
      </c>
      <c r="AO233" s="2">
        <f t="shared" si="269"/>
        <v>0</v>
      </c>
      <c r="AP233" s="2">
        <f t="shared" si="269"/>
        <v>0</v>
      </c>
      <c r="AQ233" s="2">
        <f t="shared" si="269"/>
        <v>0</v>
      </c>
      <c r="AR233" s="2">
        <f t="shared" si="269"/>
        <v>0</v>
      </c>
      <c r="AS233" s="2">
        <f t="shared" si="269"/>
        <v>0</v>
      </c>
      <c r="AT233" s="2">
        <f t="shared" si="269"/>
        <v>0</v>
      </c>
      <c r="AU233" s="2">
        <f t="shared" si="269"/>
        <v>0</v>
      </c>
      <c r="AV233" s="2">
        <f t="shared" si="269"/>
        <v>0</v>
      </c>
      <c r="AW233" s="2">
        <f t="shared" si="269"/>
        <v>0</v>
      </c>
      <c r="AX233" s="2">
        <f t="shared" si="269"/>
        <v>0</v>
      </c>
      <c r="AY233" s="2">
        <f t="shared" si="269"/>
        <v>1</v>
      </c>
      <c r="AZ233" s="2">
        <f t="shared" si="269"/>
        <v>0</v>
      </c>
      <c r="BA233" s="2">
        <f t="shared" si="269"/>
        <v>0</v>
      </c>
      <c r="BB233" s="2">
        <f t="shared" si="269"/>
        <v>0</v>
      </c>
      <c r="BC233" s="2">
        <f t="shared" si="269"/>
        <v>0</v>
      </c>
      <c r="BD233" s="2">
        <f t="shared" si="269"/>
        <v>0</v>
      </c>
      <c r="BE233" s="2">
        <f t="shared" si="269"/>
        <v>3</v>
      </c>
      <c r="BF233" s="2">
        <f t="shared" si="269"/>
        <v>1</v>
      </c>
      <c r="BG233" s="2">
        <f t="shared" si="269"/>
        <v>3</v>
      </c>
      <c r="BH233" s="2">
        <f t="shared" si="269"/>
        <v>0</v>
      </c>
      <c r="BI233" s="2">
        <f t="shared" si="269"/>
        <v>5</v>
      </c>
      <c r="BJ233" s="2">
        <f t="shared" si="269"/>
        <v>0</v>
      </c>
      <c r="BK233" s="2">
        <f t="shared" si="269"/>
        <v>11</v>
      </c>
      <c r="BL233" s="2">
        <f t="shared" si="269"/>
        <v>47</v>
      </c>
      <c r="BM233" s="2">
        <f t="shared" si="269"/>
        <v>6</v>
      </c>
      <c r="BN233" s="2">
        <f t="shared" si="269"/>
        <v>16</v>
      </c>
      <c r="BO233" s="2">
        <f t="shared" ref="BO233:BY233" si="270">BO42-BN42</f>
        <v>5</v>
      </c>
      <c r="BP233" s="2">
        <f t="shared" si="270"/>
        <v>0</v>
      </c>
      <c r="BQ233" s="2">
        <f t="shared" si="270"/>
        <v>62</v>
      </c>
      <c r="BR233" s="2">
        <f t="shared" si="270"/>
        <v>1</v>
      </c>
      <c r="BS233" s="2">
        <f t="shared" si="270"/>
        <v>10</v>
      </c>
      <c r="BT233" s="2">
        <f t="shared" si="270"/>
        <v>9</v>
      </c>
      <c r="BU233" s="2">
        <f t="shared" si="270"/>
        <v>-2</v>
      </c>
      <c r="BV233" s="2">
        <f t="shared" si="270"/>
        <v>20</v>
      </c>
      <c r="BW233" s="2">
        <f t="shared" si="270"/>
        <v>21</v>
      </c>
      <c r="BX233" s="2">
        <f t="shared" si="270"/>
        <v>2</v>
      </c>
      <c r="BY233" s="2">
        <f t="shared" si="270"/>
        <v>58</v>
      </c>
      <c r="BZ233" s="2">
        <f t="shared" ref="BZ233:CB233" si="271">BZ42-BY42</f>
        <v>26</v>
      </c>
      <c r="CA233" s="2">
        <f t="shared" si="271"/>
        <v>28</v>
      </c>
      <c r="CB233" s="2">
        <f t="shared" si="271"/>
        <v>56</v>
      </c>
      <c r="CC233" s="2">
        <f t="shared" ref="CC233:CH233" si="272">CC42-CB42</f>
        <v>0</v>
      </c>
      <c r="CD233" s="2">
        <f t="shared" si="272"/>
        <v>82</v>
      </c>
      <c r="CE233" s="2">
        <f t="shared" si="272"/>
        <v>13</v>
      </c>
      <c r="CF233" s="2">
        <f t="shared" si="272"/>
        <v>47</v>
      </c>
      <c r="CG233" s="2">
        <f t="shared" si="272"/>
        <v>-13</v>
      </c>
      <c r="CH233" s="2">
        <f t="shared" si="272"/>
        <v>0</v>
      </c>
      <c r="CI233" s="2">
        <f t="shared" si="64"/>
        <v>-16</v>
      </c>
      <c r="CJ233" s="2">
        <f t="shared" si="65"/>
        <v>-13</v>
      </c>
      <c r="CK233" s="2">
        <f t="shared" si="66"/>
        <v>65</v>
      </c>
      <c r="CL233" s="2">
        <f t="shared" si="67"/>
        <v>24</v>
      </c>
      <c r="CM233" s="2">
        <f t="shared" si="68"/>
        <v>0</v>
      </c>
      <c r="CN233" s="2">
        <f t="shared" si="69"/>
        <v>22</v>
      </c>
      <c r="CO233" s="2">
        <f t="shared" si="70"/>
        <v>28</v>
      </c>
      <c r="CP233" s="2">
        <f t="shared" si="71"/>
        <v>3</v>
      </c>
      <c r="CQ233" s="2">
        <f t="shared" si="72"/>
        <v>13</v>
      </c>
      <c r="CR233" s="2">
        <f t="shared" si="73"/>
        <v>0</v>
      </c>
      <c r="CS233" s="2">
        <f t="shared" si="74"/>
        <v>24</v>
      </c>
    </row>
    <row r="234" spans="1:97" x14ac:dyDescent="0.25">
      <c r="A234" t="str">
        <f>Confirmed!A43</f>
        <v>Croatia</v>
      </c>
      <c r="B234" s="2"/>
      <c r="C234" s="2">
        <f t="shared" ref="C234:AH234" si="273">C43-B43</f>
        <v>0</v>
      </c>
      <c r="D234" s="2">
        <f t="shared" si="273"/>
        <v>0</v>
      </c>
      <c r="E234" s="2">
        <f t="shared" si="273"/>
        <v>0</v>
      </c>
      <c r="F234" s="2">
        <f t="shared" si="273"/>
        <v>0</v>
      </c>
      <c r="G234" s="2">
        <f t="shared" si="273"/>
        <v>0</v>
      </c>
      <c r="H234" s="2">
        <f t="shared" si="273"/>
        <v>0</v>
      </c>
      <c r="I234" s="2">
        <f t="shared" si="273"/>
        <v>0</v>
      </c>
      <c r="J234" s="2">
        <f t="shared" si="273"/>
        <v>0</v>
      </c>
      <c r="K234" s="2">
        <f t="shared" si="273"/>
        <v>0</v>
      </c>
      <c r="L234" s="2">
        <f t="shared" si="273"/>
        <v>0</v>
      </c>
      <c r="M234" s="2">
        <f t="shared" si="273"/>
        <v>0</v>
      </c>
      <c r="N234" s="2">
        <f t="shared" si="273"/>
        <v>0</v>
      </c>
      <c r="O234" s="2">
        <f t="shared" si="273"/>
        <v>0</v>
      </c>
      <c r="P234" s="2">
        <f t="shared" si="273"/>
        <v>0</v>
      </c>
      <c r="Q234" s="2">
        <f t="shared" si="273"/>
        <v>0</v>
      </c>
      <c r="R234" s="2">
        <f t="shared" si="273"/>
        <v>0</v>
      </c>
      <c r="S234" s="2">
        <f t="shared" si="273"/>
        <v>0</v>
      </c>
      <c r="T234" s="2">
        <f t="shared" si="273"/>
        <v>0</v>
      </c>
      <c r="U234" s="2">
        <f t="shared" si="273"/>
        <v>0</v>
      </c>
      <c r="V234" s="2">
        <f t="shared" si="273"/>
        <v>0</v>
      </c>
      <c r="W234" s="2">
        <f t="shared" si="273"/>
        <v>0</v>
      </c>
      <c r="X234" s="2">
        <f t="shared" si="273"/>
        <v>0</v>
      </c>
      <c r="Y234" s="2">
        <f t="shared" si="273"/>
        <v>0</v>
      </c>
      <c r="Z234" s="2">
        <f t="shared" si="273"/>
        <v>0</v>
      </c>
      <c r="AA234" s="2">
        <f t="shared" si="273"/>
        <v>0</v>
      </c>
      <c r="AB234" s="2">
        <f t="shared" si="273"/>
        <v>0</v>
      </c>
      <c r="AC234" s="2">
        <f t="shared" si="273"/>
        <v>0</v>
      </c>
      <c r="AD234" s="2">
        <f t="shared" si="273"/>
        <v>0</v>
      </c>
      <c r="AE234" s="2">
        <f t="shared" si="273"/>
        <v>0</v>
      </c>
      <c r="AF234" s="2">
        <f t="shared" si="273"/>
        <v>0</v>
      </c>
      <c r="AG234" s="2">
        <f t="shared" si="273"/>
        <v>0</v>
      </c>
      <c r="AH234" s="2">
        <f t="shared" si="273"/>
        <v>0</v>
      </c>
      <c r="AI234" s="2">
        <f t="shared" ref="AI234:BN234" si="274">AI43-AH43</f>
        <v>0</v>
      </c>
      <c r="AJ234" s="2">
        <f t="shared" si="274"/>
        <v>1</v>
      </c>
      <c r="AK234" s="2">
        <f t="shared" si="274"/>
        <v>2</v>
      </c>
      <c r="AL234" s="2">
        <f t="shared" si="274"/>
        <v>0</v>
      </c>
      <c r="AM234" s="2">
        <f t="shared" si="274"/>
        <v>2</v>
      </c>
      <c r="AN234" s="2">
        <f t="shared" si="274"/>
        <v>1</v>
      </c>
      <c r="AO234" s="2">
        <f t="shared" si="274"/>
        <v>1</v>
      </c>
      <c r="AP234" s="2">
        <f t="shared" si="274"/>
        <v>0</v>
      </c>
      <c r="AQ234" s="2">
        <f t="shared" si="274"/>
        <v>2</v>
      </c>
      <c r="AR234" s="2">
        <f t="shared" si="274"/>
        <v>1</v>
      </c>
      <c r="AS234" s="2">
        <f t="shared" si="274"/>
        <v>0</v>
      </c>
      <c r="AT234" s="2">
        <f t="shared" si="274"/>
        <v>1</v>
      </c>
      <c r="AU234" s="2">
        <f t="shared" si="274"/>
        <v>1</v>
      </c>
      <c r="AV234" s="2">
        <f t="shared" si="274"/>
        <v>0</v>
      </c>
      <c r="AW234" s="2">
        <f t="shared" si="274"/>
        <v>0</v>
      </c>
      <c r="AX234" s="2">
        <f t="shared" si="274"/>
        <v>2</v>
      </c>
      <c r="AY234" s="2">
        <f t="shared" si="274"/>
        <v>5</v>
      </c>
      <c r="AZ234" s="2">
        <f t="shared" si="274"/>
        <v>0</v>
      </c>
      <c r="BA234" s="2">
        <f t="shared" si="274"/>
        <v>12</v>
      </c>
      <c r="BB234" s="2">
        <f t="shared" si="274"/>
        <v>6</v>
      </c>
      <c r="BC234" s="2">
        <f t="shared" si="274"/>
        <v>11</v>
      </c>
      <c r="BD234" s="2">
        <f t="shared" si="274"/>
        <v>7</v>
      </c>
      <c r="BE234" s="2">
        <f t="shared" si="274"/>
        <v>6</v>
      </c>
      <c r="BF234" s="2">
        <f t="shared" si="274"/>
        <v>16</v>
      </c>
      <c r="BG234" s="2">
        <f t="shared" si="274"/>
        <v>22</v>
      </c>
      <c r="BH234" s="2">
        <f t="shared" si="274"/>
        <v>23</v>
      </c>
      <c r="BI234" s="2">
        <f t="shared" si="274"/>
        <v>78</v>
      </c>
      <c r="BJ234" s="2">
        <f t="shared" si="274"/>
        <v>48</v>
      </c>
      <c r="BK234" s="2">
        <f t="shared" si="274"/>
        <v>61</v>
      </c>
      <c r="BL234" s="2">
        <f t="shared" si="274"/>
        <v>67</v>
      </c>
      <c r="BM234" s="2">
        <f t="shared" si="274"/>
        <v>43</v>
      </c>
      <c r="BN234" s="2">
        <f t="shared" si="274"/>
        <v>51</v>
      </c>
      <c r="BO234" s="2">
        <f t="shared" ref="BO234:BY234" si="275">BO43-BN43</f>
        <v>76</v>
      </c>
      <c r="BP234" s="2">
        <f t="shared" si="275"/>
        <v>61</v>
      </c>
      <c r="BQ234" s="2">
        <f t="shared" si="275"/>
        <v>48</v>
      </c>
      <c r="BR234" s="2">
        <f t="shared" si="275"/>
        <v>62</v>
      </c>
      <c r="BS234" s="2">
        <f t="shared" si="275"/>
        <v>77</v>
      </c>
      <c r="BT234" s="2">
        <f t="shared" si="275"/>
        <v>90</v>
      </c>
      <c r="BU234" s="2">
        <f t="shared" si="275"/>
        <v>32</v>
      </c>
      <c r="BV234" s="2">
        <f t="shared" si="275"/>
        <v>63</v>
      </c>
      <c r="BW234" s="2">
        <f t="shared" si="275"/>
        <v>16</v>
      </c>
      <c r="BX234" s="2">
        <f t="shared" si="275"/>
        <v>47</v>
      </c>
      <c r="BY234" s="2">
        <f t="shared" si="275"/>
        <v>34</v>
      </c>
      <c r="BZ234" s="2">
        <f t="shared" ref="BZ234:CB234" si="276">BZ43-BY43</f>
        <v>21</v>
      </c>
      <c r="CA234" s="2">
        <f t="shared" si="276"/>
        <v>48</v>
      </c>
      <c r="CB234" s="2">
        <f t="shared" si="276"/>
        <v>23</v>
      </c>
      <c r="CC234" s="2">
        <f t="shared" ref="CC234:CH234" si="277">CC43-CB43</f>
        <v>75</v>
      </c>
      <c r="CD234" s="2">
        <f t="shared" si="277"/>
        <v>-53</v>
      </c>
      <c r="CE234" s="2">
        <f t="shared" si="277"/>
        <v>14</v>
      </c>
      <c r="CF234" s="2">
        <f t="shared" si="277"/>
        <v>21</v>
      </c>
      <c r="CG234" s="2">
        <f t="shared" si="277"/>
        <v>33</v>
      </c>
      <c r="CH234" s="2">
        <f t="shared" si="277"/>
        <v>-23</v>
      </c>
      <c r="CI234" s="2">
        <f t="shared" si="64"/>
        <v>-8</v>
      </c>
      <c r="CJ234" s="2">
        <f t="shared" si="65"/>
        <v>-49</v>
      </c>
      <c r="CK234" s="2">
        <f t="shared" si="66"/>
        <v>0</v>
      </c>
      <c r="CL234" s="2">
        <f t="shared" si="67"/>
        <v>-63</v>
      </c>
      <c r="CM234" s="2">
        <f t="shared" si="68"/>
        <v>-52</v>
      </c>
      <c r="CN234" s="2">
        <f t="shared" si="69"/>
        <v>-4</v>
      </c>
      <c r="CO234" s="2">
        <f t="shared" si="70"/>
        <v>-26</v>
      </c>
      <c r="CP234" s="2">
        <f t="shared" si="71"/>
        <v>15</v>
      </c>
      <c r="CQ234" s="2">
        <f t="shared" si="72"/>
        <v>-72</v>
      </c>
      <c r="CR234" s="2">
        <f t="shared" si="73"/>
        <v>-48</v>
      </c>
      <c r="CS234" s="2">
        <f t="shared" si="74"/>
        <v>-56</v>
      </c>
    </row>
    <row r="235" spans="1:97" x14ac:dyDescent="0.25">
      <c r="A235" t="str">
        <f>Confirmed!A44</f>
        <v>Cuba</v>
      </c>
      <c r="B235" s="2"/>
      <c r="C235" s="2">
        <f t="shared" ref="C235:AH235" si="278">C44-B44</f>
        <v>0</v>
      </c>
      <c r="D235" s="2">
        <f t="shared" si="278"/>
        <v>0</v>
      </c>
      <c r="E235" s="2">
        <f t="shared" si="278"/>
        <v>0</v>
      </c>
      <c r="F235" s="2">
        <f t="shared" si="278"/>
        <v>0</v>
      </c>
      <c r="G235" s="2">
        <f t="shared" si="278"/>
        <v>0</v>
      </c>
      <c r="H235" s="2">
        <f t="shared" si="278"/>
        <v>0</v>
      </c>
      <c r="I235" s="2">
        <f t="shared" si="278"/>
        <v>0</v>
      </c>
      <c r="J235" s="2">
        <f t="shared" si="278"/>
        <v>0</v>
      </c>
      <c r="K235" s="2">
        <f t="shared" si="278"/>
        <v>0</v>
      </c>
      <c r="L235" s="2">
        <f t="shared" si="278"/>
        <v>0</v>
      </c>
      <c r="M235" s="2">
        <f t="shared" si="278"/>
        <v>0</v>
      </c>
      <c r="N235" s="2">
        <f t="shared" si="278"/>
        <v>0</v>
      </c>
      <c r="O235" s="2">
        <f t="shared" si="278"/>
        <v>0</v>
      </c>
      <c r="P235" s="2">
        <f t="shared" si="278"/>
        <v>0</v>
      </c>
      <c r="Q235" s="2">
        <f t="shared" si="278"/>
        <v>0</v>
      </c>
      <c r="R235" s="2">
        <f t="shared" si="278"/>
        <v>0</v>
      </c>
      <c r="S235" s="2">
        <f t="shared" si="278"/>
        <v>0</v>
      </c>
      <c r="T235" s="2">
        <f t="shared" si="278"/>
        <v>0</v>
      </c>
      <c r="U235" s="2">
        <f t="shared" si="278"/>
        <v>0</v>
      </c>
      <c r="V235" s="2">
        <f t="shared" si="278"/>
        <v>0</v>
      </c>
      <c r="W235" s="2">
        <f t="shared" si="278"/>
        <v>0</v>
      </c>
      <c r="X235" s="2">
        <f t="shared" si="278"/>
        <v>0</v>
      </c>
      <c r="Y235" s="2">
        <f t="shared" si="278"/>
        <v>0</v>
      </c>
      <c r="Z235" s="2">
        <f t="shared" si="278"/>
        <v>0</v>
      </c>
      <c r="AA235" s="2">
        <f t="shared" si="278"/>
        <v>0</v>
      </c>
      <c r="AB235" s="2">
        <f t="shared" si="278"/>
        <v>0</v>
      </c>
      <c r="AC235" s="2">
        <f t="shared" si="278"/>
        <v>0</v>
      </c>
      <c r="AD235" s="2">
        <f t="shared" si="278"/>
        <v>0</v>
      </c>
      <c r="AE235" s="2">
        <f t="shared" si="278"/>
        <v>0</v>
      </c>
      <c r="AF235" s="2">
        <f t="shared" si="278"/>
        <v>0</v>
      </c>
      <c r="AG235" s="2">
        <f t="shared" si="278"/>
        <v>0</v>
      </c>
      <c r="AH235" s="2">
        <f t="shared" si="278"/>
        <v>0</v>
      </c>
      <c r="AI235" s="2">
        <f t="shared" ref="AI235:BN235" si="279">AI44-AH44</f>
        <v>0</v>
      </c>
      <c r="AJ235" s="2">
        <f t="shared" si="279"/>
        <v>0</v>
      </c>
      <c r="AK235" s="2">
        <f t="shared" si="279"/>
        <v>0</v>
      </c>
      <c r="AL235" s="2">
        <f t="shared" si="279"/>
        <v>0</v>
      </c>
      <c r="AM235" s="2">
        <f t="shared" si="279"/>
        <v>0</v>
      </c>
      <c r="AN235" s="2">
        <f t="shared" si="279"/>
        <v>0</v>
      </c>
      <c r="AO235" s="2">
        <f t="shared" si="279"/>
        <v>0</v>
      </c>
      <c r="AP235" s="2">
        <f t="shared" si="279"/>
        <v>0</v>
      </c>
      <c r="AQ235" s="2">
        <f t="shared" si="279"/>
        <v>0</v>
      </c>
      <c r="AR235" s="2">
        <f t="shared" si="279"/>
        <v>0</v>
      </c>
      <c r="AS235" s="2">
        <f t="shared" si="279"/>
        <v>0</v>
      </c>
      <c r="AT235" s="2">
        <f t="shared" si="279"/>
        <v>0</v>
      </c>
      <c r="AU235" s="2">
        <f t="shared" si="279"/>
        <v>0</v>
      </c>
      <c r="AV235" s="2">
        <f t="shared" si="279"/>
        <v>0</v>
      </c>
      <c r="AW235" s="2">
        <f t="shared" si="279"/>
        <v>0</v>
      </c>
      <c r="AX235" s="2">
        <f t="shared" si="279"/>
        <v>0</v>
      </c>
      <c r="AY235" s="2">
        <f t="shared" si="279"/>
        <v>0</v>
      </c>
      <c r="AZ235" s="2">
        <f t="shared" si="279"/>
        <v>3</v>
      </c>
      <c r="BA235" s="2">
        <f t="shared" si="279"/>
        <v>1</v>
      </c>
      <c r="BB235" s="2">
        <f t="shared" si="279"/>
        <v>0</v>
      </c>
      <c r="BC235" s="2">
        <f t="shared" si="279"/>
        <v>0</v>
      </c>
      <c r="BD235" s="2">
        <f t="shared" si="279"/>
        <v>0</v>
      </c>
      <c r="BE235" s="2">
        <f t="shared" si="279"/>
        <v>1</v>
      </c>
      <c r="BF235" s="2">
        <f t="shared" si="279"/>
        <v>1</v>
      </c>
      <c r="BG235" s="2">
        <f t="shared" si="279"/>
        <v>4</v>
      </c>
      <c r="BH235" s="2">
        <f t="shared" si="279"/>
        <v>5</v>
      </c>
      <c r="BI235" s="2">
        <f t="shared" si="279"/>
        <v>5</v>
      </c>
      <c r="BJ235" s="2">
        <f t="shared" si="279"/>
        <v>14</v>
      </c>
      <c r="BK235" s="2">
        <f t="shared" si="279"/>
        <v>5</v>
      </c>
      <c r="BL235" s="2">
        <f t="shared" si="279"/>
        <v>7</v>
      </c>
      <c r="BM235" s="2">
        <f t="shared" si="279"/>
        <v>9</v>
      </c>
      <c r="BN235" s="2">
        <f t="shared" si="279"/>
        <v>9</v>
      </c>
      <c r="BO235" s="2">
        <f t="shared" ref="BO235:BY235" si="280">BO44-BN44</f>
        <v>10</v>
      </c>
      <c r="BP235" s="2">
        <f t="shared" si="280"/>
        <v>38</v>
      </c>
      <c r="BQ235" s="2">
        <f t="shared" si="280"/>
        <v>20</v>
      </c>
      <c r="BR235" s="2">
        <f t="shared" si="280"/>
        <v>30</v>
      </c>
      <c r="BS235" s="2">
        <f t="shared" si="280"/>
        <v>10</v>
      </c>
      <c r="BT235" s="2">
        <f t="shared" si="280"/>
        <v>22</v>
      </c>
      <c r="BU235" s="2">
        <f t="shared" si="280"/>
        <v>20</v>
      </c>
      <c r="BV235" s="2">
        <f t="shared" si="280"/>
        <v>34</v>
      </c>
      <c r="BW235" s="2">
        <f t="shared" si="280"/>
        <v>19</v>
      </c>
      <c r="BX235" s="2">
        <f t="shared" si="280"/>
        <v>30</v>
      </c>
      <c r="BY235" s="2">
        <f t="shared" si="280"/>
        <v>26</v>
      </c>
      <c r="BZ235" s="2">
        <f t="shared" ref="BZ235:CB235" si="281">BZ44-BY44</f>
        <v>35</v>
      </c>
      <c r="CA235" s="2">
        <f t="shared" si="281"/>
        <v>60</v>
      </c>
      <c r="CB235" s="2">
        <f t="shared" si="281"/>
        <v>54</v>
      </c>
      <c r="CC235" s="2">
        <f t="shared" ref="CC235:CH235" si="282">CC44-CB44</f>
        <v>26</v>
      </c>
      <c r="CD235" s="2">
        <f t="shared" si="282"/>
        <v>29</v>
      </c>
      <c r="CE235" s="2">
        <f t="shared" si="282"/>
        <v>32</v>
      </c>
      <c r="CF235" s="2">
        <f t="shared" si="282"/>
        <v>25</v>
      </c>
      <c r="CG235" s="2">
        <f t="shared" si="282"/>
        <v>29</v>
      </c>
      <c r="CH235" s="2">
        <f t="shared" si="282"/>
        <v>26</v>
      </c>
      <c r="CI235" s="2">
        <f t="shared" si="64"/>
        <v>25</v>
      </c>
      <c r="CJ235" s="2">
        <f t="shared" si="65"/>
        <v>36</v>
      </c>
      <c r="CK235" s="2">
        <f t="shared" si="66"/>
        <v>27</v>
      </c>
      <c r="CL235" s="2">
        <f t="shared" si="67"/>
        <v>19</v>
      </c>
      <c r="CM235" s="2">
        <f t="shared" si="68"/>
        <v>20</v>
      </c>
      <c r="CN235" s="2">
        <f t="shared" si="69"/>
        <v>24</v>
      </c>
      <c r="CO235" s="2">
        <f t="shared" si="70"/>
        <v>18</v>
      </c>
      <c r="CP235" s="2">
        <f t="shared" si="71"/>
        <v>19</v>
      </c>
      <c r="CQ235" s="2">
        <f t="shared" si="72"/>
        <v>-7</v>
      </c>
      <c r="CR235" s="2">
        <f t="shared" si="73"/>
        <v>29</v>
      </c>
      <c r="CS235" s="2">
        <f t="shared" si="74"/>
        <v>-35</v>
      </c>
    </row>
    <row r="236" spans="1:97" x14ac:dyDescent="0.25">
      <c r="A236" t="str">
        <f>Confirmed!A45</f>
        <v>Cyprus</v>
      </c>
      <c r="B236" s="2"/>
      <c r="C236" s="2">
        <f t="shared" ref="C236:AH236" si="283">C45-B45</f>
        <v>0</v>
      </c>
      <c r="D236" s="2">
        <f t="shared" si="283"/>
        <v>0</v>
      </c>
      <c r="E236" s="2">
        <f t="shared" si="283"/>
        <v>0</v>
      </c>
      <c r="F236" s="2">
        <f t="shared" si="283"/>
        <v>0</v>
      </c>
      <c r="G236" s="2">
        <f t="shared" si="283"/>
        <v>0</v>
      </c>
      <c r="H236" s="2">
        <f t="shared" si="283"/>
        <v>0</v>
      </c>
      <c r="I236" s="2">
        <f t="shared" si="283"/>
        <v>0</v>
      </c>
      <c r="J236" s="2">
        <f t="shared" si="283"/>
        <v>0</v>
      </c>
      <c r="K236" s="2">
        <f t="shared" si="283"/>
        <v>0</v>
      </c>
      <c r="L236" s="2">
        <f t="shared" si="283"/>
        <v>0</v>
      </c>
      <c r="M236" s="2">
        <f t="shared" si="283"/>
        <v>0</v>
      </c>
      <c r="N236" s="2">
        <f t="shared" si="283"/>
        <v>0</v>
      </c>
      <c r="O236" s="2">
        <f t="shared" si="283"/>
        <v>0</v>
      </c>
      <c r="P236" s="2">
        <f t="shared" si="283"/>
        <v>0</v>
      </c>
      <c r="Q236" s="2">
        <f t="shared" si="283"/>
        <v>0</v>
      </c>
      <c r="R236" s="2">
        <f t="shared" si="283"/>
        <v>0</v>
      </c>
      <c r="S236" s="2">
        <f t="shared" si="283"/>
        <v>0</v>
      </c>
      <c r="T236" s="2">
        <f t="shared" si="283"/>
        <v>0</v>
      </c>
      <c r="U236" s="2">
        <f t="shared" si="283"/>
        <v>0</v>
      </c>
      <c r="V236" s="2">
        <f t="shared" si="283"/>
        <v>0</v>
      </c>
      <c r="W236" s="2">
        <f t="shared" si="283"/>
        <v>0</v>
      </c>
      <c r="X236" s="2">
        <f t="shared" si="283"/>
        <v>0</v>
      </c>
      <c r="Y236" s="2">
        <f t="shared" si="283"/>
        <v>0</v>
      </c>
      <c r="Z236" s="2">
        <f t="shared" si="283"/>
        <v>0</v>
      </c>
      <c r="AA236" s="2">
        <f t="shared" si="283"/>
        <v>0</v>
      </c>
      <c r="AB236" s="2">
        <f t="shared" si="283"/>
        <v>0</v>
      </c>
      <c r="AC236" s="2">
        <f t="shared" si="283"/>
        <v>0</v>
      </c>
      <c r="AD236" s="2">
        <f t="shared" si="283"/>
        <v>0</v>
      </c>
      <c r="AE236" s="2">
        <f t="shared" si="283"/>
        <v>0</v>
      </c>
      <c r="AF236" s="2">
        <f t="shared" si="283"/>
        <v>0</v>
      </c>
      <c r="AG236" s="2">
        <f t="shared" si="283"/>
        <v>0</v>
      </c>
      <c r="AH236" s="2">
        <f t="shared" si="283"/>
        <v>0</v>
      </c>
      <c r="AI236" s="2">
        <f t="shared" ref="AI236:BN236" si="284">AI45-AH45</f>
        <v>0</v>
      </c>
      <c r="AJ236" s="2">
        <f t="shared" si="284"/>
        <v>0</v>
      </c>
      <c r="AK236" s="2">
        <f t="shared" si="284"/>
        <v>0</v>
      </c>
      <c r="AL236" s="2">
        <f t="shared" si="284"/>
        <v>0</v>
      </c>
      <c r="AM236" s="2">
        <f t="shared" si="284"/>
        <v>0</v>
      </c>
      <c r="AN236" s="2">
        <f t="shared" si="284"/>
        <v>0</v>
      </c>
      <c r="AO236" s="2">
        <f t="shared" si="284"/>
        <v>0</v>
      </c>
      <c r="AP236" s="2">
        <f t="shared" si="284"/>
        <v>0</v>
      </c>
      <c r="AQ236" s="2">
        <f t="shared" si="284"/>
        <v>0</v>
      </c>
      <c r="AR236" s="2">
        <f t="shared" si="284"/>
        <v>0</v>
      </c>
      <c r="AS236" s="2">
        <f t="shared" si="284"/>
        <v>0</v>
      </c>
      <c r="AT236" s="2">
        <f t="shared" si="284"/>
        <v>0</v>
      </c>
      <c r="AU236" s="2">
        <f t="shared" si="284"/>
        <v>0</v>
      </c>
      <c r="AV236" s="2">
        <f t="shared" si="284"/>
        <v>0</v>
      </c>
      <c r="AW236" s="2">
        <f t="shared" si="284"/>
        <v>2</v>
      </c>
      <c r="AX236" s="2">
        <f t="shared" si="284"/>
        <v>1</v>
      </c>
      <c r="AY236" s="2">
        <f t="shared" si="284"/>
        <v>3</v>
      </c>
      <c r="AZ236" s="2">
        <f t="shared" si="284"/>
        <v>0</v>
      </c>
      <c r="BA236" s="2">
        <f t="shared" si="284"/>
        <v>8</v>
      </c>
      <c r="BB236" s="2">
        <f t="shared" si="284"/>
        <v>12</v>
      </c>
      <c r="BC236" s="2">
        <f t="shared" si="284"/>
        <v>0</v>
      </c>
      <c r="BD236" s="2">
        <f t="shared" si="284"/>
        <v>7</v>
      </c>
      <c r="BE236" s="2">
        <f t="shared" si="284"/>
        <v>13</v>
      </c>
      <c r="BF236" s="2">
        <f t="shared" si="284"/>
        <v>3</v>
      </c>
      <c r="BG236" s="2">
        <f t="shared" si="284"/>
        <v>18</v>
      </c>
      <c r="BH236" s="2">
        <f t="shared" si="284"/>
        <v>0</v>
      </c>
      <c r="BI236" s="2">
        <f t="shared" si="284"/>
        <v>17</v>
      </c>
      <c r="BJ236" s="2">
        <f t="shared" si="284"/>
        <v>7</v>
      </c>
      <c r="BK236" s="2">
        <f t="shared" si="284"/>
        <v>21</v>
      </c>
      <c r="BL236" s="2">
        <f t="shared" si="284"/>
        <v>6</v>
      </c>
      <c r="BM236" s="2">
        <f t="shared" si="284"/>
        <v>8</v>
      </c>
      <c r="BN236" s="2">
        <f t="shared" si="284"/>
        <v>13</v>
      </c>
      <c r="BO236" s="2">
        <f t="shared" ref="BO236:BY236" si="285">BO45-BN45</f>
        <v>3</v>
      </c>
      <c r="BP236" s="2">
        <f t="shared" si="285"/>
        <v>17</v>
      </c>
      <c r="BQ236" s="2">
        <f t="shared" si="285"/>
        <v>35</v>
      </c>
      <c r="BR236" s="2">
        <f t="shared" si="285"/>
        <v>7</v>
      </c>
      <c r="BS236" s="2">
        <f t="shared" si="285"/>
        <v>30</v>
      </c>
      <c r="BT236" s="2">
        <f t="shared" si="285"/>
        <v>52</v>
      </c>
      <c r="BU236" s="2">
        <f t="shared" si="285"/>
        <v>35</v>
      </c>
      <c r="BV236" s="2">
        <f t="shared" si="285"/>
        <v>39</v>
      </c>
      <c r="BW236" s="2">
        <f t="shared" si="285"/>
        <v>25</v>
      </c>
      <c r="BX236" s="2">
        <f t="shared" si="285"/>
        <v>18</v>
      </c>
      <c r="BY236" s="2">
        <f t="shared" si="285"/>
        <v>11</v>
      </c>
      <c r="BZ236" s="2">
        <f t="shared" ref="BZ236:CB236" si="286">BZ45-BY45</f>
        <v>27</v>
      </c>
      <c r="CA236" s="2">
        <f t="shared" si="286"/>
        <v>27</v>
      </c>
      <c r="CB236" s="2">
        <f t="shared" si="286"/>
        <v>36</v>
      </c>
      <c r="CC236" s="2">
        <f t="shared" ref="CC236:CH236" si="287">CC45-CB45</f>
        <v>26</v>
      </c>
      <c r="CD236" s="2">
        <f t="shared" si="287"/>
        <v>18</v>
      </c>
      <c r="CE236" s="2">
        <f t="shared" si="287"/>
        <v>12</v>
      </c>
      <c r="CF236" s="2">
        <f t="shared" si="287"/>
        <v>28</v>
      </c>
      <c r="CG236" s="2">
        <f t="shared" si="287"/>
        <v>33</v>
      </c>
      <c r="CH236" s="2">
        <f t="shared" si="287"/>
        <v>20</v>
      </c>
      <c r="CI236" s="2">
        <f t="shared" si="64"/>
        <v>8</v>
      </c>
      <c r="CJ236" s="2">
        <f t="shared" si="65"/>
        <v>15</v>
      </c>
      <c r="CK236" s="2">
        <f t="shared" si="66"/>
        <v>9</v>
      </c>
      <c r="CL236" s="2">
        <f t="shared" si="67"/>
        <v>4</v>
      </c>
      <c r="CM236" s="2">
        <f t="shared" si="68"/>
        <v>5</v>
      </c>
      <c r="CN236" s="2">
        <f t="shared" si="69"/>
        <v>-5</v>
      </c>
      <c r="CO236" s="2">
        <f t="shared" si="70"/>
        <v>5</v>
      </c>
      <c r="CP236" s="2">
        <f t="shared" si="71"/>
        <v>5</v>
      </c>
      <c r="CQ236" s="2">
        <f t="shared" si="72"/>
        <v>8</v>
      </c>
      <c r="CR236" s="2">
        <f t="shared" si="73"/>
        <v>-44</v>
      </c>
      <c r="CS236" s="2">
        <f t="shared" si="74"/>
        <v>7</v>
      </c>
    </row>
    <row r="237" spans="1:97" x14ac:dyDescent="0.25">
      <c r="A237" t="str">
        <f>Confirmed!A46</f>
        <v>Czechia</v>
      </c>
      <c r="B237" s="2"/>
      <c r="C237" s="2">
        <f t="shared" ref="C237:AH237" si="288">C46-B46</f>
        <v>0</v>
      </c>
      <c r="D237" s="2">
        <f t="shared" si="288"/>
        <v>0</v>
      </c>
      <c r="E237" s="2">
        <f t="shared" si="288"/>
        <v>0</v>
      </c>
      <c r="F237" s="2">
        <f t="shared" si="288"/>
        <v>0</v>
      </c>
      <c r="G237" s="2">
        <f t="shared" si="288"/>
        <v>0</v>
      </c>
      <c r="H237" s="2">
        <f t="shared" si="288"/>
        <v>0</v>
      </c>
      <c r="I237" s="2">
        <f t="shared" si="288"/>
        <v>0</v>
      </c>
      <c r="J237" s="2">
        <f t="shared" si="288"/>
        <v>0</v>
      </c>
      <c r="K237" s="2">
        <f t="shared" si="288"/>
        <v>0</v>
      </c>
      <c r="L237" s="2">
        <f t="shared" si="288"/>
        <v>0</v>
      </c>
      <c r="M237" s="2">
        <f t="shared" si="288"/>
        <v>0</v>
      </c>
      <c r="N237" s="2">
        <f t="shared" si="288"/>
        <v>0</v>
      </c>
      <c r="O237" s="2">
        <f t="shared" si="288"/>
        <v>0</v>
      </c>
      <c r="P237" s="2">
        <f t="shared" si="288"/>
        <v>0</v>
      </c>
      <c r="Q237" s="2">
        <f t="shared" si="288"/>
        <v>0</v>
      </c>
      <c r="R237" s="2">
        <f t="shared" si="288"/>
        <v>0</v>
      </c>
      <c r="S237" s="2">
        <f t="shared" si="288"/>
        <v>0</v>
      </c>
      <c r="T237" s="2">
        <f t="shared" si="288"/>
        <v>0</v>
      </c>
      <c r="U237" s="2">
        <f t="shared" si="288"/>
        <v>0</v>
      </c>
      <c r="V237" s="2">
        <f t="shared" si="288"/>
        <v>0</v>
      </c>
      <c r="W237" s="2">
        <f t="shared" si="288"/>
        <v>0</v>
      </c>
      <c r="X237" s="2">
        <f t="shared" si="288"/>
        <v>0</v>
      </c>
      <c r="Y237" s="2">
        <f t="shared" si="288"/>
        <v>0</v>
      </c>
      <c r="Z237" s="2">
        <f t="shared" si="288"/>
        <v>0</v>
      </c>
      <c r="AA237" s="2">
        <f t="shared" si="288"/>
        <v>0</v>
      </c>
      <c r="AB237" s="2">
        <f t="shared" si="288"/>
        <v>0</v>
      </c>
      <c r="AC237" s="2">
        <f t="shared" si="288"/>
        <v>0</v>
      </c>
      <c r="AD237" s="2">
        <f t="shared" si="288"/>
        <v>0</v>
      </c>
      <c r="AE237" s="2">
        <f t="shared" si="288"/>
        <v>0</v>
      </c>
      <c r="AF237" s="2">
        <f t="shared" si="288"/>
        <v>0</v>
      </c>
      <c r="AG237" s="2">
        <f t="shared" si="288"/>
        <v>0</v>
      </c>
      <c r="AH237" s="2">
        <f t="shared" si="288"/>
        <v>0</v>
      </c>
      <c r="AI237" s="2">
        <f t="shared" ref="AI237:BN237" si="289">AI46-AH46</f>
        <v>0</v>
      </c>
      <c r="AJ237" s="2">
        <f t="shared" si="289"/>
        <v>0</v>
      </c>
      <c r="AK237" s="2">
        <f t="shared" si="289"/>
        <v>0</v>
      </c>
      <c r="AL237" s="2">
        <f t="shared" si="289"/>
        <v>0</v>
      </c>
      <c r="AM237" s="2">
        <f t="shared" si="289"/>
        <v>0</v>
      </c>
      <c r="AN237" s="2">
        <f t="shared" si="289"/>
        <v>0</v>
      </c>
      <c r="AO237" s="2">
        <f t="shared" si="289"/>
        <v>3</v>
      </c>
      <c r="AP237" s="2">
        <f t="shared" si="289"/>
        <v>0</v>
      </c>
      <c r="AQ237" s="2">
        <f t="shared" si="289"/>
        <v>2</v>
      </c>
      <c r="AR237" s="2">
        <f t="shared" si="289"/>
        <v>3</v>
      </c>
      <c r="AS237" s="2">
        <f t="shared" si="289"/>
        <v>4</v>
      </c>
      <c r="AT237" s="2">
        <f t="shared" si="289"/>
        <v>6</v>
      </c>
      <c r="AU237" s="2">
        <f t="shared" si="289"/>
        <v>1</v>
      </c>
      <c r="AV237" s="2">
        <f t="shared" si="289"/>
        <v>12</v>
      </c>
      <c r="AW237" s="2">
        <f t="shared" si="289"/>
        <v>0</v>
      </c>
      <c r="AX237" s="2">
        <f t="shared" si="289"/>
        <v>10</v>
      </c>
      <c r="AY237" s="2">
        <f t="shared" si="289"/>
        <v>50</v>
      </c>
      <c r="AZ237" s="2">
        <f t="shared" si="289"/>
        <v>3</v>
      </c>
      <c r="BA237" s="2">
        <f t="shared" si="289"/>
        <v>47</v>
      </c>
      <c r="BB237" s="2">
        <f t="shared" si="289"/>
        <v>48</v>
      </c>
      <c r="BC237" s="2">
        <f t="shared" si="289"/>
        <v>64</v>
      </c>
      <c r="BD237" s="2">
        <f t="shared" si="289"/>
        <v>42</v>
      </c>
      <c r="BE237" s="2">
        <f t="shared" si="289"/>
        <v>98</v>
      </c>
      <c r="BF237" s="2">
        <f t="shared" si="289"/>
        <v>68</v>
      </c>
      <c r="BG237" s="2">
        <f t="shared" si="289"/>
        <v>230</v>
      </c>
      <c r="BH237" s="2">
        <f t="shared" si="289"/>
        <v>138</v>
      </c>
      <c r="BI237" s="2">
        <f t="shared" si="289"/>
        <v>160</v>
      </c>
      <c r="BJ237" s="2">
        <f t="shared" si="289"/>
        <v>124</v>
      </c>
      <c r="BK237" s="2">
        <f t="shared" si="289"/>
        <v>116</v>
      </c>
      <c r="BL237" s="2">
        <f t="shared" si="289"/>
        <v>152</v>
      </c>
      <c r="BM237" s="2">
        <f t="shared" si="289"/>
        <v>257</v>
      </c>
      <c r="BN237" s="2">
        <f t="shared" si="289"/>
        <v>268</v>
      </c>
      <c r="BO237" s="2">
        <f t="shared" ref="BO237:BY237" si="290">BO46-BN46</f>
        <v>353</v>
      </c>
      <c r="BP237" s="2">
        <f t="shared" si="290"/>
        <v>350</v>
      </c>
      <c r="BQ237" s="2">
        <f t="shared" si="290"/>
        <v>181</v>
      </c>
      <c r="BR237" s="2">
        <f t="shared" si="290"/>
        <v>163</v>
      </c>
      <c r="BS237" s="2">
        <f t="shared" si="290"/>
        <v>279</v>
      </c>
      <c r="BT237" s="2">
        <f t="shared" si="290"/>
        <v>176</v>
      </c>
      <c r="BU237" s="2">
        <f t="shared" si="290"/>
        <v>339</v>
      </c>
      <c r="BV237" s="2">
        <f t="shared" si="290"/>
        <v>219</v>
      </c>
      <c r="BW237" s="2">
        <f t="shared" si="290"/>
        <v>369</v>
      </c>
      <c r="BX237" s="2">
        <f t="shared" si="290"/>
        <v>89</v>
      </c>
      <c r="BY237" s="2">
        <f t="shared" si="290"/>
        <v>199</v>
      </c>
      <c r="BZ237" s="2">
        <f t="shared" ref="BZ237:CB237" si="291">BZ46-BY46</f>
        <v>134</v>
      </c>
      <c r="CA237" s="2">
        <f t="shared" si="291"/>
        <v>223</v>
      </c>
      <c r="CB237" s="2">
        <f t="shared" si="291"/>
        <v>176</v>
      </c>
      <c r="CC237" s="2">
        <f t="shared" ref="CC237:CH237" si="292">CC46-CB46</f>
        <v>111</v>
      </c>
      <c r="CD237" s="2">
        <f t="shared" si="292"/>
        <v>24</v>
      </c>
      <c r="CE237" s="2">
        <f t="shared" si="292"/>
        <v>98</v>
      </c>
      <c r="CF237" s="2">
        <f t="shared" si="292"/>
        <v>8</v>
      </c>
      <c r="CG237" s="2">
        <f t="shared" si="292"/>
        <v>-89</v>
      </c>
      <c r="CH237" s="2">
        <f t="shared" si="292"/>
        <v>-77</v>
      </c>
      <c r="CI237" s="2">
        <f t="shared" si="64"/>
        <v>61</v>
      </c>
      <c r="CJ237" s="2">
        <f t="shared" si="65"/>
        <v>-90</v>
      </c>
      <c r="CK237" s="2">
        <f t="shared" si="66"/>
        <v>-4</v>
      </c>
      <c r="CL237" s="2">
        <f t="shared" si="67"/>
        <v>64</v>
      </c>
      <c r="CM237" s="2">
        <f t="shared" si="68"/>
        <v>-115</v>
      </c>
      <c r="CN237" s="2">
        <f t="shared" si="69"/>
        <v>-68</v>
      </c>
      <c r="CO237" s="2">
        <f t="shared" si="70"/>
        <v>-144</v>
      </c>
      <c r="CP237" s="2">
        <f t="shared" si="71"/>
        <v>-110</v>
      </c>
      <c r="CQ237" s="2">
        <f t="shared" si="72"/>
        <v>-137</v>
      </c>
      <c r="CR237" s="2">
        <f t="shared" si="73"/>
        <v>-7</v>
      </c>
      <c r="CS237" s="2">
        <f t="shared" si="74"/>
        <v>-42</v>
      </c>
    </row>
    <row r="238" spans="1:97" x14ac:dyDescent="0.25">
      <c r="A238" t="str">
        <f>Confirmed!A47</f>
        <v>Denmark</v>
      </c>
      <c r="B238" s="2"/>
      <c r="C238" s="2">
        <f t="shared" ref="C238:AH238" si="293">C47-B47</f>
        <v>0</v>
      </c>
      <c r="D238" s="2">
        <f t="shared" si="293"/>
        <v>0</v>
      </c>
      <c r="E238" s="2">
        <f t="shared" si="293"/>
        <v>0</v>
      </c>
      <c r="F238" s="2">
        <f t="shared" si="293"/>
        <v>0</v>
      </c>
      <c r="G238" s="2">
        <f t="shared" si="293"/>
        <v>0</v>
      </c>
      <c r="H238" s="2">
        <f t="shared" si="293"/>
        <v>0</v>
      </c>
      <c r="I238" s="2">
        <f t="shared" si="293"/>
        <v>0</v>
      </c>
      <c r="J238" s="2">
        <f t="shared" si="293"/>
        <v>0</v>
      </c>
      <c r="K238" s="2">
        <f t="shared" si="293"/>
        <v>0</v>
      </c>
      <c r="L238" s="2">
        <f t="shared" si="293"/>
        <v>0</v>
      </c>
      <c r="M238" s="2">
        <f t="shared" si="293"/>
        <v>0</v>
      </c>
      <c r="N238" s="2">
        <f t="shared" si="293"/>
        <v>0</v>
      </c>
      <c r="O238" s="2">
        <f t="shared" si="293"/>
        <v>0</v>
      </c>
      <c r="P238" s="2">
        <f t="shared" si="293"/>
        <v>0</v>
      </c>
      <c r="Q238" s="2">
        <f t="shared" si="293"/>
        <v>0</v>
      </c>
      <c r="R238" s="2">
        <f t="shared" si="293"/>
        <v>0</v>
      </c>
      <c r="S238" s="2">
        <f t="shared" si="293"/>
        <v>0</v>
      </c>
      <c r="T238" s="2">
        <f t="shared" si="293"/>
        <v>0</v>
      </c>
      <c r="U238" s="2">
        <f t="shared" si="293"/>
        <v>0</v>
      </c>
      <c r="V238" s="2">
        <f t="shared" si="293"/>
        <v>0</v>
      </c>
      <c r="W238" s="2">
        <f t="shared" si="293"/>
        <v>0</v>
      </c>
      <c r="X238" s="2">
        <f t="shared" si="293"/>
        <v>0</v>
      </c>
      <c r="Y238" s="2">
        <f t="shared" si="293"/>
        <v>0</v>
      </c>
      <c r="Z238" s="2">
        <f t="shared" si="293"/>
        <v>0</v>
      </c>
      <c r="AA238" s="2">
        <f t="shared" si="293"/>
        <v>0</v>
      </c>
      <c r="AB238" s="2">
        <f t="shared" si="293"/>
        <v>0</v>
      </c>
      <c r="AC238" s="2">
        <f t="shared" si="293"/>
        <v>0</v>
      </c>
      <c r="AD238" s="2">
        <f t="shared" si="293"/>
        <v>0</v>
      </c>
      <c r="AE238" s="2">
        <f t="shared" si="293"/>
        <v>0</v>
      </c>
      <c r="AF238" s="2">
        <f t="shared" si="293"/>
        <v>0</v>
      </c>
      <c r="AG238" s="2">
        <f t="shared" si="293"/>
        <v>0</v>
      </c>
      <c r="AH238" s="2">
        <f t="shared" si="293"/>
        <v>0</v>
      </c>
      <c r="AI238" s="2">
        <f t="shared" ref="AI238:BN238" si="294">AI47-AH47</f>
        <v>0</v>
      </c>
      <c r="AJ238" s="2">
        <f t="shared" si="294"/>
        <v>0</v>
      </c>
      <c r="AK238" s="2">
        <f t="shared" si="294"/>
        <v>0</v>
      </c>
      <c r="AL238" s="2">
        <f t="shared" si="294"/>
        <v>1</v>
      </c>
      <c r="AM238" s="2">
        <f t="shared" si="294"/>
        <v>0</v>
      </c>
      <c r="AN238" s="2">
        <f t="shared" si="294"/>
        <v>2</v>
      </c>
      <c r="AO238" s="2">
        <f t="shared" si="294"/>
        <v>1</v>
      </c>
      <c r="AP238" s="2">
        <f t="shared" si="294"/>
        <v>0</v>
      </c>
      <c r="AQ238" s="2">
        <f t="shared" si="294"/>
        <v>2</v>
      </c>
      <c r="AR238" s="2">
        <f t="shared" si="294"/>
        <v>5</v>
      </c>
      <c r="AS238" s="2">
        <f t="shared" si="294"/>
        <v>0</v>
      </c>
      <c r="AT238" s="2">
        <f t="shared" si="294"/>
        <v>12</v>
      </c>
      <c r="AU238" s="2">
        <f t="shared" si="294"/>
        <v>0</v>
      </c>
      <c r="AV238" s="2">
        <f t="shared" si="294"/>
        <v>13</v>
      </c>
      <c r="AW238" s="2">
        <f t="shared" si="294"/>
        <v>55</v>
      </c>
      <c r="AX238" s="2">
        <f t="shared" si="294"/>
        <v>172</v>
      </c>
      <c r="AY238" s="2">
        <f t="shared" si="294"/>
        <v>180</v>
      </c>
      <c r="AZ238" s="2">
        <f t="shared" si="294"/>
        <v>173</v>
      </c>
      <c r="BA238" s="2">
        <f t="shared" si="294"/>
        <v>187</v>
      </c>
      <c r="BB238" s="2">
        <f t="shared" si="294"/>
        <v>31</v>
      </c>
      <c r="BC238" s="2">
        <f t="shared" si="294"/>
        <v>38</v>
      </c>
      <c r="BD238" s="2">
        <f t="shared" si="294"/>
        <v>57</v>
      </c>
      <c r="BE238" s="2">
        <f t="shared" si="294"/>
        <v>91</v>
      </c>
      <c r="BF238" s="2">
        <f t="shared" si="294"/>
        <v>91</v>
      </c>
      <c r="BG238" s="2">
        <f t="shared" si="294"/>
        <v>107</v>
      </c>
      <c r="BH238" s="2">
        <f t="shared" si="294"/>
        <v>109</v>
      </c>
      <c r="BI238" s="2">
        <f t="shared" si="294"/>
        <v>79</v>
      </c>
      <c r="BJ238" s="2">
        <f t="shared" si="294"/>
        <v>94</v>
      </c>
      <c r="BK238" s="2">
        <f t="shared" si="294"/>
        <v>47</v>
      </c>
      <c r="BL238" s="2">
        <f t="shared" si="294"/>
        <v>103</v>
      </c>
      <c r="BM238" s="2">
        <f t="shared" si="294"/>
        <v>137</v>
      </c>
      <c r="BN238" s="2">
        <f t="shared" si="294"/>
        <v>145</v>
      </c>
      <c r="BO238" s="2">
        <f t="shared" ref="BO238:BY238" si="295">BO47-BN47</f>
        <v>159</v>
      </c>
      <c r="BP238" s="2">
        <f t="shared" si="295"/>
        <v>153</v>
      </c>
      <c r="BQ238" s="2">
        <f t="shared" si="295"/>
        <v>175</v>
      </c>
      <c r="BR238" s="2">
        <f t="shared" si="295"/>
        <v>186</v>
      </c>
      <c r="BS238" s="2">
        <f t="shared" si="295"/>
        <v>267</v>
      </c>
      <c r="BT238" s="2">
        <f t="shared" si="295"/>
        <v>-657</v>
      </c>
      <c r="BU238" s="2">
        <f t="shared" si="295"/>
        <v>63</v>
      </c>
      <c r="BV238" s="2">
        <f t="shared" si="295"/>
        <v>242</v>
      </c>
      <c r="BW238" s="2">
        <f t="shared" si="295"/>
        <v>209</v>
      </c>
      <c r="BX238" s="2">
        <f t="shared" si="295"/>
        <v>224</v>
      </c>
      <c r="BY238" s="2">
        <f t="shared" si="295"/>
        <v>246</v>
      </c>
      <c r="BZ238" s="2">
        <f t="shared" ref="BZ238:CB238" si="296">BZ47-BY47</f>
        <v>243</v>
      </c>
      <c r="CA238" s="2">
        <f t="shared" si="296"/>
        <v>174</v>
      </c>
      <c r="CB238" s="2">
        <f t="shared" si="296"/>
        <v>94</v>
      </c>
      <c r="CC238" s="2">
        <f t="shared" ref="CC238:CH238" si="297">CC47-CB47</f>
        <v>128</v>
      </c>
      <c r="CD238" s="2">
        <f t="shared" si="297"/>
        <v>-18</v>
      </c>
      <c r="CE238" s="2">
        <f t="shared" si="297"/>
        <v>-15</v>
      </c>
      <c r="CF238" s="2">
        <f t="shared" si="297"/>
        <v>20</v>
      </c>
      <c r="CG238" s="2">
        <f t="shared" si="297"/>
        <v>-107</v>
      </c>
      <c r="CH238" s="2">
        <f t="shared" si="297"/>
        <v>-76</v>
      </c>
      <c r="CI238" s="2">
        <f t="shared" si="64"/>
        <v>-92</v>
      </c>
      <c r="CJ238" s="2">
        <f t="shared" si="65"/>
        <v>-189</v>
      </c>
      <c r="CK238" s="2">
        <f t="shared" si="66"/>
        <v>-301</v>
      </c>
      <c r="CL238" s="2">
        <f t="shared" si="67"/>
        <v>-163</v>
      </c>
      <c r="CM238" s="2">
        <f t="shared" si="68"/>
        <v>-49</v>
      </c>
      <c r="CN238" s="2">
        <f t="shared" si="69"/>
        <v>-216</v>
      </c>
      <c r="CO238" s="2">
        <f t="shared" si="70"/>
        <v>-184</v>
      </c>
      <c r="CP238" s="2">
        <f t="shared" si="71"/>
        <v>-144</v>
      </c>
      <c r="CQ238" s="2">
        <f t="shared" si="72"/>
        <v>-14</v>
      </c>
      <c r="CR238" s="2">
        <f t="shared" si="73"/>
        <v>77</v>
      </c>
      <c r="CS238" s="2">
        <f t="shared" si="74"/>
        <v>-10</v>
      </c>
    </row>
    <row r="239" spans="1:97" x14ac:dyDescent="0.25">
      <c r="A239" t="str">
        <f>Confirmed!A48</f>
        <v>Diamond Princess</v>
      </c>
      <c r="B239" s="2"/>
      <c r="C239" s="2">
        <f t="shared" ref="C239:AH239" si="298">C48-B48</f>
        <v>0</v>
      </c>
      <c r="D239" s="2">
        <f t="shared" si="298"/>
        <v>0</v>
      </c>
      <c r="E239" s="2">
        <f t="shared" si="298"/>
        <v>0</v>
      </c>
      <c r="F239" s="2">
        <f t="shared" si="298"/>
        <v>0</v>
      </c>
      <c r="G239" s="2">
        <f t="shared" si="298"/>
        <v>0</v>
      </c>
      <c r="H239" s="2">
        <f t="shared" si="298"/>
        <v>0</v>
      </c>
      <c r="I239" s="2">
        <f t="shared" si="298"/>
        <v>0</v>
      </c>
      <c r="J239" s="2">
        <f t="shared" si="298"/>
        <v>0</v>
      </c>
      <c r="K239" s="2">
        <f t="shared" si="298"/>
        <v>0</v>
      </c>
      <c r="L239" s="2">
        <f t="shared" si="298"/>
        <v>0</v>
      </c>
      <c r="M239" s="2">
        <f t="shared" si="298"/>
        <v>0</v>
      </c>
      <c r="N239" s="2">
        <f t="shared" si="298"/>
        <v>0</v>
      </c>
      <c r="O239" s="2">
        <f t="shared" si="298"/>
        <v>0</v>
      </c>
      <c r="P239" s="2">
        <f t="shared" si="298"/>
        <v>0</v>
      </c>
      <c r="Q239" s="2">
        <f t="shared" si="298"/>
        <v>0</v>
      </c>
      <c r="R239" s="2">
        <f t="shared" si="298"/>
        <v>61</v>
      </c>
      <c r="S239" s="2">
        <f t="shared" si="298"/>
        <v>0</v>
      </c>
      <c r="T239" s="2">
        <f t="shared" si="298"/>
        <v>3</v>
      </c>
      <c r="U239" s="2">
        <f t="shared" si="298"/>
        <v>71</v>
      </c>
      <c r="V239" s="2">
        <f t="shared" si="298"/>
        <v>0</v>
      </c>
      <c r="W239" s="2">
        <f t="shared" si="298"/>
        <v>40</v>
      </c>
      <c r="X239" s="2">
        <f t="shared" si="298"/>
        <v>0</v>
      </c>
      <c r="Y239" s="2">
        <f t="shared" si="298"/>
        <v>43</v>
      </c>
      <c r="Z239" s="2">
        <f t="shared" si="298"/>
        <v>67</v>
      </c>
      <c r="AA239" s="2">
        <f t="shared" si="298"/>
        <v>70</v>
      </c>
      <c r="AB239" s="2">
        <f t="shared" si="298"/>
        <v>99</v>
      </c>
      <c r="AC239" s="2">
        <f t="shared" si="298"/>
        <v>88</v>
      </c>
      <c r="AD239" s="2">
        <f t="shared" si="298"/>
        <v>78</v>
      </c>
      <c r="AE239" s="2">
        <f t="shared" si="298"/>
        <v>11</v>
      </c>
      <c r="AF239" s="2">
        <f t="shared" si="298"/>
        <v>0</v>
      </c>
      <c r="AG239" s="2">
        <f t="shared" si="298"/>
        <v>0</v>
      </c>
      <c r="AH239" s="2">
        <f t="shared" si="298"/>
        <v>57</v>
      </c>
      <c r="AI239" s="2">
        <f t="shared" ref="AI239:BN239" si="299">AI48-AH48</f>
        <v>0</v>
      </c>
      <c r="AJ239" s="2">
        <f t="shared" si="299"/>
        <v>0</v>
      </c>
      <c r="AK239" s="2">
        <f t="shared" si="299"/>
        <v>3</v>
      </c>
      <c r="AL239" s="2">
        <f t="shared" si="299"/>
        <v>0</v>
      </c>
      <c r="AM239" s="2">
        <f t="shared" si="299"/>
        <v>-2</v>
      </c>
      <c r="AN239" s="2">
        <f t="shared" si="299"/>
        <v>0</v>
      </c>
      <c r="AO239" s="2">
        <f t="shared" si="299"/>
        <v>0</v>
      </c>
      <c r="AP239" s="2">
        <f t="shared" si="299"/>
        <v>0</v>
      </c>
      <c r="AQ239" s="2">
        <f t="shared" si="299"/>
        <v>1</v>
      </c>
      <c r="AR239" s="2">
        <f t="shared" si="299"/>
        <v>0</v>
      </c>
      <c r="AS239" s="2">
        <f t="shared" si="299"/>
        <v>0</v>
      </c>
      <c r="AT239" s="2">
        <f t="shared" si="299"/>
        <v>-30</v>
      </c>
      <c r="AU239" s="2">
        <f t="shared" si="299"/>
        <v>0</v>
      </c>
      <c r="AV239" s="2">
        <f t="shared" si="299"/>
        <v>0</v>
      </c>
      <c r="AW239" s="2">
        <f t="shared" si="299"/>
        <v>0</v>
      </c>
      <c r="AX239" s="2">
        <f t="shared" si="299"/>
        <v>0</v>
      </c>
      <c r="AY239" s="2">
        <f t="shared" si="299"/>
        <v>-286</v>
      </c>
      <c r="AZ239" s="2">
        <f t="shared" si="299"/>
        <v>0</v>
      </c>
      <c r="BA239" s="2">
        <f t="shared" si="299"/>
        <v>0</v>
      </c>
      <c r="BB239" s="2">
        <f t="shared" si="299"/>
        <v>0</v>
      </c>
      <c r="BC239" s="2">
        <f t="shared" si="299"/>
        <v>0</v>
      </c>
      <c r="BD239" s="2">
        <f t="shared" si="299"/>
        <v>0</v>
      </c>
      <c r="BE239" s="2">
        <f t="shared" si="299"/>
        <v>0</v>
      </c>
      <c r="BF239" s="2">
        <f t="shared" si="299"/>
        <v>6</v>
      </c>
      <c r="BG239" s="2">
        <f t="shared" si="299"/>
        <v>0</v>
      </c>
      <c r="BH239" s="2">
        <f t="shared" si="299"/>
        <v>0</v>
      </c>
      <c r="BI239" s="2">
        <f t="shared" si="299"/>
        <v>-1</v>
      </c>
      <c r="BJ239" s="2">
        <f t="shared" si="299"/>
        <v>0</v>
      </c>
      <c r="BK239" s="2">
        <f t="shared" si="299"/>
        <v>0</v>
      </c>
      <c r="BL239" s="2">
        <f t="shared" si="299"/>
        <v>-2</v>
      </c>
      <c r="BM239" s="2">
        <f t="shared" si="299"/>
        <v>-262</v>
      </c>
      <c r="BN239" s="2">
        <f t="shared" si="299"/>
        <v>-10</v>
      </c>
      <c r="BO239" s="2">
        <f t="shared" ref="BO239:BY239" si="300">BO48-BN48</f>
        <v>0</v>
      </c>
      <c r="BP239" s="2">
        <f t="shared" si="300"/>
        <v>0</v>
      </c>
      <c r="BQ239" s="2">
        <f t="shared" si="300"/>
        <v>-6</v>
      </c>
      <c r="BR239" s="2">
        <f t="shared" si="300"/>
        <v>0</v>
      </c>
      <c r="BS239" s="2">
        <f t="shared" si="300"/>
        <v>0</v>
      </c>
      <c r="BT239" s="2">
        <f t="shared" si="300"/>
        <v>-1</v>
      </c>
      <c r="BU239" s="2">
        <f t="shared" si="300"/>
        <v>-16</v>
      </c>
      <c r="BV239" s="2">
        <f t="shared" si="300"/>
        <v>0</v>
      </c>
      <c r="BW239" s="2">
        <f t="shared" si="300"/>
        <v>0</v>
      </c>
      <c r="BX239" s="2">
        <f t="shared" si="300"/>
        <v>0</v>
      </c>
      <c r="BY239" s="2">
        <f t="shared" si="300"/>
        <v>0</v>
      </c>
      <c r="BZ239" s="2">
        <f t="shared" ref="BZ239:CB239" si="301">BZ48-BY48</f>
        <v>0</v>
      </c>
      <c r="CA239" s="2">
        <f t="shared" si="301"/>
        <v>0</v>
      </c>
      <c r="CB239" s="2">
        <f t="shared" si="301"/>
        <v>0</v>
      </c>
      <c r="CC239" s="2">
        <f t="shared" ref="CC239:CH239" si="302">CC48-CB48</f>
        <v>0</v>
      </c>
      <c r="CD239" s="2">
        <f t="shared" si="302"/>
        <v>0</v>
      </c>
      <c r="CE239" s="2">
        <f t="shared" si="302"/>
        <v>0</v>
      </c>
      <c r="CF239" s="2">
        <f t="shared" si="302"/>
        <v>0</v>
      </c>
      <c r="CG239" s="2">
        <f t="shared" si="302"/>
        <v>-21</v>
      </c>
      <c r="CH239" s="2">
        <f t="shared" si="302"/>
        <v>0</v>
      </c>
      <c r="CI239" s="2">
        <f t="shared" si="64"/>
        <v>-5</v>
      </c>
      <c r="CJ239" s="2">
        <f t="shared" si="65"/>
        <v>-1</v>
      </c>
      <c r="CK239" s="2">
        <f t="shared" si="66"/>
        <v>0</v>
      </c>
      <c r="CL239" s="2">
        <f t="shared" si="67"/>
        <v>0</v>
      </c>
      <c r="CM239" s="2">
        <f t="shared" si="68"/>
        <v>0</v>
      </c>
      <c r="CN239" s="2">
        <f t="shared" si="69"/>
        <v>0</v>
      </c>
      <c r="CO239" s="2">
        <f t="shared" si="70"/>
        <v>0</v>
      </c>
      <c r="CP239" s="2">
        <f t="shared" si="71"/>
        <v>-1</v>
      </c>
      <c r="CQ239" s="2">
        <f t="shared" si="72"/>
        <v>0</v>
      </c>
      <c r="CR239" s="2">
        <f t="shared" si="73"/>
        <v>0</v>
      </c>
      <c r="CS239" s="2">
        <f t="shared" si="74"/>
        <v>0</v>
      </c>
    </row>
    <row r="240" spans="1:97" x14ac:dyDescent="0.25">
      <c r="A240" t="str">
        <f>Confirmed!A49</f>
        <v>Djibouti</v>
      </c>
      <c r="B240" s="2"/>
      <c r="C240" s="2">
        <f t="shared" ref="C240:AH240" si="303">C49-B49</f>
        <v>0</v>
      </c>
      <c r="D240" s="2">
        <f t="shared" si="303"/>
        <v>0</v>
      </c>
      <c r="E240" s="2">
        <f t="shared" si="303"/>
        <v>0</v>
      </c>
      <c r="F240" s="2">
        <f t="shared" si="303"/>
        <v>0</v>
      </c>
      <c r="G240" s="2">
        <f t="shared" si="303"/>
        <v>0</v>
      </c>
      <c r="H240" s="2">
        <f t="shared" si="303"/>
        <v>0</v>
      </c>
      <c r="I240" s="2">
        <f t="shared" si="303"/>
        <v>0</v>
      </c>
      <c r="J240" s="2">
        <f t="shared" si="303"/>
        <v>0</v>
      </c>
      <c r="K240" s="2">
        <f t="shared" si="303"/>
        <v>0</v>
      </c>
      <c r="L240" s="2">
        <f t="shared" si="303"/>
        <v>0</v>
      </c>
      <c r="M240" s="2">
        <f t="shared" si="303"/>
        <v>0</v>
      </c>
      <c r="N240" s="2">
        <f t="shared" si="303"/>
        <v>0</v>
      </c>
      <c r="O240" s="2">
        <f t="shared" si="303"/>
        <v>0</v>
      </c>
      <c r="P240" s="2">
        <f t="shared" si="303"/>
        <v>0</v>
      </c>
      <c r="Q240" s="2">
        <f t="shared" si="303"/>
        <v>0</v>
      </c>
      <c r="R240" s="2">
        <f t="shared" si="303"/>
        <v>0</v>
      </c>
      <c r="S240" s="2">
        <f t="shared" si="303"/>
        <v>0</v>
      </c>
      <c r="T240" s="2">
        <f t="shared" si="303"/>
        <v>0</v>
      </c>
      <c r="U240" s="2">
        <f t="shared" si="303"/>
        <v>0</v>
      </c>
      <c r="V240" s="2">
        <f t="shared" si="303"/>
        <v>0</v>
      </c>
      <c r="W240" s="2">
        <f t="shared" si="303"/>
        <v>0</v>
      </c>
      <c r="X240" s="2">
        <f t="shared" si="303"/>
        <v>0</v>
      </c>
      <c r="Y240" s="2">
        <f t="shared" si="303"/>
        <v>0</v>
      </c>
      <c r="Z240" s="2">
        <f t="shared" si="303"/>
        <v>0</v>
      </c>
      <c r="AA240" s="2">
        <f t="shared" si="303"/>
        <v>0</v>
      </c>
      <c r="AB240" s="2">
        <f t="shared" si="303"/>
        <v>0</v>
      </c>
      <c r="AC240" s="2">
        <f t="shared" si="303"/>
        <v>0</v>
      </c>
      <c r="AD240" s="2">
        <f t="shared" si="303"/>
        <v>0</v>
      </c>
      <c r="AE240" s="2">
        <f t="shared" si="303"/>
        <v>0</v>
      </c>
      <c r="AF240" s="2">
        <f t="shared" si="303"/>
        <v>0</v>
      </c>
      <c r="AG240" s="2">
        <f t="shared" si="303"/>
        <v>0</v>
      </c>
      <c r="AH240" s="2">
        <f t="shared" si="303"/>
        <v>0</v>
      </c>
      <c r="AI240" s="2">
        <f t="shared" ref="AI240:BN240" si="304">AI49-AH49</f>
        <v>0</v>
      </c>
      <c r="AJ240" s="2">
        <f t="shared" si="304"/>
        <v>0</v>
      </c>
      <c r="AK240" s="2">
        <f t="shared" si="304"/>
        <v>0</v>
      </c>
      <c r="AL240" s="2">
        <f t="shared" si="304"/>
        <v>0</v>
      </c>
      <c r="AM240" s="2">
        <f t="shared" si="304"/>
        <v>0</v>
      </c>
      <c r="AN240" s="2">
        <f t="shared" si="304"/>
        <v>0</v>
      </c>
      <c r="AO240" s="2">
        <f t="shared" si="304"/>
        <v>0</v>
      </c>
      <c r="AP240" s="2">
        <f t="shared" si="304"/>
        <v>0</v>
      </c>
      <c r="AQ240" s="2">
        <f t="shared" si="304"/>
        <v>0</v>
      </c>
      <c r="AR240" s="2">
        <f t="shared" si="304"/>
        <v>0</v>
      </c>
      <c r="AS240" s="2">
        <f t="shared" si="304"/>
        <v>0</v>
      </c>
      <c r="AT240" s="2">
        <f t="shared" si="304"/>
        <v>0</v>
      </c>
      <c r="AU240" s="2">
        <f t="shared" si="304"/>
        <v>0</v>
      </c>
      <c r="AV240" s="2">
        <f t="shared" si="304"/>
        <v>0</v>
      </c>
      <c r="AW240" s="2">
        <f t="shared" si="304"/>
        <v>0</v>
      </c>
      <c r="AX240" s="2">
        <f t="shared" si="304"/>
        <v>0</v>
      </c>
      <c r="AY240" s="2">
        <f t="shared" si="304"/>
        <v>0</v>
      </c>
      <c r="AZ240" s="2">
        <f t="shared" si="304"/>
        <v>0</v>
      </c>
      <c r="BA240" s="2">
        <f t="shared" si="304"/>
        <v>0</v>
      </c>
      <c r="BB240" s="2">
        <f t="shared" si="304"/>
        <v>0</v>
      </c>
      <c r="BC240" s="2">
        <f t="shared" si="304"/>
        <v>0</v>
      </c>
      <c r="BD240" s="2">
        <f t="shared" si="304"/>
        <v>0</v>
      </c>
      <c r="BE240" s="2">
        <f t="shared" si="304"/>
        <v>0</v>
      </c>
      <c r="BF240" s="2">
        <f t="shared" si="304"/>
        <v>1</v>
      </c>
      <c r="BG240" s="2">
        <f t="shared" si="304"/>
        <v>0</v>
      </c>
      <c r="BH240" s="2">
        <f t="shared" si="304"/>
        <v>0</v>
      </c>
      <c r="BI240" s="2">
        <f t="shared" si="304"/>
        <v>0</v>
      </c>
      <c r="BJ240" s="2">
        <f t="shared" si="304"/>
        <v>0</v>
      </c>
      <c r="BK240" s="2">
        <f t="shared" si="304"/>
        <v>2</v>
      </c>
      <c r="BL240" s="2">
        <f t="shared" si="304"/>
        <v>0</v>
      </c>
      <c r="BM240" s="2">
        <f t="shared" si="304"/>
        <v>8</v>
      </c>
      <c r="BN240" s="2">
        <f t="shared" si="304"/>
        <v>0</v>
      </c>
      <c r="BO240" s="2">
        <f t="shared" ref="BO240:BY240" si="305">BO49-BN49</f>
        <v>1</v>
      </c>
      <c r="BP240" s="2">
        <f t="shared" si="305"/>
        <v>2</v>
      </c>
      <c r="BQ240" s="2">
        <f t="shared" si="305"/>
        <v>4</v>
      </c>
      <c r="BR240" s="2">
        <f t="shared" si="305"/>
        <v>0</v>
      </c>
      <c r="BS240" s="2">
        <f t="shared" si="305"/>
        <v>12</v>
      </c>
      <c r="BT240" s="2">
        <f t="shared" si="305"/>
        <v>3</v>
      </c>
      <c r="BU240" s="2">
        <f t="shared" si="305"/>
        <v>7</v>
      </c>
      <c r="BV240" s="2">
        <f t="shared" si="305"/>
        <v>1</v>
      </c>
      <c r="BW240" s="2">
        <f t="shared" si="305"/>
        <v>1</v>
      </c>
      <c r="BX240" s="2">
        <f t="shared" si="305"/>
        <v>8</v>
      </c>
      <c r="BY240" s="2">
        <f t="shared" si="305"/>
        <v>31</v>
      </c>
      <c r="BZ240" s="2">
        <f t="shared" ref="BZ240:CB240" si="306">BZ49-BY49</f>
        <v>0</v>
      </c>
      <c r="CA240" s="2">
        <f t="shared" si="306"/>
        <v>29</v>
      </c>
      <c r="CB240" s="2">
        <f t="shared" si="306"/>
        <v>0</v>
      </c>
      <c r="CC240" s="2">
        <f t="shared" ref="CC240:CH240" si="307">CC49-CB49</f>
        <v>3</v>
      </c>
      <c r="CD240" s="2">
        <f t="shared" si="307"/>
        <v>36</v>
      </c>
      <c r="CE240" s="2">
        <f t="shared" si="307"/>
        <v>27</v>
      </c>
      <c r="CF240" s="2">
        <f t="shared" si="307"/>
        <v>79</v>
      </c>
      <c r="CG240" s="2">
        <f t="shared" si="307"/>
        <v>53</v>
      </c>
      <c r="CH240" s="2">
        <f t="shared" si="307"/>
        <v>54</v>
      </c>
      <c r="CI240" s="2">
        <f t="shared" si="64"/>
        <v>154</v>
      </c>
      <c r="CJ240" s="2">
        <f t="shared" si="65"/>
        <v>138</v>
      </c>
      <c r="CK240" s="2">
        <f t="shared" si="66"/>
        <v>0</v>
      </c>
      <c r="CL240" s="2">
        <f t="shared" si="67"/>
        <v>88</v>
      </c>
      <c r="CM240" s="2">
        <f t="shared" si="68"/>
        <v>0</v>
      </c>
      <c r="CN240" s="2">
        <f t="shared" si="69"/>
        <v>89</v>
      </c>
      <c r="CO240" s="2">
        <f t="shared" si="70"/>
        <v>-42</v>
      </c>
      <c r="CP240" s="2">
        <f t="shared" si="71"/>
        <v>-57</v>
      </c>
      <c r="CQ240" s="2">
        <f t="shared" si="72"/>
        <v>-65</v>
      </c>
      <c r="CR240" s="2">
        <f t="shared" si="73"/>
        <v>-34</v>
      </c>
      <c r="CS240" s="2">
        <f t="shared" si="74"/>
        <v>-23</v>
      </c>
    </row>
    <row r="241" spans="1:97" x14ac:dyDescent="0.25">
      <c r="A241" t="str">
        <f>Confirmed!A50</f>
        <v>Dominica</v>
      </c>
      <c r="B241" s="2"/>
      <c r="C241" s="2">
        <f t="shared" ref="C241:AH241" si="308">C50-B50</f>
        <v>0</v>
      </c>
      <c r="D241" s="2">
        <f t="shared" si="308"/>
        <v>0</v>
      </c>
      <c r="E241" s="2">
        <f t="shared" si="308"/>
        <v>0</v>
      </c>
      <c r="F241" s="2">
        <f t="shared" si="308"/>
        <v>0</v>
      </c>
      <c r="G241" s="2">
        <f t="shared" si="308"/>
        <v>0</v>
      </c>
      <c r="H241" s="2">
        <f t="shared" si="308"/>
        <v>0</v>
      </c>
      <c r="I241" s="2">
        <f t="shared" si="308"/>
        <v>0</v>
      </c>
      <c r="J241" s="2">
        <f t="shared" si="308"/>
        <v>0</v>
      </c>
      <c r="K241" s="2">
        <f t="shared" si="308"/>
        <v>0</v>
      </c>
      <c r="L241" s="2">
        <f t="shared" si="308"/>
        <v>0</v>
      </c>
      <c r="M241" s="2">
        <f t="shared" si="308"/>
        <v>0</v>
      </c>
      <c r="N241" s="2">
        <f t="shared" si="308"/>
        <v>0</v>
      </c>
      <c r="O241" s="2">
        <f t="shared" si="308"/>
        <v>0</v>
      </c>
      <c r="P241" s="2">
        <f t="shared" si="308"/>
        <v>0</v>
      </c>
      <c r="Q241" s="2">
        <f t="shared" si="308"/>
        <v>0</v>
      </c>
      <c r="R241" s="2">
        <f t="shared" si="308"/>
        <v>0</v>
      </c>
      <c r="S241" s="2">
        <f t="shared" si="308"/>
        <v>0</v>
      </c>
      <c r="T241" s="2">
        <f t="shared" si="308"/>
        <v>0</v>
      </c>
      <c r="U241" s="2">
        <f t="shared" si="308"/>
        <v>0</v>
      </c>
      <c r="V241" s="2">
        <f t="shared" si="308"/>
        <v>0</v>
      </c>
      <c r="W241" s="2">
        <f t="shared" si="308"/>
        <v>0</v>
      </c>
      <c r="X241" s="2">
        <f t="shared" si="308"/>
        <v>0</v>
      </c>
      <c r="Y241" s="2">
        <f t="shared" si="308"/>
        <v>0</v>
      </c>
      <c r="Z241" s="2">
        <f t="shared" si="308"/>
        <v>0</v>
      </c>
      <c r="AA241" s="2">
        <f t="shared" si="308"/>
        <v>0</v>
      </c>
      <c r="AB241" s="2">
        <f t="shared" si="308"/>
        <v>0</v>
      </c>
      <c r="AC241" s="2">
        <f t="shared" si="308"/>
        <v>0</v>
      </c>
      <c r="AD241" s="2">
        <f t="shared" si="308"/>
        <v>0</v>
      </c>
      <c r="AE241" s="2">
        <f t="shared" si="308"/>
        <v>0</v>
      </c>
      <c r="AF241" s="2">
        <f t="shared" si="308"/>
        <v>0</v>
      </c>
      <c r="AG241" s="2">
        <f t="shared" si="308"/>
        <v>0</v>
      </c>
      <c r="AH241" s="2">
        <f t="shared" si="308"/>
        <v>0</v>
      </c>
      <c r="AI241" s="2">
        <f t="shared" ref="AI241:BN241" si="309">AI50-AH50</f>
        <v>0</v>
      </c>
      <c r="AJ241" s="2">
        <f t="shared" si="309"/>
        <v>0</v>
      </c>
      <c r="AK241" s="2">
        <f t="shared" si="309"/>
        <v>0</v>
      </c>
      <c r="AL241" s="2">
        <f t="shared" si="309"/>
        <v>0</v>
      </c>
      <c r="AM241" s="2">
        <f t="shared" si="309"/>
        <v>0</v>
      </c>
      <c r="AN241" s="2">
        <f t="shared" si="309"/>
        <v>0</v>
      </c>
      <c r="AO241" s="2">
        <f t="shared" si="309"/>
        <v>0</v>
      </c>
      <c r="AP241" s="2">
        <f t="shared" si="309"/>
        <v>0</v>
      </c>
      <c r="AQ241" s="2">
        <f t="shared" si="309"/>
        <v>0</v>
      </c>
      <c r="AR241" s="2">
        <f t="shared" si="309"/>
        <v>0</v>
      </c>
      <c r="AS241" s="2">
        <f t="shared" si="309"/>
        <v>0</v>
      </c>
      <c r="AT241" s="2">
        <f t="shared" si="309"/>
        <v>0</v>
      </c>
      <c r="AU241" s="2">
        <f t="shared" si="309"/>
        <v>0</v>
      </c>
      <c r="AV241" s="2">
        <f t="shared" si="309"/>
        <v>0</v>
      </c>
      <c r="AW241" s="2">
        <f t="shared" si="309"/>
        <v>0</v>
      </c>
      <c r="AX241" s="2">
        <f t="shared" si="309"/>
        <v>0</v>
      </c>
      <c r="AY241" s="2">
        <f t="shared" si="309"/>
        <v>0</v>
      </c>
      <c r="AZ241" s="2">
        <f t="shared" si="309"/>
        <v>0</v>
      </c>
      <c r="BA241" s="2">
        <f t="shared" si="309"/>
        <v>0</v>
      </c>
      <c r="BB241" s="2">
        <f t="shared" si="309"/>
        <v>0</v>
      </c>
      <c r="BC241" s="2">
        <f t="shared" si="309"/>
        <v>0</v>
      </c>
      <c r="BD241" s="2">
        <f t="shared" si="309"/>
        <v>0</v>
      </c>
      <c r="BE241" s="2">
        <f t="shared" si="309"/>
        <v>0</v>
      </c>
      <c r="BF241" s="2">
        <f t="shared" si="309"/>
        <v>0</v>
      </c>
      <c r="BG241" s="2">
        <f t="shared" si="309"/>
        <v>0</v>
      </c>
      <c r="BH241" s="2">
        <f t="shared" si="309"/>
        <v>0</v>
      </c>
      <c r="BI241" s="2">
        <f t="shared" si="309"/>
        <v>0</v>
      </c>
      <c r="BJ241" s="2">
        <f t="shared" si="309"/>
        <v>1</v>
      </c>
      <c r="BK241" s="2">
        <f t="shared" si="309"/>
        <v>1</v>
      </c>
      <c r="BL241" s="2">
        <f t="shared" si="309"/>
        <v>0</v>
      </c>
      <c r="BM241" s="2">
        <f t="shared" si="309"/>
        <v>5</v>
      </c>
      <c r="BN241" s="2">
        <f t="shared" si="309"/>
        <v>4</v>
      </c>
      <c r="BO241" s="2">
        <f t="shared" ref="BO241:BY241" si="310">BO50-BN50</f>
        <v>0</v>
      </c>
      <c r="BP241" s="2">
        <f t="shared" si="310"/>
        <v>0</v>
      </c>
      <c r="BQ241" s="2">
        <f t="shared" si="310"/>
        <v>0</v>
      </c>
      <c r="BR241" s="2">
        <f t="shared" si="310"/>
        <v>0</v>
      </c>
      <c r="BS241" s="2">
        <f t="shared" si="310"/>
        <v>1</v>
      </c>
      <c r="BT241" s="2">
        <f t="shared" si="310"/>
        <v>0</v>
      </c>
      <c r="BU241" s="2">
        <f t="shared" si="310"/>
        <v>0</v>
      </c>
      <c r="BV241" s="2">
        <f t="shared" si="310"/>
        <v>0</v>
      </c>
      <c r="BW241" s="2">
        <f t="shared" si="310"/>
        <v>2</v>
      </c>
      <c r="BX241" s="2">
        <f t="shared" si="310"/>
        <v>0</v>
      </c>
      <c r="BY241" s="2">
        <f t="shared" si="310"/>
        <v>0</v>
      </c>
      <c r="BZ241" s="2">
        <f t="shared" ref="BZ241:CB241" si="311">BZ50-BY50</f>
        <v>0</v>
      </c>
      <c r="CA241" s="2">
        <f t="shared" si="311"/>
        <v>0</v>
      </c>
      <c r="CB241" s="2">
        <f t="shared" si="311"/>
        <v>0</v>
      </c>
      <c r="CC241" s="2">
        <f t="shared" ref="CC241:CH241" si="312">CC50-CB50</f>
        <v>-3</v>
      </c>
      <c r="CD241" s="2">
        <f t="shared" si="312"/>
        <v>0</v>
      </c>
      <c r="CE241" s="2">
        <f t="shared" si="312"/>
        <v>-3</v>
      </c>
      <c r="CF241" s="2">
        <f t="shared" si="312"/>
        <v>0</v>
      </c>
      <c r="CG241" s="2">
        <f t="shared" si="312"/>
        <v>0</v>
      </c>
      <c r="CH241" s="2">
        <f t="shared" si="312"/>
        <v>0</v>
      </c>
      <c r="CI241" s="2">
        <f t="shared" si="64"/>
        <v>0</v>
      </c>
      <c r="CJ241" s="2">
        <f t="shared" si="65"/>
        <v>0</v>
      </c>
      <c r="CK241" s="2">
        <f t="shared" si="66"/>
        <v>0</v>
      </c>
      <c r="CL241" s="2">
        <f t="shared" si="67"/>
        <v>0</v>
      </c>
      <c r="CM241" s="2">
        <f t="shared" si="68"/>
        <v>0</v>
      </c>
      <c r="CN241" s="2">
        <f t="shared" si="69"/>
        <v>0</v>
      </c>
      <c r="CO241" s="2">
        <f t="shared" si="70"/>
        <v>-1</v>
      </c>
      <c r="CP241" s="2">
        <f t="shared" si="71"/>
        <v>0</v>
      </c>
      <c r="CQ241" s="2">
        <f t="shared" si="72"/>
        <v>-1</v>
      </c>
      <c r="CR241" s="2">
        <f t="shared" si="73"/>
        <v>-3</v>
      </c>
      <c r="CS241" s="2">
        <f t="shared" si="74"/>
        <v>0</v>
      </c>
    </row>
    <row r="242" spans="1:97" x14ac:dyDescent="0.25">
      <c r="A242" t="str">
        <f>Confirmed!A51</f>
        <v>Dominican Republic</v>
      </c>
      <c r="B242" s="2"/>
      <c r="C242" s="2">
        <f t="shared" ref="C242:AH242" si="313">C51-B51</f>
        <v>0</v>
      </c>
      <c r="D242" s="2">
        <f t="shared" si="313"/>
        <v>0</v>
      </c>
      <c r="E242" s="2">
        <f t="shared" si="313"/>
        <v>0</v>
      </c>
      <c r="F242" s="2">
        <f t="shared" si="313"/>
        <v>0</v>
      </c>
      <c r="G242" s="2">
        <f t="shared" si="313"/>
        <v>0</v>
      </c>
      <c r="H242" s="2">
        <f t="shared" si="313"/>
        <v>0</v>
      </c>
      <c r="I242" s="2">
        <f t="shared" si="313"/>
        <v>0</v>
      </c>
      <c r="J242" s="2">
        <f t="shared" si="313"/>
        <v>0</v>
      </c>
      <c r="K242" s="2">
        <f t="shared" si="313"/>
        <v>0</v>
      </c>
      <c r="L242" s="2">
        <f t="shared" si="313"/>
        <v>0</v>
      </c>
      <c r="M242" s="2">
        <f t="shared" si="313"/>
        <v>0</v>
      </c>
      <c r="N242" s="2">
        <f t="shared" si="313"/>
        <v>0</v>
      </c>
      <c r="O242" s="2">
        <f t="shared" si="313"/>
        <v>0</v>
      </c>
      <c r="P242" s="2">
        <f t="shared" si="313"/>
        <v>0</v>
      </c>
      <c r="Q242" s="2">
        <f t="shared" si="313"/>
        <v>0</v>
      </c>
      <c r="R242" s="2">
        <f t="shared" si="313"/>
        <v>0</v>
      </c>
      <c r="S242" s="2">
        <f t="shared" si="313"/>
        <v>0</v>
      </c>
      <c r="T242" s="2">
        <f t="shared" si="313"/>
        <v>0</v>
      </c>
      <c r="U242" s="2">
        <f t="shared" si="313"/>
        <v>0</v>
      </c>
      <c r="V242" s="2">
        <f t="shared" si="313"/>
        <v>0</v>
      </c>
      <c r="W242" s="2">
        <f t="shared" si="313"/>
        <v>0</v>
      </c>
      <c r="X242" s="2">
        <f t="shared" si="313"/>
        <v>0</v>
      </c>
      <c r="Y242" s="2">
        <f t="shared" si="313"/>
        <v>0</v>
      </c>
      <c r="Z242" s="2">
        <f t="shared" si="313"/>
        <v>0</v>
      </c>
      <c r="AA242" s="2">
        <f t="shared" si="313"/>
        <v>0</v>
      </c>
      <c r="AB242" s="2">
        <f t="shared" si="313"/>
        <v>0</v>
      </c>
      <c r="AC242" s="2">
        <f t="shared" si="313"/>
        <v>0</v>
      </c>
      <c r="AD242" s="2">
        <f t="shared" si="313"/>
        <v>0</v>
      </c>
      <c r="AE242" s="2">
        <f t="shared" si="313"/>
        <v>0</v>
      </c>
      <c r="AF242" s="2">
        <f t="shared" si="313"/>
        <v>0</v>
      </c>
      <c r="AG242" s="2">
        <f t="shared" si="313"/>
        <v>0</v>
      </c>
      <c r="AH242" s="2">
        <f t="shared" si="313"/>
        <v>0</v>
      </c>
      <c r="AI242" s="2">
        <f t="shared" ref="AI242:BN242" si="314">AI51-AH51</f>
        <v>0</v>
      </c>
      <c r="AJ242" s="2">
        <f t="shared" si="314"/>
        <v>0</v>
      </c>
      <c r="AK242" s="2">
        <f t="shared" si="314"/>
        <v>0</v>
      </c>
      <c r="AL242" s="2">
        <f t="shared" si="314"/>
        <v>0</v>
      </c>
      <c r="AM242" s="2">
        <f t="shared" si="314"/>
        <v>0</v>
      </c>
      <c r="AN242" s="2">
        <f t="shared" si="314"/>
        <v>0</v>
      </c>
      <c r="AO242" s="2">
        <f t="shared" si="314"/>
        <v>1</v>
      </c>
      <c r="AP242" s="2">
        <f t="shared" si="314"/>
        <v>0</v>
      </c>
      <c r="AQ242" s="2">
        <f t="shared" si="314"/>
        <v>0</v>
      </c>
      <c r="AR242" s="2">
        <f t="shared" si="314"/>
        <v>0</v>
      </c>
      <c r="AS242" s="2">
        <f t="shared" si="314"/>
        <v>0</v>
      </c>
      <c r="AT242" s="2">
        <f t="shared" si="314"/>
        <v>1</v>
      </c>
      <c r="AU242" s="2">
        <f t="shared" si="314"/>
        <v>0</v>
      </c>
      <c r="AV242" s="2">
        <f t="shared" si="314"/>
        <v>3</v>
      </c>
      <c r="AW242" s="2">
        <f t="shared" si="314"/>
        <v>0</v>
      </c>
      <c r="AX242" s="2">
        <f t="shared" si="314"/>
        <v>0</v>
      </c>
      <c r="AY242" s="2">
        <f t="shared" si="314"/>
        <v>0</v>
      </c>
      <c r="AZ242" s="2">
        <f t="shared" si="314"/>
        <v>0</v>
      </c>
      <c r="BA242" s="2">
        <f t="shared" si="314"/>
        <v>0</v>
      </c>
      <c r="BB242" s="2">
        <f t="shared" si="314"/>
        <v>6</v>
      </c>
      <c r="BC242" s="2">
        <f t="shared" si="314"/>
        <v>0</v>
      </c>
      <c r="BD242" s="2">
        <f t="shared" si="314"/>
        <v>0</v>
      </c>
      <c r="BE242" s="2">
        <f t="shared" si="314"/>
        <v>9</v>
      </c>
      <c r="BF242" s="2">
        <f t="shared" si="314"/>
        <v>0</v>
      </c>
      <c r="BG242" s="2">
        <f t="shared" si="314"/>
        <v>12</v>
      </c>
      <c r="BH242" s="2">
        <f t="shared" si="314"/>
        <v>38</v>
      </c>
      <c r="BI242" s="2">
        <f t="shared" si="314"/>
        <v>40</v>
      </c>
      <c r="BJ242" s="2">
        <f t="shared" si="314"/>
        <v>89</v>
      </c>
      <c r="BK242" s="2">
        <f t="shared" si="314"/>
        <v>43</v>
      </c>
      <c r="BL242" s="2">
        <f t="shared" si="314"/>
        <v>61</v>
      </c>
      <c r="BM242" s="2">
        <f t="shared" si="314"/>
        <v>76</v>
      </c>
      <c r="BN242" s="2">
        <f t="shared" si="314"/>
        <v>96</v>
      </c>
      <c r="BO242" s="2">
        <f t="shared" ref="BO242:BY242" si="315">BO51-BN51</f>
        <v>83</v>
      </c>
      <c r="BP242" s="2">
        <f t="shared" si="315"/>
        <v>130</v>
      </c>
      <c r="BQ242" s="2">
        <f t="shared" si="315"/>
        <v>129</v>
      </c>
      <c r="BR242" s="2">
        <f t="shared" si="315"/>
        <v>38</v>
      </c>
      <c r="BS242" s="2">
        <f t="shared" si="315"/>
        <v>198</v>
      </c>
      <c r="BT242" s="2">
        <f t="shared" si="315"/>
        <v>165</v>
      </c>
      <c r="BU242" s="2">
        <f t="shared" si="315"/>
        <v>86</v>
      </c>
      <c r="BV242" s="2">
        <f t="shared" si="315"/>
        <v>100</v>
      </c>
      <c r="BW242" s="2">
        <f t="shared" si="315"/>
        <v>0</v>
      </c>
      <c r="BX242" s="2">
        <f t="shared" si="315"/>
        <v>242</v>
      </c>
      <c r="BY242" s="2">
        <f t="shared" si="315"/>
        <v>63</v>
      </c>
      <c r="BZ242" s="2">
        <f t="shared" ref="BZ242:CE242" si="316">BZ51-BY51</f>
        <v>113</v>
      </c>
      <c r="CA242" s="2">
        <f t="shared" si="316"/>
        <v>131</v>
      </c>
      <c r="CB242" s="2">
        <f t="shared" si="316"/>
        <v>198</v>
      </c>
      <c r="CC242" s="2">
        <f t="shared" si="316"/>
        <v>245</v>
      </c>
      <c r="CD242" s="2">
        <f t="shared" si="316"/>
        <v>120</v>
      </c>
      <c r="CE242" s="2">
        <f t="shared" si="316"/>
        <v>147</v>
      </c>
      <c r="CF242" s="2">
        <f t="shared" ref="CF242:CH242" si="317">CF51-CE51</f>
        <v>175</v>
      </c>
      <c r="CG242" s="2">
        <f t="shared" si="317"/>
        <v>103</v>
      </c>
      <c r="CH242" s="2">
        <f t="shared" si="317"/>
        <v>276</v>
      </c>
      <c r="CI242" s="2">
        <f t="shared" si="64"/>
        <v>127</v>
      </c>
      <c r="CJ242" s="2">
        <f t="shared" si="65"/>
        <v>314</v>
      </c>
      <c r="CK242" s="2">
        <f t="shared" si="66"/>
        <v>148</v>
      </c>
      <c r="CL242" s="2">
        <f t="shared" si="67"/>
        <v>285</v>
      </c>
      <c r="CM242" s="2">
        <f t="shared" si="68"/>
        <v>222</v>
      </c>
      <c r="CN242" s="2">
        <f t="shared" si="69"/>
        <v>23</v>
      </c>
      <c r="CO242" s="2">
        <f t="shared" si="70"/>
        <v>123</v>
      </c>
      <c r="CP242" s="2">
        <f t="shared" si="71"/>
        <v>238</v>
      </c>
      <c r="CQ242" s="2">
        <f t="shared" si="72"/>
        <v>22</v>
      </c>
      <c r="CR242" s="2">
        <f t="shared" si="73"/>
        <v>112</v>
      </c>
      <c r="CS242" s="2">
        <f t="shared" si="74"/>
        <v>116</v>
      </c>
    </row>
    <row r="243" spans="1:97" x14ac:dyDescent="0.25">
      <c r="A243" t="str">
        <f>Confirmed!A52</f>
        <v>Ecuador</v>
      </c>
      <c r="B243" s="2"/>
      <c r="C243" s="2">
        <f t="shared" ref="C243:AH243" si="318">C52-B52</f>
        <v>0</v>
      </c>
      <c r="D243" s="2">
        <f t="shared" si="318"/>
        <v>0</v>
      </c>
      <c r="E243" s="2">
        <f t="shared" si="318"/>
        <v>0</v>
      </c>
      <c r="F243" s="2">
        <f t="shared" si="318"/>
        <v>0</v>
      </c>
      <c r="G243" s="2">
        <f t="shared" si="318"/>
        <v>0</v>
      </c>
      <c r="H243" s="2">
        <f t="shared" si="318"/>
        <v>0</v>
      </c>
      <c r="I243" s="2">
        <f t="shared" si="318"/>
        <v>0</v>
      </c>
      <c r="J243" s="2">
        <f t="shared" si="318"/>
        <v>0</v>
      </c>
      <c r="K243" s="2">
        <f t="shared" si="318"/>
        <v>0</v>
      </c>
      <c r="L243" s="2">
        <f t="shared" si="318"/>
        <v>0</v>
      </c>
      <c r="M243" s="2">
        <f t="shared" si="318"/>
        <v>0</v>
      </c>
      <c r="N243" s="2">
        <f t="shared" si="318"/>
        <v>0</v>
      </c>
      <c r="O243" s="2">
        <f t="shared" si="318"/>
        <v>0</v>
      </c>
      <c r="P243" s="2">
        <f t="shared" si="318"/>
        <v>0</v>
      </c>
      <c r="Q243" s="2">
        <f t="shared" si="318"/>
        <v>0</v>
      </c>
      <c r="R243" s="2">
        <f t="shared" si="318"/>
        <v>0</v>
      </c>
      <c r="S243" s="2">
        <f t="shared" si="318"/>
        <v>0</v>
      </c>
      <c r="T243" s="2">
        <f t="shared" si="318"/>
        <v>0</v>
      </c>
      <c r="U243" s="2">
        <f t="shared" si="318"/>
        <v>0</v>
      </c>
      <c r="V243" s="2">
        <f t="shared" si="318"/>
        <v>0</v>
      </c>
      <c r="W243" s="2">
        <f t="shared" si="318"/>
        <v>0</v>
      </c>
      <c r="X243" s="2">
        <f t="shared" si="318"/>
        <v>0</v>
      </c>
      <c r="Y243" s="2">
        <f t="shared" si="318"/>
        <v>0</v>
      </c>
      <c r="Z243" s="2">
        <f t="shared" si="318"/>
        <v>0</v>
      </c>
      <c r="AA243" s="2">
        <f t="shared" si="318"/>
        <v>0</v>
      </c>
      <c r="AB243" s="2">
        <f t="shared" si="318"/>
        <v>0</v>
      </c>
      <c r="AC243" s="2">
        <f t="shared" si="318"/>
        <v>0</v>
      </c>
      <c r="AD243" s="2">
        <f t="shared" si="318"/>
        <v>0</v>
      </c>
      <c r="AE243" s="2">
        <f t="shared" si="318"/>
        <v>0</v>
      </c>
      <c r="AF243" s="2">
        <f t="shared" si="318"/>
        <v>0</v>
      </c>
      <c r="AG243" s="2">
        <f t="shared" si="318"/>
        <v>0</v>
      </c>
      <c r="AH243" s="2">
        <f t="shared" si="318"/>
        <v>0</v>
      </c>
      <c r="AI243" s="2">
        <f t="shared" ref="AI243:BN243" si="319">AI52-AH52</f>
        <v>0</v>
      </c>
      <c r="AJ243" s="2">
        <f t="shared" si="319"/>
        <v>0</v>
      </c>
      <c r="AK243" s="2">
        <f t="shared" si="319"/>
        <v>0</v>
      </c>
      <c r="AL243" s="2">
        <f t="shared" si="319"/>
        <v>0</v>
      </c>
      <c r="AM243" s="2">
        <f t="shared" si="319"/>
        <v>0</v>
      </c>
      <c r="AN243" s="2">
        <f t="shared" si="319"/>
        <v>0</v>
      </c>
      <c r="AO243" s="2">
        <f t="shared" si="319"/>
        <v>6</v>
      </c>
      <c r="AP243" s="2">
        <f t="shared" si="319"/>
        <v>0</v>
      </c>
      <c r="AQ243" s="2">
        <f t="shared" si="319"/>
        <v>1</v>
      </c>
      <c r="AR243" s="2">
        <f t="shared" si="319"/>
        <v>3</v>
      </c>
      <c r="AS243" s="2">
        <f t="shared" si="319"/>
        <v>3</v>
      </c>
      <c r="AT243" s="2">
        <f t="shared" si="319"/>
        <v>0</v>
      </c>
      <c r="AU243" s="2">
        <f t="shared" si="319"/>
        <v>0</v>
      </c>
      <c r="AV243" s="2">
        <f t="shared" si="319"/>
        <v>1</v>
      </c>
      <c r="AW243" s="2">
        <f t="shared" si="319"/>
        <v>1</v>
      </c>
      <c r="AX243" s="2">
        <f t="shared" si="319"/>
        <v>0</v>
      </c>
      <c r="AY243" s="2">
        <f t="shared" si="319"/>
        <v>2</v>
      </c>
      <c r="AZ243" s="2">
        <f t="shared" si="319"/>
        <v>0</v>
      </c>
      <c r="BA243" s="2">
        <f t="shared" si="319"/>
        <v>0</v>
      </c>
      <c r="BB243" s="2">
        <f t="shared" si="319"/>
        <v>9</v>
      </c>
      <c r="BC243" s="2">
        <f t="shared" si="319"/>
        <v>0</v>
      </c>
      <c r="BD243" s="2">
        <f t="shared" si="319"/>
        <v>9</v>
      </c>
      <c r="BE243" s="2">
        <f t="shared" si="319"/>
        <v>21</v>
      </c>
      <c r="BF243" s="2">
        <f t="shared" si="319"/>
        <v>53</v>
      </c>
      <c r="BG243" s="2">
        <f t="shared" si="319"/>
        <v>87</v>
      </c>
      <c r="BH243" s="2">
        <f t="shared" si="319"/>
        <v>166</v>
      </c>
      <c r="BI243" s="2">
        <f t="shared" si="319"/>
        <v>134</v>
      </c>
      <c r="BJ243" s="2">
        <f t="shared" si="319"/>
        <v>276</v>
      </c>
      <c r="BK243" s="2">
        <f t="shared" si="319"/>
        <v>188</v>
      </c>
      <c r="BL243" s="2">
        <f t="shared" si="319"/>
        <v>92</v>
      </c>
      <c r="BM243" s="2">
        <f t="shared" si="319"/>
        <v>90</v>
      </c>
      <c r="BN243" s="2">
        <f t="shared" si="319"/>
        <v>224</v>
      </c>
      <c r="BO243" s="2">
        <f t="shared" ref="BO243:BY243" si="320">BO52-BN52</f>
        <v>190</v>
      </c>
      <c r="BP243" s="2">
        <f t="shared" si="320"/>
        <v>216</v>
      </c>
      <c r="BQ243" s="2">
        <f t="shared" si="320"/>
        <v>91</v>
      </c>
      <c r="BR243" s="2">
        <f t="shared" si="320"/>
        <v>36</v>
      </c>
      <c r="BS243" s="2">
        <f t="shared" si="320"/>
        <v>212</v>
      </c>
      <c r="BT243" s="2">
        <f t="shared" si="320"/>
        <v>486</v>
      </c>
      <c r="BU243" s="2">
        <f t="shared" si="320"/>
        <v>381</v>
      </c>
      <c r="BV243" s="2">
        <f t="shared" si="320"/>
        <v>180</v>
      </c>
      <c r="BW243" s="2">
        <f t="shared" si="320"/>
        <v>35</v>
      </c>
      <c r="BX243" s="2">
        <f t="shared" si="320"/>
        <v>173</v>
      </c>
      <c r="BY243" s="2">
        <f t="shared" si="320"/>
        <v>90</v>
      </c>
      <c r="BZ243" s="2">
        <f t="shared" ref="BZ243:CB243" si="321">BZ52-BY52</f>
        <v>0</v>
      </c>
      <c r="CA243" s="2">
        <f t="shared" si="321"/>
        <v>612</v>
      </c>
      <c r="CB243" s="2">
        <f t="shared" si="321"/>
        <v>286</v>
      </c>
      <c r="CC243" s="2">
        <f t="shared" ref="CC243:CH243" si="322">CC52-CB52</f>
        <v>2142</v>
      </c>
      <c r="CD243" s="2">
        <f t="shared" si="322"/>
        <v>35</v>
      </c>
      <c r="CE243" s="2">
        <f t="shared" si="322"/>
        <v>101</v>
      </c>
      <c r="CF243" s="2">
        <f t="shared" si="322"/>
        <v>-55</v>
      </c>
      <c r="CG243" s="2">
        <f t="shared" si="322"/>
        <v>-39</v>
      </c>
      <c r="CH243" s="2">
        <f t="shared" si="322"/>
        <v>152</v>
      </c>
      <c r="CI243" s="2">
        <f t="shared" si="64"/>
        <v>294</v>
      </c>
      <c r="CJ243" s="2">
        <f t="shared" si="65"/>
        <v>207</v>
      </c>
      <c r="CK243" s="2">
        <f t="shared" si="66"/>
        <v>367</v>
      </c>
      <c r="CL243" s="2">
        <f t="shared" si="67"/>
        <v>375</v>
      </c>
      <c r="CM243" s="2">
        <f t="shared" si="68"/>
        <v>538</v>
      </c>
      <c r="CN243" s="2">
        <f t="shared" si="69"/>
        <v>200</v>
      </c>
      <c r="CO243" s="2">
        <f t="shared" si="70"/>
        <v>380</v>
      </c>
      <c r="CP243" s="2">
        <f t="shared" si="71"/>
        <v>244</v>
      </c>
      <c r="CQ243" s="2">
        <f t="shared" si="72"/>
        <v>11482</v>
      </c>
      <c r="CR243" s="2">
        <f t="shared" si="73"/>
        <v>0</v>
      </c>
      <c r="CS243" s="2">
        <f t="shared" si="74"/>
        <v>0</v>
      </c>
    </row>
    <row r="244" spans="1:97" x14ac:dyDescent="0.25">
      <c r="A244" t="str">
        <f>Confirmed!A53</f>
        <v>Egypt</v>
      </c>
      <c r="B244" s="2"/>
      <c r="C244" s="2">
        <f t="shared" ref="C244:AH244" si="323">C53-B53</f>
        <v>0</v>
      </c>
      <c r="D244" s="2">
        <f t="shared" si="323"/>
        <v>0</v>
      </c>
      <c r="E244" s="2">
        <f t="shared" si="323"/>
        <v>0</v>
      </c>
      <c r="F244" s="2">
        <f t="shared" si="323"/>
        <v>0</v>
      </c>
      <c r="G244" s="2">
        <f t="shared" si="323"/>
        <v>0</v>
      </c>
      <c r="H244" s="2">
        <f t="shared" si="323"/>
        <v>0</v>
      </c>
      <c r="I244" s="2">
        <f t="shared" si="323"/>
        <v>0</v>
      </c>
      <c r="J244" s="2">
        <f t="shared" si="323"/>
        <v>0</v>
      </c>
      <c r="K244" s="2">
        <f t="shared" si="323"/>
        <v>0</v>
      </c>
      <c r="L244" s="2">
        <f t="shared" si="323"/>
        <v>0</v>
      </c>
      <c r="M244" s="2">
        <f t="shared" si="323"/>
        <v>0</v>
      </c>
      <c r="N244" s="2">
        <f t="shared" si="323"/>
        <v>0</v>
      </c>
      <c r="O244" s="2">
        <f t="shared" si="323"/>
        <v>0</v>
      </c>
      <c r="P244" s="2">
        <f t="shared" si="323"/>
        <v>0</v>
      </c>
      <c r="Q244" s="2">
        <f t="shared" si="323"/>
        <v>0</v>
      </c>
      <c r="R244" s="2">
        <f t="shared" si="323"/>
        <v>0</v>
      </c>
      <c r="S244" s="2">
        <f t="shared" si="323"/>
        <v>0</v>
      </c>
      <c r="T244" s="2">
        <f t="shared" si="323"/>
        <v>0</v>
      </c>
      <c r="U244" s="2">
        <f t="shared" si="323"/>
        <v>0</v>
      </c>
      <c r="V244" s="2">
        <f t="shared" si="323"/>
        <v>0</v>
      </c>
      <c r="W244" s="2">
        <f t="shared" si="323"/>
        <v>0</v>
      </c>
      <c r="X244" s="2">
        <f t="shared" si="323"/>
        <v>0</v>
      </c>
      <c r="Y244" s="2">
        <f t="shared" si="323"/>
        <v>1</v>
      </c>
      <c r="Z244" s="2">
        <f t="shared" si="323"/>
        <v>0</v>
      </c>
      <c r="AA244" s="2">
        <f t="shared" si="323"/>
        <v>0</v>
      </c>
      <c r="AB244" s="2">
        <f t="shared" si="323"/>
        <v>0</v>
      </c>
      <c r="AC244" s="2">
        <f t="shared" si="323"/>
        <v>0</v>
      </c>
      <c r="AD244" s="2">
        <f t="shared" si="323"/>
        <v>0</v>
      </c>
      <c r="AE244" s="2">
        <f t="shared" si="323"/>
        <v>0</v>
      </c>
      <c r="AF244" s="2">
        <f t="shared" si="323"/>
        <v>0</v>
      </c>
      <c r="AG244" s="2">
        <f t="shared" si="323"/>
        <v>0</v>
      </c>
      <c r="AH244" s="2">
        <f t="shared" si="323"/>
        <v>0</v>
      </c>
      <c r="AI244" s="2">
        <f t="shared" ref="AI244:BN244" si="324">AI53-AH53</f>
        <v>0</v>
      </c>
      <c r="AJ244" s="2">
        <f t="shared" si="324"/>
        <v>0</v>
      </c>
      <c r="AK244" s="2">
        <f t="shared" si="324"/>
        <v>0</v>
      </c>
      <c r="AL244" s="2">
        <f t="shared" si="324"/>
        <v>0</v>
      </c>
      <c r="AM244" s="2">
        <f t="shared" si="324"/>
        <v>-1</v>
      </c>
      <c r="AN244" s="2">
        <f t="shared" si="324"/>
        <v>0</v>
      </c>
      <c r="AO244" s="2">
        <f t="shared" si="324"/>
        <v>1</v>
      </c>
      <c r="AP244" s="2">
        <f t="shared" si="324"/>
        <v>0</v>
      </c>
      <c r="AQ244" s="2">
        <f t="shared" si="324"/>
        <v>0</v>
      </c>
      <c r="AR244" s="2">
        <f t="shared" si="324"/>
        <v>0</v>
      </c>
      <c r="AS244" s="2">
        <f t="shared" si="324"/>
        <v>1</v>
      </c>
      <c r="AT244" s="2">
        <f t="shared" si="324"/>
        <v>12</v>
      </c>
      <c r="AU244" s="2">
        <f t="shared" si="324"/>
        <v>0</v>
      </c>
      <c r="AV244" s="2">
        <f t="shared" si="324"/>
        <v>33</v>
      </c>
      <c r="AW244" s="2">
        <f t="shared" si="324"/>
        <v>6</v>
      </c>
      <c r="AX244" s="2">
        <f t="shared" si="324"/>
        <v>4</v>
      </c>
      <c r="AY244" s="2">
        <f t="shared" si="324"/>
        <v>-25</v>
      </c>
      <c r="AZ244" s="2">
        <f t="shared" si="324"/>
        <v>7</v>
      </c>
      <c r="BA244" s="2">
        <f t="shared" si="324"/>
        <v>12</v>
      </c>
      <c r="BB244" s="2">
        <f t="shared" si="324"/>
        <v>29</v>
      </c>
      <c r="BC244" s="2">
        <f t="shared" si="324"/>
        <v>7</v>
      </c>
      <c r="BD244" s="2">
        <f t="shared" si="324"/>
        <v>34</v>
      </c>
      <c r="BE244" s="2">
        <f t="shared" si="324"/>
        <v>39</v>
      </c>
      <c r="BF244" s="2">
        <f t="shared" si="324"/>
        <v>-2</v>
      </c>
      <c r="BG244" s="2">
        <f t="shared" si="324"/>
        <v>60</v>
      </c>
      <c r="BH244" s="2">
        <f t="shared" si="324"/>
        <v>20</v>
      </c>
      <c r="BI244" s="2">
        <f t="shared" si="324"/>
        <v>5</v>
      </c>
      <c r="BJ244" s="2">
        <f t="shared" si="324"/>
        <v>14</v>
      </c>
      <c r="BK244" s="2">
        <f t="shared" si="324"/>
        <v>34</v>
      </c>
      <c r="BL244" s="2">
        <f t="shared" si="324"/>
        <v>11</v>
      </c>
      <c r="BM244" s="2">
        <f t="shared" si="324"/>
        <v>38</v>
      </c>
      <c r="BN244" s="2">
        <f t="shared" si="324"/>
        <v>29</v>
      </c>
      <c r="BO244" s="2">
        <f t="shared" ref="BO244:BY244" si="325">BO53-BN53</f>
        <v>21</v>
      </c>
      <c r="BP244" s="2">
        <f t="shared" si="325"/>
        <v>29</v>
      </c>
      <c r="BQ244" s="2">
        <f t="shared" si="325"/>
        <v>18</v>
      </c>
      <c r="BR244" s="2">
        <f t="shared" si="325"/>
        <v>28</v>
      </c>
      <c r="BS244" s="2">
        <f t="shared" si="325"/>
        <v>42</v>
      </c>
      <c r="BT244" s="2">
        <f t="shared" si="325"/>
        <v>41</v>
      </c>
      <c r="BU244" s="2">
        <f t="shared" si="325"/>
        <v>58</v>
      </c>
      <c r="BV244" s="2">
        <f t="shared" si="325"/>
        <v>97</v>
      </c>
      <c r="BW244" s="2">
        <f t="shared" si="325"/>
        <v>55</v>
      </c>
      <c r="BX244" s="2">
        <f t="shared" si="325"/>
        <v>90</v>
      </c>
      <c r="BY244" s="2">
        <f t="shared" si="325"/>
        <v>130</v>
      </c>
      <c r="BZ244" s="2">
        <f t="shared" ref="BZ244:CB244" si="326">BZ53-BY53</f>
        <v>102</v>
      </c>
      <c r="CA244" s="2">
        <f t="shared" si="326"/>
        <v>72</v>
      </c>
      <c r="CB244" s="2">
        <f t="shared" si="326"/>
        <v>81</v>
      </c>
      <c r="CC244" s="2">
        <f t="shared" ref="CC244:CH244" si="327">CC53-CB53</f>
        <v>42</v>
      </c>
      <c r="CD244" s="2">
        <f t="shared" si="327"/>
        <v>92</v>
      </c>
      <c r="CE244" s="2">
        <f t="shared" si="327"/>
        <v>-50</v>
      </c>
      <c r="CF244" s="2">
        <f t="shared" si="327"/>
        <v>120</v>
      </c>
      <c r="CG244" s="2">
        <f t="shared" si="327"/>
        <v>146</v>
      </c>
      <c r="CH244" s="2">
        <f t="shared" si="327"/>
        <v>150</v>
      </c>
      <c r="CI244" s="2">
        <f t="shared" si="64"/>
        <v>148</v>
      </c>
      <c r="CJ244" s="2">
        <f t="shared" si="65"/>
        <v>112</v>
      </c>
      <c r="CK244" s="2">
        <f t="shared" si="66"/>
        <v>114</v>
      </c>
      <c r="CL244" s="2">
        <f t="shared" si="67"/>
        <v>66</v>
      </c>
      <c r="CM244" s="2">
        <f t="shared" si="68"/>
        <v>89</v>
      </c>
      <c r="CN244" s="2">
        <f t="shared" si="69"/>
        <v>94</v>
      </c>
      <c r="CO244" s="2">
        <f t="shared" si="70"/>
        <v>92</v>
      </c>
      <c r="CP244" s="2">
        <f t="shared" si="71"/>
        <v>152</v>
      </c>
      <c r="CQ244" s="2">
        <f t="shared" si="72"/>
        <v>123</v>
      </c>
      <c r="CR244" s="2">
        <f t="shared" si="73"/>
        <v>175</v>
      </c>
      <c r="CS244" s="2">
        <f t="shared" si="74"/>
        <v>143</v>
      </c>
    </row>
    <row r="245" spans="1:97" x14ac:dyDescent="0.25">
      <c r="A245" t="str">
        <f>Confirmed!A54</f>
        <v>El Salvador</v>
      </c>
      <c r="B245" s="2"/>
      <c r="C245" s="2">
        <f t="shared" ref="C245:AH245" si="328">C54-B54</f>
        <v>0</v>
      </c>
      <c r="D245" s="2">
        <f t="shared" si="328"/>
        <v>0</v>
      </c>
      <c r="E245" s="2">
        <f t="shared" si="328"/>
        <v>0</v>
      </c>
      <c r="F245" s="2">
        <f t="shared" si="328"/>
        <v>0</v>
      </c>
      <c r="G245" s="2">
        <f t="shared" si="328"/>
        <v>0</v>
      </c>
      <c r="H245" s="2">
        <f t="shared" si="328"/>
        <v>0</v>
      </c>
      <c r="I245" s="2">
        <f t="shared" si="328"/>
        <v>0</v>
      </c>
      <c r="J245" s="2">
        <f t="shared" si="328"/>
        <v>0</v>
      </c>
      <c r="K245" s="2">
        <f t="shared" si="328"/>
        <v>0</v>
      </c>
      <c r="L245" s="2">
        <f t="shared" si="328"/>
        <v>0</v>
      </c>
      <c r="M245" s="2">
        <f t="shared" si="328"/>
        <v>0</v>
      </c>
      <c r="N245" s="2">
        <f t="shared" si="328"/>
        <v>0</v>
      </c>
      <c r="O245" s="2">
        <f t="shared" si="328"/>
        <v>0</v>
      </c>
      <c r="P245" s="2">
        <f t="shared" si="328"/>
        <v>0</v>
      </c>
      <c r="Q245" s="2">
        <f t="shared" si="328"/>
        <v>0</v>
      </c>
      <c r="R245" s="2">
        <f t="shared" si="328"/>
        <v>0</v>
      </c>
      <c r="S245" s="2">
        <f t="shared" si="328"/>
        <v>0</v>
      </c>
      <c r="T245" s="2">
        <f t="shared" si="328"/>
        <v>0</v>
      </c>
      <c r="U245" s="2">
        <f t="shared" si="328"/>
        <v>0</v>
      </c>
      <c r="V245" s="2">
        <f t="shared" si="328"/>
        <v>0</v>
      </c>
      <c r="W245" s="2">
        <f t="shared" si="328"/>
        <v>0</v>
      </c>
      <c r="X245" s="2">
        <f t="shared" si="328"/>
        <v>0</v>
      </c>
      <c r="Y245" s="2">
        <f t="shared" si="328"/>
        <v>0</v>
      </c>
      <c r="Z245" s="2">
        <f t="shared" si="328"/>
        <v>0</v>
      </c>
      <c r="AA245" s="2">
        <f t="shared" si="328"/>
        <v>0</v>
      </c>
      <c r="AB245" s="2">
        <f t="shared" si="328"/>
        <v>0</v>
      </c>
      <c r="AC245" s="2">
        <f t="shared" si="328"/>
        <v>0</v>
      </c>
      <c r="AD245" s="2">
        <f t="shared" si="328"/>
        <v>0</v>
      </c>
      <c r="AE245" s="2">
        <f t="shared" si="328"/>
        <v>0</v>
      </c>
      <c r="AF245" s="2">
        <f t="shared" si="328"/>
        <v>0</v>
      </c>
      <c r="AG245" s="2">
        <f t="shared" si="328"/>
        <v>0</v>
      </c>
      <c r="AH245" s="2">
        <f t="shared" si="328"/>
        <v>0</v>
      </c>
      <c r="AI245" s="2">
        <f t="shared" ref="AI245:BN245" si="329">AI54-AH54</f>
        <v>0</v>
      </c>
      <c r="AJ245" s="2">
        <f t="shared" si="329"/>
        <v>0</v>
      </c>
      <c r="AK245" s="2">
        <f t="shared" si="329"/>
        <v>0</v>
      </c>
      <c r="AL245" s="2">
        <f t="shared" si="329"/>
        <v>0</v>
      </c>
      <c r="AM245" s="2">
        <f t="shared" si="329"/>
        <v>0</v>
      </c>
      <c r="AN245" s="2">
        <f t="shared" si="329"/>
        <v>0</v>
      </c>
      <c r="AO245" s="2">
        <f t="shared" si="329"/>
        <v>0</v>
      </c>
      <c r="AP245" s="2">
        <f t="shared" si="329"/>
        <v>0</v>
      </c>
      <c r="AQ245" s="2">
        <f t="shared" si="329"/>
        <v>0</v>
      </c>
      <c r="AR245" s="2">
        <f t="shared" si="329"/>
        <v>0</v>
      </c>
      <c r="AS245" s="2">
        <f t="shared" si="329"/>
        <v>0</v>
      </c>
      <c r="AT245" s="2">
        <f t="shared" si="329"/>
        <v>0</v>
      </c>
      <c r="AU245" s="2">
        <f t="shared" si="329"/>
        <v>0</v>
      </c>
      <c r="AV245" s="2">
        <f t="shared" si="329"/>
        <v>0</v>
      </c>
      <c r="AW245" s="2">
        <f t="shared" si="329"/>
        <v>0</v>
      </c>
      <c r="AX245" s="2">
        <f t="shared" si="329"/>
        <v>0</v>
      </c>
      <c r="AY245" s="2">
        <f t="shared" si="329"/>
        <v>0</v>
      </c>
      <c r="AZ245" s="2">
        <f t="shared" si="329"/>
        <v>0</v>
      </c>
      <c r="BA245" s="2">
        <f t="shared" si="329"/>
        <v>0</v>
      </c>
      <c r="BB245" s="2">
        <f t="shared" si="329"/>
        <v>0</v>
      </c>
      <c r="BC245" s="2">
        <f t="shared" si="329"/>
        <v>0</v>
      </c>
      <c r="BD245" s="2">
        <f t="shared" si="329"/>
        <v>0</v>
      </c>
      <c r="BE245" s="2">
        <f t="shared" si="329"/>
        <v>0</v>
      </c>
      <c r="BF245" s="2">
        <f t="shared" si="329"/>
        <v>0</v>
      </c>
      <c r="BG245" s="2">
        <f t="shared" si="329"/>
        <v>1</v>
      </c>
      <c r="BH245" s="2">
        <f t="shared" si="329"/>
        <v>0</v>
      </c>
      <c r="BI245" s="2">
        <f t="shared" si="329"/>
        <v>2</v>
      </c>
      <c r="BJ245" s="2">
        <f t="shared" si="329"/>
        <v>0</v>
      </c>
      <c r="BK245" s="2">
        <f t="shared" si="329"/>
        <v>0</v>
      </c>
      <c r="BL245" s="2">
        <f t="shared" si="329"/>
        <v>2</v>
      </c>
      <c r="BM245" s="2">
        <f t="shared" si="329"/>
        <v>4</v>
      </c>
      <c r="BN245" s="2">
        <f t="shared" si="329"/>
        <v>4</v>
      </c>
      <c r="BO245" s="2">
        <f t="shared" ref="BO245:BY245" si="330">BO54-BN54</f>
        <v>0</v>
      </c>
      <c r="BP245" s="2">
        <f t="shared" si="330"/>
        <v>6</v>
      </c>
      <c r="BQ245" s="2">
        <f t="shared" si="330"/>
        <v>5</v>
      </c>
      <c r="BR245" s="2">
        <f t="shared" si="330"/>
        <v>6</v>
      </c>
      <c r="BS245" s="2">
        <f t="shared" si="330"/>
        <v>1</v>
      </c>
      <c r="BT245" s="2">
        <f t="shared" si="330"/>
        <v>0</v>
      </c>
      <c r="BU245" s="2">
        <f t="shared" si="330"/>
        <v>8</v>
      </c>
      <c r="BV245" s="2">
        <f t="shared" si="330"/>
        <v>5</v>
      </c>
      <c r="BW245" s="2">
        <f t="shared" si="330"/>
        <v>7</v>
      </c>
      <c r="BX245" s="2">
        <f t="shared" si="330"/>
        <v>6</v>
      </c>
      <c r="BY245" s="2">
        <f t="shared" si="330"/>
        <v>3</v>
      </c>
      <c r="BZ245" s="2">
        <f t="shared" ref="BZ245:CB245" si="331">BZ54-BY54</f>
        <v>9</v>
      </c>
      <c r="CA245" s="2">
        <f t="shared" si="331"/>
        <v>10</v>
      </c>
      <c r="CB245" s="2">
        <f t="shared" si="331"/>
        <v>4</v>
      </c>
      <c r="CC245" s="2">
        <f t="shared" ref="CC245:CH245" si="332">CC54-CB54</f>
        <v>13</v>
      </c>
      <c r="CD245" s="2">
        <f t="shared" si="332"/>
        <v>-3</v>
      </c>
      <c r="CE245" s="2">
        <f t="shared" si="332"/>
        <v>5</v>
      </c>
      <c r="CF245" s="2">
        <f t="shared" si="332"/>
        <v>11</v>
      </c>
      <c r="CG245" s="2">
        <f t="shared" si="332"/>
        <v>9</v>
      </c>
      <c r="CH245" s="2">
        <f t="shared" si="332"/>
        <v>5</v>
      </c>
      <c r="CI245" s="2">
        <f t="shared" si="64"/>
        <v>2</v>
      </c>
      <c r="CJ245" s="2">
        <f t="shared" si="65"/>
        <v>7</v>
      </c>
      <c r="CK245" s="2">
        <f t="shared" si="66"/>
        <v>8</v>
      </c>
      <c r="CL245" s="2">
        <f t="shared" si="67"/>
        <v>10</v>
      </c>
      <c r="CM245" s="2">
        <f t="shared" si="68"/>
        <v>15</v>
      </c>
      <c r="CN245" s="2">
        <f t="shared" si="69"/>
        <v>5</v>
      </c>
      <c r="CO245" s="2">
        <f t="shared" si="70"/>
        <v>-3</v>
      </c>
      <c r="CP245" s="2">
        <f t="shared" si="71"/>
        <v>8</v>
      </c>
      <c r="CQ245" s="2">
        <f t="shared" si="72"/>
        <v>16</v>
      </c>
      <c r="CR245" s="2">
        <f t="shared" si="73"/>
        <v>0</v>
      </c>
      <c r="CS245" s="2">
        <f t="shared" si="74"/>
        <v>16</v>
      </c>
    </row>
    <row r="246" spans="1:97" x14ac:dyDescent="0.25">
      <c r="A246" t="str">
        <f>Confirmed!A55</f>
        <v>Equatorial Guinea</v>
      </c>
      <c r="B246" s="2"/>
      <c r="C246" s="2">
        <f t="shared" ref="C246:AH246" si="333">C55-B55</f>
        <v>0</v>
      </c>
      <c r="D246" s="2">
        <f t="shared" si="333"/>
        <v>0</v>
      </c>
      <c r="E246" s="2">
        <f t="shared" si="333"/>
        <v>0</v>
      </c>
      <c r="F246" s="2">
        <f t="shared" si="333"/>
        <v>0</v>
      </c>
      <c r="G246" s="2">
        <f t="shared" si="333"/>
        <v>0</v>
      </c>
      <c r="H246" s="2">
        <f t="shared" si="333"/>
        <v>0</v>
      </c>
      <c r="I246" s="2">
        <f t="shared" si="333"/>
        <v>0</v>
      </c>
      <c r="J246" s="2">
        <f t="shared" si="333"/>
        <v>0</v>
      </c>
      <c r="K246" s="2">
        <f t="shared" si="333"/>
        <v>0</v>
      </c>
      <c r="L246" s="2">
        <f t="shared" si="333"/>
        <v>0</v>
      </c>
      <c r="M246" s="2">
        <f t="shared" si="333"/>
        <v>0</v>
      </c>
      <c r="N246" s="2">
        <f t="shared" si="333"/>
        <v>0</v>
      </c>
      <c r="O246" s="2">
        <f t="shared" si="333"/>
        <v>0</v>
      </c>
      <c r="P246" s="2">
        <f t="shared" si="333"/>
        <v>0</v>
      </c>
      <c r="Q246" s="2">
        <f t="shared" si="333"/>
        <v>0</v>
      </c>
      <c r="R246" s="2">
        <f t="shared" si="333"/>
        <v>0</v>
      </c>
      <c r="S246" s="2">
        <f t="shared" si="333"/>
        <v>0</v>
      </c>
      <c r="T246" s="2">
        <f t="shared" si="333"/>
        <v>0</v>
      </c>
      <c r="U246" s="2">
        <f t="shared" si="333"/>
        <v>0</v>
      </c>
      <c r="V246" s="2">
        <f t="shared" si="333"/>
        <v>0</v>
      </c>
      <c r="W246" s="2">
        <f t="shared" si="333"/>
        <v>0</v>
      </c>
      <c r="X246" s="2">
        <f t="shared" si="333"/>
        <v>0</v>
      </c>
      <c r="Y246" s="2">
        <f t="shared" si="333"/>
        <v>0</v>
      </c>
      <c r="Z246" s="2">
        <f t="shared" si="333"/>
        <v>0</v>
      </c>
      <c r="AA246" s="2">
        <f t="shared" si="333"/>
        <v>0</v>
      </c>
      <c r="AB246" s="2">
        <f t="shared" si="333"/>
        <v>0</v>
      </c>
      <c r="AC246" s="2">
        <f t="shared" si="333"/>
        <v>0</v>
      </c>
      <c r="AD246" s="2">
        <f t="shared" si="333"/>
        <v>0</v>
      </c>
      <c r="AE246" s="2">
        <f t="shared" si="333"/>
        <v>0</v>
      </c>
      <c r="AF246" s="2">
        <f t="shared" si="333"/>
        <v>0</v>
      </c>
      <c r="AG246" s="2">
        <f t="shared" si="333"/>
        <v>0</v>
      </c>
      <c r="AH246" s="2">
        <f t="shared" si="333"/>
        <v>0</v>
      </c>
      <c r="AI246" s="2">
        <f t="shared" ref="AI246:BN246" si="334">AI55-AH55</f>
        <v>0</v>
      </c>
      <c r="AJ246" s="2">
        <f t="shared" si="334"/>
        <v>0</v>
      </c>
      <c r="AK246" s="2">
        <f t="shared" si="334"/>
        <v>0</v>
      </c>
      <c r="AL246" s="2">
        <f t="shared" si="334"/>
        <v>0</v>
      </c>
      <c r="AM246" s="2">
        <f t="shared" si="334"/>
        <v>0</v>
      </c>
      <c r="AN246" s="2">
        <f t="shared" si="334"/>
        <v>0</v>
      </c>
      <c r="AO246" s="2">
        <f t="shared" si="334"/>
        <v>0</v>
      </c>
      <c r="AP246" s="2">
        <f t="shared" si="334"/>
        <v>0</v>
      </c>
      <c r="AQ246" s="2">
        <f t="shared" si="334"/>
        <v>0</v>
      </c>
      <c r="AR246" s="2">
        <f t="shared" si="334"/>
        <v>0</v>
      </c>
      <c r="AS246" s="2">
        <f t="shared" si="334"/>
        <v>0</v>
      </c>
      <c r="AT246" s="2">
        <f t="shared" si="334"/>
        <v>0</v>
      </c>
      <c r="AU246" s="2">
        <f t="shared" si="334"/>
        <v>0</v>
      </c>
      <c r="AV246" s="2">
        <f t="shared" si="334"/>
        <v>0</v>
      </c>
      <c r="AW246" s="2">
        <f t="shared" si="334"/>
        <v>0</v>
      </c>
      <c r="AX246" s="2">
        <f t="shared" si="334"/>
        <v>0</v>
      </c>
      <c r="AY246" s="2">
        <f t="shared" si="334"/>
        <v>0</v>
      </c>
      <c r="AZ246" s="2">
        <f t="shared" si="334"/>
        <v>0</v>
      </c>
      <c r="BA246" s="2">
        <f t="shared" si="334"/>
        <v>0</v>
      </c>
      <c r="BB246" s="2">
        <f t="shared" si="334"/>
        <v>0</v>
      </c>
      <c r="BC246" s="2">
        <f t="shared" si="334"/>
        <v>1</v>
      </c>
      <c r="BD246" s="2">
        <f t="shared" si="334"/>
        <v>0</v>
      </c>
      <c r="BE246" s="2">
        <f t="shared" si="334"/>
        <v>0</v>
      </c>
      <c r="BF246" s="2">
        <f t="shared" si="334"/>
        <v>3</v>
      </c>
      <c r="BG246" s="2">
        <f t="shared" si="334"/>
        <v>2</v>
      </c>
      <c r="BH246" s="2">
        <f t="shared" si="334"/>
        <v>0</v>
      </c>
      <c r="BI246" s="2">
        <f t="shared" si="334"/>
        <v>0</v>
      </c>
      <c r="BJ246" s="2">
        <f t="shared" si="334"/>
        <v>0</v>
      </c>
      <c r="BK246" s="2">
        <f t="shared" si="334"/>
        <v>3</v>
      </c>
      <c r="BL246" s="2">
        <f t="shared" si="334"/>
        <v>0</v>
      </c>
      <c r="BM246" s="2">
        <f t="shared" si="334"/>
        <v>0</v>
      </c>
      <c r="BN246" s="2">
        <f t="shared" si="334"/>
        <v>3</v>
      </c>
      <c r="BO246" s="2">
        <f t="shared" ref="BO246:BY246" si="335">BO55-BN55</f>
        <v>0</v>
      </c>
      <c r="BP246" s="2">
        <f t="shared" si="335"/>
        <v>0</v>
      </c>
      <c r="BQ246" s="2">
        <f t="shared" si="335"/>
        <v>0</v>
      </c>
      <c r="BR246" s="2">
        <f t="shared" si="335"/>
        <v>0</v>
      </c>
      <c r="BS246" s="2">
        <f t="shared" si="335"/>
        <v>-1</v>
      </c>
      <c r="BT246" s="2">
        <f t="shared" si="335"/>
        <v>3</v>
      </c>
      <c r="BU246" s="2">
        <f t="shared" si="335"/>
        <v>0</v>
      </c>
      <c r="BV246" s="2">
        <f t="shared" si="335"/>
        <v>1</v>
      </c>
      <c r="BW246" s="2">
        <f t="shared" si="335"/>
        <v>0</v>
      </c>
      <c r="BX246" s="2">
        <f t="shared" si="335"/>
        <v>0</v>
      </c>
      <c r="BY246" s="2">
        <f t="shared" si="335"/>
        <v>-2</v>
      </c>
      <c r="BZ246" s="2">
        <f t="shared" ref="BZ246:CB246" si="336">BZ55-BY55</f>
        <v>0</v>
      </c>
      <c r="CA246" s="2">
        <f t="shared" si="336"/>
        <v>2</v>
      </c>
      <c r="CB246" s="2">
        <f t="shared" si="336"/>
        <v>0</v>
      </c>
      <c r="CC246" s="2">
        <f t="shared" ref="CC246:CH246" si="337">CC55-CB55</f>
        <v>0</v>
      </c>
      <c r="CD246" s="2">
        <f t="shared" si="337"/>
        <v>0</v>
      </c>
      <c r="CE246" s="2">
        <f t="shared" si="337"/>
        <v>3</v>
      </c>
      <c r="CF246" s="2">
        <f t="shared" si="337"/>
        <v>-1</v>
      </c>
      <c r="CG246" s="2">
        <f t="shared" si="337"/>
        <v>20</v>
      </c>
      <c r="CH246" s="2">
        <f t="shared" si="337"/>
        <v>10</v>
      </c>
      <c r="CI246" s="2">
        <f t="shared" si="64"/>
        <v>0</v>
      </c>
      <c r="CJ246" s="2">
        <f t="shared" si="65"/>
        <v>28</v>
      </c>
      <c r="CK246" s="2">
        <f t="shared" si="66"/>
        <v>0</v>
      </c>
      <c r="CL246" s="2">
        <f t="shared" si="67"/>
        <v>0</v>
      </c>
      <c r="CM246" s="2">
        <f t="shared" si="68"/>
        <v>-3</v>
      </c>
      <c r="CN246" s="2">
        <f t="shared" si="69"/>
        <v>4</v>
      </c>
      <c r="CO246" s="2">
        <f t="shared" si="70"/>
        <v>0</v>
      </c>
      <c r="CP246" s="2">
        <f t="shared" si="71"/>
        <v>0</v>
      </c>
      <c r="CQ246" s="2">
        <f t="shared" si="72"/>
        <v>130</v>
      </c>
      <c r="CR246" s="2">
        <f t="shared" si="73"/>
        <v>44</v>
      </c>
      <c r="CS246" s="2">
        <f t="shared" si="74"/>
        <v>-1</v>
      </c>
    </row>
    <row r="247" spans="1:97" x14ac:dyDescent="0.25">
      <c r="A247" t="str">
        <f>Confirmed!A56</f>
        <v>Eritrea</v>
      </c>
      <c r="B247" s="2"/>
      <c r="C247" s="2">
        <f t="shared" ref="C247:AH247" si="338">C56-B56</f>
        <v>0</v>
      </c>
      <c r="D247" s="2">
        <f t="shared" si="338"/>
        <v>0</v>
      </c>
      <c r="E247" s="2">
        <f t="shared" si="338"/>
        <v>0</v>
      </c>
      <c r="F247" s="2">
        <f t="shared" si="338"/>
        <v>0</v>
      </c>
      <c r="G247" s="2">
        <f t="shared" si="338"/>
        <v>0</v>
      </c>
      <c r="H247" s="2">
        <f t="shared" si="338"/>
        <v>0</v>
      </c>
      <c r="I247" s="2">
        <f t="shared" si="338"/>
        <v>0</v>
      </c>
      <c r="J247" s="2">
        <f t="shared" si="338"/>
        <v>0</v>
      </c>
      <c r="K247" s="2">
        <f t="shared" si="338"/>
        <v>0</v>
      </c>
      <c r="L247" s="2">
        <f t="shared" si="338"/>
        <v>0</v>
      </c>
      <c r="M247" s="2">
        <f t="shared" si="338"/>
        <v>0</v>
      </c>
      <c r="N247" s="2">
        <f t="shared" si="338"/>
        <v>0</v>
      </c>
      <c r="O247" s="2">
        <f t="shared" si="338"/>
        <v>0</v>
      </c>
      <c r="P247" s="2">
        <f t="shared" si="338"/>
        <v>0</v>
      </c>
      <c r="Q247" s="2">
        <f t="shared" si="338"/>
        <v>0</v>
      </c>
      <c r="R247" s="2">
        <f t="shared" si="338"/>
        <v>0</v>
      </c>
      <c r="S247" s="2">
        <f t="shared" si="338"/>
        <v>0</v>
      </c>
      <c r="T247" s="2">
        <f t="shared" si="338"/>
        <v>0</v>
      </c>
      <c r="U247" s="2">
        <f t="shared" si="338"/>
        <v>0</v>
      </c>
      <c r="V247" s="2">
        <f t="shared" si="338"/>
        <v>0</v>
      </c>
      <c r="W247" s="2">
        <f t="shared" si="338"/>
        <v>0</v>
      </c>
      <c r="X247" s="2">
        <f t="shared" si="338"/>
        <v>0</v>
      </c>
      <c r="Y247" s="2">
        <f t="shared" si="338"/>
        <v>0</v>
      </c>
      <c r="Z247" s="2">
        <f t="shared" si="338"/>
        <v>0</v>
      </c>
      <c r="AA247" s="2">
        <f t="shared" si="338"/>
        <v>0</v>
      </c>
      <c r="AB247" s="2">
        <f t="shared" si="338"/>
        <v>0</v>
      </c>
      <c r="AC247" s="2">
        <f t="shared" si="338"/>
        <v>0</v>
      </c>
      <c r="AD247" s="2">
        <f t="shared" si="338"/>
        <v>0</v>
      </c>
      <c r="AE247" s="2">
        <f t="shared" si="338"/>
        <v>0</v>
      </c>
      <c r="AF247" s="2">
        <f t="shared" si="338"/>
        <v>0</v>
      </c>
      <c r="AG247" s="2">
        <f t="shared" si="338"/>
        <v>0</v>
      </c>
      <c r="AH247" s="2">
        <f t="shared" si="338"/>
        <v>0</v>
      </c>
      <c r="AI247" s="2">
        <f t="shared" ref="AI247:BN247" si="339">AI56-AH56</f>
        <v>0</v>
      </c>
      <c r="AJ247" s="2">
        <f t="shared" si="339"/>
        <v>0</v>
      </c>
      <c r="AK247" s="2">
        <f t="shared" si="339"/>
        <v>0</v>
      </c>
      <c r="AL247" s="2">
        <f t="shared" si="339"/>
        <v>0</v>
      </c>
      <c r="AM247" s="2">
        <f t="shared" si="339"/>
        <v>0</v>
      </c>
      <c r="AN247" s="2">
        <f t="shared" si="339"/>
        <v>0</v>
      </c>
      <c r="AO247" s="2">
        <f t="shared" si="339"/>
        <v>0</v>
      </c>
      <c r="AP247" s="2">
        <f t="shared" si="339"/>
        <v>0</v>
      </c>
      <c r="AQ247" s="2">
        <f t="shared" si="339"/>
        <v>0</v>
      </c>
      <c r="AR247" s="2">
        <f t="shared" si="339"/>
        <v>0</v>
      </c>
      <c r="AS247" s="2">
        <f t="shared" si="339"/>
        <v>0</v>
      </c>
      <c r="AT247" s="2">
        <f t="shared" si="339"/>
        <v>0</v>
      </c>
      <c r="AU247" s="2">
        <f t="shared" si="339"/>
        <v>0</v>
      </c>
      <c r="AV247" s="2">
        <f t="shared" si="339"/>
        <v>0</v>
      </c>
      <c r="AW247" s="2">
        <f t="shared" si="339"/>
        <v>0</v>
      </c>
      <c r="AX247" s="2">
        <f t="shared" si="339"/>
        <v>0</v>
      </c>
      <c r="AY247" s="2">
        <f t="shared" si="339"/>
        <v>0</v>
      </c>
      <c r="AZ247" s="2">
        <f t="shared" si="339"/>
        <v>0</v>
      </c>
      <c r="BA247" s="2">
        <f t="shared" si="339"/>
        <v>0</v>
      </c>
      <c r="BB247" s="2">
        <f t="shared" si="339"/>
        <v>0</v>
      </c>
      <c r="BC247" s="2">
        <f t="shared" si="339"/>
        <v>0</v>
      </c>
      <c r="BD247" s="2">
        <f t="shared" si="339"/>
        <v>0</v>
      </c>
      <c r="BE247" s="2">
        <f t="shared" si="339"/>
        <v>0</v>
      </c>
      <c r="BF247" s="2">
        <f t="shared" si="339"/>
        <v>0</v>
      </c>
      <c r="BG247" s="2">
        <f t="shared" si="339"/>
        <v>0</v>
      </c>
      <c r="BH247" s="2">
        <f t="shared" si="339"/>
        <v>0</v>
      </c>
      <c r="BI247" s="2">
        <f t="shared" si="339"/>
        <v>1</v>
      </c>
      <c r="BJ247" s="2">
        <f t="shared" si="339"/>
        <v>0</v>
      </c>
      <c r="BK247" s="2">
        <f t="shared" si="339"/>
        <v>0</v>
      </c>
      <c r="BL247" s="2">
        <f t="shared" si="339"/>
        <v>0</v>
      </c>
      <c r="BM247" s="2">
        <f t="shared" si="339"/>
        <v>3</v>
      </c>
      <c r="BN247" s="2">
        <f t="shared" si="339"/>
        <v>2</v>
      </c>
      <c r="BO247" s="2">
        <f t="shared" ref="BO247:BY247" si="340">BO56-BN56</f>
        <v>0</v>
      </c>
      <c r="BP247" s="2">
        <f t="shared" si="340"/>
        <v>0</v>
      </c>
      <c r="BQ247" s="2">
        <f t="shared" si="340"/>
        <v>6</v>
      </c>
      <c r="BR247" s="2">
        <f t="shared" si="340"/>
        <v>0</v>
      </c>
      <c r="BS247" s="2">
        <f t="shared" si="340"/>
        <v>3</v>
      </c>
      <c r="BT247" s="2">
        <f t="shared" si="340"/>
        <v>0</v>
      </c>
      <c r="BU247" s="2">
        <f t="shared" si="340"/>
        <v>7</v>
      </c>
      <c r="BV247" s="2">
        <f t="shared" si="340"/>
        <v>0</v>
      </c>
      <c r="BW247" s="2">
        <f t="shared" si="340"/>
        <v>7</v>
      </c>
      <c r="BX247" s="2">
        <f t="shared" si="340"/>
        <v>0</v>
      </c>
      <c r="BY247" s="2">
        <f t="shared" si="340"/>
        <v>2</v>
      </c>
      <c r="BZ247" s="2">
        <f t="shared" ref="BZ247:CB247" si="341">BZ56-BY56</f>
        <v>0</v>
      </c>
      <c r="CA247" s="2">
        <f t="shared" si="341"/>
        <v>2</v>
      </c>
      <c r="CB247" s="2">
        <f t="shared" si="341"/>
        <v>0</v>
      </c>
      <c r="CC247" s="2">
        <f t="shared" ref="CC247:CH247" si="342">CC56-CB56</f>
        <v>1</v>
      </c>
      <c r="CD247" s="2">
        <f t="shared" si="342"/>
        <v>0</v>
      </c>
      <c r="CE247" s="2">
        <f t="shared" si="342"/>
        <v>0</v>
      </c>
      <c r="CF247" s="2">
        <f t="shared" si="342"/>
        <v>0</v>
      </c>
      <c r="CG247" s="2">
        <f t="shared" si="342"/>
        <v>0</v>
      </c>
      <c r="CH247" s="2">
        <f t="shared" si="342"/>
        <v>1</v>
      </c>
      <c r="CI247" s="2">
        <f t="shared" si="64"/>
        <v>0</v>
      </c>
      <c r="CJ247" s="2">
        <f t="shared" si="65"/>
        <v>0</v>
      </c>
      <c r="CK247" s="2">
        <f t="shared" si="66"/>
        <v>1</v>
      </c>
      <c r="CL247" s="2">
        <f t="shared" si="67"/>
        <v>0</v>
      </c>
      <c r="CM247" s="2">
        <f t="shared" si="68"/>
        <v>0</v>
      </c>
      <c r="CN247" s="2">
        <f t="shared" si="69"/>
        <v>-3</v>
      </c>
      <c r="CO247" s="2">
        <f t="shared" si="70"/>
        <v>0</v>
      </c>
      <c r="CP247" s="2">
        <f t="shared" si="71"/>
        <v>0</v>
      </c>
      <c r="CQ247" s="2">
        <f t="shared" si="72"/>
        <v>-5</v>
      </c>
      <c r="CR247" s="2">
        <f t="shared" si="73"/>
        <v>-2</v>
      </c>
      <c r="CS247" s="2">
        <f t="shared" si="74"/>
        <v>0</v>
      </c>
    </row>
    <row r="248" spans="1:97" x14ac:dyDescent="0.25">
      <c r="A248" t="str">
        <f>Confirmed!A57</f>
        <v>Estonia</v>
      </c>
      <c r="B248" s="2"/>
      <c r="C248" s="2">
        <f t="shared" ref="C248:AH248" si="343">C57-B57</f>
        <v>0</v>
      </c>
      <c r="D248" s="2">
        <f t="shared" si="343"/>
        <v>0</v>
      </c>
      <c r="E248" s="2">
        <f t="shared" si="343"/>
        <v>0</v>
      </c>
      <c r="F248" s="2">
        <f t="shared" si="343"/>
        <v>0</v>
      </c>
      <c r="G248" s="2">
        <f t="shared" si="343"/>
        <v>0</v>
      </c>
      <c r="H248" s="2">
        <f t="shared" si="343"/>
        <v>0</v>
      </c>
      <c r="I248" s="2">
        <f t="shared" si="343"/>
        <v>0</v>
      </c>
      <c r="J248" s="2">
        <f t="shared" si="343"/>
        <v>0</v>
      </c>
      <c r="K248" s="2">
        <f t="shared" si="343"/>
        <v>0</v>
      </c>
      <c r="L248" s="2">
        <f t="shared" si="343"/>
        <v>0</v>
      </c>
      <c r="M248" s="2">
        <f t="shared" si="343"/>
        <v>0</v>
      </c>
      <c r="N248" s="2">
        <f t="shared" si="343"/>
        <v>0</v>
      </c>
      <c r="O248" s="2">
        <f t="shared" si="343"/>
        <v>0</v>
      </c>
      <c r="P248" s="2">
        <f t="shared" si="343"/>
        <v>0</v>
      </c>
      <c r="Q248" s="2">
        <f t="shared" si="343"/>
        <v>0</v>
      </c>
      <c r="R248" s="2">
        <f t="shared" si="343"/>
        <v>0</v>
      </c>
      <c r="S248" s="2">
        <f t="shared" si="343"/>
        <v>0</v>
      </c>
      <c r="T248" s="2">
        <f t="shared" si="343"/>
        <v>0</v>
      </c>
      <c r="U248" s="2">
        <f t="shared" si="343"/>
        <v>0</v>
      </c>
      <c r="V248" s="2">
        <f t="shared" si="343"/>
        <v>0</v>
      </c>
      <c r="W248" s="2">
        <f t="shared" si="343"/>
        <v>0</v>
      </c>
      <c r="X248" s="2">
        <f t="shared" si="343"/>
        <v>0</v>
      </c>
      <c r="Y248" s="2">
        <f t="shared" si="343"/>
        <v>0</v>
      </c>
      <c r="Z248" s="2">
        <f t="shared" si="343"/>
        <v>0</v>
      </c>
      <c r="AA248" s="2">
        <f t="shared" si="343"/>
        <v>0</v>
      </c>
      <c r="AB248" s="2">
        <f t="shared" si="343"/>
        <v>0</v>
      </c>
      <c r="AC248" s="2">
        <f t="shared" si="343"/>
        <v>0</v>
      </c>
      <c r="AD248" s="2">
        <f t="shared" si="343"/>
        <v>0</v>
      </c>
      <c r="AE248" s="2">
        <f t="shared" si="343"/>
        <v>0</v>
      </c>
      <c r="AF248" s="2">
        <f t="shared" si="343"/>
        <v>0</v>
      </c>
      <c r="AG248" s="2">
        <f t="shared" si="343"/>
        <v>0</v>
      </c>
      <c r="AH248" s="2">
        <f t="shared" si="343"/>
        <v>0</v>
      </c>
      <c r="AI248" s="2">
        <f t="shared" ref="AI248:BN248" si="344">AI57-AH57</f>
        <v>0</v>
      </c>
      <c r="AJ248" s="2">
        <f t="shared" si="344"/>
        <v>0</v>
      </c>
      <c r="AK248" s="2">
        <f t="shared" si="344"/>
        <v>0</v>
      </c>
      <c r="AL248" s="2">
        <f t="shared" si="344"/>
        <v>1</v>
      </c>
      <c r="AM248" s="2">
        <f t="shared" si="344"/>
        <v>0</v>
      </c>
      <c r="AN248" s="2">
        <f t="shared" si="344"/>
        <v>0</v>
      </c>
      <c r="AO248" s="2">
        <f t="shared" si="344"/>
        <v>0</v>
      </c>
      <c r="AP248" s="2">
        <f t="shared" si="344"/>
        <v>0</v>
      </c>
      <c r="AQ248" s="2">
        <f t="shared" si="344"/>
        <v>1</v>
      </c>
      <c r="AR248" s="2">
        <f t="shared" si="344"/>
        <v>0</v>
      </c>
      <c r="AS248" s="2">
        <f t="shared" si="344"/>
        <v>1</v>
      </c>
      <c r="AT248" s="2">
        <f t="shared" si="344"/>
        <v>7</v>
      </c>
      <c r="AU248" s="2">
        <f t="shared" si="344"/>
        <v>0</v>
      </c>
      <c r="AV248" s="2">
        <f t="shared" si="344"/>
        <v>0</v>
      </c>
      <c r="AW248" s="2">
        <f t="shared" si="344"/>
        <v>0</v>
      </c>
      <c r="AX248" s="2">
        <f t="shared" si="344"/>
        <v>2</v>
      </c>
      <c r="AY248" s="2">
        <f t="shared" si="344"/>
        <v>4</v>
      </c>
      <c r="AZ248" s="2">
        <f t="shared" si="344"/>
        <v>0</v>
      </c>
      <c r="BA248" s="2">
        <f t="shared" si="344"/>
        <v>63</v>
      </c>
      <c r="BB248" s="2">
        <f t="shared" si="344"/>
        <v>36</v>
      </c>
      <c r="BC248" s="2">
        <f t="shared" si="344"/>
        <v>55</v>
      </c>
      <c r="BD248" s="2">
        <f t="shared" si="344"/>
        <v>34</v>
      </c>
      <c r="BE248" s="2">
        <f t="shared" si="344"/>
        <v>20</v>
      </c>
      <c r="BF248" s="2">
        <f t="shared" si="344"/>
        <v>33</v>
      </c>
      <c r="BG248" s="2">
        <f t="shared" si="344"/>
        <v>9</v>
      </c>
      <c r="BH248" s="2">
        <f t="shared" si="344"/>
        <v>16</v>
      </c>
      <c r="BI248" s="2">
        <f t="shared" si="344"/>
        <v>23</v>
      </c>
      <c r="BJ248" s="2">
        <f t="shared" si="344"/>
        <v>19</v>
      </c>
      <c r="BK248" s="2">
        <f t="shared" si="344"/>
        <v>26</v>
      </c>
      <c r="BL248" s="2">
        <f t="shared" si="344"/>
        <v>12</v>
      </c>
      <c r="BM248" s="2">
        <f t="shared" si="344"/>
        <v>33</v>
      </c>
      <c r="BN248" s="2">
        <f t="shared" si="344"/>
        <v>134</v>
      </c>
      <c r="BO248" s="2">
        <f t="shared" ref="BO248:BY248" si="345">BO57-BN57</f>
        <v>34</v>
      </c>
      <c r="BP248" s="2">
        <f t="shared" si="345"/>
        <v>61</v>
      </c>
      <c r="BQ248" s="2">
        <f t="shared" si="345"/>
        <v>32</v>
      </c>
      <c r="BR248" s="2">
        <f t="shared" si="345"/>
        <v>36</v>
      </c>
      <c r="BS248" s="2">
        <f t="shared" si="345"/>
        <v>23</v>
      </c>
      <c r="BT248" s="2">
        <f t="shared" si="345"/>
        <v>26</v>
      </c>
      <c r="BU248" s="2">
        <f t="shared" si="345"/>
        <v>61</v>
      </c>
      <c r="BV248" s="2">
        <f t="shared" si="345"/>
        <v>99</v>
      </c>
      <c r="BW248" s="2">
        <f t="shared" si="345"/>
        <v>66</v>
      </c>
      <c r="BX248" s="2">
        <f t="shared" si="345"/>
        <v>53</v>
      </c>
      <c r="BY248" s="2">
        <f t="shared" si="345"/>
        <v>7</v>
      </c>
      <c r="BZ248" s="2">
        <f t="shared" ref="BZ248:CB248" si="346">BZ57-BY57</f>
        <v>32</v>
      </c>
      <c r="CA248" s="2">
        <f t="shared" si="346"/>
        <v>30</v>
      </c>
      <c r="CB248" s="2">
        <f t="shared" si="346"/>
        <v>11</v>
      </c>
      <c r="CC248" s="2">
        <f t="shared" ref="CC248:CH248" si="347">CC57-CB57</f>
        <v>41</v>
      </c>
      <c r="CD248" s="2">
        <f t="shared" si="347"/>
        <v>46</v>
      </c>
      <c r="CE248" s="2">
        <f t="shared" si="347"/>
        <v>-1</v>
      </c>
      <c r="CF248" s="2">
        <f t="shared" si="347"/>
        <v>16</v>
      </c>
      <c r="CG248" s="2">
        <f t="shared" si="347"/>
        <v>25</v>
      </c>
      <c r="CH248" s="2">
        <f t="shared" si="347"/>
        <v>21</v>
      </c>
      <c r="CI248" s="2">
        <f t="shared" si="64"/>
        <v>17</v>
      </c>
      <c r="CJ248" s="2">
        <f t="shared" si="65"/>
        <v>11</v>
      </c>
      <c r="CK248" s="2">
        <f t="shared" si="66"/>
        <v>36</v>
      </c>
      <c r="CL248" s="2">
        <f t="shared" si="67"/>
        <v>12</v>
      </c>
      <c r="CM248" s="2">
        <f t="shared" si="68"/>
        <v>6</v>
      </c>
      <c r="CN248" s="2">
        <f t="shared" si="69"/>
        <v>10</v>
      </c>
      <c r="CO248" s="2">
        <f t="shared" si="70"/>
        <v>-9</v>
      </c>
      <c r="CP248" s="2">
        <f t="shared" si="71"/>
        <v>24</v>
      </c>
      <c r="CQ248" s="2">
        <f t="shared" si="72"/>
        <v>-2</v>
      </c>
      <c r="CR248" s="2">
        <f t="shared" si="73"/>
        <v>8</v>
      </c>
      <c r="CS248" s="2">
        <f t="shared" si="74"/>
        <v>0</v>
      </c>
    </row>
    <row r="249" spans="1:97" x14ac:dyDescent="0.25">
      <c r="A249" t="str">
        <f>Confirmed!A58</f>
        <v>Eswatini</v>
      </c>
      <c r="B249" s="2"/>
      <c r="C249" s="2">
        <f t="shared" ref="C249:AH249" si="348">C58-B58</f>
        <v>0</v>
      </c>
      <c r="D249" s="2">
        <f t="shared" si="348"/>
        <v>0</v>
      </c>
      <c r="E249" s="2">
        <f t="shared" si="348"/>
        <v>0</v>
      </c>
      <c r="F249" s="2">
        <f t="shared" si="348"/>
        <v>0</v>
      </c>
      <c r="G249" s="2">
        <f t="shared" si="348"/>
        <v>0</v>
      </c>
      <c r="H249" s="2">
        <f t="shared" si="348"/>
        <v>0</v>
      </c>
      <c r="I249" s="2">
        <f t="shared" si="348"/>
        <v>0</v>
      </c>
      <c r="J249" s="2">
        <f t="shared" si="348"/>
        <v>0</v>
      </c>
      <c r="K249" s="2">
        <f t="shared" si="348"/>
        <v>0</v>
      </c>
      <c r="L249" s="2">
        <f t="shared" si="348"/>
        <v>0</v>
      </c>
      <c r="M249" s="2">
        <f t="shared" si="348"/>
        <v>0</v>
      </c>
      <c r="N249" s="2">
        <f t="shared" si="348"/>
        <v>0</v>
      </c>
      <c r="O249" s="2">
        <f t="shared" si="348"/>
        <v>0</v>
      </c>
      <c r="P249" s="2">
        <f t="shared" si="348"/>
        <v>0</v>
      </c>
      <c r="Q249" s="2">
        <f t="shared" si="348"/>
        <v>0</v>
      </c>
      <c r="R249" s="2">
        <f t="shared" si="348"/>
        <v>0</v>
      </c>
      <c r="S249" s="2">
        <f t="shared" si="348"/>
        <v>0</v>
      </c>
      <c r="T249" s="2">
        <f t="shared" si="348"/>
        <v>0</v>
      </c>
      <c r="U249" s="2">
        <f t="shared" si="348"/>
        <v>0</v>
      </c>
      <c r="V249" s="2">
        <f t="shared" si="348"/>
        <v>0</v>
      </c>
      <c r="W249" s="2">
        <f t="shared" si="348"/>
        <v>0</v>
      </c>
      <c r="X249" s="2">
        <f t="shared" si="348"/>
        <v>0</v>
      </c>
      <c r="Y249" s="2">
        <f t="shared" si="348"/>
        <v>0</v>
      </c>
      <c r="Z249" s="2">
        <f t="shared" si="348"/>
        <v>0</v>
      </c>
      <c r="AA249" s="2">
        <f t="shared" si="348"/>
        <v>0</v>
      </c>
      <c r="AB249" s="2">
        <f t="shared" si="348"/>
        <v>0</v>
      </c>
      <c r="AC249" s="2">
        <f t="shared" si="348"/>
        <v>0</v>
      </c>
      <c r="AD249" s="2">
        <f t="shared" si="348"/>
        <v>0</v>
      </c>
      <c r="AE249" s="2">
        <f t="shared" si="348"/>
        <v>0</v>
      </c>
      <c r="AF249" s="2">
        <f t="shared" si="348"/>
        <v>0</v>
      </c>
      <c r="AG249" s="2">
        <f t="shared" si="348"/>
        <v>0</v>
      </c>
      <c r="AH249" s="2">
        <f t="shared" si="348"/>
        <v>0</v>
      </c>
      <c r="AI249" s="2">
        <f t="shared" ref="AI249:BN249" si="349">AI58-AH58</f>
        <v>0</v>
      </c>
      <c r="AJ249" s="2">
        <f t="shared" si="349"/>
        <v>0</v>
      </c>
      <c r="AK249" s="2">
        <f t="shared" si="349"/>
        <v>0</v>
      </c>
      <c r="AL249" s="2">
        <f t="shared" si="349"/>
        <v>0</v>
      </c>
      <c r="AM249" s="2">
        <f t="shared" si="349"/>
        <v>0</v>
      </c>
      <c r="AN249" s="2">
        <f t="shared" si="349"/>
        <v>0</v>
      </c>
      <c r="AO249" s="2">
        <f t="shared" si="349"/>
        <v>0</v>
      </c>
      <c r="AP249" s="2">
        <f t="shared" si="349"/>
        <v>0</v>
      </c>
      <c r="AQ249" s="2">
        <f t="shared" si="349"/>
        <v>0</v>
      </c>
      <c r="AR249" s="2">
        <f t="shared" si="349"/>
        <v>0</v>
      </c>
      <c r="AS249" s="2">
        <f t="shared" si="349"/>
        <v>0</v>
      </c>
      <c r="AT249" s="2">
        <f t="shared" si="349"/>
        <v>0</v>
      </c>
      <c r="AU249" s="2">
        <f t="shared" si="349"/>
        <v>0</v>
      </c>
      <c r="AV249" s="2">
        <f t="shared" si="349"/>
        <v>0</v>
      </c>
      <c r="AW249" s="2">
        <f t="shared" si="349"/>
        <v>0</v>
      </c>
      <c r="AX249" s="2">
        <f t="shared" si="349"/>
        <v>0</v>
      </c>
      <c r="AY249" s="2">
        <f t="shared" si="349"/>
        <v>0</v>
      </c>
      <c r="AZ249" s="2">
        <f t="shared" si="349"/>
        <v>0</v>
      </c>
      <c r="BA249" s="2">
        <f t="shared" si="349"/>
        <v>0</v>
      </c>
      <c r="BB249" s="2">
        <f t="shared" si="349"/>
        <v>1</v>
      </c>
      <c r="BC249" s="2">
        <f t="shared" si="349"/>
        <v>0</v>
      </c>
      <c r="BD249" s="2">
        <f t="shared" si="349"/>
        <v>0</v>
      </c>
      <c r="BE249" s="2">
        <f t="shared" si="349"/>
        <v>0</v>
      </c>
      <c r="BF249" s="2">
        <f t="shared" si="349"/>
        <v>0</v>
      </c>
      <c r="BG249" s="2">
        <f t="shared" si="349"/>
        <v>0</v>
      </c>
      <c r="BH249" s="2">
        <f t="shared" si="349"/>
        <v>0</v>
      </c>
      <c r="BI249" s="2">
        <f t="shared" si="349"/>
        <v>0</v>
      </c>
      <c r="BJ249" s="2">
        <f t="shared" si="349"/>
        <v>3</v>
      </c>
      <c r="BK249" s="2">
        <f t="shared" si="349"/>
        <v>0</v>
      </c>
      <c r="BL249" s="2">
        <f t="shared" si="349"/>
        <v>0</v>
      </c>
      <c r="BM249" s="2">
        <f t="shared" si="349"/>
        <v>0</v>
      </c>
      <c r="BN249" s="2">
        <f t="shared" si="349"/>
        <v>2</v>
      </c>
      <c r="BO249" s="2">
        <f t="shared" ref="BO249:BY249" si="350">BO58-BN58</f>
        <v>3</v>
      </c>
      <c r="BP249" s="2">
        <f t="shared" si="350"/>
        <v>0</v>
      </c>
      <c r="BQ249" s="2">
        <f t="shared" si="350"/>
        <v>0</v>
      </c>
      <c r="BR249" s="2">
        <f t="shared" si="350"/>
        <v>0</v>
      </c>
      <c r="BS249" s="2">
        <f t="shared" si="350"/>
        <v>0</v>
      </c>
      <c r="BT249" s="2">
        <f t="shared" si="350"/>
        <v>0</v>
      </c>
      <c r="BU249" s="2">
        <f t="shared" si="350"/>
        <v>0</v>
      </c>
      <c r="BV249" s="2">
        <f t="shared" si="350"/>
        <v>0</v>
      </c>
      <c r="BW249" s="2">
        <f t="shared" si="350"/>
        <v>0</v>
      </c>
      <c r="BX249" s="2">
        <f t="shared" si="350"/>
        <v>0</v>
      </c>
      <c r="BY249" s="2">
        <f t="shared" si="350"/>
        <v>-3</v>
      </c>
      <c r="BZ249" s="2">
        <f t="shared" ref="BZ249:CB249" si="351">BZ58-BY58</f>
        <v>0</v>
      </c>
      <c r="CA249" s="2">
        <f t="shared" si="351"/>
        <v>-1</v>
      </c>
      <c r="CB249" s="2">
        <f t="shared" si="351"/>
        <v>0</v>
      </c>
      <c r="CC249" s="2">
        <f t="shared" ref="CC249:CH249" si="352">CC58-CB58</f>
        <v>0</v>
      </c>
      <c r="CD249" s="2">
        <f t="shared" si="352"/>
        <v>0</v>
      </c>
      <c r="CE249" s="2">
        <f t="shared" si="352"/>
        <v>2</v>
      </c>
      <c r="CF249" s="2">
        <f t="shared" si="352"/>
        <v>1</v>
      </c>
      <c r="CG249" s="2">
        <f t="shared" si="352"/>
        <v>-1</v>
      </c>
      <c r="CH249" s="2">
        <f t="shared" si="352"/>
        <v>0</v>
      </c>
      <c r="CI249" s="2">
        <f t="shared" si="64"/>
        <v>0</v>
      </c>
      <c r="CJ249" s="2">
        <f t="shared" si="65"/>
        <v>0</v>
      </c>
      <c r="CK249" s="2">
        <f t="shared" si="66"/>
        <v>6</v>
      </c>
      <c r="CL249" s="2">
        <f t="shared" si="67"/>
        <v>0</v>
      </c>
      <c r="CM249" s="2">
        <f t="shared" si="68"/>
        <v>2</v>
      </c>
      <c r="CN249" s="2">
        <f t="shared" si="69"/>
        <v>7</v>
      </c>
      <c r="CO249" s="2">
        <f t="shared" si="70"/>
        <v>0</v>
      </c>
      <c r="CP249" s="2">
        <f t="shared" si="71"/>
        <v>0</v>
      </c>
      <c r="CQ249" s="2">
        <f t="shared" si="72"/>
        <v>3</v>
      </c>
      <c r="CR249" s="2">
        <f t="shared" si="73"/>
        <v>20</v>
      </c>
      <c r="CS249" s="2">
        <f t="shared" si="74"/>
        <v>3</v>
      </c>
    </row>
    <row r="250" spans="1:97" x14ac:dyDescent="0.25">
      <c r="A250" t="str">
        <f>Confirmed!A59</f>
        <v>Ethiopia</v>
      </c>
      <c r="B250" s="2"/>
      <c r="C250" s="2">
        <f t="shared" ref="C250:AH250" si="353">C59-B59</f>
        <v>0</v>
      </c>
      <c r="D250" s="2">
        <f t="shared" si="353"/>
        <v>0</v>
      </c>
      <c r="E250" s="2">
        <f t="shared" si="353"/>
        <v>0</v>
      </c>
      <c r="F250" s="2">
        <f t="shared" si="353"/>
        <v>0</v>
      </c>
      <c r="G250" s="2">
        <f t="shared" si="353"/>
        <v>0</v>
      </c>
      <c r="H250" s="2">
        <f t="shared" si="353"/>
        <v>0</v>
      </c>
      <c r="I250" s="2">
        <f t="shared" si="353"/>
        <v>0</v>
      </c>
      <c r="J250" s="2">
        <f t="shared" si="353"/>
        <v>0</v>
      </c>
      <c r="K250" s="2">
        <f t="shared" si="353"/>
        <v>0</v>
      </c>
      <c r="L250" s="2">
        <f t="shared" si="353"/>
        <v>0</v>
      </c>
      <c r="M250" s="2">
        <f t="shared" si="353"/>
        <v>0</v>
      </c>
      <c r="N250" s="2">
        <f t="shared" si="353"/>
        <v>0</v>
      </c>
      <c r="O250" s="2">
        <f t="shared" si="353"/>
        <v>0</v>
      </c>
      <c r="P250" s="2">
        <f t="shared" si="353"/>
        <v>0</v>
      </c>
      <c r="Q250" s="2">
        <f t="shared" si="353"/>
        <v>0</v>
      </c>
      <c r="R250" s="2">
        <f t="shared" si="353"/>
        <v>0</v>
      </c>
      <c r="S250" s="2">
        <f t="shared" si="353"/>
        <v>0</v>
      </c>
      <c r="T250" s="2">
        <f t="shared" si="353"/>
        <v>0</v>
      </c>
      <c r="U250" s="2">
        <f t="shared" si="353"/>
        <v>0</v>
      </c>
      <c r="V250" s="2">
        <f t="shared" si="353"/>
        <v>0</v>
      </c>
      <c r="W250" s="2">
        <f t="shared" si="353"/>
        <v>0</v>
      </c>
      <c r="X250" s="2">
        <f t="shared" si="353"/>
        <v>0</v>
      </c>
      <c r="Y250" s="2">
        <f t="shared" si="353"/>
        <v>0</v>
      </c>
      <c r="Z250" s="2">
        <f t="shared" si="353"/>
        <v>0</v>
      </c>
      <c r="AA250" s="2">
        <f t="shared" si="353"/>
        <v>0</v>
      </c>
      <c r="AB250" s="2">
        <f t="shared" si="353"/>
        <v>0</v>
      </c>
      <c r="AC250" s="2">
        <f t="shared" si="353"/>
        <v>0</v>
      </c>
      <c r="AD250" s="2">
        <f t="shared" si="353"/>
        <v>0</v>
      </c>
      <c r="AE250" s="2">
        <f t="shared" si="353"/>
        <v>0</v>
      </c>
      <c r="AF250" s="2">
        <f t="shared" si="353"/>
        <v>0</v>
      </c>
      <c r="AG250" s="2">
        <f t="shared" si="353"/>
        <v>0</v>
      </c>
      <c r="AH250" s="2">
        <f t="shared" si="353"/>
        <v>0</v>
      </c>
      <c r="AI250" s="2">
        <f t="shared" ref="AI250:BN250" si="354">AI59-AH59</f>
        <v>0</v>
      </c>
      <c r="AJ250" s="2">
        <f t="shared" si="354"/>
        <v>0</v>
      </c>
      <c r="AK250" s="2">
        <f t="shared" si="354"/>
        <v>0</v>
      </c>
      <c r="AL250" s="2">
        <f t="shared" si="354"/>
        <v>0</v>
      </c>
      <c r="AM250" s="2">
        <f t="shared" si="354"/>
        <v>0</v>
      </c>
      <c r="AN250" s="2">
        <f t="shared" si="354"/>
        <v>0</v>
      </c>
      <c r="AO250" s="2">
        <f t="shared" si="354"/>
        <v>0</v>
      </c>
      <c r="AP250" s="2">
        <f t="shared" si="354"/>
        <v>0</v>
      </c>
      <c r="AQ250" s="2">
        <f t="shared" si="354"/>
        <v>0</v>
      </c>
      <c r="AR250" s="2">
        <f t="shared" si="354"/>
        <v>0</v>
      </c>
      <c r="AS250" s="2">
        <f t="shared" si="354"/>
        <v>0</v>
      </c>
      <c r="AT250" s="2">
        <f t="shared" si="354"/>
        <v>0</v>
      </c>
      <c r="AU250" s="2">
        <f t="shared" si="354"/>
        <v>0</v>
      </c>
      <c r="AV250" s="2">
        <f t="shared" si="354"/>
        <v>0</v>
      </c>
      <c r="AW250" s="2">
        <f t="shared" si="354"/>
        <v>0</v>
      </c>
      <c r="AX250" s="2">
        <f t="shared" si="354"/>
        <v>0</v>
      </c>
      <c r="AY250" s="2">
        <f t="shared" si="354"/>
        <v>0</v>
      </c>
      <c r="AZ250" s="2">
        <f t="shared" si="354"/>
        <v>0</v>
      </c>
      <c r="BA250" s="2">
        <f t="shared" si="354"/>
        <v>1</v>
      </c>
      <c r="BB250" s="2">
        <f t="shared" si="354"/>
        <v>0</v>
      </c>
      <c r="BC250" s="2">
        <f t="shared" si="354"/>
        <v>0</v>
      </c>
      <c r="BD250" s="2">
        <f t="shared" si="354"/>
        <v>4</v>
      </c>
      <c r="BE250" s="2">
        <f t="shared" si="354"/>
        <v>0</v>
      </c>
      <c r="BF250" s="2">
        <f t="shared" si="354"/>
        <v>1</v>
      </c>
      <c r="BG250" s="2">
        <f t="shared" si="354"/>
        <v>0</v>
      </c>
      <c r="BH250" s="2">
        <f t="shared" si="354"/>
        <v>3</v>
      </c>
      <c r="BI250" s="2">
        <f t="shared" si="354"/>
        <v>0</v>
      </c>
      <c r="BJ250" s="2">
        <f t="shared" si="354"/>
        <v>-2</v>
      </c>
      <c r="BK250" s="2">
        <f t="shared" si="354"/>
        <v>0</v>
      </c>
      <c r="BL250" s="2">
        <f t="shared" si="354"/>
        <v>5</v>
      </c>
      <c r="BM250" s="2">
        <f t="shared" si="354"/>
        <v>0</v>
      </c>
      <c r="BN250" s="2">
        <f t="shared" si="354"/>
        <v>0</v>
      </c>
      <c r="BO250" s="2">
        <f t="shared" ref="BO250:BY250" si="355">BO59-BN59</f>
        <v>4</v>
      </c>
      <c r="BP250" s="2">
        <f t="shared" si="355"/>
        <v>-1</v>
      </c>
      <c r="BQ250" s="2">
        <f t="shared" si="355"/>
        <v>5</v>
      </c>
      <c r="BR250" s="2">
        <f t="shared" si="355"/>
        <v>-1</v>
      </c>
      <c r="BS250" s="2">
        <f t="shared" si="355"/>
        <v>5</v>
      </c>
      <c r="BT250" s="2">
        <f t="shared" si="355"/>
        <v>3</v>
      </c>
      <c r="BU250" s="2">
        <f t="shared" si="355"/>
        <v>-1</v>
      </c>
      <c r="BV250" s="2">
        <f t="shared" si="355"/>
        <v>6</v>
      </c>
      <c r="BW250" s="2">
        <f t="shared" si="355"/>
        <v>2</v>
      </c>
      <c r="BX250" s="2">
        <f t="shared" si="355"/>
        <v>3</v>
      </c>
      <c r="BY250" s="2">
        <f t="shared" si="355"/>
        <v>1</v>
      </c>
      <c r="BZ250" s="2">
        <f t="shared" ref="BZ250:CB250" si="356">BZ59-BY59</f>
        <v>8</v>
      </c>
      <c r="CA250" s="2">
        <f t="shared" si="356"/>
        <v>3</v>
      </c>
      <c r="CB250" s="2">
        <f t="shared" si="356"/>
        <v>1</v>
      </c>
      <c r="CC250" s="2">
        <f t="shared" ref="CC250:CH250" si="357">CC59-CB59</f>
        <v>8</v>
      </c>
      <c r="CD250" s="2">
        <f t="shared" si="357"/>
        <v>-2</v>
      </c>
      <c r="CE250" s="2">
        <f t="shared" si="357"/>
        <v>2</v>
      </c>
      <c r="CF250" s="2">
        <f t="shared" si="357"/>
        <v>-1</v>
      </c>
      <c r="CG250" s="2">
        <f t="shared" si="357"/>
        <v>8</v>
      </c>
      <c r="CH250" s="2">
        <f t="shared" si="357"/>
        <v>2</v>
      </c>
      <c r="CI250" s="2">
        <f t="shared" si="64"/>
        <v>7</v>
      </c>
      <c r="CJ250" s="2">
        <f t="shared" si="65"/>
        <v>4</v>
      </c>
      <c r="CK250" s="2">
        <f t="shared" si="66"/>
        <v>8</v>
      </c>
      <c r="CL250" s="2">
        <f t="shared" si="67"/>
        <v>3</v>
      </c>
      <c r="CM250" s="2">
        <f t="shared" si="68"/>
        <v>3</v>
      </c>
      <c r="CN250" s="2">
        <f t="shared" si="69"/>
        <v>3</v>
      </c>
      <c r="CO250" s="2">
        <f t="shared" si="70"/>
        <v>-3</v>
      </c>
      <c r="CP250" s="2">
        <f t="shared" si="71"/>
        <v>0</v>
      </c>
      <c r="CQ250" s="2">
        <f t="shared" si="72"/>
        <v>-3</v>
      </c>
      <c r="CR250" s="2">
        <f t="shared" si="73"/>
        <v>1</v>
      </c>
      <c r="CS250" s="2">
        <f t="shared" si="74"/>
        <v>-11</v>
      </c>
    </row>
    <row r="251" spans="1:97" x14ac:dyDescent="0.25">
      <c r="A251" t="str">
        <f>Confirmed!A60</f>
        <v>Fiji</v>
      </c>
      <c r="B251" s="2"/>
      <c r="C251" s="2">
        <f t="shared" ref="C251:AH251" si="358">C60-B60</f>
        <v>0</v>
      </c>
      <c r="D251" s="2">
        <f t="shared" si="358"/>
        <v>0</v>
      </c>
      <c r="E251" s="2">
        <f t="shared" si="358"/>
        <v>0</v>
      </c>
      <c r="F251" s="2">
        <f t="shared" si="358"/>
        <v>0</v>
      </c>
      <c r="G251" s="2">
        <f t="shared" si="358"/>
        <v>0</v>
      </c>
      <c r="H251" s="2">
        <f t="shared" si="358"/>
        <v>0</v>
      </c>
      <c r="I251" s="2">
        <f t="shared" si="358"/>
        <v>0</v>
      </c>
      <c r="J251" s="2">
        <f t="shared" si="358"/>
        <v>0</v>
      </c>
      <c r="K251" s="2">
        <f t="shared" si="358"/>
        <v>0</v>
      </c>
      <c r="L251" s="2">
        <f t="shared" si="358"/>
        <v>0</v>
      </c>
      <c r="M251" s="2">
        <f t="shared" si="358"/>
        <v>0</v>
      </c>
      <c r="N251" s="2">
        <f t="shared" si="358"/>
        <v>0</v>
      </c>
      <c r="O251" s="2">
        <f t="shared" si="358"/>
        <v>0</v>
      </c>
      <c r="P251" s="2">
        <f t="shared" si="358"/>
        <v>0</v>
      </c>
      <c r="Q251" s="2">
        <f t="shared" si="358"/>
        <v>0</v>
      </c>
      <c r="R251" s="2">
        <f t="shared" si="358"/>
        <v>0</v>
      </c>
      <c r="S251" s="2">
        <f t="shared" si="358"/>
        <v>0</v>
      </c>
      <c r="T251" s="2">
        <f t="shared" si="358"/>
        <v>0</v>
      </c>
      <c r="U251" s="2">
        <f t="shared" si="358"/>
        <v>0</v>
      </c>
      <c r="V251" s="2">
        <f t="shared" si="358"/>
        <v>0</v>
      </c>
      <c r="W251" s="2">
        <f t="shared" si="358"/>
        <v>0</v>
      </c>
      <c r="X251" s="2">
        <f t="shared" si="358"/>
        <v>0</v>
      </c>
      <c r="Y251" s="2">
        <f t="shared" si="358"/>
        <v>0</v>
      </c>
      <c r="Z251" s="2">
        <f t="shared" si="358"/>
        <v>0</v>
      </c>
      <c r="AA251" s="2">
        <f t="shared" si="358"/>
        <v>0</v>
      </c>
      <c r="AB251" s="2">
        <f t="shared" si="358"/>
        <v>0</v>
      </c>
      <c r="AC251" s="2">
        <f t="shared" si="358"/>
        <v>0</v>
      </c>
      <c r="AD251" s="2">
        <f t="shared" si="358"/>
        <v>0</v>
      </c>
      <c r="AE251" s="2">
        <f t="shared" si="358"/>
        <v>0</v>
      </c>
      <c r="AF251" s="2">
        <f t="shared" si="358"/>
        <v>0</v>
      </c>
      <c r="AG251" s="2">
        <f t="shared" si="358"/>
        <v>0</v>
      </c>
      <c r="AH251" s="2">
        <f t="shared" si="358"/>
        <v>0</v>
      </c>
      <c r="AI251" s="2">
        <f t="shared" ref="AI251:BN251" si="359">AI60-AH60</f>
        <v>0</v>
      </c>
      <c r="AJ251" s="2">
        <f t="shared" si="359"/>
        <v>0</v>
      </c>
      <c r="AK251" s="2">
        <f t="shared" si="359"/>
        <v>0</v>
      </c>
      <c r="AL251" s="2">
        <f t="shared" si="359"/>
        <v>0</v>
      </c>
      <c r="AM251" s="2">
        <f t="shared" si="359"/>
        <v>0</v>
      </c>
      <c r="AN251" s="2">
        <f t="shared" si="359"/>
        <v>0</v>
      </c>
      <c r="AO251" s="2">
        <f t="shared" si="359"/>
        <v>0</v>
      </c>
      <c r="AP251" s="2">
        <f t="shared" si="359"/>
        <v>0</v>
      </c>
      <c r="AQ251" s="2">
        <f t="shared" si="359"/>
        <v>0</v>
      </c>
      <c r="AR251" s="2">
        <f t="shared" si="359"/>
        <v>0</v>
      </c>
      <c r="AS251" s="2">
        <f t="shared" si="359"/>
        <v>0</v>
      </c>
      <c r="AT251" s="2">
        <f t="shared" si="359"/>
        <v>0</v>
      </c>
      <c r="AU251" s="2">
        <f t="shared" si="359"/>
        <v>0</v>
      </c>
      <c r="AV251" s="2">
        <f t="shared" si="359"/>
        <v>0</v>
      </c>
      <c r="AW251" s="2">
        <f t="shared" si="359"/>
        <v>0</v>
      </c>
      <c r="AX251" s="2">
        <f t="shared" si="359"/>
        <v>0</v>
      </c>
      <c r="AY251" s="2">
        <f t="shared" si="359"/>
        <v>0</v>
      </c>
      <c r="AZ251" s="2">
        <f t="shared" si="359"/>
        <v>0</v>
      </c>
      <c r="BA251" s="2">
        <f t="shared" si="359"/>
        <v>0</v>
      </c>
      <c r="BB251" s="2">
        <f t="shared" si="359"/>
        <v>0</v>
      </c>
      <c r="BC251" s="2">
        <f t="shared" si="359"/>
        <v>0</v>
      </c>
      <c r="BD251" s="2">
        <f t="shared" si="359"/>
        <v>0</v>
      </c>
      <c r="BE251" s="2">
        <f t="shared" si="359"/>
        <v>0</v>
      </c>
      <c r="BF251" s="2">
        <f t="shared" si="359"/>
        <v>0</v>
      </c>
      <c r="BG251" s="2">
        <f t="shared" si="359"/>
        <v>1</v>
      </c>
      <c r="BH251" s="2">
        <f t="shared" si="359"/>
        <v>0</v>
      </c>
      <c r="BI251" s="2">
        <f t="shared" si="359"/>
        <v>0</v>
      </c>
      <c r="BJ251" s="2">
        <f t="shared" si="359"/>
        <v>1</v>
      </c>
      <c r="BK251" s="2">
        <f t="shared" si="359"/>
        <v>1</v>
      </c>
      <c r="BL251" s="2">
        <f t="shared" si="359"/>
        <v>1</v>
      </c>
      <c r="BM251" s="2">
        <f t="shared" si="359"/>
        <v>1</v>
      </c>
      <c r="BN251" s="2">
        <f t="shared" si="359"/>
        <v>0</v>
      </c>
      <c r="BO251" s="2">
        <f t="shared" ref="BO251:BY251" si="360">BO60-BN60</f>
        <v>0</v>
      </c>
      <c r="BP251" s="2">
        <f t="shared" si="360"/>
        <v>0</v>
      </c>
      <c r="BQ251" s="2">
        <f t="shared" si="360"/>
        <v>0</v>
      </c>
      <c r="BR251" s="2">
        <f t="shared" si="360"/>
        <v>0</v>
      </c>
      <c r="BS251" s="2">
        <f t="shared" si="360"/>
        <v>0</v>
      </c>
      <c r="BT251" s="2">
        <f t="shared" si="360"/>
        <v>0</v>
      </c>
      <c r="BU251" s="2">
        <f t="shared" si="360"/>
        <v>2</v>
      </c>
      <c r="BV251" s="2">
        <f t="shared" si="360"/>
        <v>0</v>
      </c>
      <c r="BW251" s="2">
        <f t="shared" si="360"/>
        <v>5</v>
      </c>
      <c r="BX251" s="2">
        <f t="shared" si="360"/>
        <v>0</v>
      </c>
      <c r="BY251" s="2">
        <f t="shared" si="360"/>
        <v>2</v>
      </c>
      <c r="BZ251" s="2">
        <f t="shared" ref="BZ251:CB251" si="361">BZ60-BY60</f>
        <v>1</v>
      </c>
      <c r="CA251" s="2">
        <f t="shared" si="361"/>
        <v>0</v>
      </c>
      <c r="CB251" s="2">
        <f t="shared" si="361"/>
        <v>0</v>
      </c>
      <c r="CC251" s="2">
        <f t="shared" ref="CC251:CH251" si="362">CC60-CB60</f>
        <v>1</v>
      </c>
      <c r="CD251" s="2">
        <f t="shared" si="362"/>
        <v>0</v>
      </c>
      <c r="CE251" s="2">
        <f t="shared" si="362"/>
        <v>0</v>
      </c>
      <c r="CF251" s="2">
        <f t="shared" si="362"/>
        <v>0</v>
      </c>
      <c r="CG251" s="2">
        <f t="shared" si="362"/>
        <v>0</v>
      </c>
      <c r="CH251" s="2">
        <f t="shared" si="362"/>
        <v>0</v>
      </c>
      <c r="CI251" s="2">
        <f t="shared" si="64"/>
        <v>1</v>
      </c>
      <c r="CJ251" s="2">
        <f t="shared" si="65"/>
        <v>0</v>
      </c>
      <c r="CK251" s="2">
        <f t="shared" si="66"/>
        <v>0</v>
      </c>
      <c r="CL251" s="2">
        <f t="shared" si="67"/>
        <v>0</v>
      </c>
      <c r="CM251" s="2">
        <f t="shared" si="68"/>
        <v>-2</v>
      </c>
      <c r="CN251" s="2">
        <f t="shared" si="69"/>
        <v>0</v>
      </c>
      <c r="CO251" s="2">
        <f t="shared" si="70"/>
        <v>-5</v>
      </c>
      <c r="CP251" s="2">
        <f t="shared" si="71"/>
        <v>0</v>
      </c>
      <c r="CQ251" s="2">
        <f t="shared" si="72"/>
        <v>-2</v>
      </c>
      <c r="CR251" s="2">
        <f t="shared" si="73"/>
        <v>0</v>
      </c>
      <c r="CS251" s="2">
        <f t="shared" si="74"/>
        <v>-2</v>
      </c>
    </row>
    <row r="252" spans="1:97" x14ac:dyDescent="0.25">
      <c r="A252" t="str">
        <f>Confirmed!A61</f>
        <v>Finland</v>
      </c>
      <c r="B252" s="2"/>
      <c r="C252" s="2">
        <f t="shared" ref="C252:AH252" si="363">C61-B61</f>
        <v>0</v>
      </c>
      <c r="D252" s="2">
        <f t="shared" si="363"/>
        <v>0</v>
      </c>
      <c r="E252" s="2">
        <f t="shared" si="363"/>
        <v>0</v>
      </c>
      <c r="F252" s="2">
        <f t="shared" si="363"/>
        <v>0</v>
      </c>
      <c r="G252" s="2">
        <f t="shared" si="363"/>
        <v>0</v>
      </c>
      <c r="H252" s="2">
        <f t="shared" si="363"/>
        <v>0</v>
      </c>
      <c r="I252" s="2">
        <f t="shared" si="363"/>
        <v>1</v>
      </c>
      <c r="J252" s="2">
        <f t="shared" si="363"/>
        <v>0</v>
      </c>
      <c r="K252" s="2">
        <f t="shared" si="363"/>
        <v>0</v>
      </c>
      <c r="L252" s="2">
        <f t="shared" si="363"/>
        <v>0</v>
      </c>
      <c r="M252" s="2">
        <f t="shared" si="363"/>
        <v>0</v>
      </c>
      <c r="N252" s="2">
        <f t="shared" si="363"/>
        <v>0</v>
      </c>
      <c r="O252" s="2">
        <f t="shared" si="363"/>
        <v>0</v>
      </c>
      <c r="P252" s="2">
        <f t="shared" si="363"/>
        <v>0</v>
      </c>
      <c r="Q252" s="2">
        <f t="shared" si="363"/>
        <v>0</v>
      </c>
      <c r="R252" s="2">
        <f t="shared" si="363"/>
        <v>0</v>
      </c>
      <c r="S252" s="2">
        <f t="shared" si="363"/>
        <v>0</v>
      </c>
      <c r="T252" s="2">
        <f t="shared" si="363"/>
        <v>0</v>
      </c>
      <c r="U252" s="2">
        <f t="shared" si="363"/>
        <v>0</v>
      </c>
      <c r="V252" s="2">
        <f t="shared" si="363"/>
        <v>0</v>
      </c>
      <c r="W252" s="2">
        <f t="shared" si="363"/>
        <v>-1</v>
      </c>
      <c r="X252" s="2">
        <f t="shared" si="363"/>
        <v>0</v>
      </c>
      <c r="Y252" s="2">
        <f t="shared" si="363"/>
        <v>0</v>
      </c>
      <c r="Z252" s="2">
        <f t="shared" si="363"/>
        <v>0</v>
      </c>
      <c r="AA252" s="2">
        <f t="shared" si="363"/>
        <v>0</v>
      </c>
      <c r="AB252" s="2">
        <f t="shared" si="363"/>
        <v>0</v>
      </c>
      <c r="AC252" s="2">
        <f t="shared" si="363"/>
        <v>0</v>
      </c>
      <c r="AD252" s="2">
        <f t="shared" si="363"/>
        <v>0</v>
      </c>
      <c r="AE252" s="2">
        <f t="shared" si="363"/>
        <v>0</v>
      </c>
      <c r="AF252" s="2">
        <f t="shared" si="363"/>
        <v>0</v>
      </c>
      <c r="AG252" s="2">
        <f t="shared" si="363"/>
        <v>0</v>
      </c>
      <c r="AH252" s="2">
        <f t="shared" si="363"/>
        <v>0</v>
      </c>
      <c r="AI252" s="2">
        <f t="shared" ref="AI252:BN252" si="364">AI61-AH61</f>
        <v>0</v>
      </c>
      <c r="AJ252" s="2">
        <f t="shared" si="364"/>
        <v>0</v>
      </c>
      <c r="AK252" s="2">
        <f t="shared" si="364"/>
        <v>1</v>
      </c>
      <c r="AL252" s="2">
        <f t="shared" si="364"/>
        <v>0</v>
      </c>
      <c r="AM252" s="2">
        <f t="shared" si="364"/>
        <v>0</v>
      </c>
      <c r="AN252" s="2">
        <f t="shared" si="364"/>
        <v>1</v>
      </c>
      <c r="AO252" s="2">
        <f t="shared" si="364"/>
        <v>3</v>
      </c>
      <c r="AP252" s="2">
        <f t="shared" si="364"/>
        <v>0</v>
      </c>
      <c r="AQ252" s="2">
        <f t="shared" si="364"/>
        <v>0</v>
      </c>
      <c r="AR252" s="2">
        <f t="shared" si="364"/>
        <v>0</v>
      </c>
      <c r="AS252" s="2">
        <f t="shared" si="364"/>
        <v>6</v>
      </c>
      <c r="AT252" s="2">
        <f t="shared" si="364"/>
        <v>3</v>
      </c>
      <c r="AU252" s="2">
        <f t="shared" si="364"/>
        <v>0</v>
      </c>
      <c r="AV252" s="2">
        <f t="shared" si="364"/>
        <v>8</v>
      </c>
      <c r="AW252" s="2">
        <f t="shared" si="364"/>
        <v>7</v>
      </c>
      <c r="AX252" s="2">
        <f t="shared" si="364"/>
        <v>10</v>
      </c>
      <c r="AY252" s="2">
        <f t="shared" si="364"/>
        <v>19</v>
      </c>
      <c r="AZ252" s="2">
        <f t="shared" si="364"/>
        <v>0</v>
      </c>
      <c r="BA252" s="2">
        <f t="shared" si="364"/>
        <v>96</v>
      </c>
      <c r="BB252" s="2">
        <f t="shared" si="364"/>
        <v>70</v>
      </c>
      <c r="BC252" s="2">
        <f t="shared" si="364"/>
        <v>10</v>
      </c>
      <c r="BD252" s="2">
        <f t="shared" si="364"/>
        <v>33</v>
      </c>
      <c r="BE252" s="2">
        <f t="shared" si="364"/>
        <v>44</v>
      </c>
      <c r="BF252" s="2">
        <f t="shared" si="364"/>
        <v>15</v>
      </c>
      <c r="BG252" s="2">
        <f t="shared" si="364"/>
        <v>64</v>
      </c>
      <c r="BH252" s="2">
        <f t="shared" si="364"/>
        <v>50</v>
      </c>
      <c r="BI252" s="2">
        <f t="shared" si="364"/>
        <v>72</v>
      </c>
      <c r="BJ252" s="2">
        <f t="shared" si="364"/>
        <v>103</v>
      </c>
      <c r="BK252" s="2">
        <f t="shared" si="364"/>
        <v>74</v>
      </c>
      <c r="BL252" s="2">
        <f t="shared" si="364"/>
        <v>92</v>
      </c>
      <c r="BM252" s="2">
        <f t="shared" si="364"/>
        <v>86</v>
      </c>
      <c r="BN252" s="2">
        <f t="shared" si="364"/>
        <v>76</v>
      </c>
      <c r="BO252" s="2">
        <f t="shared" ref="BO252:BY252" si="365">BO61-BN61</f>
        <v>81</v>
      </c>
      <c r="BP252" s="2">
        <f t="shared" si="365"/>
        <v>124</v>
      </c>
      <c r="BQ252" s="2">
        <f t="shared" si="365"/>
        <v>71</v>
      </c>
      <c r="BR252" s="2">
        <f t="shared" si="365"/>
        <v>110</v>
      </c>
      <c r="BS252" s="2">
        <f t="shared" si="365"/>
        <v>62</v>
      </c>
      <c r="BT252" s="2">
        <f t="shared" si="365"/>
        <v>28</v>
      </c>
      <c r="BU252" s="2">
        <f t="shared" si="365"/>
        <v>-220</v>
      </c>
      <c r="BV252" s="2">
        <f t="shared" si="365"/>
        <v>96</v>
      </c>
      <c r="BW252" s="2">
        <f t="shared" si="365"/>
        <v>262</v>
      </c>
      <c r="BX252" s="2">
        <f t="shared" si="365"/>
        <v>42</v>
      </c>
      <c r="BY252" s="2">
        <f t="shared" si="365"/>
        <v>250</v>
      </c>
      <c r="BZ252" s="2">
        <f t="shared" ref="BZ252:CB252" si="366">BZ61-BY61</f>
        <v>125</v>
      </c>
      <c r="CA252" s="2">
        <f t="shared" si="366"/>
        <v>173</v>
      </c>
      <c r="CB252" s="2">
        <f t="shared" si="366"/>
        <v>116</v>
      </c>
      <c r="CC252" s="2">
        <f t="shared" ref="CC252:CH252" si="367">CC61-CB61</f>
        <v>158</v>
      </c>
      <c r="CD252" s="2">
        <f t="shared" si="367"/>
        <v>135</v>
      </c>
      <c r="CE252" s="2">
        <f t="shared" si="367"/>
        <v>62</v>
      </c>
      <c r="CF252" s="2">
        <f t="shared" si="367"/>
        <v>87</v>
      </c>
      <c r="CG252" s="2">
        <f t="shared" si="367"/>
        <v>92</v>
      </c>
      <c r="CH252" s="2">
        <f t="shared" si="367"/>
        <v>68</v>
      </c>
      <c r="CI252" s="2">
        <f t="shared" si="64"/>
        <v>-1271</v>
      </c>
      <c r="CJ252" s="2">
        <f t="shared" si="65"/>
        <v>113</v>
      </c>
      <c r="CK252" s="2">
        <f t="shared" si="66"/>
        <v>184</v>
      </c>
      <c r="CL252" s="2">
        <f t="shared" si="67"/>
        <v>98</v>
      </c>
      <c r="CM252" s="2">
        <f t="shared" si="68"/>
        <v>-219</v>
      </c>
      <c r="CN252" s="2">
        <f t="shared" si="69"/>
        <v>103</v>
      </c>
      <c r="CO252" s="2">
        <f t="shared" si="70"/>
        <v>107</v>
      </c>
      <c r="CP252" s="2">
        <f t="shared" si="71"/>
        <v>132</v>
      </c>
      <c r="CQ252" s="2">
        <f t="shared" si="72"/>
        <v>-394</v>
      </c>
      <c r="CR252" s="2">
        <f t="shared" si="73"/>
        <v>71</v>
      </c>
      <c r="CS252" s="2">
        <f t="shared" si="74"/>
        <v>97</v>
      </c>
    </row>
    <row r="253" spans="1:97" x14ac:dyDescent="0.25">
      <c r="A253" t="str">
        <f>Confirmed!A62</f>
        <v>France</v>
      </c>
      <c r="B253" s="2"/>
      <c r="C253" s="2">
        <f t="shared" ref="C253:AH253" si="368">C62-B62</f>
        <v>0</v>
      </c>
      <c r="D253" s="2">
        <f t="shared" si="368"/>
        <v>2</v>
      </c>
      <c r="E253" s="2">
        <f t="shared" si="368"/>
        <v>1</v>
      </c>
      <c r="F253" s="2">
        <f t="shared" si="368"/>
        <v>0</v>
      </c>
      <c r="G253" s="2">
        <f t="shared" si="368"/>
        <v>0</v>
      </c>
      <c r="H253" s="2">
        <f t="shared" si="368"/>
        <v>1</v>
      </c>
      <c r="I253" s="2">
        <f t="shared" si="368"/>
        <v>1</v>
      </c>
      <c r="J253" s="2">
        <f t="shared" si="368"/>
        <v>0</v>
      </c>
      <c r="K253" s="2">
        <f t="shared" si="368"/>
        <v>0</v>
      </c>
      <c r="L253" s="2">
        <f t="shared" si="368"/>
        <v>1</v>
      </c>
      <c r="M253" s="2">
        <f t="shared" si="368"/>
        <v>0</v>
      </c>
      <c r="N253" s="2">
        <f t="shared" si="368"/>
        <v>0</v>
      </c>
      <c r="O253" s="2">
        <f t="shared" si="368"/>
        <v>0</v>
      </c>
      <c r="P253" s="2">
        <f t="shared" si="368"/>
        <v>0</v>
      </c>
      <c r="Q253" s="2">
        <f t="shared" si="368"/>
        <v>0</v>
      </c>
      <c r="R253" s="2">
        <f t="shared" si="368"/>
        <v>0</v>
      </c>
      <c r="S253" s="2">
        <f t="shared" si="368"/>
        <v>5</v>
      </c>
      <c r="T253" s="2">
        <f t="shared" si="368"/>
        <v>0</v>
      </c>
      <c r="U253" s="2">
        <f t="shared" si="368"/>
        <v>0</v>
      </c>
      <c r="V253" s="2">
        <f t="shared" si="368"/>
        <v>0</v>
      </c>
      <c r="W253" s="2">
        <f t="shared" si="368"/>
        <v>-2</v>
      </c>
      <c r="X253" s="2">
        <f t="shared" si="368"/>
        <v>0</v>
      </c>
      <c r="Y253" s="2">
        <f t="shared" si="368"/>
        <v>0</v>
      </c>
      <c r="Z253" s="2">
        <f t="shared" si="368"/>
        <v>-2</v>
      </c>
      <c r="AA253" s="2">
        <f t="shared" si="368"/>
        <v>0</v>
      </c>
      <c r="AB253" s="2">
        <f t="shared" si="368"/>
        <v>0</v>
      </c>
      <c r="AC253" s="2">
        <f t="shared" si="368"/>
        <v>0</v>
      </c>
      <c r="AD253" s="2">
        <f t="shared" si="368"/>
        <v>0</v>
      </c>
      <c r="AE253" s="2">
        <f t="shared" si="368"/>
        <v>0</v>
      </c>
      <c r="AF253" s="2">
        <f t="shared" si="368"/>
        <v>0</v>
      </c>
      <c r="AG253" s="2">
        <f t="shared" si="368"/>
        <v>0</v>
      </c>
      <c r="AH253" s="2">
        <f t="shared" si="368"/>
        <v>0</v>
      </c>
      <c r="AI253" s="2">
        <f t="shared" ref="AI253:BN253" si="369">AI62-AH62</f>
        <v>0</v>
      </c>
      <c r="AJ253" s="2">
        <f t="shared" si="369"/>
        <v>-5</v>
      </c>
      <c r="AK253" s="2">
        <f t="shared" si="369"/>
        <v>3</v>
      </c>
      <c r="AL253" s="2">
        <f t="shared" si="369"/>
        <v>20</v>
      </c>
      <c r="AM253" s="2">
        <f t="shared" si="369"/>
        <v>19</v>
      </c>
      <c r="AN253" s="2">
        <f t="shared" si="369"/>
        <v>42</v>
      </c>
      <c r="AO253" s="2">
        <f t="shared" si="369"/>
        <v>30</v>
      </c>
      <c r="AP253" s="2">
        <f t="shared" si="369"/>
        <v>60</v>
      </c>
      <c r="AQ253" s="2">
        <f t="shared" si="369"/>
        <v>12</v>
      </c>
      <c r="AR253" s="2">
        <f t="shared" si="369"/>
        <v>84</v>
      </c>
      <c r="AS253" s="2">
        <f t="shared" si="369"/>
        <v>90</v>
      </c>
      <c r="AT253" s="2">
        <f t="shared" si="369"/>
        <v>273</v>
      </c>
      <c r="AU253" s="2">
        <f t="shared" si="369"/>
        <v>301</v>
      </c>
      <c r="AV253" s="2">
        <f t="shared" si="369"/>
        <v>169</v>
      </c>
      <c r="AW253" s="2">
        <f t="shared" si="369"/>
        <v>83</v>
      </c>
      <c r="AX253" s="2">
        <f t="shared" si="369"/>
        <v>561</v>
      </c>
      <c r="AY253" s="2">
        <f t="shared" si="369"/>
        <v>484</v>
      </c>
      <c r="AZ253" s="2">
        <f t="shared" si="369"/>
        <v>0</v>
      </c>
      <c r="BA253" s="2">
        <f t="shared" si="369"/>
        <v>1357</v>
      </c>
      <c r="BB253" s="2">
        <f t="shared" si="369"/>
        <v>803</v>
      </c>
      <c r="BC253" s="2">
        <f t="shared" si="369"/>
        <v>36</v>
      </c>
      <c r="BD253" s="2">
        <f t="shared" si="369"/>
        <v>2093</v>
      </c>
      <c r="BE253" s="2">
        <f t="shared" si="369"/>
        <v>1032</v>
      </c>
      <c r="BF253" s="2">
        <f t="shared" si="369"/>
        <v>1409</v>
      </c>
      <c r="BG253" s="2">
        <f t="shared" si="369"/>
        <v>1751</v>
      </c>
      <c r="BH253" s="2">
        <f t="shared" si="369"/>
        <v>1581</v>
      </c>
      <c r="BI253" s="2">
        <f t="shared" si="369"/>
        <v>1593</v>
      </c>
      <c r="BJ253" s="2">
        <f t="shared" si="369"/>
        <v>-527</v>
      </c>
      <c r="BK253" s="2">
        <f t="shared" si="369"/>
        <v>3694</v>
      </c>
      <c r="BL253" s="2">
        <f t="shared" si="369"/>
        <v>1215</v>
      </c>
      <c r="BM253" s="2">
        <f t="shared" si="369"/>
        <v>2090</v>
      </c>
      <c r="BN253" s="2">
        <f t="shared" si="369"/>
        <v>2538</v>
      </c>
      <c r="BO253" s="2">
        <f t="shared" ref="BO253:BY253" si="370">BO62-BN62</f>
        <v>2800</v>
      </c>
      <c r="BP253" s="2">
        <f t="shared" si="370"/>
        <v>4366</v>
      </c>
      <c r="BQ253" s="2">
        <f t="shared" si="370"/>
        <v>807</v>
      </c>
      <c r="BR253" s="2">
        <f t="shared" si="370"/>
        <v>3305</v>
      </c>
      <c r="BS253" s="2">
        <f t="shared" si="370"/>
        <v>5606</v>
      </c>
      <c r="BT253" s="2">
        <f t="shared" si="370"/>
        <v>2500</v>
      </c>
      <c r="BU253" s="2">
        <f t="shared" si="370"/>
        <v>-299</v>
      </c>
      <c r="BV253" s="2">
        <f t="shared" si="370"/>
        <v>2564</v>
      </c>
      <c r="BW253" s="2">
        <f t="shared" si="370"/>
        <v>1807</v>
      </c>
      <c r="BX253" s="2">
        <f t="shared" si="370"/>
        <v>616</v>
      </c>
      <c r="BY253" s="2">
        <f t="shared" si="370"/>
        <v>2019</v>
      </c>
      <c r="BZ253" s="2">
        <f t="shared" ref="BZ253:CB253" si="371">BZ62-BY62</f>
        <v>308</v>
      </c>
      <c r="CA253" s="2">
        <f t="shared" si="371"/>
        <v>1421</v>
      </c>
      <c r="CB253" s="2">
        <f t="shared" si="371"/>
        <v>1007</v>
      </c>
      <c r="CC253" s="2">
        <f t="shared" ref="CC253:CH253" si="372">CC62-CB62</f>
        <v>1603</v>
      </c>
      <c r="CD253" s="2">
        <f t="shared" si="372"/>
        <v>1021</v>
      </c>
      <c r="CE253" s="2">
        <f t="shared" si="372"/>
        <v>25482</v>
      </c>
      <c r="CF253" s="2">
        <f t="shared" si="372"/>
        <v>2576</v>
      </c>
      <c r="CG253" s="2">
        <f t="shared" si="372"/>
        <v>3112</v>
      </c>
      <c r="CH253" s="2">
        <f t="shared" si="372"/>
        <v>-592</v>
      </c>
      <c r="CI253" s="2">
        <f t="shared" si="64"/>
        <v>9880</v>
      </c>
      <c r="CJ253" s="2">
        <f t="shared" si="65"/>
        <v>-432</v>
      </c>
      <c r="CK253" s="2">
        <f t="shared" si="66"/>
        <v>-2221</v>
      </c>
      <c r="CL253" s="2">
        <f t="shared" si="67"/>
        <v>3930</v>
      </c>
      <c r="CM253" s="2">
        <f t="shared" si="68"/>
        <v>981</v>
      </c>
      <c r="CN253" s="2">
        <f t="shared" si="69"/>
        <v>455</v>
      </c>
      <c r="CO253" s="2">
        <f t="shared" si="70"/>
        <v>-4239</v>
      </c>
      <c r="CP253" s="2">
        <f t="shared" si="71"/>
        <v>371</v>
      </c>
      <c r="CQ253" s="2">
        <f t="shared" si="72"/>
        <v>-250</v>
      </c>
      <c r="CR253" s="2">
        <f t="shared" si="73"/>
        <v>222</v>
      </c>
      <c r="CS253" s="2">
        <f t="shared" si="74"/>
        <v>25</v>
      </c>
    </row>
    <row r="254" spans="1:97" x14ac:dyDescent="0.25">
      <c r="A254" t="str">
        <f>Confirmed!A63</f>
        <v>Gabon</v>
      </c>
      <c r="B254" s="2"/>
      <c r="C254" s="2">
        <f t="shared" ref="C254:AH254" si="373">C63-B63</f>
        <v>0</v>
      </c>
      <c r="D254" s="2">
        <f t="shared" si="373"/>
        <v>0</v>
      </c>
      <c r="E254" s="2">
        <f t="shared" si="373"/>
        <v>0</v>
      </c>
      <c r="F254" s="2">
        <f t="shared" si="373"/>
        <v>0</v>
      </c>
      <c r="G254" s="2">
        <f t="shared" si="373"/>
        <v>0</v>
      </c>
      <c r="H254" s="2">
        <f t="shared" si="373"/>
        <v>0</v>
      </c>
      <c r="I254" s="2">
        <f t="shared" si="373"/>
        <v>0</v>
      </c>
      <c r="J254" s="2">
        <f t="shared" si="373"/>
        <v>0</v>
      </c>
      <c r="K254" s="2">
        <f t="shared" si="373"/>
        <v>0</v>
      </c>
      <c r="L254" s="2">
        <f t="shared" si="373"/>
        <v>0</v>
      </c>
      <c r="M254" s="2">
        <f t="shared" si="373"/>
        <v>0</v>
      </c>
      <c r="N254" s="2">
        <f t="shared" si="373"/>
        <v>0</v>
      </c>
      <c r="O254" s="2">
        <f t="shared" si="373"/>
        <v>0</v>
      </c>
      <c r="P254" s="2">
        <f t="shared" si="373"/>
        <v>0</v>
      </c>
      <c r="Q254" s="2">
        <f t="shared" si="373"/>
        <v>0</v>
      </c>
      <c r="R254" s="2">
        <f t="shared" si="373"/>
        <v>0</v>
      </c>
      <c r="S254" s="2">
        <f t="shared" si="373"/>
        <v>0</v>
      </c>
      <c r="T254" s="2">
        <f t="shared" si="373"/>
        <v>0</v>
      </c>
      <c r="U254" s="2">
        <f t="shared" si="373"/>
        <v>0</v>
      </c>
      <c r="V254" s="2">
        <f t="shared" si="373"/>
        <v>0</v>
      </c>
      <c r="W254" s="2">
        <f t="shared" si="373"/>
        <v>0</v>
      </c>
      <c r="X254" s="2">
        <f t="shared" si="373"/>
        <v>0</v>
      </c>
      <c r="Y254" s="2">
        <f t="shared" si="373"/>
        <v>0</v>
      </c>
      <c r="Z254" s="2">
        <f t="shared" si="373"/>
        <v>0</v>
      </c>
      <c r="AA254" s="2">
        <f t="shared" si="373"/>
        <v>0</v>
      </c>
      <c r="AB254" s="2">
        <f t="shared" si="373"/>
        <v>0</v>
      </c>
      <c r="AC254" s="2">
        <f t="shared" si="373"/>
        <v>0</v>
      </c>
      <c r="AD254" s="2">
        <f t="shared" si="373"/>
        <v>0</v>
      </c>
      <c r="AE254" s="2">
        <f t="shared" si="373"/>
        <v>0</v>
      </c>
      <c r="AF254" s="2">
        <f t="shared" si="373"/>
        <v>0</v>
      </c>
      <c r="AG254" s="2">
        <f t="shared" si="373"/>
        <v>0</v>
      </c>
      <c r="AH254" s="2">
        <f t="shared" si="373"/>
        <v>0</v>
      </c>
      <c r="AI254" s="2">
        <f t="shared" ref="AI254:BN254" si="374">AI63-AH63</f>
        <v>0</v>
      </c>
      <c r="AJ254" s="2">
        <f t="shared" si="374"/>
        <v>0</v>
      </c>
      <c r="AK254" s="2">
        <f t="shared" si="374"/>
        <v>0</v>
      </c>
      <c r="AL254" s="2">
        <f t="shared" si="374"/>
        <v>0</v>
      </c>
      <c r="AM254" s="2">
        <f t="shared" si="374"/>
        <v>0</v>
      </c>
      <c r="AN254" s="2">
        <f t="shared" si="374"/>
        <v>0</v>
      </c>
      <c r="AO254" s="2">
        <f t="shared" si="374"/>
        <v>0</v>
      </c>
      <c r="AP254" s="2">
        <f t="shared" si="374"/>
        <v>0</v>
      </c>
      <c r="AQ254" s="2">
        <f t="shared" si="374"/>
        <v>0</v>
      </c>
      <c r="AR254" s="2">
        <f t="shared" si="374"/>
        <v>0</v>
      </c>
      <c r="AS254" s="2">
        <f t="shared" si="374"/>
        <v>0</v>
      </c>
      <c r="AT254" s="2">
        <f t="shared" si="374"/>
        <v>0</v>
      </c>
      <c r="AU254" s="2">
        <f t="shared" si="374"/>
        <v>0</v>
      </c>
      <c r="AV254" s="2">
        <f t="shared" si="374"/>
        <v>0</v>
      </c>
      <c r="AW254" s="2">
        <f t="shared" si="374"/>
        <v>0</v>
      </c>
      <c r="AX254" s="2">
        <f t="shared" si="374"/>
        <v>0</v>
      </c>
      <c r="AY254" s="2">
        <f t="shared" si="374"/>
        <v>0</v>
      </c>
      <c r="AZ254" s="2">
        <f t="shared" si="374"/>
        <v>0</v>
      </c>
      <c r="BA254" s="2">
        <f t="shared" si="374"/>
        <v>0</v>
      </c>
      <c r="BB254" s="2">
        <f t="shared" si="374"/>
        <v>1</v>
      </c>
      <c r="BC254" s="2">
        <f t="shared" si="374"/>
        <v>0</v>
      </c>
      <c r="BD254" s="2">
        <f t="shared" si="374"/>
        <v>0</v>
      </c>
      <c r="BE254" s="2">
        <f t="shared" si="374"/>
        <v>0</v>
      </c>
      <c r="BF254" s="2">
        <f t="shared" si="374"/>
        <v>0</v>
      </c>
      <c r="BG254" s="2">
        <f t="shared" si="374"/>
        <v>0</v>
      </c>
      <c r="BH254" s="2">
        <f t="shared" si="374"/>
        <v>1</v>
      </c>
      <c r="BI254" s="2">
        <f t="shared" si="374"/>
        <v>1</v>
      </c>
      <c r="BJ254" s="2">
        <f t="shared" si="374"/>
        <v>1</v>
      </c>
      <c r="BK254" s="2">
        <f t="shared" si="374"/>
        <v>0</v>
      </c>
      <c r="BL254" s="2">
        <f t="shared" si="374"/>
        <v>1</v>
      </c>
      <c r="BM254" s="2">
        <f t="shared" si="374"/>
        <v>0</v>
      </c>
      <c r="BN254" s="2">
        <f t="shared" si="374"/>
        <v>1</v>
      </c>
      <c r="BO254" s="2">
        <f t="shared" ref="BO254:BY254" si="375">BO63-BN63</f>
        <v>0</v>
      </c>
      <c r="BP254" s="2">
        <f t="shared" si="375"/>
        <v>0</v>
      </c>
      <c r="BQ254" s="2">
        <f t="shared" si="375"/>
        <v>0</v>
      </c>
      <c r="BR254" s="2">
        <f t="shared" si="375"/>
        <v>0</v>
      </c>
      <c r="BS254" s="2">
        <f t="shared" si="375"/>
        <v>9</v>
      </c>
      <c r="BT254" s="2">
        <f t="shared" si="375"/>
        <v>2</v>
      </c>
      <c r="BU254" s="2">
        <f t="shared" si="375"/>
        <v>3</v>
      </c>
      <c r="BV254" s="2">
        <f t="shared" si="375"/>
        <v>-1</v>
      </c>
      <c r="BW254" s="2">
        <f t="shared" si="375"/>
        <v>0</v>
      </c>
      <c r="BX254" s="2">
        <f t="shared" si="375"/>
        <v>0</v>
      </c>
      <c r="BY254" s="2">
        <f t="shared" si="375"/>
        <v>3</v>
      </c>
      <c r="BZ254" s="2">
        <f t="shared" ref="BZ254:CB254" si="376">BZ63-BY63</f>
        <v>6</v>
      </c>
      <c r="CA254" s="2">
        <f t="shared" si="376"/>
        <v>4</v>
      </c>
      <c r="CB254" s="2">
        <f t="shared" si="376"/>
        <v>10</v>
      </c>
      <c r="CC254" s="2">
        <f t="shared" ref="CC254:CH254" si="377">CC63-CB63</f>
        <v>0</v>
      </c>
      <c r="CD254" s="2">
        <f t="shared" si="377"/>
        <v>2</v>
      </c>
      <c r="CE254" s="2">
        <f t="shared" si="377"/>
        <v>3</v>
      </c>
      <c r="CF254" s="2">
        <f t="shared" si="377"/>
        <v>8</v>
      </c>
      <c r="CG254" s="2">
        <f t="shared" si="377"/>
        <v>0</v>
      </c>
      <c r="CH254" s="2">
        <f t="shared" si="377"/>
        <v>20</v>
      </c>
      <c r="CI254" s="2">
        <f t="shared" si="64"/>
        <v>0</v>
      </c>
      <c r="CJ254" s="2">
        <f t="shared" si="65"/>
        <v>25</v>
      </c>
      <c r="CK254" s="2">
        <f t="shared" si="66"/>
        <v>0</v>
      </c>
      <c r="CL254" s="2">
        <f t="shared" si="67"/>
        <v>1</v>
      </c>
      <c r="CM254" s="2">
        <f t="shared" si="68"/>
        <v>11</v>
      </c>
      <c r="CN254" s="2">
        <f t="shared" si="69"/>
        <v>27</v>
      </c>
      <c r="CO254" s="2">
        <f t="shared" si="70"/>
        <v>2</v>
      </c>
      <c r="CP254" s="2">
        <f t="shared" si="71"/>
        <v>0</v>
      </c>
      <c r="CQ254" s="2">
        <f t="shared" si="72"/>
        <v>2</v>
      </c>
      <c r="CR254" s="2">
        <f t="shared" si="73"/>
        <v>0</v>
      </c>
      <c r="CS254" s="2">
        <f t="shared" si="74"/>
        <v>0</v>
      </c>
    </row>
    <row r="255" spans="1:97" x14ac:dyDescent="0.25">
      <c r="A255" t="str">
        <f>Confirmed!A64</f>
        <v>Gambia</v>
      </c>
      <c r="B255" s="2"/>
      <c r="C255" s="2">
        <f t="shared" ref="C255:AH255" si="378">C64-B64</f>
        <v>0</v>
      </c>
      <c r="D255" s="2">
        <f t="shared" si="378"/>
        <v>0</v>
      </c>
      <c r="E255" s="2">
        <f t="shared" si="378"/>
        <v>0</v>
      </c>
      <c r="F255" s="2">
        <f t="shared" si="378"/>
        <v>0</v>
      </c>
      <c r="G255" s="2">
        <f t="shared" si="378"/>
        <v>0</v>
      </c>
      <c r="H255" s="2">
        <f t="shared" si="378"/>
        <v>0</v>
      </c>
      <c r="I255" s="2">
        <f t="shared" si="378"/>
        <v>0</v>
      </c>
      <c r="J255" s="2">
        <f t="shared" si="378"/>
        <v>0</v>
      </c>
      <c r="K255" s="2">
        <f t="shared" si="378"/>
        <v>0</v>
      </c>
      <c r="L255" s="2">
        <f t="shared" si="378"/>
        <v>0</v>
      </c>
      <c r="M255" s="2">
        <f t="shared" si="378"/>
        <v>0</v>
      </c>
      <c r="N255" s="2">
        <f t="shared" si="378"/>
        <v>0</v>
      </c>
      <c r="O255" s="2">
        <f t="shared" si="378"/>
        <v>0</v>
      </c>
      <c r="P255" s="2">
        <f t="shared" si="378"/>
        <v>0</v>
      </c>
      <c r="Q255" s="2">
        <f t="shared" si="378"/>
        <v>0</v>
      </c>
      <c r="R255" s="2">
        <f t="shared" si="378"/>
        <v>0</v>
      </c>
      <c r="S255" s="2">
        <f t="shared" si="378"/>
        <v>0</v>
      </c>
      <c r="T255" s="2">
        <f t="shared" si="378"/>
        <v>0</v>
      </c>
      <c r="U255" s="2">
        <f t="shared" si="378"/>
        <v>0</v>
      </c>
      <c r="V255" s="2">
        <f t="shared" si="378"/>
        <v>0</v>
      </c>
      <c r="W255" s="2">
        <f t="shared" si="378"/>
        <v>0</v>
      </c>
      <c r="X255" s="2">
        <f t="shared" si="378"/>
        <v>0</v>
      </c>
      <c r="Y255" s="2">
        <f t="shared" si="378"/>
        <v>0</v>
      </c>
      <c r="Z255" s="2">
        <f t="shared" si="378"/>
        <v>0</v>
      </c>
      <c r="AA255" s="2">
        <f t="shared" si="378"/>
        <v>0</v>
      </c>
      <c r="AB255" s="2">
        <f t="shared" si="378"/>
        <v>0</v>
      </c>
      <c r="AC255" s="2">
        <f t="shared" si="378"/>
        <v>0</v>
      </c>
      <c r="AD255" s="2">
        <f t="shared" si="378"/>
        <v>0</v>
      </c>
      <c r="AE255" s="2">
        <f t="shared" si="378"/>
        <v>0</v>
      </c>
      <c r="AF255" s="2">
        <f t="shared" si="378"/>
        <v>0</v>
      </c>
      <c r="AG255" s="2">
        <f t="shared" si="378"/>
        <v>0</v>
      </c>
      <c r="AH255" s="2">
        <f t="shared" si="378"/>
        <v>0</v>
      </c>
      <c r="AI255" s="2">
        <f t="shared" ref="AI255:BN255" si="379">AI64-AH64</f>
        <v>0</v>
      </c>
      <c r="AJ255" s="2">
        <f t="shared" si="379"/>
        <v>0</v>
      </c>
      <c r="AK255" s="2">
        <f t="shared" si="379"/>
        <v>0</v>
      </c>
      <c r="AL255" s="2">
        <f t="shared" si="379"/>
        <v>0</v>
      </c>
      <c r="AM255" s="2">
        <f t="shared" si="379"/>
        <v>0</v>
      </c>
      <c r="AN255" s="2">
        <f t="shared" si="379"/>
        <v>0</v>
      </c>
      <c r="AO255" s="2">
        <f t="shared" si="379"/>
        <v>0</v>
      </c>
      <c r="AP255" s="2">
        <f t="shared" si="379"/>
        <v>0</v>
      </c>
      <c r="AQ255" s="2">
        <f t="shared" si="379"/>
        <v>0</v>
      </c>
      <c r="AR255" s="2">
        <f t="shared" si="379"/>
        <v>0</v>
      </c>
      <c r="AS255" s="2">
        <f t="shared" si="379"/>
        <v>0</v>
      </c>
      <c r="AT255" s="2">
        <f t="shared" si="379"/>
        <v>0</v>
      </c>
      <c r="AU255" s="2">
        <f t="shared" si="379"/>
        <v>0</v>
      </c>
      <c r="AV255" s="2">
        <f t="shared" si="379"/>
        <v>0</v>
      </c>
      <c r="AW255" s="2">
        <f t="shared" si="379"/>
        <v>0</v>
      </c>
      <c r="AX255" s="2">
        <f t="shared" si="379"/>
        <v>0</v>
      </c>
      <c r="AY255" s="2">
        <f t="shared" si="379"/>
        <v>0</v>
      </c>
      <c r="AZ255" s="2">
        <f t="shared" si="379"/>
        <v>0</v>
      </c>
      <c r="BA255" s="2">
        <f t="shared" si="379"/>
        <v>0</v>
      </c>
      <c r="BB255" s="2">
        <f t="shared" si="379"/>
        <v>0</v>
      </c>
      <c r="BC255" s="2">
        <f t="shared" si="379"/>
        <v>0</v>
      </c>
      <c r="BD255" s="2">
        <f t="shared" si="379"/>
        <v>0</v>
      </c>
      <c r="BE255" s="2">
        <f t="shared" si="379"/>
        <v>1</v>
      </c>
      <c r="BF255" s="2">
        <f t="shared" si="379"/>
        <v>0</v>
      </c>
      <c r="BG255" s="2">
        <f t="shared" si="379"/>
        <v>0</v>
      </c>
      <c r="BH255" s="2">
        <f t="shared" si="379"/>
        <v>0</v>
      </c>
      <c r="BI255" s="2">
        <f t="shared" si="379"/>
        <v>0</v>
      </c>
      <c r="BJ255" s="2">
        <f t="shared" si="379"/>
        <v>0</v>
      </c>
      <c r="BK255" s="2">
        <f t="shared" si="379"/>
        <v>0</v>
      </c>
      <c r="BL255" s="2">
        <f t="shared" si="379"/>
        <v>1</v>
      </c>
      <c r="BM255" s="2">
        <f t="shared" si="379"/>
        <v>0</v>
      </c>
      <c r="BN255" s="2">
        <f t="shared" si="379"/>
        <v>0</v>
      </c>
      <c r="BO255" s="2">
        <f t="shared" ref="BO255:BY255" si="380">BO64-BN64</f>
        <v>0</v>
      </c>
      <c r="BP255" s="2">
        <f t="shared" si="380"/>
        <v>0</v>
      </c>
      <c r="BQ255" s="2">
        <f t="shared" si="380"/>
        <v>1</v>
      </c>
      <c r="BR255" s="2">
        <f t="shared" si="380"/>
        <v>0</v>
      </c>
      <c r="BS255" s="2">
        <f t="shared" si="380"/>
        <v>0</v>
      </c>
      <c r="BT255" s="2">
        <f t="shared" si="380"/>
        <v>-2</v>
      </c>
      <c r="BU255" s="2">
        <f t="shared" si="380"/>
        <v>0</v>
      </c>
      <c r="BV255" s="2">
        <f t="shared" si="380"/>
        <v>0</v>
      </c>
      <c r="BW255" s="2">
        <f t="shared" si="380"/>
        <v>0</v>
      </c>
      <c r="BX255" s="2">
        <f t="shared" si="380"/>
        <v>0</v>
      </c>
      <c r="BY255" s="2">
        <f t="shared" si="380"/>
        <v>0</v>
      </c>
      <c r="BZ255" s="2">
        <f t="shared" ref="BZ255:CB255" si="381">BZ64-BY64</f>
        <v>0</v>
      </c>
      <c r="CA255" s="2">
        <f t="shared" si="381"/>
        <v>0</v>
      </c>
      <c r="CB255" s="2">
        <f t="shared" si="381"/>
        <v>0</v>
      </c>
      <c r="CC255" s="2">
        <f t="shared" ref="CC255:CH255" si="382">CC64-CB64</f>
        <v>0</v>
      </c>
      <c r="CD255" s="2">
        <f t="shared" si="382"/>
        <v>5</v>
      </c>
      <c r="CE255" s="2">
        <f t="shared" si="382"/>
        <v>0</v>
      </c>
      <c r="CF255" s="2">
        <f t="shared" si="382"/>
        <v>0</v>
      </c>
      <c r="CG255" s="2">
        <f t="shared" si="382"/>
        <v>0</v>
      </c>
      <c r="CH255" s="2">
        <f t="shared" si="382"/>
        <v>0</v>
      </c>
      <c r="CI255" s="2">
        <f t="shared" si="64"/>
        <v>0</v>
      </c>
      <c r="CJ255" s="2">
        <f t="shared" si="65"/>
        <v>0</v>
      </c>
      <c r="CK255" s="2">
        <f t="shared" si="66"/>
        <v>0</v>
      </c>
      <c r="CL255" s="2">
        <f t="shared" si="67"/>
        <v>1</v>
      </c>
      <c r="CM255" s="2">
        <f t="shared" si="68"/>
        <v>0</v>
      </c>
      <c r="CN255" s="2">
        <f t="shared" si="69"/>
        <v>0</v>
      </c>
      <c r="CO255" s="2">
        <f t="shared" si="70"/>
        <v>0</v>
      </c>
      <c r="CP255" s="2">
        <f t="shared" si="71"/>
        <v>0</v>
      </c>
      <c r="CQ255" s="2">
        <f t="shared" si="72"/>
        <v>0</v>
      </c>
      <c r="CR255" s="2">
        <f t="shared" si="73"/>
        <v>-6</v>
      </c>
      <c r="CS255" s="2">
        <f t="shared" si="74"/>
        <v>0</v>
      </c>
    </row>
    <row r="256" spans="1:97" x14ac:dyDescent="0.25">
      <c r="A256" t="str">
        <f>Confirmed!A65</f>
        <v>Georgia</v>
      </c>
      <c r="B256" s="2"/>
      <c r="C256" s="2">
        <f t="shared" ref="C256:AH256" si="383">C65-B65</f>
        <v>0</v>
      </c>
      <c r="D256" s="2">
        <f t="shared" si="383"/>
        <v>0</v>
      </c>
      <c r="E256" s="2">
        <f t="shared" si="383"/>
        <v>0</v>
      </c>
      <c r="F256" s="2">
        <f t="shared" si="383"/>
        <v>0</v>
      </c>
      <c r="G256" s="2">
        <f t="shared" si="383"/>
        <v>0</v>
      </c>
      <c r="H256" s="2">
        <f t="shared" si="383"/>
        <v>0</v>
      </c>
      <c r="I256" s="2">
        <f t="shared" si="383"/>
        <v>0</v>
      </c>
      <c r="J256" s="2">
        <f t="shared" si="383"/>
        <v>0</v>
      </c>
      <c r="K256" s="2">
        <f t="shared" si="383"/>
        <v>0</v>
      </c>
      <c r="L256" s="2">
        <f t="shared" si="383"/>
        <v>0</v>
      </c>
      <c r="M256" s="2">
        <f t="shared" si="383"/>
        <v>0</v>
      </c>
      <c r="N256" s="2">
        <f t="shared" si="383"/>
        <v>0</v>
      </c>
      <c r="O256" s="2">
        <f t="shared" si="383"/>
        <v>0</v>
      </c>
      <c r="P256" s="2">
        <f t="shared" si="383"/>
        <v>0</v>
      </c>
      <c r="Q256" s="2">
        <f t="shared" si="383"/>
        <v>0</v>
      </c>
      <c r="R256" s="2">
        <f t="shared" si="383"/>
        <v>0</v>
      </c>
      <c r="S256" s="2">
        <f t="shared" si="383"/>
        <v>0</v>
      </c>
      <c r="T256" s="2">
        <f t="shared" si="383"/>
        <v>0</v>
      </c>
      <c r="U256" s="2">
        <f t="shared" si="383"/>
        <v>0</v>
      </c>
      <c r="V256" s="2">
        <f t="shared" si="383"/>
        <v>0</v>
      </c>
      <c r="W256" s="2">
        <f t="shared" si="383"/>
        <v>0</v>
      </c>
      <c r="X256" s="2">
        <f t="shared" si="383"/>
        <v>0</v>
      </c>
      <c r="Y256" s="2">
        <f t="shared" si="383"/>
        <v>0</v>
      </c>
      <c r="Z256" s="2">
        <f t="shared" si="383"/>
        <v>0</v>
      </c>
      <c r="AA256" s="2">
        <f t="shared" si="383"/>
        <v>0</v>
      </c>
      <c r="AB256" s="2">
        <f t="shared" si="383"/>
        <v>0</v>
      </c>
      <c r="AC256" s="2">
        <f t="shared" si="383"/>
        <v>0</v>
      </c>
      <c r="AD256" s="2">
        <f t="shared" si="383"/>
        <v>0</v>
      </c>
      <c r="AE256" s="2">
        <f t="shared" si="383"/>
        <v>0</v>
      </c>
      <c r="AF256" s="2">
        <f t="shared" si="383"/>
        <v>0</v>
      </c>
      <c r="AG256" s="2">
        <f t="shared" si="383"/>
        <v>0</v>
      </c>
      <c r="AH256" s="2">
        <f t="shared" si="383"/>
        <v>0</v>
      </c>
      <c r="AI256" s="2">
        <f t="shared" ref="AI256:BN256" si="384">AI65-AH65</f>
        <v>0</v>
      </c>
      <c r="AJ256" s="2">
        <f t="shared" si="384"/>
        <v>0</v>
      </c>
      <c r="AK256" s="2">
        <f t="shared" si="384"/>
        <v>1</v>
      </c>
      <c r="AL256" s="2">
        <f t="shared" si="384"/>
        <v>0</v>
      </c>
      <c r="AM256" s="2">
        <f t="shared" si="384"/>
        <v>0</v>
      </c>
      <c r="AN256" s="2">
        <f t="shared" si="384"/>
        <v>0</v>
      </c>
      <c r="AO256" s="2">
        <f t="shared" si="384"/>
        <v>2</v>
      </c>
      <c r="AP256" s="2">
        <f t="shared" si="384"/>
        <v>0</v>
      </c>
      <c r="AQ256" s="2">
        <f t="shared" si="384"/>
        <v>0</v>
      </c>
      <c r="AR256" s="2">
        <f t="shared" si="384"/>
        <v>0</v>
      </c>
      <c r="AS256" s="2">
        <f t="shared" si="384"/>
        <v>1</v>
      </c>
      <c r="AT256" s="2">
        <f t="shared" si="384"/>
        <v>0</v>
      </c>
      <c r="AU256" s="2">
        <f t="shared" si="384"/>
        <v>0</v>
      </c>
      <c r="AV256" s="2">
        <f t="shared" si="384"/>
        <v>9</v>
      </c>
      <c r="AW256" s="2">
        <f t="shared" si="384"/>
        <v>2</v>
      </c>
      <c r="AX256" s="2">
        <f t="shared" si="384"/>
        <v>0</v>
      </c>
      <c r="AY256" s="2">
        <f t="shared" si="384"/>
        <v>9</v>
      </c>
      <c r="AZ256" s="2">
        <f t="shared" si="384"/>
        <v>0</v>
      </c>
      <c r="BA256" s="2">
        <f t="shared" si="384"/>
        <v>1</v>
      </c>
      <c r="BB256" s="2">
        <f t="shared" si="384"/>
        <v>5</v>
      </c>
      <c r="BC256" s="2">
        <f t="shared" si="384"/>
        <v>3</v>
      </c>
      <c r="BD256" s="2">
        <f t="shared" si="384"/>
        <v>-1</v>
      </c>
      <c r="BE256" s="2">
        <f t="shared" si="384"/>
        <v>1</v>
      </c>
      <c r="BF256" s="2">
        <f t="shared" si="384"/>
        <v>4</v>
      </c>
      <c r="BG256" s="2">
        <f t="shared" si="384"/>
        <v>2</v>
      </c>
      <c r="BH256" s="2">
        <f t="shared" si="384"/>
        <v>3</v>
      </c>
      <c r="BI256" s="2">
        <f t="shared" si="384"/>
        <v>6</v>
      </c>
      <c r="BJ256" s="2">
        <f t="shared" si="384"/>
        <v>3</v>
      </c>
      <c r="BK256" s="2">
        <f t="shared" si="384"/>
        <v>7</v>
      </c>
      <c r="BL256" s="2">
        <f t="shared" si="384"/>
        <v>3</v>
      </c>
      <c r="BM256" s="2">
        <f t="shared" si="384"/>
        <v>4</v>
      </c>
      <c r="BN256" s="2">
        <f t="shared" si="384"/>
        <v>3</v>
      </c>
      <c r="BO256" s="2">
        <f t="shared" ref="BO256:BY256" si="385">BO65-BN65</f>
        <v>1</v>
      </c>
      <c r="BP256" s="2">
        <f t="shared" si="385"/>
        <v>7</v>
      </c>
      <c r="BQ256" s="2">
        <f t="shared" si="385"/>
        <v>-3</v>
      </c>
      <c r="BR256" s="2">
        <f t="shared" si="385"/>
        <v>10</v>
      </c>
      <c r="BS256" s="2">
        <f t="shared" si="385"/>
        <v>6</v>
      </c>
      <c r="BT256" s="2">
        <f t="shared" si="385"/>
        <v>5</v>
      </c>
      <c r="BU256" s="2">
        <f t="shared" si="385"/>
        <v>14</v>
      </c>
      <c r="BV256" s="2">
        <f t="shared" si="385"/>
        <v>19</v>
      </c>
      <c r="BW256" s="2">
        <f t="shared" si="385"/>
        <v>-2</v>
      </c>
      <c r="BX256" s="2">
        <f t="shared" si="385"/>
        <v>11</v>
      </c>
      <c r="BY256" s="2">
        <f t="shared" si="385"/>
        <v>11</v>
      </c>
      <c r="BZ256" s="2">
        <f t="shared" ref="BZ256:CB256" si="386">BZ65-BY65</f>
        <v>0</v>
      </c>
      <c r="CA256" s="2">
        <f t="shared" si="386"/>
        <v>11</v>
      </c>
      <c r="CB256" s="2">
        <f t="shared" si="386"/>
        <v>6</v>
      </c>
      <c r="CC256" s="2">
        <f t="shared" ref="CC256:CH256" si="387">CC65-CB65</f>
        <v>13</v>
      </c>
      <c r="CD256" s="2">
        <f t="shared" si="387"/>
        <v>2</v>
      </c>
      <c r="CE256" s="2">
        <f t="shared" si="387"/>
        <v>8</v>
      </c>
      <c r="CF256" s="2">
        <f t="shared" si="387"/>
        <v>14</v>
      </c>
      <c r="CG256" s="2">
        <f t="shared" si="387"/>
        <v>27</v>
      </c>
      <c r="CH256" s="2">
        <f t="shared" si="387"/>
        <v>4</v>
      </c>
      <c r="CI256" s="2">
        <f t="shared" si="64"/>
        <v>37</v>
      </c>
      <c r="CJ256" s="2">
        <f t="shared" si="65"/>
        <v>19</v>
      </c>
      <c r="CK256" s="2">
        <f t="shared" si="66"/>
        <v>10</v>
      </c>
      <c r="CL256" s="2">
        <f t="shared" si="67"/>
        <v>-1</v>
      </c>
      <c r="CM256" s="2">
        <f t="shared" si="68"/>
        <v>6</v>
      </c>
      <c r="CN256" s="2">
        <f t="shared" si="69"/>
        <v>4</v>
      </c>
      <c r="CO256" s="2">
        <f t="shared" si="70"/>
        <v>-3</v>
      </c>
      <c r="CP256" s="2">
        <f t="shared" si="71"/>
        <v>5</v>
      </c>
      <c r="CQ256" s="2">
        <f t="shared" si="72"/>
        <v>-2</v>
      </c>
      <c r="CR256" s="2">
        <f t="shared" si="73"/>
        <v>5</v>
      </c>
      <c r="CS256" s="2">
        <f t="shared" si="74"/>
        <v>19</v>
      </c>
    </row>
    <row r="257" spans="1:97" x14ac:dyDescent="0.25">
      <c r="A257" t="str">
        <f>Confirmed!A66</f>
        <v>Germany</v>
      </c>
      <c r="B257" s="2"/>
      <c r="C257" s="2">
        <f t="shared" ref="C257:AH257" si="388">C66-B66</f>
        <v>0</v>
      </c>
      <c r="D257" s="2">
        <f t="shared" si="388"/>
        <v>0</v>
      </c>
      <c r="E257" s="2">
        <f t="shared" si="388"/>
        <v>0</v>
      </c>
      <c r="F257" s="2">
        <f t="shared" si="388"/>
        <v>0</v>
      </c>
      <c r="G257" s="2">
        <f t="shared" si="388"/>
        <v>1</v>
      </c>
      <c r="H257" s="2">
        <f t="shared" si="388"/>
        <v>3</v>
      </c>
      <c r="I257" s="2">
        <f t="shared" si="388"/>
        <v>0</v>
      </c>
      <c r="J257" s="2">
        <f t="shared" si="388"/>
        <v>0</v>
      </c>
      <c r="K257" s="2">
        <f t="shared" si="388"/>
        <v>1</v>
      </c>
      <c r="L257" s="2">
        <f t="shared" si="388"/>
        <v>3</v>
      </c>
      <c r="M257" s="2">
        <f t="shared" si="388"/>
        <v>2</v>
      </c>
      <c r="N257" s="2">
        <f t="shared" si="388"/>
        <v>2</v>
      </c>
      <c r="O257" s="2">
        <f t="shared" si="388"/>
        <v>0</v>
      </c>
      <c r="P257" s="2">
        <f t="shared" si="388"/>
        <v>0</v>
      </c>
      <c r="Q257" s="2">
        <f t="shared" si="388"/>
        <v>0</v>
      </c>
      <c r="R257" s="2">
        <f t="shared" si="388"/>
        <v>1</v>
      </c>
      <c r="S257" s="2">
        <f t="shared" si="388"/>
        <v>0</v>
      </c>
      <c r="T257" s="2">
        <f t="shared" si="388"/>
        <v>1</v>
      </c>
      <c r="U257" s="2">
        <f t="shared" si="388"/>
        <v>0</v>
      </c>
      <c r="V257" s="2">
        <f t="shared" si="388"/>
        <v>2</v>
      </c>
      <c r="W257" s="2">
        <f t="shared" si="388"/>
        <v>0</v>
      </c>
      <c r="X257" s="2">
        <f t="shared" si="388"/>
        <v>-1</v>
      </c>
      <c r="Y257" s="2">
        <f t="shared" si="388"/>
        <v>0</v>
      </c>
      <c r="Z257" s="2">
        <f t="shared" si="388"/>
        <v>0</v>
      </c>
      <c r="AA257" s="2">
        <f t="shared" si="388"/>
        <v>0</v>
      </c>
      <c r="AB257" s="2">
        <f t="shared" si="388"/>
        <v>0</v>
      </c>
      <c r="AC257" s="2">
        <f t="shared" si="388"/>
        <v>-11</v>
      </c>
      <c r="AD257" s="2">
        <f t="shared" si="388"/>
        <v>0</v>
      </c>
      <c r="AE257" s="2">
        <f t="shared" si="388"/>
        <v>0</v>
      </c>
      <c r="AF257" s="2">
        <f t="shared" si="388"/>
        <v>-2</v>
      </c>
      <c r="AG257" s="2">
        <f t="shared" si="388"/>
        <v>0</v>
      </c>
      <c r="AH257" s="2">
        <f t="shared" si="388"/>
        <v>0</v>
      </c>
      <c r="AI257" s="2">
        <f t="shared" ref="AI257:BN257" si="389">AI66-AH66</f>
        <v>0</v>
      </c>
      <c r="AJ257" s="2">
        <f t="shared" si="389"/>
        <v>1</v>
      </c>
      <c r="AK257" s="2">
        <f t="shared" si="389"/>
        <v>9</v>
      </c>
      <c r="AL257" s="2">
        <f t="shared" si="389"/>
        <v>18</v>
      </c>
      <c r="AM257" s="2">
        <f t="shared" si="389"/>
        <v>2</v>
      </c>
      <c r="AN257" s="2">
        <f t="shared" si="389"/>
        <v>31</v>
      </c>
      <c r="AO257" s="2">
        <f t="shared" si="389"/>
        <v>51</v>
      </c>
      <c r="AP257" s="2">
        <f t="shared" si="389"/>
        <v>29</v>
      </c>
      <c r="AQ257" s="2">
        <f t="shared" si="389"/>
        <v>37</v>
      </c>
      <c r="AR257" s="2">
        <f t="shared" si="389"/>
        <v>66</v>
      </c>
      <c r="AS257" s="2">
        <f t="shared" si="389"/>
        <v>220</v>
      </c>
      <c r="AT257" s="2">
        <f t="shared" si="389"/>
        <v>187</v>
      </c>
      <c r="AU257" s="2">
        <f t="shared" si="389"/>
        <v>128</v>
      </c>
      <c r="AV257" s="2">
        <f t="shared" si="389"/>
        <v>241</v>
      </c>
      <c r="AW257" s="2">
        <f t="shared" si="389"/>
        <v>134</v>
      </c>
      <c r="AX257" s="2">
        <f t="shared" si="389"/>
        <v>281</v>
      </c>
      <c r="AY257" s="2">
        <f t="shared" si="389"/>
        <v>443</v>
      </c>
      <c r="AZ257" s="2">
        <f t="shared" si="389"/>
        <v>170</v>
      </c>
      <c r="BA257" s="2">
        <f t="shared" si="389"/>
        <v>1572</v>
      </c>
      <c r="BB257" s="2">
        <f t="shared" si="389"/>
        <v>908</v>
      </c>
      <c r="BC257" s="2">
        <f t="shared" si="389"/>
        <v>1208</v>
      </c>
      <c r="BD257" s="2">
        <f t="shared" si="389"/>
        <v>1450</v>
      </c>
      <c r="BE257" s="2">
        <f t="shared" si="389"/>
        <v>1978</v>
      </c>
      <c r="BF257" s="2">
        <f t="shared" si="389"/>
        <v>3028</v>
      </c>
      <c r="BG257" s="2">
        <f t="shared" si="389"/>
        <v>2969</v>
      </c>
      <c r="BH257" s="2">
        <f t="shared" si="389"/>
        <v>4438</v>
      </c>
      <c r="BI257" s="2">
        <f t="shared" si="389"/>
        <v>2295</v>
      </c>
      <c r="BJ257" s="2">
        <f t="shared" si="389"/>
        <v>2617</v>
      </c>
      <c r="BK257" s="2">
        <f t="shared" si="389"/>
        <v>4154</v>
      </c>
      <c r="BL257" s="2">
        <f t="shared" si="389"/>
        <v>919</v>
      </c>
      <c r="BM257" s="2">
        <f t="shared" si="389"/>
        <v>3984</v>
      </c>
      <c r="BN257" s="2">
        <f t="shared" si="389"/>
        <v>4428</v>
      </c>
      <c r="BO257" s="2">
        <f t="shared" ref="BO257:BY257" si="390">BO66-BN66</f>
        <v>5873</v>
      </c>
      <c r="BP257" s="2">
        <f t="shared" si="390"/>
        <v>4910</v>
      </c>
      <c r="BQ257" s="2">
        <f t="shared" si="390"/>
        <v>3570</v>
      </c>
      <c r="BR257" s="2">
        <f t="shared" si="390"/>
        <v>389</v>
      </c>
      <c r="BS257" s="2">
        <f t="shared" si="390"/>
        <v>2193</v>
      </c>
      <c r="BT257" s="2">
        <f t="shared" si="390"/>
        <v>3319</v>
      </c>
      <c r="BU257" s="2">
        <f t="shared" si="390"/>
        <v>2995</v>
      </c>
      <c r="BV257" s="2">
        <f t="shared" si="390"/>
        <v>4062</v>
      </c>
      <c r="BW257" s="2">
        <f t="shared" si="390"/>
        <v>2939</v>
      </c>
      <c r="BX257" s="2">
        <f t="shared" si="390"/>
        <v>1591</v>
      </c>
      <c r="BY257" s="2">
        <f t="shared" si="390"/>
        <v>3025</v>
      </c>
      <c r="BZ257" s="2">
        <f t="shared" ref="BZ257:CB257" si="391">BZ66-BY66</f>
        <v>-3298</v>
      </c>
      <c r="CA257" s="2">
        <f t="shared" si="391"/>
        <v>-4919</v>
      </c>
      <c r="CB257" s="2">
        <f t="shared" si="391"/>
        <v>-1480</v>
      </c>
      <c r="CC257" s="2">
        <f t="shared" ref="CC257:CH257" si="392">CC66-CB66</f>
        <v>2324</v>
      </c>
      <c r="CD257" s="2">
        <f t="shared" si="392"/>
        <v>-719</v>
      </c>
      <c r="CE257" s="2">
        <f t="shared" si="392"/>
        <v>-240</v>
      </c>
      <c r="CF257" s="2">
        <f t="shared" si="392"/>
        <v>-1954</v>
      </c>
      <c r="CG257" s="2">
        <f t="shared" si="392"/>
        <v>-2713</v>
      </c>
      <c r="CH257" s="2">
        <f t="shared" si="392"/>
        <v>-1516</v>
      </c>
      <c r="CI257" s="2">
        <f t="shared" ref="CI257:CI320" si="393">CI66-CH66</f>
        <v>-1703</v>
      </c>
      <c r="CJ257" s="2">
        <f t="shared" ref="CJ257:CJ320" si="394">CJ66-CI66</f>
        <v>-2715</v>
      </c>
      <c r="CK257" s="2">
        <f t="shared" ref="CK257:CK320" si="395">CK66-CJ66</f>
        <v>-448</v>
      </c>
      <c r="CL257" s="2">
        <f t="shared" ref="CL257:CL320" si="396">CL66-CK66</f>
        <v>-885</v>
      </c>
      <c r="CM257" s="2">
        <f t="shared" ref="CM257:CM320" si="397">CM66-CL66</f>
        <v>-1895</v>
      </c>
      <c r="CN257" s="2">
        <f t="shared" ref="CN257:CN320" si="398">CN66-CM66</f>
        <v>-2645</v>
      </c>
      <c r="CO257" s="2">
        <f t="shared" ref="CO257:CO320" si="399">CO66-CN66</f>
        <v>-2089</v>
      </c>
      <c r="CP257" s="2">
        <f t="shared" ref="CP257:CP320" si="400">CP66-CO66</f>
        <v>-1715</v>
      </c>
      <c r="CQ257" s="2">
        <f t="shared" ref="CQ257:CQ320" si="401">CQ66-CP66</f>
        <v>-4815</v>
      </c>
      <c r="CR257" s="2">
        <f t="shared" ref="CR257:CR320" si="402">CR66-CQ66</f>
        <v>1397</v>
      </c>
      <c r="CS257" s="2">
        <f t="shared" ref="CS257:CS320" si="403">CS66-CR66</f>
        <v>-1042</v>
      </c>
    </row>
    <row r="258" spans="1:97" x14ac:dyDescent="0.25">
      <c r="A258" t="str">
        <f>Confirmed!A67</f>
        <v>Ghana</v>
      </c>
      <c r="B258" s="2"/>
      <c r="C258" s="2">
        <f t="shared" ref="C258:AH258" si="404">C67-B67</f>
        <v>0</v>
      </c>
      <c r="D258" s="2">
        <f t="shared" si="404"/>
        <v>0</v>
      </c>
      <c r="E258" s="2">
        <f t="shared" si="404"/>
        <v>0</v>
      </c>
      <c r="F258" s="2">
        <f t="shared" si="404"/>
        <v>0</v>
      </c>
      <c r="G258" s="2">
        <f t="shared" si="404"/>
        <v>0</v>
      </c>
      <c r="H258" s="2">
        <f t="shared" si="404"/>
        <v>0</v>
      </c>
      <c r="I258" s="2">
        <f t="shared" si="404"/>
        <v>0</v>
      </c>
      <c r="J258" s="2">
        <f t="shared" si="404"/>
        <v>0</v>
      </c>
      <c r="K258" s="2">
        <f t="shared" si="404"/>
        <v>0</v>
      </c>
      <c r="L258" s="2">
        <f t="shared" si="404"/>
        <v>0</v>
      </c>
      <c r="M258" s="2">
        <f t="shared" si="404"/>
        <v>0</v>
      </c>
      <c r="N258" s="2">
        <f t="shared" si="404"/>
        <v>0</v>
      </c>
      <c r="O258" s="2">
        <f t="shared" si="404"/>
        <v>0</v>
      </c>
      <c r="P258" s="2">
        <f t="shared" si="404"/>
        <v>0</v>
      </c>
      <c r="Q258" s="2">
        <f t="shared" si="404"/>
        <v>0</v>
      </c>
      <c r="R258" s="2">
        <f t="shared" si="404"/>
        <v>0</v>
      </c>
      <c r="S258" s="2">
        <f t="shared" si="404"/>
        <v>0</v>
      </c>
      <c r="T258" s="2">
        <f t="shared" si="404"/>
        <v>0</v>
      </c>
      <c r="U258" s="2">
        <f t="shared" si="404"/>
        <v>0</v>
      </c>
      <c r="V258" s="2">
        <f t="shared" si="404"/>
        <v>0</v>
      </c>
      <c r="W258" s="2">
        <f t="shared" si="404"/>
        <v>0</v>
      </c>
      <c r="X258" s="2">
        <f t="shared" si="404"/>
        <v>0</v>
      </c>
      <c r="Y258" s="2">
        <f t="shared" si="404"/>
        <v>0</v>
      </c>
      <c r="Z258" s="2">
        <f t="shared" si="404"/>
        <v>0</v>
      </c>
      <c r="AA258" s="2">
        <f t="shared" si="404"/>
        <v>0</v>
      </c>
      <c r="AB258" s="2">
        <f t="shared" si="404"/>
        <v>0</v>
      </c>
      <c r="AC258" s="2">
        <f t="shared" si="404"/>
        <v>0</v>
      </c>
      <c r="AD258" s="2">
        <f t="shared" si="404"/>
        <v>0</v>
      </c>
      <c r="AE258" s="2">
        <f t="shared" si="404"/>
        <v>0</v>
      </c>
      <c r="AF258" s="2">
        <f t="shared" si="404"/>
        <v>0</v>
      </c>
      <c r="AG258" s="2">
        <f t="shared" si="404"/>
        <v>0</v>
      </c>
      <c r="AH258" s="2">
        <f t="shared" si="404"/>
        <v>0</v>
      </c>
      <c r="AI258" s="2">
        <f t="shared" ref="AI258:BN258" si="405">AI67-AH67</f>
        <v>0</v>
      </c>
      <c r="AJ258" s="2">
        <f t="shared" si="405"/>
        <v>0</v>
      </c>
      <c r="AK258" s="2">
        <f t="shared" si="405"/>
        <v>0</v>
      </c>
      <c r="AL258" s="2">
        <f t="shared" si="405"/>
        <v>0</v>
      </c>
      <c r="AM258" s="2">
        <f t="shared" si="405"/>
        <v>0</v>
      </c>
      <c r="AN258" s="2">
        <f t="shared" si="405"/>
        <v>0</v>
      </c>
      <c r="AO258" s="2">
        <f t="shared" si="405"/>
        <v>0</v>
      </c>
      <c r="AP258" s="2">
        <f t="shared" si="405"/>
        <v>0</v>
      </c>
      <c r="AQ258" s="2">
        <f t="shared" si="405"/>
        <v>0</v>
      </c>
      <c r="AR258" s="2">
        <f t="shared" si="405"/>
        <v>0</v>
      </c>
      <c r="AS258" s="2">
        <f t="shared" si="405"/>
        <v>0</v>
      </c>
      <c r="AT258" s="2">
        <f t="shared" si="405"/>
        <v>0</v>
      </c>
      <c r="AU258" s="2">
        <f t="shared" si="405"/>
        <v>0</v>
      </c>
      <c r="AV258" s="2">
        <f t="shared" si="405"/>
        <v>0</v>
      </c>
      <c r="AW258" s="2">
        <f t="shared" si="405"/>
        <v>0</v>
      </c>
      <c r="AX258" s="2">
        <f t="shared" si="405"/>
        <v>0</v>
      </c>
      <c r="AY258" s="2">
        <f t="shared" si="405"/>
        <v>0</v>
      </c>
      <c r="AZ258" s="2">
        <f t="shared" si="405"/>
        <v>0</v>
      </c>
      <c r="BA258" s="2">
        <f t="shared" si="405"/>
        <v>0</v>
      </c>
      <c r="BB258" s="2">
        <f t="shared" si="405"/>
        <v>3</v>
      </c>
      <c r="BC258" s="2">
        <f t="shared" si="405"/>
        <v>3</v>
      </c>
      <c r="BD258" s="2">
        <f t="shared" si="405"/>
        <v>0</v>
      </c>
      <c r="BE258" s="2">
        <f t="shared" si="405"/>
        <v>1</v>
      </c>
      <c r="BF258" s="2">
        <f t="shared" si="405"/>
        <v>0</v>
      </c>
      <c r="BG258" s="2">
        <f t="shared" si="405"/>
        <v>4</v>
      </c>
      <c r="BH258" s="2">
        <f t="shared" si="405"/>
        <v>5</v>
      </c>
      <c r="BI258" s="2">
        <f t="shared" si="405"/>
        <v>2</v>
      </c>
      <c r="BJ258" s="2">
        <f t="shared" si="405"/>
        <v>4</v>
      </c>
      <c r="BK258" s="2">
        <f t="shared" si="405"/>
        <v>3</v>
      </c>
      <c r="BL258" s="2">
        <f t="shared" si="405"/>
        <v>26</v>
      </c>
      <c r="BM258" s="2">
        <f t="shared" si="405"/>
        <v>38</v>
      </c>
      <c r="BN258" s="2">
        <f t="shared" si="405"/>
        <v>38</v>
      </c>
      <c r="BO258" s="2">
        <f t="shared" ref="BO258:BY258" si="406">BO67-BN67</f>
        <v>4</v>
      </c>
      <c r="BP258" s="2">
        <f t="shared" si="406"/>
        <v>3</v>
      </c>
      <c r="BQ258" s="2">
        <f t="shared" si="406"/>
        <v>11</v>
      </c>
      <c r="BR258" s="2">
        <f t="shared" si="406"/>
        <v>0</v>
      </c>
      <c r="BS258" s="2">
        <f t="shared" si="406"/>
        <v>-20</v>
      </c>
      <c r="BT258" s="2">
        <f t="shared" si="406"/>
        <v>34</v>
      </c>
      <c r="BU258" s="2">
        <f t="shared" si="406"/>
        <v>9</v>
      </c>
      <c r="BV258" s="2">
        <f t="shared" si="406"/>
        <v>1</v>
      </c>
      <c r="BW258" s="2">
        <f t="shared" si="406"/>
        <v>0</v>
      </c>
      <c r="BX258" s="2">
        <f t="shared" si="406"/>
        <v>9</v>
      </c>
      <c r="BY258" s="2">
        <f t="shared" si="406"/>
        <v>0</v>
      </c>
      <c r="BZ258" s="2">
        <f t="shared" ref="BZ258:CE258" si="407">BZ67-BY67</f>
        <v>73</v>
      </c>
      <c r="CA258" s="2">
        <f t="shared" si="407"/>
        <v>22</v>
      </c>
      <c r="CB258" s="2">
        <f t="shared" si="407"/>
        <v>96</v>
      </c>
      <c r="CC258" s="2">
        <f t="shared" si="407"/>
        <v>-1</v>
      </c>
      <c r="CD258" s="2">
        <f t="shared" si="407"/>
        <v>28</v>
      </c>
      <c r="CE258" s="2">
        <f t="shared" si="407"/>
        <v>158</v>
      </c>
      <c r="CF258" s="2">
        <f t="shared" ref="CF258:CH258" si="408">CF67-CE67</f>
        <v>0</v>
      </c>
      <c r="CG258" s="2">
        <f t="shared" si="408"/>
        <v>57</v>
      </c>
      <c r="CH258" s="2">
        <f t="shared" si="408"/>
        <v>0</v>
      </c>
      <c r="CI258" s="2">
        <f t="shared" si="393"/>
        <v>-61</v>
      </c>
      <c r="CJ258" s="2">
        <f t="shared" si="394"/>
        <v>0</v>
      </c>
      <c r="CK258" s="2">
        <f t="shared" si="395"/>
        <v>176</v>
      </c>
      <c r="CL258" s="2">
        <f t="shared" si="396"/>
        <v>208</v>
      </c>
      <c r="CM258" s="2">
        <f t="shared" si="397"/>
        <v>0</v>
      </c>
      <c r="CN258" s="2">
        <f t="shared" si="398"/>
        <v>0</v>
      </c>
      <c r="CO258" s="2">
        <f t="shared" si="399"/>
        <v>112</v>
      </c>
      <c r="CP258" s="2">
        <f t="shared" si="400"/>
        <v>0</v>
      </c>
      <c r="CQ258" s="2">
        <f t="shared" si="401"/>
        <v>89</v>
      </c>
      <c r="CR258" s="2">
        <f t="shared" si="402"/>
        <v>0</v>
      </c>
      <c r="CS258" s="2">
        <f t="shared" si="403"/>
        <v>249</v>
      </c>
    </row>
    <row r="259" spans="1:97" x14ac:dyDescent="0.25">
      <c r="A259" t="str">
        <f>Confirmed!A68</f>
        <v>Greece</v>
      </c>
      <c r="B259" s="2"/>
      <c r="C259" s="2">
        <f t="shared" ref="C259:AH259" si="409">C68-B68</f>
        <v>0</v>
      </c>
      <c r="D259" s="2">
        <f t="shared" si="409"/>
        <v>0</v>
      </c>
      <c r="E259" s="2">
        <f t="shared" si="409"/>
        <v>0</v>
      </c>
      <c r="F259" s="2">
        <f t="shared" si="409"/>
        <v>0</v>
      </c>
      <c r="G259" s="2">
        <f t="shared" si="409"/>
        <v>0</v>
      </c>
      <c r="H259" s="2">
        <f t="shared" si="409"/>
        <v>0</v>
      </c>
      <c r="I259" s="2">
        <f t="shared" si="409"/>
        <v>0</v>
      </c>
      <c r="J259" s="2">
        <f t="shared" si="409"/>
        <v>0</v>
      </c>
      <c r="K259" s="2">
        <f t="shared" si="409"/>
        <v>0</v>
      </c>
      <c r="L259" s="2">
        <f t="shared" si="409"/>
        <v>0</v>
      </c>
      <c r="M259" s="2">
        <f t="shared" si="409"/>
        <v>0</v>
      </c>
      <c r="N259" s="2">
        <f t="shared" si="409"/>
        <v>0</v>
      </c>
      <c r="O259" s="2">
        <f t="shared" si="409"/>
        <v>0</v>
      </c>
      <c r="P259" s="2">
        <f t="shared" si="409"/>
        <v>0</v>
      </c>
      <c r="Q259" s="2">
        <f t="shared" si="409"/>
        <v>0</v>
      </c>
      <c r="R259" s="2">
        <f t="shared" si="409"/>
        <v>0</v>
      </c>
      <c r="S259" s="2">
        <f t="shared" si="409"/>
        <v>0</v>
      </c>
      <c r="T259" s="2">
        <f t="shared" si="409"/>
        <v>0</v>
      </c>
      <c r="U259" s="2">
        <f t="shared" si="409"/>
        <v>0</v>
      </c>
      <c r="V259" s="2">
        <f t="shared" si="409"/>
        <v>0</v>
      </c>
      <c r="W259" s="2">
        <f t="shared" si="409"/>
        <v>0</v>
      </c>
      <c r="X259" s="2">
        <f t="shared" si="409"/>
        <v>0</v>
      </c>
      <c r="Y259" s="2">
        <f t="shared" si="409"/>
        <v>0</v>
      </c>
      <c r="Z259" s="2">
        <f t="shared" si="409"/>
        <v>0</v>
      </c>
      <c r="AA259" s="2">
        <f t="shared" si="409"/>
        <v>0</v>
      </c>
      <c r="AB259" s="2">
        <f t="shared" si="409"/>
        <v>0</v>
      </c>
      <c r="AC259" s="2">
        <f t="shared" si="409"/>
        <v>0</v>
      </c>
      <c r="AD259" s="2">
        <f t="shared" si="409"/>
        <v>0</v>
      </c>
      <c r="AE259" s="2">
        <f t="shared" si="409"/>
        <v>0</v>
      </c>
      <c r="AF259" s="2">
        <f t="shared" si="409"/>
        <v>0</v>
      </c>
      <c r="AG259" s="2">
        <f t="shared" si="409"/>
        <v>0</v>
      </c>
      <c r="AH259" s="2">
        <f t="shared" si="409"/>
        <v>0</v>
      </c>
      <c r="AI259" s="2">
        <f t="shared" ref="AI259:BN259" si="410">AI68-AH68</f>
        <v>0</v>
      </c>
      <c r="AJ259" s="2">
        <f t="shared" si="410"/>
        <v>0</v>
      </c>
      <c r="AK259" s="2">
        <f t="shared" si="410"/>
        <v>1</v>
      </c>
      <c r="AL259" s="2">
        <f t="shared" si="410"/>
        <v>2</v>
      </c>
      <c r="AM259" s="2">
        <f t="shared" si="410"/>
        <v>1</v>
      </c>
      <c r="AN259" s="2">
        <f t="shared" si="410"/>
        <v>0</v>
      </c>
      <c r="AO259" s="2">
        <f t="shared" si="410"/>
        <v>3</v>
      </c>
      <c r="AP259" s="2">
        <f t="shared" si="410"/>
        <v>0</v>
      </c>
      <c r="AQ259" s="2">
        <f t="shared" si="410"/>
        <v>0</v>
      </c>
      <c r="AR259" s="2">
        <f t="shared" si="410"/>
        <v>2</v>
      </c>
      <c r="AS259" s="2">
        <f t="shared" si="410"/>
        <v>22</v>
      </c>
      <c r="AT259" s="2">
        <f t="shared" si="410"/>
        <v>14</v>
      </c>
      <c r="AU259" s="2">
        <f t="shared" si="410"/>
        <v>1</v>
      </c>
      <c r="AV259" s="2">
        <f t="shared" si="410"/>
        <v>27</v>
      </c>
      <c r="AW259" s="2">
        <f t="shared" si="410"/>
        <v>0</v>
      </c>
      <c r="AX259" s="2">
        <f t="shared" si="410"/>
        <v>16</v>
      </c>
      <c r="AY259" s="2">
        <f t="shared" si="410"/>
        <v>9</v>
      </c>
      <c r="AZ259" s="2">
        <f t="shared" si="410"/>
        <v>0</v>
      </c>
      <c r="BA259" s="2">
        <f t="shared" si="410"/>
        <v>91</v>
      </c>
      <c r="BB259" s="2">
        <f t="shared" si="410"/>
        <v>28</v>
      </c>
      <c r="BC259" s="2">
        <f t="shared" si="410"/>
        <v>102</v>
      </c>
      <c r="BD259" s="2">
        <f t="shared" si="410"/>
        <v>0</v>
      </c>
      <c r="BE259" s="2">
        <f t="shared" si="410"/>
        <v>55</v>
      </c>
      <c r="BF259" s="2">
        <f t="shared" si="410"/>
        <v>31</v>
      </c>
      <c r="BG259" s="2">
        <f t="shared" si="410"/>
        <v>-1</v>
      </c>
      <c r="BH259" s="2">
        <f t="shared" si="410"/>
        <v>66</v>
      </c>
      <c r="BI259" s="2">
        <f t="shared" si="410"/>
        <v>28</v>
      </c>
      <c r="BJ259" s="2">
        <f t="shared" si="410"/>
        <v>92</v>
      </c>
      <c r="BK259" s="2">
        <f t="shared" si="410"/>
        <v>69</v>
      </c>
      <c r="BL259" s="2">
        <f t="shared" si="410"/>
        <v>35</v>
      </c>
      <c r="BM259" s="2">
        <f t="shared" si="410"/>
        <v>69</v>
      </c>
      <c r="BN259" s="2">
        <f t="shared" si="410"/>
        <v>67</v>
      </c>
      <c r="BO259" s="2">
        <f t="shared" ref="BO259:BY259" si="411">BO68-BN68</f>
        <v>56</v>
      </c>
      <c r="BP259" s="2">
        <f t="shared" si="411"/>
        <v>91</v>
      </c>
      <c r="BQ259" s="2">
        <f t="shared" si="411"/>
        <v>89</v>
      </c>
      <c r="BR259" s="2">
        <f t="shared" si="411"/>
        <v>51</v>
      </c>
      <c r="BS259" s="2">
        <f t="shared" si="411"/>
        <v>96</v>
      </c>
      <c r="BT259" s="2">
        <f t="shared" si="411"/>
        <v>100</v>
      </c>
      <c r="BU259" s="2">
        <f t="shared" si="411"/>
        <v>117</v>
      </c>
      <c r="BV259" s="2">
        <f t="shared" si="411"/>
        <v>42</v>
      </c>
      <c r="BW259" s="2">
        <f t="shared" si="411"/>
        <v>55</v>
      </c>
      <c r="BX259" s="2">
        <f t="shared" si="411"/>
        <v>57</v>
      </c>
      <c r="BY259" s="2">
        <f t="shared" si="411"/>
        <v>-177</v>
      </c>
      <c r="BZ259" s="2">
        <f t="shared" ref="BZ259:CB259" si="412">BZ68-BY68</f>
        <v>75</v>
      </c>
      <c r="CA259" s="2">
        <f t="shared" si="412"/>
        <v>50</v>
      </c>
      <c r="CB259" s="2">
        <f t="shared" si="412"/>
        <v>67</v>
      </c>
      <c r="CC259" s="2">
        <f t="shared" ref="CC259:CH259" si="413">CC68-CB68</f>
        <v>51</v>
      </c>
      <c r="CD259" s="2">
        <f t="shared" si="413"/>
        <v>69</v>
      </c>
      <c r="CE259" s="2">
        <f t="shared" si="413"/>
        <v>28</v>
      </c>
      <c r="CF259" s="2">
        <f t="shared" si="413"/>
        <v>30</v>
      </c>
      <c r="CG259" s="2">
        <f t="shared" si="413"/>
        <v>23</v>
      </c>
      <c r="CH259" s="2">
        <f t="shared" si="413"/>
        <v>21</v>
      </c>
      <c r="CI259" s="2">
        <f t="shared" si="393"/>
        <v>12</v>
      </c>
      <c r="CJ259" s="2">
        <f t="shared" si="394"/>
        <v>14</v>
      </c>
      <c r="CK259" s="2">
        <f t="shared" si="395"/>
        <v>9</v>
      </c>
      <c r="CL259" s="2">
        <f t="shared" si="396"/>
        <v>-3</v>
      </c>
      <c r="CM259" s="2">
        <f t="shared" si="397"/>
        <v>7</v>
      </c>
      <c r="CN259" s="2">
        <f t="shared" si="398"/>
        <v>-157</v>
      </c>
      <c r="CO259" s="2">
        <f t="shared" si="399"/>
        <v>7</v>
      </c>
      <c r="CP259" s="2">
        <f t="shared" si="400"/>
        <v>51</v>
      </c>
      <c r="CQ259" s="2">
        <f t="shared" si="401"/>
        <v>22</v>
      </c>
      <c r="CR259" s="2">
        <f t="shared" si="402"/>
        <v>16</v>
      </c>
      <c r="CS259" s="2">
        <f t="shared" si="403"/>
        <v>7</v>
      </c>
    </row>
    <row r="260" spans="1:97" x14ac:dyDescent="0.25">
      <c r="A260" t="str">
        <f>Confirmed!A69</f>
        <v>Grenada</v>
      </c>
      <c r="B260" s="2"/>
      <c r="C260" s="2">
        <f t="shared" ref="C260:AH260" si="414">C69-B69</f>
        <v>0</v>
      </c>
      <c r="D260" s="2">
        <f t="shared" si="414"/>
        <v>0</v>
      </c>
      <c r="E260" s="2">
        <f t="shared" si="414"/>
        <v>0</v>
      </c>
      <c r="F260" s="2">
        <f t="shared" si="414"/>
        <v>0</v>
      </c>
      <c r="G260" s="2">
        <f t="shared" si="414"/>
        <v>0</v>
      </c>
      <c r="H260" s="2">
        <f t="shared" si="414"/>
        <v>0</v>
      </c>
      <c r="I260" s="2">
        <f t="shared" si="414"/>
        <v>0</v>
      </c>
      <c r="J260" s="2">
        <f t="shared" si="414"/>
        <v>0</v>
      </c>
      <c r="K260" s="2">
        <f t="shared" si="414"/>
        <v>0</v>
      </c>
      <c r="L260" s="2">
        <f t="shared" si="414"/>
        <v>0</v>
      </c>
      <c r="M260" s="2">
        <f t="shared" si="414"/>
        <v>0</v>
      </c>
      <c r="N260" s="2">
        <f t="shared" si="414"/>
        <v>0</v>
      </c>
      <c r="O260" s="2">
        <f t="shared" si="414"/>
        <v>0</v>
      </c>
      <c r="P260" s="2">
        <f t="shared" si="414"/>
        <v>0</v>
      </c>
      <c r="Q260" s="2">
        <f t="shared" si="414"/>
        <v>0</v>
      </c>
      <c r="R260" s="2">
        <f t="shared" si="414"/>
        <v>0</v>
      </c>
      <c r="S260" s="2">
        <f t="shared" si="414"/>
        <v>0</v>
      </c>
      <c r="T260" s="2">
        <f t="shared" si="414"/>
        <v>0</v>
      </c>
      <c r="U260" s="2">
        <f t="shared" si="414"/>
        <v>0</v>
      </c>
      <c r="V260" s="2">
        <f t="shared" si="414"/>
        <v>0</v>
      </c>
      <c r="W260" s="2">
        <f t="shared" si="414"/>
        <v>0</v>
      </c>
      <c r="X260" s="2">
        <f t="shared" si="414"/>
        <v>0</v>
      </c>
      <c r="Y260" s="2">
        <f t="shared" si="414"/>
        <v>0</v>
      </c>
      <c r="Z260" s="2">
        <f t="shared" si="414"/>
        <v>0</v>
      </c>
      <c r="AA260" s="2">
        <f t="shared" si="414"/>
        <v>0</v>
      </c>
      <c r="AB260" s="2">
        <f t="shared" si="414"/>
        <v>0</v>
      </c>
      <c r="AC260" s="2">
        <f t="shared" si="414"/>
        <v>0</v>
      </c>
      <c r="AD260" s="2">
        <f t="shared" si="414"/>
        <v>0</v>
      </c>
      <c r="AE260" s="2">
        <f t="shared" si="414"/>
        <v>0</v>
      </c>
      <c r="AF260" s="2">
        <f t="shared" si="414"/>
        <v>0</v>
      </c>
      <c r="AG260" s="2">
        <f t="shared" si="414"/>
        <v>0</v>
      </c>
      <c r="AH260" s="2">
        <f t="shared" si="414"/>
        <v>0</v>
      </c>
      <c r="AI260" s="2">
        <f t="shared" ref="AI260:BN260" si="415">AI69-AH69</f>
        <v>0</v>
      </c>
      <c r="AJ260" s="2">
        <f t="shared" si="415"/>
        <v>0</v>
      </c>
      <c r="AK260" s="2">
        <f t="shared" si="415"/>
        <v>0</v>
      </c>
      <c r="AL260" s="2">
        <f t="shared" si="415"/>
        <v>0</v>
      </c>
      <c r="AM260" s="2">
        <f t="shared" si="415"/>
        <v>0</v>
      </c>
      <c r="AN260" s="2">
        <f t="shared" si="415"/>
        <v>0</v>
      </c>
      <c r="AO260" s="2">
        <f t="shared" si="415"/>
        <v>0</v>
      </c>
      <c r="AP260" s="2">
        <f t="shared" si="415"/>
        <v>0</v>
      </c>
      <c r="AQ260" s="2">
        <f t="shared" si="415"/>
        <v>0</v>
      </c>
      <c r="AR260" s="2">
        <f t="shared" si="415"/>
        <v>0</v>
      </c>
      <c r="AS260" s="2">
        <f t="shared" si="415"/>
        <v>0</v>
      </c>
      <c r="AT260" s="2">
        <f t="shared" si="415"/>
        <v>0</v>
      </c>
      <c r="AU260" s="2">
        <f t="shared" si="415"/>
        <v>0</v>
      </c>
      <c r="AV260" s="2">
        <f t="shared" si="415"/>
        <v>0</v>
      </c>
      <c r="AW260" s="2">
        <f t="shared" si="415"/>
        <v>0</v>
      </c>
      <c r="AX260" s="2">
        <f t="shared" si="415"/>
        <v>0</v>
      </c>
      <c r="AY260" s="2">
        <f t="shared" si="415"/>
        <v>0</v>
      </c>
      <c r="AZ260" s="2">
        <f t="shared" si="415"/>
        <v>0</v>
      </c>
      <c r="BA260" s="2">
        <f t="shared" si="415"/>
        <v>0</v>
      </c>
      <c r="BB260" s="2">
        <f t="shared" si="415"/>
        <v>0</v>
      </c>
      <c r="BC260" s="2">
        <f t="shared" si="415"/>
        <v>0</v>
      </c>
      <c r="BD260" s="2">
        <f t="shared" si="415"/>
        <v>0</v>
      </c>
      <c r="BE260" s="2">
        <f t="shared" si="415"/>
        <v>0</v>
      </c>
      <c r="BF260" s="2">
        <f t="shared" si="415"/>
        <v>0</v>
      </c>
      <c r="BG260" s="2">
        <f t="shared" si="415"/>
        <v>0</v>
      </c>
      <c r="BH260" s="2">
        <f t="shared" si="415"/>
        <v>0</v>
      </c>
      <c r="BI260" s="2">
        <f t="shared" si="415"/>
        <v>0</v>
      </c>
      <c r="BJ260" s="2">
        <f t="shared" si="415"/>
        <v>1</v>
      </c>
      <c r="BK260" s="2">
        <f t="shared" si="415"/>
        <v>0</v>
      </c>
      <c r="BL260" s="2">
        <f t="shared" si="415"/>
        <v>0</v>
      </c>
      <c r="BM260" s="2">
        <f t="shared" si="415"/>
        <v>0</v>
      </c>
      <c r="BN260" s="2">
        <f t="shared" si="415"/>
        <v>6</v>
      </c>
      <c r="BO260" s="2">
        <f t="shared" ref="BO260:BY260" si="416">BO69-BN69</f>
        <v>0</v>
      </c>
      <c r="BP260" s="2">
        <f t="shared" si="416"/>
        <v>0</v>
      </c>
      <c r="BQ260" s="2">
        <f t="shared" si="416"/>
        <v>2</v>
      </c>
      <c r="BR260" s="2">
        <f t="shared" si="416"/>
        <v>0</v>
      </c>
      <c r="BS260" s="2">
        <f t="shared" si="416"/>
        <v>0</v>
      </c>
      <c r="BT260" s="2">
        <f t="shared" si="416"/>
        <v>0</v>
      </c>
      <c r="BU260" s="2">
        <f t="shared" si="416"/>
        <v>1</v>
      </c>
      <c r="BV260" s="2">
        <f t="shared" si="416"/>
        <v>2</v>
      </c>
      <c r="BW260" s="2">
        <f t="shared" si="416"/>
        <v>0</v>
      </c>
      <c r="BX260" s="2">
        <f t="shared" si="416"/>
        <v>0</v>
      </c>
      <c r="BY260" s="2">
        <f t="shared" si="416"/>
        <v>0</v>
      </c>
      <c r="BZ260" s="2">
        <f t="shared" ref="BZ260:CB260" si="417">BZ69-BY69</f>
        <v>0</v>
      </c>
      <c r="CA260" s="2">
        <f t="shared" si="417"/>
        <v>0</v>
      </c>
      <c r="CB260" s="2">
        <f t="shared" si="417"/>
        <v>0</v>
      </c>
      <c r="CC260" s="2">
        <f t="shared" ref="CC260:CH260" si="418">CC69-CB69</f>
        <v>2</v>
      </c>
      <c r="CD260" s="2">
        <f t="shared" si="418"/>
        <v>0</v>
      </c>
      <c r="CE260" s="2">
        <f t="shared" si="418"/>
        <v>0</v>
      </c>
      <c r="CF260" s="2">
        <f t="shared" si="418"/>
        <v>0</v>
      </c>
      <c r="CG260" s="2">
        <f t="shared" si="418"/>
        <v>0</v>
      </c>
      <c r="CH260" s="2">
        <f t="shared" si="418"/>
        <v>0</v>
      </c>
      <c r="CI260" s="2">
        <f t="shared" si="393"/>
        <v>0</v>
      </c>
      <c r="CJ260" s="2">
        <f t="shared" si="394"/>
        <v>-6</v>
      </c>
      <c r="CK260" s="2">
        <f t="shared" si="395"/>
        <v>0</v>
      </c>
      <c r="CL260" s="2">
        <f t="shared" si="396"/>
        <v>0</v>
      </c>
      <c r="CM260" s="2">
        <f t="shared" si="397"/>
        <v>0</v>
      </c>
      <c r="CN260" s="2">
        <f t="shared" si="398"/>
        <v>0</v>
      </c>
      <c r="CO260" s="2">
        <f t="shared" si="399"/>
        <v>1</v>
      </c>
      <c r="CP260" s="2">
        <f t="shared" si="400"/>
        <v>0</v>
      </c>
      <c r="CQ260" s="2">
        <f t="shared" si="401"/>
        <v>-1</v>
      </c>
      <c r="CR260" s="2">
        <f t="shared" si="402"/>
        <v>3</v>
      </c>
      <c r="CS260" s="2">
        <f t="shared" si="403"/>
        <v>0</v>
      </c>
    </row>
    <row r="261" spans="1:97" x14ac:dyDescent="0.25">
      <c r="A261" t="str">
        <f>Confirmed!A70</f>
        <v>Guatemala</v>
      </c>
      <c r="B261" s="2"/>
      <c r="C261" s="2">
        <f t="shared" ref="C261:AH261" si="419">C70-B70</f>
        <v>0</v>
      </c>
      <c r="D261" s="2">
        <f t="shared" si="419"/>
        <v>0</v>
      </c>
      <c r="E261" s="2">
        <f t="shared" si="419"/>
        <v>0</v>
      </c>
      <c r="F261" s="2">
        <f t="shared" si="419"/>
        <v>0</v>
      </c>
      <c r="G261" s="2">
        <f t="shared" si="419"/>
        <v>0</v>
      </c>
      <c r="H261" s="2">
        <f t="shared" si="419"/>
        <v>0</v>
      </c>
      <c r="I261" s="2">
        <f t="shared" si="419"/>
        <v>0</v>
      </c>
      <c r="J261" s="2">
        <f t="shared" si="419"/>
        <v>0</v>
      </c>
      <c r="K261" s="2">
        <f t="shared" si="419"/>
        <v>0</v>
      </c>
      <c r="L261" s="2">
        <f t="shared" si="419"/>
        <v>0</v>
      </c>
      <c r="M261" s="2">
        <f t="shared" si="419"/>
        <v>0</v>
      </c>
      <c r="N261" s="2">
        <f t="shared" si="419"/>
        <v>0</v>
      </c>
      <c r="O261" s="2">
        <f t="shared" si="419"/>
        <v>0</v>
      </c>
      <c r="P261" s="2">
        <f t="shared" si="419"/>
        <v>0</v>
      </c>
      <c r="Q261" s="2">
        <f t="shared" si="419"/>
        <v>0</v>
      </c>
      <c r="R261" s="2">
        <f t="shared" si="419"/>
        <v>0</v>
      </c>
      <c r="S261" s="2">
        <f t="shared" si="419"/>
        <v>0</v>
      </c>
      <c r="T261" s="2">
        <f t="shared" si="419"/>
        <v>0</v>
      </c>
      <c r="U261" s="2">
        <f t="shared" si="419"/>
        <v>0</v>
      </c>
      <c r="V261" s="2">
        <f t="shared" si="419"/>
        <v>0</v>
      </c>
      <c r="W261" s="2">
        <f t="shared" si="419"/>
        <v>0</v>
      </c>
      <c r="X261" s="2">
        <f t="shared" si="419"/>
        <v>0</v>
      </c>
      <c r="Y261" s="2">
        <f t="shared" si="419"/>
        <v>0</v>
      </c>
      <c r="Z261" s="2">
        <f t="shared" si="419"/>
        <v>0</v>
      </c>
      <c r="AA261" s="2">
        <f t="shared" si="419"/>
        <v>0</v>
      </c>
      <c r="AB261" s="2">
        <f t="shared" si="419"/>
        <v>0</v>
      </c>
      <c r="AC261" s="2">
        <f t="shared" si="419"/>
        <v>0</v>
      </c>
      <c r="AD261" s="2">
        <f t="shared" si="419"/>
        <v>0</v>
      </c>
      <c r="AE261" s="2">
        <f t="shared" si="419"/>
        <v>0</v>
      </c>
      <c r="AF261" s="2">
        <f t="shared" si="419"/>
        <v>0</v>
      </c>
      <c r="AG261" s="2">
        <f t="shared" si="419"/>
        <v>0</v>
      </c>
      <c r="AH261" s="2">
        <f t="shared" si="419"/>
        <v>0</v>
      </c>
      <c r="AI261" s="2">
        <f t="shared" ref="AI261:BN261" si="420">AI70-AH70</f>
        <v>0</v>
      </c>
      <c r="AJ261" s="2">
        <f t="shared" si="420"/>
        <v>0</v>
      </c>
      <c r="AK261" s="2">
        <f t="shared" si="420"/>
        <v>0</v>
      </c>
      <c r="AL261" s="2">
        <f t="shared" si="420"/>
        <v>0</v>
      </c>
      <c r="AM261" s="2">
        <f t="shared" si="420"/>
        <v>0</v>
      </c>
      <c r="AN261" s="2">
        <f t="shared" si="420"/>
        <v>0</v>
      </c>
      <c r="AO261" s="2">
        <f t="shared" si="420"/>
        <v>0</v>
      </c>
      <c r="AP261" s="2">
        <f t="shared" si="420"/>
        <v>0</v>
      </c>
      <c r="AQ261" s="2">
        <f t="shared" si="420"/>
        <v>0</v>
      </c>
      <c r="AR261" s="2">
        <f t="shared" si="420"/>
        <v>0</v>
      </c>
      <c r="AS261" s="2">
        <f t="shared" si="420"/>
        <v>0</v>
      </c>
      <c r="AT261" s="2">
        <f t="shared" si="420"/>
        <v>0</v>
      </c>
      <c r="AU261" s="2">
        <f t="shared" si="420"/>
        <v>0</v>
      </c>
      <c r="AV261" s="2">
        <f t="shared" si="420"/>
        <v>0</v>
      </c>
      <c r="AW261" s="2">
        <f t="shared" si="420"/>
        <v>0</v>
      </c>
      <c r="AX261" s="2">
        <f t="shared" si="420"/>
        <v>0</v>
      </c>
      <c r="AY261" s="2">
        <f t="shared" si="420"/>
        <v>0</v>
      </c>
      <c r="AZ261" s="2">
        <f t="shared" si="420"/>
        <v>0</v>
      </c>
      <c r="BA261" s="2">
        <f t="shared" si="420"/>
        <v>0</v>
      </c>
      <c r="BB261" s="2">
        <f t="shared" si="420"/>
        <v>1</v>
      </c>
      <c r="BC261" s="2">
        <f t="shared" si="420"/>
        <v>0</v>
      </c>
      <c r="BD261" s="2">
        <f t="shared" si="420"/>
        <v>0</v>
      </c>
      <c r="BE261" s="2">
        <f t="shared" si="420"/>
        <v>4</v>
      </c>
      <c r="BF261" s="2">
        <f t="shared" si="420"/>
        <v>0</v>
      </c>
      <c r="BG261" s="2">
        <f t="shared" si="420"/>
        <v>3</v>
      </c>
      <c r="BH261" s="2">
        <f t="shared" si="420"/>
        <v>3</v>
      </c>
      <c r="BI261" s="2">
        <f t="shared" si="420"/>
        <v>5</v>
      </c>
      <c r="BJ261" s="2">
        <f t="shared" si="420"/>
        <v>2</v>
      </c>
      <c r="BK261" s="2">
        <f t="shared" si="420"/>
        <v>1</v>
      </c>
      <c r="BL261" s="2">
        <f t="shared" si="420"/>
        <v>1</v>
      </c>
      <c r="BM261" s="2">
        <f t="shared" si="420"/>
        <v>-1</v>
      </c>
      <c r="BN261" s="2">
        <f t="shared" si="420"/>
        <v>1</v>
      </c>
      <c r="BO261" s="2">
        <f t="shared" ref="BO261:BY261" si="421">BO70-BN70</f>
        <v>3</v>
      </c>
      <c r="BP261" s="2">
        <f t="shared" si="421"/>
        <v>0</v>
      </c>
      <c r="BQ261" s="2">
        <f t="shared" si="421"/>
        <v>0</v>
      </c>
      <c r="BR261" s="2">
        <f t="shared" si="421"/>
        <v>2</v>
      </c>
      <c r="BS261" s="2">
        <f t="shared" si="421"/>
        <v>0</v>
      </c>
      <c r="BT261" s="2">
        <f t="shared" si="421"/>
        <v>1</v>
      </c>
      <c r="BU261" s="2">
        <f t="shared" si="421"/>
        <v>8</v>
      </c>
      <c r="BV261" s="2">
        <f t="shared" si="421"/>
        <v>3</v>
      </c>
      <c r="BW261" s="2">
        <f t="shared" si="421"/>
        <v>7</v>
      </c>
      <c r="BX261" s="2">
        <f t="shared" si="421"/>
        <v>0</v>
      </c>
      <c r="BY261" s="2">
        <f t="shared" si="421"/>
        <v>8</v>
      </c>
      <c r="BZ261" s="2">
        <f t="shared" ref="BZ261:CB261" si="422">BZ70-BY70</f>
        <v>5</v>
      </c>
      <c r="CA261" s="2">
        <f t="shared" si="422"/>
        <v>10</v>
      </c>
      <c r="CB261" s="2">
        <f t="shared" si="422"/>
        <v>8</v>
      </c>
      <c r="CC261" s="2">
        <f t="shared" ref="CC261:CH261" si="423">CC70-CB70</f>
        <v>31</v>
      </c>
      <c r="CD261" s="2">
        <f t="shared" si="423"/>
        <v>9</v>
      </c>
      <c r="CE261" s="2">
        <f t="shared" si="423"/>
        <v>16</v>
      </c>
      <c r="CF261" s="2">
        <f t="shared" si="423"/>
        <v>1</v>
      </c>
      <c r="CG261" s="2">
        <f t="shared" si="423"/>
        <v>11</v>
      </c>
      <c r="CH261" s="2">
        <f t="shared" si="423"/>
        <v>13</v>
      </c>
      <c r="CI261" s="2">
        <f t="shared" si="393"/>
        <v>16</v>
      </c>
      <c r="CJ261" s="2">
        <f t="shared" si="394"/>
        <v>14</v>
      </c>
      <c r="CK261" s="2">
        <f t="shared" si="395"/>
        <v>21</v>
      </c>
      <c r="CL261" s="2">
        <f t="shared" si="396"/>
        <v>22</v>
      </c>
      <c r="CM261" s="2">
        <f t="shared" si="397"/>
        <v>32</v>
      </c>
      <c r="CN261" s="2">
        <f t="shared" si="398"/>
        <v>2</v>
      </c>
      <c r="CO261" s="2">
        <f t="shared" si="399"/>
        <v>21</v>
      </c>
      <c r="CP261" s="2">
        <f t="shared" si="400"/>
        <v>59</v>
      </c>
      <c r="CQ261" s="2">
        <f t="shared" si="401"/>
        <v>46</v>
      </c>
      <c r="CR261" s="2">
        <f t="shared" si="402"/>
        <v>26</v>
      </c>
      <c r="CS261" s="2">
        <f t="shared" si="403"/>
        <v>21</v>
      </c>
    </row>
    <row r="262" spans="1:97" x14ac:dyDescent="0.25">
      <c r="A262" t="str">
        <f>Confirmed!A71</f>
        <v>Guinea</v>
      </c>
      <c r="B262" s="2"/>
      <c r="C262" s="2">
        <f t="shared" ref="C262:AH262" si="424">C71-B71</f>
        <v>0</v>
      </c>
      <c r="D262" s="2">
        <f t="shared" si="424"/>
        <v>0</v>
      </c>
      <c r="E262" s="2">
        <f t="shared" si="424"/>
        <v>0</v>
      </c>
      <c r="F262" s="2">
        <f t="shared" si="424"/>
        <v>0</v>
      </c>
      <c r="G262" s="2">
        <f t="shared" si="424"/>
        <v>0</v>
      </c>
      <c r="H262" s="2">
        <f t="shared" si="424"/>
        <v>0</v>
      </c>
      <c r="I262" s="2">
        <f t="shared" si="424"/>
        <v>0</v>
      </c>
      <c r="J262" s="2">
        <f t="shared" si="424"/>
        <v>0</v>
      </c>
      <c r="K262" s="2">
        <f t="shared" si="424"/>
        <v>0</v>
      </c>
      <c r="L262" s="2">
        <f t="shared" si="424"/>
        <v>0</v>
      </c>
      <c r="M262" s="2">
        <f t="shared" si="424"/>
        <v>0</v>
      </c>
      <c r="N262" s="2">
        <f t="shared" si="424"/>
        <v>0</v>
      </c>
      <c r="O262" s="2">
        <f t="shared" si="424"/>
        <v>0</v>
      </c>
      <c r="P262" s="2">
        <f t="shared" si="424"/>
        <v>0</v>
      </c>
      <c r="Q262" s="2">
        <f t="shared" si="424"/>
        <v>0</v>
      </c>
      <c r="R262" s="2">
        <f t="shared" si="424"/>
        <v>0</v>
      </c>
      <c r="S262" s="2">
        <f t="shared" si="424"/>
        <v>0</v>
      </c>
      <c r="T262" s="2">
        <f t="shared" si="424"/>
        <v>0</v>
      </c>
      <c r="U262" s="2">
        <f t="shared" si="424"/>
        <v>0</v>
      </c>
      <c r="V262" s="2">
        <f t="shared" si="424"/>
        <v>0</v>
      </c>
      <c r="W262" s="2">
        <f t="shared" si="424"/>
        <v>0</v>
      </c>
      <c r="X262" s="2">
        <f t="shared" si="424"/>
        <v>0</v>
      </c>
      <c r="Y262" s="2">
        <f t="shared" si="424"/>
        <v>0</v>
      </c>
      <c r="Z262" s="2">
        <f t="shared" si="424"/>
        <v>0</v>
      </c>
      <c r="AA262" s="2">
        <f t="shared" si="424"/>
        <v>0</v>
      </c>
      <c r="AB262" s="2">
        <f t="shared" si="424"/>
        <v>0</v>
      </c>
      <c r="AC262" s="2">
        <f t="shared" si="424"/>
        <v>0</v>
      </c>
      <c r="AD262" s="2">
        <f t="shared" si="424"/>
        <v>0</v>
      </c>
      <c r="AE262" s="2">
        <f t="shared" si="424"/>
        <v>0</v>
      </c>
      <c r="AF262" s="2">
        <f t="shared" si="424"/>
        <v>0</v>
      </c>
      <c r="AG262" s="2">
        <f t="shared" si="424"/>
        <v>0</v>
      </c>
      <c r="AH262" s="2">
        <f t="shared" si="424"/>
        <v>0</v>
      </c>
      <c r="AI262" s="2">
        <f t="shared" ref="AI262:BN262" si="425">AI71-AH71</f>
        <v>0</v>
      </c>
      <c r="AJ262" s="2">
        <f t="shared" si="425"/>
        <v>0</v>
      </c>
      <c r="AK262" s="2">
        <f t="shared" si="425"/>
        <v>0</v>
      </c>
      <c r="AL262" s="2">
        <f t="shared" si="425"/>
        <v>0</v>
      </c>
      <c r="AM262" s="2">
        <f t="shared" si="425"/>
        <v>0</v>
      </c>
      <c r="AN262" s="2">
        <f t="shared" si="425"/>
        <v>0</v>
      </c>
      <c r="AO262" s="2">
        <f t="shared" si="425"/>
        <v>0</v>
      </c>
      <c r="AP262" s="2">
        <f t="shared" si="425"/>
        <v>0</v>
      </c>
      <c r="AQ262" s="2">
        <f t="shared" si="425"/>
        <v>0</v>
      </c>
      <c r="AR262" s="2">
        <f t="shared" si="425"/>
        <v>0</v>
      </c>
      <c r="AS262" s="2">
        <f t="shared" si="425"/>
        <v>0</v>
      </c>
      <c r="AT262" s="2">
        <f t="shared" si="425"/>
        <v>0</v>
      </c>
      <c r="AU262" s="2">
        <f t="shared" si="425"/>
        <v>0</v>
      </c>
      <c r="AV262" s="2">
        <f t="shared" si="425"/>
        <v>0</v>
      </c>
      <c r="AW262" s="2">
        <f t="shared" si="425"/>
        <v>0</v>
      </c>
      <c r="AX262" s="2">
        <f t="shared" si="425"/>
        <v>0</v>
      </c>
      <c r="AY262" s="2">
        <f t="shared" si="425"/>
        <v>0</v>
      </c>
      <c r="AZ262" s="2">
        <f t="shared" si="425"/>
        <v>0</v>
      </c>
      <c r="BA262" s="2">
        <f t="shared" si="425"/>
        <v>1</v>
      </c>
      <c r="BB262" s="2">
        <f t="shared" si="425"/>
        <v>0</v>
      </c>
      <c r="BC262" s="2">
        <f t="shared" si="425"/>
        <v>0</v>
      </c>
      <c r="BD262" s="2">
        <f t="shared" si="425"/>
        <v>0</v>
      </c>
      <c r="BE262" s="2">
        <f t="shared" si="425"/>
        <v>0</v>
      </c>
      <c r="BF262" s="2">
        <f t="shared" si="425"/>
        <v>0</v>
      </c>
      <c r="BG262" s="2">
        <f t="shared" si="425"/>
        <v>0</v>
      </c>
      <c r="BH262" s="2">
        <f t="shared" si="425"/>
        <v>0</v>
      </c>
      <c r="BI262" s="2">
        <f t="shared" si="425"/>
        <v>1</v>
      </c>
      <c r="BJ262" s="2">
        <f t="shared" si="425"/>
        <v>0</v>
      </c>
      <c r="BK262" s="2">
        <f t="shared" si="425"/>
        <v>2</v>
      </c>
      <c r="BL262" s="2">
        <f t="shared" si="425"/>
        <v>0</v>
      </c>
      <c r="BM262" s="2">
        <f t="shared" si="425"/>
        <v>0</v>
      </c>
      <c r="BN262" s="2">
        <f t="shared" si="425"/>
        <v>0</v>
      </c>
      <c r="BO262" s="2">
        <f t="shared" ref="BO262:BY262" si="426">BO71-BN71</f>
        <v>4</v>
      </c>
      <c r="BP262" s="2">
        <f t="shared" si="426"/>
        <v>0</v>
      </c>
      <c r="BQ262" s="2">
        <f t="shared" si="426"/>
        <v>8</v>
      </c>
      <c r="BR262" s="2">
        <f t="shared" si="426"/>
        <v>6</v>
      </c>
      <c r="BS262" s="2">
        <f t="shared" si="426"/>
        <v>0</v>
      </c>
      <c r="BT262" s="2">
        <f t="shared" si="426"/>
        <v>8</v>
      </c>
      <c r="BU262" s="2">
        <f t="shared" si="426"/>
        <v>22</v>
      </c>
      <c r="BV262" s="2">
        <f t="shared" si="426"/>
        <v>19</v>
      </c>
      <c r="BW262" s="2">
        <f t="shared" si="426"/>
        <v>35</v>
      </c>
      <c r="BX262" s="2">
        <f t="shared" si="426"/>
        <v>10</v>
      </c>
      <c r="BY262" s="2">
        <f t="shared" si="426"/>
        <v>7</v>
      </c>
      <c r="BZ262" s="2">
        <f t="shared" ref="BZ262:CB262" si="427">BZ71-BY71</f>
        <v>16</v>
      </c>
      <c r="CA262" s="2">
        <f t="shared" si="427"/>
        <v>20</v>
      </c>
      <c r="CB262" s="2">
        <f t="shared" si="427"/>
        <v>24</v>
      </c>
      <c r="CC262" s="2">
        <f t="shared" ref="CC262:CH262" si="428">CC71-CB71</f>
        <v>14</v>
      </c>
      <c r="CD262" s="2">
        <f t="shared" si="428"/>
        <v>36</v>
      </c>
      <c r="CE262" s="2">
        <f t="shared" si="428"/>
        <v>0</v>
      </c>
      <c r="CF262" s="2">
        <f t="shared" si="428"/>
        <v>69</v>
      </c>
      <c r="CG262" s="2">
        <f t="shared" si="428"/>
        <v>30</v>
      </c>
      <c r="CH262" s="2">
        <f t="shared" si="428"/>
        <v>40</v>
      </c>
      <c r="CI262" s="2">
        <f t="shared" si="393"/>
        <v>16</v>
      </c>
      <c r="CJ262" s="2">
        <f t="shared" si="394"/>
        <v>27</v>
      </c>
      <c r="CK262" s="2">
        <f t="shared" si="395"/>
        <v>35</v>
      </c>
      <c r="CL262" s="2">
        <f t="shared" si="396"/>
        <v>37</v>
      </c>
      <c r="CM262" s="2">
        <f t="shared" si="397"/>
        <v>8</v>
      </c>
      <c r="CN262" s="2">
        <f t="shared" si="398"/>
        <v>60</v>
      </c>
      <c r="CO262" s="2">
        <f t="shared" si="399"/>
        <v>36</v>
      </c>
      <c r="CP262" s="2">
        <f t="shared" si="400"/>
        <v>95</v>
      </c>
      <c r="CQ262" s="2">
        <f t="shared" si="401"/>
        <v>71</v>
      </c>
      <c r="CR262" s="2">
        <f t="shared" si="402"/>
        <v>24</v>
      </c>
      <c r="CS262" s="2">
        <f t="shared" si="403"/>
        <v>0</v>
      </c>
    </row>
    <row r="263" spans="1:97" x14ac:dyDescent="0.25">
      <c r="A263" t="str">
        <f>Confirmed!A72</f>
        <v>Guinea-Bissau</v>
      </c>
      <c r="B263" s="2"/>
      <c r="C263" s="2">
        <f t="shared" ref="C263:AH263" si="429">C72-B72</f>
        <v>0</v>
      </c>
      <c r="D263" s="2">
        <f t="shared" si="429"/>
        <v>0</v>
      </c>
      <c r="E263" s="2">
        <f t="shared" si="429"/>
        <v>0</v>
      </c>
      <c r="F263" s="2">
        <f t="shared" si="429"/>
        <v>0</v>
      </c>
      <c r="G263" s="2">
        <f t="shared" si="429"/>
        <v>0</v>
      </c>
      <c r="H263" s="2">
        <f t="shared" si="429"/>
        <v>0</v>
      </c>
      <c r="I263" s="2">
        <f t="shared" si="429"/>
        <v>0</v>
      </c>
      <c r="J263" s="2">
        <f t="shared" si="429"/>
        <v>0</v>
      </c>
      <c r="K263" s="2">
        <f t="shared" si="429"/>
        <v>0</v>
      </c>
      <c r="L263" s="2">
        <f t="shared" si="429"/>
        <v>0</v>
      </c>
      <c r="M263" s="2">
        <f t="shared" si="429"/>
        <v>0</v>
      </c>
      <c r="N263" s="2">
        <f t="shared" si="429"/>
        <v>0</v>
      </c>
      <c r="O263" s="2">
        <f t="shared" si="429"/>
        <v>0</v>
      </c>
      <c r="P263" s="2">
        <f t="shared" si="429"/>
        <v>0</v>
      </c>
      <c r="Q263" s="2">
        <f t="shared" si="429"/>
        <v>0</v>
      </c>
      <c r="R263" s="2">
        <f t="shared" si="429"/>
        <v>0</v>
      </c>
      <c r="S263" s="2">
        <f t="shared" si="429"/>
        <v>0</v>
      </c>
      <c r="T263" s="2">
        <f t="shared" si="429"/>
        <v>0</v>
      </c>
      <c r="U263" s="2">
        <f t="shared" si="429"/>
        <v>0</v>
      </c>
      <c r="V263" s="2">
        <f t="shared" si="429"/>
        <v>0</v>
      </c>
      <c r="W263" s="2">
        <f t="shared" si="429"/>
        <v>0</v>
      </c>
      <c r="X263" s="2">
        <f t="shared" si="429"/>
        <v>0</v>
      </c>
      <c r="Y263" s="2">
        <f t="shared" si="429"/>
        <v>0</v>
      </c>
      <c r="Z263" s="2">
        <f t="shared" si="429"/>
        <v>0</v>
      </c>
      <c r="AA263" s="2">
        <f t="shared" si="429"/>
        <v>0</v>
      </c>
      <c r="AB263" s="2">
        <f t="shared" si="429"/>
        <v>0</v>
      </c>
      <c r="AC263" s="2">
        <f t="shared" si="429"/>
        <v>0</v>
      </c>
      <c r="AD263" s="2">
        <f t="shared" si="429"/>
        <v>0</v>
      </c>
      <c r="AE263" s="2">
        <f t="shared" si="429"/>
        <v>0</v>
      </c>
      <c r="AF263" s="2">
        <f t="shared" si="429"/>
        <v>0</v>
      </c>
      <c r="AG263" s="2">
        <f t="shared" si="429"/>
        <v>0</v>
      </c>
      <c r="AH263" s="2">
        <f t="shared" si="429"/>
        <v>0</v>
      </c>
      <c r="AI263" s="2">
        <f t="shared" ref="AI263:BN263" si="430">AI72-AH72</f>
        <v>0</v>
      </c>
      <c r="AJ263" s="2">
        <f t="shared" si="430"/>
        <v>0</v>
      </c>
      <c r="AK263" s="2">
        <f t="shared" si="430"/>
        <v>0</v>
      </c>
      <c r="AL263" s="2">
        <f t="shared" si="430"/>
        <v>0</v>
      </c>
      <c r="AM263" s="2">
        <f t="shared" si="430"/>
        <v>0</v>
      </c>
      <c r="AN263" s="2">
        <f t="shared" si="430"/>
        <v>0</v>
      </c>
      <c r="AO263" s="2">
        <f t="shared" si="430"/>
        <v>0</v>
      </c>
      <c r="AP263" s="2">
        <f t="shared" si="430"/>
        <v>0</v>
      </c>
      <c r="AQ263" s="2">
        <f t="shared" si="430"/>
        <v>0</v>
      </c>
      <c r="AR263" s="2">
        <f t="shared" si="430"/>
        <v>0</v>
      </c>
      <c r="AS263" s="2">
        <f t="shared" si="430"/>
        <v>0</v>
      </c>
      <c r="AT263" s="2">
        <f t="shared" si="430"/>
        <v>0</v>
      </c>
      <c r="AU263" s="2">
        <f t="shared" si="430"/>
        <v>0</v>
      </c>
      <c r="AV263" s="2">
        <f t="shared" si="430"/>
        <v>0</v>
      </c>
      <c r="AW263" s="2">
        <f t="shared" si="430"/>
        <v>0</v>
      </c>
      <c r="AX263" s="2">
        <f t="shared" si="430"/>
        <v>0</v>
      </c>
      <c r="AY263" s="2">
        <f t="shared" si="430"/>
        <v>0</v>
      </c>
      <c r="AZ263" s="2">
        <f t="shared" si="430"/>
        <v>0</v>
      </c>
      <c r="BA263" s="2">
        <f t="shared" si="430"/>
        <v>0</v>
      </c>
      <c r="BB263" s="2">
        <f t="shared" si="430"/>
        <v>0</v>
      </c>
      <c r="BC263" s="2">
        <f t="shared" si="430"/>
        <v>0</v>
      </c>
      <c r="BD263" s="2">
        <f t="shared" si="430"/>
        <v>0</v>
      </c>
      <c r="BE263" s="2">
        <f t="shared" si="430"/>
        <v>0</v>
      </c>
      <c r="BF263" s="2">
        <f t="shared" si="430"/>
        <v>0</v>
      </c>
      <c r="BG263" s="2">
        <f t="shared" si="430"/>
        <v>0</v>
      </c>
      <c r="BH263" s="2">
        <f t="shared" si="430"/>
        <v>0</v>
      </c>
      <c r="BI263" s="2">
        <f t="shared" si="430"/>
        <v>0</v>
      </c>
      <c r="BJ263" s="2">
        <f t="shared" si="430"/>
        <v>0</v>
      </c>
      <c r="BK263" s="2">
        <f t="shared" si="430"/>
        <v>0</v>
      </c>
      <c r="BL263" s="2">
        <f t="shared" si="430"/>
        <v>0</v>
      </c>
      <c r="BM263" s="2">
        <f t="shared" si="430"/>
        <v>2</v>
      </c>
      <c r="BN263" s="2">
        <f t="shared" si="430"/>
        <v>0</v>
      </c>
      <c r="BO263" s="2">
        <f t="shared" ref="BO263:BY263" si="431">BO72-BN72</f>
        <v>0</v>
      </c>
      <c r="BP263" s="2">
        <f t="shared" si="431"/>
        <v>0</v>
      </c>
      <c r="BQ263" s="2">
        <f t="shared" si="431"/>
        <v>0</v>
      </c>
      <c r="BR263" s="2">
        <f t="shared" si="431"/>
        <v>6</v>
      </c>
      <c r="BS263" s="2">
        <f t="shared" si="431"/>
        <v>0</v>
      </c>
      <c r="BT263" s="2">
        <f t="shared" si="431"/>
        <v>1</v>
      </c>
      <c r="BU263" s="2">
        <f t="shared" si="431"/>
        <v>0</v>
      </c>
      <c r="BV263" s="2">
        <f t="shared" si="431"/>
        <v>6</v>
      </c>
      <c r="BW263" s="2">
        <f t="shared" si="431"/>
        <v>3</v>
      </c>
      <c r="BX263" s="2">
        <f t="shared" si="431"/>
        <v>0</v>
      </c>
      <c r="BY263" s="2">
        <f t="shared" si="431"/>
        <v>0</v>
      </c>
      <c r="BZ263" s="2">
        <f t="shared" ref="BZ263:CB263" si="432">BZ72-BY72</f>
        <v>15</v>
      </c>
      <c r="CA263" s="2">
        <f t="shared" si="432"/>
        <v>0</v>
      </c>
      <c r="CB263" s="2">
        <f t="shared" si="432"/>
        <v>3</v>
      </c>
      <c r="CC263" s="2">
        <f t="shared" ref="CC263:CH263" si="433">CC72-CB72</f>
        <v>0</v>
      </c>
      <c r="CD263" s="2">
        <f t="shared" si="433"/>
        <v>2</v>
      </c>
      <c r="CE263" s="2">
        <f t="shared" si="433"/>
        <v>0</v>
      </c>
      <c r="CF263" s="2">
        <f t="shared" si="433"/>
        <v>0</v>
      </c>
      <c r="CG263" s="2">
        <f t="shared" si="433"/>
        <v>0</v>
      </c>
      <c r="CH263" s="2">
        <f t="shared" si="433"/>
        <v>5</v>
      </c>
      <c r="CI263" s="2">
        <f t="shared" si="393"/>
        <v>0</v>
      </c>
      <c r="CJ263" s="2">
        <f t="shared" si="394"/>
        <v>0</v>
      </c>
      <c r="CK263" s="2">
        <f t="shared" si="395"/>
        <v>3</v>
      </c>
      <c r="CL263" s="2">
        <f t="shared" si="396"/>
        <v>1</v>
      </c>
      <c r="CM263" s="2">
        <f t="shared" si="397"/>
        <v>0</v>
      </c>
      <c r="CN263" s="2">
        <f t="shared" si="398"/>
        <v>0</v>
      </c>
      <c r="CO263" s="2">
        <f t="shared" si="399"/>
        <v>0</v>
      </c>
      <c r="CP263" s="2">
        <f t="shared" si="400"/>
        <v>0</v>
      </c>
      <c r="CQ263" s="2">
        <f t="shared" si="401"/>
        <v>2</v>
      </c>
      <c r="CR263" s="2">
        <f t="shared" si="402"/>
        <v>0</v>
      </c>
      <c r="CS263" s="2">
        <f t="shared" si="403"/>
        <v>0</v>
      </c>
    </row>
    <row r="264" spans="1:97" x14ac:dyDescent="0.25">
      <c r="A264" t="str">
        <f>Confirmed!A73</f>
        <v>Guyana</v>
      </c>
      <c r="B264" s="2"/>
      <c r="C264" s="2">
        <f t="shared" ref="C264:AH264" si="434">C73-B73</f>
        <v>0</v>
      </c>
      <c r="D264" s="2">
        <f t="shared" si="434"/>
        <v>0</v>
      </c>
      <c r="E264" s="2">
        <f t="shared" si="434"/>
        <v>0</v>
      </c>
      <c r="F264" s="2">
        <f t="shared" si="434"/>
        <v>0</v>
      </c>
      <c r="G264" s="2">
        <f t="shared" si="434"/>
        <v>0</v>
      </c>
      <c r="H264" s="2">
        <f t="shared" si="434"/>
        <v>0</v>
      </c>
      <c r="I264" s="2">
        <f t="shared" si="434"/>
        <v>0</v>
      </c>
      <c r="J264" s="2">
        <f t="shared" si="434"/>
        <v>0</v>
      </c>
      <c r="K264" s="2">
        <f t="shared" si="434"/>
        <v>0</v>
      </c>
      <c r="L264" s="2">
        <f t="shared" si="434"/>
        <v>0</v>
      </c>
      <c r="M264" s="2">
        <f t="shared" si="434"/>
        <v>0</v>
      </c>
      <c r="N264" s="2">
        <f t="shared" si="434"/>
        <v>0</v>
      </c>
      <c r="O264" s="2">
        <f t="shared" si="434"/>
        <v>0</v>
      </c>
      <c r="P264" s="2">
        <f t="shared" si="434"/>
        <v>0</v>
      </c>
      <c r="Q264" s="2">
        <f t="shared" si="434"/>
        <v>0</v>
      </c>
      <c r="R264" s="2">
        <f t="shared" si="434"/>
        <v>0</v>
      </c>
      <c r="S264" s="2">
        <f t="shared" si="434"/>
        <v>0</v>
      </c>
      <c r="T264" s="2">
        <f t="shared" si="434"/>
        <v>0</v>
      </c>
      <c r="U264" s="2">
        <f t="shared" si="434"/>
        <v>0</v>
      </c>
      <c r="V264" s="2">
        <f t="shared" si="434"/>
        <v>0</v>
      </c>
      <c r="W264" s="2">
        <f t="shared" si="434"/>
        <v>0</v>
      </c>
      <c r="X264" s="2">
        <f t="shared" si="434"/>
        <v>0</v>
      </c>
      <c r="Y264" s="2">
        <f t="shared" si="434"/>
        <v>0</v>
      </c>
      <c r="Z264" s="2">
        <f t="shared" si="434"/>
        <v>0</v>
      </c>
      <c r="AA264" s="2">
        <f t="shared" si="434"/>
        <v>0</v>
      </c>
      <c r="AB264" s="2">
        <f t="shared" si="434"/>
        <v>0</v>
      </c>
      <c r="AC264" s="2">
        <f t="shared" si="434"/>
        <v>0</v>
      </c>
      <c r="AD264" s="2">
        <f t="shared" si="434"/>
        <v>0</v>
      </c>
      <c r="AE264" s="2">
        <f t="shared" si="434"/>
        <v>0</v>
      </c>
      <c r="AF264" s="2">
        <f t="shared" si="434"/>
        <v>0</v>
      </c>
      <c r="AG264" s="2">
        <f t="shared" si="434"/>
        <v>0</v>
      </c>
      <c r="AH264" s="2">
        <f t="shared" si="434"/>
        <v>0</v>
      </c>
      <c r="AI264" s="2">
        <f t="shared" ref="AI264:BN264" si="435">AI73-AH73</f>
        <v>0</v>
      </c>
      <c r="AJ264" s="2">
        <f t="shared" si="435"/>
        <v>0</v>
      </c>
      <c r="AK264" s="2">
        <f t="shared" si="435"/>
        <v>0</v>
      </c>
      <c r="AL264" s="2">
        <f t="shared" si="435"/>
        <v>0</v>
      </c>
      <c r="AM264" s="2">
        <f t="shared" si="435"/>
        <v>0</v>
      </c>
      <c r="AN264" s="2">
        <f t="shared" si="435"/>
        <v>0</v>
      </c>
      <c r="AO264" s="2">
        <f t="shared" si="435"/>
        <v>0</v>
      </c>
      <c r="AP264" s="2">
        <f t="shared" si="435"/>
        <v>0</v>
      </c>
      <c r="AQ264" s="2">
        <f t="shared" si="435"/>
        <v>0</v>
      </c>
      <c r="AR264" s="2">
        <f t="shared" si="435"/>
        <v>0</v>
      </c>
      <c r="AS264" s="2">
        <f t="shared" si="435"/>
        <v>0</v>
      </c>
      <c r="AT264" s="2">
        <f t="shared" si="435"/>
        <v>0</v>
      </c>
      <c r="AU264" s="2">
        <f t="shared" si="435"/>
        <v>0</v>
      </c>
      <c r="AV264" s="2">
        <f t="shared" si="435"/>
        <v>0</v>
      </c>
      <c r="AW264" s="2">
        <f t="shared" si="435"/>
        <v>0</v>
      </c>
      <c r="AX264" s="2">
        <f t="shared" si="435"/>
        <v>0</v>
      </c>
      <c r="AY264" s="2">
        <f t="shared" si="435"/>
        <v>0</v>
      </c>
      <c r="AZ264" s="2">
        <f t="shared" si="435"/>
        <v>0</v>
      </c>
      <c r="BA264" s="2">
        <f t="shared" si="435"/>
        <v>0</v>
      </c>
      <c r="BB264" s="2">
        <f t="shared" si="435"/>
        <v>0</v>
      </c>
      <c r="BC264" s="2">
        <f t="shared" si="435"/>
        <v>3</v>
      </c>
      <c r="BD264" s="2">
        <f t="shared" si="435"/>
        <v>0</v>
      </c>
      <c r="BE264" s="2">
        <f t="shared" si="435"/>
        <v>3</v>
      </c>
      <c r="BF264" s="2">
        <f t="shared" si="435"/>
        <v>0</v>
      </c>
      <c r="BG264" s="2">
        <f t="shared" si="435"/>
        <v>0</v>
      </c>
      <c r="BH264" s="2">
        <f t="shared" si="435"/>
        <v>0</v>
      </c>
      <c r="BI264" s="2">
        <f t="shared" si="435"/>
        <v>0</v>
      </c>
      <c r="BJ264" s="2">
        <f t="shared" si="435"/>
        <v>12</v>
      </c>
      <c r="BK264" s="2">
        <f t="shared" si="435"/>
        <v>1</v>
      </c>
      <c r="BL264" s="2">
        <f t="shared" si="435"/>
        <v>-15</v>
      </c>
      <c r="BM264" s="2">
        <f t="shared" si="435"/>
        <v>0</v>
      </c>
      <c r="BN264" s="2">
        <f t="shared" si="435"/>
        <v>0</v>
      </c>
      <c r="BO264" s="2">
        <f t="shared" ref="BO264:BY264" si="436">BO73-BN73</f>
        <v>0</v>
      </c>
      <c r="BP264" s="2">
        <f t="shared" si="436"/>
        <v>3</v>
      </c>
      <c r="BQ264" s="2">
        <f t="shared" si="436"/>
        <v>0</v>
      </c>
      <c r="BR264" s="2">
        <f t="shared" si="436"/>
        <v>0</v>
      </c>
      <c r="BS264" s="2">
        <f t="shared" si="436"/>
        <v>3</v>
      </c>
      <c r="BT264" s="2">
        <f t="shared" si="436"/>
        <v>7</v>
      </c>
      <c r="BU264" s="2">
        <f t="shared" si="436"/>
        <v>-2</v>
      </c>
      <c r="BV264" s="2">
        <f t="shared" si="436"/>
        <v>4</v>
      </c>
      <c r="BW264" s="2">
        <f t="shared" si="436"/>
        <v>0</v>
      </c>
      <c r="BX264" s="2">
        <f t="shared" si="436"/>
        <v>1</v>
      </c>
      <c r="BY264" s="2">
        <f t="shared" si="436"/>
        <v>-1</v>
      </c>
      <c r="BZ264" s="2">
        <f t="shared" ref="BZ264:CB264" si="437">BZ73-BY73</f>
        <v>1</v>
      </c>
      <c r="CA264" s="2">
        <f t="shared" si="437"/>
        <v>3</v>
      </c>
      <c r="CB264" s="2">
        <f t="shared" si="437"/>
        <v>0</v>
      </c>
      <c r="CC264" s="2">
        <f t="shared" ref="CC264:CH264" si="438">CC73-CB73</f>
        <v>0</v>
      </c>
      <c r="CD264" s="2">
        <f t="shared" si="438"/>
        <v>8</v>
      </c>
      <c r="CE264" s="2">
        <f t="shared" si="438"/>
        <v>0</v>
      </c>
      <c r="CF264" s="2">
        <f t="shared" si="438"/>
        <v>0</v>
      </c>
      <c r="CG264" s="2">
        <f t="shared" si="438"/>
        <v>2</v>
      </c>
      <c r="CH264" s="2">
        <f t="shared" si="438"/>
        <v>8</v>
      </c>
      <c r="CI264" s="2">
        <f t="shared" si="393"/>
        <v>0</v>
      </c>
      <c r="CJ264" s="2">
        <f t="shared" si="394"/>
        <v>7</v>
      </c>
      <c r="CK264" s="2">
        <f t="shared" si="395"/>
        <v>0</v>
      </c>
      <c r="CL264" s="2">
        <f t="shared" si="396"/>
        <v>1</v>
      </c>
      <c r="CM264" s="2">
        <f t="shared" si="397"/>
        <v>0</v>
      </c>
      <c r="CN264" s="2">
        <f t="shared" si="398"/>
        <v>1</v>
      </c>
      <c r="CO264" s="2">
        <f t="shared" si="399"/>
        <v>1</v>
      </c>
      <c r="CP264" s="2">
        <f t="shared" si="400"/>
        <v>3</v>
      </c>
      <c r="CQ264" s="2">
        <f t="shared" si="401"/>
        <v>0</v>
      </c>
      <c r="CR264" s="2">
        <f t="shared" si="402"/>
        <v>0</v>
      </c>
      <c r="CS264" s="2">
        <f t="shared" si="403"/>
        <v>0</v>
      </c>
    </row>
    <row r="265" spans="1:97" x14ac:dyDescent="0.25">
      <c r="A265" t="str">
        <f>Confirmed!A74</f>
        <v>Haiti</v>
      </c>
      <c r="B265" s="2"/>
      <c r="C265" s="2">
        <f t="shared" ref="C265:AH265" si="439">C74-B74</f>
        <v>0</v>
      </c>
      <c r="D265" s="2">
        <f t="shared" si="439"/>
        <v>0</v>
      </c>
      <c r="E265" s="2">
        <f t="shared" si="439"/>
        <v>0</v>
      </c>
      <c r="F265" s="2">
        <f t="shared" si="439"/>
        <v>0</v>
      </c>
      <c r="G265" s="2">
        <f t="shared" si="439"/>
        <v>0</v>
      </c>
      <c r="H265" s="2">
        <f t="shared" si="439"/>
        <v>0</v>
      </c>
      <c r="I265" s="2">
        <f t="shared" si="439"/>
        <v>0</v>
      </c>
      <c r="J265" s="2">
        <f t="shared" si="439"/>
        <v>0</v>
      </c>
      <c r="K265" s="2">
        <f t="shared" si="439"/>
        <v>0</v>
      </c>
      <c r="L265" s="2">
        <f t="shared" si="439"/>
        <v>0</v>
      </c>
      <c r="M265" s="2">
        <f t="shared" si="439"/>
        <v>0</v>
      </c>
      <c r="N265" s="2">
        <f t="shared" si="439"/>
        <v>0</v>
      </c>
      <c r="O265" s="2">
        <f t="shared" si="439"/>
        <v>0</v>
      </c>
      <c r="P265" s="2">
        <f t="shared" si="439"/>
        <v>0</v>
      </c>
      <c r="Q265" s="2">
        <f t="shared" si="439"/>
        <v>0</v>
      </c>
      <c r="R265" s="2">
        <f t="shared" si="439"/>
        <v>0</v>
      </c>
      <c r="S265" s="2">
        <f t="shared" si="439"/>
        <v>0</v>
      </c>
      <c r="T265" s="2">
        <f t="shared" si="439"/>
        <v>0</v>
      </c>
      <c r="U265" s="2">
        <f t="shared" si="439"/>
        <v>0</v>
      </c>
      <c r="V265" s="2">
        <f t="shared" si="439"/>
        <v>0</v>
      </c>
      <c r="W265" s="2">
        <f t="shared" si="439"/>
        <v>0</v>
      </c>
      <c r="X265" s="2">
        <f t="shared" si="439"/>
        <v>0</v>
      </c>
      <c r="Y265" s="2">
        <f t="shared" si="439"/>
        <v>0</v>
      </c>
      <c r="Z265" s="2">
        <f t="shared" si="439"/>
        <v>0</v>
      </c>
      <c r="AA265" s="2">
        <f t="shared" si="439"/>
        <v>0</v>
      </c>
      <c r="AB265" s="2">
        <f t="shared" si="439"/>
        <v>0</v>
      </c>
      <c r="AC265" s="2">
        <f t="shared" si="439"/>
        <v>0</v>
      </c>
      <c r="AD265" s="2">
        <f t="shared" si="439"/>
        <v>0</v>
      </c>
      <c r="AE265" s="2">
        <f t="shared" si="439"/>
        <v>0</v>
      </c>
      <c r="AF265" s="2">
        <f t="shared" si="439"/>
        <v>0</v>
      </c>
      <c r="AG265" s="2">
        <f t="shared" si="439"/>
        <v>0</v>
      </c>
      <c r="AH265" s="2">
        <f t="shared" si="439"/>
        <v>0</v>
      </c>
      <c r="AI265" s="2">
        <f t="shared" ref="AI265:BN265" si="440">AI74-AH74</f>
        <v>0</v>
      </c>
      <c r="AJ265" s="2">
        <f t="shared" si="440"/>
        <v>0</v>
      </c>
      <c r="AK265" s="2">
        <f t="shared" si="440"/>
        <v>0</v>
      </c>
      <c r="AL265" s="2">
        <f t="shared" si="440"/>
        <v>0</v>
      </c>
      <c r="AM265" s="2">
        <f t="shared" si="440"/>
        <v>0</v>
      </c>
      <c r="AN265" s="2">
        <f t="shared" si="440"/>
        <v>0</v>
      </c>
      <c r="AO265" s="2">
        <f t="shared" si="440"/>
        <v>0</v>
      </c>
      <c r="AP265" s="2">
        <f t="shared" si="440"/>
        <v>0</v>
      </c>
      <c r="AQ265" s="2">
        <f t="shared" si="440"/>
        <v>0</v>
      </c>
      <c r="AR265" s="2">
        <f t="shared" si="440"/>
        <v>0</v>
      </c>
      <c r="AS265" s="2">
        <f t="shared" si="440"/>
        <v>0</v>
      </c>
      <c r="AT265" s="2">
        <f t="shared" si="440"/>
        <v>0</v>
      </c>
      <c r="AU265" s="2">
        <f t="shared" si="440"/>
        <v>0</v>
      </c>
      <c r="AV265" s="2">
        <f t="shared" si="440"/>
        <v>0</v>
      </c>
      <c r="AW265" s="2">
        <f t="shared" si="440"/>
        <v>0</v>
      </c>
      <c r="AX265" s="2">
        <f t="shared" si="440"/>
        <v>0</v>
      </c>
      <c r="AY265" s="2">
        <f t="shared" si="440"/>
        <v>0</v>
      </c>
      <c r="AZ265" s="2">
        <f t="shared" si="440"/>
        <v>0</v>
      </c>
      <c r="BA265" s="2">
        <f t="shared" si="440"/>
        <v>0</v>
      </c>
      <c r="BB265" s="2">
        <f t="shared" si="440"/>
        <v>0</v>
      </c>
      <c r="BC265" s="2">
        <f t="shared" si="440"/>
        <v>0</v>
      </c>
      <c r="BD265" s="2">
        <f t="shared" si="440"/>
        <v>0</v>
      </c>
      <c r="BE265" s="2">
        <f t="shared" si="440"/>
        <v>0</v>
      </c>
      <c r="BF265" s="2">
        <f t="shared" si="440"/>
        <v>0</v>
      </c>
      <c r="BG265" s="2">
        <f t="shared" si="440"/>
        <v>0</v>
      </c>
      <c r="BH265" s="2">
        <f t="shared" si="440"/>
        <v>2</v>
      </c>
      <c r="BI265" s="2">
        <f t="shared" si="440"/>
        <v>0</v>
      </c>
      <c r="BJ265" s="2">
        <f t="shared" si="440"/>
        <v>0</v>
      </c>
      <c r="BK265" s="2">
        <f t="shared" si="440"/>
        <v>4</v>
      </c>
      <c r="BL265" s="2">
        <f t="shared" si="440"/>
        <v>1</v>
      </c>
      <c r="BM265" s="2">
        <f t="shared" si="440"/>
        <v>1</v>
      </c>
      <c r="BN265" s="2">
        <f t="shared" si="440"/>
        <v>0</v>
      </c>
      <c r="BO265" s="2">
        <f t="shared" ref="BO265:BY265" si="441">BO74-BN74</f>
        <v>0</v>
      </c>
      <c r="BP265" s="2">
        <f t="shared" si="441"/>
        <v>0</v>
      </c>
      <c r="BQ265" s="2">
        <f t="shared" si="441"/>
        <v>6</v>
      </c>
      <c r="BR265" s="2">
        <f t="shared" si="441"/>
        <v>0</v>
      </c>
      <c r="BS265" s="2">
        <f t="shared" si="441"/>
        <v>0</v>
      </c>
      <c r="BT265" s="2">
        <f t="shared" si="441"/>
        <v>1</v>
      </c>
      <c r="BU265" s="2">
        <f t="shared" si="441"/>
        <v>0</v>
      </c>
      <c r="BV265" s="2">
        <f t="shared" si="441"/>
        <v>2</v>
      </c>
      <c r="BW265" s="2">
        <f t="shared" si="441"/>
        <v>2</v>
      </c>
      <c r="BX265" s="2">
        <f t="shared" si="441"/>
        <v>0</v>
      </c>
      <c r="BY265" s="2">
        <f t="shared" si="441"/>
        <v>4</v>
      </c>
      <c r="BZ265" s="2">
        <f t="shared" ref="BZ265:CB265" si="442">BZ74-BY74</f>
        <v>1</v>
      </c>
      <c r="CA265" s="2">
        <f t="shared" si="442"/>
        <v>2</v>
      </c>
      <c r="CB265" s="2">
        <f t="shared" si="442"/>
        <v>2</v>
      </c>
      <c r="CC265" s="2">
        <f t="shared" ref="CC265:CH265" si="443">CC74-CB74</f>
        <v>1</v>
      </c>
      <c r="CD265" s="2">
        <f t="shared" si="443"/>
        <v>2</v>
      </c>
      <c r="CE265" s="2">
        <f t="shared" si="443"/>
        <v>-1</v>
      </c>
      <c r="CF265" s="2">
        <f t="shared" si="443"/>
        <v>7</v>
      </c>
      <c r="CG265" s="2">
        <f t="shared" si="443"/>
        <v>0</v>
      </c>
      <c r="CH265" s="2">
        <f t="shared" si="443"/>
        <v>1</v>
      </c>
      <c r="CI265" s="2">
        <f t="shared" si="393"/>
        <v>0</v>
      </c>
      <c r="CJ265" s="2">
        <f t="shared" si="394"/>
        <v>2</v>
      </c>
      <c r="CK265" s="2">
        <f t="shared" si="395"/>
        <v>1</v>
      </c>
      <c r="CL265" s="2">
        <f t="shared" si="396"/>
        <v>3</v>
      </c>
      <c r="CM265" s="2">
        <f t="shared" si="397"/>
        <v>10</v>
      </c>
      <c r="CN265" s="2">
        <f t="shared" si="398"/>
        <v>0</v>
      </c>
      <c r="CO265" s="2">
        <f t="shared" si="399"/>
        <v>2</v>
      </c>
      <c r="CP265" s="2">
        <f t="shared" si="400"/>
        <v>9</v>
      </c>
      <c r="CQ265" s="2">
        <f t="shared" si="401"/>
        <v>0</v>
      </c>
      <c r="CR265" s="2">
        <f t="shared" si="402"/>
        <v>-5</v>
      </c>
      <c r="CS265" s="2">
        <f t="shared" si="403"/>
        <v>1</v>
      </c>
    </row>
    <row r="266" spans="1:97" x14ac:dyDescent="0.25">
      <c r="A266" t="str">
        <f>Confirmed!A75</f>
        <v>Holy See</v>
      </c>
      <c r="B266" s="2"/>
      <c r="C266" s="2">
        <f t="shared" ref="C266:AH266" si="444">C75-B75</f>
        <v>0</v>
      </c>
      <c r="D266" s="2">
        <f t="shared" si="444"/>
        <v>0</v>
      </c>
      <c r="E266" s="2">
        <f t="shared" si="444"/>
        <v>0</v>
      </c>
      <c r="F266" s="2">
        <f t="shared" si="444"/>
        <v>0</v>
      </c>
      <c r="G266" s="2">
        <f t="shared" si="444"/>
        <v>0</v>
      </c>
      <c r="H266" s="2">
        <f t="shared" si="444"/>
        <v>0</v>
      </c>
      <c r="I266" s="2">
        <f t="shared" si="444"/>
        <v>0</v>
      </c>
      <c r="J266" s="2">
        <f t="shared" si="444"/>
        <v>0</v>
      </c>
      <c r="K266" s="2">
        <f t="shared" si="444"/>
        <v>0</v>
      </c>
      <c r="L266" s="2">
        <f t="shared" si="444"/>
        <v>0</v>
      </c>
      <c r="M266" s="2">
        <f t="shared" si="444"/>
        <v>0</v>
      </c>
      <c r="N266" s="2">
        <f t="shared" si="444"/>
        <v>0</v>
      </c>
      <c r="O266" s="2">
        <f t="shared" si="444"/>
        <v>0</v>
      </c>
      <c r="P266" s="2">
        <f t="shared" si="444"/>
        <v>0</v>
      </c>
      <c r="Q266" s="2">
        <f t="shared" si="444"/>
        <v>0</v>
      </c>
      <c r="R266" s="2">
        <f t="shared" si="444"/>
        <v>0</v>
      </c>
      <c r="S266" s="2">
        <f t="shared" si="444"/>
        <v>0</v>
      </c>
      <c r="T266" s="2">
        <f t="shared" si="444"/>
        <v>0</v>
      </c>
      <c r="U266" s="2">
        <f t="shared" si="444"/>
        <v>0</v>
      </c>
      <c r="V266" s="2">
        <f t="shared" si="444"/>
        <v>0</v>
      </c>
      <c r="W266" s="2">
        <f t="shared" si="444"/>
        <v>0</v>
      </c>
      <c r="X266" s="2">
        <f t="shared" si="444"/>
        <v>0</v>
      </c>
      <c r="Y266" s="2">
        <f t="shared" si="444"/>
        <v>0</v>
      </c>
      <c r="Z266" s="2">
        <f t="shared" si="444"/>
        <v>0</v>
      </c>
      <c r="AA266" s="2">
        <f t="shared" si="444"/>
        <v>0</v>
      </c>
      <c r="AB266" s="2">
        <f t="shared" si="444"/>
        <v>0</v>
      </c>
      <c r="AC266" s="2">
        <f t="shared" si="444"/>
        <v>0</v>
      </c>
      <c r="AD266" s="2">
        <f t="shared" si="444"/>
        <v>0</v>
      </c>
      <c r="AE266" s="2">
        <f t="shared" si="444"/>
        <v>0</v>
      </c>
      <c r="AF266" s="2">
        <f t="shared" si="444"/>
        <v>0</v>
      </c>
      <c r="AG266" s="2">
        <f t="shared" si="444"/>
        <v>0</v>
      </c>
      <c r="AH266" s="2">
        <f t="shared" si="444"/>
        <v>0</v>
      </c>
      <c r="AI266" s="2">
        <f t="shared" ref="AI266:BN266" si="445">AI75-AH75</f>
        <v>0</v>
      </c>
      <c r="AJ266" s="2">
        <f t="shared" si="445"/>
        <v>0</v>
      </c>
      <c r="AK266" s="2">
        <f t="shared" si="445"/>
        <v>0</v>
      </c>
      <c r="AL266" s="2">
        <f t="shared" si="445"/>
        <v>0</v>
      </c>
      <c r="AM266" s="2">
        <f t="shared" si="445"/>
        <v>0</v>
      </c>
      <c r="AN266" s="2">
        <f t="shared" si="445"/>
        <v>0</v>
      </c>
      <c r="AO266" s="2">
        <f t="shared" si="445"/>
        <v>0</v>
      </c>
      <c r="AP266" s="2">
        <f t="shared" si="445"/>
        <v>0</v>
      </c>
      <c r="AQ266" s="2">
        <f t="shared" si="445"/>
        <v>0</v>
      </c>
      <c r="AR266" s="2">
        <f t="shared" si="445"/>
        <v>0</v>
      </c>
      <c r="AS266" s="2">
        <f t="shared" si="445"/>
        <v>0</v>
      </c>
      <c r="AT266" s="2">
        <f t="shared" si="445"/>
        <v>1</v>
      </c>
      <c r="AU266" s="2">
        <f t="shared" si="445"/>
        <v>0</v>
      </c>
      <c r="AV266" s="2">
        <f t="shared" si="445"/>
        <v>0</v>
      </c>
      <c r="AW266" s="2">
        <f t="shared" si="445"/>
        <v>0</v>
      </c>
      <c r="AX266" s="2">
        <f t="shared" si="445"/>
        <v>0</v>
      </c>
      <c r="AY266" s="2">
        <f t="shared" si="445"/>
        <v>0</v>
      </c>
      <c r="AZ266" s="2">
        <f t="shared" si="445"/>
        <v>0</v>
      </c>
      <c r="BA266" s="2">
        <f t="shared" si="445"/>
        <v>0</v>
      </c>
      <c r="BB266" s="2">
        <f t="shared" si="445"/>
        <v>0</v>
      </c>
      <c r="BC266" s="2">
        <f t="shared" si="445"/>
        <v>0</v>
      </c>
      <c r="BD266" s="2">
        <f t="shared" si="445"/>
        <v>0</v>
      </c>
      <c r="BE266" s="2">
        <f t="shared" si="445"/>
        <v>0</v>
      </c>
      <c r="BF266" s="2">
        <f t="shared" si="445"/>
        <v>0</v>
      </c>
      <c r="BG266" s="2">
        <f t="shared" si="445"/>
        <v>0</v>
      </c>
      <c r="BH266" s="2">
        <f t="shared" si="445"/>
        <v>0</v>
      </c>
      <c r="BI266" s="2">
        <f t="shared" si="445"/>
        <v>0</v>
      </c>
      <c r="BJ266" s="2">
        <f t="shared" si="445"/>
        <v>0</v>
      </c>
      <c r="BK266" s="2">
        <f t="shared" si="445"/>
        <v>0</v>
      </c>
      <c r="BL266" s="2">
        <f t="shared" si="445"/>
        <v>3</v>
      </c>
      <c r="BM266" s="2">
        <f t="shared" si="445"/>
        <v>0</v>
      </c>
      <c r="BN266" s="2">
        <f t="shared" si="445"/>
        <v>0</v>
      </c>
      <c r="BO266" s="2">
        <f t="shared" ref="BO266:BY266" si="446">BO75-BN75</f>
        <v>0</v>
      </c>
      <c r="BP266" s="2">
        <f t="shared" si="446"/>
        <v>2</v>
      </c>
      <c r="BQ266" s="2">
        <f t="shared" si="446"/>
        <v>0</v>
      </c>
      <c r="BR266" s="2">
        <f t="shared" si="446"/>
        <v>0</v>
      </c>
      <c r="BS266" s="2">
        <f t="shared" si="446"/>
        <v>0</v>
      </c>
      <c r="BT266" s="2">
        <f t="shared" si="446"/>
        <v>0</v>
      </c>
      <c r="BU266" s="2">
        <f t="shared" si="446"/>
        <v>1</v>
      </c>
      <c r="BV266" s="2">
        <f t="shared" si="446"/>
        <v>0</v>
      </c>
      <c r="BW266" s="2">
        <f t="shared" si="446"/>
        <v>0</v>
      </c>
      <c r="BX266" s="2">
        <f t="shared" si="446"/>
        <v>0</v>
      </c>
      <c r="BY266" s="2">
        <f t="shared" si="446"/>
        <v>0</v>
      </c>
      <c r="BZ266" s="2">
        <f t="shared" ref="BZ266:CB266" si="447">BZ75-BY75</f>
        <v>0</v>
      </c>
      <c r="CA266" s="2">
        <f t="shared" si="447"/>
        <v>-1</v>
      </c>
      <c r="CB266" s="2">
        <f t="shared" si="447"/>
        <v>0</v>
      </c>
      <c r="CC266" s="2">
        <f t="shared" ref="CC266:CH266" si="448">CC75-CB75</f>
        <v>0</v>
      </c>
      <c r="CD266" s="2">
        <f t="shared" si="448"/>
        <v>0</v>
      </c>
      <c r="CE266" s="2">
        <f t="shared" si="448"/>
        <v>0</v>
      </c>
      <c r="CF266" s="2">
        <f t="shared" si="448"/>
        <v>0</v>
      </c>
      <c r="CG266" s="2">
        <f t="shared" si="448"/>
        <v>0</v>
      </c>
      <c r="CH266" s="2">
        <f t="shared" si="448"/>
        <v>0</v>
      </c>
      <c r="CI266" s="2">
        <f t="shared" si="393"/>
        <v>0</v>
      </c>
      <c r="CJ266" s="2">
        <f t="shared" si="394"/>
        <v>0</v>
      </c>
      <c r="CK266" s="2">
        <f t="shared" si="395"/>
        <v>0</v>
      </c>
      <c r="CL266" s="2">
        <f t="shared" si="396"/>
        <v>0</v>
      </c>
      <c r="CM266" s="2">
        <f t="shared" si="397"/>
        <v>1</v>
      </c>
      <c r="CN266" s="2">
        <f t="shared" si="398"/>
        <v>0</v>
      </c>
      <c r="CO266" s="2">
        <f t="shared" si="399"/>
        <v>0</v>
      </c>
      <c r="CP266" s="2">
        <f t="shared" si="400"/>
        <v>0</v>
      </c>
      <c r="CQ266" s="2">
        <f t="shared" si="401"/>
        <v>0</v>
      </c>
      <c r="CR266" s="2">
        <f t="shared" si="402"/>
        <v>0</v>
      </c>
      <c r="CS266" s="2">
        <f t="shared" si="403"/>
        <v>0</v>
      </c>
    </row>
    <row r="267" spans="1:97" x14ac:dyDescent="0.25">
      <c r="A267" t="str">
        <f>Confirmed!A76</f>
        <v>Honduras</v>
      </c>
      <c r="B267" s="2"/>
      <c r="C267" s="2">
        <f t="shared" ref="C267:AH267" si="449">C76-B76</f>
        <v>0</v>
      </c>
      <c r="D267" s="2">
        <f t="shared" si="449"/>
        <v>0</v>
      </c>
      <c r="E267" s="2">
        <f t="shared" si="449"/>
        <v>0</v>
      </c>
      <c r="F267" s="2">
        <f t="shared" si="449"/>
        <v>0</v>
      </c>
      <c r="G267" s="2">
        <f t="shared" si="449"/>
        <v>0</v>
      </c>
      <c r="H267" s="2">
        <f t="shared" si="449"/>
        <v>0</v>
      </c>
      <c r="I267" s="2">
        <f t="shared" si="449"/>
        <v>0</v>
      </c>
      <c r="J267" s="2">
        <f t="shared" si="449"/>
        <v>0</v>
      </c>
      <c r="K267" s="2">
        <f t="shared" si="449"/>
        <v>0</v>
      </c>
      <c r="L267" s="2">
        <f t="shared" si="449"/>
        <v>0</v>
      </c>
      <c r="M267" s="2">
        <f t="shared" si="449"/>
        <v>0</v>
      </c>
      <c r="N267" s="2">
        <f t="shared" si="449"/>
        <v>0</v>
      </c>
      <c r="O267" s="2">
        <f t="shared" si="449"/>
        <v>0</v>
      </c>
      <c r="P267" s="2">
        <f t="shared" si="449"/>
        <v>0</v>
      </c>
      <c r="Q267" s="2">
        <f t="shared" si="449"/>
        <v>0</v>
      </c>
      <c r="R267" s="2">
        <f t="shared" si="449"/>
        <v>0</v>
      </c>
      <c r="S267" s="2">
        <f t="shared" si="449"/>
        <v>0</v>
      </c>
      <c r="T267" s="2">
        <f t="shared" si="449"/>
        <v>0</v>
      </c>
      <c r="U267" s="2">
        <f t="shared" si="449"/>
        <v>0</v>
      </c>
      <c r="V267" s="2">
        <f t="shared" si="449"/>
        <v>0</v>
      </c>
      <c r="W267" s="2">
        <f t="shared" si="449"/>
        <v>0</v>
      </c>
      <c r="X267" s="2">
        <f t="shared" si="449"/>
        <v>0</v>
      </c>
      <c r="Y267" s="2">
        <f t="shared" si="449"/>
        <v>0</v>
      </c>
      <c r="Z267" s="2">
        <f t="shared" si="449"/>
        <v>0</v>
      </c>
      <c r="AA267" s="2">
        <f t="shared" si="449"/>
        <v>0</v>
      </c>
      <c r="AB267" s="2">
        <f t="shared" si="449"/>
        <v>0</v>
      </c>
      <c r="AC267" s="2">
        <f t="shared" si="449"/>
        <v>0</v>
      </c>
      <c r="AD267" s="2">
        <f t="shared" si="449"/>
        <v>0</v>
      </c>
      <c r="AE267" s="2">
        <f t="shared" si="449"/>
        <v>0</v>
      </c>
      <c r="AF267" s="2">
        <f t="shared" si="449"/>
        <v>0</v>
      </c>
      <c r="AG267" s="2">
        <f t="shared" si="449"/>
        <v>0</v>
      </c>
      <c r="AH267" s="2">
        <f t="shared" si="449"/>
        <v>0</v>
      </c>
      <c r="AI267" s="2">
        <f t="shared" ref="AI267:BN267" si="450">AI76-AH76</f>
        <v>0</v>
      </c>
      <c r="AJ267" s="2">
        <f t="shared" si="450"/>
        <v>0</v>
      </c>
      <c r="AK267" s="2">
        <f t="shared" si="450"/>
        <v>0</v>
      </c>
      <c r="AL267" s="2">
        <f t="shared" si="450"/>
        <v>0</v>
      </c>
      <c r="AM267" s="2">
        <f t="shared" si="450"/>
        <v>0</v>
      </c>
      <c r="AN267" s="2">
        <f t="shared" si="450"/>
        <v>0</v>
      </c>
      <c r="AO267" s="2">
        <f t="shared" si="450"/>
        <v>0</v>
      </c>
      <c r="AP267" s="2">
        <f t="shared" si="450"/>
        <v>0</v>
      </c>
      <c r="AQ267" s="2">
        <f t="shared" si="450"/>
        <v>0</v>
      </c>
      <c r="AR267" s="2">
        <f t="shared" si="450"/>
        <v>0</v>
      </c>
      <c r="AS267" s="2">
        <f t="shared" si="450"/>
        <v>0</v>
      </c>
      <c r="AT267" s="2">
        <f t="shared" si="450"/>
        <v>0</v>
      </c>
      <c r="AU267" s="2">
        <f t="shared" si="450"/>
        <v>0</v>
      </c>
      <c r="AV267" s="2">
        <f t="shared" si="450"/>
        <v>0</v>
      </c>
      <c r="AW267" s="2">
        <f t="shared" si="450"/>
        <v>0</v>
      </c>
      <c r="AX267" s="2">
        <f t="shared" si="450"/>
        <v>0</v>
      </c>
      <c r="AY267" s="2">
        <f t="shared" si="450"/>
        <v>2</v>
      </c>
      <c r="AZ267" s="2">
        <f t="shared" si="450"/>
        <v>0</v>
      </c>
      <c r="BA267" s="2">
        <f t="shared" si="450"/>
        <v>0</v>
      </c>
      <c r="BB267" s="2">
        <f t="shared" si="450"/>
        <v>0</v>
      </c>
      <c r="BC267" s="2">
        <f t="shared" si="450"/>
        <v>1</v>
      </c>
      <c r="BD267" s="2">
        <f t="shared" si="450"/>
        <v>3</v>
      </c>
      <c r="BE267" s="2">
        <f t="shared" si="450"/>
        <v>2</v>
      </c>
      <c r="BF267" s="2">
        <f t="shared" si="450"/>
        <v>1</v>
      </c>
      <c r="BG267" s="2">
        <f t="shared" si="450"/>
        <v>3</v>
      </c>
      <c r="BH267" s="2">
        <f t="shared" si="450"/>
        <v>12</v>
      </c>
      <c r="BI267" s="2">
        <f t="shared" si="450"/>
        <v>0</v>
      </c>
      <c r="BJ267" s="2">
        <f t="shared" si="450"/>
        <v>2</v>
      </c>
      <c r="BK267" s="2">
        <f t="shared" si="450"/>
        <v>4</v>
      </c>
      <c r="BL267" s="2">
        <f t="shared" si="450"/>
        <v>0</v>
      </c>
      <c r="BM267" s="2">
        <f t="shared" si="450"/>
        <v>6</v>
      </c>
      <c r="BN267" s="2">
        <f t="shared" si="450"/>
        <v>15</v>
      </c>
      <c r="BO267" s="2">
        <f t="shared" ref="BO267:BY267" si="451">BO76-BN76</f>
        <v>16</v>
      </c>
      <c r="BP267" s="2">
        <f t="shared" si="451"/>
        <v>24</v>
      </c>
      <c r="BQ267" s="2">
        <f t="shared" si="451"/>
        <v>13</v>
      </c>
      <c r="BR267" s="2">
        <f t="shared" si="451"/>
        <v>25</v>
      </c>
      <c r="BS267" s="2">
        <f t="shared" si="451"/>
        <v>2</v>
      </c>
      <c r="BT267" s="2">
        <f t="shared" si="451"/>
        <v>28</v>
      </c>
      <c r="BU267" s="2">
        <f t="shared" si="451"/>
        <v>43</v>
      </c>
      <c r="BV267" s="2">
        <f t="shared" si="451"/>
        <v>2</v>
      </c>
      <c r="BW267" s="2">
        <f t="shared" si="451"/>
        <v>42</v>
      </c>
      <c r="BX267" s="2">
        <f t="shared" si="451"/>
        <v>-6</v>
      </c>
      <c r="BY267" s="2">
        <f t="shared" si="451"/>
        <v>30</v>
      </c>
      <c r="BZ267" s="2">
        <f t="shared" ref="BZ267:CB267" si="452">BZ76-BY76</f>
        <v>7</v>
      </c>
      <c r="CA267" s="2">
        <f t="shared" si="452"/>
        <v>7</v>
      </c>
      <c r="CB267" s="2">
        <f t="shared" si="452"/>
        <v>30</v>
      </c>
      <c r="CC267" s="2">
        <f t="shared" ref="CC267:CH267" si="453">CC76-CB76</f>
        <v>38</v>
      </c>
      <c r="CD267" s="2">
        <f t="shared" si="453"/>
        <v>9</v>
      </c>
      <c r="CE267" s="2">
        <f t="shared" si="453"/>
        <v>0</v>
      </c>
      <c r="CF267" s="2">
        <f t="shared" si="453"/>
        <v>4</v>
      </c>
      <c r="CG267" s="2">
        <f t="shared" si="453"/>
        <v>9</v>
      </c>
      <c r="CH267" s="2">
        <f t="shared" si="453"/>
        <v>5</v>
      </c>
      <c r="CI267" s="2">
        <f t="shared" si="393"/>
        <v>3</v>
      </c>
      <c r="CJ267" s="2">
        <f t="shared" si="394"/>
        <v>9</v>
      </c>
      <c r="CK267" s="2">
        <f t="shared" si="395"/>
        <v>10</v>
      </c>
      <c r="CL267" s="2">
        <f t="shared" si="396"/>
        <v>10</v>
      </c>
      <c r="CM267" s="2">
        <f t="shared" si="397"/>
        <v>-5</v>
      </c>
      <c r="CN267" s="2">
        <f t="shared" si="398"/>
        <v>13</v>
      </c>
      <c r="CO267" s="2">
        <f t="shared" si="399"/>
        <v>15</v>
      </c>
      <c r="CP267" s="2">
        <f t="shared" si="400"/>
        <v>7</v>
      </c>
      <c r="CQ267" s="2">
        <f t="shared" si="401"/>
        <v>37</v>
      </c>
      <c r="CR267" s="2">
        <f t="shared" si="402"/>
        <v>25</v>
      </c>
      <c r="CS267" s="2">
        <f t="shared" si="403"/>
        <v>0</v>
      </c>
    </row>
    <row r="268" spans="1:97" x14ac:dyDescent="0.25">
      <c r="A268" t="str">
        <f>Confirmed!A77</f>
        <v>Hungary</v>
      </c>
      <c r="B268" s="2"/>
      <c r="C268" s="2">
        <f t="shared" ref="C268:AH268" si="454">C77-B77</f>
        <v>0</v>
      </c>
      <c r="D268" s="2">
        <f t="shared" si="454"/>
        <v>0</v>
      </c>
      <c r="E268" s="2">
        <f t="shared" si="454"/>
        <v>0</v>
      </c>
      <c r="F268" s="2">
        <f t="shared" si="454"/>
        <v>0</v>
      </c>
      <c r="G268" s="2">
        <f t="shared" si="454"/>
        <v>0</v>
      </c>
      <c r="H268" s="2">
        <f t="shared" si="454"/>
        <v>0</v>
      </c>
      <c r="I268" s="2">
        <f t="shared" si="454"/>
        <v>0</v>
      </c>
      <c r="J268" s="2">
        <f t="shared" si="454"/>
        <v>0</v>
      </c>
      <c r="K268" s="2">
        <f t="shared" si="454"/>
        <v>0</v>
      </c>
      <c r="L268" s="2">
        <f t="shared" si="454"/>
        <v>0</v>
      </c>
      <c r="M268" s="2">
        <f t="shared" si="454"/>
        <v>0</v>
      </c>
      <c r="N268" s="2">
        <f t="shared" si="454"/>
        <v>0</v>
      </c>
      <c r="O268" s="2">
        <f t="shared" si="454"/>
        <v>0</v>
      </c>
      <c r="P268" s="2">
        <f t="shared" si="454"/>
        <v>0</v>
      </c>
      <c r="Q268" s="2">
        <f t="shared" si="454"/>
        <v>0</v>
      </c>
      <c r="R268" s="2">
        <f t="shared" si="454"/>
        <v>0</v>
      </c>
      <c r="S268" s="2">
        <f t="shared" si="454"/>
        <v>0</v>
      </c>
      <c r="T268" s="2">
        <f t="shared" si="454"/>
        <v>0</v>
      </c>
      <c r="U268" s="2">
        <f t="shared" si="454"/>
        <v>0</v>
      </c>
      <c r="V268" s="2">
        <f t="shared" si="454"/>
        <v>0</v>
      </c>
      <c r="W268" s="2">
        <f t="shared" si="454"/>
        <v>0</v>
      </c>
      <c r="X268" s="2">
        <f t="shared" si="454"/>
        <v>0</v>
      </c>
      <c r="Y268" s="2">
        <f t="shared" si="454"/>
        <v>0</v>
      </c>
      <c r="Z268" s="2">
        <f t="shared" si="454"/>
        <v>0</v>
      </c>
      <c r="AA268" s="2">
        <f t="shared" si="454"/>
        <v>0</v>
      </c>
      <c r="AB268" s="2">
        <f t="shared" si="454"/>
        <v>0</v>
      </c>
      <c r="AC268" s="2">
        <f t="shared" si="454"/>
        <v>0</v>
      </c>
      <c r="AD268" s="2">
        <f t="shared" si="454"/>
        <v>0</v>
      </c>
      <c r="AE268" s="2">
        <f t="shared" si="454"/>
        <v>0</v>
      </c>
      <c r="AF268" s="2">
        <f t="shared" si="454"/>
        <v>0</v>
      </c>
      <c r="AG268" s="2">
        <f t="shared" si="454"/>
        <v>0</v>
      </c>
      <c r="AH268" s="2">
        <f t="shared" si="454"/>
        <v>0</v>
      </c>
      <c r="AI268" s="2">
        <f t="shared" ref="AI268:BN268" si="455">AI77-AH77</f>
        <v>0</v>
      </c>
      <c r="AJ268" s="2">
        <f t="shared" si="455"/>
        <v>0</v>
      </c>
      <c r="AK268" s="2">
        <f t="shared" si="455"/>
        <v>0</v>
      </c>
      <c r="AL268" s="2">
        <f t="shared" si="455"/>
        <v>0</v>
      </c>
      <c r="AM268" s="2">
        <f t="shared" si="455"/>
        <v>0</v>
      </c>
      <c r="AN268" s="2">
        <f t="shared" si="455"/>
        <v>0</v>
      </c>
      <c r="AO268" s="2">
        <f t="shared" si="455"/>
        <v>0</v>
      </c>
      <c r="AP268" s="2">
        <f t="shared" si="455"/>
        <v>0</v>
      </c>
      <c r="AQ268" s="2">
        <f t="shared" si="455"/>
        <v>0</v>
      </c>
      <c r="AR268" s="2">
        <f t="shared" si="455"/>
        <v>2</v>
      </c>
      <c r="AS268" s="2">
        <f t="shared" si="455"/>
        <v>0</v>
      </c>
      <c r="AT268" s="2">
        <f t="shared" si="455"/>
        <v>0</v>
      </c>
      <c r="AU268" s="2">
        <f t="shared" si="455"/>
        <v>2</v>
      </c>
      <c r="AV268" s="2">
        <f t="shared" si="455"/>
        <v>3</v>
      </c>
      <c r="AW268" s="2">
        <f t="shared" si="455"/>
        <v>2</v>
      </c>
      <c r="AX268" s="2">
        <f t="shared" si="455"/>
        <v>0</v>
      </c>
      <c r="AY268" s="2">
        <f t="shared" si="455"/>
        <v>4</v>
      </c>
      <c r="AZ268" s="2">
        <f t="shared" si="455"/>
        <v>0</v>
      </c>
      <c r="BA268" s="2">
        <f t="shared" si="455"/>
        <v>6</v>
      </c>
      <c r="BB268" s="2">
        <f t="shared" si="455"/>
        <v>10</v>
      </c>
      <c r="BC268" s="2">
        <f t="shared" si="455"/>
        <v>1</v>
      </c>
      <c r="BD268" s="2">
        <f t="shared" si="455"/>
        <v>7</v>
      </c>
      <c r="BE268" s="2">
        <f t="shared" si="455"/>
        <v>10</v>
      </c>
      <c r="BF268" s="2">
        <f t="shared" si="455"/>
        <v>8</v>
      </c>
      <c r="BG268" s="2">
        <f t="shared" si="455"/>
        <v>15</v>
      </c>
      <c r="BH268" s="2">
        <f t="shared" si="455"/>
        <v>10</v>
      </c>
      <c r="BI268" s="2">
        <f t="shared" si="455"/>
        <v>12</v>
      </c>
      <c r="BJ268" s="2">
        <f t="shared" si="455"/>
        <v>17</v>
      </c>
      <c r="BK268" s="2">
        <f t="shared" si="455"/>
        <v>35</v>
      </c>
      <c r="BL268" s="2">
        <f t="shared" si="455"/>
        <v>13</v>
      </c>
      <c r="BM268" s="2">
        <f t="shared" si="455"/>
        <v>38</v>
      </c>
      <c r="BN268" s="2">
        <f t="shared" si="455"/>
        <v>28</v>
      </c>
      <c r="BO268" s="2">
        <f t="shared" ref="BO268:BY268" si="456">BO77-BN77</f>
        <v>33</v>
      </c>
      <c r="BP268" s="2">
        <f t="shared" si="456"/>
        <v>42</v>
      </c>
      <c r="BQ268" s="2">
        <f t="shared" si="456"/>
        <v>63</v>
      </c>
      <c r="BR268" s="2">
        <f t="shared" si="456"/>
        <v>37</v>
      </c>
      <c r="BS268" s="2">
        <f t="shared" si="456"/>
        <v>41</v>
      </c>
      <c r="BT268" s="2">
        <f t="shared" si="456"/>
        <v>26</v>
      </c>
      <c r="BU268" s="2">
        <f t="shared" si="456"/>
        <v>57</v>
      </c>
      <c r="BV268" s="2">
        <f t="shared" si="456"/>
        <v>32</v>
      </c>
      <c r="BW268" s="2">
        <f t="shared" si="456"/>
        <v>34</v>
      </c>
      <c r="BX268" s="2">
        <f t="shared" si="456"/>
        <v>45</v>
      </c>
      <c r="BY268" s="2">
        <f t="shared" si="456"/>
        <v>6</v>
      </c>
      <c r="BZ268" s="2">
        <f t="shared" ref="BZ268:CB268" si="457">BZ77-BY77</f>
        <v>60</v>
      </c>
      <c r="CA268" s="2">
        <f t="shared" si="457"/>
        <v>44</v>
      </c>
      <c r="CB268" s="2">
        <f t="shared" si="457"/>
        <v>75</v>
      </c>
      <c r="CC268" s="2">
        <f t="shared" ref="CC268:CH268" si="458">CC77-CB77</f>
        <v>183</v>
      </c>
      <c r="CD268" s="2">
        <f t="shared" si="458"/>
        <v>109</v>
      </c>
      <c r="CE268" s="2">
        <f t="shared" si="458"/>
        <v>83</v>
      </c>
      <c r="CF268" s="2">
        <f t="shared" si="458"/>
        <v>36</v>
      </c>
      <c r="CG268" s="2">
        <f t="shared" si="458"/>
        <v>39</v>
      </c>
      <c r="CH268" s="2">
        <f t="shared" si="458"/>
        <v>-15</v>
      </c>
      <c r="CI268" s="2">
        <f t="shared" si="393"/>
        <v>58</v>
      </c>
      <c r="CJ268" s="2">
        <f t="shared" si="394"/>
        <v>89</v>
      </c>
      <c r="CK268" s="2">
        <f t="shared" si="395"/>
        <v>31</v>
      </c>
      <c r="CL268" s="2">
        <f t="shared" si="396"/>
        <v>46</v>
      </c>
      <c r="CM268" s="2">
        <f t="shared" si="397"/>
        <v>41</v>
      </c>
      <c r="CN268" s="2">
        <f t="shared" si="398"/>
        <v>80</v>
      </c>
      <c r="CO268" s="2">
        <f t="shared" si="399"/>
        <v>50</v>
      </c>
      <c r="CP268" s="2">
        <f t="shared" si="400"/>
        <v>7</v>
      </c>
      <c r="CQ268" s="2">
        <f t="shared" si="401"/>
        <v>68</v>
      </c>
      <c r="CR268" s="2">
        <f t="shared" si="402"/>
        <v>0</v>
      </c>
      <c r="CS268" s="2">
        <f t="shared" si="403"/>
        <v>20</v>
      </c>
    </row>
    <row r="269" spans="1:97" x14ac:dyDescent="0.25">
      <c r="A269" t="str">
        <f>Confirmed!A78</f>
        <v>Iceland</v>
      </c>
      <c r="B269" s="2"/>
      <c r="C269" s="2">
        <f t="shared" ref="C269:AH269" si="459">C78-B78</f>
        <v>0</v>
      </c>
      <c r="D269" s="2">
        <f t="shared" si="459"/>
        <v>0</v>
      </c>
      <c r="E269" s="2">
        <f t="shared" si="459"/>
        <v>0</v>
      </c>
      <c r="F269" s="2">
        <f t="shared" si="459"/>
        <v>0</v>
      </c>
      <c r="G269" s="2">
        <f t="shared" si="459"/>
        <v>0</v>
      </c>
      <c r="H269" s="2">
        <f t="shared" si="459"/>
        <v>0</v>
      </c>
      <c r="I269" s="2">
        <f t="shared" si="459"/>
        <v>0</v>
      </c>
      <c r="J269" s="2">
        <f t="shared" si="459"/>
        <v>0</v>
      </c>
      <c r="K269" s="2">
        <f t="shared" si="459"/>
        <v>0</v>
      </c>
      <c r="L269" s="2">
        <f t="shared" si="459"/>
        <v>0</v>
      </c>
      <c r="M269" s="2">
        <f t="shared" si="459"/>
        <v>0</v>
      </c>
      <c r="N269" s="2">
        <f t="shared" si="459"/>
        <v>0</v>
      </c>
      <c r="O269" s="2">
        <f t="shared" si="459"/>
        <v>0</v>
      </c>
      <c r="P269" s="2">
        <f t="shared" si="459"/>
        <v>0</v>
      </c>
      <c r="Q269" s="2">
        <f t="shared" si="459"/>
        <v>0</v>
      </c>
      <c r="R269" s="2">
        <f t="shared" si="459"/>
        <v>0</v>
      </c>
      <c r="S269" s="2">
        <f t="shared" si="459"/>
        <v>0</v>
      </c>
      <c r="T269" s="2">
        <f t="shared" si="459"/>
        <v>0</v>
      </c>
      <c r="U269" s="2">
        <f t="shared" si="459"/>
        <v>0</v>
      </c>
      <c r="V269" s="2">
        <f t="shared" si="459"/>
        <v>0</v>
      </c>
      <c r="W269" s="2">
        <f t="shared" si="459"/>
        <v>0</v>
      </c>
      <c r="X269" s="2">
        <f t="shared" si="459"/>
        <v>0</v>
      </c>
      <c r="Y269" s="2">
        <f t="shared" si="459"/>
        <v>0</v>
      </c>
      <c r="Z269" s="2">
        <f t="shared" si="459"/>
        <v>0</v>
      </c>
      <c r="AA269" s="2">
        <f t="shared" si="459"/>
        <v>0</v>
      </c>
      <c r="AB269" s="2">
        <f t="shared" si="459"/>
        <v>0</v>
      </c>
      <c r="AC269" s="2">
        <f t="shared" si="459"/>
        <v>0</v>
      </c>
      <c r="AD269" s="2">
        <f t="shared" si="459"/>
        <v>0</v>
      </c>
      <c r="AE269" s="2">
        <f t="shared" si="459"/>
        <v>0</v>
      </c>
      <c r="AF269" s="2">
        <f t="shared" si="459"/>
        <v>0</v>
      </c>
      <c r="AG269" s="2">
        <f t="shared" si="459"/>
        <v>0</v>
      </c>
      <c r="AH269" s="2">
        <f t="shared" si="459"/>
        <v>0</v>
      </c>
      <c r="AI269" s="2">
        <f t="shared" ref="AI269:BN269" si="460">AI78-AH78</f>
        <v>0</v>
      </c>
      <c r="AJ269" s="2">
        <f t="shared" si="460"/>
        <v>0</v>
      </c>
      <c r="AK269" s="2">
        <f t="shared" si="460"/>
        <v>0</v>
      </c>
      <c r="AL269" s="2">
        <f t="shared" si="460"/>
        <v>0</v>
      </c>
      <c r="AM269" s="2">
        <f t="shared" si="460"/>
        <v>1</v>
      </c>
      <c r="AN269" s="2">
        <f t="shared" si="460"/>
        <v>0</v>
      </c>
      <c r="AO269" s="2">
        <f t="shared" si="460"/>
        <v>2</v>
      </c>
      <c r="AP269" s="2">
        <f t="shared" si="460"/>
        <v>3</v>
      </c>
      <c r="AQ269" s="2">
        <f t="shared" si="460"/>
        <v>5</v>
      </c>
      <c r="AR269" s="2">
        <f t="shared" si="460"/>
        <v>15</v>
      </c>
      <c r="AS269" s="2">
        <f t="shared" si="460"/>
        <v>8</v>
      </c>
      <c r="AT269" s="2">
        <f t="shared" si="460"/>
        <v>9</v>
      </c>
      <c r="AU269" s="2">
        <f t="shared" si="460"/>
        <v>7</v>
      </c>
      <c r="AV269" s="2">
        <f t="shared" si="460"/>
        <v>0</v>
      </c>
      <c r="AW269" s="2">
        <f t="shared" si="460"/>
        <v>8</v>
      </c>
      <c r="AX269" s="2">
        <f t="shared" si="460"/>
        <v>10</v>
      </c>
      <c r="AY269" s="2">
        <f t="shared" si="460"/>
        <v>16</v>
      </c>
      <c r="AZ269" s="2">
        <f t="shared" si="460"/>
        <v>18</v>
      </c>
      <c r="BA269" s="2">
        <f t="shared" si="460"/>
        <v>31</v>
      </c>
      <c r="BB269" s="2">
        <f t="shared" si="460"/>
        <v>22</v>
      </c>
      <c r="BC269" s="2">
        <f t="shared" si="460"/>
        <v>3</v>
      </c>
      <c r="BD269" s="2">
        <f t="shared" si="460"/>
        <v>22</v>
      </c>
      <c r="BE269" s="2">
        <f t="shared" si="460"/>
        <v>39</v>
      </c>
      <c r="BF269" s="2">
        <f t="shared" si="460"/>
        <v>25</v>
      </c>
      <c r="BG269" s="2">
        <f t="shared" si="460"/>
        <v>80</v>
      </c>
      <c r="BH269" s="2">
        <f t="shared" si="460"/>
        <v>80</v>
      </c>
      <c r="BI269" s="2">
        <f t="shared" si="460"/>
        <v>46</v>
      </c>
      <c r="BJ269" s="2">
        <f t="shared" si="460"/>
        <v>81</v>
      </c>
      <c r="BK269" s="2">
        <f t="shared" si="460"/>
        <v>20</v>
      </c>
      <c r="BL269" s="2">
        <f t="shared" si="460"/>
        <v>44</v>
      </c>
      <c r="BM269" s="2">
        <f t="shared" si="460"/>
        <v>84</v>
      </c>
      <c r="BN269" s="2">
        <f t="shared" si="460"/>
        <v>39</v>
      </c>
      <c r="BO269" s="2">
        <f t="shared" ref="BO269:BY269" si="461">BO78-BN78</f>
        <v>73</v>
      </c>
      <c r="BP269" s="2">
        <f t="shared" si="461"/>
        <v>56</v>
      </c>
      <c r="BQ269" s="2">
        <f t="shared" si="461"/>
        <v>36</v>
      </c>
      <c r="BR269" s="2">
        <f t="shared" si="461"/>
        <v>44</v>
      </c>
      <c r="BS269" s="2">
        <f t="shared" si="461"/>
        <v>8</v>
      </c>
      <c r="BT269" s="2">
        <f t="shared" si="461"/>
        <v>58</v>
      </c>
      <c r="BU269" s="2">
        <f t="shared" si="461"/>
        <v>38</v>
      </c>
      <c r="BV269" s="2">
        <f t="shared" si="461"/>
        <v>20</v>
      </c>
      <c r="BW269" s="2">
        <f t="shared" si="461"/>
        <v>-34</v>
      </c>
      <c r="BX269" s="2">
        <f t="shared" si="461"/>
        <v>37</v>
      </c>
      <c r="BY269" s="2">
        <f t="shared" si="461"/>
        <v>42</v>
      </c>
      <c r="BZ269" s="2">
        <f t="shared" ref="BZ269:CB269" si="462">BZ78-BY78</f>
        <v>-75</v>
      </c>
      <c r="CA269" s="2">
        <f t="shared" si="462"/>
        <v>-44</v>
      </c>
      <c r="CB269" s="2">
        <f t="shared" si="462"/>
        <v>-23</v>
      </c>
      <c r="CC269" s="2">
        <f t="shared" ref="CC269:CH269" si="463">CC78-CB78</f>
        <v>-37</v>
      </c>
      <c r="CD269" s="2">
        <f t="shared" si="463"/>
        <v>-77</v>
      </c>
      <c r="CE269" s="2">
        <f t="shared" si="463"/>
        <v>-36</v>
      </c>
      <c r="CF269" s="2">
        <f t="shared" si="463"/>
        <v>-34</v>
      </c>
      <c r="CG269" s="2">
        <f t="shared" si="463"/>
        <v>-47</v>
      </c>
      <c r="CH269" s="2">
        <f t="shared" si="463"/>
        <v>-81</v>
      </c>
      <c r="CI269" s="2">
        <f t="shared" si="393"/>
        <v>-55</v>
      </c>
      <c r="CJ269" s="2">
        <f t="shared" si="394"/>
        <v>-66</v>
      </c>
      <c r="CK269" s="2">
        <f t="shared" si="395"/>
        <v>-61</v>
      </c>
      <c r="CL269" s="2">
        <f t="shared" si="396"/>
        <v>11</v>
      </c>
      <c r="CM269" s="2">
        <f t="shared" si="397"/>
        <v>-70</v>
      </c>
      <c r="CN269" s="2">
        <f t="shared" si="398"/>
        <v>-50</v>
      </c>
      <c r="CO269" s="2">
        <f t="shared" si="399"/>
        <v>-38</v>
      </c>
      <c r="CP269" s="2">
        <f t="shared" si="400"/>
        <v>-43</v>
      </c>
      <c r="CQ269" s="2">
        <f t="shared" si="401"/>
        <v>-33</v>
      </c>
      <c r="CR269" s="2">
        <f t="shared" si="402"/>
        <v>-27</v>
      </c>
      <c r="CS269" s="2">
        <f t="shared" si="403"/>
        <v>-36</v>
      </c>
    </row>
    <row r="270" spans="1:97" x14ac:dyDescent="0.25">
      <c r="A270" t="str">
        <f>Confirmed!A79</f>
        <v>India</v>
      </c>
      <c r="B270" s="2"/>
      <c r="C270" s="2">
        <f t="shared" ref="C270:AH270" si="464">C79-B79</f>
        <v>0</v>
      </c>
      <c r="D270" s="2">
        <f t="shared" si="464"/>
        <v>0</v>
      </c>
      <c r="E270" s="2">
        <f t="shared" si="464"/>
        <v>0</v>
      </c>
      <c r="F270" s="2">
        <f t="shared" si="464"/>
        <v>0</v>
      </c>
      <c r="G270" s="2">
        <f t="shared" si="464"/>
        <v>0</v>
      </c>
      <c r="H270" s="2">
        <f t="shared" si="464"/>
        <v>0</v>
      </c>
      <c r="I270" s="2">
        <f t="shared" si="464"/>
        <v>0</v>
      </c>
      <c r="J270" s="2">
        <f t="shared" si="464"/>
        <v>1</v>
      </c>
      <c r="K270" s="2">
        <f t="shared" si="464"/>
        <v>0</v>
      </c>
      <c r="L270" s="2">
        <f t="shared" si="464"/>
        <v>0</v>
      </c>
      <c r="M270" s="2">
        <f t="shared" si="464"/>
        <v>1</v>
      </c>
      <c r="N270" s="2">
        <f t="shared" si="464"/>
        <v>1</v>
      </c>
      <c r="O270" s="2">
        <f t="shared" si="464"/>
        <v>0</v>
      </c>
      <c r="P270" s="2">
        <f t="shared" si="464"/>
        <v>0</v>
      </c>
      <c r="Q270" s="2">
        <f t="shared" si="464"/>
        <v>0</v>
      </c>
      <c r="R270" s="2">
        <f t="shared" si="464"/>
        <v>0</v>
      </c>
      <c r="S270" s="2">
        <f t="shared" si="464"/>
        <v>0</v>
      </c>
      <c r="T270" s="2">
        <f t="shared" si="464"/>
        <v>0</v>
      </c>
      <c r="U270" s="2">
        <f t="shared" si="464"/>
        <v>0</v>
      </c>
      <c r="V270" s="2">
        <f t="shared" si="464"/>
        <v>0</v>
      </c>
      <c r="W270" s="2">
        <f t="shared" si="464"/>
        <v>0</v>
      </c>
      <c r="X270" s="2">
        <f t="shared" si="464"/>
        <v>0</v>
      </c>
      <c r="Y270" s="2">
        <f t="shared" si="464"/>
        <v>0</v>
      </c>
      <c r="Z270" s="2">
        <f t="shared" si="464"/>
        <v>0</v>
      </c>
      <c r="AA270" s="2">
        <f t="shared" si="464"/>
        <v>-3</v>
      </c>
      <c r="AB270" s="2">
        <f t="shared" si="464"/>
        <v>0</v>
      </c>
      <c r="AC270" s="2">
        <f t="shared" si="464"/>
        <v>0</v>
      </c>
      <c r="AD270" s="2">
        <f t="shared" si="464"/>
        <v>0</v>
      </c>
      <c r="AE270" s="2">
        <f t="shared" si="464"/>
        <v>0</v>
      </c>
      <c r="AF270" s="2">
        <f t="shared" si="464"/>
        <v>0</v>
      </c>
      <c r="AG270" s="2">
        <f t="shared" si="464"/>
        <v>0</v>
      </c>
      <c r="AH270" s="2">
        <f t="shared" si="464"/>
        <v>0</v>
      </c>
      <c r="AI270" s="2">
        <f t="shared" ref="AI270:BN270" si="465">AI79-AH79</f>
        <v>0</v>
      </c>
      <c r="AJ270" s="2">
        <f t="shared" si="465"/>
        <v>0</v>
      </c>
      <c r="AK270" s="2">
        <f t="shared" si="465"/>
        <v>0</v>
      </c>
      <c r="AL270" s="2">
        <f t="shared" si="465"/>
        <v>0</v>
      </c>
      <c r="AM270" s="2">
        <f t="shared" si="465"/>
        <v>0</v>
      </c>
      <c r="AN270" s="2">
        <f t="shared" si="465"/>
        <v>0</v>
      </c>
      <c r="AO270" s="2">
        <f t="shared" si="465"/>
        <v>0</v>
      </c>
      <c r="AP270" s="2">
        <f t="shared" si="465"/>
        <v>2</v>
      </c>
      <c r="AQ270" s="2">
        <f t="shared" si="465"/>
        <v>0</v>
      </c>
      <c r="AR270" s="2">
        <f t="shared" si="465"/>
        <v>23</v>
      </c>
      <c r="AS270" s="2">
        <f t="shared" si="465"/>
        <v>2</v>
      </c>
      <c r="AT270" s="2">
        <f t="shared" si="465"/>
        <v>1</v>
      </c>
      <c r="AU270" s="2">
        <f t="shared" si="465"/>
        <v>3</v>
      </c>
      <c r="AV270" s="2">
        <f t="shared" si="465"/>
        <v>5</v>
      </c>
      <c r="AW270" s="2">
        <f t="shared" si="465"/>
        <v>4</v>
      </c>
      <c r="AX270" s="2">
        <f t="shared" si="465"/>
        <v>12</v>
      </c>
      <c r="AY270" s="2">
        <f t="shared" si="465"/>
        <v>5</v>
      </c>
      <c r="AZ270" s="2">
        <f t="shared" si="465"/>
        <v>11</v>
      </c>
      <c r="BA270" s="2">
        <f t="shared" si="465"/>
        <v>8</v>
      </c>
      <c r="BB270" s="2">
        <f t="shared" si="465"/>
        <v>20</v>
      </c>
      <c r="BC270" s="2">
        <f t="shared" si="465"/>
        <v>2</v>
      </c>
      <c r="BD270" s="2">
        <f t="shared" si="465"/>
        <v>6</v>
      </c>
      <c r="BE270" s="2">
        <f t="shared" si="465"/>
        <v>21</v>
      </c>
      <c r="BF270" s="2">
        <f t="shared" si="465"/>
        <v>14</v>
      </c>
      <c r="BG270" s="2">
        <f t="shared" si="465"/>
        <v>36</v>
      </c>
      <c r="BH270" s="2">
        <f t="shared" si="465"/>
        <v>44</v>
      </c>
      <c r="BI270" s="2">
        <f t="shared" si="465"/>
        <v>84</v>
      </c>
      <c r="BJ270" s="2">
        <f t="shared" si="465"/>
        <v>59</v>
      </c>
      <c r="BK270" s="2">
        <f t="shared" si="465"/>
        <v>100</v>
      </c>
      <c r="BL270" s="2">
        <f t="shared" si="465"/>
        <v>24</v>
      </c>
      <c r="BM270" s="2">
        <f t="shared" si="465"/>
        <v>116</v>
      </c>
      <c r="BN270" s="2">
        <f t="shared" si="465"/>
        <v>60</v>
      </c>
      <c r="BO270" s="2">
        <f t="shared" ref="BO270:BY270" si="466">BO79-BN79</f>
        <v>132</v>
      </c>
      <c r="BP270" s="2">
        <f t="shared" si="466"/>
        <v>85</v>
      </c>
      <c r="BQ270" s="2">
        <f t="shared" si="466"/>
        <v>23</v>
      </c>
      <c r="BR270" s="2">
        <f t="shared" si="466"/>
        <v>215</v>
      </c>
      <c r="BS270" s="2">
        <f t="shared" si="466"/>
        <v>122</v>
      </c>
      <c r="BT270" s="2">
        <f t="shared" si="466"/>
        <v>553</v>
      </c>
      <c r="BU270" s="2">
        <f t="shared" si="466"/>
        <v>488</v>
      </c>
      <c r="BV270" s="2">
        <f t="shared" si="466"/>
        <v>23</v>
      </c>
      <c r="BW270" s="2">
        <f t="shared" si="466"/>
        <v>464</v>
      </c>
      <c r="BX270" s="2">
        <f t="shared" si="466"/>
        <v>493</v>
      </c>
      <c r="BY270" s="2">
        <f t="shared" si="466"/>
        <v>1007</v>
      </c>
      <c r="BZ270" s="2">
        <f t="shared" ref="BZ270:CB270" si="467">BZ79-BY79</f>
        <v>473</v>
      </c>
      <c r="CA270" s="2">
        <f t="shared" si="467"/>
        <v>492</v>
      </c>
      <c r="CB270" s="2">
        <f t="shared" si="467"/>
        <v>647</v>
      </c>
      <c r="CC270" s="2">
        <f t="shared" ref="CC270:CH270" si="468">CC79-CB79</f>
        <v>699</v>
      </c>
      <c r="CD270" s="2">
        <f t="shared" si="468"/>
        <v>611</v>
      </c>
      <c r="CE270" s="2">
        <f t="shared" si="468"/>
        <v>605</v>
      </c>
      <c r="CF270" s="2">
        <f t="shared" si="468"/>
        <v>1120</v>
      </c>
      <c r="CG270" s="2">
        <f t="shared" si="468"/>
        <v>821</v>
      </c>
      <c r="CH270" s="2">
        <f t="shared" si="468"/>
        <v>750</v>
      </c>
      <c r="CI270" s="2">
        <f t="shared" si="393"/>
        <v>729</v>
      </c>
      <c r="CJ270" s="2">
        <f t="shared" si="394"/>
        <v>611</v>
      </c>
      <c r="CK270" s="2">
        <f t="shared" si="395"/>
        <v>913</v>
      </c>
      <c r="CL270" s="2">
        <f t="shared" si="396"/>
        <v>1464</v>
      </c>
      <c r="CM270" s="2">
        <f t="shared" si="397"/>
        <v>472</v>
      </c>
      <c r="CN270" s="2">
        <f t="shared" si="398"/>
        <v>786</v>
      </c>
      <c r="CO270" s="2">
        <f t="shared" si="399"/>
        <v>859</v>
      </c>
      <c r="CP270" s="2">
        <f t="shared" si="400"/>
        <v>1025</v>
      </c>
      <c r="CQ270" s="2">
        <f t="shared" si="401"/>
        <v>908</v>
      </c>
      <c r="CR270" s="2">
        <f t="shared" si="402"/>
        <v>1267</v>
      </c>
      <c r="CS270" s="2">
        <f t="shared" si="403"/>
        <v>967</v>
      </c>
    </row>
    <row r="271" spans="1:97" x14ac:dyDescent="0.25">
      <c r="A271" t="str">
        <f>Confirmed!A80</f>
        <v>Indonesia</v>
      </c>
      <c r="B271" s="2"/>
      <c r="C271" s="2">
        <f t="shared" ref="C271:AH271" si="469">C80-B80</f>
        <v>0</v>
      </c>
      <c r="D271" s="2">
        <f t="shared" si="469"/>
        <v>0</v>
      </c>
      <c r="E271" s="2">
        <f t="shared" si="469"/>
        <v>0</v>
      </c>
      <c r="F271" s="2">
        <f t="shared" si="469"/>
        <v>0</v>
      </c>
      <c r="G271" s="2">
        <f t="shared" si="469"/>
        <v>0</v>
      </c>
      <c r="H271" s="2">
        <f t="shared" si="469"/>
        <v>0</v>
      </c>
      <c r="I271" s="2">
        <f t="shared" si="469"/>
        <v>0</v>
      </c>
      <c r="J271" s="2">
        <f t="shared" si="469"/>
        <v>0</v>
      </c>
      <c r="K271" s="2">
        <f t="shared" si="469"/>
        <v>0</v>
      </c>
      <c r="L271" s="2">
        <f t="shared" si="469"/>
        <v>0</v>
      </c>
      <c r="M271" s="2">
        <f t="shared" si="469"/>
        <v>0</v>
      </c>
      <c r="N271" s="2">
        <f t="shared" si="469"/>
        <v>0</v>
      </c>
      <c r="O271" s="2">
        <f t="shared" si="469"/>
        <v>0</v>
      </c>
      <c r="P271" s="2">
        <f t="shared" si="469"/>
        <v>0</v>
      </c>
      <c r="Q271" s="2">
        <f t="shared" si="469"/>
        <v>0</v>
      </c>
      <c r="R271" s="2">
        <f t="shared" si="469"/>
        <v>0</v>
      </c>
      <c r="S271" s="2">
        <f t="shared" si="469"/>
        <v>0</v>
      </c>
      <c r="T271" s="2">
        <f t="shared" si="469"/>
        <v>0</v>
      </c>
      <c r="U271" s="2">
        <f t="shared" si="469"/>
        <v>0</v>
      </c>
      <c r="V271" s="2">
        <f t="shared" si="469"/>
        <v>0</v>
      </c>
      <c r="W271" s="2">
        <f t="shared" si="469"/>
        <v>0</v>
      </c>
      <c r="X271" s="2">
        <f t="shared" si="469"/>
        <v>0</v>
      </c>
      <c r="Y271" s="2">
        <f t="shared" si="469"/>
        <v>0</v>
      </c>
      <c r="Z271" s="2">
        <f t="shared" si="469"/>
        <v>0</v>
      </c>
      <c r="AA271" s="2">
        <f t="shared" si="469"/>
        <v>0</v>
      </c>
      <c r="AB271" s="2">
        <f t="shared" si="469"/>
        <v>0</v>
      </c>
      <c r="AC271" s="2">
        <f t="shared" si="469"/>
        <v>0</v>
      </c>
      <c r="AD271" s="2">
        <f t="shared" si="469"/>
        <v>0</v>
      </c>
      <c r="AE271" s="2">
        <f t="shared" si="469"/>
        <v>0</v>
      </c>
      <c r="AF271" s="2">
        <f t="shared" si="469"/>
        <v>0</v>
      </c>
      <c r="AG271" s="2">
        <f t="shared" si="469"/>
        <v>0</v>
      </c>
      <c r="AH271" s="2">
        <f t="shared" si="469"/>
        <v>0</v>
      </c>
      <c r="AI271" s="2">
        <f t="shared" ref="AI271:BN271" si="470">AI80-AH80</f>
        <v>0</v>
      </c>
      <c r="AJ271" s="2">
        <f t="shared" si="470"/>
        <v>0</v>
      </c>
      <c r="AK271" s="2">
        <f t="shared" si="470"/>
        <v>0</v>
      </c>
      <c r="AL271" s="2">
        <f t="shared" si="470"/>
        <v>0</v>
      </c>
      <c r="AM271" s="2">
        <f t="shared" si="470"/>
        <v>0</v>
      </c>
      <c r="AN271" s="2">
        <f t="shared" si="470"/>
        <v>0</v>
      </c>
      <c r="AO271" s="2">
        <f t="shared" si="470"/>
        <v>0</v>
      </c>
      <c r="AP271" s="2">
        <f t="shared" si="470"/>
        <v>2</v>
      </c>
      <c r="AQ271" s="2">
        <f t="shared" si="470"/>
        <v>0</v>
      </c>
      <c r="AR271" s="2">
        <f t="shared" si="470"/>
        <v>0</v>
      </c>
      <c r="AS271" s="2">
        <f t="shared" si="470"/>
        <v>0</v>
      </c>
      <c r="AT271" s="2">
        <f t="shared" si="470"/>
        <v>2</v>
      </c>
      <c r="AU271" s="2">
        <f t="shared" si="470"/>
        <v>0</v>
      </c>
      <c r="AV271" s="2">
        <f t="shared" si="470"/>
        <v>2</v>
      </c>
      <c r="AW271" s="2">
        <f t="shared" si="470"/>
        <v>13</v>
      </c>
      <c r="AX271" s="2">
        <f t="shared" si="470"/>
        <v>6</v>
      </c>
      <c r="AY271" s="2">
        <f t="shared" si="470"/>
        <v>6</v>
      </c>
      <c r="AZ271" s="2">
        <f t="shared" si="470"/>
        <v>0</v>
      </c>
      <c r="BA271" s="2">
        <f t="shared" si="470"/>
        <v>32</v>
      </c>
      <c r="BB271" s="2">
        <f t="shared" si="470"/>
        <v>20</v>
      </c>
      <c r="BC271" s="2">
        <f t="shared" si="470"/>
        <v>21</v>
      </c>
      <c r="BD271" s="2">
        <f t="shared" si="470"/>
        <v>17</v>
      </c>
      <c r="BE271" s="2">
        <f t="shared" si="470"/>
        <v>38</v>
      </c>
      <c r="BF271" s="2">
        <f t="shared" si="470"/>
        <v>38</v>
      </c>
      <c r="BG271" s="2">
        <f t="shared" si="470"/>
        <v>78</v>
      </c>
      <c r="BH271" s="2">
        <f t="shared" si="470"/>
        <v>47</v>
      </c>
      <c r="BI271" s="2">
        <f t="shared" si="470"/>
        <v>75</v>
      </c>
      <c r="BJ271" s="2">
        <f t="shared" si="470"/>
        <v>40</v>
      </c>
      <c r="BK271" s="2">
        <f t="shared" si="470"/>
        <v>64</v>
      </c>
      <c r="BL271" s="2">
        <f t="shared" si="470"/>
        <v>100</v>
      </c>
      <c r="BM271" s="2">
        <f t="shared" si="470"/>
        <v>100</v>
      </c>
      <c r="BN271" s="2">
        <f t="shared" si="470"/>
        <v>79</v>
      </c>
      <c r="BO271" s="2">
        <f t="shared" ref="BO271:BY271" si="471">BO80-BN80</f>
        <v>133</v>
      </c>
      <c r="BP271" s="2">
        <f t="shared" si="471"/>
        <v>81</v>
      </c>
      <c r="BQ271" s="2">
        <f t="shared" si="471"/>
        <v>113</v>
      </c>
      <c r="BR271" s="2">
        <f t="shared" si="471"/>
        <v>110</v>
      </c>
      <c r="BS271" s="2">
        <f t="shared" si="471"/>
        <v>94</v>
      </c>
      <c r="BT271" s="2">
        <f t="shared" si="471"/>
        <v>106</v>
      </c>
      <c r="BU271" s="2">
        <f t="shared" si="471"/>
        <v>91</v>
      </c>
      <c r="BV271" s="2">
        <f t="shared" si="471"/>
        <v>163</v>
      </c>
      <c r="BW271" s="2">
        <f t="shared" si="471"/>
        <v>80</v>
      </c>
      <c r="BX271" s="2">
        <f t="shared" si="471"/>
        <v>160</v>
      </c>
      <c r="BY271" s="2">
        <f t="shared" si="471"/>
        <v>179</v>
      </c>
      <c r="BZ271" s="2">
        <f t="shared" ref="BZ271:CB271" si="472">BZ80-BY80</f>
        <v>223</v>
      </c>
      <c r="CA271" s="2">
        <f t="shared" si="472"/>
        <v>181</v>
      </c>
      <c r="CB271" s="2">
        <f t="shared" si="472"/>
        <v>267</v>
      </c>
      <c r="CC271" s="2">
        <f t="shared" ref="CC271:CH271" si="473">CC80-CB80</f>
        <v>163</v>
      </c>
      <c r="CD271" s="2">
        <f t="shared" si="473"/>
        <v>305</v>
      </c>
      <c r="CE271" s="2">
        <f t="shared" si="473"/>
        <v>280</v>
      </c>
      <c r="CF271" s="2">
        <f t="shared" si="473"/>
        <v>269</v>
      </c>
      <c r="CG271" s="2">
        <f t="shared" si="473"/>
        <v>176</v>
      </c>
      <c r="CH271" s="2">
        <f t="shared" si="473"/>
        <v>267</v>
      </c>
      <c r="CI271" s="2">
        <f t="shared" si="393"/>
        <v>251</v>
      </c>
      <c r="CJ271" s="2">
        <f t="shared" si="394"/>
        <v>324</v>
      </c>
      <c r="CK271" s="2">
        <f t="shared" si="395"/>
        <v>286</v>
      </c>
      <c r="CL271" s="2">
        <f t="shared" si="396"/>
        <v>225</v>
      </c>
      <c r="CM271" s="2">
        <f t="shared" si="397"/>
        <v>116</v>
      </c>
      <c r="CN271" s="2">
        <f t="shared" si="398"/>
        <v>254</v>
      </c>
      <c r="CO271" s="2">
        <f t="shared" si="399"/>
        <v>193</v>
      </c>
      <c r="CP271" s="2">
        <f t="shared" si="400"/>
        <v>298</v>
      </c>
      <c r="CQ271" s="2">
        <f t="shared" si="401"/>
        <v>352</v>
      </c>
      <c r="CR271" s="2">
        <f t="shared" si="402"/>
        <v>325</v>
      </c>
      <c r="CS271" s="2">
        <f t="shared" si="403"/>
        <v>187</v>
      </c>
    </row>
    <row r="272" spans="1:97" x14ac:dyDescent="0.25">
      <c r="A272" t="str">
        <f>Confirmed!A81</f>
        <v>Iran</v>
      </c>
      <c r="B272" s="2"/>
      <c r="C272" s="2">
        <f t="shared" ref="C272:AH272" si="474">C81-B81</f>
        <v>0</v>
      </c>
      <c r="D272" s="2">
        <f t="shared" si="474"/>
        <v>0</v>
      </c>
      <c r="E272" s="2">
        <f t="shared" si="474"/>
        <v>0</v>
      </c>
      <c r="F272" s="2">
        <f t="shared" si="474"/>
        <v>0</v>
      </c>
      <c r="G272" s="2">
        <f t="shared" si="474"/>
        <v>0</v>
      </c>
      <c r="H272" s="2">
        <f t="shared" si="474"/>
        <v>0</v>
      </c>
      <c r="I272" s="2">
        <f t="shared" si="474"/>
        <v>0</v>
      </c>
      <c r="J272" s="2">
        <f t="shared" si="474"/>
        <v>0</v>
      </c>
      <c r="K272" s="2">
        <f t="shared" si="474"/>
        <v>0</v>
      </c>
      <c r="L272" s="2">
        <f t="shared" si="474"/>
        <v>0</v>
      </c>
      <c r="M272" s="2">
        <f t="shared" si="474"/>
        <v>0</v>
      </c>
      <c r="N272" s="2">
        <f t="shared" si="474"/>
        <v>0</v>
      </c>
      <c r="O272" s="2">
        <f t="shared" si="474"/>
        <v>0</v>
      </c>
      <c r="P272" s="2">
        <f t="shared" si="474"/>
        <v>0</v>
      </c>
      <c r="Q272" s="2">
        <f t="shared" si="474"/>
        <v>0</v>
      </c>
      <c r="R272" s="2">
        <f t="shared" si="474"/>
        <v>0</v>
      </c>
      <c r="S272" s="2">
        <f t="shared" si="474"/>
        <v>0</v>
      </c>
      <c r="T272" s="2">
        <f t="shared" si="474"/>
        <v>0</v>
      </c>
      <c r="U272" s="2">
        <f t="shared" si="474"/>
        <v>0</v>
      </c>
      <c r="V272" s="2">
        <f t="shared" si="474"/>
        <v>0</v>
      </c>
      <c r="W272" s="2">
        <f t="shared" si="474"/>
        <v>0</v>
      </c>
      <c r="X272" s="2">
        <f t="shared" si="474"/>
        <v>0</v>
      </c>
      <c r="Y272" s="2">
        <f t="shared" si="474"/>
        <v>0</v>
      </c>
      <c r="Z272" s="2">
        <f t="shared" si="474"/>
        <v>0</v>
      </c>
      <c r="AA272" s="2">
        <f t="shared" si="474"/>
        <v>0</v>
      </c>
      <c r="AB272" s="2">
        <f t="shared" si="474"/>
        <v>0</v>
      </c>
      <c r="AC272" s="2">
        <f t="shared" si="474"/>
        <v>0</v>
      </c>
      <c r="AD272" s="2">
        <f t="shared" si="474"/>
        <v>0</v>
      </c>
      <c r="AE272" s="2">
        <f t="shared" si="474"/>
        <v>3</v>
      </c>
      <c r="AF272" s="2">
        <f t="shared" si="474"/>
        <v>11</v>
      </c>
      <c r="AG272" s="2">
        <f t="shared" si="474"/>
        <v>9</v>
      </c>
      <c r="AH272" s="2">
        <f t="shared" si="474"/>
        <v>12</v>
      </c>
      <c r="AI272" s="2">
        <f t="shared" ref="AI272:BN272" si="475">AI81-AH81</f>
        <v>14</v>
      </c>
      <c r="AJ272" s="2">
        <f t="shared" si="475"/>
        <v>30</v>
      </c>
      <c r="AK272" s="2">
        <f t="shared" si="475"/>
        <v>-8</v>
      </c>
      <c r="AL272" s="2">
        <f t="shared" si="475"/>
        <v>99</v>
      </c>
      <c r="AM272" s="2">
        <f t="shared" si="475"/>
        <v>111</v>
      </c>
      <c r="AN272" s="2">
        <f t="shared" si="475"/>
        <v>146</v>
      </c>
      <c r="AO272" s="2">
        <f t="shared" si="475"/>
        <v>322</v>
      </c>
      <c r="AP272" s="2">
        <f t="shared" si="475"/>
        <v>395</v>
      </c>
      <c r="AQ272" s="2">
        <f t="shared" si="475"/>
        <v>824</v>
      </c>
      <c r="AR272" s="2">
        <f t="shared" si="475"/>
        <v>310</v>
      </c>
      <c r="AS272" s="2">
        <f t="shared" si="475"/>
        <v>389</v>
      </c>
      <c r="AT272" s="2">
        <f t="shared" si="475"/>
        <v>1043</v>
      </c>
      <c r="AU272" s="2">
        <f t="shared" si="475"/>
        <v>299</v>
      </c>
      <c r="AV272" s="2">
        <f t="shared" si="475"/>
        <v>229</v>
      </c>
      <c r="AW272" s="2">
        <f t="shared" si="475"/>
        <v>292</v>
      </c>
      <c r="AX272" s="2">
        <f t="shared" si="475"/>
        <v>490</v>
      </c>
      <c r="AY272" s="2">
        <f t="shared" si="475"/>
        <v>667</v>
      </c>
      <c r="AZ272" s="2">
        <f t="shared" si="475"/>
        <v>1000</v>
      </c>
      <c r="BA272" s="2">
        <f t="shared" si="475"/>
        <v>1204</v>
      </c>
      <c r="BB272" s="2">
        <f t="shared" si="475"/>
        <v>1268</v>
      </c>
      <c r="BC272" s="2">
        <f t="shared" si="475"/>
        <v>-535</v>
      </c>
      <c r="BD272" s="2">
        <f t="shared" si="475"/>
        <v>924</v>
      </c>
      <c r="BE272" s="2">
        <f t="shared" si="475"/>
        <v>244</v>
      </c>
      <c r="BF272" s="2">
        <f t="shared" si="475"/>
        <v>1045</v>
      </c>
      <c r="BG272" s="2">
        <f t="shared" si="475"/>
        <v>576</v>
      </c>
      <c r="BH272" s="2">
        <f t="shared" si="475"/>
        <v>53</v>
      </c>
      <c r="BI272" s="2">
        <f t="shared" si="475"/>
        <v>-47</v>
      </c>
      <c r="BJ272" s="2">
        <f t="shared" si="475"/>
        <v>603</v>
      </c>
      <c r="BK272" s="2">
        <f t="shared" si="475"/>
        <v>1284</v>
      </c>
      <c r="BL272" s="2">
        <f t="shared" si="475"/>
        <v>658</v>
      </c>
      <c r="BM272" s="2">
        <f t="shared" si="475"/>
        <v>1351</v>
      </c>
      <c r="BN272" s="2">
        <f t="shared" si="475"/>
        <v>1400</v>
      </c>
      <c r="BO272" s="2">
        <f t="shared" ref="BO272:BY272" si="476">BO81-BN81</f>
        <v>2106</v>
      </c>
      <c r="BP272" s="2">
        <f t="shared" si="476"/>
        <v>2391</v>
      </c>
      <c r="BQ272" s="2">
        <f t="shared" si="476"/>
        <v>2066</v>
      </c>
      <c r="BR272" s="2">
        <f t="shared" si="476"/>
        <v>1549</v>
      </c>
      <c r="BS272" s="2">
        <f t="shared" si="476"/>
        <v>2224</v>
      </c>
      <c r="BT272" s="2">
        <f t="shared" si="476"/>
        <v>2033</v>
      </c>
      <c r="BU272" s="2">
        <f t="shared" si="476"/>
        <v>1513</v>
      </c>
      <c r="BV272" s="2">
        <f t="shared" si="476"/>
        <v>1357</v>
      </c>
      <c r="BW272" s="2">
        <f t="shared" si="476"/>
        <v>601</v>
      </c>
      <c r="BX272" s="2">
        <f t="shared" si="476"/>
        <v>2332</v>
      </c>
      <c r="BY272" s="2">
        <f t="shared" si="476"/>
        <v>-2362</v>
      </c>
      <c r="BZ272" s="2">
        <f t="shared" ref="BZ272:CB272" si="477">BZ81-BY81</f>
        <v>-847</v>
      </c>
      <c r="CA272" s="2">
        <f t="shared" si="477"/>
        <v>-897</v>
      </c>
      <c r="CB272" s="2">
        <f t="shared" si="477"/>
        <v>-980</v>
      </c>
      <c r="CC272" s="2">
        <f t="shared" ref="CC272:CH272" si="478">CC81-CB81</f>
        <v>-1306</v>
      </c>
      <c r="CD272" s="2">
        <f t="shared" si="478"/>
        <v>-4770</v>
      </c>
      <c r="CE272" s="2">
        <f t="shared" si="478"/>
        <v>-407</v>
      </c>
      <c r="CF272" s="2">
        <f t="shared" si="478"/>
        <v>-583</v>
      </c>
      <c r="CG272" s="2">
        <f t="shared" si="478"/>
        <v>-670</v>
      </c>
      <c r="CH272" s="2">
        <f t="shared" si="478"/>
        <v>-386</v>
      </c>
      <c r="CI272" s="2">
        <f t="shared" si="393"/>
        <v>-782</v>
      </c>
      <c r="CJ272" s="2">
        <f t="shared" si="394"/>
        <v>-425</v>
      </c>
      <c r="CK272" s="2">
        <f t="shared" si="395"/>
        <v>-622</v>
      </c>
      <c r="CL272" s="2">
        <f t="shared" si="396"/>
        <v>220</v>
      </c>
      <c r="CM272" s="2">
        <f t="shared" si="397"/>
        <v>-1047</v>
      </c>
      <c r="CN272" s="2">
        <f t="shared" si="398"/>
        <v>-483</v>
      </c>
      <c r="CO272" s="2">
        <f t="shared" si="399"/>
        <v>-1048</v>
      </c>
      <c r="CP272" s="2">
        <f t="shared" si="400"/>
        <v>-790</v>
      </c>
      <c r="CQ272" s="2">
        <f t="shared" si="401"/>
        <v>-681</v>
      </c>
      <c r="CR272" s="2">
        <f t="shared" si="402"/>
        <v>-536</v>
      </c>
      <c r="CS272" s="2">
        <f t="shared" si="403"/>
        <v>-371</v>
      </c>
    </row>
    <row r="273" spans="1:97" x14ac:dyDescent="0.25">
      <c r="A273" t="str">
        <f>Confirmed!A82</f>
        <v>Iraq</v>
      </c>
      <c r="B273" s="2"/>
      <c r="C273" s="2">
        <f t="shared" ref="C273:AH273" si="479">C82-B82</f>
        <v>0</v>
      </c>
      <c r="D273" s="2">
        <f t="shared" si="479"/>
        <v>0</v>
      </c>
      <c r="E273" s="2">
        <f t="shared" si="479"/>
        <v>0</v>
      </c>
      <c r="F273" s="2">
        <f t="shared" si="479"/>
        <v>0</v>
      </c>
      <c r="G273" s="2">
        <f t="shared" si="479"/>
        <v>0</v>
      </c>
      <c r="H273" s="2">
        <f t="shared" si="479"/>
        <v>0</v>
      </c>
      <c r="I273" s="2">
        <f t="shared" si="479"/>
        <v>0</v>
      </c>
      <c r="J273" s="2">
        <f t="shared" si="479"/>
        <v>0</v>
      </c>
      <c r="K273" s="2">
        <f t="shared" si="479"/>
        <v>0</v>
      </c>
      <c r="L273" s="2">
        <f t="shared" si="479"/>
        <v>0</v>
      </c>
      <c r="M273" s="2">
        <f t="shared" si="479"/>
        <v>0</v>
      </c>
      <c r="N273" s="2">
        <f t="shared" si="479"/>
        <v>0</v>
      </c>
      <c r="O273" s="2">
        <f t="shared" si="479"/>
        <v>0</v>
      </c>
      <c r="P273" s="2">
        <f t="shared" si="479"/>
        <v>0</v>
      </c>
      <c r="Q273" s="2">
        <f t="shared" si="479"/>
        <v>0</v>
      </c>
      <c r="R273" s="2">
        <f t="shared" si="479"/>
        <v>0</v>
      </c>
      <c r="S273" s="2">
        <f t="shared" si="479"/>
        <v>0</v>
      </c>
      <c r="T273" s="2">
        <f t="shared" si="479"/>
        <v>0</v>
      </c>
      <c r="U273" s="2">
        <f t="shared" si="479"/>
        <v>0</v>
      </c>
      <c r="V273" s="2">
        <f t="shared" si="479"/>
        <v>0</v>
      </c>
      <c r="W273" s="2">
        <f t="shared" si="479"/>
        <v>0</v>
      </c>
      <c r="X273" s="2">
        <f t="shared" si="479"/>
        <v>0</v>
      </c>
      <c r="Y273" s="2">
        <f t="shared" si="479"/>
        <v>0</v>
      </c>
      <c r="Z273" s="2">
        <f t="shared" si="479"/>
        <v>0</v>
      </c>
      <c r="AA273" s="2">
        <f t="shared" si="479"/>
        <v>0</v>
      </c>
      <c r="AB273" s="2">
        <f t="shared" si="479"/>
        <v>0</v>
      </c>
      <c r="AC273" s="2">
        <f t="shared" si="479"/>
        <v>0</v>
      </c>
      <c r="AD273" s="2">
        <f t="shared" si="479"/>
        <v>0</v>
      </c>
      <c r="AE273" s="2">
        <f t="shared" si="479"/>
        <v>0</v>
      </c>
      <c r="AF273" s="2">
        <f t="shared" si="479"/>
        <v>0</v>
      </c>
      <c r="AG273" s="2">
        <f t="shared" si="479"/>
        <v>0</v>
      </c>
      <c r="AH273" s="2">
        <f t="shared" si="479"/>
        <v>0</v>
      </c>
      <c r="AI273" s="2">
        <f t="shared" ref="AI273:BN273" si="480">AI82-AH82</f>
        <v>1</v>
      </c>
      <c r="AJ273" s="2">
        <f t="shared" si="480"/>
        <v>0</v>
      </c>
      <c r="AK273" s="2">
        <f t="shared" si="480"/>
        <v>4</v>
      </c>
      <c r="AL273" s="2">
        <f t="shared" si="480"/>
        <v>2</v>
      </c>
      <c r="AM273" s="2">
        <f t="shared" si="480"/>
        <v>0</v>
      </c>
      <c r="AN273" s="2">
        <f t="shared" si="480"/>
        <v>6</v>
      </c>
      <c r="AO273" s="2">
        <f t="shared" si="480"/>
        <v>6</v>
      </c>
      <c r="AP273" s="2">
        <f t="shared" si="480"/>
        <v>7</v>
      </c>
      <c r="AQ273" s="2">
        <f t="shared" si="480"/>
        <v>6</v>
      </c>
      <c r="AR273" s="2">
        <f t="shared" si="480"/>
        <v>1</v>
      </c>
      <c r="AS273" s="2">
        <f t="shared" si="480"/>
        <v>0</v>
      </c>
      <c r="AT273" s="2">
        <f t="shared" si="480"/>
        <v>4</v>
      </c>
      <c r="AU273" s="2">
        <f t="shared" si="480"/>
        <v>13</v>
      </c>
      <c r="AV273" s="2">
        <f t="shared" si="480"/>
        <v>4</v>
      </c>
      <c r="AW273" s="2">
        <f t="shared" si="480"/>
        <v>-3</v>
      </c>
      <c r="AX273" s="2">
        <f t="shared" si="480"/>
        <v>10</v>
      </c>
      <c r="AY273" s="2">
        <f t="shared" si="480"/>
        <v>-12</v>
      </c>
      <c r="AZ273" s="2">
        <f t="shared" si="480"/>
        <v>-1</v>
      </c>
      <c r="BA273" s="2">
        <f t="shared" si="480"/>
        <v>20</v>
      </c>
      <c r="BB273" s="2">
        <f t="shared" si="480"/>
        <v>6</v>
      </c>
      <c r="BC273" s="2">
        <f t="shared" si="480"/>
        <v>6</v>
      </c>
      <c r="BD273" s="2">
        <f t="shared" si="480"/>
        <v>8</v>
      </c>
      <c r="BE273" s="2">
        <f t="shared" si="480"/>
        <v>23</v>
      </c>
      <c r="BF273" s="2">
        <f t="shared" si="480"/>
        <v>-2</v>
      </c>
      <c r="BG273" s="2">
        <f t="shared" si="480"/>
        <v>27</v>
      </c>
      <c r="BH273" s="2">
        <f t="shared" si="480"/>
        <v>6</v>
      </c>
      <c r="BI273" s="2">
        <f t="shared" si="480"/>
        <v>4</v>
      </c>
      <c r="BJ273" s="2">
        <f t="shared" si="480"/>
        <v>10</v>
      </c>
      <c r="BK273" s="2">
        <f t="shared" si="480"/>
        <v>30</v>
      </c>
      <c r="BL273" s="2">
        <f t="shared" si="480"/>
        <v>28</v>
      </c>
      <c r="BM273" s="2">
        <f t="shared" si="480"/>
        <v>0</v>
      </c>
      <c r="BN273" s="2">
        <f t="shared" si="480"/>
        <v>27</v>
      </c>
      <c r="BO273" s="2">
        <f t="shared" ref="BO273:BY273" si="481">BO82-BN82</f>
        <v>55</v>
      </c>
      <c r="BP273" s="2">
        <f t="shared" si="481"/>
        <v>37</v>
      </c>
      <c r="BQ273" s="2">
        <f t="shared" si="481"/>
        <v>29</v>
      </c>
      <c r="BR273" s="2">
        <f t="shared" si="481"/>
        <v>70</v>
      </c>
      <c r="BS273" s="2">
        <f t="shared" si="481"/>
        <v>42</v>
      </c>
      <c r="BT273" s="2">
        <f t="shared" si="481"/>
        <v>20</v>
      </c>
      <c r="BU273" s="2">
        <f t="shared" si="481"/>
        <v>22</v>
      </c>
      <c r="BV273" s="2">
        <f t="shared" si="481"/>
        <v>24</v>
      </c>
      <c r="BW273" s="2">
        <f t="shared" si="481"/>
        <v>23</v>
      </c>
      <c r="BX273" s="2">
        <f t="shared" si="481"/>
        <v>58</v>
      </c>
      <c r="BY273" s="2">
        <f t="shared" si="481"/>
        <v>2</v>
      </c>
      <c r="BZ273" s="2">
        <f t="shared" ref="BZ273:CB273" si="482">BZ82-BY82</f>
        <v>61</v>
      </c>
      <c r="CA273" s="2">
        <f t="shared" si="482"/>
        <v>-3</v>
      </c>
      <c r="CB273" s="2">
        <f t="shared" si="482"/>
        <v>-14</v>
      </c>
      <c r="CC273" s="2">
        <f t="shared" ref="CC273:CH273" si="483">CC82-CB82</f>
        <v>-8</v>
      </c>
      <c r="CD273" s="2">
        <f t="shared" si="483"/>
        <v>-14</v>
      </c>
      <c r="CE273" s="2">
        <f t="shared" si="483"/>
        <v>-9</v>
      </c>
      <c r="CF273" s="2">
        <f t="shared" si="483"/>
        <v>-53</v>
      </c>
      <c r="CG273" s="2">
        <f t="shared" si="483"/>
        <v>-27</v>
      </c>
      <c r="CH273" s="2">
        <f t="shared" si="483"/>
        <v>-32</v>
      </c>
      <c r="CI273" s="2">
        <f t="shared" si="393"/>
        <v>-26</v>
      </c>
      <c r="CJ273" s="2">
        <f t="shared" si="394"/>
        <v>-3</v>
      </c>
      <c r="CK273" s="2">
        <f t="shared" si="395"/>
        <v>-17</v>
      </c>
      <c r="CL273" s="2">
        <f t="shared" si="396"/>
        <v>-30</v>
      </c>
      <c r="CM273" s="2">
        <f t="shared" si="397"/>
        <v>1</v>
      </c>
      <c r="CN273" s="2">
        <f t="shared" si="398"/>
        <v>-26</v>
      </c>
      <c r="CO273" s="2">
        <f t="shared" si="399"/>
        <v>-21</v>
      </c>
      <c r="CP273" s="2">
        <f t="shared" si="400"/>
        <v>21</v>
      </c>
      <c r="CQ273" s="2">
        <f t="shared" si="401"/>
        <v>-5</v>
      </c>
      <c r="CR273" s="2">
        <f t="shared" si="402"/>
        <v>35</v>
      </c>
      <c r="CS273" s="2">
        <f t="shared" si="403"/>
        <v>17</v>
      </c>
    </row>
    <row r="274" spans="1:97" x14ac:dyDescent="0.25">
      <c r="A274" t="str">
        <f>Confirmed!A83</f>
        <v>Ireland</v>
      </c>
      <c r="B274" s="2"/>
      <c r="C274" s="2">
        <f t="shared" ref="C274:AH274" si="484">C83-B83</f>
        <v>0</v>
      </c>
      <c r="D274" s="2">
        <f t="shared" si="484"/>
        <v>0</v>
      </c>
      <c r="E274" s="2">
        <f t="shared" si="484"/>
        <v>0</v>
      </c>
      <c r="F274" s="2">
        <f t="shared" si="484"/>
        <v>0</v>
      </c>
      <c r="G274" s="2">
        <f t="shared" si="484"/>
        <v>0</v>
      </c>
      <c r="H274" s="2">
        <f t="shared" si="484"/>
        <v>0</v>
      </c>
      <c r="I274" s="2">
        <f t="shared" si="484"/>
        <v>0</v>
      </c>
      <c r="J274" s="2">
        <f t="shared" si="484"/>
        <v>0</v>
      </c>
      <c r="K274" s="2">
        <f t="shared" si="484"/>
        <v>0</v>
      </c>
      <c r="L274" s="2">
        <f t="shared" si="484"/>
        <v>0</v>
      </c>
      <c r="M274" s="2">
        <f t="shared" si="484"/>
        <v>0</v>
      </c>
      <c r="N274" s="2">
        <f t="shared" si="484"/>
        <v>0</v>
      </c>
      <c r="O274" s="2">
        <f t="shared" si="484"/>
        <v>0</v>
      </c>
      <c r="P274" s="2">
        <f t="shared" si="484"/>
        <v>0</v>
      </c>
      <c r="Q274" s="2">
        <f t="shared" si="484"/>
        <v>0</v>
      </c>
      <c r="R274" s="2">
        <f t="shared" si="484"/>
        <v>0</v>
      </c>
      <c r="S274" s="2">
        <f t="shared" si="484"/>
        <v>0</v>
      </c>
      <c r="T274" s="2">
        <f t="shared" si="484"/>
        <v>0</v>
      </c>
      <c r="U274" s="2">
        <f t="shared" si="484"/>
        <v>0</v>
      </c>
      <c r="V274" s="2">
        <f t="shared" si="484"/>
        <v>0</v>
      </c>
      <c r="W274" s="2">
        <f t="shared" si="484"/>
        <v>0</v>
      </c>
      <c r="X274" s="2">
        <f t="shared" si="484"/>
        <v>0</v>
      </c>
      <c r="Y274" s="2">
        <f t="shared" si="484"/>
        <v>0</v>
      </c>
      <c r="Z274" s="2">
        <f t="shared" si="484"/>
        <v>0</v>
      </c>
      <c r="AA274" s="2">
        <f t="shared" si="484"/>
        <v>0</v>
      </c>
      <c r="AB274" s="2">
        <f t="shared" si="484"/>
        <v>0</v>
      </c>
      <c r="AC274" s="2">
        <f t="shared" si="484"/>
        <v>0</v>
      </c>
      <c r="AD274" s="2">
        <f t="shared" si="484"/>
        <v>0</v>
      </c>
      <c r="AE274" s="2">
        <f t="shared" si="484"/>
        <v>0</v>
      </c>
      <c r="AF274" s="2">
        <f t="shared" si="484"/>
        <v>0</v>
      </c>
      <c r="AG274" s="2">
        <f t="shared" si="484"/>
        <v>0</v>
      </c>
      <c r="AH274" s="2">
        <f t="shared" si="484"/>
        <v>0</v>
      </c>
      <c r="AI274" s="2">
        <f t="shared" ref="AI274:BN274" si="485">AI83-AH83</f>
        <v>0</v>
      </c>
      <c r="AJ274" s="2">
        <f t="shared" si="485"/>
        <v>0</v>
      </c>
      <c r="AK274" s="2">
        <f t="shared" si="485"/>
        <v>0</v>
      </c>
      <c r="AL274" s="2">
        <f t="shared" si="485"/>
        <v>0</v>
      </c>
      <c r="AM274" s="2">
        <f t="shared" si="485"/>
        <v>0</v>
      </c>
      <c r="AN274" s="2">
        <f t="shared" si="485"/>
        <v>1</v>
      </c>
      <c r="AO274" s="2">
        <f t="shared" si="485"/>
        <v>0</v>
      </c>
      <c r="AP274" s="2">
        <f t="shared" si="485"/>
        <v>0</v>
      </c>
      <c r="AQ274" s="2">
        <f t="shared" si="485"/>
        <v>1</v>
      </c>
      <c r="AR274" s="2">
        <f t="shared" si="485"/>
        <v>4</v>
      </c>
      <c r="AS274" s="2">
        <f t="shared" si="485"/>
        <v>0</v>
      </c>
      <c r="AT274" s="2">
        <f t="shared" si="485"/>
        <v>12</v>
      </c>
      <c r="AU274" s="2">
        <f t="shared" si="485"/>
        <v>0</v>
      </c>
      <c r="AV274" s="2">
        <f t="shared" si="485"/>
        <v>1</v>
      </c>
      <c r="AW274" s="2">
        <f t="shared" si="485"/>
        <v>2</v>
      </c>
      <c r="AX274" s="2">
        <f t="shared" si="485"/>
        <v>13</v>
      </c>
      <c r="AY274" s="2">
        <f t="shared" si="485"/>
        <v>8</v>
      </c>
      <c r="AZ274" s="2">
        <f t="shared" si="485"/>
        <v>0</v>
      </c>
      <c r="BA274" s="2">
        <f t="shared" si="485"/>
        <v>47</v>
      </c>
      <c r="BB274" s="2">
        <f t="shared" si="485"/>
        <v>38</v>
      </c>
      <c r="BC274" s="2">
        <f t="shared" si="485"/>
        <v>0</v>
      </c>
      <c r="BD274" s="2">
        <f t="shared" si="485"/>
        <v>40</v>
      </c>
      <c r="BE274" s="2">
        <f t="shared" si="485"/>
        <v>49</v>
      </c>
      <c r="BF274" s="2">
        <f t="shared" si="485"/>
        <v>69</v>
      </c>
      <c r="BG274" s="2">
        <f t="shared" si="485"/>
        <v>264</v>
      </c>
      <c r="BH274" s="2">
        <f t="shared" si="485"/>
        <v>126</v>
      </c>
      <c r="BI274" s="2">
        <f t="shared" si="485"/>
        <v>102</v>
      </c>
      <c r="BJ274" s="2">
        <f t="shared" si="485"/>
        <v>120</v>
      </c>
      <c r="BK274" s="2">
        <f t="shared" si="485"/>
        <v>217</v>
      </c>
      <c r="BL274" s="2">
        <f t="shared" si="485"/>
        <v>203</v>
      </c>
      <c r="BM274" s="2">
        <f t="shared" si="485"/>
        <v>233</v>
      </c>
      <c r="BN274" s="2">
        <f t="shared" si="485"/>
        <v>245</v>
      </c>
      <c r="BO274" s="2">
        <f t="shared" ref="BO274:BY274" si="486">BO83-BN83</f>
        <v>299</v>
      </c>
      <c r="BP274" s="2">
        <f t="shared" si="486"/>
        <v>280</v>
      </c>
      <c r="BQ274" s="2">
        <f t="shared" si="486"/>
        <v>190</v>
      </c>
      <c r="BR274" s="2">
        <f t="shared" si="486"/>
        <v>287</v>
      </c>
      <c r="BS274" s="2">
        <f t="shared" si="486"/>
        <v>308</v>
      </c>
      <c r="BT274" s="2">
        <f t="shared" si="486"/>
        <v>198</v>
      </c>
      <c r="BU274" s="2">
        <f t="shared" si="486"/>
        <v>389</v>
      </c>
      <c r="BV274" s="2">
        <f t="shared" si="486"/>
        <v>402</v>
      </c>
      <c r="BW274" s="2">
        <f t="shared" si="486"/>
        <v>294</v>
      </c>
      <c r="BX274" s="2">
        <f t="shared" si="486"/>
        <v>369</v>
      </c>
      <c r="BY274" s="2">
        <f t="shared" si="486"/>
        <v>354</v>
      </c>
      <c r="BZ274" s="2">
        <f t="shared" ref="BZ274:CE274" si="487">BZ83-BY83</f>
        <v>309</v>
      </c>
      <c r="CA274" s="2">
        <f t="shared" si="487"/>
        <v>340</v>
      </c>
      <c r="CB274" s="2">
        <f t="shared" si="487"/>
        <v>472</v>
      </c>
      <c r="CC274" s="2">
        <f t="shared" si="487"/>
        <v>1491</v>
      </c>
      <c r="CD274" s="2">
        <f t="shared" si="487"/>
        <v>806</v>
      </c>
      <c r="CE274" s="2">
        <f t="shared" si="487"/>
        <v>713</v>
      </c>
      <c r="CF274" s="2">
        <f t="shared" ref="CF274:CH274" si="488">CF83-CE83</f>
        <v>961</v>
      </c>
      <c r="CG274" s="2">
        <f t="shared" si="488"/>
        <v>791</v>
      </c>
      <c r="CH274" s="2">
        <f t="shared" si="488"/>
        <v>978</v>
      </c>
      <c r="CI274" s="2">
        <f t="shared" si="393"/>
        <v>682</v>
      </c>
      <c r="CJ274" s="2">
        <f t="shared" si="394"/>
        <v>665</v>
      </c>
      <c r="CK274" s="2">
        <f t="shared" si="395"/>
        <v>737</v>
      </c>
      <c r="CL274" s="2">
        <f t="shared" si="396"/>
        <v>454</v>
      </c>
      <c r="CM274" s="2">
        <f t="shared" si="397"/>
        <v>324</v>
      </c>
      <c r="CN274" s="2">
        <f t="shared" si="398"/>
        <v>-8811</v>
      </c>
      <c r="CO274" s="2">
        <f t="shared" si="399"/>
        <v>592</v>
      </c>
      <c r="CP274" s="2">
        <f t="shared" si="400"/>
        <v>911</v>
      </c>
      <c r="CQ274" s="2">
        <f t="shared" si="401"/>
        <v>357</v>
      </c>
      <c r="CR274" s="2">
        <f t="shared" si="402"/>
        <v>328</v>
      </c>
      <c r="CS274" s="2">
        <f t="shared" si="403"/>
        <v>677</v>
      </c>
    </row>
    <row r="275" spans="1:97" x14ac:dyDescent="0.25">
      <c r="A275" t="str">
        <f>Confirmed!A84</f>
        <v>Israel</v>
      </c>
      <c r="B275" s="2"/>
      <c r="C275" s="2">
        <f t="shared" ref="C275:AH275" si="489">C84-B84</f>
        <v>0</v>
      </c>
      <c r="D275" s="2">
        <f t="shared" si="489"/>
        <v>0</v>
      </c>
      <c r="E275" s="2">
        <f t="shared" si="489"/>
        <v>0</v>
      </c>
      <c r="F275" s="2">
        <f t="shared" si="489"/>
        <v>0</v>
      </c>
      <c r="G275" s="2">
        <f t="shared" si="489"/>
        <v>0</v>
      </c>
      <c r="H275" s="2">
        <f t="shared" si="489"/>
        <v>0</v>
      </c>
      <c r="I275" s="2">
        <f t="shared" si="489"/>
        <v>0</v>
      </c>
      <c r="J275" s="2">
        <f t="shared" si="489"/>
        <v>0</v>
      </c>
      <c r="K275" s="2">
        <f t="shared" si="489"/>
        <v>0</v>
      </c>
      <c r="L275" s="2">
        <f t="shared" si="489"/>
        <v>0</v>
      </c>
      <c r="M275" s="2">
        <f t="shared" si="489"/>
        <v>0</v>
      </c>
      <c r="N275" s="2">
        <f t="shared" si="489"/>
        <v>0</v>
      </c>
      <c r="O275" s="2">
        <f t="shared" si="489"/>
        <v>0</v>
      </c>
      <c r="P275" s="2">
        <f t="shared" si="489"/>
        <v>0</v>
      </c>
      <c r="Q275" s="2">
        <f t="shared" si="489"/>
        <v>0</v>
      </c>
      <c r="R275" s="2">
        <f t="shared" si="489"/>
        <v>0</v>
      </c>
      <c r="S275" s="2">
        <f t="shared" si="489"/>
        <v>0</v>
      </c>
      <c r="T275" s="2">
        <f t="shared" si="489"/>
        <v>0</v>
      </c>
      <c r="U275" s="2">
        <f t="shared" si="489"/>
        <v>0</v>
      </c>
      <c r="V275" s="2">
        <f t="shared" si="489"/>
        <v>0</v>
      </c>
      <c r="W275" s="2">
        <f t="shared" si="489"/>
        <v>0</v>
      </c>
      <c r="X275" s="2">
        <f t="shared" si="489"/>
        <v>0</v>
      </c>
      <c r="Y275" s="2">
        <f t="shared" si="489"/>
        <v>0</v>
      </c>
      <c r="Z275" s="2">
        <f t="shared" si="489"/>
        <v>0</v>
      </c>
      <c r="AA275" s="2">
        <f t="shared" si="489"/>
        <v>0</v>
      </c>
      <c r="AB275" s="2">
        <f t="shared" si="489"/>
        <v>0</v>
      </c>
      <c r="AC275" s="2">
        <f t="shared" si="489"/>
        <v>0</v>
      </c>
      <c r="AD275" s="2">
        <f t="shared" si="489"/>
        <v>0</v>
      </c>
      <c r="AE275" s="2">
        <f t="shared" si="489"/>
        <v>0</v>
      </c>
      <c r="AF275" s="2">
        <f t="shared" si="489"/>
        <v>1</v>
      </c>
      <c r="AG275" s="2">
        <f t="shared" si="489"/>
        <v>0</v>
      </c>
      <c r="AH275" s="2">
        <f t="shared" si="489"/>
        <v>0</v>
      </c>
      <c r="AI275" s="2">
        <f t="shared" ref="AI275:BN275" si="490">AI84-AH84</f>
        <v>0</v>
      </c>
      <c r="AJ275" s="2">
        <f t="shared" si="490"/>
        <v>0</v>
      </c>
      <c r="AK275" s="2">
        <f t="shared" si="490"/>
        <v>1</v>
      </c>
      <c r="AL275" s="2">
        <f t="shared" si="490"/>
        <v>0</v>
      </c>
      <c r="AM275" s="2">
        <f t="shared" si="490"/>
        <v>1</v>
      </c>
      <c r="AN275" s="2">
        <f t="shared" si="490"/>
        <v>3</v>
      </c>
      <c r="AO275" s="2">
        <f t="shared" si="490"/>
        <v>3</v>
      </c>
      <c r="AP275" s="2">
        <f t="shared" si="490"/>
        <v>0</v>
      </c>
      <c r="AQ275" s="2">
        <f t="shared" si="490"/>
        <v>2</v>
      </c>
      <c r="AR275" s="2">
        <f t="shared" si="490"/>
        <v>3</v>
      </c>
      <c r="AS275" s="2">
        <f t="shared" si="490"/>
        <v>5</v>
      </c>
      <c r="AT275" s="2">
        <f t="shared" si="490"/>
        <v>16</v>
      </c>
      <c r="AU275" s="2">
        <f t="shared" si="490"/>
        <v>6</v>
      </c>
      <c r="AV275" s="2">
        <f t="shared" si="490"/>
        <v>18</v>
      </c>
      <c r="AW275" s="2">
        <f t="shared" si="490"/>
        <v>0</v>
      </c>
      <c r="AX275" s="2">
        <f t="shared" si="490"/>
        <v>12</v>
      </c>
      <c r="AY275" s="2">
        <f t="shared" si="490"/>
        <v>4</v>
      </c>
      <c r="AZ275" s="2">
        <f t="shared" si="490"/>
        <v>21</v>
      </c>
      <c r="BA275" s="2">
        <f t="shared" si="490"/>
        <v>26</v>
      </c>
      <c r="BB275" s="2">
        <f t="shared" si="490"/>
        <v>29</v>
      </c>
      <c r="BC275" s="2">
        <f t="shared" si="490"/>
        <v>58</v>
      </c>
      <c r="BD275" s="2">
        <f t="shared" si="490"/>
        <v>5</v>
      </c>
      <c r="BE275" s="2">
        <f t="shared" si="490"/>
        <v>25</v>
      </c>
      <c r="BF275" s="2">
        <f t="shared" si="490"/>
        <v>54</v>
      </c>
      <c r="BG275" s="2">
        <f t="shared" si="490"/>
        <v>123</v>
      </c>
      <c r="BH275" s="2">
        <f t="shared" si="490"/>
        <v>99</v>
      </c>
      <c r="BI275" s="2">
        <f t="shared" si="490"/>
        <v>160</v>
      </c>
      <c r="BJ275" s="2">
        <f t="shared" si="490"/>
        <v>170</v>
      </c>
      <c r="BK275" s="2">
        <f t="shared" si="490"/>
        <v>188</v>
      </c>
      <c r="BL275" s="2">
        <f t="shared" si="490"/>
        <v>149</v>
      </c>
      <c r="BM275" s="2">
        <f t="shared" si="490"/>
        <v>1124</v>
      </c>
      <c r="BN275" s="2">
        <f t="shared" si="490"/>
        <v>311</v>
      </c>
      <c r="BO275" s="2">
        <f t="shared" ref="BO275:BY275" si="491">BO84-BN84</f>
        <v>327</v>
      </c>
      <c r="BP275" s="2">
        <f t="shared" si="491"/>
        <v>574</v>
      </c>
      <c r="BQ275" s="2">
        <f t="shared" si="491"/>
        <v>582</v>
      </c>
      <c r="BR275" s="2">
        <f t="shared" si="491"/>
        <v>418</v>
      </c>
      <c r="BS275" s="2">
        <f t="shared" si="491"/>
        <v>596</v>
      </c>
      <c r="BT275" s="2">
        <f t="shared" si="491"/>
        <v>711</v>
      </c>
      <c r="BU275" s="2">
        <f t="shared" si="491"/>
        <v>658</v>
      </c>
      <c r="BV275" s="2">
        <f t="shared" si="491"/>
        <v>502</v>
      </c>
      <c r="BW275" s="2">
        <f t="shared" si="491"/>
        <v>395</v>
      </c>
      <c r="BX275" s="2">
        <f t="shared" si="491"/>
        <v>524</v>
      </c>
      <c r="BY275" s="2">
        <f t="shared" si="491"/>
        <v>358</v>
      </c>
      <c r="BZ275" s="2">
        <f t="shared" ref="BZ275:CB275" si="492">BZ84-BY84</f>
        <v>151</v>
      </c>
      <c r="CA275" s="2">
        <f t="shared" si="492"/>
        <v>117</v>
      </c>
      <c r="CB275" s="2">
        <f t="shared" si="492"/>
        <v>341</v>
      </c>
      <c r="CC275" s="2">
        <f t="shared" ref="CC275:CH275" si="493">CC84-CB84</f>
        <v>259</v>
      </c>
      <c r="CD275" s="2">
        <f t="shared" si="493"/>
        <v>171</v>
      </c>
      <c r="CE275" s="2">
        <f t="shared" si="493"/>
        <v>114</v>
      </c>
      <c r="CF275" s="2">
        <f t="shared" si="493"/>
        <v>200</v>
      </c>
      <c r="CG275" s="2">
        <f t="shared" si="493"/>
        <v>113</v>
      </c>
      <c r="CH275" s="2">
        <f t="shared" si="493"/>
        <v>80</v>
      </c>
      <c r="CI275" s="2">
        <f t="shared" si="393"/>
        <v>-10</v>
      </c>
      <c r="CJ275" s="2">
        <f t="shared" si="394"/>
        <v>-93</v>
      </c>
      <c r="CK275" s="2">
        <f t="shared" si="395"/>
        <v>-60</v>
      </c>
      <c r="CL275" s="2">
        <f t="shared" si="396"/>
        <v>-80</v>
      </c>
      <c r="CM275" s="2">
        <f t="shared" si="397"/>
        <v>-78</v>
      </c>
      <c r="CN275" s="2">
        <f t="shared" si="398"/>
        <v>-236</v>
      </c>
      <c r="CO275" s="2">
        <f t="shared" si="399"/>
        <v>-157</v>
      </c>
      <c r="CP275" s="2">
        <f t="shared" si="400"/>
        <v>-94</v>
      </c>
      <c r="CQ275" s="2">
        <f t="shared" si="401"/>
        <v>-139</v>
      </c>
      <c r="CR275" s="2">
        <f t="shared" si="402"/>
        <v>-197</v>
      </c>
      <c r="CS275" s="2">
        <f t="shared" si="403"/>
        <v>-153</v>
      </c>
    </row>
    <row r="276" spans="1:97" x14ac:dyDescent="0.25">
      <c r="A276" t="str">
        <f>Confirmed!A85</f>
        <v>Italy</v>
      </c>
      <c r="B276" s="2"/>
      <c r="C276" s="2">
        <f t="shared" ref="C276:AH276" si="494">C85-B85</f>
        <v>0</v>
      </c>
      <c r="D276" s="2">
        <f t="shared" si="494"/>
        <v>0</v>
      </c>
      <c r="E276" s="2">
        <f t="shared" si="494"/>
        <v>0</v>
      </c>
      <c r="F276" s="2">
        <f t="shared" si="494"/>
        <v>0</v>
      </c>
      <c r="G276" s="2">
        <f t="shared" si="494"/>
        <v>0</v>
      </c>
      <c r="H276" s="2">
        <f t="shared" si="494"/>
        <v>0</v>
      </c>
      <c r="I276" s="2">
        <f t="shared" si="494"/>
        <v>0</v>
      </c>
      <c r="J276" s="2">
        <f t="shared" si="494"/>
        <v>0</v>
      </c>
      <c r="K276" s="2">
        <f t="shared" si="494"/>
        <v>2</v>
      </c>
      <c r="L276" s="2">
        <f t="shared" si="494"/>
        <v>0</v>
      </c>
      <c r="M276" s="2">
        <f t="shared" si="494"/>
        <v>0</v>
      </c>
      <c r="N276" s="2">
        <f t="shared" si="494"/>
        <v>0</v>
      </c>
      <c r="O276" s="2">
        <f t="shared" si="494"/>
        <v>0</v>
      </c>
      <c r="P276" s="2">
        <f t="shared" si="494"/>
        <v>0</v>
      </c>
      <c r="Q276" s="2">
        <f t="shared" si="494"/>
        <v>0</v>
      </c>
      <c r="R276" s="2">
        <f t="shared" si="494"/>
        <v>1</v>
      </c>
      <c r="S276" s="2">
        <f t="shared" si="494"/>
        <v>0</v>
      </c>
      <c r="T276" s="2">
        <f t="shared" si="494"/>
        <v>0</v>
      </c>
      <c r="U276" s="2">
        <f t="shared" si="494"/>
        <v>0</v>
      </c>
      <c r="V276" s="2">
        <f t="shared" si="494"/>
        <v>0</v>
      </c>
      <c r="W276" s="2">
        <f t="shared" si="494"/>
        <v>0</v>
      </c>
      <c r="X276" s="2">
        <f t="shared" si="494"/>
        <v>0</v>
      </c>
      <c r="Y276" s="2">
        <f t="shared" si="494"/>
        <v>0</v>
      </c>
      <c r="Z276" s="2">
        <f t="shared" si="494"/>
        <v>0</v>
      </c>
      <c r="AA276" s="2">
        <f t="shared" si="494"/>
        <v>0</v>
      </c>
      <c r="AB276" s="2">
        <f t="shared" si="494"/>
        <v>0</v>
      </c>
      <c r="AC276" s="2">
        <f t="shared" si="494"/>
        <v>0</v>
      </c>
      <c r="AD276" s="2">
        <f t="shared" si="494"/>
        <v>0</v>
      </c>
      <c r="AE276" s="2">
        <f t="shared" si="494"/>
        <v>0</v>
      </c>
      <c r="AF276" s="2">
        <f t="shared" si="494"/>
        <v>16</v>
      </c>
      <c r="AG276" s="2">
        <f t="shared" si="494"/>
        <v>40</v>
      </c>
      <c r="AH276" s="2">
        <f t="shared" si="494"/>
        <v>91</v>
      </c>
      <c r="AI276" s="2">
        <f t="shared" ref="AI276:BN276" si="495">AI85-AH85</f>
        <v>71</v>
      </c>
      <c r="AJ276" s="2">
        <f t="shared" si="495"/>
        <v>90</v>
      </c>
      <c r="AK276" s="2">
        <f t="shared" si="495"/>
        <v>127</v>
      </c>
      <c r="AL276" s="2">
        <f t="shared" si="495"/>
        <v>155</v>
      </c>
      <c r="AM276" s="2">
        <f t="shared" si="495"/>
        <v>228</v>
      </c>
      <c r="AN276" s="2">
        <f t="shared" si="495"/>
        <v>232</v>
      </c>
      <c r="AO276" s="2">
        <f t="shared" si="495"/>
        <v>524</v>
      </c>
      <c r="AP276" s="2">
        <f t="shared" si="495"/>
        <v>258</v>
      </c>
      <c r="AQ276" s="2">
        <f t="shared" si="495"/>
        <v>428</v>
      </c>
      <c r="AR276" s="2">
        <f t="shared" si="495"/>
        <v>443</v>
      </c>
      <c r="AS276" s="2">
        <f t="shared" si="495"/>
        <v>590</v>
      </c>
      <c r="AT276" s="2">
        <f t="shared" si="495"/>
        <v>620</v>
      </c>
      <c r="AU276" s="2">
        <f t="shared" si="495"/>
        <v>1145</v>
      </c>
      <c r="AV276" s="2">
        <f t="shared" si="495"/>
        <v>1326</v>
      </c>
      <c r="AW276" s="2">
        <f t="shared" si="495"/>
        <v>1598</v>
      </c>
      <c r="AX276" s="2">
        <f t="shared" si="495"/>
        <v>809</v>
      </c>
      <c r="AY276" s="2">
        <f t="shared" si="495"/>
        <v>1796</v>
      </c>
      <c r="AZ276" s="2">
        <f t="shared" si="495"/>
        <v>0</v>
      </c>
      <c r="BA276" s="2">
        <f t="shared" si="495"/>
        <v>4365</v>
      </c>
      <c r="BB276" s="2">
        <f t="shared" si="495"/>
        <v>2795</v>
      </c>
      <c r="BC276" s="2">
        <f t="shared" si="495"/>
        <v>2853</v>
      </c>
      <c r="BD276" s="2">
        <f t="shared" si="495"/>
        <v>2470</v>
      </c>
      <c r="BE276" s="2">
        <f t="shared" si="495"/>
        <v>2989</v>
      </c>
      <c r="BF276" s="2">
        <f t="shared" si="495"/>
        <v>2648</v>
      </c>
      <c r="BG276" s="2">
        <f t="shared" si="495"/>
        <v>4480</v>
      </c>
      <c r="BH276" s="2">
        <f t="shared" si="495"/>
        <v>5359</v>
      </c>
      <c r="BI276" s="2">
        <f t="shared" si="495"/>
        <v>4132</v>
      </c>
      <c r="BJ276" s="2">
        <f t="shared" si="495"/>
        <v>3957</v>
      </c>
      <c r="BK276" s="2">
        <f t="shared" si="495"/>
        <v>4188</v>
      </c>
      <c r="BL276" s="2">
        <f t="shared" si="495"/>
        <v>3204</v>
      </c>
      <c r="BM276" s="2">
        <f t="shared" si="495"/>
        <v>3491</v>
      </c>
      <c r="BN276" s="2">
        <f t="shared" si="495"/>
        <v>4492</v>
      </c>
      <c r="BO276" s="2">
        <f t="shared" ref="BO276:BY276" si="496">BO85-BN85</f>
        <v>4401</v>
      </c>
      <c r="BP276" s="2">
        <f t="shared" si="496"/>
        <v>3651</v>
      </c>
      <c r="BQ276" s="2">
        <f t="shared" si="496"/>
        <v>3815</v>
      </c>
      <c r="BR276" s="2">
        <f t="shared" si="496"/>
        <v>1648</v>
      </c>
      <c r="BS276" s="2">
        <f t="shared" si="496"/>
        <v>2107</v>
      </c>
      <c r="BT276" s="2">
        <f t="shared" si="496"/>
        <v>2937</v>
      </c>
      <c r="BU276" s="2">
        <f t="shared" si="496"/>
        <v>2477</v>
      </c>
      <c r="BV276" s="2">
        <f t="shared" si="496"/>
        <v>2339</v>
      </c>
      <c r="BW276" s="2">
        <f t="shared" si="496"/>
        <v>2886</v>
      </c>
      <c r="BX276" s="2">
        <f t="shared" si="496"/>
        <v>2972</v>
      </c>
      <c r="BY276" s="2">
        <f t="shared" si="496"/>
        <v>1941</v>
      </c>
      <c r="BZ276" s="2">
        <f t="shared" ref="BZ276:CB276" si="497">BZ85-BY85</f>
        <v>880</v>
      </c>
      <c r="CA276" s="2">
        <f t="shared" si="497"/>
        <v>1195</v>
      </c>
      <c r="CB276" s="2">
        <f t="shared" si="497"/>
        <v>1615</v>
      </c>
      <c r="CC276" s="2">
        <f t="shared" ref="CC276:CH276" si="498">CC85-CB85</f>
        <v>1396</v>
      </c>
      <c r="CD276" s="2">
        <f t="shared" si="498"/>
        <v>1996</v>
      </c>
      <c r="CE276" s="2">
        <f t="shared" si="498"/>
        <v>1984</v>
      </c>
      <c r="CF276" s="2">
        <f t="shared" si="498"/>
        <v>1363</v>
      </c>
      <c r="CG276" s="2">
        <f t="shared" si="498"/>
        <v>675</v>
      </c>
      <c r="CH276" s="2">
        <f t="shared" si="498"/>
        <v>1127</v>
      </c>
      <c r="CI276" s="2">
        <f t="shared" si="393"/>
        <v>1189</v>
      </c>
      <c r="CJ276" s="2">
        <f t="shared" si="394"/>
        <v>355</v>
      </c>
      <c r="CK276" s="2">
        <f t="shared" si="395"/>
        <v>809</v>
      </c>
      <c r="CL276" s="2">
        <f t="shared" si="396"/>
        <v>486</v>
      </c>
      <c r="CM276" s="2">
        <f t="shared" si="397"/>
        <v>-20</v>
      </c>
      <c r="CN276" s="2">
        <f t="shared" si="398"/>
        <v>-528</v>
      </c>
      <c r="CO276" s="2">
        <f t="shared" si="399"/>
        <v>-10</v>
      </c>
      <c r="CP276" s="2">
        <f t="shared" si="400"/>
        <v>-851</v>
      </c>
      <c r="CQ276" s="2">
        <f t="shared" si="401"/>
        <v>-321</v>
      </c>
      <c r="CR276" s="2">
        <f t="shared" si="402"/>
        <v>-680</v>
      </c>
      <c r="CS276" s="2">
        <f t="shared" si="403"/>
        <v>256</v>
      </c>
    </row>
    <row r="277" spans="1:97" x14ac:dyDescent="0.25">
      <c r="A277" t="str">
        <f>Confirmed!A86</f>
        <v>Jamaica</v>
      </c>
      <c r="B277" s="2"/>
      <c r="C277" s="2">
        <f t="shared" ref="C277:AH277" si="499">C86-B86</f>
        <v>0</v>
      </c>
      <c r="D277" s="2">
        <f t="shared" si="499"/>
        <v>0</v>
      </c>
      <c r="E277" s="2">
        <f t="shared" si="499"/>
        <v>0</v>
      </c>
      <c r="F277" s="2">
        <f t="shared" si="499"/>
        <v>0</v>
      </c>
      <c r="G277" s="2">
        <f t="shared" si="499"/>
        <v>0</v>
      </c>
      <c r="H277" s="2">
        <f t="shared" si="499"/>
        <v>0</v>
      </c>
      <c r="I277" s="2">
        <f t="shared" si="499"/>
        <v>0</v>
      </c>
      <c r="J277" s="2">
        <f t="shared" si="499"/>
        <v>0</v>
      </c>
      <c r="K277" s="2">
        <f t="shared" si="499"/>
        <v>0</v>
      </c>
      <c r="L277" s="2">
        <f t="shared" si="499"/>
        <v>0</v>
      </c>
      <c r="M277" s="2">
        <f t="shared" si="499"/>
        <v>0</v>
      </c>
      <c r="N277" s="2">
        <f t="shared" si="499"/>
        <v>0</v>
      </c>
      <c r="O277" s="2">
        <f t="shared" si="499"/>
        <v>0</v>
      </c>
      <c r="P277" s="2">
        <f t="shared" si="499"/>
        <v>0</v>
      </c>
      <c r="Q277" s="2">
        <f t="shared" si="499"/>
        <v>0</v>
      </c>
      <c r="R277" s="2">
        <f t="shared" si="499"/>
        <v>0</v>
      </c>
      <c r="S277" s="2">
        <f t="shared" si="499"/>
        <v>0</v>
      </c>
      <c r="T277" s="2">
        <f t="shared" si="499"/>
        <v>0</v>
      </c>
      <c r="U277" s="2">
        <f t="shared" si="499"/>
        <v>0</v>
      </c>
      <c r="V277" s="2">
        <f t="shared" si="499"/>
        <v>0</v>
      </c>
      <c r="W277" s="2">
        <f t="shared" si="499"/>
        <v>0</v>
      </c>
      <c r="X277" s="2">
        <f t="shared" si="499"/>
        <v>0</v>
      </c>
      <c r="Y277" s="2">
        <f t="shared" si="499"/>
        <v>0</v>
      </c>
      <c r="Z277" s="2">
        <f t="shared" si="499"/>
        <v>0</v>
      </c>
      <c r="AA277" s="2">
        <f t="shared" si="499"/>
        <v>0</v>
      </c>
      <c r="AB277" s="2">
        <f t="shared" si="499"/>
        <v>0</v>
      </c>
      <c r="AC277" s="2">
        <f t="shared" si="499"/>
        <v>0</v>
      </c>
      <c r="AD277" s="2">
        <f t="shared" si="499"/>
        <v>0</v>
      </c>
      <c r="AE277" s="2">
        <f t="shared" si="499"/>
        <v>0</v>
      </c>
      <c r="AF277" s="2">
        <f t="shared" si="499"/>
        <v>0</v>
      </c>
      <c r="AG277" s="2">
        <f t="shared" si="499"/>
        <v>0</v>
      </c>
      <c r="AH277" s="2">
        <f t="shared" si="499"/>
        <v>0</v>
      </c>
      <c r="AI277" s="2">
        <f t="shared" ref="AI277:BN277" si="500">AI86-AH86</f>
        <v>0</v>
      </c>
      <c r="AJ277" s="2">
        <f t="shared" si="500"/>
        <v>0</v>
      </c>
      <c r="AK277" s="2">
        <f t="shared" si="500"/>
        <v>0</v>
      </c>
      <c r="AL277" s="2">
        <f t="shared" si="500"/>
        <v>0</v>
      </c>
      <c r="AM277" s="2">
        <f t="shared" si="500"/>
        <v>0</v>
      </c>
      <c r="AN277" s="2">
        <f t="shared" si="500"/>
        <v>0</v>
      </c>
      <c r="AO277" s="2">
        <f t="shared" si="500"/>
        <v>0</v>
      </c>
      <c r="AP277" s="2">
        <f t="shared" si="500"/>
        <v>0</v>
      </c>
      <c r="AQ277" s="2">
        <f t="shared" si="500"/>
        <v>0</v>
      </c>
      <c r="AR277" s="2">
        <f t="shared" si="500"/>
        <v>0</v>
      </c>
      <c r="AS277" s="2">
        <f t="shared" si="500"/>
        <v>0</v>
      </c>
      <c r="AT277" s="2">
        <f t="shared" si="500"/>
        <v>0</v>
      </c>
      <c r="AU277" s="2">
        <f t="shared" si="500"/>
        <v>0</v>
      </c>
      <c r="AV277" s="2">
        <f t="shared" si="500"/>
        <v>0</v>
      </c>
      <c r="AW277" s="2">
        <f t="shared" si="500"/>
        <v>0</v>
      </c>
      <c r="AX277" s="2">
        <f t="shared" si="500"/>
        <v>0</v>
      </c>
      <c r="AY277" s="2">
        <f t="shared" si="500"/>
        <v>1</v>
      </c>
      <c r="AZ277" s="2">
        <f t="shared" si="500"/>
        <v>1</v>
      </c>
      <c r="BA277" s="2">
        <f t="shared" si="500"/>
        <v>6</v>
      </c>
      <c r="BB277" s="2">
        <f t="shared" si="500"/>
        <v>0</v>
      </c>
      <c r="BC277" s="2">
        <f t="shared" si="500"/>
        <v>2</v>
      </c>
      <c r="BD277" s="2">
        <f t="shared" si="500"/>
        <v>-2</v>
      </c>
      <c r="BE277" s="2">
        <f t="shared" si="500"/>
        <v>2</v>
      </c>
      <c r="BF277" s="2">
        <f t="shared" si="500"/>
        <v>1</v>
      </c>
      <c r="BG277" s="2">
        <f t="shared" si="500"/>
        <v>1</v>
      </c>
      <c r="BH277" s="2">
        <f t="shared" si="500"/>
        <v>1</v>
      </c>
      <c r="BI277" s="2">
        <f t="shared" si="500"/>
        <v>0</v>
      </c>
      <c r="BJ277" s="2">
        <f t="shared" si="500"/>
        <v>3</v>
      </c>
      <c r="BK277" s="2">
        <f t="shared" si="500"/>
        <v>0</v>
      </c>
      <c r="BL277" s="2">
        <f t="shared" si="500"/>
        <v>2</v>
      </c>
      <c r="BM277" s="2">
        <f t="shared" si="500"/>
        <v>5</v>
      </c>
      <c r="BN277" s="2">
        <f t="shared" si="500"/>
        <v>0</v>
      </c>
      <c r="BO277" s="2">
        <f t="shared" ref="BO277:BY277" si="501">BO86-BN86</f>
        <v>0</v>
      </c>
      <c r="BP277" s="2">
        <f t="shared" si="501"/>
        <v>4</v>
      </c>
      <c r="BQ277" s="2">
        <f t="shared" si="501"/>
        <v>2</v>
      </c>
      <c r="BR277" s="2">
        <f t="shared" si="501"/>
        <v>4</v>
      </c>
      <c r="BS277" s="2">
        <f t="shared" si="501"/>
        <v>0</v>
      </c>
      <c r="BT277" s="2">
        <f t="shared" si="501"/>
        <v>6</v>
      </c>
      <c r="BU277" s="2">
        <f t="shared" si="501"/>
        <v>3</v>
      </c>
      <c r="BV277" s="2">
        <f t="shared" si="501"/>
        <v>0</v>
      </c>
      <c r="BW277" s="2">
        <f t="shared" si="501"/>
        <v>1</v>
      </c>
      <c r="BX277" s="2">
        <f t="shared" si="501"/>
        <v>4</v>
      </c>
      <c r="BY277" s="2">
        <f t="shared" si="501"/>
        <v>0</v>
      </c>
      <c r="BZ277" s="2">
        <f t="shared" ref="BZ277:CB277" si="502">BZ86-BY86</f>
        <v>5</v>
      </c>
      <c r="CA277" s="2">
        <f t="shared" si="502"/>
        <v>-3</v>
      </c>
      <c r="CB277" s="2">
        <f t="shared" si="502"/>
        <v>-2</v>
      </c>
      <c r="CC277" s="2">
        <f t="shared" ref="CC277:CH277" si="503">CC86-CB86</f>
        <v>-1</v>
      </c>
      <c r="CD277" s="2">
        <f t="shared" si="503"/>
        <v>2</v>
      </c>
      <c r="CE277" s="2">
        <f t="shared" si="503"/>
        <v>4</v>
      </c>
      <c r="CF277" s="2">
        <f t="shared" si="503"/>
        <v>-2</v>
      </c>
      <c r="CG277" s="2">
        <f t="shared" si="503"/>
        <v>0</v>
      </c>
      <c r="CH277" s="2">
        <f t="shared" si="503"/>
        <v>49</v>
      </c>
      <c r="CI277" s="2">
        <f t="shared" si="393"/>
        <v>18</v>
      </c>
      <c r="CJ277" s="2">
        <f t="shared" si="394"/>
        <v>-4</v>
      </c>
      <c r="CK277" s="2">
        <f t="shared" si="395"/>
        <v>20</v>
      </c>
      <c r="CL277" s="2">
        <f t="shared" si="396"/>
        <v>8</v>
      </c>
      <c r="CM277" s="2">
        <f t="shared" si="397"/>
        <v>50</v>
      </c>
      <c r="CN277" s="2">
        <f t="shared" si="398"/>
        <v>-1</v>
      </c>
      <c r="CO277" s="2">
        <f t="shared" si="399"/>
        <v>10</v>
      </c>
      <c r="CP277" s="2">
        <f t="shared" si="400"/>
        <v>23</v>
      </c>
      <c r="CQ277" s="2">
        <f t="shared" si="401"/>
        <v>30</v>
      </c>
      <c r="CR277" s="2">
        <f t="shared" si="402"/>
        <v>17</v>
      </c>
      <c r="CS277" s="2">
        <f t="shared" si="403"/>
        <v>45</v>
      </c>
    </row>
    <row r="278" spans="1:97" x14ac:dyDescent="0.25">
      <c r="A278" t="str">
        <f>Confirmed!A87</f>
        <v>Japan</v>
      </c>
      <c r="B278" s="2"/>
      <c r="C278" s="2">
        <f t="shared" ref="C278:AH278" si="504">C87-B87</f>
        <v>0</v>
      </c>
      <c r="D278" s="2">
        <f t="shared" si="504"/>
        <v>0</v>
      </c>
      <c r="E278" s="2">
        <f t="shared" si="504"/>
        <v>0</v>
      </c>
      <c r="F278" s="2">
        <f t="shared" si="504"/>
        <v>1</v>
      </c>
      <c r="G278" s="2">
        <f t="shared" si="504"/>
        <v>0</v>
      </c>
      <c r="H278" s="2">
        <f t="shared" si="504"/>
        <v>3</v>
      </c>
      <c r="I278" s="2">
        <f t="shared" si="504"/>
        <v>0</v>
      </c>
      <c r="J278" s="2">
        <f t="shared" si="504"/>
        <v>4</v>
      </c>
      <c r="K278" s="2">
        <f t="shared" si="504"/>
        <v>4</v>
      </c>
      <c r="L278" s="2">
        <f t="shared" si="504"/>
        <v>5</v>
      </c>
      <c r="M278" s="2">
        <f t="shared" si="504"/>
        <v>0</v>
      </c>
      <c r="N278" s="2">
        <f t="shared" si="504"/>
        <v>0</v>
      </c>
      <c r="O278" s="2">
        <f t="shared" si="504"/>
        <v>2</v>
      </c>
      <c r="P278" s="2">
        <f t="shared" si="504"/>
        <v>0</v>
      </c>
      <c r="Q278" s="2">
        <f t="shared" si="504"/>
        <v>0</v>
      </c>
      <c r="R278" s="2">
        <f t="shared" si="504"/>
        <v>3</v>
      </c>
      <c r="S278" s="2">
        <f t="shared" si="504"/>
        <v>0</v>
      </c>
      <c r="T278" s="2">
        <f t="shared" si="504"/>
        <v>1</v>
      </c>
      <c r="U278" s="2">
        <f t="shared" si="504"/>
        <v>-3</v>
      </c>
      <c r="V278" s="2">
        <f t="shared" si="504"/>
        <v>-5</v>
      </c>
      <c r="W278" s="2">
        <f t="shared" si="504"/>
        <v>2</v>
      </c>
      <c r="X278" s="2">
        <f t="shared" si="504"/>
        <v>-1</v>
      </c>
      <c r="Y278" s="2">
        <f t="shared" si="504"/>
        <v>1</v>
      </c>
      <c r="Z278" s="2">
        <f t="shared" si="504"/>
        <v>11</v>
      </c>
      <c r="AA278" s="2">
        <f t="shared" si="504"/>
        <v>16</v>
      </c>
      <c r="AB278" s="2">
        <f t="shared" si="504"/>
        <v>7</v>
      </c>
      <c r="AC278" s="2">
        <f t="shared" si="504"/>
        <v>7</v>
      </c>
      <c r="AD278" s="2">
        <f t="shared" si="504"/>
        <v>5</v>
      </c>
      <c r="AE278" s="2">
        <f t="shared" si="504"/>
        <v>10</v>
      </c>
      <c r="AF278" s="2">
        <f t="shared" si="504"/>
        <v>7</v>
      </c>
      <c r="AG278" s="2">
        <f t="shared" si="504"/>
        <v>17</v>
      </c>
      <c r="AH278" s="2">
        <f t="shared" si="504"/>
        <v>25</v>
      </c>
      <c r="AI278" s="2">
        <f t="shared" ref="AI278:BN278" si="505">AI87-AH87</f>
        <v>12</v>
      </c>
      <c r="AJ278" s="2">
        <f t="shared" si="505"/>
        <v>11</v>
      </c>
      <c r="AK278" s="2">
        <f t="shared" si="505"/>
        <v>18</v>
      </c>
      <c r="AL278" s="2">
        <f t="shared" si="505"/>
        <v>23</v>
      </c>
      <c r="AM278" s="2">
        <f t="shared" si="505"/>
        <v>14</v>
      </c>
      <c r="AN278" s="2">
        <f t="shared" si="505"/>
        <v>2</v>
      </c>
      <c r="AO278" s="2">
        <f t="shared" si="505"/>
        <v>14</v>
      </c>
      <c r="AP278" s="2">
        <f t="shared" si="505"/>
        <v>18</v>
      </c>
      <c r="AQ278" s="2">
        <f t="shared" si="505"/>
        <v>8</v>
      </c>
      <c r="AR278" s="2">
        <f t="shared" si="505"/>
        <v>38</v>
      </c>
      <c r="AS278" s="2">
        <f t="shared" si="505"/>
        <v>29</v>
      </c>
      <c r="AT278" s="2">
        <f t="shared" si="505"/>
        <v>57</v>
      </c>
      <c r="AU278" s="2">
        <f t="shared" si="505"/>
        <v>11</v>
      </c>
      <c r="AV278" s="2">
        <f t="shared" si="505"/>
        <v>41</v>
      </c>
      <c r="AW278" s="2">
        <f t="shared" si="505"/>
        <v>5</v>
      </c>
      <c r="AX278" s="2">
        <f t="shared" si="505"/>
        <v>45</v>
      </c>
      <c r="AY278" s="2">
        <f t="shared" si="505"/>
        <v>36</v>
      </c>
      <c r="AZ278" s="2">
        <f t="shared" si="505"/>
        <v>-1</v>
      </c>
      <c r="BA278" s="2">
        <f t="shared" si="505"/>
        <v>59</v>
      </c>
      <c r="BB278" s="2">
        <f t="shared" si="505"/>
        <v>69</v>
      </c>
      <c r="BC278" s="2">
        <f t="shared" si="505"/>
        <v>66</v>
      </c>
      <c r="BD278" s="2">
        <f t="shared" si="505"/>
        <v>-31</v>
      </c>
      <c r="BE278" s="2">
        <f t="shared" si="505"/>
        <v>37</v>
      </c>
      <c r="BF278" s="2">
        <f t="shared" si="505"/>
        <v>11</v>
      </c>
      <c r="BG278" s="2">
        <f t="shared" si="505"/>
        <v>29</v>
      </c>
      <c r="BH278" s="2">
        <f t="shared" si="505"/>
        <v>-6</v>
      </c>
      <c r="BI278" s="2">
        <f t="shared" si="505"/>
        <v>1</v>
      </c>
      <c r="BJ278" s="2">
        <f t="shared" si="505"/>
        <v>85</v>
      </c>
      <c r="BK278" s="2">
        <f t="shared" si="505"/>
        <v>26</v>
      </c>
      <c r="BL278" s="2">
        <f t="shared" si="505"/>
        <v>14</v>
      </c>
      <c r="BM278" s="2">
        <f t="shared" si="505"/>
        <v>87</v>
      </c>
      <c r="BN278" s="2">
        <f t="shared" si="505"/>
        <v>29</v>
      </c>
      <c r="BO278" s="2">
        <f t="shared" ref="BO278:BY278" si="506">BO87-BN87</f>
        <v>66</v>
      </c>
      <c r="BP278" s="2">
        <f t="shared" si="506"/>
        <v>190</v>
      </c>
      <c r="BQ278" s="2">
        <f t="shared" si="506"/>
        <v>151</v>
      </c>
      <c r="BR278" s="2">
        <f t="shared" si="506"/>
        <v>0</v>
      </c>
      <c r="BS278" s="2">
        <f t="shared" si="506"/>
        <v>85</v>
      </c>
      <c r="BT278" s="2">
        <f t="shared" si="506"/>
        <v>176</v>
      </c>
      <c r="BU278" s="2">
        <f t="shared" si="506"/>
        <v>312</v>
      </c>
      <c r="BV278" s="2">
        <f t="shared" si="506"/>
        <v>79</v>
      </c>
      <c r="BW278" s="2">
        <f t="shared" si="506"/>
        <v>508</v>
      </c>
      <c r="BX278" s="2">
        <f t="shared" si="506"/>
        <v>0</v>
      </c>
      <c r="BY278" s="2">
        <f t="shared" si="506"/>
        <v>446</v>
      </c>
      <c r="BZ278" s="2">
        <f t="shared" ref="BZ278:CB278" si="507">BZ87-BY87</f>
        <v>228</v>
      </c>
      <c r="CA278" s="2">
        <f t="shared" si="507"/>
        <v>320</v>
      </c>
      <c r="CB278" s="2">
        <f t="shared" si="507"/>
        <v>399</v>
      </c>
      <c r="CC278" s="2">
        <f t="shared" ref="CC278:CH278" si="508">CC87-CB87</f>
        <v>805</v>
      </c>
      <c r="CD278" s="2">
        <f t="shared" si="508"/>
        <v>398</v>
      </c>
      <c r="CE278" s="2">
        <f t="shared" si="508"/>
        <v>734</v>
      </c>
      <c r="CF278" s="2">
        <f t="shared" si="508"/>
        <v>585</v>
      </c>
      <c r="CG278" s="2">
        <f t="shared" si="508"/>
        <v>240</v>
      </c>
      <c r="CH278" s="2">
        <f t="shared" si="508"/>
        <v>398</v>
      </c>
      <c r="CI278" s="2">
        <f t="shared" si="393"/>
        <v>446</v>
      </c>
      <c r="CJ278" s="2">
        <f t="shared" si="394"/>
        <v>1115</v>
      </c>
      <c r="CK278" s="2">
        <f t="shared" si="395"/>
        <v>343</v>
      </c>
      <c r="CL278" s="2">
        <f t="shared" si="396"/>
        <v>397</v>
      </c>
      <c r="CM278" s="2">
        <f t="shared" si="397"/>
        <v>0</v>
      </c>
      <c r="CN278" s="2">
        <f t="shared" si="398"/>
        <v>231</v>
      </c>
      <c r="CO278" s="2">
        <f t="shared" si="399"/>
        <v>242</v>
      </c>
      <c r="CP278" s="2">
        <f t="shared" si="400"/>
        <v>671</v>
      </c>
      <c r="CQ278" s="2">
        <f t="shared" si="401"/>
        <v>408</v>
      </c>
      <c r="CR278" s="2">
        <f t="shared" si="402"/>
        <v>261</v>
      </c>
      <c r="CS278" s="2">
        <f t="shared" si="403"/>
        <v>45</v>
      </c>
    </row>
    <row r="279" spans="1:97" x14ac:dyDescent="0.25">
      <c r="A279" t="str">
        <f>Confirmed!A88</f>
        <v>Jordan</v>
      </c>
      <c r="B279" s="2"/>
      <c r="C279" s="2">
        <f t="shared" ref="C279:AH279" si="509">C88-B88</f>
        <v>0</v>
      </c>
      <c r="D279" s="2">
        <f t="shared" si="509"/>
        <v>0</v>
      </c>
      <c r="E279" s="2">
        <f t="shared" si="509"/>
        <v>0</v>
      </c>
      <c r="F279" s="2">
        <f t="shared" si="509"/>
        <v>0</v>
      </c>
      <c r="G279" s="2">
        <f t="shared" si="509"/>
        <v>0</v>
      </c>
      <c r="H279" s="2">
        <f t="shared" si="509"/>
        <v>0</v>
      </c>
      <c r="I279" s="2">
        <f t="shared" si="509"/>
        <v>0</v>
      </c>
      <c r="J279" s="2">
        <f t="shared" si="509"/>
        <v>0</v>
      </c>
      <c r="K279" s="2">
        <f t="shared" si="509"/>
        <v>0</v>
      </c>
      <c r="L279" s="2">
        <f t="shared" si="509"/>
        <v>0</v>
      </c>
      <c r="M279" s="2">
        <f t="shared" si="509"/>
        <v>0</v>
      </c>
      <c r="N279" s="2">
        <f t="shared" si="509"/>
        <v>0</v>
      </c>
      <c r="O279" s="2">
        <f t="shared" si="509"/>
        <v>0</v>
      </c>
      <c r="P279" s="2">
        <f t="shared" si="509"/>
        <v>0</v>
      </c>
      <c r="Q279" s="2">
        <f t="shared" si="509"/>
        <v>0</v>
      </c>
      <c r="R279" s="2">
        <f t="shared" si="509"/>
        <v>0</v>
      </c>
      <c r="S279" s="2">
        <f t="shared" si="509"/>
        <v>0</v>
      </c>
      <c r="T279" s="2">
        <f t="shared" si="509"/>
        <v>0</v>
      </c>
      <c r="U279" s="2">
        <f t="shared" si="509"/>
        <v>0</v>
      </c>
      <c r="V279" s="2">
        <f t="shared" si="509"/>
        <v>0</v>
      </c>
      <c r="W279" s="2">
        <f t="shared" si="509"/>
        <v>0</v>
      </c>
      <c r="X279" s="2">
        <f t="shared" si="509"/>
        <v>0</v>
      </c>
      <c r="Y279" s="2">
        <f t="shared" si="509"/>
        <v>0</v>
      </c>
      <c r="Z279" s="2">
        <f t="shared" si="509"/>
        <v>0</v>
      </c>
      <c r="AA279" s="2">
        <f t="shared" si="509"/>
        <v>0</v>
      </c>
      <c r="AB279" s="2">
        <f t="shared" si="509"/>
        <v>0</v>
      </c>
      <c r="AC279" s="2">
        <f t="shared" si="509"/>
        <v>0</v>
      </c>
      <c r="AD279" s="2">
        <f t="shared" si="509"/>
        <v>0</v>
      </c>
      <c r="AE279" s="2">
        <f t="shared" si="509"/>
        <v>0</v>
      </c>
      <c r="AF279" s="2">
        <f t="shared" si="509"/>
        <v>0</v>
      </c>
      <c r="AG279" s="2">
        <f t="shared" si="509"/>
        <v>0</v>
      </c>
      <c r="AH279" s="2">
        <f t="shared" si="509"/>
        <v>0</v>
      </c>
      <c r="AI279" s="2">
        <f t="shared" ref="AI279:BN279" si="510">AI88-AH88</f>
        <v>0</v>
      </c>
      <c r="AJ279" s="2">
        <f t="shared" si="510"/>
        <v>0</v>
      </c>
      <c r="AK279" s="2">
        <f t="shared" si="510"/>
        <v>0</v>
      </c>
      <c r="AL279" s="2">
        <f t="shared" si="510"/>
        <v>0</v>
      </c>
      <c r="AM279" s="2">
        <f t="shared" si="510"/>
        <v>0</v>
      </c>
      <c r="AN279" s="2">
        <f t="shared" si="510"/>
        <v>0</v>
      </c>
      <c r="AO279" s="2">
        <f t="shared" si="510"/>
        <v>0</v>
      </c>
      <c r="AP279" s="2">
        <f t="shared" si="510"/>
        <v>0</v>
      </c>
      <c r="AQ279" s="2">
        <f t="shared" si="510"/>
        <v>1</v>
      </c>
      <c r="AR279" s="2">
        <f t="shared" si="510"/>
        <v>0</v>
      </c>
      <c r="AS279" s="2">
        <f t="shared" si="510"/>
        <v>0</v>
      </c>
      <c r="AT279" s="2">
        <f t="shared" si="510"/>
        <v>0</v>
      </c>
      <c r="AU279" s="2">
        <f t="shared" si="510"/>
        <v>0</v>
      </c>
      <c r="AV279" s="2">
        <f t="shared" si="510"/>
        <v>0</v>
      </c>
      <c r="AW279" s="2">
        <f t="shared" si="510"/>
        <v>0</v>
      </c>
      <c r="AX279" s="2">
        <f t="shared" si="510"/>
        <v>0</v>
      </c>
      <c r="AY279" s="2">
        <f t="shared" si="510"/>
        <v>0</v>
      </c>
      <c r="AZ279" s="2">
        <f t="shared" si="510"/>
        <v>0</v>
      </c>
      <c r="BA279" s="2">
        <f t="shared" si="510"/>
        <v>-1</v>
      </c>
      <c r="BB279" s="2">
        <f t="shared" si="510"/>
        <v>0</v>
      </c>
      <c r="BC279" s="2">
        <f t="shared" si="510"/>
        <v>7</v>
      </c>
      <c r="BD279" s="2">
        <f t="shared" si="510"/>
        <v>9</v>
      </c>
      <c r="BE279" s="2">
        <f t="shared" si="510"/>
        <v>17</v>
      </c>
      <c r="BF279" s="2">
        <f t="shared" si="510"/>
        <v>18</v>
      </c>
      <c r="BG279" s="2">
        <f t="shared" si="510"/>
        <v>17</v>
      </c>
      <c r="BH279" s="2">
        <f t="shared" si="510"/>
        <v>16</v>
      </c>
      <c r="BI279" s="2">
        <f t="shared" si="510"/>
        <v>0</v>
      </c>
      <c r="BJ279" s="2">
        <f t="shared" si="510"/>
        <v>27</v>
      </c>
      <c r="BK279" s="2">
        <f t="shared" si="510"/>
        <v>15</v>
      </c>
      <c r="BL279" s="2">
        <f t="shared" si="510"/>
        <v>27</v>
      </c>
      <c r="BM279" s="2">
        <f t="shared" si="510"/>
        <v>18</v>
      </c>
      <c r="BN279" s="2">
        <f t="shared" si="510"/>
        <v>40</v>
      </c>
      <c r="BO279" s="2">
        <f t="shared" ref="BO279:BY279" si="511">BO88-BN88</f>
        <v>5</v>
      </c>
      <c r="BP279" s="2">
        <f t="shared" si="511"/>
        <v>11</v>
      </c>
      <c r="BQ279" s="2">
        <f t="shared" si="511"/>
        <v>11</v>
      </c>
      <c r="BR279" s="2">
        <f t="shared" si="511"/>
        <v>-1</v>
      </c>
      <c r="BS279" s="2">
        <f t="shared" si="511"/>
        <v>2</v>
      </c>
      <c r="BT279" s="2">
        <f t="shared" si="511"/>
        <v>-2</v>
      </c>
      <c r="BU279" s="2">
        <f t="shared" si="511"/>
        <v>12</v>
      </c>
      <c r="BV279" s="2">
        <f t="shared" si="511"/>
        <v>-2</v>
      </c>
      <c r="BW279" s="2">
        <f t="shared" si="511"/>
        <v>-3</v>
      </c>
      <c r="BX279" s="2">
        <f t="shared" si="511"/>
        <v>-14</v>
      </c>
      <c r="BY279" s="2">
        <f t="shared" si="511"/>
        <v>-13</v>
      </c>
      <c r="BZ279" s="2">
        <f t="shared" ref="BZ279:CB279" si="512">BZ88-BY88</f>
        <v>-8</v>
      </c>
      <c r="CA279" s="2">
        <f t="shared" si="512"/>
        <v>-7</v>
      </c>
      <c r="CB279" s="2">
        <f t="shared" si="512"/>
        <v>2</v>
      </c>
      <c r="CC279" s="2">
        <f t="shared" ref="CC279:CH279" si="513">CC88-CB88</f>
        <v>-9</v>
      </c>
      <c r="CD279" s="2">
        <f t="shared" si="513"/>
        <v>2</v>
      </c>
      <c r="CE279" s="2">
        <f t="shared" si="513"/>
        <v>-16</v>
      </c>
      <c r="CF279" s="2">
        <f t="shared" si="513"/>
        <v>-12</v>
      </c>
      <c r="CG279" s="2">
        <f t="shared" si="513"/>
        <v>-14</v>
      </c>
      <c r="CH279" s="2">
        <f t="shared" si="513"/>
        <v>-11</v>
      </c>
      <c r="CI279" s="2">
        <f t="shared" si="393"/>
        <v>-8</v>
      </c>
      <c r="CJ279" s="2">
        <f t="shared" si="394"/>
        <v>-1</v>
      </c>
      <c r="CK279" s="2">
        <f t="shared" si="395"/>
        <v>2</v>
      </c>
      <c r="CL279" s="2">
        <f t="shared" si="396"/>
        <v>-3</v>
      </c>
      <c r="CM279" s="2">
        <f t="shared" si="397"/>
        <v>2</v>
      </c>
      <c r="CN279" s="2">
        <f t="shared" si="398"/>
        <v>-12</v>
      </c>
      <c r="CO279" s="2">
        <f t="shared" si="399"/>
        <v>-11</v>
      </c>
      <c r="CP279" s="2">
        <f t="shared" si="400"/>
        <v>-1</v>
      </c>
      <c r="CQ279" s="2">
        <f t="shared" si="401"/>
        <v>-4</v>
      </c>
      <c r="CR279" s="2">
        <f t="shared" si="402"/>
        <v>-3</v>
      </c>
      <c r="CS279" s="2">
        <f t="shared" si="403"/>
        <v>-2</v>
      </c>
    </row>
    <row r="280" spans="1:97" x14ac:dyDescent="0.25">
      <c r="A280" t="str">
        <f>Confirmed!A89</f>
        <v>Kazakhstan</v>
      </c>
      <c r="B280" s="2"/>
      <c r="C280" s="2">
        <f t="shared" ref="C280:AH280" si="514">C89-B89</f>
        <v>0</v>
      </c>
      <c r="D280" s="2">
        <f t="shared" si="514"/>
        <v>0</v>
      </c>
      <c r="E280" s="2">
        <f t="shared" si="514"/>
        <v>0</v>
      </c>
      <c r="F280" s="2">
        <f t="shared" si="514"/>
        <v>0</v>
      </c>
      <c r="G280" s="2">
        <f t="shared" si="514"/>
        <v>0</v>
      </c>
      <c r="H280" s="2">
        <f t="shared" si="514"/>
        <v>0</v>
      </c>
      <c r="I280" s="2">
        <f t="shared" si="514"/>
        <v>0</v>
      </c>
      <c r="J280" s="2">
        <f t="shared" si="514"/>
        <v>0</v>
      </c>
      <c r="K280" s="2">
        <f t="shared" si="514"/>
        <v>0</v>
      </c>
      <c r="L280" s="2">
        <f t="shared" si="514"/>
        <v>0</v>
      </c>
      <c r="M280" s="2">
        <f t="shared" si="514"/>
        <v>0</v>
      </c>
      <c r="N280" s="2">
        <f t="shared" si="514"/>
        <v>0</v>
      </c>
      <c r="O280" s="2">
        <f t="shared" si="514"/>
        <v>0</v>
      </c>
      <c r="P280" s="2">
        <f t="shared" si="514"/>
        <v>0</v>
      </c>
      <c r="Q280" s="2">
        <f t="shared" si="514"/>
        <v>0</v>
      </c>
      <c r="R280" s="2">
        <f t="shared" si="514"/>
        <v>0</v>
      </c>
      <c r="S280" s="2">
        <f t="shared" si="514"/>
        <v>0</v>
      </c>
      <c r="T280" s="2">
        <f t="shared" si="514"/>
        <v>0</v>
      </c>
      <c r="U280" s="2">
        <f t="shared" si="514"/>
        <v>0</v>
      </c>
      <c r="V280" s="2">
        <f t="shared" si="514"/>
        <v>0</v>
      </c>
      <c r="W280" s="2">
        <f t="shared" si="514"/>
        <v>0</v>
      </c>
      <c r="X280" s="2">
        <f t="shared" si="514"/>
        <v>0</v>
      </c>
      <c r="Y280" s="2">
        <f t="shared" si="514"/>
        <v>0</v>
      </c>
      <c r="Z280" s="2">
        <f t="shared" si="514"/>
        <v>0</v>
      </c>
      <c r="AA280" s="2">
        <f t="shared" si="514"/>
        <v>0</v>
      </c>
      <c r="AB280" s="2">
        <f t="shared" si="514"/>
        <v>0</v>
      </c>
      <c r="AC280" s="2">
        <f t="shared" si="514"/>
        <v>0</v>
      </c>
      <c r="AD280" s="2">
        <f t="shared" si="514"/>
        <v>0</v>
      </c>
      <c r="AE280" s="2">
        <f t="shared" si="514"/>
        <v>0</v>
      </c>
      <c r="AF280" s="2">
        <f t="shared" si="514"/>
        <v>0</v>
      </c>
      <c r="AG280" s="2">
        <f t="shared" si="514"/>
        <v>0</v>
      </c>
      <c r="AH280" s="2">
        <f t="shared" si="514"/>
        <v>0</v>
      </c>
      <c r="AI280" s="2">
        <f t="shared" ref="AI280:BN280" si="515">AI89-AH89</f>
        <v>0</v>
      </c>
      <c r="AJ280" s="2">
        <f t="shared" si="515"/>
        <v>0</v>
      </c>
      <c r="AK280" s="2">
        <f t="shared" si="515"/>
        <v>0</v>
      </c>
      <c r="AL280" s="2">
        <f t="shared" si="515"/>
        <v>0</v>
      </c>
      <c r="AM280" s="2">
        <f t="shared" si="515"/>
        <v>0</v>
      </c>
      <c r="AN280" s="2">
        <f t="shared" si="515"/>
        <v>0</v>
      </c>
      <c r="AO280" s="2">
        <f t="shared" si="515"/>
        <v>0</v>
      </c>
      <c r="AP280" s="2">
        <f t="shared" si="515"/>
        <v>0</v>
      </c>
      <c r="AQ280" s="2">
        <f t="shared" si="515"/>
        <v>0</v>
      </c>
      <c r="AR280" s="2">
        <f t="shared" si="515"/>
        <v>0</v>
      </c>
      <c r="AS280" s="2">
        <f t="shared" si="515"/>
        <v>0</v>
      </c>
      <c r="AT280" s="2">
        <f t="shared" si="515"/>
        <v>0</v>
      </c>
      <c r="AU280" s="2">
        <f t="shared" si="515"/>
        <v>0</v>
      </c>
      <c r="AV280" s="2">
        <f t="shared" si="515"/>
        <v>0</v>
      </c>
      <c r="AW280" s="2">
        <f t="shared" si="515"/>
        <v>0</v>
      </c>
      <c r="AX280" s="2">
        <f t="shared" si="515"/>
        <v>0</v>
      </c>
      <c r="AY280" s="2">
        <f t="shared" si="515"/>
        <v>0</v>
      </c>
      <c r="AZ280" s="2">
        <f t="shared" si="515"/>
        <v>0</v>
      </c>
      <c r="BA280" s="2">
        <f t="shared" si="515"/>
        <v>4</v>
      </c>
      <c r="BB280" s="2">
        <f t="shared" si="515"/>
        <v>2</v>
      </c>
      <c r="BC280" s="2">
        <f t="shared" si="515"/>
        <v>3</v>
      </c>
      <c r="BD280" s="2">
        <f t="shared" si="515"/>
        <v>1</v>
      </c>
      <c r="BE280" s="2">
        <f t="shared" si="515"/>
        <v>23</v>
      </c>
      <c r="BF280" s="2">
        <f t="shared" si="515"/>
        <v>2</v>
      </c>
      <c r="BG280" s="2">
        <f t="shared" si="515"/>
        <v>9</v>
      </c>
      <c r="BH280" s="2">
        <f t="shared" si="515"/>
        <v>2</v>
      </c>
      <c r="BI280" s="2">
        <f t="shared" si="515"/>
        <v>7</v>
      </c>
      <c r="BJ280" s="2">
        <f t="shared" si="515"/>
        <v>7</v>
      </c>
      <c r="BK280" s="2">
        <f t="shared" si="515"/>
        <v>2</v>
      </c>
      <c r="BL280" s="2">
        <f t="shared" si="515"/>
        <v>10</v>
      </c>
      <c r="BM280" s="2">
        <f t="shared" si="515"/>
        <v>9</v>
      </c>
      <c r="BN280" s="2">
        <f t="shared" si="515"/>
        <v>27</v>
      </c>
      <c r="BO280" s="2">
        <f t="shared" ref="BO280:BY280" si="516">BO89-BN89</f>
        <v>38</v>
      </c>
      <c r="BP280" s="2">
        <f t="shared" si="516"/>
        <v>65</v>
      </c>
      <c r="BQ280" s="2">
        <f t="shared" si="516"/>
        <v>52</v>
      </c>
      <c r="BR280" s="2">
        <f t="shared" si="516"/>
        <v>17</v>
      </c>
      <c r="BS280" s="2">
        <f t="shared" si="516"/>
        <v>37</v>
      </c>
      <c r="BT280" s="2">
        <f t="shared" si="516"/>
        <v>34</v>
      </c>
      <c r="BU280" s="2">
        <f t="shared" si="516"/>
        <v>54</v>
      </c>
      <c r="BV280" s="2">
        <f t="shared" si="516"/>
        <v>24</v>
      </c>
      <c r="BW280" s="2">
        <f t="shared" si="516"/>
        <v>61</v>
      </c>
      <c r="BX280" s="2">
        <f t="shared" si="516"/>
        <v>46</v>
      </c>
      <c r="BY280" s="2">
        <f t="shared" si="516"/>
        <v>74</v>
      </c>
      <c r="BZ280" s="2">
        <f t="shared" ref="BZ280:CB280" si="517">BZ89-BY89</f>
        <v>30</v>
      </c>
      <c r="CA280" s="2">
        <f t="shared" si="517"/>
        <v>26</v>
      </c>
      <c r="CB280" s="2">
        <f t="shared" si="517"/>
        <v>47</v>
      </c>
      <c r="CC280" s="2">
        <f t="shared" ref="CC280:CH280" si="518">CC89-CB89</f>
        <v>25</v>
      </c>
      <c r="CD280" s="2">
        <f t="shared" si="518"/>
        <v>36</v>
      </c>
      <c r="CE280" s="2">
        <f t="shared" si="518"/>
        <v>68</v>
      </c>
      <c r="CF280" s="2">
        <f t="shared" si="518"/>
        <v>99</v>
      </c>
      <c r="CG280" s="2">
        <f t="shared" si="518"/>
        <v>74</v>
      </c>
      <c r="CH280" s="2">
        <f t="shared" si="518"/>
        <v>24</v>
      </c>
      <c r="CI280" s="2">
        <f t="shared" si="393"/>
        <v>69</v>
      </c>
      <c r="CJ280" s="2">
        <f t="shared" si="394"/>
        <v>74</v>
      </c>
      <c r="CK280" s="2">
        <f t="shared" si="395"/>
        <v>39</v>
      </c>
      <c r="CL280" s="2">
        <f t="shared" si="396"/>
        <v>38</v>
      </c>
      <c r="CM280" s="2">
        <f t="shared" si="397"/>
        <v>127</v>
      </c>
      <c r="CN280" s="2">
        <f t="shared" si="398"/>
        <v>101</v>
      </c>
      <c r="CO280" s="2">
        <f t="shared" si="399"/>
        <v>114</v>
      </c>
      <c r="CP280" s="2">
        <f t="shared" si="400"/>
        <v>108</v>
      </c>
      <c r="CQ280" s="2">
        <f t="shared" si="401"/>
        <v>144</v>
      </c>
      <c r="CR280" s="2">
        <f t="shared" si="402"/>
        <v>77</v>
      </c>
      <c r="CS280" s="2">
        <f t="shared" si="403"/>
        <v>80</v>
      </c>
    </row>
    <row r="281" spans="1:97" x14ac:dyDescent="0.25">
      <c r="A281" t="str">
        <f>Confirmed!A90</f>
        <v>Kenya</v>
      </c>
      <c r="B281" s="2"/>
      <c r="C281" s="2">
        <f t="shared" ref="C281:AH281" si="519">C90-B90</f>
        <v>0</v>
      </c>
      <c r="D281" s="2">
        <f t="shared" si="519"/>
        <v>0</v>
      </c>
      <c r="E281" s="2">
        <f t="shared" si="519"/>
        <v>0</v>
      </c>
      <c r="F281" s="2">
        <f t="shared" si="519"/>
        <v>0</v>
      </c>
      <c r="G281" s="2">
        <f t="shared" si="519"/>
        <v>0</v>
      </c>
      <c r="H281" s="2">
        <f t="shared" si="519"/>
        <v>0</v>
      </c>
      <c r="I281" s="2">
        <f t="shared" si="519"/>
        <v>0</v>
      </c>
      <c r="J281" s="2">
        <f t="shared" si="519"/>
        <v>0</v>
      </c>
      <c r="K281" s="2">
        <f t="shared" si="519"/>
        <v>0</v>
      </c>
      <c r="L281" s="2">
        <f t="shared" si="519"/>
        <v>0</v>
      </c>
      <c r="M281" s="2">
        <f t="shared" si="519"/>
        <v>0</v>
      </c>
      <c r="N281" s="2">
        <f t="shared" si="519"/>
        <v>0</v>
      </c>
      <c r="O281" s="2">
        <f t="shared" si="519"/>
        <v>0</v>
      </c>
      <c r="P281" s="2">
        <f t="shared" si="519"/>
        <v>0</v>
      </c>
      <c r="Q281" s="2">
        <f t="shared" si="519"/>
        <v>0</v>
      </c>
      <c r="R281" s="2">
        <f t="shared" si="519"/>
        <v>0</v>
      </c>
      <c r="S281" s="2">
        <f t="shared" si="519"/>
        <v>0</v>
      </c>
      <c r="T281" s="2">
        <f t="shared" si="519"/>
        <v>0</v>
      </c>
      <c r="U281" s="2">
        <f t="shared" si="519"/>
        <v>0</v>
      </c>
      <c r="V281" s="2">
        <f t="shared" si="519"/>
        <v>0</v>
      </c>
      <c r="W281" s="2">
        <f t="shared" si="519"/>
        <v>0</v>
      </c>
      <c r="X281" s="2">
        <f t="shared" si="519"/>
        <v>0</v>
      </c>
      <c r="Y281" s="2">
        <f t="shared" si="519"/>
        <v>0</v>
      </c>
      <c r="Z281" s="2">
        <f t="shared" si="519"/>
        <v>0</v>
      </c>
      <c r="AA281" s="2">
        <f t="shared" si="519"/>
        <v>0</v>
      </c>
      <c r="AB281" s="2">
        <f t="shared" si="519"/>
        <v>0</v>
      </c>
      <c r="AC281" s="2">
        <f t="shared" si="519"/>
        <v>0</v>
      </c>
      <c r="AD281" s="2">
        <f t="shared" si="519"/>
        <v>0</v>
      </c>
      <c r="AE281" s="2">
        <f t="shared" si="519"/>
        <v>0</v>
      </c>
      <c r="AF281" s="2">
        <f t="shared" si="519"/>
        <v>0</v>
      </c>
      <c r="AG281" s="2">
        <f t="shared" si="519"/>
        <v>0</v>
      </c>
      <c r="AH281" s="2">
        <f t="shared" si="519"/>
        <v>0</v>
      </c>
      <c r="AI281" s="2">
        <f t="shared" ref="AI281:BN281" si="520">AI90-AH90</f>
        <v>0</v>
      </c>
      <c r="AJ281" s="2">
        <f t="shared" si="520"/>
        <v>0</v>
      </c>
      <c r="AK281" s="2">
        <f t="shared" si="520"/>
        <v>0</v>
      </c>
      <c r="AL281" s="2">
        <f t="shared" si="520"/>
        <v>0</v>
      </c>
      <c r="AM281" s="2">
        <f t="shared" si="520"/>
        <v>0</v>
      </c>
      <c r="AN281" s="2">
        <f t="shared" si="520"/>
        <v>0</v>
      </c>
      <c r="AO281" s="2">
        <f t="shared" si="520"/>
        <v>0</v>
      </c>
      <c r="AP281" s="2">
        <f t="shared" si="520"/>
        <v>0</v>
      </c>
      <c r="AQ281" s="2">
        <f t="shared" si="520"/>
        <v>0</v>
      </c>
      <c r="AR281" s="2">
        <f t="shared" si="520"/>
        <v>0</v>
      </c>
      <c r="AS281" s="2">
        <f t="shared" si="520"/>
        <v>0</v>
      </c>
      <c r="AT281" s="2">
        <f t="shared" si="520"/>
        <v>0</v>
      </c>
      <c r="AU281" s="2">
        <f t="shared" si="520"/>
        <v>0</v>
      </c>
      <c r="AV281" s="2">
        <f t="shared" si="520"/>
        <v>0</v>
      </c>
      <c r="AW281" s="2">
        <f t="shared" si="520"/>
        <v>0</v>
      </c>
      <c r="AX281" s="2">
        <f t="shared" si="520"/>
        <v>0</v>
      </c>
      <c r="AY281" s="2">
        <f t="shared" si="520"/>
        <v>0</v>
      </c>
      <c r="AZ281" s="2">
        <f t="shared" si="520"/>
        <v>0</v>
      </c>
      <c r="BA281" s="2">
        <f t="shared" si="520"/>
        <v>1</v>
      </c>
      <c r="BB281" s="2">
        <f t="shared" si="520"/>
        <v>0</v>
      </c>
      <c r="BC281" s="2">
        <f t="shared" si="520"/>
        <v>2</v>
      </c>
      <c r="BD281" s="2">
        <f t="shared" si="520"/>
        <v>0</v>
      </c>
      <c r="BE281" s="2">
        <f t="shared" si="520"/>
        <v>0</v>
      </c>
      <c r="BF281" s="2">
        <f t="shared" si="520"/>
        <v>0</v>
      </c>
      <c r="BG281" s="2">
        <f t="shared" si="520"/>
        <v>4</v>
      </c>
      <c r="BH281" s="2">
        <f t="shared" si="520"/>
        <v>0</v>
      </c>
      <c r="BI281" s="2">
        <f t="shared" si="520"/>
        <v>0</v>
      </c>
      <c r="BJ281" s="2">
        <f t="shared" si="520"/>
        <v>8</v>
      </c>
      <c r="BK281" s="2">
        <f t="shared" si="520"/>
        <v>1</v>
      </c>
      <c r="BL281" s="2">
        <f t="shared" si="520"/>
        <v>9</v>
      </c>
      <c r="BM281" s="2">
        <f t="shared" si="520"/>
        <v>2</v>
      </c>
      <c r="BN281" s="2">
        <f t="shared" si="520"/>
        <v>2</v>
      </c>
      <c r="BO281" s="2">
        <f t="shared" ref="BO281:BY281" si="521">BO90-BN90</f>
        <v>0</v>
      </c>
      <c r="BP281" s="2">
        <f t="shared" si="521"/>
        <v>7</v>
      </c>
      <c r="BQ281" s="2">
        <f t="shared" si="521"/>
        <v>4</v>
      </c>
      <c r="BR281" s="2">
        <f t="shared" si="521"/>
        <v>8</v>
      </c>
      <c r="BS281" s="2">
        <f t="shared" si="521"/>
        <v>9</v>
      </c>
      <c r="BT281" s="2">
        <f t="shared" si="521"/>
        <v>20</v>
      </c>
      <c r="BU281" s="2">
        <f t="shared" si="521"/>
        <v>26</v>
      </c>
      <c r="BV281" s="2">
        <f t="shared" si="521"/>
        <v>11</v>
      </c>
      <c r="BW281" s="2">
        <f t="shared" si="521"/>
        <v>4</v>
      </c>
      <c r="BX281" s="2">
        <f t="shared" si="521"/>
        <v>16</v>
      </c>
      <c r="BY281" s="2">
        <f t="shared" si="521"/>
        <v>14</v>
      </c>
      <c r="BZ281" s="2">
        <f t="shared" ref="BZ281:CB281" si="522">BZ90-BY90</f>
        <v>11</v>
      </c>
      <c r="CA281" s="2">
        <f t="shared" si="522"/>
        <v>5</v>
      </c>
      <c r="CB281" s="2">
        <f t="shared" si="522"/>
        <v>1</v>
      </c>
      <c r="CC281" s="2">
        <f t="shared" ref="CC281:CH281" si="523">CC90-CB90</f>
        <v>-5</v>
      </c>
      <c r="CD281" s="2">
        <f t="shared" si="523"/>
        <v>0</v>
      </c>
      <c r="CE281" s="2">
        <f t="shared" si="523"/>
        <v>4</v>
      </c>
      <c r="CF281" s="2">
        <f t="shared" si="523"/>
        <v>-5</v>
      </c>
      <c r="CG281" s="2">
        <f t="shared" si="523"/>
        <v>7</v>
      </c>
      <c r="CH281" s="2">
        <f t="shared" si="523"/>
        <v>-4</v>
      </c>
      <c r="CI281" s="2">
        <f t="shared" si="393"/>
        <v>8</v>
      </c>
      <c r="CJ281" s="2">
        <f t="shared" si="394"/>
        <v>12</v>
      </c>
      <c r="CK281" s="2">
        <f t="shared" si="395"/>
        <v>8</v>
      </c>
      <c r="CL281" s="2">
        <f t="shared" si="396"/>
        <v>-1</v>
      </c>
      <c r="CM281" s="2">
        <f t="shared" si="397"/>
        <v>9</v>
      </c>
      <c r="CN281" s="2">
        <f t="shared" si="398"/>
        <v>10</v>
      </c>
      <c r="CO281" s="2">
        <f t="shared" si="399"/>
        <v>7</v>
      </c>
      <c r="CP281" s="2">
        <f t="shared" si="400"/>
        <v>2</v>
      </c>
      <c r="CQ281" s="2">
        <f t="shared" si="401"/>
        <v>11</v>
      </c>
      <c r="CR281" s="2">
        <f t="shared" si="402"/>
        <v>3</v>
      </c>
      <c r="CS281" s="2">
        <f t="shared" si="403"/>
        <v>4</v>
      </c>
    </row>
    <row r="282" spans="1:97" x14ac:dyDescent="0.25">
      <c r="A282" t="str">
        <f>Confirmed!A91</f>
        <v>Kosovo</v>
      </c>
      <c r="B282" s="2"/>
      <c r="C282" s="2">
        <f t="shared" ref="C282:AH282" si="524">C91-B91</f>
        <v>0</v>
      </c>
      <c r="D282" s="2">
        <f t="shared" si="524"/>
        <v>0</v>
      </c>
      <c r="E282" s="2">
        <f t="shared" si="524"/>
        <v>0</v>
      </c>
      <c r="F282" s="2">
        <f t="shared" si="524"/>
        <v>0</v>
      </c>
      <c r="G282" s="2">
        <f t="shared" si="524"/>
        <v>0</v>
      </c>
      <c r="H282" s="2">
        <f t="shared" si="524"/>
        <v>0</v>
      </c>
      <c r="I282" s="2">
        <f t="shared" si="524"/>
        <v>0</v>
      </c>
      <c r="J282" s="2">
        <f t="shared" si="524"/>
        <v>0</v>
      </c>
      <c r="K282" s="2">
        <f t="shared" si="524"/>
        <v>0</v>
      </c>
      <c r="L282" s="2">
        <f t="shared" si="524"/>
        <v>0</v>
      </c>
      <c r="M282" s="2">
        <f t="shared" si="524"/>
        <v>0</v>
      </c>
      <c r="N282" s="2">
        <f t="shared" si="524"/>
        <v>0</v>
      </c>
      <c r="O282" s="2">
        <f t="shared" si="524"/>
        <v>0</v>
      </c>
      <c r="P282" s="2">
        <f t="shared" si="524"/>
        <v>0</v>
      </c>
      <c r="Q282" s="2">
        <f t="shared" si="524"/>
        <v>0</v>
      </c>
      <c r="R282" s="2">
        <f t="shared" si="524"/>
        <v>0</v>
      </c>
      <c r="S282" s="2">
        <f t="shared" si="524"/>
        <v>0</v>
      </c>
      <c r="T282" s="2">
        <f t="shared" si="524"/>
        <v>0</v>
      </c>
      <c r="U282" s="2">
        <f t="shared" si="524"/>
        <v>0</v>
      </c>
      <c r="V282" s="2">
        <f t="shared" si="524"/>
        <v>0</v>
      </c>
      <c r="W282" s="2">
        <f t="shared" si="524"/>
        <v>0</v>
      </c>
      <c r="X282" s="2">
        <f t="shared" si="524"/>
        <v>0</v>
      </c>
      <c r="Y282" s="2">
        <f t="shared" si="524"/>
        <v>0</v>
      </c>
      <c r="Z282" s="2">
        <f t="shared" si="524"/>
        <v>0</v>
      </c>
      <c r="AA282" s="2">
        <f t="shared" si="524"/>
        <v>0</v>
      </c>
      <c r="AB282" s="2">
        <f t="shared" si="524"/>
        <v>0</v>
      </c>
      <c r="AC282" s="2">
        <f t="shared" si="524"/>
        <v>0</v>
      </c>
      <c r="AD282" s="2">
        <f t="shared" si="524"/>
        <v>0</v>
      </c>
      <c r="AE282" s="2">
        <f t="shared" si="524"/>
        <v>0</v>
      </c>
      <c r="AF282" s="2">
        <f t="shared" si="524"/>
        <v>0</v>
      </c>
      <c r="AG282" s="2">
        <f t="shared" si="524"/>
        <v>0</v>
      </c>
      <c r="AH282" s="2">
        <f t="shared" si="524"/>
        <v>0</v>
      </c>
      <c r="AI282" s="2">
        <f t="shared" ref="AI282:BN282" si="525">AI91-AH91</f>
        <v>0</v>
      </c>
      <c r="AJ282" s="2">
        <f t="shared" si="525"/>
        <v>0</v>
      </c>
      <c r="AK282" s="2">
        <f t="shared" si="525"/>
        <v>0</v>
      </c>
      <c r="AL282" s="2">
        <f t="shared" si="525"/>
        <v>0</v>
      </c>
      <c r="AM282" s="2">
        <f t="shared" si="525"/>
        <v>0</v>
      </c>
      <c r="AN282" s="2">
        <f t="shared" si="525"/>
        <v>0</v>
      </c>
      <c r="AO282" s="2">
        <f t="shared" si="525"/>
        <v>0</v>
      </c>
      <c r="AP282" s="2">
        <f t="shared" si="525"/>
        <v>0</v>
      </c>
      <c r="AQ282" s="2">
        <f t="shared" si="525"/>
        <v>0</v>
      </c>
      <c r="AR282" s="2">
        <f t="shared" si="525"/>
        <v>0</v>
      </c>
      <c r="AS282" s="2">
        <f t="shared" si="525"/>
        <v>0</v>
      </c>
      <c r="AT282" s="2">
        <f t="shared" si="525"/>
        <v>0</v>
      </c>
      <c r="AU282" s="2">
        <f t="shared" si="525"/>
        <v>0</v>
      </c>
      <c r="AV282" s="2">
        <f t="shared" si="525"/>
        <v>0</v>
      </c>
      <c r="AW282" s="2">
        <f t="shared" si="525"/>
        <v>0</v>
      </c>
      <c r="AX282" s="2">
        <f t="shared" si="525"/>
        <v>0</v>
      </c>
      <c r="AY282" s="2">
        <f t="shared" si="525"/>
        <v>0</v>
      </c>
      <c r="AZ282" s="2">
        <f t="shared" si="525"/>
        <v>0</v>
      </c>
      <c r="BA282" s="2">
        <f t="shared" si="525"/>
        <v>0</v>
      </c>
      <c r="BB282" s="2">
        <f t="shared" si="525"/>
        <v>0</v>
      </c>
      <c r="BC282" s="2">
        <f t="shared" si="525"/>
        <v>0</v>
      </c>
      <c r="BD282" s="2">
        <f t="shared" si="525"/>
        <v>0</v>
      </c>
      <c r="BE282" s="2">
        <f t="shared" si="525"/>
        <v>0</v>
      </c>
      <c r="BF282" s="2">
        <f t="shared" si="525"/>
        <v>0</v>
      </c>
      <c r="BG282" s="2">
        <f t="shared" si="525"/>
        <v>0</v>
      </c>
      <c r="BH282" s="2">
        <f t="shared" si="525"/>
        <v>0</v>
      </c>
      <c r="BI282" s="2">
        <f t="shared" si="525"/>
        <v>0</v>
      </c>
      <c r="BJ282" s="2">
        <f t="shared" si="525"/>
        <v>0</v>
      </c>
      <c r="BK282" s="2">
        <f t="shared" si="525"/>
        <v>0</v>
      </c>
      <c r="BL282" s="2">
        <f t="shared" si="525"/>
        <v>0</v>
      </c>
      <c r="BM282" s="2">
        <f t="shared" si="525"/>
        <v>0</v>
      </c>
      <c r="BN282" s="2">
        <f t="shared" si="525"/>
        <v>70</v>
      </c>
      <c r="BO282" s="2">
        <f t="shared" ref="BO282:BY282" si="526">BO91-BN91</f>
        <v>14</v>
      </c>
      <c r="BP282" s="2">
        <f t="shared" si="526"/>
        <v>5</v>
      </c>
      <c r="BQ282" s="2">
        <f t="shared" si="526"/>
        <v>3</v>
      </c>
      <c r="BR282" s="2">
        <f t="shared" si="526"/>
        <v>0</v>
      </c>
      <c r="BS282" s="2">
        <f t="shared" si="526"/>
        <v>13</v>
      </c>
      <c r="BT282" s="2">
        <f t="shared" si="526"/>
        <v>9</v>
      </c>
      <c r="BU282" s="2">
        <f t="shared" si="526"/>
        <v>0</v>
      </c>
      <c r="BV282" s="2">
        <f t="shared" si="526"/>
        <v>1</v>
      </c>
      <c r="BW282" s="2">
        <f t="shared" si="526"/>
        <v>3</v>
      </c>
      <c r="BX282" s="2">
        <f t="shared" si="526"/>
        <v>3</v>
      </c>
      <c r="BY282" s="2">
        <f t="shared" si="526"/>
        <v>0</v>
      </c>
      <c r="BZ282" s="2">
        <f t="shared" ref="BZ282:CB282" si="527">BZ91-BY91</f>
        <v>21</v>
      </c>
      <c r="CA282" s="2">
        <f t="shared" si="527"/>
        <v>7</v>
      </c>
      <c r="CB282" s="2">
        <f t="shared" si="527"/>
        <v>0</v>
      </c>
      <c r="CC282" s="2">
        <f t="shared" ref="CC282:CH282" si="528">CC91-CB91</f>
        <v>42</v>
      </c>
      <c r="CD282" s="2">
        <f t="shared" si="528"/>
        <v>27</v>
      </c>
      <c r="CE282" s="2">
        <f t="shared" si="528"/>
        <v>0</v>
      </c>
      <c r="CF282" s="2">
        <f t="shared" si="528"/>
        <v>0</v>
      </c>
      <c r="CG282" s="2">
        <f t="shared" si="528"/>
        <v>95</v>
      </c>
      <c r="CH282" s="2">
        <f t="shared" si="528"/>
        <v>0</v>
      </c>
      <c r="CI282" s="2">
        <f t="shared" si="393"/>
        <v>46</v>
      </c>
      <c r="CJ282" s="2">
        <f t="shared" si="394"/>
        <v>25</v>
      </c>
      <c r="CK282" s="2">
        <f t="shared" si="395"/>
        <v>21</v>
      </c>
      <c r="CL282" s="2">
        <f t="shared" si="396"/>
        <v>0</v>
      </c>
      <c r="CM282" s="2">
        <f t="shared" si="397"/>
        <v>0</v>
      </c>
      <c r="CN282" s="2">
        <f t="shared" si="398"/>
        <v>0</v>
      </c>
      <c r="CO282" s="2">
        <f t="shared" si="399"/>
        <v>0</v>
      </c>
      <c r="CP282" s="2">
        <f t="shared" si="400"/>
        <v>0</v>
      </c>
      <c r="CQ282" s="2">
        <f t="shared" si="401"/>
        <v>0</v>
      </c>
      <c r="CR282" s="2">
        <f t="shared" si="402"/>
        <v>0</v>
      </c>
      <c r="CS282" s="2">
        <f t="shared" si="403"/>
        <v>0</v>
      </c>
    </row>
    <row r="283" spans="1:97" x14ac:dyDescent="0.25">
      <c r="A283" t="str">
        <f>Confirmed!A92</f>
        <v>Kuwait</v>
      </c>
      <c r="B283" s="2"/>
      <c r="C283" s="2">
        <f t="shared" ref="C283:AH283" si="529">C92-B92</f>
        <v>0</v>
      </c>
      <c r="D283" s="2">
        <f t="shared" si="529"/>
        <v>0</v>
      </c>
      <c r="E283" s="2">
        <f t="shared" si="529"/>
        <v>0</v>
      </c>
      <c r="F283" s="2">
        <f t="shared" si="529"/>
        <v>0</v>
      </c>
      <c r="G283" s="2">
        <f t="shared" si="529"/>
        <v>0</v>
      </c>
      <c r="H283" s="2">
        <f t="shared" si="529"/>
        <v>0</v>
      </c>
      <c r="I283" s="2">
        <f t="shared" si="529"/>
        <v>0</v>
      </c>
      <c r="J283" s="2">
        <f t="shared" si="529"/>
        <v>0</v>
      </c>
      <c r="K283" s="2">
        <f t="shared" si="529"/>
        <v>0</v>
      </c>
      <c r="L283" s="2">
        <f t="shared" si="529"/>
        <v>0</v>
      </c>
      <c r="M283" s="2">
        <f t="shared" si="529"/>
        <v>0</v>
      </c>
      <c r="N283" s="2">
        <f t="shared" si="529"/>
        <v>0</v>
      </c>
      <c r="O283" s="2">
        <f t="shared" si="529"/>
        <v>0</v>
      </c>
      <c r="P283" s="2">
        <f t="shared" si="529"/>
        <v>0</v>
      </c>
      <c r="Q283" s="2">
        <f t="shared" si="529"/>
        <v>0</v>
      </c>
      <c r="R283" s="2">
        <f t="shared" si="529"/>
        <v>0</v>
      </c>
      <c r="S283" s="2">
        <f t="shared" si="529"/>
        <v>0</v>
      </c>
      <c r="T283" s="2">
        <f t="shared" si="529"/>
        <v>0</v>
      </c>
      <c r="U283" s="2">
        <f t="shared" si="529"/>
        <v>0</v>
      </c>
      <c r="V283" s="2">
        <f t="shared" si="529"/>
        <v>0</v>
      </c>
      <c r="W283" s="2">
        <f t="shared" si="529"/>
        <v>0</v>
      </c>
      <c r="X283" s="2">
        <f t="shared" si="529"/>
        <v>0</v>
      </c>
      <c r="Y283" s="2">
        <f t="shared" si="529"/>
        <v>0</v>
      </c>
      <c r="Z283" s="2">
        <f t="shared" si="529"/>
        <v>0</v>
      </c>
      <c r="AA283" s="2">
        <f t="shared" si="529"/>
        <v>0</v>
      </c>
      <c r="AB283" s="2">
        <f t="shared" si="529"/>
        <v>0</v>
      </c>
      <c r="AC283" s="2">
        <f t="shared" si="529"/>
        <v>0</v>
      </c>
      <c r="AD283" s="2">
        <f t="shared" si="529"/>
        <v>0</v>
      </c>
      <c r="AE283" s="2">
        <f t="shared" si="529"/>
        <v>0</v>
      </c>
      <c r="AF283" s="2">
        <f t="shared" si="529"/>
        <v>0</v>
      </c>
      <c r="AG283" s="2">
        <f t="shared" si="529"/>
        <v>0</v>
      </c>
      <c r="AH283" s="2">
        <f t="shared" si="529"/>
        <v>0</v>
      </c>
      <c r="AI283" s="2">
        <f t="shared" ref="AI283:BN283" si="530">AI92-AH92</f>
        <v>1</v>
      </c>
      <c r="AJ283" s="2">
        <f t="shared" si="530"/>
        <v>10</v>
      </c>
      <c r="AK283" s="2">
        <f t="shared" si="530"/>
        <v>15</v>
      </c>
      <c r="AL283" s="2">
        <f t="shared" si="530"/>
        <v>17</v>
      </c>
      <c r="AM283" s="2">
        <f t="shared" si="530"/>
        <v>2</v>
      </c>
      <c r="AN283" s="2">
        <f t="shared" si="530"/>
        <v>0</v>
      </c>
      <c r="AO283" s="2">
        <f t="shared" si="530"/>
        <v>0</v>
      </c>
      <c r="AP283" s="2">
        <f t="shared" si="530"/>
        <v>11</v>
      </c>
      <c r="AQ283" s="2">
        <f t="shared" si="530"/>
        <v>0</v>
      </c>
      <c r="AR283" s="2">
        <f t="shared" si="530"/>
        <v>0</v>
      </c>
      <c r="AS283" s="2">
        <f t="shared" si="530"/>
        <v>2</v>
      </c>
      <c r="AT283" s="2">
        <f t="shared" si="530"/>
        <v>0</v>
      </c>
      <c r="AU283" s="2">
        <f t="shared" si="530"/>
        <v>3</v>
      </c>
      <c r="AV283" s="2">
        <f t="shared" si="530"/>
        <v>2</v>
      </c>
      <c r="AW283" s="2">
        <f t="shared" si="530"/>
        <v>0</v>
      </c>
      <c r="AX283" s="2">
        <f t="shared" si="530"/>
        <v>5</v>
      </c>
      <c r="AY283" s="2">
        <f t="shared" si="530"/>
        <v>2</v>
      </c>
      <c r="AZ283" s="2">
        <f t="shared" si="530"/>
        <v>5</v>
      </c>
      <c r="BA283" s="2">
        <f t="shared" si="530"/>
        <v>0</v>
      </c>
      <c r="BB283" s="2">
        <f t="shared" si="530"/>
        <v>24</v>
      </c>
      <c r="BC283" s="2">
        <f t="shared" si="530"/>
        <v>8</v>
      </c>
      <c r="BD283" s="2">
        <f t="shared" si="530"/>
        <v>7</v>
      </c>
      <c r="BE283" s="2">
        <f t="shared" si="530"/>
        <v>7</v>
      </c>
      <c r="BF283" s="2">
        <f t="shared" si="530"/>
        <v>6</v>
      </c>
      <c r="BG283" s="2">
        <f t="shared" si="530"/>
        <v>3</v>
      </c>
      <c r="BH283" s="2">
        <f t="shared" si="530"/>
        <v>11</v>
      </c>
      <c r="BI283" s="2">
        <f t="shared" si="530"/>
        <v>8</v>
      </c>
      <c r="BJ283" s="2">
        <f t="shared" si="530"/>
        <v>12</v>
      </c>
      <c r="BK283" s="2">
        <f t="shared" si="530"/>
        <v>1</v>
      </c>
      <c r="BL283" s="2">
        <f t="shared" si="530"/>
        <v>-10</v>
      </c>
      <c r="BM283" s="2">
        <f t="shared" si="530"/>
        <v>0</v>
      </c>
      <c r="BN283" s="2">
        <f t="shared" si="530"/>
        <v>7</v>
      </c>
      <c r="BO283" s="2">
        <f t="shared" ref="BO283:BY283" si="531">BO92-BN92</f>
        <v>9</v>
      </c>
      <c r="BP283" s="2">
        <f t="shared" si="531"/>
        <v>3</v>
      </c>
      <c r="BQ283" s="2">
        <f t="shared" si="531"/>
        <v>17</v>
      </c>
      <c r="BR283" s="2">
        <f t="shared" si="531"/>
        <v>6</v>
      </c>
      <c r="BS283" s="2">
        <f t="shared" si="531"/>
        <v>22</v>
      </c>
      <c r="BT283" s="2">
        <f t="shared" si="531"/>
        <v>21</v>
      </c>
      <c r="BU283" s="2">
        <f t="shared" si="531"/>
        <v>24</v>
      </c>
      <c r="BV283" s="2">
        <f t="shared" si="531"/>
        <v>74</v>
      </c>
      <c r="BW283" s="2">
        <f t="shared" si="531"/>
        <v>50</v>
      </c>
      <c r="BX283" s="2">
        <f t="shared" si="531"/>
        <v>71</v>
      </c>
      <c r="BY283" s="2">
        <f t="shared" si="531"/>
        <v>105</v>
      </c>
      <c r="BZ283" s="2">
        <f t="shared" ref="BZ283:CB283" si="532">BZ92-BY92</f>
        <v>76</v>
      </c>
      <c r="CA283" s="2">
        <f t="shared" si="532"/>
        <v>106</v>
      </c>
      <c r="CB283" s="2">
        <f t="shared" si="532"/>
        <v>55</v>
      </c>
      <c r="CC283" s="2">
        <f t="shared" ref="CC283:CH283" si="533">CC92-CB92</f>
        <v>71</v>
      </c>
      <c r="CD283" s="2">
        <f t="shared" si="533"/>
        <v>151</v>
      </c>
      <c r="CE283" s="2">
        <f t="shared" si="533"/>
        <v>71</v>
      </c>
      <c r="CF283" s="2">
        <f t="shared" si="533"/>
        <v>57</v>
      </c>
      <c r="CG283" s="2">
        <f t="shared" si="533"/>
        <v>28</v>
      </c>
      <c r="CH283" s="2">
        <f t="shared" si="533"/>
        <v>20</v>
      </c>
      <c r="CI283" s="2">
        <f t="shared" si="393"/>
        <v>100</v>
      </c>
      <c r="CJ283" s="2">
        <f t="shared" si="394"/>
        <v>99</v>
      </c>
      <c r="CK283" s="2">
        <f t="shared" si="395"/>
        <v>70</v>
      </c>
      <c r="CL283" s="2">
        <f t="shared" si="396"/>
        <v>138</v>
      </c>
      <c r="CM283" s="2">
        <f t="shared" si="397"/>
        <v>16</v>
      </c>
      <c r="CN283" s="2">
        <f t="shared" si="398"/>
        <v>38</v>
      </c>
      <c r="CO283" s="2">
        <f t="shared" si="399"/>
        <v>135</v>
      </c>
      <c r="CP283" s="2">
        <f t="shared" si="400"/>
        <v>95</v>
      </c>
      <c r="CQ283" s="2">
        <f t="shared" si="401"/>
        <v>99</v>
      </c>
      <c r="CR283" s="2">
        <f t="shared" si="402"/>
        <v>231</v>
      </c>
      <c r="CS283" s="2">
        <f t="shared" si="403"/>
        <v>32</v>
      </c>
    </row>
    <row r="284" spans="1:97" x14ac:dyDescent="0.25">
      <c r="A284" t="str">
        <f>Confirmed!A93</f>
        <v>Kyrgyzstan</v>
      </c>
      <c r="B284" s="2"/>
      <c r="C284" s="2">
        <f t="shared" ref="C284:AH284" si="534">C93-B93</f>
        <v>0</v>
      </c>
      <c r="D284" s="2">
        <f t="shared" si="534"/>
        <v>0</v>
      </c>
      <c r="E284" s="2">
        <f t="shared" si="534"/>
        <v>0</v>
      </c>
      <c r="F284" s="2">
        <f t="shared" si="534"/>
        <v>0</v>
      </c>
      <c r="G284" s="2">
        <f t="shared" si="534"/>
        <v>0</v>
      </c>
      <c r="H284" s="2">
        <f t="shared" si="534"/>
        <v>0</v>
      </c>
      <c r="I284" s="2">
        <f t="shared" si="534"/>
        <v>0</v>
      </c>
      <c r="J284" s="2">
        <f t="shared" si="534"/>
        <v>0</v>
      </c>
      <c r="K284" s="2">
        <f t="shared" si="534"/>
        <v>0</v>
      </c>
      <c r="L284" s="2">
        <f t="shared" si="534"/>
        <v>0</v>
      </c>
      <c r="M284" s="2">
        <f t="shared" si="534"/>
        <v>0</v>
      </c>
      <c r="N284" s="2">
        <f t="shared" si="534"/>
        <v>0</v>
      </c>
      <c r="O284" s="2">
        <f t="shared" si="534"/>
        <v>0</v>
      </c>
      <c r="P284" s="2">
        <f t="shared" si="534"/>
        <v>0</v>
      </c>
      <c r="Q284" s="2">
        <f t="shared" si="534"/>
        <v>0</v>
      </c>
      <c r="R284" s="2">
        <f t="shared" si="534"/>
        <v>0</v>
      </c>
      <c r="S284" s="2">
        <f t="shared" si="534"/>
        <v>0</v>
      </c>
      <c r="T284" s="2">
        <f t="shared" si="534"/>
        <v>0</v>
      </c>
      <c r="U284" s="2">
        <f t="shared" si="534"/>
        <v>0</v>
      </c>
      <c r="V284" s="2">
        <f t="shared" si="534"/>
        <v>0</v>
      </c>
      <c r="W284" s="2">
        <f t="shared" si="534"/>
        <v>0</v>
      </c>
      <c r="X284" s="2">
        <f t="shared" si="534"/>
        <v>0</v>
      </c>
      <c r="Y284" s="2">
        <f t="shared" si="534"/>
        <v>0</v>
      </c>
      <c r="Z284" s="2">
        <f t="shared" si="534"/>
        <v>0</v>
      </c>
      <c r="AA284" s="2">
        <f t="shared" si="534"/>
        <v>0</v>
      </c>
      <c r="AB284" s="2">
        <f t="shared" si="534"/>
        <v>0</v>
      </c>
      <c r="AC284" s="2">
        <f t="shared" si="534"/>
        <v>0</v>
      </c>
      <c r="AD284" s="2">
        <f t="shared" si="534"/>
        <v>0</v>
      </c>
      <c r="AE284" s="2">
        <f t="shared" si="534"/>
        <v>0</v>
      </c>
      <c r="AF284" s="2">
        <f t="shared" si="534"/>
        <v>0</v>
      </c>
      <c r="AG284" s="2">
        <f t="shared" si="534"/>
        <v>0</v>
      </c>
      <c r="AH284" s="2">
        <f t="shared" si="534"/>
        <v>0</v>
      </c>
      <c r="AI284" s="2">
        <f t="shared" ref="AI284:BN284" si="535">AI93-AH93</f>
        <v>0</v>
      </c>
      <c r="AJ284" s="2">
        <f t="shared" si="535"/>
        <v>0</v>
      </c>
      <c r="AK284" s="2">
        <f t="shared" si="535"/>
        <v>0</v>
      </c>
      <c r="AL284" s="2">
        <f t="shared" si="535"/>
        <v>0</v>
      </c>
      <c r="AM284" s="2">
        <f t="shared" si="535"/>
        <v>0</v>
      </c>
      <c r="AN284" s="2">
        <f t="shared" si="535"/>
        <v>0</v>
      </c>
      <c r="AO284" s="2">
        <f t="shared" si="535"/>
        <v>0</v>
      </c>
      <c r="AP284" s="2">
        <f t="shared" si="535"/>
        <v>0</v>
      </c>
      <c r="AQ284" s="2">
        <f t="shared" si="535"/>
        <v>0</v>
      </c>
      <c r="AR284" s="2">
        <f t="shared" si="535"/>
        <v>0</v>
      </c>
      <c r="AS284" s="2">
        <f t="shared" si="535"/>
        <v>0</v>
      </c>
      <c r="AT284" s="2">
        <f t="shared" si="535"/>
        <v>0</v>
      </c>
      <c r="AU284" s="2">
        <f t="shared" si="535"/>
        <v>0</v>
      </c>
      <c r="AV284" s="2">
        <f t="shared" si="535"/>
        <v>0</v>
      </c>
      <c r="AW284" s="2">
        <f t="shared" si="535"/>
        <v>0</v>
      </c>
      <c r="AX284" s="2">
        <f t="shared" si="535"/>
        <v>0</v>
      </c>
      <c r="AY284" s="2">
        <f t="shared" si="535"/>
        <v>0</v>
      </c>
      <c r="AZ284" s="2">
        <f t="shared" si="535"/>
        <v>0</v>
      </c>
      <c r="BA284" s="2">
        <f t="shared" si="535"/>
        <v>0</v>
      </c>
      <c r="BB284" s="2">
        <f t="shared" si="535"/>
        <v>0</v>
      </c>
      <c r="BC284" s="2">
        <f t="shared" si="535"/>
        <v>0</v>
      </c>
      <c r="BD284" s="2">
        <f t="shared" si="535"/>
        <v>0</v>
      </c>
      <c r="BE284" s="2">
        <f t="shared" si="535"/>
        <v>0</v>
      </c>
      <c r="BF284" s="2">
        <f t="shared" si="535"/>
        <v>3</v>
      </c>
      <c r="BG284" s="2">
        <f t="shared" si="535"/>
        <v>0</v>
      </c>
      <c r="BH284" s="2">
        <f t="shared" si="535"/>
        <v>3</v>
      </c>
      <c r="BI284" s="2">
        <f t="shared" si="535"/>
        <v>8</v>
      </c>
      <c r="BJ284" s="2">
        <f t="shared" si="535"/>
        <v>0</v>
      </c>
      <c r="BK284" s="2">
        <f t="shared" si="535"/>
        <v>2</v>
      </c>
      <c r="BL284" s="2">
        <f t="shared" si="535"/>
        <v>26</v>
      </c>
      <c r="BM284" s="2">
        <f t="shared" si="535"/>
        <v>2</v>
      </c>
      <c r="BN284" s="2">
        <f t="shared" si="535"/>
        <v>0</v>
      </c>
      <c r="BO284" s="2">
        <f t="shared" ref="BO284:BY284" si="536">BO93-BN93</f>
        <v>14</v>
      </c>
      <c r="BP284" s="2">
        <f t="shared" si="536"/>
        <v>0</v>
      </c>
      <c r="BQ284" s="2">
        <f t="shared" si="536"/>
        <v>26</v>
      </c>
      <c r="BR284" s="2">
        <f t="shared" si="536"/>
        <v>7</v>
      </c>
      <c r="BS284" s="2">
        <f t="shared" si="536"/>
        <v>13</v>
      </c>
      <c r="BT284" s="2">
        <f t="shared" si="536"/>
        <v>4</v>
      </c>
      <c r="BU284" s="2">
        <f t="shared" si="536"/>
        <v>3</v>
      </c>
      <c r="BV284" s="2">
        <f t="shared" si="536"/>
        <v>12</v>
      </c>
      <c r="BW284" s="2">
        <f t="shared" si="536"/>
        <v>11</v>
      </c>
      <c r="BX284" s="2">
        <f t="shared" si="536"/>
        <v>3</v>
      </c>
      <c r="BY284" s="2">
        <f t="shared" si="536"/>
        <v>42</v>
      </c>
      <c r="BZ284" s="2">
        <f t="shared" ref="BZ284:CB284" si="537">BZ93-BY93</f>
        <v>12</v>
      </c>
      <c r="CA284" s="2">
        <f t="shared" si="537"/>
        <v>42</v>
      </c>
      <c r="CB284" s="2">
        <f t="shared" si="537"/>
        <v>8</v>
      </c>
      <c r="CC284" s="2">
        <f t="shared" ref="CC284:CH284" si="538">CC93-CB93</f>
        <v>17</v>
      </c>
      <c r="CD284" s="2">
        <f t="shared" si="538"/>
        <v>32</v>
      </c>
      <c r="CE284" s="2">
        <f t="shared" si="538"/>
        <v>28</v>
      </c>
      <c r="CF284" s="2">
        <f t="shared" si="538"/>
        <v>29</v>
      </c>
      <c r="CG284" s="2">
        <f t="shared" si="538"/>
        <v>7</v>
      </c>
      <c r="CH284" s="2">
        <f t="shared" si="538"/>
        <v>12</v>
      </c>
      <c r="CI284" s="2">
        <f t="shared" si="393"/>
        <v>4</v>
      </c>
      <c r="CJ284" s="2">
        <f t="shared" si="394"/>
        <v>0</v>
      </c>
      <c r="CK284" s="2">
        <f t="shared" si="395"/>
        <v>1</v>
      </c>
      <c r="CL284" s="2">
        <f t="shared" si="396"/>
        <v>45</v>
      </c>
      <c r="CM284" s="2">
        <f t="shared" si="397"/>
        <v>-56</v>
      </c>
      <c r="CN284" s="2">
        <f t="shared" si="398"/>
        <v>7</v>
      </c>
      <c r="CO284" s="2">
        <f t="shared" si="399"/>
        <v>-16</v>
      </c>
      <c r="CP284" s="2">
        <f t="shared" si="400"/>
        <v>-30</v>
      </c>
      <c r="CQ284" s="2">
        <f t="shared" si="401"/>
        <v>-9</v>
      </c>
      <c r="CR284" s="2">
        <f t="shared" si="402"/>
        <v>0</v>
      </c>
      <c r="CS284" s="2">
        <f t="shared" si="403"/>
        <v>-8</v>
      </c>
    </row>
    <row r="285" spans="1:97" x14ac:dyDescent="0.25">
      <c r="A285" t="str">
        <f>Confirmed!A94</f>
        <v>Laos</v>
      </c>
      <c r="B285" s="2"/>
      <c r="C285" s="2">
        <f t="shared" ref="C285:AH285" si="539">C94-B94</f>
        <v>0</v>
      </c>
      <c r="D285" s="2">
        <f t="shared" si="539"/>
        <v>0</v>
      </c>
      <c r="E285" s="2">
        <f t="shared" si="539"/>
        <v>0</v>
      </c>
      <c r="F285" s="2">
        <f t="shared" si="539"/>
        <v>0</v>
      </c>
      <c r="G285" s="2">
        <f t="shared" si="539"/>
        <v>0</v>
      </c>
      <c r="H285" s="2">
        <f t="shared" si="539"/>
        <v>0</v>
      </c>
      <c r="I285" s="2">
        <f t="shared" si="539"/>
        <v>0</v>
      </c>
      <c r="J285" s="2">
        <f t="shared" si="539"/>
        <v>0</v>
      </c>
      <c r="K285" s="2">
        <f t="shared" si="539"/>
        <v>0</v>
      </c>
      <c r="L285" s="2">
        <f t="shared" si="539"/>
        <v>0</v>
      </c>
      <c r="M285" s="2">
        <f t="shared" si="539"/>
        <v>0</v>
      </c>
      <c r="N285" s="2">
        <f t="shared" si="539"/>
        <v>0</v>
      </c>
      <c r="O285" s="2">
        <f t="shared" si="539"/>
        <v>0</v>
      </c>
      <c r="P285" s="2">
        <f t="shared" si="539"/>
        <v>0</v>
      </c>
      <c r="Q285" s="2">
        <f t="shared" si="539"/>
        <v>0</v>
      </c>
      <c r="R285" s="2">
        <f t="shared" si="539"/>
        <v>0</v>
      </c>
      <c r="S285" s="2">
        <f t="shared" si="539"/>
        <v>0</v>
      </c>
      <c r="T285" s="2">
        <f t="shared" si="539"/>
        <v>0</v>
      </c>
      <c r="U285" s="2">
        <f t="shared" si="539"/>
        <v>0</v>
      </c>
      <c r="V285" s="2">
        <f t="shared" si="539"/>
        <v>0</v>
      </c>
      <c r="W285" s="2">
        <f t="shared" si="539"/>
        <v>0</v>
      </c>
      <c r="X285" s="2">
        <f t="shared" si="539"/>
        <v>0</v>
      </c>
      <c r="Y285" s="2">
        <f t="shared" si="539"/>
        <v>0</v>
      </c>
      <c r="Z285" s="2">
        <f t="shared" si="539"/>
        <v>0</v>
      </c>
      <c r="AA285" s="2">
        <f t="shared" si="539"/>
        <v>0</v>
      </c>
      <c r="AB285" s="2">
        <f t="shared" si="539"/>
        <v>0</v>
      </c>
      <c r="AC285" s="2">
        <f t="shared" si="539"/>
        <v>0</v>
      </c>
      <c r="AD285" s="2">
        <f t="shared" si="539"/>
        <v>0</v>
      </c>
      <c r="AE285" s="2">
        <f t="shared" si="539"/>
        <v>0</v>
      </c>
      <c r="AF285" s="2">
        <f t="shared" si="539"/>
        <v>0</v>
      </c>
      <c r="AG285" s="2">
        <f t="shared" si="539"/>
        <v>0</v>
      </c>
      <c r="AH285" s="2">
        <f t="shared" si="539"/>
        <v>0</v>
      </c>
      <c r="AI285" s="2">
        <f t="shared" ref="AI285:BN285" si="540">AI94-AH94</f>
        <v>0</v>
      </c>
      <c r="AJ285" s="2">
        <f t="shared" si="540"/>
        <v>0</v>
      </c>
      <c r="AK285" s="2">
        <f t="shared" si="540"/>
        <v>0</v>
      </c>
      <c r="AL285" s="2">
        <f t="shared" si="540"/>
        <v>0</v>
      </c>
      <c r="AM285" s="2">
        <f t="shared" si="540"/>
        <v>0</v>
      </c>
      <c r="AN285" s="2">
        <f t="shared" si="540"/>
        <v>0</v>
      </c>
      <c r="AO285" s="2">
        <f t="shared" si="540"/>
        <v>0</v>
      </c>
      <c r="AP285" s="2">
        <f t="shared" si="540"/>
        <v>0</v>
      </c>
      <c r="AQ285" s="2">
        <f t="shared" si="540"/>
        <v>0</v>
      </c>
      <c r="AR285" s="2">
        <f t="shared" si="540"/>
        <v>0</v>
      </c>
      <c r="AS285" s="2">
        <f t="shared" si="540"/>
        <v>0</v>
      </c>
      <c r="AT285" s="2">
        <f t="shared" si="540"/>
        <v>0</v>
      </c>
      <c r="AU285" s="2">
        <f t="shared" si="540"/>
        <v>0</v>
      </c>
      <c r="AV285" s="2">
        <f t="shared" si="540"/>
        <v>0</v>
      </c>
      <c r="AW285" s="2">
        <f t="shared" si="540"/>
        <v>0</v>
      </c>
      <c r="AX285" s="2">
        <f t="shared" si="540"/>
        <v>0</v>
      </c>
      <c r="AY285" s="2">
        <f t="shared" si="540"/>
        <v>0</v>
      </c>
      <c r="AZ285" s="2">
        <f t="shared" si="540"/>
        <v>0</v>
      </c>
      <c r="BA285" s="2">
        <f t="shared" si="540"/>
        <v>0</v>
      </c>
      <c r="BB285" s="2">
        <f t="shared" si="540"/>
        <v>0</v>
      </c>
      <c r="BC285" s="2">
        <f t="shared" si="540"/>
        <v>0</v>
      </c>
      <c r="BD285" s="2">
        <f t="shared" si="540"/>
        <v>0</v>
      </c>
      <c r="BE285" s="2">
        <f t="shared" si="540"/>
        <v>0</v>
      </c>
      <c r="BF285" s="2">
        <f t="shared" si="540"/>
        <v>0</v>
      </c>
      <c r="BG285" s="2">
        <f t="shared" si="540"/>
        <v>0</v>
      </c>
      <c r="BH285" s="2">
        <f t="shared" si="540"/>
        <v>0</v>
      </c>
      <c r="BI285" s="2">
        <f t="shared" si="540"/>
        <v>0</v>
      </c>
      <c r="BJ285" s="2">
        <f t="shared" si="540"/>
        <v>0</v>
      </c>
      <c r="BK285" s="2">
        <f t="shared" si="540"/>
        <v>0</v>
      </c>
      <c r="BL285" s="2">
        <f t="shared" si="540"/>
        <v>2</v>
      </c>
      <c r="BM285" s="2">
        <f t="shared" si="540"/>
        <v>1</v>
      </c>
      <c r="BN285" s="2">
        <f t="shared" si="540"/>
        <v>3</v>
      </c>
      <c r="BO285" s="2">
        <f t="shared" ref="BO285:BY285" si="541">BO94-BN94</f>
        <v>0</v>
      </c>
      <c r="BP285" s="2">
        <f t="shared" si="541"/>
        <v>2</v>
      </c>
      <c r="BQ285" s="2">
        <f t="shared" si="541"/>
        <v>0</v>
      </c>
      <c r="BR285" s="2">
        <f t="shared" si="541"/>
        <v>0</v>
      </c>
      <c r="BS285" s="2">
        <f t="shared" si="541"/>
        <v>1</v>
      </c>
      <c r="BT285" s="2">
        <f t="shared" si="541"/>
        <v>1</v>
      </c>
      <c r="BU285" s="2">
        <f t="shared" si="541"/>
        <v>0</v>
      </c>
      <c r="BV285" s="2">
        <f t="shared" si="541"/>
        <v>0</v>
      </c>
      <c r="BW285" s="2">
        <f t="shared" si="541"/>
        <v>0</v>
      </c>
      <c r="BX285" s="2">
        <f t="shared" si="541"/>
        <v>1</v>
      </c>
      <c r="BY285" s="2">
        <f t="shared" si="541"/>
        <v>1</v>
      </c>
      <c r="BZ285" s="2">
        <f t="shared" ref="BZ285:CB285" si="542">BZ94-BY94</f>
        <v>2</v>
      </c>
      <c r="CA285" s="2">
        <f t="shared" si="542"/>
        <v>1</v>
      </c>
      <c r="CB285" s="2">
        <f t="shared" si="542"/>
        <v>1</v>
      </c>
      <c r="CC285" s="2">
        <f t="shared" ref="CC285:CH285" si="543">CC94-CB94</f>
        <v>0</v>
      </c>
      <c r="CD285" s="2">
        <f t="shared" si="543"/>
        <v>2</v>
      </c>
      <c r="CE285" s="2">
        <f t="shared" si="543"/>
        <v>1</v>
      </c>
      <c r="CF285" s="2">
        <f t="shared" si="543"/>
        <v>0</v>
      </c>
      <c r="CG285" s="2">
        <f t="shared" si="543"/>
        <v>-1</v>
      </c>
      <c r="CH285" s="2">
        <f t="shared" si="543"/>
        <v>0</v>
      </c>
      <c r="CI285" s="2">
        <f t="shared" si="393"/>
        <v>-1</v>
      </c>
      <c r="CJ285" s="2">
        <f t="shared" si="394"/>
        <v>0</v>
      </c>
      <c r="CK285" s="2">
        <f t="shared" si="395"/>
        <v>0</v>
      </c>
      <c r="CL285" s="2">
        <f t="shared" si="396"/>
        <v>0</v>
      </c>
      <c r="CM285" s="2">
        <f t="shared" si="397"/>
        <v>0</v>
      </c>
      <c r="CN285" s="2">
        <f t="shared" si="398"/>
        <v>0</v>
      </c>
      <c r="CO285" s="2">
        <f t="shared" si="399"/>
        <v>-2</v>
      </c>
      <c r="CP285" s="2">
        <f t="shared" si="400"/>
        <v>0</v>
      </c>
      <c r="CQ285" s="2">
        <f t="shared" si="401"/>
        <v>0</v>
      </c>
      <c r="CR285" s="2">
        <f t="shared" si="402"/>
        <v>-3</v>
      </c>
      <c r="CS285" s="2">
        <f t="shared" si="403"/>
        <v>0</v>
      </c>
    </row>
    <row r="286" spans="1:97" x14ac:dyDescent="0.25">
      <c r="A286" t="str">
        <f>Confirmed!A95</f>
        <v>Latvia</v>
      </c>
      <c r="B286" s="2"/>
      <c r="C286" s="2">
        <f t="shared" ref="C286:AH286" si="544">C95-B95</f>
        <v>0</v>
      </c>
      <c r="D286" s="2">
        <f t="shared" si="544"/>
        <v>0</v>
      </c>
      <c r="E286" s="2">
        <f t="shared" si="544"/>
        <v>0</v>
      </c>
      <c r="F286" s="2">
        <f t="shared" si="544"/>
        <v>0</v>
      </c>
      <c r="G286" s="2">
        <f t="shared" si="544"/>
        <v>0</v>
      </c>
      <c r="H286" s="2">
        <f t="shared" si="544"/>
        <v>0</v>
      </c>
      <c r="I286" s="2">
        <f t="shared" si="544"/>
        <v>0</v>
      </c>
      <c r="J286" s="2">
        <f t="shared" si="544"/>
        <v>0</v>
      </c>
      <c r="K286" s="2">
        <f t="shared" si="544"/>
        <v>0</v>
      </c>
      <c r="L286" s="2">
        <f t="shared" si="544"/>
        <v>0</v>
      </c>
      <c r="M286" s="2">
        <f t="shared" si="544"/>
        <v>0</v>
      </c>
      <c r="N286" s="2">
        <f t="shared" si="544"/>
        <v>0</v>
      </c>
      <c r="O286" s="2">
        <f t="shared" si="544"/>
        <v>0</v>
      </c>
      <c r="P286" s="2">
        <f t="shared" si="544"/>
        <v>0</v>
      </c>
      <c r="Q286" s="2">
        <f t="shared" si="544"/>
        <v>0</v>
      </c>
      <c r="R286" s="2">
        <f t="shared" si="544"/>
        <v>0</v>
      </c>
      <c r="S286" s="2">
        <f t="shared" si="544"/>
        <v>0</v>
      </c>
      <c r="T286" s="2">
        <f t="shared" si="544"/>
        <v>0</v>
      </c>
      <c r="U286" s="2">
        <f t="shared" si="544"/>
        <v>0</v>
      </c>
      <c r="V286" s="2">
        <f t="shared" si="544"/>
        <v>0</v>
      </c>
      <c r="W286" s="2">
        <f t="shared" si="544"/>
        <v>0</v>
      </c>
      <c r="X286" s="2">
        <f t="shared" si="544"/>
        <v>0</v>
      </c>
      <c r="Y286" s="2">
        <f t="shared" si="544"/>
        <v>0</v>
      </c>
      <c r="Z286" s="2">
        <f t="shared" si="544"/>
        <v>0</v>
      </c>
      <c r="AA286" s="2">
        <f t="shared" si="544"/>
        <v>0</v>
      </c>
      <c r="AB286" s="2">
        <f t="shared" si="544"/>
        <v>0</v>
      </c>
      <c r="AC286" s="2">
        <f t="shared" si="544"/>
        <v>0</v>
      </c>
      <c r="AD286" s="2">
        <f t="shared" si="544"/>
        <v>0</v>
      </c>
      <c r="AE286" s="2">
        <f t="shared" si="544"/>
        <v>0</v>
      </c>
      <c r="AF286" s="2">
        <f t="shared" si="544"/>
        <v>0</v>
      </c>
      <c r="AG286" s="2">
        <f t="shared" si="544"/>
        <v>0</v>
      </c>
      <c r="AH286" s="2">
        <f t="shared" si="544"/>
        <v>0</v>
      </c>
      <c r="AI286" s="2">
        <f t="shared" ref="AI286:BN286" si="545">AI95-AH95</f>
        <v>0</v>
      </c>
      <c r="AJ286" s="2">
        <f t="shared" si="545"/>
        <v>0</v>
      </c>
      <c r="AK286" s="2">
        <f t="shared" si="545"/>
        <v>0</v>
      </c>
      <c r="AL286" s="2">
        <f t="shared" si="545"/>
        <v>0</v>
      </c>
      <c r="AM286" s="2">
        <f t="shared" si="545"/>
        <v>0</v>
      </c>
      <c r="AN286" s="2">
        <f t="shared" si="545"/>
        <v>0</v>
      </c>
      <c r="AO286" s="2">
        <f t="shared" si="545"/>
        <v>0</v>
      </c>
      <c r="AP286" s="2">
        <f t="shared" si="545"/>
        <v>1</v>
      </c>
      <c r="AQ286" s="2">
        <f t="shared" si="545"/>
        <v>0</v>
      </c>
      <c r="AR286" s="2">
        <f t="shared" si="545"/>
        <v>0</v>
      </c>
      <c r="AS286" s="2">
        <f t="shared" si="545"/>
        <v>0</v>
      </c>
      <c r="AT286" s="2">
        <f t="shared" si="545"/>
        <v>0</v>
      </c>
      <c r="AU286" s="2">
        <f t="shared" si="545"/>
        <v>0</v>
      </c>
      <c r="AV286" s="2">
        <f t="shared" si="545"/>
        <v>1</v>
      </c>
      <c r="AW286" s="2">
        <f t="shared" si="545"/>
        <v>4</v>
      </c>
      <c r="AX286" s="2">
        <f t="shared" si="545"/>
        <v>1</v>
      </c>
      <c r="AY286" s="2">
        <f t="shared" si="545"/>
        <v>2</v>
      </c>
      <c r="AZ286" s="2">
        <f t="shared" si="545"/>
        <v>0</v>
      </c>
      <c r="BA286" s="2">
        <f t="shared" si="545"/>
        <v>7</v>
      </c>
      <c r="BB286" s="2">
        <f t="shared" si="545"/>
        <v>9</v>
      </c>
      <c r="BC286" s="2">
        <f t="shared" si="545"/>
        <v>4</v>
      </c>
      <c r="BD286" s="2">
        <f t="shared" si="545"/>
        <v>4</v>
      </c>
      <c r="BE286" s="2">
        <f t="shared" si="545"/>
        <v>15</v>
      </c>
      <c r="BF286" s="2">
        <f t="shared" si="545"/>
        <v>22</v>
      </c>
      <c r="BG286" s="2">
        <f t="shared" si="545"/>
        <v>15</v>
      </c>
      <c r="BH286" s="2">
        <f t="shared" si="545"/>
        <v>25</v>
      </c>
      <c r="BI286" s="2">
        <f t="shared" si="545"/>
        <v>13</v>
      </c>
      <c r="BJ286" s="2">
        <f t="shared" si="545"/>
        <v>15</v>
      </c>
      <c r="BK286" s="2">
        <f t="shared" si="545"/>
        <v>41</v>
      </c>
      <c r="BL286" s="2">
        <f t="shared" si="545"/>
        <v>17</v>
      </c>
      <c r="BM286" s="2">
        <f t="shared" si="545"/>
        <v>24</v>
      </c>
      <c r="BN286" s="2">
        <f t="shared" si="545"/>
        <v>23</v>
      </c>
      <c r="BO286" s="2">
        <f t="shared" ref="BO286:BY286" si="546">BO95-BN95</f>
        <v>36</v>
      </c>
      <c r="BP286" s="2">
        <f t="shared" si="546"/>
        <v>25</v>
      </c>
      <c r="BQ286" s="2">
        <f t="shared" si="546"/>
        <v>42</v>
      </c>
      <c r="BR286" s="2">
        <f t="shared" si="546"/>
        <v>29</v>
      </c>
      <c r="BS286" s="2">
        <f t="shared" si="546"/>
        <v>22</v>
      </c>
      <c r="BT286" s="2">
        <f t="shared" si="546"/>
        <v>48</v>
      </c>
      <c r="BU286" s="2">
        <f t="shared" si="546"/>
        <v>-18</v>
      </c>
      <c r="BV286" s="2">
        <f t="shared" si="546"/>
        <v>64</v>
      </c>
      <c r="BW286" s="2">
        <f t="shared" si="546"/>
        <v>16</v>
      </c>
      <c r="BX286" s="2">
        <f t="shared" si="546"/>
        <v>24</v>
      </c>
      <c r="BY286" s="2">
        <f t="shared" si="546"/>
        <v>-6</v>
      </c>
      <c r="BZ286" s="2">
        <f t="shared" ref="BZ286:CB286" si="547">BZ95-BY95</f>
        <v>5</v>
      </c>
      <c r="CA286" s="2">
        <f t="shared" si="547"/>
        <v>29</v>
      </c>
      <c r="CB286" s="2">
        <f t="shared" si="547"/>
        <v>11</v>
      </c>
      <c r="CC286" s="2">
        <f t="shared" ref="CC286:CH286" si="548">CC95-CB95</f>
        <v>23</v>
      </c>
      <c r="CD286" s="2">
        <f t="shared" si="548"/>
        <v>18</v>
      </c>
      <c r="CE286" s="2">
        <f t="shared" si="548"/>
        <v>19</v>
      </c>
      <c r="CF286" s="2">
        <f t="shared" si="548"/>
        <v>4</v>
      </c>
      <c r="CG286" s="2">
        <f t="shared" si="548"/>
        <v>2</v>
      </c>
      <c r="CH286" s="2">
        <f t="shared" si="548"/>
        <v>-19</v>
      </c>
      <c r="CI286" s="2">
        <f t="shared" si="393"/>
        <v>-4</v>
      </c>
      <c r="CJ286" s="2">
        <f t="shared" si="394"/>
        <v>-24</v>
      </c>
      <c r="CK286" s="2">
        <f t="shared" si="395"/>
        <v>30</v>
      </c>
      <c r="CL286" s="2">
        <f t="shared" si="396"/>
        <v>15</v>
      </c>
      <c r="CM286" s="2">
        <f t="shared" si="397"/>
        <v>12</v>
      </c>
      <c r="CN286" s="2">
        <f t="shared" si="398"/>
        <v>-40</v>
      </c>
      <c r="CO286" s="2">
        <f t="shared" si="399"/>
        <v>11</v>
      </c>
      <c r="CP286" s="2">
        <f t="shared" si="400"/>
        <v>17</v>
      </c>
      <c r="CQ286" s="2">
        <f t="shared" si="401"/>
        <v>-129</v>
      </c>
      <c r="CR286" s="2">
        <f t="shared" si="402"/>
        <v>20</v>
      </c>
      <c r="CS286" s="2">
        <f t="shared" si="403"/>
        <v>8</v>
      </c>
    </row>
    <row r="287" spans="1:97" x14ac:dyDescent="0.25">
      <c r="A287" t="str">
        <f>Confirmed!A96</f>
        <v>Lebanon</v>
      </c>
      <c r="B287" s="2"/>
      <c r="C287" s="2">
        <f t="shared" ref="C287:AH287" si="549">C96-B96</f>
        <v>0</v>
      </c>
      <c r="D287" s="2">
        <f t="shared" si="549"/>
        <v>0</v>
      </c>
      <c r="E287" s="2">
        <f t="shared" si="549"/>
        <v>0</v>
      </c>
      <c r="F287" s="2">
        <f t="shared" si="549"/>
        <v>0</v>
      </c>
      <c r="G287" s="2">
        <f t="shared" si="549"/>
        <v>0</v>
      </c>
      <c r="H287" s="2">
        <f t="shared" si="549"/>
        <v>0</v>
      </c>
      <c r="I287" s="2">
        <f t="shared" si="549"/>
        <v>0</v>
      </c>
      <c r="J287" s="2">
        <f t="shared" si="549"/>
        <v>0</v>
      </c>
      <c r="K287" s="2">
        <f t="shared" si="549"/>
        <v>0</v>
      </c>
      <c r="L287" s="2">
        <f t="shared" si="549"/>
        <v>0</v>
      </c>
      <c r="M287" s="2">
        <f t="shared" si="549"/>
        <v>0</v>
      </c>
      <c r="N287" s="2">
        <f t="shared" si="549"/>
        <v>0</v>
      </c>
      <c r="O287" s="2">
        <f t="shared" si="549"/>
        <v>0</v>
      </c>
      <c r="P287" s="2">
        <f t="shared" si="549"/>
        <v>0</v>
      </c>
      <c r="Q287" s="2">
        <f t="shared" si="549"/>
        <v>0</v>
      </c>
      <c r="R287" s="2">
        <f t="shared" si="549"/>
        <v>0</v>
      </c>
      <c r="S287" s="2">
        <f t="shared" si="549"/>
        <v>0</v>
      </c>
      <c r="T287" s="2">
        <f t="shared" si="549"/>
        <v>0</v>
      </c>
      <c r="U287" s="2">
        <f t="shared" si="549"/>
        <v>0</v>
      </c>
      <c r="V287" s="2">
        <f t="shared" si="549"/>
        <v>0</v>
      </c>
      <c r="W287" s="2">
        <f t="shared" si="549"/>
        <v>0</v>
      </c>
      <c r="X287" s="2">
        <f t="shared" si="549"/>
        <v>0</v>
      </c>
      <c r="Y287" s="2">
        <f t="shared" si="549"/>
        <v>0</v>
      </c>
      <c r="Z287" s="2">
        <f t="shared" si="549"/>
        <v>0</v>
      </c>
      <c r="AA287" s="2">
        <f t="shared" si="549"/>
        <v>0</v>
      </c>
      <c r="AB287" s="2">
        <f t="shared" si="549"/>
        <v>0</v>
      </c>
      <c r="AC287" s="2">
        <f t="shared" si="549"/>
        <v>0</v>
      </c>
      <c r="AD287" s="2">
        <f t="shared" si="549"/>
        <v>0</v>
      </c>
      <c r="AE287" s="2">
        <f t="shared" si="549"/>
        <v>0</v>
      </c>
      <c r="AF287" s="2">
        <f t="shared" si="549"/>
        <v>1</v>
      </c>
      <c r="AG287" s="2">
        <f t="shared" si="549"/>
        <v>0</v>
      </c>
      <c r="AH287" s="2">
        <f t="shared" si="549"/>
        <v>0</v>
      </c>
      <c r="AI287" s="2">
        <f t="shared" ref="AI287:BN287" si="550">AI96-AH96</f>
        <v>0</v>
      </c>
      <c r="AJ287" s="2">
        <f t="shared" si="550"/>
        <v>0</v>
      </c>
      <c r="AK287" s="2">
        <f t="shared" si="550"/>
        <v>1</v>
      </c>
      <c r="AL287" s="2">
        <f t="shared" si="550"/>
        <v>0</v>
      </c>
      <c r="AM287" s="2">
        <f t="shared" si="550"/>
        <v>0</v>
      </c>
      <c r="AN287" s="2">
        <f t="shared" si="550"/>
        <v>2</v>
      </c>
      <c r="AO287" s="2">
        <f t="shared" si="550"/>
        <v>6</v>
      </c>
      <c r="AP287" s="2">
        <f t="shared" si="550"/>
        <v>3</v>
      </c>
      <c r="AQ287" s="2">
        <f t="shared" si="550"/>
        <v>0</v>
      </c>
      <c r="AR287" s="2">
        <f t="shared" si="550"/>
        <v>-1</v>
      </c>
      <c r="AS287" s="2">
        <f t="shared" si="550"/>
        <v>3</v>
      </c>
      <c r="AT287" s="2">
        <f t="shared" si="550"/>
        <v>6</v>
      </c>
      <c r="AU287" s="2">
        <f t="shared" si="550"/>
        <v>0</v>
      </c>
      <c r="AV287" s="2">
        <f t="shared" si="550"/>
        <v>10</v>
      </c>
      <c r="AW287" s="2">
        <f t="shared" si="550"/>
        <v>0</v>
      </c>
      <c r="AX287" s="2">
        <f t="shared" si="550"/>
        <v>8</v>
      </c>
      <c r="AY287" s="2">
        <f t="shared" si="550"/>
        <v>18</v>
      </c>
      <c r="AZ287" s="2">
        <f t="shared" si="550"/>
        <v>0</v>
      </c>
      <c r="BA287" s="2">
        <f t="shared" si="550"/>
        <v>16</v>
      </c>
      <c r="BB287" s="2">
        <f t="shared" si="550"/>
        <v>16</v>
      </c>
      <c r="BC287" s="2">
        <f t="shared" si="550"/>
        <v>17</v>
      </c>
      <c r="BD287" s="2">
        <f t="shared" si="550"/>
        <v>0</v>
      </c>
      <c r="BE287" s="2">
        <f t="shared" si="550"/>
        <v>8</v>
      </c>
      <c r="BF287" s="2">
        <f t="shared" si="550"/>
        <v>13</v>
      </c>
      <c r="BG287" s="2">
        <f t="shared" si="550"/>
        <v>22</v>
      </c>
      <c r="BH287" s="2">
        <f t="shared" si="550"/>
        <v>6</v>
      </c>
      <c r="BI287" s="2">
        <f t="shared" si="550"/>
        <v>24</v>
      </c>
      <c r="BJ287" s="2">
        <f t="shared" si="550"/>
        <v>57</v>
      </c>
      <c r="BK287" s="2">
        <f t="shared" si="550"/>
        <v>19</v>
      </c>
      <c r="BL287" s="2">
        <f t="shared" si="550"/>
        <v>51</v>
      </c>
      <c r="BM287" s="2">
        <f t="shared" si="550"/>
        <v>1</v>
      </c>
      <c r="BN287" s="2">
        <f t="shared" si="550"/>
        <v>32</v>
      </c>
      <c r="BO287" s="2">
        <f t="shared" ref="BO287:BY287" si="551">BO96-BN96</f>
        <v>17</v>
      </c>
      <c r="BP287" s="2">
        <f t="shared" si="551"/>
        <v>18</v>
      </c>
      <c r="BQ287" s="2">
        <f t="shared" si="551"/>
        <v>24</v>
      </c>
      <c r="BR287" s="2">
        <f t="shared" si="551"/>
        <v>2</v>
      </c>
      <c r="BS287" s="2">
        <f t="shared" si="551"/>
        <v>21</v>
      </c>
      <c r="BT287" s="2">
        <f t="shared" si="551"/>
        <v>1</v>
      </c>
      <c r="BU287" s="2">
        <f t="shared" si="551"/>
        <v>10</v>
      </c>
      <c r="BV287" s="2">
        <f t="shared" si="551"/>
        <v>9</v>
      </c>
      <c r="BW287" s="2">
        <f t="shared" si="551"/>
        <v>8</v>
      </c>
      <c r="BX287" s="2">
        <f t="shared" si="551"/>
        <v>6</v>
      </c>
      <c r="BY287" s="2">
        <f t="shared" si="551"/>
        <v>7</v>
      </c>
      <c r="BZ287" s="2">
        <f t="shared" ref="BZ287:CB287" si="552">BZ96-BY96</f>
        <v>5</v>
      </c>
      <c r="CA287" s="2">
        <f t="shared" si="552"/>
        <v>28</v>
      </c>
      <c r="CB287" s="2">
        <f t="shared" si="552"/>
        <v>1</v>
      </c>
      <c r="CC287" s="2">
        <f t="shared" ref="CC287:CH287" si="553">CC96-CB96</f>
        <v>17</v>
      </c>
      <c r="CD287" s="2">
        <f t="shared" si="553"/>
        <v>9</v>
      </c>
      <c r="CE287" s="2">
        <f t="shared" si="553"/>
        <v>8</v>
      </c>
      <c r="CF287" s="2">
        <f t="shared" si="553"/>
        <v>2</v>
      </c>
      <c r="CG287" s="2">
        <f t="shared" si="553"/>
        <v>8</v>
      </c>
      <c r="CH287" s="2">
        <f t="shared" si="553"/>
        <v>12</v>
      </c>
      <c r="CI287" s="2">
        <f t="shared" si="393"/>
        <v>4</v>
      </c>
      <c r="CJ287" s="2">
        <f t="shared" si="394"/>
        <v>5</v>
      </c>
      <c r="CK287" s="2">
        <f t="shared" si="395"/>
        <v>-9</v>
      </c>
      <c r="CL287" s="2">
        <f t="shared" si="396"/>
        <v>-2</v>
      </c>
      <c r="CM287" s="2">
        <f t="shared" si="397"/>
        <v>3</v>
      </c>
      <c r="CN287" s="2">
        <f t="shared" si="398"/>
        <v>-5</v>
      </c>
      <c r="CO287" s="2">
        <f t="shared" si="399"/>
        <v>-1</v>
      </c>
      <c r="CP287" s="2">
        <f t="shared" si="400"/>
        <v>-21</v>
      </c>
      <c r="CQ287" s="2">
        <f t="shared" si="401"/>
        <v>8</v>
      </c>
      <c r="CR287" s="2">
        <f t="shared" si="402"/>
        <v>3</v>
      </c>
      <c r="CS287" s="2">
        <f t="shared" si="403"/>
        <v>1</v>
      </c>
    </row>
    <row r="288" spans="1:97" x14ac:dyDescent="0.25">
      <c r="A288" t="str">
        <f>Confirmed!A97</f>
        <v>Liberia</v>
      </c>
      <c r="B288" s="2"/>
      <c r="C288" s="2">
        <f t="shared" ref="C288:AH288" si="554">C97-B97</f>
        <v>0</v>
      </c>
      <c r="D288" s="2">
        <f t="shared" si="554"/>
        <v>0</v>
      </c>
      <c r="E288" s="2">
        <f t="shared" si="554"/>
        <v>0</v>
      </c>
      <c r="F288" s="2">
        <f t="shared" si="554"/>
        <v>0</v>
      </c>
      <c r="G288" s="2">
        <f t="shared" si="554"/>
        <v>0</v>
      </c>
      <c r="H288" s="2">
        <f t="shared" si="554"/>
        <v>0</v>
      </c>
      <c r="I288" s="2">
        <f t="shared" si="554"/>
        <v>0</v>
      </c>
      <c r="J288" s="2">
        <f t="shared" si="554"/>
        <v>0</v>
      </c>
      <c r="K288" s="2">
        <f t="shared" si="554"/>
        <v>0</v>
      </c>
      <c r="L288" s="2">
        <f t="shared" si="554"/>
        <v>0</v>
      </c>
      <c r="M288" s="2">
        <f t="shared" si="554"/>
        <v>0</v>
      </c>
      <c r="N288" s="2">
        <f t="shared" si="554"/>
        <v>0</v>
      </c>
      <c r="O288" s="2">
        <f t="shared" si="554"/>
        <v>0</v>
      </c>
      <c r="P288" s="2">
        <f t="shared" si="554"/>
        <v>0</v>
      </c>
      <c r="Q288" s="2">
        <f t="shared" si="554"/>
        <v>0</v>
      </c>
      <c r="R288" s="2">
        <f t="shared" si="554"/>
        <v>0</v>
      </c>
      <c r="S288" s="2">
        <f t="shared" si="554"/>
        <v>0</v>
      </c>
      <c r="T288" s="2">
        <f t="shared" si="554"/>
        <v>0</v>
      </c>
      <c r="U288" s="2">
        <f t="shared" si="554"/>
        <v>0</v>
      </c>
      <c r="V288" s="2">
        <f t="shared" si="554"/>
        <v>0</v>
      </c>
      <c r="W288" s="2">
        <f t="shared" si="554"/>
        <v>0</v>
      </c>
      <c r="X288" s="2">
        <f t="shared" si="554"/>
        <v>0</v>
      </c>
      <c r="Y288" s="2">
        <f t="shared" si="554"/>
        <v>0</v>
      </c>
      <c r="Z288" s="2">
        <f t="shared" si="554"/>
        <v>0</v>
      </c>
      <c r="AA288" s="2">
        <f t="shared" si="554"/>
        <v>0</v>
      </c>
      <c r="AB288" s="2">
        <f t="shared" si="554"/>
        <v>0</v>
      </c>
      <c r="AC288" s="2">
        <f t="shared" si="554"/>
        <v>0</v>
      </c>
      <c r="AD288" s="2">
        <f t="shared" si="554"/>
        <v>0</v>
      </c>
      <c r="AE288" s="2">
        <f t="shared" si="554"/>
        <v>0</v>
      </c>
      <c r="AF288" s="2">
        <f t="shared" si="554"/>
        <v>0</v>
      </c>
      <c r="AG288" s="2">
        <f t="shared" si="554"/>
        <v>0</v>
      </c>
      <c r="AH288" s="2">
        <f t="shared" si="554"/>
        <v>0</v>
      </c>
      <c r="AI288" s="2">
        <f t="shared" ref="AI288:BN288" si="555">AI97-AH97</f>
        <v>0</v>
      </c>
      <c r="AJ288" s="2">
        <f t="shared" si="555"/>
        <v>0</v>
      </c>
      <c r="AK288" s="2">
        <f t="shared" si="555"/>
        <v>0</v>
      </c>
      <c r="AL288" s="2">
        <f t="shared" si="555"/>
        <v>0</v>
      </c>
      <c r="AM288" s="2">
        <f t="shared" si="555"/>
        <v>0</v>
      </c>
      <c r="AN288" s="2">
        <f t="shared" si="555"/>
        <v>0</v>
      </c>
      <c r="AO288" s="2">
        <f t="shared" si="555"/>
        <v>0</v>
      </c>
      <c r="AP288" s="2">
        <f t="shared" si="555"/>
        <v>0</v>
      </c>
      <c r="AQ288" s="2">
        <f t="shared" si="555"/>
        <v>0</v>
      </c>
      <c r="AR288" s="2">
        <f t="shared" si="555"/>
        <v>0</v>
      </c>
      <c r="AS288" s="2">
        <f t="shared" si="555"/>
        <v>0</v>
      </c>
      <c r="AT288" s="2">
        <f t="shared" si="555"/>
        <v>0</v>
      </c>
      <c r="AU288" s="2">
        <f t="shared" si="555"/>
        <v>0</v>
      </c>
      <c r="AV288" s="2">
        <f t="shared" si="555"/>
        <v>0</v>
      </c>
      <c r="AW288" s="2">
        <f t="shared" si="555"/>
        <v>0</v>
      </c>
      <c r="AX288" s="2">
        <f t="shared" si="555"/>
        <v>0</v>
      </c>
      <c r="AY288" s="2">
        <f t="shared" si="555"/>
        <v>0</v>
      </c>
      <c r="AZ288" s="2">
        <f t="shared" si="555"/>
        <v>0</v>
      </c>
      <c r="BA288" s="2">
        <f t="shared" si="555"/>
        <v>0</v>
      </c>
      <c r="BB288" s="2">
        <f t="shared" si="555"/>
        <v>0</v>
      </c>
      <c r="BC288" s="2">
        <f t="shared" si="555"/>
        <v>0</v>
      </c>
      <c r="BD288" s="2">
        <f t="shared" si="555"/>
        <v>1</v>
      </c>
      <c r="BE288" s="2">
        <f t="shared" si="555"/>
        <v>0</v>
      </c>
      <c r="BF288" s="2">
        <f t="shared" si="555"/>
        <v>1</v>
      </c>
      <c r="BG288" s="2">
        <f t="shared" si="555"/>
        <v>0</v>
      </c>
      <c r="BH288" s="2">
        <f t="shared" si="555"/>
        <v>0</v>
      </c>
      <c r="BI288" s="2">
        <f t="shared" si="555"/>
        <v>1</v>
      </c>
      <c r="BJ288" s="2">
        <f t="shared" si="555"/>
        <v>0</v>
      </c>
      <c r="BK288" s="2">
        <f t="shared" si="555"/>
        <v>0</v>
      </c>
      <c r="BL288" s="2">
        <f t="shared" si="555"/>
        <v>0</v>
      </c>
      <c r="BM288" s="2">
        <f t="shared" si="555"/>
        <v>0</v>
      </c>
      <c r="BN288" s="2">
        <f t="shared" si="555"/>
        <v>0</v>
      </c>
      <c r="BO288" s="2">
        <f t="shared" ref="BO288:BY288" si="556">BO97-BN97</f>
        <v>0</v>
      </c>
      <c r="BP288" s="2">
        <f t="shared" si="556"/>
        <v>0</v>
      </c>
      <c r="BQ288" s="2">
        <f t="shared" si="556"/>
        <v>0</v>
      </c>
      <c r="BR288" s="2">
        <f t="shared" si="556"/>
        <v>0</v>
      </c>
      <c r="BS288" s="2">
        <f t="shared" si="556"/>
        <v>0</v>
      </c>
      <c r="BT288" s="2">
        <f t="shared" si="556"/>
        <v>3</v>
      </c>
      <c r="BU288" s="2">
        <f t="shared" si="556"/>
        <v>0</v>
      </c>
      <c r="BV288" s="2">
        <f t="shared" si="556"/>
        <v>1</v>
      </c>
      <c r="BW288" s="2">
        <f t="shared" si="556"/>
        <v>-1</v>
      </c>
      <c r="BX288" s="2">
        <f t="shared" si="556"/>
        <v>1</v>
      </c>
      <c r="BY288" s="2">
        <f t="shared" si="556"/>
        <v>1</v>
      </c>
      <c r="BZ288" s="2">
        <f t="shared" ref="BZ288:CB288" si="557">BZ97-BY97</f>
        <v>0</v>
      </c>
      <c r="CA288" s="2">
        <f t="shared" si="557"/>
        <v>16</v>
      </c>
      <c r="CB288" s="2">
        <f t="shared" si="557"/>
        <v>0</v>
      </c>
      <c r="CC288" s="2">
        <f t="shared" ref="CC288:CH288" si="558">CC97-CB97</f>
        <v>5</v>
      </c>
      <c r="CD288" s="2">
        <f t="shared" si="558"/>
        <v>11</v>
      </c>
      <c r="CE288" s="2">
        <f t="shared" si="558"/>
        <v>2</v>
      </c>
      <c r="CF288" s="2">
        <f t="shared" si="558"/>
        <v>7</v>
      </c>
      <c r="CG288" s="2">
        <f t="shared" si="558"/>
        <v>0</v>
      </c>
      <c r="CH288" s="2">
        <f t="shared" si="558"/>
        <v>0</v>
      </c>
      <c r="CI288" s="2">
        <f t="shared" si="393"/>
        <v>0</v>
      </c>
      <c r="CJ288" s="2">
        <f t="shared" si="394"/>
        <v>13</v>
      </c>
      <c r="CK288" s="2">
        <f t="shared" si="395"/>
        <v>0</v>
      </c>
      <c r="CL288" s="2">
        <f t="shared" si="396"/>
        <v>14</v>
      </c>
      <c r="CM288" s="2">
        <f t="shared" si="397"/>
        <v>8</v>
      </c>
      <c r="CN288" s="2">
        <f t="shared" si="398"/>
        <v>2</v>
      </c>
      <c r="CO288" s="2">
        <f t="shared" si="399"/>
        <v>-13</v>
      </c>
      <c r="CP288" s="2">
        <f t="shared" si="400"/>
        <v>0</v>
      </c>
      <c r="CQ288" s="2">
        <f t="shared" si="401"/>
        <v>11</v>
      </c>
      <c r="CR288" s="2">
        <f t="shared" si="402"/>
        <v>0</v>
      </c>
      <c r="CS288" s="2">
        <f t="shared" si="403"/>
        <v>3</v>
      </c>
    </row>
    <row r="289" spans="1:97" x14ac:dyDescent="0.25">
      <c r="A289" t="str">
        <f>Confirmed!A98</f>
        <v>Libya</v>
      </c>
      <c r="B289" s="2"/>
      <c r="C289" s="2">
        <f t="shared" ref="C289:AH289" si="559">C98-B98</f>
        <v>0</v>
      </c>
      <c r="D289" s="2">
        <f t="shared" si="559"/>
        <v>0</v>
      </c>
      <c r="E289" s="2">
        <f t="shared" si="559"/>
        <v>0</v>
      </c>
      <c r="F289" s="2">
        <f t="shared" si="559"/>
        <v>0</v>
      </c>
      <c r="G289" s="2">
        <f t="shared" si="559"/>
        <v>0</v>
      </c>
      <c r="H289" s="2">
        <f t="shared" si="559"/>
        <v>0</v>
      </c>
      <c r="I289" s="2">
        <f t="shared" si="559"/>
        <v>0</v>
      </c>
      <c r="J289" s="2">
        <f t="shared" si="559"/>
        <v>0</v>
      </c>
      <c r="K289" s="2">
        <f t="shared" si="559"/>
        <v>0</v>
      </c>
      <c r="L289" s="2">
        <f t="shared" si="559"/>
        <v>0</v>
      </c>
      <c r="M289" s="2">
        <f t="shared" si="559"/>
        <v>0</v>
      </c>
      <c r="N289" s="2">
        <f t="shared" si="559"/>
        <v>0</v>
      </c>
      <c r="O289" s="2">
        <f t="shared" si="559"/>
        <v>0</v>
      </c>
      <c r="P289" s="2">
        <f t="shared" si="559"/>
        <v>0</v>
      </c>
      <c r="Q289" s="2">
        <f t="shared" si="559"/>
        <v>0</v>
      </c>
      <c r="R289" s="2">
        <f t="shared" si="559"/>
        <v>0</v>
      </c>
      <c r="S289" s="2">
        <f t="shared" si="559"/>
        <v>0</v>
      </c>
      <c r="T289" s="2">
        <f t="shared" si="559"/>
        <v>0</v>
      </c>
      <c r="U289" s="2">
        <f t="shared" si="559"/>
        <v>0</v>
      </c>
      <c r="V289" s="2">
        <f t="shared" si="559"/>
        <v>0</v>
      </c>
      <c r="W289" s="2">
        <f t="shared" si="559"/>
        <v>0</v>
      </c>
      <c r="X289" s="2">
        <f t="shared" si="559"/>
        <v>0</v>
      </c>
      <c r="Y289" s="2">
        <f t="shared" si="559"/>
        <v>0</v>
      </c>
      <c r="Z289" s="2">
        <f t="shared" si="559"/>
        <v>0</v>
      </c>
      <c r="AA289" s="2">
        <f t="shared" si="559"/>
        <v>0</v>
      </c>
      <c r="AB289" s="2">
        <f t="shared" si="559"/>
        <v>0</v>
      </c>
      <c r="AC289" s="2">
        <f t="shared" si="559"/>
        <v>0</v>
      </c>
      <c r="AD289" s="2">
        <f t="shared" si="559"/>
        <v>0</v>
      </c>
      <c r="AE289" s="2">
        <f t="shared" si="559"/>
        <v>0</v>
      </c>
      <c r="AF289" s="2">
        <f t="shared" si="559"/>
        <v>0</v>
      </c>
      <c r="AG289" s="2">
        <f t="shared" si="559"/>
        <v>0</v>
      </c>
      <c r="AH289" s="2">
        <f t="shared" si="559"/>
        <v>0</v>
      </c>
      <c r="AI289" s="2">
        <f t="shared" ref="AI289:BN289" si="560">AI98-AH98</f>
        <v>0</v>
      </c>
      <c r="AJ289" s="2">
        <f t="shared" si="560"/>
        <v>0</v>
      </c>
      <c r="AK289" s="2">
        <f t="shared" si="560"/>
        <v>0</v>
      </c>
      <c r="AL289" s="2">
        <f t="shared" si="560"/>
        <v>0</v>
      </c>
      <c r="AM289" s="2">
        <f t="shared" si="560"/>
        <v>0</v>
      </c>
      <c r="AN289" s="2">
        <f t="shared" si="560"/>
        <v>0</v>
      </c>
      <c r="AO289" s="2">
        <f t="shared" si="560"/>
        <v>0</v>
      </c>
      <c r="AP289" s="2">
        <f t="shared" si="560"/>
        <v>0</v>
      </c>
      <c r="AQ289" s="2">
        <f t="shared" si="560"/>
        <v>0</v>
      </c>
      <c r="AR289" s="2">
        <f t="shared" si="560"/>
        <v>0</v>
      </c>
      <c r="AS289" s="2">
        <f t="shared" si="560"/>
        <v>0</v>
      </c>
      <c r="AT289" s="2">
        <f t="shared" si="560"/>
        <v>0</v>
      </c>
      <c r="AU289" s="2">
        <f t="shared" si="560"/>
        <v>0</v>
      </c>
      <c r="AV289" s="2">
        <f t="shared" si="560"/>
        <v>0</v>
      </c>
      <c r="AW289" s="2">
        <f t="shared" si="560"/>
        <v>0</v>
      </c>
      <c r="AX289" s="2">
        <f t="shared" si="560"/>
        <v>0</v>
      </c>
      <c r="AY289" s="2">
        <f t="shared" si="560"/>
        <v>0</v>
      </c>
      <c r="AZ289" s="2">
        <f t="shared" si="560"/>
        <v>0</v>
      </c>
      <c r="BA289" s="2">
        <f t="shared" si="560"/>
        <v>0</v>
      </c>
      <c r="BB289" s="2">
        <f t="shared" si="560"/>
        <v>0</v>
      </c>
      <c r="BC289" s="2">
        <f t="shared" si="560"/>
        <v>0</v>
      </c>
      <c r="BD289" s="2">
        <f t="shared" si="560"/>
        <v>0</v>
      </c>
      <c r="BE289" s="2">
        <f t="shared" si="560"/>
        <v>0</v>
      </c>
      <c r="BF289" s="2">
        <f t="shared" si="560"/>
        <v>0</v>
      </c>
      <c r="BG289" s="2">
        <f t="shared" si="560"/>
        <v>0</v>
      </c>
      <c r="BH289" s="2">
        <f t="shared" si="560"/>
        <v>0</v>
      </c>
      <c r="BI289" s="2">
        <f t="shared" si="560"/>
        <v>0</v>
      </c>
      <c r="BJ289" s="2">
        <f t="shared" si="560"/>
        <v>0</v>
      </c>
      <c r="BK289" s="2">
        <f t="shared" si="560"/>
        <v>0</v>
      </c>
      <c r="BL289" s="2">
        <f t="shared" si="560"/>
        <v>1</v>
      </c>
      <c r="BM289" s="2">
        <f t="shared" si="560"/>
        <v>0</v>
      </c>
      <c r="BN289" s="2">
        <f t="shared" si="560"/>
        <v>0</v>
      </c>
      <c r="BO289" s="2">
        <f t="shared" ref="BO289:BY289" si="561">BO98-BN98</f>
        <v>0</v>
      </c>
      <c r="BP289" s="2">
        <f t="shared" si="561"/>
        <v>2</v>
      </c>
      <c r="BQ289" s="2">
        <f t="shared" si="561"/>
        <v>5</v>
      </c>
      <c r="BR289" s="2">
        <f t="shared" si="561"/>
        <v>0</v>
      </c>
      <c r="BS289" s="2">
        <f t="shared" si="561"/>
        <v>1</v>
      </c>
      <c r="BT289" s="2">
        <f t="shared" si="561"/>
        <v>1</v>
      </c>
      <c r="BU289" s="2">
        <f t="shared" si="561"/>
        <v>0</v>
      </c>
      <c r="BV289" s="2">
        <f t="shared" si="561"/>
        <v>0</v>
      </c>
      <c r="BW289" s="2">
        <f t="shared" si="561"/>
        <v>7</v>
      </c>
      <c r="BX289" s="2">
        <f t="shared" si="561"/>
        <v>0</v>
      </c>
      <c r="BY289" s="2">
        <f t="shared" si="561"/>
        <v>0</v>
      </c>
      <c r="BZ289" s="2">
        <f t="shared" ref="BZ289:CB289" si="562">BZ98-BY98</f>
        <v>1</v>
      </c>
      <c r="CA289" s="2">
        <f t="shared" si="562"/>
        <v>-6</v>
      </c>
      <c r="CB289" s="2">
        <f t="shared" si="562"/>
        <v>3</v>
      </c>
      <c r="CC289" s="2">
        <f t="shared" ref="CC289:CH289" si="563">CC98-CB98</f>
        <v>0</v>
      </c>
      <c r="CD289" s="2">
        <f t="shared" si="563"/>
        <v>0</v>
      </c>
      <c r="CE289" s="2">
        <f t="shared" si="563"/>
        <v>0</v>
      </c>
      <c r="CF289" s="2">
        <f t="shared" si="563"/>
        <v>1</v>
      </c>
      <c r="CG289" s="2">
        <f t="shared" si="563"/>
        <v>9</v>
      </c>
      <c r="CH289" s="2">
        <f t="shared" si="563"/>
        <v>13</v>
      </c>
      <c r="CI289" s="2">
        <f t="shared" si="393"/>
        <v>-1</v>
      </c>
      <c r="CJ289" s="2">
        <f t="shared" si="394"/>
        <v>0</v>
      </c>
      <c r="CK289" s="2">
        <f t="shared" si="395"/>
        <v>0</v>
      </c>
      <c r="CL289" s="2">
        <f t="shared" si="396"/>
        <v>2</v>
      </c>
      <c r="CM289" s="2">
        <f t="shared" si="397"/>
        <v>-4</v>
      </c>
      <c r="CN289" s="2">
        <f t="shared" si="398"/>
        <v>0</v>
      </c>
      <c r="CO289" s="2">
        <f t="shared" si="399"/>
        <v>8</v>
      </c>
      <c r="CP289" s="2">
        <f t="shared" si="400"/>
        <v>0</v>
      </c>
      <c r="CQ289" s="2">
        <f t="shared" si="401"/>
        <v>-2</v>
      </c>
      <c r="CR289" s="2">
        <f t="shared" si="402"/>
        <v>0</v>
      </c>
      <c r="CS289" s="2">
        <f t="shared" si="403"/>
        <v>0</v>
      </c>
    </row>
    <row r="290" spans="1:97" x14ac:dyDescent="0.25">
      <c r="A290" t="str">
        <f>Confirmed!A99</f>
        <v>Liechtenstein</v>
      </c>
      <c r="B290" s="2"/>
      <c r="C290" s="2">
        <f t="shared" ref="C290:AH290" si="564">C99-B99</f>
        <v>0</v>
      </c>
      <c r="D290" s="2">
        <f t="shared" si="564"/>
        <v>0</v>
      </c>
      <c r="E290" s="2">
        <f t="shared" si="564"/>
        <v>0</v>
      </c>
      <c r="F290" s="2">
        <f t="shared" si="564"/>
        <v>0</v>
      </c>
      <c r="G290" s="2">
        <f t="shared" si="564"/>
        <v>0</v>
      </c>
      <c r="H290" s="2">
        <f t="shared" si="564"/>
        <v>0</v>
      </c>
      <c r="I290" s="2">
        <f t="shared" si="564"/>
        <v>0</v>
      </c>
      <c r="J290" s="2">
        <f t="shared" si="564"/>
        <v>0</v>
      </c>
      <c r="K290" s="2">
        <f t="shared" si="564"/>
        <v>0</v>
      </c>
      <c r="L290" s="2">
        <f t="shared" si="564"/>
        <v>0</v>
      </c>
      <c r="M290" s="2">
        <f t="shared" si="564"/>
        <v>0</v>
      </c>
      <c r="N290" s="2">
        <f t="shared" si="564"/>
        <v>0</v>
      </c>
      <c r="O290" s="2">
        <f t="shared" si="564"/>
        <v>0</v>
      </c>
      <c r="P290" s="2">
        <f t="shared" si="564"/>
        <v>0</v>
      </c>
      <c r="Q290" s="2">
        <f t="shared" si="564"/>
        <v>0</v>
      </c>
      <c r="R290" s="2">
        <f t="shared" si="564"/>
        <v>0</v>
      </c>
      <c r="S290" s="2">
        <f t="shared" si="564"/>
        <v>0</v>
      </c>
      <c r="T290" s="2">
        <f t="shared" si="564"/>
        <v>0</v>
      </c>
      <c r="U290" s="2">
        <f t="shared" si="564"/>
        <v>0</v>
      </c>
      <c r="V290" s="2">
        <f t="shared" si="564"/>
        <v>0</v>
      </c>
      <c r="W290" s="2">
        <f t="shared" si="564"/>
        <v>0</v>
      </c>
      <c r="X290" s="2">
        <f t="shared" si="564"/>
        <v>0</v>
      </c>
      <c r="Y290" s="2">
        <f t="shared" si="564"/>
        <v>0</v>
      </c>
      <c r="Z290" s="2">
        <f t="shared" si="564"/>
        <v>0</v>
      </c>
      <c r="AA290" s="2">
        <f t="shared" si="564"/>
        <v>0</v>
      </c>
      <c r="AB290" s="2">
        <f t="shared" si="564"/>
        <v>0</v>
      </c>
      <c r="AC290" s="2">
        <f t="shared" si="564"/>
        <v>0</v>
      </c>
      <c r="AD290" s="2">
        <f t="shared" si="564"/>
        <v>0</v>
      </c>
      <c r="AE290" s="2">
        <f t="shared" si="564"/>
        <v>0</v>
      </c>
      <c r="AF290" s="2">
        <f t="shared" si="564"/>
        <v>0</v>
      </c>
      <c r="AG290" s="2">
        <f t="shared" si="564"/>
        <v>0</v>
      </c>
      <c r="AH290" s="2">
        <f t="shared" si="564"/>
        <v>0</v>
      </c>
      <c r="AI290" s="2">
        <f t="shared" ref="AI290:BN290" si="565">AI99-AH99</f>
        <v>0</v>
      </c>
      <c r="AJ290" s="2">
        <f t="shared" si="565"/>
        <v>0</v>
      </c>
      <c r="AK290" s="2">
        <f t="shared" si="565"/>
        <v>0</v>
      </c>
      <c r="AL290" s="2">
        <f t="shared" si="565"/>
        <v>0</v>
      </c>
      <c r="AM290" s="2">
        <f t="shared" si="565"/>
        <v>0</v>
      </c>
      <c r="AN290" s="2">
        <f t="shared" si="565"/>
        <v>0</v>
      </c>
      <c r="AO290" s="2">
        <f t="shared" si="565"/>
        <v>0</v>
      </c>
      <c r="AP290" s="2">
        <f t="shared" si="565"/>
        <v>0</v>
      </c>
      <c r="AQ290" s="2">
        <f t="shared" si="565"/>
        <v>0</v>
      </c>
      <c r="AR290" s="2">
        <f t="shared" si="565"/>
        <v>1</v>
      </c>
      <c r="AS290" s="2">
        <f t="shared" si="565"/>
        <v>0</v>
      </c>
      <c r="AT290" s="2">
        <f t="shared" si="565"/>
        <v>0</v>
      </c>
      <c r="AU290" s="2">
        <f t="shared" si="565"/>
        <v>0</v>
      </c>
      <c r="AV290" s="2">
        <f t="shared" si="565"/>
        <v>0</v>
      </c>
      <c r="AW290" s="2">
        <f t="shared" si="565"/>
        <v>0</v>
      </c>
      <c r="AX290" s="2">
        <f t="shared" si="565"/>
        <v>0</v>
      </c>
      <c r="AY290" s="2">
        <f t="shared" si="565"/>
        <v>0</v>
      </c>
      <c r="AZ290" s="2">
        <f t="shared" si="565"/>
        <v>0</v>
      </c>
      <c r="BA290" s="2">
        <f t="shared" si="565"/>
        <v>0</v>
      </c>
      <c r="BB290" s="2">
        <f t="shared" si="565"/>
        <v>3</v>
      </c>
      <c r="BC290" s="2">
        <f t="shared" si="565"/>
        <v>0</v>
      </c>
      <c r="BD290" s="2">
        <f t="shared" si="565"/>
        <v>0</v>
      </c>
      <c r="BE290" s="2">
        <f t="shared" si="565"/>
        <v>3</v>
      </c>
      <c r="BF290" s="2">
        <f t="shared" si="565"/>
        <v>21</v>
      </c>
      <c r="BG290" s="2">
        <f t="shared" si="565"/>
        <v>0</v>
      </c>
      <c r="BH290" s="2">
        <f t="shared" si="565"/>
        <v>0</v>
      </c>
      <c r="BI290" s="2">
        <f t="shared" si="565"/>
        <v>9</v>
      </c>
      <c r="BJ290" s="2">
        <f t="shared" si="565"/>
        <v>0</v>
      </c>
      <c r="BK290" s="2">
        <f t="shared" si="565"/>
        <v>14</v>
      </c>
      <c r="BL290" s="2">
        <f t="shared" si="565"/>
        <v>0</v>
      </c>
      <c r="BM290" s="2">
        <f t="shared" si="565"/>
        <v>0</v>
      </c>
      <c r="BN290" s="2">
        <f t="shared" si="565"/>
        <v>5</v>
      </c>
      <c r="BO290" s="2">
        <f t="shared" ref="BO290:BY290" si="566">BO99-BN99</f>
        <v>0</v>
      </c>
      <c r="BP290" s="2">
        <f t="shared" si="566"/>
        <v>0</v>
      </c>
      <c r="BQ290" s="2">
        <f t="shared" si="566"/>
        <v>0</v>
      </c>
      <c r="BR290" s="2">
        <f t="shared" si="566"/>
        <v>6</v>
      </c>
      <c r="BS290" s="2">
        <f t="shared" si="566"/>
        <v>6</v>
      </c>
      <c r="BT290" s="2">
        <f t="shared" si="566"/>
        <v>0</v>
      </c>
      <c r="BU290" s="2">
        <f t="shared" si="566"/>
        <v>7</v>
      </c>
      <c r="BV290" s="2">
        <f t="shared" si="566"/>
        <v>0</v>
      </c>
      <c r="BW290" s="2">
        <f t="shared" si="566"/>
        <v>1</v>
      </c>
      <c r="BX290" s="2">
        <f t="shared" si="566"/>
        <v>0</v>
      </c>
      <c r="BY290" s="2">
        <f t="shared" si="566"/>
        <v>-55</v>
      </c>
      <c r="BZ290" s="2">
        <f t="shared" ref="BZ290:CE290" si="567">BZ99-BY99</f>
        <v>1</v>
      </c>
      <c r="CA290" s="2">
        <f t="shared" si="567"/>
        <v>0</v>
      </c>
      <c r="CB290" s="2">
        <f t="shared" si="567"/>
        <v>0</v>
      </c>
      <c r="CC290" s="2">
        <f t="shared" si="567"/>
        <v>1</v>
      </c>
      <c r="CD290" s="2">
        <f t="shared" si="567"/>
        <v>0</v>
      </c>
      <c r="CE290" s="2">
        <f t="shared" si="567"/>
        <v>0</v>
      </c>
      <c r="CF290" s="2">
        <f t="shared" ref="CF290:CH290" si="568">CF99-CE99</f>
        <v>0</v>
      </c>
      <c r="CG290" s="2">
        <f t="shared" si="568"/>
        <v>0</v>
      </c>
      <c r="CH290" s="2">
        <f t="shared" si="568"/>
        <v>0</v>
      </c>
      <c r="CI290" s="2">
        <f t="shared" si="393"/>
        <v>0</v>
      </c>
      <c r="CJ290" s="2">
        <f t="shared" si="394"/>
        <v>0</v>
      </c>
      <c r="CK290" s="2">
        <f t="shared" si="395"/>
        <v>0</v>
      </c>
      <c r="CL290" s="2">
        <f t="shared" si="396"/>
        <v>2</v>
      </c>
      <c r="CM290" s="2">
        <f t="shared" si="397"/>
        <v>0</v>
      </c>
      <c r="CN290" s="2">
        <f t="shared" si="398"/>
        <v>0</v>
      </c>
      <c r="CO290" s="2">
        <f t="shared" si="399"/>
        <v>0</v>
      </c>
      <c r="CP290" s="2">
        <f t="shared" si="400"/>
        <v>0</v>
      </c>
      <c r="CQ290" s="2">
        <f t="shared" si="401"/>
        <v>0</v>
      </c>
      <c r="CR290" s="2">
        <f t="shared" si="402"/>
        <v>0</v>
      </c>
      <c r="CS290" s="2">
        <f t="shared" si="403"/>
        <v>1</v>
      </c>
    </row>
    <row r="291" spans="1:97" x14ac:dyDescent="0.25">
      <c r="A291" t="str">
        <f>Confirmed!A100</f>
        <v>Lithuania</v>
      </c>
      <c r="B291" s="2"/>
      <c r="C291" s="2">
        <f t="shared" ref="C291:AH291" si="569">C100-B100</f>
        <v>0</v>
      </c>
      <c r="D291" s="2">
        <f t="shared" si="569"/>
        <v>0</v>
      </c>
      <c r="E291" s="2">
        <f t="shared" si="569"/>
        <v>0</v>
      </c>
      <c r="F291" s="2">
        <f t="shared" si="569"/>
        <v>0</v>
      </c>
      <c r="G291" s="2">
        <f t="shared" si="569"/>
        <v>0</v>
      </c>
      <c r="H291" s="2">
        <f t="shared" si="569"/>
        <v>0</v>
      </c>
      <c r="I291" s="2">
        <f t="shared" si="569"/>
        <v>0</v>
      </c>
      <c r="J291" s="2">
        <f t="shared" si="569"/>
        <v>0</v>
      </c>
      <c r="K291" s="2">
        <f t="shared" si="569"/>
        <v>0</v>
      </c>
      <c r="L291" s="2">
        <f t="shared" si="569"/>
        <v>0</v>
      </c>
      <c r="M291" s="2">
        <f t="shared" si="569"/>
        <v>0</v>
      </c>
      <c r="N291" s="2">
        <f t="shared" si="569"/>
        <v>0</v>
      </c>
      <c r="O291" s="2">
        <f t="shared" si="569"/>
        <v>0</v>
      </c>
      <c r="P291" s="2">
        <f t="shared" si="569"/>
        <v>0</v>
      </c>
      <c r="Q291" s="2">
        <f t="shared" si="569"/>
        <v>0</v>
      </c>
      <c r="R291" s="2">
        <f t="shared" si="569"/>
        <v>0</v>
      </c>
      <c r="S291" s="2">
        <f t="shared" si="569"/>
        <v>0</v>
      </c>
      <c r="T291" s="2">
        <f t="shared" si="569"/>
        <v>0</v>
      </c>
      <c r="U291" s="2">
        <f t="shared" si="569"/>
        <v>0</v>
      </c>
      <c r="V291" s="2">
        <f t="shared" si="569"/>
        <v>0</v>
      </c>
      <c r="W291" s="2">
        <f t="shared" si="569"/>
        <v>0</v>
      </c>
      <c r="X291" s="2">
        <f t="shared" si="569"/>
        <v>0</v>
      </c>
      <c r="Y291" s="2">
        <f t="shared" si="569"/>
        <v>0</v>
      </c>
      <c r="Z291" s="2">
        <f t="shared" si="569"/>
        <v>0</v>
      </c>
      <c r="AA291" s="2">
        <f t="shared" si="569"/>
        <v>0</v>
      </c>
      <c r="AB291" s="2">
        <f t="shared" si="569"/>
        <v>0</v>
      </c>
      <c r="AC291" s="2">
        <f t="shared" si="569"/>
        <v>0</v>
      </c>
      <c r="AD291" s="2">
        <f t="shared" si="569"/>
        <v>0</v>
      </c>
      <c r="AE291" s="2">
        <f t="shared" si="569"/>
        <v>0</v>
      </c>
      <c r="AF291" s="2">
        <f t="shared" si="569"/>
        <v>0</v>
      </c>
      <c r="AG291" s="2">
        <f t="shared" si="569"/>
        <v>0</v>
      </c>
      <c r="AH291" s="2">
        <f t="shared" si="569"/>
        <v>0</v>
      </c>
      <c r="AI291" s="2">
        <f t="shared" ref="AI291:BN291" si="570">AI100-AH100</f>
        <v>0</v>
      </c>
      <c r="AJ291" s="2">
        <f t="shared" si="570"/>
        <v>0</v>
      </c>
      <c r="AK291" s="2">
        <f t="shared" si="570"/>
        <v>0</v>
      </c>
      <c r="AL291" s="2">
        <f t="shared" si="570"/>
        <v>0</v>
      </c>
      <c r="AM291" s="2">
        <f t="shared" si="570"/>
        <v>1</v>
      </c>
      <c r="AN291" s="2">
        <f t="shared" si="570"/>
        <v>0</v>
      </c>
      <c r="AO291" s="2">
        <f t="shared" si="570"/>
        <v>0</v>
      </c>
      <c r="AP291" s="2">
        <f t="shared" si="570"/>
        <v>0</v>
      </c>
      <c r="AQ291" s="2">
        <f t="shared" si="570"/>
        <v>0</v>
      </c>
      <c r="AR291" s="2">
        <f t="shared" si="570"/>
        <v>0</v>
      </c>
      <c r="AS291" s="2">
        <f t="shared" si="570"/>
        <v>0</v>
      </c>
      <c r="AT291" s="2">
        <f t="shared" si="570"/>
        <v>0</v>
      </c>
      <c r="AU291" s="2">
        <f t="shared" si="570"/>
        <v>0</v>
      </c>
      <c r="AV291" s="2">
        <f t="shared" si="570"/>
        <v>0</v>
      </c>
      <c r="AW291" s="2">
        <f t="shared" si="570"/>
        <v>0</v>
      </c>
      <c r="AX291" s="2">
        <f t="shared" si="570"/>
        <v>0</v>
      </c>
      <c r="AY291" s="2">
        <f t="shared" si="570"/>
        <v>2</v>
      </c>
      <c r="AZ291" s="2">
        <f t="shared" si="570"/>
        <v>0</v>
      </c>
      <c r="BA291" s="2">
        <f t="shared" si="570"/>
        <v>3</v>
      </c>
      <c r="BB291" s="2">
        <f t="shared" si="570"/>
        <v>2</v>
      </c>
      <c r="BC291" s="2">
        <f t="shared" si="570"/>
        <v>3</v>
      </c>
      <c r="BD291" s="2">
        <f t="shared" si="570"/>
        <v>5</v>
      </c>
      <c r="BE291" s="2">
        <f t="shared" si="570"/>
        <v>8</v>
      </c>
      <c r="BF291" s="2">
        <f t="shared" si="570"/>
        <v>2</v>
      </c>
      <c r="BG291" s="2">
        <f t="shared" si="570"/>
        <v>9</v>
      </c>
      <c r="BH291" s="2">
        <f t="shared" si="570"/>
        <v>13</v>
      </c>
      <c r="BI291" s="2">
        <f t="shared" si="570"/>
        <v>33</v>
      </c>
      <c r="BJ291" s="2">
        <f t="shared" si="570"/>
        <v>60</v>
      </c>
      <c r="BK291" s="2">
        <f t="shared" si="570"/>
        <v>36</v>
      </c>
      <c r="BL291" s="2">
        <f t="shared" si="570"/>
        <v>29</v>
      </c>
      <c r="BM291" s="2">
        <f t="shared" si="570"/>
        <v>63</v>
      </c>
      <c r="BN291" s="2">
        <f t="shared" si="570"/>
        <v>25</v>
      </c>
      <c r="BO291" s="2">
        <f t="shared" ref="BO291:BY291" si="571">BO100-BN100</f>
        <v>58</v>
      </c>
      <c r="BP291" s="2">
        <f t="shared" si="571"/>
        <v>34</v>
      </c>
      <c r="BQ291" s="2">
        <f t="shared" si="571"/>
        <v>66</v>
      </c>
      <c r="BR291" s="2">
        <f t="shared" si="571"/>
        <v>25</v>
      </c>
      <c r="BS291" s="2">
        <f t="shared" si="571"/>
        <v>45</v>
      </c>
      <c r="BT291" s="2">
        <f t="shared" si="571"/>
        <v>44</v>
      </c>
      <c r="BU291" s="2">
        <f t="shared" si="571"/>
        <v>67</v>
      </c>
      <c r="BV291" s="2">
        <f t="shared" si="571"/>
        <v>47</v>
      </c>
      <c r="BW291" s="2">
        <f t="shared" si="571"/>
        <v>73</v>
      </c>
      <c r="BX291" s="2">
        <f t="shared" si="571"/>
        <v>38</v>
      </c>
      <c r="BY291" s="2">
        <f t="shared" si="571"/>
        <v>29</v>
      </c>
      <c r="BZ291" s="2">
        <f t="shared" ref="BZ291:CB291" si="572">BZ100-BY100</f>
        <v>37</v>
      </c>
      <c r="CA291" s="2">
        <f t="shared" si="572"/>
        <v>32</v>
      </c>
      <c r="CB291" s="2">
        <f t="shared" si="572"/>
        <v>42</v>
      </c>
      <c r="CC291" s="2">
        <f t="shared" ref="CC291:CH291" si="573">CC100-CB100</f>
        <v>-8</v>
      </c>
      <c r="CD291" s="2">
        <f t="shared" si="573"/>
        <v>26</v>
      </c>
      <c r="CE291" s="2">
        <f t="shared" si="573"/>
        <v>-16</v>
      </c>
      <c r="CF291" s="2">
        <f t="shared" si="573"/>
        <v>4</v>
      </c>
      <c r="CG291" s="2">
        <f t="shared" si="573"/>
        <v>3</v>
      </c>
      <c r="CH291" s="2">
        <f t="shared" si="573"/>
        <v>-17</v>
      </c>
      <c r="CI291" s="2">
        <f t="shared" si="393"/>
        <v>-5</v>
      </c>
      <c r="CJ291" s="2">
        <f t="shared" si="394"/>
        <v>-12</v>
      </c>
      <c r="CK291" s="2">
        <f t="shared" si="395"/>
        <v>72</v>
      </c>
      <c r="CL291" s="2">
        <f t="shared" si="396"/>
        <v>43</v>
      </c>
      <c r="CM291" s="2">
        <f t="shared" si="397"/>
        <v>26</v>
      </c>
      <c r="CN291" s="2">
        <f t="shared" si="398"/>
        <v>-33</v>
      </c>
      <c r="CO291" s="2">
        <f t="shared" si="399"/>
        <v>-39</v>
      </c>
      <c r="CP291" s="2">
        <f t="shared" si="400"/>
        <v>-16</v>
      </c>
      <c r="CQ291" s="2">
        <f t="shared" si="401"/>
        <v>-19</v>
      </c>
      <c r="CR291" s="2">
        <f t="shared" si="402"/>
        <v>-15</v>
      </c>
      <c r="CS291" s="2">
        <f t="shared" si="403"/>
        <v>5</v>
      </c>
    </row>
    <row r="292" spans="1:97" x14ac:dyDescent="0.25">
      <c r="A292" t="str">
        <f>Confirmed!A101</f>
        <v>Luxembourg</v>
      </c>
      <c r="B292" s="2"/>
      <c r="C292" s="2">
        <f t="shared" ref="C292:AH292" si="574">C101-B101</f>
        <v>0</v>
      </c>
      <c r="D292" s="2">
        <f t="shared" si="574"/>
        <v>0</v>
      </c>
      <c r="E292" s="2">
        <f t="shared" si="574"/>
        <v>0</v>
      </c>
      <c r="F292" s="2">
        <f t="shared" si="574"/>
        <v>0</v>
      </c>
      <c r="G292" s="2">
        <f t="shared" si="574"/>
        <v>0</v>
      </c>
      <c r="H292" s="2">
        <f t="shared" si="574"/>
        <v>0</v>
      </c>
      <c r="I292" s="2">
        <f t="shared" si="574"/>
        <v>0</v>
      </c>
      <c r="J292" s="2">
        <f t="shared" si="574"/>
        <v>0</v>
      </c>
      <c r="K292" s="2">
        <f t="shared" si="574"/>
        <v>0</v>
      </c>
      <c r="L292" s="2">
        <f t="shared" si="574"/>
        <v>0</v>
      </c>
      <c r="M292" s="2">
        <f t="shared" si="574"/>
        <v>0</v>
      </c>
      <c r="N292" s="2">
        <f t="shared" si="574"/>
        <v>0</v>
      </c>
      <c r="O292" s="2">
        <f t="shared" si="574"/>
        <v>0</v>
      </c>
      <c r="P292" s="2">
        <f t="shared" si="574"/>
        <v>0</v>
      </c>
      <c r="Q292" s="2">
        <f t="shared" si="574"/>
        <v>0</v>
      </c>
      <c r="R292" s="2">
        <f t="shared" si="574"/>
        <v>0</v>
      </c>
      <c r="S292" s="2">
        <f t="shared" si="574"/>
        <v>0</v>
      </c>
      <c r="T292" s="2">
        <f t="shared" si="574"/>
        <v>0</v>
      </c>
      <c r="U292" s="2">
        <f t="shared" si="574"/>
        <v>0</v>
      </c>
      <c r="V292" s="2">
        <f t="shared" si="574"/>
        <v>0</v>
      </c>
      <c r="W292" s="2">
        <f t="shared" si="574"/>
        <v>0</v>
      </c>
      <c r="X292" s="2">
        <f t="shared" si="574"/>
        <v>0</v>
      </c>
      <c r="Y292" s="2">
        <f t="shared" si="574"/>
        <v>0</v>
      </c>
      <c r="Z292" s="2">
        <f t="shared" si="574"/>
        <v>0</v>
      </c>
      <c r="AA292" s="2">
        <f t="shared" si="574"/>
        <v>0</v>
      </c>
      <c r="AB292" s="2">
        <f t="shared" si="574"/>
        <v>0</v>
      </c>
      <c r="AC292" s="2">
        <f t="shared" si="574"/>
        <v>0</v>
      </c>
      <c r="AD292" s="2">
        <f t="shared" si="574"/>
        <v>0</v>
      </c>
      <c r="AE292" s="2">
        <f t="shared" si="574"/>
        <v>0</v>
      </c>
      <c r="AF292" s="2">
        <f t="shared" si="574"/>
        <v>0</v>
      </c>
      <c r="AG292" s="2">
        <f t="shared" si="574"/>
        <v>0</v>
      </c>
      <c r="AH292" s="2">
        <f t="shared" si="574"/>
        <v>0</v>
      </c>
      <c r="AI292" s="2">
        <f t="shared" ref="AI292:BN292" si="575">AI101-AH101</f>
        <v>0</v>
      </c>
      <c r="AJ292" s="2">
        <f t="shared" si="575"/>
        <v>0</v>
      </c>
      <c r="AK292" s="2">
        <f t="shared" si="575"/>
        <v>0</v>
      </c>
      <c r="AL292" s="2">
        <f t="shared" si="575"/>
        <v>0</v>
      </c>
      <c r="AM292" s="2">
        <f t="shared" si="575"/>
        <v>0</v>
      </c>
      <c r="AN292" s="2">
        <f t="shared" si="575"/>
        <v>1</v>
      </c>
      <c r="AO292" s="2">
        <f t="shared" si="575"/>
        <v>0</v>
      </c>
      <c r="AP292" s="2">
        <f t="shared" si="575"/>
        <v>0</v>
      </c>
      <c r="AQ292" s="2">
        <f t="shared" si="575"/>
        <v>0</v>
      </c>
      <c r="AR292" s="2">
        <f t="shared" si="575"/>
        <v>0</v>
      </c>
      <c r="AS292" s="2">
        <f t="shared" si="575"/>
        <v>0</v>
      </c>
      <c r="AT292" s="2">
        <f t="shared" si="575"/>
        <v>1</v>
      </c>
      <c r="AU292" s="2">
        <f t="shared" si="575"/>
        <v>0</v>
      </c>
      <c r="AV292" s="2">
        <f t="shared" si="575"/>
        <v>1</v>
      </c>
      <c r="AW292" s="2">
        <f t="shared" si="575"/>
        <v>0</v>
      </c>
      <c r="AX292" s="2">
        <f t="shared" si="575"/>
        <v>2</v>
      </c>
      <c r="AY292" s="2">
        <f t="shared" si="575"/>
        <v>2</v>
      </c>
      <c r="AZ292" s="2">
        <f t="shared" si="575"/>
        <v>12</v>
      </c>
      <c r="BA292" s="2">
        <f t="shared" si="575"/>
        <v>15</v>
      </c>
      <c r="BB292" s="2">
        <f t="shared" si="575"/>
        <v>16</v>
      </c>
      <c r="BC292" s="2">
        <f t="shared" si="575"/>
        <v>8</v>
      </c>
      <c r="BD292" s="2">
        <f t="shared" si="575"/>
        <v>18</v>
      </c>
      <c r="BE292" s="2">
        <f t="shared" si="575"/>
        <v>63</v>
      </c>
      <c r="BF292" s="2">
        <f t="shared" si="575"/>
        <v>62</v>
      </c>
      <c r="BG292" s="2">
        <f t="shared" si="575"/>
        <v>130</v>
      </c>
      <c r="BH292" s="2">
        <f t="shared" si="575"/>
        <v>149</v>
      </c>
      <c r="BI292" s="2">
        <f t="shared" si="575"/>
        <v>182</v>
      </c>
      <c r="BJ292" s="2">
        <f t="shared" si="575"/>
        <v>122</v>
      </c>
      <c r="BK292" s="2">
        <f t="shared" si="575"/>
        <v>77</v>
      </c>
      <c r="BL292" s="2">
        <f t="shared" si="575"/>
        <v>224</v>
      </c>
      <c r="BM292" s="2">
        <f t="shared" si="575"/>
        <v>234</v>
      </c>
      <c r="BN292" s="2">
        <f t="shared" si="575"/>
        <v>119</v>
      </c>
      <c r="BO292" s="2">
        <f t="shared" ref="BO292:BY292" si="576">BO101-BN101</f>
        <v>112</v>
      </c>
      <c r="BP292" s="2">
        <f t="shared" si="576"/>
        <v>223</v>
      </c>
      <c r="BQ292" s="2">
        <f t="shared" si="576"/>
        <v>116</v>
      </c>
      <c r="BR292" s="2">
        <f t="shared" si="576"/>
        <v>37</v>
      </c>
      <c r="BS292" s="2">
        <f t="shared" si="576"/>
        <v>149</v>
      </c>
      <c r="BT292" s="2">
        <f t="shared" si="576"/>
        <v>135</v>
      </c>
      <c r="BU292" s="2">
        <f t="shared" si="576"/>
        <v>167</v>
      </c>
      <c r="BV292" s="2">
        <f t="shared" si="576"/>
        <v>-296</v>
      </c>
      <c r="BW292" s="2">
        <f t="shared" si="576"/>
        <v>117</v>
      </c>
      <c r="BX292" s="2">
        <f t="shared" si="576"/>
        <v>70</v>
      </c>
      <c r="BY292" s="2">
        <f t="shared" si="576"/>
        <v>34</v>
      </c>
      <c r="BZ292" s="2">
        <f t="shared" ref="BZ292:CB292" si="577">BZ101-BY101</f>
        <v>124</v>
      </c>
      <c r="CA292" s="2">
        <f t="shared" si="577"/>
        <v>62</v>
      </c>
      <c r="CB292" s="2">
        <f t="shared" si="577"/>
        <v>75</v>
      </c>
      <c r="CC292" s="2">
        <f t="shared" ref="CC292:CH292" si="578">CC101-CB101</f>
        <v>106</v>
      </c>
      <c r="CD292" s="2">
        <f t="shared" si="578"/>
        <v>39</v>
      </c>
      <c r="CE292" s="2">
        <f t="shared" si="578"/>
        <v>7</v>
      </c>
      <c r="CF292" s="2">
        <f t="shared" si="578"/>
        <v>8</v>
      </c>
      <c r="CG292" s="2">
        <f t="shared" si="578"/>
        <v>17</v>
      </c>
      <c r="CH292" s="2">
        <f t="shared" si="578"/>
        <v>38</v>
      </c>
      <c r="CI292" s="2">
        <f t="shared" si="393"/>
        <v>45</v>
      </c>
      <c r="CJ292" s="2">
        <f t="shared" si="394"/>
        <v>6</v>
      </c>
      <c r="CK292" s="2">
        <f t="shared" si="395"/>
        <v>35</v>
      </c>
      <c r="CL292" s="2">
        <f t="shared" si="396"/>
        <v>-14</v>
      </c>
      <c r="CM292" s="2">
        <f t="shared" si="397"/>
        <v>-4</v>
      </c>
      <c r="CN292" s="2">
        <f t="shared" si="398"/>
        <v>24</v>
      </c>
      <c r="CO292" s="2">
        <f t="shared" si="399"/>
        <v>-7</v>
      </c>
      <c r="CP292" s="2">
        <f t="shared" si="400"/>
        <v>-9</v>
      </c>
      <c r="CQ292" s="2">
        <f t="shared" si="401"/>
        <v>-2251</v>
      </c>
      <c r="CR292" s="2">
        <f t="shared" si="402"/>
        <v>-65</v>
      </c>
      <c r="CS292" s="2">
        <f t="shared" si="403"/>
        <v>-7</v>
      </c>
    </row>
    <row r="293" spans="1:97" x14ac:dyDescent="0.25">
      <c r="A293" t="str">
        <f>Confirmed!A102</f>
        <v>Madagascar</v>
      </c>
      <c r="B293" s="2"/>
      <c r="C293" s="2">
        <f t="shared" ref="C293:AH293" si="579">C102-B102</f>
        <v>0</v>
      </c>
      <c r="D293" s="2">
        <f t="shared" si="579"/>
        <v>0</v>
      </c>
      <c r="E293" s="2">
        <f t="shared" si="579"/>
        <v>0</v>
      </c>
      <c r="F293" s="2">
        <f t="shared" si="579"/>
        <v>0</v>
      </c>
      <c r="G293" s="2">
        <f t="shared" si="579"/>
        <v>0</v>
      </c>
      <c r="H293" s="2">
        <f t="shared" si="579"/>
        <v>0</v>
      </c>
      <c r="I293" s="2">
        <f t="shared" si="579"/>
        <v>0</v>
      </c>
      <c r="J293" s="2">
        <f t="shared" si="579"/>
        <v>0</v>
      </c>
      <c r="K293" s="2">
        <f t="shared" si="579"/>
        <v>0</v>
      </c>
      <c r="L293" s="2">
        <f t="shared" si="579"/>
        <v>0</v>
      </c>
      <c r="M293" s="2">
        <f t="shared" si="579"/>
        <v>0</v>
      </c>
      <c r="N293" s="2">
        <f t="shared" si="579"/>
        <v>0</v>
      </c>
      <c r="O293" s="2">
        <f t="shared" si="579"/>
        <v>0</v>
      </c>
      <c r="P293" s="2">
        <f t="shared" si="579"/>
        <v>0</v>
      </c>
      <c r="Q293" s="2">
        <f t="shared" si="579"/>
        <v>0</v>
      </c>
      <c r="R293" s="2">
        <f t="shared" si="579"/>
        <v>0</v>
      </c>
      <c r="S293" s="2">
        <f t="shared" si="579"/>
        <v>0</v>
      </c>
      <c r="T293" s="2">
        <f t="shared" si="579"/>
        <v>0</v>
      </c>
      <c r="U293" s="2">
        <f t="shared" si="579"/>
        <v>0</v>
      </c>
      <c r="V293" s="2">
        <f t="shared" si="579"/>
        <v>0</v>
      </c>
      <c r="W293" s="2">
        <f t="shared" si="579"/>
        <v>0</v>
      </c>
      <c r="X293" s="2">
        <f t="shared" si="579"/>
        <v>0</v>
      </c>
      <c r="Y293" s="2">
        <f t="shared" si="579"/>
        <v>0</v>
      </c>
      <c r="Z293" s="2">
        <f t="shared" si="579"/>
        <v>0</v>
      </c>
      <c r="AA293" s="2">
        <f t="shared" si="579"/>
        <v>0</v>
      </c>
      <c r="AB293" s="2">
        <f t="shared" si="579"/>
        <v>0</v>
      </c>
      <c r="AC293" s="2">
        <f t="shared" si="579"/>
        <v>0</v>
      </c>
      <c r="AD293" s="2">
        <f t="shared" si="579"/>
        <v>0</v>
      </c>
      <c r="AE293" s="2">
        <f t="shared" si="579"/>
        <v>0</v>
      </c>
      <c r="AF293" s="2">
        <f t="shared" si="579"/>
        <v>0</v>
      </c>
      <c r="AG293" s="2">
        <f t="shared" si="579"/>
        <v>0</v>
      </c>
      <c r="AH293" s="2">
        <f t="shared" si="579"/>
        <v>0</v>
      </c>
      <c r="AI293" s="2">
        <f t="shared" ref="AI293:BN293" si="580">AI102-AH102</f>
        <v>0</v>
      </c>
      <c r="AJ293" s="2">
        <f t="shared" si="580"/>
        <v>0</v>
      </c>
      <c r="AK293" s="2">
        <f t="shared" si="580"/>
        <v>0</v>
      </c>
      <c r="AL293" s="2">
        <f t="shared" si="580"/>
        <v>0</v>
      </c>
      <c r="AM293" s="2">
        <f t="shared" si="580"/>
        <v>0</v>
      </c>
      <c r="AN293" s="2">
        <f t="shared" si="580"/>
        <v>0</v>
      </c>
      <c r="AO293" s="2">
        <f t="shared" si="580"/>
        <v>0</v>
      </c>
      <c r="AP293" s="2">
        <f t="shared" si="580"/>
        <v>0</v>
      </c>
      <c r="AQ293" s="2">
        <f t="shared" si="580"/>
        <v>0</v>
      </c>
      <c r="AR293" s="2">
        <f t="shared" si="580"/>
        <v>0</v>
      </c>
      <c r="AS293" s="2">
        <f t="shared" si="580"/>
        <v>0</v>
      </c>
      <c r="AT293" s="2">
        <f t="shared" si="580"/>
        <v>0</v>
      </c>
      <c r="AU293" s="2">
        <f t="shared" si="580"/>
        <v>0</v>
      </c>
      <c r="AV293" s="2">
        <f t="shared" si="580"/>
        <v>0</v>
      </c>
      <c r="AW293" s="2">
        <f t="shared" si="580"/>
        <v>0</v>
      </c>
      <c r="AX293" s="2">
        <f t="shared" si="580"/>
        <v>0</v>
      </c>
      <c r="AY293" s="2">
        <f t="shared" si="580"/>
        <v>0</v>
      </c>
      <c r="AZ293" s="2">
        <f t="shared" si="580"/>
        <v>0</v>
      </c>
      <c r="BA293" s="2">
        <f t="shared" si="580"/>
        <v>0</v>
      </c>
      <c r="BB293" s="2">
        <f t="shared" si="580"/>
        <v>0</v>
      </c>
      <c r="BC293" s="2">
        <f t="shared" si="580"/>
        <v>0</v>
      </c>
      <c r="BD293" s="2">
        <f t="shared" si="580"/>
        <v>0</v>
      </c>
      <c r="BE293" s="2">
        <f t="shared" si="580"/>
        <v>0</v>
      </c>
      <c r="BF293" s="2">
        <f t="shared" si="580"/>
        <v>0</v>
      </c>
      <c r="BG293" s="2">
        <f t="shared" si="580"/>
        <v>0</v>
      </c>
      <c r="BH293" s="2">
        <f t="shared" si="580"/>
        <v>3</v>
      </c>
      <c r="BI293" s="2">
        <f t="shared" si="580"/>
        <v>0</v>
      </c>
      <c r="BJ293" s="2">
        <f t="shared" si="580"/>
        <v>0</v>
      </c>
      <c r="BK293" s="2">
        <f t="shared" si="580"/>
        <v>9</v>
      </c>
      <c r="BL293" s="2">
        <f t="shared" si="580"/>
        <v>5</v>
      </c>
      <c r="BM293" s="2">
        <f t="shared" si="580"/>
        <v>2</v>
      </c>
      <c r="BN293" s="2">
        <f t="shared" si="580"/>
        <v>4</v>
      </c>
      <c r="BO293" s="2">
        <f t="shared" ref="BO293:BY293" si="581">BO102-BN102</f>
        <v>3</v>
      </c>
      <c r="BP293" s="2">
        <f t="shared" si="581"/>
        <v>0</v>
      </c>
      <c r="BQ293" s="2">
        <f t="shared" si="581"/>
        <v>13</v>
      </c>
      <c r="BR293" s="2">
        <f t="shared" si="581"/>
        <v>4</v>
      </c>
      <c r="BS293" s="2">
        <f t="shared" si="581"/>
        <v>14</v>
      </c>
      <c r="BT293" s="2">
        <f t="shared" si="581"/>
        <v>0</v>
      </c>
      <c r="BU293" s="2">
        <f t="shared" si="581"/>
        <v>2</v>
      </c>
      <c r="BV293" s="2">
        <f t="shared" si="581"/>
        <v>11</v>
      </c>
      <c r="BW293" s="2">
        <f t="shared" si="581"/>
        <v>0</v>
      </c>
      <c r="BX293" s="2">
        <f t="shared" si="581"/>
        <v>0</v>
      </c>
      <c r="BY293" s="2">
        <f t="shared" si="581"/>
        <v>10</v>
      </c>
      <c r="BZ293" s="2">
        <f t="shared" ref="BZ293:CB293" si="582">BZ102-BY102</f>
        <v>1</v>
      </c>
      <c r="CA293" s="2">
        <f t="shared" si="582"/>
        <v>1</v>
      </c>
      <c r="CB293" s="2">
        <f t="shared" si="582"/>
        <v>0</v>
      </c>
      <c r="CC293" s="2">
        <f t="shared" ref="CC293:CH293" si="583">CC102-CB102</f>
        <v>0</v>
      </c>
      <c r="CD293" s="2">
        <f t="shared" si="583"/>
        <v>9</v>
      </c>
      <c r="CE293" s="2">
        <f t="shared" si="583"/>
        <v>-5</v>
      </c>
      <c r="CF293" s="2">
        <f t="shared" si="583"/>
        <v>-1</v>
      </c>
      <c r="CG293" s="2">
        <f t="shared" si="583"/>
        <v>0</v>
      </c>
      <c r="CH293" s="2">
        <f t="shared" si="583"/>
        <v>-4</v>
      </c>
      <c r="CI293" s="2">
        <f t="shared" si="393"/>
        <v>-3</v>
      </c>
      <c r="CJ293" s="2">
        <f t="shared" si="394"/>
        <v>6</v>
      </c>
      <c r="CK293" s="2">
        <f t="shared" si="395"/>
        <v>1</v>
      </c>
      <c r="CL293" s="2">
        <f t="shared" si="396"/>
        <v>-3</v>
      </c>
      <c r="CM293" s="2">
        <f t="shared" si="397"/>
        <v>-2</v>
      </c>
      <c r="CN293" s="2">
        <f t="shared" si="398"/>
        <v>-3</v>
      </c>
      <c r="CO293" s="2">
        <f t="shared" si="399"/>
        <v>-8</v>
      </c>
      <c r="CP293" s="2">
        <f t="shared" si="400"/>
        <v>-6</v>
      </c>
      <c r="CQ293" s="2">
        <f t="shared" si="401"/>
        <v>-2</v>
      </c>
      <c r="CR293" s="2">
        <f t="shared" si="402"/>
        <v>0</v>
      </c>
      <c r="CS293" s="2">
        <f t="shared" si="403"/>
        <v>-8</v>
      </c>
    </row>
    <row r="294" spans="1:97" x14ac:dyDescent="0.25">
      <c r="A294" t="str">
        <f>Confirmed!A103</f>
        <v>Malawi</v>
      </c>
      <c r="B294" s="2"/>
      <c r="C294" s="2">
        <f t="shared" ref="C294:AH294" si="584">C103-B103</f>
        <v>0</v>
      </c>
      <c r="D294" s="2">
        <f t="shared" si="584"/>
        <v>0</v>
      </c>
      <c r="E294" s="2">
        <f t="shared" si="584"/>
        <v>0</v>
      </c>
      <c r="F294" s="2">
        <f t="shared" si="584"/>
        <v>0</v>
      </c>
      <c r="G294" s="2">
        <f t="shared" si="584"/>
        <v>0</v>
      </c>
      <c r="H294" s="2">
        <f t="shared" si="584"/>
        <v>0</v>
      </c>
      <c r="I294" s="2">
        <f t="shared" si="584"/>
        <v>0</v>
      </c>
      <c r="J294" s="2">
        <f t="shared" si="584"/>
        <v>0</v>
      </c>
      <c r="K294" s="2">
        <f t="shared" si="584"/>
        <v>0</v>
      </c>
      <c r="L294" s="2">
        <f t="shared" si="584"/>
        <v>0</v>
      </c>
      <c r="M294" s="2">
        <f t="shared" si="584"/>
        <v>0</v>
      </c>
      <c r="N294" s="2">
        <f t="shared" si="584"/>
        <v>0</v>
      </c>
      <c r="O294" s="2">
        <f t="shared" si="584"/>
        <v>0</v>
      </c>
      <c r="P294" s="2">
        <f t="shared" si="584"/>
        <v>0</v>
      </c>
      <c r="Q294" s="2">
        <f t="shared" si="584"/>
        <v>0</v>
      </c>
      <c r="R294" s="2">
        <f t="shared" si="584"/>
        <v>0</v>
      </c>
      <c r="S294" s="2">
        <f t="shared" si="584"/>
        <v>0</v>
      </c>
      <c r="T294" s="2">
        <f t="shared" si="584"/>
        <v>0</v>
      </c>
      <c r="U294" s="2">
        <f t="shared" si="584"/>
        <v>0</v>
      </c>
      <c r="V294" s="2">
        <f t="shared" si="584"/>
        <v>0</v>
      </c>
      <c r="W294" s="2">
        <f t="shared" si="584"/>
        <v>0</v>
      </c>
      <c r="X294" s="2">
        <f t="shared" si="584"/>
        <v>0</v>
      </c>
      <c r="Y294" s="2">
        <f t="shared" si="584"/>
        <v>0</v>
      </c>
      <c r="Z294" s="2">
        <f t="shared" si="584"/>
        <v>0</v>
      </c>
      <c r="AA294" s="2">
        <f t="shared" si="584"/>
        <v>0</v>
      </c>
      <c r="AB294" s="2">
        <f t="shared" si="584"/>
        <v>0</v>
      </c>
      <c r="AC294" s="2">
        <f t="shared" si="584"/>
        <v>0</v>
      </c>
      <c r="AD294" s="2">
        <f t="shared" si="584"/>
        <v>0</v>
      </c>
      <c r="AE294" s="2">
        <f t="shared" si="584"/>
        <v>0</v>
      </c>
      <c r="AF294" s="2">
        <f t="shared" si="584"/>
        <v>0</v>
      </c>
      <c r="AG294" s="2">
        <f t="shared" si="584"/>
        <v>0</v>
      </c>
      <c r="AH294" s="2">
        <f t="shared" si="584"/>
        <v>0</v>
      </c>
      <c r="AI294" s="2">
        <f t="shared" ref="AI294:BN294" si="585">AI103-AH103</f>
        <v>0</v>
      </c>
      <c r="AJ294" s="2">
        <f t="shared" si="585"/>
        <v>0</v>
      </c>
      <c r="AK294" s="2">
        <f t="shared" si="585"/>
        <v>0</v>
      </c>
      <c r="AL294" s="2">
        <f t="shared" si="585"/>
        <v>0</v>
      </c>
      <c r="AM294" s="2">
        <f t="shared" si="585"/>
        <v>0</v>
      </c>
      <c r="AN294" s="2">
        <f t="shared" si="585"/>
        <v>0</v>
      </c>
      <c r="AO294" s="2">
        <f t="shared" si="585"/>
        <v>0</v>
      </c>
      <c r="AP294" s="2">
        <f t="shared" si="585"/>
        <v>0</v>
      </c>
      <c r="AQ294" s="2">
        <f t="shared" si="585"/>
        <v>0</v>
      </c>
      <c r="AR294" s="2">
        <f t="shared" si="585"/>
        <v>0</v>
      </c>
      <c r="AS294" s="2">
        <f t="shared" si="585"/>
        <v>0</v>
      </c>
      <c r="AT294" s="2">
        <f t="shared" si="585"/>
        <v>0</v>
      </c>
      <c r="AU294" s="2">
        <f t="shared" si="585"/>
        <v>0</v>
      </c>
      <c r="AV294" s="2">
        <f t="shared" si="585"/>
        <v>0</v>
      </c>
      <c r="AW294" s="2">
        <f t="shared" si="585"/>
        <v>0</v>
      </c>
      <c r="AX294" s="2">
        <f t="shared" si="585"/>
        <v>0</v>
      </c>
      <c r="AY294" s="2">
        <f t="shared" si="585"/>
        <v>0</v>
      </c>
      <c r="AZ294" s="2">
        <f t="shared" si="585"/>
        <v>0</v>
      </c>
      <c r="BA294" s="2">
        <f t="shared" si="585"/>
        <v>0</v>
      </c>
      <c r="BB294" s="2">
        <f t="shared" si="585"/>
        <v>0</v>
      </c>
      <c r="BC294" s="2">
        <f t="shared" si="585"/>
        <v>0</v>
      </c>
      <c r="BD294" s="2">
        <f t="shared" si="585"/>
        <v>0</v>
      </c>
      <c r="BE294" s="2">
        <f t="shared" si="585"/>
        <v>0</v>
      </c>
      <c r="BF294" s="2">
        <f t="shared" si="585"/>
        <v>0</v>
      </c>
      <c r="BG294" s="2">
        <f t="shared" si="585"/>
        <v>0</v>
      </c>
      <c r="BH294" s="2">
        <f t="shared" si="585"/>
        <v>0</v>
      </c>
      <c r="BI294" s="2">
        <f t="shared" si="585"/>
        <v>0</v>
      </c>
      <c r="BJ294" s="2">
        <f t="shared" si="585"/>
        <v>0</v>
      </c>
      <c r="BK294" s="2">
        <f t="shared" si="585"/>
        <v>0</v>
      </c>
      <c r="BL294" s="2">
        <f t="shared" si="585"/>
        <v>0</v>
      </c>
      <c r="BM294" s="2">
        <f t="shared" si="585"/>
        <v>0</v>
      </c>
      <c r="BN294" s="2">
        <f t="shared" si="585"/>
        <v>0</v>
      </c>
      <c r="BO294" s="2">
        <f t="shared" ref="BO294:BY294" si="586">BO103-BN103</f>
        <v>0</v>
      </c>
      <c r="BP294" s="2">
        <f t="shared" si="586"/>
        <v>0</v>
      </c>
      <c r="BQ294" s="2">
        <f t="shared" si="586"/>
        <v>0</v>
      </c>
      <c r="BR294" s="2">
        <f t="shared" si="586"/>
        <v>0</v>
      </c>
      <c r="BS294" s="2">
        <f t="shared" si="586"/>
        <v>0</v>
      </c>
      <c r="BT294" s="2">
        <f t="shared" si="586"/>
        <v>0</v>
      </c>
      <c r="BU294" s="2">
        <f t="shared" si="586"/>
        <v>3</v>
      </c>
      <c r="BV294" s="2">
        <f t="shared" si="586"/>
        <v>0</v>
      </c>
      <c r="BW294" s="2">
        <f t="shared" si="586"/>
        <v>1</v>
      </c>
      <c r="BX294" s="2">
        <f t="shared" si="586"/>
        <v>0</v>
      </c>
      <c r="BY294" s="2">
        <f t="shared" si="586"/>
        <v>1</v>
      </c>
      <c r="BZ294" s="2">
        <f t="shared" ref="BZ294:CB294" si="587">BZ103-BY103</f>
        <v>2</v>
      </c>
      <c r="CA294" s="2">
        <f t="shared" si="587"/>
        <v>0</v>
      </c>
      <c r="CB294" s="2">
        <f t="shared" si="587"/>
        <v>0</v>
      </c>
      <c r="CC294" s="2">
        <f t="shared" ref="CC294:CH294" si="588">CC103-CB103</f>
        <v>1</v>
      </c>
      <c r="CD294" s="2">
        <f t="shared" si="588"/>
        <v>2</v>
      </c>
      <c r="CE294" s="2">
        <f t="shared" si="588"/>
        <v>1</v>
      </c>
      <c r="CF294" s="2">
        <f t="shared" si="588"/>
        <v>3</v>
      </c>
      <c r="CG294" s="2">
        <f t="shared" si="588"/>
        <v>0</v>
      </c>
      <c r="CH294" s="2">
        <f t="shared" si="588"/>
        <v>0</v>
      </c>
      <c r="CI294" s="2">
        <f t="shared" si="393"/>
        <v>0</v>
      </c>
      <c r="CJ294" s="2">
        <f t="shared" si="394"/>
        <v>-2</v>
      </c>
      <c r="CK294" s="2">
        <f t="shared" si="395"/>
        <v>0</v>
      </c>
      <c r="CL294" s="2">
        <f t="shared" si="396"/>
        <v>0</v>
      </c>
      <c r="CM294" s="2">
        <f t="shared" si="397"/>
        <v>0</v>
      </c>
      <c r="CN294" s="2">
        <f t="shared" si="398"/>
        <v>1</v>
      </c>
      <c r="CO294" s="2">
        <f t="shared" si="399"/>
        <v>4</v>
      </c>
      <c r="CP294" s="2">
        <f t="shared" si="400"/>
        <v>10</v>
      </c>
      <c r="CQ294" s="2">
        <f t="shared" si="401"/>
        <v>-1</v>
      </c>
      <c r="CR294" s="2">
        <f t="shared" si="402"/>
        <v>0</v>
      </c>
      <c r="CS294" s="2">
        <f t="shared" si="403"/>
        <v>1</v>
      </c>
    </row>
    <row r="295" spans="1:97" x14ac:dyDescent="0.25">
      <c r="A295" t="str">
        <f>Confirmed!A104</f>
        <v>Malaysia</v>
      </c>
      <c r="B295" s="2"/>
      <c r="C295" s="2">
        <f t="shared" ref="C295:AH295" si="589">C104-B104</f>
        <v>0</v>
      </c>
      <c r="D295" s="2">
        <f t="shared" si="589"/>
        <v>0</v>
      </c>
      <c r="E295" s="2">
        <f t="shared" si="589"/>
        <v>3</v>
      </c>
      <c r="F295" s="2">
        <f t="shared" si="589"/>
        <v>1</v>
      </c>
      <c r="G295" s="2">
        <f t="shared" si="589"/>
        <v>0</v>
      </c>
      <c r="H295" s="2">
        <f t="shared" si="589"/>
        <v>0</v>
      </c>
      <c r="I295" s="2">
        <f t="shared" si="589"/>
        <v>3</v>
      </c>
      <c r="J295" s="2">
        <f t="shared" si="589"/>
        <v>1</v>
      </c>
      <c r="K295" s="2">
        <f t="shared" si="589"/>
        <v>0</v>
      </c>
      <c r="L295" s="2">
        <f t="shared" si="589"/>
        <v>0</v>
      </c>
      <c r="M295" s="2">
        <f t="shared" si="589"/>
        <v>0</v>
      </c>
      <c r="N295" s="2">
        <f t="shared" si="589"/>
        <v>0</v>
      </c>
      <c r="O295" s="2">
        <f t="shared" si="589"/>
        <v>2</v>
      </c>
      <c r="P295" s="2">
        <f t="shared" si="589"/>
        <v>2</v>
      </c>
      <c r="Q295" s="2">
        <f t="shared" si="589"/>
        <v>0</v>
      </c>
      <c r="R295" s="2">
        <f t="shared" si="589"/>
        <v>-1</v>
      </c>
      <c r="S295" s="2">
        <f t="shared" si="589"/>
        <v>4</v>
      </c>
      <c r="T295" s="2">
        <f t="shared" si="589"/>
        <v>0</v>
      </c>
      <c r="U295" s="2">
        <f t="shared" si="589"/>
        <v>2</v>
      </c>
      <c r="V295" s="2">
        <f t="shared" si="589"/>
        <v>-2</v>
      </c>
      <c r="W295" s="2">
        <f t="shared" si="589"/>
        <v>0</v>
      </c>
      <c r="X295" s="2">
        <f t="shared" si="589"/>
        <v>1</v>
      </c>
      <c r="Y295" s="2">
        <f t="shared" si="589"/>
        <v>0</v>
      </c>
      <c r="Z295" s="2">
        <f t="shared" si="589"/>
        <v>-1</v>
      </c>
      <c r="AA295" s="2">
        <f t="shared" si="589"/>
        <v>0</v>
      </c>
      <c r="AB295" s="2">
        <f t="shared" si="589"/>
        <v>0</v>
      </c>
      <c r="AC295" s="2">
        <f t="shared" si="589"/>
        <v>-6</v>
      </c>
      <c r="AD295" s="2">
        <f t="shared" si="589"/>
        <v>-2</v>
      </c>
      <c r="AE295" s="2">
        <f t="shared" si="589"/>
        <v>0</v>
      </c>
      <c r="AF295" s="2">
        <f t="shared" si="589"/>
        <v>0</v>
      </c>
      <c r="AG295" s="2">
        <f t="shared" si="589"/>
        <v>0</v>
      </c>
      <c r="AH295" s="2">
        <f t="shared" si="589"/>
        <v>0</v>
      </c>
      <c r="AI295" s="2">
        <f t="shared" ref="AI295:BN295" si="590">AI104-AH104</f>
        <v>-3</v>
      </c>
      <c r="AJ295" s="2">
        <f t="shared" si="590"/>
        <v>0</v>
      </c>
      <c r="AK295" s="2">
        <f t="shared" si="590"/>
        <v>0</v>
      </c>
      <c r="AL295" s="2">
        <f t="shared" si="590"/>
        <v>1</v>
      </c>
      <c r="AM295" s="2">
        <f t="shared" si="590"/>
        <v>0</v>
      </c>
      <c r="AN295" s="2">
        <f t="shared" si="590"/>
        <v>2</v>
      </c>
      <c r="AO295" s="2">
        <f t="shared" si="590"/>
        <v>4</v>
      </c>
      <c r="AP295" s="2">
        <f t="shared" si="590"/>
        <v>0</v>
      </c>
      <c r="AQ295" s="2">
        <f t="shared" si="590"/>
        <v>3</v>
      </c>
      <c r="AR295" s="2">
        <f t="shared" si="590"/>
        <v>14</v>
      </c>
      <c r="AS295" s="2">
        <f t="shared" si="590"/>
        <v>0</v>
      </c>
      <c r="AT295" s="2">
        <f t="shared" si="590"/>
        <v>33</v>
      </c>
      <c r="AU295" s="2">
        <f t="shared" si="590"/>
        <v>9</v>
      </c>
      <c r="AV295" s="2">
        <f t="shared" si="590"/>
        <v>5</v>
      </c>
      <c r="AW295" s="2">
        <f t="shared" si="590"/>
        <v>18</v>
      </c>
      <c r="AX295" s="2">
        <f t="shared" si="590"/>
        <v>12</v>
      </c>
      <c r="AY295" s="2">
        <f t="shared" si="590"/>
        <v>18</v>
      </c>
      <c r="AZ295" s="2">
        <f t="shared" si="590"/>
        <v>0</v>
      </c>
      <c r="BA295" s="2">
        <f t="shared" si="590"/>
        <v>48</v>
      </c>
      <c r="BB295" s="2">
        <f t="shared" si="590"/>
        <v>32</v>
      </c>
      <c r="BC295" s="2">
        <f t="shared" si="590"/>
        <v>183</v>
      </c>
      <c r="BD295" s="2">
        <f t="shared" si="590"/>
        <v>138</v>
      </c>
      <c r="BE295" s="2">
        <f t="shared" si="590"/>
        <v>98</v>
      </c>
      <c r="BF295" s="2">
        <f t="shared" si="590"/>
        <v>106</v>
      </c>
      <c r="BG295" s="2">
        <f t="shared" si="590"/>
        <v>95</v>
      </c>
      <c r="BH295" s="2">
        <f t="shared" si="590"/>
        <v>117</v>
      </c>
      <c r="BI295" s="2">
        <f t="shared" si="590"/>
        <v>125</v>
      </c>
      <c r="BJ295" s="2">
        <f t="shared" si="590"/>
        <v>92</v>
      </c>
      <c r="BK295" s="2">
        <f t="shared" si="590"/>
        <v>208</v>
      </c>
      <c r="BL295" s="2">
        <f t="shared" si="590"/>
        <v>60</v>
      </c>
      <c r="BM295" s="2">
        <f t="shared" si="590"/>
        <v>152</v>
      </c>
      <c r="BN295" s="2">
        <f t="shared" si="590"/>
        <v>216</v>
      </c>
      <c r="BO295" s="2">
        <f t="shared" ref="BO295:BY295" si="591">BO104-BN104</f>
        <v>83</v>
      </c>
      <c r="BP295" s="2">
        <f t="shared" si="591"/>
        <v>97</v>
      </c>
      <c r="BQ295" s="2">
        <f t="shared" si="591"/>
        <v>74</v>
      </c>
      <c r="BR295" s="2">
        <f t="shared" si="591"/>
        <v>63</v>
      </c>
      <c r="BS295" s="2">
        <f t="shared" si="591"/>
        <v>76</v>
      </c>
      <c r="BT295" s="2">
        <f t="shared" si="591"/>
        <v>32</v>
      </c>
      <c r="BU295" s="2">
        <f t="shared" si="591"/>
        <v>81</v>
      </c>
      <c r="BV295" s="2">
        <f t="shared" si="591"/>
        <v>154</v>
      </c>
      <c r="BW295" s="2">
        <f t="shared" si="591"/>
        <v>58</v>
      </c>
      <c r="BX295" s="2">
        <f t="shared" si="591"/>
        <v>85</v>
      </c>
      <c r="BY295" s="2">
        <f t="shared" si="591"/>
        <v>-106</v>
      </c>
      <c r="BZ295" s="2">
        <f t="shared" ref="BZ295:CB295" si="592">BZ104-BY104</f>
        <v>89</v>
      </c>
      <c r="CA295" s="2">
        <f t="shared" si="592"/>
        <v>-12</v>
      </c>
      <c r="CB295" s="2">
        <f t="shared" si="592"/>
        <v>-14</v>
      </c>
      <c r="CC295" s="2">
        <f t="shared" ref="CC295:CH295" si="593">CC104-CB104</f>
        <v>-107</v>
      </c>
      <c r="CD295" s="2">
        <f t="shared" si="593"/>
        <v>16</v>
      </c>
      <c r="CE295" s="2">
        <f t="shared" si="593"/>
        <v>37</v>
      </c>
      <c r="CF295" s="2">
        <f t="shared" si="593"/>
        <v>-35</v>
      </c>
      <c r="CG295" s="2">
        <f t="shared" si="593"/>
        <v>-37</v>
      </c>
      <c r="CH295" s="2">
        <f t="shared" si="593"/>
        <v>-85</v>
      </c>
      <c r="CI295" s="2">
        <f t="shared" si="393"/>
        <v>-10</v>
      </c>
      <c r="CJ295" s="2">
        <f t="shared" si="394"/>
        <v>-134</v>
      </c>
      <c r="CK295" s="2">
        <f t="shared" si="395"/>
        <v>-83</v>
      </c>
      <c r="CL295" s="2">
        <f t="shared" si="396"/>
        <v>-12</v>
      </c>
      <c r="CM295" s="2">
        <f t="shared" si="397"/>
        <v>-62</v>
      </c>
      <c r="CN295" s="2">
        <f t="shared" si="398"/>
        <v>0</v>
      </c>
      <c r="CO295" s="2">
        <f t="shared" si="399"/>
        <v>-54</v>
      </c>
      <c r="CP295" s="2">
        <f t="shared" si="400"/>
        <v>-21</v>
      </c>
      <c r="CQ295" s="2">
        <f t="shared" si="401"/>
        <v>-34</v>
      </c>
      <c r="CR295" s="2">
        <f t="shared" si="402"/>
        <v>-50</v>
      </c>
      <c r="CS295" s="2">
        <f t="shared" si="403"/>
        <v>-62</v>
      </c>
    </row>
    <row r="296" spans="1:97" x14ac:dyDescent="0.25">
      <c r="A296" t="str">
        <f>Confirmed!A105</f>
        <v>Maldives</v>
      </c>
      <c r="B296" s="2"/>
      <c r="C296" s="2">
        <f t="shared" ref="C296:AH296" si="594">C105-B105</f>
        <v>0</v>
      </c>
      <c r="D296" s="2">
        <f t="shared" si="594"/>
        <v>0</v>
      </c>
      <c r="E296" s="2">
        <f t="shared" si="594"/>
        <v>0</v>
      </c>
      <c r="F296" s="2">
        <f t="shared" si="594"/>
        <v>0</v>
      </c>
      <c r="G296" s="2">
        <f t="shared" si="594"/>
        <v>0</v>
      </c>
      <c r="H296" s="2">
        <f t="shared" si="594"/>
        <v>0</v>
      </c>
      <c r="I296" s="2">
        <f t="shared" si="594"/>
        <v>0</v>
      </c>
      <c r="J296" s="2">
        <f t="shared" si="594"/>
        <v>0</v>
      </c>
      <c r="K296" s="2">
        <f t="shared" si="594"/>
        <v>0</v>
      </c>
      <c r="L296" s="2">
        <f t="shared" si="594"/>
        <v>0</v>
      </c>
      <c r="M296" s="2">
        <f t="shared" si="594"/>
        <v>0</v>
      </c>
      <c r="N296" s="2">
        <f t="shared" si="594"/>
        <v>0</v>
      </c>
      <c r="O296" s="2">
        <f t="shared" si="594"/>
        <v>0</v>
      </c>
      <c r="P296" s="2">
        <f t="shared" si="594"/>
        <v>0</v>
      </c>
      <c r="Q296" s="2">
        <f t="shared" si="594"/>
        <v>0</v>
      </c>
      <c r="R296" s="2">
        <f t="shared" si="594"/>
        <v>0</v>
      </c>
      <c r="S296" s="2">
        <f t="shared" si="594"/>
        <v>0</v>
      </c>
      <c r="T296" s="2">
        <f t="shared" si="594"/>
        <v>0</v>
      </c>
      <c r="U296" s="2">
        <f t="shared" si="594"/>
        <v>0</v>
      </c>
      <c r="V296" s="2">
        <f t="shared" si="594"/>
        <v>0</v>
      </c>
      <c r="W296" s="2">
        <f t="shared" si="594"/>
        <v>0</v>
      </c>
      <c r="X296" s="2">
        <f t="shared" si="594"/>
        <v>0</v>
      </c>
      <c r="Y296" s="2">
        <f t="shared" si="594"/>
        <v>0</v>
      </c>
      <c r="Z296" s="2">
        <f t="shared" si="594"/>
        <v>0</v>
      </c>
      <c r="AA296" s="2">
        <f t="shared" si="594"/>
        <v>0</v>
      </c>
      <c r="AB296" s="2">
        <f t="shared" si="594"/>
        <v>0</v>
      </c>
      <c r="AC296" s="2">
        <f t="shared" si="594"/>
        <v>0</v>
      </c>
      <c r="AD296" s="2">
        <f t="shared" si="594"/>
        <v>0</v>
      </c>
      <c r="AE296" s="2">
        <f t="shared" si="594"/>
        <v>0</v>
      </c>
      <c r="AF296" s="2">
        <f t="shared" si="594"/>
        <v>0</v>
      </c>
      <c r="AG296" s="2">
        <f t="shared" si="594"/>
        <v>0</v>
      </c>
      <c r="AH296" s="2">
        <f t="shared" si="594"/>
        <v>0</v>
      </c>
      <c r="AI296" s="2">
        <f t="shared" ref="AI296:BN296" si="595">AI105-AH105</f>
        <v>0</v>
      </c>
      <c r="AJ296" s="2">
        <f t="shared" si="595"/>
        <v>0</v>
      </c>
      <c r="AK296" s="2">
        <f t="shared" si="595"/>
        <v>0</v>
      </c>
      <c r="AL296" s="2">
        <f t="shared" si="595"/>
        <v>0</v>
      </c>
      <c r="AM296" s="2">
        <f t="shared" si="595"/>
        <v>0</v>
      </c>
      <c r="AN296" s="2">
        <f t="shared" si="595"/>
        <v>0</v>
      </c>
      <c r="AO296" s="2">
        <f t="shared" si="595"/>
        <v>0</v>
      </c>
      <c r="AP296" s="2">
        <f t="shared" si="595"/>
        <v>0</v>
      </c>
      <c r="AQ296" s="2">
        <f t="shared" si="595"/>
        <v>0</v>
      </c>
      <c r="AR296" s="2">
        <f t="shared" si="595"/>
        <v>0</v>
      </c>
      <c r="AS296" s="2">
        <f t="shared" si="595"/>
        <v>0</v>
      </c>
      <c r="AT296" s="2">
        <f t="shared" si="595"/>
        <v>0</v>
      </c>
      <c r="AU296" s="2">
        <f t="shared" si="595"/>
        <v>0</v>
      </c>
      <c r="AV296" s="2">
        <f t="shared" si="595"/>
        <v>4</v>
      </c>
      <c r="AW296" s="2">
        <f t="shared" si="595"/>
        <v>0</v>
      </c>
      <c r="AX296" s="2">
        <f t="shared" si="595"/>
        <v>2</v>
      </c>
      <c r="AY296" s="2">
        <f t="shared" si="595"/>
        <v>2</v>
      </c>
      <c r="AZ296" s="2">
        <f t="shared" si="595"/>
        <v>0</v>
      </c>
      <c r="BA296" s="2">
        <f t="shared" si="595"/>
        <v>1</v>
      </c>
      <c r="BB296" s="2">
        <f t="shared" si="595"/>
        <v>1</v>
      </c>
      <c r="BC296" s="2">
        <f t="shared" si="595"/>
        <v>3</v>
      </c>
      <c r="BD296" s="2">
        <f t="shared" si="595"/>
        <v>0</v>
      </c>
      <c r="BE296" s="2">
        <f t="shared" si="595"/>
        <v>0</v>
      </c>
      <c r="BF296" s="2">
        <f t="shared" si="595"/>
        <v>0</v>
      </c>
      <c r="BG296" s="2">
        <f t="shared" si="595"/>
        <v>0</v>
      </c>
      <c r="BH296" s="2">
        <f t="shared" si="595"/>
        <v>0</v>
      </c>
      <c r="BI296" s="2">
        <f t="shared" si="595"/>
        <v>0</v>
      </c>
      <c r="BJ296" s="2">
        <f t="shared" si="595"/>
        <v>0</v>
      </c>
      <c r="BK296" s="2">
        <f t="shared" si="595"/>
        <v>0</v>
      </c>
      <c r="BL296" s="2">
        <f t="shared" si="595"/>
        <v>-5</v>
      </c>
      <c r="BM296" s="2">
        <f t="shared" si="595"/>
        <v>-3</v>
      </c>
      <c r="BN296" s="2">
        <f t="shared" si="595"/>
        <v>0</v>
      </c>
      <c r="BO296" s="2">
        <f t="shared" ref="BO296:BY296" si="596">BO105-BN105</f>
        <v>2</v>
      </c>
      <c r="BP296" s="2">
        <f t="shared" si="596"/>
        <v>0</v>
      </c>
      <c r="BQ296" s="2">
        <f t="shared" si="596"/>
        <v>-3</v>
      </c>
      <c r="BR296" s="2">
        <f t="shared" si="596"/>
        <v>0</v>
      </c>
      <c r="BS296" s="2">
        <f t="shared" si="596"/>
        <v>1</v>
      </c>
      <c r="BT296" s="2">
        <f t="shared" si="596"/>
        <v>1</v>
      </c>
      <c r="BU296" s="2">
        <f t="shared" si="596"/>
        <v>0</v>
      </c>
      <c r="BV296" s="2">
        <f t="shared" si="596"/>
        <v>0</v>
      </c>
      <c r="BW296" s="2">
        <f t="shared" si="596"/>
        <v>0</v>
      </c>
      <c r="BX296" s="2">
        <f t="shared" si="596"/>
        <v>0</v>
      </c>
      <c r="BY296" s="2">
        <f t="shared" si="596"/>
        <v>0</v>
      </c>
      <c r="BZ296" s="2">
        <f t="shared" ref="BZ296:CB296" si="597">BZ105-BY105</f>
        <v>0</v>
      </c>
      <c r="CA296" s="2">
        <f t="shared" si="597"/>
        <v>0</v>
      </c>
      <c r="CB296" s="2">
        <f t="shared" si="597"/>
        <v>0</v>
      </c>
      <c r="CC296" s="2">
        <f t="shared" ref="CC296:CH296" si="598">CC105-CB105</f>
        <v>0</v>
      </c>
      <c r="CD296" s="2">
        <f t="shared" si="598"/>
        <v>0</v>
      </c>
      <c r="CE296" s="2">
        <f t="shared" si="598"/>
        <v>0</v>
      </c>
      <c r="CF296" s="2">
        <f t="shared" si="598"/>
        <v>0</v>
      </c>
      <c r="CG296" s="2">
        <f t="shared" si="598"/>
        <v>-2</v>
      </c>
      <c r="CH296" s="2">
        <f t="shared" si="598"/>
        <v>2</v>
      </c>
      <c r="CI296" s="2">
        <f t="shared" si="393"/>
        <v>3</v>
      </c>
      <c r="CJ296" s="2">
        <f t="shared" si="394"/>
        <v>3</v>
      </c>
      <c r="CK296" s="2">
        <f t="shared" si="395"/>
        <v>7</v>
      </c>
      <c r="CL296" s="2">
        <f t="shared" si="396"/>
        <v>17</v>
      </c>
      <c r="CM296" s="2">
        <f t="shared" si="397"/>
        <v>17</v>
      </c>
      <c r="CN296" s="2">
        <f t="shared" si="398"/>
        <v>14</v>
      </c>
      <c r="CO296" s="2">
        <f t="shared" si="399"/>
        <v>3</v>
      </c>
      <c r="CP296" s="2">
        <f t="shared" si="400"/>
        <v>22</v>
      </c>
      <c r="CQ296" s="2">
        <f t="shared" si="401"/>
        <v>21</v>
      </c>
      <c r="CR296" s="2">
        <f t="shared" si="402"/>
        <v>47</v>
      </c>
      <c r="CS296" s="2">
        <f t="shared" si="403"/>
        <v>37</v>
      </c>
    </row>
    <row r="297" spans="1:97" x14ac:dyDescent="0.25">
      <c r="A297" t="str">
        <f>Confirmed!A106</f>
        <v>Mali</v>
      </c>
      <c r="B297" s="2"/>
      <c r="C297" s="2">
        <f t="shared" ref="C297:AH297" si="599">C106-B106</f>
        <v>0</v>
      </c>
      <c r="D297" s="2">
        <f t="shared" si="599"/>
        <v>0</v>
      </c>
      <c r="E297" s="2">
        <f t="shared" si="599"/>
        <v>0</v>
      </c>
      <c r="F297" s="2">
        <f t="shared" si="599"/>
        <v>0</v>
      </c>
      <c r="G297" s="2">
        <f t="shared" si="599"/>
        <v>0</v>
      </c>
      <c r="H297" s="2">
        <f t="shared" si="599"/>
        <v>0</v>
      </c>
      <c r="I297" s="2">
        <f t="shared" si="599"/>
        <v>0</v>
      </c>
      <c r="J297" s="2">
        <f t="shared" si="599"/>
        <v>0</v>
      </c>
      <c r="K297" s="2">
        <f t="shared" si="599"/>
        <v>0</v>
      </c>
      <c r="L297" s="2">
        <f t="shared" si="599"/>
        <v>0</v>
      </c>
      <c r="M297" s="2">
        <f t="shared" si="599"/>
        <v>0</v>
      </c>
      <c r="N297" s="2">
        <f t="shared" si="599"/>
        <v>0</v>
      </c>
      <c r="O297" s="2">
        <f t="shared" si="599"/>
        <v>0</v>
      </c>
      <c r="P297" s="2">
        <f t="shared" si="599"/>
        <v>0</v>
      </c>
      <c r="Q297" s="2">
        <f t="shared" si="599"/>
        <v>0</v>
      </c>
      <c r="R297" s="2">
        <f t="shared" si="599"/>
        <v>0</v>
      </c>
      <c r="S297" s="2">
        <f t="shared" si="599"/>
        <v>0</v>
      </c>
      <c r="T297" s="2">
        <f t="shared" si="599"/>
        <v>0</v>
      </c>
      <c r="U297" s="2">
        <f t="shared" si="599"/>
        <v>0</v>
      </c>
      <c r="V297" s="2">
        <f t="shared" si="599"/>
        <v>0</v>
      </c>
      <c r="W297" s="2">
        <f t="shared" si="599"/>
        <v>0</v>
      </c>
      <c r="X297" s="2">
        <f t="shared" si="599"/>
        <v>0</v>
      </c>
      <c r="Y297" s="2">
        <f t="shared" si="599"/>
        <v>0</v>
      </c>
      <c r="Z297" s="2">
        <f t="shared" si="599"/>
        <v>0</v>
      </c>
      <c r="AA297" s="2">
        <f t="shared" si="599"/>
        <v>0</v>
      </c>
      <c r="AB297" s="2">
        <f t="shared" si="599"/>
        <v>0</v>
      </c>
      <c r="AC297" s="2">
        <f t="shared" si="599"/>
        <v>0</v>
      </c>
      <c r="AD297" s="2">
        <f t="shared" si="599"/>
        <v>0</v>
      </c>
      <c r="AE297" s="2">
        <f t="shared" si="599"/>
        <v>0</v>
      </c>
      <c r="AF297" s="2">
        <f t="shared" si="599"/>
        <v>0</v>
      </c>
      <c r="AG297" s="2">
        <f t="shared" si="599"/>
        <v>0</v>
      </c>
      <c r="AH297" s="2">
        <f t="shared" si="599"/>
        <v>0</v>
      </c>
      <c r="AI297" s="2">
        <f t="shared" ref="AI297:BN297" si="600">AI106-AH106</f>
        <v>0</v>
      </c>
      <c r="AJ297" s="2">
        <f t="shared" si="600"/>
        <v>0</v>
      </c>
      <c r="AK297" s="2">
        <f t="shared" si="600"/>
        <v>0</v>
      </c>
      <c r="AL297" s="2">
        <f t="shared" si="600"/>
        <v>0</v>
      </c>
      <c r="AM297" s="2">
        <f t="shared" si="600"/>
        <v>0</v>
      </c>
      <c r="AN297" s="2">
        <f t="shared" si="600"/>
        <v>0</v>
      </c>
      <c r="AO297" s="2">
        <f t="shared" si="600"/>
        <v>0</v>
      </c>
      <c r="AP297" s="2">
        <f t="shared" si="600"/>
        <v>0</v>
      </c>
      <c r="AQ297" s="2">
        <f t="shared" si="600"/>
        <v>0</v>
      </c>
      <c r="AR297" s="2">
        <f t="shared" si="600"/>
        <v>0</v>
      </c>
      <c r="AS297" s="2">
        <f t="shared" si="600"/>
        <v>0</v>
      </c>
      <c r="AT297" s="2">
        <f t="shared" si="600"/>
        <v>0</v>
      </c>
      <c r="AU297" s="2">
        <f t="shared" si="600"/>
        <v>0</v>
      </c>
      <c r="AV297" s="2">
        <f t="shared" si="600"/>
        <v>0</v>
      </c>
      <c r="AW297" s="2">
        <f t="shared" si="600"/>
        <v>0</v>
      </c>
      <c r="AX297" s="2">
        <f t="shared" si="600"/>
        <v>0</v>
      </c>
      <c r="AY297" s="2">
        <f t="shared" si="600"/>
        <v>0</v>
      </c>
      <c r="AZ297" s="2">
        <f t="shared" si="600"/>
        <v>0</v>
      </c>
      <c r="BA297" s="2">
        <f t="shared" si="600"/>
        <v>0</v>
      </c>
      <c r="BB297" s="2">
        <f t="shared" si="600"/>
        <v>0</v>
      </c>
      <c r="BC297" s="2">
        <f t="shared" si="600"/>
        <v>0</v>
      </c>
      <c r="BD297" s="2">
        <f t="shared" si="600"/>
        <v>0</v>
      </c>
      <c r="BE297" s="2">
        <f t="shared" si="600"/>
        <v>0</v>
      </c>
      <c r="BF297" s="2">
        <f t="shared" si="600"/>
        <v>0</v>
      </c>
      <c r="BG297" s="2">
        <f t="shared" si="600"/>
        <v>0</v>
      </c>
      <c r="BH297" s="2">
        <f t="shared" si="600"/>
        <v>0</v>
      </c>
      <c r="BI297" s="2">
        <f t="shared" si="600"/>
        <v>0</v>
      </c>
      <c r="BJ297" s="2">
        <f t="shared" si="600"/>
        <v>0</v>
      </c>
      <c r="BK297" s="2">
        <f t="shared" si="600"/>
        <v>0</v>
      </c>
      <c r="BL297" s="2">
        <f t="shared" si="600"/>
        <v>0</v>
      </c>
      <c r="BM297" s="2">
        <f t="shared" si="600"/>
        <v>2</v>
      </c>
      <c r="BN297" s="2">
        <f t="shared" si="600"/>
        <v>2</v>
      </c>
      <c r="BO297" s="2">
        <f t="shared" ref="BO297:BY297" si="601">BO106-BN106</f>
        <v>7</v>
      </c>
      <c r="BP297" s="2">
        <f t="shared" si="601"/>
        <v>7</v>
      </c>
      <c r="BQ297" s="2">
        <f t="shared" si="601"/>
        <v>-1</v>
      </c>
      <c r="BR297" s="2">
        <f t="shared" si="601"/>
        <v>6</v>
      </c>
      <c r="BS297" s="2">
        <f t="shared" si="601"/>
        <v>3</v>
      </c>
      <c r="BT297" s="2">
        <f t="shared" si="601"/>
        <v>2</v>
      </c>
      <c r="BU297" s="2">
        <f t="shared" si="601"/>
        <v>5</v>
      </c>
      <c r="BV297" s="2">
        <f t="shared" si="601"/>
        <v>3</v>
      </c>
      <c r="BW297" s="2">
        <f t="shared" si="601"/>
        <v>1</v>
      </c>
      <c r="BX297" s="2">
        <f t="shared" si="601"/>
        <v>2</v>
      </c>
      <c r="BY297" s="2">
        <f t="shared" si="601"/>
        <v>-6</v>
      </c>
      <c r="BZ297" s="2">
        <f t="shared" ref="BZ297:CB297" si="602">BZ106-BY106</f>
        <v>6</v>
      </c>
      <c r="CA297" s="2">
        <f t="shared" si="602"/>
        <v>-3</v>
      </c>
      <c r="CB297" s="2">
        <f t="shared" si="602"/>
        <v>9</v>
      </c>
      <c r="CC297" s="2">
        <f t="shared" ref="CC297:CH297" si="603">CC106-CB106</f>
        <v>13</v>
      </c>
      <c r="CD297" s="2">
        <f t="shared" si="603"/>
        <v>0</v>
      </c>
      <c r="CE297" s="2">
        <f t="shared" si="603"/>
        <v>16</v>
      </c>
      <c r="CF297" s="2">
        <f t="shared" si="603"/>
        <v>13</v>
      </c>
      <c r="CG297" s="2">
        <f t="shared" si="603"/>
        <v>10</v>
      </c>
      <c r="CH297" s="2">
        <f t="shared" si="603"/>
        <v>4</v>
      </c>
      <c r="CI297" s="2">
        <f t="shared" si="393"/>
        <v>23</v>
      </c>
      <c r="CJ297" s="2">
        <f t="shared" si="394"/>
        <v>0</v>
      </c>
      <c r="CK297" s="2">
        <f t="shared" si="395"/>
        <v>38</v>
      </c>
      <c r="CL297" s="2">
        <f t="shared" si="396"/>
        <v>6</v>
      </c>
      <c r="CM297" s="2">
        <f t="shared" si="397"/>
        <v>8</v>
      </c>
      <c r="CN297" s="2">
        <f t="shared" si="398"/>
        <v>11</v>
      </c>
      <c r="CO297" s="2">
        <f t="shared" si="399"/>
        <v>16</v>
      </c>
      <c r="CP297" s="2">
        <f t="shared" si="400"/>
        <v>8</v>
      </c>
      <c r="CQ297" s="2">
        <f t="shared" si="401"/>
        <v>6</v>
      </c>
      <c r="CR297" s="2">
        <f t="shared" si="402"/>
        <v>41</v>
      </c>
      <c r="CS297" s="2">
        <f t="shared" si="403"/>
        <v>-4</v>
      </c>
    </row>
    <row r="298" spans="1:97" x14ac:dyDescent="0.25">
      <c r="A298" t="str">
        <f>Confirmed!A107</f>
        <v>Malta</v>
      </c>
      <c r="B298" s="2"/>
      <c r="C298" s="2">
        <f t="shared" ref="C298:AH298" si="604">C107-B107</f>
        <v>0</v>
      </c>
      <c r="D298" s="2">
        <f t="shared" si="604"/>
        <v>0</v>
      </c>
      <c r="E298" s="2">
        <f t="shared" si="604"/>
        <v>0</v>
      </c>
      <c r="F298" s="2">
        <f t="shared" si="604"/>
        <v>0</v>
      </c>
      <c r="G298" s="2">
        <f t="shared" si="604"/>
        <v>0</v>
      </c>
      <c r="H298" s="2">
        <f t="shared" si="604"/>
        <v>0</v>
      </c>
      <c r="I298" s="2">
        <f t="shared" si="604"/>
        <v>0</v>
      </c>
      <c r="J298" s="2">
        <f t="shared" si="604"/>
        <v>0</v>
      </c>
      <c r="K298" s="2">
        <f t="shared" si="604"/>
        <v>0</v>
      </c>
      <c r="L298" s="2">
        <f t="shared" si="604"/>
        <v>0</v>
      </c>
      <c r="M298" s="2">
        <f t="shared" si="604"/>
        <v>0</v>
      </c>
      <c r="N298" s="2">
        <f t="shared" si="604"/>
        <v>0</v>
      </c>
      <c r="O298" s="2">
        <f t="shared" si="604"/>
        <v>0</v>
      </c>
      <c r="P298" s="2">
        <f t="shared" si="604"/>
        <v>0</v>
      </c>
      <c r="Q298" s="2">
        <f t="shared" si="604"/>
        <v>0</v>
      </c>
      <c r="R298" s="2">
        <f t="shared" si="604"/>
        <v>0</v>
      </c>
      <c r="S298" s="2">
        <f t="shared" si="604"/>
        <v>0</v>
      </c>
      <c r="T298" s="2">
        <f t="shared" si="604"/>
        <v>0</v>
      </c>
      <c r="U298" s="2">
        <f t="shared" si="604"/>
        <v>0</v>
      </c>
      <c r="V298" s="2">
        <f t="shared" si="604"/>
        <v>0</v>
      </c>
      <c r="W298" s="2">
        <f t="shared" si="604"/>
        <v>0</v>
      </c>
      <c r="X298" s="2">
        <f t="shared" si="604"/>
        <v>0</v>
      </c>
      <c r="Y298" s="2">
        <f t="shared" si="604"/>
        <v>0</v>
      </c>
      <c r="Z298" s="2">
        <f t="shared" si="604"/>
        <v>0</v>
      </c>
      <c r="AA298" s="2">
        <f t="shared" si="604"/>
        <v>0</v>
      </c>
      <c r="AB298" s="2">
        <f t="shared" si="604"/>
        <v>0</v>
      </c>
      <c r="AC298" s="2">
        <f t="shared" si="604"/>
        <v>0</v>
      </c>
      <c r="AD298" s="2">
        <f t="shared" si="604"/>
        <v>0</v>
      </c>
      <c r="AE298" s="2">
        <f t="shared" si="604"/>
        <v>0</v>
      </c>
      <c r="AF298" s="2">
        <f t="shared" si="604"/>
        <v>0</v>
      </c>
      <c r="AG298" s="2">
        <f t="shared" si="604"/>
        <v>0</v>
      </c>
      <c r="AH298" s="2">
        <f t="shared" si="604"/>
        <v>0</v>
      </c>
      <c r="AI298" s="2">
        <f t="shared" ref="AI298:BN298" si="605">AI107-AH107</f>
        <v>0</v>
      </c>
      <c r="AJ298" s="2">
        <f t="shared" si="605"/>
        <v>0</v>
      </c>
      <c r="AK298" s="2">
        <f t="shared" si="605"/>
        <v>0</v>
      </c>
      <c r="AL298" s="2">
        <f t="shared" si="605"/>
        <v>0</v>
      </c>
      <c r="AM298" s="2">
        <f t="shared" si="605"/>
        <v>0</v>
      </c>
      <c r="AN298" s="2">
        <f t="shared" si="605"/>
        <v>0</v>
      </c>
      <c r="AO298" s="2">
        <f t="shared" si="605"/>
        <v>0</v>
      </c>
      <c r="AP298" s="2">
        <f t="shared" si="605"/>
        <v>0</v>
      </c>
      <c r="AQ298" s="2">
        <f t="shared" si="605"/>
        <v>0</v>
      </c>
      <c r="AR298" s="2">
        <f t="shared" si="605"/>
        <v>0</v>
      </c>
      <c r="AS298" s="2">
        <f t="shared" si="605"/>
        <v>0</v>
      </c>
      <c r="AT298" s="2">
        <f t="shared" si="605"/>
        <v>0</v>
      </c>
      <c r="AU298" s="2">
        <f t="shared" si="605"/>
        <v>3</v>
      </c>
      <c r="AV298" s="2">
        <f t="shared" si="605"/>
        <v>0</v>
      </c>
      <c r="AW298" s="2">
        <f t="shared" si="605"/>
        <v>0</v>
      </c>
      <c r="AX298" s="2">
        <f t="shared" si="605"/>
        <v>2</v>
      </c>
      <c r="AY298" s="2">
        <f t="shared" si="605"/>
        <v>1</v>
      </c>
      <c r="AZ298" s="2">
        <f t="shared" si="605"/>
        <v>0</v>
      </c>
      <c r="BA298" s="2">
        <f t="shared" si="605"/>
        <v>5</v>
      </c>
      <c r="BB298" s="2">
        <f t="shared" si="605"/>
        <v>6</v>
      </c>
      <c r="BC298" s="2">
        <f t="shared" si="605"/>
        <v>3</v>
      </c>
      <c r="BD298" s="2">
        <f t="shared" si="605"/>
        <v>8</v>
      </c>
      <c r="BE298" s="2">
        <f t="shared" si="605"/>
        <v>8</v>
      </c>
      <c r="BF298" s="2">
        <f t="shared" si="605"/>
        <v>0</v>
      </c>
      <c r="BG298" s="2">
        <f t="shared" si="605"/>
        <v>15</v>
      </c>
      <c r="BH298" s="2">
        <f t="shared" si="605"/>
        <v>11</v>
      </c>
      <c r="BI298" s="2">
        <f t="shared" si="605"/>
        <v>9</v>
      </c>
      <c r="BJ298" s="2">
        <f t="shared" si="605"/>
        <v>17</v>
      </c>
      <c r="BK298" s="2">
        <f t="shared" si="605"/>
        <v>17</v>
      </c>
      <c r="BL298" s="2">
        <f t="shared" si="605"/>
        <v>3</v>
      </c>
      <c r="BM298" s="2">
        <f t="shared" si="605"/>
        <v>19</v>
      </c>
      <c r="BN298" s="2">
        <f t="shared" si="605"/>
        <v>5</v>
      </c>
      <c r="BO298" s="2">
        <f t="shared" ref="BO298:BY298" si="606">BO107-BN107</f>
        <v>5</v>
      </c>
      <c r="BP298" s="2">
        <f t="shared" si="606"/>
        <v>10</v>
      </c>
      <c r="BQ298" s="2">
        <f t="shared" si="606"/>
        <v>2</v>
      </c>
      <c r="BR298" s="2">
        <f t="shared" si="606"/>
        <v>5</v>
      </c>
      <c r="BS298" s="2">
        <f t="shared" si="606"/>
        <v>13</v>
      </c>
      <c r="BT298" s="2">
        <f t="shared" si="606"/>
        <v>19</v>
      </c>
      <c r="BU298" s="2">
        <f t="shared" si="606"/>
        <v>8</v>
      </c>
      <c r="BV298" s="2">
        <f t="shared" si="606"/>
        <v>6</v>
      </c>
      <c r="BW298" s="2">
        <f t="shared" si="606"/>
        <v>11</v>
      </c>
      <c r="BX298" s="2">
        <f t="shared" si="606"/>
        <v>11</v>
      </c>
      <c r="BY298" s="2">
        <f t="shared" si="606"/>
        <v>14</v>
      </c>
      <c r="BZ298" s="2">
        <f t="shared" ref="BZ298:CB298" si="607">BZ107-BY107</f>
        <v>52</v>
      </c>
      <c r="CA298" s="2">
        <f t="shared" si="607"/>
        <v>-6</v>
      </c>
      <c r="CB298" s="2">
        <f t="shared" si="607"/>
        <v>37</v>
      </c>
      <c r="CC298" s="2">
        <f t="shared" ref="CC298:CH298" si="608">CC107-CB107</f>
        <v>13</v>
      </c>
      <c r="CD298" s="2">
        <f t="shared" si="608"/>
        <v>19</v>
      </c>
      <c r="CE298" s="2">
        <f t="shared" si="608"/>
        <v>-20</v>
      </c>
      <c r="CF298" s="2">
        <f t="shared" si="608"/>
        <v>6</v>
      </c>
      <c r="CG298" s="2">
        <f t="shared" si="608"/>
        <v>9</v>
      </c>
      <c r="CH298" s="2">
        <f t="shared" si="608"/>
        <v>6</v>
      </c>
      <c r="CI298" s="2">
        <f t="shared" si="393"/>
        <v>-25</v>
      </c>
      <c r="CJ298" s="2">
        <f t="shared" si="394"/>
        <v>1</v>
      </c>
      <c r="CK298" s="2">
        <f t="shared" si="395"/>
        <v>-4</v>
      </c>
      <c r="CL298" s="2">
        <f t="shared" si="396"/>
        <v>-18</v>
      </c>
      <c r="CM298" s="2">
        <f t="shared" si="397"/>
        <v>-4</v>
      </c>
      <c r="CN298" s="2">
        <f t="shared" si="398"/>
        <v>-12</v>
      </c>
      <c r="CO298" s="2">
        <f t="shared" si="399"/>
        <v>-14</v>
      </c>
      <c r="CP298" s="2">
        <f t="shared" si="400"/>
        <v>-38</v>
      </c>
      <c r="CQ298" s="2">
        <f t="shared" si="401"/>
        <v>-17</v>
      </c>
      <c r="CR298" s="2">
        <f t="shared" si="402"/>
        <v>-26</v>
      </c>
      <c r="CS298" s="2">
        <f t="shared" si="403"/>
        <v>-33</v>
      </c>
    </row>
    <row r="299" spans="1:97" x14ac:dyDescent="0.25">
      <c r="A299" t="str">
        <f>Confirmed!A108</f>
        <v>Mauritania</v>
      </c>
      <c r="B299" s="2"/>
      <c r="C299" s="2">
        <f t="shared" ref="C299:AH299" si="609">C108-B108</f>
        <v>0</v>
      </c>
      <c r="D299" s="2">
        <f t="shared" si="609"/>
        <v>0</v>
      </c>
      <c r="E299" s="2">
        <f t="shared" si="609"/>
        <v>0</v>
      </c>
      <c r="F299" s="2">
        <f t="shared" si="609"/>
        <v>0</v>
      </c>
      <c r="G299" s="2">
        <f t="shared" si="609"/>
        <v>0</v>
      </c>
      <c r="H299" s="2">
        <f t="shared" si="609"/>
        <v>0</v>
      </c>
      <c r="I299" s="2">
        <f t="shared" si="609"/>
        <v>0</v>
      </c>
      <c r="J299" s="2">
        <f t="shared" si="609"/>
        <v>0</v>
      </c>
      <c r="K299" s="2">
        <f t="shared" si="609"/>
        <v>0</v>
      </c>
      <c r="L299" s="2">
        <f t="shared" si="609"/>
        <v>0</v>
      </c>
      <c r="M299" s="2">
        <f t="shared" si="609"/>
        <v>0</v>
      </c>
      <c r="N299" s="2">
        <f t="shared" si="609"/>
        <v>0</v>
      </c>
      <c r="O299" s="2">
        <f t="shared" si="609"/>
        <v>0</v>
      </c>
      <c r="P299" s="2">
        <f t="shared" si="609"/>
        <v>0</v>
      </c>
      <c r="Q299" s="2">
        <f t="shared" si="609"/>
        <v>0</v>
      </c>
      <c r="R299" s="2">
        <f t="shared" si="609"/>
        <v>0</v>
      </c>
      <c r="S299" s="2">
        <f t="shared" si="609"/>
        <v>0</v>
      </c>
      <c r="T299" s="2">
        <f t="shared" si="609"/>
        <v>0</v>
      </c>
      <c r="U299" s="2">
        <f t="shared" si="609"/>
        <v>0</v>
      </c>
      <c r="V299" s="2">
        <f t="shared" si="609"/>
        <v>0</v>
      </c>
      <c r="W299" s="2">
        <f t="shared" si="609"/>
        <v>0</v>
      </c>
      <c r="X299" s="2">
        <f t="shared" si="609"/>
        <v>0</v>
      </c>
      <c r="Y299" s="2">
        <f t="shared" si="609"/>
        <v>0</v>
      </c>
      <c r="Z299" s="2">
        <f t="shared" si="609"/>
        <v>0</v>
      </c>
      <c r="AA299" s="2">
        <f t="shared" si="609"/>
        <v>0</v>
      </c>
      <c r="AB299" s="2">
        <f t="shared" si="609"/>
        <v>0</v>
      </c>
      <c r="AC299" s="2">
        <f t="shared" si="609"/>
        <v>0</v>
      </c>
      <c r="AD299" s="2">
        <f t="shared" si="609"/>
        <v>0</v>
      </c>
      <c r="AE299" s="2">
        <f t="shared" si="609"/>
        <v>0</v>
      </c>
      <c r="AF299" s="2">
        <f t="shared" si="609"/>
        <v>0</v>
      </c>
      <c r="AG299" s="2">
        <f t="shared" si="609"/>
        <v>0</v>
      </c>
      <c r="AH299" s="2">
        <f t="shared" si="609"/>
        <v>0</v>
      </c>
      <c r="AI299" s="2">
        <f t="shared" ref="AI299:BN299" si="610">AI108-AH108</f>
        <v>0</v>
      </c>
      <c r="AJ299" s="2">
        <f t="shared" si="610"/>
        <v>0</v>
      </c>
      <c r="AK299" s="2">
        <f t="shared" si="610"/>
        <v>0</v>
      </c>
      <c r="AL299" s="2">
        <f t="shared" si="610"/>
        <v>0</v>
      </c>
      <c r="AM299" s="2">
        <f t="shared" si="610"/>
        <v>0</v>
      </c>
      <c r="AN299" s="2">
        <f t="shared" si="610"/>
        <v>0</v>
      </c>
      <c r="AO299" s="2">
        <f t="shared" si="610"/>
        <v>0</v>
      </c>
      <c r="AP299" s="2">
        <f t="shared" si="610"/>
        <v>0</v>
      </c>
      <c r="AQ299" s="2">
        <f t="shared" si="610"/>
        <v>0</v>
      </c>
      <c r="AR299" s="2">
        <f t="shared" si="610"/>
        <v>0</v>
      </c>
      <c r="AS299" s="2">
        <f t="shared" si="610"/>
        <v>0</v>
      </c>
      <c r="AT299" s="2">
        <f t="shared" si="610"/>
        <v>0</v>
      </c>
      <c r="AU299" s="2">
        <f t="shared" si="610"/>
        <v>0</v>
      </c>
      <c r="AV299" s="2">
        <f t="shared" si="610"/>
        <v>0</v>
      </c>
      <c r="AW299" s="2">
        <f t="shared" si="610"/>
        <v>0</v>
      </c>
      <c r="AX299" s="2">
        <f t="shared" si="610"/>
        <v>0</v>
      </c>
      <c r="AY299" s="2">
        <f t="shared" si="610"/>
        <v>0</v>
      </c>
      <c r="AZ299" s="2">
        <f t="shared" si="610"/>
        <v>0</v>
      </c>
      <c r="BA299" s="2">
        <f t="shared" si="610"/>
        <v>0</v>
      </c>
      <c r="BB299" s="2">
        <f t="shared" si="610"/>
        <v>1</v>
      </c>
      <c r="BC299" s="2">
        <f t="shared" si="610"/>
        <v>0</v>
      </c>
      <c r="BD299" s="2">
        <f t="shared" si="610"/>
        <v>0</v>
      </c>
      <c r="BE299" s="2">
        <f t="shared" si="610"/>
        <v>0</v>
      </c>
      <c r="BF299" s="2">
        <f t="shared" si="610"/>
        <v>0</v>
      </c>
      <c r="BG299" s="2">
        <f t="shared" si="610"/>
        <v>1</v>
      </c>
      <c r="BH299" s="2">
        <f t="shared" si="610"/>
        <v>0</v>
      </c>
      <c r="BI299" s="2">
        <f t="shared" si="610"/>
        <v>0</v>
      </c>
      <c r="BJ299" s="2">
        <f t="shared" si="610"/>
        <v>0</v>
      </c>
      <c r="BK299" s="2">
        <f t="shared" si="610"/>
        <v>0</v>
      </c>
      <c r="BL299" s="2">
        <f t="shared" si="610"/>
        <v>0</v>
      </c>
      <c r="BM299" s="2">
        <f t="shared" si="610"/>
        <v>0</v>
      </c>
      <c r="BN299" s="2">
        <f t="shared" si="610"/>
        <v>1</v>
      </c>
      <c r="BO299" s="2">
        <f t="shared" ref="BO299:BY299" si="611">BO108-BN108</f>
        <v>0</v>
      </c>
      <c r="BP299" s="2">
        <f t="shared" si="611"/>
        <v>2</v>
      </c>
      <c r="BQ299" s="2">
        <f t="shared" si="611"/>
        <v>-2</v>
      </c>
      <c r="BR299" s="2">
        <f t="shared" si="611"/>
        <v>-1</v>
      </c>
      <c r="BS299" s="2">
        <f t="shared" si="611"/>
        <v>1</v>
      </c>
      <c r="BT299" s="2">
        <f t="shared" si="611"/>
        <v>0</v>
      </c>
      <c r="BU299" s="2">
        <f t="shared" si="611"/>
        <v>0</v>
      </c>
      <c r="BV299" s="2">
        <f t="shared" si="611"/>
        <v>0</v>
      </c>
      <c r="BW299" s="2">
        <f t="shared" si="611"/>
        <v>0</v>
      </c>
      <c r="BX299" s="2">
        <f t="shared" si="611"/>
        <v>0</v>
      </c>
      <c r="BY299" s="2">
        <f t="shared" si="611"/>
        <v>0</v>
      </c>
      <c r="BZ299" s="2">
        <f t="shared" ref="BZ299:CB299" si="612">BZ108-BY108</f>
        <v>0</v>
      </c>
      <c r="CA299" s="2">
        <f t="shared" si="612"/>
        <v>0</v>
      </c>
      <c r="CB299" s="2">
        <f t="shared" si="612"/>
        <v>1</v>
      </c>
      <c r="CC299" s="2">
        <f t="shared" ref="CC299:CH299" si="613">CC108-CB108</f>
        <v>0</v>
      </c>
      <c r="CD299" s="2">
        <f t="shared" si="613"/>
        <v>0</v>
      </c>
      <c r="CE299" s="2">
        <f t="shared" si="613"/>
        <v>0</v>
      </c>
      <c r="CF299" s="2">
        <f t="shared" si="613"/>
        <v>0</v>
      </c>
      <c r="CG299" s="2">
        <f t="shared" si="613"/>
        <v>0</v>
      </c>
      <c r="CH299" s="2">
        <f t="shared" si="613"/>
        <v>0</v>
      </c>
      <c r="CI299" s="2">
        <f t="shared" si="393"/>
        <v>0</v>
      </c>
      <c r="CJ299" s="2">
        <f t="shared" si="394"/>
        <v>0</v>
      </c>
      <c r="CK299" s="2">
        <f t="shared" si="395"/>
        <v>0</v>
      </c>
      <c r="CL299" s="2">
        <f t="shared" si="396"/>
        <v>-4</v>
      </c>
      <c r="CM299" s="2">
        <f t="shared" si="397"/>
        <v>0</v>
      </c>
      <c r="CN299" s="2">
        <f t="shared" si="398"/>
        <v>0</v>
      </c>
      <c r="CO299" s="2">
        <f t="shared" si="399"/>
        <v>0</v>
      </c>
      <c r="CP299" s="2">
        <f t="shared" si="400"/>
        <v>0</v>
      </c>
      <c r="CQ299" s="2">
        <f t="shared" si="401"/>
        <v>0</v>
      </c>
      <c r="CR299" s="2">
        <f t="shared" si="402"/>
        <v>0</v>
      </c>
      <c r="CS299" s="2">
        <f t="shared" si="403"/>
        <v>0</v>
      </c>
    </row>
    <row r="300" spans="1:97" x14ac:dyDescent="0.25">
      <c r="A300" t="str">
        <f>Confirmed!A109</f>
        <v>Mauritius</v>
      </c>
      <c r="B300" s="2"/>
      <c r="C300" s="2">
        <f t="shared" ref="C300:AH300" si="614">C109-B109</f>
        <v>0</v>
      </c>
      <c r="D300" s="2">
        <f t="shared" si="614"/>
        <v>0</v>
      </c>
      <c r="E300" s="2">
        <f t="shared" si="614"/>
        <v>0</v>
      </c>
      <c r="F300" s="2">
        <f t="shared" si="614"/>
        <v>0</v>
      </c>
      <c r="G300" s="2">
        <f t="shared" si="614"/>
        <v>0</v>
      </c>
      <c r="H300" s="2">
        <f t="shared" si="614"/>
        <v>0</v>
      </c>
      <c r="I300" s="2">
        <f t="shared" si="614"/>
        <v>0</v>
      </c>
      <c r="J300" s="2">
        <f t="shared" si="614"/>
        <v>0</v>
      </c>
      <c r="K300" s="2">
        <f t="shared" si="614"/>
        <v>0</v>
      </c>
      <c r="L300" s="2">
        <f t="shared" si="614"/>
        <v>0</v>
      </c>
      <c r="M300" s="2">
        <f t="shared" si="614"/>
        <v>0</v>
      </c>
      <c r="N300" s="2">
        <f t="shared" si="614"/>
        <v>0</v>
      </c>
      <c r="O300" s="2">
        <f t="shared" si="614"/>
        <v>0</v>
      </c>
      <c r="P300" s="2">
        <f t="shared" si="614"/>
        <v>0</v>
      </c>
      <c r="Q300" s="2">
        <f t="shared" si="614"/>
        <v>0</v>
      </c>
      <c r="R300" s="2">
        <f t="shared" si="614"/>
        <v>0</v>
      </c>
      <c r="S300" s="2">
        <f t="shared" si="614"/>
        <v>0</v>
      </c>
      <c r="T300" s="2">
        <f t="shared" si="614"/>
        <v>0</v>
      </c>
      <c r="U300" s="2">
        <f t="shared" si="614"/>
        <v>0</v>
      </c>
      <c r="V300" s="2">
        <f t="shared" si="614"/>
        <v>0</v>
      </c>
      <c r="W300" s="2">
        <f t="shared" si="614"/>
        <v>0</v>
      </c>
      <c r="X300" s="2">
        <f t="shared" si="614"/>
        <v>0</v>
      </c>
      <c r="Y300" s="2">
        <f t="shared" si="614"/>
        <v>0</v>
      </c>
      <c r="Z300" s="2">
        <f t="shared" si="614"/>
        <v>0</v>
      </c>
      <c r="AA300" s="2">
        <f t="shared" si="614"/>
        <v>0</v>
      </c>
      <c r="AB300" s="2">
        <f t="shared" si="614"/>
        <v>0</v>
      </c>
      <c r="AC300" s="2">
        <f t="shared" si="614"/>
        <v>0</v>
      </c>
      <c r="AD300" s="2">
        <f t="shared" si="614"/>
        <v>0</v>
      </c>
      <c r="AE300" s="2">
        <f t="shared" si="614"/>
        <v>0</v>
      </c>
      <c r="AF300" s="2">
        <f t="shared" si="614"/>
        <v>0</v>
      </c>
      <c r="AG300" s="2">
        <f t="shared" si="614"/>
        <v>0</v>
      </c>
      <c r="AH300" s="2">
        <f t="shared" si="614"/>
        <v>0</v>
      </c>
      <c r="AI300" s="2">
        <f t="shared" ref="AI300:BN300" si="615">AI109-AH109</f>
        <v>0</v>
      </c>
      <c r="AJ300" s="2">
        <f t="shared" si="615"/>
        <v>0</v>
      </c>
      <c r="AK300" s="2">
        <f t="shared" si="615"/>
        <v>0</v>
      </c>
      <c r="AL300" s="2">
        <f t="shared" si="615"/>
        <v>0</v>
      </c>
      <c r="AM300" s="2">
        <f t="shared" si="615"/>
        <v>0</v>
      </c>
      <c r="AN300" s="2">
        <f t="shared" si="615"/>
        <v>0</v>
      </c>
      <c r="AO300" s="2">
        <f t="shared" si="615"/>
        <v>0</v>
      </c>
      <c r="AP300" s="2">
        <f t="shared" si="615"/>
        <v>0</v>
      </c>
      <c r="AQ300" s="2">
        <f t="shared" si="615"/>
        <v>0</v>
      </c>
      <c r="AR300" s="2">
        <f t="shared" si="615"/>
        <v>0</v>
      </c>
      <c r="AS300" s="2">
        <f t="shared" si="615"/>
        <v>0</v>
      </c>
      <c r="AT300" s="2">
        <f t="shared" si="615"/>
        <v>0</v>
      </c>
      <c r="AU300" s="2">
        <f t="shared" si="615"/>
        <v>0</v>
      </c>
      <c r="AV300" s="2">
        <f t="shared" si="615"/>
        <v>0</v>
      </c>
      <c r="AW300" s="2">
        <f t="shared" si="615"/>
        <v>0</v>
      </c>
      <c r="AX300" s="2">
        <f t="shared" si="615"/>
        <v>0</v>
      </c>
      <c r="AY300" s="2">
        <f t="shared" si="615"/>
        <v>0</v>
      </c>
      <c r="AZ300" s="2">
        <f t="shared" si="615"/>
        <v>0</v>
      </c>
      <c r="BA300" s="2">
        <f t="shared" si="615"/>
        <v>0</v>
      </c>
      <c r="BB300" s="2">
        <f t="shared" si="615"/>
        <v>0</v>
      </c>
      <c r="BC300" s="2">
        <f t="shared" si="615"/>
        <v>0</v>
      </c>
      <c r="BD300" s="2">
        <f t="shared" si="615"/>
        <v>0</v>
      </c>
      <c r="BE300" s="2">
        <f t="shared" si="615"/>
        <v>0</v>
      </c>
      <c r="BF300" s="2">
        <f t="shared" si="615"/>
        <v>3</v>
      </c>
      <c r="BG300" s="2">
        <f t="shared" si="615"/>
        <v>0</v>
      </c>
      <c r="BH300" s="2">
        <f t="shared" si="615"/>
        <v>9</v>
      </c>
      <c r="BI300" s="2">
        <f t="shared" si="615"/>
        <v>1</v>
      </c>
      <c r="BJ300" s="2">
        <f t="shared" si="615"/>
        <v>13</v>
      </c>
      <c r="BK300" s="2">
        <f t="shared" si="615"/>
        <v>8</v>
      </c>
      <c r="BL300" s="2">
        <f t="shared" si="615"/>
        <v>6</v>
      </c>
      <c r="BM300" s="2">
        <f t="shared" si="615"/>
        <v>6</v>
      </c>
      <c r="BN300" s="2">
        <f t="shared" si="615"/>
        <v>33</v>
      </c>
      <c r="BO300" s="2">
        <f t="shared" ref="BO300:BY300" si="616">BO109-BN109</f>
        <v>13</v>
      </c>
      <c r="BP300" s="2">
        <f t="shared" si="616"/>
        <v>8</v>
      </c>
      <c r="BQ300" s="2">
        <f t="shared" si="616"/>
        <v>4</v>
      </c>
      <c r="BR300" s="2">
        <f t="shared" si="616"/>
        <v>21</v>
      </c>
      <c r="BS300" s="2">
        <f t="shared" si="616"/>
        <v>13</v>
      </c>
      <c r="BT300" s="2">
        <f t="shared" si="616"/>
        <v>17</v>
      </c>
      <c r="BU300" s="2">
        <f t="shared" si="616"/>
        <v>7</v>
      </c>
      <c r="BV300" s="2">
        <f t="shared" si="616"/>
        <v>17</v>
      </c>
      <c r="BW300" s="2">
        <f t="shared" si="616"/>
        <v>3</v>
      </c>
      <c r="BX300" s="2">
        <f t="shared" si="616"/>
        <v>31</v>
      </c>
      <c r="BY300" s="2">
        <f t="shared" si="616"/>
        <v>17</v>
      </c>
      <c r="BZ300" s="2">
        <f t="shared" ref="BZ300:CB300" si="617">BZ109-BY109</f>
        <v>23</v>
      </c>
      <c r="CA300" s="2">
        <f t="shared" si="617"/>
        <v>-6</v>
      </c>
      <c r="CB300" s="2">
        <f t="shared" si="617"/>
        <v>37</v>
      </c>
      <c r="CC300" s="2">
        <f t="shared" ref="CC300:CH300" si="618">CC109-CB109</f>
        <v>2</v>
      </c>
      <c r="CD300" s="2">
        <f t="shared" si="618"/>
        <v>-4</v>
      </c>
      <c r="CE300" s="2">
        <f t="shared" si="618"/>
        <v>-9</v>
      </c>
      <c r="CF300" s="2">
        <f t="shared" si="618"/>
        <v>0</v>
      </c>
      <c r="CG300" s="2">
        <f t="shared" si="618"/>
        <v>-9</v>
      </c>
      <c r="CH300" s="2">
        <f t="shared" si="618"/>
        <v>-14</v>
      </c>
      <c r="CI300" s="2">
        <f t="shared" si="393"/>
        <v>-16</v>
      </c>
      <c r="CJ300" s="2">
        <f t="shared" si="394"/>
        <v>-27</v>
      </c>
      <c r="CK300" s="2">
        <f t="shared" si="395"/>
        <v>-71</v>
      </c>
      <c r="CL300" s="2">
        <f t="shared" si="396"/>
        <v>-25</v>
      </c>
      <c r="CM300" s="2">
        <f t="shared" si="397"/>
        <v>-16</v>
      </c>
      <c r="CN300" s="2">
        <f t="shared" si="398"/>
        <v>-19</v>
      </c>
      <c r="CO300" s="2">
        <f t="shared" si="399"/>
        <v>-17</v>
      </c>
      <c r="CP300" s="2">
        <f t="shared" si="400"/>
        <v>-3</v>
      </c>
      <c r="CQ300" s="2">
        <f t="shared" si="401"/>
        <v>-19</v>
      </c>
      <c r="CR300" s="2">
        <f t="shared" si="402"/>
        <v>-10</v>
      </c>
      <c r="CS300" s="2">
        <f t="shared" si="403"/>
        <v>-3</v>
      </c>
    </row>
    <row r="301" spans="1:97" x14ac:dyDescent="0.25">
      <c r="A301" t="str">
        <f>Confirmed!A110</f>
        <v>Mexico</v>
      </c>
      <c r="B301" s="2"/>
      <c r="C301" s="2">
        <f t="shared" ref="C301:AH301" si="619">C110-B110</f>
        <v>0</v>
      </c>
      <c r="D301" s="2">
        <f t="shared" si="619"/>
        <v>0</v>
      </c>
      <c r="E301" s="2">
        <f t="shared" si="619"/>
        <v>0</v>
      </c>
      <c r="F301" s="2">
        <f t="shared" si="619"/>
        <v>0</v>
      </c>
      <c r="G301" s="2">
        <f t="shared" si="619"/>
        <v>0</v>
      </c>
      <c r="H301" s="2">
        <f t="shared" si="619"/>
        <v>0</v>
      </c>
      <c r="I301" s="2">
        <f t="shared" si="619"/>
        <v>0</v>
      </c>
      <c r="J301" s="2">
        <f t="shared" si="619"/>
        <v>0</v>
      </c>
      <c r="K301" s="2">
        <f t="shared" si="619"/>
        <v>0</v>
      </c>
      <c r="L301" s="2">
        <f t="shared" si="619"/>
        <v>0</v>
      </c>
      <c r="M301" s="2">
        <f t="shared" si="619"/>
        <v>0</v>
      </c>
      <c r="N301" s="2">
        <f t="shared" si="619"/>
        <v>0</v>
      </c>
      <c r="O301" s="2">
        <f t="shared" si="619"/>
        <v>0</v>
      </c>
      <c r="P301" s="2">
        <f t="shared" si="619"/>
        <v>0</v>
      </c>
      <c r="Q301" s="2">
        <f t="shared" si="619"/>
        <v>0</v>
      </c>
      <c r="R301" s="2">
        <f t="shared" si="619"/>
        <v>0</v>
      </c>
      <c r="S301" s="2">
        <f t="shared" si="619"/>
        <v>0</v>
      </c>
      <c r="T301" s="2">
        <f t="shared" si="619"/>
        <v>0</v>
      </c>
      <c r="U301" s="2">
        <f t="shared" si="619"/>
        <v>0</v>
      </c>
      <c r="V301" s="2">
        <f t="shared" si="619"/>
        <v>0</v>
      </c>
      <c r="W301" s="2">
        <f t="shared" si="619"/>
        <v>0</v>
      </c>
      <c r="X301" s="2">
        <f t="shared" si="619"/>
        <v>0</v>
      </c>
      <c r="Y301" s="2">
        <f t="shared" si="619"/>
        <v>0</v>
      </c>
      <c r="Z301" s="2">
        <f t="shared" si="619"/>
        <v>0</v>
      </c>
      <c r="AA301" s="2">
        <f t="shared" si="619"/>
        <v>0</v>
      </c>
      <c r="AB301" s="2">
        <f t="shared" si="619"/>
        <v>0</v>
      </c>
      <c r="AC301" s="2">
        <f t="shared" si="619"/>
        <v>0</v>
      </c>
      <c r="AD301" s="2">
        <f t="shared" si="619"/>
        <v>0</v>
      </c>
      <c r="AE301" s="2">
        <f t="shared" si="619"/>
        <v>0</v>
      </c>
      <c r="AF301" s="2">
        <f t="shared" si="619"/>
        <v>0</v>
      </c>
      <c r="AG301" s="2">
        <f t="shared" si="619"/>
        <v>0</v>
      </c>
      <c r="AH301" s="2">
        <f t="shared" si="619"/>
        <v>0</v>
      </c>
      <c r="AI301" s="2">
        <f t="shared" ref="AI301:BN301" si="620">AI110-AH110</f>
        <v>0</v>
      </c>
      <c r="AJ301" s="2">
        <f t="shared" si="620"/>
        <v>0</v>
      </c>
      <c r="AK301" s="2">
        <f t="shared" si="620"/>
        <v>0</v>
      </c>
      <c r="AL301" s="2">
        <f t="shared" si="620"/>
        <v>0</v>
      </c>
      <c r="AM301" s="2">
        <f t="shared" si="620"/>
        <v>1</v>
      </c>
      <c r="AN301" s="2">
        <f t="shared" si="620"/>
        <v>3</v>
      </c>
      <c r="AO301" s="2">
        <f t="shared" si="620"/>
        <v>1</v>
      </c>
      <c r="AP301" s="2">
        <f t="shared" si="620"/>
        <v>0</v>
      </c>
      <c r="AQ301" s="2">
        <f t="shared" si="620"/>
        <v>-1</v>
      </c>
      <c r="AR301" s="2">
        <f t="shared" si="620"/>
        <v>0</v>
      </c>
      <c r="AS301" s="2">
        <f t="shared" si="620"/>
        <v>0</v>
      </c>
      <c r="AT301" s="2">
        <f t="shared" si="620"/>
        <v>1</v>
      </c>
      <c r="AU301" s="2">
        <f t="shared" si="620"/>
        <v>0</v>
      </c>
      <c r="AV301" s="2">
        <f t="shared" si="620"/>
        <v>1</v>
      </c>
      <c r="AW301" s="2">
        <f t="shared" si="620"/>
        <v>0</v>
      </c>
      <c r="AX301" s="2">
        <f t="shared" si="620"/>
        <v>-3</v>
      </c>
      <c r="AY301" s="2">
        <f t="shared" si="620"/>
        <v>1</v>
      </c>
      <c r="AZ301" s="2">
        <f t="shared" si="620"/>
        <v>4</v>
      </c>
      <c r="BA301" s="2">
        <f t="shared" si="620"/>
        <v>0</v>
      </c>
      <c r="BB301" s="2">
        <f t="shared" si="620"/>
        <v>14</v>
      </c>
      <c r="BC301" s="2">
        <f t="shared" si="620"/>
        <v>15</v>
      </c>
      <c r="BD301" s="2">
        <f t="shared" si="620"/>
        <v>12</v>
      </c>
      <c r="BE301" s="2">
        <f t="shared" si="620"/>
        <v>29</v>
      </c>
      <c r="BF301" s="2">
        <f t="shared" si="620"/>
        <v>11</v>
      </c>
      <c r="BG301" s="2">
        <f t="shared" si="620"/>
        <v>24</v>
      </c>
      <c r="BH301" s="2">
        <f t="shared" si="620"/>
        <v>46</v>
      </c>
      <c r="BI301" s="2">
        <f t="shared" si="620"/>
        <v>38</v>
      </c>
      <c r="BJ301" s="2">
        <f t="shared" si="620"/>
        <v>48</v>
      </c>
      <c r="BK301" s="2">
        <f t="shared" si="620"/>
        <v>64</v>
      </c>
      <c r="BL301" s="2">
        <f t="shared" si="620"/>
        <v>50</v>
      </c>
      <c r="BM301" s="2">
        <f t="shared" si="620"/>
        <v>37</v>
      </c>
      <c r="BN301" s="2">
        <f t="shared" si="620"/>
        <v>69</v>
      </c>
      <c r="BO301" s="2">
        <f t="shared" ref="BO301:BY301" si="621">BO110-BN110</f>
        <v>108</v>
      </c>
      <c r="BP301" s="2">
        <f t="shared" si="621"/>
        <v>128</v>
      </c>
      <c r="BQ301" s="2">
        <f t="shared" si="621"/>
        <v>127</v>
      </c>
      <c r="BR301" s="2">
        <f t="shared" si="621"/>
        <v>110</v>
      </c>
      <c r="BS301" s="2">
        <f t="shared" si="621"/>
        <v>93</v>
      </c>
      <c r="BT301" s="2">
        <f t="shared" si="621"/>
        <v>120</v>
      </c>
      <c r="BU301" s="2">
        <f t="shared" si="621"/>
        <v>155</v>
      </c>
      <c r="BV301" s="2">
        <f t="shared" si="621"/>
        <v>-479</v>
      </c>
      <c r="BW301" s="2">
        <f t="shared" si="621"/>
        <v>168</v>
      </c>
      <c r="BX301" s="2">
        <f t="shared" si="621"/>
        <v>183</v>
      </c>
      <c r="BY301" s="2">
        <f t="shared" si="621"/>
        <v>238</v>
      </c>
      <c r="BZ301" s="2">
        <f t="shared" ref="BZ301:CB301" si="622">BZ110-BY110</f>
        <v>265</v>
      </c>
      <c r="CA301" s="2">
        <f t="shared" si="622"/>
        <v>330</v>
      </c>
      <c r="CB301" s="2">
        <f t="shared" si="622"/>
        <v>363</v>
      </c>
      <c r="CC301" s="2">
        <f t="shared" ref="CC301:CH301" si="623">CC110-CB110</f>
        <v>240</v>
      </c>
      <c r="CD301" s="2">
        <f t="shared" si="623"/>
        <v>364</v>
      </c>
      <c r="CE301" s="2">
        <f t="shared" si="623"/>
        <v>-804</v>
      </c>
      <c r="CF301" s="2">
        <f t="shared" si="623"/>
        <v>348</v>
      </c>
      <c r="CG301" s="2">
        <f t="shared" si="623"/>
        <v>196</v>
      </c>
      <c r="CH301" s="2">
        <f t="shared" si="623"/>
        <v>150</v>
      </c>
      <c r="CI301" s="2">
        <f t="shared" si="393"/>
        <v>405</v>
      </c>
      <c r="CJ301" s="2">
        <f t="shared" si="394"/>
        <v>413</v>
      </c>
      <c r="CK301" s="2">
        <f t="shared" si="395"/>
        <v>518</v>
      </c>
      <c r="CL301" s="2">
        <f t="shared" si="396"/>
        <v>16</v>
      </c>
      <c r="CM301" s="2">
        <f t="shared" si="397"/>
        <v>728</v>
      </c>
      <c r="CN301" s="2">
        <f t="shared" si="398"/>
        <v>485</v>
      </c>
      <c r="CO301" s="2">
        <f t="shared" si="399"/>
        <v>584</v>
      </c>
      <c r="CP301" s="2">
        <f t="shared" si="400"/>
        <v>1920</v>
      </c>
      <c r="CQ301" s="2">
        <f t="shared" si="401"/>
        <v>0</v>
      </c>
      <c r="CR301" s="2">
        <f t="shared" si="402"/>
        <v>-2549</v>
      </c>
      <c r="CS301" s="2">
        <f t="shared" si="403"/>
        <v>-416</v>
      </c>
    </row>
    <row r="302" spans="1:97" x14ac:dyDescent="0.25">
      <c r="A302" t="str">
        <f>Confirmed!A111</f>
        <v>Moldova</v>
      </c>
      <c r="B302" s="2"/>
      <c r="C302" s="2">
        <f t="shared" ref="C302:AH302" si="624">C111-B111</f>
        <v>0</v>
      </c>
      <c r="D302" s="2">
        <f t="shared" si="624"/>
        <v>0</v>
      </c>
      <c r="E302" s="2">
        <f t="shared" si="624"/>
        <v>0</v>
      </c>
      <c r="F302" s="2">
        <f t="shared" si="624"/>
        <v>0</v>
      </c>
      <c r="G302" s="2">
        <f t="shared" si="624"/>
        <v>0</v>
      </c>
      <c r="H302" s="2">
        <f t="shared" si="624"/>
        <v>0</v>
      </c>
      <c r="I302" s="2">
        <f t="shared" si="624"/>
        <v>0</v>
      </c>
      <c r="J302" s="2">
        <f t="shared" si="624"/>
        <v>0</v>
      </c>
      <c r="K302" s="2">
        <f t="shared" si="624"/>
        <v>0</v>
      </c>
      <c r="L302" s="2">
        <f t="shared" si="624"/>
        <v>0</v>
      </c>
      <c r="M302" s="2">
        <f t="shared" si="624"/>
        <v>0</v>
      </c>
      <c r="N302" s="2">
        <f t="shared" si="624"/>
        <v>0</v>
      </c>
      <c r="O302" s="2">
        <f t="shared" si="624"/>
        <v>0</v>
      </c>
      <c r="P302" s="2">
        <f t="shared" si="624"/>
        <v>0</v>
      </c>
      <c r="Q302" s="2">
        <f t="shared" si="624"/>
        <v>0</v>
      </c>
      <c r="R302" s="2">
        <f t="shared" si="624"/>
        <v>0</v>
      </c>
      <c r="S302" s="2">
        <f t="shared" si="624"/>
        <v>0</v>
      </c>
      <c r="T302" s="2">
        <f t="shared" si="624"/>
        <v>0</v>
      </c>
      <c r="U302" s="2">
        <f t="shared" si="624"/>
        <v>0</v>
      </c>
      <c r="V302" s="2">
        <f t="shared" si="624"/>
        <v>0</v>
      </c>
      <c r="W302" s="2">
        <f t="shared" si="624"/>
        <v>0</v>
      </c>
      <c r="X302" s="2">
        <f t="shared" si="624"/>
        <v>0</v>
      </c>
      <c r="Y302" s="2">
        <f t="shared" si="624"/>
        <v>0</v>
      </c>
      <c r="Z302" s="2">
        <f t="shared" si="624"/>
        <v>0</v>
      </c>
      <c r="AA302" s="2">
        <f t="shared" si="624"/>
        <v>0</v>
      </c>
      <c r="AB302" s="2">
        <f t="shared" si="624"/>
        <v>0</v>
      </c>
      <c r="AC302" s="2">
        <f t="shared" si="624"/>
        <v>0</v>
      </c>
      <c r="AD302" s="2">
        <f t="shared" si="624"/>
        <v>0</v>
      </c>
      <c r="AE302" s="2">
        <f t="shared" si="624"/>
        <v>0</v>
      </c>
      <c r="AF302" s="2">
        <f t="shared" si="624"/>
        <v>0</v>
      </c>
      <c r="AG302" s="2">
        <f t="shared" si="624"/>
        <v>0</v>
      </c>
      <c r="AH302" s="2">
        <f t="shared" si="624"/>
        <v>0</v>
      </c>
      <c r="AI302" s="2">
        <f t="shared" ref="AI302:BN302" si="625">AI111-AH111</f>
        <v>0</v>
      </c>
      <c r="AJ302" s="2">
        <f t="shared" si="625"/>
        <v>0</v>
      </c>
      <c r="AK302" s="2">
        <f t="shared" si="625"/>
        <v>0</v>
      </c>
      <c r="AL302" s="2">
        <f t="shared" si="625"/>
        <v>0</v>
      </c>
      <c r="AM302" s="2">
        <f t="shared" si="625"/>
        <v>0</v>
      </c>
      <c r="AN302" s="2">
        <f t="shared" si="625"/>
        <v>0</v>
      </c>
      <c r="AO302" s="2">
        <f t="shared" si="625"/>
        <v>0</v>
      </c>
      <c r="AP302" s="2">
        <f t="shared" si="625"/>
        <v>0</v>
      </c>
      <c r="AQ302" s="2">
        <f t="shared" si="625"/>
        <v>0</v>
      </c>
      <c r="AR302" s="2">
        <f t="shared" si="625"/>
        <v>0</v>
      </c>
      <c r="AS302" s="2">
        <f t="shared" si="625"/>
        <v>0</v>
      </c>
      <c r="AT302" s="2">
        <f t="shared" si="625"/>
        <v>0</v>
      </c>
      <c r="AU302" s="2">
        <f t="shared" si="625"/>
        <v>0</v>
      </c>
      <c r="AV302" s="2">
        <f t="shared" si="625"/>
        <v>1</v>
      </c>
      <c r="AW302" s="2">
        <f t="shared" si="625"/>
        <v>0</v>
      </c>
      <c r="AX302" s="2">
        <f t="shared" si="625"/>
        <v>2</v>
      </c>
      <c r="AY302" s="2">
        <f t="shared" si="625"/>
        <v>0</v>
      </c>
      <c r="AZ302" s="2">
        <f t="shared" si="625"/>
        <v>0</v>
      </c>
      <c r="BA302" s="2">
        <f t="shared" si="625"/>
        <v>3</v>
      </c>
      <c r="BB302" s="2">
        <f t="shared" si="625"/>
        <v>6</v>
      </c>
      <c r="BC302" s="2">
        <f t="shared" si="625"/>
        <v>11</v>
      </c>
      <c r="BD302" s="2">
        <f t="shared" si="625"/>
        <v>0</v>
      </c>
      <c r="BE302" s="2">
        <f t="shared" si="625"/>
        <v>6</v>
      </c>
      <c r="BF302" s="2">
        <f t="shared" si="625"/>
        <v>-1</v>
      </c>
      <c r="BG302" s="2">
        <f t="shared" si="625"/>
        <v>19</v>
      </c>
      <c r="BH302" s="2">
        <f t="shared" si="625"/>
        <v>17</v>
      </c>
      <c r="BI302" s="2">
        <f t="shared" si="625"/>
        <v>14</v>
      </c>
      <c r="BJ302" s="2">
        <f t="shared" si="625"/>
        <v>14</v>
      </c>
      <c r="BK302" s="2">
        <f t="shared" si="625"/>
        <v>15</v>
      </c>
      <c r="BL302" s="2">
        <f t="shared" si="625"/>
        <v>15</v>
      </c>
      <c r="BM302" s="2">
        <f t="shared" si="625"/>
        <v>24</v>
      </c>
      <c r="BN302" s="2">
        <f t="shared" si="625"/>
        <v>28</v>
      </c>
      <c r="BO302" s="2">
        <f t="shared" ref="BO302:BY302" si="626">BO111-BN111</f>
        <v>21</v>
      </c>
      <c r="BP302" s="2">
        <f t="shared" si="626"/>
        <v>32</v>
      </c>
      <c r="BQ302" s="2">
        <f t="shared" si="626"/>
        <v>32</v>
      </c>
      <c r="BR302" s="2">
        <f t="shared" si="626"/>
        <v>22</v>
      </c>
      <c r="BS302" s="2">
        <f t="shared" si="626"/>
        <v>50</v>
      </c>
      <c r="BT302" s="2">
        <f t="shared" si="626"/>
        <v>64</v>
      </c>
      <c r="BU302" s="2">
        <f t="shared" si="626"/>
        <v>81</v>
      </c>
      <c r="BV302" s="2">
        <f t="shared" si="626"/>
        <v>81</v>
      </c>
      <c r="BW302" s="2">
        <f t="shared" si="626"/>
        <v>154</v>
      </c>
      <c r="BX302" s="2">
        <f t="shared" si="626"/>
        <v>108</v>
      </c>
      <c r="BY302" s="2">
        <f t="shared" si="626"/>
        <v>90</v>
      </c>
      <c r="BZ302" s="2">
        <f t="shared" ref="BZ302:CB302" si="627">BZ111-BY111</f>
        <v>85</v>
      </c>
      <c r="CA302" s="2">
        <f t="shared" si="627"/>
        <v>113</v>
      </c>
      <c r="CB302" s="2">
        <f t="shared" si="627"/>
        <v>103</v>
      </c>
      <c r="CC302" s="2">
        <f t="shared" ref="CC302:CH302" si="628">CC111-CB111</f>
        <v>143</v>
      </c>
      <c r="CD302" s="2">
        <f t="shared" si="628"/>
        <v>102</v>
      </c>
      <c r="CE302" s="2">
        <f t="shared" si="628"/>
        <v>82</v>
      </c>
      <c r="CF302" s="2">
        <f t="shared" si="628"/>
        <v>33</v>
      </c>
      <c r="CG302" s="2">
        <f t="shared" si="628"/>
        <v>190</v>
      </c>
      <c r="CH302" s="2">
        <f t="shared" si="628"/>
        <v>72</v>
      </c>
      <c r="CI302" s="2">
        <f t="shared" si="393"/>
        <v>33</v>
      </c>
      <c r="CJ302" s="2">
        <f t="shared" si="394"/>
        <v>67</v>
      </c>
      <c r="CK302" s="2">
        <f t="shared" si="395"/>
        <v>-2</v>
      </c>
      <c r="CL302" s="2">
        <f t="shared" si="396"/>
        <v>18</v>
      </c>
      <c r="CM302" s="2">
        <f t="shared" si="397"/>
        <v>73</v>
      </c>
      <c r="CN302" s="2">
        <f t="shared" si="398"/>
        <v>16</v>
      </c>
      <c r="CO302" s="2">
        <f t="shared" si="399"/>
        <v>106</v>
      </c>
      <c r="CP302" s="2">
        <f t="shared" si="400"/>
        <v>42</v>
      </c>
      <c r="CQ302" s="2">
        <f t="shared" si="401"/>
        <v>86</v>
      </c>
      <c r="CR302" s="2">
        <f t="shared" si="402"/>
        <v>114</v>
      </c>
      <c r="CS302" s="2">
        <f t="shared" si="403"/>
        <v>32</v>
      </c>
    </row>
    <row r="303" spans="1:97" x14ac:dyDescent="0.25">
      <c r="A303" t="str">
        <f>Confirmed!A112</f>
        <v>Monaco</v>
      </c>
      <c r="B303" s="2"/>
      <c r="C303" s="2">
        <f t="shared" ref="C303:AH303" si="629">C112-B112</f>
        <v>0</v>
      </c>
      <c r="D303" s="2">
        <f t="shared" si="629"/>
        <v>0</v>
      </c>
      <c r="E303" s="2">
        <f t="shared" si="629"/>
        <v>0</v>
      </c>
      <c r="F303" s="2">
        <f t="shared" si="629"/>
        <v>0</v>
      </c>
      <c r="G303" s="2">
        <f t="shared" si="629"/>
        <v>0</v>
      </c>
      <c r="H303" s="2">
        <f t="shared" si="629"/>
        <v>0</v>
      </c>
      <c r="I303" s="2">
        <f t="shared" si="629"/>
        <v>0</v>
      </c>
      <c r="J303" s="2">
        <f t="shared" si="629"/>
        <v>0</v>
      </c>
      <c r="K303" s="2">
        <f t="shared" si="629"/>
        <v>0</v>
      </c>
      <c r="L303" s="2">
        <f t="shared" si="629"/>
        <v>0</v>
      </c>
      <c r="M303" s="2">
        <f t="shared" si="629"/>
        <v>0</v>
      </c>
      <c r="N303" s="2">
        <f t="shared" si="629"/>
        <v>0</v>
      </c>
      <c r="O303" s="2">
        <f t="shared" si="629"/>
        <v>0</v>
      </c>
      <c r="P303" s="2">
        <f t="shared" si="629"/>
        <v>0</v>
      </c>
      <c r="Q303" s="2">
        <f t="shared" si="629"/>
        <v>0</v>
      </c>
      <c r="R303" s="2">
        <f t="shared" si="629"/>
        <v>0</v>
      </c>
      <c r="S303" s="2">
        <f t="shared" si="629"/>
        <v>0</v>
      </c>
      <c r="T303" s="2">
        <f t="shared" si="629"/>
        <v>0</v>
      </c>
      <c r="U303" s="2">
        <f t="shared" si="629"/>
        <v>0</v>
      </c>
      <c r="V303" s="2">
        <f t="shared" si="629"/>
        <v>0</v>
      </c>
      <c r="W303" s="2">
        <f t="shared" si="629"/>
        <v>0</v>
      </c>
      <c r="X303" s="2">
        <f t="shared" si="629"/>
        <v>0</v>
      </c>
      <c r="Y303" s="2">
        <f t="shared" si="629"/>
        <v>0</v>
      </c>
      <c r="Z303" s="2">
        <f t="shared" si="629"/>
        <v>0</v>
      </c>
      <c r="AA303" s="2">
        <f t="shared" si="629"/>
        <v>0</v>
      </c>
      <c r="AB303" s="2">
        <f t="shared" si="629"/>
        <v>0</v>
      </c>
      <c r="AC303" s="2">
        <f t="shared" si="629"/>
        <v>0</v>
      </c>
      <c r="AD303" s="2">
        <f t="shared" si="629"/>
        <v>0</v>
      </c>
      <c r="AE303" s="2">
        <f t="shared" si="629"/>
        <v>0</v>
      </c>
      <c r="AF303" s="2">
        <f t="shared" si="629"/>
        <v>0</v>
      </c>
      <c r="AG303" s="2">
        <f t="shared" si="629"/>
        <v>0</v>
      </c>
      <c r="AH303" s="2">
        <f t="shared" si="629"/>
        <v>0</v>
      </c>
      <c r="AI303" s="2">
        <f t="shared" ref="AI303:BN303" si="630">AI112-AH112</f>
        <v>0</v>
      </c>
      <c r="AJ303" s="2">
        <f t="shared" si="630"/>
        <v>0</v>
      </c>
      <c r="AK303" s="2">
        <f t="shared" si="630"/>
        <v>0</v>
      </c>
      <c r="AL303" s="2">
        <f t="shared" si="630"/>
        <v>0</v>
      </c>
      <c r="AM303" s="2">
        <f t="shared" si="630"/>
        <v>0</v>
      </c>
      <c r="AN303" s="2">
        <f t="shared" si="630"/>
        <v>1</v>
      </c>
      <c r="AO303" s="2">
        <f t="shared" si="630"/>
        <v>0</v>
      </c>
      <c r="AP303" s="2">
        <f t="shared" si="630"/>
        <v>0</v>
      </c>
      <c r="AQ303" s="2">
        <f t="shared" si="630"/>
        <v>0</v>
      </c>
      <c r="AR303" s="2">
        <f t="shared" si="630"/>
        <v>0</v>
      </c>
      <c r="AS303" s="2">
        <f t="shared" si="630"/>
        <v>0</v>
      </c>
      <c r="AT303" s="2">
        <f t="shared" si="630"/>
        <v>0</v>
      </c>
      <c r="AU303" s="2">
        <f t="shared" si="630"/>
        <v>0</v>
      </c>
      <c r="AV303" s="2">
        <f t="shared" si="630"/>
        <v>0</v>
      </c>
      <c r="AW303" s="2">
        <f t="shared" si="630"/>
        <v>0</v>
      </c>
      <c r="AX303" s="2">
        <f t="shared" si="630"/>
        <v>0</v>
      </c>
      <c r="AY303" s="2">
        <f t="shared" si="630"/>
        <v>0</v>
      </c>
      <c r="AZ303" s="2">
        <f t="shared" si="630"/>
        <v>1</v>
      </c>
      <c r="BA303" s="2">
        <f t="shared" si="630"/>
        <v>0</v>
      </c>
      <c r="BB303" s="2">
        <f t="shared" si="630"/>
        <v>0</v>
      </c>
      <c r="BC303" s="2">
        <f t="shared" si="630"/>
        <v>0</v>
      </c>
      <c r="BD303" s="2">
        <f t="shared" si="630"/>
        <v>5</v>
      </c>
      <c r="BE303" s="2">
        <f t="shared" si="630"/>
        <v>0</v>
      </c>
      <c r="BF303" s="2">
        <f t="shared" si="630"/>
        <v>0</v>
      </c>
      <c r="BG303" s="2">
        <f t="shared" si="630"/>
        <v>0</v>
      </c>
      <c r="BH303" s="2">
        <f t="shared" si="630"/>
        <v>4</v>
      </c>
      <c r="BI303" s="2">
        <f t="shared" si="630"/>
        <v>0</v>
      </c>
      <c r="BJ303" s="2">
        <f t="shared" si="630"/>
        <v>11</v>
      </c>
      <c r="BK303" s="2">
        <f t="shared" si="630"/>
        <v>0</v>
      </c>
      <c r="BL303" s="2">
        <f t="shared" si="630"/>
        <v>0</v>
      </c>
      <c r="BM303" s="2">
        <f t="shared" si="630"/>
        <v>8</v>
      </c>
      <c r="BN303" s="2">
        <f t="shared" si="630"/>
        <v>2</v>
      </c>
      <c r="BO303" s="2">
        <f t="shared" ref="BO303:BY303" si="631">BO112-BN112</f>
        <v>9</v>
      </c>
      <c r="BP303" s="2">
        <f t="shared" si="631"/>
        <v>0</v>
      </c>
      <c r="BQ303" s="2">
        <f t="shared" si="631"/>
        <v>3</v>
      </c>
      <c r="BR303" s="2">
        <f t="shared" si="631"/>
        <v>3</v>
      </c>
      <c r="BS303" s="2">
        <f t="shared" si="631"/>
        <v>2</v>
      </c>
      <c r="BT303" s="2">
        <f t="shared" si="631"/>
        <v>3</v>
      </c>
      <c r="BU303" s="2">
        <f t="shared" si="631"/>
        <v>5</v>
      </c>
      <c r="BV303" s="2">
        <f t="shared" si="631"/>
        <v>3</v>
      </c>
      <c r="BW303" s="2">
        <f t="shared" si="631"/>
        <v>2</v>
      </c>
      <c r="BX303" s="2">
        <f t="shared" si="631"/>
        <v>7</v>
      </c>
      <c r="BY303" s="2">
        <f t="shared" si="631"/>
        <v>3</v>
      </c>
      <c r="BZ303" s="2">
        <f t="shared" ref="BZ303:CB303" si="632">BZ112-BY112</f>
        <v>2</v>
      </c>
      <c r="CA303" s="2">
        <f t="shared" si="632"/>
        <v>2</v>
      </c>
      <c r="CB303" s="2">
        <f t="shared" si="632"/>
        <v>2</v>
      </c>
      <c r="CC303" s="2">
        <f t="shared" ref="CC303:CH303" si="633">CC112-CB112</f>
        <v>6</v>
      </c>
      <c r="CD303" s="2">
        <f t="shared" si="633"/>
        <v>2</v>
      </c>
      <c r="CE303" s="2">
        <f t="shared" si="633"/>
        <v>0</v>
      </c>
      <c r="CF303" s="2">
        <f t="shared" si="633"/>
        <v>0</v>
      </c>
      <c r="CG303" s="2">
        <f t="shared" si="633"/>
        <v>0</v>
      </c>
      <c r="CH303" s="2">
        <f t="shared" si="633"/>
        <v>-8</v>
      </c>
      <c r="CI303" s="2">
        <f t="shared" si="393"/>
        <v>0</v>
      </c>
      <c r="CJ303" s="2">
        <f t="shared" si="394"/>
        <v>-7</v>
      </c>
      <c r="CK303" s="2">
        <f t="shared" si="395"/>
        <v>-2</v>
      </c>
      <c r="CL303" s="2">
        <f t="shared" si="396"/>
        <v>0</v>
      </c>
      <c r="CM303" s="2">
        <f t="shared" si="397"/>
        <v>-1</v>
      </c>
      <c r="CN303" s="2">
        <f t="shared" si="398"/>
        <v>-3</v>
      </c>
      <c r="CO303" s="2">
        <f t="shared" si="399"/>
        <v>0</v>
      </c>
      <c r="CP303" s="2">
        <f t="shared" si="400"/>
        <v>-10</v>
      </c>
      <c r="CQ303" s="2">
        <f t="shared" si="401"/>
        <v>-6</v>
      </c>
      <c r="CR303" s="2">
        <f t="shared" si="402"/>
        <v>-1</v>
      </c>
      <c r="CS303" s="2">
        <f t="shared" si="403"/>
        <v>0</v>
      </c>
    </row>
    <row r="304" spans="1:97" x14ac:dyDescent="0.25">
      <c r="A304" t="str">
        <f>Confirmed!A113</f>
        <v>Mongolia</v>
      </c>
      <c r="B304" s="2"/>
      <c r="C304" s="2">
        <f t="shared" ref="C304:AH304" si="634">C113-B113</f>
        <v>0</v>
      </c>
      <c r="D304" s="2">
        <f t="shared" si="634"/>
        <v>0</v>
      </c>
      <c r="E304" s="2">
        <f t="shared" si="634"/>
        <v>0</v>
      </c>
      <c r="F304" s="2">
        <f t="shared" si="634"/>
        <v>0</v>
      </c>
      <c r="G304" s="2">
        <f t="shared" si="634"/>
        <v>0</v>
      </c>
      <c r="H304" s="2">
        <f t="shared" si="634"/>
        <v>0</v>
      </c>
      <c r="I304" s="2">
        <f t="shared" si="634"/>
        <v>0</v>
      </c>
      <c r="J304" s="2">
        <f t="shared" si="634"/>
        <v>0</v>
      </c>
      <c r="K304" s="2">
        <f t="shared" si="634"/>
        <v>0</v>
      </c>
      <c r="L304" s="2">
        <f t="shared" si="634"/>
        <v>0</v>
      </c>
      <c r="M304" s="2">
        <f t="shared" si="634"/>
        <v>0</v>
      </c>
      <c r="N304" s="2">
        <f t="shared" si="634"/>
        <v>0</v>
      </c>
      <c r="O304" s="2">
        <f t="shared" si="634"/>
        <v>0</v>
      </c>
      <c r="P304" s="2">
        <f t="shared" si="634"/>
        <v>0</v>
      </c>
      <c r="Q304" s="2">
        <f t="shared" si="634"/>
        <v>0</v>
      </c>
      <c r="R304" s="2">
        <f t="shared" si="634"/>
        <v>0</v>
      </c>
      <c r="S304" s="2">
        <f t="shared" si="634"/>
        <v>0</v>
      </c>
      <c r="T304" s="2">
        <f t="shared" si="634"/>
        <v>0</v>
      </c>
      <c r="U304" s="2">
        <f t="shared" si="634"/>
        <v>0</v>
      </c>
      <c r="V304" s="2">
        <f t="shared" si="634"/>
        <v>0</v>
      </c>
      <c r="W304" s="2">
        <f t="shared" si="634"/>
        <v>0</v>
      </c>
      <c r="X304" s="2">
        <f t="shared" si="634"/>
        <v>0</v>
      </c>
      <c r="Y304" s="2">
        <f t="shared" si="634"/>
        <v>0</v>
      </c>
      <c r="Z304" s="2">
        <f t="shared" si="634"/>
        <v>0</v>
      </c>
      <c r="AA304" s="2">
        <f t="shared" si="634"/>
        <v>0</v>
      </c>
      <c r="AB304" s="2">
        <f t="shared" si="634"/>
        <v>0</v>
      </c>
      <c r="AC304" s="2">
        <f t="shared" si="634"/>
        <v>0</v>
      </c>
      <c r="AD304" s="2">
        <f t="shared" si="634"/>
        <v>0</v>
      </c>
      <c r="AE304" s="2">
        <f t="shared" si="634"/>
        <v>0</v>
      </c>
      <c r="AF304" s="2">
        <f t="shared" si="634"/>
        <v>0</v>
      </c>
      <c r="AG304" s="2">
        <f t="shared" si="634"/>
        <v>0</v>
      </c>
      <c r="AH304" s="2">
        <f t="shared" si="634"/>
        <v>0</v>
      </c>
      <c r="AI304" s="2">
        <f t="shared" ref="AI304:BN304" si="635">AI113-AH113</f>
        <v>0</v>
      </c>
      <c r="AJ304" s="2">
        <f t="shared" si="635"/>
        <v>0</v>
      </c>
      <c r="AK304" s="2">
        <f t="shared" si="635"/>
        <v>0</v>
      </c>
      <c r="AL304" s="2">
        <f t="shared" si="635"/>
        <v>0</v>
      </c>
      <c r="AM304" s="2">
        <f t="shared" si="635"/>
        <v>0</v>
      </c>
      <c r="AN304" s="2">
        <f t="shared" si="635"/>
        <v>0</v>
      </c>
      <c r="AO304" s="2">
        <f t="shared" si="635"/>
        <v>0</v>
      </c>
      <c r="AP304" s="2">
        <f t="shared" si="635"/>
        <v>0</v>
      </c>
      <c r="AQ304" s="2">
        <f t="shared" si="635"/>
        <v>0</v>
      </c>
      <c r="AR304" s="2">
        <f t="shared" si="635"/>
        <v>0</v>
      </c>
      <c r="AS304" s="2">
        <f t="shared" si="635"/>
        <v>0</v>
      </c>
      <c r="AT304" s="2">
        <f t="shared" si="635"/>
        <v>0</v>
      </c>
      <c r="AU304" s="2">
        <f t="shared" si="635"/>
        <v>0</v>
      </c>
      <c r="AV304" s="2">
        <f t="shared" si="635"/>
        <v>0</v>
      </c>
      <c r="AW304" s="2">
        <f t="shared" si="635"/>
        <v>0</v>
      </c>
      <c r="AX304" s="2">
        <f t="shared" si="635"/>
        <v>1</v>
      </c>
      <c r="AY304" s="2">
        <f t="shared" si="635"/>
        <v>0</v>
      </c>
      <c r="AZ304" s="2">
        <f t="shared" si="635"/>
        <v>0</v>
      </c>
      <c r="BA304" s="2">
        <f t="shared" si="635"/>
        <v>0</v>
      </c>
      <c r="BB304" s="2">
        <f t="shared" si="635"/>
        <v>0</v>
      </c>
      <c r="BC304" s="2">
        <f t="shared" si="635"/>
        <v>0</v>
      </c>
      <c r="BD304" s="2">
        <f t="shared" si="635"/>
        <v>0</v>
      </c>
      <c r="BE304" s="2">
        <f t="shared" si="635"/>
        <v>4</v>
      </c>
      <c r="BF304" s="2">
        <f t="shared" si="635"/>
        <v>1</v>
      </c>
      <c r="BG304" s="2">
        <f t="shared" si="635"/>
        <v>0</v>
      </c>
      <c r="BH304" s="2">
        <f t="shared" si="635"/>
        <v>0</v>
      </c>
      <c r="BI304" s="2">
        <f t="shared" si="635"/>
        <v>4</v>
      </c>
      <c r="BJ304" s="2">
        <f t="shared" si="635"/>
        <v>0</v>
      </c>
      <c r="BK304" s="2">
        <f t="shared" si="635"/>
        <v>0</v>
      </c>
      <c r="BL304" s="2">
        <f t="shared" si="635"/>
        <v>0</v>
      </c>
      <c r="BM304" s="2">
        <f t="shared" si="635"/>
        <v>0</v>
      </c>
      <c r="BN304" s="2">
        <f t="shared" si="635"/>
        <v>1</v>
      </c>
      <c r="BO304" s="2">
        <f t="shared" ref="BO304:BY304" si="636">BO113-BN113</f>
        <v>0</v>
      </c>
      <c r="BP304" s="2">
        <f t="shared" si="636"/>
        <v>1</v>
      </c>
      <c r="BQ304" s="2">
        <f t="shared" si="636"/>
        <v>0</v>
      </c>
      <c r="BR304" s="2">
        <f t="shared" si="636"/>
        <v>-2</v>
      </c>
      <c r="BS304" s="2">
        <f t="shared" si="636"/>
        <v>0</v>
      </c>
      <c r="BT304" s="2">
        <f t="shared" si="636"/>
        <v>2</v>
      </c>
      <c r="BU304" s="2">
        <f t="shared" si="636"/>
        <v>0</v>
      </c>
      <c r="BV304" s="2">
        <f t="shared" si="636"/>
        <v>0</v>
      </c>
      <c r="BW304" s="2">
        <f t="shared" si="636"/>
        <v>0</v>
      </c>
      <c r="BX304" s="2">
        <f t="shared" si="636"/>
        <v>0</v>
      </c>
      <c r="BY304" s="2">
        <f t="shared" si="636"/>
        <v>1</v>
      </c>
      <c r="BZ304" s="2">
        <f t="shared" ref="BZ304:CB304" si="637">BZ113-BY113</f>
        <v>-2</v>
      </c>
      <c r="CA304" s="2">
        <f t="shared" si="637"/>
        <v>1</v>
      </c>
      <c r="CB304" s="2">
        <f t="shared" si="637"/>
        <v>0</v>
      </c>
      <c r="CC304" s="2">
        <f t="shared" ref="CC304:CH304" si="638">CC113-CB113</f>
        <v>0</v>
      </c>
      <c r="CD304" s="2">
        <f t="shared" si="638"/>
        <v>0</v>
      </c>
      <c r="CE304" s="2">
        <f t="shared" si="638"/>
        <v>0</v>
      </c>
      <c r="CF304" s="2">
        <f t="shared" si="638"/>
        <v>1</v>
      </c>
      <c r="CG304" s="2">
        <f t="shared" si="638"/>
        <v>12</v>
      </c>
      <c r="CH304" s="2">
        <f t="shared" si="638"/>
        <v>0</v>
      </c>
      <c r="CI304" s="2">
        <f t="shared" si="393"/>
        <v>1</v>
      </c>
      <c r="CJ304" s="2">
        <f t="shared" si="394"/>
        <v>0</v>
      </c>
      <c r="CK304" s="2">
        <f t="shared" si="395"/>
        <v>0</v>
      </c>
      <c r="CL304" s="2">
        <f t="shared" si="396"/>
        <v>-1</v>
      </c>
      <c r="CM304" s="2">
        <f t="shared" si="397"/>
        <v>1</v>
      </c>
      <c r="CN304" s="2">
        <f t="shared" si="398"/>
        <v>0</v>
      </c>
      <c r="CO304" s="2">
        <f t="shared" si="399"/>
        <v>1</v>
      </c>
      <c r="CP304" s="2">
        <f t="shared" si="400"/>
        <v>0</v>
      </c>
      <c r="CQ304" s="2">
        <f t="shared" si="401"/>
        <v>1</v>
      </c>
      <c r="CR304" s="2">
        <f t="shared" si="402"/>
        <v>0</v>
      </c>
      <c r="CS304" s="2">
        <f t="shared" si="403"/>
        <v>1</v>
      </c>
    </row>
    <row r="305" spans="1:97" x14ac:dyDescent="0.25">
      <c r="A305" t="str">
        <f>Confirmed!A114</f>
        <v>Montenegro</v>
      </c>
      <c r="B305" s="2"/>
      <c r="C305" s="2">
        <f t="shared" ref="C305:AH305" si="639">C114-B114</f>
        <v>0</v>
      </c>
      <c r="D305" s="2">
        <f t="shared" si="639"/>
        <v>0</v>
      </c>
      <c r="E305" s="2">
        <f t="shared" si="639"/>
        <v>0</v>
      </c>
      <c r="F305" s="2">
        <f t="shared" si="639"/>
        <v>0</v>
      </c>
      <c r="G305" s="2">
        <f t="shared" si="639"/>
        <v>0</v>
      </c>
      <c r="H305" s="2">
        <f t="shared" si="639"/>
        <v>0</v>
      </c>
      <c r="I305" s="2">
        <f t="shared" si="639"/>
        <v>0</v>
      </c>
      <c r="J305" s="2">
        <f t="shared" si="639"/>
        <v>0</v>
      </c>
      <c r="K305" s="2">
        <f t="shared" si="639"/>
        <v>0</v>
      </c>
      <c r="L305" s="2">
        <f t="shared" si="639"/>
        <v>0</v>
      </c>
      <c r="M305" s="2">
        <f t="shared" si="639"/>
        <v>0</v>
      </c>
      <c r="N305" s="2">
        <f t="shared" si="639"/>
        <v>0</v>
      </c>
      <c r="O305" s="2">
        <f t="shared" si="639"/>
        <v>0</v>
      </c>
      <c r="P305" s="2">
        <f t="shared" si="639"/>
        <v>0</v>
      </c>
      <c r="Q305" s="2">
        <f t="shared" si="639"/>
        <v>0</v>
      </c>
      <c r="R305" s="2">
        <f t="shared" si="639"/>
        <v>0</v>
      </c>
      <c r="S305" s="2">
        <f t="shared" si="639"/>
        <v>0</v>
      </c>
      <c r="T305" s="2">
        <f t="shared" si="639"/>
        <v>0</v>
      </c>
      <c r="U305" s="2">
        <f t="shared" si="639"/>
        <v>0</v>
      </c>
      <c r="V305" s="2">
        <f t="shared" si="639"/>
        <v>0</v>
      </c>
      <c r="W305" s="2">
        <f t="shared" si="639"/>
        <v>0</v>
      </c>
      <c r="X305" s="2">
        <f t="shared" si="639"/>
        <v>0</v>
      </c>
      <c r="Y305" s="2">
        <f t="shared" si="639"/>
        <v>0</v>
      </c>
      <c r="Z305" s="2">
        <f t="shared" si="639"/>
        <v>0</v>
      </c>
      <c r="AA305" s="2">
        <f t="shared" si="639"/>
        <v>0</v>
      </c>
      <c r="AB305" s="2">
        <f t="shared" si="639"/>
        <v>0</v>
      </c>
      <c r="AC305" s="2">
        <f t="shared" si="639"/>
        <v>0</v>
      </c>
      <c r="AD305" s="2">
        <f t="shared" si="639"/>
        <v>0</v>
      </c>
      <c r="AE305" s="2">
        <f t="shared" si="639"/>
        <v>0</v>
      </c>
      <c r="AF305" s="2">
        <f t="shared" si="639"/>
        <v>0</v>
      </c>
      <c r="AG305" s="2">
        <f t="shared" si="639"/>
        <v>0</v>
      </c>
      <c r="AH305" s="2">
        <f t="shared" si="639"/>
        <v>0</v>
      </c>
      <c r="AI305" s="2">
        <f t="shared" ref="AI305:BN305" si="640">AI114-AH114</f>
        <v>0</v>
      </c>
      <c r="AJ305" s="2">
        <f t="shared" si="640"/>
        <v>0</v>
      </c>
      <c r="AK305" s="2">
        <f t="shared" si="640"/>
        <v>0</v>
      </c>
      <c r="AL305" s="2">
        <f t="shared" si="640"/>
        <v>0</v>
      </c>
      <c r="AM305" s="2">
        <f t="shared" si="640"/>
        <v>0</v>
      </c>
      <c r="AN305" s="2">
        <f t="shared" si="640"/>
        <v>0</v>
      </c>
      <c r="AO305" s="2">
        <f t="shared" si="640"/>
        <v>0</v>
      </c>
      <c r="AP305" s="2">
        <f t="shared" si="640"/>
        <v>0</v>
      </c>
      <c r="AQ305" s="2">
        <f t="shared" si="640"/>
        <v>0</v>
      </c>
      <c r="AR305" s="2">
        <f t="shared" si="640"/>
        <v>0</v>
      </c>
      <c r="AS305" s="2">
        <f t="shared" si="640"/>
        <v>0</v>
      </c>
      <c r="AT305" s="2">
        <f t="shared" si="640"/>
        <v>0</v>
      </c>
      <c r="AU305" s="2">
        <f t="shared" si="640"/>
        <v>0</v>
      </c>
      <c r="AV305" s="2">
        <f t="shared" si="640"/>
        <v>0</v>
      </c>
      <c r="AW305" s="2">
        <f t="shared" si="640"/>
        <v>0</v>
      </c>
      <c r="AX305" s="2">
        <f t="shared" si="640"/>
        <v>0</v>
      </c>
      <c r="AY305" s="2">
        <f t="shared" si="640"/>
        <v>0</v>
      </c>
      <c r="AZ305" s="2">
        <f t="shared" si="640"/>
        <v>0</v>
      </c>
      <c r="BA305" s="2">
        <f t="shared" si="640"/>
        <v>0</v>
      </c>
      <c r="BB305" s="2">
        <f t="shared" si="640"/>
        <v>0</v>
      </c>
      <c r="BC305" s="2">
        <f t="shared" si="640"/>
        <v>0</v>
      </c>
      <c r="BD305" s="2">
        <f t="shared" si="640"/>
        <v>0</v>
      </c>
      <c r="BE305" s="2">
        <f t="shared" si="640"/>
        <v>2</v>
      </c>
      <c r="BF305" s="2">
        <f t="shared" si="640"/>
        <v>0</v>
      </c>
      <c r="BG305" s="2">
        <f t="shared" si="640"/>
        <v>1</v>
      </c>
      <c r="BH305" s="2">
        <f t="shared" si="640"/>
        <v>11</v>
      </c>
      <c r="BI305" s="2">
        <f t="shared" si="640"/>
        <v>0</v>
      </c>
      <c r="BJ305" s="2">
        <f t="shared" si="640"/>
        <v>7</v>
      </c>
      <c r="BK305" s="2">
        <f t="shared" si="640"/>
        <v>5</v>
      </c>
      <c r="BL305" s="2">
        <f t="shared" si="640"/>
        <v>20</v>
      </c>
      <c r="BM305" s="2">
        <f t="shared" si="640"/>
        <v>5</v>
      </c>
      <c r="BN305" s="2">
        <f t="shared" si="640"/>
        <v>17</v>
      </c>
      <c r="BO305" s="2">
        <f t="shared" ref="BO305:BY305" si="641">BO114-BN114</f>
        <v>13</v>
      </c>
      <c r="BP305" s="2">
        <f t="shared" si="641"/>
        <v>2</v>
      </c>
      <c r="BQ305" s="2">
        <f t="shared" si="641"/>
        <v>1</v>
      </c>
      <c r="BR305" s="2">
        <f t="shared" si="641"/>
        <v>6</v>
      </c>
      <c r="BS305" s="2">
        <f t="shared" si="641"/>
        <v>17</v>
      </c>
      <c r="BT305" s="2">
        <f t="shared" si="641"/>
        <v>14</v>
      </c>
      <c r="BU305" s="2">
        <f t="shared" si="641"/>
        <v>21</v>
      </c>
      <c r="BV305" s="2">
        <f t="shared" si="641"/>
        <v>29</v>
      </c>
      <c r="BW305" s="2">
        <f t="shared" si="641"/>
        <v>27</v>
      </c>
      <c r="BX305" s="2">
        <f t="shared" si="641"/>
        <v>13</v>
      </c>
      <c r="BY305" s="2">
        <f t="shared" si="641"/>
        <v>19</v>
      </c>
      <c r="BZ305" s="2">
        <f t="shared" ref="BZ305:CB305" si="642">BZ114-BY114</f>
        <v>5</v>
      </c>
      <c r="CA305" s="2">
        <f t="shared" si="642"/>
        <v>7</v>
      </c>
      <c r="CB305" s="2">
        <f t="shared" si="642"/>
        <v>4</v>
      </c>
      <c r="CC305" s="2">
        <f t="shared" ref="CC305:CH305" si="643">CC114-CB114</f>
        <v>3</v>
      </c>
      <c r="CD305" s="2">
        <f t="shared" si="643"/>
        <v>7</v>
      </c>
      <c r="CE305" s="2">
        <f t="shared" si="643"/>
        <v>8</v>
      </c>
      <c r="CF305" s="2">
        <f t="shared" si="643"/>
        <v>2</v>
      </c>
      <c r="CG305" s="2">
        <f t="shared" si="643"/>
        <v>-33</v>
      </c>
      <c r="CH305" s="2">
        <f t="shared" si="643"/>
        <v>-4</v>
      </c>
      <c r="CI305" s="2">
        <f t="shared" si="393"/>
        <v>15</v>
      </c>
      <c r="CJ305" s="2">
        <f t="shared" si="394"/>
        <v>-1</v>
      </c>
      <c r="CK305" s="2">
        <f t="shared" si="395"/>
        <v>4</v>
      </c>
      <c r="CL305" s="2">
        <f t="shared" si="396"/>
        <v>1</v>
      </c>
      <c r="CM305" s="2">
        <f t="shared" si="397"/>
        <v>-29</v>
      </c>
      <c r="CN305" s="2">
        <f t="shared" si="398"/>
        <v>-12</v>
      </c>
      <c r="CO305" s="2">
        <f t="shared" si="399"/>
        <v>-13</v>
      </c>
      <c r="CP305" s="2">
        <f t="shared" si="400"/>
        <v>-6</v>
      </c>
      <c r="CQ305" s="2">
        <f t="shared" si="401"/>
        <v>2</v>
      </c>
      <c r="CR305" s="2">
        <f t="shared" si="402"/>
        <v>-29</v>
      </c>
      <c r="CS305" s="2">
        <f t="shared" si="403"/>
        <v>0</v>
      </c>
    </row>
    <row r="306" spans="1:97" x14ac:dyDescent="0.25">
      <c r="A306" t="str">
        <f>Confirmed!A115</f>
        <v>Morocco</v>
      </c>
      <c r="B306" s="2"/>
      <c r="C306" s="2">
        <f t="shared" ref="C306:AH306" si="644">C115-B115</f>
        <v>0</v>
      </c>
      <c r="D306" s="2">
        <f t="shared" si="644"/>
        <v>0</v>
      </c>
      <c r="E306" s="2">
        <f t="shared" si="644"/>
        <v>0</v>
      </c>
      <c r="F306" s="2">
        <f t="shared" si="644"/>
        <v>0</v>
      </c>
      <c r="G306" s="2">
        <f t="shared" si="644"/>
        <v>0</v>
      </c>
      <c r="H306" s="2">
        <f t="shared" si="644"/>
        <v>0</v>
      </c>
      <c r="I306" s="2">
        <f t="shared" si="644"/>
        <v>0</v>
      </c>
      <c r="J306" s="2">
        <f t="shared" si="644"/>
        <v>0</v>
      </c>
      <c r="K306" s="2">
        <f t="shared" si="644"/>
        <v>0</v>
      </c>
      <c r="L306" s="2">
        <f t="shared" si="644"/>
        <v>0</v>
      </c>
      <c r="M306" s="2">
        <f t="shared" si="644"/>
        <v>0</v>
      </c>
      <c r="N306" s="2">
        <f t="shared" si="644"/>
        <v>0</v>
      </c>
      <c r="O306" s="2">
        <f t="shared" si="644"/>
        <v>0</v>
      </c>
      <c r="P306" s="2">
        <f t="shared" si="644"/>
        <v>0</v>
      </c>
      <c r="Q306" s="2">
        <f t="shared" si="644"/>
        <v>0</v>
      </c>
      <c r="R306" s="2">
        <f t="shared" si="644"/>
        <v>0</v>
      </c>
      <c r="S306" s="2">
        <f t="shared" si="644"/>
        <v>0</v>
      </c>
      <c r="T306" s="2">
        <f t="shared" si="644"/>
        <v>0</v>
      </c>
      <c r="U306" s="2">
        <f t="shared" si="644"/>
        <v>0</v>
      </c>
      <c r="V306" s="2">
        <f t="shared" si="644"/>
        <v>0</v>
      </c>
      <c r="W306" s="2">
        <f t="shared" si="644"/>
        <v>0</v>
      </c>
      <c r="X306" s="2">
        <f t="shared" si="644"/>
        <v>0</v>
      </c>
      <c r="Y306" s="2">
        <f t="shared" si="644"/>
        <v>0</v>
      </c>
      <c r="Z306" s="2">
        <f t="shared" si="644"/>
        <v>0</v>
      </c>
      <c r="AA306" s="2">
        <f t="shared" si="644"/>
        <v>0</v>
      </c>
      <c r="AB306" s="2">
        <f t="shared" si="644"/>
        <v>0</v>
      </c>
      <c r="AC306" s="2">
        <f t="shared" si="644"/>
        <v>0</v>
      </c>
      <c r="AD306" s="2">
        <f t="shared" si="644"/>
        <v>0</v>
      </c>
      <c r="AE306" s="2">
        <f t="shared" si="644"/>
        <v>0</v>
      </c>
      <c r="AF306" s="2">
        <f t="shared" si="644"/>
        <v>0</v>
      </c>
      <c r="AG306" s="2">
        <f t="shared" si="644"/>
        <v>0</v>
      </c>
      <c r="AH306" s="2">
        <f t="shared" si="644"/>
        <v>0</v>
      </c>
      <c r="AI306" s="2">
        <f t="shared" ref="AI306:BN306" si="645">AI115-AH115</f>
        <v>0</v>
      </c>
      <c r="AJ306" s="2">
        <f t="shared" si="645"/>
        <v>0</v>
      </c>
      <c r="AK306" s="2">
        <f t="shared" si="645"/>
        <v>0</v>
      </c>
      <c r="AL306" s="2">
        <f t="shared" si="645"/>
        <v>0</v>
      </c>
      <c r="AM306" s="2">
        <f t="shared" si="645"/>
        <v>0</v>
      </c>
      <c r="AN306" s="2">
        <f t="shared" si="645"/>
        <v>0</v>
      </c>
      <c r="AO306" s="2">
        <f t="shared" si="645"/>
        <v>0</v>
      </c>
      <c r="AP306" s="2">
        <f t="shared" si="645"/>
        <v>1</v>
      </c>
      <c r="AQ306" s="2">
        <f t="shared" si="645"/>
        <v>0</v>
      </c>
      <c r="AR306" s="2">
        <f t="shared" si="645"/>
        <v>0</v>
      </c>
      <c r="AS306" s="2">
        <f t="shared" si="645"/>
        <v>1</v>
      </c>
      <c r="AT306" s="2">
        <f t="shared" si="645"/>
        <v>0</v>
      </c>
      <c r="AU306" s="2">
        <f t="shared" si="645"/>
        <v>0</v>
      </c>
      <c r="AV306" s="2">
        <f t="shared" si="645"/>
        <v>0</v>
      </c>
      <c r="AW306" s="2">
        <f t="shared" si="645"/>
        <v>0</v>
      </c>
      <c r="AX306" s="2">
        <f t="shared" si="645"/>
        <v>0</v>
      </c>
      <c r="AY306" s="2">
        <f t="shared" si="645"/>
        <v>2</v>
      </c>
      <c r="AZ306" s="2">
        <f t="shared" si="645"/>
        <v>1</v>
      </c>
      <c r="BA306" s="2">
        <f t="shared" si="645"/>
        <v>0</v>
      </c>
      <c r="BB306" s="2">
        <f t="shared" si="645"/>
        <v>10</v>
      </c>
      <c r="BC306" s="2">
        <f t="shared" si="645"/>
        <v>11</v>
      </c>
      <c r="BD306" s="2">
        <f t="shared" si="645"/>
        <v>1</v>
      </c>
      <c r="BE306" s="2">
        <f t="shared" si="645"/>
        <v>8</v>
      </c>
      <c r="BF306" s="2">
        <f t="shared" si="645"/>
        <v>11</v>
      </c>
      <c r="BG306" s="2">
        <f t="shared" si="645"/>
        <v>14</v>
      </c>
      <c r="BH306" s="2">
        <f t="shared" si="645"/>
        <v>13</v>
      </c>
      <c r="BI306" s="2">
        <f t="shared" si="645"/>
        <v>17</v>
      </c>
      <c r="BJ306" s="2">
        <f t="shared" si="645"/>
        <v>18</v>
      </c>
      <c r="BK306" s="2">
        <f t="shared" si="645"/>
        <v>28</v>
      </c>
      <c r="BL306" s="2">
        <f t="shared" si="645"/>
        <v>23</v>
      </c>
      <c r="BM306" s="2">
        <f t="shared" si="645"/>
        <v>53</v>
      </c>
      <c r="BN306" s="2">
        <f t="shared" si="645"/>
        <v>44</v>
      </c>
      <c r="BO306" s="2">
        <f t="shared" ref="BO306:BY306" si="646">BO115-BN115</f>
        <v>55</v>
      </c>
      <c r="BP306" s="2">
        <f t="shared" si="646"/>
        <v>55</v>
      </c>
      <c r="BQ306" s="2">
        <f t="shared" si="646"/>
        <v>74</v>
      </c>
      <c r="BR306" s="2">
        <f t="shared" si="646"/>
        <v>68</v>
      </c>
      <c r="BS306" s="2">
        <f t="shared" si="646"/>
        <v>49</v>
      </c>
      <c r="BT306" s="2">
        <f t="shared" si="646"/>
        <v>29</v>
      </c>
      <c r="BU306" s="2">
        <f t="shared" si="646"/>
        <v>47</v>
      </c>
      <c r="BV306" s="2">
        <f t="shared" si="646"/>
        <v>53</v>
      </c>
      <c r="BW306" s="2">
        <f t="shared" si="646"/>
        <v>108</v>
      </c>
      <c r="BX306" s="2">
        <f t="shared" si="646"/>
        <v>81</v>
      </c>
      <c r="BY306" s="2">
        <f t="shared" si="646"/>
        <v>84</v>
      </c>
      <c r="BZ306" s="2">
        <f t="shared" ref="BZ306:CE306" si="647">BZ115-BY115</f>
        <v>42</v>
      </c>
      <c r="CA306" s="2">
        <f t="shared" si="647"/>
        <v>84</v>
      </c>
      <c r="CB306" s="2">
        <f t="shared" si="647"/>
        <v>83</v>
      </c>
      <c r="CC306" s="2">
        <f t="shared" si="647"/>
        <v>51</v>
      </c>
      <c r="CD306" s="2">
        <f t="shared" si="647"/>
        <v>69</v>
      </c>
      <c r="CE306" s="2">
        <f t="shared" si="647"/>
        <v>78</v>
      </c>
      <c r="CF306" s="2">
        <f t="shared" ref="CF306:CH306" si="648">CF115-CE115</f>
        <v>68</v>
      </c>
      <c r="CG306" s="2">
        <f t="shared" si="648"/>
        <v>111</v>
      </c>
      <c r="CH306" s="2">
        <f t="shared" si="648"/>
        <v>123</v>
      </c>
      <c r="CI306" s="2">
        <f t="shared" si="393"/>
        <v>236</v>
      </c>
      <c r="CJ306" s="2">
        <f t="shared" si="394"/>
        <v>244</v>
      </c>
      <c r="CK306" s="2">
        <f t="shared" si="395"/>
        <v>86</v>
      </c>
      <c r="CL306" s="2">
        <f t="shared" si="396"/>
        <v>153</v>
      </c>
      <c r="CM306" s="2">
        <f t="shared" si="397"/>
        <v>166</v>
      </c>
      <c r="CN306" s="2">
        <f t="shared" si="398"/>
        <v>118</v>
      </c>
      <c r="CO306" s="2">
        <f t="shared" si="399"/>
        <v>209</v>
      </c>
      <c r="CP306" s="2">
        <f t="shared" si="400"/>
        <v>77</v>
      </c>
      <c r="CQ306" s="2">
        <f t="shared" si="401"/>
        <v>157</v>
      </c>
      <c r="CR306" s="2">
        <f t="shared" si="402"/>
        <v>87</v>
      </c>
      <c r="CS306" s="2">
        <f t="shared" si="403"/>
        <v>110</v>
      </c>
    </row>
    <row r="307" spans="1:97" x14ac:dyDescent="0.25">
      <c r="A307" t="str">
        <f>Confirmed!A116</f>
        <v>Mozambique</v>
      </c>
      <c r="B307" s="2"/>
      <c r="C307" s="2">
        <f t="shared" ref="C307:AH307" si="649">C116-B116</f>
        <v>0</v>
      </c>
      <c r="D307" s="2">
        <f t="shared" si="649"/>
        <v>0</v>
      </c>
      <c r="E307" s="2">
        <f t="shared" si="649"/>
        <v>0</v>
      </c>
      <c r="F307" s="2">
        <f t="shared" si="649"/>
        <v>0</v>
      </c>
      <c r="G307" s="2">
        <f t="shared" si="649"/>
        <v>0</v>
      </c>
      <c r="H307" s="2">
        <f t="shared" si="649"/>
        <v>0</v>
      </c>
      <c r="I307" s="2">
        <f t="shared" si="649"/>
        <v>0</v>
      </c>
      <c r="J307" s="2">
        <f t="shared" si="649"/>
        <v>0</v>
      </c>
      <c r="K307" s="2">
        <f t="shared" si="649"/>
        <v>0</v>
      </c>
      <c r="L307" s="2">
        <f t="shared" si="649"/>
        <v>0</v>
      </c>
      <c r="M307" s="2">
        <f t="shared" si="649"/>
        <v>0</v>
      </c>
      <c r="N307" s="2">
        <f t="shared" si="649"/>
        <v>0</v>
      </c>
      <c r="O307" s="2">
        <f t="shared" si="649"/>
        <v>0</v>
      </c>
      <c r="P307" s="2">
        <f t="shared" si="649"/>
        <v>0</v>
      </c>
      <c r="Q307" s="2">
        <f t="shared" si="649"/>
        <v>0</v>
      </c>
      <c r="R307" s="2">
        <f t="shared" si="649"/>
        <v>0</v>
      </c>
      <c r="S307" s="2">
        <f t="shared" si="649"/>
        <v>0</v>
      </c>
      <c r="T307" s="2">
        <f t="shared" si="649"/>
        <v>0</v>
      </c>
      <c r="U307" s="2">
        <f t="shared" si="649"/>
        <v>0</v>
      </c>
      <c r="V307" s="2">
        <f t="shared" si="649"/>
        <v>0</v>
      </c>
      <c r="W307" s="2">
        <f t="shared" si="649"/>
        <v>0</v>
      </c>
      <c r="X307" s="2">
        <f t="shared" si="649"/>
        <v>0</v>
      </c>
      <c r="Y307" s="2">
        <f t="shared" si="649"/>
        <v>0</v>
      </c>
      <c r="Z307" s="2">
        <f t="shared" si="649"/>
        <v>0</v>
      </c>
      <c r="AA307" s="2">
        <f t="shared" si="649"/>
        <v>0</v>
      </c>
      <c r="AB307" s="2">
        <f t="shared" si="649"/>
        <v>0</v>
      </c>
      <c r="AC307" s="2">
        <f t="shared" si="649"/>
        <v>0</v>
      </c>
      <c r="AD307" s="2">
        <f t="shared" si="649"/>
        <v>0</v>
      </c>
      <c r="AE307" s="2">
        <f t="shared" si="649"/>
        <v>0</v>
      </c>
      <c r="AF307" s="2">
        <f t="shared" si="649"/>
        <v>0</v>
      </c>
      <c r="AG307" s="2">
        <f t="shared" si="649"/>
        <v>0</v>
      </c>
      <c r="AH307" s="2">
        <f t="shared" si="649"/>
        <v>0</v>
      </c>
      <c r="AI307" s="2">
        <f t="shared" ref="AI307:BN307" si="650">AI116-AH116</f>
        <v>0</v>
      </c>
      <c r="AJ307" s="2">
        <f t="shared" si="650"/>
        <v>0</v>
      </c>
      <c r="AK307" s="2">
        <f t="shared" si="650"/>
        <v>0</v>
      </c>
      <c r="AL307" s="2">
        <f t="shared" si="650"/>
        <v>0</v>
      </c>
      <c r="AM307" s="2">
        <f t="shared" si="650"/>
        <v>0</v>
      </c>
      <c r="AN307" s="2">
        <f t="shared" si="650"/>
        <v>0</v>
      </c>
      <c r="AO307" s="2">
        <f t="shared" si="650"/>
        <v>0</v>
      </c>
      <c r="AP307" s="2">
        <f t="shared" si="650"/>
        <v>0</v>
      </c>
      <c r="AQ307" s="2">
        <f t="shared" si="650"/>
        <v>0</v>
      </c>
      <c r="AR307" s="2">
        <f t="shared" si="650"/>
        <v>0</v>
      </c>
      <c r="AS307" s="2">
        <f t="shared" si="650"/>
        <v>0</v>
      </c>
      <c r="AT307" s="2">
        <f t="shared" si="650"/>
        <v>0</v>
      </c>
      <c r="AU307" s="2">
        <f t="shared" si="650"/>
        <v>0</v>
      </c>
      <c r="AV307" s="2">
        <f t="shared" si="650"/>
        <v>0</v>
      </c>
      <c r="AW307" s="2">
        <f t="shared" si="650"/>
        <v>0</v>
      </c>
      <c r="AX307" s="2">
        <f t="shared" si="650"/>
        <v>0</v>
      </c>
      <c r="AY307" s="2">
        <f t="shared" si="650"/>
        <v>0</v>
      </c>
      <c r="AZ307" s="2">
        <f t="shared" si="650"/>
        <v>0</v>
      </c>
      <c r="BA307" s="2">
        <f t="shared" si="650"/>
        <v>0</v>
      </c>
      <c r="BB307" s="2">
        <f t="shared" si="650"/>
        <v>0</v>
      </c>
      <c r="BC307" s="2">
        <f t="shared" si="650"/>
        <v>0</v>
      </c>
      <c r="BD307" s="2">
        <f t="shared" si="650"/>
        <v>0</v>
      </c>
      <c r="BE307" s="2">
        <f t="shared" si="650"/>
        <v>0</v>
      </c>
      <c r="BF307" s="2">
        <f t="shared" si="650"/>
        <v>0</v>
      </c>
      <c r="BG307" s="2">
        <f t="shared" si="650"/>
        <v>0</v>
      </c>
      <c r="BH307" s="2">
        <f t="shared" si="650"/>
        <v>0</v>
      </c>
      <c r="BI307" s="2">
        <f t="shared" si="650"/>
        <v>0</v>
      </c>
      <c r="BJ307" s="2">
        <f t="shared" si="650"/>
        <v>1</v>
      </c>
      <c r="BK307" s="2">
        <f t="shared" si="650"/>
        <v>0</v>
      </c>
      <c r="BL307" s="2">
        <f t="shared" si="650"/>
        <v>2</v>
      </c>
      <c r="BM307" s="2">
        <f t="shared" si="650"/>
        <v>2</v>
      </c>
      <c r="BN307" s="2">
        <f t="shared" si="650"/>
        <v>2</v>
      </c>
      <c r="BO307" s="2">
        <f t="shared" ref="BO307:BY307" si="651">BO116-BN116</f>
        <v>0</v>
      </c>
      <c r="BP307" s="2">
        <f t="shared" si="651"/>
        <v>1</v>
      </c>
      <c r="BQ307" s="2">
        <f t="shared" si="651"/>
        <v>0</v>
      </c>
      <c r="BR307" s="2">
        <f t="shared" si="651"/>
        <v>0</v>
      </c>
      <c r="BS307" s="2">
        <f t="shared" si="651"/>
        <v>0</v>
      </c>
      <c r="BT307" s="2">
        <f t="shared" si="651"/>
        <v>2</v>
      </c>
      <c r="BU307" s="2">
        <f t="shared" si="651"/>
        <v>0</v>
      </c>
      <c r="BV307" s="2">
        <f t="shared" si="651"/>
        <v>0</v>
      </c>
      <c r="BW307" s="2">
        <f t="shared" si="651"/>
        <v>-1</v>
      </c>
      <c r="BX307" s="2">
        <f t="shared" si="651"/>
        <v>0</v>
      </c>
      <c r="BY307" s="2">
        <f t="shared" si="651"/>
        <v>0</v>
      </c>
      <c r="BZ307" s="2">
        <f t="shared" ref="BZ307:CB307" si="652">BZ116-BY116</f>
        <v>0</v>
      </c>
      <c r="CA307" s="2">
        <f t="shared" si="652"/>
        <v>7</v>
      </c>
      <c r="CB307" s="2">
        <f t="shared" si="652"/>
        <v>0</v>
      </c>
      <c r="CC307" s="2">
        <f t="shared" ref="CC307:CH307" si="653">CC116-CB116</f>
        <v>2</v>
      </c>
      <c r="CD307" s="2">
        <f t="shared" si="653"/>
        <v>0</v>
      </c>
      <c r="CE307" s="2">
        <f t="shared" si="653"/>
        <v>1</v>
      </c>
      <c r="CF307" s="2">
        <f t="shared" si="653"/>
        <v>0</v>
      </c>
      <c r="CG307" s="2">
        <f t="shared" si="653"/>
        <v>7</v>
      </c>
      <c r="CH307" s="2">
        <f t="shared" si="653"/>
        <v>1</v>
      </c>
      <c r="CI307" s="2">
        <f t="shared" si="393"/>
        <v>2</v>
      </c>
      <c r="CJ307" s="2">
        <f t="shared" si="394"/>
        <v>3</v>
      </c>
      <c r="CK307" s="2">
        <f t="shared" si="395"/>
        <v>-1</v>
      </c>
      <c r="CL307" s="2">
        <f t="shared" si="396"/>
        <v>0</v>
      </c>
      <c r="CM307" s="2">
        <f t="shared" si="397"/>
        <v>0</v>
      </c>
      <c r="CN307" s="2">
        <f t="shared" si="398"/>
        <v>0</v>
      </c>
      <c r="CO307" s="2">
        <f t="shared" si="399"/>
        <v>2</v>
      </c>
      <c r="CP307" s="2">
        <f t="shared" si="400"/>
        <v>4</v>
      </c>
      <c r="CQ307" s="2">
        <f t="shared" si="401"/>
        <v>16</v>
      </c>
      <c r="CR307" s="2">
        <f t="shared" si="402"/>
        <v>5</v>
      </c>
      <c r="CS307" s="2">
        <f t="shared" si="403"/>
        <v>6</v>
      </c>
    </row>
    <row r="308" spans="1:97" x14ac:dyDescent="0.25">
      <c r="A308" t="str">
        <f>Confirmed!A117</f>
        <v>MS Zaandam</v>
      </c>
      <c r="B308" s="2"/>
      <c r="C308" s="2">
        <f t="shared" ref="C308:AH308" si="654">C117-B117</f>
        <v>0</v>
      </c>
      <c r="D308" s="2">
        <f t="shared" si="654"/>
        <v>0</v>
      </c>
      <c r="E308" s="2">
        <f t="shared" si="654"/>
        <v>0</v>
      </c>
      <c r="F308" s="2">
        <f t="shared" si="654"/>
        <v>0</v>
      </c>
      <c r="G308" s="2">
        <f t="shared" si="654"/>
        <v>0</v>
      </c>
      <c r="H308" s="2">
        <f t="shared" si="654"/>
        <v>0</v>
      </c>
      <c r="I308" s="2">
        <f t="shared" si="654"/>
        <v>0</v>
      </c>
      <c r="J308" s="2">
        <f t="shared" si="654"/>
        <v>0</v>
      </c>
      <c r="K308" s="2">
        <f t="shared" si="654"/>
        <v>0</v>
      </c>
      <c r="L308" s="2">
        <f t="shared" si="654"/>
        <v>0</v>
      </c>
      <c r="M308" s="2">
        <f t="shared" si="654"/>
        <v>0</v>
      </c>
      <c r="N308" s="2">
        <f t="shared" si="654"/>
        <v>0</v>
      </c>
      <c r="O308" s="2">
        <f t="shared" si="654"/>
        <v>0</v>
      </c>
      <c r="P308" s="2">
        <f t="shared" si="654"/>
        <v>0</v>
      </c>
      <c r="Q308" s="2">
        <f t="shared" si="654"/>
        <v>0</v>
      </c>
      <c r="R308" s="2">
        <f t="shared" si="654"/>
        <v>0</v>
      </c>
      <c r="S308" s="2">
        <f t="shared" si="654"/>
        <v>0</v>
      </c>
      <c r="T308" s="2">
        <f t="shared" si="654"/>
        <v>0</v>
      </c>
      <c r="U308" s="2">
        <f t="shared" si="654"/>
        <v>0</v>
      </c>
      <c r="V308" s="2">
        <f t="shared" si="654"/>
        <v>0</v>
      </c>
      <c r="W308" s="2">
        <f t="shared" si="654"/>
        <v>0</v>
      </c>
      <c r="X308" s="2">
        <f t="shared" si="654"/>
        <v>0</v>
      </c>
      <c r="Y308" s="2">
        <f t="shared" si="654"/>
        <v>0</v>
      </c>
      <c r="Z308" s="2">
        <f t="shared" si="654"/>
        <v>0</v>
      </c>
      <c r="AA308" s="2">
        <f t="shared" si="654"/>
        <v>0</v>
      </c>
      <c r="AB308" s="2">
        <f t="shared" si="654"/>
        <v>0</v>
      </c>
      <c r="AC308" s="2">
        <f t="shared" si="654"/>
        <v>0</v>
      </c>
      <c r="AD308" s="2">
        <f t="shared" si="654"/>
        <v>0</v>
      </c>
      <c r="AE308" s="2">
        <f t="shared" si="654"/>
        <v>0</v>
      </c>
      <c r="AF308" s="2">
        <f t="shared" si="654"/>
        <v>0</v>
      </c>
      <c r="AG308" s="2">
        <f t="shared" si="654"/>
        <v>0</v>
      </c>
      <c r="AH308" s="2">
        <f t="shared" si="654"/>
        <v>0</v>
      </c>
      <c r="AI308" s="2">
        <f t="shared" ref="AI308:BN308" si="655">AI117-AH117</f>
        <v>0</v>
      </c>
      <c r="AJ308" s="2">
        <f t="shared" si="655"/>
        <v>0</v>
      </c>
      <c r="AK308" s="2">
        <f t="shared" si="655"/>
        <v>0</v>
      </c>
      <c r="AL308" s="2">
        <f t="shared" si="655"/>
        <v>0</v>
      </c>
      <c r="AM308" s="2">
        <f t="shared" si="655"/>
        <v>0</v>
      </c>
      <c r="AN308" s="2">
        <f t="shared" si="655"/>
        <v>0</v>
      </c>
      <c r="AO308" s="2">
        <f t="shared" si="655"/>
        <v>0</v>
      </c>
      <c r="AP308" s="2">
        <f t="shared" si="655"/>
        <v>0</v>
      </c>
      <c r="AQ308" s="2">
        <f t="shared" si="655"/>
        <v>0</v>
      </c>
      <c r="AR308" s="2">
        <f t="shared" si="655"/>
        <v>0</v>
      </c>
      <c r="AS308" s="2">
        <f t="shared" si="655"/>
        <v>0</v>
      </c>
      <c r="AT308" s="2">
        <f t="shared" si="655"/>
        <v>0</v>
      </c>
      <c r="AU308" s="2">
        <f t="shared" si="655"/>
        <v>0</v>
      </c>
      <c r="AV308" s="2">
        <f t="shared" si="655"/>
        <v>0</v>
      </c>
      <c r="AW308" s="2">
        <f t="shared" si="655"/>
        <v>0</v>
      </c>
      <c r="AX308" s="2">
        <f t="shared" si="655"/>
        <v>0</v>
      </c>
      <c r="AY308" s="2">
        <f t="shared" si="655"/>
        <v>0</v>
      </c>
      <c r="AZ308" s="2">
        <f t="shared" si="655"/>
        <v>0</v>
      </c>
      <c r="BA308" s="2">
        <f t="shared" si="655"/>
        <v>0</v>
      </c>
      <c r="BB308" s="2">
        <f t="shared" si="655"/>
        <v>0</v>
      </c>
      <c r="BC308" s="2">
        <f t="shared" si="655"/>
        <v>0</v>
      </c>
      <c r="BD308" s="2">
        <f t="shared" si="655"/>
        <v>0</v>
      </c>
      <c r="BE308" s="2">
        <f t="shared" si="655"/>
        <v>0</v>
      </c>
      <c r="BF308" s="2">
        <f t="shared" si="655"/>
        <v>0</v>
      </c>
      <c r="BG308" s="2">
        <f t="shared" si="655"/>
        <v>0</v>
      </c>
      <c r="BH308" s="2">
        <f t="shared" si="655"/>
        <v>0</v>
      </c>
      <c r="BI308" s="2">
        <f t="shared" si="655"/>
        <v>0</v>
      </c>
      <c r="BJ308" s="2">
        <f t="shared" si="655"/>
        <v>0</v>
      </c>
      <c r="BK308" s="2">
        <f t="shared" si="655"/>
        <v>0</v>
      </c>
      <c r="BL308" s="2">
        <f t="shared" si="655"/>
        <v>0</v>
      </c>
      <c r="BM308" s="2">
        <f t="shared" si="655"/>
        <v>0</v>
      </c>
      <c r="BN308" s="2">
        <f t="shared" si="655"/>
        <v>0</v>
      </c>
      <c r="BO308" s="2">
        <f t="shared" ref="BO308:BY308" si="656">BO117-BN117</f>
        <v>0</v>
      </c>
      <c r="BP308" s="2">
        <f t="shared" si="656"/>
        <v>2</v>
      </c>
      <c r="BQ308" s="2">
        <f t="shared" si="656"/>
        <v>0</v>
      </c>
      <c r="BR308" s="2">
        <f t="shared" si="656"/>
        <v>0</v>
      </c>
      <c r="BS308" s="2">
        <f t="shared" si="656"/>
        <v>0</v>
      </c>
      <c r="BT308" s="2">
        <f t="shared" si="656"/>
        <v>5</v>
      </c>
      <c r="BU308" s="2">
        <f t="shared" si="656"/>
        <v>0</v>
      </c>
      <c r="BV308" s="2">
        <f t="shared" si="656"/>
        <v>0</v>
      </c>
      <c r="BW308" s="2">
        <f t="shared" si="656"/>
        <v>0</v>
      </c>
      <c r="BX308" s="2">
        <f t="shared" si="656"/>
        <v>0</v>
      </c>
      <c r="BY308" s="2">
        <f t="shared" si="656"/>
        <v>0</v>
      </c>
      <c r="BZ308" s="2">
        <f t="shared" ref="BZ308:CB308" si="657">BZ117-BY117</f>
        <v>0</v>
      </c>
      <c r="CA308" s="2">
        <f t="shared" si="657"/>
        <v>0</v>
      </c>
      <c r="CB308" s="2">
        <f t="shared" si="657"/>
        <v>0</v>
      </c>
      <c r="CC308" s="2">
        <f t="shared" ref="CC308:CH308" si="658">CC117-CB117</f>
        <v>0</v>
      </c>
      <c r="CD308" s="2">
        <f t="shared" si="658"/>
        <v>0</v>
      </c>
      <c r="CE308" s="2">
        <f t="shared" si="658"/>
        <v>0</v>
      </c>
      <c r="CF308" s="2">
        <f t="shared" si="658"/>
        <v>0</v>
      </c>
      <c r="CG308" s="2">
        <f t="shared" si="658"/>
        <v>0</v>
      </c>
      <c r="CH308" s="2">
        <f t="shared" si="658"/>
        <v>0</v>
      </c>
      <c r="CI308" s="2">
        <f t="shared" si="393"/>
        <v>0</v>
      </c>
      <c r="CJ308" s="2">
        <f t="shared" si="394"/>
        <v>0</v>
      </c>
      <c r="CK308" s="2">
        <f t="shared" si="395"/>
        <v>0</v>
      </c>
      <c r="CL308" s="2">
        <f t="shared" si="396"/>
        <v>0</v>
      </c>
      <c r="CM308" s="2">
        <f t="shared" si="397"/>
        <v>0</v>
      </c>
      <c r="CN308" s="2">
        <f t="shared" si="398"/>
        <v>0</v>
      </c>
      <c r="CO308" s="2">
        <f t="shared" si="399"/>
        <v>0</v>
      </c>
      <c r="CP308" s="2">
        <f t="shared" si="400"/>
        <v>0</v>
      </c>
      <c r="CQ308" s="2">
        <f t="shared" si="401"/>
        <v>0</v>
      </c>
      <c r="CR308" s="2">
        <f t="shared" si="402"/>
        <v>0</v>
      </c>
      <c r="CS308" s="2">
        <f t="shared" si="403"/>
        <v>0</v>
      </c>
    </row>
    <row r="309" spans="1:97" x14ac:dyDescent="0.25">
      <c r="A309" t="str">
        <f>Confirmed!A118</f>
        <v>Namibia</v>
      </c>
      <c r="B309" s="2"/>
      <c r="C309" s="2">
        <f t="shared" ref="C309:AH309" si="659">C118-B118</f>
        <v>0</v>
      </c>
      <c r="D309" s="2">
        <f t="shared" si="659"/>
        <v>0</v>
      </c>
      <c r="E309" s="2">
        <f t="shared" si="659"/>
        <v>0</v>
      </c>
      <c r="F309" s="2">
        <f t="shared" si="659"/>
        <v>0</v>
      </c>
      <c r="G309" s="2">
        <f t="shared" si="659"/>
        <v>0</v>
      </c>
      <c r="H309" s="2">
        <f t="shared" si="659"/>
        <v>0</v>
      </c>
      <c r="I309" s="2">
        <f t="shared" si="659"/>
        <v>0</v>
      </c>
      <c r="J309" s="2">
        <f t="shared" si="659"/>
        <v>0</v>
      </c>
      <c r="K309" s="2">
        <f t="shared" si="659"/>
        <v>0</v>
      </c>
      <c r="L309" s="2">
        <f t="shared" si="659"/>
        <v>0</v>
      </c>
      <c r="M309" s="2">
        <f t="shared" si="659"/>
        <v>0</v>
      </c>
      <c r="N309" s="2">
        <f t="shared" si="659"/>
        <v>0</v>
      </c>
      <c r="O309" s="2">
        <f t="shared" si="659"/>
        <v>0</v>
      </c>
      <c r="P309" s="2">
        <f t="shared" si="659"/>
        <v>0</v>
      </c>
      <c r="Q309" s="2">
        <f t="shared" si="659"/>
        <v>0</v>
      </c>
      <c r="R309" s="2">
        <f t="shared" si="659"/>
        <v>0</v>
      </c>
      <c r="S309" s="2">
        <f t="shared" si="659"/>
        <v>0</v>
      </c>
      <c r="T309" s="2">
        <f t="shared" si="659"/>
        <v>0</v>
      </c>
      <c r="U309" s="2">
        <f t="shared" si="659"/>
        <v>0</v>
      </c>
      <c r="V309" s="2">
        <f t="shared" si="659"/>
        <v>0</v>
      </c>
      <c r="W309" s="2">
        <f t="shared" si="659"/>
        <v>0</v>
      </c>
      <c r="X309" s="2">
        <f t="shared" si="659"/>
        <v>0</v>
      </c>
      <c r="Y309" s="2">
        <f t="shared" si="659"/>
        <v>0</v>
      </c>
      <c r="Z309" s="2">
        <f t="shared" si="659"/>
        <v>0</v>
      </c>
      <c r="AA309" s="2">
        <f t="shared" si="659"/>
        <v>0</v>
      </c>
      <c r="AB309" s="2">
        <f t="shared" si="659"/>
        <v>0</v>
      </c>
      <c r="AC309" s="2">
        <f t="shared" si="659"/>
        <v>0</v>
      </c>
      <c r="AD309" s="2">
        <f t="shared" si="659"/>
        <v>0</v>
      </c>
      <c r="AE309" s="2">
        <f t="shared" si="659"/>
        <v>0</v>
      </c>
      <c r="AF309" s="2">
        <f t="shared" si="659"/>
        <v>0</v>
      </c>
      <c r="AG309" s="2">
        <f t="shared" si="659"/>
        <v>0</v>
      </c>
      <c r="AH309" s="2">
        <f t="shared" si="659"/>
        <v>0</v>
      </c>
      <c r="AI309" s="2">
        <f t="shared" ref="AI309:BN309" si="660">AI118-AH118</f>
        <v>0</v>
      </c>
      <c r="AJ309" s="2">
        <f t="shared" si="660"/>
        <v>0</v>
      </c>
      <c r="AK309" s="2">
        <f t="shared" si="660"/>
        <v>0</v>
      </c>
      <c r="AL309" s="2">
        <f t="shared" si="660"/>
        <v>0</v>
      </c>
      <c r="AM309" s="2">
        <f t="shared" si="660"/>
        <v>0</v>
      </c>
      <c r="AN309" s="2">
        <f t="shared" si="660"/>
        <v>0</v>
      </c>
      <c r="AO309" s="2">
        <f t="shared" si="660"/>
        <v>0</v>
      </c>
      <c r="AP309" s="2">
        <f t="shared" si="660"/>
        <v>0</v>
      </c>
      <c r="AQ309" s="2">
        <f t="shared" si="660"/>
        <v>0</v>
      </c>
      <c r="AR309" s="2">
        <f t="shared" si="660"/>
        <v>0</v>
      </c>
      <c r="AS309" s="2">
        <f t="shared" si="660"/>
        <v>0</v>
      </c>
      <c r="AT309" s="2">
        <f t="shared" si="660"/>
        <v>0</v>
      </c>
      <c r="AU309" s="2">
        <f t="shared" si="660"/>
        <v>0</v>
      </c>
      <c r="AV309" s="2">
        <f t="shared" si="660"/>
        <v>0</v>
      </c>
      <c r="AW309" s="2">
        <f t="shared" si="660"/>
        <v>0</v>
      </c>
      <c r="AX309" s="2">
        <f t="shared" si="660"/>
        <v>0</v>
      </c>
      <c r="AY309" s="2">
        <f t="shared" si="660"/>
        <v>0</v>
      </c>
      <c r="AZ309" s="2">
        <f t="shared" si="660"/>
        <v>0</v>
      </c>
      <c r="BA309" s="2">
        <f t="shared" si="660"/>
        <v>0</v>
      </c>
      <c r="BB309" s="2">
        <f t="shared" si="660"/>
        <v>2</v>
      </c>
      <c r="BC309" s="2">
        <f t="shared" si="660"/>
        <v>0</v>
      </c>
      <c r="BD309" s="2">
        <f t="shared" si="660"/>
        <v>0</v>
      </c>
      <c r="BE309" s="2">
        <f t="shared" si="660"/>
        <v>0</v>
      </c>
      <c r="BF309" s="2">
        <f t="shared" si="660"/>
        <v>0</v>
      </c>
      <c r="BG309" s="2">
        <f t="shared" si="660"/>
        <v>1</v>
      </c>
      <c r="BH309" s="2">
        <f t="shared" si="660"/>
        <v>0</v>
      </c>
      <c r="BI309" s="2">
        <f t="shared" si="660"/>
        <v>0</v>
      </c>
      <c r="BJ309" s="2">
        <f t="shared" si="660"/>
        <v>0</v>
      </c>
      <c r="BK309" s="2">
        <f t="shared" si="660"/>
        <v>1</v>
      </c>
      <c r="BL309" s="2">
        <f t="shared" si="660"/>
        <v>1</v>
      </c>
      <c r="BM309" s="2">
        <f t="shared" si="660"/>
        <v>0</v>
      </c>
      <c r="BN309" s="2">
        <f t="shared" si="660"/>
        <v>1</v>
      </c>
      <c r="BO309" s="2">
        <f t="shared" ref="BO309:BY309" si="661">BO118-BN118</f>
        <v>0</v>
      </c>
      <c r="BP309" s="2">
        <f t="shared" si="661"/>
        <v>0</v>
      </c>
      <c r="BQ309" s="2">
        <f t="shared" si="661"/>
        <v>3</v>
      </c>
      <c r="BR309" s="2">
        <f t="shared" si="661"/>
        <v>0</v>
      </c>
      <c r="BS309" s="2">
        <f t="shared" si="661"/>
        <v>0</v>
      </c>
      <c r="BT309" s="2">
        <f t="shared" si="661"/>
        <v>3</v>
      </c>
      <c r="BU309" s="2">
        <f t="shared" si="661"/>
        <v>-1</v>
      </c>
      <c r="BV309" s="2">
        <f t="shared" si="661"/>
        <v>0</v>
      </c>
      <c r="BW309" s="2">
        <f t="shared" si="661"/>
        <v>0</v>
      </c>
      <c r="BX309" s="2">
        <f t="shared" si="661"/>
        <v>2</v>
      </c>
      <c r="BY309" s="2">
        <f t="shared" si="661"/>
        <v>0</v>
      </c>
      <c r="BZ309" s="2">
        <f t="shared" ref="BZ309:CB309" si="662">BZ118-BY118</f>
        <v>0</v>
      </c>
      <c r="CA309" s="2">
        <f t="shared" si="662"/>
        <v>0</v>
      </c>
      <c r="CB309" s="2">
        <f t="shared" si="662"/>
        <v>0</v>
      </c>
      <c r="CC309" s="2">
        <f t="shared" ref="CC309:CH309" si="663">CC118-CB118</f>
        <v>0</v>
      </c>
      <c r="CD309" s="2">
        <f t="shared" si="663"/>
        <v>0</v>
      </c>
      <c r="CE309" s="2">
        <f t="shared" si="663"/>
        <v>0</v>
      </c>
      <c r="CF309" s="2">
        <f t="shared" si="663"/>
        <v>0</v>
      </c>
      <c r="CG309" s="2">
        <f t="shared" si="663"/>
        <v>0</v>
      </c>
      <c r="CH309" s="2">
        <f t="shared" si="663"/>
        <v>0</v>
      </c>
      <c r="CI309" s="2">
        <f t="shared" si="393"/>
        <v>-1</v>
      </c>
      <c r="CJ309" s="2">
        <f t="shared" si="394"/>
        <v>0</v>
      </c>
      <c r="CK309" s="2">
        <f t="shared" si="395"/>
        <v>-2</v>
      </c>
      <c r="CL309" s="2">
        <f t="shared" si="396"/>
        <v>0</v>
      </c>
      <c r="CM309" s="2">
        <f t="shared" si="397"/>
        <v>0</v>
      </c>
      <c r="CN309" s="2">
        <f t="shared" si="398"/>
        <v>0</v>
      </c>
      <c r="CO309" s="2">
        <f t="shared" si="399"/>
        <v>0</v>
      </c>
      <c r="CP309" s="2">
        <f t="shared" si="400"/>
        <v>-1</v>
      </c>
      <c r="CQ309" s="2">
        <f t="shared" si="401"/>
        <v>0</v>
      </c>
      <c r="CR309" s="2">
        <f t="shared" si="402"/>
        <v>0</v>
      </c>
      <c r="CS309" s="2">
        <f t="shared" si="403"/>
        <v>-1</v>
      </c>
    </row>
    <row r="310" spans="1:97" x14ac:dyDescent="0.25">
      <c r="A310" t="str">
        <f>Confirmed!A119</f>
        <v>Nepal</v>
      </c>
      <c r="B310" s="2"/>
      <c r="C310" s="2">
        <f t="shared" ref="C310:AH310" si="664">C119-B119</f>
        <v>0</v>
      </c>
      <c r="D310" s="2">
        <f t="shared" si="664"/>
        <v>0</v>
      </c>
      <c r="E310" s="2">
        <f t="shared" si="664"/>
        <v>1</v>
      </c>
      <c r="F310" s="2">
        <f t="shared" si="664"/>
        <v>0</v>
      </c>
      <c r="G310" s="2">
        <f t="shared" si="664"/>
        <v>0</v>
      </c>
      <c r="H310" s="2">
        <f t="shared" si="664"/>
        <v>0</v>
      </c>
      <c r="I310" s="2">
        <f t="shared" si="664"/>
        <v>0</v>
      </c>
      <c r="J310" s="2">
        <f t="shared" si="664"/>
        <v>0</v>
      </c>
      <c r="K310" s="2">
        <f t="shared" si="664"/>
        <v>0</v>
      </c>
      <c r="L310" s="2">
        <f t="shared" si="664"/>
        <v>0</v>
      </c>
      <c r="M310" s="2">
        <f t="shared" si="664"/>
        <v>0</v>
      </c>
      <c r="N310" s="2">
        <f t="shared" si="664"/>
        <v>0</v>
      </c>
      <c r="O310" s="2">
        <f t="shared" si="664"/>
        <v>0</v>
      </c>
      <c r="P310" s="2">
        <f t="shared" si="664"/>
        <v>0</v>
      </c>
      <c r="Q310" s="2">
        <f t="shared" si="664"/>
        <v>0</v>
      </c>
      <c r="R310" s="2">
        <f t="shared" si="664"/>
        <v>0</v>
      </c>
      <c r="S310" s="2">
        <f t="shared" si="664"/>
        <v>0</v>
      </c>
      <c r="T310" s="2">
        <f t="shared" si="664"/>
        <v>0</v>
      </c>
      <c r="U310" s="2">
        <f t="shared" si="664"/>
        <v>0</v>
      </c>
      <c r="V310" s="2">
        <f t="shared" si="664"/>
        <v>0</v>
      </c>
      <c r="W310" s="2">
        <f t="shared" si="664"/>
        <v>-1</v>
      </c>
      <c r="X310" s="2">
        <f t="shared" si="664"/>
        <v>0</v>
      </c>
      <c r="Y310" s="2">
        <f t="shared" si="664"/>
        <v>0</v>
      </c>
      <c r="Z310" s="2">
        <f t="shared" si="664"/>
        <v>0</v>
      </c>
      <c r="AA310" s="2">
        <f t="shared" si="664"/>
        <v>0</v>
      </c>
      <c r="AB310" s="2">
        <f t="shared" si="664"/>
        <v>0</v>
      </c>
      <c r="AC310" s="2">
        <f t="shared" si="664"/>
        <v>0</v>
      </c>
      <c r="AD310" s="2">
        <f t="shared" si="664"/>
        <v>0</v>
      </c>
      <c r="AE310" s="2">
        <f t="shared" si="664"/>
        <v>0</v>
      </c>
      <c r="AF310" s="2">
        <f t="shared" si="664"/>
        <v>0</v>
      </c>
      <c r="AG310" s="2">
        <f t="shared" si="664"/>
        <v>0</v>
      </c>
      <c r="AH310" s="2">
        <f t="shared" si="664"/>
        <v>0</v>
      </c>
      <c r="AI310" s="2">
        <f t="shared" ref="AI310:BN310" si="665">AI119-AH119</f>
        <v>0</v>
      </c>
      <c r="AJ310" s="2">
        <f t="shared" si="665"/>
        <v>0</v>
      </c>
      <c r="AK310" s="2">
        <f t="shared" si="665"/>
        <v>0</v>
      </c>
      <c r="AL310" s="2">
        <f t="shared" si="665"/>
        <v>0</v>
      </c>
      <c r="AM310" s="2">
        <f t="shared" si="665"/>
        <v>0</v>
      </c>
      <c r="AN310" s="2">
        <f t="shared" si="665"/>
        <v>0</v>
      </c>
      <c r="AO310" s="2">
        <f t="shared" si="665"/>
        <v>0</v>
      </c>
      <c r="AP310" s="2">
        <f t="shared" si="665"/>
        <v>0</v>
      </c>
      <c r="AQ310" s="2">
        <f t="shared" si="665"/>
        <v>0</v>
      </c>
      <c r="AR310" s="2">
        <f t="shared" si="665"/>
        <v>0</v>
      </c>
      <c r="AS310" s="2">
        <f t="shared" si="665"/>
        <v>0</v>
      </c>
      <c r="AT310" s="2">
        <f t="shared" si="665"/>
        <v>0</v>
      </c>
      <c r="AU310" s="2">
        <f t="shared" si="665"/>
        <v>0</v>
      </c>
      <c r="AV310" s="2">
        <f t="shared" si="665"/>
        <v>0</v>
      </c>
      <c r="AW310" s="2">
        <f t="shared" si="665"/>
        <v>0</v>
      </c>
      <c r="AX310" s="2">
        <f t="shared" si="665"/>
        <v>0</v>
      </c>
      <c r="AY310" s="2">
        <f t="shared" si="665"/>
        <v>0</v>
      </c>
      <c r="AZ310" s="2">
        <f t="shared" si="665"/>
        <v>0</v>
      </c>
      <c r="BA310" s="2">
        <f t="shared" si="665"/>
        <v>0</v>
      </c>
      <c r="BB310" s="2">
        <f t="shared" si="665"/>
        <v>0</v>
      </c>
      <c r="BC310" s="2">
        <f t="shared" si="665"/>
        <v>0</v>
      </c>
      <c r="BD310" s="2">
        <f t="shared" si="665"/>
        <v>0</v>
      </c>
      <c r="BE310" s="2">
        <f t="shared" si="665"/>
        <v>0</v>
      </c>
      <c r="BF310" s="2">
        <f t="shared" si="665"/>
        <v>0</v>
      </c>
      <c r="BG310" s="2">
        <f t="shared" si="665"/>
        <v>0</v>
      </c>
      <c r="BH310" s="2">
        <f t="shared" si="665"/>
        <v>0</v>
      </c>
      <c r="BI310" s="2">
        <f t="shared" si="665"/>
        <v>0</v>
      </c>
      <c r="BJ310" s="2">
        <f t="shared" si="665"/>
        <v>0</v>
      </c>
      <c r="BK310" s="2">
        <f t="shared" si="665"/>
        <v>1</v>
      </c>
      <c r="BL310" s="2">
        <f t="shared" si="665"/>
        <v>0</v>
      </c>
      <c r="BM310" s="2">
        <f t="shared" si="665"/>
        <v>1</v>
      </c>
      <c r="BN310" s="2">
        <f t="shared" si="665"/>
        <v>0</v>
      </c>
      <c r="BO310" s="2">
        <f t="shared" ref="BO310:BY310" si="666">BO119-BN119</f>
        <v>1</v>
      </c>
      <c r="BP310" s="2">
        <f t="shared" si="666"/>
        <v>1</v>
      </c>
      <c r="BQ310" s="2">
        <f t="shared" si="666"/>
        <v>0</v>
      </c>
      <c r="BR310" s="2">
        <f t="shared" si="666"/>
        <v>0</v>
      </c>
      <c r="BS310" s="2">
        <f t="shared" si="666"/>
        <v>0</v>
      </c>
      <c r="BT310" s="2">
        <f t="shared" si="666"/>
        <v>0</v>
      </c>
      <c r="BU310" s="2">
        <f t="shared" si="666"/>
        <v>1</v>
      </c>
      <c r="BV310" s="2">
        <f t="shared" si="666"/>
        <v>0</v>
      </c>
      <c r="BW310" s="2">
        <f t="shared" si="666"/>
        <v>3</v>
      </c>
      <c r="BX310" s="2">
        <f t="shared" si="666"/>
        <v>0</v>
      </c>
      <c r="BY310" s="2">
        <f t="shared" si="666"/>
        <v>0</v>
      </c>
      <c r="BZ310" s="2">
        <f t="shared" ref="BZ310:CB310" si="667">BZ119-BY119</f>
        <v>0</v>
      </c>
      <c r="CA310" s="2">
        <f t="shared" si="667"/>
        <v>0</v>
      </c>
      <c r="CB310" s="2">
        <f t="shared" si="667"/>
        <v>0</v>
      </c>
      <c r="CC310" s="2">
        <f t="shared" ref="CC310:CH310" si="668">CC119-CB119</f>
        <v>0</v>
      </c>
      <c r="CD310" s="2">
        <f t="shared" si="668"/>
        <v>0</v>
      </c>
      <c r="CE310" s="2">
        <f t="shared" si="668"/>
        <v>3</v>
      </c>
      <c r="CF310" s="2">
        <f t="shared" si="668"/>
        <v>2</v>
      </c>
      <c r="CG310" s="2">
        <f t="shared" si="668"/>
        <v>2</v>
      </c>
      <c r="CH310" s="2">
        <f t="shared" si="668"/>
        <v>0</v>
      </c>
      <c r="CI310" s="2">
        <f t="shared" si="393"/>
        <v>-1</v>
      </c>
      <c r="CJ310" s="2">
        <f t="shared" si="394"/>
        <v>14</v>
      </c>
      <c r="CK310" s="2">
        <f t="shared" si="395"/>
        <v>1</v>
      </c>
      <c r="CL310" s="2">
        <f t="shared" si="396"/>
        <v>-2</v>
      </c>
      <c r="CM310" s="2">
        <f t="shared" si="397"/>
        <v>0</v>
      </c>
      <c r="CN310" s="2">
        <f t="shared" si="398"/>
        <v>12</v>
      </c>
      <c r="CO310" s="2">
        <f t="shared" si="399"/>
        <v>-1</v>
      </c>
      <c r="CP310" s="2">
        <f t="shared" si="400"/>
        <v>0</v>
      </c>
      <c r="CQ310" s="2">
        <f t="shared" si="401"/>
        <v>0</v>
      </c>
      <c r="CR310" s="2">
        <f t="shared" si="402"/>
        <v>-1</v>
      </c>
      <c r="CS310" s="2">
        <f t="shared" si="403"/>
        <v>-1</v>
      </c>
    </row>
    <row r="311" spans="1:97" x14ac:dyDescent="0.25">
      <c r="A311" t="str">
        <f>Confirmed!A120</f>
        <v>Netherlands</v>
      </c>
      <c r="B311" s="2"/>
      <c r="C311" s="2">
        <f t="shared" ref="C311:AH311" si="669">C120-B120</f>
        <v>0</v>
      </c>
      <c r="D311" s="2">
        <f t="shared" si="669"/>
        <v>0</v>
      </c>
      <c r="E311" s="2">
        <f t="shared" si="669"/>
        <v>0</v>
      </c>
      <c r="F311" s="2">
        <f t="shared" si="669"/>
        <v>0</v>
      </c>
      <c r="G311" s="2">
        <f t="shared" si="669"/>
        <v>0</v>
      </c>
      <c r="H311" s="2">
        <f t="shared" si="669"/>
        <v>0</v>
      </c>
      <c r="I311" s="2">
        <f t="shared" si="669"/>
        <v>0</v>
      </c>
      <c r="J311" s="2">
        <f t="shared" si="669"/>
        <v>0</v>
      </c>
      <c r="K311" s="2">
        <f t="shared" si="669"/>
        <v>0</v>
      </c>
      <c r="L311" s="2">
        <f t="shared" si="669"/>
        <v>0</v>
      </c>
      <c r="M311" s="2">
        <f t="shared" si="669"/>
        <v>0</v>
      </c>
      <c r="N311" s="2">
        <f t="shared" si="669"/>
        <v>0</v>
      </c>
      <c r="O311" s="2">
        <f t="shared" si="669"/>
        <v>0</v>
      </c>
      <c r="P311" s="2">
        <f t="shared" si="669"/>
        <v>0</v>
      </c>
      <c r="Q311" s="2">
        <f t="shared" si="669"/>
        <v>0</v>
      </c>
      <c r="R311" s="2">
        <f t="shared" si="669"/>
        <v>0</v>
      </c>
      <c r="S311" s="2">
        <f t="shared" si="669"/>
        <v>0</v>
      </c>
      <c r="T311" s="2">
        <f t="shared" si="669"/>
        <v>0</v>
      </c>
      <c r="U311" s="2">
        <f t="shared" si="669"/>
        <v>0</v>
      </c>
      <c r="V311" s="2">
        <f t="shared" si="669"/>
        <v>0</v>
      </c>
      <c r="W311" s="2">
        <f t="shared" si="669"/>
        <v>0</v>
      </c>
      <c r="X311" s="2">
        <f t="shared" si="669"/>
        <v>0</v>
      </c>
      <c r="Y311" s="2">
        <f t="shared" si="669"/>
        <v>0</v>
      </c>
      <c r="Z311" s="2">
        <f t="shared" si="669"/>
        <v>0</v>
      </c>
      <c r="AA311" s="2">
        <f t="shared" si="669"/>
        <v>0</v>
      </c>
      <c r="AB311" s="2">
        <f t="shared" si="669"/>
        <v>0</v>
      </c>
      <c r="AC311" s="2">
        <f t="shared" si="669"/>
        <v>0</v>
      </c>
      <c r="AD311" s="2">
        <f t="shared" si="669"/>
        <v>0</v>
      </c>
      <c r="AE311" s="2">
        <f t="shared" si="669"/>
        <v>0</v>
      </c>
      <c r="AF311" s="2">
        <f t="shared" si="669"/>
        <v>0</v>
      </c>
      <c r="AG311" s="2">
        <f t="shared" si="669"/>
        <v>0</v>
      </c>
      <c r="AH311" s="2">
        <f t="shared" si="669"/>
        <v>0</v>
      </c>
      <c r="AI311" s="2">
        <f t="shared" ref="AI311:BN311" si="670">AI120-AH120</f>
        <v>0</v>
      </c>
      <c r="AJ311" s="2">
        <f t="shared" si="670"/>
        <v>0</v>
      </c>
      <c r="AK311" s="2">
        <f t="shared" si="670"/>
        <v>0</v>
      </c>
      <c r="AL311" s="2">
        <f t="shared" si="670"/>
        <v>1</v>
      </c>
      <c r="AM311" s="2">
        <f t="shared" si="670"/>
        <v>0</v>
      </c>
      <c r="AN311" s="2">
        <f t="shared" si="670"/>
        <v>5</v>
      </c>
      <c r="AO311" s="2">
        <f t="shared" si="670"/>
        <v>4</v>
      </c>
      <c r="AP311" s="2">
        <f t="shared" si="670"/>
        <v>8</v>
      </c>
      <c r="AQ311" s="2">
        <f t="shared" si="670"/>
        <v>6</v>
      </c>
      <c r="AR311" s="2">
        <f t="shared" si="670"/>
        <v>14</v>
      </c>
      <c r="AS311" s="2">
        <f t="shared" si="670"/>
        <v>44</v>
      </c>
      <c r="AT311" s="2">
        <f t="shared" si="670"/>
        <v>45</v>
      </c>
      <c r="AU311" s="2">
        <f t="shared" si="670"/>
        <v>60</v>
      </c>
      <c r="AV311" s="2">
        <f t="shared" si="670"/>
        <v>75</v>
      </c>
      <c r="AW311" s="2">
        <f t="shared" si="670"/>
        <v>56</v>
      </c>
      <c r="AX311" s="2">
        <f t="shared" si="670"/>
        <v>60</v>
      </c>
      <c r="AY311" s="2">
        <f t="shared" si="670"/>
        <v>120</v>
      </c>
      <c r="AZ311" s="2">
        <f t="shared" si="670"/>
        <v>0</v>
      </c>
      <c r="BA311" s="2">
        <f t="shared" si="670"/>
        <v>298</v>
      </c>
      <c r="BB311" s="2">
        <f t="shared" si="670"/>
        <v>152</v>
      </c>
      <c r="BC311" s="2">
        <f t="shared" si="670"/>
        <v>168</v>
      </c>
      <c r="BD311" s="2">
        <f t="shared" si="670"/>
        <v>274</v>
      </c>
      <c r="BE311" s="2">
        <f t="shared" si="670"/>
        <v>276</v>
      </c>
      <c r="BF311" s="2">
        <f t="shared" si="670"/>
        <v>332</v>
      </c>
      <c r="BG311" s="2">
        <f t="shared" si="670"/>
        <v>390</v>
      </c>
      <c r="BH311" s="2">
        <f t="shared" si="670"/>
        <v>506</v>
      </c>
      <c r="BI311" s="2">
        <f t="shared" si="670"/>
        <v>607</v>
      </c>
      <c r="BJ311" s="2">
        <f t="shared" si="670"/>
        <v>534</v>
      </c>
      <c r="BK311" s="2">
        <f t="shared" si="670"/>
        <v>513</v>
      </c>
      <c r="BL311" s="2">
        <f t="shared" si="670"/>
        <v>752</v>
      </c>
      <c r="BM311" s="2">
        <f t="shared" si="670"/>
        <v>777</v>
      </c>
      <c r="BN311" s="2">
        <f t="shared" si="670"/>
        <v>950</v>
      </c>
      <c r="BO311" s="2">
        <f t="shared" ref="BO311:BY311" si="671">BO120-BN120</f>
        <v>1067</v>
      </c>
      <c r="BP311" s="2">
        <f t="shared" si="671"/>
        <v>1079</v>
      </c>
      <c r="BQ311" s="2">
        <f t="shared" si="671"/>
        <v>732</v>
      </c>
      <c r="BR311" s="2">
        <f t="shared" si="671"/>
        <v>794</v>
      </c>
      <c r="BS311" s="2">
        <f t="shared" si="671"/>
        <v>675</v>
      </c>
      <c r="BT311" s="2">
        <f t="shared" si="671"/>
        <v>887</v>
      </c>
      <c r="BU311" s="2">
        <f t="shared" si="671"/>
        <v>926</v>
      </c>
      <c r="BV311" s="2">
        <f t="shared" si="671"/>
        <v>884</v>
      </c>
      <c r="BW311" s="2">
        <f t="shared" si="671"/>
        <v>738</v>
      </c>
      <c r="BX311" s="2">
        <f t="shared" si="671"/>
        <v>1116</v>
      </c>
      <c r="BY311" s="2">
        <f t="shared" si="671"/>
        <v>869</v>
      </c>
      <c r="BZ311" s="2">
        <f t="shared" ref="BZ311:CB311" si="672">BZ120-BY120</f>
        <v>535</v>
      </c>
      <c r="CA311" s="2">
        <f t="shared" si="672"/>
        <v>826</v>
      </c>
      <c r="CB311" s="2">
        <f t="shared" si="672"/>
        <v>1067</v>
      </c>
      <c r="CC311" s="2">
        <f t="shared" ref="CC311:CH311" si="673">CC120-CB120</f>
        <v>1220</v>
      </c>
      <c r="CD311" s="2">
        <f t="shared" si="673"/>
        <v>1185</v>
      </c>
      <c r="CE311" s="2">
        <f t="shared" si="673"/>
        <v>1077</v>
      </c>
      <c r="CF311" s="2">
        <f t="shared" si="673"/>
        <v>878</v>
      </c>
      <c r="CG311" s="2">
        <f t="shared" si="673"/>
        <v>746</v>
      </c>
      <c r="CH311" s="2">
        <f t="shared" si="673"/>
        <v>539</v>
      </c>
      <c r="CI311" s="2">
        <f t="shared" si="393"/>
        <v>878</v>
      </c>
      <c r="CJ311" s="2">
        <f t="shared" si="394"/>
        <v>1088</v>
      </c>
      <c r="CK311" s="2">
        <f t="shared" si="395"/>
        <v>1003</v>
      </c>
      <c r="CL311" s="2">
        <f t="shared" si="396"/>
        <v>983</v>
      </c>
      <c r="CM311" s="2">
        <f t="shared" si="397"/>
        <v>683</v>
      </c>
      <c r="CN311" s="2">
        <f t="shared" si="398"/>
        <v>812</v>
      </c>
      <c r="CO311" s="2">
        <f t="shared" si="399"/>
        <v>549</v>
      </c>
      <c r="CP311" s="2">
        <f t="shared" si="400"/>
        <v>765</v>
      </c>
      <c r="CQ311" s="2">
        <f t="shared" si="401"/>
        <v>695</v>
      </c>
      <c r="CR311" s="2">
        <f t="shared" si="402"/>
        <v>535</v>
      </c>
      <c r="CS311" s="2">
        <f t="shared" si="403"/>
        <v>574</v>
      </c>
    </row>
    <row r="312" spans="1:97" x14ac:dyDescent="0.25">
      <c r="A312" t="str">
        <f>Confirmed!A121</f>
        <v>New Zealand</v>
      </c>
      <c r="B312" s="2"/>
      <c r="C312" s="2">
        <f t="shared" ref="C312:AH312" si="674">C121-B121</f>
        <v>0</v>
      </c>
      <c r="D312" s="2">
        <f t="shared" si="674"/>
        <v>0</v>
      </c>
      <c r="E312" s="2">
        <f t="shared" si="674"/>
        <v>0</v>
      </c>
      <c r="F312" s="2">
        <f t="shared" si="674"/>
        <v>0</v>
      </c>
      <c r="G312" s="2">
        <f t="shared" si="674"/>
        <v>0</v>
      </c>
      <c r="H312" s="2">
        <f t="shared" si="674"/>
        <v>0</v>
      </c>
      <c r="I312" s="2">
        <f t="shared" si="674"/>
        <v>0</v>
      </c>
      <c r="J312" s="2">
        <f t="shared" si="674"/>
        <v>0</v>
      </c>
      <c r="K312" s="2">
        <f t="shared" si="674"/>
        <v>0</v>
      </c>
      <c r="L312" s="2">
        <f t="shared" si="674"/>
        <v>0</v>
      </c>
      <c r="M312" s="2">
        <f t="shared" si="674"/>
        <v>0</v>
      </c>
      <c r="N312" s="2">
        <f t="shared" si="674"/>
        <v>0</v>
      </c>
      <c r="O312" s="2">
        <f t="shared" si="674"/>
        <v>0</v>
      </c>
      <c r="P312" s="2">
        <f t="shared" si="674"/>
        <v>0</v>
      </c>
      <c r="Q312" s="2">
        <f t="shared" si="674"/>
        <v>0</v>
      </c>
      <c r="R312" s="2">
        <f t="shared" si="674"/>
        <v>0</v>
      </c>
      <c r="S312" s="2">
        <f t="shared" si="674"/>
        <v>0</v>
      </c>
      <c r="T312" s="2">
        <f t="shared" si="674"/>
        <v>0</v>
      </c>
      <c r="U312" s="2">
        <f t="shared" si="674"/>
        <v>0</v>
      </c>
      <c r="V312" s="2">
        <f t="shared" si="674"/>
        <v>0</v>
      </c>
      <c r="W312" s="2">
        <f t="shared" si="674"/>
        <v>0</v>
      </c>
      <c r="X312" s="2">
        <f t="shared" si="674"/>
        <v>0</v>
      </c>
      <c r="Y312" s="2">
        <f t="shared" si="674"/>
        <v>0</v>
      </c>
      <c r="Z312" s="2">
        <f t="shared" si="674"/>
        <v>0</v>
      </c>
      <c r="AA312" s="2">
        <f t="shared" si="674"/>
        <v>0</v>
      </c>
      <c r="AB312" s="2">
        <f t="shared" si="674"/>
        <v>0</v>
      </c>
      <c r="AC312" s="2">
        <f t="shared" si="674"/>
        <v>0</v>
      </c>
      <c r="AD312" s="2">
        <f t="shared" si="674"/>
        <v>0</v>
      </c>
      <c r="AE312" s="2">
        <f t="shared" si="674"/>
        <v>0</v>
      </c>
      <c r="AF312" s="2">
        <f t="shared" si="674"/>
        <v>0</v>
      </c>
      <c r="AG312" s="2">
        <f t="shared" si="674"/>
        <v>0</v>
      </c>
      <c r="AH312" s="2">
        <f t="shared" si="674"/>
        <v>0</v>
      </c>
      <c r="AI312" s="2">
        <f t="shared" ref="AI312:BN312" si="675">AI121-AH121</f>
        <v>0</v>
      </c>
      <c r="AJ312" s="2">
        <f t="shared" si="675"/>
        <v>0</v>
      </c>
      <c r="AK312" s="2">
        <f t="shared" si="675"/>
        <v>0</v>
      </c>
      <c r="AL312" s="2">
        <f t="shared" si="675"/>
        <v>0</v>
      </c>
      <c r="AM312" s="2">
        <f t="shared" si="675"/>
        <v>1</v>
      </c>
      <c r="AN312" s="2">
        <f t="shared" si="675"/>
        <v>0</v>
      </c>
      <c r="AO312" s="2">
        <f t="shared" si="675"/>
        <v>0</v>
      </c>
      <c r="AP312" s="2">
        <f t="shared" si="675"/>
        <v>0</v>
      </c>
      <c r="AQ312" s="2">
        <f t="shared" si="675"/>
        <v>0</v>
      </c>
      <c r="AR312" s="2">
        <f t="shared" si="675"/>
        <v>2</v>
      </c>
      <c r="AS312" s="2">
        <f t="shared" si="675"/>
        <v>0</v>
      </c>
      <c r="AT312" s="2">
        <f t="shared" si="675"/>
        <v>1</v>
      </c>
      <c r="AU312" s="2">
        <f t="shared" si="675"/>
        <v>1</v>
      </c>
      <c r="AV312" s="2">
        <f t="shared" si="675"/>
        <v>0</v>
      </c>
      <c r="AW312" s="2">
        <f t="shared" si="675"/>
        <v>0</v>
      </c>
      <c r="AX312" s="2">
        <f t="shared" si="675"/>
        <v>0</v>
      </c>
      <c r="AY312" s="2">
        <f t="shared" si="675"/>
        <v>0</v>
      </c>
      <c r="AZ312" s="2">
        <f t="shared" si="675"/>
        <v>0</v>
      </c>
      <c r="BA312" s="2">
        <f t="shared" si="675"/>
        <v>0</v>
      </c>
      <c r="BB312" s="2">
        <f t="shared" si="675"/>
        <v>1</v>
      </c>
      <c r="BC312" s="2">
        <f t="shared" si="675"/>
        <v>2</v>
      </c>
      <c r="BD312" s="2">
        <f t="shared" si="675"/>
        <v>0</v>
      </c>
      <c r="BE312" s="2">
        <f t="shared" si="675"/>
        <v>4</v>
      </c>
      <c r="BF312" s="2">
        <f t="shared" si="675"/>
        <v>8</v>
      </c>
      <c r="BG312" s="2">
        <f t="shared" si="675"/>
        <v>8</v>
      </c>
      <c r="BH312" s="2">
        <f t="shared" si="675"/>
        <v>11</v>
      </c>
      <c r="BI312" s="2">
        <f t="shared" si="675"/>
        <v>13</v>
      </c>
      <c r="BJ312" s="2">
        <f t="shared" si="675"/>
        <v>50</v>
      </c>
      <c r="BK312" s="2">
        <f t="shared" si="675"/>
        <v>0</v>
      </c>
      <c r="BL312" s="2">
        <f t="shared" si="675"/>
        <v>41</v>
      </c>
      <c r="BM312" s="2">
        <f t="shared" si="675"/>
        <v>40</v>
      </c>
      <c r="BN312" s="2">
        <f t="shared" si="675"/>
        <v>73</v>
      </c>
      <c r="BO312" s="2">
        <f t="shared" ref="BO312:BY312" si="676">BO121-BN121</f>
        <v>75</v>
      </c>
      <c r="BP312" s="2">
        <f t="shared" si="676"/>
        <v>70</v>
      </c>
      <c r="BQ312" s="2">
        <f t="shared" si="676"/>
        <v>56</v>
      </c>
      <c r="BR312" s="2">
        <f t="shared" si="676"/>
        <v>68</v>
      </c>
      <c r="BS312" s="2">
        <f t="shared" si="676"/>
        <v>47</v>
      </c>
      <c r="BT312" s="2">
        <f t="shared" si="676"/>
        <v>52</v>
      </c>
      <c r="BU312" s="2">
        <f t="shared" si="676"/>
        <v>80</v>
      </c>
      <c r="BV312" s="2">
        <f t="shared" si="676"/>
        <v>60</v>
      </c>
      <c r="BW312" s="2">
        <f t="shared" si="676"/>
        <v>58</v>
      </c>
      <c r="BX312" s="2">
        <f t="shared" si="676"/>
        <v>60</v>
      </c>
      <c r="BY312" s="2">
        <f t="shared" si="676"/>
        <v>47</v>
      </c>
      <c r="BZ312" s="2">
        <f t="shared" ref="BZ312:CB312" si="677">BZ121-BY121</f>
        <v>-11</v>
      </c>
      <c r="CA312" s="2">
        <f t="shared" si="677"/>
        <v>9</v>
      </c>
      <c r="CB312" s="2">
        <f t="shared" si="677"/>
        <v>-6</v>
      </c>
      <c r="CC312" s="2">
        <f t="shared" ref="CC312:CH312" si="678">CC121-CB121</f>
        <v>-13</v>
      </c>
      <c r="CD312" s="2">
        <f t="shared" si="678"/>
        <v>-22</v>
      </c>
      <c r="CE312" s="2">
        <f t="shared" si="678"/>
        <v>-31</v>
      </c>
      <c r="CF312" s="2">
        <f t="shared" si="678"/>
        <v>-57</v>
      </c>
      <c r="CG312" s="2">
        <f t="shared" si="678"/>
        <v>-69</v>
      </c>
      <c r="CH312" s="2">
        <f t="shared" si="678"/>
        <v>-80</v>
      </c>
      <c r="CI312" s="2">
        <f t="shared" si="393"/>
        <v>-27</v>
      </c>
      <c r="CJ312" s="2">
        <f t="shared" si="394"/>
        <v>-40</v>
      </c>
      <c r="CK312" s="2">
        <f t="shared" si="395"/>
        <v>-38</v>
      </c>
      <c r="CL312" s="2">
        <f t="shared" si="396"/>
        <v>-37</v>
      </c>
      <c r="CM312" s="2">
        <f t="shared" si="397"/>
        <v>-53</v>
      </c>
      <c r="CN312" s="2">
        <f t="shared" si="398"/>
        <v>-28</v>
      </c>
      <c r="CO312" s="2">
        <f t="shared" si="399"/>
        <v>-25</v>
      </c>
      <c r="CP312" s="2">
        <f t="shared" si="400"/>
        <v>-57</v>
      </c>
      <c r="CQ312" s="2">
        <f t="shared" si="401"/>
        <v>-19</v>
      </c>
      <c r="CR312" s="2">
        <f t="shared" si="402"/>
        <v>-15</v>
      </c>
      <c r="CS312" s="2">
        <f t="shared" si="403"/>
        <v>-40</v>
      </c>
    </row>
    <row r="313" spans="1:97" x14ac:dyDescent="0.25">
      <c r="A313" t="str">
        <f>Confirmed!A122</f>
        <v>Nicaragua</v>
      </c>
      <c r="B313" s="2"/>
      <c r="C313" s="2">
        <f t="shared" ref="C313:AH313" si="679">C122-B122</f>
        <v>0</v>
      </c>
      <c r="D313" s="2">
        <f t="shared" si="679"/>
        <v>0</v>
      </c>
      <c r="E313" s="2">
        <f t="shared" si="679"/>
        <v>0</v>
      </c>
      <c r="F313" s="2">
        <f t="shared" si="679"/>
        <v>0</v>
      </c>
      <c r="G313" s="2">
        <f t="shared" si="679"/>
        <v>0</v>
      </c>
      <c r="H313" s="2">
        <f t="shared" si="679"/>
        <v>0</v>
      </c>
      <c r="I313" s="2">
        <f t="shared" si="679"/>
        <v>0</v>
      </c>
      <c r="J313" s="2">
        <f t="shared" si="679"/>
        <v>0</v>
      </c>
      <c r="K313" s="2">
        <f t="shared" si="679"/>
        <v>0</v>
      </c>
      <c r="L313" s="2">
        <f t="shared" si="679"/>
        <v>0</v>
      </c>
      <c r="M313" s="2">
        <f t="shared" si="679"/>
        <v>0</v>
      </c>
      <c r="N313" s="2">
        <f t="shared" si="679"/>
        <v>0</v>
      </c>
      <c r="O313" s="2">
        <f t="shared" si="679"/>
        <v>0</v>
      </c>
      <c r="P313" s="2">
        <f t="shared" si="679"/>
        <v>0</v>
      </c>
      <c r="Q313" s="2">
        <f t="shared" si="679"/>
        <v>0</v>
      </c>
      <c r="R313" s="2">
        <f t="shared" si="679"/>
        <v>0</v>
      </c>
      <c r="S313" s="2">
        <f t="shared" si="679"/>
        <v>0</v>
      </c>
      <c r="T313" s="2">
        <f t="shared" si="679"/>
        <v>0</v>
      </c>
      <c r="U313" s="2">
        <f t="shared" si="679"/>
        <v>0</v>
      </c>
      <c r="V313" s="2">
        <f t="shared" si="679"/>
        <v>0</v>
      </c>
      <c r="W313" s="2">
        <f t="shared" si="679"/>
        <v>0</v>
      </c>
      <c r="X313" s="2">
        <f t="shared" si="679"/>
        <v>0</v>
      </c>
      <c r="Y313" s="2">
        <f t="shared" si="679"/>
        <v>0</v>
      </c>
      <c r="Z313" s="2">
        <f t="shared" si="679"/>
        <v>0</v>
      </c>
      <c r="AA313" s="2">
        <f t="shared" si="679"/>
        <v>0</v>
      </c>
      <c r="AB313" s="2">
        <f t="shared" si="679"/>
        <v>0</v>
      </c>
      <c r="AC313" s="2">
        <f t="shared" si="679"/>
        <v>0</v>
      </c>
      <c r="AD313" s="2">
        <f t="shared" si="679"/>
        <v>0</v>
      </c>
      <c r="AE313" s="2">
        <f t="shared" si="679"/>
        <v>0</v>
      </c>
      <c r="AF313" s="2">
        <f t="shared" si="679"/>
        <v>0</v>
      </c>
      <c r="AG313" s="2">
        <f t="shared" si="679"/>
        <v>0</v>
      </c>
      <c r="AH313" s="2">
        <f t="shared" si="679"/>
        <v>0</v>
      </c>
      <c r="AI313" s="2">
        <f t="shared" ref="AI313:BN313" si="680">AI122-AH122</f>
        <v>0</v>
      </c>
      <c r="AJ313" s="2">
        <f t="shared" si="680"/>
        <v>0</v>
      </c>
      <c r="AK313" s="2">
        <f t="shared" si="680"/>
        <v>0</v>
      </c>
      <c r="AL313" s="2">
        <f t="shared" si="680"/>
        <v>0</v>
      </c>
      <c r="AM313" s="2">
        <f t="shared" si="680"/>
        <v>0</v>
      </c>
      <c r="AN313" s="2">
        <f t="shared" si="680"/>
        <v>0</v>
      </c>
      <c r="AO313" s="2">
        <f t="shared" si="680"/>
        <v>0</v>
      </c>
      <c r="AP313" s="2">
        <f t="shared" si="680"/>
        <v>0</v>
      </c>
      <c r="AQ313" s="2">
        <f t="shared" si="680"/>
        <v>0</v>
      </c>
      <c r="AR313" s="2">
        <f t="shared" si="680"/>
        <v>0</v>
      </c>
      <c r="AS313" s="2">
        <f t="shared" si="680"/>
        <v>0</v>
      </c>
      <c r="AT313" s="2">
        <f t="shared" si="680"/>
        <v>0</v>
      </c>
      <c r="AU313" s="2">
        <f t="shared" si="680"/>
        <v>0</v>
      </c>
      <c r="AV313" s="2">
        <f t="shared" si="680"/>
        <v>0</v>
      </c>
      <c r="AW313" s="2">
        <f t="shared" si="680"/>
        <v>0</v>
      </c>
      <c r="AX313" s="2">
        <f t="shared" si="680"/>
        <v>0</v>
      </c>
      <c r="AY313" s="2">
        <f t="shared" si="680"/>
        <v>0</v>
      </c>
      <c r="AZ313" s="2">
        <f t="shared" si="680"/>
        <v>0</v>
      </c>
      <c r="BA313" s="2">
        <f t="shared" si="680"/>
        <v>0</v>
      </c>
      <c r="BB313" s="2">
        <f t="shared" si="680"/>
        <v>0</v>
      </c>
      <c r="BC313" s="2">
        <f t="shared" si="680"/>
        <v>0</v>
      </c>
      <c r="BD313" s="2">
        <f t="shared" si="680"/>
        <v>0</v>
      </c>
      <c r="BE313" s="2">
        <f t="shared" si="680"/>
        <v>0</v>
      </c>
      <c r="BF313" s="2">
        <f t="shared" si="680"/>
        <v>0</v>
      </c>
      <c r="BG313" s="2">
        <f t="shared" si="680"/>
        <v>1</v>
      </c>
      <c r="BH313" s="2">
        <f t="shared" si="680"/>
        <v>0</v>
      </c>
      <c r="BI313" s="2">
        <f t="shared" si="680"/>
        <v>1</v>
      </c>
      <c r="BJ313" s="2">
        <f t="shared" si="680"/>
        <v>0</v>
      </c>
      <c r="BK313" s="2">
        <f t="shared" si="680"/>
        <v>0</v>
      </c>
      <c r="BL313" s="2">
        <f t="shared" si="680"/>
        <v>0</v>
      </c>
      <c r="BM313" s="2">
        <f t="shared" si="680"/>
        <v>0</v>
      </c>
      <c r="BN313" s="2">
        <f t="shared" si="680"/>
        <v>0</v>
      </c>
      <c r="BO313" s="2">
        <f t="shared" ref="BO313:BY313" si="681">BO122-BN122</f>
        <v>-1</v>
      </c>
      <c r="BP313" s="2">
        <f t="shared" si="681"/>
        <v>2</v>
      </c>
      <c r="BQ313" s="2">
        <f t="shared" si="681"/>
        <v>0</v>
      </c>
      <c r="BR313" s="2">
        <f t="shared" si="681"/>
        <v>0</v>
      </c>
      <c r="BS313" s="2">
        <f t="shared" si="681"/>
        <v>1</v>
      </c>
      <c r="BT313" s="2">
        <f t="shared" si="681"/>
        <v>0</v>
      </c>
      <c r="BU313" s="2">
        <f t="shared" si="681"/>
        <v>0</v>
      </c>
      <c r="BV313" s="2">
        <f t="shared" si="681"/>
        <v>0</v>
      </c>
      <c r="BW313" s="2">
        <f t="shared" si="681"/>
        <v>0</v>
      </c>
      <c r="BX313" s="2">
        <f t="shared" si="681"/>
        <v>1</v>
      </c>
      <c r="BY313" s="2">
        <f t="shared" si="681"/>
        <v>0</v>
      </c>
      <c r="BZ313" s="2">
        <f t="shared" ref="BZ313:CB313" si="682">BZ122-BY122</f>
        <v>0</v>
      </c>
      <c r="CA313" s="2">
        <f t="shared" si="682"/>
        <v>0</v>
      </c>
      <c r="CB313" s="2">
        <f t="shared" si="682"/>
        <v>1</v>
      </c>
      <c r="CC313" s="2">
        <f t="shared" ref="CC313:CH313" si="683">CC122-CB122</f>
        <v>0</v>
      </c>
      <c r="CD313" s="2">
        <f t="shared" si="683"/>
        <v>1</v>
      </c>
      <c r="CE313" s="2">
        <f t="shared" si="683"/>
        <v>-3</v>
      </c>
      <c r="CF313" s="2">
        <f t="shared" si="683"/>
        <v>0</v>
      </c>
      <c r="CG313" s="2">
        <f t="shared" si="683"/>
        <v>0</v>
      </c>
      <c r="CH313" s="2">
        <f t="shared" si="683"/>
        <v>0</v>
      </c>
      <c r="CI313" s="2">
        <f t="shared" si="393"/>
        <v>0</v>
      </c>
      <c r="CJ313" s="2">
        <f t="shared" si="394"/>
        <v>0</v>
      </c>
      <c r="CK313" s="2">
        <f t="shared" si="395"/>
        <v>-3</v>
      </c>
      <c r="CL313" s="2">
        <f t="shared" si="396"/>
        <v>1</v>
      </c>
      <c r="CM313" s="2">
        <f t="shared" si="397"/>
        <v>0</v>
      </c>
      <c r="CN313" s="2">
        <f t="shared" si="398"/>
        <v>-1</v>
      </c>
      <c r="CO313" s="2">
        <f t="shared" si="399"/>
        <v>0</v>
      </c>
      <c r="CP313" s="2">
        <f t="shared" si="400"/>
        <v>0</v>
      </c>
      <c r="CQ313" s="2">
        <f t="shared" si="401"/>
        <v>0</v>
      </c>
      <c r="CR313" s="2">
        <f t="shared" si="402"/>
        <v>1</v>
      </c>
      <c r="CS313" s="2">
        <f t="shared" si="403"/>
        <v>1</v>
      </c>
    </row>
    <row r="314" spans="1:97" x14ac:dyDescent="0.25">
      <c r="A314" t="str">
        <f>Confirmed!A123</f>
        <v>Niger</v>
      </c>
      <c r="B314" s="2"/>
      <c r="C314" s="2">
        <f t="shared" ref="C314:AH314" si="684">C123-B123</f>
        <v>0</v>
      </c>
      <c r="D314" s="2">
        <f t="shared" si="684"/>
        <v>0</v>
      </c>
      <c r="E314" s="2">
        <f t="shared" si="684"/>
        <v>0</v>
      </c>
      <c r="F314" s="2">
        <f t="shared" si="684"/>
        <v>0</v>
      </c>
      <c r="G314" s="2">
        <f t="shared" si="684"/>
        <v>0</v>
      </c>
      <c r="H314" s="2">
        <f t="shared" si="684"/>
        <v>0</v>
      </c>
      <c r="I314" s="2">
        <f t="shared" si="684"/>
        <v>0</v>
      </c>
      <c r="J314" s="2">
        <f t="shared" si="684"/>
        <v>0</v>
      </c>
      <c r="K314" s="2">
        <f t="shared" si="684"/>
        <v>0</v>
      </c>
      <c r="L314" s="2">
        <f t="shared" si="684"/>
        <v>0</v>
      </c>
      <c r="M314" s="2">
        <f t="shared" si="684"/>
        <v>0</v>
      </c>
      <c r="N314" s="2">
        <f t="shared" si="684"/>
        <v>0</v>
      </c>
      <c r="O314" s="2">
        <f t="shared" si="684"/>
        <v>0</v>
      </c>
      <c r="P314" s="2">
        <f t="shared" si="684"/>
        <v>0</v>
      </c>
      <c r="Q314" s="2">
        <f t="shared" si="684"/>
        <v>0</v>
      </c>
      <c r="R314" s="2">
        <f t="shared" si="684"/>
        <v>0</v>
      </c>
      <c r="S314" s="2">
        <f t="shared" si="684"/>
        <v>0</v>
      </c>
      <c r="T314" s="2">
        <f t="shared" si="684"/>
        <v>0</v>
      </c>
      <c r="U314" s="2">
        <f t="shared" si="684"/>
        <v>0</v>
      </c>
      <c r="V314" s="2">
        <f t="shared" si="684"/>
        <v>0</v>
      </c>
      <c r="W314" s="2">
        <f t="shared" si="684"/>
        <v>0</v>
      </c>
      <c r="X314" s="2">
        <f t="shared" si="684"/>
        <v>0</v>
      </c>
      <c r="Y314" s="2">
        <f t="shared" si="684"/>
        <v>0</v>
      </c>
      <c r="Z314" s="2">
        <f t="shared" si="684"/>
        <v>0</v>
      </c>
      <c r="AA314" s="2">
        <f t="shared" si="684"/>
        <v>0</v>
      </c>
      <c r="AB314" s="2">
        <f t="shared" si="684"/>
        <v>0</v>
      </c>
      <c r="AC314" s="2">
        <f t="shared" si="684"/>
        <v>0</v>
      </c>
      <c r="AD314" s="2">
        <f t="shared" si="684"/>
        <v>0</v>
      </c>
      <c r="AE314" s="2">
        <f t="shared" si="684"/>
        <v>0</v>
      </c>
      <c r="AF314" s="2">
        <f t="shared" si="684"/>
        <v>0</v>
      </c>
      <c r="AG314" s="2">
        <f t="shared" si="684"/>
        <v>0</v>
      </c>
      <c r="AH314" s="2">
        <f t="shared" si="684"/>
        <v>0</v>
      </c>
      <c r="AI314" s="2">
        <f t="shared" ref="AI314:BN314" si="685">AI123-AH123</f>
        <v>0</v>
      </c>
      <c r="AJ314" s="2">
        <f t="shared" si="685"/>
        <v>0</v>
      </c>
      <c r="AK314" s="2">
        <f t="shared" si="685"/>
        <v>0</v>
      </c>
      <c r="AL314" s="2">
        <f t="shared" si="685"/>
        <v>0</v>
      </c>
      <c r="AM314" s="2">
        <f t="shared" si="685"/>
        <v>0</v>
      </c>
      <c r="AN314" s="2">
        <f t="shared" si="685"/>
        <v>0</v>
      </c>
      <c r="AO314" s="2">
        <f t="shared" si="685"/>
        <v>0</v>
      </c>
      <c r="AP314" s="2">
        <f t="shared" si="685"/>
        <v>0</v>
      </c>
      <c r="AQ314" s="2">
        <f t="shared" si="685"/>
        <v>0</v>
      </c>
      <c r="AR314" s="2">
        <f t="shared" si="685"/>
        <v>0</v>
      </c>
      <c r="AS314" s="2">
        <f t="shared" si="685"/>
        <v>0</v>
      </c>
      <c r="AT314" s="2">
        <f t="shared" si="685"/>
        <v>0</v>
      </c>
      <c r="AU314" s="2">
        <f t="shared" si="685"/>
        <v>0</v>
      </c>
      <c r="AV314" s="2">
        <f t="shared" si="685"/>
        <v>0</v>
      </c>
      <c r="AW314" s="2">
        <f t="shared" si="685"/>
        <v>0</v>
      </c>
      <c r="AX314" s="2">
        <f t="shared" si="685"/>
        <v>0</v>
      </c>
      <c r="AY314" s="2">
        <f t="shared" si="685"/>
        <v>0</v>
      </c>
      <c r="AZ314" s="2">
        <f t="shared" si="685"/>
        <v>0</v>
      </c>
      <c r="BA314" s="2">
        <f t="shared" si="685"/>
        <v>0</v>
      </c>
      <c r="BB314" s="2">
        <f t="shared" si="685"/>
        <v>0</v>
      </c>
      <c r="BC314" s="2">
        <f t="shared" si="685"/>
        <v>0</v>
      </c>
      <c r="BD314" s="2">
        <f t="shared" si="685"/>
        <v>0</v>
      </c>
      <c r="BE314" s="2">
        <f t="shared" si="685"/>
        <v>0</v>
      </c>
      <c r="BF314" s="2">
        <f t="shared" si="685"/>
        <v>0</v>
      </c>
      <c r="BG314" s="2">
        <f t="shared" si="685"/>
        <v>0</v>
      </c>
      <c r="BH314" s="2">
        <f t="shared" si="685"/>
        <v>1</v>
      </c>
      <c r="BI314" s="2">
        <f t="shared" si="685"/>
        <v>0</v>
      </c>
      <c r="BJ314" s="2">
        <f t="shared" si="685"/>
        <v>1</v>
      </c>
      <c r="BK314" s="2">
        <f t="shared" si="685"/>
        <v>1</v>
      </c>
      <c r="BL314" s="2">
        <f t="shared" si="685"/>
        <v>0</v>
      </c>
      <c r="BM314" s="2">
        <f t="shared" si="685"/>
        <v>3</v>
      </c>
      <c r="BN314" s="2">
        <f t="shared" si="685"/>
        <v>3</v>
      </c>
      <c r="BO314" s="2">
        <f t="shared" ref="BO314:BY314" si="686">BO123-BN123</f>
        <v>0</v>
      </c>
      <c r="BP314" s="2">
        <f t="shared" si="686"/>
        <v>0</v>
      </c>
      <c r="BQ314" s="2">
        <f t="shared" si="686"/>
        <v>8</v>
      </c>
      <c r="BR314" s="2">
        <f t="shared" si="686"/>
        <v>7</v>
      </c>
      <c r="BS314" s="2">
        <f t="shared" si="686"/>
        <v>0</v>
      </c>
      <c r="BT314" s="2">
        <f t="shared" si="686"/>
        <v>45</v>
      </c>
      <c r="BU314" s="2">
        <f t="shared" si="686"/>
        <v>24</v>
      </c>
      <c r="BV314" s="2">
        <f t="shared" si="686"/>
        <v>22</v>
      </c>
      <c r="BW314" s="2">
        <f t="shared" si="686"/>
        <v>21</v>
      </c>
      <c r="BX314" s="2">
        <f t="shared" si="686"/>
        <v>25</v>
      </c>
      <c r="BY314" s="2">
        <f t="shared" si="686"/>
        <v>56</v>
      </c>
      <c r="BZ314" s="2">
        <f t="shared" ref="BZ314:CB314" si="687">BZ123-BY123</f>
        <v>24</v>
      </c>
      <c r="CA314" s="2">
        <f t="shared" si="687"/>
        <v>62</v>
      </c>
      <c r="CB314" s="2">
        <f t="shared" si="687"/>
        <v>56</v>
      </c>
      <c r="CC314" s="2">
        <f t="shared" ref="CC314:CH314" si="688">CC123-CB123</f>
        <v>27</v>
      </c>
      <c r="CD314" s="2">
        <f t="shared" si="688"/>
        <v>53</v>
      </c>
      <c r="CE314" s="2">
        <f t="shared" si="688"/>
        <v>3</v>
      </c>
      <c r="CF314" s="2">
        <f t="shared" si="688"/>
        <v>0</v>
      </c>
      <c r="CG314" s="2">
        <f t="shared" si="688"/>
        <v>24</v>
      </c>
      <c r="CH314" s="2">
        <f t="shared" si="688"/>
        <v>14</v>
      </c>
      <c r="CI314" s="2">
        <f t="shared" si="393"/>
        <v>0</v>
      </c>
      <c r="CJ314" s="2">
        <f t="shared" si="394"/>
        <v>19</v>
      </c>
      <c r="CK314" s="2">
        <f t="shared" si="395"/>
        <v>8</v>
      </c>
      <c r="CL314" s="2">
        <f t="shared" si="396"/>
        <v>4</v>
      </c>
      <c r="CM314" s="2">
        <f t="shared" si="397"/>
        <v>0</v>
      </c>
      <c r="CN314" s="2">
        <f t="shared" si="398"/>
        <v>-1</v>
      </c>
      <c r="CO314" s="2">
        <f t="shared" si="399"/>
        <v>-63</v>
      </c>
      <c r="CP314" s="2">
        <f t="shared" si="400"/>
        <v>-56</v>
      </c>
      <c r="CQ314" s="2">
        <f t="shared" si="401"/>
        <v>-23</v>
      </c>
      <c r="CR314" s="2">
        <f t="shared" si="402"/>
        <v>-36</v>
      </c>
      <c r="CS314" s="2">
        <f t="shared" si="403"/>
        <v>-15</v>
      </c>
    </row>
    <row r="315" spans="1:97" x14ac:dyDescent="0.25">
      <c r="A315" t="str">
        <f>Confirmed!A124</f>
        <v>Nigeria</v>
      </c>
      <c r="B315" s="2"/>
      <c r="C315" s="2">
        <f t="shared" ref="C315:AH315" si="689">C124-B124</f>
        <v>0</v>
      </c>
      <c r="D315" s="2">
        <f t="shared" si="689"/>
        <v>0</v>
      </c>
      <c r="E315" s="2">
        <f t="shared" si="689"/>
        <v>0</v>
      </c>
      <c r="F315" s="2">
        <f t="shared" si="689"/>
        <v>0</v>
      </c>
      <c r="G315" s="2">
        <f t="shared" si="689"/>
        <v>0</v>
      </c>
      <c r="H315" s="2">
        <f t="shared" si="689"/>
        <v>0</v>
      </c>
      <c r="I315" s="2">
        <f t="shared" si="689"/>
        <v>0</v>
      </c>
      <c r="J315" s="2">
        <f t="shared" si="689"/>
        <v>0</v>
      </c>
      <c r="K315" s="2">
        <f t="shared" si="689"/>
        <v>0</v>
      </c>
      <c r="L315" s="2">
        <f t="shared" si="689"/>
        <v>0</v>
      </c>
      <c r="M315" s="2">
        <f t="shared" si="689"/>
        <v>0</v>
      </c>
      <c r="N315" s="2">
        <f t="shared" si="689"/>
        <v>0</v>
      </c>
      <c r="O315" s="2">
        <f t="shared" si="689"/>
        <v>0</v>
      </c>
      <c r="P315" s="2">
        <f t="shared" si="689"/>
        <v>0</v>
      </c>
      <c r="Q315" s="2">
        <f t="shared" si="689"/>
        <v>0</v>
      </c>
      <c r="R315" s="2">
        <f t="shared" si="689"/>
        <v>0</v>
      </c>
      <c r="S315" s="2">
        <f t="shared" si="689"/>
        <v>0</v>
      </c>
      <c r="T315" s="2">
        <f t="shared" si="689"/>
        <v>0</v>
      </c>
      <c r="U315" s="2">
        <f t="shared" si="689"/>
        <v>0</v>
      </c>
      <c r="V315" s="2">
        <f t="shared" si="689"/>
        <v>0</v>
      </c>
      <c r="W315" s="2">
        <f t="shared" si="689"/>
        <v>0</v>
      </c>
      <c r="X315" s="2">
        <f t="shared" si="689"/>
        <v>0</v>
      </c>
      <c r="Y315" s="2">
        <f t="shared" si="689"/>
        <v>0</v>
      </c>
      <c r="Z315" s="2">
        <f t="shared" si="689"/>
        <v>0</v>
      </c>
      <c r="AA315" s="2">
        <f t="shared" si="689"/>
        <v>0</v>
      </c>
      <c r="AB315" s="2">
        <f t="shared" si="689"/>
        <v>0</v>
      </c>
      <c r="AC315" s="2">
        <f t="shared" si="689"/>
        <v>0</v>
      </c>
      <c r="AD315" s="2">
        <f t="shared" si="689"/>
        <v>0</v>
      </c>
      <c r="AE315" s="2">
        <f t="shared" si="689"/>
        <v>0</v>
      </c>
      <c r="AF315" s="2">
        <f t="shared" si="689"/>
        <v>0</v>
      </c>
      <c r="AG315" s="2">
        <f t="shared" si="689"/>
        <v>0</v>
      </c>
      <c r="AH315" s="2">
        <f t="shared" si="689"/>
        <v>0</v>
      </c>
      <c r="AI315" s="2">
        <f t="shared" ref="AI315:BN315" si="690">AI124-AH124</f>
        <v>0</v>
      </c>
      <c r="AJ315" s="2">
        <f t="shared" si="690"/>
        <v>0</v>
      </c>
      <c r="AK315" s="2">
        <f t="shared" si="690"/>
        <v>0</v>
      </c>
      <c r="AL315" s="2">
        <f t="shared" si="690"/>
        <v>0</v>
      </c>
      <c r="AM315" s="2">
        <f t="shared" si="690"/>
        <v>1</v>
      </c>
      <c r="AN315" s="2">
        <f t="shared" si="690"/>
        <v>0</v>
      </c>
      <c r="AO315" s="2">
        <f t="shared" si="690"/>
        <v>0</v>
      </c>
      <c r="AP315" s="2">
        <f t="shared" si="690"/>
        <v>0</v>
      </c>
      <c r="AQ315" s="2">
        <f t="shared" si="690"/>
        <v>0</v>
      </c>
      <c r="AR315" s="2">
        <f t="shared" si="690"/>
        <v>0</v>
      </c>
      <c r="AS315" s="2">
        <f t="shared" si="690"/>
        <v>0</v>
      </c>
      <c r="AT315" s="2">
        <f t="shared" si="690"/>
        <v>0</v>
      </c>
      <c r="AU315" s="2">
        <f t="shared" si="690"/>
        <v>0</v>
      </c>
      <c r="AV315" s="2">
        <f t="shared" si="690"/>
        <v>0</v>
      </c>
      <c r="AW315" s="2">
        <f t="shared" si="690"/>
        <v>1</v>
      </c>
      <c r="AX315" s="2">
        <f t="shared" si="690"/>
        <v>0</v>
      </c>
      <c r="AY315" s="2">
        <f t="shared" si="690"/>
        <v>0</v>
      </c>
      <c r="AZ315" s="2">
        <f t="shared" si="690"/>
        <v>0</v>
      </c>
      <c r="BA315" s="2">
        <f t="shared" si="690"/>
        <v>0</v>
      </c>
      <c r="BB315" s="2">
        <f t="shared" si="690"/>
        <v>0</v>
      </c>
      <c r="BC315" s="2">
        <f t="shared" si="690"/>
        <v>0</v>
      </c>
      <c r="BD315" s="2">
        <f t="shared" si="690"/>
        <v>0</v>
      </c>
      <c r="BE315" s="2">
        <f t="shared" si="690"/>
        <v>1</v>
      </c>
      <c r="BF315" s="2">
        <f t="shared" si="690"/>
        <v>4</v>
      </c>
      <c r="BG315" s="2">
        <f t="shared" si="690"/>
        <v>0</v>
      </c>
      <c r="BH315" s="2">
        <f t="shared" si="690"/>
        <v>4</v>
      </c>
      <c r="BI315" s="2">
        <f t="shared" si="690"/>
        <v>10</v>
      </c>
      <c r="BJ315" s="2">
        <f t="shared" si="690"/>
        <v>7</v>
      </c>
      <c r="BK315" s="2">
        <f t="shared" si="690"/>
        <v>9</v>
      </c>
      <c r="BL315" s="2">
        <f t="shared" si="690"/>
        <v>4</v>
      </c>
      <c r="BM315" s="2">
        <f t="shared" si="690"/>
        <v>7</v>
      </c>
      <c r="BN315" s="2">
        <f t="shared" si="690"/>
        <v>14</v>
      </c>
      <c r="BO315" s="2">
        <f t="shared" ref="BO315:BY315" si="691">BO124-BN124</f>
        <v>4</v>
      </c>
      <c r="BP315" s="2">
        <f t="shared" si="691"/>
        <v>19</v>
      </c>
      <c r="BQ315" s="2">
        <f t="shared" si="691"/>
        <v>22</v>
      </c>
      <c r="BR315" s="2">
        <f t="shared" si="691"/>
        <v>14</v>
      </c>
      <c r="BS315" s="2">
        <f t="shared" si="691"/>
        <v>4</v>
      </c>
      <c r="BT315" s="2">
        <f t="shared" si="691"/>
        <v>38</v>
      </c>
      <c r="BU315" s="2">
        <f t="shared" si="691"/>
        <v>-1</v>
      </c>
      <c r="BV315" s="2">
        <f t="shared" si="691"/>
        <v>19</v>
      </c>
      <c r="BW315" s="2">
        <f t="shared" si="691"/>
        <v>4</v>
      </c>
      <c r="BX315" s="2">
        <f t="shared" si="691"/>
        <v>9</v>
      </c>
      <c r="BY315" s="2">
        <f t="shared" si="691"/>
        <v>4</v>
      </c>
      <c r="BZ315" s="2">
        <f t="shared" ref="BZ315:CB315" si="692">BZ124-BY124</f>
        <v>6</v>
      </c>
      <c r="CA315" s="2">
        <f t="shared" si="692"/>
        <v>22</v>
      </c>
      <c r="CB315" s="2">
        <f t="shared" si="692"/>
        <v>4</v>
      </c>
      <c r="CC315" s="2">
        <f t="shared" ref="CC315:CH315" si="693">CC124-CB124</f>
        <v>10</v>
      </c>
      <c r="CD315" s="2">
        <f t="shared" si="693"/>
        <v>-2</v>
      </c>
      <c r="CE315" s="2">
        <f t="shared" si="693"/>
        <v>-10</v>
      </c>
      <c r="CF315" s="2">
        <f t="shared" si="693"/>
        <v>14</v>
      </c>
      <c r="CG315" s="2">
        <f t="shared" si="693"/>
        <v>21</v>
      </c>
      <c r="CH315" s="2">
        <f t="shared" si="693"/>
        <v>4</v>
      </c>
      <c r="CI315" s="2">
        <f t="shared" si="393"/>
        <v>10</v>
      </c>
      <c r="CJ315" s="2">
        <f t="shared" si="394"/>
        <v>40</v>
      </c>
      <c r="CK315" s="2">
        <f t="shared" si="395"/>
        <v>40</v>
      </c>
      <c r="CL315" s="2">
        <f t="shared" si="396"/>
        <v>79</v>
      </c>
      <c r="CM315" s="2">
        <f t="shared" si="397"/>
        <v>19</v>
      </c>
      <c r="CN315" s="2">
        <f t="shared" si="398"/>
        <v>0</v>
      </c>
      <c r="CO315" s="2">
        <f t="shared" si="399"/>
        <v>193</v>
      </c>
      <c r="CP315" s="2">
        <f t="shared" si="400"/>
        <v>105</v>
      </c>
      <c r="CQ315" s="2">
        <f t="shared" si="401"/>
        <v>102</v>
      </c>
      <c r="CR315" s="2">
        <f t="shared" si="402"/>
        <v>70</v>
      </c>
      <c r="CS315" s="2">
        <f t="shared" si="403"/>
        <v>69</v>
      </c>
    </row>
    <row r="316" spans="1:97" x14ac:dyDescent="0.25">
      <c r="A316" t="str">
        <f>Confirmed!A125</f>
        <v>North Macedonia</v>
      </c>
      <c r="B316" s="2"/>
      <c r="C316" s="2">
        <f t="shared" ref="C316:AH316" si="694">C125-B125</f>
        <v>0</v>
      </c>
      <c r="D316" s="2">
        <f t="shared" si="694"/>
        <v>0</v>
      </c>
      <c r="E316" s="2">
        <f t="shared" si="694"/>
        <v>0</v>
      </c>
      <c r="F316" s="2">
        <f t="shared" si="694"/>
        <v>0</v>
      </c>
      <c r="G316" s="2">
        <f t="shared" si="694"/>
        <v>0</v>
      </c>
      <c r="H316" s="2">
        <f t="shared" si="694"/>
        <v>0</v>
      </c>
      <c r="I316" s="2">
        <f t="shared" si="694"/>
        <v>0</v>
      </c>
      <c r="J316" s="2">
        <f t="shared" si="694"/>
        <v>0</v>
      </c>
      <c r="K316" s="2">
        <f t="shared" si="694"/>
        <v>0</v>
      </c>
      <c r="L316" s="2">
        <f t="shared" si="694"/>
        <v>0</v>
      </c>
      <c r="M316" s="2">
        <f t="shared" si="694"/>
        <v>0</v>
      </c>
      <c r="N316" s="2">
        <f t="shared" si="694"/>
        <v>0</v>
      </c>
      <c r="O316" s="2">
        <f t="shared" si="694"/>
        <v>0</v>
      </c>
      <c r="P316" s="2">
        <f t="shared" si="694"/>
        <v>0</v>
      </c>
      <c r="Q316" s="2">
        <f t="shared" si="694"/>
        <v>0</v>
      </c>
      <c r="R316" s="2">
        <f t="shared" si="694"/>
        <v>0</v>
      </c>
      <c r="S316" s="2">
        <f t="shared" si="694"/>
        <v>0</v>
      </c>
      <c r="T316" s="2">
        <f t="shared" si="694"/>
        <v>0</v>
      </c>
      <c r="U316" s="2">
        <f t="shared" si="694"/>
        <v>0</v>
      </c>
      <c r="V316" s="2">
        <f t="shared" si="694"/>
        <v>0</v>
      </c>
      <c r="W316" s="2">
        <f t="shared" si="694"/>
        <v>0</v>
      </c>
      <c r="X316" s="2">
        <f t="shared" si="694"/>
        <v>0</v>
      </c>
      <c r="Y316" s="2">
        <f t="shared" si="694"/>
        <v>0</v>
      </c>
      <c r="Z316" s="2">
        <f t="shared" si="694"/>
        <v>0</v>
      </c>
      <c r="AA316" s="2">
        <f t="shared" si="694"/>
        <v>0</v>
      </c>
      <c r="AB316" s="2">
        <f t="shared" si="694"/>
        <v>0</v>
      </c>
      <c r="AC316" s="2">
        <f t="shared" si="694"/>
        <v>0</v>
      </c>
      <c r="AD316" s="2">
        <f t="shared" si="694"/>
        <v>0</v>
      </c>
      <c r="AE316" s="2">
        <f t="shared" si="694"/>
        <v>0</v>
      </c>
      <c r="AF316" s="2">
        <f t="shared" si="694"/>
        <v>0</v>
      </c>
      <c r="AG316" s="2">
        <f t="shared" si="694"/>
        <v>0</v>
      </c>
      <c r="AH316" s="2">
        <f t="shared" si="694"/>
        <v>0</v>
      </c>
      <c r="AI316" s="2">
        <f t="shared" ref="AI316:BN316" si="695">AI125-AH125</f>
        <v>0</v>
      </c>
      <c r="AJ316" s="2">
        <f t="shared" si="695"/>
        <v>0</v>
      </c>
      <c r="AK316" s="2">
        <f t="shared" si="695"/>
        <v>1</v>
      </c>
      <c r="AL316" s="2">
        <f t="shared" si="695"/>
        <v>0</v>
      </c>
      <c r="AM316" s="2">
        <f t="shared" si="695"/>
        <v>0</v>
      </c>
      <c r="AN316" s="2">
        <f t="shared" si="695"/>
        <v>0</v>
      </c>
      <c r="AO316" s="2">
        <f t="shared" si="695"/>
        <v>0</v>
      </c>
      <c r="AP316" s="2">
        <f t="shared" si="695"/>
        <v>0</v>
      </c>
      <c r="AQ316" s="2">
        <f t="shared" si="695"/>
        <v>0</v>
      </c>
      <c r="AR316" s="2">
        <f t="shared" si="695"/>
        <v>0</v>
      </c>
      <c r="AS316" s="2">
        <f t="shared" si="695"/>
        <v>0</v>
      </c>
      <c r="AT316" s="2">
        <f t="shared" si="695"/>
        <v>2</v>
      </c>
      <c r="AU316" s="2">
        <f t="shared" si="695"/>
        <v>0</v>
      </c>
      <c r="AV316" s="2">
        <f t="shared" si="695"/>
        <v>0</v>
      </c>
      <c r="AW316" s="2">
        <f t="shared" si="695"/>
        <v>0</v>
      </c>
      <c r="AX316" s="2">
        <f t="shared" si="695"/>
        <v>4</v>
      </c>
      <c r="AY316" s="2">
        <f t="shared" si="695"/>
        <v>0</v>
      </c>
      <c r="AZ316" s="2">
        <f t="shared" si="695"/>
        <v>0</v>
      </c>
      <c r="BA316" s="2">
        <f t="shared" si="695"/>
        <v>6</v>
      </c>
      <c r="BB316" s="2">
        <f t="shared" si="695"/>
        <v>0</v>
      </c>
      <c r="BC316" s="2">
        <f t="shared" si="695"/>
        <v>0</v>
      </c>
      <c r="BD316" s="2">
        <f t="shared" si="695"/>
        <v>4</v>
      </c>
      <c r="BE316" s="2">
        <f t="shared" si="695"/>
        <v>8</v>
      </c>
      <c r="BF316" s="2">
        <f t="shared" si="695"/>
        <v>9</v>
      </c>
      <c r="BG316" s="2">
        <f t="shared" si="695"/>
        <v>13</v>
      </c>
      <c r="BH316" s="2">
        <f t="shared" si="695"/>
        <v>19</v>
      </c>
      <c r="BI316" s="2">
        <f t="shared" si="695"/>
        <v>18</v>
      </c>
      <c r="BJ316" s="2">
        <f t="shared" si="695"/>
        <v>29</v>
      </c>
      <c r="BK316" s="2">
        <f t="shared" si="695"/>
        <v>20</v>
      </c>
      <c r="BL316" s="2">
        <f t="shared" si="695"/>
        <v>12</v>
      </c>
      <c r="BM316" s="2">
        <f t="shared" si="695"/>
        <v>28</v>
      </c>
      <c r="BN316" s="2">
        <f t="shared" si="695"/>
        <v>22</v>
      </c>
      <c r="BO316" s="2">
        <f t="shared" ref="BO316:BY316" si="696">BO125-BN125</f>
        <v>18</v>
      </c>
      <c r="BP316" s="2">
        <f t="shared" si="696"/>
        <v>21</v>
      </c>
      <c r="BQ316" s="2">
        <f t="shared" si="696"/>
        <v>16</v>
      </c>
      <c r="BR316" s="2">
        <f t="shared" si="696"/>
        <v>16</v>
      </c>
      <c r="BS316" s="2">
        <f t="shared" si="696"/>
        <v>42</v>
      </c>
      <c r="BT316" s="2">
        <f t="shared" si="696"/>
        <v>18</v>
      </c>
      <c r="BU316" s="2">
        <f t="shared" si="696"/>
        <v>30</v>
      </c>
      <c r="BV316" s="2">
        <f t="shared" si="696"/>
        <v>42</v>
      </c>
      <c r="BW316" s="2">
        <f t="shared" si="696"/>
        <v>48</v>
      </c>
      <c r="BX316" s="2">
        <f t="shared" si="696"/>
        <v>68</v>
      </c>
      <c r="BY316" s="2">
        <f t="shared" si="696"/>
        <v>3</v>
      </c>
      <c r="BZ316" s="2">
        <f t="shared" ref="BZ316:CB316" si="697">BZ125-BY125</f>
        <v>26</v>
      </c>
      <c r="CA316" s="2">
        <f t="shared" si="697"/>
        <v>10</v>
      </c>
      <c r="CB316" s="2">
        <f t="shared" si="697"/>
        <v>43</v>
      </c>
      <c r="CC316" s="2">
        <f t="shared" ref="CC316:CH316" si="698">CC125-CB125</f>
        <v>42</v>
      </c>
      <c r="CD316" s="2">
        <f t="shared" si="698"/>
        <v>47</v>
      </c>
      <c r="CE316" s="2">
        <f t="shared" si="698"/>
        <v>68</v>
      </c>
      <c r="CF316" s="2">
        <f t="shared" si="698"/>
        <v>19</v>
      </c>
      <c r="CG316" s="2">
        <f t="shared" si="698"/>
        <v>6</v>
      </c>
      <c r="CH316" s="2">
        <f t="shared" si="698"/>
        <v>53</v>
      </c>
      <c r="CI316" s="2">
        <f t="shared" si="393"/>
        <v>83</v>
      </c>
      <c r="CJ316" s="2">
        <f t="shared" si="394"/>
        <v>15</v>
      </c>
      <c r="CK316" s="2">
        <f t="shared" si="395"/>
        <v>28</v>
      </c>
      <c r="CL316" s="2">
        <f t="shared" si="396"/>
        <v>20</v>
      </c>
      <c r="CM316" s="2">
        <f t="shared" si="397"/>
        <v>-6</v>
      </c>
      <c r="CN316" s="2">
        <f t="shared" si="398"/>
        <v>-19</v>
      </c>
      <c r="CO316" s="2">
        <f t="shared" si="399"/>
        <v>-21</v>
      </c>
      <c r="CP316" s="2">
        <f t="shared" si="400"/>
        <v>12</v>
      </c>
      <c r="CQ316" s="2">
        <f t="shared" si="401"/>
        <v>-11</v>
      </c>
      <c r="CR316" s="2">
        <f t="shared" si="402"/>
        <v>2</v>
      </c>
      <c r="CS316" s="2">
        <f t="shared" si="403"/>
        <v>-109</v>
      </c>
    </row>
    <row r="317" spans="1:97" x14ac:dyDescent="0.25">
      <c r="A317" t="str">
        <f>Confirmed!A126</f>
        <v>Norway</v>
      </c>
      <c r="B317" s="2"/>
      <c r="C317" s="2">
        <f t="shared" ref="C317:AH317" si="699">C126-B126</f>
        <v>0</v>
      </c>
      <c r="D317" s="2">
        <f t="shared" si="699"/>
        <v>0</v>
      </c>
      <c r="E317" s="2">
        <f t="shared" si="699"/>
        <v>0</v>
      </c>
      <c r="F317" s="2">
        <f t="shared" si="699"/>
        <v>0</v>
      </c>
      <c r="G317" s="2">
        <f t="shared" si="699"/>
        <v>0</v>
      </c>
      <c r="H317" s="2">
        <f t="shared" si="699"/>
        <v>0</v>
      </c>
      <c r="I317" s="2">
        <f t="shared" si="699"/>
        <v>0</v>
      </c>
      <c r="J317" s="2">
        <f t="shared" si="699"/>
        <v>0</v>
      </c>
      <c r="K317" s="2">
        <f t="shared" si="699"/>
        <v>0</v>
      </c>
      <c r="L317" s="2">
        <f t="shared" si="699"/>
        <v>0</v>
      </c>
      <c r="M317" s="2">
        <f t="shared" si="699"/>
        <v>0</v>
      </c>
      <c r="N317" s="2">
        <f t="shared" si="699"/>
        <v>0</v>
      </c>
      <c r="O317" s="2">
        <f t="shared" si="699"/>
        <v>0</v>
      </c>
      <c r="P317" s="2">
        <f t="shared" si="699"/>
        <v>0</v>
      </c>
      <c r="Q317" s="2">
        <f t="shared" si="699"/>
        <v>0</v>
      </c>
      <c r="R317" s="2">
        <f t="shared" si="699"/>
        <v>0</v>
      </c>
      <c r="S317" s="2">
        <f t="shared" si="699"/>
        <v>0</v>
      </c>
      <c r="T317" s="2">
        <f t="shared" si="699"/>
        <v>0</v>
      </c>
      <c r="U317" s="2">
        <f t="shared" si="699"/>
        <v>0</v>
      </c>
      <c r="V317" s="2">
        <f t="shared" si="699"/>
        <v>0</v>
      </c>
      <c r="W317" s="2">
        <f t="shared" si="699"/>
        <v>0</v>
      </c>
      <c r="X317" s="2">
        <f t="shared" si="699"/>
        <v>0</v>
      </c>
      <c r="Y317" s="2">
        <f t="shared" si="699"/>
        <v>0</v>
      </c>
      <c r="Z317" s="2">
        <f t="shared" si="699"/>
        <v>0</v>
      </c>
      <c r="AA317" s="2">
        <f t="shared" si="699"/>
        <v>0</v>
      </c>
      <c r="AB317" s="2">
        <f t="shared" si="699"/>
        <v>0</v>
      </c>
      <c r="AC317" s="2">
        <f t="shared" si="699"/>
        <v>0</v>
      </c>
      <c r="AD317" s="2">
        <f t="shared" si="699"/>
        <v>0</v>
      </c>
      <c r="AE317" s="2">
        <f t="shared" si="699"/>
        <v>0</v>
      </c>
      <c r="AF317" s="2">
        <f t="shared" si="699"/>
        <v>0</v>
      </c>
      <c r="AG317" s="2">
        <f t="shared" si="699"/>
        <v>0</v>
      </c>
      <c r="AH317" s="2">
        <f t="shared" si="699"/>
        <v>0</v>
      </c>
      <c r="AI317" s="2">
        <f t="shared" ref="AI317:BN317" si="700">AI126-AH126</f>
        <v>0</v>
      </c>
      <c r="AJ317" s="2">
        <f t="shared" si="700"/>
        <v>0</v>
      </c>
      <c r="AK317" s="2">
        <f t="shared" si="700"/>
        <v>1</v>
      </c>
      <c r="AL317" s="2">
        <f t="shared" si="700"/>
        <v>0</v>
      </c>
      <c r="AM317" s="2">
        <f t="shared" si="700"/>
        <v>5</v>
      </c>
      <c r="AN317" s="2">
        <f t="shared" si="700"/>
        <v>9</v>
      </c>
      <c r="AO317" s="2">
        <f t="shared" si="700"/>
        <v>4</v>
      </c>
      <c r="AP317" s="2">
        <f t="shared" si="700"/>
        <v>6</v>
      </c>
      <c r="AQ317" s="2">
        <f t="shared" si="700"/>
        <v>7</v>
      </c>
      <c r="AR317" s="2">
        <f t="shared" si="700"/>
        <v>24</v>
      </c>
      <c r="AS317" s="2">
        <f t="shared" si="700"/>
        <v>31</v>
      </c>
      <c r="AT317" s="2">
        <f t="shared" si="700"/>
        <v>21</v>
      </c>
      <c r="AU317" s="2">
        <f t="shared" si="700"/>
        <v>39</v>
      </c>
      <c r="AV317" s="2">
        <f t="shared" si="700"/>
        <v>29</v>
      </c>
      <c r="AW317" s="2">
        <f t="shared" si="700"/>
        <v>28</v>
      </c>
      <c r="AX317" s="2">
        <f t="shared" si="700"/>
        <v>195</v>
      </c>
      <c r="AY317" s="2">
        <f t="shared" si="700"/>
        <v>198</v>
      </c>
      <c r="AZ317" s="2">
        <f t="shared" si="700"/>
        <v>104</v>
      </c>
      <c r="BA317" s="2">
        <f t="shared" si="700"/>
        <v>294</v>
      </c>
      <c r="BB317" s="2">
        <f t="shared" si="700"/>
        <v>91</v>
      </c>
      <c r="BC317" s="2">
        <f t="shared" si="700"/>
        <v>131</v>
      </c>
      <c r="BD317" s="2">
        <f t="shared" si="700"/>
        <v>112</v>
      </c>
      <c r="BE317" s="2">
        <f t="shared" si="700"/>
        <v>130</v>
      </c>
      <c r="BF317" s="2">
        <f t="shared" si="700"/>
        <v>84</v>
      </c>
      <c r="BG317" s="2">
        <f t="shared" si="700"/>
        <v>195</v>
      </c>
      <c r="BH317" s="2">
        <f t="shared" si="700"/>
        <v>168</v>
      </c>
      <c r="BI317" s="2">
        <f t="shared" si="700"/>
        <v>204</v>
      </c>
      <c r="BJ317" s="2">
        <f t="shared" si="700"/>
        <v>267</v>
      </c>
      <c r="BK317" s="2">
        <f t="shared" si="700"/>
        <v>233</v>
      </c>
      <c r="BL317" s="2">
        <f t="shared" si="700"/>
        <v>235</v>
      </c>
      <c r="BM317" s="2">
        <f t="shared" si="700"/>
        <v>219</v>
      </c>
      <c r="BN317" s="2">
        <f t="shared" si="700"/>
        <v>285</v>
      </c>
      <c r="BO317" s="2">
        <f t="shared" ref="BO317:BY317" si="701">BO126-BN126</f>
        <v>381</v>
      </c>
      <c r="BP317" s="2">
        <f t="shared" si="701"/>
        <v>255</v>
      </c>
      <c r="BQ317" s="2">
        <f t="shared" si="701"/>
        <v>267</v>
      </c>
      <c r="BR317" s="2">
        <f t="shared" si="701"/>
        <v>149</v>
      </c>
      <c r="BS317" s="2">
        <f t="shared" si="701"/>
        <v>188</v>
      </c>
      <c r="BT317" s="2">
        <f t="shared" si="701"/>
        <v>217</v>
      </c>
      <c r="BU317" s="2">
        <f t="shared" si="701"/>
        <v>259</v>
      </c>
      <c r="BV317" s="2">
        <f t="shared" si="701"/>
        <v>214</v>
      </c>
      <c r="BW317" s="2">
        <f t="shared" si="701"/>
        <v>177</v>
      </c>
      <c r="BX317" s="2">
        <f t="shared" si="701"/>
        <v>128</v>
      </c>
      <c r="BY317" s="2">
        <f t="shared" si="701"/>
        <v>173</v>
      </c>
      <c r="BZ317" s="2">
        <f t="shared" ref="BZ317:CB317" si="702">BZ126-BY126</f>
        <v>208</v>
      </c>
      <c r="CA317" s="2">
        <f t="shared" si="702"/>
        <v>-12</v>
      </c>
      <c r="CB317" s="2">
        <f t="shared" si="702"/>
        <v>118</v>
      </c>
      <c r="CC317" s="2">
        <f t="shared" ref="CC317:CH317" si="703">CC126-CB126</f>
        <v>98</v>
      </c>
      <c r="CD317" s="2">
        <f t="shared" si="703"/>
        <v>89</v>
      </c>
      <c r="CE317" s="2">
        <f t="shared" si="703"/>
        <v>107</v>
      </c>
      <c r="CF317" s="2">
        <f t="shared" si="703"/>
        <v>72</v>
      </c>
      <c r="CG317" s="2">
        <f t="shared" si="703"/>
        <v>15</v>
      </c>
      <c r="CH317" s="2">
        <f t="shared" si="703"/>
        <v>106</v>
      </c>
      <c r="CI317" s="2">
        <f t="shared" si="393"/>
        <v>154</v>
      </c>
      <c r="CJ317" s="2">
        <f t="shared" si="394"/>
        <v>32</v>
      </c>
      <c r="CK317" s="2">
        <f t="shared" si="395"/>
        <v>96</v>
      </c>
      <c r="CL317" s="2">
        <f t="shared" si="396"/>
        <v>41</v>
      </c>
      <c r="CM317" s="2">
        <f t="shared" si="397"/>
        <v>62</v>
      </c>
      <c r="CN317" s="2">
        <f t="shared" si="398"/>
        <v>34</v>
      </c>
      <c r="CO317" s="2">
        <f t="shared" si="399"/>
        <v>142</v>
      </c>
      <c r="CP317" s="2">
        <f t="shared" si="400"/>
        <v>56</v>
      </c>
      <c r="CQ317" s="2">
        <f t="shared" si="401"/>
        <v>57</v>
      </c>
      <c r="CR317" s="2">
        <f t="shared" si="402"/>
        <v>34</v>
      </c>
      <c r="CS317" s="2">
        <f t="shared" si="403"/>
        <v>28</v>
      </c>
    </row>
    <row r="318" spans="1:97" x14ac:dyDescent="0.25">
      <c r="A318" t="str">
        <f>Confirmed!A127</f>
        <v>Oman</v>
      </c>
      <c r="B318" s="2"/>
      <c r="C318" s="2">
        <f t="shared" ref="C318:AH318" si="704">C127-B127</f>
        <v>0</v>
      </c>
      <c r="D318" s="2">
        <f t="shared" si="704"/>
        <v>0</v>
      </c>
      <c r="E318" s="2">
        <f t="shared" si="704"/>
        <v>0</v>
      </c>
      <c r="F318" s="2">
        <f t="shared" si="704"/>
        <v>0</v>
      </c>
      <c r="G318" s="2">
        <f t="shared" si="704"/>
        <v>0</v>
      </c>
      <c r="H318" s="2">
        <f t="shared" si="704"/>
        <v>0</v>
      </c>
      <c r="I318" s="2">
        <f t="shared" si="704"/>
        <v>0</v>
      </c>
      <c r="J318" s="2">
        <f t="shared" si="704"/>
        <v>0</v>
      </c>
      <c r="K318" s="2">
        <f t="shared" si="704"/>
        <v>0</v>
      </c>
      <c r="L318" s="2">
        <f t="shared" si="704"/>
        <v>0</v>
      </c>
      <c r="M318" s="2">
        <f t="shared" si="704"/>
        <v>0</v>
      </c>
      <c r="N318" s="2">
        <f t="shared" si="704"/>
        <v>0</v>
      </c>
      <c r="O318" s="2">
        <f t="shared" si="704"/>
        <v>0</v>
      </c>
      <c r="P318" s="2">
        <f t="shared" si="704"/>
        <v>0</v>
      </c>
      <c r="Q318" s="2">
        <f t="shared" si="704"/>
        <v>0</v>
      </c>
      <c r="R318" s="2">
        <f t="shared" si="704"/>
        <v>0</v>
      </c>
      <c r="S318" s="2">
        <f t="shared" si="704"/>
        <v>0</v>
      </c>
      <c r="T318" s="2">
        <f t="shared" si="704"/>
        <v>0</v>
      </c>
      <c r="U318" s="2">
        <f t="shared" si="704"/>
        <v>0</v>
      </c>
      <c r="V318" s="2">
        <f t="shared" si="704"/>
        <v>0</v>
      </c>
      <c r="W318" s="2">
        <f t="shared" si="704"/>
        <v>0</v>
      </c>
      <c r="X318" s="2">
        <f t="shared" si="704"/>
        <v>0</v>
      </c>
      <c r="Y318" s="2">
        <f t="shared" si="704"/>
        <v>0</v>
      </c>
      <c r="Z318" s="2">
        <f t="shared" si="704"/>
        <v>0</v>
      </c>
      <c r="AA318" s="2">
        <f t="shared" si="704"/>
        <v>0</v>
      </c>
      <c r="AB318" s="2">
        <f t="shared" si="704"/>
        <v>0</v>
      </c>
      <c r="AC318" s="2">
        <f t="shared" si="704"/>
        <v>0</v>
      </c>
      <c r="AD318" s="2">
        <f t="shared" si="704"/>
        <v>0</v>
      </c>
      <c r="AE318" s="2">
        <f t="shared" si="704"/>
        <v>0</v>
      </c>
      <c r="AF318" s="2">
        <f t="shared" si="704"/>
        <v>0</v>
      </c>
      <c r="AG318" s="2">
        <f t="shared" si="704"/>
        <v>0</v>
      </c>
      <c r="AH318" s="2">
        <f t="shared" si="704"/>
        <v>0</v>
      </c>
      <c r="AI318" s="2">
        <f t="shared" ref="AI318:BN318" si="705">AI127-AH127</f>
        <v>2</v>
      </c>
      <c r="AJ318" s="2">
        <f t="shared" si="705"/>
        <v>0</v>
      </c>
      <c r="AK318" s="2">
        <f t="shared" si="705"/>
        <v>2</v>
      </c>
      <c r="AL318" s="2">
        <f t="shared" si="705"/>
        <v>0</v>
      </c>
      <c r="AM318" s="2">
        <f t="shared" si="705"/>
        <v>0</v>
      </c>
      <c r="AN318" s="2">
        <f t="shared" si="705"/>
        <v>1</v>
      </c>
      <c r="AO318" s="2">
        <f t="shared" si="705"/>
        <v>0</v>
      </c>
      <c r="AP318" s="2">
        <f t="shared" si="705"/>
        <v>0</v>
      </c>
      <c r="AQ318" s="2">
        <f t="shared" si="705"/>
        <v>5</v>
      </c>
      <c r="AR318" s="2">
        <f t="shared" si="705"/>
        <v>3</v>
      </c>
      <c r="AS318" s="2">
        <f t="shared" si="705"/>
        <v>1</v>
      </c>
      <c r="AT318" s="2">
        <f t="shared" si="705"/>
        <v>0</v>
      </c>
      <c r="AU318" s="2">
        <f t="shared" si="705"/>
        <v>0</v>
      </c>
      <c r="AV318" s="2">
        <f t="shared" si="705"/>
        <v>0</v>
      </c>
      <c r="AW318" s="2">
        <f t="shared" si="705"/>
        <v>0</v>
      </c>
      <c r="AX318" s="2">
        <f t="shared" si="705"/>
        <v>-5</v>
      </c>
      <c r="AY318" s="2">
        <f t="shared" si="705"/>
        <v>0</v>
      </c>
      <c r="AZ318" s="2">
        <f t="shared" si="705"/>
        <v>0</v>
      </c>
      <c r="BA318" s="2">
        <f t="shared" si="705"/>
        <v>1</v>
      </c>
      <c r="BB318" s="2">
        <f t="shared" si="705"/>
        <v>0</v>
      </c>
      <c r="BC318" s="2">
        <f t="shared" si="705"/>
        <v>3</v>
      </c>
      <c r="BD318" s="2">
        <f t="shared" si="705"/>
        <v>0</v>
      </c>
      <c r="BE318" s="2">
        <f t="shared" si="705"/>
        <v>2</v>
      </c>
      <c r="BF318" s="2">
        <f t="shared" si="705"/>
        <v>12</v>
      </c>
      <c r="BG318" s="2">
        <f t="shared" si="705"/>
        <v>9</v>
      </c>
      <c r="BH318" s="2">
        <f t="shared" si="705"/>
        <v>0</v>
      </c>
      <c r="BI318" s="2">
        <f t="shared" si="705"/>
        <v>4</v>
      </c>
      <c r="BJ318" s="2">
        <f t="shared" si="705"/>
        <v>-2</v>
      </c>
      <c r="BK318" s="2">
        <f t="shared" si="705"/>
        <v>11</v>
      </c>
      <c r="BL318" s="2">
        <f t="shared" si="705"/>
        <v>18</v>
      </c>
      <c r="BM318" s="2">
        <f t="shared" si="705"/>
        <v>15</v>
      </c>
      <c r="BN318" s="2">
        <f t="shared" si="705"/>
        <v>4</v>
      </c>
      <c r="BO318" s="2">
        <f t="shared" ref="BO318:BY318" si="706">BO127-BN127</f>
        <v>22</v>
      </c>
      <c r="BP318" s="2">
        <f t="shared" si="706"/>
        <v>21</v>
      </c>
      <c r="BQ318" s="2">
        <f t="shared" si="706"/>
        <v>15</v>
      </c>
      <c r="BR318" s="2">
        <f t="shared" si="706"/>
        <v>6</v>
      </c>
      <c r="BS318" s="2">
        <f t="shared" si="706"/>
        <v>7</v>
      </c>
      <c r="BT318" s="2">
        <f t="shared" si="706"/>
        <v>18</v>
      </c>
      <c r="BU318" s="2">
        <f t="shared" si="706"/>
        <v>-2</v>
      </c>
      <c r="BV318" s="2">
        <f t="shared" si="706"/>
        <v>21</v>
      </c>
      <c r="BW318" s="2">
        <f t="shared" si="706"/>
        <v>20</v>
      </c>
      <c r="BX318" s="2">
        <f t="shared" si="706"/>
        <v>21</v>
      </c>
      <c r="BY318" s="2">
        <f t="shared" si="706"/>
        <v>33</v>
      </c>
      <c r="BZ318" s="2">
        <f t="shared" ref="BZ318:CB318" si="707">BZ127-BY127</f>
        <v>34</v>
      </c>
      <c r="CA318" s="2">
        <f t="shared" si="707"/>
        <v>43</v>
      </c>
      <c r="CB318" s="2">
        <f t="shared" si="707"/>
        <v>0</v>
      </c>
      <c r="CC318" s="2">
        <f t="shared" ref="CC318:CH318" si="708">CC127-CB127</f>
        <v>27</v>
      </c>
      <c r="CD318" s="2">
        <f t="shared" si="708"/>
        <v>62</v>
      </c>
      <c r="CE318" s="2">
        <f t="shared" si="708"/>
        <v>52</v>
      </c>
      <c r="CF318" s="2">
        <f t="shared" si="708"/>
        <v>113</v>
      </c>
      <c r="CG318" s="2">
        <f t="shared" si="708"/>
        <v>80</v>
      </c>
      <c r="CH318" s="2">
        <f t="shared" si="708"/>
        <v>96</v>
      </c>
      <c r="CI318" s="2">
        <f t="shared" si="393"/>
        <v>64</v>
      </c>
      <c r="CJ318" s="2">
        <f t="shared" si="394"/>
        <v>48</v>
      </c>
      <c r="CK318" s="2">
        <f t="shared" si="395"/>
        <v>111</v>
      </c>
      <c r="CL318" s="2">
        <f t="shared" si="396"/>
        <v>28</v>
      </c>
      <c r="CM318" s="2">
        <f t="shared" si="397"/>
        <v>139</v>
      </c>
      <c r="CN318" s="2">
        <f t="shared" si="398"/>
        <v>97</v>
      </c>
      <c r="CO318" s="2">
        <f t="shared" si="399"/>
        <v>106</v>
      </c>
      <c r="CP318" s="2">
        <f t="shared" si="400"/>
        <v>32</v>
      </c>
      <c r="CQ318" s="2">
        <f t="shared" si="401"/>
        <v>55</v>
      </c>
      <c r="CR318" s="2">
        <f t="shared" si="402"/>
        <v>111</v>
      </c>
      <c r="CS318" s="2">
        <f t="shared" si="403"/>
        <v>89</v>
      </c>
    </row>
    <row r="319" spans="1:97" x14ac:dyDescent="0.25">
      <c r="A319" t="str">
        <f>Confirmed!A128</f>
        <v>Pakistan</v>
      </c>
      <c r="B319" s="2"/>
      <c r="C319" s="2">
        <f t="shared" ref="C319:AH319" si="709">C128-B128</f>
        <v>0</v>
      </c>
      <c r="D319" s="2">
        <f t="shared" si="709"/>
        <v>0</v>
      </c>
      <c r="E319" s="2">
        <f t="shared" si="709"/>
        <v>0</v>
      </c>
      <c r="F319" s="2">
        <f t="shared" si="709"/>
        <v>0</v>
      </c>
      <c r="G319" s="2">
        <f t="shared" si="709"/>
        <v>0</v>
      </c>
      <c r="H319" s="2">
        <f t="shared" si="709"/>
        <v>0</v>
      </c>
      <c r="I319" s="2">
        <f t="shared" si="709"/>
        <v>0</v>
      </c>
      <c r="J319" s="2">
        <f t="shared" si="709"/>
        <v>0</v>
      </c>
      <c r="K319" s="2">
        <f t="shared" si="709"/>
        <v>0</v>
      </c>
      <c r="L319" s="2">
        <f t="shared" si="709"/>
        <v>0</v>
      </c>
      <c r="M319" s="2">
        <f t="shared" si="709"/>
        <v>0</v>
      </c>
      <c r="N319" s="2">
        <f t="shared" si="709"/>
        <v>0</v>
      </c>
      <c r="O319" s="2">
        <f t="shared" si="709"/>
        <v>0</v>
      </c>
      <c r="P319" s="2">
        <f t="shared" si="709"/>
        <v>0</v>
      </c>
      <c r="Q319" s="2">
        <f t="shared" si="709"/>
        <v>0</v>
      </c>
      <c r="R319" s="2">
        <f t="shared" si="709"/>
        <v>0</v>
      </c>
      <c r="S319" s="2">
        <f t="shared" si="709"/>
        <v>0</v>
      </c>
      <c r="T319" s="2">
        <f t="shared" si="709"/>
        <v>0</v>
      </c>
      <c r="U319" s="2">
        <f t="shared" si="709"/>
        <v>0</v>
      </c>
      <c r="V319" s="2">
        <f t="shared" si="709"/>
        <v>0</v>
      </c>
      <c r="W319" s="2">
        <f t="shared" si="709"/>
        <v>0</v>
      </c>
      <c r="X319" s="2">
        <f t="shared" si="709"/>
        <v>0</v>
      </c>
      <c r="Y319" s="2">
        <f t="shared" si="709"/>
        <v>0</v>
      </c>
      <c r="Z319" s="2">
        <f t="shared" si="709"/>
        <v>0</v>
      </c>
      <c r="AA319" s="2">
        <f t="shared" si="709"/>
        <v>0</v>
      </c>
      <c r="AB319" s="2">
        <f t="shared" si="709"/>
        <v>0</v>
      </c>
      <c r="AC319" s="2">
        <f t="shared" si="709"/>
        <v>0</v>
      </c>
      <c r="AD319" s="2">
        <f t="shared" si="709"/>
        <v>0</v>
      </c>
      <c r="AE319" s="2">
        <f t="shared" si="709"/>
        <v>0</v>
      </c>
      <c r="AF319" s="2">
        <f t="shared" si="709"/>
        <v>0</v>
      </c>
      <c r="AG319" s="2">
        <f t="shared" si="709"/>
        <v>0</v>
      </c>
      <c r="AH319" s="2">
        <f t="shared" si="709"/>
        <v>0</v>
      </c>
      <c r="AI319" s="2">
        <f t="shared" ref="AI319:BN319" si="710">AI128-AH128</f>
        <v>0</v>
      </c>
      <c r="AJ319" s="2">
        <f t="shared" si="710"/>
        <v>0</v>
      </c>
      <c r="AK319" s="2">
        <f t="shared" si="710"/>
        <v>2</v>
      </c>
      <c r="AL319" s="2">
        <f t="shared" si="710"/>
        <v>0</v>
      </c>
      <c r="AM319" s="2">
        <f t="shared" si="710"/>
        <v>0</v>
      </c>
      <c r="AN319" s="2">
        <f t="shared" si="710"/>
        <v>2</v>
      </c>
      <c r="AO319" s="2">
        <f t="shared" si="710"/>
        <v>0</v>
      </c>
      <c r="AP319" s="2">
        <f t="shared" si="710"/>
        <v>0</v>
      </c>
      <c r="AQ319" s="2">
        <f t="shared" si="710"/>
        <v>1</v>
      </c>
      <c r="AR319" s="2">
        <f t="shared" si="710"/>
        <v>0</v>
      </c>
      <c r="AS319" s="2">
        <f t="shared" si="710"/>
        <v>0</v>
      </c>
      <c r="AT319" s="2">
        <f t="shared" si="710"/>
        <v>1</v>
      </c>
      <c r="AU319" s="2">
        <f t="shared" si="710"/>
        <v>0</v>
      </c>
      <c r="AV319" s="2">
        <f t="shared" si="710"/>
        <v>-1</v>
      </c>
      <c r="AW319" s="2">
        <f t="shared" si="710"/>
        <v>0</v>
      </c>
      <c r="AX319" s="2">
        <f t="shared" si="710"/>
        <v>10</v>
      </c>
      <c r="AY319" s="2">
        <f t="shared" si="710"/>
        <v>2</v>
      </c>
      <c r="AZ319" s="2">
        <f t="shared" si="710"/>
        <v>1</v>
      </c>
      <c r="BA319" s="2">
        <f t="shared" si="710"/>
        <v>8</v>
      </c>
      <c r="BB319" s="2">
        <f t="shared" si="710"/>
        <v>3</v>
      </c>
      <c r="BC319" s="2">
        <f t="shared" si="710"/>
        <v>22</v>
      </c>
      <c r="BD319" s="2">
        <f t="shared" si="710"/>
        <v>83</v>
      </c>
      <c r="BE319" s="2">
        <f t="shared" si="710"/>
        <v>100</v>
      </c>
      <c r="BF319" s="2">
        <f t="shared" si="710"/>
        <v>63</v>
      </c>
      <c r="BG319" s="2">
        <f t="shared" si="710"/>
        <v>142</v>
      </c>
      <c r="BH319" s="2">
        <f t="shared" si="710"/>
        <v>46</v>
      </c>
      <c r="BI319" s="2">
        <f t="shared" si="710"/>
        <v>229</v>
      </c>
      <c r="BJ319" s="2">
        <f t="shared" si="710"/>
        <v>52</v>
      </c>
      <c r="BK319" s="2">
        <f t="shared" si="710"/>
        <v>98</v>
      </c>
      <c r="BL319" s="2">
        <f t="shared" si="710"/>
        <v>83</v>
      </c>
      <c r="BM319" s="2">
        <f t="shared" si="710"/>
        <v>87</v>
      </c>
      <c r="BN319" s="2">
        <f t="shared" si="710"/>
        <v>137</v>
      </c>
      <c r="BO319" s="2">
        <f t="shared" ref="BO319:BY319" si="711">BO128-BN128</f>
        <v>168</v>
      </c>
      <c r="BP319" s="2">
        <f t="shared" si="711"/>
        <v>115</v>
      </c>
      <c r="BQ319" s="2">
        <f t="shared" si="711"/>
        <v>100</v>
      </c>
      <c r="BR319" s="2">
        <f t="shared" si="711"/>
        <v>66</v>
      </c>
      <c r="BS319" s="2">
        <f t="shared" si="711"/>
        <v>216</v>
      </c>
      <c r="BT319" s="2">
        <f t="shared" si="711"/>
        <v>161</v>
      </c>
      <c r="BU319" s="2">
        <f t="shared" si="711"/>
        <v>265</v>
      </c>
      <c r="BV319" s="2">
        <f t="shared" si="711"/>
        <v>258</v>
      </c>
      <c r="BW319" s="2">
        <f t="shared" si="711"/>
        <v>126</v>
      </c>
      <c r="BX319" s="2">
        <f t="shared" si="711"/>
        <v>253</v>
      </c>
      <c r="BY319" s="2">
        <f t="shared" si="711"/>
        <v>555</v>
      </c>
      <c r="BZ319" s="2">
        <f t="shared" ref="BZ319:CB319" si="712">BZ128-BY128</f>
        <v>95</v>
      </c>
      <c r="CA319" s="2">
        <f t="shared" si="712"/>
        <v>186</v>
      </c>
      <c r="CB319" s="2">
        <f t="shared" si="712"/>
        <v>117</v>
      </c>
      <c r="CC319" s="2">
        <f t="shared" ref="CC319:CH319" si="713">CC128-CB128</f>
        <v>50</v>
      </c>
      <c r="CD319" s="2">
        <f t="shared" si="713"/>
        <v>261</v>
      </c>
      <c r="CE319" s="2">
        <f t="shared" si="713"/>
        <v>-52</v>
      </c>
      <c r="CF319" s="2">
        <f t="shared" si="713"/>
        <v>197</v>
      </c>
      <c r="CG319" s="2">
        <f t="shared" si="713"/>
        <v>55</v>
      </c>
      <c r="CH319" s="2">
        <f t="shared" si="713"/>
        <v>463</v>
      </c>
      <c r="CI319" s="2">
        <f t="shared" si="393"/>
        <v>320</v>
      </c>
      <c r="CJ319" s="2">
        <f t="shared" si="394"/>
        <v>-21</v>
      </c>
      <c r="CK319" s="2">
        <f t="shared" si="395"/>
        <v>538</v>
      </c>
      <c r="CL319" s="2">
        <f t="shared" si="396"/>
        <v>649</v>
      </c>
      <c r="CM319" s="2">
        <f t="shared" si="397"/>
        <v>-40</v>
      </c>
      <c r="CN319" s="2">
        <f t="shared" si="398"/>
        <v>1019</v>
      </c>
      <c r="CO319" s="2">
        <f t="shared" si="399"/>
        <v>417</v>
      </c>
      <c r="CP319" s="2">
        <f t="shared" si="400"/>
        <v>683</v>
      </c>
      <c r="CQ319" s="2">
        <f t="shared" si="401"/>
        <v>541</v>
      </c>
      <c r="CR319" s="2">
        <f t="shared" si="402"/>
        <v>656</v>
      </c>
      <c r="CS319" s="2">
        <f t="shared" si="403"/>
        <v>523</v>
      </c>
    </row>
    <row r="320" spans="1:97" x14ac:dyDescent="0.25">
      <c r="A320" t="str">
        <f>Confirmed!A129</f>
        <v>Panama</v>
      </c>
      <c r="B320" s="2"/>
      <c r="C320" s="2">
        <f t="shared" ref="C320:AH320" si="714">C129-B129</f>
        <v>0</v>
      </c>
      <c r="D320" s="2">
        <f t="shared" si="714"/>
        <v>0</v>
      </c>
      <c r="E320" s="2">
        <f t="shared" si="714"/>
        <v>0</v>
      </c>
      <c r="F320" s="2">
        <f t="shared" si="714"/>
        <v>0</v>
      </c>
      <c r="G320" s="2">
        <f t="shared" si="714"/>
        <v>0</v>
      </c>
      <c r="H320" s="2">
        <f t="shared" si="714"/>
        <v>0</v>
      </c>
      <c r="I320" s="2">
        <f t="shared" si="714"/>
        <v>0</v>
      </c>
      <c r="J320" s="2">
        <f t="shared" si="714"/>
        <v>0</v>
      </c>
      <c r="K320" s="2">
        <f t="shared" si="714"/>
        <v>0</v>
      </c>
      <c r="L320" s="2">
        <f t="shared" si="714"/>
        <v>0</v>
      </c>
      <c r="M320" s="2">
        <f t="shared" si="714"/>
        <v>0</v>
      </c>
      <c r="N320" s="2">
        <f t="shared" si="714"/>
        <v>0</v>
      </c>
      <c r="O320" s="2">
        <f t="shared" si="714"/>
        <v>0</v>
      </c>
      <c r="P320" s="2">
        <f t="shared" si="714"/>
        <v>0</v>
      </c>
      <c r="Q320" s="2">
        <f t="shared" si="714"/>
        <v>0</v>
      </c>
      <c r="R320" s="2">
        <f t="shared" si="714"/>
        <v>0</v>
      </c>
      <c r="S320" s="2">
        <f t="shared" si="714"/>
        <v>0</v>
      </c>
      <c r="T320" s="2">
        <f t="shared" si="714"/>
        <v>0</v>
      </c>
      <c r="U320" s="2">
        <f t="shared" si="714"/>
        <v>0</v>
      </c>
      <c r="V320" s="2">
        <f t="shared" si="714"/>
        <v>0</v>
      </c>
      <c r="W320" s="2">
        <f t="shared" si="714"/>
        <v>0</v>
      </c>
      <c r="X320" s="2">
        <f t="shared" si="714"/>
        <v>0</v>
      </c>
      <c r="Y320" s="2">
        <f t="shared" si="714"/>
        <v>0</v>
      </c>
      <c r="Z320" s="2">
        <f t="shared" si="714"/>
        <v>0</v>
      </c>
      <c r="AA320" s="2">
        <f t="shared" si="714"/>
        <v>0</v>
      </c>
      <c r="AB320" s="2">
        <f t="shared" si="714"/>
        <v>0</v>
      </c>
      <c r="AC320" s="2">
        <f t="shared" si="714"/>
        <v>0</v>
      </c>
      <c r="AD320" s="2">
        <f t="shared" si="714"/>
        <v>0</v>
      </c>
      <c r="AE320" s="2">
        <f t="shared" si="714"/>
        <v>0</v>
      </c>
      <c r="AF320" s="2">
        <f t="shared" si="714"/>
        <v>0</v>
      </c>
      <c r="AG320" s="2">
        <f t="shared" si="714"/>
        <v>0</v>
      </c>
      <c r="AH320" s="2">
        <f t="shared" si="714"/>
        <v>0</v>
      </c>
      <c r="AI320" s="2">
        <f t="shared" ref="AI320:BN320" si="715">AI129-AH129</f>
        <v>0</v>
      </c>
      <c r="AJ320" s="2">
        <f t="shared" si="715"/>
        <v>0</v>
      </c>
      <c r="AK320" s="2">
        <f t="shared" si="715"/>
        <v>0</v>
      </c>
      <c r="AL320" s="2">
        <f t="shared" si="715"/>
        <v>0</v>
      </c>
      <c r="AM320" s="2">
        <f t="shared" si="715"/>
        <v>0</v>
      </c>
      <c r="AN320" s="2">
        <f t="shared" si="715"/>
        <v>0</v>
      </c>
      <c r="AO320" s="2">
        <f t="shared" si="715"/>
        <v>0</v>
      </c>
      <c r="AP320" s="2">
        <f t="shared" si="715"/>
        <v>0</v>
      </c>
      <c r="AQ320" s="2">
        <f t="shared" si="715"/>
        <v>0</v>
      </c>
      <c r="AR320" s="2">
        <f t="shared" si="715"/>
        <v>0</v>
      </c>
      <c r="AS320" s="2">
        <f t="shared" si="715"/>
        <v>0</v>
      </c>
      <c r="AT320" s="2">
        <f t="shared" si="715"/>
        <v>0</v>
      </c>
      <c r="AU320" s="2">
        <f t="shared" si="715"/>
        <v>0</v>
      </c>
      <c r="AV320" s="2">
        <f t="shared" si="715"/>
        <v>0</v>
      </c>
      <c r="AW320" s="2">
        <f t="shared" si="715"/>
        <v>0</v>
      </c>
      <c r="AX320" s="2">
        <f t="shared" si="715"/>
        <v>1</v>
      </c>
      <c r="AY320" s="2">
        <f t="shared" si="715"/>
        <v>6</v>
      </c>
      <c r="AZ320" s="2">
        <f t="shared" si="715"/>
        <v>3</v>
      </c>
      <c r="BA320" s="2">
        <f t="shared" si="715"/>
        <v>16</v>
      </c>
      <c r="BB320" s="2">
        <f t="shared" si="715"/>
        <v>9</v>
      </c>
      <c r="BC320" s="2">
        <f t="shared" si="715"/>
        <v>7</v>
      </c>
      <c r="BD320" s="2">
        <f t="shared" si="715"/>
        <v>12</v>
      </c>
      <c r="BE320" s="2">
        <f t="shared" si="715"/>
        <v>14</v>
      </c>
      <c r="BF320" s="2">
        <f t="shared" si="715"/>
        <v>17</v>
      </c>
      <c r="BG320" s="2">
        <f t="shared" si="715"/>
        <v>23</v>
      </c>
      <c r="BH320" s="2">
        <f t="shared" si="715"/>
        <v>28</v>
      </c>
      <c r="BI320" s="2">
        <f t="shared" si="715"/>
        <v>63</v>
      </c>
      <c r="BJ320" s="2">
        <f t="shared" si="715"/>
        <v>111</v>
      </c>
      <c r="BK320" s="2">
        <f t="shared" si="715"/>
        <v>29</v>
      </c>
      <c r="BL320" s="2">
        <f t="shared" si="715"/>
        <v>-1</v>
      </c>
      <c r="BM320" s="2">
        <f t="shared" si="715"/>
        <v>96</v>
      </c>
      <c r="BN320" s="2">
        <f t="shared" si="715"/>
        <v>114</v>
      </c>
      <c r="BO320" s="2">
        <f t="shared" ref="BO320:BY320" si="716">BO129-BN129</f>
        <v>115</v>
      </c>
      <c r="BP320" s="2">
        <f t="shared" si="716"/>
        <v>107</v>
      </c>
      <c r="BQ320" s="2">
        <f t="shared" si="716"/>
        <v>110</v>
      </c>
      <c r="BR320" s="2">
        <f t="shared" si="716"/>
        <v>81</v>
      </c>
      <c r="BS320" s="2">
        <f t="shared" si="716"/>
        <v>181</v>
      </c>
      <c r="BT320" s="2">
        <f t="shared" si="716"/>
        <v>0</v>
      </c>
      <c r="BU320" s="2">
        <f t="shared" si="716"/>
        <v>134</v>
      </c>
      <c r="BV320" s="2">
        <f t="shared" si="716"/>
        <v>152</v>
      </c>
      <c r="BW320" s="2">
        <f t="shared" si="716"/>
        <v>191</v>
      </c>
      <c r="BX320" s="2">
        <f t="shared" si="716"/>
        <v>123</v>
      </c>
      <c r="BY320" s="2">
        <f t="shared" si="716"/>
        <v>179</v>
      </c>
      <c r="BZ320" s="2">
        <f t="shared" ref="BZ320:CB320" si="717">BZ129-BY129</f>
        <v>110</v>
      </c>
      <c r="CA320" s="2">
        <f t="shared" si="717"/>
        <v>143</v>
      </c>
      <c r="CB320" s="2">
        <f t="shared" si="717"/>
        <v>275</v>
      </c>
      <c r="CC320" s="2">
        <f t="shared" ref="CC320:CH320" si="718">CC129-CB129</f>
        <v>221</v>
      </c>
      <c r="CD320" s="2">
        <f t="shared" si="718"/>
        <v>213</v>
      </c>
      <c r="CE320" s="2">
        <f t="shared" si="718"/>
        <v>249</v>
      </c>
      <c r="CF320" s="2">
        <f t="shared" si="718"/>
        <v>152</v>
      </c>
      <c r="CG320" s="2">
        <f t="shared" si="718"/>
        <v>33</v>
      </c>
      <c r="CH320" s="2">
        <f t="shared" si="718"/>
        <v>90</v>
      </c>
      <c r="CI320" s="2">
        <f t="shared" si="393"/>
        <v>166</v>
      </c>
      <c r="CJ320" s="2">
        <f t="shared" si="394"/>
        <v>236</v>
      </c>
      <c r="CK320" s="2">
        <f t="shared" si="395"/>
        <v>163</v>
      </c>
      <c r="CL320" s="2">
        <f t="shared" si="396"/>
        <v>41</v>
      </c>
      <c r="CM320" s="2">
        <f t="shared" si="397"/>
        <v>163</v>
      </c>
      <c r="CN320" s="2">
        <f t="shared" si="398"/>
        <v>142</v>
      </c>
      <c r="CO320" s="2">
        <f t="shared" si="399"/>
        <v>131</v>
      </c>
      <c r="CP320" s="2">
        <f t="shared" si="400"/>
        <v>300</v>
      </c>
      <c r="CQ320" s="2">
        <f t="shared" si="401"/>
        <v>116</v>
      </c>
      <c r="CR320" s="2">
        <f t="shared" si="402"/>
        <v>176</v>
      </c>
      <c r="CS320" s="2">
        <f t="shared" si="403"/>
        <v>235</v>
      </c>
    </row>
    <row r="321" spans="1:97" x14ac:dyDescent="0.25">
      <c r="A321" t="str">
        <f>Confirmed!A130</f>
        <v>Papua New Guinea</v>
      </c>
      <c r="B321" s="2"/>
      <c r="C321" s="2">
        <f t="shared" ref="C321:AH321" si="719">C130-B130</f>
        <v>0</v>
      </c>
      <c r="D321" s="2">
        <f t="shared" si="719"/>
        <v>0</v>
      </c>
      <c r="E321" s="2">
        <f t="shared" si="719"/>
        <v>0</v>
      </c>
      <c r="F321" s="2">
        <f t="shared" si="719"/>
        <v>0</v>
      </c>
      <c r="G321" s="2">
        <f t="shared" si="719"/>
        <v>0</v>
      </c>
      <c r="H321" s="2">
        <f t="shared" si="719"/>
        <v>0</v>
      </c>
      <c r="I321" s="2">
        <f t="shared" si="719"/>
        <v>0</v>
      </c>
      <c r="J321" s="2">
        <f t="shared" si="719"/>
        <v>0</v>
      </c>
      <c r="K321" s="2">
        <f t="shared" si="719"/>
        <v>0</v>
      </c>
      <c r="L321" s="2">
        <f t="shared" si="719"/>
        <v>0</v>
      </c>
      <c r="M321" s="2">
        <f t="shared" si="719"/>
        <v>0</v>
      </c>
      <c r="N321" s="2">
        <f t="shared" si="719"/>
        <v>0</v>
      </c>
      <c r="O321" s="2">
        <f t="shared" si="719"/>
        <v>0</v>
      </c>
      <c r="P321" s="2">
        <f t="shared" si="719"/>
        <v>0</v>
      </c>
      <c r="Q321" s="2">
        <f t="shared" si="719"/>
        <v>0</v>
      </c>
      <c r="R321" s="2">
        <f t="shared" si="719"/>
        <v>0</v>
      </c>
      <c r="S321" s="2">
        <f t="shared" si="719"/>
        <v>0</v>
      </c>
      <c r="T321" s="2">
        <f t="shared" si="719"/>
        <v>0</v>
      </c>
      <c r="U321" s="2">
        <f t="shared" si="719"/>
        <v>0</v>
      </c>
      <c r="V321" s="2">
        <f t="shared" si="719"/>
        <v>0</v>
      </c>
      <c r="W321" s="2">
        <f t="shared" si="719"/>
        <v>0</v>
      </c>
      <c r="X321" s="2">
        <f t="shared" si="719"/>
        <v>0</v>
      </c>
      <c r="Y321" s="2">
        <f t="shared" si="719"/>
        <v>0</v>
      </c>
      <c r="Z321" s="2">
        <f t="shared" si="719"/>
        <v>0</v>
      </c>
      <c r="AA321" s="2">
        <f t="shared" si="719"/>
        <v>0</v>
      </c>
      <c r="AB321" s="2">
        <f t="shared" si="719"/>
        <v>0</v>
      </c>
      <c r="AC321" s="2">
        <f t="shared" si="719"/>
        <v>0</v>
      </c>
      <c r="AD321" s="2">
        <f t="shared" si="719"/>
        <v>0</v>
      </c>
      <c r="AE321" s="2">
        <f t="shared" si="719"/>
        <v>0</v>
      </c>
      <c r="AF321" s="2">
        <f t="shared" si="719"/>
        <v>0</v>
      </c>
      <c r="AG321" s="2">
        <f t="shared" si="719"/>
        <v>0</v>
      </c>
      <c r="AH321" s="2">
        <f t="shared" si="719"/>
        <v>0</v>
      </c>
      <c r="AI321" s="2">
        <f t="shared" ref="AI321:BN321" si="720">AI130-AH130</f>
        <v>0</v>
      </c>
      <c r="AJ321" s="2">
        <f t="shared" si="720"/>
        <v>0</v>
      </c>
      <c r="AK321" s="2">
        <f t="shared" si="720"/>
        <v>0</v>
      </c>
      <c r="AL321" s="2">
        <f t="shared" si="720"/>
        <v>0</v>
      </c>
      <c r="AM321" s="2">
        <f t="shared" si="720"/>
        <v>0</v>
      </c>
      <c r="AN321" s="2">
        <f t="shared" si="720"/>
        <v>0</v>
      </c>
      <c r="AO321" s="2">
        <f t="shared" si="720"/>
        <v>0</v>
      </c>
      <c r="AP321" s="2">
        <f t="shared" si="720"/>
        <v>0</v>
      </c>
      <c r="AQ321" s="2">
        <f t="shared" si="720"/>
        <v>0</v>
      </c>
      <c r="AR321" s="2">
        <f t="shared" si="720"/>
        <v>0</v>
      </c>
      <c r="AS321" s="2">
        <f t="shared" si="720"/>
        <v>0</v>
      </c>
      <c r="AT321" s="2">
        <f t="shared" si="720"/>
        <v>0</v>
      </c>
      <c r="AU321" s="2">
        <f t="shared" si="720"/>
        <v>0</v>
      </c>
      <c r="AV321" s="2">
        <f t="shared" si="720"/>
        <v>0</v>
      </c>
      <c r="AW321" s="2">
        <f t="shared" si="720"/>
        <v>0</v>
      </c>
      <c r="AX321" s="2">
        <f t="shared" si="720"/>
        <v>0</v>
      </c>
      <c r="AY321" s="2">
        <f t="shared" si="720"/>
        <v>0</v>
      </c>
      <c r="AZ321" s="2">
        <f t="shared" si="720"/>
        <v>0</v>
      </c>
      <c r="BA321" s="2">
        <f t="shared" si="720"/>
        <v>0</v>
      </c>
      <c r="BB321" s="2">
        <f t="shared" si="720"/>
        <v>0</v>
      </c>
      <c r="BC321" s="2">
        <f t="shared" si="720"/>
        <v>0</v>
      </c>
      <c r="BD321" s="2">
        <f t="shared" si="720"/>
        <v>0</v>
      </c>
      <c r="BE321" s="2">
        <f t="shared" si="720"/>
        <v>0</v>
      </c>
      <c r="BF321" s="2">
        <f t="shared" si="720"/>
        <v>0</v>
      </c>
      <c r="BG321" s="2">
        <f t="shared" si="720"/>
        <v>0</v>
      </c>
      <c r="BH321" s="2">
        <f t="shared" si="720"/>
        <v>1</v>
      </c>
      <c r="BI321" s="2">
        <f t="shared" si="720"/>
        <v>0</v>
      </c>
      <c r="BJ321" s="2">
        <f t="shared" si="720"/>
        <v>0</v>
      </c>
      <c r="BK321" s="2">
        <f t="shared" si="720"/>
        <v>0</v>
      </c>
      <c r="BL321" s="2">
        <f t="shared" si="720"/>
        <v>0</v>
      </c>
      <c r="BM321" s="2">
        <f t="shared" si="720"/>
        <v>0</v>
      </c>
      <c r="BN321" s="2">
        <f t="shared" si="720"/>
        <v>0</v>
      </c>
      <c r="BO321" s="2">
        <f t="shared" ref="BO321:BY321" si="721">BO130-BN130</f>
        <v>0</v>
      </c>
      <c r="BP321" s="2">
        <f t="shared" si="721"/>
        <v>0</v>
      </c>
      <c r="BQ321" s="2">
        <f t="shared" si="721"/>
        <v>0</v>
      </c>
      <c r="BR321" s="2">
        <f t="shared" si="721"/>
        <v>0</v>
      </c>
      <c r="BS321" s="2">
        <f t="shared" si="721"/>
        <v>0</v>
      </c>
      <c r="BT321" s="2">
        <f t="shared" si="721"/>
        <v>0</v>
      </c>
      <c r="BU321" s="2">
        <f t="shared" si="721"/>
        <v>0</v>
      </c>
      <c r="BV321" s="2">
        <f t="shared" si="721"/>
        <v>0</v>
      </c>
      <c r="BW321" s="2">
        <f t="shared" si="721"/>
        <v>0</v>
      </c>
      <c r="BX321" s="2">
        <f t="shared" si="721"/>
        <v>0</v>
      </c>
      <c r="BY321" s="2">
        <f t="shared" si="721"/>
        <v>1</v>
      </c>
      <c r="BZ321" s="2">
        <f t="shared" ref="BZ321:CB321" si="722">BZ130-BY130</f>
        <v>0</v>
      </c>
      <c r="CA321" s="2">
        <f t="shared" si="722"/>
        <v>0</v>
      </c>
      <c r="CB321" s="2">
        <f t="shared" si="722"/>
        <v>0</v>
      </c>
      <c r="CC321" s="2">
        <f t="shared" ref="CC321:CH321" si="723">CC130-CB130</f>
        <v>0</v>
      </c>
      <c r="CD321" s="2">
        <f t="shared" si="723"/>
        <v>0</v>
      </c>
      <c r="CE321" s="2">
        <f t="shared" si="723"/>
        <v>0</v>
      </c>
      <c r="CF321" s="2">
        <f t="shared" si="723"/>
        <v>0</v>
      </c>
      <c r="CG321" s="2">
        <f t="shared" si="723"/>
        <v>0</v>
      </c>
      <c r="CH321" s="2">
        <f t="shared" si="723"/>
        <v>0</v>
      </c>
      <c r="CI321" s="2">
        <f t="shared" ref="CI321:CI377" si="724">CI130-CH130</f>
        <v>5</v>
      </c>
      <c r="CJ321" s="2">
        <f t="shared" ref="CJ321:CJ377" si="725">CJ130-CI130</f>
        <v>0</v>
      </c>
      <c r="CK321" s="2">
        <f t="shared" ref="CK321:CK377" si="726">CK130-CJ130</f>
        <v>0</v>
      </c>
      <c r="CL321" s="2">
        <f t="shared" ref="CL321:CL377" si="727">CL130-CK130</f>
        <v>0</v>
      </c>
      <c r="CM321" s="2">
        <f t="shared" ref="CM321:CM377" si="728">CM130-CL130</f>
        <v>0</v>
      </c>
      <c r="CN321" s="2">
        <f t="shared" ref="CN321:CN377" si="729">CN130-CM130</f>
        <v>0</v>
      </c>
      <c r="CO321" s="2">
        <f t="shared" ref="CO321:CO377" si="730">CO130-CN130</f>
        <v>1</v>
      </c>
      <c r="CP321" s="2">
        <f t="shared" ref="CP321:CP377" si="731">CP130-CO130</f>
        <v>0</v>
      </c>
      <c r="CQ321" s="2">
        <f t="shared" ref="CQ321:CQ377" si="732">CQ130-CP130</f>
        <v>0</v>
      </c>
      <c r="CR321" s="2">
        <f t="shared" ref="CR321:CR377" si="733">CR130-CQ130</f>
        <v>0</v>
      </c>
      <c r="CS321" s="2">
        <f t="shared" ref="CS321:CS377" si="734">CS130-CR130</f>
        <v>0</v>
      </c>
    </row>
    <row r="322" spans="1:97" x14ac:dyDescent="0.25">
      <c r="A322" t="str">
        <f>Confirmed!A131</f>
        <v>Paraguay</v>
      </c>
      <c r="B322" s="2"/>
      <c r="C322" s="2">
        <f t="shared" ref="C322:AH322" si="735">C131-B131</f>
        <v>0</v>
      </c>
      <c r="D322" s="2">
        <f t="shared" si="735"/>
        <v>0</v>
      </c>
      <c r="E322" s="2">
        <f t="shared" si="735"/>
        <v>0</v>
      </c>
      <c r="F322" s="2">
        <f t="shared" si="735"/>
        <v>0</v>
      </c>
      <c r="G322" s="2">
        <f t="shared" si="735"/>
        <v>0</v>
      </c>
      <c r="H322" s="2">
        <f t="shared" si="735"/>
        <v>0</v>
      </c>
      <c r="I322" s="2">
        <f t="shared" si="735"/>
        <v>0</v>
      </c>
      <c r="J322" s="2">
        <f t="shared" si="735"/>
        <v>0</v>
      </c>
      <c r="K322" s="2">
        <f t="shared" si="735"/>
        <v>0</v>
      </c>
      <c r="L322" s="2">
        <f t="shared" si="735"/>
        <v>0</v>
      </c>
      <c r="M322" s="2">
        <f t="shared" si="735"/>
        <v>0</v>
      </c>
      <c r="N322" s="2">
        <f t="shared" si="735"/>
        <v>0</v>
      </c>
      <c r="O322" s="2">
        <f t="shared" si="735"/>
        <v>0</v>
      </c>
      <c r="P322" s="2">
        <f t="shared" si="735"/>
        <v>0</v>
      </c>
      <c r="Q322" s="2">
        <f t="shared" si="735"/>
        <v>0</v>
      </c>
      <c r="R322" s="2">
        <f t="shared" si="735"/>
        <v>0</v>
      </c>
      <c r="S322" s="2">
        <f t="shared" si="735"/>
        <v>0</v>
      </c>
      <c r="T322" s="2">
        <f t="shared" si="735"/>
        <v>0</v>
      </c>
      <c r="U322" s="2">
        <f t="shared" si="735"/>
        <v>0</v>
      </c>
      <c r="V322" s="2">
        <f t="shared" si="735"/>
        <v>0</v>
      </c>
      <c r="W322" s="2">
        <f t="shared" si="735"/>
        <v>0</v>
      </c>
      <c r="X322" s="2">
        <f t="shared" si="735"/>
        <v>0</v>
      </c>
      <c r="Y322" s="2">
        <f t="shared" si="735"/>
        <v>0</v>
      </c>
      <c r="Z322" s="2">
        <f t="shared" si="735"/>
        <v>0</v>
      </c>
      <c r="AA322" s="2">
        <f t="shared" si="735"/>
        <v>0</v>
      </c>
      <c r="AB322" s="2">
        <f t="shared" si="735"/>
        <v>0</v>
      </c>
      <c r="AC322" s="2">
        <f t="shared" si="735"/>
        <v>0</v>
      </c>
      <c r="AD322" s="2">
        <f t="shared" si="735"/>
        <v>0</v>
      </c>
      <c r="AE322" s="2">
        <f t="shared" si="735"/>
        <v>0</v>
      </c>
      <c r="AF322" s="2">
        <f t="shared" si="735"/>
        <v>0</v>
      </c>
      <c r="AG322" s="2">
        <f t="shared" si="735"/>
        <v>0</v>
      </c>
      <c r="AH322" s="2">
        <f t="shared" si="735"/>
        <v>0</v>
      </c>
      <c r="AI322" s="2">
        <f t="shared" ref="AI322:BN322" si="736">AI131-AH131</f>
        <v>0</v>
      </c>
      <c r="AJ322" s="2">
        <f t="shared" si="736"/>
        <v>0</v>
      </c>
      <c r="AK322" s="2">
        <f t="shared" si="736"/>
        <v>0</v>
      </c>
      <c r="AL322" s="2">
        <f t="shared" si="736"/>
        <v>0</v>
      </c>
      <c r="AM322" s="2">
        <f t="shared" si="736"/>
        <v>0</v>
      </c>
      <c r="AN322" s="2">
        <f t="shared" si="736"/>
        <v>0</v>
      </c>
      <c r="AO322" s="2">
        <f t="shared" si="736"/>
        <v>0</v>
      </c>
      <c r="AP322" s="2">
        <f t="shared" si="736"/>
        <v>0</v>
      </c>
      <c r="AQ322" s="2">
        <f t="shared" si="736"/>
        <v>0</v>
      </c>
      <c r="AR322" s="2">
        <f t="shared" si="736"/>
        <v>0</v>
      </c>
      <c r="AS322" s="2">
        <f t="shared" si="736"/>
        <v>0</v>
      </c>
      <c r="AT322" s="2">
        <f t="shared" si="736"/>
        <v>0</v>
      </c>
      <c r="AU322" s="2">
        <f t="shared" si="736"/>
        <v>0</v>
      </c>
      <c r="AV322" s="2">
        <f t="shared" si="736"/>
        <v>1</v>
      </c>
      <c r="AW322" s="2">
        <f t="shared" si="736"/>
        <v>0</v>
      </c>
      <c r="AX322" s="2">
        <f t="shared" si="736"/>
        <v>0</v>
      </c>
      <c r="AY322" s="2">
        <f t="shared" si="736"/>
        <v>4</v>
      </c>
      <c r="AZ322" s="2">
        <f t="shared" si="736"/>
        <v>0</v>
      </c>
      <c r="BA322" s="2">
        <f t="shared" si="736"/>
        <v>1</v>
      </c>
      <c r="BB322" s="2">
        <f t="shared" si="736"/>
        <v>0</v>
      </c>
      <c r="BC322" s="2">
        <f t="shared" si="736"/>
        <v>0</v>
      </c>
      <c r="BD322" s="2">
        <f t="shared" si="736"/>
        <v>2</v>
      </c>
      <c r="BE322" s="2">
        <f t="shared" si="736"/>
        <v>1</v>
      </c>
      <c r="BF322" s="2">
        <f t="shared" si="736"/>
        <v>2</v>
      </c>
      <c r="BG322" s="2">
        <f t="shared" si="736"/>
        <v>0</v>
      </c>
      <c r="BH322" s="2">
        <f t="shared" si="736"/>
        <v>2</v>
      </c>
      <c r="BI322" s="2">
        <f t="shared" si="736"/>
        <v>4</v>
      </c>
      <c r="BJ322" s="2">
        <f t="shared" si="736"/>
        <v>4</v>
      </c>
      <c r="BK322" s="2">
        <f t="shared" si="736"/>
        <v>0</v>
      </c>
      <c r="BL322" s="2">
        <f t="shared" si="736"/>
        <v>4</v>
      </c>
      <c r="BM322" s="2">
        <f t="shared" si="736"/>
        <v>9</v>
      </c>
      <c r="BN322" s="2">
        <f t="shared" si="736"/>
        <v>4</v>
      </c>
      <c r="BO322" s="2">
        <f t="shared" ref="BO322:BY322" si="737">BO131-BN131</f>
        <v>10</v>
      </c>
      <c r="BP322" s="2">
        <f t="shared" si="737"/>
        <v>4</v>
      </c>
      <c r="BQ322" s="2">
        <f t="shared" si="737"/>
        <v>3</v>
      </c>
      <c r="BR322" s="2">
        <f t="shared" si="737"/>
        <v>5</v>
      </c>
      <c r="BS322" s="2">
        <f t="shared" si="737"/>
        <v>1</v>
      </c>
      <c r="BT322" s="2">
        <f t="shared" si="737"/>
        <v>4</v>
      </c>
      <c r="BU322" s="2">
        <f t="shared" si="737"/>
        <v>7</v>
      </c>
      <c r="BV322" s="2">
        <f t="shared" si="737"/>
        <v>11</v>
      </c>
      <c r="BW322" s="2">
        <f t="shared" si="737"/>
        <v>-2</v>
      </c>
      <c r="BX322" s="2">
        <f t="shared" si="737"/>
        <v>8</v>
      </c>
      <c r="BY322" s="2">
        <f t="shared" si="737"/>
        <v>7</v>
      </c>
      <c r="BZ322" s="2">
        <f t="shared" ref="BZ322:CE322" si="738">BZ131-BY131</f>
        <v>-1</v>
      </c>
      <c r="CA322" s="2">
        <f t="shared" si="738"/>
        <v>4</v>
      </c>
      <c r="CB322" s="2">
        <f t="shared" si="738"/>
        <v>2</v>
      </c>
      <c r="CC322" s="2">
        <f t="shared" si="738"/>
        <v>4</v>
      </c>
      <c r="CD322" s="2">
        <f t="shared" si="738"/>
        <v>4</v>
      </c>
      <c r="CE322" s="2">
        <f t="shared" si="738"/>
        <v>-3</v>
      </c>
      <c r="CF322" s="2">
        <f t="shared" ref="CF322:CH322" si="739">CF131-CE131</f>
        <v>13</v>
      </c>
      <c r="CG322" s="2">
        <f t="shared" si="739"/>
        <v>11</v>
      </c>
      <c r="CH322" s="2">
        <f t="shared" si="739"/>
        <v>0</v>
      </c>
      <c r="CI322" s="2">
        <f t="shared" si="724"/>
        <v>6</v>
      </c>
      <c r="CJ322" s="2">
        <f t="shared" si="725"/>
        <v>25</v>
      </c>
      <c r="CK322" s="2">
        <f t="shared" si="726"/>
        <v>-2</v>
      </c>
      <c r="CL322" s="2">
        <f t="shared" si="727"/>
        <v>-2</v>
      </c>
      <c r="CM322" s="2">
        <f t="shared" si="728"/>
        <v>-3</v>
      </c>
      <c r="CN322" s="2">
        <f t="shared" si="729"/>
        <v>-7</v>
      </c>
      <c r="CO322" s="2">
        <f t="shared" si="730"/>
        <v>-5</v>
      </c>
      <c r="CP322" s="2">
        <f t="shared" si="731"/>
        <v>-5</v>
      </c>
      <c r="CQ322" s="2">
        <f t="shared" si="732"/>
        <v>-1</v>
      </c>
      <c r="CR322" s="2">
        <f t="shared" si="733"/>
        <v>-2</v>
      </c>
      <c r="CS322" s="2">
        <f t="shared" si="734"/>
        <v>0</v>
      </c>
    </row>
    <row r="323" spans="1:97" x14ac:dyDescent="0.25">
      <c r="A323" t="str">
        <f>Confirmed!A132</f>
        <v>Peru</v>
      </c>
      <c r="B323" s="2"/>
      <c r="C323" s="2">
        <f t="shared" ref="C323:AH323" si="740">C132-B132</f>
        <v>0</v>
      </c>
      <c r="D323" s="2">
        <f t="shared" si="740"/>
        <v>0</v>
      </c>
      <c r="E323" s="2">
        <f t="shared" si="740"/>
        <v>0</v>
      </c>
      <c r="F323" s="2">
        <f t="shared" si="740"/>
        <v>0</v>
      </c>
      <c r="G323" s="2">
        <f t="shared" si="740"/>
        <v>0</v>
      </c>
      <c r="H323" s="2">
        <f t="shared" si="740"/>
        <v>0</v>
      </c>
      <c r="I323" s="2">
        <f t="shared" si="740"/>
        <v>0</v>
      </c>
      <c r="J323" s="2">
        <f t="shared" si="740"/>
        <v>0</v>
      </c>
      <c r="K323" s="2">
        <f t="shared" si="740"/>
        <v>0</v>
      </c>
      <c r="L323" s="2">
        <f t="shared" si="740"/>
        <v>0</v>
      </c>
      <c r="M323" s="2">
        <f t="shared" si="740"/>
        <v>0</v>
      </c>
      <c r="N323" s="2">
        <f t="shared" si="740"/>
        <v>0</v>
      </c>
      <c r="O323" s="2">
        <f t="shared" si="740"/>
        <v>0</v>
      </c>
      <c r="P323" s="2">
        <f t="shared" si="740"/>
        <v>0</v>
      </c>
      <c r="Q323" s="2">
        <f t="shared" si="740"/>
        <v>0</v>
      </c>
      <c r="R323" s="2">
        <f t="shared" si="740"/>
        <v>0</v>
      </c>
      <c r="S323" s="2">
        <f t="shared" si="740"/>
        <v>0</v>
      </c>
      <c r="T323" s="2">
        <f t="shared" si="740"/>
        <v>0</v>
      </c>
      <c r="U323" s="2">
        <f t="shared" si="740"/>
        <v>0</v>
      </c>
      <c r="V323" s="2">
        <f t="shared" si="740"/>
        <v>0</v>
      </c>
      <c r="W323" s="2">
        <f t="shared" si="740"/>
        <v>0</v>
      </c>
      <c r="X323" s="2">
        <f t="shared" si="740"/>
        <v>0</v>
      </c>
      <c r="Y323" s="2">
        <f t="shared" si="740"/>
        <v>0</v>
      </c>
      <c r="Z323" s="2">
        <f t="shared" si="740"/>
        <v>0</v>
      </c>
      <c r="AA323" s="2">
        <f t="shared" si="740"/>
        <v>0</v>
      </c>
      <c r="AB323" s="2">
        <f t="shared" si="740"/>
        <v>0</v>
      </c>
      <c r="AC323" s="2">
        <f t="shared" si="740"/>
        <v>0</v>
      </c>
      <c r="AD323" s="2">
        <f t="shared" si="740"/>
        <v>0</v>
      </c>
      <c r="AE323" s="2">
        <f t="shared" si="740"/>
        <v>0</v>
      </c>
      <c r="AF323" s="2">
        <f t="shared" si="740"/>
        <v>0</v>
      </c>
      <c r="AG323" s="2">
        <f t="shared" si="740"/>
        <v>0</v>
      </c>
      <c r="AH323" s="2">
        <f t="shared" si="740"/>
        <v>0</v>
      </c>
      <c r="AI323" s="2">
        <f t="shared" ref="AI323:BN323" si="741">AI132-AH132</f>
        <v>0</v>
      </c>
      <c r="AJ323" s="2">
        <f t="shared" si="741"/>
        <v>0</v>
      </c>
      <c r="AK323" s="2">
        <f t="shared" si="741"/>
        <v>0</v>
      </c>
      <c r="AL323" s="2">
        <f t="shared" si="741"/>
        <v>0</v>
      </c>
      <c r="AM323" s="2">
        <f t="shared" si="741"/>
        <v>0</v>
      </c>
      <c r="AN323" s="2">
        <f t="shared" si="741"/>
        <v>0</v>
      </c>
      <c r="AO323" s="2">
        <f t="shared" si="741"/>
        <v>0</v>
      </c>
      <c r="AP323" s="2">
        <f t="shared" si="741"/>
        <v>0</v>
      </c>
      <c r="AQ323" s="2">
        <f t="shared" si="741"/>
        <v>0</v>
      </c>
      <c r="AR323" s="2">
        <f t="shared" si="741"/>
        <v>0</v>
      </c>
      <c r="AS323" s="2">
        <f t="shared" si="741"/>
        <v>0</v>
      </c>
      <c r="AT323" s="2">
        <f t="shared" si="741"/>
        <v>1</v>
      </c>
      <c r="AU323" s="2">
        <f t="shared" si="741"/>
        <v>0</v>
      </c>
      <c r="AV323" s="2">
        <f t="shared" si="741"/>
        <v>5</v>
      </c>
      <c r="AW323" s="2">
        <f t="shared" si="741"/>
        <v>1</v>
      </c>
      <c r="AX323" s="2">
        <f t="shared" si="741"/>
        <v>4</v>
      </c>
      <c r="AY323" s="2">
        <f t="shared" si="741"/>
        <v>0</v>
      </c>
      <c r="AZ323" s="2">
        <f t="shared" si="741"/>
        <v>4</v>
      </c>
      <c r="BA323" s="2">
        <f t="shared" si="741"/>
        <v>13</v>
      </c>
      <c r="BB323" s="2">
        <f t="shared" si="741"/>
        <v>10</v>
      </c>
      <c r="BC323" s="2">
        <f t="shared" si="741"/>
        <v>5</v>
      </c>
      <c r="BD323" s="2">
        <f t="shared" si="741"/>
        <v>43</v>
      </c>
      <c r="BE323" s="2">
        <f t="shared" si="741"/>
        <v>30</v>
      </c>
      <c r="BF323" s="2">
        <f t="shared" si="741"/>
        <v>28</v>
      </c>
      <c r="BG323" s="2">
        <f t="shared" si="741"/>
        <v>89</v>
      </c>
      <c r="BH323" s="2">
        <f t="shared" si="741"/>
        <v>-3</v>
      </c>
      <c r="BI323" s="2">
        <f t="shared" si="741"/>
        <v>82</v>
      </c>
      <c r="BJ323" s="2">
        <f t="shared" si="741"/>
        <v>45</v>
      </c>
      <c r="BK323" s="2">
        <f t="shared" si="741"/>
        <v>32</v>
      </c>
      <c r="BL323" s="2">
        <f t="shared" si="741"/>
        <v>19</v>
      </c>
      <c r="BM323" s="2">
        <f t="shared" si="741"/>
        <v>62</v>
      </c>
      <c r="BN323" s="2">
        <f t="shared" si="741"/>
        <v>87</v>
      </c>
      <c r="BO323" s="2">
        <f t="shared" ref="BO323:BY323" si="742">BO132-BN132</f>
        <v>51</v>
      </c>
      <c r="BP323" s="2">
        <f t="shared" si="742"/>
        <v>31</v>
      </c>
      <c r="BQ323" s="2">
        <f t="shared" si="742"/>
        <v>179</v>
      </c>
      <c r="BR323" s="2">
        <f t="shared" si="742"/>
        <v>55</v>
      </c>
      <c r="BS323" s="2">
        <f t="shared" si="742"/>
        <v>-232</v>
      </c>
      <c r="BT323" s="2">
        <f t="shared" si="742"/>
        <v>250</v>
      </c>
      <c r="BU323" s="2">
        <f t="shared" si="742"/>
        <v>-69</v>
      </c>
      <c r="BV323" s="2">
        <f t="shared" si="742"/>
        <v>175</v>
      </c>
      <c r="BW323" s="2">
        <f t="shared" si="742"/>
        <v>-238</v>
      </c>
      <c r="BX323" s="2">
        <f t="shared" si="742"/>
        <v>450</v>
      </c>
      <c r="BY323" s="2">
        <f t="shared" si="742"/>
        <v>263</v>
      </c>
      <c r="BZ323" s="2">
        <f t="shared" ref="BZ323:CB323" si="743">BZ132-BY132</f>
        <v>74</v>
      </c>
      <c r="CA323" s="2">
        <f t="shared" si="743"/>
        <v>1342</v>
      </c>
      <c r="CB323" s="2">
        <f t="shared" si="743"/>
        <v>792</v>
      </c>
      <c r="CC323" s="2">
        <f t="shared" ref="CC323:CH323" si="744">CC132-CB132</f>
        <v>479</v>
      </c>
      <c r="CD323" s="2">
        <f t="shared" si="744"/>
        <v>769</v>
      </c>
      <c r="CE323" s="2">
        <f t="shared" si="744"/>
        <v>600</v>
      </c>
      <c r="CF323" s="2">
        <f t="shared" si="744"/>
        <v>1398</v>
      </c>
      <c r="CG323" s="2">
        <f t="shared" si="744"/>
        <v>278</v>
      </c>
      <c r="CH323" s="2">
        <f t="shared" si="744"/>
        <v>909</v>
      </c>
      <c r="CI323" s="2">
        <f t="shared" si="724"/>
        <v>-2016</v>
      </c>
      <c r="CJ323" s="2">
        <f t="shared" si="725"/>
        <v>551</v>
      </c>
      <c r="CK323" s="2">
        <f t="shared" si="726"/>
        <v>740</v>
      </c>
      <c r="CL323" s="2">
        <f t="shared" si="727"/>
        <v>1029</v>
      </c>
      <c r="CM323" s="2">
        <f t="shared" si="728"/>
        <v>495</v>
      </c>
      <c r="CN323" s="2">
        <f t="shared" si="729"/>
        <v>1459</v>
      </c>
      <c r="CO323" s="2">
        <f t="shared" si="730"/>
        <v>1322</v>
      </c>
      <c r="CP323" s="2">
        <f t="shared" si="731"/>
        <v>1227</v>
      </c>
      <c r="CQ323" s="2">
        <f t="shared" si="732"/>
        <v>598</v>
      </c>
      <c r="CR323" s="2">
        <f t="shared" si="733"/>
        <v>3316</v>
      </c>
      <c r="CS323" s="2">
        <f t="shared" si="734"/>
        <v>1867</v>
      </c>
    </row>
    <row r="324" spans="1:97" x14ac:dyDescent="0.25">
      <c r="A324" t="str">
        <f>Confirmed!A133</f>
        <v>Philippines</v>
      </c>
      <c r="B324" s="2"/>
      <c r="C324" s="2">
        <f t="shared" ref="C324:AH324" si="745">C133-B133</f>
        <v>0</v>
      </c>
      <c r="D324" s="2">
        <f t="shared" si="745"/>
        <v>0</v>
      </c>
      <c r="E324" s="2">
        <f t="shared" si="745"/>
        <v>0</v>
      </c>
      <c r="F324" s="2">
        <f t="shared" si="745"/>
        <v>0</v>
      </c>
      <c r="G324" s="2">
        <f t="shared" si="745"/>
        <v>0</v>
      </c>
      <c r="H324" s="2">
        <f t="shared" si="745"/>
        <v>0</v>
      </c>
      <c r="I324" s="2">
        <f t="shared" si="745"/>
        <v>0</v>
      </c>
      <c r="J324" s="2">
        <f t="shared" si="745"/>
        <v>1</v>
      </c>
      <c r="K324" s="2">
        <f t="shared" si="745"/>
        <v>0</v>
      </c>
      <c r="L324" s="2">
        <f t="shared" si="745"/>
        <v>0</v>
      </c>
      <c r="M324" s="2">
        <f t="shared" si="745"/>
        <v>0</v>
      </c>
      <c r="N324" s="2">
        <f t="shared" si="745"/>
        <v>0</v>
      </c>
      <c r="O324" s="2">
        <f t="shared" si="745"/>
        <v>0</v>
      </c>
      <c r="P324" s="2">
        <f t="shared" si="745"/>
        <v>0</v>
      </c>
      <c r="Q324" s="2">
        <f t="shared" si="745"/>
        <v>0</v>
      </c>
      <c r="R324" s="2">
        <f t="shared" si="745"/>
        <v>1</v>
      </c>
      <c r="S324" s="2">
        <f t="shared" si="745"/>
        <v>0</v>
      </c>
      <c r="T324" s="2">
        <f t="shared" si="745"/>
        <v>0</v>
      </c>
      <c r="U324" s="2">
        <f t="shared" si="745"/>
        <v>0</v>
      </c>
      <c r="V324" s="2">
        <f t="shared" si="745"/>
        <v>0</v>
      </c>
      <c r="W324" s="2">
        <f t="shared" si="745"/>
        <v>-1</v>
      </c>
      <c r="X324" s="2">
        <f t="shared" si="745"/>
        <v>0</v>
      </c>
      <c r="Y324" s="2">
        <f t="shared" si="745"/>
        <v>0</v>
      </c>
      <c r="Z324" s="2">
        <f t="shared" si="745"/>
        <v>0</v>
      </c>
      <c r="AA324" s="2">
        <f t="shared" si="745"/>
        <v>0</v>
      </c>
      <c r="AB324" s="2">
        <f t="shared" si="745"/>
        <v>0</v>
      </c>
      <c r="AC324" s="2">
        <f t="shared" si="745"/>
        <v>0</v>
      </c>
      <c r="AD324" s="2">
        <f t="shared" si="745"/>
        <v>0</v>
      </c>
      <c r="AE324" s="2">
        <f t="shared" si="745"/>
        <v>0</v>
      </c>
      <c r="AF324" s="2">
        <f t="shared" si="745"/>
        <v>0</v>
      </c>
      <c r="AG324" s="2">
        <f t="shared" si="745"/>
        <v>0</v>
      </c>
      <c r="AH324" s="2">
        <f t="shared" si="745"/>
        <v>0</v>
      </c>
      <c r="AI324" s="2">
        <f t="shared" ref="AI324:BN324" si="746">AI133-AH133</f>
        <v>0</v>
      </c>
      <c r="AJ324" s="2">
        <f t="shared" si="746"/>
        <v>0</v>
      </c>
      <c r="AK324" s="2">
        <f t="shared" si="746"/>
        <v>0</v>
      </c>
      <c r="AL324" s="2">
        <f t="shared" si="746"/>
        <v>0</v>
      </c>
      <c r="AM324" s="2">
        <f t="shared" si="746"/>
        <v>0</v>
      </c>
      <c r="AN324" s="2">
        <f t="shared" si="746"/>
        <v>0</v>
      </c>
      <c r="AO324" s="2">
        <f t="shared" si="746"/>
        <v>0</v>
      </c>
      <c r="AP324" s="2">
        <f t="shared" si="746"/>
        <v>0</v>
      </c>
      <c r="AQ324" s="2">
        <f t="shared" si="746"/>
        <v>0</v>
      </c>
      <c r="AR324" s="2">
        <f t="shared" si="746"/>
        <v>0</v>
      </c>
      <c r="AS324" s="2">
        <f t="shared" si="746"/>
        <v>0</v>
      </c>
      <c r="AT324" s="2">
        <f t="shared" si="746"/>
        <v>2</v>
      </c>
      <c r="AU324" s="2">
        <f t="shared" si="746"/>
        <v>1</v>
      </c>
      <c r="AV324" s="2">
        <f t="shared" si="746"/>
        <v>4</v>
      </c>
      <c r="AW324" s="2">
        <f t="shared" si="746"/>
        <v>10</v>
      </c>
      <c r="AX324" s="2">
        <f t="shared" si="746"/>
        <v>12</v>
      </c>
      <c r="AY324" s="2">
        <f t="shared" si="746"/>
        <v>16</v>
      </c>
      <c r="AZ324" s="2">
        <f t="shared" si="746"/>
        <v>2</v>
      </c>
      <c r="BA324" s="2">
        <f t="shared" si="746"/>
        <v>9</v>
      </c>
      <c r="BB324" s="2">
        <f t="shared" si="746"/>
        <v>44</v>
      </c>
      <c r="BC324" s="2">
        <f t="shared" si="746"/>
        <v>26</v>
      </c>
      <c r="BD324" s="2">
        <f t="shared" si="746"/>
        <v>1</v>
      </c>
      <c r="BE324" s="2">
        <f t="shared" si="746"/>
        <v>42</v>
      </c>
      <c r="BF324" s="2">
        <f t="shared" si="746"/>
        <v>8</v>
      </c>
      <c r="BG324" s="2">
        <f t="shared" si="746"/>
        <v>14</v>
      </c>
      <c r="BH324" s="2">
        <f t="shared" si="746"/>
        <v>12</v>
      </c>
      <c r="BI324" s="2">
        <f t="shared" si="746"/>
        <v>71</v>
      </c>
      <c r="BJ324" s="2">
        <f t="shared" si="746"/>
        <v>63</v>
      </c>
      <c r="BK324" s="2">
        <f t="shared" si="746"/>
        <v>74</v>
      </c>
      <c r="BL324" s="2">
        <f t="shared" si="746"/>
        <v>85</v>
      </c>
      <c r="BM324" s="2">
        <f t="shared" si="746"/>
        <v>75</v>
      </c>
      <c r="BN324" s="2">
        <f t="shared" si="746"/>
        <v>62</v>
      </c>
      <c r="BO324" s="2">
        <f t="shared" ref="BO324:BY324" si="747">BO133-BN133</f>
        <v>84</v>
      </c>
      <c r="BP324" s="2">
        <f t="shared" si="747"/>
        <v>254</v>
      </c>
      <c r="BQ324" s="2">
        <f t="shared" si="747"/>
        <v>333</v>
      </c>
      <c r="BR324" s="2">
        <f t="shared" si="747"/>
        <v>121</v>
      </c>
      <c r="BS324" s="2">
        <f t="shared" si="747"/>
        <v>521</v>
      </c>
      <c r="BT324" s="2">
        <f t="shared" si="747"/>
        <v>218</v>
      </c>
      <c r="BU324" s="2">
        <f t="shared" si="747"/>
        <v>310</v>
      </c>
      <c r="BV324" s="2">
        <f t="shared" si="747"/>
        <v>355</v>
      </c>
      <c r="BW324" s="2">
        <f t="shared" si="747"/>
        <v>63</v>
      </c>
      <c r="BX324" s="2">
        <f t="shared" si="747"/>
        <v>137</v>
      </c>
      <c r="BY324" s="2">
        <f t="shared" si="747"/>
        <v>394</v>
      </c>
      <c r="BZ324" s="2">
        <f t="shared" ref="BZ324:CB324" si="748">BZ133-BY133</f>
        <v>79</v>
      </c>
      <c r="CA324" s="2">
        <f t="shared" si="748"/>
        <v>89</v>
      </c>
      <c r="CB324" s="2">
        <f t="shared" si="748"/>
        <v>157</v>
      </c>
      <c r="CC324" s="2">
        <f t="shared" ref="CC324:CH324" si="749">CC133-CB133</f>
        <v>85</v>
      </c>
      <c r="CD324" s="2">
        <f t="shared" si="749"/>
        <v>190</v>
      </c>
      <c r="CE324" s="2">
        <f t="shared" si="749"/>
        <v>130</v>
      </c>
      <c r="CF324" s="2">
        <f t="shared" si="749"/>
        <v>221</v>
      </c>
      <c r="CG324" s="2">
        <f t="shared" si="749"/>
        <v>218</v>
      </c>
      <c r="CH324" s="2">
        <f t="shared" si="749"/>
        <v>158</v>
      </c>
      <c r="CI324" s="2">
        <f t="shared" si="724"/>
        <v>112</v>
      </c>
      <c r="CJ324" s="2">
        <f t="shared" si="725"/>
        <v>141</v>
      </c>
      <c r="CK324" s="2">
        <f t="shared" si="726"/>
        <v>170</v>
      </c>
      <c r="CL324" s="2">
        <f t="shared" si="727"/>
        <v>104</v>
      </c>
      <c r="CM324" s="2">
        <f t="shared" si="728"/>
        <v>140</v>
      </c>
      <c r="CN324" s="2">
        <f t="shared" si="729"/>
        <v>90</v>
      </c>
      <c r="CO324" s="2">
        <f t="shared" si="730"/>
        <v>63</v>
      </c>
      <c r="CP324" s="2">
        <f t="shared" si="731"/>
        <v>226</v>
      </c>
      <c r="CQ324" s="2">
        <f t="shared" si="732"/>
        <v>156</v>
      </c>
      <c r="CR324" s="2">
        <f t="shared" si="733"/>
        <v>55</v>
      </c>
      <c r="CS324" s="2">
        <f t="shared" si="734"/>
        <v>208</v>
      </c>
    </row>
    <row r="325" spans="1:97" x14ac:dyDescent="0.25">
      <c r="A325" t="str">
        <f>Confirmed!A134</f>
        <v>Poland</v>
      </c>
      <c r="B325" s="2"/>
      <c r="C325" s="2">
        <f t="shared" ref="C325:AH325" si="750">C134-B134</f>
        <v>0</v>
      </c>
      <c r="D325" s="2">
        <f t="shared" si="750"/>
        <v>0</v>
      </c>
      <c r="E325" s="2">
        <f t="shared" si="750"/>
        <v>0</v>
      </c>
      <c r="F325" s="2">
        <f t="shared" si="750"/>
        <v>0</v>
      </c>
      <c r="G325" s="2">
        <f t="shared" si="750"/>
        <v>0</v>
      </c>
      <c r="H325" s="2">
        <f t="shared" si="750"/>
        <v>0</v>
      </c>
      <c r="I325" s="2">
        <f t="shared" si="750"/>
        <v>0</v>
      </c>
      <c r="J325" s="2">
        <f t="shared" si="750"/>
        <v>0</v>
      </c>
      <c r="K325" s="2">
        <f t="shared" si="750"/>
        <v>0</v>
      </c>
      <c r="L325" s="2">
        <f t="shared" si="750"/>
        <v>0</v>
      </c>
      <c r="M325" s="2">
        <f t="shared" si="750"/>
        <v>0</v>
      </c>
      <c r="N325" s="2">
        <f t="shared" si="750"/>
        <v>0</v>
      </c>
      <c r="O325" s="2">
        <f t="shared" si="750"/>
        <v>0</v>
      </c>
      <c r="P325" s="2">
        <f t="shared" si="750"/>
        <v>0</v>
      </c>
      <c r="Q325" s="2">
        <f t="shared" si="750"/>
        <v>0</v>
      </c>
      <c r="R325" s="2">
        <f t="shared" si="750"/>
        <v>0</v>
      </c>
      <c r="S325" s="2">
        <f t="shared" si="750"/>
        <v>0</v>
      </c>
      <c r="T325" s="2">
        <f t="shared" si="750"/>
        <v>0</v>
      </c>
      <c r="U325" s="2">
        <f t="shared" si="750"/>
        <v>0</v>
      </c>
      <c r="V325" s="2">
        <f t="shared" si="750"/>
        <v>0</v>
      </c>
      <c r="W325" s="2">
        <f t="shared" si="750"/>
        <v>0</v>
      </c>
      <c r="X325" s="2">
        <f t="shared" si="750"/>
        <v>0</v>
      </c>
      <c r="Y325" s="2">
        <f t="shared" si="750"/>
        <v>0</v>
      </c>
      <c r="Z325" s="2">
        <f t="shared" si="750"/>
        <v>0</v>
      </c>
      <c r="AA325" s="2">
        <f t="shared" si="750"/>
        <v>0</v>
      </c>
      <c r="AB325" s="2">
        <f t="shared" si="750"/>
        <v>0</v>
      </c>
      <c r="AC325" s="2">
        <f t="shared" si="750"/>
        <v>0</v>
      </c>
      <c r="AD325" s="2">
        <f t="shared" si="750"/>
        <v>0</v>
      </c>
      <c r="AE325" s="2">
        <f t="shared" si="750"/>
        <v>0</v>
      </c>
      <c r="AF325" s="2">
        <f t="shared" si="750"/>
        <v>0</v>
      </c>
      <c r="AG325" s="2">
        <f t="shared" si="750"/>
        <v>0</v>
      </c>
      <c r="AH325" s="2">
        <f t="shared" si="750"/>
        <v>0</v>
      </c>
      <c r="AI325" s="2">
        <f t="shared" ref="AI325:BN325" si="751">AI134-AH134</f>
        <v>0</v>
      </c>
      <c r="AJ325" s="2">
        <f t="shared" si="751"/>
        <v>0</v>
      </c>
      <c r="AK325" s="2">
        <f t="shared" si="751"/>
        <v>0</v>
      </c>
      <c r="AL325" s="2">
        <f t="shared" si="751"/>
        <v>0</v>
      </c>
      <c r="AM325" s="2">
        <f t="shared" si="751"/>
        <v>0</v>
      </c>
      <c r="AN325" s="2">
        <f t="shared" si="751"/>
        <v>0</v>
      </c>
      <c r="AO325" s="2">
        <f t="shared" si="751"/>
        <v>0</v>
      </c>
      <c r="AP325" s="2">
        <f t="shared" si="751"/>
        <v>0</v>
      </c>
      <c r="AQ325" s="2">
        <f t="shared" si="751"/>
        <v>0</v>
      </c>
      <c r="AR325" s="2">
        <f t="shared" si="751"/>
        <v>1</v>
      </c>
      <c r="AS325" s="2">
        <f t="shared" si="751"/>
        <v>0</v>
      </c>
      <c r="AT325" s="2">
        <f t="shared" si="751"/>
        <v>4</v>
      </c>
      <c r="AU325" s="2">
        <f t="shared" si="751"/>
        <v>0</v>
      </c>
      <c r="AV325" s="2">
        <f t="shared" si="751"/>
        <v>6</v>
      </c>
      <c r="AW325" s="2">
        <f t="shared" si="751"/>
        <v>5</v>
      </c>
      <c r="AX325" s="2">
        <f t="shared" si="751"/>
        <v>6</v>
      </c>
      <c r="AY325" s="2">
        <f t="shared" si="751"/>
        <v>9</v>
      </c>
      <c r="AZ325" s="2">
        <f t="shared" si="751"/>
        <v>17</v>
      </c>
      <c r="BA325" s="2">
        <f t="shared" si="751"/>
        <v>18</v>
      </c>
      <c r="BB325" s="2">
        <f t="shared" si="751"/>
        <v>34</v>
      </c>
      <c r="BC325" s="2">
        <f t="shared" si="751"/>
        <v>16</v>
      </c>
      <c r="BD325" s="2">
        <f t="shared" si="751"/>
        <v>44</v>
      </c>
      <c r="BE325" s="2">
        <f t="shared" si="751"/>
        <v>60</v>
      </c>
      <c r="BF325" s="2">
        <f t="shared" si="751"/>
        <v>13</v>
      </c>
      <c r="BG325" s="2">
        <f t="shared" si="751"/>
        <v>116</v>
      </c>
      <c r="BH325" s="2">
        <f t="shared" si="751"/>
        <v>70</v>
      </c>
      <c r="BI325" s="2">
        <f t="shared" si="751"/>
        <v>111</v>
      </c>
      <c r="BJ325" s="2">
        <f t="shared" si="751"/>
        <v>96</v>
      </c>
      <c r="BK325" s="2">
        <f t="shared" si="751"/>
        <v>114</v>
      </c>
      <c r="BL325" s="2">
        <f t="shared" si="751"/>
        <v>150</v>
      </c>
      <c r="BM325" s="2">
        <f t="shared" si="751"/>
        <v>140</v>
      </c>
      <c r="BN325" s="2">
        <f t="shared" si="751"/>
        <v>168</v>
      </c>
      <c r="BO325" s="2">
        <f t="shared" ref="BO325:BY325" si="752">BO134-BN134</f>
        <v>168</v>
      </c>
      <c r="BP325" s="2">
        <f t="shared" si="752"/>
        <v>247</v>
      </c>
      <c r="BQ325" s="2">
        <f t="shared" si="752"/>
        <v>220</v>
      </c>
      <c r="BR325" s="2">
        <f t="shared" si="752"/>
        <v>184</v>
      </c>
      <c r="BS325" s="2">
        <f t="shared" si="752"/>
        <v>254</v>
      </c>
      <c r="BT325" s="2">
        <f t="shared" si="752"/>
        <v>193</v>
      </c>
      <c r="BU325" s="2">
        <f t="shared" si="752"/>
        <v>369</v>
      </c>
      <c r="BV325" s="2">
        <f t="shared" si="752"/>
        <v>423</v>
      </c>
      <c r="BW325" s="2">
        <f t="shared" si="752"/>
        <v>176</v>
      </c>
      <c r="BX325" s="2">
        <f t="shared" si="752"/>
        <v>442</v>
      </c>
      <c r="BY325" s="2">
        <f t="shared" si="752"/>
        <v>270</v>
      </c>
      <c r="BZ325" s="2">
        <f t="shared" ref="BZ325:CB325" si="753">BZ134-BY134</f>
        <v>384</v>
      </c>
      <c r="CA325" s="2">
        <f t="shared" si="753"/>
        <v>296</v>
      </c>
      <c r="CB325" s="2">
        <f t="shared" si="753"/>
        <v>293</v>
      </c>
      <c r="CC325" s="2">
        <f t="shared" ref="CC325:CH325" si="754">CC134-CB134</f>
        <v>339</v>
      </c>
      <c r="CD325" s="2">
        <f t="shared" si="754"/>
        <v>317</v>
      </c>
      <c r="CE325" s="2">
        <f t="shared" si="754"/>
        <v>230</v>
      </c>
      <c r="CF325" s="2">
        <f t="shared" si="754"/>
        <v>199</v>
      </c>
      <c r="CG325" s="2">
        <f t="shared" si="754"/>
        <v>119</v>
      </c>
      <c r="CH325" s="2">
        <f t="shared" si="754"/>
        <v>307</v>
      </c>
      <c r="CI325" s="2">
        <f t="shared" si="724"/>
        <v>202</v>
      </c>
      <c r="CJ325" s="2">
        <f t="shared" si="725"/>
        <v>351</v>
      </c>
      <c r="CK325" s="2">
        <f t="shared" si="726"/>
        <v>233</v>
      </c>
      <c r="CL325" s="2">
        <f t="shared" si="727"/>
        <v>473</v>
      </c>
      <c r="CM325" s="2">
        <f t="shared" si="728"/>
        <v>193</v>
      </c>
      <c r="CN325" s="2">
        <f t="shared" si="729"/>
        <v>78</v>
      </c>
      <c r="CO325" s="2">
        <f t="shared" si="730"/>
        <v>72</v>
      </c>
      <c r="CP325" s="2">
        <f t="shared" si="731"/>
        <v>87</v>
      </c>
      <c r="CQ325" s="2">
        <f t="shared" si="732"/>
        <v>137</v>
      </c>
      <c r="CR325" s="2">
        <f t="shared" si="733"/>
        <v>169</v>
      </c>
      <c r="CS325" s="2">
        <f t="shared" si="734"/>
        <v>194</v>
      </c>
    </row>
    <row r="326" spans="1:97" x14ac:dyDescent="0.25">
      <c r="A326" t="str">
        <f>Confirmed!A135</f>
        <v>Portugal</v>
      </c>
      <c r="B326" s="2"/>
      <c r="C326" s="2">
        <f t="shared" ref="C326:AH326" si="755">C135-B135</f>
        <v>0</v>
      </c>
      <c r="D326" s="2">
        <f t="shared" si="755"/>
        <v>0</v>
      </c>
      <c r="E326" s="2">
        <f t="shared" si="755"/>
        <v>0</v>
      </c>
      <c r="F326" s="2">
        <f t="shared" si="755"/>
        <v>0</v>
      </c>
      <c r="G326" s="2">
        <f t="shared" si="755"/>
        <v>0</v>
      </c>
      <c r="H326" s="2">
        <f t="shared" si="755"/>
        <v>0</v>
      </c>
      <c r="I326" s="2">
        <f t="shared" si="755"/>
        <v>0</v>
      </c>
      <c r="J326" s="2">
        <f t="shared" si="755"/>
        <v>0</v>
      </c>
      <c r="K326" s="2">
        <f t="shared" si="755"/>
        <v>0</v>
      </c>
      <c r="L326" s="2">
        <f t="shared" si="755"/>
        <v>0</v>
      </c>
      <c r="M326" s="2">
        <f t="shared" si="755"/>
        <v>0</v>
      </c>
      <c r="N326" s="2">
        <f t="shared" si="755"/>
        <v>0</v>
      </c>
      <c r="O326" s="2">
        <f t="shared" si="755"/>
        <v>0</v>
      </c>
      <c r="P326" s="2">
        <f t="shared" si="755"/>
        <v>0</v>
      </c>
      <c r="Q326" s="2">
        <f t="shared" si="755"/>
        <v>0</v>
      </c>
      <c r="R326" s="2">
        <f t="shared" si="755"/>
        <v>0</v>
      </c>
      <c r="S326" s="2">
        <f t="shared" si="755"/>
        <v>0</v>
      </c>
      <c r="T326" s="2">
        <f t="shared" si="755"/>
        <v>0</v>
      </c>
      <c r="U326" s="2">
        <f t="shared" si="755"/>
        <v>0</v>
      </c>
      <c r="V326" s="2">
        <f t="shared" si="755"/>
        <v>0</v>
      </c>
      <c r="W326" s="2">
        <f t="shared" si="755"/>
        <v>0</v>
      </c>
      <c r="X326" s="2">
        <f t="shared" si="755"/>
        <v>0</v>
      </c>
      <c r="Y326" s="2">
        <f t="shared" si="755"/>
        <v>0</v>
      </c>
      <c r="Z326" s="2">
        <f t="shared" si="755"/>
        <v>0</v>
      </c>
      <c r="AA326" s="2">
        <f t="shared" si="755"/>
        <v>0</v>
      </c>
      <c r="AB326" s="2">
        <f t="shared" si="755"/>
        <v>0</v>
      </c>
      <c r="AC326" s="2">
        <f t="shared" si="755"/>
        <v>0</v>
      </c>
      <c r="AD326" s="2">
        <f t="shared" si="755"/>
        <v>0</v>
      </c>
      <c r="AE326" s="2">
        <f t="shared" si="755"/>
        <v>0</v>
      </c>
      <c r="AF326" s="2">
        <f t="shared" si="755"/>
        <v>0</v>
      </c>
      <c r="AG326" s="2">
        <f t="shared" si="755"/>
        <v>0</v>
      </c>
      <c r="AH326" s="2">
        <f t="shared" si="755"/>
        <v>0</v>
      </c>
      <c r="AI326" s="2">
        <f t="shared" ref="AI326:BN326" si="756">AI135-AH135</f>
        <v>0</v>
      </c>
      <c r="AJ326" s="2">
        <f t="shared" si="756"/>
        <v>0</v>
      </c>
      <c r="AK326" s="2">
        <f t="shared" si="756"/>
        <v>0</v>
      </c>
      <c r="AL326" s="2">
        <f t="shared" si="756"/>
        <v>0</v>
      </c>
      <c r="AM326" s="2">
        <f t="shared" si="756"/>
        <v>0</v>
      </c>
      <c r="AN326" s="2">
        <f t="shared" si="756"/>
        <v>0</v>
      </c>
      <c r="AO326" s="2">
        <f t="shared" si="756"/>
        <v>0</v>
      </c>
      <c r="AP326" s="2">
        <f t="shared" si="756"/>
        <v>2</v>
      </c>
      <c r="AQ326" s="2">
        <f t="shared" si="756"/>
        <v>0</v>
      </c>
      <c r="AR326" s="2">
        <f t="shared" si="756"/>
        <v>3</v>
      </c>
      <c r="AS326" s="2">
        <f t="shared" si="756"/>
        <v>3</v>
      </c>
      <c r="AT326" s="2">
        <f t="shared" si="756"/>
        <v>5</v>
      </c>
      <c r="AU326" s="2">
        <f t="shared" si="756"/>
        <v>7</v>
      </c>
      <c r="AV326" s="2">
        <f t="shared" si="756"/>
        <v>10</v>
      </c>
      <c r="AW326" s="2">
        <f t="shared" si="756"/>
        <v>0</v>
      </c>
      <c r="AX326" s="2">
        <f t="shared" si="756"/>
        <v>11</v>
      </c>
      <c r="AY326" s="2">
        <f t="shared" si="756"/>
        <v>18</v>
      </c>
      <c r="AZ326" s="2">
        <f t="shared" si="756"/>
        <v>0</v>
      </c>
      <c r="BA326" s="2">
        <f t="shared" si="756"/>
        <v>52</v>
      </c>
      <c r="BB326" s="2">
        <f t="shared" si="756"/>
        <v>56</v>
      </c>
      <c r="BC326" s="2">
        <f t="shared" si="756"/>
        <v>76</v>
      </c>
      <c r="BD326" s="2">
        <f t="shared" si="756"/>
        <v>85</v>
      </c>
      <c r="BE326" s="2">
        <f t="shared" si="756"/>
        <v>116</v>
      </c>
      <c r="BF326" s="2">
        <f t="shared" si="756"/>
        <v>-1</v>
      </c>
      <c r="BG326" s="2">
        <f t="shared" si="756"/>
        <v>336</v>
      </c>
      <c r="BH326" s="2">
        <f t="shared" si="756"/>
        <v>230</v>
      </c>
      <c r="BI326" s="2">
        <f t="shared" si="756"/>
        <v>254</v>
      </c>
      <c r="BJ326" s="2">
        <f t="shared" si="756"/>
        <v>318</v>
      </c>
      <c r="BK326" s="2">
        <f t="shared" si="756"/>
        <v>451</v>
      </c>
      <c r="BL326" s="2">
        <f t="shared" si="756"/>
        <v>275</v>
      </c>
      <c r="BM326" s="2">
        <f t="shared" si="756"/>
        <v>623</v>
      </c>
      <c r="BN326" s="2">
        <f t="shared" si="756"/>
        <v>511</v>
      </c>
      <c r="BO326" s="2">
        <f t="shared" ref="BO326:BY326" si="757">BO135-BN135</f>
        <v>708</v>
      </c>
      <c r="BP326" s="2">
        <f t="shared" si="757"/>
        <v>878</v>
      </c>
      <c r="BQ326" s="2">
        <f t="shared" si="757"/>
        <v>773</v>
      </c>
      <c r="BR326" s="2">
        <f t="shared" si="757"/>
        <v>425</v>
      </c>
      <c r="BS326" s="2">
        <f t="shared" si="757"/>
        <v>1015</v>
      </c>
      <c r="BT326" s="2">
        <f t="shared" si="757"/>
        <v>781</v>
      </c>
      <c r="BU326" s="2">
        <f t="shared" si="757"/>
        <v>736</v>
      </c>
      <c r="BV326" s="2">
        <f t="shared" si="757"/>
        <v>815</v>
      </c>
      <c r="BW326" s="2">
        <f t="shared" si="757"/>
        <v>611</v>
      </c>
      <c r="BX326" s="2">
        <f t="shared" si="757"/>
        <v>725</v>
      </c>
      <c r="BY326" s="2">
        <f t="shared" si="757"/>
        <v>371</v>
      </c>
      <c r="BZ326" s="2">
        <f t="shared" ref="BZ326:CB326" si="758">BZ135-BY135</f>
        <v>634</v>
      </c>
      <c r="CA326" s="2">
        <f t="shared" si="758"/>
        <v>652</v>
      </c>
      <c r="CB326" s="2">
        <f t="shared" si="758"/>
        <v>777</v>
      </c>
      <c r="CC326" s="2">
        <f t="shared" ref="CC326:CH326" si="759">CC135-CB135</f>
        <v>1462</v>
      </c>
      <c r="CD326" s="2">
        <f t="shared" si="759"/>
        <v>447</v>
      </c>
      <c r="CE326" s="2">
        <f t="shared" si="759"/>
        <v>553</v>
      </c>
      <c r="CF326" s="2">
        <f t="shared" si="759"/>
        <v>318</v>
      </c>
      <c r="CG326" s="2">
        <f t="shared" si="759"/>
        <v>412</v>
      </c>
      <c r="CH326" s="2">
        <f t="shared" si="759"/>
        <v>575</v>
      </c>
      <c r="CI326" s="2">
        <f t="shared" si="724"/>
        <v>610</v>
      </c>
      <c r="CJ326" s="2">
        <f t="shared" si="725"/>
        <v>127</v>
      </c>
      <c r="CK326" s="2">
        <f t="shared" si="726"/>
        <v>542</v>
      </c>
      <c r="CL326" s="2">
        <f t="shared" si="727"/>
        <v>494</v>
      </c>
      <c r="CM326" s="2">
        <f t="shared" si="728"/>
        <v>636</v>
      </c>
      <c r="CN326" s="2">
        <f t="shared" si="729"/>
        <v>182</v>
      </c>
      <c r="CO326" s="2">
        <f t="shared" si="730"/>
        <v>354</v>
      </c>
      <c r="CP326" s="2">
        <f t="shared" si="731"/>
        <v>278</v>
      </c>
      <c r="CQ326" s="2">
        <f t="shared" si="732"/>
        <v>383</v>
      </c>
      <c r="CR326" s="2">
        <f t="shared" si="733"/>
        <v>520</v>
      </c>
      <c r="CS326" s="2">
        <f t="shared" si="734"/>
        <v>397</v>
      </c>
    </row>
    <row r="327" spans="1:97" x14ac:dyDescent="0.25">
      <c r="A327" t="str">
        <f>Confirmed!A136</f>
        <v>Qatar</v>
      </c>
      <c r="B327" s="2"/>
      <c r="C327" s="2">
        <f t="shared" ref="C327:AH327" si="760">C136-B136</f>
        <v>0</v>
      </c>
      <c r="D327" s="2">
        <f t="shared" si="760"/>
        <v>0</v>
      </c>
      <c r="E327" s="2">
        <f t="shared" si="760"/>
        <v>0</v>
      </c>
      <c r="F327" s="2">
        <f t="shared" si="760"/>
        <v>0</v>
      </c>
      <c r="G327" s="2">
        <f t="shared" si="760"/>
        <v>0</v>
      </c>
      <c r="H327" s="2">
        <f t="shared" si="760"/>
        <v>0</v>
      </c>
      <c r="I327" s="2">
        <f t="shared" si="760"/>
        <v>0</v>
      </c>
      <c r="J327" s="2">
        <f t="shared" si="760"/>
        <v>0</v>
      </c>
      <c r="K327" s="2">
        <f t="shared" si="760"/>
        <v>0</v>
      </c>
      <c r="L327" s="2">
        <f t="shared" si="760"/>
        <v>0</v>
      </c>
      <c r="M327" s="2">
        <f t="shared" si="760"/>
        <v>0</v>
      </c>
      <c r="N327" s="2">
        <f t="shared" si="760"/>
        <v>0</v>
      </c>
      <c r="O327" s="2">
        <f t="shared" si="760"/>
        <v>0</v>
      </c>
      <c r="P327" s="2">
        <f t="shared" si="760"/>
        <v>0</v>
      </c>
      <c r="Q327" s="2">
        <f t="shared" si="760"/>
        <v>0</v>
      </c>
      <c r="R327" s="2">
        <f t="shared" si="760"/>
        <v>0</v>
      </c>
      <c r="S327" s="2">
        <f t="shared" si="760"/>
        <v>0</v>
      </c>
      <c r="T327" s="2">
        <f t="shared" si="760"/>
        <v>0</v>
      </c>
      <c r="U327" s="2">
        <f t="shared" si="760"/>
        <v>0</v>
      </c>
      <c r="V327" s="2">
        <f t="shared" si="760"/>
        <v>0</v>
      </c>
      <c r="W327" s="2">
        <f t="shared" si="760"/>
        <v>0</v>
      </c>
      <c r="X327" s="2">
        <f t="shared" si="760"/>
        <v>0</v>
      </c>
      <c r="Y327" s="2">
        <f t="shared" si="760"/>
        <v>0</v>
      </c>
      <c r="Z327" s="2">
        <f t="shared" si="760"/>
        <v>0</v>
      </c>
      <c r="AA327" s="2">
        <f t="shared" si="760"/>
        <v>0</v>
      </c>
      <c r="AB327" s="2">
        <f t="shared" si="760"/>
        <v>0</v>
      </c>
      <c r="AC327" s="2">
        <f t="shared" si="760"/>
        <v>0</v>
      </c>
      <c r="AD327" s="2">
        <f t="shared" si="760"/>
        <v>0</v>
      </c>
      <c r="AE327" s="2">
        <f t="shared" si="760"/>
        <v>0</v>
      </c>
      <c r="AF327" s="2">
        <f t="shared" si="760"/>
        <v>0</v>
      </c>
      <c r="AG327" s="2">
        <f t="shared" si="760"/>
        <v>0</v>
      </c>
      <c r="AH327" s="2">
        <f t="shared" si="760"/>
        <v>0</v>
      </c>
      <c r="AI327" s="2">
        <f t="shared" ref="AI327:BN327" si="761">AI136-AH136</f>
        <v>0</v>
      </c>
      <c r="AJ327" s="2">
        <f t="shared" si="761"/>
        <v>0</v>
      </c>
      <c r="AK327" s="2">
        <f t="shared" si="761"/>
        <v>0</v>
      </c>
      <c r="AL327" s="2">
        <f t="shared" si="761"/>
        <v>0</v>
      </c>
      <c r="AM327" s="2">
        <f t="shared" si="761"/>
        <v>0</v>
      </c>
      <c r="AN327" s="2">
        <f t="shared" si="761"/>
        <v>1</v>
      </c>
      <c r="AO327" s="2">
        <f t="shared" si="761"/>
        <v>2</v>
      </c>
      <c r="AP327" s="2">
        <f t="shared" si="761"/>
        <v>0</v>
      </c>
      <c r="AQ327" s="2">
        <f t="shared" si="761"/>
        <v>4</v>
      </c>
      <c r="AR327" s="2">
        <f t="shared" si="761"/>
        <v>1</v>
      </c>
      <c r="AS327" s="2">
        <f t="shared" si="761"/>
        <v>0</v>
      </c>
      <c r="AT327" s="2">
        <f t="shared" si="761"/>
        <v>0</v>
      </c>
      <c r="AU327" s="2">
        <f t="shared" si="761"/>
        <v>0</v>
      </c>
      <c r="AV327" s="2">
        <f t="shared" si="761"/>
        <v>7</v>
      </c>
      <c r="AW327" s="2">
        <f t="shared" si="761"/>
        <v>3</v>
      </c>
      <c r="AX327" s="2">
        <f t="shared" si="761"/>
        <v>6</v>
      </c>
      <c r="AY327" s="2">
        <f t="shared" si="761"/>
        <v>238</v>
      </c>
      <c r="AZ327" s="2">
        <f t="shared" si="761"/>
        <v>0</v>
      </c>
      <c r="BA327" s="2">
        <f t="shared" si="761"/>
        <v>58</v>
      </c>
      <c r="BB327" s="2">
        <f t="shared" si="761"/>
        <v>13</v>
      </c>
      <c r="BC327" s="2">
        <f t="shared" si="761"/>
        <v>64</v>
      </c>
      <c r="BD327" s="2">
        <f t="shared" si="761"/>
        <v>38</v>
      </c>
      <c r="BE327" s="2">
        <f t="shared" si="761"/>
        <v>0</v>
      </c>
      <c r="BF327" s="2">
        <f t="shared" si="761"/>
        <v>13</v>
      </c>
      <c r="BG327" s="2">
        <f t="shared" si="761"/>
        <v>8</v>
      </c>
      <c r="BH327" s="2">
        <f t="shared" si="761"/>
        <v>4</v>
      </c>
      <c r="BI327" s="2">
        <f t="shared" si="761"/>
        <v>-6</v>
      </c>
      <c r="BJ327" s="2">
        <f t="shared" si="761"/>
        <v>7</v>
      </c>
      <c r="BK327" s="2">
        <f t="shared" si="761"/>
        <v>7</v>
      </c>
      <c r="BL327" s="2">
        <f t="shared" si="761"/>
        <v>17</v>
      </c>
      <c r="BM327" s="2">
        <f t="shared" si="761"/>
        <v>11</v>
      </c>
      <c r="BN327" s="2">
        <f t="shared" si="761"/>
        <v>10</v>
      </c>
      <c r="BO327" s="2">
        <f t="shared" ref="BO327:BY327" si="762">BO136-BN136</f>
        <v>13</v>
      </c>
      <c r="BP327" s="2">
        <f t="shared" si="762"/>
        <v>25</v>
      </c>
      <c r="BQ327" s="2">
        <f t="shared" si="762"/>
        <v>41</v>
      </c>
      <c r="BR327" s="2">
        <f t="shared" si="762"/>
        <v>56</v>
      </c>
      <c r="BS327" s="2">
        <f t="shared" si="762"/>
        <v>76</v>
      </c>
      <c r="BT327" s="2">
        <f t="shared" si="762"/>
        <v>45</v>
      </c>
      <c r="BU327" s="2">
        <f t="shared" si="762"/>
        <v>112</v>
      </c>
      <c r="BV327" s="2">
        <f t="shared" si="762"/>
        <v>105</v>
      </c>
      <c r="BW327" s="2">
        <f t="shared" si="762"/>
        <v>234</v>
      </c>
      <c r="BX327" s="2">
        <f t="shared" si="762"/>
        <v>264</v>
      </c>
      <c r="BY327" s="2">
        <f t="shared" si="762"/>
        <v>220</v>
      </c>
      <c r="BZ327" s="2">
        <f t="shared" ref="BZ327:CB327" si="763">BZ136-BY136</f>
        <v>204</v>
      </c>
      <c r="CA327" s="2">
        <f t="shared" si="763"/>
        <v>125</v>
      </c>
      <c r="CB327" s="2">
        <f t="shared" si="763"/>
        <v>138</v>
      </c>
      <c r="CC327" s="2">
        <f t="shared" ref="CC327:CH327" si="764">CC136-CB136</f>
        <v>115</v>
      </c>
      <c r="CD327" s="2">
        <f t="shared" si="764"/>
        <v>196</v>
      </c>
      <c r="CE327" s="2">
        <f t="shared" si="764"/>
        <v>222</v>
      </c>
      <c r="CF327" s="2">
        <f t="shared" si="764"/>
        <v>193</v>
      </c>
      <c r="CG327" s="2">
        <f t="shared" si="764"/>
        <v>158</v>
      </c>
      <c r="CH327" s="2">
        <f t="shared" si="764"/>
        <v>250</v>
      </c>
      <c r="CI327" s="2">
        <f t="shared" si="724"/>
        <v>383</v>
      </c>
      <c r="CJ327" s="2">
        <f t="shared" si="725"/>
        <v>511</v>
      </c>
      <c r="CK327" s="2">
        <f t="shared" si="726"/>
        <v>298</v>
      </c>
      <c r="CL327" s="2">
        <f t="shared" si="727"/>
        <v>432</v>
      </c>
      <c r="CM327" s="2">
        <f t="shared" si="728"/>
        <v>529</v>
      </c>
      <c r="CN327" s="2">
        <f t="shared" si="729"/>
        <v>459</v>
      </c>
      <c r="CO327" s="2">
        <f t="shared" si="730"/>
        <v>532</v>
      </c>
      <c r="CP327" s="2">
        <f t="shared" si="731"/>
        <v>562</v>
      </c>
      <c r="CQ327" s="2">
        <f t="shared" si="732"/>
        <v>702</v>
      </c>
      <c r="CR327" s="2">
        <f t="shared" si="733"/>
        <v>713</v>
      </c>
      <c r="CS327" s="2">
        <f t="shared" si="734"/>
        <v>846</v>
      </c>
    </row>
    <row r="328" spans="1:97" x14ac:dyDescent="0.25">
      <c r="A328" t="str">
        <f>Confirmed!A137</f>
        <v>Romania</v>
      </c>
      <c r="B328" s="2"/>
      <c r="C328" s="2">
        <f t="shared" ref="C328:AH328" si="765">C137-B137</f>
        <v>0</v>
      </c>
      <c r="D328" s="2">
        <f t="shared" si="765"/>
        <v>0</v>
      </c>
      <c r="E328" s="2">
        <f t="shared" si="765"/>
        <v>0</v>
      </c>
      <c r="F328" s="2">
        <f t="shared" si="765"/>
        <v>0</v>
      </c>
      <c r="G328" s="2">
        <f t="shared" si="765"/>
        <v>0</v>
      </c>
      <c r="H328" s="2">
        <f t="shared" si="765"/>
        <v>0</v>
      </c>
      <c r="I328" s="2">
        <f t="shared" si="765"/>
        <v>0</v>
      </c>
      <c r="J328" s="2">
        <f t="shared" si="765"/>
        <v>0</v>
      </c>
      <c r="K328" s="2">
        <f t="shared" si="765"/>
        <v>0</v>
      </c>
      <c r="L328" s="2">
        <f t="shared" si="765"/>
        <v>0</v>
      </c>
      <c r="M328" s="2">
        <f t="shared" si="765"/>
        <v>0</v>
      </c>
      <c r="N328" s="2">
        <f t="shared" si="765"/>
        <v>0</v>
      </c>
      <c r="O328" s="2">
        <f t="shared" si="765"/>
        <v>0</v>
      </c>
      <c r="P328" s="2">
        <f t="shared" si="765"/>
        <v>0</v>
      </c>
      <c r="Q328" s="2">
        <f t="shared" si="765"/>
        <v>0</v>
      </c>
      <c r="R328" s="2">
        <f t="shared" si="765"/>
        <v>0</v>
      </c>
      <c r="S328" s="2">
        <f t="shared" si="765"/>
        <v>0</v>
      </c>
      <c r="T328" s="2">
        <f t="shared" si="765"/>
        <v>0</v>
      </c>
      <c r="U328" s="2">
        <f t="shared" si="765"/>
        <v>0</v>
      </c>
      <c r="V328" s="2">
        <f t="shared" si="765"/>
        <v>0</v>
      </c>
      <c r="W328" s="2">
        <f t="shared" si="765"/>
        <v>0</v>
      </c>
      <c r="X328" s="2">
        <f t="shared" si="765"/>
        <v>0</v>
      </c>
      <c r="Y328" s="2">
        <f t="shared" si="765"/>
        <v>0</v>
      </c>
      <c r="Z328" s="2">
        <f t="shared" si="765"/>
        <v>0</v>
      </c>
      <c r="AA328" s="2">
        <f t="shared" si="765"/>
        <v>0</v>
      </c>
      <c r="AB328" s="2">
        <f t="shared" si="765"/>
        <v>0</v>
      </c>
      <c r="AC328" s="2">
        <f t="shared" si="765"/>
        <v>0</v>
      </c>
      <c r="AD328" s="2">
        <f t="shared" si="765"/>
        <v>0</v>
      </c>
      <c r="AE328" s="2">
        <f t="shared" si="765"/>
        <v>0</v>
      </c>
      <c r="AF328" s="2">
        <f t="shared" si="765"/>
        <v>0</v>
      </c>
      <c r="AG328" s="2">
        <f t="shared" si="765"/>
        <v>0</v>
      </c>
      <c r="AH328" s="2">
        <f t="shared" si="765"/>
        <v>0</v>
      </c>
      <c r="AI328" s="2">
        <f t="shared" ref="AI328:BN328" si="766">AI137-AH137</f>
        <v>0</v>
      </c>
      <c r="AJ328" s="2">
        <f t="shared" si="766"/>
        <v>0</v>
      </c>
      <c r="AK328" s="2">
        <f t="shared" si="766"/>
        <v>1</v>
      </c>
      <c r="AL328" s="2">
        <f t="shared" si="766"/>
        <v>0</v>
      </c>
      <c r="AM328" s="2">
        <f t="shared" si="766"/>
        <v>2</v>
      </c>
      <c r="AN328" s="2">
        <f t="shared" si="766"/>
        <v>0</v>
      </c>
      <c r="AO328" s="2">
        <f t="shared" si="766"/>
        <v>0</v>
      </c>
      <c r="AP328" s="2">
        <f t="shared" si="766"/>
        <v>0</v>
      </c>
      <c r="AQ328" s="2">
        <f t="shared" si="766"/>
        <v>0</v>
      </c>
      <c r="AR328" s="2">
        <f t="shared" si="766"/>
        <v>0</v>
      </c>
      <c r="AS328" s="2">
        <f t="shared" si="766"/>
        <v>2</v>
      </c>
      <c r="AT328" s="2">
        <f t="shared" si="766"/>
        <v>3</v>
      </c>
      <c r="AU328" s="2">
        <f t="shared" si="766"/>
        <v>-2</v>
      </c>
      <c r="AV328" s="2">
        <f t="shared" si="766"/>
        <v>6</v>
      </c>
      <c r="AW328" s="2">
        <f t="shared" si="766"/>
        <v>0</v>
      </c>
      <c r="AX328" s="2">
        <f t="shared" si="766"/>
        <v>10</v>
      </c>
      <c r="AY328" s="2">
        <f t="shared" si="766"/>
        <v>17</v>
      </c>
      <c r="AZ328" s="2">
        <f t="shared" si="766"/>
        <v>4</v>
      </c>
      <c r="BA328" s="2">
        <f t="shared" si="766"/>
        <v>39</v>
      </c>
      <c r="BB328" s="2">
        <f t="shared" si="766"/>
        <v>32</v>
      </c>
      <c r="BC328" s="2">
        <f t="shared" si="766"/>
        <v>8</v>
      </c>
      <c r="BD328" s="2">
        <f t="shared" si="766"/>
        <v>27</v>
      </c>
      <c r="BE328" s="2">
        <f t="shared" si="766"/>
        <v>19</v>
      </c>
      <c r="BF328" s="2">
        <f t="shared" si="766"/>
        <v>73</v>
      </c>
      <c r="BG328" s="2">
        <f t="shared" si="766"/>
        <v>11</v>
      </c>
      <c r="BH328" s="2">
        <f t="shared" si="766"/>
        <v>31</v>
      </c>
      <c r="BI328" s="2">
        <f t="shared" si="766"/>
        <v>32</v>
      </c>
      <c r="BJ328" s="2">
        <f t="shared" si="766"/>
        <v>51</v>
      </c>
      <c r="BK328" s="2">
        <f t="shared" si="766"/>
        <v>139</v>
      </c>
      <c r="BL328" s="2">
        <f t="shared" si="766"/>
        <v>199</v>
      </c>
      <c r="BM328" s="2">
        <f t="shared" si="766"/>
        <v>99</v>
      </c>
      <c r="BN328" s="2">
        <f t="shared" si="766"/>
        <v>109</v>
      </c>
      <c r="BO328" s="2">
        <f t="shared" ref="BO328:BY328" si="767">BO137-BN137</f>
        <v>239</v>
      </c>
      <c r="BP328" s="2">
        <f t="shared" si="767"/>
        <v>125</v>
      </c>
      <c r="BQ328" s="2">
        <f t="shared" si="767"/>
        <v>290</v>
      </c>
      <c r="BR328" s="2">
        <f t="shared" si="767"/>
        <v>269</v>
      </c>
      <c r="BS328" s="2">
        <f t="shared" si="767"/>
        <v>108</v>
      </c>
      <c r="BT328" s="2">
        <f t="shared" si="767"/>
        <v>173</v>
      </c>
      <c r="BU328" s="2">
        <f t="shared" si="767"/>
        <v>240</v>
      </c>
      <c r="BV328" s="2">
        <f t="shared" si="767"/>
        <v>411</v>
      </c>
      <c r="BW328" s="2">
        <f t="shared" si="767"/>
        <v>371</v>
      </c>
      <c r="BX328" s="2">
        <f t="shared" si="767"/>
        <v>201</v>
      </c>
      <c r="BY328" s="2">
        <f t="shared" si="767"/>
        <v>136</v>
      </c>
      <c r="BZ328" s="2">
        <f t="shared" ref="BZ328:CB328" si="768">BZ137-BY137</f>
        <v>285</v>
      </c>
      <c r="CA328" s="2">
        <f t="shared" si="768"/>
        <v>253</v>
      </c>
      <c r="CB328" s="2">
        <f t="shared" si="768"/>
        <v>294</v>
      </c>
      <c r="CC328" s="2">
        <f t="shared" ref="CC328:CH328" si="769">CC137-CB137</f>
        <v>161</v>
      </c>
      <c r="CD328" s="2">
        <f t="shared" si="769"/>
        <v>473</v>
      </c>
      <c r="CE328" s="2">
        <f t="shared" si="769"/>
        <v>191</v>
      </c>
      <c r="CF328" s="2">
        <f t="shared" si="769"/>
        <v>256</v>
      </c>
      <c r="CG328" s="2">
        <f t="shared" si="769"/>
        <v>89</v>
      </c>
      <c r="CH328" s="2">
        <f t="shared" si="769"/>
        <v>150</v>
      </c>
      <c r="CI328" s="2">
        <f t="shared" si="724"/>
        <v>331</v>
      </c>
      <c r="CJ328" s="2">
        <f t="shared" si="725"/>
        <v>190</v>
      </c>
      <c r="CK328" s="2">
        <f t="shared" si="726"/>
        <v>119</v>
      </c>
      <c r="CL328" s="2">
        <f t="shared" si="727"/>
        <v>136</v>
      </c>
      <c r="CM328" s="2">
        <f t="shared" si="728"/>
        <v>38</v>
      </c>
      <c r="CN328" s="2">
        <f t="shared" si="729"/>
        <v>150</v>
      </c>
      <c r="CO328" s="2">
        <f t="shared" si="730"/>
        <v>189</v>
      </c>
      <c r="CP328" s="2">
        <f t="shared" si="731"/>
        <v>293</v>
      </c>
      <c r="CQ328" s="2">
        <f t="shared" si="732"/>
        <v>-40</v>
      </c>
      <c r="CR328" s="2">
        <f t="shared" si="733"/>
        <v>111</v>
      </c>
      <c r="CS328" s="2">
        <f t="shared" si="734"/>
        <v>219</v>
      </c>
    </row>
    <row r="329" spans="1:97" x14ac:dyDescent="0.25">
      <c r="A329" t="str">
        <f>Confirmed!A138</f>
        <v>Russia</v>
      </c>
      <c r="B329" s="2"/>
      <c r="C329" s="2">
        <f t="shared" ref="C329:AH329" si="770">C138-B138</f>
        <v>0</v>
      </c>
      <c r="D329" s="2">
        <f t="shared" si="770"/>
        <v>0</v>
      </c>
      <c r="E329" s="2">
        <f t="shared" si="770"/>
        <v>0</v>
      </c>
      <c r="F329" s="2">
        <f t="shared" si="770"/>
        <v>0</v>
      </c>
      <c r="G329" s="2">
        <f t="shared" si="770"/>
        <v>0</v>
      </c>
      <c r="H329" s="2">
        <f t="shared" si="770"/>
        <v>0</v>
      </c>
      <c r="I329" s="2">
        <f t="shared" si="770"/>
        <v>0</v>
      </c>
      <c r="J329" s="2">
        <f t="shared" si="770"/>
        <v>0</v>
      </c>
      <c r="K329" s="2">
        <f t="shared" si="770"/>
        <v>2</v>
      </c>
      <c r="L329" s="2">
        <f t="shared" si="770"/>
        <v>0</v>
      </c>
      <c r="M329" s="2">
        <f t="shared" si="770"/>
        <v>0</v>
      </c>
      <c r="N329" s="2">
        <f t="shared" si="770"/>
        <v>0</v>
      </c>
      <c r="O329" s="2">
        <f t="shared" si="770"/>
        <v>0</v>
      </c>
      <c r="P329" s="2">
        <f t="shared" si="770"/>
        <v>0</v>
      </c>
      <c r="Q329" s="2">
        <f t="shared" si="770"/>
        <v>0</v>
      </c>
      <c r="R329" s="2">
        <f t="shared" si="770"/>
        <v>0</v>
      </c>
      <c r="S329" s="2">
        <f t="shared" si="770"/>
        <v>0</v>
      </c>
      <c r="T329" s="2">
        <f t="shared" si="770"/>
        <v>0</v>
      </c>
      <c r="U329" s="2">
        <f t="shared" si="770"/>
        <v>0</v>
      </c>
      <c r="V329" s="2">
        <f t="shared" si="770"/>
        <v>0</v>
      </c>
      <c r="W329" s="2">
        <f t="shared" si="770"/>
        <v>-2</v>
      </c>
      <c r="X329" s="2">
        <f t="shared" si="770"/>
        <v>0</v>
      </c>
      <c r="Y329" s="2">
        <f t="shared" si="770"/>
        <v>0</v>
      </c>
      <c r="Z329" s="2">
        <f t="shared" si="770"/>
        <v>0</v>
      </c>
      <c r="AA329" s="2">
        <f t="shared" si="770"/>
        <v>0</v>
      </c>
      <c r="AB329" s="2">
        <f t="shared" si="770"/>
        <v>0</v>
      </c>
      <c r="AC329" s="2">
        <f t="shared" si="770"/>
        <v>0</v>
      </c>
      <c r="AD329" s="2">
        <f t="shared" si="770"/>
        <v>0</v>
      </c>
      <c r="AE329" s="2">
        <f t="shared" si="770"/>
        <v>0</v>
      </c>
      <c r="AF329" s="2">
        <f t="shared" si="770"/>
        <v>0</v>
      </c>
      <c r="AG329" s="2">
        <f t="shared" si="770"/>
        <v>0</v>
      </c>
      <c r="AH329" s="2">
        <f t="shared" si="770"/>
        <v>0</v>
      </c>
      <c r="AI329" s="2">
        <f t="shared" ref="AI329:BN329" si="771">AI138-AH138</f>
        <v>0</v>
      </c>
      <c r="AJ329" s="2">
        <f t="shared" si="771"/>
        <v>0</v>
      </c>
      <c r="AK329" s="2">
        <f t="shared" si="771"/>
        <v>0</v>
      </c>
      <c r="AL329" s="2">
        <f t="shared" si="771"/>
        <v>0</v>
      </c>
      <c r="AM329" s="2">
        <f t="shared" si="771"/>
        <v>0</v>
      </c>
      <c r="AN329" s="2">
        <f t="shared" si="771"/>
        <v>0</v>
      </c>
      <c r="AO329" s="2">
        <f t="shared" si="771"/>
        <v>0</v>
      </c>
      <c r="AP329" s="2">
        <f t="shared" si="771"/>
        <v>1</v>
      </c>
      <c r="AQ329" s="2">
        <f t="shared" si="771"/>
        <v>0</v>
      </c>
      <c r="AR329" s="2">
        <f t="shared" si="771"/>
        <v>0</v>
      </c>
      <c r="AS329" s="2">
        <f t="shared" si="771"/>
        <v>1</v>
      </c>
      <c r="AT329" s="2">
        <f t="shared" si="771"/>
        <v>9</v>
      </c>
      <c r="AU329" s="2">
        <f t="shared" si="771"/>
        <v>0</v>
      </c>
      <c r="AV329" s="2">
        <f t="shared" si="771"/>
        <v>3</v>
      </c>
      <c r="AW329" s="2">
        <f t="shared" si="771"/>
        <v>0</v>
      </c>
      <c r="AX329" s="2">
        <f t="shared" si="771"/>
        <v>3</v>
      </c>
      <c r="AY329" s="2">
        <f t="shared" si="771"/>
        <v>0</v>
      </c>
      <c r="AZ329" s="2">
        <f t="shared" si="771"/>
        <v>8</v>
      </c>
      <c r="BA329" s="2">
        <f t="shared" si="771"/>
        <v>17</v>
      </c>
      <c r="BB329" s="2">
        <f t="shared" si="771"/>
        <v>9</v>
      </c>
      <c r="BC329" s="2">
        <f t="shared" si="771"/>
        <v>4</v>
      </c>
      <c r="BD329" s="2">
        <f t="shared" si="771"/>
        <v>27</v>
      </c>
      <c r="BE329" s="2">
        <f t="shared" si="771"/>
        <v>24</v>
      </c>
      <c r="BF329" s="2">
        <f t="shared" si="771"/>
        <v>33</v>
      </c>
      <c r="BG329" s="2">
        <f t="shared" si="771"/>
        <v>50</v>
      </c>
      <c r="BH329" s="2">
        <f t="shared" si="771"/>
        <v>54</v>
      </c>
      <c r="BI329" s="2">
        <f t="shared" si="771"/>
        <v>50</v>
      </c>
      <c r="BJ329" s="2">
        <f t="shared" si="771"/>
        <v>57</v>
      </c>
      <c r="BK329" s="2">
        <f t="shared" si="771"/>
        <v>71</v>
      </c>
      <c r="BL329" s="2">
        <f t="shared" si="771"/>
        <v>51</v>
      </c>
      <c r="BM329" s="2">
        <f t="shared" si="771"/>
        <v>154</v>
      </c>
      <c r="BN329" s="2">
        <f t="shared" si="771"/>
        <v>173</v>
      </c>
      <c r="BO329" s="2">
        <f t="shared" ref="BO329:BY329" si="772">BO138-BN138</f>
        <v>188</v>
      </c>
      <c r="BP329" s="2">
        <f t="shared" si="772"/>
        <v>224</v>
      </c>
      <c r="BQ329" s="2">
        <f t="shared" si="772"/>
        <v>251</v>
      </c>
      <c r="BR329" s="2">
        <f t="shared" si="772"/>
        <v>299</v>
      </c>
      <c r="BS329" s="2">
        <f t="shared" si="772"/>
        <v>438</v>
      </c>
      <c r="BT329" s="2">
        <f t="shared" si="772"/>
        <v>364</v>
      </c>
      <c r="BU329" s="2">
        <f t="shared" si="772"/>
        <v>720</v>
      </c>
      <c r="BV329" s="2">
        <f t="shared" si="772"/>
        <v>551</v>
      </c>
      <c r="BW329" s="2">
        <f t="shared" si="772"/>
        <v>521</v>
      </c>
      <c r="BX329" s="2">
        <f t="shared" si="772"/>
        <v>634</v>
      </c>
      <c r="BY329" s="2">
        <f t="shared" si="772"/>
        <v>901</v>
      </c>
      <c r="BZ329" s="2">
        <f t="shared" ref="BZ329:CB329" si="773">BZ138-BY138</f>
        <v>1055</v>
      </c>
      <c r="CA329" s="2">
        <f t="shared" si="773"/>
        <v>1084</v>
      </c>
      <c r="CB329" s="2">
        <f t="shared" si="773"/>
        <v>1328</v>
      </c>
      <c r="CC329" s="2">
        <f t="shared" ref="CC329:CH329" si="774">CC138-CB138</f>
        <v>1671</v>
      </c>
      <c r="CD329" s="2">
        <f t="shared" si="774"/>
        <v>1405</v>
      </c>
      <c r="CE329" s="2">
        <f t="shared" si="774"/>
        <v>1916</v>
      </c>
      <c r="CF329" s="2">
        <f t="shared" si="774"/>
        <v>2361</v>
      </c>
      <c r="CG329" s="2">
        <f t="shared" si="774"/>
        <v>2528</v>
      </c>
      <c r="CH329" s="2">
        <f t="shared" si="774"/>
        <v>3068</v>
      </c>
      <c r="CI329" s="2">
        <f t="shared" si="724"/>
        <v>3096</v>
      </c>
      <c r="CJ329" s="2">
        <f t="shared" si="725"/>
        <v>3743</v>
      </c>
      <c r="CK329" s="2">
        <f t="shared" si="726"/>
        <v>4278</v>
      </c>
      <c r="CL329" s="2">
        <f t="shared" si="727"/>
        <v>5778</v>
      </c>
      <c r="CM329" s="2">
        <f t="shared" si="728"/>
        <v>4069</v>
      </c>
      <c r="CN329" s="2">
        <f t="shared" si="729"/>
        <v>5164</v>
      </c>
      <c r="CO329" s="2">
        <f t="shared" si="730"/>
        <v>4632</v>
      </c>
      <c r="CP329" s="2">
        <f t="shared" si="731"/>
        <v>4261</v>
      </c>
      <c r="CQ329" s="2">
        <f t="shared" si="732"/>
        <v>5112</v>
      </c>
      <c r="CR329" s="2">
        <f t="shared" si="733"/>
        <v>5218</v>
      </c>
      <c r="CS329" s="2">
        <f t="shared" si="734"/>
        <v>5778</v>
      </c>
    </row>
    <row r="330" spans="1:97" x14ac:dyDescent="0.25">
      <c r="A330" t="str">
        <f>Confirmed!A139</f>
        <v>Rwanda</v>
      </c>
      <c r="B330" s="2"/>
      <c r="C330" s="2">
        <f t="shared" ref="C330:AH330" si="775">C139-B139</f>
        <v>0</v>
      </c>
      <c r="D330" s="2">
        <f t="shared" si="775"/>
        <v>0</v>
      </c>
      <c r="E330" s="2">
        <f t="shared" si="775"/>
        <v>0</v>
      </c>
      <c r="F330" s="2">
        <f t="shared" si="775"/>
        <v>0</v>
      </c>
      <c r="G330" s="2">
        <f t="shared" si="775"/>
        <v>0</v>
      </c>
      <c r="H330" s="2">
        <f t="shared" si="775"/>
        <v>0</v>
      </c>
      <c r="I330" s="2">
        <f t="shared" si="775"/>
        <v>0</v>
      </c>
      <c r="J330" s="2">
        <f t="shared" si="775"/>
        <v>0</v>
      </c>
      <c r="K330" s="2">
        <f t="shared" si="775"/>
        <v>0</v>
      </c>
      <c r="L330" s="2">
        <f t="shared" si="775"/>
        <v>0</v>
      </c>
      <c r="M330" s="2">
        <f t="shared" si="775"/>
        <v>0</v>
      </c>
      <c r="N330" s="2">
        <f t="shared" si="775"/>
        <v>0</v>
      </c>
      <c r="O330" s="2">
        <f t="shared" si="775"/>
        <v>0</v>
      </c>
      <c r="P330" s="2">
        <f t="shared" si="775"/>
        <v>0</v>
      </c>
      <c r="Q330" s="2">
        <f t="shared" si="775"/>
        <v>0</v>
      </c>
      <c r="R330" s="2">
        <f t="shared" si="775"/>
        <v>0</v>
      </c>
      <c r="S330" s="2">
        <f t="shared" si="775"/>
        <v>0</v>
      </c>
      <c r="T330" s="2">
        <f t="shared" si="775"/>
        <v>0</v>
      </c>
      <c r="U330" s="2">
        <f t="shared" si="775"/>
        <v>0</v>
      </c>
      <c r="V330" s="2">
        <f t="shared" si="775"/>
        <v>0</v>
      </c>
      <c r="W330" s="2">
        <f t="shared" si="775"/>
        <v>0</v>
      </c>
      <c r="X330" s="2">
        <f t="shared" si="775"/>
        <v>0</v>
      </c>
      <c r="Y330" s="2">
        <f t="shared" si="775"/>
        <v>0</v>
      </c>
      <c r="Z330" s="2">
        <f t="shared" si="775"/>
        <v>0</v>
      </c>
      <c r="AA330" s="2">
        <f t="shared" si="775"/>
        <v>0</v>
      </c>
      <c r="AB330" s="2">
        <f t="shared" si="775"/>
        <v>0</v>
      </c>
      <c r="AC330" s="2">
        <f t="shared" si="775"/>
        <v>0</v>
      </c>
      <c r="AD330" s="2">
        <f t="shared" si="775"/>
        <v>0</v>
      </c>
      <c r="AE330" s="2">
        <f t="shared" si="775"/>
        <v>0</v>
      </c>
      <c r="AF330" s="2">
        <f t="shared" si="775"/>
        <v>0</v>
      </c>
      <c r="AG330" s="2">
        <f t="shared" si="775"/>
        <v>0</v>
      </c>
      <c r="AH330" s="2">
        <f t="shared" si="775"/>
        <v>0</v>
      </c>
      <c r="AI330" s="2">
        <f t="shared" ref="AI330:BN330" si="776">AI139-AH139</f>
        <v>0</v>
      </c>
      <c r="AJ330" s="2">
        <f t="shared" si="776"/>
        <v>0</v>
      </c>
      <c r="AK330" s="2">
        <f t="shared" si="776"/>
        <v>0</v>
      </c>
      <c r="AL330" s="2">
        <f t="shared" si="776"/>
        <v>0</v>
      </c>
      <c r="AM330" s="2">
        <f t="shared" si="776"/>
        <v>0</v>
      </c>
      <c r="AN330" s="2">
        <f t="shared" si="776"/>
        <v>0</v>
      </c>
      <c r="AO330" s="2">
        <f t="shared" si="776"/>
        <v>0</v>
      </c>
      <c r="AP330" s="2">
        <f t="shared" si="776"/>
        <v>0</v>
      </c>
      <c r="AQ330" s="2">
        <f t="shared" si="776"/>
        <v>0</v>
      </c>
      <c r="AR330" s="2">
        <f t="shared" si="776"/>
        <v>0</v>
      </c>
      <c r="AS330" s="2">
        <f t="shared" si="776"/>
        <v>0</v>
      </c>
      <c r="AT330" s="2">
        <f t="shared" si="776"/>
        <v>0</v>
      </c>
      <c r="AU330" s="2">
        <f t="shared" si="776"/>
        <v>0</v>
      </c>
      <c r="AV330" s="2">
        <f t="shared" si="776"/>
        <v>0</v>
      </c>
      <c r="AW330" s="2">
        <f t="shared" si="776"/>
        <v>0</v>
      </c>
      <c r="AX330" s="2">
        <f t="shared" si="776"/>
        <v>0</v>
      </c>
      <c r="AY330" s="2">
        <f t="shared" si="776"/>
        <v>0</v>
      </c>
      <c r="AZ330" s="2">
        <f t="shared" si="776"/>
        <v>0</v>
      </c>
      <c r="BA330" s="2">
        <f t="shared" si="776"/>
        <v>0</v>
      </c>
      <c r="BB330" s="2">
        <f t="shared" si="776"/>
        <v>1</v>
      </c>
      <c r="BC330" s="2">
        <f t="shared" si="776"/>
        <v>0</v>
      </c>
      <c r="BD330" s="2">
        <f t="shared" si="776"/>
        <v>4</v>
      </c>
      <c r="BE330" s="2">
        <f t="shared" si="776"/>
        <v>2</v>
      </c>
      <c r="BF330" s="2">
        <f t="shared" si="776"/>
        <v>1</v>
      </c>
      <c r="BG330" s="2">
        <f t="shared" si="776"/>
        <v>0</v>
      </c>
      <c r="BH330" s="2">
        <f t="shared" si="776"/>
        <v>9</v>
      </c>
      <c r="BI330" s="2">
        <f t="shared" si="776"/>
        <v>0</v>
      </c>
      <c r="BJ330" s="2">
        <f t="shared" si="776"/>
        <v>2</v>
      </c>
      <c r="BK330" s="2">
        <f t="shared" si="776"/>
        <v>17</v>
      </c>
      <c r="BL330" s="2">
        <f t="shared" si="776"/>
        <v>4</v>
      </c>
      <c r="BM330" s="2">
        <f t="shared" si="776"/>
        <v>1</v>
      </c>
      <c r="BN330" s="2">
        <f t="shared" si="776"/>
        <v>9</v>
      </c>
      <c r="BO330" s="2">
        <f t="shared" ref="BO330:BY330" si="777">BO139-BN139</f>
        <v>4</v>
      </c>
      <c r="BP330" s="2">
        <f t="shared" si="777"/>
        <v>6</v>
      </c>
      <c r="BQ330" s="2">
        <f t="shared" si="777"/>
        <v>10</v>
      </c>
      <c r="BR330" s="2">
        <f t="shared" si="777"/>
        <v>0</v>
      </c>
      <c r="BS330" s="2">
        <f t="shared" si="777"/>
        <v>5</v>
      </c>
      <c r="BT330" s="2">
        <f t="shared" si="777"/>
        <v>7</v>
      </c>
      <c r="BU330" s="2">
        <f t="shared" si="777"/>
        <v>2</v>
      </c>
      <c r="BV330" s="2">
        <f t="shared" si="777"/>
        <v>5</v>
      </c>
      <c r="BW330" s="2">
        <f t="shared" si="777"/>
        <v>13</v>
      </c>
      <c r="BX330" s="2">
        <f t="shared" si="777"/>
        <v>-2</v>
      </c>
      <c r="BY330" s="2">
        <f t="shared" si="777"/>
        <v>1</v>
      </c>
      <c r="BZ330" s="2">
        <f t="shared" ref="BZ330:CB330" si="778">BZ139-BY139</f>
        <v>-3</v>
      </c>
      <c r="CA330" s="2">
        <f t="shared" si="778"/>
        <v>5</v>
      </c>
      <c r="CB330" s="2">
        <f t="shared" si="778"/>
        <v>0</v>
      </c>
      <c r="CC330" s="2">
        <f t="shared" ref="CC330:CH330" si="779">CC139-CB139</f>
        <v>8</v>
      </c>
      <c r="CD330" s="2">
        <f t="shared" si="779"/>
        <v>-9</v>
      </c>
      <c r="CE330" s="2">
        <f t="shared" si="779"/>
        <v>-1</v>
      </c>
      <c r="CF330" s="2">
        <f t="shared" si="779"/>
        <v>-16</v>
      </c>
      <c r="CG330" s="2">
        <f t="shared" si="779"/>
        <v>0</v>
      </c>
      <c r="CH330" s="2">
        <f t="shared" si="779"/>
        <v>-3</v>
      </c>
      <c r="CI330" s="2">
        <f t="shared" si="724"/>
        <v>-4</v>
      </c>
      <c r="CJ330" s="2">
        <f t="shared" si="725"/>
        <v>0</v>
      </c>
      <c r="CK330" s="2">
        <f t="shared" si="726"/>
        <v>-3</v>
      </c>
      <c r="CL330" s="2">
        <f t="shared" si="727"/>
        <v>-4</v>
      </c>
      <c r="CM330" s="2">
        <f t="shared" si="728"/>
        <v>0</v>
      </c>
      <c r="CN330" s="2">
        <f t="shared" si="729"/>
        <v>-5</v>
      </c>
      <c r="CO330" s="2">
        <f t="shared" si="730"/>
        <v>3</v>
      </c>
      <c r="CP330" s="2">
        <f t="shared" si="731"/>
        <v>-2</v>
      </c>
      <c r="CQ330" s="2">
        <f t="shared" si="732"/>
        <v>22</v>
      </c>
      <c r="CR330" s="2">
        <f t="shared" si="733"/>
        <v>6</v>
      </c>
      <c r="CS330" s="2">
        <f t="shared" si="734"/>
        <v>4</v>
      </c>
    </row>
    <row r="331" spans="1:97" x14ac:dyDescent="0.25">
      <c r="A331" t="str">
        <f>Confirmed!A140</f>
        <v>Saint Kitts and Nevis</v>
      </c>
      <c r="B331" s="2"/>
      <c r="C331" s="2">
        <f t="shared" ref="C331:AH331" si="780">C140-B140</f>
        <v>0</v>
      </c>
      <c r="D331" s="2">
        <f t="shared" si="780"/>
        <v>0</v>
      </c>
      <c r="E331" s="2">
        <f t="shared" si="780"/>
        <v>0</v>
      </c>
      <c r="F331" s="2">
        <f t="shared" si="780"/>
        <v>0</v>
      </c>
      <c r="G331" s="2">
        <f t="shared" si="780"/>
        <v>0</v>
      </c>
      <c r="H331" s="2">
        <f t="shared" si="780"/>
        <v>0</v>
      </c>
      <c r="I331" s="2">
        <f t="shared" si="780"/>
        <v>0</v>
      </c>
      <c r="J331" s="2">
        <f t="shared" si="780"/>
        <v>0</v>
      </c>
      <c r="K331" s="2">
        <f t="shared" si="780"/>
        <v>0</v>
      </c>
      <c r="L331" s="2">
        <f t="shared" si="780"/>
        <v>0</v>
      </c>
      <c r="M331" s="2">
        <f t="shared" si="780"/>
        <v>0</v>
      </c>
      <c r="N331" s="2">
        <f t="shared" si="780"/>
        <v>0</v>
      </c>
      <c r="O331" s="2">
        <f t="shared" si="780"/>
        <v>0</v>
      </c>
      <c r="P331" s="2">
        <f t="shared" si="780"/>
        <v>0</v>
      </c>
      <c r="Q331" s="2">
        <f t="shared" si="780"/>
        <v>0</v>
      </c>
      <c r="R331" s="2">
        <f t="shared" si="780"/>
        <v>0</v>
      </c>
      <c r="S331" s="2">
        <f t="shared" si="780"/>
        <v>0</v>
      </c>
      <c r="T331" s="2">
        <f t="shared" si="780"/>
        <v>0</v>
      </c>
      <c r="U331" s="2">
        <f t="shared" si="780"/>
        <v>0</v>
      </c>
      <c r="V331" s="2">
        <f t="shared" si="780"/>
        <v>0</v>
      </c>
      <c r="W331" s="2">
        <f t="shared" si="780"/>
        <v>0</v>
      </c>
      <c r="X331" s="2">
        <f t="shared" si="780"/>
        <v>0</v>
      </c>
      <c r="Y331" s="2">
        <f t="shared" si="780"/>
        <v>0</v>
      </c>
      <c r="Z331" s="2">
        <f t="shared" si="780"/>
        <v>0</v>
      </c>
      <c r="AA331" s="2">
        <f t="shared" si="780"/>
        <v>0</v>
      </c>
      <c r="AB331" s="2">
        <f t="shared" si="780"/>
        <v>0</v>
      </c>
      <c r="AC331" s="2">
        <f t="shared" si="780"/>
        <v>0</v>
      </c>
      <c r="AD331" s="2">
        <f t="shared" si="780"/>
        <v>0</v>
      </c>
      <c r="AE331" s="2">
        <f t="shared" si="780"/>
        <v>0</v>
      </c>
      <c r="AF331" s="2">
        <f t="shared" si="780"/>
        <v>0</v>
      </c>
      <c r="AG331" s="2">
        <f t="shared" si="780"/>
        <v>0</v>
      </c>
      <c r="AH331" s="2">
        <f t="shared" si="780"/>
        <v>0</v>
      </c>
      <c r="AI331" s="2">
        <f t="shared" ref="AI331:BN331" si="781">AI140-AH140</f>
        <v>0</v>
      </c>
      <c r="AJ331" s="2">
        <f t="shared" si="781"/>
        <v>0</v>
      </c>
      <c r="AK331" s="2">
        <f t="shared" si="781"/>
        <v>0</v>
      </c>
      <c r="AL331" s="2">
        <f t="shared" si="781"/>
        <v>0</v>
      </c>
      <c r="AM331" s="2">
        <f t="shared" si="781"/>
        <v>0</v>
      </c>
      <c r="AN331" s="2">
        <f t="shared" si="781"/>
        <v>0</v>
      </c>
      <c r="AO331" s="2">
        <f t="shared" si="781"/>
        <v>0</v>
      </c>
      <c r="AP331" s="2">
        <f t="shared" si="781"/>
        <v>0</v>
      </c>
      <c r="AQ331" s="2">
        <f t="shared" si="781"/>
        <v>0</v>
      </c>
      <c r="AR331" s="2">
        <f t="shared" si="781"/>
        <v>0</v>
      </c>
      <c r="AS331" s="2">
        <f t="shared" si="781"/>
        <v>0</v>
      </c>
      <c r="AT331" s="2">
        <f t="shared" si="781"/>
        <v>0</v>
      </c>
      <c r="AU331" s="2">
        <f t="shared" si="781"/>
        <v>0</v>
      </c>
      <c r="AV331" s="2">
        <f t="shared" si="781"/>
        <v>0</v>
      </c>
      <c r="AW331" s="2">
        <f t="shared" si="781"/>
        <v>0</v>
      </c>
      <c r="AX331" s="2">
        <f t="shared" si="781"/>
        <v>0</v>
      </c>
      <c r="AY331" s="2">
        <f t="shared" si="781"/>
        <v>0</v>
      </c>
      <c r="AZ331" s="2">
        <f t="shared" si="781"/>
        <v>0</v>
      </c>
      <c r="BA331" s="2">
        <f t="shared" si="781"/>
        <v>0</v>
      </c>
      <c r="BB331" s="2">
        <f t="shared" si="781"/>
        <v>0</v>
      </c>
      <c r="BC331" s="2">
        <f t="shared" si="781"/>
        <v>0</v>
      </c>
      <c r="BD331" s="2">
        <f t="shared" si="781"/>
        <v>0</v>
      </c>
      <c r="BE331" s="2">
        <f t="shared" si="781"/>
        <v>0</v>
      </c>
      <c r="BF331" s="2">
        <f t="shared" si="781"/>
        <v>0</v>
      </c>
      <c r="BG331" s="2">
        <f t="shared" si="781"/>
        <v>0</v>
      </c>
      <c r="BH331" s="2">
        <f t="shared" si="781"/>
        <v>0</v>
      </c>
      <c r="BI331" s="2">
        <f t="shared" si="781"/>
        <v>0</v>
      </c>
      <c r="BJ331" s="2">
        <f t="shared" si="781"/>
        <v>0</v>
      </c>
      <c r="BK331" s="2">
        <f t="shared" si="781"/>
        <v>0</v>
      </c>
      <c r="BL331" s="2">
        <f t="shared" si="781"/>
        <v>0</v>
      </c>
      <c r="BM331" s="2">
        <f t="shared" si="781"/>
        <v>2</v>
      </c>
      <c r="BN331" s="2">
        <f t="shared" si="781"/>
        <v>0</v>
      </c>
      <c r="BO331" s="2">
        <f t="shared" ref="BO331:BY331" si="782">BO140-BN140</f>
        <v>0</v>
      </c>
      <c r="BP331" s="2">
        <f t="shared" si="782"/>
        <v>0</v>
      </c>
      <c r="BQ331" s="2">
        <f t="shared" si="782"/>
        <v>0</v>
      </c>
      <c r="BR331" s="2">
        <f t="shared" si="782"/>
        <v>5</v>
      </c>
      <c r="BS331" s="2">
        <f t="shared" si="782"/>
        <v>1</v>
      </c>
      <c r="BT331" s="2">
        <f t="shared" si="782"/>
        <v>0</v>
      </c>
      <c r="BU331" s="2">
        <f t="shared" si="782"/>
        <v>1</v>
      </c>
      <c r="BV331" s="2">
        <f t="shared" si="782"/>
        <v>0</v>
      </c>
      <c r="BW331" s="2">
        <f t="shared" si="782"/>
        <v>0</v>
      </c>
      <c r="BX331" s="2">
        <f t="shared" si="782"/>
        <v>1</v>
      </c>
      <c r="BY331" s="2">
        <f t="shared" si="782"/>
        <v>0</v>
      </c>
      <c r="BZ331" s="2">
        <f t="shared" ref="BZ331:CB331" si="783">BZ140-BY140</f>
        <v>1</v>
      </c>
      <c r="CA331" s="2">
        <f t="shared" si="783"/>
        <v>0</v>
      </c>
      <c r="CB331" s="2">
        <f t="shared" si="783"/>
        <v>0</v>
      </c>
      <c r="CC331" s="2">
        <f t="shared" ref="CC331:CH331" si="784">CC140-CB140</f>
        <v>1</v>
      </c>
      <c r="CD331" s="2">
        <f t="shared" si="784"/>
        <v>0</v>
      </c>
      <c r="CE331" s="2">
        <f t="shared" si="784"/>
        <v>0</v>
      </c>
      <c r="CF331" s="2">
        <f t="shared" si="784"/>
        <v>0</v>
      </c>
      <c r="CG331" s="2">
        <f t="shared" si="784"/>
        <v>2</v>
      </c>
      <c r="CH331" s="2">
        <f t="shared" si="784"/>
        <v>0</v>
      </c>
      <c r="CI331" s="2">
        <f t="shared" si="724"/>
        <v>0</v>
      </c>
      <c r="CJ331" s="2">
        <f t="shared" si="725"/>
        <v>0</v>
      </c>
      <c r="CK331" s="2">
        <f t="shared" si="726"/>
        <v>0</v>
      </c>
      <c r="CL331" s="2">
        <f t="shared" si="727"/>
        <v>0</v>
      </c>
      <c r="CM331" s="2">
        <f t="shared" si="728"/>
        <v>1</v>
      </c>
      <c r="CN331" s="2">
        <f t="shared" si="729"/>
        <v>0</v>
      </c>
      <c r="CO331" s="2">
        <f t="shared" si="730"/>
        <v>-1</v>
      </c>
      <c r="CP331" s="2">
        <f t="shared" si="731"/>
        <v>0</v>
      </c>
      <c r="CQ331" s="2">
        <f t="shared" si="732"/>
        <v>-1</v>
      </c>
      <c r="CR331" s="2">
        <f t="shared" si="733"/>
        <v>0</v>
      </c>
      <c r="CS331" s="2">
        <f t="shared" si="734"/>
        <v>0</v>
      </c>
    </row>
    <row r="332" spans="1:97" x14ac:dyDescent="0.25">
      <c r="A332" t="str">
        <f>Confirmed!A141</f>
        <v>Saint Lucia</v>
      </c>
      <c r="B332" s="2"/>
      <c r="C332" s="2">
        <f t="shared" ref="C332:AH332" si="785">C141-B141</f>
        <v>0</v>
      </c>
      <c r="D332" s="2">
        <f t="shared" si="785"/>
        <v>0</v>
      </c>
      <c r="E332" s="2">
        <f t="shared" si="785"/>
        <v>0</v>
      </c>
      <c r="F332" s="2">
        <f t="shared" si="785"/>
        <v>0</v>
      </c>
      <c r="G332" s="2">
        <f t="shared" si="785"/>
        <v>0</v>
      </c>
      <c r="H332" s="2">
        <f t="shared" si="785"/>
        <v>0</v>
      </c>
      <c r="I332" s="2">
        <f t="shared" si="785"/>
        <v>0</v>
      </c>
      <c r="J332" s="2">
        <f t="shared" si="785"/>
        <v>0</v>
      </c>
      <c r="K332" s="2">
        <f t="shared" si="785"/>
        <v>0</v>
      </c>
      <c r="L332" s="2">
        <f t="shared" si="785"/>
        <v>0</v>
      </c>
      <c r="M332" s="2">
        <f t="shared" si="785"/>
        <v>0</v>
      </c>
      <c r="N332" s="2">
        <f t="shared" si="785"/>
        <v>0</v>
      </c>
      <c r="O332" s="2">
        <f t="shared" si="785"/>
        <v>0</v>
      </c>
      <c r="P332" s="2">
        <f t="shared" si="785"/>
        <v>0</v>
      </c>
      <c r="Q332" s="2">
        <f t="shared" si="785"/>
        <v>0</v>
      </c>
      <c r="R332" s="2">
        <f t="shared" si="785"/>
        <v>0</v>
      </c>
      <c r="S332" s="2">
        <f t="shared" si="785"/>
        <v>0</v>
      </c>
      <c r="T332" s="2">
        <f t="shared" si="785"/>
        <v>0</v>
      </c>
      <c r="U332" s="2">
        <f t="shared" si="785"/>
        <v>0</v>
      </c>
      <c r="V332" s="2">
        <f t="shared" si="785"/>
        <v>0</v>
      </c>
      <c r="W332" s="2">
        <f t="shared" si="785"/>
        <v>0</v>
      </c>
      <c r="X332" s="2">
        <f t="shared" si="785"/>
        <v>0</v>
      </c>
      <c r="Y332" s="2">
        <f t="shared" si="785"/>
        <v>0</v>
      </c>
      <c r="Z332" s="2">
        <f t="shared" si="785"/>
        <v>0</v>
      </c>
      <c r="AA332" s="2">
        <f t="shared" si="785"/>
        <v>0</v>
      </c>
      <c r="AB332" s="2">
        <f t="shared" si="785"/>
        <v>0</v>
      </c>
      <c r="AC332" s="2">
        <f t="shared" si="785"/>
        <v>0</v>
      </c>
      <c r="AD332" s="2">
        <f t="shared" si="785"/>
        <v>0</v>
      </c>
      <c r="AE332" s="2">
        <f t="shared" si="785"/>
        <v>0</v>
      </c>
      <c r="AF332" s="2">
        <f t="shared" si="785"/>
        <v>0</v>
      </c>
      <c r="AG332" s="2">
        <f t="shared" si="785"/>
        <v>0</v>
      </c>
      <c r="AH332" s="2">
        <f t="shared" si="785"/>
        <v>0</v>
      </c>
      <c r="AI332" s="2">
        <f t="shared" ref="AI332:BN332" si="786">AI141-AH141</f>
        <v>0</v>
      </c>
      <c r="AJ332" s="2">
        <f t="shared" si="786"/>
        <v>0</v>
      </c>
      <c r="AK332" s="2">
        <f t="shared" si="786"/>
        <v>0</v>
      </c>
      <c r="AL332" s="2">
        <f t="shared" si="786"/>
        <v>0</v>
      </c>
      <c r="AM332" s="2">
        <f t="shared" si="786"/>
        <v>0</v>
      </c>
      <c r="AN332" s="2">
        <f t="shared" si="786"/>
        <v>0</v>
      </c>
      <c r="AO332" s="2">
        <f t="shared" si="786"/>
        <v>0</v>
      </c>
      <c r="AP332" s="2">
        <f t="shared" si="786"/>
        <v>0</v>
      </c>
      <c r="AQ332" s="2">
        <f t="shared" si="786"/>
        <v>0</v>
      </c>
      <c r="AR332" s="2">
        <f t="shared" si="786"/>
        <v>0</v>
      </c>
      <c r="AS332" s="2">
        <f t="shared" si="786"/>
        <v>0</v>
      </c>
      <c r="AT332" s="2">
        <f t="shared" si="786"/>
        <v>0</v>
      </c>
      <c r="AU332" s="2">
        <f t="shared" si="786"/>
        <v>0</v>
      </c>
      <c r="AV332" s="2">
        <f t="shared" si="786"/>
        <v>0</v>
      </c>
      <c r="AW332" s="2">
        <f t="shared" si="786"/>
        <v>0</v>
      </c>
      <c r="AX332" s="2">
        <f t="shared" si="786"/>
        <v>0</v>
      </c>
      <c r="AY332" s="2">
        <f t="shared" si="786"/>
        <v>0</v>
      </c>
      <c r="AZ332" s="2">
        <f t="shared" si="786"/>
        <v>0</v>
      </c>
      <c r="BA332" s="2">
        <f t="shared" si="786"/>
        <v>0</v>
      </c>
      <c r="BB332" s="2">
        <f t="shared" si="786"/>
        <v>1</v>
      </c>
      <c r="BC332" s="2">
        <f t="shared" si="786"/>
        <v>1</v>
      </c>
      <c r="BD332" s="2">
        <f t="shared" si="786"/>
        <v>0</v>
      </c>
      <c r="BE332" s="2">
        <f t="shared" si="786"/>
        <v>0</v>
      </c>
      <c r="BF332" s="2">
        <f t="shared" si="786"/>
        <v>0</v>
      </c>
      <c r="BG332" s="2">
        <f t="shared" si="786"/>
        <v>0</v>
      </c>
      <c r="BH332" s="2">
        <f t="shared" si="786"/>
        <v>0</v>
      </c>
      <c r="BI332" s="2">
        <f t="shared" si="786"/>
        <v>0</v>
      </c>
      <c r="BJ332" s="2">
        <f t="shared" si="786"/>
        <v>0</v>
      </c>
      <c r="BK332" s="2">
        <f t="shared" si="786"/>
        <v>1</v>
      </c>
      <c r="BL332" s="2">
        <f t="shared" si="786"/>
        <v>0</v>
      </c>
      <c r="BM332" s="2">
        <f t="shared" si="786"/>
        <v>0</v>
      </c>
      <c r="BN332" s="2">
        <f t="shared" si="786"/>
        <v>0</v>
      </c>
      <c r="BO332" s="2">
        <f t="shared" ref="BO332:BY332" si="787">BO141-BN141</f>
        <v>-1</v>
      </c>
      <c r="BP332" s="2">
        <f t="shared" si="787"/>
        <v>0</v>
      </c>
      <c r="BQ332" s="2">
        <f t="shared" si="787"/>
        <v>6</v>
      </c>
      <c r="BR332" s="2">
        <f t="shared" si="787"/>
        <v>0</v>
      </c>
      <c r="BS332" s="2">
        <f t="shared" si="787"/>
        <v>4</v>
      </c>
      <c r="BT332" s="2">
        <f t="shared" si="787"/>
        <v>0</v>
      </c>
      <c r="BU332" s="2">
        <f t="shared" si="787"/>
        <v>0</v>
      </c>
      <c r="BV332" s="2">
        <f t="shared" si="787"/>
        <v>0</v>
      </c>
      <c r="BW332" s="2">
        <f t="shared" si="787"/>
        <v>1</v>
      </c>
      <c r="BX332" s="2">
        <f t="shared" si="787"/>
        <v>0</v>
      </c>
      <c r="BY332" s="2">
        <f t="shared" si="787"/>
        <v>0</v>
      </c>
      <c r="BZ332" s="2">
        <f t="shared" ref="BZ332:CB332" si="788">BZ141-BY141</f>
        <v>0</v>
      </c>
      <c r="CA332" s="2">
        <f t="shared" si="788"/>
        <v>0</v>
      </c>
      <c r="CB332" s="2">
        <f t="shared" si="788"/>
        <v>0</v>
      </c>
      <c r="CC332" s="2">
        <f t="shared" ref="CC332:CH332" si="789">CC141-CB141</f>
        <v>1</v>
      </c>
      <c r="CD332" s="2">
        <f t="shared" si="789"/>
        <v>0</v>
      </c>
      <c r="CE332" s="2">
        <f t="shared" si="789"/>
        <v>-3</v>
      </c>
      <c r="CF332" s="2">
        <f t="shared" si="789"/>
        <v>0</v>
      </c>
      <c r="CG332" s="2">
        <f t="shared" si="789"/>
        <v>-7</v>
      </c>
      <c r="CH332" s="2">
        <f t="shared" si="789"/>
        <v>0</v>
      </c>
      <c r="CI332" s="2">
        <f t="shared" si="724"/>
        <v>0</v>
      </c>
      <c r="CJ332" s="2">
        <f t="shared" si="725"/>
        <v>0</v>
      </c>
      <c r="CK332" s="2">
        <f t="shared" si="726"/>
        <v>0</v>
      </c>
      <c r="CL332" s="2">
        <f t="shared" si="727"/>
        <v>0</v>
      </c>
      <c r="CM332" s="2">
        <f t="shared" si="728"/>
        <v>-2</v>
      </c>
      <c r="CN332" s="2">
        <f t="shared" si="729"/>
        <v>0</v>
      </c>
      <c r="CO332" s="2">
        <f t="shared" si="730"/>
        <v>-2</v>
      </c>
      <c r="CP332" s="2">
        <f t="shared" si="731"/>
        <v>0</v>
      </c>
      <c r="CQ332" s="2">
        <f t="shared" si="732"/>
        <v>0</v>
      </c>
      <c r="CR332" s="2">
        <f t="shared" si="733"/>
        <v>0</v>
      </c>
      <c r="CS332" s="2">
        <f t="shared" si="734"/>
        <v>0</v>
      </c>
    </row>
    <row r="333" spans="1:97" x14ac:dyDescent="0.25">
      <c r="A333" t="str">
        <f>Confirmed!A142</f>
        <v>Saint Vincent and the Grenadines</v>
      </c>
      <c r="B333" s="2"/>
      <c r="C333" s="2">
        <f t="shared" ref="C333:AH333" si="790">C142-B142</f>
        <v>0</v>
      </c>
      <c r="D333" s="2">
        <f t="shared" si="790"/>
        <v>0</v>
      </c>
      <c r="E333" s="2">
        <f t="shared" si="790"/>
        <v>0</v>
      </c>
      <c r="F333" s="2">
        <f t="shared" si="790"/>
        <v>0</v>
      </c>
      <c r="G333" s="2">
        <f t="shared" si="790"/>
        <v>0</v>
      </c>
      <c r="H333" s="2">
        <f t="shared" si="790"/>
        <v>0</v>
      </c>
      <c r="I333" s="2">
        <f t="shared" si="790"/>
        <v>0</v>
      </c>
      <c r="J333" s="2">
        <f t="shared" si="790"/>
        <v>0</v>
      </c>
      <c r="K333" s="2">
        <f t="shared" si="790"/>
        <v>0</v>
      </c>
      <c r="L333" s="2">
        <f t="shared" si="790"/>
        <v>0</v>
      </c>
      <c r="M333" s="2">
        <f t="shared" si="790"/>
        <v>0</v>
      </c>
      <c r="N333" s="2">
        <f t="shared" si="790"/>
        <v>0</v>
      </c>
      <c r="O333" s="2">
        <f t="shared" si="790"/>
        <v>0</v>
      </c>
      <c r="P333" s="2">
        <f t="shared" si="790"/>
        <v>0</v>
      </c>
      <c r="Q333" s="2">
        <f t="shared" si="790"/>
        <v>0</v>
      </c>
      <c r="R333" s="2">
        <f t="shared" si="790"/>
        <v>0</v>
      </c>
      <c r="S333" s="2">
        <f t="shared" si="790"/>
        <v>0</v>
      </c>
      <c r="T333" s="2">
        <f t="shared" si="790"/>
        <v>0</v>
      </c>
      <c r="U333" s="2">
        <f t="shared" si="790"/>
        <v>0</v>
      </c>
      <c r="V333" s="2">
        <f t="shared" si="790"/>
        <v>0</v>
      </c>
      <c r="W333" s="2">
        <f t="shared" si="790"/>
        <v>0</v>
      </c>
      <c r="X333" s="2">
        <f t="shared" si="790"/>
        <v>0</v>
      </c>
      <c r="Y333" s="2">
        <f t="shared" si="790"/>
        <v>0</v>
      </c>
      <c r="Z333" s="2">
        <f t="shared" si="790"/>
        <v>0</v>
      </c>
      <c r="AA333" s="2">
        <f t="shared" si="790"/>
        <v>0</v>
      </c>
      <c r="AB333" s="2">
        <f t="shared" si="790"/>
        <v>0</v>
      </c>
      <c r="AC333" s="2">
        <f t="shared" si="790"/>
        <v>0</v>
      </c>
      <c r="AD333" s="2">
        <f t="shared" si="790"/>
        <v>0</v>
      </c>
      <c r="AE333" s="2">
        <f t="shared" si="790"/>
        <v>0</v>
      </c>
      <c r="AF333" s="2">
        <f t="shared" si="790"/>
        <v>0</v>
      </c>
      <c r="AG333" s="2">
        <f t="shared" si="790"/>
        <v>0</v>
      </c>
      <c r="AH333" s="2">
        <f t="shared" si="790"/>
        <v>0</v>
      </c>
      <c r="AI333" s="2">
        <f t="shared" ref="AI333:BN333" si="791">AI142-AH142</f>
        <v>0</v>
      </c>
      <c r="AJ333" s="2">
        <f t="shared" si="791"/>
        <v>0</v>
      </c>
      <c r="AK333" s="2">
        <f t="shared" si="791"/>
        <v>0</v>
      </c>
      <c r="AL333" s="2">
        <f t="shared" si="791"/>
        <v>0</v>
      </c>
      <c r="AM333" s="2">
        <f t="shared" si="791"/>
        <v>0</v>
      </c>
      <c r="AN333" s="2">
        <f t="shared" si="791"/>
        <v>0</v>
      </c>
      <c r="AO333" s="2">
        <f t="shared" si="791"/>
        <v>0</v>
      </c>
      <c r="AP333" s="2">
        <f t="shared" si="791"/>
        <v>0</v>
      </c>
      <c r="AQ333" s="2">
        <f t="shared" si="791"/>
        <v>0</v>
      </c>
      <c r="AR333" s="2">
        <f t="shared" si="791"/>
        <v>0</v>
      </c>
      <c r="AS333" s="2">
        <f t="shared" si="791"/>
        <v>0</v>
      </c>
      <c r="AT333" s="2">
        <f t="shared" si="791"/>
        <v>0</v>
      </c>
      <c r="AU333" s="2">
        <f t="shared" si="791"/>
        <v>0</v>
      </c>
      <c r="AV333" s="2">
        <f t="shared" si="791"/>
        <v>0</v>
      </c>
      <c r="AW333" s="2">
        <f t="shared" si="791"/>
        <v>0</v>
      </c>
      <c r="AX333" s="2">
        <f t="shared" si="791"/>
        <v>0</v>
      </c>
      <c r="AY333" s="2">
        <f t="shared" si="791"/>
        <v>0</v>
      </c>
      <c r="AZ333" s="2">
        <f t="shared" si="791"/>
        <v>0</v>
      </c>
      <c r="BA333" s="2">
        <f t="shared" si="791"/>
        <v>0</v>
      </c>
      <c r="BB333" s="2">
        <f t="shared" si="791"/>
        <v>1</v>
      </c>
      <c r="BC333" s="2">
        <f t="shared" si="791"/>
        <v>0</v>
      </c>
      <c r="BD333" s="2">
        <f t="shared" si="791"/>
        <v>0</v>
      </c>
      <c r="BE333" s="2">
        <f t="shared" si="791"/>
        <v>0</v>
      </c>
      <c r="BF333" s="2">
        <f t="shared" si="791"/>
        <v>0</v>
      </c>
      <c r="BG333" s="2">
        <f t="shared" si="791"/>
        <v>0</v>
      </c>
      <c r="BH333" s="2">
        <f t="shared" si="791"/>
        <v>0</v>
      </c>
      <c r="BI333" s="2">
        <f t="shared" si="791"/>
        <v>0</v>
      </c>
      <c r="BJ333" s="2">
        <f t="shared" si="791"/>
        <v>0</v>
      </c>
      <c r="BK333" s="2">
        <f t="shared" si="791"/>
        <v>0</v>
      </c>
      <c r="BL333" s="2">
        <f t="shared" si="791"/>
        <v>0</v>
      </c>
      <c r="BM333" s="2">
        <f t="shared" si="791"/>
        <v>0</v>
      </c>
      <c r="BN333" s="2">
        <f t="shared" si="791"/>
        <v>0</v>
      </c>
      <c r="BO333" s="2">
        <f t="shared" ref="BO333:BY333" si="792">BO142-BN142</f>
        <v>0</v>
      </c>
      <c r="BP333" s="2">
        <f t="shared" si="792"/>
        <v>-1</v>
      </c>
      <c r="BQ333" s="2">
        <f t="shared" si="792"/>
        <v>0</v>
      </c>
      <c r="BR333" s="2">
        <f t="shared" si="792"/>
        <v>0</v>
      </c>
      <c r="BS333" s="2">
        <f t="shared" si="792"/>
        <v>0</v>
      </c>
      <c r="BT333" s="2">
        <f t="shared" si="792"/>
        <v>0</v>
      </c>
      <c r="BU333" s="2">
        <f t="shared" si="792"/>
        <v>1</v>
      </c>
      <c r="BV333" s="2">
        <f t="shared" si="792"/>
        <v>1</v>
      </c>
      <c r="BW333" s="2">
        <f t="shared" si="792"/>
        <v>4</v>
      </c>
      <c r="BX333" s="2">
        <f t="shared" si="792"/>
        <v>0</v>
      </c>
      <c r="BY333" s="2">
        <f t="shared" si="792"/>
        <v>0</v>
      </c>
      <c r="BZ333" s="2">
        <f t="shared" ref="BZ333:CB333" si="793">BZ142-BY142</f>
        <v>1</v>
      </c>
      <c r="CA333" s="2">
        <f t="shared" si="793"/>
        <v>0</v>
      </c>
      <c r="CB333" s="2">
        <f t="shared" si="793"/>
        <v>4</v>
      </c>
      <c r="CC333" s="2">
        <f t="shared" ref="CC333:CH333" si="794">CC142-CB142</f>
        <v>0</v>
      </c>
      <c r="CD333" s="2">
        <f t="shared" si="794"/>
        <v>0</v>
      </c>
      <c r="CE333" s="2">
        <f t="shared" si="794"/>
        <v>0</v>
      </c>
      <c r="CF333" s="2">
        <f t="shared" si="794"/>
        <v>0</v>
      </c>
      <c r="CG333" s="2">
        <f t="shared" si="794"/>
        <v>0</v>
      </c>
      <c r="CH333" s="2">
        <f t="shared" si="794"/>
        <v>0</v>
      </c>
      <c r="CI333" s="2">
        <f t="shared" si="724"/>
        <v>0</v>
      </c>
      <c r="CJ333" s="2">
        <f t="shared" si="725"/>
        <v>0</v>
      </c>
      <c r="CK333" s="2">
        <f t="shared" si="726"/>
        <v>0</v>
      </c>
      <c r="CL333" s="2">
        <f t="shared" si="727"/>
        <v>0</v>
      </c>
      <c r="CM333" s="2">
        <f t="shared" si="728"/>
        <v>0</v>
      </c>
      <c r="CN333" s="2">
        <f t="shared" si="729"/>
        <v>-1</v>
      </c>
      <c r="CO333" s="2">
        <f t="shared" si="730"/>
        <v>0</v>
      </c>
      <c r="CP333" s="2">
        <f t="shared" si="731"/>
        <v>0</v>
      </c>
      <c r="CQ333" s="2">
        <f t="shared" si="732"/>
        <v>-1</v>
      </c>
      <c r="CR333" s="2">
        <f t="shared" si="733"/>
        <v>0</v>
      </c>
      <c r="CS333" s="2">
        <f t="shared" si="734"/>
        <v>0</v>
      </c>
    </row>
    <row r="334" spans="1:97" x14ac:dyDescent="0.25">
      <c r="A334" t="str">
        <f>Confirmed!A143</f>
        <v>San Marino</v>
      </c>
      <c r="B334" s="2"/>
      <c r="C334" s="2">
        <f t="shared" ref="C334:AH334" si="795">C143-B143</f>
        <v>0</v>
      </c>
      <c r="D334" s="2">
        <f t="shared" si="795"/>
        <v>0</v>
      </c>
      <c r="E334" s="2">
        <f t="shared" si="795"/>
        <v>0</v>
      </c>
      <c r="F334" s="2">
        <f t="shared" si="795"/>
        <v>0</v>
      </c>
      <c r="G334" s="2">
        <f t="shared" si="795"/>
        <v>0</v>
      </c>
      <c r="H334" s="2">
        <f t="shared" si="795"/>
        <v>0</v>
      </c>
      <c r="I334" s="2">
        <f t="shared" si="795"/>
        <v>0</v>
      </c>
      <c r="J334" s="2">
        <f t="shared" si="795"/>
        <v>0</v>
      </c>
      <c r="K334" s="2">
        <f t="shared" si="795"/>
        <v>0</v>
      </c>
      <c r="L334" s="2">
        <f t="shared" si="795"/>
        <v>0</v>
      </c>
      <c r="M334" s="2">
        <f t="shared" si="795"/>
        <v>0</v>
      </c>
      <c r="N334" s="2">
        <f t="shared" si="795"/>
        <v>0</v>
      </c>
      <c r="O334" s="2">
        <f t="shared" si="795"/>
        <v>0</v>
      </c>
      <c r="P334" s="2">
        <f t="shared" si="795"/>
        <v>0</v>
      </c>
      <c r="Q334" s="2">
        <f t="shared" si="795"/>
        <v>0</v>
      </c>
      <c r="R334" s="2">
        <f t="shared" si="795"/>
        <v>0</v>
      </c>
      <c r="S334" s="2">
        <f t="shared" si="795"/>
        <v>0</v>
      </c>
      <c r="T334" s="2">
        <f t="shared" si="795"/>
        <v>0</v>
      </c>
      <c r="U334" s="2">
        <f t="shared" si="795"/>
        <v>0</v>
      </c>
      <c r="V334" s="2">
        <f t="shared" si="795"/>
        <v>0</v>
      </c>
      <c r="W334" s="2">
        <f t="shared" si="795"/>
        <v>0</v>
      </c>
      <c r="X334" s="2">
        <f t="shared" si="795"/>
        <v>0</v>
      </c>
      <c r="Y334" s="2">
        <f t="shared" si="795"/>
        <v>0</v>
      </c>
      <c r="Z334" s="2">
        <f t="shared" si="795"/>
        <v>0</v>
      </c>
      <c r="AA334" s="2">
        <f t="shared" si="795"/>
        <v>0</v>
      </c>
      <c r="AB334" s="2">
        <f t="shared" si="795"/>
        <v>0</v>
      </c>
      <c r="AC334" s="2">
        <f t="shared" si="795"/>
        <v>0</v>
      </c>
      <c r="AD334" s="2">
        <f t="shared" si="795"/>
        <v>0</v>
      </c>
      <c r="AE334" s="2">
        <f t="shared" si="795"/>
        <v>0</v>
      </c>
      <c r="AF334" s="2">
        <f t="shared" si="795"/>
        <v>0</v>
      </c>
      <c r="AG334" s="2">
        <f t="shared" si="795"/>
        <v>0</v>
      </c>
      <c r="AH334" s="2">
        <f t="shared" si="795"/>
        <v>0</v>
      </c>
      <c r="AI334" s="2">
        <f t="shared" ref="AI334:BN334" si="796">AI143-AH143</f>
        <v>0</v>
      </c>
      <c r="AJ334" s="2">
        <f t="shared" si="796"/>
        <v>0</v>
      </c>
      <c r="AK334" s="2">
        <f t="shared" si="796"/>
        <v>0</v>
      </c>
      <c r="AL334" s="2">
        <f t="shared" si="796"/>
        <v>1</v>
      </c>
      <c r="AM334" s="2">
        <f t="shared" si="796"/>
        <v>0</v>
      </c>
      <c r="AN334" s="2">
        <f t="shared" si="796"/>
        <v>0</v>
      </c>
      <c r="AO334" s="2">
        <f t="shared" si="796"/>
        <v>0</v>
      </c>
      <c r="AP334" s="2">
        <f t="shared" si="796"/>
        <v>7</v>
      </c>
      <c r="AQ334" s="2">
        <f t="shared" si="796"/>
        <v>1</v>
      </c>
      <c r="AR334" s="2">
        <f t="shared" si="796"/>
        <v>6</v>
      </c>
      <c r="AS334" s="2">
        <f t="shared" si="796"/>
        <v>5</v>
      </c>
      <c r="AT334" s="2">
        <f t="shared" si="796"/>
        <v>0</v>
      </c>
      <c r="AU334" s="2">
        <f t="shared" si="796"/>
        <v>2</v>
      </c>
      <c r="AV334" s="2">
        <f t="shared" si="796"/>
        <v>13</v>
      </c>
      <c r="AW334" s="2">
        <f t="shared" si="796"/>
        <v>0</v>
      </c>
      <c r="AX334" s="2">
        <f t="shared" si="796"/>
        <v>14</v>
      </c>
      <c r="AY334" s="2">
        <f t="shared" si="796"/>
        <v>11</v>
      </c>
      <c r="AZ334" s="2">
        <f t="shared" si="796"/>
        <v>6</v>
      </c>
      <c r="BA334" s="2">
        <f t="shared" si="796"/>
        <v>9</v>
      </c>
      <c r="BB334" s="2">
        <f t="shared" si="796"/>
        <v>-4</v>
      </c>
      <c r="BC334" s="2">
        <f t="shared" si="796"/>
        <v>21</v>
      </c>
      <c r="BD334" s="2">
        <f t="shared" si="796"/>
        <v>6</v>
      </c>
      <c r="BE334" s="2">
        <f t="shared" si="796"/>
        <v>0</v>
      </c>
      <c r="BF334" s="2">
        <f t="shared" si="796"/>
        <v>6</v>
      </c>
      <c r="BG334" s="2">
        <f t="shared" si="796"/>
        <v>0</v>
      </c>
      <c r="BH334" s="2">
        <f t="shared" si="796"/>
        <v>22</v>
      </c>
      <c r="BI334" s="2">
        <f t="shared" si="796"/>
        <v>-6</v>
      </c>
      <c r="BJ334" s="2">
        <f t="shared" si="796"/>
        <v>31</v>
      </c>
      <c r="BK334" s="2">
        <f t="shared" si="796"/>
        <v>12</v>
      </c>
      <c r="BL334" s="2">
        <f t="shared" si="796"/>
        <v>-1</v>
      </c>
      <c r="BM334" s="2">
        <f t="shared" si="796"/>
        <v>21</v>
      </c>
      <c r="BN334" s="2">
        <f t="shared" si="796"/>
        <v>0</v>
      </c>
      <c r="BO334" s="2">
        <f t="shared" ref="BO334:BY334" si="797">BO143-BN143</f>
        <v>15</v>
      </c>
      <c r="BP334" s="2">
        <f t="shared" si="797"/>
        <v>-2</v>
      </c>
      <c r="BQ334" s="2">
        <f t="shared" si="797"/>
        <v>0</v>
      </c>
      <c r="BR334" s="2">
        <f t="shared" si="797"/>
        <v>-4</v>
      </c>
      <c r="BS334" s="2">
        <f t="shared" si="797"/>
        <v>5</v>
      </c>
      <c r="BT334" s="2">
        <f t="shared" si="797"/>
        <v>0</v>
      </c>
      <c r="BU334" s="2">
        <f t="shared" si="797"/>
        <v>-3</v>
      </c>
      <c r="BV334" s="2">
        <f t="shared" si="797"/>
        <v>0</v>
      </c>
      <c r="BW334" s="2">
        <f t="shared" si="797"/>
        <v>6</v>
      </c>
      <c r="BX334" s="2">
        <f t="shared" si="797"/>
        <v>-1</v>
      </c>
      <c r="BY334" s="2">
        <f t="shared" si="797"/>
        <v>0</v>
      </c>
      <c r="BZ334" s="2">
        <f t="shared" ref="BZ334:CB334" si="798">BZ143-BY143</f>
        <v>6</v>
      </c>
      <c r="CA334" s="2">
        <f t="shared" si="798"/>
        <v>0</v>
      </c>
      <c r="CB334" s="2">
        <f t="shared" si="798"/>
        <v>45</v>
      </c>
      <c r="CC334" s="2">
        <f t="shared" ref="CC334:CH334" si="799">CC143-CB143</f>
        <v>10</v>
      </c>
      <c r="CD334" s="2">
        <f t="shared" si="799"/>
        <v>8</v>
      </c>
      <c r="CE334" s="2">
        <f t="shared" si="799"/>
        <v>0</v>
      </c>
      <c r="CF334" s="2">
        <f t="shared" si="799"/>
        <v>0</v>
      </c>
      <c r="CG334" s="2">
        <f t="shared" si="799"/>
        <v>14</v>
      </c>
      <c r="CH334" s="2">
        <f t="shared" si="799"/>
        <v>1</v>
      </c>
      <c r="CI334" s="2">
        <f t="shared" si="724"/>
        <v>50</v>
      </c>
      <c r="CJ334" s="2">
        <f t="shared" si="725"/>
        <v>6</v>
      </c>
      <c r="CK334" s="2">
        <f t="shared" si="726"/>
        <v>17</v>
      </c>
      <c r="CL334" s="2">
        <f t="shared" si="727"/>
        <v>6</v>
      </c>
      <c r="CM334" s="2">
        <f t="shared" si="728"/>
        <v>0</v>
      </c>
      <c r="CN334" s="2">
        <f t="shared" si="729"/>
        <v>12</v>
      </c>
      <c r="CO334" s="2">
        <f t="shared" si="730"/>
        <v>12</v>
      </c>
      <c r="CP334" s="2">
        <f t="shared" si="731"/>
        <v>12</v>
      </c>
      <c r="CQ334" s="2">
        <f t="shared" si="732"/>
        <v>11</v>
      </c>
      <c r="CR334" s="2">
        <f t="shared" si="733"/>
        <v>0</v>
      </c>
      <c r="CS334" s="2">
        <f t="shared" si="734"/>
        <v>24</v>
      </c>
    </row>
    <row r="335" spans="1:97" x14ac:dyDescent="0.25">
      <c r="A335" t="str">
        <f>Confirmed!A144</f>
        <v>Sao Tome and Principe</v>
      </c>
      <c r="B335" s="2"/>
      <c r="C335" s="2">
        <f t="shared" ref="C335:AH335" si="800">C144-B144</f>
        <v>0</v>
      </c>
      <c r="D335" s="2">
        <f t="shared" si="800"/>
        <v>0</v>
      </c>
      <c r="E335" s="2">
        <f t="shared" si="800"/>
        <v>0</v>
      </c>
      <c r="F335" s="2">
        <f t="shared" si="800"/>
        <v>0</v>
      </c>
      <c r="G335" s="2">
        <f t="shared" si="800"/>
        <v>0</v>
      </c>
      <c r="H335" s="2">
        <f t="shared" si="800"/>
        <v>0</v>
      </c>
      <c r="I335" s="2">
        <f t="shared" si="800"/>
        <v>0</v>
      </c>
      <c r="J335" s="2">
        <f t="shared" si="800"/>
        <v>0</v>
      </c>
      <c r="K335" s="2">
        <f t="shared" si="800"/>
        <v>0</v>
      </c>
      <c r="L335" s="2">
        <f t="shared" si="800"/>
        <v>0</v>
      </c>
      <c r="M335" s="2">
        <f t="shared" si="800"/>
        <v>0</v>
      </c>
      <c r="N335" s="2">
        <f t="shared" si="800"/>
        <v>0</v>
      </c>
      <c r="O335" s="2">
        <f t="shared" si="800"/>
        <v>0</v>
      </c>
      <c r="P335" s="2">
        <f t="shared" si="800"/>
        <v>0</v>
      </c>
      <c r="Q335" s="2">
        <f t="shared" si="800"/>
        <v>0</v>
      </c>
      <c r="R335" s="2">
        <f t="shared" si="800"/>
        <v>0</v>
      </c>
      <c r="S335" s="2">
        <f t="shared" si="800"/>
        <v>0</v>
      </c>
      <c r="T335" s="2">
        <f t="shared" si="800"/>
        <v>0</v>
      </c>
      <c r="U335" s="2">
        <f t="shared" si="800"/>
        <v>0</v>
      </c>
      <c r="V335" s="2">
        <f t="shared" si="800"/>
        <v>0</v>
      </c>
      <c r="W335" s="2">
        <f t="shared" si="800"/>
        <v>0</v>
      </c>
      <c r="X335" s="2">
        <f t="shared" si="800"/>
        <v>0</v>
      </c>
      <c r="Y335" s="2">
        <f t="shared" si="800"/>
        <v>0</v>
      </c>
      <c r="Z335" s="2">
        <f t="shared" si="800"/>
        <v>0</v>
      </c>
      <c r="AA335" s="2">
        <f t="shared" si="800"/>
        <v>0</v>
      </c>
      <c r="AB335" s="2">
        <f t="shared" si="800"/>
        <v>0</v>
      </c>
      <c r="AC335" s="2">
        <f t="shared" si="800"/>
        <v>0</v>
      </c>
      <c r="AD335" s="2">
        <f t="shared" si="800"/>
        <v>0</v>
      </c>
      <c r="AE335" s="2">
        <f t="shared" si="800"/>
        <v>0</v>
      </c>
      <c r="AF335" s="2">
        <f t="shared" si="800"/>
        <v>0</v>
      </c>
      <c r="AG335" s="2">
        <f t="shared" si="800"/>
        <v>0</v>
      </c>
      <c r="AH335" s="2">
        <f t="shared" si="800"/>
        <v>0</v>
      </c>
      <c r="AI335" s="2">
        <f t="shared" ref="AI335:BN335" si="801">AI144-AH144</f>
        <v>0</v>
      </c>
      <c r="AJ335" s="2">
        <f t="shared" si="801"/>
        <v>0</v>
      </c>
      <c r="AK335" s="2">
        <f t="shared" si="801"/>
        <v>0</v>
      </c>
      <c r="AL335" s="2">
        <f t="shared" si="801"/>
        <v>0</v>
      </c>
      <c r="AM335" s="2">
        <f t="shared" si="801"/>
        <v>0</v>
      </c>
      <c r="AN335" s="2">
        <f t="shared" si="801"/>
        <v>0</v>
      </c>
      <c r="AO335" s="2">
        <f t="shared" si="801"/>
        <v>0</v>
      </c>
      <c r="AP335" s="2">
        <f t="shared" si="801"/>
        <v>0</v>
      </c>
      <c r="AQ335" s="2">
        <f t="shared" si="801"/>
        <v>0</v>
      </c>
      <c r="AR335" s="2">
        <f t="shared" si="801"/>
        <v>0</v>
      </c>
      <c r="AS335" s="2">
        <f t="shared" si="801"/>
        <v>0</v>
      </c>
      <c r="AT335" s="2">
        <f t="shared" si="801"/>
        <v>0</v>
      </c>
      <c r="AU335" s="2">
        <f t="shared" si="801"/>
        <v>0</v>
      </c>
      <c r="AV335" s="2">
        <f t="shared" si="801"/>
        <v>0</v>
      </c>
      <c r="AW335" s="2">
        <f t="shared" si="801"/>
        <v>0</v>
      </c>
      <c r="AX335" s="2">
        <f t="shared" si="801"/>
        <v>0</v>
      </c>
      <c r="AY335" s="2">
        <f t="shared" si="801"/>
        <v>0</v>
      </c>
      <c r="AZ335" s="2">
        <f t="shared" si="801"/>
        <v>0</v>
      </c>
      <c r="BA335" s="2">
        <f t="shared" si="801"/>
        <v>0</v>
      </c>
      <c r="BB335" s="2">
        <f t="shared" si="801"/>
        <v>0</v>
      </c>
      <c r="BC335" s="2">
        <f t="shared" si="801"/>
        <v>0</v>
      </c>
      <c r="BD335" s="2">
        <f t="shared" si="801"/>
        <v>0</v>
      </c>
      <c r="BE335" s="2">
        <f t="shared" si="801"/>
        <v>0</v>
      </c>
      <c r="BF335" s="2">
        <f t="shared" si="801"/>
        <v>0</v>
      </c>
      <c r="BG335" s="2">
        <f t="shared" si="801"/>
        <v>0</v>
      </c>
      <c r="BH335" s="2">
        <f t="shared" si="801"/>
        <v>0</v>
      </c>
      <c r="BI335" s="2">
        <f t="shared" si="801"/>
        <v>0</v>
      </c>
      <c r="BJ335" s="2">
        <f t="shared" si="801"/>
        <v>0</v>
      </c>
      <c r="BK335" s="2">
        <f t="shared" si="801"/>
        <v>0</v>
      </c>
      <c r="BL335" s="2">
        <f t="shared" si="801"/>
        <v>0</v>
      </c>
      <c r="BM335" s="2">
        <f t="shared" si="801"/>
        <v>0</v>
      </c>
      <c r="BN335" s="2">
        <f t="shared" si="801"/>
        <v>0</v>
      </c>
      <c r="BO335" s="2">
        <f t="shared" ref="BO335:BY335" si="802">BO144-BN144</f>
        <v>0</v>
      </c>
      <c r="BP335" s="2">
        <f t="shared" si="802"/>
        <v>0</v>
      </c>
      <c r="BQ335" s="2">
        <f t="shared" si="802"/>
        <v>0</v>
      </c>
      <c r="BR335" s="2">
        <f t="shared" si="802"/>
        <v>0</v>
      </c>
      <c r="BS335" s="2">
        <f t="shared" si="802"/>
        <v>0</v>
      </c>
      <c r="BT335" s="2">
        <f t="shared" si="802"/>
        <v>0</v>
      </c>
      <c r="BU335" s="2">
        <f t="shared" si="802"/>
        <v>0</v>
      </c>
      <c r="BV335" s="2">
        <f t="shared" si="802"/>
        <v>0</v>
      </c>
      <c r="BW335" s="2">
        <f t="shared" si="802"/>
        <v>0</v>
      </c>
      <c r="BX335" s="2">
        <f t="shared" si="802"/>
        <v>0</v>
      </c>
      <c r="BY335" s="2">
        <f t="shared" si="802"/>
        <v>4</v>
      </c>
      <c r="BZ335" s="2">
        <f t="shared" ref="BZ335:CB335" si="803">BZ144-BY144</f>
        <v>0</v>
      </c>
      <c r="CA335" s="2">
        <f t="shared" si="803"/>
        <v>0</v>
      </c>
      <c r="CB335" s="2">
        <f t="shared" si="803"/>
        <v>0</v>
      </c>
      <c r="CC335" s="2">
        <f t="shared" ref="CC335:CH335" si="804">CC144-CB144</f>
        <v>0</v>
      </c>
      <c r="CD335" s="2">
        <f t="shared" si="804"/>
        <v>0</v>
      </c>
      <c r="CE335" s="2">
        <f t="shared" si="804"/>
        <v>0</v>
      </c>
      <c r="CF335" s="2">
        <f t="shared" si="804"/>
        <v>0</v>
      </c>
      <c r="CG335" s="2">
        <f t="shared" si="804"/>
        <v>0</v>
      </c>
      <c r="CH335" s="2">
        <f t="shared" si="804"/>
        <v>0</v>
      </c>
      <c r="CI335" s="2">
        <f t="shared" si="724"/>
        <v>0</v>
      </c>
      <c r="CJ335" s="2">
        <f t="shared" si="725"/>
        <v>0</v>
      </c>
      <c r="CK335" s="2">
        <f t="shared" si="726"/>
        <v>0</v>
      </c>
      <c r="CL335" s="2">
        <f t="shared" si="727"/>
        <v>0</v>
      </c>
      <c r="CM335" s="2">
        <f t="shared" si="728"/>
        <v>0</v>
      </c>
      <c r="CN335" s="2">
        <f t="shared" si="729"/>
        <v>0</v>
      </c>
      <c r="CO335" s="2">
        <f t="shared" si="730"/>
        <v>0</v>
      </c>
      <c r="CP335" s="2">
        <f t="shared" si="731"/>
        <v>0</v>
      </c>
      <c r="CQ335" s="2">
        <f t="shared" si="732"/>
        <v>0</v>
      </c>
      <c r="CR335" s="2">
        <f t="shared" si="733"/>
        <v>0</v>
      </c>
      <c r="CS335" s="2">
        <f t="shared" si="734"/>
        <v>0</v>
      </c>
    </row>
    <row r="336" spans="1:97" x14ac:dyDescent="0.25">
      <c r="A336" t="str">
        <f>Confirmed!A145</f>
        <v>Saudi Arabia</v>
      </c>
      <c r="B336" s="2"/>
      <c r="C336" s="2">
        <f t="shared" ref="C336:AH336" si="805">C145-B145</f>
        <v>0</v>
      </c>
      <c r="D336" s="2">
        <f t="shared" si="805"/>
        <v>0</v>
      </c>
      <c r="E336" s="2">
        <f t="shared" si="805"/>
        <v>0</v>
      </c>
      <c r="F336" s="2">
        <f t="shared" si="805"/>
        <v>0</v>
      </c>
      <c r="G336" s="2">
        <f t="shared" si="805"/>
        <v>0</v>
      </c>
      <c r="H336" s="2">
        <f t="shared" si="805"/>
        <v>0</v>
      </c>
      <c r="I336" s="2">
        <f t="shared" si="805"/>
        <v>0</v>
      </c>
      <c r="J336" s="2">
        <f t="shared" si="805"/>
        <v>0</v>
      </c>
      <c r="K336" s="2">
        <f t="shared" si="805"/>
        <v>0</v>
      </c>
      <c r="L336" s="2">
        <f t="shared" si="805"/>
        <v>0</v>
      </c>
      <c r="M336" s="2">
        <f t="shared" si="805"/>
        <v>0</v>
      </c>
      <c r="N336" s="2">
        <f t="shared" si="805"/>
        <v>0</v>
      </c>
      <c r="O336" s="2">
        <f t="shared" si="805"/>
        <v>0</v>
      </c>
      <c r="P336" s="2">
        <f t="shared" si="805"/>
        <v>0</v>
      </c>
      <c r="Q336" s="2">
        <f t="shared" si="805"/>
        <v>0</v>
      </c>
      <c r="R336" s="2">
        <f t="shared" si="805"/>
        <v>0</v>
      </c>
      <c r="S336" s="2">
        <f t="shared" si="805"/>
        <v>0</v>
      </c>
      <c r="T336" s="2">
        <f t="shared" si="805"/>
        <v>0</v>
      </c>
      <c r="U336" s="2">
        <f t="shared" si="805"/>
        <v>0</v>
      </c>
      <c r="V336" s="2">
        <f t="shared" si="805"/>
        <v>0</v>
      </c>
      <c r="W336" s="2">
        <f t="shared" si="805"/>
        <v>0</v>
      </c>
      <c r="X336" s="2">
        <f t="shared" si="805"/>
        <v>0</v>
      </c>
      <c r="Y336" s="2">
        <f t="shared" si="805"/>
        <v>0</v>
      </c>
      <c r="Z336" s="2">
        <f t="shared" si="805"/>
        <v>0</v>
      </c>
      <c r="AA336" s="2">
        <f t="shared" si="805"/>
        <v>0</v>
      </c>
      <c r="AB336" s="2">
        <f t="shared" si="805"/>
        <v>0</v>
      </c>
      <c r="AC336" s="2">
        <f t="shared" si="805"/>
        <v>0</v>
      </c>
      <c r="AD336" s="2">
        <f t="shared" si="805"/>
        <v>0</v>
      </c>
      <c r="AE336" s="2">
        <f t="shared" si="805"/>
        <v>0</v>
      </c>
      <c r="AF336" s="2">
        <f t="shared" si="805"/>
        <v>0</v>
      </c>
      <c r="AG336" s="2">
        <f t="shared" si="805"/>
        <v>0</v>
      </c>
      <c r="AH336" s="2">
        <f t="shared" si="805"/>
        <v>0</v>
      </c>
      <c r="AI336" s="2">
        <f t="shared" ref="AI336:BN336" si="806">AI145-AH145</f>
        <v>0</v>
      </c>
      <c r="AJ336" s="2">
        <f t="shared" si="806"/>
        <v>0</v>
      </c>
      <c r="AK336" s="2">
        <f t="shared" si="806"/>
        <v>0</v>
      </c>
      <c r="AL336" s="2">
        <f t="shared" si="806"/>
        <v>0</v>
      </c>
      <c r="AM336" s="2">
        <f t="shared" si="806"/>
        <v>0</v>
      </c>
      <c r="AN336" s="2">
        <f t="shared" si="806"/>
        <v>0</v>
      </c>
      <c r="AO336" s="2">
        <f t="shared" si="806"/>
        <v>0</v>
      </c>
      <c r="AP336" s="2">
        <f t="shared" si="806"/>
        <v>1</v>
      </c>
      <c r="AQ336" s="2">
        <f t="shared" si="806"/>
        <v>0</v>
      </c>
      <c r="AR336" s="2">
        <f t="shared" si="806"/>
        <v>0</v>
      </c>
      <c r="AS336" s="2">
        <f t="shared" si="806"/>
        <v>4</v>
      </c>
      <c r="AT336" s="2">
        <f t="shared" si="806"/>
        <v>0</v>
      </c>
      <c r="AU336" s="2">
        <f t="shared" si="806"/>
        <v>0</v>
      </c>
      <c r="AV336" s="2">
        <f t="shared" si="806"/>
        <v>6</v>
      </c>
      <c r="AW336" s="2">
        <f t="shared" si="806"/>
        <v>4</v>
      </c>
      <c r="AX336" s="2">
        <f t="shared" si="806"/>
        <v>4</v>
      </c>
      <c r="AY336" s="2">
        <f t="shared" si="806"/>
        <v>1</v>
      </c>
      <c r="AZ336" s="2">
        <f t="shared" si="806"/>
        <v>24</v>
      </c>
      <c r="BA336" s="2">
        <f t="shared" si="806"/>
        <v>41</v>
      </c>
      <c r="BB336" s="2">
        <f t="shared" si="806"/>
        <v>17</v>
      </c>
      <c r="BC336" s="2">
        <f t="shared" si="806"/>
        <v>0</v>
      </c>
      <c r="BD336" s="2">
        <f t="shared" si="806"/>
        <v>14</v>
      </c>
      <c r="BE336" s="2">
        <f t="shared" si="806"/>
        <v>49</v>
      </c>
      <c r="BF336" s="2">
        <f t="shared" si="806"/>
        <v>0</v>
      </c>
      <c r="BG336" s="2">
        <f t="shared" si="806"/>
        <v>103</v>
      </c>
      <c r="BH336" s="2">
        <f t="shared" si="806"/>
        <v>68</v>
      </c>
      <c r="BI336" s="2">
        <f t="shared" si="806"/>
        <v>40</v>
      </c>
      <c r="BJ336" s="2">
        <f t="shared" si="806"/>
        <v>119</v>
      </c>
      <c r="BK336" s="2">
        <f t="shared" si="806"/>
        <v>51</v>
      </c>
      <c r="BL336" s="2">
        <f t="shared" si="806"/>
        <v>192</v>
      </c>
      <c r="BM336" s="2">
        <f t="shared" si="806"/>
        <v>131</v>
      </c>
      <c r="BN336" s="2">
        <f t="shared" si="806"/>
        <v>107</v>
      </c>
      <c r="BO336" s="2">
        <f t="shared" ref="BO336:BY336" si="807">BO145-BN145</f>
        <v>90</v>
      </c>
      <c r="BP336" s="2">
        <f t="shared" si="807"/>
        <v>96</v>
      </c>
      <c r="BQ336" s="2">
        <f t="shared" si="807"/>
        <v>63</v>
      </c>
      <c r="BR336" s="2">
        <f t="shared" si="807"/>
        <v>105</v>
      </c>
      <c r="BS336" s="2">
        <f t="shared" si="807"/>
        <v>58</v>
      </c>
      <c r="BT336" s="2">
        <f t="shared" si="807"/>
        <v>52</v>
      </c>
      <c r="BU336" s="2">
        <f t="shared" si="807"/>
        <v>96</v>
      </c>
      <c r="BV336" s="2">
        <f t="shared" si="807"/>
        <v>127</v>
      </c>
      <c r="BW336" s="2">
        <f t="shared" si="807"/>
        <v>67</v>
      </c>
      <c r="BX336" s="2">
        <f t="shared" si="807"/>
        <v>150</v>
      </c>
      <c r="BY336" s="2">
        <f t="shared" si="807"/>
        <v>136</v>
      </c>
      <c r="BZ336" s="2">
        <f t="shared" ref="BZ336:CB336" si="808">BZ145-BY145</f>
        <v>123</v>
      </c>
      <c r="CA336" s="2">
        <f t="shared" si="808"/>
        <v>121</v>
      </c>
      <c r="CB336" s="2">
        <f t="shared" si="808"/>
        <v>317</v>
      </c>
      <c r="CC336" s="2">
        <f t="shared" ref="CC336:CH336" si="809">CC145-CB145</f>
        <v>342</v>
      </c>
      <c r="CD336" s="2">
        <f t="shared" si="809"/>
        <v>342</v>
      </c>
      <c r="CE336" s="2">
        <f t="shared" si="809"/>
        <v>381</v>
      </c>
      <c r="CF336" s="2">
        <f t="shared" si="809"/>
        <v>422</v>
      </c>
      <c r="CG336" s="2">
        <f t="shared" si="809"/>
        <v>343</v>
      </c>
      <c r="CH336" s="2">
        <f t="shared" si="809"/>
        <v>445</v>
      </c>
      <c r="CI336" s="2">
        <f t="shared" si="724"/>
        <v>455</v>
      </c>
      <c r="CJ336" s="2">
        <f t="shared" si="725"/>
        <v>699</v>
      </c>
      <c r="CK336" s="2">
        <f t="shared" si="726"/>
        <v>847</v>
      </c>
      <c r="CL336" s="2">
        <f t="shared" si="727"/>
        <v>1014</v>
      </c>
      <c r="CM336" s="2">
        <f t="shared" si="728"/>
        <v>1024</v>
      </c>
      <c r="CN336" s="2">
        <f t="shared" si="729"/>
        <v>991</v>
      </c>
      <c r="CO336" s="2">
        <f t="shared" si="730"/>
        <v>964</v>
      </c>
      <c r="CP336" s="2">
        <f t="shared" si="731"/>
        <v>1038</v>
      </c>
      <c r="CQ336" s="2">
        <f t="shared" si="732"/>
        <v>1042</v>
      </c>
      <c r="CR336" s="2">
        <f t="shared" si="733"/>
        <v>1022</v>
      </c>
      <c r="CS336" s="2">
        <f t="shared" si="734"/>
        <v>1078</v>
      </c>
    </row>
    <row r="337" spans="1:97" x14ac:dyDescent="0.25">
      <c r="A337" t="str">
        <f>Confirmed!A146</f>
        <v>Senegal</v>
      </c>
      <c r="B337" s="2"/>
      <c r="C337" s="2">
        <f t="shared" ref="C337:AH337" si="810">C146-B146</f>
        <v>0</v>
      </c>
      <c r="D337" s="2">
        <f t="shared" si="810"/>
        <v>0</v>
      </c>
      <c r="E337" s="2">
        <f t="shared" si="810"/>
        <v>0</v>
      </c>
      <c r="F337" s="2">
        <f t="shared" si="810"/>
        <v>0</v>
      </c>
      <c r="G337" s="2">
        <f t="shared" si="810"/>
        <v>0</v>
      </c>
      <c r="H337" s="2">
        <f t="shared" si="810"/>
        <v>0</v>
      </c>
      <c r="I337" s="2">
        <f t="shared" si="810"/>
        <v>0</v>
      </c>
      <c r="J337" s="2">
        <f t="shared" si="810"/>
        <v>0</v>
      </c>
      <c r="K337" s="2">
        <f t="shared" si="810"/>
        <v>0</v>
      </c>
      <c r="L337" s="2">
        <f t="shared" si="810"/>
        <v>0</v>
      </c>
      <c r="M337" s="2">
        <f t="shared" si="810"/>
        <v>0</v>
      </c>
      <c r="N337" s="2">
        <f t="shared" si="810"/>
        <v>0</v>
      </c>
      <c r="O337" s="2">
        <f t="shared" si="810"/>
        <v>0</v>
      </c>
      <c r="P337" s="2">
        <f t="shared" si="810"/>
        <v>0</v>
      </c>
      <c r="Q337" s="2">
        <f t="shared" si="810"/>
        <v>0</v>
      </c>
      <c r="R337" s="2">
        <f t="shared" si="810"/>
        <v>0</v>
      </c>
      <c r="S337" s="2">
        <f t="shared" si="810"/>
        <v>0</v>
      </c>
      <c r="T337" s="2">
        <f t="shared" si="810"/>
        <v>0</v>
      </c>
      <c r="U337" s="2">
        <f t="shared" si="810"/>
        <v>0</v>
      </c>
      <c r="V337" s="2">
        <f t="shared" si="810"/>
        <v>0</v>
      </c>
      <c r="W337" s="2">
        <f t="shared" si="810"/>
        <v>0</v>
      </c>
      <c r="X337" s="2">
        <f t="shared" si="810"/>
        <v>0</v>
      </c>
      <c r="Y337" s="2">
        <f t="shared" si="810"/>
        <v>0</v>
      </c>
      <c r="Z337" s="2">
        <f t="shared" si="810"/>
        <v>0</v>
      </c>
      <c r="AA337" s="2">
        <f t="shared" si="810"/>
        <v>0</v>
      </c>
      <c r="AB337" s="2">
        <f t="shared" si="810"/>
        <v>0</v>
      </c>
      <c r="AC337" s="2">
        <f t="shared" si="810"/>
        <v>0</v>
      </c>
      <c r="AD337" s="2">
        <f t="shared" si="810"/>
        <v>0</v>
      </c>
      <c r="AE337" s="2">
        <f t="shared" si="810"/>
        <v>0</v>
      </c>
      <c r="AF337" s="2">
        <f t="shared" si="810"/>
        <v>0</v>
      </c>
      <c r="AG337" s="2">
        <f t="shared" si="810"/>
        <v>0</v>
      </c>
      <c r="AH337" s="2">
        <f t="shared" si="810"/>
        <v>0</v>
      </c>
      <c r="AI337" s="2">
        <f t="shared" ref="AI337:BN337" si="811">AI146-AH146</f>
        <v>0</v>
      </c>
      <c r="AJ337" s="2">
        <f t="shared" si="811"/>
        <v>0</v>
      </c>
      <c r="AK337" s="2">
        <f t="shared" si="811"/>
        <v>0</v>
      </c>
      <c r="AL337" s="2">
        <f t="shared" si="811"/>
        <v>0</v>
      </c>
      <c r="AM337" s="2">
        <f t="shared" si="811"/>
        <v>0</v>
      </c>
      <c r="AN337" s="2">
        <f t="shared" si="811"/>
        <v>0</v>
      </c>
      <c r="AO337" s="2">
        <f t="shared" si="811"/>
        <v>0</v>
      </c>
      <c r="AP337" s="2">
        <f t="shared" si="811"/>
        <v>1</v>
      </c>
      <c r="AQ337" s="2">
        <f t="shared" si="811"/>
        <v>1</v>
      </c>
      <c r="AR337" s="2">
        <f t="shared" si="811"/>
        <v>2</v>
      </c>
      <c r="AS337" s="2">
        <f t="shared" si="811"/>
        <v>0</v>
      </c>
      <c r="AT337" s="2">
        <f t="shared" si="811"/>
        <v>0</v>
      </c>
      <c r="AU337" s="2">
        <f t="shared" si="811"/>
        <v>0</v>
      </c>
      <c r="AV337" s="2">
        <f t="shared" si="811"/>
        <v>-1</v>
      </c>
      <c r="AW337" s="2">
        <f t="shared" si="811"/>
        <v>0</v>
      </c>
      <c r="AX337" s="2">
        <f t="shared" si="811"/>
        <v>0</v>
      </c>
      <c r="AY337" s="2">
        <f t="shared" si="811"/>
        <v>0</v>
      </c>
      <c r="AZ337" s="2">
        <f t="shared" si="811"/>
        <v>0</v>
      </c>
      <c r="BA337" s="2">
        <f t="shared" si="811"/>
        <v>6</v>
      </c>
      <c r="BB337" s="2">
        <f t="shared" si="811"/>
        <v>0</v>
      </c>
      <c r="BC337" s="2">
        <f t="shared" si="811"/>
        <v>14</v>
      </c>
      <c r="BD337" s="2">
        <f t="shared" si="811"/>
        <v>-1</v>
      </c>
      <c r="BE337" s="2">
        <f t="shared" si="811"/>
        <v>2</v>
      </c>
      <c r="BF337" s="2">
        <f t="shared" si="811"/>
        <v>5</v>
      </c>
      <c r="BG337" s="2">
        <f t="shared" si="811"/>
        <v>0</v>
      </c>
      <c r="BH337" s="2">
        <f t="shared" si="811"/>
        <v>7</v>
      </c>
      <c r="BI337" s="2">
        <f t="shared" si="811"/>
        <v>6</v>
      </c>
      <c r="BJ337" s="2">
        <f t="shared" si="811"/>
        <v>20</v>
      </c>
      <c r="BK337" s="2">
        <f t="shared" si="811"/>
        <v>12</v>
      </c>
      <c r="BL337" s="2">
        <f t="shared" si="811"/>
        <v>4</v>
      </c>
      <c r="BM337" s="2">
        <f t="shared" si="811"/>
        <v>12</v>
      </c>
      <c r="BN337" s="2">
        <f t="shared" si="811"/>
        <v>6</v>
      </c>
      <c r="BO337" s="2">
        <f t="shared" ref="BO337:BY337" si="812">BO146-BN146</f>
        <v>12</v>
      </c>
      <c r="BP337" s="2">
        <f t="shared" si="812"/>
        <v>4</v>
      </c>
      <c r="BQ337" s="2">
        <f t="shared" si="812"/>
        <v>3</v>
      </c>
      <c r="BR337" s="2">
        <f t="shared" si="812"/>
        <v>20</v>
      </c>
      <c r="BS337" s="2">
        <f t="shared" si="812"/>
        <v>0</v>
      </c>
      <c r="BT337" s="2">
        <f t="shared" si="812"/>
        <v>9</v>
      </c>
      <c r="BU337" s="2">
        <f t="shared" si="812"/>
        <v>-5</v>
      </c>
      <c r="BV337" s="2">
        <f t="shared" si="812"/>
        <v>1</v>
      </c>
      <c r="BW337" s="2">
        <f t="shared" si="812"/>
        <v>5</v>
      </c>
      <c r="BX337" s="2">
        <f t="shared" si="812"/>
        <v>-7</v>
      </c>
      <c r="BY337" s="2">
        <f t="shared" si="812"/>
        <v>-6</v>
      </c>
      <c r="BZ337" s="2">
        <f t="shared" ref="BZ337:CB337" si="813">BZ146-BY146</f>
        <v>-2</v>
      </c>
      <c r="CA337" s="2">
        <f t="shared" si="813"/>
        <v>-1</v>
      </c>
      <c r="CB337" s="2">
        <f t="shared" si="813"/>
        <v>-4</v>
      </c>
      <c r="CC337" s="2">
        <f t="shared" ref="CC337:CH337" si="814">CC146-CB146</f>
        <v>1</v>
      </c>
      <c r="CD337" s="2">
        <f t="shared" si="814"/>
        <v>-2</v>
      </c>
      <c r="CE337" s="2">
        <f t="shared" si="814"/>
        <v>-17</v>
      </c>
      <c r="CF337" s="2">
        <f t="shared" si="814"/>
        <v>4</v>
      </c>
      <c r="CG337" s="2">
        <f t="shared" si="814"/>
        <v>3</v>
      </c>
      <c r="CH337" s="2">
        <f t="shared" si="814"/>
        <v>8</v>
      </c>
      <c r="CI337" s="2">
        <f t="shared" si="724"/>
        <v>17</v>
      </c>
      <c r="CJ337" s="2">
        <f t="shared" si="725"/>
        <v>3</v>
      </c>
      <c r="CK337" s="2">
        <f t="shared" si="726"/>
        <v>-6</v>
      </c>
      <c r="CL337" s="2">
        <f t="shared" si="727"/>
        <v>8</v>
      </c>
      <c r="CM337" s="2">
        <f t="shared" si="728"/>
        <v>-7</v>
      </c>
      <c r="CN337" s="2">
        <f t="shared" si="729"/>
        <v>28</v>
      </c>
      <c r="CO337" s="2">
        <f t="shared" si="730"/>
        <v>18</v>
      </c>
      <c r="CP337" s="2">
        <f t="shared" si="731"/>
        <v>33</v>
      </c>
      <c r="CQ337" s="2">
        <f t="shared" si="732"/>
        <v>60</v>
      </c>
      <c r="CR337" s="2">
        <f t="shared" si="733"/>
        <v>55</v>
      </c>
      <c r="CS337" s="2">
        <f t="shared" si="734"/>
        <v>48</v>
      </c>
    </row>
    <row r="338" spans="1:97" x14ac:dyDescent="0.25">
      <c r="A338" t="str">
        <f>Confirmed!A147</f>
        <v>Serbia</v>
      </c>
      <c r="B338" s="2"/>
      <c r="C338" s="2">
        <f t="shared" ref="C338:AH338" si="815">C147-B147</f>
        <v>0</v>
      </c>
      <c r="D338" s="2">
        <f t="shared" si="815"/>
        <v>0</v>
      </c>
      <c r="E338" s="2">
        <f t="shared" si="815"/>
        <v>0</v>
      </c>
      <c r="F338" s="2">
        <f t="shared" si="815"/>
        <v>0</v>
      </c>
      <c r="G338" s="2">
        <f t="shared" si="815"/>
        <v>0</v>
      </c>
      <c r="H338" s="2">
        <f t="shared" si="815"/>
        <v>0</v>
      </c>
      <c r="I338" s="2">
        <f t="shared" si="815"/>
        <v>0</v>
      </c>
      <c r="J338" s="2">
        <f t="shared" si="815"/>
        <v>0</v>
      </c>
      <c r="K338" s="2">
        <f t="shared" si="815"/>
        <v>0</v>
      </c>
      <c r="L338" s="2">
        <f t="shared" si="815"/>
        <v>0</v>
      </c>
      <c r="M338" s="2">
        <f t="shared" si="815"/>
        <v>0</v>
      </c>
      <c r="N338" s="2">
        <f t="shared" si="815"/>
        <v>0</v>
      </c>
      <c r="O338" s="2">
        <f t="shared" si="815"/>
        <v>0</v>
      </c>
      <c r="P338" s="2">
        <f t="shared" si="815"/>
        <v>0</v>
      </c>
      <c r="Q338" s="2">
        <f t="shared" si="815"/>
        <v>0</v>
      </c>
      <c r="R338" s="2">
        <f t="shared" si="815"/>
        <v>0</v>
      </c>
      <c r="S338" s="2">
        <f t="shared" si="815"/>
        <v>0</v>
      </c>
      <c r="T338" s="2">
        <f t="shared" si="815"/>
        <v>0</v>
      </c>
      <c r="U338" s="2">
        <f t="shared" si="815"/>
        <v>0</v>
      </c>
      <c r="V338" s="2">
        <f t="shared" si="815"/>
        <v>0</v>
      </c>
      <c r="W338" s="2">
        <f t="shared" si="815"/>
        <v>0</v>
      </c>
      <c r="X338" s="2">
        <f t="shared" si="815"/>
        <v>0</v>
      </c>
      <c r="Y338" s="2">
        <f t="shared" si="815"/>
        <v>0</v>
      </c>
      <c r="Z338" s="2">
        <f t="shared" si="815"/>
        <v>0</v>
      </c>
      <c r="AA338" s="2">
        <f t="shared" si="815"/>
        <v>0</v>
      </c>
      <c r="AB338" s="2">
        <f t="shared" si="815"/>
        <v>0</v>
      </c>
      <c r="AC338" s="2">
        <f t="shared" si="815"/>
        <v>0</v>
      </c>
      <c r="AD338" s="2">
        <f t="shared" si="815"/>
        <v>0</v>
      </c>
      <c r="AE338" s="2">
        <f t="shared" si="815"/>
        <v>0</v>
      </c>
      <c r="AF338" s="2">
        <f t="shared" si="815"/>
        <v>0</v>
      </c>
      <c r="AG338" s="2">
        <f t="shared" si="815"/>
        <v>0</v>
      </c>
      <c r="AH338" s="2">
        <f t="shared" si="815"/>
        <v>0</v>
      </c>
      <c r="AI338" s="2">
        <f t="shared" ref="AI338:BN338" si="816">AI147-AH147</f>
        <v>0</v>
      </c>
      <c r="AJ338" s="2">
        <f t="shared" si="816"/>
        <v>0</v>
      </c>
      <c r="AK338" s="2">
        <f t="shared" si="816"/>
        <v>0</v>
      </c>
      <c r="AL338" s="2">
        <f t="shared" si="816"/>
        <v>0</v>
      </c>
      <c r="AM338" s="2">
        <f t="shared" si="816"/>
        <v>0</v>
      </c>
      <c r="AN338" s="2">
        <f t="shared" si="816"/>
        <v>0</v>
      </c>
      <c r="AO338" s="2">
        <f t="shared" si="816"/>
        <v>0</v>
      </c>
      <c r="AP338" s="2">
        <f t="shared" si="816"/>
        <v>0</v>
      </c>
      <c r="AQ338" s="2">
        <f t="shared" si="816"/>
        <v>0</v>
      </c>
      <c r="AR338" s="2">
        <f t="shared" si="816"/>
        <v>0</v>
      </c>
      <c r="AS338" s="2">
        <f t="shared" si="816"/>
        <v>0</v>
      </c>
      <c r="AT338" s="2">
        <f t="shared" si="816"/>
        <v>1</v>
      </c>
      <c r="AU338" s="2">
        <f t="shared" si="816"/>
        <v>0</v>
      </c>
      <c r="AV338" s="2">
        <f t="shared" si="816"/>
        <v>0</v>
      </c>
      <c r="AW338" s="2">
        <f t="shared" si="816"/>
        <v>0</v>
      </c>
      <c r="AX338" s="2">
        <f t="shared" si="816"/>
        <v>4</v>
      </c>
      <c r="AY338" s="2">
        <f t="shared" si="816"/>
        <v>7</v>
      </c>
      <c r="AZ338" s="2">
        <f t="shared" si="816"/>
        <v>7</v>
      </c>
      <c r="BA338" s="2">
        <f t="shared" si="816"/>
        <v>16</v>
      </c>
      <c r="BB338" s="2">
        <f t="shared" si="816"/>
        <v>11</v>
      </c>
      <c r="BC338" s="2">
        <f t="shared" si="816"/>
        <v>2</v>
      </c>
      <c r="BD338" s="2">
        <f t="shared" si="816"/>
        <v>6</v>
      </c>
      <c r="BE338" s="2">
        <f t="shared" si="816"/>
        <v>10</v>
      </c>
      <c r="BF338" s="2">
        <f t="shared" si="816"/>
        <v>18</v>
      </c>
      <c r="BG338" s="2">
        <f t="shared" si="816"/>
        <v>20</v>
      </c>
      <c r="BH338" s="2">
        <f t="shared" si="816"/>
        <v>31</v>
      </c>
      <c r="BI338" s="2">
        <f t="shared" si="816"/>
        <v>36</v>
      </c>
      <c r="BJ338" s="2">
        <f t="shared" si="816"/>
        <v>50</v>
      </c>
      <c r="BK338" s="2">
        <f t="shared" si="816"/>
        <v>26</v>
      </c>
      <c r="BL338" s="2">
        <f t="shared" si="816"/>
        <v>40</v>
      </c>
      <c r="BM338" s="2">
        <f t="shared" si="816"/>
        <v>80</v>
      </c>
      <c r="BN338" s="2">
        <f t="shared" si="816"/>
        <v>18</v>
      </c>
      <c r="BO338" s="2">
        <f t="shared" ref="BO338:BY338" si="817">BO147-BN147</f>
        <v>73</v>
      </c>
      <c r="BP338" s="2">
        <f t="shared" si="817"/>
        <v>193</v>
      </c>
      <c r="BQ338" s="2">
        <f t="shared" si="817"/>
        <v>79</v>
      </c>
      <c r="BR338" s="2">
        <f t="shared" si="817"/>
        <v>41</v>
      </c>
      <c r="BS338" s="2">
        <f t="shared" si="817"/>
        <v>115</v>
      </c>
      <c r="BT338" s="2">
        <f t="shared" si="817"/>
        <v>148</v>
      </c>
      <c r="BU338" s="2">
        <f t="shared" si="817"/>
        <v>108</v>
      </c>
      <c r="BV338" s="2">
        <f t="shared" si="817"/>
        <v>297</v>
      </c>
      <c r="BW338" s="2">
        <f t="shared" si="817"/>
        <v>143</v>
      </c>
      <c r="BX338" s="2">
        <f t="shared" si="817"/>
        <v>277</v>
      </c>
      <c r="BY338" s="2">
        <f t="shared" si="817"/>
        <v>285</v>
      </c>
      <c r="BZ338" s="2">
        <f t="shared" ref="BZ338:CE338" si="818">BZ147-BY147</f>
        <v>244</v>
      </c>
      <c r="CA338" s="2">
        <f t="shared" si="818"/>
        <v>215</v>
      </c>
      <c r="CB338" s="2">
        <f t="shared" si="818"/>
        <v>200</v>
      </c>
      <c r="CC338" s="2">
        <f t="shared" si="818"/>
        <v>233</v>
      </c>
      <c r="CD338" s="2">
        <f t="shared" si="818"/>
        <v>272</v>
      </c>
      <c r="CE338" s="2">
        <f t="shared" si="818"/>
        <v>244</v>
      </c>
      <c r="CF338" s="2">
        <f t="shared" ref="CF338:CH338" si="819">CF147-CE147</f>
        <v>419</v>
      </c>
      <c r="CG338" s="2">
        <f t="shared" si="819"/>
        <v>402</v>
      </c>
      <c r="CH338" s="2">
        <f t="shared" si="819"/>
        <v>403</v>
      </c>
      <c r="CI338" s="2">
        <f t="shared" si="724"/>
        <v>441</v>
      </c>
      <c r="CJ338" s="2">
        <f t="shared" si="725"/>
        <v>-169</v>
      </c>
      <c r="CK338" s="2">
        <f t="shared" si="726"/>
        <v>194</v>
      </c>
      <c r="CL338" s="2">
        <f t="shared" si="727"/>
        <v>203</v>
      </c>
      <c r="CM338" s="2">
        <f t="shared" si="728"/>
        <v>192</v>
      </c>
      <c r="CN338" s="2">
        <f t="shared" si="729"/>
        <v>0</v>
      </c>
      <c r="CO338" s="2">
        <f t="shared" si="730"/>
        <v>0</v>
      </c>
      <c r="CP338" s="2">
        <f t="shared" si="731"/>
        <v>0</v>
      </c>
      <c r="CQ338" s="2">
        <f t="shared" si="732"/>
        <v>0</v>
      </c>
      <c r="CR338" s="2">
        <f t="shared" si="733"/>
        <v>0</v>
      </c>
      <c r="CS338" s="2">
        <f t="shared" si="734"/>
        <v>0</v>
      </c>
    </row>
    <row r="339" spans="1:97" x14ac:dyDescent="0.25">
      <c r="A339" t="str">
        <f>Confirmed!A148</f>
        <v>Seychelles</v>
      </c>
      <c r="B339" s="2"/>
      <c r="C339" s="2">
        <f t="shared" ref="C339:AH339" si="820">C148-B148</f>
        <v>0</v>
      </c>
      <c r="D339" s="2">
        <f t="shared" si="820"/>
        <v>0</v>
      </c>
      <c r="E339" s="2">
        <f t="shared" si="820"/>
        <v>0</v>
      </c>
      <c r="F339" s="2">
        <f t="shared" si="820"/>
        <v>0</v>
      </c>
      <c r="G339" s="2">
        <f t="shared" si="820"/>
        <v>0</v>
      </c>
      <c r="H339" s="2">
        <f t="shared" si="820"/>
        <v>0</v>
      </c>
      <c r="I339" s="2">
        <f t="shared" si="820"/>
        <v>0</v>
      </c>
      <c r="J339" s="2">
        <f t="shared" si="820"/>
        <v>0</v>
      </c>
      <c r="K339" s="2">
        <f t="shared" si="820"/>
        <v>0</v>
      </c>
      <c r="L339" s="2">
        <f t="shared" si="820"/>
        <v>0</v>
      </c>
      <c r="M339" s="2">
        <f t="shared" si="820"/>
        <v>0</v>
      </c>
      <c r="N339" s="2">
        <f t="shared" si="820"/>
        <v>0</v>
      </c>
      <c r="O339" s="2">
        <f t="shared" si="820"/>
        <v>0</v>
      </c>
      <c r="P339" s="2">
        <f t="shared" si="820"/>
        <v>0</v>
      </c>
      <c r="Q339" s="2">
        <f t="shared" si="820"/>
        <v>0</v>
      </c>
      <c r="R339" s="2">
        <f t="shared" si="820"/>
        <v>0</v>
      </c>
      <c r="S339" s="2">
        <f t="shared" si="820"/>
        <v>0</v>
      </c>
      <c r="T339" s="2">
        <f t="shared" si="820"/>
        <v>0</v>
      </c>
      <c r="U339" s="2">
        <f t="shared" si="820"/>
        <v>0</v>
      </c>
      <c r="V339" s="2">
        <f t="shared" si="820"/>
        <v>0</v>
      </c>
      <c r="W339" s="2">
        <f t="shared" si="820"/>
        <v>0</v>
      </c>
      <c r="X339" s="2">
        <f t="shared" si="820"/>
        <v>0</v>
      </c>
      <c r="Y339" s="2">
        <f t="shared" si="820"/>
        <v>0</v>
      </c>
      <c r="Z339" s="2">
        <f t="shared" si="820"/>
        <v>0</v>
      </c>
      <c r="AA339" s="2">
        <f t="shared" si="820"/>
        <v>0</v>
      </c>
      <c r="AB339" s="2">
        <f t="shared" si="820"/>
        <v>0</v>
      </c>
      <c r="AC339" s="2">
        <f t="shared" si="820"/>
        <v>0</v>
      </c>
      <c r="AD339" s="2">
        <f t="shared" si="820"/>
        <v>0</v>
      </c>
      <c r="AE339" s="2">
        <f t="shared" si="820"/>
        <v>0</v>
      </c>
      <c r="AF339" s="2">
        <f t="shared" si="820"/>
        <v>0</v>
      </c>
      <c r="AG339" s="2">
        <f t="shared" si="820"/>
        <v>0</v>
      </c>
      <c r="AH339" s="2">
        <f t="shared" si="820"/>
        <v>0</v>
      </c>
      <c r="AI339" s="2">
        <f t="shared" ref="AI339:BN339" si="821">AI148-AH148</f>
        <v>0</v>
      </c>
      <c r="AJ339" s="2">
        <f t="shared" si="821"/>
        <v>0</v>
      </c>
      <c r="AK339" s="2">
        <f t="shared" si="821"/>
        <v>0</v>
      </c>
      <c r="AL339" s="2">
        <f t="shared" si="821"/>
        <v>0</v>
      </c>
      <c r="AM339" s="2">
        <f t="shared" si="821"/>
        <v>0</v>
      </c>
      <c r="AN339" s="2">
        <f t="shared" si="821"/>
        <v>0</v>
      </c>
      <c r="AO339" s="2">
        <f t="shared" si="821"/>
        <v>0</v>
      </c>
      <c r="AP339" s="2">
        <f t="shared" si="821"/>
        <v>0</v>
      </c>
      <c r="AQ339" s="2">
        <f t="shared" si="821"/>
        <v>0</v>
      </c>
      <c r="AR339" s="2">
        <f t="shared" si="821"/>
        <v>0</v>
      </c>
      <c r="AS339" s="2">
        <f t="shared" si="821"/>
        <v>0</v>
      </c>
      <c r="AT339" s="2">
        <f t="shared" si="821"/>
        <v>0</v>
      </c>
      <c r="AU339" s="2">
        <f t="shared" si="821"/>
        <v>0</v>
      </c>
      <c r="AV339" s="2">
        <f t="shared" si="821"/>
        <v>0</v>
      </c>
      <c r="AW339" s="2">
        <f t="shared" si="821"/>
        <v>0</v>
      </c>
      <c r="AX339" s="2">
        <f t="shared" si="821"/>
        <v>0</v>
      </c>
      <c r="AY339" s="2">
        <f t="shared" si="821"/>
        <v>0</v>
      </c>
      <c r="AZ339" s="2">
        <f t="shared" si="821"/>
        <v>0</v>
      </c>
      <c r="BA339" s="2">
        <f t="shared" si="821"/>
        <v>0</v>
      </c>
      <c r="BB339" s="2">
        <f t="shared" si="821"/>
        <v>2</v>
      </c>
      <c r="BC339" s="2">
        <f t="shared" si="821"/>
        <v>0</v>
      </c>
      <c r="BD339" s="2">
        <f t="shared" si="821"/>
        <v>1</v>
      </c>
      <c r="BE339" s="2">
        <f t="shared" si="821"/>
        <v>1</v>
      </c>
      <c r="BF339" s="2">
        <f t="shared" si="821"/>
        <v>0</v>
      </c>
      <c r="BG339" s="2">
        <f t="shared" si="821"/>
        <v>2</v>
      </c>
      <c r="BH339" s="2">
        <f t="shared" si="821"/>
        <v>1</v>
      </c>
      <c r="BI339" s="2">
        <f t="shared" si="821"/>
        <v>0</v>
      </c>
      <c r="BJ339" s="2">
        <f t="shared" si="821"/>
        <v>0</v>
      </c>
      <c r="BK339" s="2">
        <f t="shared" si="821"/>
        <v>0</v>
      </c>
      <c r="BL339" s="2">
        <f t="shared" si="821"/>
        <v>0</v>
      </c>
      <c r="BM339" s="2">
        <f t="shared" si="821"/>
        <v>0</v>
      </c>
      <c r="BN339" s="2">
        <f t="shared" si="821"/>
        <v>0</v>
      </c>
      <c r="BO339" s="2">
        <f t="shared" ref="BO339:BY339" si="822">BO148-BN148</f>
        <v>0</v>
      </c>
      <c r="BP339" s="2">
        <f t="shared" si="822"/>
        <v>1</v>
      </c>
      <c r="BQ339" s="2">
        <f t="shared" si="822"/>
        <v>0</v>
      </c>
      <c r="BR339" s="2">
        <f t="shared" si="822"/>
        <v>0</v>
      </c>
      <c r="BS339" s="2">
        <f t="shared" si="822"/>
        <v>2</v>
      </c>
      <c r="BT339" s="2">
        <f t="shared" si="822"/>
        <v>0</v>
      </c>
      <c r="BU339" s="2">
        <f t="shared" si="822"/>
        <v>0</v>
      </c>
      <c r="BV339" s="2">
        <f t="shared" si="822"/>
        <v>0</v>
      </c>
      <c r="BW339" s="2">
        <f t="shared" si="822"/>
        <v>0</v>
      </c>
      <c r="BX339" s="2">
        <f t="shared" si="822"/>
        <v>0</v>
      </c>
      <c r="BY339" s="2">
        <f t="shared" si="822"/>
        <v>1</v>
      </c>
      <c r="BZ339" s="2">
        <f t="shared" ref="BZ339:CB339" si="823">BZ148-BY148</f>
        <v>0</v>
      </c>
      <c r="CA339" s="2">
        <f t="shared" si="823"/>
        <v>0</v>
      </c>
      <c r="CB339" s="2">
        <f t="shared" si="823"/>
        <v>0</v>
      </c>
      <c r="CC339" s="2">
        <f t="shared" ref="CC339:CH339" si="824">CC148-CB148</f>
        <v>0</v>
      </c>
      <c r="CD339" s="2">
        <f t="shared" si="824"/>
        <v>0</v>
      </c>
      <c r="CE339" s="2">
        <f t="shared" si="824"/>
        <v>0</v>
      </c>
      <c r="CF339" s="2">
        <f t="shared" si="824"/>
        <v>0</v>
      </c>
      <c r="CG339" s="2">
        <f t="shared" si="824"/>
        <v>0</v>
      </c>
      <c r="CH339" s="2">
        <f t="shared" si="824"/>
        <v>0</v>
      </c>
      <c r="CI339" s="2">
        <f t="shared" si="724"/>
        <v>0</v>
      </c>
      <c r="CJ339" s="2">
        <f t="shared" si="725"/>
        <v>-5</v>
      </c>
      <c r="CK339" s="2">
        <f t="shared" si="726"/>
        <v>0</v>
      </c>
      <c r="CL339" s="2">
        <f t="shared" si="727"/>
        <v>0</v>
      </c>
      <c r="CM339" s="2">
        <f t="shared" si="728"/>
        <v>0</v>
      </c>
      <c r="CN339" s="2">
        <f t="shared" si="729"/>
        <v>0</v>
      </c>
      <c r="CO339" s="2">
        <f t="shared" si="730"/>
        <v>0</v>
      </c>
      <c r="CP339" s="2">
        <f t="shared" si="731"/>
        <v>-1</v>
      </c>
      <c r="CQ339" s="2">
        <f t="shared" si="732"/>
        <v>0</v>
      </c>
      <c r="CR339" s="2">
        <f t="shared" si="733"/>
        <v>0</v>
      </c>
      <c r="CS339" s="2">
        <f t="shared" si="734"/>
        <v>0</v>
      </c>
    </row>
    <row r="340" spans="1:97" x14ac:dyDescent="0.25">
      <c r="A340" t="str">
        <f>Confirmed!A149</f>
        <v>Sierra Leone</v>
      </c>
      <c r="B340" s="2"/>
      <c r="C340" s="2">
        <f t="shared" ref="C340:AH340" si="825">C149-B149</f>
        <v>0</v>
      </c>
      <c r="D340" s="2">
        <f t="shared" si="825"/>
        <v>0</v>
      </c>
      <c r="E340" s="2">
        <f t="shared" si="825"/>
        <v>0</v>
      </c>
      <c r="F340" s="2">
        <f t="shared" si="825"/>
        <v>0</v>
      </c>
      <c r="G340" s="2">
        <f t="shared" si="825"/>
        <v>0</v>
      </c>
      <c r="H340" s="2">
        <f t="shared" si="825"/>
        <v>0</v>
      </c>
      <c r="I340" s="2">
        <f t="shared" si="825"/>
        <v>0</v>
      </c>
      <c r="J340" s="2">
        <f t="shared" si="825"/>
        <v>0</v>
      </c>
      <c r="K340" s="2">
        <f t="shared" si="825"/>
        <v>0</v>
      </c>
      <c r="L340" s="2">
        <f t="shared" si="825"/>
        <v>0</v>
      </c>
      <c r="M340" s="2">
        <f t="shared" si="825"/>
        <v>0</v>
      </c>
      <c r="N340" s="2">
        <f t="shared" si="825"/>
        <v>0</v>
      </c>
      <c r="O340" s="2">
        <f t="shared" si="825"/>
        <v>0</v>
      </c>
      <c r="P340" s="2">
        <f t="shared" si="825"/>
        <v>0</v>
      </c>
      <c r="Q340" s="2">
        <f t="shared" si="825"/>
        <v>0</v>
      </c>
      <c r="R340" s="2">
        <f t="shared" si="825"/>
        <v>0</v>
      </c>
      <c r="S340" s="2">
        <f t="shared" si="825"/>
        <v>0</v>
      </c>
      <c r="T340" s="2">
        <f t="shared" si="825"/>
        <v>0</v>
      </c>
      <c r="U340" s="2">
        <f t="shared" si="825"/>
        <v>0</v>
      </c>
      <c r="V340" s="2">
        <f t="shared" si="825"/>
        <v>0</v>
      </c>
      <c r="W340" s="2">
        <f t="shared" si="825"/>
        <v>0</v>
      </c>
      <c r="X340" s="2">
        <f t="shared" si="825"/>
        <v>0</v>
      </c>
      <c r="Y340" s="2">
        <f t="shared" si="825"/>
        <v>0</v>
      </c>
      <c r="Z340" s="2">
        <f t="shared" si="825"/>
        <v>0</v>
      </c>
      <c r="AA340" s="2">
        <f t="shared" si="825"/>
        <v>0</v>
      </c>
      <c r="AB340" s="2">
        <f t="shared" si="825"/>
        <v>0</v>
      </c>
      <c r="AC340" s="2">
        <f t="shared" si="825"/>
        <v>0</v>
      </c>
      <c r="AD340" s="2">
        <f t="shared" si="825"/>
        <v>0</v>
      </c>
      <c r="AE340" s="2">
        <f t="shared" si="825"/>
        <v>0</v>
      </c>
      <c r="AF340" s="2">
        <f t="shared" si="825"/>
        <v>0</v>
      </c>
      <c r="AG340" s="2">
        <f t="shared" si="825"/>
        <v>0</v>
      </c>
      <c r="AH340" s="2">
        <f t="shared" si="825"/>
        <v>0</v>
      </c>
      <c r="AI340" s="2">
        <f t="shared" ref="AI340:BN340" si="826">AI149-AH149</f>
        <v>0</v>
      </c>
      <c r="AJ340" s="2">
        <f t="shared" si="826"/>
        <v>0</v>
      </c>
      <c r="AK340" s="2">
        <f t="shared" si="826"/>
        <v>0</v>
      </c>
      <c r="AL340" s="2">
        <f t="shared" si="826"/>
        <v>0</v>
      </c>
      <c r="AM340" s="2">
        <f t="shared" si="826"/>
        <v>0</v>
      </c>
      <c r="AN340" s="2">
        <f t="shared" si="826"/>
        <v>0</v>
      </c>
      <c r="AO340" s="2">
        <f t="shared" si="826"/>
        <v>0</v>
      </c>
      <c r="AP340" s="2">
        <f t="shared" si="826"/>
        <v>0</v>
      </c>
      <c r="AQ340" s="2">
        <f t="shared" si="826"/>
        <v>0</v>
      </c>
      <c r="AR340" s="2">
        <f t="shared" si="826"/>
        <v>0</v>
      </c>
      <c r="AS340" s="2">
        <f t="shared" si="826"/>
        <v>0</v>
      </c>
      <c r="AT340" s="2">
        <f t="shared" si="826"/>
        <v>0</v>
      </c>
      <c r="AU340" s="2">
        <f t="shared" si="826"/>
        <v>0</v>
      </c>
      <c r="AV340" s="2">
        <f t="shared" si="826"/>
        <v>0</v>
      </c>
      <c r="AW340" s="2">
        <f t="shared" si="826"/>
        <v>0</v>
      </c>
      <c r="AX340" s="2">
        <f t="shared" si="826"/>
        <v>0</v>
      </c>
      <c r="AY340" s="2">
        <f t="shared" si="826"/>
        <v>0</v>
      </c>
      <c r="AZ340" s="2">
        <f t="shared" si="826"/>
        <v>0</v>
      </c>
      <c r="BA340" s="2">
        <f t="shared" si="826"/>
        <v>0</v>
      </c>
      <c r="BB340" s="2">
        <f t="shared" si="826"/>
        <v>0</v>
      </c>
      <c r="BC340" s="2">
        <f t="shared" si="826"/>
        <v>0</v>
      </c>
      <c r="BD340" s="2">
        <f t="shared" si="826"/>
        <v>0</v>
      </c>
      <c r="BE340" s="2">
        <f t="shared" si="826"/>
        <v>0</v>
      </c>
      <c r="BF340" s="2">
        <f t="shared" si="826"/>
        <v>0</v>
      </c>
      <c r="BG340" s="2">
        <f t="shared" si="826"/>
        <v>0</v>
      </c>
      <c r="BH340" s="2">
        <f t="shared" si="826"/>
        <v>0</v>
      </c>
      <c r="BI340" s="2">
        <f t="shared" si="826"/>
        <v>0</v>
      </c>
      <c r="BJ340" s="2">
        <f t="shared" si="826"/>
        <v>0</v>
      </c>
      <c r="BK340" s="2">
        <f t="shared" si="826"/>
        <v>0</v>
      </c>
      <c r="BL340" s="2">
        <f t="shared" si="826"/>
        <v>0</v>
      </c>
      <c r="BM340" s="2">
        <f t="shared" si="826"/>
        <v>0</v>
      </c>
      <c r="BN340" s="2">
        <f t="shared" si="826"/>
        <v>0</v>
      </c>
      <c r="BO340" s="2">
        <f t="shared" ref="BO340:BY340" si="827">BO149-BN149</f>
        <v>0</v>
      </c>
      <c r="BP340" s="2">
        <f t="shared" si="827"/>
        <v>0</v>
      </c>
      <c r="BQ340" s="2">
        <f t="shared" si="827"/>
        <v>0</v>
      </c>
      <c r="BR340" s="2">
        <f t="shared" si="827"/>
        <v>0</v>
      </c>
      <c r="BS340" s="2">
        <f t="shared" si="827"/>
        <v>1</v>
      </c>
      <c r="BT340" s="2">
        <f t="shared" si="827"/>
        <v>1</v>
      </c>
      <c r="BU340" s="2">
        <f t="shared" si="827"/>
        <v>0</v>
      </c>
      <c r="BV340" s="2">
        <f t="shared" si="827"/>
        <v>0</v>
      </c>
      <c r="BW340" s="2">
        <f t="shared" si="827"/>
        <v>2</v>
      </c>
      <c r="BX340" s="2">
        <f t="shared" si="827"/>
        <v>2</v>
      </c>
      <c r="BY340" s="2">
        <f t="shared" si="827"/>
        <v>0</v>
      </c>
      <c r="BZ340" s="2">
        <f t="shared" ref="BZ340:CB340" si="828">BZ149-BY149</f>
        <v>0</v>
      </c>
      <c r="CA340" s="2">
        <f t="shared" si="828"/>
        <v>1</v>
      </c>
      <c r="CB340" s="2">
        <f t="shared" si="828"/>
        <v>0</v>
      </c>
      <c r="CC340" s="2">
        <f t="shared" ref="CC340:CH340" si="829">CC149-CB149</f>
        <v>1</v>
      </c>
      <c r="CD340" s="2">
        <f t="shared" si="829"/>
        <v>0</v>
      </c>
      <c r="CE340" s="2">
        <f t="shared" si="829"/>
        <v>2</v>
      </c>
      <c r="CF340" s="2">
        <f t="shared" si="829"/>
        <v>0</v>
      </c>
      <c r="CG340" s="2">
        <f t="shared" si="829"/>
        <v>1</v>
      </c>
      <c r="CH340" s="2">
        <f t="shared" si="829"/>
        <v>2</v>
      </c>
      <c r="CI340" s="2">
        <f t="shared" si="724"/>
        <v>2</v>
      </c>
      <c r="CJ340" s="2">
        <f t="shared" si="725"/>
        <v>11</v>
      </c>
      <c r="CK340" s="2">
        <f t="shared" si="726"/>
        <v>4</v>
      </c>
      <c r="CL340" s="2">
        <f t="shared" si="727"/>
        <v>-1</v>
      </c>
      <c r="CM340" s="2">
        <f t="shared" si="728"/>
        <v>8</v>
      </c>
      <c r="CN340" s="2">
        <f t="shared" si="729"/>
        <v>7</v>
      </c>
      <c r="CO340" s="2">
        <f t="shared" si="730"/>
        <v>11</v>
      </c>
      <c r="CP340" s="2">
        <f t="shared" si="731"/>
        <v>-2</v>
      </c>
      <c r="CQ340" s="2">
        <f t="shared" si="732"/>
        <v>17</v>
      </c>
      <c r="CR340" s="2">
        <f t="shared" si="733"/>
        <v>0</v>
      </c>
      <c r="CS340" s="2">
        <f t="shared" si="734"/>
        <v>9</v>
      </c>
    </row>
    <row r="341" spans="1:97" x14ac:dyDescent="0.25">
      <c r="A341" t="str">
        <f>Confirmed!A150</f>
        <v>Singapore</v>
      </c>
      <c r="B341" s="2"/>
      <c r="C341" s="2">
        <f t="shared" ref="C341:AH341" si="830">C150-B150</f>
        <v>1</v>
      </c>
      <c r="D341" s="2">
        <f t="shared" si="830"/>
        <v>2</v>
      </c>
      <c r="E341" s="2">
        <f t="shared" si="830"/>
        <v>0</v>
      </c>
      <c r="F341" s="2">
        <f t="shared" si="830"/>
        <v>1</v>
      </c>
      <c r="G341" s="2">
        <f t="shared" si="830"/>
        <v>1</v>
      </c>
      <c r="H341" s="2">
        <f t="shared" si="830"/>
        <v>2</v>
      </c>
      <c r="I341" s="2">
        <f t="shared" si="830"/>
        <v>0</v>
      </c>
      <c r="J341" s="2">
        <f t="shared" si="830"/>
        <v>3</v>
      </c>
      <c r="K341" s="2">
        <f t="shared" si="830"/>
        <v>3</v>
      </c>
      <c r="L341" s="2">
        <f t="shared" si="830"/>
        <v>3</v>
      </c>
      <c r="M341" s="2">
        <f t="shared" si="830"/>
        <v>2</v>
      </c>
      <c r="N341" s="2">
        <f t="shared" si="830"/>
        <v>0</v>
      </c>
      <c r="O341" s="2">
        <f t="shared" si="830"/>
        <v>6</v>
      </c>
      <c r="P341" s="2">
        <f t="shared" si="830"/>
        <v>4</v>
      </c>
      <c r="Q341" s="2">
        <f t="shared" si="830"/>
        <v>0</v>
      </c>
      <c r="R341" s="2">
        <f t="shared" si="830"/>
        <v>2</v>
      </c>
      <c r="S341" s="2">
        <f t="shared" si="830"/>
        <v>1</v>
      </c>
      <c r="T341" s="2">
        <f t="shared" si="830"/>
        <v>7</v>
      </c>
      <c r="U341" s="2">
        <f t="shared" si="830"/>
        <v>5</v>
      </c>
      <c r="V341" s="2">
        <f t="shared" si="830"/>
        <v>-5</v>
      </c>
      <c r="W341" s="2">
        <f t="shared" si="830"/>
        <v>-3</v>
      </c>
      <c r="X341" s="2">
        <f t="shared" si="830"/>
        <v>8</v>
      </c>
      <c r="Y341" s="2">
        <f t="shared" si="830"/>
        <v>7</v>
      </c>
      <c r="Z341" s="2">
        <f t="shared" si="830"/>
        <v>4</v>
      </c>
      <c r="AA341" s="2">
        <f t="shared" si="830"/>
        <v>3</v>
      </c>
      <c r="AB341" s="2">
        <f t="shared" si="830"/>
        <v>-4</v>
      </c>
      <c r="AC341" s="2">
        <f t="shared" si="830"/>
        <v>-1</v>
      </c>
      <c r="AD341" s="2">
        <f t="shared" si="830"/>
        <v>-2</v>
      </c>
      <c r="AE341" s="2">
        <f t="shared" si="830"/>
        <v>0</v>
      </c>
      <c r="AF341" s="2">
        <f t="shared" si="830"/>
        <v>-2</v>
      </c>
      <c r="AG341" s="2">
        <f t="shared" si="830"/>
        <v>0</v>
      </c>
      <c r="AH341" s="2">
        <f t="shared" si="830"/>
        <v>-10</v>
      </c>
      <c r="AI341" s="2">
        <f t="shared" ref="AI341:BN341" si="831">AI150-AH150</f>
        <v>0</v>
      </c>
      <c r="AJ341" s="2">
        <f t="shared" si="831"/>
        <v>0</v>
      </c>
      <c r="AK341" s="2">
        <f t="shared" si="831"/>
        <v>-7</v>
      </c>
      <c r="AL341" s="2">
        <f t="shared" si="831"/>
        <v>0</v>
      </c>
      <c r="AM341" s="2">
        <f t="shared" si="831"/>
        <v>0</v>
      </c>
      <c r="AN341" s="2">
        <f t="shared" si="831"/>
        <v>-1</v>
      </c>
      <c r="AO341" s="2">
        <f t="shared" si="831"/>
        <v>4</v>
      </c>
      <c r="AP341" s="2">
        <f t="shared" si="831"/>
        <v>-4</v>
      </c>
      <c r="AQ341" s="2">
        <f t="shared" si="831"/>
        <v>2</v>
      </c>
      <c r="AR341" s="2">
        <f t="shared" si="831"/>
        <v>0</v>
      </c>
      <c r="AS341" s="2">
        <f t="shared" si="831"/>
        <v>7</v>
      </c>
      <c r="AT341" s="2">
        <f t="shared" si="831"/>
        <v>13</v>
      </c>
      <c r="AU341" s="2">
        <f t="shared" si="831"/>
        <v>8</v>
      </c>
      <c r="AV341" s="2">
        <f t="shared" si="831"/>
        <v>12</v>
      </c>
      <c r="AW341" s="2">
        <f t="shared" si="831"/>
        <v>0</v>
      </c>
      <c r="AX341" s="2">
        <f t="shared" si="831"/>
        <v>10</v>
      </c>
      <c r="AY341" s="2">
        <f t="shared" si="831"/>
        <v>0</v>
      </c>
      <c r="AZ341" s="2">
        <f t="shared" si="831"/>
        <v>0</v>
      </c>
      <c r="BA341" s="2">
        <f t="shared" si="831"/>
        <v>21</v>
      </c>
      <c r="BB341" s="2">
        <f t="shared" si="831"/>
        <v>4</v>
      </c>
      <c r="BC341" s="2">
        <f t="shared" si="831"/>
        <v>14</v>
      </c>
      <c r="BD341" s="2">
        <f t="shared" si="831"/>
        <v>13</v>
      </c>
      <c r="BE341" s="2">
        <f t="shared" si="831"/>
        <v>18</v>
      </c>
      <c r="BF341" s="2">
        <f t="shared" si="831"/>
        <v>47</v>
      </c>
      <c r="BG341" s="2">
        <f t="shared" si="831"/>
        <v>32</v>
      </c>
      <c r="BH341" s="2">
        <f t="shared" si="831"/>
        <v>30</v>
      </c>
      <c r="BI341" s="2">
        <f t="shared" si="831"/>
        <v>29</v>
      </c>
      <c r="BJ341" s="2">
        <f t="shared" si="831"/>
        <v>19</v>
      </c>
      <c r="BK341" s="2">
        <f t="shared" si="831"/>
        <v>54</v>
      </c>
      <c r="BL341" s="2">
        <f t="shared" si="831"/>
        <v>37</v>
      </c>
      <c r="BM341" s="2">
        <f t="shared" si="831"/>
        <v>69</v>
      </c>
      <c r="BN341" s="2">
        <f t="shared" si="831"/>
        <v>40</v>
      </c>
      <c r="BO341" s="2">
        <f t="shared" ref="BO341:BY341" si="832">BO150-BN150</f>
        <v>38</v>
      </c>
      <c r="BP341" s="2">
        <f t="shared" si="832"/>
        <v>55</v>
      </c>
      <c r="BQ341" s="2">
        <f t="shared" si="832"/>
        <v>27</v>
      </c>
      <c r="BR341" s="2">
        <f t="shared" si="832"/>
        <v>19</v>
      </c>
      <c r="BS341" s="2">
        <f t="shared" si="832"/>
        <v>35</v>
      </c>
      <c r="BT341" s="2">
        <f t="shared" si="832"/>
        <v>69</v>
      </c>
      <c r="BU341" s="2">
        <f t="shared" si="832"/>
        <v>27</v>
      </c>
      <c r="BV341" s="2">
        <f t="shared" si="832"/>
        <v>48</v>
      </c>
      <c r="BW341" s="2">
        <f t="shared" si="832"/>
        <v>59</v>
      </c>
      <c r="BX341" s="2">
        <f t="shared" si="832"/>
        <v>97</v>
      </c>
      <c r="BY341" s="2">
        <f t="shared" si="832"/>
        <v>42</v>
      </c>
      <c r="BZ341" s="2">
        <f t="shared" ref="BZ341:CB341" si="833">BZ150-BY150</f>
        <v>73</v>
      </c>
      <c r="CA341" s="2">
        <f t="shared" si="833"/>
        <v>113</v>
      </c>
      <c r="CB341" s="2">
        <f t="shared" si="833"/>
        <v>233</v>
      </c>
      <c r="CC341" s="2">
        <f t="shared" ref="CC341:CH341" si="834">CC150-CB150</f>
        <v>165</v>
      </c>
      <c r="CD341" s="2">
        <f t="shared" si="834"/>
        <v>154</v>
      </c>
      <c r="CE341" s="2">
        <f t="shared" si="834"/>
        <v>201</v>
      </c>
      <c r="CF341" s="2">
        <f t="shared" si="834"/>
        <v>359</v>
      </c>
      <c r="CG341" s="2">
        <f t="shared" si="834"/>
        <v>308</v>
      </c>
      <c r="CH341" s="2">
        <f t="shared" si="834"/>
        <v>406</v>
      </c>
      <c r="CI341" s="2">
        <f t="shared" si="724"/>
        <v>697</v>
      </c>
      <c r="CJ341" s="2">
        <f t="shared" si="725"/>
        <v>597</v>
      </c>
      <c r="CK341" s="2">
        <f t="shared" si="726"/>
        <v>910</v>
      </c>
      <c r="CL341" s="2">
        <f t="shared" si="727"/>
        <v>568</v>
      </c>
      <c r="CM341" s="2">
        <f t="shared" si="728"/>
        <v>1393</v>
      </c>
      <c r="CN341" s="2">
        <f t="shared" si="729"/>
        <v>1073</v>
      </c>
      <c r="CO341" s="2">
        <f t="shared" si="730"/>
        <v>958</v>
      </c>
      <c r="CP341" s="2">
        <f t="shared" si="731"/>
        <v>1009</v>
      </c>
      <c r="CQ341" s="2">
        <f t="shared" si="732"/>
        <v>865</v>
      </c>
      <c r="CR341" s="2">
        <f t="shared" si="733"/>
        <v>572</v>
      </c>
      <c r="CS341" s="2">
        <f t="shared" si="734"/>
        <v>873</v>
      </c>
    </row>
    <row r="342" spans="1:97" x14ac:dyDescent="0.25">
      <c r="A342" t="str">
        <f>Confirmed!A151</f>
        <v>Slovakia</v>
      </c>
      <c r="B342" s="2"/>
      <c r="C342" s="2">
        <f t="shared" ref="C342:AH342" si="835">C151-B151</f>
        <v>0</v>
      </c>
      <c r="D342" s="2">
        <f t="shared" si="835"/>
        <v>0</v>
      </c>
      <c r="E342" s="2">
        <f t="shared" si="835"/>
        <v>0</v>
      </c>
      <c r="F342" s="2">
        <f t="shared" si="835"/>
        <v>0</v>
      </c>
      <c r="G342" s="2">
        <f t="shared" si="835"/>
        <v>0</v>
      </c>
      <c r="H342" s="2">
        <f t="shared" si="835"/>
        <v>0</v>
      </c>
      <c r="I342" s="2">
        <f t="shared" si="835"/>
        <v>0</v>
      </c>
      <c r="J342" s="2">
        <f t="shared" si="835"/>
        <v>0</v>
      </c>
      <c r="K342" s="2">
        <f t="shared" si="835"/>
        <v>0</v>
      </c>
      <c r="L342" s="2">
        <f t="shared" si="835"/>
        <v>0</v>
      </c>
      <c r="M342" s="2">
        <f t="shared" si="835"/>
        <v>0</v>
      </c>
      <c r="N342" s="2">
        <f t="shared" si="835"/>
        <v>0</v>
      </c>
      <c r="O342" s="2">
        <f t="shared" si="835"/>
        <v>0</v>
      </c>
      <c r="P342" s="2">
        <f t="shared" si="835"/>
        <v>0</v>
      </c>
      <c r="Q342" s="2">
        <f t="shared" si="835"/>
        <v>0</v>
      </c>
      <c r="R342" s="2">
        <f t="shared" si="835"/>
        <v>0</v>
      </c>
      <c r="S342" s="2">
        <f t="shared" si="835"/>
        <v>0</v>
      </c>
      <c r="T342" s="2">
        <f t="shared" si="835"/>
        <v>0</v>
      </c>
      <c r="U342" s="2">
        <f t="shared" si="835"/>
        <v>0</v>
      </c>
      <c r="V342" s="2">
        <f t="shared" si="835"/>
        <v>0</v>
      </c>
      <c r="W342" s="2">
        <f t="shared" si="835"/>
        <v>0</v>
      </c>
      <c r="X342" s="2">
        <f t="shared" si="835"/>
        <v>0</v>
      </c>
      <c r="Y342" s="2">
        <f t="shared" si="835"/>
        <v>0</v>
      </c>
      <c r="Z342" s="2">
        <f t="shared" si="835"/>
        <v>0</v>
      </c>
      <c r="AA342" s="2">
        <f t="shared" si="835"/>
        <v>0</v>
      </c>
      <c r="AB342" s="2">
        <f t="shared" si="835"/>
        <v>0</v>
      </c>
      <c r="AC342" s="2">
        <f t="shared" si="835"/>
        <v>0</v>
      </c>
      <c r="AD342" s="2">
        <f t="shared" si="835"/>
        <v>0</v>
      </c>
      <c r="AE342" s="2">
        <f t="shared" si="835"/>
        <v>0</v>
      </c>
      <c r="AF342" s="2">
        <f t="shared" si="835"/>
        <v>0</v>
      </c>
      <c r="AG342" s="2">
        <f t="shared" si="835"/>
        <v>0</v>
      </c>
      <c r="AH342" s="2">
        <f t="shared" si="835"/>
        <v>0</v>
      </c>
      <c r="AI342" s="2">
        <f t="shared" ref="AI342:BN342" si="836">AI151-AH151</f>
        <v>0</v>
      </c>
      <c r="AJ342" s="2">
        <f t="shared" si="836"/>
        <v>0</v>
      </c>
      <c r="AK342" s="2">
        <f t="shared" si="836"/>
        <v>0</v>
      </c>
      <c r="AL342" s="2">
        <f t="shared" si="836"/>
        <v>0</v>
      </c>
      <c r="AM342" s="2">
        <f t="shared" si="836"/>
        <v>0</v>
      </c>
      <c r="AN342" s="2">
        <f t="shared" si="836"/>
        <v>0</v>
      </c>
      <c r="AO342" s="2">
        <f t="shared" si="836"/>
        <v>0</v>
      </c>
      <c r="AP342" s="2">
        <f t="shared" si="836"/>
        <v>0</v>
      </c>
      <c r="AQ342" s="2">
        <f t="shared" si="836"/>
        <v>0</v>
      </c>
      <c r="AR342" s="2">
        <f t="shared" si="836"/>
        <v>0</v>
      </c>
      <c r="AS342" s="2">
        <f t="shared" si="836"/>
        <v>0</v>
      </c>
      <c r="AT342" s="2">
        <f t="shared" si="836"/>
        <v>1</v>
      </c>
      <c r="AU342" s="2">
        <f t="shared" si="836"/>
        <v>0</v>
      </c>
      <c r="AV342" s="2">
        <f t="shared" si="836"/>
        <v>2</v>
      </c>
      <c r="AW342" s="2">
        <f t="shared" si="836"/>
        <v>0</v>
      </c>
      <c r="AX342" s="2">
        <f t="shared" si="836"/>
        <v>4</v>
      </c>
      <c r="AY342" s="2">
        <f t="shared" si="836"/>
        <v>3</v>
      </c>
      <c r="AZ342" s="2">
        <f t="shared" si="836"/>
        <v>6</v>
      </c>
      <c r="BA342" s="2">
        <f t="shared" si="836"/>
        <v>16</v>
      </c>
      <c r="BB342" s="2">
        <f t="shared" si="836"/>
        <v>12</v>
      </c>
      <c r="BC342" s="2">
        <f t="shared" si="836"/>
        <v>10</v>
      </c>
      <c r="BD342" s="2">
        <f t="shared" si="836"/>
        <v>9</v>
      </c>
      <c r="BE342" s="2">
        <f t="shared" si="836"/>
        <v>9</v>
      </c>
      <c r="BF342" s="2">
        <f t="shared" si="836"/>
        <v>32</v>
      </c>
      <c r="BG342" s="2">
        <f t="shared" si="836"/>
        <v>18</v>
      </c>
      <c r="BH342" s="2">
        <f t="shared" si="836"/>
        <v>14</v>
      </c>
      <c r="BI342" s="2">
        <f t="shared" si="836"/>
        <v>41</v>
      </c>
      <c r="BJ342" s="2">
        <f t="shared" si="836"/>
        <v>1</v>
      </c>
      <c r="BK342" s="2">
        <f t="shared" si="836"/>
        <v>1</v>
      </c>
      <c r="BL342" s="2">
        <f t="shared" si="836"/>
        <v>18</v>
      </c>
      <c r="BM342" s="2">
        <f t="shared" si="836"/>
        <v>12</v>
      </c>
      <c r="BN342" s="2">
        <f t="shared" si="836"/>
        <v>15</v>
      </c>
      <c r="BO342" s="2">
        <f t="shared" ref="BO342:BY342" si="837">BO151-BN151</f>
        <v>43</v>
      </c>
      <c r="BP342" s="2">
        <f t="shared" si="837"/>
        <v>23</v>
      </c>
      <c r="BQ342" s="2">
        <f t="shared" si="837"/>
        <v>22</v>
      </c>
      <c r="BR342" s="2">
        <f t="shared" si="837"/>
        <v>17</v>
      </c>
      <c r="BS342" s="2">
        <f t="shared" si="837"/>
        <v>31</v>
      </c>
      <c r="BT342" s="2">
        <f t="shared" si="837"/>
        <v>36</v>
      </c>
      <c r="BU342" s="2">
        <f t="shared" si="837"/>
        <v>24</v>
      </c>
      <c r="BV342" s="2">
        <f t="shared" si="837"/>
        <v>19</v>
      </c>
      <c r="BW342" s="2">
        <f t="shared" si="837"/>
        <v>21</v>
      </c>
      <c r="BX342" s="2">
        <f t="shared" si="837"/>
        <v>14</v>
      </c>
      <c r="BY342" s="2">
        <f t="shared" si="837"/>
        <v>50</v>
      </c>
      <c r="BZ342" s="2">
        <f t="shared" ref="BZ342:CB342" si="838">BZ151-BY151</f>
        <v>42</v>
      </c>
      <c r="CA342" s="2">
        <f t="shared" si="838"/>
        <v>98</v>
      </c>
      <c r="CB342" s="2">
        <f t="shared" si="838"/>
        <v>12</v>
      </c>
      <c r="CC342" s="2">
        <f t="shared" ref="CC342:CH342" si="839">CC151-CB151</f>
        <v>14</v>
      </c>
      <c r="CD342" s="2">
        <f t="shared" si="839"/>
        <v>13</v>
      </c>
      <c r="CE342" s="2">
        <f t="shared" si="839"/>
        <v>14</v>
      </c>
      <c r="CF342" s="2">
        <f t="shared" si="839"/>
        <v>-57</v>
      </c>
      <c r="CG342" s="2">
        <f t="shared" si="839"/>
        <v>60</v>
      </c>
      <c r="CH342" s="2">
        <f t="shared" si="839"/>
        <v>-14</v>
      </c>
      <c r="CI342" s="2">
        <f t="shared" si="724"/>
        <v>96</v>
      </c>
      <c r="CJ342" s="2">
        <f t="shared" si="725"/>
        <v>63</v>
      </c>
      <c r="CK342" s="2">
        <f t="shared" si="726"/>
        <v>0</v>
      </c>
      <c r="CL342" s="2">
        <f t="shared" si="727"/>
        <v>55</v>
      </c>
      <c r="CM342" s="2">
        <f t="shared" si="728"/>
        <v>-11</v>
      </c>
      <c r="CN342" s="2">
        <f t="shared" si="729"/>
        <v>18</v>
      </c>
      <c r="CO342" s="2">
        <f t="shared" si="730"/>
        <v>19</v>
      </c>
      <c r="CP342" s="2">
        <f t="shared" si="731"/>
        <v>76</v>
      </c>
      <c r="CQ342" s="2">
        <f t="shared" si="732"/>
        <v>-34</v>
      </c>
      <c r="CR342" s="2">
        <f t="shared" si="733"/>
        <v>-18</v>
      </c>
      <c r="CS342" s="2">
        <f t="shared" si="734"/>
        <v>-3</v>
      </c>
    </row>
    <row r="343" spans="1:97" x14ac:dyDescent="0.25">
      <c r="A343" t="str">
        <f>Confirmed!A152</f>
        <v>Slovenia</v>
      </c>
      <c r="B343" s="2"/>
      <c r="C343" s="2">
        <f t="shared" ref="C343:AH343" si="840">C152-B152</f>
        <v>0</v>
      </c>
      <c r="D343" s="2">
        <f t="shared" si="840"/>
        <v>0</v>
      </c>
      <c r="E343" s="2">
        <f t="shared" si="840"/>
        <v>0</v>
      </c>
      <c r="F343" s="2">
        <f t="shared" si="840"/>
        <v>0</v>
      </c>
      <c r="G343" s="2">
        <f t="shared" si="840"/>
        <v>0</v>
      </c>
      <c r="H343" s="2">
        <f t="shared" si="840"/>
        <v>0</v>
      </c>
      <c r="I343" s="2">
        <f t="shared" si="840"/>
        <v>0</v>
      </c>
      <c r="J343" s="2">
        <f t="shared" si="840"/>
        <v>0</v>
      </c>
      <c r="K343" s="2">
        <f t="shared" si="840"/>
        <v>0</v>
      </c>
      <c r="L343" s="2">
        <f t="shared" si="840"/>
        <v>0</v>
      </c>
      <c r="M343" s="2">
        <f t="shared" si="840"/>
        <v>0</v>
      </c>
      <c r="N343" s="2">
        <f t="shared" si="840"/>
        <v>0</v>
      </c>
      <c r="O343" s="2">
        <f t="shared" si="840"/>
        <v>0</v>
      </c>
      <c r="P343" s="2">
        <f t="shared" si="840"/>
        <v>0</v>
      </c>
      <c r="Q343" s="2">
        <f t="shared" si="840"/>
        <v>0</v>
      </c>
      <c r="R343" s="2">
        <f t="shared" si="840"/>
        <v>0</v>
      </c>
      <c r="S343" s="2">
        <f t="shared" si="840"/>
        <v>0</v>
      </c>
      <c r="T343" s="2">
        <f t="shared" si="840"/>
        <v>0</v>
      </c>
      <c r="U343" s="2">
        <f t="shared" si="840"/>
        <v>0</v>
      </c>
      <c r="V343" s="2">
        <f t="shared" si="840"/>
        <v>0</v>
      </c>
      <c r="W343" s="2">
        <f t="shared" si="840"/>
        <v>0</v>
      </c>
      <c r="X343" s="2">
        <f t="shared" si="840"/>
        <v>0</v>
      </c>
      <c r="Y343" s="2">
        <f t="shared" si="840"/>
        <v>0</v>
      </c>
      <c r="Z343" s="2">
        <f t="shared" si="840"/>
        <v>0</v>
      </c>
      <c r="AA343" s="2">
        <f t="shared" si="840"/>
        <v>0</v>
      </c>
      <c r="AB343" s="2">
        <f t="shared" si="840"/>
        <v>0</v>
      </c>
      <c r="AC343" s="2">
        <f t="shared" si="840"/>
        <v>0</v>
      </c>
      <c r="AD343" s="2">
        <f t="shared" si="840"/>
        <v>0</v>
      </c>
      <c r="AE343" s="2">
        <f t="shared" si="840"/>
        <v>0</v>
      </c>
      <c r="AF343" s="2">
        <f t="shared" si="840"/>
        <v>0</v>
      </c>
      <c r="AG343" s="2">
        <f t="shared" si="840"/>
        <v>0</v>
      </c>
      <c r="AH343" s="2">
        <f t="shared" si="840"/>
        <v>0</v>
      </c>
      <c r="AI343" s="2">
        <f t="shared" ref="AI343:BN343" si="841">AI152-AH152</f>
        <v>0</v>
      </c>
      <c r="AJ343" s="2">
        <f t="shared" si="841"/>
        <v>0</v>
      </c>
      <c r="AK343" s="2">
        <f t="shared" si="841"/>
        <v>0</v>
      </c>
      <c r="AL343" s="2">
        <f t="shared" si="841"/>
        <v>0</v>
      </c>
      <c r="AM343" s="2">
        <f t="shared" si="841"/>
        <v>0</v>
      </c>
      <c r="AN343" s="2">
        <f t="shared" si="841"/>
        <v>0</v>
      </c>
      <c r="AO343" s="2">
        <f t="shared" si="841"/>
        <v>0</v>
      </c>
      <c r="AP343" s="2">
        <f t="shared" si="841"/>
        <v>0</v>
      </c>
      <c r="AQ343" s="2">
        <f t="shared" si="841"/>
        <v>0</v>
      </c>
      <c r="AR343" s="2">
        <f t="shared" si="841"/>
        <v>0</v>
      </c>
      <c r="AS343" s="2">
        <f t="shared" si="841"/>
        <v>2</v>
      </c>
      <c r="AT343" s="2">
        <f t="shared" si="841"/>
        <v>5</v>
      </c>
      <c r="AU343" s="2">
        <f t="shared" si="841"/>
        <v>0</v>
      </c>
      <c r="AV343" s="2">
        <f t="shared" si="841"/>
        <v>9</v>
      </c>
      <c r="AW343" s="2">
        <f t="shared" si="841"/>
        <v>0</v>
      </c>
      <c r="AX343" s="2">
        <f t="shared" si="841"/>
        <v>15</v>
      </c>
      <c r="AY343" s="2">
        <f t="shared" si="841"/>
        <v>26</v>
      </c>
      <c r="AZ343" s="2">
        <f t="shared" si="841"/>
        <v>32</v>
      </c>
      <c r="BA343" s="2">
        <f t="shared" si="841"/>
        <v>52</v>
      </c>
      <c r="BB343" s="2">
        <f t="shared" si="841"/>
        <v>39</v>
      </c>
      <c r="BC343" s="2">
        <f t="shared" si="841"/>
        <v>38</v>
      </c>
      <c r="BD343" s="2">
        <f t="shared" si="841"/>
        <v>34</v>
      </c>
      <c r="BE343" s="2">
        <f t="shared" si="841"/>
        <v>22</v>
      </c>
      <c r="BF343" s="2">
        <f t="shared" si="841"/>
        <v>0</v>
      </c>
      <c r="BG343" s="2">
        <f t="shared" si="841"/>
        <v>11</v>
      </c>
      <c r="BH343" s="2">
        <f t="shared" si="841"/>
        <v>55</v>
      </c>
      <c r="BI343" s="2">
        <f t="shared" si="841"/>
        <v>42</v>
      </c>
      <c r="BJ343" s="2">
        <f t="shared" si="841"/>
        <v>30</v>
      </c>
      <c r="BK343" s="2">
        <f t="shared" si="841"/>
        <v>27</v>
      </c>
      <c r="BL343" s="2">
        <f t="shared" si="841"/>
        <v>37</v>
      </c>
      <c r="BM343" s="2">
        <f t="shared" si="841"/>
        <v>37</v>
      </c>
      <c r="BN343" s="2">
        <f t="shared" si="841"/>
        <v>33</v>
      </c>
      <c r="BO343" s="2">
        <f t="shared" ref="BO343:BY343" si="842">BO152-BN152</f>
        <v>67</v>
      </c>
      <c r="BP343" s="2">
        <f t="shared" si="842"/>
        <v>52</v>
      </c>
      <c r="BQ343" s="2">
        <f t="shared" si="842"/>
        <v>44</v>
      </c>
      <c r="BR343" s="2">
        <f t="shared" si="842"/>
        <v>26</v>
      </c>
      <c r="BS343" s="2">
        <f t="shared" si="842"/>
        <v>42</v>
      </c>
      <c r="BT343" s="2">
        <f t="shared" si="842"/>
        <v>39</v>
      </c>
      <c r="BU343" s="2">
        <f t="shared" si="842"/>
        <v>-6</v>
      </c>
      <c r="BV343" s="2">
        <f t="shared" si="842"/>
        <v>34</v>
      </c>
      <c r="BW343" s="2">
        <f t="shared" si="842"/>
        <v>32</v>
      </c>
      <c r="BX343" s="2">
        <f t="shared" si="842"/>
        <v>14</v>
      </c>
      <c r="BY343" s="2">
        <f t="shared" si="842"/>
        <v>-1</v>
      </c>
      <c r="BZ343" s="2">
        <f t="shared" ref="BZ343:CB343" si="843">BZ152-BY152</f>
        <v>32</v>
      </c>
      <c r="CA343" s="2">
        <f t="shared" si="843"/>
        <v>10</v>
      </c>
      <c r="CB343" s="2">
        <f t="shared" si="843"/>
        <v>22</v>
      </c>
      <c r="CC343" s="2">
        <f t="shared" ref="CC343:CH343" si="844">CC152-CB152</f>
        <v>25</v>
      </c>
      <c r="CD343" s="2">
        <f t="shared" si="844"/>
        <v>12</v>
      </c>
      <c r="CE343" s="2">
        <f t="shared" si="844"/>
        <v>12</v>
      </c>
      <c r="CF343" s="2">
        <f t="shared" si="844"/>
        <v>3</v>
      </c>
      <c r="CG343" s="2">
        <f t="shared" si="844"/>
        <v>7</v>
      </c>
      <c r="CH343" s="2">
        <f t="shared" si="844"/>
        <v>10</v>
      </c>
      <c r="CI343" s="2">
        <f t="shared" si="724"/>
        <v>11</v>
      </c>
      <c r="CJ343" s="2">
        <f t="shared" si="725"/>
        <v>31</v>
      </c>
      <c r="CK343" s="2">
        <f t="shared" si="726"/>
        <v>-7</v>
      </c>
      <c r="CL343" s="2">
        <f t="shared" si="727"/>
        <v>7</v>
      </c>
      <c r="CM343" s="2">
        <f t="shared" si="728"/>
        <v>1</v>
      </c>
      <c r="CN343" s="2">
        <f t="shared" si="729"/>
        <v>5</v>
      </c>
      <c r="CO343" s="2">
        <f t="shared" si="730"/>
        <v>-1</v>
      </c>
      <c r="CP343" s="2">
        <f t="shared" si="731"/>
        <v>7</v>
      </c>
      <c r="CQ343" s="2">
        <f t="shared" si="732"/>
        <v>6</v>
      </c>
      <c r="CR343" s="2">
        <f t="shared" si="733"/>
        <v>6</v>
      </c>
      <c r="CS343" s="2">
        <f t="shared" si="734"/>
        <v>5</v>
      </c>
    </row>
    <row r="344" spans="1:97" x14ac:dyDescent="0.25">
      <c r="A344" t="str">
        <f>Confirmed!A153</f>
        <v>Somalia</v>
      </c>
      <c r="B344" s="2"/>
      <c r="C344" s="2">
        <f t="shared" ref="C344:AH344" si="845">C153-B153</f>
        <v>0</v>
      </c>
      <c r="D344" s="2">
        <f t="shared" si="845"/>
        <v>0</v>
      </c>
      <c r="E344" s="2">
        <f t="shared" si="845"/>
        <v>0</v>
      </c>
      <c r="F344" s="2">
        <f t="shared" si="845"/>
        <v>0</v>
      </c>
      <c r="G344" s="2">
        <f t="shared" si="845"/>
        <v>0</v>
      </c>
      <c r="H344" s="2">
        <f t="shared" si="845"/>
        <v>0</v>
      </c>
      <c r="I344" s="2">
        <f t="shared" si="845"/>
        <v>0</v>
      </c>
      <c r="J344" s="2">
        <f t="shared" si="845"/>
        <v>0</v>
      </c>
      <c r="K344" s="2">
        <f t="shared" si="845"/>
        <v>0</v>
      </c>
      <c r="L344" s="2">
        <f t="shared" si="845"/>
        <v>0</v>
      </c>
      <c r="M344" s="2">
        <f t="shared" si="845"/>
        <v>0</v>
      </c>
      <c r="N344" s="2">
        <f t="shared" si="845"/>
        <v>0</v>
      </c>
      <c r="O344" s="2">
        <f t="shared" si="845"/>
        <v>0</v>
      </c>
      <c r="P344" s="2">
        <f t="shared" si="845"/>
        <v>0</v>
      </c>
      <c r="Q344" s="2">
        <f t="shared" si="845"/>
        <v>0</v>
      </c>
      <c r="R344" s="2">
        <f t="shared" si="845"/>
        <v>0</v>
      </c>
      <c r="S344" s="2">
        <f t="shared" si="845"/>
        <v>0</v>
      </c>
      <c r="T344" s="2">
        <f t="shared" si="845"/>
        <v>0</v>
      </c>
      <c r="U344" s="2">
        <f t="shared" si="845"/>
        <v>0</v>
      </c>
      <c r="V344" s="2">
        <f t="shared" si="845"/>
        <v>0</v>
      </c>
      <c r="W344" s="2">
        <f t="shared" si="845"/>
        <v>0</v>
      </c>
      <c r="X344" s="2">
        <f t="shared" si="845"/>
        <v>0</v>
      </c>
      <c r="Y344" s="2">
        <f t="shared" si="845"/>
        <v>0</v>
      </c>
      <c r="Z344" s="2">
        <f t="shared" si="845"/>
        <v>0</v>
      </c>
      <c r="AA344" s="2">
        <f t="shared" si="845"/>
        <v>0</v>
      </c>
      <c r="AB344" s="2">
        <f t="shared" si="845"/>
        <v>0</v>
      </c>
      <c r="AC344" s="2">
        <f t="shared" si="845"/>
        <v>0</v>
      </c>
      <c r="AD344" s="2">
        <f t="shared" si="845"/>
        <v>0</v>
      </c>
      <c r="AE344" s="2">
        <f t="shared" si="845"/>
        <v>0</v>
      </c>
      <c r="AF344" s="2">
        <f t="shared" si="845"/>
        <v>0</v>
      </c>
      <c r="AG344" s="2">
        <f t="shared" si="845"/>
        <v>0</v>
      </c>
      <c r="AH344" s="2">
        <f t="shared" si="845"/>
        <v>0</v>
      </c>
      <c r="AI344" s="2">
        <f t="shared" ref="AI344:BN344" si="846">AI153-AH153</f>
        <v>0</v>
      </c>
      <c r="AJ344" s="2">
        <f t="shared" si="846"/>
        <v>0</v>
      </c>
      <c r="AK344" s="2">
        <f t="shared" si="846"/>
        <v>0</v>
      </c>
      <c r="AL344" s="2">
        <f t="shared" si="846"/>
        <v>0</v>
      </c>
      <c r="AM344" s="2">
        <f t="shared" si="846"/>
        <v>0</v>
      </c>
      <c r="AN344" s="2">
        <f t="shared" si="846"/>
        <v>0</v>
      </c>
      <c r="AO344" s="2">
        <f t="shared" si="846"/>
        <v>0</v>
      </c>
      <c r="AP344" s="2">
        <f t="shared" si="846"/>
        <v>0</v>
      </c>
      <c r="AQ344" s="2">
        <f t="shared" si="846"/>
        <v>0</v>
      </c>
      <c r="AR344" s="2">
        <f t="shared" si="846"/>
        <v>0</v>
      </c>
      <c r="AS344" s="2">
        <f t="shared" si="846"/>
        <v>0</v>
      </c>
      <c r="AT344" s="2">
        <f t="shared" si="846"/>
        <v>0</v>
      </c>
      <c r="AU344" s="2">
        <f t="shared" si="846"/>
        <v>0</v>
      </c>
      <c r="AV344" s="2">
        <f t="shared" si="846"/>
        <v>0</v>
      </c>
      <c r="AW344" s="2">
        <f t="shared" si="846"/>
        <v>0</v>
      </c>
      <c r="AX344" s="2">
        <f t="shared" si="846"/>
        <v>0</v>
      </c>
      <c r="AY344" s="2">
        <f t="shared" si="846"/>
        <v>0</v>
      </c>
      <c r="AZ344" s="2">
        <f t="shared" si="846"/>
        <v>0</v>
      </c>
      <c r="BA344" s="2">
        <f t="shared" si="846"/>
        <v>0</v>
      </c>
      <c r="BB344" s="2">
        <f t="shared" si="846"/>
        <v>0</v>
      </c>
      <c r="BC344" s="2">
        <f t="shared" si="846"/>
        <v>0</v>
      </c>
      <c r="BD344" s="2">
        <f t="shared" si="846"/>
        <v>1</v>
      </c>
      <c r="BE344" s="2">
        <f t="shared" si="846"/>
        <v>0</v>
      </c>
      <c r="BF344" s="2">
        <f t="shared" si="846"/>
        <v>0</v>
      </c>
      <c r="BG344" s="2">
        <f t="shared" si="846"/>
        <v>0</v>
      </c>
      <c r="BH344" s="2">
        <f t="shared" si="846"/>
        <v>0</v>
      </c>
      <c r="BI344" s="2">
        <f t="shared" si="846"/>
        <v>0</v>
      </c>
      <c r="BJ344" s="2">
        <f t="shared" si="846"/>
        <v>0</v>
      </c>
      <c r="BK344" s="2">
        <f t="shared" si="846"/>
        <v>0</v>
      </c>
      <c r="BL344" s="2">
        <f t="shared" si="846"/>
        <v>0</v>
      </c>
      <c r="BM344" s="2">
        <f t="shared" si="846"/>
        <v>0</v>
      </c>
      <c r="BN344" s="2">
        <f t="shared" si="846"/>
        <v>1</v>
      </c>
      <c r="BO344" s="2">
        <f t="shared" ref="BO344:BY344" si="847">BO153-BN153</f>
        <v>1</v>
      </c>
      <c r="BP344" s="2">
        <f t="shared" si="847"/>
        <v>0</v>
      </c>
      <c r="BQ344" s="2">
        <f t="shared" si="847"/>
        <v>0</v>
      </c>
      <c r="BR344" s="2">
        <f t="shared" si="847"/>
        <v>0</v>
      </c>
      <c r="BS344" s="2">
        <f t="shared" si="847"/>
        <v>1</v>
      </c>
      <c r="BT344" s="2">
        <f t="shared" si="847"/>
        <v>0</v>
      </c>
      <c r="BU344" s="2">
        <f t="shared" si="847"/>
        <v>0</v>
      </c>
      <c r="BV344" s="2">
        <f t="shared" si="847"/>
        <v>2</v>
      </c>
      <c r="BW344" s="2">
        <f t="shared" si="847"/>
        <v>0</v>
      </c>
      <c r="BX344" s="2">
        <f t="shared" si="847"/>
        <v>0</v>
      </c>
      <c r="BY344" s="2">
        <f t="shared" si="847"/>
        <v>0</v>
      </c>
      <c r="BZ344" s="2">
        <f t="shared" ref="BZ344:CB344" si="848">BZ153-BY153</f>
        <v>1</v>
      </c>
      <c r="CA344" s="2">
        <f t="shared" si="848"/>
        <v>3</v>
      </c>
      <c r="CB344" s="2">
        <f t="shared" si="848"/>
        <v>0</v>
      </c>
      <c r="CC344" s="2">
        <f t="shared" ref="CC344:CH344" si="849">CC153-CB153</f>
        <v>9</v>
      </c>
      <c r="CD344" s="2">
        <f t="shared" si="849"/>
        <v>0</v>
      </c>
      <c r="CE344" s="2">
        <f t="shared" si="849"/>
        <v>3</v>
      </c>
      <c r="CF344" s="2">
        <f t="shared" si="849"/>
        <v>34</v>
      </c>
      <c r="CG344" s="2">
        <f t="shared" si="849"/>
        <v>0</v>
      </c>
      <c r="CH344" s="2">
        <f t="shared" si="849"/>
        <v>17</v>
      </c>
      <c r="CI344" s="2">
        <f t="shared" si="724"/>
        <v>0</v>
      </c>
      <c r="CJ344" s="2">
        <f t="shared" si="725"/>
        <v>35</v>
      </c>
      <c r="CK344" s="2">
        <f t="shared" si="726"/>
        <v>18</v>
      </c>
      <c r="CL344" s="2">
        <f t="shared" si="727"/>
        <v>28</v>
      </c>
      <c r="CM344" s="2">
        <f t="shared" si="728"/>
        <v>71</v>
      </c>
      <c r="CN344" s="2">
        <f t="shared" si="729"/>
        <v>49</v>
      </c>
      <c r="CO344" s="2">
        <f t="shared" si="730"/>
        <v>0</v>
      </c>
      <c r="CP344" s="2">
        <f t="shared" si="731"/>
        <v>30</v>
      </c>
      <c r="CQ344" s="2">
        <f t="shared" si="732"/>
        <v>0</v>
      </c>
      <c r="CR344" s="2">
        <f t="shared" si="733"/>
        <v>60</v>
      </c>
      <c r="CS344" s="2">
        <f t="shared" si="734"/>
        <v>39</v>
      </c>
    </row>
    <row r="345" spans="1:97" x14ac:dyDescent="0.25">
      <c r="A345" t="str">
        <f>Confirmed!A154</f>
        <v>South Africa</v>
      </c>
      <c r="B345" s="2"/>
      <c r="C345" s="2">
        <f t="shared" ref="C345:AH345" si="850">C154-B154</f>
        <v>0</v>
      </c>
      <c r="D345" s="2">
        <f t="shared" si="850"/>
        <v>0</v>
      </c>
      <c r="E345" s="2">
        <f t="shared" si="850"/>
        <v>0</v>
      </c>
      <c r="F345" s="2">
        <f t="shared" si="850"/>
        <v>0</v>
      </c>
      <c r="G345" s="2">
        <f t="shared" si="850"/>
        <v>0</v>
      </c>
      <c r="H345" s="2">
        <f t="shared" si="850"/>
        <v>0</v>
      </c>
      <c r="I345" s="2">
        <f t="shared" si="850"/>
        <v>0</v>
      </c>
      <c r="J345" s="2">
        <f t="shared" si="850"/>
        <v>0</v>
      </c>
      <c r="K345" s="2">
        <f t="shared" si="850"/>
        <v>0</v>
      </c>
      <c r="L345" s="2">
        <f t="shared" si="850"/>
        <v>0</v>
      </c>
      <c r="M345" s="2">
        <f t="shared" si="850"/>
        <v>0</v>
      </c>
      <c r="N345" s="2">
        <f t="shared" si="850"/>
        <v>0</v>
      </c>
      <c r="O345" s="2">
        <f t="shared" si="850"/>
        <v>0</v>
      </c>
      <c r="P345" s="2">
        <f t="shared" si="850"/>
        <v>0</v>
      </c>
      <c r="Q345" s="2">
        <f t="shared" si="850"/>
        <v>0</v>
      </c>
      <c r="R345" s="2">
        <f t="shared" si="850"/>
        <v>0</v>
      </c>
      <c r="S345" s="2">
        <f t="shared" si="850"/>
        <v>0</v>
      </c>
      <c r="T345" s="2">
        <f t="shared" si="850"/>
        <v>0</v>
      </c>
      <c r="U345" s="2">
        <f t="shared" si="850"/>
        <v>0</v>
      </c>
      <c r="V345" s="2">
        <f t="shared" si="850"/>
        <v>0</v>
      </c>
      <c r="W345" s="2">
        <f t="shared" si="850"/>
        <v>0</v>
      </c>
      <c r="X345" s="2">
        <f t="shared" si="850"/>
        <v>0</v>
      </c>
      <c r="Y345" s="2">
        <f t="shared" si="850"/>
        <v>0</v>
      </c>
      <c r="Z345" s="2">
        <f t="shared" si="850"/>
        <v>0</v>
      </c>
      <c r="AA345" s="2">
        <f t="shared" si="850"/>
        <v>0</v>
      </c>
      <c r="AB345" s="2">
        <f t="shared" si="850"/>
        <v>0</v>
      </c>
      <c r="AC345" s="2">
        <f t="shared" si="850"/>
        <v>0</v>
      </c>
      <c r="AD345" s="2">
        <f t="shared" si="850"/>
        <v>0</v>
      </c>
      <c r="AE345" s="2">
        <f t="shared" si="850"/>
        <v>0</v>
      </c>
      <c r="AF345" s="2">
        <f t="shared" si="850"/>
        <v>0</v>
      </c>
      <c r="AG345" s="2">
        <f t="shared" si="850"/>
        <v>0</v>
      </c>
      <c r="AH345" s="2">
        <f t="shared" si="850"/>
        <v>0</v>
      </c>
      <c r="AI345" s="2">
        <f t="shared" ref="AI345:BN345" si="851">AI154-AH154</f>
        <v>0</v>
      </c>
      <c r="AJ345" s="2">
        <f t="shared" si="851"/>
        <v>0</v>
      </c>
      <c r="AK345" s="2">
        <f t="shared" si="851"/>
        <v>0</v>
      </c>
      <c r="AL345" s="2">
        <f t="shared" si="851"/>
        <v>0</v>
      </c>
      <c r="AM345" s="2">
        <f t="shared" si="851"/>
        <v>0</v>
      </c>
      <c r="AN345" s="2">
        <f t="shared" si="851"/>
        <v>0</v>
      </c>
      <c r="AO345" s="2">
        <f t="shared" si="851"/>
        <v>0</v>
      </c>
      <c r="AP345" s="2">
        <f t="shared" si="851"/>
        <v>0</v>
      </c>
      <c r="AQ345" s="2">
        <f t="shared" si="851"/>
        <v>0</v>
      </c>
      <c r="AR345" s="2">
        <f t="shared" si="851"/>
        <v>0</v>
      </c>
      <c r="AS345" s="2">
        <f t="shared" si="851"/>
        <v>1</v>
      </c>
      <c r="AT345" s="2">
        <f t="shared" si="851"/>
        <v>0</v>
      </c>
      <c r="AU345" s="2">
        <f t="shared" si="851"/>
        <v>0</v>
      </c>
      <c r="AV345" s="2">
        <f t="shared" si="851"/>
        <v>2</v>
      </c>
      <c r="AW345" s="2">
        <f t="shared" si="851"/>
        <v>0</v>
      </c>
      <c r="AX345" s="2">
        <f t="shared" si="851"/>
        <v>4</v>
      </c>
      <c r="AY345" s="2">
        <f t="shared" si="851"/>
        <v>6</v>
      </c>
      <c r="AZ345" s="2">
        <f t="shared" si="851"/>
        <v>4</v>
      </c>
      <c r="BA345" s="2">
        <f t="shared" si="851"/>
        <v>7</v>
      </c>
      <c r="BB345" s="2">
        <f t="shared" si="851"/>
        <v>14</v>
      </c>
      <c r="BC345" s="2">
        <f t="shared" si="851"/>
        <v>13</v>
      </c>
      <c r="BD345" s="2">
        <f t="shared" si="851"/>
        <v>11</v>
      </c>
      <c r="BE345" s="2">
        <f t="shared" si="851"/>
        <v>0</v>
      </c>
      <c r="BF345" s="2">
        <f t="shared" si="851"/>
        <v>54</v>
      </c>
      <c r="BG345" s="2">
        <f t="shared" si="851"/>
        <v>34</v>
      </c>
      <c r="BH345" s="2">
        <f t="shared" si="851"/>
        <v>52</v>
      </c>
      <c r="BI345" s="2">
        <f t="shared" si="851"/>
        <v>38</v>
      </c>
      <c r="BJ345" s="2">
        <f t="shared" si="851"/>
        <v>34</v>
      </c>
      <c r="BK345" s="2">
        <f t="shared" si="851"/>
        <v>128</v>
      </c>
      <c r="BL345" s="2">
        <f t="shared" si="851"/>
        <v>148</v>
      </c>
      <c r="BM345" s="2">
        <f t="shared" si="851"/>
        <v>147</v>
      </c>
      <c r="BN345" s="2">
        <f t="shared" si="851"/>
        <v>218</v>
      </c>
      <c r="BO345" s="2">
        <f t="shared" ref="BO345:BY345" si="852">BO154-BN154</f>
        <v>223</v>
      </c>
      <c r="BP345" s="2">
        <f t="shared" si="852"/>
        <v>17</v>
      </c>
      <c r="BQ345" s="2">
        <f t="shared" si="852"/>
        <v>92</v>
      </c>
      <c r="BR345" s="2">
        <f t="shared" si="852"/>
        <v>45</v>
      </c>
      <c r="BS345" s="2">
        <f t="shared" si="852"/>
        <v>25</v>
      </c>
      <c r="BT345" s="2">
        <f t="shared" si="852"/>
        <v>8</v>
      </c>
      <c r="BU345" s="2">
        <f t="shared" si="852"/>
        <v>82</v>
      </c>
      <c r="BV345" s="2">
        <f t="shared" si="852"/>
        <v>-6</v>
      </c>
      <c r="BW345" s="2">
        <f t="shared" si="852"/>
        <v>80</v>
      </c>
      <c r="BX345" s="2">
        <f t="shared" si="852"/>
        <v>68</v>
      </c>
      <c r="BY345" s="2">
        <f t="shared" si="852"/>
        <v>30</v>
      </c>
      <c r="BZ345" s="2">
        <f t="shared" ref="BZ345:CB345" si="853">BZ154-BY154</f>
        <v>62</v>
      </c>
      <c r="CA345" s="2">
        <f t="shared" si="853"/>
        <v>91</v>
      </c>
      <c r="CB345" s="2">
        <f t="shared" si="853"/>
        <v>89</v>
      </c>
      <c r="CC345" s="2">
        <f t="shared" ref="CC345:CH345" si="854">CC154-CB154</f>
        <v>-252</v>
      </c>
      <c r="CD345" s="2">
        <f t="shared" si="854"/>
        <v>24</v>
      </c>
      <c r="CE345" s="2">
        <f t="shared" si="854"/>
        <v>145</v>
      </c>
      <c r="CF345" s="2">
        <f t="shared" si="854"/>
        <v>97</v>
      </c>
      <c r="CG345" s="2">
        <f t="shared" si="854"/>
        <v>143</v>
      </c>
      <c r="CH345" s="2">
        <f t="shared" si="854"/>
        <v>84</v>
      </c>
      <c r="CI345" s="2">
        <f t="shared" si="724"/>
        <v>-408</v>
      </c>
      <c r="CJ345" s="2">
        <f t="shared" si="725"/>
        <v>176</v>
      </c>
      <c r="CK345" s="2">
        <f t="shared" si="726"/>
        <v>249</v>
      </c>
      <c r="CL345" s="2">
        <f t="shared" si="727"/>
        <v>122</v>
      </c>
      <c r="CM345" s="2">
        <f t="shared" si="728"/>
        <v>-14</v>
      </c>
      <c r="CN345" s="2">
        <f t="shared" si="729"/>
        <v>165</v>
      </c>
      <c r="CO345" s="2">
        <f t="shared" si="730"/>
        <v>163</v>
      </c>
      <c r="CP345" s="2">
        <f t="shared" si="731"/>
        <v>-110</v>
      </c>
      <c r="CQ345" s="2">
        <f t="shared" si="732"/>
        <v>263</v>
      </c>
      <c r="CR345" s="2">
        <f t="shared" si="733"/>
        <v>134</v>
      </c>
      <c r="CS345" s="2">
        <f t="shared" si="734"/>
        <v>184</v>
      </c>
    </row>
    <row r="346" spans="1:97" x14ac:dyDescent="0.25">
      <c r="A346" t="str">
        <f>Confirmed!A155</f>
        <v>South Korea</v>
      </c>
      <c r="B346" s="2"/>
      <c r="C346" s="2">
        <f t="shared" ref="C346:AH346" si="855">C155-B155</f>
        <v>0</v>
      </c>
      <c r="D346" s="2">
        <f t="shared" si="855"/>
        <v>1</v>
      </c>
      <c r="E346" s="2">
        <f t="shared" si="855"/>
        <v>0</v>
      </c>
      <c r="F346" s="2">
        <f t="shared" si="855"/>
        <v>1</v>
      </c>
      <c r="G346" s="2">
        <f t="shared" si="855"/>
        <v>1</v>
      </c>
      <c r="H346" s="2">
        <f t="shared" si="855"/>
        <v>0</v>
      </c>
      <c r="I346" s="2">
        <f t="shared" si="855"/>
        <v>0</v>
      </c>
      <c r="J346" s="2">
        <f t="shared" si="855"/>
        <v>0</v>
      </c>
      <c r="K346" s="2">
        <f t="shared" si="855"/>
        <v>7</v>
      </c>
      <c r="L346" s="2">
        <f t="shared" si="855"/>
        <v>1</v>
      </c>
      <c r="M346" s="2">
        <f t="shared" si="855"/>
        <v>3</v>
      </c>
      <c r="N346" s="2">
        <f t="shared" si="855"/>
        <v>0</v>
      </c>
      <c r="O346" s="2">
        <f t="shared" si="855"/>
        <v>1</v>
      </c>
      <c r="P346" s="2">
        <f t="shared" si="855"/>
        <v>3</v>
      </c>
      <c r="Q346" s="2">
        <f t="shared" si="855"/>
        <v>4</v>
      </c>
      <c r="R346" s="2">
        <f t="shared" si="855"/>
        <v>0</v>
      </c>
      <c r="S346" s="2">
        <f t="shared" si="855"/>
        <v>0</v>
      </c>
      <c r="T346" s="2">
        <f t="shared" si="855"/>
        <v>-1</v>
      </c>
      <c r="U346" s="2">
        <f t="shared" si="855"/>
        <v>2</v>
      </c>
      <c r="V346" s="2">
        <f t="shared" si="855"/>
        <v>1</v>
      </c>
      <c r="W346" s="2">
        <f t="shared" si="855"/>
        <v>-4</v>
      </c>
      <c r="X346" s="2">
        <f t="shared" si="855"/>
        <v>0</v>
      </c>
      <c r="Y346" s="2">
        <f t="shared" si="855"/>
        <v>0</v>
      </c>
      <c r="Z346" s="2">
        <f t="shared" si="855"/>
        <v>-2</v>
      </c>
      <c r="AA346" s="2">
        <f t="shared" si="855"/>
        <v>1</v>
      </c>
      <c r="AB346" s="2">
        <f t="shared" si="855"/>
        <v>0</v>
      </c>
      <c r="AC346" s="2">
        <f t="shared" si="855"/>
        <v>-1</v>
      </c>
      <c r="AD346" s="2">
        <f t="shared" si="855"/>
        <v>0</v>
      </c>
      <c r="AE346" s="2">
        <f t="shared" si="855"/>
        <v>68</v>
      </c>
      <c r="AF346" s="2">
        <f t="shared" si="855"/>
        <v>99</v>
      </c>
      <c r="AG346" s="2">
        <f t="shared" si="855"/>
        <v>229</v>
      </c>
      <c r="AH346" s="2">
        <f t="shared" si="855"/>
        <v>163</v>
      </c>
      <c r="AI346" s="2">
        <f t="shared" ref="AI346:BN346" si="856">AI155-AH155</f>
        <v>229</v>
      </c>
      <c r="AJ346" s="2">
        <f t="shared" si="856"/>
        <v>138</v>
      </c>
      <c r="AK346" s="2">
        <f t="shared" si="856"/>
        <v>282</v>
      </c>
      <c r="AL346" s="2">
        <f t="shared" si="856"/>
        <v>504</v>
      </c>
      <c r="AM346" s="2">
        <f t="shared" si="856"/>
        <v>571</v>
      </c>
      <c r="AN346" s="2">
        <f t="shared" si="856"/>
        <v>805</v>
      </c>
      <c r="AO346" s="2">
        <f t="shared" si="856"/>
        <v>582</v>
      </c>
      <c r="AP346" s="2">
        <f t="shared" si="856"/>
        <v>588</v>
      </c>
      <c r="AQ346" s="2">
        <f t="shared" si="856"/>
        <v>851</v>
      </c>
      <c r="AR346" s="2">
        <f t="shared" si="856"/>
        <v>417</v>
      </c>
      <c r="AS346" s="2">
        <f t="shared" si="856"/>
        <v>467</v>
      </c>
      <c r="AT346" s="2">
        <f t="shared" si="856"/>
        <v>404</v>
      </c>
      <c r="AU346" s="2">
        <f t="shared" si="856"/>
        <v>446</v>
      </c>
      <c r="AV346" s="2">
        <f t="shared" si="856"/>
        <v>284</v>
      </c>
      <c r="AW346" s="2">
        <f t="shared" si="856"/>
        <v>161</v>
      </c>
      <c r="AX346" s="2">
        <f t="shared" si="856"/>
        <v>-95</v>
      </c>
      <c r="AY346" s="2">
        <f t="shared" si="856"/>
        <v>195</v>
      </c>
      <c r="AZ346" s="2">
        <f t="shared" si="856"/>
        <v>63</v>
      </c>
      <c r="BA346" s="2">
        <f t="shared" si="856"/>
        <v>-67</v>
      </c>
      <c r="BB346" s="2">
        <f t="shared" si="856"/>
        <v>101</v>
      </c>
      <c r="BC346" s="2">
        <f t="shared" si="856"/>
        <v>73</v>
      </c>
      <c r="BD346" s="2">
        <f t="shared" si="856"/>
        <v>-553</v>
      </c>
      <c r="BE346" s="2">
        <f t="shared" si="856"/>
        <v>-192</v>
      </c>
      <c r="BF346" s="2">
        <f t="shared" si="856"/>
        <v>-43</v>
      </c>
      <c r="BG346" s="2">
        <f t="shared" si="856"/>
        <v>145</v>
      </c>
      <c r="BH346" s="2">
        <f t="shared" si="856"/>
        <v>84</v>
      </c>
      <c r="BI346" s="2">
        <f t="shared" si="856"/>
        <v>139</v>
      </c>
      <c r="BJ346" s="2">
        <f t="shared" si="856"/>
        <v>-1216</v>
      </c>
      <c r="BK346" s="2">
        <f t="shared" si="856"/>
        <v>0</v>
      </c>
      <c r="BL346" s="2">
        <f t="shared" si="856"/>
        <v>-531</v>
      </c>
      <c r="BM346" s="2">
        <f t="shared" si="856"/>
        <v>-129</v>
      </c>
      <c r="BN346" s="2">
        <f t="shared" si="856"/>
        <v>-315</v>
      </c>
      <c r="BO346" s="2">
        <f t="shared" ref="BO346:BY346" si="857">BO155-BN155</f>
        <v>-301</v>
      </c>
      <c r="BP346" s="2">
        <f t="shared" si="857"/>
        <v>-142</v>
      </c>
      <c r="BQ346" s="2">
        <f t="shared" si="857"/>
        <v>-125</v>
      </c>
      <c r="BR346" s="2">
        <f t="shared" si="857"/>
        <v>-123</v>
      </c>
      <c r="BS346" s="2">
        <f t="shared" si="857"/>
        <v>-59</v>
      </c>
      <c r="BT346" s="2">
        <f t="shared" si="857"/>
        <v>-61</v>
      </c>
      <c r="BU346" s="2">
        <f t="shared" si="857"/>
        <v>-176</v>
      </c>
      <c r="BV346" s="2">
        <f t="shared" si="857"/>
        <v>-112</v>
      </c>
      <c r="BW346" s="2">
        <f t="shared" si="857"/>
        <v>-213</v>
      </c>
      <c r="BX346" s="2">
        <f t="shared" si="857"/>
        <v>-63</v>
      </c>
      <c r="BY346" s="2">
        <f t="shared" si="857"/>
        <v>-91</v>
      </c>
      <c r="BZ346" s="2">
        <f t="shared" ref="BZ346:CB346" si="858">BZ155-BY155</f>
        <v>-55</v>
      </c>
      <c r="CA346" s="2">
        <f t="shared" si="858"/>
        <v>-37</v>
      </c>
      <c r="CB346" s="2">
        <f t="shared" si="858"/>
        <v>-162</v>
      </c>
      <c r="CC346" s="2">
        <f t="shared" ref="CC346:CH346" si="859">CC155-CB155</f>
        <v>-121</v>
      </c>
      <c r="CD346" s="2">
        <f t="shared" si="859"/>
        <v>-99</v>
      </c>
      <c r="CE346" s="2">
        <f t="shared" si="859"/>
        <v>-96</v>
      </c>
      <c r="CF346" s="2">
        <f t="shared" si="859"/>
        <v>-57</v>
      </c>
      <c r="CG346" s="2">
        <f t="shared" si="859"/>
        <v>-65</v>
      </c>
      <c r="CH346" s="2">
        <f t="shared" si="859"/>
        <v>-58</v>
      </c>
      <c r="CI346" s="2">
        <f t="shared" si="724"/>
        <v>-123</v>
      </c>
      <c r="CJ346" s="2">
        <f t="shared" si="725"/>
        <v>-51</v>
      </c>
      <c r="CK346" s="2">
        <f t="shared" si="726"/>
        <v>-92</v>
      </c>
      <c r="CL346" s="2">
        <f t="shared" si="727"/>
        <v>-99</v>
      </c>
      <c r="CM346" s="2">
        <f t="shared" si="728"/>
        <v>-61</v>
      </c>
      <c r="CN346" s="2">
        <f t="shared" si="729"/>
        <v>-91</v>
      </c>
      <c r="CO346" s="2">
        <f t="shared" si="730"/>
        <v>-54</v>
      </c>
      <c r="CP346" s="2">
        <f t="shared" si="731"/>
        <v>-212</v>
      </c>
      <c r="CQ346" s="2">
        <f t="shared" si="732"/>
        <v>-124</v>
      </c>
      <c r="CR346" s="2">
        <f t="shared" si="733"/>
        <v>-74</v>
      </c>
      <c r="CS346" s="2">
        <f t="shared" si="734"/>
        <v>-38</v>
      </c>
    </row>
    <row r="347" spans="1:97" x14ac:dyDescent="0.25">
      <c r="A347" t="str">
        <f>Confirmed!A156</f>
        <v>South Sudan</v>
      </c>
      <c r="B347" s="2"/>
      <c r="C347" s="2">
        <f t="shared" ref="C347:AH347" si="860">C156-B156</f>
        <v>0</v>
      </c>
      <c r="D347" s="2">
        <f t="shared" si="860"/>
        <v>0</v>
      </c>
      <c r="E347" s="2">
        <f t="shared" si="860"/>
        <v>0</v>
      </c>
      <c r="F347" s="2">
        <f t="shared" si="860"/>
        <v>0</v>
      </c>
      <c r="G347" s="2">
        <f t="shared" si="860"/>
        <v>0</v>
      </c>
      <c r="H347" s="2">
        <f t="shared" si="860"/>
        <v>0</v>
      </c>
      <c r="I347" s="2">
        <f t="shared" si="860"/>
        <v>0</v>
      </c>
      <c r="J347" s="2">
        <f t="shared" si="860"/>
        <v>0</v>
      </c>
      <c r="K347" s="2">
        <f t="shared" si="860"/>
        <v>0</v>
      </c>
      <c r="L347" s="2">
        <f t="shared" si="860"/>
        <v>0</v>
      </c>
      <c r="M347" s="2">
        <f t="shared" si="860"/>
        <v>0</v>
      </c>
      <c r="N347" s="2">
        <f t="shared" si="860"/>
        <v>0</v>
      </c>
      <c r="O347" s="2">
        <f t="shared" si="860"/>
        <v>0</v>
      </c>
      <c r="P347" s="2">
        <f t="shared" si="860"/>
        <v>0</v>
      </c>
      <c r="Q347" s="2">
        <f t="shared" si="860"/>
        <v>0</v>
      </c>
      <c r="R347" s="2">
        <f t="shared" si="860"/>
        <v>0</v>
      </c>
      <c r="S347" s="2">
        <f t="shared" si="860"/>
        <v>0</v>
      </c>
      <c r="T347" s="2">
        <f t="shared" si="860"/>
        <v>0</v>
      </c>
      <c r="U347" s="2">
        <f t="shared" si="860"/>
        <v>0</v>
      </c>
      <c r="V347" s="2">
        <f t="shared" si="860"/>
        <v>0</v>
      </c>
      <c r="W347" s="2">
        <f t="shared" si="860"/>
        <v>0</v>
      </c>
      <c r="X347" s="2">
        <f t="shared" si="860"/>
        <v>0</v>
      </c>
      <c r="Y347" s="2">
        <f t="shared" si="860"/>
        <v>0</v>
      </c>
      <c r="Z347" s="2">
        <f t="shared" si="860"/>
        <v>0</v>
      </c>
      <c r="AA347" s="2">
        <f t="shared" si="860"/>
        <v>0</v>
      </c>
      <c r="AB347" s="2">
        <f t="shared" si="860"/>
        <v>0</v>
      </c>
      <c r="AC347" s="2">
        <f t="shared" si="860"/>
        <v>0</v>
      </c>
      <c r="AD347" s="2">
        <f t="shared" si="860"/>
        <v>0</v>
      </c>
      <c r="AE347" s="2">
        <f t="shared" si="860"/>
        <v>0</v>
      </c>
      <c r="AF347" s="2">
        <f t="shared" si="860"/>
        <v>0</v>
      </c>
      <c r="AG347" s="2">
        <f t="shared" si="860"/>
        <v>0</v>
      </c>
      <c r="AH347" s="2">
        <f t="shared" si="860"/>
        <v>0</v>
      </c>
      <c r="AI347" s="2">
        <f t="shared" ref="AI347:BN347" si="861">AI156-AH156</f>
        <v>0</v>
      </c>
      <c r="AJ347" s="2">
        <f t="shared" si="861"/>
        <v>0</v>
      </c>
      <c r="AK347" s="2">
        <f t="shared" si="861"/>
        <v>0</v>
      </c>
      <c r="AL347" s="2">
        <f t="shared" si="861"/>
        <v>0</v>
      </c>
      <c r="AM347" s="2">
        <f t="shared" si="861"/>
        <v>0</v>
      </c>
      <c r="AN347" s="2">
        <f t="shared" si="861"/>
        <v>0</v>
      </c>
      <c r="AO347" s="2">
        <f t="shared" si="861"/>
        <v>0</v>
      </c>
      <c r="AP347" s="2">
        <f t="shared" si="861"/>
        <v>0</v>
      </c>
      <c r="AQ347" s="2">
        <f t="shared" si="861"/>
        <v>0</v>
      </c>
      <c r="AR347" s="2">
        <f t="shared" si="861"/>
        <v>0</v>
      </c>
      <c r="AS347" s="2">
        <f t="shared" si="861"/>
        <v>0</v>
      </c>
      <c r="AT347" s="2">
        <f t="shared" si="861"/>
        <v>0</v>
      </c>
      <c r="AU347" s="2">
        <f t="shared" si="861"/>
        <v>0</v>
      </c>
      <c r="AV347" s="2">
        <f t="shared" si="861"/>
        <v>0</v>
      </c>
      <c r="AW347" s="2">
        <f t="shared" si="861"/>
        <v>0</v>
      </c>
      <c r="AX347" s="2">
        <f t="shared" si="861"/>
        <v>0</v>
      </c>
      <c r="AY347" s="2">
        <f t="shared" si="861"/>
        <v>0</v>
      </c>
      <c r="AZ347" s="2">
        <f t="shared" si="861"/>
        <v>0</v>
      </c>
      <c r="BA347" s="2">
        <f t="shared" si="861"/>
        <v>0</v>
      </c>
      <c r="BB347" s="2">
        <f t="shared" si="861"/>
        <v>0</v>
      </c>
      <c r="BC347" s="2">
        <f t="shared" si="861"/>
        <v>0</v>
      </c>
      <c r="BD347" s="2">
        <f t="shared" si="861"/>
        <v>0</v>
      </c>
      <c r="BE347" s="2">
        <f t="shared" si="861"/>
        <v>0</v>
      </c>
      <c r="BF347" s="2">
        <f t="shared" si="861"/>
        <v>0</v>
      </c>
      <c r="BG347" s="2">
        <f t="shared" si="861"/>
        <v>0</v>
      </c>
      <c r="BH347" s="2">
        <f t="shared" si="861"/>
        <v>0</v>
      </c>
      <c r="BI347" s="2">
        <f t="shared" si="861"/>
        <v>0</v>
      </c>
      <c r="BJ347" s="2">
        <f t="shared" si="861"/>
        <v>0</v>
      </c>
      <c r="BK347" s="2">
        <f t="shared" si="861"/>
        <v>0</v>
      </c>
      <c r="BL347" s="2">
        <f t="shared" si="861"/>
        <v>0</v>
      </c>
      <c r="BM347" s="2">
        <f t="shared" si="861"/>
        <v>0</v>
      </c>
      <c r="BN347" s="2">
        <f t="shared" si="861"/>
        <v>0</v>
      </c>
      <c r="BO347" s="2">
        <f t="shared" ref="BO347:BY347" si="862">BO156-BN156</f>
        <v>0</v>
      </c>
      <c r="BP347" s="2">
        <f t="shared" si="862"/>
        <v>0</v>
      </c>
      <c r="BQ347" s="2">
        <f t="shared" si="862"/>
        <v>0</v>
      </c>
      <c r="BR347" s="2">
        <f t="shared" si="862"/>
        <v>0</v>
      </c>
      <c r="BS347" s="2">
        <f t="shared" si="862"/>
        <v>0</v>
      </c>
      <c r="BT347" s="2">
        <f t="shared" si="862"/>
        <v>0</v>
      </c>
      <c r="BU347" s="2">
        <f t="shared" si="862"/>
        <v>0</v>
      </c>
      <c r="BV347" s="2">
        <f t="shared" si="862"/>
        <v>0</v>
      </c>
      <c r="BW347" s="2">
        <f t="shared" si="862"/>
        <v>0</v>
      </c>
      <c r="BX347" s="2">
        <f t="shared" si="862"/>
        <v>1</v>
      </c>
      <c r="BY347" s="2">
        <f t="shared" si="862"/>
        <v>0</v>
      </c>
      <c r="BZ347" s="2">
        <f t="shared" ref="BZ347:CB347" si="863">BZ156-BY156</f>
        <v>1</v>
      </c>
      <c r="CA347" s="2">
        <f t="shared" si="863"/>
        <v>0</v>
      </c>
      <c r="CB347" s="2">
        <f t="shared" si="863"/>
        <v>1</v>
      </c>
      <c r="CC347" s="2">
        <f t="shared" ref="CC347:CH347" si="864">CC156-CB156</f>
        <v>1</v>
      </c>
      <c r="CD347" s="2">
        <f t="shared" si="864"/>
        <v>0</v>
      </c>
      <c r="CE347" s="2">
        <f t="shared" si="864"/>
        <v>0</v>
      </c>
      <c r="CF347" s="2">
        <f t="shared" si="864"/>
        <v>0</v>
      </c>
      <c r="CG347" s="2">
        <f t="shared" si="864"/>
        <v>0</v>
      </c>
      <c r="CH347" s="2">
        <f t="shared" si="864"/>
        <v>0</v>
      </c>
      <c r="CI347" s="2">
        <f t="shared" si="724"/>
        <v>0</v>
      </c>
      <c r="CJ347" s="2">
        <f t="shared" si="725"/>
        <v>0</v>
      </c>
      <c r="CK347" s="2">
        <f t="shared" si="726"/>
        <v>0</v>
      </c>
      <c r="CL347" s="2">
        <f t="shared" si="727"/>
        <v>0</v>
      </c>
      <c r="CM347" s="2">
        <f t="shared" si="728"/>
        <v>0</v>
      </c>
      <c r="CN347" s="2">
        <f t="shared" si="729"/>
        <v>0</v>
      </c>
      <c r="CO347" s="2">
        <f t="shared" si="730"/>
        <v>0</v>
      </c>
      <c r="CP347" s="2">
        <f t="shared" si="731"/>
        <v>1</v>
      </c>
      <c r="CQ347" s="2">
        <f t="shared" si="732"/>
        <v>0</v>
      </c>
      <c r="CR347" s="2">
        <f t="shared" si="733"/>
        <v>0</v>
      </c>
      <c r="CS347" s="2">
        <f t="shared" si="734"/>
        <v>1</v>
      </c>
    </row>
    <row r="348" spans="1:97" x14ac:dyDescent="0.25">
      <c r="A348" t="str">
        <f>Confirmed!A157</f>
        <v>Spain</v>
      </c>
      <c r="B348" s="2"/>
      <c r="C348" s="2">
        <f t="shared" ref="C348:AH348" si="865">C157-B157</f>
        <v>0</v>
      </c>
      <c r="D348" s="2">
        <f t="shared" si="865"/>
        <v>0</v>
      </c>
      <c r="E348" s="2">
        <f t="shared" si="865"/>
        <v>0</v>
      </c>
      <c r="F348" s="2">
        <f t="shared" si="865"/>
        <v>0</v>
      </c>
      <c r="G348" s="2">
        <f t="shared" si="865"/>
        <v>0</v>
      </c>
      <c r="H348" s="2">
        <f t="shared" si="865"/>
        <v>0</v>
      </c>
      <c r="I348" s="2">
        <f t="shared" si="865"/>
        <v>0</v>
      </c>
      <c r="J348" s="2">
        <f t="shared" si="865"/>
        <v>0</v>
      </c>
      <c r="K348" s="2">
        <f t="shared" si="865"/>
        <v>0</v>
      </c>
      <c r="L348" s="2">
        <f t="shared" si="865"/>
        <v>1</v>
      </c>
      <c r="M348" s="2">
        <f t="shared" si="865"/>
        <v>0</v>
      </c>
      <c r="N348" s="2">
        <f t="shared" si="865"/>
        <v>0</v>
      </c>
      <c r="O348" s="2">
        <f t="shared" si="865"/>
        <v>0</v>
      </c>
      <c r="P348" s="2">
        <f t="shared" si="865"/>
        <v>0</v>
      </c>
      <c r="Q348" s="2">
        <f t="shared" si="865"/>
        <v>0</v>
      </c>
      <c r="R348" s="2">
        <f t="shared" si="865"/>
        <v>0</v>
      </c>
      <c r="S348" s="2">
        <f t="shared" si="865"/>
        <v>0</v>
      </c>
      <c r="T348" s="2">
        <f t="shared" si="865"/>
        <v>1</v>
      </c>
      <c r="U348" s="2">
        <f t="shared" si="865"/>
        <v>0</v>
      </c>
      <c r="V348" s="2">
        <f t="shared" si="865"/>
        <v>0</v>
      </c>
      <c r="W348" s="2">
        <f t="shared" si="865"/>
        <v>0</v>
      </c>
      <c r="X348" s="2">
        <f t="shared" si="865"/>
        <v>0</v>
      </c>
      <c r="Y348" s="2">
        <f t="shared" si="865"/>
        <v>0</v>
      </c>
      <c r="Z348" s="2">
        <f t="shared" si="865"/>
        <v>-2</v>
      </c>
      <c r="AA348" s="2">
        <f t="shared" si="865"/>
        <v>0</v>
      </c>
      <c r="AB348" s="2">
        <f t="shared" si="865"/>
        <v>0</v>
      </c>
      <c r="AC348" s="2">
        <f t="shared" si="865"/>
        <v>0</v>
      </c>
      <c r="AD348" s="2">
        <f t="shared" si="865"/>
        <v>0</v>
      </c>
      <c r="AE348" s="2">
        <f t="shared" si="865"/>
        <v>0</v>
      </c>
      <c r="AF348" s="2">
        <f t="shared" si="865"/>
        <v>0</v>
      </c>
      <c r="AG348" s="2">
        <f t="shared" si="865"/>
        <v>0</v>
      </c>
      <c r="AH348" s="2">
        <f t="shared" si="865"/>
        <v>0</v>
      </c>
      <c r="AI348" s="2">
        <f t="shared" ref="AI348:BN348" si="866">AI157-AH157</f>
        <v>0</v>
      </c>
      <c r="AJ348" s="2">
        <f t="shared" si="866"/>
        <v>4</v>
      </c>
      <c r="AK348" s="2">
        <f t="shared" si="866"/>
        <v>7</v>
      </c>
      <c r="AL348" s="2">
        <f t="shared" si="866"/>
        <v>2</v>
      </c>
      <c r="AM348" s="2">
        <f t="shared" si="866"/>
        <v>17</v>
      </c>
      <c r="AN348" s="2">
        <f t="shared" si="866"/>
        <v>13</v>
      </c>
      <c r="AO348" s="2">
        <f t="shared" si="866"/>
        <v>39</v>
      </c>
      <c r="AP348" s="2">
        <f t="shared" si="866"/>
        <v>36</v>
      </c>
      <c r="AQ348" s="2">
        <f t="shared" si="866"/>
        <v>44</v>
      </c>
      <c r="AR348" s="2">
        <f t="shared" si="866"/>
        <v>56</v>
      </c>
      <c r="AS348" s="2">
        <f t="shared" si="866"/>
        <v>36</v>
      </c>
      <c r="AT348" s="2">
        <f t="shared" si="866"/>
        <v>139</v>
      </c>
      <c r="AU348" s="2">
        <f t="shared" si="866"/>
        <v>67</v>
      </c>
      <c r="AV348" s="2">
        <f t="shared" si="866"/>
        <v>166</v>
      </c>
      <c r="AW348" s="2">
        <f t="shared" si="866"/>
        <v>387</v>
      </c>
      <c r="AX348" s="2">
        <f t="shared" si="866"/>
        <v>615</v>
      </c>
      <c r="AY348" s="2">
        <f t="shared" si="866"/>
        <v>412</v>
      </c>
      <c r="AZ348" s="2">
        <f t="shared" si="866"/>
        <v>-1</v>
      </c>
      <c r="BA348" s="2">
        <f t="shared" si="866"/>
        <v>2867</v>
      </c>
      <c r="BB348" s="2">
        <f t="shared" si="866"/>
        <v>773</v>
      </c>
      <c r="BC348" s="2">
        <f t="shared" si="866"/>
        <v>1313</v>
      </c>
      <c r="BD348" s="2">
        <f t="shared" si="866"/>
        <v>2078</v>
      </c>
      <c r="BE348" s="2">
        <f t="shared" si="866"/>
        <v>1117</v>
      </c>
      <c r="BF348" s="2">
        <f t="shared" si="866"/>
        <v>2019</v>
      </c>
      <c r="BG348" s="2">
        <f t="shared" si="866"/>
        <v>3820</v>
      </c>
      <c r="BH348" s="2">
        <f t="shared" si="866"/>
        <v>1753</v>
      </c>
      <c r="BI348" s="2">
        <f t="shared" si="866"/>
        <v>4095</v>
      </c>
      <c r="BJ348" s="2">
        <f t="shared" si="866"/>
        <v>2547</v>
      </c>
      <c r="BK348" s="2">
        <f t="shared" si="866"/>
        <v>5829</v>
      </c>
      <c r="BL348" s="2">
        <f t="shared" si="866"/>
        <v>3033</v>
      </c>
      <c r="BM348" s="2">
        <f t="shared" si="866"/>
        <v>7218</v>
      </c>
      <c r="BN348" s="2">
        <f t="shared" si="866"/>
        <v>5905</v>
      </c>
      <c r="BO348" s="2">
        <f t="shared" ref="BO348:BY348" si="867">BO157-BN157</f>
        <v>4818</v>
      </c>
      <c r="BP348" s="2">
        <f t="shared" si="867"/>
        <v>3744</v>
      </c>
      <c r="BQ348" s="2">
        <f t="shared" si="867"/>
        <v>3630</v>
      </c>
      <c r="BR348" s="2">
        <f t="shared" si="867"/>
        <v>4862</v>
      </c>
      <c r="BS348" s="2">
        <f t="shared" si="867"/>
        <v>4740</v>
      </c>
      <c r="BT348" s="2">
        <f t="shared" si="867"/>
        <v>3884</v>
      </c>
      <c r="BU348" s="2">
        <f t="shared" si="867"/>
        <v>2890</v>
      </c>
      <c r="BV348" s="2">
        <f t="shared" si="867"/>
        <v>2514</v>
      </c>
      <c r="BW348" s="2">
        <f t="shared" si="867"/>
        <v>2514</v>
      </c>
      <c r="BX348" s="2">
        <f t="shared" si="867"/>
        <v>923</v>
      </c>
      <c r="BY348" s="2">
        <f t="shared" si="867"/>
        <v>1972</v>
      </c>
      <c r="BZ348" s="2">
        <f t="shared" ref="BZ348:CB348" si="868">BZ157-BY157</f>
        <v>1792</v>
      </c>
      <c r="CA348" s="2">
        <f t="shared" si="868"/>
        <v>718</v>
      </c>
      <c r="CB348" s="2">
        <f t="shared" si="868"/>
        <v>203</v>
      </c>
      <c r="CC348" s="2">
        <f t="shared" ref="CC348:CH348" si="869">CC157-CB157</f>
        <v>914</v>
      </c>
      <c r="CD348" s="2">
        <f t="shared" si="869"/>
        <v>788</v>
      </c>
      <c r="CE348" s="2">
        <f t="shared" si="869"/>
        <v>-81</v>
      </c>
      <c r="CF348" s="2">
        <f t="shared" si="869"/>
        <v>385</v>
      </c>
      <c r="CG348" s="2">
        <f t="shared" si="869"/>
        <v>-635</v>
      </c>
      <c r="CH348" s="2">
        <f t="shared" si="869"/>
        <v>1102</v>
      </c>
      <c r="CI348" s="2">
        <f t="shared" si="724"/>
        <v>2753</v>
      </c>
      <c r="CJ348" s="2">
        <f t="shared" si="725"/>
        <v>5204</v>
      </c>
      <c r="CK348" s="2">
        <f t="shared" si="726"/>
        <v>846</v>
      </c>
      <c r="CL348" s="2">
        <f t="shared" si="727"/>
        <v>3978</v>
      </c>
      <c r="CM348" s="2">
        <f t="shared" si="728"/>
        <v>-2093</v>
      </c>
      <c r="CN348" s="2">
        <f t="shared" si="729"/>
        <v>1611</v>
      </c>
      <c r="CO348" s="2">
        <f t="shared" si="730"/>
        <v>375</v>
      </c>
      <c r="CP348" s="2">
        <f t="shared" si="731"/>
        <v>860</v>
      </c>
      <c r="CQ348" s="2">
        <f t="shared" si="732"/>
        <v>3268</v>
      </c>
      <c r="CR348" s="2">
        <f t="shared" si="733"/>
        <v>264</v>
      </c>
      <c r="CS348" s="2">
        <f t="shared" si="734"/>
        <v>-19437</v>
      </c>
    </row>
    <row r="349" spans="1:97" x14ac:dyDescent="0.25">
      <c r="A349" t="str">
        <f>Confirmed!A158</f>
        <v>Sri Lanka</v>
      </c>
      <c r="B349" s="2"/>
      <c r="C349" s="2">
        <f t="shared" ref="C349:AH349" si="870">C158-B158</f>
        <v>0</v>
      </c>
      <c r="D349" s="2">
        <f t="shared" si="870"/>
        <v>0</v>
      </c>
      <c r="E349" s="2">
        <f t="shared" si="870"/>
        <v>0</v>
      </c>
      <c r="F349" s="2">
        <f t="shared" si="870"/>
        <v>0</v>
      </c>
      <c r="G349" s="2">
        <f t="shared" si="870"/>
        <v>1</v>
      </c>
      <c r="H349" s="2">
        <f t="shared" si="870"/>
        <v>0</v>
      </c>
      <c r="I349" s="2">
        <f t="shared" si="870"/>
        <v>0</v>
      </c>
      <c r="J349" s="2">
        <f t="shared" si="870"/>
        <v>0</v>
      </c>
      <c r="K349" s="2">
        <f t="shared" si="870"/>
        <v>0</v>
      </c>
      <c r="L349" s="2">
        <f t="shared" si="870"/>
        <v>0</v>
      </c>
      <c r="M349" s="2">
        <f t="shared" si="870"/>
        <v>0</v>
      </c>
      <c r="N349" s="2">
        <f t="shared" si="870"/>
        <v>0</v>
      </c>
      <c r="O349" s="2">
        <f t="shared" si="870"/>
        <v>0</v>
      </c>
      <c r="P349" s="2">
        <f t="shared" si="870"/>
        <v>0</v>
      </c>
      <c r="Q349" s="2">
        <f t="shared" si="870"/>
        <v>0</v>
      </c>
      <c r="R349" s="2">
        <f t="shared" si="870"/>
        <v>0</v>
      </c>
      <c r="S349" s="2">
        <f t="shared" si="870"/>
        <v>-1</v>
      </c>
      <c r="T349" s="2">
        <f t="shared" si="870"/>
        <v>0</v>
      </c>
      <c r="U349" s="2">
        <f t="shared" si="870"/>
        <v>0</v>
      </c>
      <c r="V349" s="2">
        <f t="shared" si="870"/>
        <v>0</v>
      </c>
      <c r="W349" s="2">
        <f t="shared" si="870"/>
        <v>0</v>
      </c>
      <c r="X349" s="2">
        <f t="shared" si="870"/>
        <v>0</v>
      </c>
      <c r="Y349" s="2">
        <f t="shared" si="870"/>
        <v>0</v>
      </c>
      <c r="Z349" s="2">
        <f t="shared" si="870"/>
        <v>0</v>
      </c>
      <c r="AA349" s="2">
        <f t="shared" si="870"/>
        <v>0</v>
      </c>
      <c r="AB349" s="2">
        <f t="shared" si="870"/>
        <v>0</v>
      </c>
      <c r="AC349" s="2">
        <f t="shared" si="870"/>
        <v>0</v>
      </c>
      <c r="AD349" s="2">
        <f t="shared" si="870"/>
        <v>0</v>
      </c>
      <c r="AE349" s="2">
        <f t="shared" si="870"/>
        <v>0</v>
      </c>
      <c r="AF349" s="2">
        <f t="shared" si="870"/>
        <v>0</v>
      </c>
      <c r="AG349" s="2">
        <f t="shared" si="870"/>
        <v>0</v>
      </c>
      <c r="AH349" s="2">
        <f t="shared" si="870"/>
        <v>0</v>
      </c>
      <c r="AI349" s="2">
        <f t="shared" ref="AI349:BN349" si="871">AI158-AH158</f>
        <v>0</v>
      </c>
      <c r="AJ349" s="2">
        <f t="shared" si="871"/>
        <v>0</v>
      </c>
      <c r="AK349" s="2">
        <f t="shared" si="871"/>
        <v>0</v>
      </c>
      <c r="AL349" s="2">
        <f t="shared" si="871"/>
        <v>0</v>
      </c>
      <c r="AM349" s="2">
        <f t="shared" si="871"/>
        <v>0</v>
      </c>
      <c r="AN349" s="2">
        <f t="shared" si="871"/>
        <v>0</v>
      </c>
      <c r="AO349" s="2">
        <f t="shared" si="871"/>
        <v>0</v>
      </c>
      <c r="AP349" s="2">
        <f t="shared" si="871"/>
        <v>0</v>
      </c>
      <c r="AQ349" s="2">
        <f t="shared" si="871"/>
        <v>0</v>
      </c>
      <c r="AR349" s="2">
        <f t="shared" si="871"/>
        <v>0</v>
      </c>
      <c r="AS349" s="2">
        <f t="shared" si="871"/>
        <v>0</v>
      </c>
      <c r="AT349" s="2">
        <f t="shared" si="871"/>
        <v>0</v>
      </c>
      <c r="AU349" s="2">
        <f t="shared" si="871"/>
        <v>0</v>
      </c>
      <c r="AV349" s="2">
        <f t="shared" si="871"/>
        <v>0</v>
      </c>
      <c r="AW349" s="2">
        <f t="shared" si="871"/>
        <v>0</v>
      </c>
      <c r="AX349" s="2">
        <f t="shared" si="871"/>
        <v>0</v>
      </c>
      <c r="AY349" s="2">
        <f t="shared" si="871"/>
        <v>1</v>
      </c>
      <c r="AZ349" s="2">
        <f t="shared" si="871"/>
        <v>0</v>
      </c>
      <c r="BA349" s="2">
        <f t="shared" si="871"/>
        <v>4</v>
      </c>
      <c r="BB349" s="2">
        <f t="shared" si="871"/>
        <v>4</v>
      </c>
      <c r="BC349" s="2">
        <f t="shared" si="871"/>
        <v>8</v>
      </c>
      <c r="BD349" s="2">
        <f t="shared" si="871"/>
        <v>10</v>
      </c>
      <c r="BE349" s="2">
        <f t="shared" si="871"/>
        <v>16</v>
      </c>
      <c r="BF349" s="2">
        <f t="shared" si="871"/>
        <v>7</v>
      </c>
      <c r="BG349" s="2">
        <f t="shared" si="871"/>
        <v>7</v>
      </c>
      <c r="BH349" s="2">
        <f t="shared" si="871"/>
        <v>13</v>
      </c>
      <c r="BI349" s="2">
        <f t="shared" si="871"/>
        <v>6</v>
      </c>
      <c r="BJ349" s="2">
        <f t="shared" si="871"/>
        <v>3</v>
      </c>
      <c r="BK349" s="2">
        <f t="shared" si="871"/>
        <v>15</v>
      </c>
      <c r="BL349" s="2">
        <f t="shared" si="871"/>
        <v>6</v>
      </c>
      <c r="BM349" s="2">
        <f t="shared" si="871"/>
        <v>-1</v>
      </c>
      <c r="BN349" s="2">
        <f t="shared" si="871"/>
        <v>0</v>
      </c>
      <c r="BO349" s="2">
        <f t="shared" ref="BO349:BY349" si="872">BO158-BN158</f>
        <v>0</v>
      </c>
      <c r="BP349" s="2">
        <f t="shared" si="872"/>
        <v>4</v>
      </c>
      <c r="BQ349" s="2">
        <f t="shared" si="872"/>
        <v>2</v>
      </c>
      <c r="BR349" s="2">
        <f t="shared" si="872"/>
        <v>0</v>
      </c>
      <c r="BS349" s="2">
        <f t="shared" si="872"/>
        <v>19</v>
      </c>
      <c r="BT349" s="2">
        <f t="shared" si="872"/>
        <v>-2</v>
      </c>
      <c r="BU349" s="2">
        <f t="shared" si="872"/>
        <v>4</v>
      </c>
      <c r="BV349" s="2">
        <f t="shared" si="872"/>
        <v>5</v>
      </c>
      <c r="BW349" s="2">
        <f t="shared" si="872"/>
        <v>3</v>
      </c>
      <c r="BX349" s="2">
        <f t="shared" si="872"/>
        <v>4</v>
      </c>
      <c r="BY349" s="2">
        <f t="shared" si="872"/>
        <v>-3</v>
      </c>
      <c r="BZ349" s="2">
        <f t="shared" ref="BZ349:CB349" si="873">BZ158-BY158</f>
        <v>2</v>
      </c>
      <c r="CA349" s="2">
        <f t="shared" si="873"/>
        <v>1</v>
      </c>
      <c r="CB349" s="2">
        <f t="shared" si="873"/>
        <v>-4</v>
      </c>
      <c r="CC349" s="2">
        <f t="shared" ref="CC349:CH349" si="874">CC158-CB158</f>
        <v>-5</v>
      </c>
      <c r="CD349" s="2">
        <f t="shared" si="874"/>
        <v>8</v>
      </c>
      <c r="CE349" s="2">
        <f t="shared" si="874"/>
        <v>10</v>
      </c>
      <c r="CF349" s="2">
        <f t="shared" si="874"/>
        <v>7</v>
      </c>
      <c r="CG349" s="2">
        <f t="shared" si="874"/>
        <v>11</v>
      </c>
      <c r="CH349" s="2">
        <f t="shared" si="874"/>
        <v>3</v>
      </c>
      <c r="CI349" s="2">
        <f t="shared" si="724"/>
        <v>-5</v>
      </c>
      <c r="CJ349" s="2">
        <f t="shared" si="725"/>
        <v>-3</v>
      </c>
      <c r="CK349" s="2">
        <f t="shared" si="726"/>
        <v>1</v>
      </c>
      <c r="CL349" s="2">
        <f t="shared" si="727"/>
        <v>7</v>
      </c>
      <c r="CM349" s="2">
        <f t="shared" si="728"/>
        <v>31</v>
      </c>
      <c r="CN349" s="2">
        <f t="shared" si="729"/>
        <v>2</v>
      </c>
      <c r="CO349" s="2">
        <f t="shared" si="730"/>
        <v>17</v>
      </c>
      <c r="CP349" s="2">
        <f t="shared" si="731"/>
        <v>36</v>
      </c>
      <c r="CQ349" s="2">
        <f t="shared" si="732"/>
        <v>50</v>
      </c>
      <c r="CR349" s="2">
        <f t="shared" si="733"/>
        <v>31</v>
      </c>
      <c r="CS349" s="2">
        <f t="shared" si="734"/>
        <v>61</v>
      </c>
    </row>
    <row r="350" spans="1:97" x14ac:dyDescent="0.25">
      <c r="A350" t="str">
        <f>Confirmed!A159</f>
        <v>Sudan</v>
      </c>
      <c r="B350" s="2"/>
      <c r="C350" s="2">
        <f t="shared" ref="C350:AH350" si="875">C159-B159</f>
        <v>0</v>
      </c>
      <c r="D350" s="2">
        <f t="shared" si="875"/>
        <v>0</v>
      </c>
      <c r="E350" s="2">
        <f t="shared" si="875"/>
        <v>0</v>
      </c>
      <c r="F350" s="2">
        <f t="shared" si="875"/>
        <v>0</v>
      </c>
      <c r="G350" s="2">
        <f t="shared" si="875"/>
        <v>0</v>
      </c>
      <c r="H350" s="2">
        <f t="shared" si="875"/>
        <v>0</v>
      </c>
      <c r="I350" s="2">
        <f t="shared" si="875"/>
        <v>0</v>
      </c>
      <c r="J350" s="2">
        <f t="shared" si="875"/>
        <v>0</v>
      </c>
      <c r="K350" s="2">
        <f t="shared" si="875"/>
        <v>0</v>
      </c>
      <c r="L350" s="2">
        <f t="shared" si="875"/>
        <v>0</v>
      </c>
      <c r="M350" s="2">
        <f t="shared" si="875"/>
        <v>0</v>
      </c>
      <c r="N350" s="2">
        <f t="shared" si="875"/>
        <v>0</v>
      </c>
      <c r="O350" s="2">
        <f t="shared" si="875"/>
        <v>0</v>
      </c>
      <c r="P350" s="2">
        <f t="shared" si="875"/>
        <v>0</v>
      </c>
      <c r="Q350" s="2">
        <f t="shared" si="875"/>
        <v>0</v>
      </c>
      <c r="R350" s="2">
        <f t="shared" si="875"/>
        <v>0</v>
      </c>
      <c r="S350" s="2">
        <f t="shared" si="875"/>
        <v>0</v>
      </c>
      <c r="T350" s="2">
        <f t="shared" si="875"/>
        <v>0</v>
      </c>
      <c r="U350" s="2">
        <f t="shared" si="875"/>
        <v>0</v>
      </c>
      <c r="V350" s="2">
        <f t="shared" si="875"/>
        <v>0</v>
      </c>
      <c r="W350" s="2">
        <f t="shared" si="875"/>
        <v>0</v>
      </c>
      <c r="X350" s="2">
        <f t="shared" si="875"/>
        <v>0</v>
      </c>
      <c r="Y350" s="2">
        <f t="shared" si="875"/>
        <v>0</v>
      </c>
      <c r="Z350" s="2">
        <f t="shared" si="875"/>
        <v>0</v>
      </c>
      <c r="AA350" s="2">
        <f t="shared" si="875"/>
        <v>0</v>
      </c>
      <c r="AB350" s="2">
        <f t="shared" si="875"/>
        <v>0</v>
      </c>
      <c r="AC350" s="2">
        <f t="shared" si="875"/>
        <v>0</v>
      </c>
      <c r="AD350" s="2">
        <f t="shared" si="875"/>
        <v>0</v>
      </c>
      <c r="AE350" s="2">
        <f t="shared" si="875"/>
        <v>0</v>
      </c>
      <c r="AF350" s="2">
        <f t="shared" si="875"/>
        <v>0</v>
      </c>
      <c r="AG350" s="2">
        <f t="shared" si="875"/>
        <v>0</v>
      </c>
      <c r="AH350" s="2">
        <f t="shared" si="875"/>
        <v>0</v>
      </c>
      <c r="AI350" s="2">
        <f t="shared" ref="AI350:BN350" si="876">AI159-AH159</f>
        <v>0</v>
      </c>
      <c r="AJ350" s="2">
        <f t="shared" si="876"/>
        <v>0</v>
      </c>
      <c r="AK350" s="2">
        <f t="shared" si="876"/>
        <v>0</v>
      </c>
      <c r="AL350" s="2">
        <f t="shared" si="876"/>
        <v>0</v>
      </c>
      <c r="AM350" s="2">
        <f t="shared" si="876"/>
        <v>0</v>
      </c>
      <c r="AN350" s="2">
        <f t="shared" si="876"/>
        <v>0</v>
      </c>
      <c r="AO350" s="2">
        <f t="shared" si="876"/>
        <v>0</v>
      </c>
      <c r="AP350" s="2">
        <f t="shared" si="876"/>
        <v>0</v>
      </c>
      <c r="AQ350" s="2">
        <f t="shared" si="876"/>
        <v>0</v>
      </c>
      <c r="AR350" s="2">
        <f t="shared" si="876"/>
        <v>0</v>
      </c>
      <c r="AS350" s="2">
        <f t="shared" si="876"/>
        <v>0</v>
      </c>
      <c r="AT350" s="2">
        <f t="shared" si="876"/>
        <v>0</v>
      </c>
      <c r="AU350" s="2">
        <f t="shared" si="876"/>
        <v>0</v>
      </c>
      <c r="AV350" s="2">
        <f t="shared" si="876"/>
        <v>0</v>
      </c>
      <c r="AW350" s="2">
        <f t="shared" si="876"/>
        <v>0</v>
      </c>
      <c r="AX350" s="2">
        <f t="shared" si="876"/>
        <v>0</v>
      </c>
      <c r="AY350" s="2">
        <f t="shared" si="876"/>
        <v>0</v>
      </c>
      <c r="AZ350" s="2">
        <f t="shared" si="876"/>
        <v>0</v>
      </c>
      <c r="BA350" s="2">
        <f t="shared" si="876"/>
        <v>0</v>
      </c>
      <c r="BB350" s="2">
        <f t="shared" si="876"/>
        <v>0</v>
      </c>
      <c r="BC350" s="2">
        <f t="shared" si="876"/>
        <v>0</v>
      </c>
      <c r="BD350" s="2">
        <f t="shared" si="876"/>
        <v>0</v>
      </c>
      <c r="BE350" s="2">
        <f t="shared" si="876"/>
        <v>0</v>
      </c>
      <c r="BF350" s="2">
        <f t="shared" si="876"/>
        <v>1</v>
      </c>
      <c r="BG350" s="2">
        <f t="shared" si="876"/>
        <v>0</v>
      </c>
      <c r="BH350" s="2">
        <f t="shared" si="876"/>
        <v>0</v>
      </c>
      <c r="BI350" s="2">
        <f t="shared" si="876"/>
        <v>0</v>
      </c>
      <c r="BJ350" s="2">
        <f t="shared" si="876"/>
        <v>0</v>
      </c>
      <c r="BK350" s="2">
        <f t="shared" si="876"/>
        <v>0</v>
      </c>
      <c r="BL350" s="2">
        <f t="shared" si="876"/>
        <v>1</v>
      </c>
      <c r="BM350" s="2">
        <f t="shared" si="876"/>
        <v>0</v>
      </c>
      <c r="BN350" s="2">
        <f t="shared" si="876"/>
        <v>0</v>
      </c>
      <c r="BO350" s="2">
        <f t="shared" ref="BO350:BY350" si="877">BO159-BN159</f>
        <v>0</v>
      </c>
      <c r="BP350" s="2">
        <f t="shared" si="877"/>
        <v>2</v>
      </c>
      <c r="BQ350" s="2">
        <f t="shared" si="877"/>
        <v>1</v>
      </c>
      <c r="BR350" s="2">
        <f t="shared" si="877"/>
        <v>-1</v>
      </c>
      <c r="BS350" s="2">
        <f t="shared" si="877"/>
        <v>0</v>
      </c>
      <c r="BT350" s="2">
        <f t="shared" si="877"/>
        <v>-1</v>
      </c>
      <c r="BU350" s="2">
        <f t="shared" si="877"/>
        <v>1</v>
      </c>
      <c r="BV350" s="2">
        <f t="shared" si="877"/>
        <v>2</v>
      </c>
      <c r="BW350" s="2">
        <f t="shared" si="877"/>
        <v>0</v>
      </c>
      <c r="BX350" s="2">
        <f t="shared" si="877"/>
        <v>2</v>
      </c>
      <c r="BY350" s="2">
        <f t="shared" si="877"/>
        <v>0</v>
      </c>
      <c r="BZ350" s="2">
        <f t="shared" ref="BZ350:CB350" si="878">BZ159-BY159</f>
        <v>2</v>
      </c>
      <c r="CA350" s="2">
        <f t="shared" si="878"/>
        <v>0</v>
      </c>
      <c r="CB350" s="2">
        <f t="shared" si="878"/>
        <v>1</v>
      </c>
      <c r="CC350" s="2">
        <f t="shared" ref="CC350:CH350" si="879">CC159-CB159</f>
        <v>2</v>
      </c>
      <c r="CD350" s="2">
        <f t="shared" si="879"/>
        <v>2</v>
      </c>
      <c r="CE350" s="2">
        <f t="shared" si="879"/>
        <v>0</v>
      </c>
      <c r="CF350" s="2">
        <f t="shared" si="879"/>
        <v>6</v>
      </c>
      <c r="CG350" s="2">
        <f t="shared" si="879"/>
        <v>2</v>
      </c>
      <c r="CH350" s="2">
        <f t="shared" si="879"/>
        <v>0</v>
      </c>
      <c r="CI350" s="2">
        <f t="shared" si="724"/>
        <v>0</v>
      </c>
      <c r="CJ350" s="2">
        <f t="shared" si="725"/>
        <v>0</v>
      </c>
      <c r="CK350" s="2">
        <f t="shared" si="726"/>
        <v>27</v>
      </c>
      <c r="CL350" s="2">
        <f t="shared" si="727"/>
        <v>0</v>
      </c>
      <c r="CM350" s="2">
        <f t="shared" si="728"/>
        <v>37</v>
      </c>
      <c r="CN350" s="2">
        <f t="shared" si="729"/>
        <v>0</v>
      </c>
      <c r="CO350" s="2">
        <f t="shared" si="730"/>
        <v>28</v>
      </c>
      <c r="CP350" s="2">
        <f t="shared" si="731"/>
        <v>29</v>
      </c>
      <c r="CQ350" s="2">
        <f t="shared" si="732"/>
        <v>0</v>
      </c>
      <c r="CR350" s="2">
        <f t="shared" si="733"/>
        <v>33</v>
      </c>
      <c r="CS350" s="2">
        <f t="shared" si="734"/>
        <v>19</v>
      </c>
    </row>
    <row r="351" spans="1:97" x14ac:dyDescent="0.25">
      <c r="A351" t="str">
        <f>Confirmed!A160</f>
        <v>Suriname</v>
      </c>
      <c r="B351" s="2"/>
      <c r="C351" s="2">
        <f t="shared" ref="C351:AH351" si="880">C160-B160</f>
        <v>0</v>
      </c>
      <c r="D351" s="2">
        <f t="shared" si="880"/>
        <v>0</v>
      </c>
      <c r="E351" s="2">
        <f t="shared" si="880"/>
        <v>0</v>
      </c>
      <c r="F351" s="2">
        <f t="shared" si="880"/>
        <v>0</v>
      </c>
      <c r="G351" s="2">
        <f t="shared" si="880"/>
        <v>0</v>
      </c>
      <c r="H351" s="2">
        <f t="shared" si="880"/>
        <v>0</v>
      </c>
      <c r="I351" s="2">
        <f t="shared" si="880"/>
        <v>0</v>
      </c>
      <c r="J351" s="2">
        <f t="shared" si="880"/>
        <v>0</v>
      </c>
      <c r="K351" s="2">
        <f t="shared" si="880"/>
        <v>0</v>
      </c>
      <c r="L351" s="2">
        <f t="shared" si="880"/>
        <v>0</v>
      </c>
      <c r="M351" s="2">
        <f t="shared" si="880"/>
        <v>0</v>
      </c>
      <c r="N351" s="2">
        <f t="shared" si="880"/>
        <v>0</v>
      </c>
      <c r="O351" s="2">
        <f t="shared" si="880"/>
        <v>0</v>
      </c>
      <c r="P351" s="2">
        <f t="shared" si="880"/>
        <v>0</v>
      </c>
      <c r="Q351" s="2">
        <f t="shared" si="880"/>
        <v>0</v>
      </c>
      <c r="R351" s="2">
        <f t="shared" si="880"/>
        <v>0</v>
      </c>
      <c r="S351" s="2">
        <f t="shared" si="880"/>
        <v>0</v>
      </c>
      <c r="T351" s="2">
        <f t="shared" si="880"/>
        <v>0</v>
      </c>
      <c r="U351" s="2">
        <f t="shared" si="880"/>
        <v>0</v>
      </c>
      <c r="V351" s="2">
        <f t="shared" si="880"/>
        <v>0</v>
      </c>
      <c r="W351" s="2">
        <f t="shared" si="880"/>
        <v>0</v>
      </c>
      <c r="X351" s="2">
        <f t="shared" si="880"/>
        <v>0</v>
      </c>
      <c r="Y351" s="2">
        <f t="shared" si="880"/>
        <v>0</v>
      </c>
      <c r="Z351" s="2">
        <f t="shared" si="880"/>
        <v>0</v>
      </c>
      <c r="AA351" s="2">
        <f t="shared" si="880"/>
        <v>0</v>
      </c>
      <c r="AB351" s="2">
        <f t="shared" si="880"/>
        <v>0</v>
      </c>
      <c r="AC351" s="2">
        <f t="shared" si="880"/>
        <v>0</v>
      </c>
      <c r="AD351" s="2">
        <f t="shared" si="880"/>
        <v>0</v>
      </c>
      <c r="AE351" s="2">
        <f t="shared" si="880"/>
        <v>0</v>
      </c>
      <c r="AF351" s="2">
        <f t="shared" si="880"/>
        <v>0</v>
      </c>
      <c r="AG351" s="2">
        <f t="shared" si="880"/>
        <v>0</v>
      </c>
      <c r="AH351" s="2">
        <f t="shared" si="880"/>
        <v>0</v>
      </c>
      <c r="AI351" s="2">
        <f t="shared" ref="AI351:BN351" si="881">AI160-AH160</f>
        <v>0</v>
      </c>
      <c r="AJ351" s="2">
        <f t="shared" si="881"/>
        <v>0</v>
      </c>
      <c r="AK351" s="2">
        <f t="shared" si="881"/>
        <v>0</v>
      </c>
      <c r="AL351" s="2">
        <f t="shared" si="881"/>
        <v>0</v>
      </c>
      <c r="AM351" s="2">
        <f t="shared" si="881"/>
        <v>0</v>
      </c>
      <c r="AN351" s="2">
        <f t="shared" si="881"/>
        <v>0</v>
      </c>
      <c r="AO351" s="2">
        <f t="shared" si="881"/>
        <v>0</v>
      </c>
      <c r="AP351" s="2">
        <f t="shared" si="881"/>
        <v>0</v>
      </c>
      <c r="AQ351" s="2">
        <f t="shared" si="881"/>
        <v>0</v>
      </c>
      <c r="AR351" s="2">
        <f t="shared" si="881"/>
        <v>0</v>
      </c>
      <c r="AS351" s="2">
        <f t="shared" si="881"/>
        <v>0</v>
      </c>
      <c r="AT351" s="2">
        <f t="shared" si="881"/>
        <v>0</v>
      </c>
      <c r="AU351" s="2">
        <f t="shared" si="881"/>
        <v>0</v>
      </c>
      <c r="AV351" s="2">
        <f t="shared" si="881"/>
        <v>0</v>
      </c>
      <c r="AW351" s="2">
        <f t="shared" si="881"/>
        <v>0</v>
      </c>
      <c r="AX351" s="2">
        <f t="shared" si="881"/>
        <v>0</v>
      </c>
      <c r="AY351" s="2">
        <f t="shared" si="881"/>
        <v>0</v>
      </c>
      <c r="AZ351" s="2">
        <f t="shared" si="881"/>
        <v>0</v>
      </c>
      <c r="BA351" s="2">
        <f t="shared" si="881"/>
        <v>0</v>
      </c>
      <c r="BB351" s="2">
        <f t="shared" si="881"/>
        <v>1</v>
      </c>
      <c r="BC351" s="2">
        <f t="shared" si="881"/>
        <v>0</v>
      </c>
      <c r="BD351" s="2">
        <f t="shared" si="881"/>
        <v>0</v>
      </c>
      <c r="BE351" s="2">
        <f t="shared" si="881"/>
        <v>0</v>
      </c>
      <c r="BF351" s="2">
        <f t="shared" si="881"/>
        <v>0</v>
      </c>
      <c r="BG351" s="2">
        <f t="shared" si="881"/>
        <v>0</v>
      </c>
      <c r="BH351" s="2">
        <f t="shared" si="881"/>
        <v>3</v>
      </c>
      <c r="BI351" s="2">
        <f t="shared" si="881"/>
        <v>0</v>
      </c>
      <c r="BJ351" s="2">
        <f t="shared" si="881"/>
        <v>1</v>
      </c>
      <c r="BK351" s="2">
        <f t="shared" si="881"/>
        <v>0</v>
      </c>
      <c r="BL351" s="2">
        <f t="shared" si="881"/>
        <v>2</v>
      </c>
      <c r="BM351" s="2">
        <f t="shared" si="881"/>
        <v>1</v>
      </c>
      <c r="BN351" s="2">
        <f t="shared" si="881"/>
        <v>0</v>
      </c>
      <c r="BO351" s="2">
        <f t="shared" ref="BO351:BY351" si="882">BO160-BN160</f>
        <v>0</v>
      </c>
      <c r="BP351" s="2">
        <f t="shared" si="882"/>
        <v>0</v>
      </c>
      <c r="BQ351" s="2">
        <f t="shared" si="882"/>
        <v>0</v>
      </c>
      <c r="BR351" s="2">
        <f t="shared" si="882"/>
        <v>0</v>
      </c>
      <c r="BS351" s="2">
        <f t="shared" si="882"/>
        <v>1</v>
      </c>
      <c r="BT351" s="2">
        <f t="shared" si="882"/>
        <v>1</v>
      </c>
      <c r="BU351" s="2">
        <f t="shared" si="882"/>
        <v>0</v>
      </c>
      <c r="BV351" s="2">
        <f t="shared" si="882"/>
        <v>-1</v>
      </c>
      <c r="BW351" s="2">
        <f t="shared" si="882"/>
        <v>0</v>
      </c>
      <c r="BX351" s="2">
        <f t="shared" si="882"/>
        <v>0</v>
      </c>
      <c r="BY351" s="2">
        <f t="shared" si="882"/>
        <v>0</v>
      </c>
      <c r="BZ351" s="2">
        <f t="shared" ref="BZ351:CB351" si="883">BZ160-BY160</f>
        <v>0</v>
      </c>
      <c r="CA351" s="2">
        <f t="shared" si="883"/>
        <v>-3</v>
      </c>
      <c r="CB351" s="2">
        <f t="shared" si="883"/>
        <v>-1</v>
      </c>
      <c r="CC351" s="2">
        <f t="shared" ref="CC351:CH351" si="884">CC160-CB160</f>
        <v>0</v>
      </c>
      <c r="CD351" s="2">
        <f t="shared" si="884"/>
        <v>0</v>
      </c>
      <c r="CE351" s="2">
        <f t="shared" si="884"/>
        <v>0</v>
      </c>
      <c r="CF351" s="2">
        <f t="shared" si="884"/>
        <v>-2</v>
      </c>
      <c r="CG351" s="2">
        <f t="shared" si="884"/>
        <v>0</v>
      </c>
      <c r="CH351" s="2">
        <f t="shared" si="884"/>
        <v>0</v>
      </c>
      <c r="CI351" s="2">
        <f t="shared" si="724"/>
        <v>0</v>
      </c>
      <c r="CJ351" s="2">
        <f t="shared" si="725"/>
        <v>0</v>
      </c>
      <c r="CK351" s="2">
        <f t="shared" si="726"/>
        <v>0</v>
      </c>
      <c r="CL351" s="2">
        <f t="shared" si="727"/>
        <v>0</v>
      </c>
      <c r="CM351" s="2">
        <f t="shared" si="728"/>
        <v>0</v>
      </c>
      <c r="CN351" s="2">
        <f t="shared" si="729"/>
        <v>0</v>
      </c>
      <c r="CO351" s="2">
        <f t="shared" si="730"/>
        <v>0</v>
      </c>
      <c r="CP351" s="2">
        <f t="shared" si="731"/>
        <v>0</v>
      </c>
      <c r="CQ351" s="2">
        <f t="shared" si="732"/>
        <v>-1</v>
      </c>
      <c r="CR351" s="2">
        <f t="shared" si="733"/>
        <v>0</v>
      </c>
      <c r="CS351" s="2">
        <f t="shared" si="734"/>
        <v>0</v>
      </c>
    </row>
    <row r="352" spans="1:97" x14ac:dyDescent="0.25">
      <c r="A352" t="str">
        <f>Confirmed!A161</f>
        <v>Sweden</v>
      </c>
      <c r="B352" s="2"/>
      <c r="C352" s="2">
        <f t="shared" ref="C352:AH352" si="885">C161-B161</f>
        <v>0</v>
      </c>
      <c r="D352" s="2">
        <f t="shared" si="885"/>
        <v>0</v>
      </c>
      <c r="E352" s="2">
        <f t="shared" si="885"/>
        <v>0</v>
      </c>
      <c r="F352" s="2">
        <f t="shared" si="885"/>
        <v>0</v>
      </c>
      <c r="G352" s="2">
        <f t="shared" si="885"/>
        <v>0</v>
      </c>
      <c r="H352" s="2">
        <f t="shared" si="885"/>
        <v>0</v>
      </c>
      <c r="I352" s="2">
        <f t="shared" si="885"/>
        <v>0</v>
      </c>
      <c r="J352" s="2">
        <f t="shared" si="885"/>
        <v>0</v>
      </c>
      <c r="K352" s="2">
        <f t="shared" si="885"/>
        <v>1</v>
      </c>
      <c r="L352" s="2">
        <f t="shared" si="885"/>
        <v>0</v>
      </c>
      <c r="M352" s="2">
        <f t="shared" si="885"/>
        <v>0</v>
      </c>
      <c r="N352" s="2">
        <f t="shared" si="885"/>
        <v>0</v>
      </c>
      <c r="O352" s="2">
        <f t="shared" si="885"/>
        <v>0</v>
      </c>
      <c r="P352" s="2">
        <f t="shared" si="885"/>
        <v>0</v>
      </c>
      <c r="Q352" s="2">
        <f t="shared" si="885"/>
        <v>0</v>
      </c>
      <c r="R352" s="2">
        <f t="shared" si="885"/>
        <v>0</v>
      </c>
      <c r="S352" s="2">
        <f t="shared" si="885"/>
        <v>0</v>
      </c>
      <c r="T352" s="2">
        <f t="shared" si="885"/>
        <v>0</v>
      </c>
      <c r="U352" s="2">
        <f t="shared" si="885"/>
        <v>0</v>
      </c>
      <c r="V352" s="2">
        <f t="shared" si="885"/>
        <v>0</v>
      </c>
      <c r="W352" s="2">
        <f t="shared" si="885"/>
        <v>0</v>
      </c>
      <c r="X352" s="2">
        <f t="shared" si="885"/>
        <v>0</v>
      </c>
      <c r="Y352" s="2">
        <f t="shared" si="885"/>
        <v>0</v>
      </c>
      <c r="Z352" s="2">
        <f t="shared" si="885"/>
        <v>0</v>
      </c>
      <c r="AA352" s="2">
        <f t="shared" si="885"/>
        <v>0</v>
      </c>
      <c r="AB352" s="2">
        <f t="shared" si="885"/>
        <v>0</v>
      </c>
      <c r="AC352" s="2">
        <f t="shared" si="885"/>
        <v>0</v>
      </c>
      <c r="AD352" s="2">
        <f t="shared" si="885"/>
        <v>0</v>
      </c>
      <c r="AE352" s="2">
        <f t="shared" si="885"/>
        <v>0</v>
      </c>
      <c r="AF352" s="2">
        <f t="shared" si="885"/>
        <v>0</v>
      </c>
      <c r="AG352" s="2">
        <f t="shared" si="885"/>
        <v>0</v>
      </c>
      <c r="AH352" s="2">
        <f t="shared" si="885"/>
        <v>0</v>
      </c>
      <c r="AI352" s="2">
        <f t="shared" ref="AI352:BN352" si="886">AI161-AH161</f>
        <v>0</v>
      </c>
      <c r="AJ352" s="2">
        <f t="shared" si="886"/>
        <v>0</v>
      </c>
      <c r="AK352" s="2">
        <f t="shared" si="886"/>
        <v>1</v>
      </c>
      <c r="AL352" s="2">
        <f t="shared" si="886"/>
        <v>5</v>
      </c>
      <c r="AM352" s="2">
        <f t="shared" si="886"/>
        <v>0</v>
      </c>
      <c r="AN352" s="2">
        <f t="shared" si="886"/>
        <v>5</v>
      </c>
      <c r="AO352" s="2">
        <f t="shared" si="886"/>
        <v>2</v>
      </c>
      <c r="AP352" s="2">
        <f t="shared" si="886"/>
        <v>1</v>
      </c>
      <c r="AQ352" s="2">
        <f t="shared" si="886"/>
        <v>6</v>
      </c>
      <c r="AR352" s="2">
        <f t="shared" si="886"/>
        <v>14</v>
      </c>
      <c r="AS352" s="2">
        <f t="shared" si="886"/>
        <v>59</v>
      </c>
      <c r="AT352" s="2">
        <f t="shared" si="886"/>
        <v>7</v>
      </c>
      <c r="AU352" s="2">
        <f t="shared" si="886"/>
        <v>60</v>
      </c>
      <c r="AV352" s="2">
        <f t="shared" si="886"/>
        <v>42</v>
      </c>
      <c r="AW352" s="2">
        <f t="shared" si="886"/>
        <v>44</v>
      </c>
      <c r="AX352" s="2">
        <f t="shared" si="886"/>
        <v>107</v>
      </c>
      <c r="AY352" s="2">
        <f t="shared" si="886"/>
        <v>144</v>
      </c>
      <c r="AZ352" s="2">
        <f t="shared" si="886"/>
        <v>99</v>
      </c>
      <c r="BA352" s="2">
        <f t="shared" si="886"/>
        <v>215</v>
      </c>
      <c r="BB352" s="2">
        <f t="shared" si="886"/>
        <v>146</v>
      </c>
      <c r="BC352" s="2">
        <f t="shared" si="886"/>
        <v>60</v>
      </c>
      <c r="BD352" s="2">
        <f t="shared" si="886"/>
        <v>78</v>
      </c>
      <c r="BE352" s="2">
        <f t="shared" si="886"/>
        <v>86</v>
      </c>
      <c r="BF352" s="2">
        <f t="shared" si="886"/>
        <v>86</v>
      </c>
      <c r="BG352" s="2">
        <f t="shared" si="886"/>
        <v>144</v>
      </c>
      <c r="BH352" s="2">
        <f t="shared" si="886"/>
        <v>195</v>
      </c>
      <c r="BI352" s="2">
        <f t="shared" si="886"/>
        <v>120</v>
      </c>
      <c r="BJ352" s="2">
        <f t="shared" si="886"/>
        <v>170</v>
      </c>
      <c r="BK352" s="2">
        <f t="shared" si="886"/>
        <v>108</v>
      </c>
      <c r="BL352" s="2">
        <f t="shared" si="886"/>
        <v>229</v>
      </c>
      <c r="BM352" s="2">
        <f t="shared" si="886"/>
        <v>214</v>
      </c>
      <c r="BN352" s="2">
        <f t="shared" si="886"/>
        <v>299</v>
      </c>
      <c r="BO352" s="2">
        <f t="shared" ref="BO352:BY352" si="887">BO161-BN161</f>
        <v>201</v>
      </c>
      <c r="BP352" s="2">
        <f t="shared" si="887"/>
        <v>378</v>
      </c>
      <c r="BQ352" s="2">
        <f t="shared" si="887"/>
        <v>248</v>
      </c>
      <c r="BR352" s="2">
        <f t="shared" si="887"/>
        <v>292</v>
      </c>
      <c r="BS352" s="2">
        <f t="shared" si="887"/>
        <v>373</v>
      </c>
      <c r="BT352" s="2">
        <f t="shared" si="887"/>
        <v>366</v>
      </c>
      <c r="BU352" s="2">
        <f t="shared" si="887"/>
        <v>552</v>
      </c>
      <c r="BV352" s="2">
        <f t="shared" si="887"/>
        <v>411</v>
      </c>
      <c r="BW352" s="2">
        <f t="shared" si="887"/>
        <v>297</v>
      </c>
      <c r="BX352" s="2">
        <f t="shared" si="887"/>
        <v>359</v>
      </c>
      <c r="BY352" s="2">
        <f t="shared" si="887"/>
        <v>300</v>
      </c>
      <c r="BZ352" s="2">
        <f t="shared" ref="BZ352:CB352" si="888">BZ161-BY161</f>
        <v>373</v>
      </c>
      <c r="CA352" s="2">
        <f t="shared" si="888"/>
        <v>630</v>
      </c>
      <c r="CB352" s="2">
        <f t="shared" si="888"/>
        <v>616</v>
      </c>
      <c r="CC352" s="2">
        <f t="shared" ref="CC352:CH352" si="889">CC161-CB161</f>
        <v>291</v>
      </c>
      <c r="CD352" s="2">
        <f t="shared" si="889"/>
        <v>449</v>
      </c>
      <c r="CE352" s="2">
        <f t="shared" si="889"/>
        <v>320</v>
      </c>
      <c r="CF352" s="2">
        <f t="shared" si="889"/>
        <v>445</v>
      </c>
      <c r="CG352" s="2">
        <f t="shared" si="889"/>
        <v>383</v>
      </c>
      <c r="CH352" s="2">
        <f t="shared" si="889"/>
        <v>312</v>
      </c>
      <c r="CI352" s="2">
        <f t="shared" si="724"/>
        <v>314</v>
      </c>
      <c r="CJ352" s="2">
        <f t="shared" si="725"/>
        <v>609</v>
      </c>
      <c r="CK352" s="2">
        <f t="shared" si="726"/>
        <v>495</v>
      </c>
      <c r="CL352" s="2">
        <f t="shared" si="727"/>
        <v>534</v>
      </c>
      <c r="CM352" s="2">
        <f t="shared" si="728"/>
        <v>352</v>
      </c>
      <c r="CN352" s="2">
        <f t="shared" si="729"/>
        <v>360</v>
      </c>
      <c r="CO352" s="2">
        <f t="shared" si="730"/>
        <v>510</v>
      </c>
      <c r="CP352" s="2">
        <f t="shared" si="731"/>
        <v>667</v>
      </c>
      <c r="CQ352" s="2">
        <f t="shared" si="732"/>
        <v>226</v>
      </c>
      <c r="CR352" s="2">
        <f t="shared" si="733"/>
        <v>570</v>
      </c>
      <c r="CS352" s="2">
        <f t="shared" si="734"/>
        <v>461</v>
      </c>
    </row>
    <row r="353" spans="1:97" x14ac:dyDescent="0.25">
      <c r="A353" t="str">
        <f>Confirmed!A162</f>
        <v>Switzerland</v>
      </c>
      <c r="B353" s="2"/>
      <c r="C353" s="2">
        <f t="shared" ref="C353:AH353" si="890">C162-B162</f>
        <v>0</v>
      </c>
      <c r="D353" s="2">
        <f t="shared" si="890"/>
        <v>0</v>
      </c>
      <c r="E353" s="2">
        <f t="shared" si="890"/>
        <v>0</v>
      </c>
      <c r="F353" s="2">
        <f t="shared" si="890"/>
        <v>0</v>
      </c>
      <c r="G353" s="2">
        <f t="shared" si="890"/>
        <v>0</v>
      </c>
      <c r="H353" s="2">
        <f t="shared" si="890"/>
        <v>0</v>
      </c>
      <c r="I353" s="2">
        <f t="shared" si="890"/>
        <v>0</v>
      </c>
      <c r="J353" s="2">
        <f t="shared" si="890"/>
        <v>0</v>
      </c>
      <c r="K353" s="2">
        <f t="shared" si="890"/>
        <v>0</v>
      </c>
      <c r="L353" s="2">
        <f t="shared" si="890"/>
        <v>0</v>
      </c>
      <c r="M353" s="2">
        <f t="shared" si="890"/>
        <v>0</v>
      </c>
      <c r="N353" s="2">
        <f t="shared" si="890"/>
        <v>0</v>
      </c>
      <c r="O353" s="2">
        <f t="shared" si="890"/>
        <v>0</v>
      </c>
      <c r="P353" s="2">
        <f t="shared" si="890"/>
        <v>0</v>
      </c>
      <c r="Q353" s="2">
        <f t="shared" si="890"/>
        <v>0</v>
      </c>
      <c r="R353" s="2">
        <f t="shared" si="890"/>
        <v>0</v>
      </c>
      <c r="S353" s="2">
        <f t="shared" si="890"/>
        <v>0</v>
      </c>
      <c r="T353" s="2">
        <f t="shared" si="890"/>
        <v>0</v>
      </c>
      <c r="U353" s="2">
        <f t="shared" si="890"/>
        <v>0</v>
      </c>
      <c r="V353" s="2">
        <f t="shared" si="890"/>
        <v>0</v>
      </c>
      <c r="W353" s="2">
        <f t="shared" si="890"/>
        <v>0</v>
      </c>
      <c r="X353" s="2">
        <f t="shared" si="890"/>
        <v>0</v>
      </c>
      <c r="Y353" s="2">
        <f t="shared" si="890"/>
        <v>0</v>
      </c>
      <c r="Z353" s="2">
        <f t="shared" si="890"/>
        <v>0</v>
      </c>
      <c r="AA353" s="2">
        <f t="shared" si="890"/>
        <v>0</v>
      </c>
      <c r="AB353" s="2">
        <f t="shared" si="890"/>
        <v>0</v>
      </c>
      <c r="AC353" s="2">
        <f t="shared" si="890"/>
        <v>0</v>
      </c>
      <c r="AD353" s="2">
        <f t="shared" si="890"/>
        <v>0</v>
      </c>
      <c r="AE353" s="2">
        <f t="shared" si="890"/>
        <v>0</v>
      </c>
      <c r="AF353" s="2">
        <f t="shared" si="890"/>
        <v>0</v>
      </c>
      <c r="AG353" s="2">
        <f t="shared" si="890"/>
        <v>0</v>
      </c>
      <c r="AH353" s="2">
        <f t="shared" si="890"/>
        <v>0</v>
      </c>
      <c r="AI353" s="2">
        <f t="shared" ref="AI353:BN353" si="891">AI162-AH162</f>
        <v>0</v>
      </c>
      <c r="AJ353" s="2">
        <f t="shared" si="891"/>
        <v>1</v>
      </c>
      <c r="AK353" s="2">
        <f t="shared" si="891"/>
        <v>0</v>
      </c>
      <c r="AL353" s="2">
        <f t="shared" si="891"/>
        <v>7</v>
      </c>
      <c r="AM353" s="2">
        <f t="shared" si="891"/>
        <v>0</v>
      </c>
      <c r="AN353" s="2">
        <f t="shared" si="891"/>
        <v>10</v>
      </c>
      <c r="AO353" s="2">
        <f t="shared" si="891"/>
        <v>9</v>
      </c>
      <c r="AP353" s="2">
        <f t="shared" si="891"/>
        <v>15</v>
      </c>
      <c r="AQ353" s="2">
        <f t="shared" si="891"/>
        <v>12</v>
      </c>
      <c r="AR353" s="2">
        <f t="shared" si="891"/>
        <v>33</v>
      </c>
      <c r="AS353" s="2">
        <f t="shared" si="891"/>
        <v>23</v>
      </c>
      <c r="AT353" s="2">
        <f t="shared" si="891"/>
        <v>100</v>
      </c>
      <c r="AU353" s="2">
        <f t="shared" si="891"/>
        <v>54</v>
      </c>
      <c r="AV353" s="2">
        <f t="shared" si="891"/>
        <v>68</v>
      </c>
      <c r="AW353" s="2">
        <f t="shared" si="891"/>
        <v>37</v>
      </c>
      <c r="AX353" s="2">
        <f t="shared" si="891"/>
        <v>116</v>
      </c>
      <c r="AY353" s="2">
        <f t="shared" si="891"/>
        <v>159</v>
      </c>
      <c r="AZ353" s="2">
        <f t="shared" si="891"/>
        <v>0</v>
      </c>
      <c r="BA353" s="2">
        <f t="shared" si="891"/>
        <v>480</v>
      </c>
      <c r="BB353" s="2">
        <f t="shared" si="891"/>
        <v>218</v>
      </c>
      <c r="BC353" s="2">
        <f t="shared" si="891"/>
        <v>840</v>
      </c>
      <c r="BD353" s="2">
        <f t="shared" si="891"/>
        <v>0</v>
      </c>
      <c r="BE353" s="2">
        <f t="shared" si="891"/>
        <v>487</v>
      </c>
      <c r="BF353" s="2">
        <f t="shared" si="891"/>
        <v>316</v>
      </c>
      <c r="BG353" s="2">
        <f t="shared" si="891"/>
        <v>1034</v>
      </c>
      <c r="BH353" s="2">
        <f t="shared" si="891"/>
        <v>1206</v>
      </c>
      <c r="BI353" s="2">
        <f t="shared" si="891"/>
        <v>1260</v>
      </c>
      <c r="BJ353" s="2">
        <f t="shared" si="891"/>
        <v>760</v>
      </c>
      <c r="BK353" s="2">
        <f t="shared" si="891"/>
        <v>1299</v>
      </c>
      <c r="BL353" s="2">
        <f t="shared" si="891"/>
        <v>1080</v>
      </c>
      <c r="BM353" s="2">
        <f t="shared" si="891"/>
        <v>989</v>
      </c>
      <c r="BN353" s="2">
        <f t="shared" si="891"/>
        <v>876</v>
      </c>
      <c r="BO353" s="2">
        <f t="shared" ref="BO353:BY353" si="892">BO162-BN162</f>
        <v>-322</v>
      </c>
      <c r="BP353" s="2">
        <f t="shared" si="892"/>
        <v>1115</v>
      </c>
      <c r="BQ353" s="2">
        <f t="shared" si="892"/>
        <v>652</v>
      </c>
      <c r="BR353" s="2">
        <f t="shared" si="892"/>
        <v>806</v>
      </c>
      <c r="BS353" s="2">
        <f t="shared" si="892"/>
        <v>609</v>
      </c>
      <c r="BT353" s="2">
        <f t="shared" si="892"/>
        <v>-36</v>
      </c>
      <c r="BU353" s="2">
        <f t="shared" si="892"/>
        <v>-35</v>
      </c>
      <c r="BV353" s="2">
        <f t="shared" si="892"/>
        <v>-109</v>
      </c>
      <c r="BW353" s="2">
        <f t="shared" si="892"/>
        <v>-745</v>
      </c>
      <c r="BX353" s="2">
        <f t="shared" si="892"/>
        <v>546</v>
      </c>
      <c r="BY353" s="2">
        <f t="shared" si="892"/>
        <v>-1134</v>
      </c>
      <c r="BZ353" s="2">
        <f t="shared" ref="BZ353:CB353" si="893">BZ162-BY162</f>
        <v>-108</v>
      </c>
      <c r="CA353" s="2">
        <f t="shared" si="893"/>
        <v>-143</v>
      </c>
      <c r="CB353" s="2">
        <f t="shared" si="893"/>
        <v>-82</v>
      </c>
      <c r="CC353" s="2">
        <f t="shared" ref="CC353:CH353" si="894">CC162-CB162</f>
        <v>-54</v>
      </c>
      <c r="CD353" s="2">
        <f t="shared" si="894"/>
        <v>-478</v>
      </c>
      <c r="CE353" s="2">
        <f t="shared" si="894"/>
        <v>-362</v>
      </c>
      <c r="CF353" s="2">
        <f t="shared" si="894"/>
        <v>-759</v>
      </c>
      <c r="CG353" s="2">
        <f t="shared" si="894"/>
        <v>212</v>
      </c>
      <c r="CH353" s="2">
        <f t="shared" si="894"/>
        <v>-1365</v>
      </c>
      <c r="CI353" s="2">
        <f t="shared" si="724"/>
        <v>-146</v>
      </c>
      <c r="CJ353" s="2">
        <f t="shared" si="725"/>
        <v>-200</v>
      </c>
      <c r="CK353" s="2">
        <f t="shared" si="726"/>
        <v>-415</v>
      </c>
      <c r="CL353" s="2">
        <f t="shared" si="727"/>
        <v>-389</v>
      </c>
      <c r="CM353" s="2">
        <f t="shared" si="728"/>
        <v>-632</v>
      </c>
      <c r="CN353" s="2">
        <f t="shared" si="729"/>
        <v>-730</v>
      </c>
      <c r="CO353" s="2">
        <f t="shared" si="730"/>
        <v>-326</v>
      </c>
      <c r="CP353" s="2">
        <f t="shared" si="731"/>
        <v>-512</v>
      </c>
      <c r="CQ353" s="2">
        <f t="shared" si="732"/>
        <v>-259</v>
      </c>
      <c r="CR353" s="2">
        <f t="shared" si="733"/>
        <v>-93</v>
      </c>
      <c r="CS353" s="2">
        <f t="shared" si="734"/>
        <v>-344</v>
      </c>
    </row>
    <row r="354" spans="1:97" x14ac:dyDescent="0.25">
      <c r="A354" t="str">
        <f>Confirmed!A163</f>
        <v>Syria</v>
      </c>
      <c r="B354" s="2"/>
      <c r="C354" s="2">
        <f t="shared" ref="C354:AH354" si="895">C163-B163</f>
        <v>0</v>
      </c>
      <c r="D354" s="2">
        <f t="shared" si="895"/>
        <v>0</v>
      </c>
      <c r="E354" s="2">
        <f t="shared" si="895"/>
        <v>0</v>
      </c>
      <c r="F354" s="2">
        <f t="shared" si="895"/>
        <v>0</v>
      </c>
      <c r="G354" s="2">
        <f t="shared" si="895"/>
        <v>0</v>
      </c>
      <c r="H354" s="2">
        <f t="shared" si="895"/>
        <v>0</v>
      </c>
      <c r="I354" s="2">
        <f t="shared" si="895"/>
        <v>0</v>
      </c>
      <c r="J354" s="2">
        <f t="shared" si="895"/>
        <v>0</v>
      </c>
      <c r="K354" s="2">
        <f t="shared" si="895"/>
        <v>0</v>
      </c>
      <c r="L354" s="2">
        <f t="shared" si="895"/>
        <v>0</v>
      </c>
      <c r="M354" s="2">
        <f t="shared" si="895"/>
        <v>0</v>
      </c>
      <c r="N354" s="2">
        <f t="shared" si="895"/>
        <v>0</v>
      </c>
      <c r="O354" s="2">
        <f t="shared" si="895"/>
        <v>0</v>
      </c>
      <c r="P354" s="2">
        <f t="shared" si="895"/>
        <v>0</v>
      </c>
      <c r="Q354" s="2">
        <f t="shared" si="895"/>
        <v>0</v>
      </c>
      <c r="R354" s="2">
        <f t="shared" si="895"/>
        <v>0</v>
      </c>
      <c r="S354" s="2">
        <f t="shared" si="895"/>
        <v>0</v>
      </c>
      <c r="T354" s="2">
        <f t="shared" si="895"/>
        <v>0</v>
      </c>
      <c r="U354" s="2">
        <f t="shared" si="895"/>
        <v>0</v>
      </c>
      <c r="V354" s="2">
        <f t="shared" si="895"/>
        <v>0</v>
      </c>
      <c r="W354" s="2">
        <f t="shared" si="895"/>
        <v>0</v>
      </c>
      <c r="X354" s="2">
        <f t="shared" si="895"/>
        <v>0</v>
      </c>
      <c r="Y354" s="2">
        <f t="shared" si="895"/>
        <v>0</v>
      </c>
      <c r="Z354" s="2">
        <f t="shared" si="895"/>
        <v>0</v>
      </c>
      <c r="AA354" s="2">
        <f t="shared" si="895"/>
        <v>0</v>
      </c>
      <c r="AB354" s="2">
        <f t="shared" si="895"/>
        <v>0</v>
      </c>
      <c r="AC354" s="2">
        <f t="shared" si="895"/>
        <v>0</v>
      </c>
      <c r="AD354" s="2">
        <f t="shared" si="895"/>
        <v>0</v>
      </c>
      <c r="AE354" s="2">
        <f t="shared" si="895"/>
        <v>0</v>
      </c>
      <c r="AF354" s="2">
        <f t="shared" si="895"/>
        <v>0</v>
      </c>
      <c r="AG354" s="2">
        <f t="shared" si="895"/>
        <v>0</v>
      </c>
      <c r="AH354" s="2">
        <f t="shared" si="895"/>
        <v>0</v>
      </c>
      <c r="AI354" s="2">
        <f t="shared" ref="AI354:BN354" si="896">AI163-AH163</f>
        <v>0</v>
      </c>
      <c r="AJ354" s="2">
        <f t="shared" si="896"/>
        <v>0</v>
      </c>
      <c r="AK354" s="2">
        <f t="shared" si="896"/>
        <v>0</v>
      </c>
      <c r="AL354" s="2">
        <f t="shared" si="896"/>
        <v>0</v>
      </c>
      <c r="AM354" s="2">
        <f t="shared" si="896"/>
        <v>0</v>
      </c>
      <c r="AN354" s="2">
        <f t="shared" si="896"/>
        <v>0</v>
      </c>
      <c r="AO354" s="2">
        <f t="shared" si="896"/>
        <v>0</v>
      </c>
      <c r="AP354" s="2">
        <f t="shared" si="896"/>
        <v>0</v>
      </c>
      <c r="AQ354" s="2">
        <f t="shared" si="896"/>
        <v>0</v>
      </c>
      <c r="AR354" s="2">
        <f t="shared" si="896"/>
        <v>0</v>
      </c>
      <c r="AS354" s="2">
        <f t="shared" si="896"/>
        <v>0</v>
      </c>
      <c r="AT354" s="2">
        <f t="shared" si="896"/>
        <v>0</v>
      </c>
      <c r="AU354" s="2">
        <f t="shared" si="896"/>
        <v>0</v>
      </c>
      <c r="AV354" s="2">
        <f t="shared" si="896"/>
        <v>0</v>
      </c>
      <c r="AW354" s="2">
        <f t="shared" si="896"/>
        <v>0</v>
      </c>
      <c r="AX354" s="2">
        <f t="shared" si="896"/>
        <v>0</v>
      </c>
      <c r="AY354" s="2">
        <f t="shared" si="896"/>
        <v>0</v>
      </c>
      <c r="AZ354" s="2">
        <f t="shared" si="896"/>
        <v>0</v>
      </c>
      <c r="BA354" s="2">
        <f t="shared" si="896"/>
        <v>0</v>
      </c>
      <c r="BB354" s="2">
        <f t="shared" si="896"/>
        <v>0</v>
      </c>
      <c r="BC354" s="2">
        <f t="shared" si="896"/>
        <v>0</v>
      </c>
      <c r="BD354" s="2">
        <f t="shared" si="896"/>
        <v>0</v>
      </c>
      <c r="BE354" s="2">
        <f t="shared" si="896"/>
        <v>0</v>
      </c>
      <c r="BF354" s="2">
        <f t="shared" si="896"/>
        <v>0</v>
      </c>
      <c r="BG354" s="2">
        <f t="shared" si="896"/>
        <v>0</v>
      </c>
      <c r="BH354" s="2">
        <f t="shared" si="896"/>
        <v>0</v>
      </c>
      <c r="BI354" s="2">
        <f t="shared" si="896"/>
        <v>0</v>
      </c>
      <c r="BJ354" s="2">
        <f t="shared" si="896"/>
        <v>1</v>
      </c>
      <c r="BK354" s="2">
        <f t="shared" si="896"/>
        <v>0</v>
      </c>
      <c r="BL354" s="2">
        <f t="shared" si="896"/>
        <v>0</v>
      </c>
      <c r="BM354" s="2">
        <f t="shared" si="896"/>
        <v>4</v>
      </c>
      <c r="BN354" s="2">
        <f t="shared" si="896"/>
        <v>0</v>
      </c>
      <c r="BO354" s="2">
        <f t="shared" ref="BO354:BY354" si="897">BO163-BN163</f>
        <v>0</v>
      </c>
      <c r="BP354" s="2">
        <f t="shared" si="897"/>
        <v>0</v>
      </c>
      <c r="BQ354" s="2">
        <f t="shared" si="897"/>
        <v>3</v>
      </c>
      <c r="BR354" s="2">
        <f t="shared" si="897"/>
        <v>0</v>
      </c>
      <c r="BS354" s="2">
        <f t="shared" si="897"/>
        <v>0</v>
      </c>
      <c r="BT354" s="2">
        <f t="shared" si="897"/>
        <v>0</v>
      </c>
      <c r="BU354" s="2">
        <f t="shared" si="897"/>
        <v>6</v>
      </c>
      <c r="BV354" s="2">
        <f t="shared" si="897"/>
        <v>0</v>
      </c>
      <c r="BW354" s="2">
        <f t="shared" si="897"/>
        <v>-2</v>
      </c>
      <c r="BX354" s="2">
        <f t="shared" si="897"/>
        <v>3</v>
      </c>
      <c r="BY354" s="2">
        <f t="shared" si="897"/>
        <v>0</v>
      </c>
      <c r="BZ354" s="2">
        <f t="shared" ref="BZ354:CE354" si="898">BZ163-BY163</f>
        <v>-1</v>
      </c>
      <c r="CA354" s="2">
        <f t="shared" si="898"/>
        <v>-1</v>
      </c>
      <c r="CB354" s="2">
        <f t="shared" si="898"/>
        <v>0</v>
      </c>
      <c r="CC354" s="2">
        <f t="shared" si="898"/>
        <v>0</v>
      </c>
      <c r="CD354" s="2">
        <f t="shared" si="898"/>
        <v>5</v>
      </c>
      <c r="CE354" s="2">
        <f t="shared" si="898"/>
        <v>0</v>
      </c>
      <c r="CF354" s="2">
        <f t="shared" ref="CF354:CH354" si="899">CF163-CE163</f>
        <v>0</v>
      </c>
      <c r="CG354" s="2">
        <f t="shared" si="899"/>
        <v>4</v>
      </c>
      <c r="CH354" s="2">
        <f t="shared" si="899"/>
        <v>4</v>
      </c>
      <c r="CI354" s="2">
        <f t="shared" si="724"/>
        <v>0</v>
      </c>
      <c r="CJ354" s="2">
        <f t="shared" si="725"/>
        <v>5</v>
      </c>
      <c r="CK354" s="2">
        <f t="shared" si="726"/>
        <v>0</v>
      </c>
      <c r="CL354" s="2">
        <f t="shared" si="727"/>
        <v>0</v>
      </c>
      <c r="CM354" s="2">
        <f t="shared" si="728"/>
        <v>0</v>
      </c>
      <c r="CN354" s="2">
        <f t="shared" si="729"/>
        <v>2</v>
      </c>
      <c r="CO354" s="2">
        <f t="shared" si="730"/>
        <v>0</v>
      </c>
      <c r="CP354" s="2">
        <f t="shared" si="731"/>
        <v>0</v>
      </c>
      <c r="CQ354" s="2">
        <f t="shared" si="732"/>
        <v>0</v>
      </c>
      <c r="CR354" s="2">
        <f t="shared" si="733"/>
        <v>-5</v>
      </c>
      <c r="CS354" s="2">
        <f t="shared" si="734"/>
        <v>-2</v>
      </c>
    </row>
    <row r="355" spans="1:97" x14ac:dyDescent="0.25">
      <c r="A355" t="str">
        <f>Confirmed!A164</f>
        <v>Taiwan</v>
      </c>
      <c r="B355" s="2"/>
      <c r="C355" s="2">
        <f t="shared" ref="C355:AH355" si="900">C164-B164</f>
        <v>0</v>
      </c>
      <c r="D355" s="2">
        <f t="shared" si="900"/>
        <v>2</v>
      </c>
      <c r="E355" s="2">
        <f t="shared" si="900"/>
        <v>0</v>
      </c>
      <c r="F355" s="2">
        <f t="shared" si="900"/>
        <v>1</v>
      </c>
      <c r="G355" s="2">
        <f t="shared" si="900"/>
        <v>1</v>
      </c>
      <c r="H355" s="2">
        <f t="shared" si="900"/>
        <v>3</v>
      </c>
      <c r="I355" s="2">
        <f t="shared" si="900"/>
        <v>0</v>
      </c>
      <c r="J355" s="2">
        <f t="shared" si="900"/>
        <v>1</v>
      </c>
      <c r="K355" s="2">
        <f t="shared" si="900"/>
        <v>1</v>
      </c>
      <c r="L355" s="2">
        <f t="shared" si="900"/>
        <v>0</v>
      </c>
      <c r="M355" s="2">
        <f t="shared" si="900"/>
        <v>0</v>
      </c>
      <c r="N355" s="2">
        <f t="shared" si="900"/>
        <v>0</v>
      </c>
      <c r="O355" s="2">
        <f t="shared" si="900"/>
        <v>1</v>
      </c>
      <c r="P355" s="2">
        <f t="shared" si="900"/>
        <v>0</v>
      </c>
      <c r="Q355" s="2">
        <f t="shared" si="900"/>
        <v>4</v>
      </c>
      <c r="R355" s="2">
        <f t="shared" si="900"/>
        <v>0</v>
      </c>
      <c r="S355" s="2">
        <f t="shared" si="900"/>
        <v>1</v>
      </c>
      <c r="T355" s="2">
        <f t="shared" si="900"/>
        <v>1</v>
      </c>
      <c r="U355" s="2">
        <f t="shared" si="900"/>
        <v>0</v>
      </c>
      <c r="V355" s="2">
        <f t="shared" si="900"/>
        <v>0</v>
      </c>
      <c r="W355" s="2">
        <f t="shared" si="900"/>
        <v>0</v>
      </c>
      <c r="X355" s="2">
        <f t="shared" si="900"/>
        <v>0</v>
      </c>
      <c r="Y355" s="2">
        <f t="shared" si="900"/>
        <v>-1</v>
      </c>
      <c r="Z355" s="2">
        <f t="shared" si="900"/>
        <v>0</v>
      </c>
      <c r="AA355" s="2">
        <f t="shared" si="900"/>
        <v>1</v>
      </c>
      <c r="AB355" s="2">
        <f t="shared" si="900"/>
        <v>2</v>
      </c>
      <c r="AC355" s="2">
        <f t="shared" si="900"/>
        <v>0</v>
      </c>
      <c r="AD355" s="2">
        <f t="shared" si="900"/>
        <v>1</v>
      </c>
      <c r="AE355" s="2">
        <f t="shared" si="900"/>
        <v>1</v>
      </c>
      <c r="AF355" s="2">
        <f t="shared" si="900"/>
        <v>2</v>
      </c>
      <c r="AG355" s="2">
        <f t="shared" si="900"/>
        <v>0</v>
      </c>
      <c r="AH355" s="2">
        <f t="shared" si="900"/>
        <v>2</v>
      </c>
      <c r="AI355" s="2">
        <f t="shared" ref="AI355:BN355" si="901">AI164-AH164</f>
        <v>-1</v>
      </c>
      <c r="AJ355" s="2">
        <f t="shared" si="901"/>
        <v>1</v>
      </c>
      <c r="AK355" s="2">
        <f t="shared" si="901"/>
        <v>1</v>
      </c>
      <c r="AL355" s="2">
        <f t="shared" si="901"/>
        <v>0</v>
      </c>
      <c r="AM355" s="2">
        <f t="shared" si="901"/>
        <v>1</v>
      </c>
      <c r="AN355" s="2">
        <f t="shared" si="901"/>
        <v>2</v>
      </c>
      <c r="AO355" s="2">
        <f t="shared" si="901"/>
        <v>1</v>
      </c>
      <c r="AP355" s="2">
        <f t="shared" si="901"/>
        <v>-2</v>
      </c>
      <c r="AQ355" s="2">
        <f t="shared" si="901"/>
        <v>1</v>
      </c>
      <c r="AR355" s="2">
        <f t="shared" si="901"/>
        <v>0</v>
      </c>
      <c r="AS355" s="2">
        <f t="shared" si="901"/>
        <v>2</v>
      </c>
      <c r="AT355" s="2">
        <f t="shared" si="901"/>
        <v>1</v>
      </c>
      <c r="AU355" s="2">
        <f t="shared" si="901"/>
        <v>0</v>
      </c>
      <c r="AV355" s="2">
        <f t="shared" si="901"/>
        <v>-1</v>
      </c>
      <c r="AW355" s="2">
        <f t="shared" si="901"/>
        <v>-2</v>
      </c>
      <c r="AX355" s="2">
        <f t="shared" si="901"/>
        <v>0</v>
      </c>
      <c r="AY355" s="2">
        <f t="shared" si="901"/>
        <v>1</v>
      </c>
      <c r="AZ355" s="2">
        <f t="shared" si="901"/>
        <v>-2</v>
      </c>
      <c r="BA355" s="2">
        <f t="shared" si="901"/>
        <v>1</v>
      </c>
      <c r="BB355" s="2">
        <f t="shared" si="901"/>
        <v>3</v>
      </c>
      <c r="BC355" s="2">
        <f t="shared" si="901"/>
        <v>6</v>
      </c>
      <c r="BD355" s="2">
        <f t="shared" si="901"/>
        <v>8</v>
      </c>
      <c r="BE355" s="2">
        <f t="shared" si="901"/>
        <v>8</v>
      </c>
      <c r="BF355" s="2">
        <f t="shared" si="901"/>
        <v>23</v>
      </c>
      <c r="BG355" s="2">
        <f t="shared" si="901"/>
        <v>4</v>
      </c>
      <c r="BH355" s="2">
        <f t="shared" si="901"/>
        <v>26</v>
      </c>
      <c r="BI355" s="2">
        <f t="shared" si="901"/>
        <v>16</v>
      </c>
      <c r="BJ355" s="2">
        <f t="shared" si="901"/>
        <v>16</v>
      </c>
      <c r="BK355" s="2">
        <f t="shared" si="901"/>
        <v>26</v>
      </c>
      <c r="BL355" s="2">
        <f t="shared" si="901"/>
        <v>19</v>
      </c>
      <c r="BM355" s="2">
        <f t="shared" si="901"/>
        <v>20</v>
      </c>
      <c r="BN355" s="2">
        <f t="shared" si="901"/>
        <v>17</v>
      </c>
      <c r="BO355" s="2">
        <f t="shared" ref="BO355:BY355" si="902">BO164-BN164</f>
        <v>15</v>
      </c>
      <c r="BP355" s="2">
        <f t="shared" si="902"/>
        <v>15</v>
      </c>
      <c r="BQ355" s="2">
        <f t="shared" si="902"/>
        <v>15</v>
      </c>
      <c r="BR355" s="2">
        <f t="shared" si="902"/>
        <v>-4</v>
      </c>
      <c r="BS355" s="2">
        <f t="shared" si="902"/>
        <v>16</v>
      </c>
      <c r="BT355" s="2">
        <f t="shared" si="902"/>
        <v>7</v>
      </c>
      <c r="BU355" s="2">
        <f t="shared" si="902"/>
        <v>4</v>
      </c>
      <c r="BV355" s="2">
        <f t="shared" si="902"/>
        <v>4</v>
      </c>
      <c r="BW355" s="2">
        <f t="shared" si="902"/>
        <v>7</v>
      </c>
      <c r="BX355" s="2">
        <f t="shared" si="902"/>
        <v>8</v>
      </c>
      <c r="BY355" s="2">
        <f t="shared" si="902"/>
        <v>3</v>
      </c>
      <c r="BZ355" s="2">
        <f t="shared" ref="BZ355:CB355" si="903">BZ164-BY164</f>
        <v>3</v>
      </c>
      <c r="CA355" s="2">
        <f t="shared" si="903"/>
        <v>-1</v>
      </c>
      <c r="CB355" s="2">
        <f t="shared" si="903"/>
        <v>-5</v>
      </c>
      <c r="CC355" s="2">
        <f t="shared" ref="CC355:CH355" si="904">CC164-CB164</f>
        <v>-23</v>
      </c>
      <c r="CD355" s="2">
        <f t="shared" si="904"/>
        <v>-5</v>
      </c>
      <c r="CE355" s="2">
        <f t="shared" si="904"/>
        <v>-7</v>
      </c>
      <c r="CF355" s="2">
        <f t="shared" si="904"/>
        <v>5</v>
      </c>
      <c r="CG355" s="2">
        <f t="shared" si="904"/>
        <v>-15</v>
      </c>
      <c r="CH355" s="2">
        <f t="shared" si="904"/>
        <v>2</v>
      </c>
      <c r="CI355" s="2">
        <f t="shared" si="724"/>
        <v>-31</v>
      </c>
      <c r="CJ355" s="2">
        <f t="shared" si="725"/>
        <v>-11</v>
      </c>
      <c r="CK355" s="2">
        <f t="shared" si="726"/>
        <v>-9</v>
      </c>
      <c r="CL355" s="2">
        <f t="shared" si="727"/>
        <v>11</v>
      </c>
      <c r="CM355" s="2">
        <f t="shared" si="728"/>
        <v>-12</v>
      </c>
      <c r="CN355" s="2">
        <f t="shared" si="729"/>
        <v>-11</v>
      </c>
      <c r="CO355" s="2">
        <f t="shared" si="730"/>
        <v>-18</v>
      </c>
      <c r="CP355" s="2">
        <f t="shared" si="731"/>
        <v>-16</v>
      </c>
      <c r="CQ355" s="2">
        <f t="shared" si="732"/>
        <v>-10</v>
      </c>
      <c r="CR355" s="2">
        <f t="shared" si="733"/>
        <v>-10</v>
      </c>
      <c r="CS355" s="2">
        <f t="shared" si="734"/>
        <v>-6</v>
      </c>
    </row>
    <row r="356" spans="1:97" x14ac:dyDescent="0.25">
      <c r="A356" t="str">
        <f>Confirmed!A165</f>
        <v>Tanzania</v>
      </c>
      <c r="B356" s="2"/>
      <c r="C356" s="2">
        <f t="shared" ref="C356:AH356" si="905">C165-B165</f>
        <v>0</v>
      </c>
      <c r="D356" s="2">
        <f t="shared" si="905"/>
        <v>0</v>
      </c>
      <c r="E356" s="2">
        <f t="shared" si="905"/>
        <v>0</v>
      </c>
      <c r="F356" s="2">
        <f t="shared" si="905"/>
        <v>0</v>
      </c>
      <c r="G356" s="2">
        <f t="shared" si="905"/>
        <v>0</v>
      </c>
      <c r="H356" s="2">
        <f t="shared" si="905"/>
        <v>0</v>
      </c>
      <c r="I356" s="2">
        <f t="shared" si="905"/>
        <v>0</v>
      </c>
      <c r="J356" s="2">
        <f t="shared" si="905"/>
        <v>0</v>
      </c>
      <c r="K356" s="2">
        <f t="shared" si="905"/>
        <v>0</v>
      </c>
      <c r="L356" s="2">
        <f t="shared" si="905"/>
        <v>0</v>
      </c>
      <c r="M356" s="2">
        <f t="shared" si="905"/>
        <v>0</v>
      </c>
      <c r="N356" s="2">
        <f t="shared" si="905"/>
        <v>0</v>
      </c>
      <c r="O356" s="2">
        <f t="shared" si="905"/>
        <v>0</v>
      </c>
      <c r="P356" s="2">
        <f t="shared" si="905"/>
        <v>0</v>
      </c>
      <c r="Q356" s="2">
        <f t="shared" si="905"/>
        <v>0</v>
      </c>
      <c r="R356" s="2">
        <f t="shared" si="905"/>
        <v>0</v>
      </c>
      <c r="S356" s="2">
        <f t="shared" si="905"/>
        <v>0</v>
      </c>
      <c r="T356" s="2">
        <f t="shared" si="905"/>
        <v>0</v>
      </c>
      <c r="U356" s="2">
        <f t="shared" si="905"/>
        <v>0</v>
      </c>
      <c r="V356" s="2">
        <f t="shared" si="905"/>
        <v>0</v>
      </c>
      <c r="W356" s="2">
        <f t="shared" si="905"/>
        <v>0</v>
      </c>
      <c r="X356" s="2">
        <f t="shared" si="905"/>
        <v>0</v>
      </c>
      <c r="Y356" s="2">
        <f t="shared" si="905"/>
        <v>0</v>
      </c>
      <c r="Z356" s="2">
        <f t="shared" si="905"/>
        <v>0</v>
      </c>
      <c r="AA356" s="2">
        <f t="shared" si="905"/>
        <v>0</v>
      </c>
      <c r="AB356" s="2">
        <f t="shared" si="905"/>
        <v>0</v>
      </c>
      <c r="AC356" s="2">
        <f t="shared" si="905"/>
        <v>0</v>
      </c>
      <c r="AD356" s="2">
        <f t="shared" si="905"/>
        <v>0</v>
      </c>
      <c r="AE356" s="2">
        <f t="shared" si="905"/>
        <v>0</v>
      </c>
      <c r="AF356" s="2">
        <f t="shared" si="905"/>
        <v>0</v>
      </c>
      <c r="AG356" s="2">
        <f t="shared" si="905"/>
        <v>0</v>
      </c>
      <c r="AH356" s="2">
        <f t="shared" si="905"/>
        <v>0</v>
      </c>
      <c r="AI356" s="2">
        <f t="shared" ref="AI356:BN356" si="906">AI165-AH165</f>
        <v>0</v>
      </c>
      <c r="AJ356" s="2">
        <f t="shared" si="906"/>
        <v>0</v>
      </c>
      <c r="AK356" s="2">
        <f t="shared" si="906"/>
        <v>0</v>
      </c>
      <c r="AL356" s="2">
        <f t="shared" si="906"/>
        <v>0</v>
      </c>
      <c r="AM356" s="2">
        <f t="shared" si="906"/>
        <v>0</v>
      </c>
      <c r="AN356" s="2">
        <f t="shared" si="906"/>
        <v>0</v>
      </c>
      <c r="AO356" s="2">
        <f t="shared" si="906"/>
        <v>0</v>
      </c>
      <c r="AP356" s="2">
        <f t="shared" si="906"/>
        <v>0</v>
      </c>
      <c r="AQ356" s="2">
        <f t="shared" si="906"/>
        <v>0</v>
      </c>
      <c r="AR356" s="2">
        <f t="shared" si="906"/>
        <v>0</v>
      </c>
      <c r="AS356" s="2">
        <f t="shared" si="906"/>
        <v>0</v>
      </c>
      <c r="AT356" s="2">
        <f t="shared" si="906"/>
        <v>0</v>
      </c>
      <c r="AU356" s="2">
        <f t="shared" si="906"/>
        <v>0</v>
      </c>
      <c r="AV356" s="2">
        <f t="shared" si="906"/>
        <v>0</v>
      </c>
      <c r="AW356" s="2">
        <f t="shared" si="906"/>
        <v>0</v>
      </c>
      <c r="AX356" s="2">
        <f t="shared" si="906"/>
        <v>0</v>
      </c>
      <c r="AY356" s="2">
        <f t="shared" si="906"/>
        <v>0</v>
      </c>
      <c r="AZ356" s="2">
        <f t="shared" si="906"/>
        <v>0</v>
      </c>
      <c r="BA356" s="2">
        <f t="shared" si="906"/>
        <v>0</v>
      </c>
      <c r="BB356" s="2">
        <f t="shared" si="906"/>
        <v>0</v>
      </c>
      <c r="BC356" s="2">
        <f t="shared" si="906"/>
        <v>0</v>
      </c>
      <c r="BD356" s="2">
        <f t="shared" si="906"/>
        <v>1</v>
      </c>
      <c r="BE356" s="2">
        <f t="shared" si="906"/>
        <v>0</v>
      </c>
      <c r="BF356" s="2">
        <f t="shared" si="906"/>
        <v>2</v>
      </c>
      <c r="BG356" s="2">
        <f t="shared" si="906"/>
        <v>3</v>
      </c>
      <c r="BH356" s="2">
        <f t="shared" si="906"/>
        <v>0</v>
      </c>
      <c r="BI356" s="2">
        <f t="shared" si="906"/>
        <v>0</v>
      </c>
      <c r="BJ356" s="2">
        <f t="shared" si="906"/>
        <v>6</v>
      </c>
      <c r="BK356" s="2">
        <f t="shared" si="906"/>
        <v>0</v>
      </c>
      <c r="BL356" s="2">
        <f t="shared" si="906"/>
        <v>0</v>
      </c>
      <c r="BM356" s="2">
        <f t="shared" si="906"/>
        <v>0</v>
      </c>
      <c r="BN356" s="2">
        <f t="shared" si="906"/>
        <v>1</v>
      </c>
      <c r="BO356" s="2">
        <f t="shared" ref="BO356:BY356" si="907">BO165-BN165</f>
        <v>-1</v>
      </c>
      <c r="BP356" s="2">
        <f t="shared" si="907"/>
        <v>1</v>
      </c>
      <c r="BQ356" s="2">
        <f t="shared" si="907"/>
        <v>0</v>
      </c>
      <c r="BR356" s="2">
        <f t="shared" si="907"/>
        <v>5</v>
      </c>
      <c r="BS356" s="2">
        <f t="shared" si="907"/>
        <v>-1</v>
      </c>
      <c r="BT356" s="2">
        <f t="shared" si="907"/>
        <v>1</v>
      </c>
      <c r="BU356" s="2">
        <f t="shared" si="907"/>
        <v>-1</v>
      </c>
      <c r="BV356" s="2">
        <f t="shared" si="907"/>
        <v>-1</v>
      </c>
      <c r="BW356" s="2">
        <f t="shared" si="907"/>
        <v>0</v>
      </c>
      <c r="BX356" s="2">
        <f t="shared" si="907"/>
        <v>2</v>
      </c>
      <c r="BY356" s="2">
        <f t="shared" si="907"/>
        <v>2</v>
      </c>
      <c r="BZ356" s="2">
        <f t="shared" ref="BZ356:CB356" si="908">BZ165-BY165</f>
        <v>-2</v>
      </c>
      <c r="CA356" s="2">
        <f t="shared" si="908"/>
        <v>1</v>
      </c>
      <c r="CB356" s="2">
        <f t="shared" si="908"/>
        <v>0</v>
      </c>
      <c r="CC356" s="2">
        <f t="shared" ref="CC356:CH356" si="909">CC165-CB165</f>
        <v>5</v>
      </c>
      <c r="CD356" s="2">
        <f t="shared" si="909"/>
        <v>0</v>
      </c>
      <c r="CE356" s="2">
        <f t="shared" si="909"/>
        <v>0</v>
      </c>
      <c r="CF356" s="2">
        <f t="shared" si="909"/>
        <v>15</v>
      </c>
      <c r="CG356" s="2">
        <f t="shared" si="909"/>
        <v>4</v>
      </c>
      <c r="CH356" s="2">
        <f t="shared" si="909"/>
        <v>30</v>
      </c>
      <c r="CI356" s="2">
        <f t="shared" si="724"/>
        <v>6</v>
      </c>
      <c r="CJ356" s="2">
        <f t="shared" si="725"/>
        <v>52</v>
      </c>
      <c r="CK356" s="2">
        <f t="shared" si="726"/>
        <v>0</v>
      </c>
      <c r="CL356" s="2">
        <f t="shared" si="727"/>
        <v>21</v>
      </c>
      <c r="CM356" s="2">
        <f t="shared" si="728"/>
        <v>81</v>
      </c>
      <c r="CN356" s="2">
        <f t="shared" si="729"/>
        <v>0</v>
      </c>
      <c r="CO356" s="2">
        <f t="shared" si="730"/>
        <v>30</v>
      </c>
      <c r="CP356" s="2">
        <f t="shared" si="731"/>
        <v>0</v>
      </c>
      <c r="CQ356" s="2">
        <f t="shared" si="732"/>
        <v>-22</v>
      </c>
      <c r="CR356" s="2">
        <f t="shared" si="733"/>
        <v>0</v>
      </c>
      <c r="CS356" s="2">
        <f t="shared" si="734"/>
        <v>0</v>
      </c>
    </row>
    <row r="357" spans="1:97" x14ac:dyDescent="0.25">
      <c r="A357" t="str">
        <f>Confirmed!A166</f>
        <v>Thailand</v>
      </c>
      <c r="B357" s="2"/>
      <c r="C357" s="2">
        <f t="shared" ref="C357:AH357" si="910">C166-B166</f>
        <v>1</v>
      </c>
      <c r="D357" s="2">
        <f t="shared" si="910"/>
        <v>2</v>
      </c>
      <c r="E357" s="2">
        <f t="shared" si="910"/>
        <v>2</v>
      </c>
      <c r="F357" s="2">
        <f t="shared" si="910"/>
        <v>-1</v>
      </c>
      <c r="G357" s="2">
        <f t="shared" si="910"/>
        <v>0</v>
      </c>
      <c r="H357" s="2">
        <f t="shared" si="910"/>
        <v>3</v>
      </c>
      <c r="I357" s="2">
        <f t="shared" si="910"/>
        <v>0</v>
      </c>
      <c r="J357" s="2">
        <f t="shared" si="910"/>
        <v>0</v>
      </c>
      <c r="K357" s="2">
        <f t="shared" si="910"/>
        <v>5</v>
      </c>
      <c r="L357" s="2">
        <f t="shared" si="910"/>
        <v>0</v>
      </c>
      <c r="M357" s="2">
        <f t="shared" si="910"/>
        <v>0</v>
      </c>
      <c r="N357" s="2">
        <f t="shared" si="910"/>
        <v>0</v>
      </c>
      <c r="O357" s="2">
        <f t="shared" si="910"/>
        <v>6</v>
      </c>
      <c r="P357" s="2">
        <f t="shared" si="910"/>
        <v>0</v>
      </c>
      <c r="Q357" s="2">
        <f t="shared" si="910"/>
        <v>0</v>
      </c>
      <c r="R357" s="2">
        <f t="shared" si="910"/>
        <v>0</v>
      </c>
      <c r="S357" s="2">
        <f t="shared" si="910"/>
        <v>2</v>
      </c>
      <c r="T357" s="2">
        <f t="shared" si="910"/>
        <v>0</v>
      </c>
      <c r="U357" s="2">
        <f t="shared" si="910"/>
        <v>0</v>
      </c>
      <c r="V357" s="2">
        <f t="shared" si="910"/>
        <v>1</v>
      </c>
      <c r="W357" s="2">
        <f t="shared" si="910"/>
        <v>0</v>
      </c>
      <c r="X357" s="2">
        <f t="shared" si="910"/>
        <v>-2</v>
      </c>
      <c r="Y357" s="2">
        <f t="shared" si="910"/>
        <v>0</v>
      </c>
      <c r="Z357" s="2">
        <f t="shared" si="910"/>
        <v>0</v>
      </c>
      <c r="AA357" s="2">
        <f t="shared" si="910"/>
        <v>-1</v>
      </c>
      <c r="AB357" s="2">
        <f t="shared" si="910"/>
        <v>0</v>
      </c>
      <c r="AC357" s="2">
        <f t="shared" si="910"/>
        <v>0</v>
      </c>
      <c r="AD357" s="2">
        <f t="shared" si="910"/>
        <v>0</v>
      </c>
      <c r="AE357" s="2">
        <f t="shared" si="910"/>
        <v>0</v>
      </c>
      <c r="AF357" s="2">
        <f t="shared" si="910"/>
        <v>-2</v>
      </c>
      <c r="AG357" s="2">
        <f t="shared" si="910"/>
        <v>0</v>
      </c>
      <c r="AH357" s="2">
        <f t="shared" si="910"/>
        <v>-4</v>
      </c>
      <c r="AI357" s="2">
        <f t="shared" ref="AI357:BN357" si="911">AI166-AH166</f>
        <v>0</v>
      </c>
      <c r="AJ357" s="2">
        <f t="shared" si="911"/>
        <v>1</v>
      </c>
      <c r="AK357" s="2">
        <f t="shared" si="911"/>
        <v>3</v>
      </c>
      <c r="AL357" s="2">
        <f t="shared" si="911"/>
        <v>0</v>
      </c>
      <c r="AM357" s="2">
        <f t="shared" si="911"/>
        <v>-5</v>
      </c>
      <c r="AN357" s="2">
        <f t="shared" si="911"/>
        <v>1</v>
      </c>
      <c r="AO357" s="2">
        <f t="shared" si="911"/>
        <v>-1</v>
      </c>
      <c r="AP357" s="2">
        <f t="shared" si="911"/>
        <v>-2</v>
      </c>
      <c r="AQ357" s="2">
        <f t="shared" si="911"/>
        <v>0</v>
      </c>
      <c r="AR357" s="2">
        <f t="shared" si="911"/>
        <v>0</v>
      </c>
      <c r="AS357" s="2">
        <f t="shared" si="911"/>
        <v>4</v>
      </c>
      <c r="AT357" s="2">
        <f t="shared" si="911"/>
        <v>1</v>
      </c>
      <c r="AU357" s="2">
        <f t="shared" si="911"/>
        <v>2</v>
      </c>
      <c r="AV357" s="2">
        <f t="shared" si="911"/>
        <v>0</v>
      </c>
      <c r="AW357" s="2">
        <f t="shared" si="911"/>
        <v>0</v>
      </c>
      <c r="AX357" s="2">
        <f t="shared" si="911"/>
        <v>1</v>
      </c>
      <c r="AY357" s="2">
        <f t="shared" si="911"/>
        <v>5</v>
      </c>
      <c r="AZ357" s="2">
        <f t="shared" si="911"/>
        <v>11</v>
      </c>
      <c r="BA357" s="2">
        <f t="shared" si="911"/>
        <v>4</v>
      </c>
      <c r="BB357" s="2">
        <f t="shared" si="911"/>
        <v>7</v>
      </c>
      <c r="BC357" s="2">
        <f t="shared" si="911"/>
        <v>32</v>
      </c>
      <c r="BD357" s="2">
        <f t="shared" si="911"/>
        <v>33</v>
      </c>
      <c r="BE357" s="2">
        <f t="shared" si="911"/>
        <v>24</v>
      </c>
      <c r="BF357" s="2">
        <f t="shared" si="911"/>
        <v>34</v>
      </c>
      <c r="BG357" s="2">
        <f t="shared" si="911"/>
        <v>60</v>
      </c>
      <c r="BH357" s="2">
        <f t="shared" si="911"/>
        <v>50</v>
      </c>
      <c r="BI357" s="2">
        <f t="shared" si="911"/>
        <v>89</v>
      </c>
      <c r="BJ357" s="2">
        <f t="shared" si="911"/>
        <v>186</v>
      </c>
      <c r="BK357" s="2">
        <f t="shared" si="911"/>
        <v>122</v>
      </c>
      <c r="BL357" s="2">
        <f t="shared" si="911"/>
        <v>95</v>
      </c>
      <c r="BM357" s="2">
        <f t="shared" si="911"/>
        <v>89</v>
      </c>
      <c r="BN357" s="2">
        <f t="shared" si="911"/>
        <v>93</v>
      </c>
      <c r="BO357" s="2">
        <f t="shared" ref="BO357:BY357" si="912">BO166-BN166</f>
        <v>81</v>
      </c>
      <c r="BP357" s="2">
        <f t="shared" si="912"/>
        <v>108</v>
      </c>
      <c r="BQ357" s="2">
        <f t="shared" si="912"/>
        <v>142</v>
      </c>
      <c r="BR357" s="2">
        <f t="shared" si="912"/>
        <v>2</v>
      </c>
      <c r="BS357" s="2">
        <f t="shared" si="912"/>
        <v>13</v>
      </c>
      <c r="BT357" s="2">
        <f t="shared" si="912"/>
        <v>-45</v>
      </c>
      <c r="BU357" s="2">
        <f t="shared" si="912"/>
        <v>101</v>
      </c>
      <c r="BV357" s="2">
        <f t="shared" si="912"/>
        <v>-8</v>
      </c>
      <c r="BW357" s="2">
        <f t="shared" si="912"/>
        <v>26</v>
      </c>
      <c r="BX357" s="2">
        <f t="shared" si="912"/>
        <v>-20</v>
      </c>
      <c r="BY357" s="2">
        <f t="shared" si="912"/>
        <v>48</v>
      </c>
      <c r="BZ357" s="2">
        <f t="shared" ref="BZ357:CB357" si="913">BZ166-BY166</f>
        <v>-58</v>
      </c>
      <c r="CA357" s="2">
        <f t="shared" si="913"/>
        <v>108</v>
      </c>
      <c r="CB357" s="2">
        <f t="shared" si="913"/>
        <v>0</v>
      </c>
      <c r="CC357" s="2">
        <f t="shared" ref="CC357:CH357" si="914">CC166-CB166</f>
        <v>-24</v>
      </c>
      <c r="CD357" s="2">
        <f t="shared" si="914"/>
        <v>-79</v>
      </c>
      <c r="CE357" s="2">
        <f t="shared" si="914"/>
        <v>-53</v>
      </c>
      <c r="CF357" s="2">
        <f t="shared" si="914"/>
        <v>-44</v>
      </c>
      <c r="CG357" s="2">
        <f t="shared" si="914"/>
        <v>-84</v>
      </c>
      <c r="CH357" s="2">
        <f t="shared" si="914"/>
        <v>-64</v>
      </c>
      <c r="CI357" s="2">
        <f t="shared" si="724"/>
        <v>-70</v>
      </c>
      <c r="CJ357" s="2">
        <f t="shared" si="725"/>
        <v>-69</v>
      </c>
      <c r="CK357" s="2">
        <f t="shared" si="726"/>
        <v>-65</v>
      </c>
      <c r="CL357" s="2">
        <f t="shared" si="727"/>
        <v>-109</v>
      </c>
      <c r="CM357" s="2">
        <f t="shared" si="728"/>
        <v>-44</v>
      </c>
      <c r="CN357" s="2">
        <f t="shared" si="729"/>
        <v>-91</v>
      </c>
      <c r="CO357" s="2">
        <f t="shared" si="730"/>
        <v>-230</v>
      </c>
      <c r="CP357" s="2">
        <f t="shared" si="731"/>
        <v>-66</v>
      </c>
      <c r="CQ357" s="2">
        <f t="shared" si="732"/>
        <v>-50</v>
      </c>
      <c r="CR357" s="2">
        <f t="shared" si="733"/>
        <v>0</v>
      </c>
      <c r="CS357" s="2">
        <f t="shared" si="734"/>
        <v>-32</v>
      </c>
    </row>
    <row r="358" spans="1:97" x14ac:dyDescent="0.25">
      <c r="A358" t="str">
        <f>Confirmed!A167</f>
        <v>The Bahamas</v>
      </c>
      <c r="B358" s="2"/>
      <c r="C358" s="2">
        <f t="shared" ref="C358:AH358" si="915">C167-B167</f>
        <v>0</v>
      </c>
      <c r="D358" s="2">
        <f t="shared" si="915"/>
        <v>0</v>
      </c>
      <c r="E358" s="2">
        <f t="shared" si="915"/>
        <v>0</v>
      </c>
      <c r="F358" s="2">
        <f t="shared" si="915"/>
        <v>0</v>
      </c>
      <c r="G358" s="2">
        <f t="shared" si="915"/>
        <v>0</v>
      </c>
      <c r="H358" s="2">
        <f t="shared" si="915"/>
        <v>0</v>
      </c>
      <c r="I358" s="2">
        <f t="shared" si="915"/>
        <v>0</v>
      </c>
      <c r="J358" s="2">
        <f t="shared" si="915"/>
        <v>0</v>
      </c>
      <c r="K358" s="2">
        <f t="shared" si="915"/>
        <v>0</v>
      </c>
      <c r="L358" s="2">
        <f t="shared" si="915"/>
        <v>0</v>
      </c>
      <c r="M358" s="2">
        <f t="shared" si="915"/>
        <v>0</v>
      </c>
      <c r="N358" s="2">
        <f t="shared" si="915"/>
        <v>0</v>
      </c>
      <c r="O358" s="2">
        <f t="shared" si="915"/>
        <v>0</v>
      </c>
      <c r="P358" s="2">
        <f t="shared" si="915"/>
        <v>0</v>
      </c>
      <c r="Q358" s="2">
        <f t="shared" si="915"/>
        <v>0</v>
      </c>
      <c r="R358" s="2">
        <f t="shared" si="915"/>
        <v>0</v>
      </c>
      <c r="S358" s="2">
        <f t="shared" si="915"/>
        <v>0</v>
      </c>
      <c r="T358" s="2">
        <f t="shared" si="915"/>
        <v>0</v>
      </c>
      <c r="U358" s="2">
        <f t="shared" si="915"/>
        <v>0</v>
      </c>
      <c r="V358" s="2">
        <f t="shared" si="915"/>
        <v>0</v>
      </c>
      <c r="W358" s="2">
        <f t="shared" si="915"/>
        <v>0</v>
      </c>
      <c r="X358" s="2">
        <f t="shared" si="915"/>
        <v>0</v>
      </c>
      <c r="Y358" s="2">
        <f t="shared" si="915"/>
        <v>0</v>
      </c>
      <c r="Z358" s="2">
        <f t="shared" si="915"/>
        <v>0</v>
      </c>
      <c r="AA358" s="2">
        <f t="shared" si="915"/>
        <v>0</v>
      </c>
      <c r="AB358" s="2">
        <f t="shared" si="915"/>
        <v>0</v>
      </c>
      <c r="AC358" s="2">
        <f t="shared" si="915"/>
        <v>0</v>
      </c>
      <c r="AD358" s="2">
        <f t="shared" si="915"/>
        <v>0</v>
      </c>
      <c r="AE358" s="2">
        <f t="shared" si="915"/>
        <v>0</v>
      </c>
      <c r="AF358" s="2">
        <f t="shared" si="915"/>
        <v>0</v>
      </c>
      <c r="AG358" s="2">
        <f t="shared" si="915"/>
        <v>0</v>
      </c>
      <c r="AH358" s="2">
        <f t="shared" si="915"/>
        <v>0</v>
      </c>
      <c r="AI358" s="2">
        <f t="shared" ref="AI358:BN358" si="916">AI167-AH167</f>
        <v>0</v>
      </c>
      <c r="AJ358" s="2">
        <f t="shared" si="916"/>
        <v>0</v>
      </c>
      <c r="AK358" s="2">
        <f t="shared" si="916"/>
        <v>0</v>
      </c>
      <c r="AL358" s="2">
        <f t="shared" si="916"/>
        <v>0</v>
      </c>
      <c r="AM358" s="2">
        <f t="shared" si="916"/>
        <v>0</v>
      </c>
      <c r="AN358" s="2">
        <f t="shared" si="916"/>
        <v>0</v>
      </c>
      <c r="AO358" s="2">
        <f t="shared" si="916"/>
        <v>0</v>
      </c>
      <c r="AP358" s="2">
        <f t="shared" si="916"/>
        <v>0</v>
      </c>
      <c r="AQ358" s="2">
        <f t="shared" si="916"/>
        <v>0</v>
      </c>
      <c r="AR358" s="2">
        <f t="shared" si="916"/>
        <v>0</v>
      </c>
      <c r="AS358" s="2">
        <f t="shared" si="916"/>
        <v>0</v>
      </c>
      <c r="AT358" s="2">
        <f t="shared" si="916"/>
        <v>0</v>
      </c>
      <c r="AU358" s="2">
        <f t="shared" si="916"/>
        <v>0</v>
      </c>
      <c r="AV358" s="2">
        <f t="shared" si="916"/>
        <v>0</v>
      </c>
      <c r="AW358" s="2">
        <f t="shared" si="916"/>
        <v>0</v>
      </c>
      <c r="AX358" s="2">
        <f t="shared" si="916"/>
        <v>0</v>
      </c>
      <c r="AY358" s="2">
        <f t="shared" si="916"/>
        <v>0</v>
      </c>
      <c r="AZ358" s="2">
        <f t="shared" si="916"/>
        <v>0</v>
      </c>
      <c r="BA358" s="2">
        <f t="shared" si="916"/>
        <v>0</v>
      </c>
      <c r="BB358" s="2">
        <f t="shared" si="916"/>
        <v>0</v>
      </c>
      <c r="BC358" s="2">
        <f t="shared" si="916"/>
        <v>0</v>
      </c>
      <c r="BD358" s="2">
        <f t="shared" si="916"/>
        <v>1</v>
      </c>
      <c r="BE358" s="2">
        <f t="shared" si="916"/>
        <v>0</v>
      </c>
      <c r="BF358" s="2">
        <f t="shared" si="916"/>
        <v>0</v>
      </c>
      <c r="BG358" s="2">
        <f t="shared" si="916"/>
        <v>2</v>
      </c>
      <c r="BH358" s="2">
        <f t="shared" si="916"/>
        <v>0</v>
      </c>
      <c r="BI358" s="2">
        <f t="shared" si="916"/>
        <v>1</v>
      </c>
      <c r="BJ358" s="2">
        <f t="shared" si="916"/>
        <v>0</v>
      </c>
      <c r="BK358" s="2">
        <f t="shared" si="916"/>
        <v>0</v>
      </c>
      <c r="BL358" s="2">
        <f t="shared" si="916"/>
        <v>0</v>
      </c>
      <c r="BM358" s="2">
        <f t="shared" si="916"/>
        <v>0</v>
      </c>
      <c r="BN358" s="2">
        <f t="shared" si="916"/>
        <v>4</v>
      </c>
      <c r="BO358" s="2">
        <f t="shared" ref="BO358:BY358" si="917">BO167-BN167</f>
        <v>1</v>
      </c>
      <c r="BP358" s="2">
        <f t="shared" si="917"/>
        <v>0</v>
      </c>
      <c r="BQ358" s="2">
        <f t="shared" si="917"/>
        <v>1</v>
      </c>
      <c r="BR358" s="2">
        <f t="shared" si="917"/>
        <v>3</v>
      </c>
      <c r="BS358" s="2">
        <f t="shared" si="917"/>
        <v>0</v>
      </c>
      <c r="BT358" s="2">
        <f t="shared" si="917"/>
        <v>6</v>
      </c>
      <c r="BU358" s="2">
        <f t="shared" si="917"/>
        <v>3</v>
      </c>
      <c r="BV358" s="2">
        <f t="shared" si="917"/>
        <v>0</v>
      </c>
      <c r="BW358" s="2">
        <f t="shared" si="917"/>
        <v>2</v>
      </c>
      <c r="BX358" s="2">
        <f t="shared" si="917"/>
        <v>0</v>
      </c>
      <c r="BY358" s="2">
        <f t="shared" si="917"/>
        <v>-4</v>
      </c>
      <c r="BZ358" s="2">
        <f t="shared" ref="BZ358:CB358" si="918">BZ167-BY167</f>
        <v>2</v>
      </c>
      <c r="CA358" s="2">
        <f t="shared" si="918"/>
        <v>6</v>
      </c>
      <c r="CB358" s="2">
        <f t="shared" si="918"/>
        <v>0</v>
      </c>
      <c r="CC358" s="2">
        <f t="shared" ref="CC358:CH358" si="919">CC167-CB167</f>
        <v>1</v>
      </c>
      <c r="CD358" s="2">
        <f t="shared" si="919"/>
        <v>4</v>
      </c>
      <c r="CE358" s="2">
        <f t="shared" si="919"/>
        <v>0</v>
      </c>
      <c r="CF358" s="2">
        <f t="shared" si="919"/>
        <v>0</v>
      </c>
      <c r="CG358" s="2">
        <f t="shared" si="919"/>
        <v>2</v>
      </c>
      <c r="CH358" s="2">
        <f t="shared" si="919"/>
        <v>0</v>
      </c>
      <c r="CI358" s="2">
        <f t="shared" si="724"/>
        <v>4</v>
      </c>
      <c r="CJ358" s="2">
        <f t="shared" si="725"/>
        <v>0</v>
      </c>
      <c r="CK358" s="2">
        <f t="shared" si="726"/>
        <v>-3</v>
      </c>
      <c r="CL358" s="2">
        <f t="shared" si="727"/>
        <v>0</v>
      </c>
      <c r="CM358" s="2">
        <f t="shared" si="728"/>
        <v>4</v>
      </c>
      <c r="CN358" s="2">
        <f t="shared" si="729"/>
        <v>4</v>
      </c>
      <c r="CO358" s="2">
        <f t="shared" si="730"/>
        <v>0</v>
      </c>
      <c r="CP358" s="2">
        <f t="shared" si="731"/>
        <v>3</v>
      </c>
      <c r="CQ358" s="2">
        <f t="shared" si="732"/>
        <v>0</v>
      </c>
      <c r="CR358" s="2">
        <f t="shared" si="733"/>
        <v>5</v>
      </c>
      <c r="CS358" s="2">
        <f t="shared" si="734"/>
        <v>-5</v>
      </c>
    </row>
    <row r="359" spans="1:97" x14ac:dyDescent="0.25">
      <c r="A359" t="str">
        <f>Confirmed!A168</f>
        <v>Timor-Leste</v>
      </c>
      <c r="B359" s="2"/>
      <c r="C359" s="2">
        <f t="shared" ref="C359:AH359" si="920">C168-B168</f>
        <v>0</v>
      </c>
      <c r="D359" s="2">
        <f t="shared" si="920"/>
        <v>0</v>
      </c>
      <c r="E359" s="2">
        <f t="shared" si="920"/>
        <v>0</v>
      </c>
      <c r="F359" s="2">
        <f t="shared" si="920"/>
        <v>0</v>
      </c>
      <c r="G359" s="2">
        <f t="shared" si="920"/>
        <v>0</v>
      </c>
      <c r="H359" s="2">
        <f t="shared" si="920"/>
        <v>0</v>
      </c>
      <c r="I359" s="2">
        <f t="shared" si="920"/>
        <v>0</v>
      </c>
      <c r="J359" s="2">
        <f t="shared" si="920"/>
        <v>0</v>
      </c>
      <c r="K359" s="2">
        <f t="shared" si="920"/>
        <v>0</v>
      </c>
      <c r="L359" s="2">
        <f t="shared" si="920"/>
        <v>0</v>
      </c>
      <c r="M359" s="2">
        <f t="shared" si="920"/>
        <v>0</v>
      </c>
      <c r="N359" s="2">
        <f t="shared" si="920"/>
        <v>0</v>
      </c>
      <c r="O359" s="2">
        <f t="shared" si="920"/>
        <v>0</v>
      </c>
      <c r="P359" s="2">
        <f t="shared" si="920"/>
        <v>0</v>
      </c>
      <c r="Q359" s="2">
        <f t="shared" si="920"/>
        <v>0</v>
      </c>
      <c r="R359" s="2">
        <f t="shared" si="920"/>
        <v>0</v>
      </c>
      <c r="S359" s="2">
        <f t="shared" si="920"/>
        <v>0</v>
      </c>
      <c r="T359" s="2">
        <f t="shared" si="920"/>
        <v>0</v>
      </c>
      <c r="U359" s="2">
        <f t="shared" si="920"/>
        <v>0</v>
      </c>
      <c r="V359" s="2">
        <f t="shared" si="920"/>
        <v>0</v>
      </c>
      <c r="W359" s="2">
        <f t="shared" si="920"/>
        <v>0</v>
      </c>
      <c r="X359" s="2">
        <f t="shared" si="920"/>
        <v>0</v>
      </c>
      <c r="Y359" s="2">
        <f t="shared" si="920"/>
        <v>0</v>
      </c>
      <c r="Z359" s="2">
        <f t="shared" si="920"/>
        <v>0</v>
      </c>
      <c r="AA359" s="2">
        <f t="shared" si="920"/>
        <v>0</v>
      </c>
      <c r="AB359" s="2">
        <f t="shared" si="920"/>
        <v>0</v>
      </c>
      <c r="AC359" s="2">
        <f t="shared" si="920"/>
        <v>0</v>
      </c>
      <c r="AD359" s="2">
        <f t="shared" si="920"/>
        <v>0</v>
      </c>
      <c r="AE359" s="2">
        <f t="shared" si="920"/>
        <v>0</v>
      </c>
      <c r="AF359" s="2">
        <f t="shared" si="920"/>
        <v>0</v>
      </c>
      <c r="AG359" s="2">
        <f t="shared" si="920"/>
        <v>0</v>
      </c>
      <c r="AH359" s="2">
        <f t="shared" si="920"/>
        <v>0</v>
      </c>
      <c r="AI359" s="2">
        <f t="shared" ref="AI359:BN359" si="921">AI168-AH168</f>
        <v>0</v>
      </c>
      <c r="AJ359" s="2">
        <f t="shared" si="921"/>
        <v>0</v>
      </c>
      <c r="AK359" s="2">
        <f t="shared" si="921"/>
        <v>0</v>
      </c>
      <c r="AL359" s="2">
        <f t="shared" si="921"/>
        <v>0</v>
      </c>
      <c r="AM359" s="2">
        <f t="shared" si="921"/>
        <v>0</v>
      </c>
      <c r="AN359" s="2">
        <f t="shared" si="921"/>
        <v>0</v>
      </c>
      <c r="AO359" s="2">
        <f t="shared" si="921"/>
        <v>0</v>
      </c>
      <c r="AP359" s="2">
        <f t="shared" si="921"/>
        <v>0</v>
      </c>
      <c r="AQ359" s="2">
        <f t="shared" si="921"/>
        <v>0</v>
      </c>
      <c r="AR359" s="2">
        <f t="shared" si="921"/>
        <v>0</v>
      </c>
      <c r="AS359" s="2">
        <f t="shared" si="921"/>
        <v>0</v>
      </c>
      <c r="AT359" s="2">
        <f t="shared" si="921"/>
        <v>0</v>
      </c>
      <c r="AU359" s="2">
        <f t="shared" si="921"/>
        <v>0</v>
      </c>
      <c r="AV359" s="2">
        <f t="shared" si="921"/>
        <v>0</v>
      </c>
      <c r="AW359" s="2">
        <f t="shared" si="921"/>
        <v>0</v>
      </c>
      <c r="AX359" s="2">
        <f t="shared" si="921"/>
        <v>0</v>
      </c>
      <c r="AY359" s="2">
        <f t="shared" si="921"/>
        <v>0</v>
      </c>
      <c r="AZ359" s="2">
        <f t="shared" si="921"/>
        <v>0</v>
      </c>
      <c r="BA359" s="2">
        <f t="shared" si="921"/>
        <v>0</v>
      </c>
      <c r="BB359" s="2">
        <f t="shared" si="921"/>
        <v>0</v>
      </c>
      <c r="BC359" s="2">
        <f t="shared" si="921"/>
        <v>0</v>
      </c>
      <c r="BD359" s="2">
        <f t="shared" si="921"/>
        <v>0</v>
      </c>
      <c r="BE359" s="2">
        <f t="shared" si="921"/>
        <v>0</v>
      </c>
      <c r="BF359" s="2">
        <f t="shared" si="921"/>
        <v>0</v>
      </c>
      <c r="BG359" s="2">
        <f t="shared" si="921"/>
        <v>0</v>
      </c>
      <c r="BH359" s="2">
        <f t="shared" si="921"/>
        <v>0</v>
      </c>
      <c r="BI359" s="2">
        <f t="shared" si="921"/>
        <v>0</v>
      </c>
      <c r="BJ359" s="2">
        <f t="shared" si="921"/>
        <v>1</v>
      </c>
      <c r="BK359" s="2">
        <f t="shared" si="921"/>
        <v>0</v>
      </c>
      <c r="BL359" s="2">
        <f t="shared" si="921"/>
        <v>0</v>
      </c>
      <c r="BM359" s="2">
        <f t="shared" si="921"/>
        <v>0</v>
      </c>
      <c r="BN359" s="2">
        <f t="shared" si="921"/>
        <v>0</v>
      </c>
      <c r="BO359" s="2">
        <f t="shared" ref="BO359:BY359" si="922">BO168-BN168</f>
        <v>0</v>
      </c>
      <c r="BP359" s="2">
        <f t="shared" si="922"/>
        <v>0</v>
      </c>
      <c r="BQ359" s="2">
        <f t="shared" si="922"/>
        <v>0</v>
      </c>
      <c r="BR359" s="2">
        <f t="shared" si="922"/>
        <v>0</v>
      </c>
      <c r="BS359" s="2">
        <f t="shared" si="922"/>
        <v>0</v>
      </c>
      <c r="BT359" s="2">
        <f t="shared" si="922"/>
        <v>0</v>
      </c>
      <c r="BU359" s="2">
        <f t="shared" si="922"/>
        <v>0</v>
      </c>
      <c r="BV359" s="2">
        <f t="shared" si="922"/>
        <v>0</v>
      </c>
      <c r="BW359" s="2">
        <f t="shared" si="922"/>
        <v>0</v>
      </c>
      <c r="BX359" s="2">
        <f t="shared" si="922"/>
        <v>0</v>
      </c>
      <c r="BY359" s="2">
        <f t="shared" si="922"/>
        <v>0</v>
      </c>
      <c r="BZ359" s="2">
        <f t="shared" ref="BZ359:CB359" si="923">BZ168-BY168</f>
        <v>0</v>
      </c>
      <c r="CA359" s="2">
        <f t="shared" si="923"/>
        <v>0</v>
      </c>
      <c r="CB359" s="2">
        <f t="shared" si="923"/>
        <v>0</v>
      </c>
      <c r="CC359" s="2">
        <f t="shared" ref="CC359:CH359" si="924">CC168-CB168</f>
        <v>0</v>
      </c>
      <c r="CD359" s="2">
        <f t="shared" si="924"/>
        <v>0</v>
      </c>
      <c r="CE359" s="2">
        <f t="shared" si="924"/>
        <v>0</v>
      </c>
      <c r="CF359" s="2">
        <f t="shared" si="924"/>
        <v>2</v>
      </c>
      <c r="CG359" s="2">
        <f t="shared" si="924"/>
        <v>2</v>
      </c>
      <c r="CH359" s="2">
        <f t="shared" si="924"/>
        <v>2</v>
      </c>
      <c r="CI359" s="2">
        <f t="shared" si="724"/>
        <v>10</v>
      </c>
      <c r="CJ359" s="2">
        <f t="shared" si="725"/>
        <v>0</v>
      </c>
      <c r="CK359" s="2">
        <f t="shared" si="726"/>
        <v>0</v>
      </c>
      <c r="CL359" s="2">
        <f t="shared" si="727"/>
        <v>1</v>
      </c>
      <c r="CM359" s="2">
        <f t="shared" si="728"/>
        <v>3</v>
      </c>
      <c r="CN359" s="2">
        <f t="shared" si="729"/>
        <v>1</v>
      </c>
      <c r="CO359" s="2">
        <f t="shared" si="730"/>
        <v>0</v>
      </c>
      <c r="CP359" s="2">
        <f t="shared" si="731"/>
        <v>0</v>
      </c>
      <c r="CQ359" s="2">
        <f t="shared" si="732"/>
        <v>0</v>
      </c>
      <c r="CR359" s="2">
        <f t="shared" si="733"/>
        <v>0</v>
      </c>
      <c r="CS359" s="2">
        <f t="shared" si="734"/>
        <v>0</v>
      </c>
    </row>
    <row r="360" spans="1:97" x14ac:dyDescent="0.25">
      <c r="A360" t="str">
        <f>Confirmed!A169</f>
        <v>Togo</v>
      </c>
      <c r="B360" s="2"/>
      <c r="C360" s="2">
        <f t="shared" ref="C360:AH360" si="925">C169-B169</f>
        <v>0</v>
      </c>
      <c r="D360" s="2">
        <f t="shared" si="925"/>
        <v>0</v>
      </c>
      <c r="E360" s="2">
        <f t="shared" si="925"/>
        <v>0</v>
      </c>
      <c r="F360" s="2">
        <f t="shared" si="925"/>
        <v>0</v>
      </c>
      <c r="G360" s="2">
        <f t="shared" si="925"/>
        <v>0</v>
      </c>
      <c r="H360" s="2">
        <f t="shared" si="925"/>
        <v>0</v>
      </c>
      <c r="I360" s="2">
        <f t="shared" si="925"/>
        <v>0</v>
      </c>
      <c r="J360" s="2">
        <f t="shared" si="925"/>
        <v>0</v>
      </c>
      <c r="K360" s="2">
        <f t="shared" si="925"/>
        <v>0</v>
      </c>
      <c r="L360" s="2">
        <f t="shared" si="925"/>
        <v>0</v>
      </c>
      <c r="M360" s="2">
        <f t="shared" si="925"/>
        <v>0</v>
      </c>
      <c r="N360" s="2">
        <f t="shared" si="925"/>
        <v>0</v>
      </c>
      <c r="O360" s="2">
        <f t="shared" si="925"/>
        <v>0</v>
      </c>
      <c r="P360" s="2">
        <f t="shared" si="925"/>
        <v>0</v>
      </c>
      <c r="Q360" s="2">
        <f t="shared" si="925"/>
        <v>0</v>
      </c>
      <c r="R360" s="2">
        <f t="shared" si="925"/>
        <v>0</v>
      </c>
      <c r="S360" s="2">
        <f t="shared" si="925"/>
        <v>0</v>
      </c>
      <c r="T360" s="2">
        <f t="shared" si="925"/>
        <v>0</v>
      </c>
      <c r="U360" s="2">
        <f t="shared" si="925"/>
        <v>0</v>
      </c>
      <c r="V360" s="2">
        <f t="shared" si="925"/>
        <v>0</v>
      </c>
      <c r="W360" s="2">
        <f t="shared" si="925"/>
        <v>0</v>
      </c>
      <c r="X360" s="2">
        <f t="shared" si="925"/>
        <v>0</v>
      </c>
      <c r="Y360" s="2">
        <f t="shared" si="925"/>
        <v>0</v>
      </c>
      <c r="Z360" s="2">
        <f t="shared" si="925"/>
        <v>0</v>
      </c>
      <c r="AA360" s="2">
        <f t="shared" si="925"/>
        <v>0</v>
      </c>
      <c r="AB360" s="2">
        <f t="shared" si="925"/>
        <v>0</v>
      </c>
      <c r="AC360" s="2">
        <f t="shared" si="925"/>
        <v>0</v>
      </c>
      <c r="AD360" s="2">
        <f t="shared" si="925"/>
        <v>0</v>
      </c>
      <c r="AE360" s="2">
        <f t="shared" si="925"/>
        <v>0</v>
      </c>
      <c r="AF360" s="2">
        <f t="shared" si="925"/>
        <v>0</v>
      </c>
      <c r="AG360" s="2">
        <f t="shared" si="925"/>
        <v>0</v>
      </c>
      <c r="AH360" s="2">
        <f t="shared" si="925"/>
        <v>0</v>
      </c>
      <c r="AI360" s="2">
        <f t="shared" ref="AI360:BN360" si="926">AI169-AH169</f>
        <v>0</v>
      </c>
      <c r="AJ360" s="2">
        <f t="shared" si="926"/>
        <v>0</v>
      </c>
      <c r="AK360" s="2">
        <f t="shared" si="926"/>
        <v>0</v>
      </c>
      <c r="AL360" s="2">
        <f t="shared" si="926"/>
        <v>0</v>
      </c>
      <c r="AM360" s="2">
        <f t="shared" si="926"/>
        <v>0</v>
      </c>
      <c r="AN360" s="2">
        <f t="shared" si="926"/>
        <v>0</v>
      </c>
      <c r="AO360" s="2">
        <f t="shared" si="926"/>
        <v>0</v>
      </c>
      <c r="AP360" s="2">
        <f t="shared" si="926"/>
        <v>0</v>
      </c>
      <c r="AQ360" s="2">
        <f t="shared" si="926"/>
        <v>0</v>
      </c>
      <c r="AR360" s="2">
        <f t="shared" si="926"/>
        <v>0</v>
      </c>
      <c r="AS360" s="2">
        <f t="shared" si="926"/>
        <v>0</v>
      </c>
      <c r="AT360" s="2">
        <f t="shared" si="926"/>
        <v>1</v>
      </c>
      <c r="AU360" s="2">
        <f t="shared" si="926"/>
        <v>0</v>
      </c>
      <c r="AV360" s="2">
        <f t="shared" si="926"/>
        <v>0</v>
      </c>
      <c r="AW360" s="2">
        <f t="shared" si="926"/>
        <v>0</v>
      </c>
      <c r="AX360" s="2">
        <f t="shared" si="926"/>
        <v>0</v>
      </c>
      <c r="AY360" s="2">
        <f t="shared" si="926"/>
        <v>0</v>
      </c>
      <c r="AZ360" s="2">
        <f t="shared" si="926"/>
        <v>0</v>
      </c>
      <c r="BA360" s="2">
        <f t="shared" si="926"/>
        <v>0</v>
      </c>
      <c r="BB360" s="2">
        <f t="shared" si="926"/>
        <v>0</v>
      </c>
      <c r="BC360" s="2">
        <f t="shared" si="926"/>
        <v>0</v>
      </c>
      <c r="BD360" s="2">
        <f t="shared" si="926"/>
        <v>0</v>
      </c>
      <c r="BE360" s="2">
        <f t="shared" si="926"/>
        <v>0</v>
      </c>
      <c r="BF360" s="2">
        <f t="shared" si="926"/>
        <v>0</v>
      </c>
      <c r="BG360" s="2">
        <f t="shared" si="926"/>
        <v>0</v>
      </c>
      <c r="BH360" s="2">
        <f t="shared" si="926"/>
        <v>7</v>
      </c>
      <c r="BI360" s="2">
        <f t="shared" si="926"/>
        <v>7</v>
      </c>
      <c r="BJ360" s="2">
        <f t="shared" si="926"/>
        <v>0</v>
      </c>
      <c r="BK360" s="2">
        <f t="shared" si="926"/>
        <v>2</v>
      </c>
      <c r="BL360" s="2">
        <f t="shared" si="926"/>
        <v>2</v>
      </c>
      <c r="BM360" s="2">
        <f t="shared" si="926"/>
        <v>3</v>
      </c>
      <c r="BN360" s="2">
        <f t="shared" si="926"/>
        <v>0</v>
      </c>
      <c r="BO360" s="2">
        <f t="shared" ref="BO360:BY360" si="927">BO169-BN169</f>
        <v>1</v>
      </c>
      <c r="BP360" s="2">
        <f t="shared" si="927"/>
        <v>0</v>
      </c>
      <c r="BQ360" s="2">
        <f t="shared" si="927"/>
        <v>0</v>
      </c>
      <c r="BR360" s="2">
        <f t="shared" si="927"/>
        <v>5</v>
      </c>
      <c r="BS360" s="2">
        <f t="shared" si="927"/>
        <v>-5</v>
      </c>
      <c r="BT360" s="2">
        <f t="shared" si="927"/>
        <v>1</v>
      </c>
      <c r="BU360" s="2">
        <f t="shared" si="927"/>
        <v>-4</v>
      </c>
      <c r="BV360" s="2">
        <f t="shared" si="927"/>
        <v>0</v>
      </c>
      <c r="BW360" s="2">
        <f t="shared" si="927"/>
        <v>1</v>
      </c>
      <c r="BX360" s="2">
        <f t="shared" si="927"/>
        <v>0</v>
      </c>
      <c r="BY360" s="2">
        <f t="shared" si="927"/>
        <v>11</v>
      </c>
      <c r="BZ360" s="2">
        <f t="shared" ref="BZ360:CB360" si="928">BZ169-BY169</f>
        <v>7</v>
      </c>
      <c r="CA360" s="2">
        <f t="shared" si="928"/>
        <v>5</v>
      </c>
      <c r="CB360" s="2">
        <f t="shared" si="928"/>
        <v>2</v>
      </c>
      <c r="CC360" s="2">
        <f t="shared" ref="CC360:CH360" si="929">CC169-CB169</f>
        <v>2</v>
      </c>
      <c r="CD360" s="2">
        <f t="shared" si="929"/>
        <v>0</v>
      </c>
      <c r="CE360" s="2">
        <f t="shared" si="929"/>
        <v>-4</v>
      </c>
      <c r="CF360" s="2">
        <f t="shared" si="929"/>
        <v>1</v>
      </c>
      <c r="CG360" s="2">
        <f t="shared" si="929"/>
        <v>-3</v>
      </c>
      <c r="CH360" s="2">
        <f t="shared" si="929"/>
        <v>1</v>
      </c>
      <c r="CI360" s="2">
        <f t="shared" si="724"/>
        <v>-12</v>
      </c>
      <c r="CJ360" s="2">
        <f t="shared" si="725"/>
        <v>-1</v>
      </c>
      <c r="CK360" s="2">
        <f t="shared" si="726"/>
        <v>0</v>
      </c>
      <c r="CL360" s="2">
        <f t="shared" si="727"/>
        <v>-3</v>
      </c>
      <c r="CM360" s="2">
        <f t="shared" si="728"/>
        <v>-2</v>
      </c>
      <c r="CN360" s="2">
        <f t="shared" si="729"/>
        <v>-1</v>
      </c>
      <c r="CO360" s="2">
        <f t="shared" si="730"/>
        <v>2</v>
      </c>
      <c r="CP360" s="2">
        <f t="shared" si="731"/>
        <v>-3</v>
      </c>
      <c r="CQ360" s="2">
        <f t="shared" si="732"/>
        <v>2</v>
      </c>
      <c r="CR360" s="2">
        <f t="shared" si="733"/>
        <v>3</v>
      </c>
      <c r="CS360" s="2">
        <f t="shared" si="734"/>
        <v>2</v>
      </c>
    </row>
    <row r="361" spans="1:97" x14ac:dyDescent="0.25">
      <c r="A361" t="str">
        <f>Confirmed!A170</f>
        <v>Trinidad and Tobago</v>
      </c>
      <c r="B361" s="2"/>
      <c r="C361" s="2">
        <f t="shared" ref="C361:AH361" si="930">C170-B170</f>
        <v>0</v>
      </c>
      <c r="D361" s="2">
        <f t="shared" si="930"/>
        <v>0</v>
      </c>
      <c r="E361" s="2">
        <f t="shared" si="930"/>
        <v>0</v>
      </c>
      <c r="F361" s="2">
        <f t="shared" si="930"/>
        <v>0</v>
      </c>
      <c r="G361" s="2">
        <f t="shared" si="930"/>
        <v>0</v>
      </c>
      <c r="H361" s="2">
        <f t="shared" si="930"/>
        <v>0</v>
      </c>
      <c r="I361" s="2">
        <f t="shared" si="930"/>
        <v>0</v>
      </c>
      <c r="J361" s="2">
        <f t="shared" si="930"/>
        <v>0</v>
      </c>
      <c r="K361" s="2">
        <f t="shared" si="930"/>
        <v>0</v>
      </c>
      <c r="L361" s="2">
        <f t="shared" si="930"/>
        <v>0</v>
      </c>
      <c r="M361" s="2">
        <f t="shared" si="930"/>
        <v>0</v>
      </c>
      <c r="N361" s="2">
        <f t="shared" si="930"/>
        <v>0</v>
      </c>
      <c r="O361" s="2">
        <f t="shared" si="930"/>
        <v>0</v>
      </c>
      <c r="P361" s="2">
        <f t="shared" si="930"/>
        <v>0</v>
      </c>
      <c r="Q361" s="2">
        <f t="shared" si="930"/>
        <v>0</v>
      </c>
      <c r="R361" s="2">
        <f t="shared" si="930"/>
        <v>0</v>
      </c>
      <c r="S361" s="2">
        <f t="shared" si="930"/>
        <v>0</v>
      </c>
      <c r="T361" s="2">
        <f t="shared" si="930"/>
        <v>0</v>
      </c>
      <c r="U361" s="2">
        <f t="shared" si="930"/>
        <v>0</v>
      </c>
      <c r="V361" s="2">
        <f t="shared" si="930"/>
        <v>0</v>
      </c>
      <c r="W361" s="2">
        <f t="shared" si="930"/>
        <v>0</v>
      </c>
      <c r="X361" s="2">
        <f t="shared" si="930"/>
        <v>0</v>
      </c>
      <c r="Y361" s="2">
        <f t="shared" si="930"/>
        <v>0</v>
      </c>
      <c r="Z361" s="2">
        <f t="shared" si="930"/>
        <v>0</v>
      </c>
      <c r="AA361" s="2">
        <f t="shared" si="930"/>
        <v>0</v>
      </c>
      <c r="AB361" s="2">
        <f t="shared" si="930"/>
        <v>0</v>
      </c>
      <c r="AC361" s="2">
        <f t="shared" si="930"/>
        <v>0</v>
      </c>
      <c r="AD361" s="2">
        <f t="shared" si="930"/>
        <v>0</v>
      </c>
      <c r="AE361" s="2">
        <f t="shared" si="930"/>
        <v>0</v>
      </c>
      <c r="AF361" s="2">
        <f t="shared" si="930"/>
        <v>0</v>
      </c>
      <c r="AG361" s="2">
        <f t="shared" si="930"/>
        <v>0</v>
      </c>
      <c r="AH361" s="2">
        <f t="shared" si="930"/>
        <v>0</v>
      </c>
      <c r="AI361" s="2">
        <f t="shared" ref="AI361:BN361" si="931">AI170-AH170</f>
        <v>0</v>
      </c>
      <c r="AJ361" s="2">
        <f t="shared" si="931"/>
        <v>0</v>
      </c>
      <c r="AK361" s="2">
        <f t="shared" si="931"/>
        <v>0</v>
      </c>
      <c r="AL361" s="2">
        <f t="shared" si="931"/>
        <v>0</v>
      </c>
      <c r="AM361" s="2">
        <f t="shared" si="931"/>
        <v>0</v>
      </c>
      <c r="AN361" s="2">
        <f t="shared" si="931"/>
        <v>0</v>
      </c>
      <c r="AO361" s="2">
        <f t="shared" si="931"/>
        <v>0</v>
      </c>
      <c r="AP361" s="2">
        <f t="shared" si="931"/>
        <v>0</v>
      </c>
      <c r="AQ361" s="2">
        <f t="shared" si="931"/>
        <v>0</v>
      </c>
      <c r="AR361" s="2">
        <f t="shared" si="931"/>
        <v>0</v>
      </c>
      <c r="AS361" s="2">
        <f t="shared" si="931"/>
        <v>0</v>
      </c>
      <c r="AT361" s="2">
        <f t="shared" si="931"/>
        <v>0</v>
      </c>
      <c r="AU361" s="2">
        <f t="shared" si="931"/>
        <v>0</v>
      </c>
      <c r="AV361" s="2">
        <f t="shared" si="931"/>
        <v>0</v>
      </c>
      <c r="AW361" s="2">
        <f t="shared" si="931"/>
        <v>0</v>
      </c>
      <c r="AX361" s="2">
        <f t="shared" si="931"/>
        <v>0</v>
      </c>
      <c r="AY361" s="2">
        <f t="shared" si="931"/>
        <v>0</v>
      </c>
      <c r="AZ361" s="2">
        <f t="shared" si="931"/>
        <v>0</v>
      </c>
      <c r="BA361" s="2">
        <f t="shared" si="931"/>
        <v>0</v>
      </c>
      <c r="BB361" s="2">
        <f t="shared" si="931"/>
        <v>2</v>
      </c>
      <c r="BC361" s="2">
        <f t="shared" si="931"/>
        <v>0</v>
      </c>
      <c r="BD361" s="2">
        <f t="shared" si="931"/>
        <v>2</v>
      </c>
      <c r="BE361" s="2">
        <f t="shared" si="931"/>
        <v>1</v>
      </c>
      <c r="BF361" s="2">
        <f t="shared" si="931"/>
        <v>2</v>
      </c>
      <c r="BG361" s="2">
        <f t="shared" si="931"/>
        <v>2</v>
      </c>
      <c r="BH361" s="2">
        <f t="shared" si="931"/>
        <v>0</v>
      </c>
      <c r="BI361" s="2">
        <f t="shared" si="931"/>
        <v>39</v>
      </c>
      <c r="BJ361" s="2">
        <f t="shared" si="931"/>
        <v>1</v>
      </c>
      <c r="BK361" s="2">
        <f t="shared" si="931"/>
        <v>1</v>
      </c>
      <c r="BL361" s="2">
        <f t="shared" si="931"/>
        <v>7</v>
      </c>
      <c r="BM361" s="2">
        <f t="shared" si="931"/>
        <v>2</v>
      </c>
      <c r="BN361" s="2">
        <f t="shared" si="931"/>
        <v>5</v>
      </c>
      <c r="BO361" s="2">
        <f t="shared" ref="BO361:BY361" si="932">BO170-BN170</f>
        <v>-1</v>
      </c>
      <c r="BP361" s="2">
        <f t="shared" si="932"/>
        <v>7</v>
      </c>
      <c r="BQ361" s="2">
        <f t="shared" si="932"/>
        <v>4</v>
      </c>
      <c r="BR361" s="2">
        <f t="shared" si="932"/>
        <v>4</v>
      </c>
      <c r="BS361" s="2">
        <f t="shared" si="932"/>
        <v>5</v>
      </c>
      <c r="BT361" s="2">
        <f t="shared" si="932"/>
        <v>1</v>
      </c>
      <c r="BU361" s="2">
        <f t="shared" si="932"/>
        <v>4</v>
      </c>
      <c r="BV361" s="2">
        <f t="shared" si="932"/>
        <v>3</v>
      </c>
      <c r="BW361" s="2">
        <f t="shared" si="932"/>
        <v>5</v>
      </c>
      <c r="BX361" s="2">
        <f t="shared" si="932"/>
        <v>0</v>
      </c>
      <c r="BY361" s="2">
        <f t="shared" si="932"/>
        <v>0</v>
      </c>
      <c r="BZ361" s="2">
        <f t="shared" ref="BZ361:CB361" si="933">BZ170-BY170</f>
        <v>2</v>
      </c>
      <c r="CA361" s="2">
        <f t="shared" si="933"/>
        <v>0</v>
      </c>
      <c r="CB361" s="2">
        <f t="shared" si="933"/>
        <v>2</v>
      </c>
      <c r="CC361" s="2">
        <f t="shared" ref="CC361:CH361" si="934">CC170-CB170</f>
        <v>0</v>
      </c>
      <c r="CD361" s="2">
        <f t="shared" si="934"/>
        <v>-8</v>
      </c>
      <c r="CE361" s="2">
        <f t="shared" si="934"/>
        <v>-3</v>
      </c>
      <c r="CF361" s="2">
        <f t="shared" si="934"/>
        <v>0</v>
      </c>
      <c r="CG361" s="2">
        <f t="shared" si="934"/>
        <v>-1</v>
      </c>
      <c r="CH361" s="2">
        <f t="shared" si="934"/>
        <v>-1</v>
      </c>
      <c r="CI361" s="2">
        <f t="shared" si="724"/>
        <v>-1</v>
      </c>
      <c r="CJ361" s="2">
        <f t="shared" si="725"/>
        <v>0</v>
      </c>
      <c r="CK361" s="2">
        <f t="shared" si="726"/>
        <v>-1</v>
      </c>
      <c r="CL361" s="2">
        <f t="shared" si="727"/>
        <v>0</v>
      </c>
      <c r="CM361" s="2">
        <f t="shared" si="728"/>
        <v>-1</v>
      </c>
      <c r="CN361" s="2">
        <f t="shared" si="729"/>
        <v>-5</v>
      </c>
      <c r="CO361" s="2">
        <f t="shared" si="730"/>
        <v>-9</v>
      </c>
      <c r="CP361" s="2">
        <f t="shared" si="731"/>
        <v>-11</v>
      </c>
      <c r="CQ361" s="2">
        <f t="shared" si="732"/>
        <v>0</v>
      </c>
      <c r="CR361" s="2">
        <f t="shared" si="733"/>
        <v>-5</v>
      </c>
      <c r="CS361" s="2">
        <f t="shared" si="734"/>
        <v>-1</v>
      </c>
    </row>
    <row r="362" spans="1:97" x14ac:dyDescent="0.25">
      <c r="A362" t="str">
        <f>Confirmed!A171</f>
        <v>Tunisia</v>
      </c>
      <c r="B362" s="2"/>
      <c r="C362" s="2">
        <f t="shared" ref="C362:AH362" si="935">C171-B171</f>
        <v>0</v>
      </c>
      <c r="D362" s="2">
        <f t="shared" si="935"/>
        <v>0</v>
      </c>
      <c r="E362" s="2">
        <f t="shared" si="935"/>
        <v>0</v>
      </c>
      <c r="F362" s="2">
        <f t="shared" si="935"/>
        <v>0</v>
      </c>
      <c r="G362" s="2">
        <f t="shared" si="935"/>
        <v>0</v>
      </c>
      <c r="H362" s="2">
        <f t="shared" si="935"/>
        <v>0</v>
      </c>
      <c r="I362" s="2">
        <f t="shared" si="935"/>
        <v>0</v>
      </c>
      <c r="J362" s="2">
        <f t="shared" si="935"/>
        <v>0</v>
      </c>
      <c r="K362" s="2">
        <f t="shared" si="935"/>
        <v>0</v>
      </c>
      <c r="L362" s="2">
        <f t="shared" si="935"/>
        <v>0</v>
      </c>
      <c r="M362" s="2">
        <f t="shared" si="935"/>
        <v>0</v>
      </c>
      <c r="N362" s="2">
        <f t="shared" si="935"/>
        <v>0</v>
      </c>
      <c r="O362" s="2">
        <f t="shared" si="935"/>
        <v>0</v>
      </c>
      <c r="P362" s="2">
        <f t="shared" si="935"/>
        <v>0</v>
      </c>
      <c r="Q362" s="2">
        <f t="shared" si="935"/>
        <v>0</v>
      </c>
      <c r="R362" s="2">
        <f t="shared" si="935"/>
        <v>0</v>
      </c>
      <c r="S362" s="2">
        <f t="shared" si="935"/>
        <v>0</v>
      </c>
      <c r="T362" s="2">
        <f t="shared" si="935"/>
        <v>0</v>
      </c>
      <c r="U362" s="2">
        <f t="shared" si="935"/>
        <v>0</v>
      </c>
      <c r="V362" s="2">
        <f t="shared" si="935"/>
        <v>0</v>
      </c>
      <c r="W362" s="2">
        <f t="shared" si="935"/>
        <v>0</v>
      </c>
      <c r="X362" s="2">
        <f t="shared" si="935"/>
        <v>0</v>
      </c>
      <c r="Y362" s="2">
        <f t="shared" si="935"/>
        <v>0</v>
      </c>
      <c r="Z362" s="2">
        <f t="shared" si="935"/>
        <v>0</v>
      </c>
      <c r="AA362" s="2">
        <f t="shared" si="935"/>
        <v>0</v>
      </c>
      <c r="AB362" s="2">
        <f t="shared" si="935"/>
        <v>0</v>
      </c>
      <c r="AC362" s="2">
        <f t="shared" si="935"/>
        <v>0</v>
      </c>
      <c r="AD362" s="2">
        <f t="shared" si="935"/>
        <v>0</v>
      </c>
      <c r="AE362" s="2">
        <f t="shared" si="935"/>
        <v>0</v>
      </c>
      <c r="AF362" s="2">
        <f t="shared" si="935"/>
        <v>0</v>
      </c>
      <c r="AG362" s="2">
        <f t="shared" si="935"/>
        <v>0</v>
      </c>
      <c r="AH362" s="2">
        <f t="shared" si="935"/>
        <v>0</v>
      </c>
      <c r="AI362" s="2">
        <f t="shared" ref="AI362:BN362" si="936">AI171-AH171</f>
        <v>0</v>
      </c>
      <c r="AJ362" s="2">
        <f t="shared" si="936"/>
        <v>0</v>
      </c>
      <c r="AK362" s="2">
        <f t="shared" si="936"/>
        <v>0</v>
      </c>
      <c r="AL362" s="2">
        <f t="shared" si="936"/>
        <v>0</v>
      </c>
      <c r="AM362" s="2">
        <f t="shared" si="936"/>
        <v>0</v>
      </c>
      <c r="AN362" s="2">
        <f t="shared" si="936"/>
        <v>0</v>
      </c>
      <c r="AO362" s="2">
        <f t="shared" si="936"/>
        <v>0</v>
      </c>
      <c r="AP362" s="2">
        <f t="shared" si="936"/>
        <v>0</v>
      </c>
      <c r="AQ362" s="2">
        <f t="shared" si="936"/>
        <v>0</v>
      </c>
      <c r="AR362" s="2">
        <f t="shared" si="936"/>
        <v>1</v>
      </c>
      <c r="AS362" s="2">
        <f t="shared" si="936"/>
        <v>0</v>
      </c>
      <c r="AT362" s="2">
        <f t="shared" si="936"/>
        <v>0</v>
      </c>
      <c r="AU362" s="2">
        <f t="shared" si="936"/>
        <v>0</v>
      </c>
      <c r="AV362" s="2">
        <f t="shared" si="936"/>
        <v>1</v>
      </c>
      <c r="AW362" s="2">
        <f t="shared" si="936"/>
        <v>0</v>
      </c>
      <c r="AX362" s="2">
        <f t="shared" si="936"/>
        <v>3</v>
      </c>
      <c r="AY362" s="2">
        <f t="shared" si="936"/>
        <v>2</v>
      </c>
      <c r="AZ362" s="2">
        <f t="shared" si="936"/>
        <v>0</v>
      </c>
      <c r="BA362" s="2">
        <f t="shared" si="936"/>
        <v>9</v>
      </c>
      <c r="BB362" s="2">
        <f t="shared" si="936"/>
        <v>2</v>
      </c>
      <c r="BC362" s="2">
        <f t="shared" si="936"/>
        <v>0</v>
      </c>
      <c r="BD362" s="2">
        <f t="shared" si="936"/>
        <v>2</v>
      </c>
      <c r="BE362" s="2">
        <f t="shared" si="936"/>
        <v>4</v>
      </c>
      <c r="BF362" s="2">
        <f t="shared" si="936"/>
        <v>5</v>
      </c>
      <c r="BG362" s="2">
        <f t="shared" si="936"/>
        <v>9</v>
      </c>
      <c r="BH362" s="2">
        <f t="shared" si="936"/>
        <v>15</v>
      </c>
      <c r="BI362" s="2">
        <f t="shared" si="936"/>
        <v>6</v>
      </c>
      <c r="BJ362" s="2">
        <f t="shared" si="936"/>
        <v>12</v>
      </c>
      <c r="BK362" s="2">
        <f t="shared" si="936"/>
        <v>14</v>
      </c>
      <c r="BL362" s="2">
        <f t="shared" si="936"/>
        <v>24</v>
      </c>
      <c r="BM362" s="2">
        <f t="shared" si="936"/>
        <v>57</v>
      </c>
      <c r="BN362" s="2">
        <f t="shared" si="936"/>
        <v>23</v>
      </c>
      <c r="BO362" s="2">
        <f t="shared" ref="BO362:BY362" si="937">BO171-BN171</f>
        <v>30</v>
      </c>
      <c r="BP362" s="2">
        <f t="shared" si="937"/>
        <v>49</v>
      </c>
      <c r="BQ362" s="2">
        <f t="shared" si="937"/>
        <v>34</v>
      </c>
      <c r="BR362" s="2">
        <f t="shared" si="937"/>
        <v>-1</v>
      </c>
      <c r="BS362" s="2">
        <f t="shared" si="937"/>
        <v>80</v>
      </c>
      <c r="BT362" s="2">
        <f t="shared" si="937"/>
        <v>25</v>
      </c>
      <c r="BU362" s="2">
        <f t="shared" si="937"/>
        <v>30</v>
      </c>
      <c r="BV362" s="2">
        <f t="shared" si="937"/>
        <v>36</v>
      </c>
      <c r="BW362" s="2">
        <f t="shared" si="937"/>
        <v>58</v>
      </c>
      <c r="BX362" s="2">
        <f t="shared" si="937"/>
        <v>17</v>
      </c>
      <c r="BY362" s="2">
        <f t="shared" si="937"/>
        <v>22</v>
      </c>
      <c r="BZ362" s="2">
        <f t="shared" ref="BZ362:CB362" si="938">BZ171-BY171</f>
        <v>6</v>
      </c>
      <c r="CA362" s="2">
        <f t="shared" si="938"/>
        <v>4</v>
      </c>
      <c r="CB362" s="2">
        <f t="shared" si="938"/>
        <v>14</v>
      </c>
      <c r="CC362" s="2">
        <f t="shared" ref="CC362:CH362" si="939">CC171-CB171</f>
        <v>28</v>
      </c>
      <c r="CD362" s="2">
        <f t="shared" si="939"/>
        <v>-7</v>
      </c>
      <c r="CE362" s="2">
        <f t="shared" si="939"/>
        <v>19</v>
      </c>
      <c r="CF362" s="2">
        <f t="shared" si="939"/>
        <v>16</v>
      </c>
      <c r="CG362" s="2">
        <f t="shared" si="939"/>
        <v>21</v>
      </c>
      <c r="CH362" s="2">
        <f t="shared" si="939"/>
        <v>32</v>
      </c>
      <c r="CI362" s="2">
        <f t="shared" si="724"/>
        <v>40</v>
      </c>
      <c r="CJ362" s="2">
        <f t="shared" si="725"/>
        <v>42</v>
      </c>
      <c r="CK362" s="2">
        <f t="shared" si="726"/>
        <v>0</v>
      </c>
      <c r="CL362" s="2">
        <f t="shared" si="727"/>
        <v>14</v>
      </c>
      <c r="CM362" s="2">
        <f t="shared" si="728"/>
        <v>-100</v>
      </c>
      <c r="CN362" s="2">
        <f t="shared" si="729"/>
        <v>0</v>
      </c>
      <c r="CO362" s="2">
        <f t="shared" si="730"/>
        <v>-17</v>
      </c>
      <c r="CP362" s="2">
        <f t="shared" si="731"/>
        <v>9</v>
      </c>
      <c r="CQ362" s="2">
        <f t="shared" si="732"/>
        <v>0</v>
      </c>
      <c r="CR362" s="2">
        <f t="shared" si="733"/>
        <v>4</v>
      </c>
      <c r="CS362" s="2">
        <f t="shared" si="734"/>
        <v>1</v>
      </c>
    </row>
    <row r="363" spans="1:97" x14ac:dyDescent="0.25">
      <c r="A363" t="str">
        <f>Confirmed!A172</f>
        <v>Turkey</v>
      </c>
      <c r="B363" s="2"/>
      <c r="C363" s="2">
        <f t="shared" ref="C363:AH363" si="940">C172-B172</f>
        <v>0</v>
      </c>
      <c r="D363" s="2">
        <f t="shared" si="940"/>
        <v>0</v>
      </c>
      <c r="E363" s="2">
        <f t="shared" si="940"/>
        <v>0</v>
      </c>
      <c r="F363" s="2">
        <f t="shared" si="940"/>
        <v>0</v>
      </c>
      <c r="G363" s="2">
        <f t="shared" si="940"/>
        <v>0</v>
      </c>
      <c r="H363" s="2">
        <f t="shared" si="940"/>
        <v>0</v>
      </c>
      <c r="I363" s="2">
        <f t="shared" si="940"/>
        <v>0</v>
      </c>
      <c r="J363" s="2">
        <f t="shared" si="940"/>
        <v>0</v>
      </c>
      <c r="K363" s="2">
        <f t="shared" si="940"/>
        <v>0</v>
      </c>
      <c r="L363" s="2">
        <f t="shared" si="940"/>
        <v>0</v>
      </c>
      <c r="M363" s="2">
        <f t="shared" si="940"/>
        <v>0</v>
      </c>
      <c r="N363" s="2">
        <f t="shared" si="940"/>
        <v>0</v>
      </c>
      <c r="O363" s="2">
        <f t="shared" si="940"/>
        <v>0</v>
      </c>
      <c r="P363" s="2">
        <f t="shared" si="940"/>
        <v>0</v>
      </c>
      <c r="Q363" s="2">
        <f t="shared" si="940"/>
        <v>0</v>
      </c>
      <c r="R363" s="2">
        <f t="shared" si="940"/>
        <v>0</v>
      </c>
      <c r="S363" s="2">
        <f t="shared" si="940"/>
        <v>0</v>
      </c>
      <c r="T363" s="2">
        <f t="shared" si="940"/>
        <v>0</v>
      </c>
      <c r="U363" s="2">
        <f t="shared" si="940"/>
        <v>0</v>
      </c>
      <c r="V363" s="2">
        <f t="shared" si="940"/>
        <v>0</v>
      </c>
      <c r="W363" s="2">
        <f t="shared" si="940"/>
        <v>0</v>
      </c>
      <c r="X363" s="2">
        <f t="shared" si="940"/>
        <v>0</v>
      </c>
      <c r="Y363" s="2">
        <f t="shared" si="940"/>
        <v>0</v>
      </c>
      <c r="Z363" s="2">
        <f t="shared" si="940"/>
        <v>0</v>
      </c>
      <c r="AA363" s="2">
        <f t="shared" si="940"/>
        <v>0</v>
      </c>
      <c r="AB363" s="2">
        <f t="shared" si="940"/>
        <v>0</v>
      </c>
      <c r="AC363" s="2">
        <f t="shared" si="940"/>
        <v>0</v>
      </c>
      <c r="AD363" s="2">
        <f t="shared" si="940"/>
        <v>0</v>
      </c>
      <c r="AE363" s="2">
        <f t="shared" si="940"/>
        <v>0</v>
      </c>
      <c r="AF363" s="2">
        <f t="shared" si="940"/>
        <v>0</v>
      </c>
      <c r="AG363" s="2">
        <f t="shared" si="940"/>
        <v>0</v>
      </c>
      <c r="AH363" s="2">
        <f t="shared" si="940"/>
        <v>0</v>
      </c>
      <c r="AI363" s="2">
        <f t="shared" ref="AI363:BN363" si="941">AI172-AH172</f>
        <v>0</v>
      </c>
      <c r="AJ363" s="2">
        <f t="shared" si="941"/>
        <v>0</v>
      </c>
      <c r="AK363" s="2">
        <f t="shared" si="941"/>
        <v>0</v>
      </c>
      <c r="AL363" s="2">
        <f t="shared" si="941"/>
        <v>0</v>
      </c>
      <c r="AM363" s="2">
        <f t="shared" si="941"/>
        <v>0</v>
      </c>
      <c r="AN363" s="2">
        <f t="shared" si="941"/>
        <v>0</v>
      </c>
      <c r="AO363" s="2">
        <f t="shared" si="941"/>
        <v>0</v>
      </c>
      <c r="AP363" s="2">
        <f t="shared" si="941"/>
        <v>0</v>
      </c>
      <c r="AQ363" s="2">
        <f t="shared" si="941"/>
        <v>0</v>
      </c>
      <c r="AR363" s="2">
        <f t="shared" si="941"/>
        <v>0</v>
      </c>
      <c r="AS363" s="2">
        <f t="shared" si="941"/>
        <v>0</v>
      </c>
      <c r="AT363" s="2">
        <f t="shared" si="941"/>
        <v>0</v>
      </c>
      <c r="AU363" s="2">
        <f t="shared" si="941"/>
        <v>0</v>
      </c>
      <c r="AV363" s="2">
        <f t="shared" si="941"/>
        <v>0</v>
      </c>
      <c r="AW363" s="2">
        <f t="shared" si="941"/>
        <v>0</v>
      </c>
      <c r="AX363" s="2">
        <f t="shared" si="941"/>
        <v>0</v>
      </c>
      <c r="AY363" s="2">
        <f t="shared" si="941"/>
        <v>1</v>
      </c>
      <c r="AZ363" s="2">
        <f t="shared" si="941"/>
        <v>0</v>
      </c>
      <c r="BA363" s="2">
        <f t="shared" si="941"/>
        <v>4</v>
      </c>
      <c r="BB363" s="2">
        <f t="shared" si="941"/>
        <v>0</v>
      </c>
      <c r="BC363" s="2">
        <f t="shared" si="941"/>
        <v>1</v>
      </c>
      <c r="BD363" s="2">
        <f t="shared" si="941"/>
        <v>12</v>
      </c>
      <c r="BE363" s="2">
        <f t="shared" si="941"/>
        <v>28</v>
      </c>
      <c r="BF363" s="2">
        <f t="shared" si="941"/>
        <v>51</v>
      </c>
      <c r="BG363" s="2">
        <f t="shared" si="941"/>
        <v>92</v>
      </c>
      <c r="BH363" s="2">
        <f t="shared" si="941"/>
        <v>166</v>
      </c>
      <c r="BI363" s="2">
        <f t="shared" si="941"/>
        <v>306</v>
      </c>
      <c r="BJ363" s="2">
        <f t="shared" si="941"/>
        <v>545</v>
      </c>
      <c r="BK363" s="2">
        <f t="shared" si="941"/>
        <v>286</v>
      </c>
      <c r="BL363" s="2">
        <f t="shared" si="941"/>
        <v>336</v>
      </c>
      <c r="BM363" s="2">
        <f t="shared" si="941"/>
        <v>520</v>
      </c>
      <c r="BN363" s="2">
        <f t="shared" si="941"/>
        <v>1180</v>
      </c>
      <c r="BO363" s="2">
        <f t="shared" ref="BO363:BY363" si="942">BO172-BN172</f>
        <v>2036</v>
      </c>
      <c r="BP363" s="2">
        <f t="shared" si="942"/>
        <v>1660</v>
      </c>
      <c r="BQ363" s="2">
        <f t="shared" si="942"/>
        <v>1757</v>
      </c>
      <c r="BR363" s="2">
        <f t="shared" si="942"/>
        <v>1516</v>
      </c>
      <c r="BS363" s="2">
        <f t="shared" si="942"/>
        <v>2577</v>
      </c>
      <c r="BT363" s="2">
        <f t="shared" si="942"/>
        <v>1995</v>
      </c>
      <c r="BU363" s="2">
        <f t="shared" si="942"/>
        <v>2295</v>
      </c>
      <c r="BV363" s="2">
        <f t="shared" si="942"/>
        <v>2648</v>
      </c>
      <c r="BW363" s="2">
        <f t="shared" si="942"/>
        <v>2635</v>
      </c>
      <c r="BX363" s="2">
        <f t="shared" si="942"/>
        <v>2806</v>
      </c>
      <c r="BY363" s="2">
        <f t="shared" si="942"/>
        <v>2789</v>
      </c>
      <c r="BZ363" s="2">
        <f t="shared" ref="BZ363:CB363" si="943">BZ172-BY172</f>
        <v>3560</v>
      </c>
      <c r="CA363" s="2">
        <f t="shared" si="943"/>
        <v>3766</v>
      </c>
      <c r="CB363" s="2">
        <f t="shared" si="943"/>
        <v>3664</v>
      </c>
      <c r="CC363" s="2">
        <f t="shared" ref="CC363:CH363" si="944">CC172-CB172</f>
        <v>4368</v>
      </c>
      <c r="CD363" s="2">
        <f t="shared" si="944"/>
        <v>4501</v>
      </c>
      <c r="CE363" s="2">
        <f t="shared" si="944"/>
        <v>4211</v>
      </c>
      <c r="CF363" s="2">
        <f t="shared" si="944"/>
        <v>3484</v>
      </c>
      <c r="CG363" s="2">
        <f t="shared" si="944"/>
        <v>3113</v>
      </c>
      <c r="CH363" s="2">
        <f t="shared" si="944"/>
        <v>3291</v>
      </c>
      <c r="CI363" s="2">
        <f t="shared" si="724"/>
        <v>3261</v>
      </c>
      <c r="CJ363" s="2">
        <f t="shared" si="725"/>
        <v>2685</v>
      </c>
      <c r="CK363" s="2">
        <f t="shared" si="726"/>
        <v>1840</v>
      </c>
      <c r="CL363" s="2">
        <f t="shared" si="727"/>
        <v>2327</v>
      </c>
      <c r="CM363" s="2">
        <f t="shared" si="728"/>
        <v>3097</v>
      </c>
      <c r="CN363" s="2">
        <f t="shared" si="729"/>
        <v>3004</v>
      </c>
      <c r="CO363" s="2">
        <f t="shared" si="730"/>
        <v>1407</v>
      </c>
      <c r="CP363" s="2">
        <f t="shared" si="731"/>
        <v>987</v>
      </c>
      <c r="CQ363" s="2">
        <f t="shared" si="732"/>
        <v>-233</v>
      </c>
      <c r="CR363" s="2">
        <f t="shared" si="733"/>
        <v>-1090</v>
      </c>
      <c r="CS363" s="2">
        <f t="shared" si="734"/>
        <v>-1300</v>
      </c>
    </row>
    <row r="364" spans="1:97" x14ac:dyDescent="0.25">
      <c r="A364" t="str">
        <f>Confirmed!A173</f>
        <v>Uganda</v>
      </c>
      <c r="B364" s="2"/>
      <c r="C364" s="2">
        <f t="shared" ref="C364:AH364" si="945">C173-B173</f>
        <v>0</v>
      </c>
      <c r="D364" s="2">
        <f t="shared" si="945"/>
        <v>0</v>
      </c>
      <c r="E364" s="2">
        <f t="shared" si="945"/>
        <v>0</v>
      </c>
      <c r="F364" s="2">
        <f t="shared" si="945"/>
        <v>0</v>
      </c>
      <c r="G364" s="2">
        <f t="shared" si="945"/>
        <v>0</v>
      </c>
      <c r="H364" s="2">
        <f t="shared" si="945"/>
        <v>0</v>
      </c>
      <c r="I364" s="2">
        <f t="shared" si="945"/>
        <v>0</v>
      </c>
      <c r="J364" s="2">
        <f t="shared" si="945"/>
        <v>0</v>
      </c>
      <c r="K364" s="2">
        <f t="shared" si="945"/>
        <v>0</v>
      </c>
      <c r="L364" s="2">
        <f t="shared" si="945"/>
        <v>0</v>
      </c>
      <c r="M364" s="2">
        <f t="shared" si="945"/>
        <v>0</v>
      </c>
      <c r="N364" s="2">
        <f t="shared" si="945"/>
        <v>0</v>
      </c>
      <c r="O364" s="2">
        <f t="shared" si="945"/>
        <v>0</v>
      </c>
      <c r="P364" s="2">
        <f t="shared" si="945"/>
        <v>0</v>
      </c>
      <c r="Q364" s="2">
        <f t="shared" si="945"/>
        <v>0</v>
      </c>
      <c r="R364" s="2">
        <f t="shared" si="945"/>
        <v>0</v>
      </c>
      <c r="S364" s="2">
        <f t="shared" si="945"/>
        <v>0</v>
      </c>
      <c r="T364" s="2">
        <f t="shared" si="945"/>
        <v>0</v>
      </c>
      <c r="U364" s="2">
        <f t="shared" si="945"/>
        <v>0</v>
      </c>
      <c r="V364" s="2">
        <f t="shared" si="945"/>
        <v>0</v>
      </c>
      <c r="W364" s="2">
        <f t="shared" si="945"/>
        <v>0</v>
      </c>
      <c r="X364" s="2">
        <f t="shared" si="945"/>
        <v>0</v>
      </c>
      <c r="Y364" s="2">
        <f t="shared" si="945"/>
        <v>0</v>
      </c>
      <c r="Z364" s="2">
        <f t="shared" si="945"/>
        <v>0</v>
      </c>
      <c r="AA364" s="2">
        <f t="shared" si="945"/>
        <v>0</v>
      </c>
      <c r="AB364" s="2">
        <f t="shared" si="945"/>
        <v>0</v>
      </c>
      <c r="AC364" s="2">
        <f t="shared" si="945"/>
        <v>0</v>
      </c>
      <c r="AD364" s="2">
        <f t="shared" si="945"/>
        <v>0</v>
      </c>
      <c r="AE364" s="2">
        <f t="shared" si="945"/>
        <v>0</v>
      </c>
      <c r="AF364" s="2">
        <f t="shared" si="945"/>
        <v>0</v>
      </c>
      <c r="AG364" s="2">
        <f t="shared" si="945"/>
        <v>0</v>
      </c>
      <c r="AH364" s="2">
        <f t="shared" si="945"/>
        <v>0</v>
      </c>
      <c r="AI364" s="2">
        <f t="shared" ref="AI364:BN364" si="946">AI173-AH173</f>
        <v>0</v>
      </c>
      <c r="AJ364" s="2">
        <f t="shared" si="946"/>
        <v>0</v>
      </c>
      <c r="AK364" s="2">
        <f t="shared" si="946"/>
        <v>0</v>
      </c>
      <c r="AL364" s="2">
        <f t="shared" si="946"/>
        <v>0</v>
      </c>
      <c r="AM364" s="2">
        <f t="shared" si="946"/>
        <v>0</v>
      </c>
      <c r="AN364" s="2">
        <f t="shared" si="946"/>
        <v>0</v>
      </c>
      <c r="AO364" s="2">
        <f t="shared" si="946"/>
        <v>0</v>
      </c>
      <c r="AP364" s="2">
        <f t="shared" si="946"/>
        <v>0</v>
      </c>
      <c r="AQ364" s="2">
        <f t="shared" si="946"/>
        <v>0</v>
      </c>
      <c r="AR364" s="2">
        <f t="shared" si="946"/>
        <v>0</v>
      </c>
      <c r="AS364" s="2">
        <f t="shared" si="946"/>
        <v>0</v>
      </c>
      <c r="AT364" s="2">
        <f t="shared" si="946"/>
        <v>0</v>
      </c>
      <c r="AU364" s="2">
        <f t="shared" si="946"/>
        <v>0</v>
      </c>
      <c r="AV364" s="2">
        <f t="shared" si="946"/>
        <v>0</v>
      </c>
      <c r="AW364" s="2">
        <f t="shared" si="946"/>
        <v>0</v>
      </c>
      <c r="AX364" s="2">
        <f t="shared" si="946"/>
        <v>0</v>
      </c>
      <c r="AY364" s="2">
        <f t="shared" si="946"/>
        <v>0</v>
      </c>
      <c r="AZ364" s="2">
        <f t="shared" si="946"/>
        <v>0</v>
      </c>
      <c r="BA364" s="2">
        <f t="shared" si="946"/>
        <v>0</v>
      </c>
      <c r="BB364" s="2">
        <f t="shared" si="946"/>
        <v>0</v>
      </c>
      <c r="BC364" s="2">
        <f t="shared" si="946"/>
        <v>0</v>
      </c>
      <c r="BD364" s="2">
        <f t="shared" si="946"/>
        <v>0</v>
      </c>
      <c r="BE364" s="2">
        <f t="shared" si="946"/>
        <v>0</v>
      </c>
      <c r="BF364" s="2">
        <f t="shared" si="946"/>
        <v>0</v>
      </c>
      <c r="BG364" s="2">
        <f t="shared" si="946"/>
        <v>0</v>
      </c>
      <c r="BH364" s="2">
        <f t="shared" si="946"/>
        <v>0</v>
      </c>
      <c r="BI364" s="2">
        <f t="shared" si="946"/>
        <v>1</v>
      </c>
      <c r="BJ364" s="2">
        <f t="shared" si="946"/>
        <v>0</v>
      </c>
      <c r="BK364" s="2">
        <f t="shared" si="946"/>
        <v>8</v>
      </c>
      <c r="BL364" s="2">
        <f t="shared" si="946"/>
        <v>0</v>
      </c>
      <c r="BM364" s="2">
        <f t="shared" si="946"/>
        <v>5</v>
      </c>
      <c r="BN364" s="2">
        <f t="shared" si="946"/>
        <v>0</v>
      </c>
      <c r="BO364" s="2">
        <f t="shared" ref="BO364:BY364" si="947">BO173-BN173</f>
        <v>9</v>
      </c>
      <c r="BP364" s="2">
        <f t="shared" si="947"/>
        <v>7</v>
      </c>
      <c r="BQ364" s="2">
        <f t="shared" si="947"/>
        <v>3</v>
      </c>
      <c r="BR364" s="2">
        <f t="shared" si="947"/>
        <v>0</v>
      </c>
      <c r="BS364" s="2">
        <f t="shared" si="947"/>
        <v>11</v>
      </c>
      <c r="BT364" s="2">
        <f t="shared" si="947"/>
        <v>0</v>
      </c>
      <c r="BU364" s="2">
        <f t="shared" si="947"/>
        <v>1</v>
      </c>
      <c r="BV364" s="2">
        <f t="shared" si="947"/>
        <v>3</v>
      </c>
      <c r="BW364" s="2">
        <f t="shared" si="947"/>
        <v>0</v>
      </c>
      <c r="BX364" s="2">
        <f t="shared" si="947"/>
        <v>4</v>
      </c>
      <c r="BY364" s="2">
        <f t="shared" si="947"/>
        <v>0</v>
      </c>
      <c r="BZ364" s="2">
        <f t="shared" ref="BZ364:CB364" si="948">BZ173-BY173</f>
        <v>0</v>
      </c>
      <c r="CA364" s="2">
        <f t="shared" si="948"/>
        <v>1</v>
      </c>
      <c r="CB364" s="2">
        <f t="shared" si="948"/>
        <v>0</v>
      </c>
      <c r="CC364" s="2">
        <f t="shared" ref="CC364:CH364" si="949">CC173-CB173</f>
        <v>0</v>
      </c>
      <c r="CD364" s="2">
        <f t="shared" si="949"/>
        <v>-4</v>
      </c>
      <c r="CE364" s="2">
        <f t="shared" si="949"/>
        <v>1</v>
      </c>
      <c r="CF364" s="2">
        <f t="shared" si="949"/>
        <v>-3</v>
      </c>
      <c r="CG364" s="2">
        <f t="shared" si="949"/>
        <v>0</v>
      </c>
      <c r="CH364" s="2">
        <f t="shared" si="949"/>
        <v>-4</v>
      </c>
      <c r="CI364" s="2">
        <f t="shared" si="724"/>
        <v>-8</v>
      </c>
      <c r="CJ364" s="2">
        <f t="shared" si="725"/>
        <v>1</v>
      </c>
      <c r="CK364" s="2">
        <f t="shared" si="726"/>
        <v>-3</v>
      </c>
      <c r="CL364" s="2">
        <f t="shared" si="727"/>
        <v>-6</v>
      </c>
      <c r="CM364" s="2">
        <f t="shared" si="728"/>
        <v>-9</v>
      </c>
      <c r="CN364" s="2">
        <f t="shared" si="729"/>
        <v>5</v>
      </c>
      <c r="CO364" s="2">
        <f t="shared" si="730"/>
        <v>-5</v>
      </c>
      <c r="CP364" s="2">
        <f t="shared" si="731"/>
        <v>10</v>
      </c>
      <c r="CQ364" s="2">
        <f t="shared" si="732"/>
        <v>1</v>
      </c>
      <c r="CR364" s="2">
        <f t="shared" si="733"/>
        <v>0</v>
      </c>
      <c r="CS364" s="2">
        <f t="shared" si="734"/>
        <v>4</v>
      </c>
    </row>
    <row r="365" spans="1:97" x14ac:dyDescent="0.25">
      <c r="A365" t="str">
        <f>Confirmed!A174</f>
        <v>Ukraine</v>
      </c>
      <c r="B365" s="2"/>
      <c r="C365" s="2">
        <f t="shared" ref="C365:AH365" si="950">C174-B174</f>
        <v>0</v>
      </c>
      <c r="D365" s="2">
        <f t="shared" si="950"/>
        <v>0</v>
      </c>
      <c r="E365" s="2">
        <f t="shared" si="950"/>
        <v>0</v>
      </c>
      <c r="F365" s="2">
        <f t="shared" si="950"/>
        <v>0</v>
      </c>
      <c r="G365" s="2">
        <f t="shared" si="950"/>
        <v>0</v>
      </c>
      <c r="H365" s="2">
        <f t="shared" si="950"/>
        <v>0</v>
      </c>
      <c r="I365" s="2">
        <f t="shared" si="950"/>
        <v>0</v>
      </c>
      <c r="J365" s="2">
        <f t="shared" si="950"/>
        <v>0</v>
      </c>
      <c r="K365" s="2">
        <f t="shared" si="950"/>
        <v>0</v>
      </c>
      <c r="L365" s="2">
        <f t="shared" si="950"/>
        <v>0</v>
      </c>
      <c r="M365" s="2">
        <f t="shared" si="950"/>
        <v>0</v>
      </c>
      <c r="N365" s="2">
        <f t="shared" si="950"/>
        <v>0</v>
      </c>
      <c r="O365" s="2">
        <f t="shared" si="950"/>
        <v>0</v>
      </c>
      <c r="P365" s="2">
        <f t="shared" si="950"/>
        <v>0</v>
      </c>
      <c r="Q365" s="2">
        <f t="shared" si="950"/>
        <v>0</v>
      </c>
      <c r="R365" s="2">
        <f t="shared" si="950"/>
        <v>0</v>
      </c>
      <c r="S365" s="2">
        <f t="shared" si="950"/>
        <v>0</v>
      </c>
      <c r="T365" s="2">
        <f t="shared" si="950"/>
        <v>0</v>
      </c>
      <c r="U365" s="2">
        <f t="shared" si="950"/>
        <v>0</v>
      </c>
      <c r="V365" s="2">
        <f t="shared" si="950"/>
        <v>0</v>
      </c>
      <c r="W365" s="2">
        <f t="shared" si="950"/>
        <v>0</v>
      </c>
      <c r="X365" s="2">
        <f t="shared" si="950"/>
        <v>0</v>
      </c>
      <c r="Y365" s="2">
        <f t="shared" si="950"/>
        <v>0</v>
      </c>
      <c r="Z365" s="2">
        <f t="shared" si="950"/>
        <v>0</v>
      </c>
      <c r="AA365" s="2">
        <f t="shared" si="950"/>
        <v>0</v>
      </c>
      <c r="AB365" s="2">
        <f t="shared" si="950"/>
        <v>0</v>
      </c>
      <c r="AC365" s="2">
        <f t="shared" si="950"/>
        <v>0</v>
      </c>
      <c r="AD365" s="2">
        <f t="shared" si="950"/>
        <v>0</v>
      </c>
      <c r="AE365" s="2">
        <f t="shared" si="950"/>
        <v>0</v>
      </c>
      <c r="AF365" s="2">
        <f t="shared" si="950"/>
        <v>0</v>
      </c>
      <c r="AG365" s="2">
        <f t="shared" si="950"/>
        <v>0</v>
      </c>
      <c r="AH365" s="2">
        <f t="shared" si="950"/>
        <v>0</v>
      </c>
      <c r="AI365" s="2">
        <f t="shared" ref="AI365:BN365" si="951">AI174-AH174</f>
        <v>0</v>
      </c>
      <c r="AJ365" s="2">
        <f t="shared" si="951"/>
        <v>0</v>
      </c>
      <c r="AK365" s="2">
        <f t="shared" si="951"/>
        <v>0</v>
      </c>
      <c r="AL365" s="2">
        <f t="shared" si="951"/>
        <v>0</v>
      </c>
      <c r="AM365" s="2">
        <f t="shared" si="951"/>
        <v>0</v>
      </c>
      <c r="AN365" s="2">
        <f t="shared" si="951"/>
        <v>0</v>
      </c>
      <c r="AO365" s="2">
        <f t="shared" si="951"/>
        <v>0</v>
      </c>
      <c r="AP365" s="2">
        <f t="shared" si="951"/>
        <v>0</v>
      </c>
      <c r="AQ365" s="2">
        <f t="shared" si="951"/>
        <v>1</v>
      </c>
      <c r="AR365" s="2">
        <f t="shared" si="951"/>
        <v>0</v>
      </c>
      <c r="AS365" s="2">
        <f t="shared" si="951"/>
        <v>0</v>
      </c>
      <c r="AT365" s="2">
        <f t="shared" si="951"/>
        <v>0</v>
      </c>
      <c r="AU365" s="2">
        <f t="shared" si="951"/>
        <v>0</v>
      </c>
      <c r="AV365" s="2">
        <f t="shared" si="951"/>
        <v>0</v>
      </c>
      <c r="AW365" s="2">
        <f t="shared" si="951"/>
        <v>0</v>
      </c>
      <c r="AX365" s="2">
        <f t="shared" si="951"/>
        <v>0</v>
      </c>
      <c r="AY365" s="2">
        <f t="shared" si="951"/>
        <v>0</v>
      </c>
      <c r="AZ365" s="2">
        <f t="shared" si="951"/>
        <v>0</v>
      </c>
      <c r="BA365" s="2">
        <f t="shared" si="951"/>
        <v>1</v>
      </c>
      <c r="BB365" s="2">
        <f t="shared" si="951"/>
        <v>0</v>
      </c>
      <c r="BC365" s="2">
        <f t="shared" si="951"/>
        <v>0</v>
      </c>
      <c r="BD365" s="2">
        <f t="shared" si="951"/>
        <v>4</v>
      </c>
      <c r="BE365" s="2">
        <f t="shared" si="951"/>
        <v>6</v>
      </c>
      <c r="BF365" s="2">
        <f t="shared" si="951"/>
        <v>0</v>
      </c>
      <c r="BG365" s="2">
        <f t="shared" si="951"/>
        <v>2</v>
      </c>
      <c r="BH365" s="2">
        <f t="shared" si="951"/>
        <v>12</v>
      </c>
      <c r="BI365" s="2">
        <f t="shared" si="951"/>
        <v>17</v>
      </c>
      <c r="BJ365" s="2">
        <f t="shared" si="951"/>
        <v>26</v>
      </c>
      <c r="BK365" s="2">
        <f t="shared" si="951"/>
        <v>0</v>
      </c>
      <c r="BL365" s="2">
        <f t="shared" si="951"/>
        <v>24</v>
      </c>
      <c r="BM365" s="2">
        <f t="shared" si="951"/>
        <v>46</v>
      </c>
      <c r="BN365" s="2">
        <f t="shared" si="951"/>
        <v>51</v>
      </c>
      <c r="BO365" s="2">
        <f t="shared" ref="BO365:BY365" si="952">BO174-BN174</f>
        <v>110</v>
      </c>
      <c r="BP365" s="2">
        <f t="shared" si="952"/>
        <v>42</v>
      </c>
      <c r="BQ365" s="2">
        <f t="shared" si="952"/>
        <v>117</v>
      </c>
      <c r="BR365" s="2">
        <f t="shared" si="952"/>
        <v>68</v>
      </c>
      <c r="BS365" s="2">
        <f t="shared" si="952"/>
        <v>91</v>
      </c>
      <c r="BT365" s="2">
        <f t="shared" si="952"/>
        <v>143</v>
      </c>
      <c r="BU365" s="2">
        <f t="shared" si="952"/>
        <v>95</v>
      </c>
      <c r="BV365" s="2">
        <f t="shared" si="952"/>
        <v>167</v>
      </c>
      <c r="BW365" s="2">
        <f t="shared" si="952"/>
        <v>145</v>
      </c>
      <c r="BX365" s="2">
        <f t="shared" si="952"/>
        <v>75</v>
      </c>
      <c r="BY365" s="2">
        <f t="shared" si="952"/>
        <v>10</v>
      </c>
      <c r="BZ365" s="2">
        <f t="shared" ref="BZ365:CB365" si="953">BZ174-BY174</f>
        <v>136</v>
      </c>
      <c r="CA365" s="2">
        <f t="shared" si="953"/>
        <v>192</v>
      </c>
      <c r="CB365" s="2">
        <f t="shared" si="953"/>
        <v>209</v>
      </c>
      <c r="CC365" s="2">
        <f t="shared" ref="CC365:CH365" si="954">CC174-CB174</f>
        <v>283</v>
      </c>
      <c r="CD365" s="2">
        <f t="shared" si="954"/>
        <v>286</v>
      </c>
      <c r="CE365" s="2">
        <f t="shared" si="954"/>
        <v>246</v>
      </c>
      <c r="CF365" s="2">
        <f t="shared" si="954"/>
        <v>307</v>
      </c>
      <c r="CG365" s="2">
        <f t="shared" si="954"/>
        <v>243</v>
      </c>
      <c r="CH365" s="2">
        <f t="shared" si="954"/>
        <v>358</v>
      </c>
      <c r="CI365" s="2">
        <f t="shared" si="724"/>
        <v>346</v>
      </c>
      <c r="CJ365" s="2">
        <f t="shared" si="725"/>
        <v>432</v>
      </c>
      <c r="CK365" s="2">
        <f t="shared" si="726"/>
        <v>407</v>
      </c>
      <c r="CL365" s="2">
        <f t="shared" si="727"/>
        <v>263</v>
      </c>
      <c r="CM365" s="2">
        <f t="shared" si="728"/>
        <v>239</v>
      </c>
      <c r="CN365" s="2">
        <f t="shared" si="729"/>
        <v>397</v>
      </c>
      <c r="CO365" s="2">
        <f t="shared" si="730"/>
        <v>397</v>
      </c>
      <c r="CP365" s="2">
        <f t="shared" si="731"/>
        <v>485</v>
      </c>
      <c r="CQ365" s="2">
        <f t="shared" si="732"/>
        <v>185</v>
      </c>
      <c r="CR365" s="2">
        <f t="shared" si="733"/>
        <v>478</v>
      </c>
      <c r="CS365" s="2">
        <f t="shared" si="734"/>
        <v>426</v>
      </c>
    </row>
    <row r="366" spans="1:97" x14ac:dyDescent="0.25">
      <c r="A366" t="str">
        <f>Confirmed!A175</f>
        <v>United Arab Emirates</v>
      </c>
      <c r="B366" s="2"/>
      <c r="C366" s="2">
        <f t="shared" ref="C366:AH366" si="955">C175-B175</f>
        <v>0</v>
      </c>
      <c r="D366" s="2">
        <f t="shared" si="955"/>
        <v>0</v>
      </c>
      <c r="E366" s="2">
        <f t="shared" si="955"/>
        <v>0</v>
      </c>
      <c r="F366" s="2">
        <f t="shared" si="955"/>
        <v>0</v>
      </c>
      <c r="G366" s="2">
        <f t="shared" si="955"/>
        <v>0</v>
      </c>
      <c r="H366" s="2">
        <f t="shared" si="955"/>
        <v>0</v>
      </c>
      <c r="I366" s="2">
        <f t="shared" si="955"/>
        <v>4</v>
      </c>
      <c r="J366" s="2">
        <f t="shared" si="955"/>
        <v>0</v>
      </c>
      <c r="K366" s="2">
        <f t="shared" si="955"/>
        <v>0</v>
      </c>
      <c r="L366" s="2">
        <f t="shared" si="955"/>
        <v>0</v>
      </c>
      <c r="M366" s="2">
        <f t="shared" si="955"/>
        <v>1</v>
      </c>
      <c r="N366" s="2">
        <f t="shared" si="955"/>
        <v>0</v>
      </c>
      <c r="O366" s="2">
        <f t="shared" si="955"/>
        <v>0</v>
      </c>
      <c r="P366" s="2">
        <f t="shared" si="955"/>
        <v>0</v>
      </c>
      <c r="Q366" s="2">
        <f t="shared" si="955"/>
        <v>0</v>
      </c>
      <c r="R366" s="2">
        <f t="shared" si="955"/>
        <v>0</v>
      </c>
      <c r="S366" s="2">
        <f t="shared" si="955"/>
        <v>2</v>
      </c>
      <c r="T366" s="2">
        <f t="shared" si="955"/>
        <v>0</v>
      </c>
      <c r="U366" s="2">
        <f t="shared" si="955"/>
        <v>1</v>
      </c>
      <c r="V366" s="2">
        <f t="shared" si="955"/>
        <v>0</v>
      </c>
      <c r="W366" s="2">
        <f t="shared" si="955"/>
        <v>-1</v>
      </c>
      <c r="X366" s="2">
        <f t="shared" si="955"/>
        <v>0</v>
      </c>
      <c r="Y366" s="2">
        <f t="shared" si="955"/>
        <v>0</v>
      </c>
      <c r="Z366" s="2">
        <f t="shared" si="955"/>
        <v>-2</v>
      </c>
      <c r="AA366" s="2">
        <f t="shared" si="955"/>
        <v>0</v>
      </c>
      <c r="AB366" s="2">
        <f t="shared" si="955"/>
        <v>0</v>
      </c>
      <c r="AC366" s="2">
        <f t="shared" si="955"/>
        <v>0</v>
      </c>
      <c r="AD366" s="2">
        <f t="shared" si="955"/>
        <v>0</v>
      </c>
      <c r="AE366" s="2">
        <f t="shared" si="955"/>
        <v>0</v>
      </c>
      <c r="AF366" s="2">
        <f t="shared" si="955"/>
        <v>0</v>
      </c>
      <c r="AG366" s="2">
        <f t="shared" si="955"/>
        <v>4</v>
      </c>
      <c r="AH366" s="2">
        <f t="shared" si="955"/>
        <v>0</v>
      </c>
      <c r="AI366" s="2">
        <f t="shared" ref="AI366:BN366" si="956">AI175-AH175</f>
        <v>0</v>
      </c>
      <c r="AJ366" s="2">
        <f t="shared" si="956"/>
        <v>0</v>
      </c>
      <c r="AK366" s="2">
        <f t="shared" si="956"/>
        <v>0</v>
      </c>
      <c r="AL366" s="2">
        <f t="shared" si="956"/>
        <v>0</v>
      </c>
      <c r="AM366" s="2">
        <f t="shared" si="956"/>
        <v>5</v>
      </c>
      <c r="AN366" s="2">
        <f t="shared" si="956"/>
        <v>2</v>
      </c>
      <c r="AO366" s="2">
        <f t="shared" si="956"/>
        <v>0</v>
      </c>
      <c r="AP366" s="2">
        <f t="shared" si="956"/>
        <v>0</v>
      </c>
      <c r="AQ366" s="2">
        <f t="shared" si="956"/>
        <v>6</v>
      </c>
      <c r="AR366" s="2">
        <f t="shared" si="956"/>
        <v>0</v>
      </c>
      <c r="AS366" s="2">
        <f t="shared" si="956"/>
        <v>2</v>
      </c>
      <c r="AT366" s="2">
        <f t="shared" si="956"/>
        <v>0</v>
      </c>
      <c r="AU366" s="2">
        <f t="shared" si="956"/>
        <v>14</v>
      </c>
      <c r="AV366" s="2">
        <f t="shared" si="956"/>
        <v>0</v>
      </c>
      <c r="AW366" s="2">
        <f t="shared" si="956"/>
        <v>0</v>
      </c>
      <c r="AX366" s="2">
        <f t="shared" si="956"/>
        <v>24</v>
      </c>
      <c r="AY366" s="2">
        <f t="shared" si="956"/>
        <v>-5</v>
      </c>
      <c r="AZ366" s="2">
        <f t="shared" si="956"/>
        <v>11</v>
      </c>
      <c r="BA366" s="2">
        <f t="shared" si="956"/>
        <v>0</v>
      </c>
      <c r="BB366" s="2">
        <f t="shared" si="956"/>
        <v>0</v>
      </c>
      <c r="BC366" s="2">
        <f t="shared" si="956"/>
        <v>7</v>
      </c>
      <c r="BD366" s="2">
        <f t="shared" si="956"/>
        <v>0</v>
      </c>
      <c r="BE366" s="2">
        <f t="shared" si="956"/>
        <v>0</v>
      </c>
      <c r="BF366" s="2">
        <f t="shared" si="956"/>
        <v>12</v>
      </c>
      <c r="BG366" s="2">
        <f t="shared" si="956"/>
        <v>22</v>
      </c>
      <c r="BH366" s="2">
        <f t="shared" si="956"/>
        <v>-2</v>
      </c>
      <c r="BI366" s="2">
        <f t="shared" si="956"/>
        <v>6</v>
      </c>
      <c r="BJ366" s="2">
        <f t="shared" si="956"/>
        <v>0</v>
      </c>
      <c r="BK366" s="2">
        <f t="shared" si="956"/>
        <v>45</v>
      </c>
      <c r="BL366" s="2">
        <f t="shared" si="956"/>
        <v>43</v>
      </c>
      <c r="BM366" s="2">
        <f t="shared" si="956"/>
        <v>78</v>
      </c>
      <c r="BN366" s="2">
        <f t="shared" si="956"/>
        <v>0</v>
      </c>
      <c r="BO366" s="2">
        <f t="shared" ref="BO366:BY366" si="957">BO175-BN175</f>
        <v>72</v>
      </c>
      <c r="BP366" s="2">
        <f t="shared" si="957"/>
        <v>63</v>
      </c>
      <c r="BQ366" s="2">
        <f t="shared" si="957"/>
        <v>95</v>
      </c>
      <c r="BR366" s="2">
        <f t="shared" si="957"/>
        <v>36</v>
      </c>
      <c r="BS366" s="2">
        <f t="shared" si="957"/>
        <v>52</v>
      </c>
      <c r="BT366" s="2">
        <f t="shared" si="957"/>
        <v>148</v>
      </c>
      <c r="BU366" s="2">
        <f t="shared" si="957"/>
        <v>175</v>
      </c>
      <c r="BV366" s="2">
        <f t="shared" si="957"/>
        <v>227</v>
      </c>
      <c r="BW366" s="2">
        <f t="shared" si="957"/>
        <v>223</v>
      </c>
      <c r="BX366" s="2">
        <f t="shared" si="957"/>
        <v>275</v>
      </c>
      <c r="BY366" s="2">
        <f t="shared" si="957"/>
        <v>253</v>
      </c>
      <c r="BZ366" s="2">
        <f t="shared" ref="BZ366:CB366" si="958">BZ175-BY175</f>
        <v>263</v>
      </c>
      <c r="CA366" s="2">
        <f t="shared" si="958"/>
        <v>247</v>
      </c>
      <c r="CB366" s="2">
        <f t="shared" si="958"/>
        <v>300</v>
      </c>
      <c r="CC366" s="2">
        <f t="shared" ref="CC366:CH366" si="959">CC175-CB175</f>
        <v>218</v>
      </c>
      <c r="CD366" s="2">
        <f t="shared" si="959"/>
        <v>202</v>
      </c>
      <c r="CE366" s="2">
        <f t="shared" si="959"/>
        <v>293</v>
      </c>
      <c r="CF366" s="2">
        <f t="shared" si="959"/>
        <v>223</v>
      </c>
      <c r="CG366" s="2">
        <f t="shared" si="959"/>
        <v>328</v>
      </c>
      <c r="CH366" s="2">
        <f t="shared" si="959"/>
        <v>326</v>
      </c>
      <c r="CI366" s="2">
        <f t="shared" si="724"/>
        <v>397</v>
      </c>
      <c r="CJ366" s="2">
        <f t="shared" si="725"/>
        <v>382</v>
      </c>
      <c r="CK366" s="2">
        <f t="shared" si="726"/>
        <v>0</v>
      </c>
      <c r="CL366" s="2">
        <f t="shared" si="727"/>
        <v>377</v>
      </c>
      <c r="CM366" s="2">
        <f t="shared" si="728"/>
        <v>408</v>
      </c>
      <c r="CN366" s="2">
        <f t="shared" si="729"/>
        <v>404</v>
      </c>
      <c r="CO366" s="2">
        <f t="shared" si="730"/>
        <v>374</v>
      </c>
      <c r="CP366" s="2">
        <f t="shared" si="731"/>
        <v>423</v>
      </c>
      <c r="CQ366" s="2">
        <f t="shared" si="732"/>
        <v>394</v>
      </c>
      <c r="CR366" s="2">
        <f t="shared" si="733"/>
        <v>398</v>
      </c>
      <c r="CS366" s="2">
        <f t="shared" si="734"/>
        <v>440</v>
      </c>
    </row>
    <row r="367" spans="1:97" x14ac:dyDescent="0.25">
      <c r="A367" t="str">
        <f>Confirmed!A176</f>
        <v>United Kingdom</v>
      </c>
      <c r="B367" s="2"/>
      <c r="C367" s="2">
        <f t="shared" ref="C367:AH367" si="960">C176-B176</f>
        <v>0</v>
      </c>
      <c r="D367" s="2">
        <f t="shared" si="960"/>
        <v>0</v>
      </c>
      <c r="E367" s="2">
        <f t="shared" si="960"/>
        <v>0</v>
      </c>
      <c r="F367" s="2">
        <f t="shared" si="960"/>
        <v>0</v>
      </c>
      <c r="G367" s="2">
        <f t="shared" si="960"/>
        <v>0</v>
      </c>
      <c r="H367" s="2">
        <f t="shared" si="960"/>
        <v>0</v>
      </c>
      <c r="I367" s="2">
        <f t="shared" si="960"/>
        <v>0</v>
      </c>
      <c r="J367" s="2">
        <f t="shared" si="960"/>
        <v>0</v>
      </c>
      <c r="K367" s="2">
        <f t="shared" si="960"/>
        <v>2</v>
      </c>
      <c r="L367" s="2">
        <f t="shared" si="960"/>
        <v>0</v>
      </c>
      <c r="M367" s="2">
        <f t="shared" si="960"/>
        <v>0</v>
      </c>
      <c r="N367" s="2">
        <f t="shared" si="960"/>
        <v>0</v>
      </c>
      <c r="O367" s="2">
        <f t="shared" si="960"/>
        <v>0</v>
      </c>
      <c r="P367" s="2">
        <f t="shared" si="960"/>
        <v>0</v>
      </c>
      <c r="Q367" s="2">
        <f t="shared" si="960"/>
        <v>0</v>
      </c>
      <c r="R367" s="2">
        <f t="shared" si="960"/>
        <v>1</v>
      </c>
      <c r="S367" s="2">
        <f t="shared" si="960"/>
        <v>0</v>
      </c>
      <c r="T367" s="2">
        <f t="shared" si="960"/>
        <v>0</v>
      </c>
      <c r="U367" s="2">
        <f t="shared" si="960"/>
        <v>5</v>
      </c>
      <c r="V367" s="2">
        <f t="shared" si="960"/>
        <v>0</v>
      </c>
      <c r="W367" s="2">
        <f t="shared" si="960"/>
        <v>0</v>
      </c>
      <c r="X367" s="2">
        <f t="shared" si="960"/>
        <v>0</v>
      </c>
      <c r="Y367" s="2">
        <f t="shared" si="960"/>
        <v>0</v>
      </c>
      <c r="Z367" s="2">
        <f t="shared" si="960"/>
        <v>0</v>
      </c>
      <c r="AA367" s="2">
        <f t="shared" si="960"/>
        <v>-7</v>
      </c>
      <c r="AB367" s="2">
        <f t="shared" si="960"/>
        <v>0</v>
      </c>
      <c r="AC367" s="2">
        <f t="shared" si="960"/>
        <v>0</v>
      </c>
      <c r="AD367" s="2">
        <f t="shared" si="960"/>
        <v>0</v>
      </c>
      <c r="AE367" s="2">
        <f t="shared" si="960"/>
        <v>0</v>
      </c>
      <c r="AF367" s="2">
        <f t="shared" si="960"/>
        <v>0</v>
      </c>
      <c r="AG367" s="2">
        <f t="shared" si="960"/>
        <v>0</v>
      </c>
      <c r="AH367" s="2">
        <f t="shared" si="960"/>
        <v>0</v>
      </c>
      <c r="AI367" s="2">
        <f t="shared" ref="AI367:BN367" si="961">AI176-AH176</f>
        <v>4</v>
      </c>
      <c r="AJ367" s="2">
        <f t="shared" si="961"/>
        <v>0</v>
      </c>
      <c r="AK367" s="2">
        <f t="shared" si="961"/>
        <v>0</v>
      </c>
      <c r="AL367" s="2">
        <f t="shared" si="961"/>
        <v>2</v>
      </c>
      <c r="AM367" s="2">
        <f t="shared" si="961"/>
        <v>5</v>
      </c>
      <c r="AN367" s="2">
        <f t="shared" si="961"/>
        <v>3</v>
      </c>
      <c r="AO367" s="2">
        <f t="shared" si="961"/>
        <v>13</v>
      </c>
      <c r="AP367" s="2">
        <f t="shared" si="961"/>
        <v>4</v>
      </c>
      <c r="AQ367" s="2">
        <f t="shared" si="961"/>
        <v>11</v>
      </c>
      <c r="AR367" s="2">
        <f t="shared" si="961"/>
        <v>35</v>
      </c>
      <c r="AS367" s="2">
        <f t="shared" si="961"/>
        <v>29</v>
      </c>
      <c r="AT367" s="2">
        <f t="shared" si="961"/>
        <v>47</v>
      </c>
      <c r="AU367" s="2">
        <f t="shared" si="961"/>
        <v>33</v>
      </c>
      <c r="AV367" s="2">
        <f t="shared" si="961"/>
        <v>66</v>
      </c>
      <c r="AW367" s="2">
        <f t="shared" si="961"/>
        <v>47</v>
      </c>
      <c r="AX367" s="2">
        <f t="shared" si="961"/>
        <v>59</v>
      </c>
      <c r="AY367" s="2">
        <f t="shared" si="961"/>
        <v>73</v>
      </c>
      <c r="AZ367" s="2">
        <f t="shared" si="961"/>
        <v>0</v>
      </c>
      <c r="BA367" s="2">
        <f t="shared" si="961"/>
        <v>343</v>
      </c>
      <c r="BB367" s="2">
        <f t="shared" si="961"/>
        <v>329</v>
      </c>
      <c r="BC367" s="2">
        <f t="shared" si="961"/>
        <v>1</v>
      </c>
      <c r="BD367" s="2">
        <f t="shared" si="961"/>
        <v>369</v>
      </c>
      <c r="BE367" s="2">
        <f t="shared" si="961"/>
        <v>377</v>
      </c>
      <c r="BF367" s="2">
        <f t="shared" si="961"/>
        <v>652</v>
      </c>
      <c r="BG367" s="2">
        <f t="shared" si="961"/>
        <v>8</v>
      </c>
      <c r="BH367" s="2">
        <f t="shared" si="961"/>
        <v>1258</v>
      </c>
      <c r="BI367" s="2">
        <f t="shared" si="961"/>
        <v>997</v>
      </c>
      <c r="BJ367" s="2">
        <f t="shared" si="961"/>
        <v>630</v>
      </c>
      <c r="BK367" s="2">
        <f t="shared" si="961"/>
        <v>927</v>
      </c>
      <c r="BL367" s="2">
        <f t="shared" si="961"/>
        <v>1278</v>
      </c>
      <c r="BM367" s="2">
        <f t="shared" si="961"/>
        <v>1433</v>
      </c>
      <c r="BN367" s="2">
        <f t="shared" si="961"/>
        <v>2048</v>
      </c>
      <c r="BO367" s="2">
        <f t="shared" ref="BO367:BY367" si="962">BO176-BN176</f>
        <v>2751</v>
      </c>
      <c r="BP367" s="2">
        <f t="shared" si="962"/>
        <v>2307</v>
      </c>
      <c r="BQ367" s="2">
        <f t="shared" si="962"/>
        <v>2258</v>
      </c>
      <c r="BR367" s="2">
        <f t="shared" si="962"/>
        <v>2473</v>
      </c>
      <c r="BS367" s="2">
        <f t="shared" si="962"/>
        <v>2638</v>
      </c>
      <c r="BT367" s="2">
        <f t="shared" si="962"/>
        <v>3820</v>
      </c>
      <c r="BU367" s="2">
        <f t="shared" si="962"/>
        <v>3726</v>
      </c>
      <c r="BV367" s="2">
        <f t="shared" si="962"/>
        <v>3815</v>
      </c>
      <c r="BW367" s="2">
        <f t="shared" si="962"/>
        <v>3073</v>
      </c>
      <c r="BX367" s="2">
        <f t="shared" si="962"/>
        <v>5323</v>
      </c>
      <c r="BY367" s="2">
        <f t="shared" si="962"/>
        <v>3343</v>
      </c>
      <c r="BZ367" s="2">
        <f t="shared" ref="BZ367:CB367" si="963">BZ176-BY176</f>
        <v>2844</v>
      </c>
      <c r="CA367" s="2">
        <f t="shared" si="963"/>
        <v>4565</v>
      </c>
      <c r="CB367" s="2">
        <f t="shared" si="963"/>
        <v>3502</v>
      </c>
      <c r="CC367" s="2">
        <f t="shared" ref="CC367:CH367" si="964">CC176-CB176</f>
        <v>7523</v>
      </c>
      <c r="CD367" s="2">
        <f t="shared" si="964"/>
        <v>4317</v>
      </c>
      <c r="CE367" s="2">
        <f t="shared" si="964"/>
        <v>4591</v>
      </c>
      <c r="CF367" s="2">
        <f t="shared" si="964"/>
        <v>3968</v>
      </c>
      <c r="CG367" s="2">
        <f t="shared" si="964"/>
        <v>4474</v>
      </c>
      <c r="CH367" s="2">
        <f t="shared" si="964"/>
        <v>3828</v>
      </c>
      <c r="CI367" s="2">
        <f t="shared" si="724"/>
        <v>3790</v>
      </c>
      <c r="CJ367" s="2">
        <f t="shared" si="725"/>
        <v>4757</v>
      </c>
      <c r="CK367" s="2">
        <f t="shared" si="726"/>
        <v>4634</v>
      </c>
      <c r="CL367" s="2">
        <f t="shared" si="727"/>
        <v>5239</v>
      </c>
      <c r="CM367" s="2">
        <f t="shared" si="728"/>
        <v>4219</v>
      </c>
      <c r="CN367" s="2">
        <f t="shared" si="729"/>
        <v>3296</v>
      </c>
      <c r="CO367" s="2">
        <f t="shared" si="730"/>
        <v>3648</v>
      </c>
      <c r="CP367" s="2">
        <f t="shared" si="731"/>
        <v>3939</v>
      </c>
      <c r="CQ367" s="2">
        <f t="shared" si="732"/>
        <v>4606</v>
      </c>
      <c r="CR367" s="2">
        <f t="shared" si="733"/>
        <v>4065</v>
      </c>
      <c r="CS367" s="2">
        <f t="shared" si="734"/>
        <v>4051</v>
      </c>
    </row>
    <row r="368" spans="1:97" x14ac:dyDescent="0.25">
      <c r="A368" t="str">
        <f>Confirmed!A177</f>
        <v>Uruguay</v>
      </c>
      <c r="B368" s="2"/>
      <c r="C368" s="2">
        <f t="shared" ref="C368:AH368" si="965">C177-B177</f>
        <v>0</v>
      </c>
      <c r="D368" s="2">
        <f t="shared" si="965"/>
        <v>0</v>
      </c>
      <c r="E368" s="2">
        <f t="shared" si="965"/>
        <v>0</v>
      </c>
      <c r="F368" s="2">
        <f t="shared" si="965"/>
        <v>0</v>
      </c>
      <c r="G368" s="2">
        <f t="shared" si="965"/>
        <v>0</v>
      </c>
      <c r="H368" s="2">
        <f t="shared" si="965"/>
        <v>0</v>
      </c>
      <c r="I368" s="2">
        <f t="shared" si="965"/>
        <v>0</v>
      </c>
      <c r="J368" s="2">
        <f t="shared" si="965"/>
        <v>0</v>
      </c>
      <c r="K368" s="2">
        <f t="shared" si="965"/>
        <v>0</v>
      </c>
      <c r="L368" s="2">
        <f t="shared" si="965"/>
        <v>0</v>
      </c>
      <c r="M368" s="2">
        <f t="shared" si="965"/>
        <v>0</v>
      </c>
      <c r="N368" s="2">
        <f t="shared" si="965"/>
        <v>0</v>
      </c>
      <c r="O368" s="2">
        <f t="shared" si="965"/>
        <v>0</v>
      </c>
      <c r="P368" s="2">
        <f t="shared" si="965"/>
        <v>0</v>
      </c>
      <c r="Q368" s="2">
        <f t="shared" si="965"/>
        <v>0</v>
      </c>
      <c r="R368" s="2">
        <f t="shared" si="965"/>
        <v>0</v>
      </c>
      <c r="S368" s="2">
        <f t="shared" si="965"/>
        <v>0</v>
      </c>
      <c r="T368" s="2">
        <f t="shared" si="965"/>
        <v>0</v>
      </c>
      <c r="U368" s="2">
        <f t="shared" si="965"/>
        <v>0</v>
      </c>
      <c r="V368" s="2">
        <f t="shared" si="965"/>
        <v>0</v>
      </c>
      <c r="W368" s="2">
        <f t="shared" si="965"/>
        <v>0</v>
      </c>
      <c r="X368" s="2">
        <f t="shared" si="965"/>
        <v>0</v>
      </c>
      <c r="Y368" s="2">
        <f t="shared" si="965"/>
        <v>0</v>
      </c>
      <c r="Z368" s="2">
        <f t="shared" si="965"/>
        <v>0</v>
      </c>
      <c r="AA368" s="2">
        <f t="shared" si="965"/>
        <v>0</v>
      </c>
      <c r="AB368" s="2">
        <f t="shared" si="965"/>
        <v>0</v>
      </c>
      <c r="AC368" s="2">
        <f t="shared" si="965"/>
        <v>0</v>
      </c>
      <c r="AD368" s="2">
        <f t="shared" si="965"/>
        <v>0</v>
      </c>
      <c r="AE368" s="2">
        <f t="shared" si="965"/>
        <v>0</v>
      </c>
      <c r="AF368" s="2">
        <f t="shared" si="965"/>
        <v>0</v>
      </c>
      <c r="AG368" s="2">
        <f t="shared" si="965"/>
        <v>0</v>
      </c>
      <c r="AH368" s="2">
        <f t="shared" si="965"/>
        <v>0</v>
      </c>
      <c r="AI368" s="2">
        <f t="shared" ref="AI368:BN368" si="966">AI177-AH177</f>
        <v>0</v>
      </c>
      <c r="AJ368" s="2">
        <f t="shared" si="966"/>
        <v>0</v>
      </c>
      <c r="AK368" s="2">
        <f t="shared" si="966"/>
        <v>0</v>
      </c>
      <c r="AL368" s="2">
        <f t="shared" si="966"/>
        <v>0</v>
      </c>
      <c r="AM368" s="2">
        <f t="shared" si="966"/>
        <v>0</v>
      </c>
      <c r="AN368" s="2">
        <f t="shared" si="966"/>
        <v>0</v>
      </c>
      <c r="AO368" s="2">
        <f t="shared" si="966"/>
        <v>0</v>
      </c>
      <c r="AP368" s="2">
        <f t="shared" si="966"/>
        <v>0</v>
      </c>
      <c r="AQ368" s="2">
        <f t="shared" si="966"/>
        <v>0</v>
      </c>
      <c r="AR368" s="2">
        <f t="shared" si="966"/>
        <v>0</v>
      </c>
      <c r="AS368" s="2">
        <f t="shared" si="966"/>
        <v>0</v>
      </c>
      <c r="AT368" s="2">
        <f t="shared" si="966"/>
        <v>0</v>
      </c>
      <c r="AU368" s="2">
        <f t="shared" si="966"/>
        <v>0</v>
      </c>
      <c r="AV368" s="2">
        <f t="shared" si="966"/>
        <v>0</v>
      </c>
      <c r="AW368" s="2">
        <f t="shared" si="966"/>
        <v>0</v>
      </c>
      <c r="AX368" s="2">
        <f t="shared" si="966"/>
        <v>0</v>
      </c>
      <c r="AY368" s="2">
        <f t="shared" si="966"/>
        <v>0</v>
      </c>
      <c r="AZ368" s="2">
        <f t="shared" si="966"/>
        <v>0</v>
      </c>
      <c r="BA368" s="2">
        <f t="shared" si="966"/>
        <v>0</v>
      </c>
      <c r="BB368" s="2">
        <f t="shared" si="966"/>
        <v>4</v>
      </c>
      <c r="BC368" s="2">
        <f t="shared" si="966"/>
        <v>0</v>
      </c>
      <c r="BD368" s="2">
        <f t="shared" si="966"/>
        <v>4</v>
      </c>
      <c r="BE368" s="2">
        <f t="shared" si="966"/>
        <v>21</v>
      </c>
      <c r="BF368" s="2">
        <f t="shared" si="966"/>
        <v>21</v>
      </c>
      <c r="BG368" s="2">
        <f t="shared" si="966"/>
        <v>29</v>
      </c>
      <c r="BH368" s="2">
        <f t="shared" si="966"/>
        <v>15</v>
      </c>
      <c r="BI368" s="2">
        <f t="shared" si="966"/>
        <v>16</v>
      </c>
      <c r="BJ368" s="2">
        <f t="shared" si="966"/>
        <v>48</v>
      </c>
      <c r="BK368" s="2">
        <f t="shared" si="966"/>
        <v>4</v>
      </c>
      <c r="BL368" s="2">
        <f t="shared" si="966"/>
        <v>0</v>
      </c>
      <c r="BM368" s="2">
        <f t="shared" si="966"/>
        <v>27</v>
      </c>
      <c r="BN368" s="2">
        <f t="shared" si="966"/>
        <v>28</v>
      </c>
      <c r="BO368" s="2">
        <f t="shared" ref="BO368:BY368" si="967">BO177-BN177</f>
        <v>21</v>
      </c>
      <c r="BP368" s="2">
        <f t="shared" si="967"/>
        <v>36</v>
      </c>
      <c r="BQ368" s="2">
        <f t="shared" si="967"/>
        <v>29</v>
      </c>
      <c r="BR368" s="2">
        <f t="shared" si="967"/>
        <v>6</v>
      </c>
      <c r="BS368" s="2">
        <f t="shared" si="967"/>
        <v>-13</v>
      </c>
      <c r="BT368" s="2">
        <f t="shared" si="967"/>
        <v>-1</v>
      </c>
      <c r="BU368" s="2">
        <f t="shared" si="967"/>
        <v>-11</v>
      </c>
      <c r="BV368" s="2">
        <f t="shared" si="967"/>
        <v>13</v>
      </c>
      <c r="BW368" s="2">
        <f t="shared" si="967"/>
        <v>5</v>
      </c>
      <c r="BX368" s="2">
        <f t="shared" si="967"/>
        <v>0</v>
      </c>
      <c r="BY368" s="2">
        <f t="shared" si="967"/>
        <v>-6</v>
      </c>
      <c r="BZ368" s="2">
        <f t="shared" ref="BZ368:CB368" si="968">BZ177-BY177</f>
        <v>-29</v>
      </c>
      <c r="CA368" s="2">
        <f t="shared" si="968"/>
        <v>0</v>
      </c>
      <c r="CB368" s="2">
        <f t="shared" si="968"/>
        <v>-10</v>
      </c>
      <c r="CC368" s="2">
        <f t="shared" ref="CC368:CH368" si="969">CC177-CB177</f>
        <v>3</v>
      </c>
      <c r="CD368" s="2">
        <f t="shared" si="969"/>
        <v>13</v>
      </c>
      <c r="CE368" s="2">
        <f t="shared" si="969"/>
        <v>-31</v>
      </c>
      <c r="CF368" s="2">
        <f t="shared" si="969"/>
        <v>-1</v>
      </c>
      <c r="CG368" s="2">
        <f t="shared" si="969"/>
        <v>-14</v>
      </c>
      <c r="CH368" s="2">
        <f t="shared" si="969"/>
        <v>-3</v>
      </c>
      <c r="CI368" s="2">
        <f t="shared" si="724"/>
        <v>-17</v>
      </c>
      <c r="CJ368" s="2">
        <f t="shared" si="725"/>
        <v>0</v>
      </c>
      <c r="CK368" s="2">
        <f t="shared" si="726"/>
        <v>-2</v>
      </c>
      <c r="CL368" s="2">
        <f t="shared" si="727"/>
        <v>4</v>
      </c>
      <c r="CM368" s="2">
        <f t="shared" si="728"/>
        <v>3</v>
      </c>
      <c r="CN368" s="2">
        <f t="shared" si="729"/>
        <v>-1</v>
      </c>
      <c r="CO368" s="2">
        <f t="shared" si="730"/>
        <v>-4</v>
      </c>
      <c r="CP368" s="2">
        <f t="shared" si="731"/>
        <v>-16</v>
      </c>
      <c r="CQ368" s="2">
        <f t="shared" si="732"/>
        <v>-9</v>
      </c>
      <c r="CR368" s="2">
        <f t="shared" si="733"/>
        <v>30</v>
      </c>
      <c r="CS368" s="2">
        <f t="shared" si="734"/>
        <v>4</v>
      </c>
    </row>
    <row r="369" spans="1:97" x14ac:dyDescent="0.25">
      <c r="A369" t="str">
        <f>Confirmed!A178</f>
        <v>US</v>
      </c>
      <c r="B369" s="2"/>
      <c r="C369" s="2">
        <f t="shared" ref="C369:AH369" si="970">C178-B178</f>
        <v>0</v>
      </c>
      <c r="D369" s="2">
        <f t="shared" si="970"/>
        <v>1</v>
      </c>
      <c r="E369" s="2">
        <f t="shared" si="970"/>
        <v>0</v>
      </c>
      <c r="F369" s="2">
        <f t="shared" si="970"/>
        <v>3</v>
      </c>
      <c r="G369" s="2">
        <f t="shared" si="970"/>
        <v>0</v>
      </c>
      <c r="H369" s="2">
        <f t="shared" si="970"/>
        <v>0</v>
      </c>
      <c r="I369" s="2">
        <f t="shared" si="970"/>
        <v>0</v>
      </c>
      <c r="J369" s="2">
        <f t="shared" si="970"/>
        <v>0</v>
      </c>
      <c r="K369" s="2">
        <f t="shared" si="970"/>
        <v>2</v>
      </c>
      <c r="L369" s="2">
        <f t="shared" si="970"/>
        <v>1</v>
      </c>
      <c r="M369" s="2">
        <f t="shared" si="970"/>
        <v>0</v>
      </c>
      <c r="N369" s="2">
        <f t="shared" si="970"/>
        <v>3</v>
      </c>
      <c r="O369" s="2">
        <f t="shared" si="970"/>
        <v>0</v>
      </c>
      <c r="P369" s="2">
        <f t="shared" si="970"/>
        <v>0</v>
      </c>
      <c r="Q369" s="2">
        <f t="shared" si="970"/>
        <v>0</v>
      </c>
      <c r="R369" s="2">
        <f t="shared" si="970"/>
        <v>0</v>
      </c>
      <c r="S369" s="2">
        <f t="shared" si="970"/>
        <v>0</v>
      </c>
      <c r="T369" s="2">
        <f t="shared" si="970"/>
        <v>-3</v>
      </c>
      <c r="U369" s="2">
        <f t="shared" si="970"/>
        <v>0</v>
      </c>
      <c r="V369" s="2">
        <f t="shared" si="970"/>
        <v>1</v>
      </c>
      <c r="W369" s="2">
        <f t="shared" si="970"/>
        <v>0</v>
      </c>
      <c r="X369" s="2">
        <f t="shared" si="970"/>
        <v>1</v>
      </c>
      <c r="Y369" s="2">
        <f t="shared" si="970"/>
        <v>0</v>
      </c>
      <c r="Z369" s="2">
        <f t="shared" si="970"/>
        <v>0</v>
      </c>
      <c r="AA369" s="2">
        <f t="shared" si="970"/>
        <v>0</v>
      </c>
      <c r="AB369" s="2">
        <f t="shared" si="970"/>
        <v>0</v>
      </c>
      <c r="AC369" s="2">
        <f t="shared" si="970"/>
        <v>0</v>
      </c>
      <c r="AD369" s="2">
        <f t="shared" si="970"/>
        <v>0</v>
      </c>
      <c r="AE369" s="2">
        <f t="shared" si="970"/>
        <v>0</v>
      </c>
      <c r="AF369" s="2">
        <f t="shared" si="970"/>
        <v>0</v>
      </c>
      <c r="AG369" s="2">
        <f t="shared" si="970"/>
        <v>0</v>
      </c>
      <c r="AH369" s="2">
        <f t="shared" si="970"/>
        <v>0</v>
      </c>
      <c r="AI369" s="2">
        <f t="shared" ref="AI369:BN369" si="971">AI178-AH178</f>
        <v>36</v>
      </c>
      <c r="AJ369" s="2">
        <f t="shared" si="971"/>
        <v>-1</v>
      </c>
      <c r="AK369" s="2">
        <f t="shared" si="971"/>
        <v>6</v>
      </c>
      <c r="AL369" s="2">
        <f t="shared" si="971"/>
        <v>1</v>
      </c>
      <c r="AM369" s="2">
        <f t="shared" si="971"/>
        <v>1</v>
      </c>
      <c r="AN369" s="2">
        <f t="shared" si="971"/>
        <v>7</v>
      </c>
      <c r="AO369" s="2">
        <f t="shared" si="971"/>
        <v>6</v>
      </c>
      <c r="AP369" s="2">
        <f t="shared" si="971"/>
        <v>19</v>
      </c>
      <c r="AQ369" s="2">
        <f t="shared" si="971"/>
        <v>19</v>
      </c>
      <c r="AR369" s="2">
        <f t="shared" si="971"/>
        <v>27</v>
      </c>
      <c r="AS369" s="2">
        <f t="shared" si="971"/>
        <v>67</v>
      </c>
      <c r="AT369" s="2">
        <f t="shared" si="971"/>
        <v>43</v>
      </c>
      <c r="AU369" s="2">
        <f t="shared" si="971"/>
        <v>137</v>
      </c>
      <c r="AV369" s="2">
        <f t="shared" si="971"/>
        <v>112</v>
      </c>
      <c r="AW369" s="2">
        <f t="shared" si="971"/>
        <v>64</v>
      </c>
      <c r="AX369" s="2">
        <f t="shared" si="971"/>
        <v>369</v>
      </c>
      <c r="AY369" s="2">
        <f t="shared" si="971"/>
        <v>314</v>
      </c>
      <c r="AZ369" s="2">
        <f t="shared" si="971"/>
        <v>374</v>
      </c>
      <c r="BA369" s="2">
        <f t="shared" si="971"/>
        <v>509</v>
      </c>
      <c r="BB369" s="2">
        <f t="shared" si="971"/>
        <v>541</v>
      </c>
      <c r="BC369" s="2">
        <f t="shared" si="971"/>
        <v>763</v>
      </c>
      <c r="BD369" s="2">
        <f t="shared" si="971"/>
        <v>1106</v>
      </c>
      <c r="BE369" s="2">
        <f t="shared" si="971"/>
        <v>1766</v>
      </c>
      <c r="BF369" s="2">
        <f t="shared" si="971"/>
        <v>1264</v>
      </c>
      <c r="BG369" s="2">
        <f t="shared" si="971"/>
        <v>5866</v>
      </c>
      <c r="BH369" s="2">
        <f t="shared" si="971"/>
        <v>5456</v>
      </c>
      <c r="BI369" s="2">
        <f t="shared" si="971"/>
        <v>6235</v>
      </c>
      <c r="BJ369" s="2">
        <f t="shared" si="971"/>
        <v>7564</v>
      </c>
      <c r="BK369" s="2">
        <f t="shared" si="971"/>
        <v>10427</v>
      </c>
      <c r="BL369" s="2">
        <f t="shared" si="971"/>
        <v>9574</v>
      </c>
      <c r="BM369" s="2">
        <f t="shared" si="971"/>
        <v>11793</v>
      </c>
      <c r="BN369" s="2">
        <f t="shared" si="971"/>
        <v>17471</v>
      </c>
      <c r="BO369" s="2">
        <f t="shared" ref="BO369:BY369" si="972">BO178-BN178</f>
        <v>17261</v>
      </c>
      <c r="BP369" s="2">
        <f t="shared" si="972"/>
        <v>19160</v>
      </c>
      <c r="BQ369" s="2">
        <f t="shared" si="972"/>
        <v>17410</v>
      </c>
      <c r="BR369" s="2">
        <f t="shared" si="972"/>
        <v>17432</v>
      </c>
      <c r="BS369" s="2">
        <f t="shared" si="972"/>
        <v>24065</v>
      </c>
      <c r="BT369" s="2">
        <f t="shared" si="972"/>
        <v>22734</v>
      </c>
      <c r="BU369" s="2">
        <f t="shared" si="972"/>
        <v>28684</v>
      </c>
      <c r="BV369" s="2">
        <f t="shared" si="972"/>
        <v>29878</v>
      </c>
      <c r="BW369" s="2">
        <f t="shared" si="972"/>
        <v>27020</v>
      </c>
      <c r="BX369" s="2">
        <f t="shared" si="972"/>
        <v>24145</v>
      </c>
      <c r="BY369" s="2">
        <f t="shared" si="972"/>
        <v>26218</v>
      </c>
      <c r="BZ369" s="2">
        <f t="shared" ref="BZ369:CB369" si="973">BZ178-BY178</f>
        <v>26611</v>
      </c>
      <c r="CA369" s="2">
        <f t="shared" si="973"/>
        <v>27827</v>
      </c>
      <c r="CB369" s="2">
        <f t="shared" si="973"/>
        <v>30435</v>
      </c>
      <c r="CC369" s="2">
        <f t="shared" ref="CC369:CH369" si="974">CC178-CB178</f>
        <v>28324</v>
      </c>
      <c r="CD369" s="2">
        <f t="shared" si="974"/>
        <v>25505</v>
      </c>
      <c r="CE369" s="2">
        <f t="shared" si="974"/>
        <v>25641</v>
      </c>
      <c r="CF369" s="2">
        <f t="shared" si="974"/>
        <v>13303</v>
      </c>
      <c r="CG369" s="2">
        <f t="shared" si="974"/>
        <v>20465</v>
      </c>
      <c r="CH369" s="2">
        <f t="shared" si="974"/>
        <v>21852</v>
      </c>
      <c r="CI369" s="2">
        <f t="shared" si="724"/>
        <v>24043</v>
      </c>
      <c r="CJ369" s="2">
        <f t="shared" si="725"/>
        <v>24415</v>
      </c>
      <c r="CK369" s="2">
        <f t="shared" si="726"/>
        <v>24319</v>
      </c>
      <c r="CL369" s="2">
        <f t="shared" si="727"/>
        <v>19118</v>
      </c>
      <c r="CM369" s="2">
        <f t="shared" si="728"/>
        <v>22092</v>
      </c>
      <c r="CN369" s="2">
        <f t="shared" si="729"/>
        <v>22314</v>
      </c>
      <c r="CO369" s="2">
        <f t="shared" si="730"/>
        <v>24146</v>
      </c>
      <c r="CP369" s="2">
        <f t="shared" si="731"/>
        <v>22650</v>
      </c>
      <c r="CQ369" s="2">
        <f t="shared" si="732"/>
        <v>15317</v>
      </c>
      <c r="CR369" s="2">
        <f t="shared" si="733"/>
        <v>29697</v>
      </c>
      <c r="CS369" s="2">
        <f t="shared" si="734"/>
        <v>19889</v>
      </c>
    </row>
    <row r="370" spans="1:97" x14ac:dyDescent="0.25">
      <c r="A370" t="str">
        <f>Confirmed!A179</f>
        <v>Uzbekistan</v>
      </c>
      <c r="B370" s="2"/>
      <c r="C370" s="2">
        <f t="shared" ref="C370:AH370" si="975">C179-B179</f>
        <v>0</v>
      </c>
      <c r="D370" s="2">
        <f t="shared" si="975"/>
        <v>0</v>
      </c>
      <c r="E370" s="2">
        <f t="shared" si="975"/>
        <v>0</v>
      </c>
      <c r="F370" s="2">
        <f t="shared" si="975"/>
        <v>0</v>
      </c>
      <c r="G370" s="2">
        <f t="shared" si="975"/>
        <v>0</v>
      </c>
      <c r="H370" s="2">
        <f t="shared" si="975"/>
        <v>0</v>
      </c>
      <c r="I370" s="2">
        <f t="shared" si="975"/>
        <v>0</v>
      </c>
      <c r="J370" s="2">
        <f t="shared" si="975"/>
        <v>0</v>
      </c>
      <c r="K370" s="2">
        <f t="shared" si="975"/>
        <v>0</v>
      </c>
      <c r="L370" s="2">
        <f t="shared" si="975"/>
        <v>0</v>
      </c>
      <c r="M370" s="2">
        <f t="shared" si="975"/>
        <v>0</v>
      </c>
      <c r="N370" s="2">
        <f t="shared" si="975"/>
        <v>0</v>
      </c>
      <c r="O370" s="2">
        <f t="shared" si="975"/>
        <v>0</v>
      </c>
      <c r="P370" s="2">
        <f t="shared" si="975"/>
        <v>0</v>
      </c>
      <c r="Q370" s="2">
        <f t="shared" si="975"/>
        <v>0</v>
      </c>
      <c r="R370" s="2">
        <f t="shared" si="975"/>
        <v>0</v>
      </c>
      <c r="S370" s="2">
        <f t="shared" si="975"/>
        <v>0</v>
      </c>
      <c r="T370" s="2">
        <f t="shared" si="975"/>
        <v>0</v>
      </c>
      <c r="U370" s="2">
        <f t="shared" si="975"/>
        <v>0</v>
      </c>
      <c r="V370" s="2">
        <f t="shared" si="975"/>
        <v>0</v>
      </c>
      <c r="W370" s="2">
        <f t="shared" si="975"/>
        <v>0</v>
      </c>
      <c r="X370" s="2">
        <f t="shared" si="975"/>
        <v>0</v>
      </c>
      <c r="Y370" s="2">
        <f t="shared" si="975"/>
        <v>0</v>
      </c>
      <c r="Z370" s="2">
        <f t="shared" si="975"/>
        <v>0</v>
      </c>
      <c r="AA370" s="2">
        <f t="shared" si="975"/>
        <v>0</v>
      </c>
      <c r="AB370" s="2">
        <f t="shared" si="975"/>
        <v>0</v>
      </c>
      <c r="AC370" s="2">
        <f t="shared" si="975"/>
        <v>0</v>
      </c>
      <c r="AD370" s="2">
        <f t="shared" si="975"/>
        <v>0</v>
      </c>
      <c r="AE370" s="2">
        <f t="shared" si="975"/>
        <v>0</v>
      </c>
      <c r="AF370" s="2">
        <f t="shared" si="975"/>
        <v>0</v>
      </c>
      <c r="AG370" s="2">
        <f t="shared" si="975"/>
        <v>0</v>
      </c>
      <c r="AH370" s="2">
        <f t="shared" si="975"/>
        <v>0</v>
      </c>
      <c r="AI370" s="2">
        <f t="shared" ref="AI370:BN370" si="976">AI179-AH179</f>
        <v>0</v>
      </c>
      <c r="AJ370" s="2">
        <f t="shared" si="976"/>
        <v>0</v>
      </c>
      <c r="AK370" s="2">
        <f t="shared" si="976"/>
        <v>0</v>
      </c>
      <c r="AL370" s="2">
        <f t="shared" si="976"/>
        <v>0</v>
      </c>
      <c r="AM370" s="2">
        <f t="shared" si="976"/>
        <v>0</v>
      </c>
      <c r="AN370" s="2">
        <f t="shared" si="976"/>
        <v>0</v>
      </c>
      <c r="AO370" s="2">
        <f t="shared" si="976"/>
        <v>0</v>
      </c>
      <c r="AP370" s="2">
        <f t="shared" si="976"/>
        <v>0</v>
      </c>
      <c r="AQ370" s="2">
        <f t="shared" si="976"/>
        <v>0</v>
      </c>
      <c r="AR370" s="2">
        <f t="shared" si="976"/>
        <v>0</v>
      </c>
      <c r="AS370" s="2">
        <f t="shared" si="976"/>
        <v>0</v>
      </c>
      <c r="AT370" s="2">
        <f t="shared" si="976"/>
        <v>0</v>
      </c>
      <c r="AU370" s="2">
        <f t="shared" si="976"/>
        <v>0</v>
      </c>
      <c r="AV370" s="2">
        <f t="shared" si="976"/>
        <v>0</v>
      </c>
      <c r="AW370" s="2">
        <f t="shared" si="976"/>
        <v>0</v>
      </c>
      <c r="AX370" s="2">
        <f t="shared" si="976"/>
        <v>0</v>
      </c>
      <c r="AY370" s="2">
        <f t="shared" si="976"/>
        <v>0</v>
      </c>
      <c r="AZ370" s="2">
        <f t="shared" si="976"/>
        <v>0</v>
      </c>
      <c r="BA370" s="2">
        <f t="shared" si="976"/>
        <v>0</v>
      </c>
      <c r="BB370" s="2">
        <f t="shared" si="976"/>
        <v>0</v>
      </c>
      <c r="BC370" s="2">
        <f t="shared" si="976"/>
        <v>1</v>
      </c>
      <c r="BD370" s="2">
        <f t="shared" si="976"/>
        <v>5</v>
      </c>
      <c r="BE370" s="2">
        <f t="shared" si="976"/>
        <v>4</v>
      </c>
      <c r="BF370" s="2">
        <f t="shared" si="976"/>
        <v>5</v>
      </c>
      <c r="BG370" s="2">
        <f t="shared" si="976"/>
        <v>8</v>
      </c>
      <c r="BH370" s="2">
        <f t="shared" si="976"/>
        <v>10</v>
      </c>
      <c r="BI370" s="2">
        <f t="shared" si="976"/>
        <v>10</v>
      </c>
      <c r="BJ370" s="2">
        <f t="shared" si="976"/>
        <v>0</v>
      </c>
      <c r="BK370" s="2">
        <f t="shared" si="976"/>
        <v>3</v>
      </c>
      <c r="BL370" s="2">
        <f t="shared" si="976"/>
        <v>4</v>
      </c>
      <c r="BM370" s="2">
        <f t="shared" si="976"/>
        <v>10</v>
      </c>
      <c r="BN370" s="2">
        <f t="shared" si="976"/>
        <v>15</v>
      </c>
      <c r="BO370" s="2">
        <f t="shared" ref="BO370:BY370" si="977">BO179-BN179</f>
        <v>7</v>
      </c>
      <c r="BP370" s="2">
        <f t="shared" si="977"/>
        <v>15</v>
      </c>
      <c r="BQ370" s="2">
        <f t="shared" si="977"/>
        <v>38</v>
      </c>
      <c r="BR370" s="2">
        <f t="shared" si="977"/>
        <v>5</v>
      </c>
      <c r="BS370" s="2">
        <f t="shared" si="977"/>
        <v>23</v>
      </c>
      <c r="BT370" s="2">
        <f t="shared" si="977"/>
        <v>4</v>
      </c>
      <c r="BU370" s="2">
        <f t="shared" si="977"/>
        <v>11</v>
      </c>
      <c r="BV370" s="2">
        <f t="shared" si="977"/>
        <v>22</v>
      </c>
      <c r="BW370" s="2">
        <f t="shared" si="977"/>
        <v>39</v>
      </c>
      <c r="BX370" s="2">
        <f t="shared" si="977"/>
        <v>71</v>
      </c>
      <c r="BY370" s="2">
        <f t="shared" si="977"/>
        <v>115</v>
      </c>
      <c r="BZ370" s="2">
        <f t="shared" ref="BZ370:CE370" si="978">BZ179-BY179</f>
        <v>63</v>
      </c>
      <c r="CA370" s="2">
        <f t="shared" si="978"/>
        <v>24</v>
      </c>
      <c r="CB370" s="2">
        <f t="shared" si="978"/>
        <v>29</v>
      </c>
      <c r="CC370" s="2">
        <f t="shared" si="978"/>
        <v>38</v>
      </c>
      <c r="CD370" s="2">
        <f t="shared" si="978"/>
        <v>142</v>
      </c>
      <c r="CE370" s="2">
        <f t="shared" si="978"/>
        <v>74</v>
      </c>
      <c r="CF370" s="2">
        <f t="shared" ref="CF370:CH370" si="979">CF179-CE179</f>
        <v>114</v>
      </c>
      <c r="CG370" s="2">
        <f t="shared" si="979"/>
        <v>153</v>
      </c>
      <c r="CH370" s="2">
        <f t="shared" si="979"/>
        <v>129</v>
      </c>
      <c r="CI370" s="2">
        <f t="shared" si="724"/>
        <v>25</v>
      </c>
      <c r="CJ370" s="2">
        <f t="shared" si="725"/>
        <v>29</v>
      </c>
      <c r="CK370" s="2">
        <f t="shared" si="726"/>
        <v>46</v>
      </c>
      <c r="CL370" s="2">
        <f t="shared" si="727"/>
        <v>44</v>
      </c>
      <c r="CM370" s="2">
        <f t="shared" si="728"/>
        <v>26</v>
      </c>
      <c r="CN370" s="2">
        <f t="shared" si="729"/>
        <v>-46</v>
      </c>
      <c r="CO370" s="2">
        <f t="shared" si="730"/>
        <v>-56</v>
      </c>
      <c r="CP370" s="2">
        <f t="shared" si="731"/>
        <v>-69</v>
      </c>
      <c r="CQ370" s="2">
        <f t="shared" si="732"/>
        <v>-15</v>
      </c>
      <c r="CR370" s="2">
        <f t="shared" si="733"/>
        <v>-28</v>
      </c>
      <c r="CS370" s="2">
        <f t="shared" si="734"/>
        <v>-75</v>
      </c>
    </row>
    <row r="371" spans="1:97" x14ac:dyDescent="0.25">
      <c r="A371" t="str">
        <f>Confirmed!A180</f>
        <v>Venezuela</v>
      </c>
      <c r="B371" s="2"/>
      <c r="C371" s="2">
        <f t="shared" ref="C371:AH371" si="980">C180-B180</f>
        <v>0</v>
      </c>
      <c r="D371" s="2">
        <f t="shared" si="980"/>
        <v>0</v>
      </c>
      <c r="E371" s="2">
        <f t="shared" si="980"/>
        <v>0</v>
      </c>
      <c r="F371" s="2">
        <f t="shared" si="980"/>
        <v>0</v>
      </c>
      <c r="G371" s="2">
        <f t="shared" si="980"/>
        <v>0</v>
      </c>
      <c r="H371" s="2">
        <f t="shared" si="980"/>
        <v>0</v>
      </c>
      <c r="I371" s="2">
        <f t="shared" si="980"/>
        <v>0</v>
      </c>
      <c r="J371" s="2">
        <f t="shared" si="980"/>
        <v>0</v>
      </c>
      <c r="K371" s="2">
        <f t="shared" si="980"/>
        <v>0</v>
      </c>
      <c r="L371" s="2">
        <f t="shared" si="980"/>
        <v>0</v>
      </c>
      <c r="M371" s="2">
        <f t="shared" si="980"/>
        <v>0</v>
      </c>
      <c r="N371" s="2">
        <f t="shared" si="980"/>
        <v>0</v>
      </c>
      <c r="O371" s="2">
        <f t="shared" si="980"/>
        <v>0</v>
      </c>
      <c r="P371" s="2">
        <f t="shared" si="980"/>
        <v>0</v>
      </c>
      <c r="Q371" s="2">
        <f t="shared" si="980"/>
        <v>0</v>
      </c>
      <c r="R371" s="2">
        <f t="shared" si="980"/>
        <v>0</v>
      </c>
      <c r="S371" s="2">
        <f t="shared" si="980"/>
        <v>0</v>
      </c>
      <c r="T371" s="2">
        <f t="shared" si="980"/>
        <v>0</v>
      </c>
      <c r="U371" s="2">
        <f t="shared" si="980"/>
        <v>0</v>
      </c>
      <c r="V371" s="2">
        <f t="shared" si="980"/>
        <v>0</v>
      </c>
      <c r="W371" s="2">
        <f t="shared" si="980"/>
        <v>0</v>
      </c>
      <c r="X371" s="2">
        <f t="shared" si="980"/>
        <v>0</v>
      </c>
      <c r="Y371" s="2">
        <f t="shared" si="980"/>
        <v>0</v>
      </c>
      <c r="Z371" s="2">
        <f t="shared" si="980"/>
        <v>0</v>
      </c>
      <c r="AA371" s="2">
        <f t="shared" si="980"/>
        <v>0</v>
      </c>
      <c r="AB371" s="2">
        <f t="shared" si="980"/>
        <v>0</v>
      </c>
      <c r="AC371" s="2">
        <f t="shared" si="980"/>
        <v>0</v>
      </c>
      <c r="AD371" s="2">
        <f t="shared" si="980"/>
        <v>0</v>
      </c>
      <c r="AE371" s="2">
        <f t="shared" si="980"/>
        <v>0</v>
      </c>
      <c r="AF371" s="2">
        <f t="shared" si="980"/>
        <v>0</v>
      </c>
      <c r="AG371" s="2">
        <f t="shared" si="980"/>
        <v>0</v>
      </c>
      <c r="AH371" s="2">
        <f t="shared" si="980"/>
        <v>0</v>
      </c>
      <c r="AI371" s="2">
        <f t="shared" ref="AI371:BN371" si="981">AI180-AH180</f>
        <v>0</v>
      </c>
      <c r="AJ371" s="2">
        <f t="shared" si="981"/>
        <v>0</v>
      </c>
      <c r="AK371" s="2">
        <f t="shared" si="981"/>
        <v>0</v>
      </c>
      <c r="AL371" s="2">
        <f t="shared" si="981"/>
        <v>0</v>
      </c>
      <c r="AM371" s="2">
        <f t="shared" si="981"/>
        <v>0</v>
      </c>
      <c r="AN371" s="2">
        <f t="shared" si="981"/>
        <v>0</v>
      </c>
      <c r="AO371" s="2">
        <f t="shared" si="981"/>
        <v>0</v>
      </c>
      <c r="AP371" s="2">
        <f t="shared" si="981"/>
        <v>0</v>
      </c>
      <c r="AQ371" s="2">
        <f t="shared" si="981"/>
        <v>0</v>
      </c>
      <c r="AR371" s="2">
        <f t="shared" si="981"/>
        <v>0</v>
      </c>
      <c r="AS371" s="2">
        <f t="shared" si="981"/>
        <v>0</v>
      </c>
      <c r="AT371" s="2">
        <f t="shared" si="981"/>
        <v>0</v>
      </c>
      <c r="AU371" s="2">
        <f t="shared" si="981"/>
        <v>0</v>
      </c>
      <c r="AV371" s="2">
        <f t="shared" si="981"/>
        <v>0</v>
      </c>
      <c r="AW371" s="2">
        <f t="shared" si="981"/>
        <v>0</v>
      </c>
      <c r="AX371" s="2">
        <f t="shared" si="981"/>
        <v>0</v>
      </c>
      <c r="AY371" s="2">
        <f t="shared" si="981"/>
        <v>0</v>
      </c>
      <c r="AZ371" s="2">
        <f t="shared" si="981"/>
        <v>0</v>
      </c>
      <c r="BA371" s="2">
        <f t="shared" si="981"/>
        <v>0</v>
      </c>
      <c r="BB371" s="2">
        <f t="shared" si="981"/>
        <v>2</v>
      </c>
      <c r="BC371" s="2">
        <f t="shared" si="981"/>
        <v>8</v>
      </c>
      <c r="BD371" s="2">
        <f t="shared" si="981"/>
        <v>7</v>
      </c>
      <c r="BE371" s="2">
        <f t="shared" si="981"/>
        <v>16</v>
      </c>
      <c r="BF371" s="2">
        <f t="shared" si="981"/>
        <v>3</v>
      </c>
      <c r="BG371" s="2">
        <f t="shared" si="981"/>
        <v>6</v>
      </c>
      <c r="BH371" s="2">
        <f t="shared" si="981"/>
        <v>0</v>
      </c>
      <c r="BI371" s="2">
        <f t="shared" si="981"/>
        <v>28</v>
      </c>
      <c r="BJ371" s="2">
        <f t="shared" si="981"/>
        <v>-15</v>
      </c>
      <c r="BK371" s="2">
        <f t="shared" si="981"/>
        <v>7</v>
      </c>
      <c r="BL371" s="2">
        <f t="shared" si="981"/>
        <v>7</v>
      </c>
      <c r="BM371" s="2">
        <f t="shared" si="981"/>
        <v>7</v>
      </c>
      <c r="BN371" s="2">
        <f t="shared" si="981"/>
        <v>16</v>
      </c>
      <c r="BO371" s="2">
        <f t="shared" ref="BO371:BY371" si="982">BO180-BN180</f>
        <v>-17</v>
      </c>
      <c r="BP371" s="2">
        <f t="shared" si="982"/>
        <v>3</v>
      </c>
      <c r="BQ371" s="2">
        <f t="shared" si="982"/>
        <v>0</v>
      </c>
      <c r="BR371" s="2">
        <f t="shared" si="982"/>
        <v>15</v>
      </c>
      <c r="BS371" s="2">
        <f t="shared" si="982"/>
        <v>0</v>
      </c>
      <c r="BT371" s="2">
        <f t="shared" si="982"/>
        <v>6</v>
      </c>
      <c r="BU371" s="2">
        <f t="shared" si="982"/>
        <v>-1</v>
      </c>
      <c r="BV371" s="2">
        <f t="shared" si="982"/>
        <v>-4</v>
      </c>
      <c r="BW371" s="2">
        <f t="shared" si="982"/>
        <v>2</v>
      </c>
      <c r="BX371" s="2">
        <f t="shared" si="982"/>
        <v>4</v>
      </c>
      <c r="BY371" s="2">
        <f t="shared" si="982"/>
        <v>-7</v>
      </c>
      <c r="BZ371" s="2">
        <f t="shared" ref="BZ371:CB371" si="983">BZ180-BY180</f>
        <v>0</v>
      </c>
      <c r="CA371" s="2">
        <f t="shared" si="983"/>
        <v>0</v>
      </c>
      <c r="CB371" s="2">
        <f t="shared" si="983"/>
        <v>-15</v>
      </c>
      <c r="CC371" s="2">
        <f t="shared" ref="CC371:CH371" si="984">CC180-CB180</f>
        <v>0</v>
      </c>
      <c r="CD371" s="2">
        <f t="shared" si="984"/>
        <v>-5</v>
      </c>
      <c r="CE371" s="2">
        <f t="shared" si="984"/>
        <v>6</v>
      </c>
      <c r="CF371" s="2">
        <f t="shared" si="984"/>
        <v>-9</v>
      </c>
      <c r="CG371" s="2">
        <f t="shared" si="984"/>
        <v>0</v>
      </c>
      <c r="CH371" s="2">
        <f t="shared" si="984"/>
        <v>7</v>
      </c>
      <c r="CI371" s="2">
        <f t="shared" si="724"/>
        <v>7</v>
      </c>
      <c r="CJ371" s="2">
        <f t="shared" si="725"/>
        <v>0</v>
      </c>
      <c r="CK371" s="2">
        <f t="shared" si="726"/>
        <v>21</v>
      </c>
      <c r="CL371" s="2">
        <f t="shared" si="727"/>
        <v>25</v>
      </c>
      <c r="CM371" s="2">
        <f t="shared" si="728"/>
        <v>0</v>
      </c>
      <c r="CN371" s="2">
        <f t="shared" si="729"/>
        <v>28</v>
      </c>
      <c r="CO371" s="2">
        <f t="shared" si="730"/>
        <v>-2</v>
      </c>
      <c r="CP371" s="2">
        <f t="shared" si="731"/>
        <v>19</v>
      </c>
      <c r="CQ371" s="2">
        <f t="shared" si="732"/>
        <v>1</v>
      </c>
      <c r="CR371" s="2">
        <f t="shared" si="733"/>
        <v>5</v>
      </c>
      <c r="CS371" s="2">
        <f t="shared" si="734"/>
        <v>-3</v>
      </c>
    </row>
    <row r="372" spans="1:97" x14ac:dyDescent="0.25">
      <c r="A372" t="str">
        <f>Confirmed!A181</f>
        <v>Vietnam</v>
      </c>
      <c r="B372" s="2"/>
      <c r="C372" s="2">
        <f t="shared" ref="C372:AH372" si="985">C181-B181</f>
        <v>2</v>
      </c>
      <c r="D372" s="2">
        <f t="shared" si="985"/>
        <v>0</v>
      </c>
      <c r="E372" s="2">
        <f t="shared" si="985"/>
        <v>0</v>
      </c>
      <c r="F372" s="2">
        <f t="shared" si="985"/>
        <v>0</v>
      </c>
      <c r="G372" s="2">
        <f t="shared" si="985"/>
        <v>0</v>
      </c>
      <c r="H372" s="2">
        <f t="shared" si="985"/>
        <v>0</v>
      </c>
      <c r="I372" s="2">
        <f t="shared" si="985"/>
        <v>0</v>
      </c>
      <c r="J372" s="2">
        <f t="shared" si="985"/>
        <v>0</v>
      </c>
      <c r="K372" s="2">
        <f t="shared" si="985"/>
        <v>0</v>
      </c>
      <c r="L372" s="2">
        <f t="shared" si="985"/>
        <v>3</v>
      </c>
      <c r="M372" s="2">
        <f t="shared" si="985"/>
        <v>0</v>
      </c>
      <c r="N372" s="2">
        <f t="shared" si="985"/>
        <v>2</v>
      </c>
      <c r="O372" s="2">
        <f t="shared" si="985"/>
        <v>0</v>
      </c>
      <c r="P372" s="2">
        <f t="shared" si="985"/>
        <v>0</v>
      </c>
      <c r="Q372" s="2">
        <f t="shared" si="985"/>
        <v>2</v>
      </c>
      <c r="R372" s="2">
        <f t="shared" si="985"/>
        <v>0</v>
      </c>
      <c r="S372" s="2">
        <f t="shared" si="985"/>
        <v>3</v>
      </c>
      <c r="T372" s="2">
        <f t="shared" si="985"/>
        <v>0</v>
      </c>
      <c r="U372" s="2">
        <f t="shared" si="985"/>
        <v>1</v>
      </c>
      <c r="V372" s="2">
        <f t="shared" si="985"/>
        <v>-4</v>
      </c>
      <c r="W372" s="2">
        <f t="shared" si="985"/>
        <v>0</v>
      </c>
      <c r="X372" s="2">
        <f t="shared" si="985"/>
        <v>0</v>
      </c>
      <c r="Y372" s="2">
        <f t="shared" si="985"/>
        <v>0</v>
      </c>
      <c r="Z372" s="2">
        <f t="shared" si="985"/>
        <v>0</v>
      </c>
      <c r="AA372" s="2">
        <f t="shared" si="985"/>
        <v>0</v>
      </c>
      <c r="AB372" s="2">
        <f t="shared" si="985"/>
        <v>0</v>
      </c>
      <c r="AC372" s="2">
        <f t="shared" si="985"/>
        <v>0</v>
      </c>
      <c r="AD372" s="2">
        <f t="shared" si="985"/>
        <v>0</v>
      </c>
      <c r="AE372" s="2">
        <f t="shared" si="985"/>
        <v>0</v>
      </c>
      <c r="AF372" s="2">
        <f t="shared" si="985"/>
        <v>-7</v>
      </c>
      <c r="AG372" s="2">
        <f t="shared" si="985"/>
        <v>0</v>
      </c>
      <c r="AH372" s="2">
        <f t="shared" si="985"/>
        <v>0</v>
      </c>
      <c r="AI372" s="2">
        <f t="shared" ref="AI372:BN372" si="986">AI181-AH181</f>
        <v>0</v>
      </c>
      <c r="AJ372" s="2">
        <f t="shared" si="986"/>
        <v>-2</v>
      </c>
      <c r="AK372" s="2">
        <f t="shared" si="986"/>
        <v>0</v>
      </c>
      <c r="AL372" s="2">
        <f t="shared" si="986"/>
        <v>0</v>
      </c>
      <c r="AM372" s="2">
        <f t="shared" si="986"/>
        <v>0</v>
      </c>
      <c r="AN372" s="2">
        <f t="shared" si="986"/>
        <v>0</v>
      </c>
      <c r="AO372" s="2">
        <f t="shared" si="986"/>
        <v>0</v>
      </c>
      <c r="AP372" s="2">
        <f t="shared" si="986"/>
        <v>0</v>
      </c>
      <c r="AQ372" s="2">
        <f t="shared" si="986"/>
        <v>0</v>
      </c>
      <c r="AR372" s="2">
        <f t="shared" si="986"/>
        <v>0</v>
      </c>
      <c r="AS372" s="2">
        <f t="shared" si="986"/>
        <v>0</v>
      </c>
      <c r="AT372" s="2">
        <f t="shared" si="986"/>
        <v>0</v>
      </c>
      <c r="AU372" s="2">
        <f t="shared" si="986"/>
        <v>2</v>
      </c>
      <c r="AV372" s="2">
        <f t="shared" si="986"/>
        <v>12</v>
      </c>
      <c r="AW372" s="2">
        <f t="shared" si="986"/>
        <v>0</v>
      </c>
      <c r="AX372" s="2">
        <f t="shared" si="986"/>
        <v>1</v>
      </c>
      <c r="AY372" s="2">
        <f t="shared" si="986"/>
        <v>7</v>
      </c>
      <c r="AZ372" s="2">
        <f t="shared" si="986"/>
        <v>1</v>
      </c>
      <c r="BA372" s="2">
        <f t="shared" si="986"/>
        <v>8</v>
      </c>
      <c r="BB372" s="2">
        <f t="shared" si="986"/>
        <v>6</v>
      </c>
      <c r="BC372" s="2">
        <f t="shared" si="986"/>
        <v>3</v>
      </c>
      <c r="BD372" s="2">
        <f t="shared" si="986"/>
        <v>5</v>
      </c>
      <c r="BE372" s="2">
        <f t="shared" si="986"/>
        <v>5</v>
      </c>
      <c r="BF372" s="2">
        <f t="shared" si="986"/>
        <v>9</v>
      </c>
      <c r="BG372" s="2">
        <f t="shared" si="986"/>
        <v>10</v>
      </c>
      <c r="BH372" s="2">
        <f t="shared" si="986"/>
        <v>6</v>
      </c>
      <c r="BI372" s="2">
        <f t="shared" si="986"/>
        <v>2</v>
      </c>
      <c r="BJ372" s="2">
        <f t="shared" si="986"/>
        <v>19</v>
      </c>
      <c r="BK372" s="2">
        <f t="shared" si="986"/>
        <v>10</v>
      </c>
      <c r="BL372" s="2">
        <f t="shared" si="986"/>
        <v>11</v>
      </c>
      <c r="BM372" s="2">
        <f t="shared" si="986"/>
        <v>7</v>
      </c>
      <c r="BN372" s="2">
        <f t="shared" si="986"/>
        <v>9</v>
      </c>
      <c r="BO372" s="2">
        <f t="shared" ref="BO372:BY372" si="987">BO181-BN181</f>
        <v>10</v>
      </c>
      <c r="BP372" s="2">
        <f t="shared" si="987"/>
        <v>10</v>
      </c>
      <c r="BQ372" s="2">
        <f t="shared" si="987"/>
        <v>10</v>
      </c>
      <c r="BR372" s="2">
        <f t="shared" si="987"/>
        <v>-15</v>
      </c>
      <c r="BS372" s="2">
        <f t="shared" si="987"/>
        <v>6</v>
      </c>
      <c r="BT372" s="2">
        <f t="shared" si="987"/>
        <v>1</v>
      </c>
      <c r="BU372" s="2">
        <f t="shared" si="987"/>
        <v>3</v>
      </c>
      <c r="BV372" s="2">
        <f t="shared" si="987"/>
        <v>-6</v>
      </c>
      <c r="BW372" s="2">
        <f t="shared" si="987"/>
        <v>-2</v>
      </c>
      <c r="BX372" s="2">
        <f t="shared" si="987"/>
        <v>1</v>
      </c>
      <c r="BY372" s="2">
        <f t="shared" si="987"/>
        <v>-1</v>
      </c>
      <c r="BZ372" s="2">
        <f t="shared" ref="BZ372:CB372" si="988">BZ181-BY181</f>
        <v>-24</v>
      </c>
      <c r="CA372" s="2">
        <f t="shared" si="988"/>
        <v>-1</v>
      </c>
      <c r="CB372" s="2">
        <f t="shared" si="988"/>
        <v>2</v>
      </c>
      <c r="CC372" s="2">
        <f t="shared" ref="CC372:CH372" si="989">CC181-CB181</f>
        <v>-14</v>
      </c>
      <c r="CD372" s="2">
        <f t="shared" si="989"/>
        <v>1</v>
      </c>
      <c r="CE372" s="2">
        <f t="shared" si="989"/>
        <v>4</v>
      </c>
      <c r="CF372" s="2">
        <f t="shared" si="989"/>
        <v>1</v>
      </c>
      <c r="CG372" s="2">
        <f t="shared" si="989"/>
        <v>-22</v>
      </c>
      <c r="CH372" s="2">
        <f t="shared" si="989"/>
        <v>-1</v>
      </c>
      <c r="CI372" s="2">
        <f t="shared" si="724"/>
        <v>-5</v>
      </c>
      <c r="CJ372" s="2">
        <f t="shared" si="725"/>
        <v>-21</v>
      </c>
      <c r="CK372" s="2">
        <f t="shared" si="726"/>
        <v>-3</v>
      </c>
      <c r="CL372" s="2">
        <f t="shared" si="727"/>
        <v>-1</v>
      </c>
      <c r="CM372" s="2">
        <f t="shared" si="728"/>
        <v>-12</v>
      </c>
      <c r="CN372" s="2">
        <f t="shared" si="729"/>
        <v>-2</v>
      </c>
      <c r="CO372" s="2">
        <f t="shared" si="730"/>
        <v>-7</v>
      </c>
      <c r="CP372" s="2">
        <f t="shared" si="731"/>
        <v>-1</v>
      </c>
      <c r="CQ372" s="2">
        <f t="shared" si="732"/>
        <v>6</v>
      </c>
      <c r="CR372" s="2">
        <f t="shared" si="733"/>
        <v>-5</v>
      </c>
      <c r="CS372" s="2">
        <f t="shared" si="734"/>
        <v>0</v>
      </c>
    </row>
    <row r="373" spans="1:97" x14ac:dyDescent="0.25">
      <c r="A373" t="str">
        <f>Confirmed!A182</f>
        <v>West Bank and Gaza</v>
      </c>
      <c r="B373" s="2"/>
      <c r="C373" s="2">
        <f t="shared" ref="C373:AH373" si="990">C182-B182</f>
        <v>0</v>
      </c>
      <c r="D373" s="2">
        <f t="shared" si="990"/>
        <v>0</v>
      </c>
      <c r="E373" s="2">
        <f t="shared" si="990"/>
        <v>0</v>
      </c>
      <c r="F373" s="2">
        <f t="shared" si="990"/>
        <v>0</v>
      </c>
      <c r="G373" s="2">
        <f t="shared" si="990"/>
        <v>0</v>
      </c>
      <c r="H373" s="2">
        <f t="shared" si="990"/>
        <v>0</v>
      </c>
      <c r="I373" s="2">
        <f t="shared" si="990"/>
        <v>0</v>
      </c>
      <c r="J373" s="2">
        <f t="shared" si="990"/>
        <v>0</v>
      </c>
      <c r="K373" s="2">
        <f t="shared" si="990"/>
        <v>0</v>
      </c>
      <c r="L373" s="2">
        <f t="shared" si="990"/>
        <v>0</v>
      </c>
      <c r="M373" s="2">
        <f t="shared" si="990"/>
        <v>0</v>
      </c>
      <c r="N373" s="2">
        <f t="shared" si="990"/>
        <v>0</v>
      </c>
      <c r="O373" s="2">
        <f t="shared" si="990"/>
        <v>0</v>
      </c>
      <c r="P373" s="2">
        <f t="shared" si="990"/>
        <v>0</v>
      </c>
      <c r="Q373" s="2">
        <f t="shared" si="990"/>
        <v>0</v>
      </c>
      <c r="R373" s="2">
        <f t="shared" si="990"/>
        <v>0</v>
      </c>
      <c r="S373" s="2">
        <f t="shared" si="990"/>
        <v>0</v>
      </c>
      <c r="T373" s="2">
        <f t="shared" si="990"/>
        <v>0</v>
      </c>
      <c r="U373" s="2">
        <f t="shared" si="990"/>
        <v>0</v>
      </c>
      <c r="V373" s="2">
        <f t="shared" si="990"/>
        <v>0</v>
      </c>
      <c r="W373" s="2">
        <f t="shared" si="990"/>
        <v>0</v>
      </c>
      <c r="X373" s="2">
        <f t="shared" si="990"/>
        <v>0</v>
      </c>
      <c r="Y373" s="2">
        <f t="shared" si="990"/>
        <v>0</v>
      </c>
      <c r="Z373" s="2">
        <f t="shared" si="990"/>
        <v>0</v>
      </c>
      <c r="AA373" s="2">
        <f t="shared" si="990"/>
        <v>0</v>
      </c>
      <c r="AB373" s="2">
        <f t="shared" si="990"/>
        <v>0</v>
      </c>
      <c r="AC373" s="2">
        <f t="shared" si="990"/>
        <v>0</v>
      </c>
      <c r="AD373" s="2">
        <f t="shared" si="990"/>
        <v>0</v>
      </c>
      <c r="AE373" s="2">
        <f t="shared" si="990"/>
        <v>0</v>
      </c>
      <c r="AF373" s="2">
        <f t="shared" si="990"/>
        <v>0</v>
      </c>
      <c r="AG373" s="2">
        <f t="shared" si="990"/>
        <v>0</v>
      </c>
      <c r="AH373" s="2">
        <f t="shared" si="990"/>
        <v>0</v>
      </c>
      <c r="AI373" s="2">
        <f t="shared" ref="AI373:BN373" si="991">AI182-AH182</f>
        <v>0</v>
      </c>
      <c r="AJ373" s="2">
        <f t="shared" si="991"/>
        <v>0</v>
      </c>
      <c r="AK373" s="2">
        <f t="shared" si="991"/>
        <v>0</v>
      </c>
      <c r="AL373" s="2">
        <f t="shared" si="991"/>
        <v>0</v>
      </c>
      <c r="AM373" s="2">
        <f t="shared" si="991"/>
        <v>0</v>
      </c>
      <c r="AN373" s="2">
        <f t="shared" si="991"/>
        <v>0</v>
      </c>
      <c r="AO373" s="2">
        <f t="shared" si="991"/>
        <v>0</v>
      </c>
      <c r="AP373" s="2">
        <f t="shared" si="991"/>
        <v>0</v>
      </c>
      <c r="AQ373" s="2">
        <f t="shared" si="991"/>
        <v>0</v>
      </c>
      <c r="AR373" s="2">
        <f t="shared" si="991"/>
        <v>0</v>
      </c>
      <c r="AS373" s="2">
        <f t="shared" si="991"/>
        <v>4</v>
      </c>
      <c r="AT373" s="2">
        <f t="shared" si="991"/>
        <v>3</v>
      </c>
      <c r="AU373" s="2">
        <f t="shared" si="991"/>
        <v>9</v>
      </c>
      <c r="AV373" s="2">
        <f t="shared" si="991"/>
        <v>0</v>
      </c>
      <c r="AW373" s="2">
        <f t="shared" si="991"/>
        <v>3</v>
      </c>
      <c r="AX373" s="2">
        <f t="shared" si="991"/>
        <v>7</v>
      </c>
      <c r="AY373" s="2">
        <f t="shared" si="991"/>
        <v>4</v>
      </c>
      <c r="AZ373" s="2">
        <f t="shared" si="991"/>
        <v>0</v>
      </c>
      <c r="BA373" s="2">
        <f t="shared" si="991"/>
        <v>1</v>
      </c>
      <c r="BB373" s="2">
        <f t="shared" si="991"/>
        <v>4</v>
      </c>
      <c r="BC373" s="2">
        <f t="shared" si="991"/>
        <v>3</v>
      </c>
      <c r="BD373" s="2">
        <f t="shared" si="991"/>
        <v>0</v>
      </c>
      <c r="BE373" s="2">
        <f t="shared" si="991"/>
        <v>1</v>
      </c>
      <c r="BF373" s="2">
        <f t="shared" si="991"/>
        <v>2</v>
      </c>
      <c r="BG373" s="2">
        <f t="shared" si="991"/>
        <v>3</v>
      </c>
      <c r="BH373" s="2">
        <f t="shared" si="991"/>
        <v>-14</v>
      </c>
      <c r="BI373" s="2">
        <f t="shared" si="991"/>
        <v>1</v>
      </c>
      <c r="BJ373" s="2">
        <f t="shared" si="991"/>
        <v>4</v>
      </c>
      <c r="BK373" s="2">
        <f t="shared" si="991"/>
        <v>7</v>
      </c>
      <c r="BL373" s="2">
        <f t="shared" si="991"/>
        <v>0</v>
      </c>
      <c r="BM373" s="2">
        <f t="shared" si="991"/>
        <v>0</v>
      </c>
      <c r="BN373" s="2">
        <f t="shared" si="991"/>
        <v>24</v>
      </c>
      <c r="BO373" s="2">
        <f t="shared" ref="BO373:BY373" si="992">BO182-BN182</f>
        <v>7</v>
      </c>
      <c r="BP373" s="2">
        <f t="shared" si="992"/>
        <v>6</v>
      </c>
      <c r="BQ373" s="2">
        <f t="shared" si="992"/>
        <v>11</v>
      </c>
      <c r="BR373" s="2">
        <f t="shared" si="992"/>
        <v>7</v>
      </c>
      <c r="BS373" s="2">
        <f t="shared" si="992"/>
        <v>3</v>
      </c>
      <c r="BT373" s="2">
        <f t="shared" si="992"/>
        <v>15</v>
      </c>
      <c r="BU373" s="2">
        <f t="shared" si="992"/>
        <v>27</v>
      </c>
      <c r="BV373" s="2">
        <f t="shared" si="992"/>
        <v>30</v>
      </c>
      <c r="BW373" s="2">
        <f t="shared" si="992"/>
        <v>23</v>
      </c>
      <c r="BX373" s="2">
        <f t="shared" si="992"/>
        <v>16</v>
      </c>
      <c r="BY373" s="2">
        <f t="shared" si="992"/>
        <v>18</v>
      </c>
      <c r="BZ373" s="2">
        <f t="shared" ref="BZ373:CB373" si="993">BZ182-BY182</f>
        <v>-11</v>
      </c>
      <c r="CA373" s="2">
        <f t="shared" si="993"/>
        <v>0</v>
      </c>
      <c r="CB373" s="2">
        <f t="shared" si="993"/>
        <v>0</v>
      </c>
      <c r="CC373" s="2">
        <f t="shared" ref="CC373:CH373" si="994">CC182-CB182</f>
        <v>2</v>
      </c>
      <c r="CD373" s="2">
        <f t="shared" si="994"/>
        <v>-11</v>
      </c>
      <c r="CE373" s="2">
        <f t="shared" si="994"/>
        <v>21</v>
      </c>
      <c r="CF373" s="2">
        <f t="shared" si="994"/>
        <v>18</v>
      </c>
      <c r="CG373" s="2">
        <f t="shared" si="994"/>
        <v>-4</v>
      </c>
      <c r="CH373" s="2">
        <f t="shared" si="994"/>
        <v>65</v>
      </c>
      <c r="CI373" s="2">
        <f t="shared" si="724"/>
        <v>0</v>
      </c>
      <c r="CJ373" s="2">
        <f t="shared" si="725"/>
        <v>22</v>
      </c>
      <c r="CK373" s="2">
        <f t="shared" si="726"/>
        <v>16</v>
      </c>
      <c r="CL373" s="2">
        <f t="shared" si="727"/>
        <v>16</v>
      </c>
      <c r="CM373" s="2">
        <f t="shared" si="728"/>
        <v>12</v>
      </c>
      <c r="CN373" s="2">
        <f t="shared" si="729"/>
        <v>16</v>
      </c>
      <c r="CO373" s="2">
        <f t="shared" si="730"/>
        <v>8</v>
      </c>
      <c r="CP373" s="2">
        <f t="shared" si="731"/>
        <v>-15</v>
      </c>
      <c r="CQ373" s="2">
        <f t="shared" si="732"/>
        <v>4</v>
      </c>
      <c r="CR373" s="2">
        <f t="shared" si="733"/>
        <v>-140</v>
      </c>
      <c r="CS373" s="2">
        <f t="shared" si="734"/>
        <v>9</v>
      </c>
    </row>
    <row r="374" spans="1:97" x14ac:dyDescent="0.25">
      <c r="A374" t="str">
        <f>Confirmed!A183</f>
        <v>Western Sahara</v>
      </c>
      <c r="B374" s="2"/>
      <c r="C374" s="2">
        <f t="shared" ref="C374:AH374" si="995">C183-B183</f>
        <v>0</v>
      </c>
      <c r="D374" s="2">
        <f t="shared" si="995"/>
        <v>0</v>
      </c>
      <c r="E374" s="2">
        <f t="shared" si="995"/>
        <v>0</v>
      </c>
      <c r="F374" s="2">
        <f t="shared" si="995"/>
        <v>0</v>
      </c>
      <c r="G374" s="2">
        <f t="shared" si="995"/>
        <v>0</v>
      </c>
      <c r="H374" s="2">
        <f t="shared" si="995"/>
        <v>0</v>
      </c>
      <c r="I374" s="2">
        <f t="shared" si="995"/>
        <v>0</v>
      </c>
      <c r="J374" s="2">
        <f t="shared" si="995"/>
        <v>0</v>
      </c>
      <c r="K374" s="2">
        <f t="shared" si="995"/>
        <v>0</v>
      </c>
      <c r="L374" s="2">
        <f t="shared" si="995"/>
        <v>0</v>
      </c>
      <c r="M374" s="2">
        <f t="shared" si="995"/>
        <v>0</v>
      </c>
      <c r="N374" s="2">
        <f t="shared" si="995"/>
        <v>0</v>
      </c>
      <c r="O374" s="2">
        <f t="shared" si="995"/>
        <v>0</v>
      </c>
      <c r="P374" s="2">
        <f t="shared" si="995"/>
        <v>0</v>
      </c>
      <c r="Q374" s="2">
        <f t="shared" si="995"/>
        <v>0</v>
      </c>
      <c r="R374" s="2">
        <f t="shared" si="995"/>
        <v>0</v>
      </c>
      <c r="S374" s="2">
        <f t="shared" si="995"/>
        <v>0</v>
      </c>
      <c r="T374" s="2">
        <f t="shared" si="995"/>
        <v>0</v>
      </c>
      <c r="U374" s="2">
        <f t="shared" si="995"/>
        <v>0</v>
      </c>
      <c r="V374" s="2">
        <f t="shared" si="995"/>
        <v>0</v>
      </c>
      <c r="W374" s="2">
        <f t="shared" si="995"/>
        <v>0</v>
      </c>
      <c r="X374" s="2">
        <f t="shared" si="995"/>
        <v>0</v>
      </c>
      <c r="Y374" s="2">
        <f t="shared" si="995"/>
        <v>0</v>
      </c>
      <c r="Z374" s="2">
        <f t="shared" si="995"/>
        <v>0</v>
      </c>
      <c r="AA374" s="2">
        <f t="shared" si="995"/>
        <v>0</v>
      </c>
      <c r="AB374" s="2">
        <f t="shared" si="995"/>
        <v>0</v>
      </c>
      <c r="AC374" s="2">
        <f t="shared" si="995"/>
        <v>0</v>
      </c>
      <c r="AD374" s="2">
        <f t="shared" si="995"/>
        <v>0</v>
      </c>
      <c r="AE374" s="2">
        <f t="shared" si="995"/>
        <v>0</v>
      </c>
      <c r="AF374" s="2">
        <f t="shared" si="995"/>
        <v>0</v>
      </c>
      <c r="AG374" s="2">
        <f t="shared" si="995"/>
        <v>0</v>
      </c>
      <c r="AH374" s="2">
        <f t="shared" si="995"/>
        <v>0</v>
      </c>
      <c r="AI374" s="2">
        <f t="shared" ref="AI374:BN374" si="996">AI183-AH183</f>
        <v>0</v>
      </c>
      <c r="AJ374" s="2">
        <f t="shared" si="996"/>
        <v>0</v>
      </c>
      <c r="AK374" s="2">
        <f t="shared" si="996"/>
        <v>0</v>
      </c>
      <c r="AL374" s="2">
        <f t="shared" si="996"/>
        <v>0</v>
      </c>
      <c r="AM374" s="2">
        <f t="shared" si="996"/>
        <v>0</v>
      </c>
      <c r="AN374" s="2">
        <f t="shared" si="996"/>
        <v>0</v>
      </c>
      <c r="AO374" s="2">
        <f t="shared" si="996"/>
        <v>0</v>
      </c>
      <c r="AP374" s="2">
        <f t="shared" si="996"/>
        <v>0</v>
      </c>
      <c r="AQ374" s="2">
        <f t="shared" si="996"/>
        <v>0</v>
      </c>
      <c r="AR374" s="2">
        <f t="shared" si="996"/>
        <v>0</v>
      </c>
      <c r="AS374" s="2">
        <f t="shared" si="996"/>
        <v>0</v>
      </c>
      <c r="AT374" s="2">
        <f t="shared" si="996"/>
        <v>0</v>
      </c>
      <c r="AU374" s="2">
        <f t="shared" si="996"/>
        <v>0</v>
      </c>
      <c r="AV374" s="2">
        <f t="shared" si="996"/>
        <v>0</v>
      </c>
      <c r="AW374" s="2">
        <f t="shared" si="996"/>
        <v>0</v>
      </c>
      <c r="AX374" s="2">
        <f t="shared" si="996"/>
        <v>0</v>
      </c>
      <c r="AY374" s="2">
        <f t="shared" si="996"/>
        <v>0</v>
      </c>
      <c r="AZ374" s="2">
        <f t="shared" si="996"/>
        <v>0</v>
      </c>
      <c r="BA374" s="2">
        <f t="shared" si="996"/>
        <v>0</v>
      </c>
      <c r="BB374" s="2">
        <f t="shared" si="996"/>
        <v>0</v>
      </c>
      <c r="BC374" s="2">
        <f t="shared" si="996"/>
        <v>0</v>
      </c>
      <c r="BD374" s="2">
        <f t="shared" si="996"/>
        <v>0</v>
      </c>
      <c r="BE374" s="2">
        <f t="shared" si="996"/>
        <v>0</v>
      </c>
      <c r="BF374" s="2">
        <f t="shared" si="996"/>
        <v>0</v>
      </c>
      <c r="BG374" s="2">
        <f t="shared" si="996"/>
        <v>0</v>
      </c>
      <c r="BH374" s="2">
        <f t="shared" si="996"/>
        <v>0</v>
      </c>
      <c r="BI374" s="2">
        <f t="shared" si="996"/>
        <v>0</v>
      </c>
      <c r="BJ374" s="2">
        <f t="shared" si="996"/>
        <v>0</v>
      </c>
      <c r="BK374" s="2">
        <f t="shared" si="996"/>
        <v>0</v>
      </c>
      <c r="BL374" s="2">
        <f t="shared" si="996"/>
        <v>0</v>
      </c>
      <c r="BM374" s="2">
        <f t="shared" si="996"/>
        <v>0</v>
      </c>
      <c r="BN374" s="2">
        <f t="shared" si="996"/>
        <v>0</v>
      </c>
      <c r="BO374" s="2">
        <f t="shared" ref="BO374:BY374" si="997">BO183-BN183</f>
        <v>0</v>
      </c>
      <c r="BP374" s="2">
        <f t="shared" si="997"/>
        <v>0</v>
      </c>
      <c r="BQ374" s="2">
        <f t="shared" si="997"/>
        <v>0</v>
      </c>
      <c r="BR374" s="2">
        <f t="shared" si="997"/>
        <v>0</v>
      </c>
      <c r="BS374" s="2">
        <f t="shared" si="997"/>
        <v>0</v>
      </c>
      <c r="BT374" s="2">
        <f t="shared" si="997"/>
        <v>0</v>
      </c>
      <c r="BU374" s="2">
        <f t="shared" si="997"/>
        <v>0</v>
      </c>
      <c r="BV374" s="2">
        <f t="shared" si="997"/>
        <v>0</v>
      </c>
      <c r="BW374" s="2">
        <f t="shared" si="997"/>
        <v>0</v>
      </c>
      <c r="BX374" s="2">
        <f t="shared" si="997"/>
        <v>4</v>
      </c>
      <c r="BY374" s="2">
        <f t="shared" si="997"/>
        <v>0</v>
      </c>
      <c r="BZ374" s="2">
        <f t="shared" ref="BZ374:CB374" si="998">BZ183-BY183</f>
        <v>0</v>
      </c>
      <c r="CA374" s="2">
        <f t="shared" si="998"/>
        <v>0</v>
      </c>
      <c r="CB374" s="2">
        <f t="shared" si="998"/>
        <v>0</v>
      </c>
      <c r="CC374" s="2">
        <f t="shared" ref="CC374:CH374" si="999">CC183-CB183</f>
        <v>0</v>
      </c>
      <c r="CD374" s="2">
        <f t="shared" si="999"/>
        <v>0</v>
      </c>
      <c r="CE374" s="2">
        <f t="shared" si="999"/>
        <v>2</v>
      </c>
      <c r="CF374" s="2">
        <f t="shared" si="999"/>
        <v>0</v>
      </c>
      <c r="CG374" s="2">
        <f t="shared" si="999"/>
        <v>0</v>
      </c>
      <c r="CH374" s="2">
        <f t="shared" si="999"/>
        <v>0</v>
      </c>
      <c r="CI374" s="2">
        <f t="shared" si="724"/>
        <v>0</v>
      </c>
      <c r="CJ374" s="2">
        <f t="shared" si="725"/>
        <v>0</v>
      </c>
      <c r="CK374" s="2">
        <f t="shared" si="726"/>
        <v>0</v>
      </c>
      <c r="CL374" s="2">
        <f t="shared" si="727"/>
        <v>0</v>
      </c>
      <c r="CM374" s="2">
        <f t="shared" si="728"/>
        <v>0</v>
      </c>
      <c r="CN374" s="2">
        <f t="shared" si="729"/>
        <v>0</v>
      </c>
      <c r="CO374" s="2">
        <f t="shared" si="730"/>
        <v>0</v>
      </c>
      <c r="CP374" s="2">
        <f t="shared" si="731"/>
        <v>-5</v>
      </c>
      <c r="CQ374" s="2">
        <f t="shared" si="732"/>
        <v>0</v>
      </c>
      <c r="CR374" s="2">
        <f t="shared" si="733"/>
        <v>0</v>
      </c>
      <c r="CS374" s="2">
        <f t="shared" si="734"/>
        <v>0</v>
      </c>
    </row>
    <row r="375" spans="1:97" x14ac:dyDescent="0.25">
      <c r="A375" t="str">
        <f>Confirmed!A184</f>
        <v>Yemen</v>
      </c>
      <c r="B375" s="2"/>
      <c r="C375" s="2">
        <f t="shared" ref="C375:AH375" si="1000">C184-B184</f>
        <v>0</v>
      </c>
      <c r="D375" s="2">
        <f t="shared" si="1000"/>
        <v>0</v>
      </c>
      <c r="E375" s="2">
        <f t="shared" si="1000"/>
        <v>0</v>
      </c>
      <c r="F375" s="2">
        <f t="shared" si="1000"/>
        <v>0</v>
      </c>
      <c r="G375" s="2">
        <f t="shared" si="1000"/>
        <v>0</v>
      </c>
      <c r="H375" s="2">
        <f t="shared" si="1000"/>
        <v>0</v>
      </c>
      <c r="I375" s="2">
        <f t="shared" si="1000"/>
        <v>0</v>
      </c>
      <c r="J375" s="2">
        <f t="shared" si="1000"/>
        <v>0</v>
      </c>
      <c r="K375" s="2">
        <f t="shared" si="1000"/>
        <v>0</v>
      </c>
      <c r="L375" s="2">
        <f t="shared" si="1000"/>
        <v>0</v>
      </c>
      <c r="M375" s="2">
        <f t="shared" si="1000"/>
        <v>0</v>
      </c>
      <c r="N375" s="2">
        <f t="shared" si="1000"/>
        <v>0</v>
      </c>
      <c r="O375" s="2">
        <f t="shared" si="1000"/>
        <v>0</v>
      </c>
      <c r="P375" s="2">
        <f t="shared" si="1000"/>
        <v>0</v>
      </c>
      <c r="Q375" s="2">
        <f t="shared" si="1000"/>
        <v>0</v>
      </c>
      <c r="R375" s="2">
        <f t="shared" si="1000"/>
        <v>0</v>
      </c>
      <c r="S375" s="2">
        <f t="shared" si="1000"/>
        <v>0</v>
      </c>
      <c r="T375" s="2">
        <f t="shared" si="1000"/>
        <v>0</v>
      </c>
      <c r="U375" s="2">
        <f t="shared" si="1000"/>
        <v>0</v>
      </c>
      <c r="V375" s="2">
        <f t="shared" si="1000"/>
        <v>0</v>
      </c>
      <c r="W375" s="2">
        <f t="shared" si="1000"/>
        <v>0</v>
      </c>
      <c r="X375" s="2">
        <f t="shared" si="1000"/>
        <v>0</v>
      </c>
      <c r="Y375" s="2">
        <f t="shared" si="1000"/>
        <v>0</v>
      </c>
      <c r="Z375" s="2">
        <f t="shared" si="1000"/>
        <v>0</v>
      </c>
      <c r="AA375" s="2">
        <f t="shared" si="1000"/>
        <v>0</v>
      </c>
      <c r="AB375" s="2">
        <f t="shared" si="1000"/>
        <v>0</v>
      </c>
      <c r="AC375" s="2">
        <f t="shared" si="1000"/>
        <v>0</v>
      </c>
      <c r="AD375" s="2">
        <f t="shared" si="1000"/>
        <v>0</v>
      </c>
      <c r="AE375" s="2">
        <f t="shared" si="1000"/>
        <v>0</v>
      </c>
      <c r="AF375" s="2">
        <f t="shared" si="1000"/>
        <v>0</v>
      </c>
      <c r="AG375" s="2">
        <f t="shared" si="1000"/>
        <v>0</v>
      </c>
      <c r="AH375" s="2">
        <f t="shared" si="1000"/>
        <v>0</v>
      </c>
      <c r="AI375" s="2">
        <f t="shared" ref="AI375:BN375" si="1001">AI184-AH184</f>
        <v>0</v>
      </c>
      <c r="AJ375" s="2">
        <f t="shared" si="1001"/>
        <v>0</v>
      </c>
      <c r="AK375" s="2">
        <f t="shared" si="1001"/>
        <v>0</v>
      </c>
      <c r="AL375" s="2">
        <f t="shared" si="1001"/>
        <v>0</v>
      </c>
      <c r="AM375" s="2">
        <f t="shared" si="1001"/>
        <v>0</v>
      </c>
      <c r="AN375" s="2">
        <f t="shared" si="1001"/>
        <v>0</v>
      </c>
      <c r="AO375" s="2">
        <f t="shared" si="1001"/>
        <v>0</v>
      </c>
      <c r="AP375" s="2">
        <f t="shared" si="1001"/>
        <v>0</v>
      </c>
      <c r="AQ375" s="2">
        <f t="shared" si="1001"/>
        <v>0</v>
      </c>
      <c r="AR375" s="2">
        <f t="shared" si="1001"/>
        <v>0</v>
      </c>
      <c r="AS375" s="2">
        <f t="shared" si="1001"/>
        <v>0</v>
      </c>
      <c r="AT375" s="2">
        <f t="shared" si="1001"/>
        <v>0</v>
      </c>
      <c r="AU375" s="2">
        <f t="shared" si="1001"/>
        <v>0</v>
      </c>
      <c r="AV375" s="2">
        <f t="shared" si="1001"/>
        <v>0</v>
      </c>
      <c r="AW375" s="2">
        <f t="shared" si="1001"/>
        <v>0</v>
      </c>
      <c r="AX375" s="2">
        <f t="shared" si="1001"/>
        <v>0</v>
      </c>
      <c r="AY375" s="2">
        <f t="shared" si="1001"/>
        <v>0</v>
      </c>
      <c r="AZ375" s="2">
        <f t="shared" si="1001"/>
        <v>0</v>
      </c>
      <c r="BA375" s="2">
        <f t="shared" si="1001"/>
        <v>0</v>
      </c>
      <c r="BB375" s="2">
        <f t="shared" si="1001"/>
        <v>0</v>
      </c>
      <c r="BC375" s="2">
        <f t="shared" si="1001"/>
        <v>0</v>
      </c>
      <c r="BD375" s="2">
        <f t="shared" si="1001"/>
        <v>0</v>
      </c>
      <c r="BE375" s="2">
        <f t="shared" si="1001"/>
        <v>0</v>
      </c>
      <c r="BF375" s="2">
        <f t="shared" si="1001"/>
        <v>0</v>
      </c>
      <c r="BG375" s="2">
        <f t="shared" si="1001"/>
        <v>0</v>
      </c>
      <c r="BH375" s="2">
        <f t="shared" si="1001"/>
        <v>0</v>
      </c>
      <c r="BI375" s="2">
        <f t="shared" si="1001"/>
        <v>0</v>
      </c>
      <c r="BJ375" s="2">
        <f t="shared" si="1001"/>
        <v>0</v>
      </c>
      <c r="BK375" s="2">
        <f t="shared" si="1001"/>
        <v>0</v>
      </c>
      <c r="BL375" s="2">
        <f t="shared" si="1001"/>
        <v>0</v>
      </c>
      <c r="BM375" s="2">
        <f t="shared" si="1001"/>
        <v>0</v>
      </c>
      <c r="BN375" s="2">
        <f t="shared" si="1001"/>
        <v>0</v>
      </c>
      <c r="BO375" s="2">
        <f t="shared" ref="BO375:BY375" si="1002">BO184-BN184</f>
        <v>0</v>
      </c>
      <c r="BP375" s="2">
        <f t="shared" si="1002"/>
        <v>0</v>
      </c>
      <c r="BQ375" s="2">
        <f t="shared" si="1002"/>
        <v>0</v>
      </c>
      <c r="BR375" s="2">
        <f t="shared" si="1002"/>
        <v>0</v>
      </c>
      <c r="BS375" s="2">
        <f t="shared" si="1002"/>
        <v>0</v>
      </c>
      <c r="BT375" s="2">
        <f t="shared" si="1002"/>
        <v>0</v>
      </c>
      <c r="BU375" s="2">
        <f t="shared" si="1002"/>
        <v>0</v>
      </c>
      <c r="BV375" s="2">
        <f t="shared" si="1002"/>
        <v>0</v>
      </c>
      <c r="BW375" s="2">
        <f t="shared" si="1002"/>
        <v>0</v>
      </c>
      <c r="BX375" s="2">
        <f t="shared" si="1002"/>
        <v>0</v>
      </c>
      <c r="BY375" s="2">
        <f t="shared" si="1002"/>
        <v>0</v>
      </c>
      <c r="BZ375" s="2">
        <f t="shared" ref="BZ375:CB375" si="1003">BZ184-BY184</f>
        <v>0</v>
      </c>
      <c r="CA375" s="2">
        <f t="shared" si="1003"/>
        <v>0</v>
      </c>
      <c r="CB375" s="2">
        <f t="shared" si="1003"/>
        <v>0</v>
      </c>
      <c r="CC375" s="2">
        <f t="shared" ref="CC375:CH375" si="1004">CC184-CB184</f>
        <v>1</v>
      </c>
      <c r="CD375" s="2">
        <f t="shared" si="1004"/>
        <v>0</v>
      </c>
      <c r="CE375" s="2">
        <f t="shared" si="1004"/>
        <v>0</v>
      </c>
      <c r="CF375" s="2">
        <f t="shared" si="1004"/>
        <v>0</v>
      </c>
      <c r="CG375" s="2">
        <f t="shared" si="1004"/>
        <v>0</v>
      </c>
      <c r="CH375" s="2">
        <f t="shared" si="1004"/>
        <v>0</v>
      </c>
      <c r="CI375" s="2">
        <f t="shared" si="724"/>
        <v>0</v>
      </c>
      <c r="CJ375" s="2">
        <f t="shared" si="725"/>
        <v>0</v>
      </c>
      <c r="CK375" s="2">
        <f t="shared" si="726"/>
        <v>0</v>
      </c>
      <c r="CL375" s="2">
        <f t="shared" si="727"/>
        <v>0</v>
      </c>
      <c r="CM375" s="2">
        <f t="shared" si="728"/>
        <v>0</v>
      </c>
      <c r="CN375" s="2">
        <f t="shared" si="729"/>
        <v>0</v>
      </c>
      <c r="CO375" s="2">
        <f t="shared" si="730"/>
        <v>0</v>
      </c>
      <c r="CP375" s="2">
        <f t="shared" si="731"/>
        <v>0</v>
      </c>
      <c r="CQ375" s="2">
        <f t="shared" si="732"/>
        <v>-1</v>
      </c>
      <c r="CR375" s="2">
        <f t="shared" si="733"/>
        <v>0</v>
      </c>
      <c r="CS375" s="2">
        <f t="shared" si="734"/>
        <v>0</v>
      </c>
    </row>
    <row r="376" spans="1:97" x14ac:dyDescent="0.25">
      <c r="A376" t="str">
        <f>Confirmed!A185</f>
        <v>Zambia</v>
      </c>
      <c r="B376" s="2"/>
      <c r="C376" s="2">
        <f t="shared" ref="C376:AH376" si="1005">C185-B185</f>
        <v>0</v>
      </c>
      <c r="D376" s="2">
        <f t="shared" si="1005"/>
        <v>0</v>
      </c>
      <c r="E376" s="2">
        <f t="shared" si="1005"/>
        <v>0</v>
      </c>
      <c r="F376" s="2">
        <f t="shared" si="1005"/>
        <v>0</v>
      </c>
      <c r="G376" s="2">
        <f t="shared" si="1005"/>
        <v>0</v>
      </c>
      <c r="H376" s="2">
        <f t="shared" si="1005"/>
        <v>0</v>
      </c>
      <c r="I376" s="2">
        <f t="shared" si="1005"/>
        <v>0</v>
      </c>
      <c r="J376" s="2">
        <f t="shared" si="1005"/>
        <v>0</v>
      </c>
      <c r="K376" s="2">
        <f t="shared" si="1005"/>
        <v>0</v>
      </c>
      <c r="L376" s="2">
        <f t="shared" si="1005"/>
        <v>0</v>
      </c>
      <c r="M376" s="2">
        <f t="shared" si="1005"/>
        <v>0</v>
      </c>
      <c r="N376" s="2">
        <f t="shared" si="1005"/>
        <v>0</v>
      </c>
      <c r="O376" s="2">
        <f t="shared" si="1005"/>
        <v>0</v>
      </c>
      <c r="P376" s="2">
        <f t="shared" si="1005"/>
        <v>0</v>
      </c>
      <c r="Q376" s="2">
        <f t="shared" si="1005"/>
        <v>0</v>
      </c>
      <c r="R376" s="2">
        <f t="shared" si="1005"/>
        <v>0</v>
      </c>
      <c r="S376" s="2">
        <f t="shared" si="1005"/>
        <v>0</v>
      </c>
      <c r="T376" s="2">
        <f t="shared" si="1005"/>
        <v>0</v>
      </c>
      <c r="U376" s="2">
        <f t="shared" si="1005"/>
        <v>0</v>
      </c>
      <c r="V376" s="2">
        <f t="shared" si="1005"/>
        <v>0</v>
      </c>
      <c r="W376" s="2">
        <f t="shared" si="1005"/>
        <v>0</v>
      </c>
      <c r="X376" s="2">
        <f t="shared" si="1005"/>
        <v>0</v>
      </c>
      <c r="Y376" s="2">
        <f t="shared" si="1005"/>
        <v>0</v>
      </c>
      <c r="Z376" s="2">
        <f t="shared" si="1005"/>
        <v>0</v>
      </c>
      <c r="AA376" s="2">
        <f t="shared" si="1005"/>
        <v>0</v>
      </c>
      <c r="AB376" s="2">
        <f t="shared" si="1005"/>
        <v>0</v>
      </c>
      <c r="AC376" s="2">
        <f t="shared" si="1005"/>
        <v>0</v>
      </c>
      <c r="AD376" s="2">
        <f t="shared" si="1005"/>
        <v>0</v>
      </c>
      <c r="AE376" s="2">
        <f t="shared" si="1005"/>
        <v>0</v>
      </c>
      <c r="AF376" s="2">
        <f t="shared" si="1005"/>
        <v>0</v>
      </c>
      <c r="AG376" s="2">
        <f t="shared" si="1005"/>
        <v>0</v>
      </c>
      <c r="AH376" s="2">
        <f t="shared" si="1005"/>
        <v>0</v>
      </c>
      <c r="AI376" s="2">
        <f t="shared" ref="AI376:BN376" si="1006">AI185-AH185</f>
        <v>0</v>
      </c>
      <c r="AJ376" s="2">
        <f t="shared" si="1006"/>
        <v>0</v>
      </c>
      <c r="AK376" s="2">
        <f t="shared" si="1006"/>
        <v>0</v>
      </c>
      <c r="AL376" s="2">
        <f t="shared" si="1006"/>
        <v>0</v>
      </c>
      <c r="AM376" s="2">
        <f t="shared" si="1006"/>
        <v>0</v>
      </c>
      <c r="AN376" s="2">
        <f t="shared" si="1006"/>
        <v>0</v>
      </c>
      <c r="AO376" s="2">
        <f t="shared" si="1006"/>
        <v>0</v>
      </c>
      <c r="AP376" s="2">
        <f t="shared" si="1006"/>
        <v>0</v>
      </c>
      <c r="AQ376" s="2">
        <f t="shared" si="1006"/>
        <v>0</v>
      </c>
      <c r="AR376" s="2">
        <f t="shared" si="1006"/>
        <v>0</v>
      </c>
      <c r="AS376" s="2">
        <f t="shared" si="1006"/>
        <v>0</v>
      </c>
      <c r="AT376" s="2">
        <f t="shared" si="1006"/>
        <v>0</v>
      </c>
      <c r="AU376" s="2">
        <f t="shared" si="1006"/>
        <v>0</v>
      </c>
      <c r="AV376" s="2">
        <f t="shared" si="1006"/>
        <v>0</v>
      </c>
      <c r="AW376" s="2">
        <f t="shared" si="1006"/>
        <v>0</v>
      </c>
      <c r="AX376" s="2">
        <f t="shared" si="1006"/>
        <v>0</v>
      </c>
      <c r="AY376" s="2">
        <f t="shared" si="1006"/>
        <v>0</v>
      </c>
      <c r="AZ376" s="2">
        <f t="shared" si="1006"/>
        <v>0</v>
      </c>
      <c r="BA376" s="2">
        <f t="shared" si="1006"/>
        <v>0</v>
      </c>
      <c r="BB376" s="2">
        <f t="shared" si="1006"/>
        <v>0</v>
      </c>
      <c r="BC376" s="2">
        <f t="shared" si="1006"/>
        <v>0</v>
      </c>
      <c r="BD376" s="2">
        <f t="shared" si="1006"/>
        <v>0</v>
      </c>
      <c r="BE376" s="2">
        <f t="shared" si="1006"/>
        <v>0</v>
      </c>
      <c r="BF376" s="2">
        <f t="shared" si="1006"/>
        <v>2</v>
      </c>
      <c r="BG376" s="2">
        <f t="shared" si="1006"/>
        <v>0</v>
      </c>
      <c r="BH376" s="2">
        <f t="shared" si="1006"/>
        <v>0</v>
      </c>
      <c r="BI376" s="2">
        <f t="shared" si="1006"/>
        <v>0</v>
      </c>
      <c r="BJ376" s="2">
        <f t="shared" si="1006"/>
        <v>1</v>
      </c>
      <c r="BK376" s="2">
        <f t="shared" si="1006"/>
        <v>0</v>
      </c>
      <c r="BL376" s="2">
        <f t="shared" si="1006"/>
        <v>0</v>
      </c>
      <c r="BM376" s="2">
        <f t="shared" si="1006"/>
        <v>9</v>
      </c>
      <c r="BN376" s="2">
        <f t="shared" si="1006"/>
        <v>4</v>
      </c>
      <c r="BO376" s="2">
        <f t="shared" ref="BO376:BY376" si="1007">BO185-BN185</f>
        <v>6</v>
      </c>
      <c r="BP376" s="2">
        <f t="shared" si="1007"/>
        <v>6</v>
      </c>
      <c r="BQ376" s="2">
        <f t="shared" si="1007"/>
        <v>1</v>
      </c>
      <c r="BR376" s="2">
        <f t="shared" si="1007"/>
        <v>6</v>
      </c>
      <c r="BS376" s="2">
        <f t="shared" si="1007"/>
        <v>0</v>
      </c>
      <c r="BT376" s="2">
        <f t="shared" si="1007"/>
        <v>1</v>
      </c>
      <c r="BU376" s="2">
        <f t="shared" si="1007"/>
        <v>2</v>
      </c>
      <c r="BV376" s="2">
        <f t="shared" si="1007"/>
        <v>-2</v>
      </c>
      <c r="BW376" s="2">
        <f t="shared" si="1007"/>
        <v>0</v>
      </c>
      <c r="BX376" s="2">
        <f t="shared" si="1007"/>
        <v>-1</v>
      </c>
      <c r="BY376" s="2">
        <f t="shared" si="1007"/>
        <v>-2</v>
      </c>
      <c r="BZ376" s="2">
        <f t="shared" ref="BZ376:CB376" si="1008">BZ185-BY185</f>
        <v>-2</v>
      </c>
      <c r="CA376" s="2">
        <f t="shared" si="1008"/>
        <v>0</v>
      </c>
      <c r="CB376" s="2">
        <f t="shared" si="1008"/>
        <v>-17</v>
      </c>
      <c r="CC376" s="2">
        <f t="shared" ref="CC376:CH376" si="1009">CC185-CB185</f>
        <v>-1</v>
      </c>
      <c r="CD376" s="2">
        <f t="shared" si="1009"/>
        <v>-3</v>
      </c>
      <c r="CE376" s="2">
        <f t="shared" si="1009"/>
        <v>1</v>
      </c>
      <c r="CF376" s="2">
        <f t="shared" si="1009"/>
        <v>2</v>
      </c>
      <c r="CG376" s="2">
        <f t="shared" si="1009"/>
        <v>0</v>
      </c>
      <c r="CH376" s="2">
        <f t="shared" si="1009"/>
        <v>3</v>
      </c>
      <c r="CI376" s="2">
        <f t="shared" si="724"/>
        <v>0</v>
      </c>
      <c r="CJ376" s="2">
        <f t="shared" si="725"/>
        <v>4</v>
      </c>
      <c r="CK376" s="2">
        <f t="shared" si="726"/>
        <v>2</v>
      </c>
      <c r="CL376" s="2">
        <f t="shared" si="727"/>
        <v>3</v>
      </c>
      <c r="CM376" s="2">
        <f t="shared" si="728"/>
        <v>2</v>
      </c>
      <c r="CN376" s="2">
        <f t="shared" si="729"/>
        <v>5</v>
      </c>
      <c r="CO376" s="2">
        <f t="shared" si="730"/>
        <v>4</v>
      </c>
      <c r="CP376" s="2">
        <f t="shared" si="731"/>
        <v>0</v>
      </c>
      <c r="CQ376" s="2">
        <f t="shared" si="732"/>
        <v>8</v>
      </c>
      <c r="CR376" s="2">
        <f t="shared" si="733"/>
        <v>0</v>
      </c>
      <c r="CS376" s="2">
        <f t="shared" si="734"/>
        <v>-1</v>
      </c>
    </row>
    <row r="377" spans="1:97" x14ac:dyDescent="0.25">
      <c r="A377" t="str">
        <f>Confirmed!A186</f>
        <v>Zimbabwe</v>
      </c>
      <c r="B377" s="2"/>
      <c r="C377" s="2">
        <f t="shared" ref="C377:AH377" si="1010">C186-B186</f>
        <v>0</v>
      </c>
      <c r="D377" s="2">
        <f t="shared" si="1010"/>
        <v>0</v>
      </c>
      <c r="E377" s="2">
        <f t="shared" si="1010"/>
        <v>0</v>
      </c>
      <c r="F377" s="2">
        <f t="shared" si="1010"/>
        <v>0</v>
      </c>
      <c r="G377" s="2">
        <f t="shared" si="1010"/>
        <v>0</v>
      </c>
      <c r="H377" s="2">
        <f t="shared" si="1010"/>
        <v>0</v>
      </c>
      <c r="I377" s="2">
        <f t="shared" si="1010"/>
        <v>0</v>
      </c>
      <c r="J377" s="2">
        <f t="shared" si="1010"/>
        <v>0</v>
      </c>
      <c r="K377" s="2">
        <f t="shared" si="1010"/>
        <v>0</v>
      </c>
      <c r="L377" s="2">
        <f t="shared" si="1010"/>
        <v>0</v>
      </c>
      <c r="M377" s="2">
        <f t="shared" si="1010"/>
        <v>0</v>
      </c>
      <c r="N377" s="2">
        <f t="shared" si="1010"/>
        <v>0</v>
      </c>
      <c r="O377" s="2">
        <f t="shared" si="1010"/>
        <v>0</v>
      </c>
      <c r="P377" s="2">
        <f t="shared" si="1010"/>
        <v>0</v>
      </c>
      <c r="Q377" s="2">
        <f t="shared" si="1010"/>
        <v>0</v>
      </c>
      <c r="R377" s="2">
        <f t="shared" si="1010"/>
        <v>0</v>
      </c>
      <c r="S377" s="2">
        <f t="shared" si="1010"/>
        <v>0</v>
      </c>
      <c r="T377" s="2">
        <f t="shared" si="1010"/>
        <v>0</v>
      </c>
      <c r="U377" s="2">
        <f t="shared" si="1010"/>
        <v>0</v>
      </c>
      <c r="V377" s="2">
        <f t="shared" si="1010"/>
        <v>0</v>
      </c>
      <c r="W377" s="2">
        <f t="shared" si="1010"/>
        <v>0</v>
      </c>
      <c r="X377" s="2">
        <f t="shared" si="1010"/>
        <v>0</v>
      </c>
      <c r="Y377" s="2">
        <f t="shared" si="1010"/>
        <v>0</v>
      </c>
      <c r="Z377" s="2">
        <f t="shared" si="1010"/>
        <v>0</v>
      </c>
      <c r="AA377" s="2">
        <f t="shared" si="1010"/>
        <v>0</v>
      </c>
      <c r="AB377" s="2">
        <f t="shared" si="1010"/>
        <v>0</v>
      </c>
      <c r="AC377" s="2">
        <f t="shared" si="1010"/>
        <v>0</v>
      </c>
      <c r="AD377" s="2">
        <f t="shared" si="1010"/>
        <v>0</v>
      </c>
      <c r="AE377" s="2">
        <f t="shared" si="1010"/>
        <v>0</v>
      </c>
      <c r="AF377" s="2">
        <f t="shared" si="1010"/>
        <v>0</v>
      </c>
      <c r="AG377" s="2">
        <f t="shared" si="1010"/>
        <v>0</v>
      </c>
      <c r="AH377" s="2">
        <f t="shared" si="1010"/>
        <v>0</v>
      </c>
      <c r="AI377" s="2">
        <f t="shared" ref="AI377:BN377" si="1011">AI186-AH186</f>
        <v>0</v>
      </c>
      <c r="AJ377" s="2">
        <f t="shared" si="1011"/>
        <v>0</v>
      </c>
      <c r="AK377" s="2">
        <f t="shared" si="1011"/>
        <v>0</v>
      </c>
      <c r="AL377" s="2">
        <f t="shared" si="1011"/>
        <v>0</v>
      </c>
      <c r="AM377" s="2">
        <f t="shared" si="1011"/>
        <v>0</v>
      </c>
      <c r="AN377" s="2">
        <f t="shared" si="1011"/>
        <v>0</v>
      </c>
      <c r="AO377" s="2">
        <f t="shared" si="1011"/>
        <v>0</v>
      </c>
      <c r="AP377" s="2">
        <f t="shared" si="1011"/>
        <v>0</v>
      </c>
      <c r="AQ377" s="2">
        <f t="shared" si="1011"/>
        <v>0</v>
      </c>
      <c r="AR377" s="2">
        <f t="shared" si="1011"/>
        <v>0</v>
      </c>
      <c r="AS377" s="2">
        <f t="shared" si="1011"/>
        <v>0</v>
      </c>
      <c r="AT377" s="2">
        <f t="shared" si="1011"/>
        <v>0</v>
      </c>
      <c r="AU377" s="2">
        <f t="shared" si="1011"/>
        <v>0</v>
      </c>
      <c r="AV377" s="2">
        <f t="shared" si="1011"/>
        <v>0</v>
      </c>
      <c r="AW377" s="2">
        <f t="shared" si="1011"/>
        <v>0</v>
      </c>
      <c r="AX377" s="2">
        <f t="shared" si="1011"/>
        <v>0</v>
      </c>
      <c r="AY377" s="2">
        <f t="shared" si="1011"/>
        <v>0</v>
      </c>
      <c r="AZ377" s="2">
        <f t="shared" si="1011"/>
        <v>0</v>
      </c>
      <c r="BA377" s="2">
        <f t="shared" si="1011"/>
        <v>0</v>
      </c>
      <c r="BB377" s="2">
        <f t="shared" si="1011"/>
        <v>0</v>
      </c>
      <c r="BC377" s="2">
        <f t="shared" si="1011"/>
        <v>0</v>
      </c>
      <c r="BD377" s="2">
        <f t="shared" si="1011"/>
        <v>0</v>
      </c>
      <c r="BE377" s="2">
        <f t="shared" si="1011"/>
        <v>0</v>
      </c>
      <c r="BF377" s="2">
        <f t="shared" si="1011"/>
        <v>0</v>
      </c>
      <c r="BG377" s="2">
        <f t="shared" si="1011"/>
        <v>0</v>
      </c>
      <c r="BH377" s="2">
        <f t="shared" si="1011"/>
        <v>1</v>
      </c>
      <c r="BI377" s="2">
        <f t="shared" si="1011"/>
        <v>2</v>
      </c>
      <c r="BJ377" s="2">
        <f t="shared" si="1011"/>
        <v>0</v>
      </c>
      <c r="BK377" s="2">
        <f t="shared" si="1011"/>
        <v>-1</v>
      </c>
      <c r="BL377" s="2">
        <f t="shared" si="1011"/>
        <v>0</v>
      </c>
      <c r="BM377" s="2">
        <f t="shared" si="1011"/>
        <v>0</v>
      </c>
      <c r="BN377" s="2">
        <f t="shared" si="1011"/>
        <v>0</v>
      </c>
      <c r="BO377" s="2">
        <f t="shared" ref="BO377:BY377" si="1012">BO186-BN186</f>
        <v>2</v>
      </c>
      <c r="BP377" s="2">
        <f t="shared" si="1012"/>
        <v>2</v>
      </c>
      <c r="BQ377" s="2">
        <f t="shared" si="1012"/>
        <v>0</v>
      </c>
      <c r="BR377" s="2">
        <f t="shared" si="1012"/>
        <v>0</v>
      </c>
      <c r="BS377" s="2">
        <f t="shared" si="1012"/>
        <v>1</v>
      </c>
      <c r="BT377" s="2">
        <f t="shared" si="1012"/>
        <v>0</v>
      </c>
      <c r="BU377" s="2">
        <f t="shared" si="1012"/>
        <v>1</v>
      </c>
      <c r="BV377" s="2">
        <f t="shared" si="1012"/>
        <v>0</v>
      </c>
      <c r="BW377" s="2">
        <f t="shared" si="1012"/>
        <v>0</v>
      </c>
      <c r="BX377" s="2">
        <f t="shared" si="1012"/>
        <v>0</v>
      </c>
      <c r="BY377" s="2">
        <f t="shared" si="1012"/>
        <v>1</v>
      </c>
      <c r="BZ377" s="2">
        <f t="shared" ref="BZ377:CB377" si="1013">BZ186-BY186</f>
        <v>0</v>
      </c>
      <c r="CA377" s="2">
        <f t="shared" si="1013"/>
        <v>-1</v>
      </c>
      <c r="CB377" s="2">
        <f t="shared" si="1013"/>
        <v>0</v>
      </c>
      <c r="CC377" s="2">
        <f t="shared" ref="CC377:CH377" si="1014">CC186-CB186</f>
        <v>2</v>
      </c>
      <c r="CD377" s="2">
        <f t="shared" si="1014"/>
        <v>1</v>
      </c>
      <c r="CE377" s="2">
        <f t="shared" si="1014"/>
        <v>0</v>
      </c>
      <c r="CF377" s="2">
        <f t="shared" si="1014"/>
        <v>3</v>
      </c>
      <c r="CG377" s="2">
        <f t="shared" si="1014"/>
        <v>0</v>
      </c>
      <c r="CH377" s="2">
        <f t="shared" si="1014"/>
        <v>5</v>
      </c>
      <c r="CI377" s="2">
        <f t="shared" si="724"/>
        <v>0</v>
      </c>
      <c r="CJ377" s="2">
        <f t="shared" si="725"/>
        <v>0</v>
      </c>
      <c r="CK377" s="2">
        <f t="shared" si="726"/>
        <v>1</v>
      </c>
      <c r="CL377" s="2">
        <f t="shared" si="727"/>
        <v>0</v>
      </c>
      <c r="CM377" s="2">
        <f t="shared" si="728"/>
        <v>0</v>
      </c>
      <c r="CN377" s="2">
        <f t="shared" si="729"/>
        <v>3</v>
      </c>
      <c r="CO377" s="2">
        <f t="shared" si="730"/>
        <v>-1</v>
      </c>
      <c r="CP377" s="2">
        <f t="shared" si="731"/>
        <v>0</v>
      </c>
      <c r="CQ377" s="2">
        <f t="shared" si="732"/>
        <v>1</v>
      </c>
      <c r="CR377" s="2">
        <f t="shared" si="733"/>
        <v>2</v>
      </c>
      <c r="CS377" s="2">
        <f t="shared" si="734"/>
        <v>0</v>
      </c>
    </row>
    <row r="378" spans="1:97" x14ac:dyDescent="0.25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</row>
    <row r="379" spans="1:97" x14ac:dyDescent="0.25">
      <c r="A379" t="s">
        <v>210</v>
      </c>
      <c r="B379" s="2"/>
      <c r="C379" s="2">
        <f>SUM(C193:C376)</f>
        <v>96</v>
      </c>
      <c r="D379" s="2">
        <f t="shared" ref="D379:BO379" si="1015">SUM(D193:D376)</f>
        <v>273</v>
      </c>
      <c r="E379" s="2">
        <f t="shared" si="1015"/>
        <v>474</v>
      </c>
      <c r="F379" s="2">
        <f t="shared" si="1015"/>
        <v>657</v>
      </c>
      <c r="G379" s="2">
        <f t="shared" si="1015"/>
        <v>774</v>
      </c>
      <c r="H379" s="2">
        <f t="shared" si="1015"/>
        <v>2556</v>
      </c>
      <c r="I379" s="2">
        <f t="shared" si="1015"/>
        <v>567</v>
      </c>
      <c r="J379" s="2">
        <f t="shared" si="1015"/>
        <v>2013</v>
      </c>
      <c r="K379" s="2">
        <f t="shared" si="1015"/>
        <v>1572</v>
      </c>
      <c r="L379" s="2">
        <f t="shared" si="1015"/>
        <v>2003</v>
      </c>
      <c r="M379" s="2">
        <f t="shared" si="1015"/>
        <v>4458</v>
      </c>
      <c r="N379" s="2">
        <f t="shared" si="1015"/>
        <v>2879</v>
      </c>
      <c r="O379" s="2">
        <f t="shared" si="1015"/>
        <v>3716</v>
      </c>
      <c r="P379" s="2">
        <f t="shared" si="1015"/>
        <v>3399</v>
      </c>
      <c r="Q379" s="2">
        <f t="shared" si="1015"/>
        <v>2726</v>
      </c>
      <c r="R379" s="2">
        <f t="shared" si="1015"/>
        <v>2988</v>
      </c>
      <c r="S379" s="2">
        <f t="shared" si="1015"/>
        <v>2037</v>
      </c>
      <c r="T379" s="2">
        <f t="shared" si="1015"/>
        <v>2302</v>
      </c>
      <c r="U379" s="2">
        <f t="shared" si="1015"/>
        <v>1803</v>
      </c>
      <c r="V379" s="2">
        <f t="shared" si="1015"/>
        <v>1203</v>
      </c>
      <c r="W379" s="2">
        <f t="shared" si="1015"/>
        <v>-53</v>
      </c>
      <c r="X379" s="2">
        <f t="shared" si="1015"/>
        <v>13749</v>
      </c>
      <c r="Y379" s="2">
        <f t="shared" si="1015"/>
        <v>4602</v>
      </c>
      <c r="Z379" s="2">
        <f t="shared" si="1015"/>
        <v>665</v>
      </c>
      <c r="AA379" s="2">
        <f t="shared" si="1015"/>
        <v>620</v>
      </c>
      <c r="AB379" s="2">
        <f t="shared" si="1015"/>
        <v>218</v>
      </c>
      <c r="AC379" s="2">
        <f t="shared" si="1015"/>
        <v>-30</v>
      </c>
      <c r="AD379" s="2">
        <f t="shared" si="1015"/>
        <v>-1381</v>
      </c>
      <c r="AE379" s="2">
        <f t="shared" si="1015"/>
        <v>-1623</v>
      </c>
      <c r="AF379" s="2">
        <f t="shared" si="1015"/>
        <v>-95</v>
      </c>
      <c r="AG379" s="2">
        <f t="shared" si="1015"/>
        <v>-2450</v>
      </c>
      <c r="AH379" s="2">
        <f t="shared" si="1015"/>
        <v>-133</v>
      </c>
      <c r="AI379" s="2">
        <f t="shared" si="1015"/>
        <v>-1390</v>
      </c>
      <c r="AJ379" s="2">
        <f t="shared" si="1015"/>
        <v>-1912</v>
      </c>
      <c r="AK379" s="2">
        <f t="shared" si="1015"/>
        <v>-1559</v>
      </c>
      <c r="AL379" s="2">
        <f t="shared" si="1015"/>
        <v>-1579</v>
      </c>
      <c r="AM379" s="2">
        <f t="shared" si="1015"/>
        <v>-2126</v>
      </c>
      <c r="AN379" s="2">
        <f t="shared" si="1015"/>
        <v>-1241</v>
      </c>
      <c r="AO379" s="2">
        <f t="shared" si="1015"/>
        <v>-631</v>
      </c>
      <c r="AP379" s="2">
        <f t="shared" si="1015"/>
        <v>-1038</v>
      </c>
      <c r="AQ379" s="2">
        <f t="shared" si="1015"/>
        <v>-167</v>
      </c>
      <c r="AR379" s="2">
        <f t="shared" si="1015"/>
        <v>-756</v>
      </c>
      <c r="AS379" s="2">
        <f t="shared" si="1015"/>
        <v>46</v>
      </c>
      <c r="AT379" s="2">
        <f t="shared" si="1015"/>
        <v>1734</v>
      </c>
      <c r="AU379" s="2">
        <f t="shared" si="1015"/>
        <v>1455</v>
      </c>
      <c r="AV379" s="2">
        <f t="shared" si="1015"/>
        <v>1394</v>
      </c>
      <c r="AW379" s="2">
        <f t="shared" si="1015"/>
        <v>1783</v>
      </c>
      <c r="AX379" s="2">
        <f t="shared" si="1015"/>
        <v>2846</v>
      </c>
      <c r="AY379" s="2">
        <f t="shared" si="1015"/>
        <v>4303</v>
      </c>
      <c r="AZ379" s="2">
        <f t="shared" si="1015"/>
        <v>1051</v>
      </c>
      <c r="BA379" s="2">
        <f t="shared" si="1015"/>
        <v>14242</v>
      </c>
      <c r="BB379" s="2">
        <f t="shared" si="1015"/>
        <v>8108</v>
      </c>
      <c r="BC379" s="2">
        <f t="shared" si="1015"/>
        <v>7322</v>
      </c>
      <c r="BD379" s="2">
        <f t="shared" si="1015"/>
        <v>11380</v>
      </c>
      <c r="BE379" s="2">
        <f t="shared" si="1015"/>
        <v>11997</v>
      </c>
      <c r="BF379" s="2">
        <f t="shared" si="1015"/>
        <v>14419</v>
      </c>
      <c r="BG379" s="2">
        <f t="shared" si="1015"/>
        <v>24952</v>
      </c>
      <c r="BH379" s="2">
        <f t="shared" si="1015"/>
        <v>25760</v>
      </c>
      <c r="BI379" s="2">
        <f t="shared" si="1015"/>
        <v>26351</v>
      </c>
      <c r="BJ379" s="2">
        <f t="shared" si="1015"/>
        <v>24561</v>
      </c>
      <c r="BK379" s="2">
        <f t="shared" si="1015"/>
        <v>38973</v>
      </c>
      <c r="BL379" s="2">
        <f t="shared" si="1015"/>
        <v>28041</v>
      </c>
      <c r="BM379" s="2">
        <f t="shared" si="1015"/>
        <v>41269</v>
      </c>
      <c r="BN379" s="2">
        <f t="shared" si="1015"/>
        <v>50786</v>
      </c>
      <c r="BO379" s="2">
        <f t="shared" si="1015"/>
        <v>51705</v>
      </c>
      <c r="BP379" s="2">
        <f t="shared" ref="BP379:BX379" si="1016">SUM(BP193:BP376)</f>
        <v>55446</v>
      </c>
      <c r="BQ379" s="2">
        <f t="shared" si="1016"/>
        <v>46507</v>
      </c>
      <c r="BR379" s="2">
        <f t="shared" si="1016"/>
        <v>43108</v>
      </c>
      <c r="BS379" s="2">
        <f t="shared" si="1016"/>
        <v>57103</v>
      </c>
      <c r="BT379" s="2">
        <f t="shared" si="1016"/>
        <v>54770</v>
      </c>
      <c r="BU379" s="2">
        <f t="shared" si="1016"/>
        <v>57961</v>
      </c>
      <c r="BV379" s="2">
        <f t="shared" si="1016"/>
        <v>61035</v>
      </c>
      <c r="BW379" s="2">
        <f t="shared" si="1016"/>
        <v>53987</v>
      </c>
      <c r="BX379" s="2">
        <f t="shared" si="1016"/>
        <v>55001</v>
      </c>
      <c r="BY379" s="2">
        <f t="shared" ref="BY379:CA379" si="1017">SUM(BY193:BY376)</f>
        <v>49952</v>
      </c>
      <c r="BZ379" s="2">
        <f t="shared" si="1017"/>
        <v>44048</v>
      </c>
      <c r="CA379" s="2">
        <f t="shared" si="1017"/>
        <v>48696</v>
      </c>
      <c r="CB379" s="2">
        <f t="shared" ref="CB379:CC379" si="1018">SUM(CB193:CB376)</f>
        <v>52986</v>
      </c>
      <c r="CC379" s="2">
        <f t="shared" si="1018"/>
        <v>63112</v>
      </c>
      <c r="CD379" s="2">
        <f t="shared" ref="CD379:CE379" si="1019">SUM(CD193:CD376)</f>
        <v>46132</v>
      </c>
      <c r="CE379" s="2">
        <f t="shared" si="1019"/>
        <v>73870</v>
      </c>
      <c r="CF379" s="2">
        <f t="shared" ref="CF379:CG379" si="1020">SUM(CF193:CF376)</f>
        <v>37790</v>
      </c>
      <c r="CG379" s="2">
        <f t="shared" si="1020"/>
        <v>38247</v>
      </c>
      <c r="CH379" s="2">
        <f t="shared" ref="CH379:CK379" si="1021">SUM(CH193:CH376)</f>
        <v>34905</v>
      </c>
      <c r="CI379" s="2">
        <f t="shared" si="1021"/>
        <v>55651</v>
      </c>
      <c r="CJ379" s="2">
        <f t="shared" si="1021"/>
        <v>51466</v>
      </c>
      <c r="CK379" s="2">
        <f t="shared" si="1021"/>
        <v>47921</v>
      </c>
      <c r="CL379" s="2">
        <f t="shared" ref="CL379:CM379" si="1022">SUM(CL193:CL376)</f>
        <v>46244</v>
      </c>
      <c r="CM379" s="2">
        <f t="shared" si="1022"/>
        <v>44225</v>
      </c>
      <c r="CN379" s="2">
        <f t="shared" ref="CN379:CQ379" si="1023">SUM(CN193:CN376)</f>
        <v>35759</v>
      </c>
      <c r="CO379" s="2">
        <f t="shared" si="1023"/>
        <v>38365</v>
      </c>
      <c r="CP379" s="2">
        <f t="shared" si="1023"/>
        <v>47979</v>
      </c>
      <c r="CQ379" s="2">
        <f t="shared" si="1023"/>
        <v>44951</v>
      </c>
      <c r="CR379" s="2">
        <f t="shared" ref="CR379:CS379" si="1024">SUM(CR193:CR376)</f>
        <v>53646</v>
      </c>
      <c r="CS379" s="2">
        <f t="shared" si="1024"/>
        <v>23138</v>
      </c>
    </row>
  </sheetData>
  <autoFilter ref="A1:BM186" xr:uid="{BA8CC8B8-1E58-4D98-863A-8F16010E9068}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299E9-5DC1-420A-B10E-ECA95B815329}">
  <dimension ref="A1:CS190"/>
  <sheetViews>
    <sheetView workbookViewId="0">
      <pane xSplit="1" ySplit="1" topLeftCell="CC157" activePane="bottomRight" state="frozen"/>
      <selection pane="topRight" activeCell="B1" sqref="B1"/>
      <selection pane="bottomLeft" activeCell="A2" sqref="A2"/>
      <selection pane="bottomRight" activeCell="CS176" sqref="CS176"/>
    </sheetView>
  </sheetViews>
  <sheetFormatPr defaultRowHeight="15" x14ac:dyDescent="0.25"/>
  <cols>
    <col min="1" max="1" width="26.28515625" bestFit="1" customWidth="1"/>
    <col min="2" max="76" width="10.7109375" bestFit="1" customWidth="1"/>
    <col min="77" max="78" width="12" bestFit="1" customWidth="1"/>
    <col min="79" max="79" width="10.7109375" bestFit="1" customWidth="1"/>
    <col min="80" max="80" width="10.85546875" bestFit="1" customWidth="1"/>
    <col min="81" max="97" width="10.7109375" bestFit="1" customWidth="1"/>
  </cols>
  <sheetData>
    <row r="1" spans="1:97" s="1" customFormat="1" x14ac:dyDescent="0.25">
      <c r="A1" t="s">
        <v>24</v>
      </c>
      <c r="B1" s="1">
        <v>43852</v>
      </c>
      <c r="C1" s="1">
        <v>43853</v>
      </c>
      <c r="D1" s="1">
        <v>43854</v>
      </c>
      <c r="E1" s="1">
        <v>43855</v>
      </c>
      <c r="F1" s="1">
        <v>43856</v>
      </c>
      <c r="G1" s="1">
        <v>43857</v>
      </c>
      <c r="H1" s="1">
        <v>43858</v>
      </c>
      <c r="I1" s="1">
        <v>43859</v>
      </c>
      <c r="J1" s="1">
        <v>43860</v>
      </c>
      <c r="K1" s="1">
        <v>43861</v>
      </c>
      <c r="L1" s="1">
        <v>43862</v>
      </c>
      <c r="M1" s="1">
        <v>43863</v>
      </c>
      <c r="N1" s="1">
        <v>43864</v>
      </c>
      <c r="O1" s="1">
        <v>43865</v>
      </c>
      <c r="P1" s="1">
        <v>43866</v>
      </c>
      <c r="Q1" s="1">
        <v>43867</v>
      </c>
      <c r="R1" s="1">
        <v>43868</v>
      </c>
      <c r="S1" s="1">
        <v>43869</v>
      </c>
      <c r="T1" s="1">
        <v>43870</v>
      </c>
      <c r="U1" s="1">
        <v>43871</v>
      </c>
      <c r="V1" s="1">
        <v>43872</v>
      </c>
      <c r="W1" s="1">
        <v>43873</v>
      </c>
      <c r="X1" s="1">
        <v>43874</v>
      </c>
      <c r="Y1" s="1">
        <v>43875</v>
      </c>
      <c r="Z1" s="1">
        <v>43876</v>
      </c>
      <c r="AA1" s="1">
        <v>43877</v>
      </c>
      <c r="AB1" s="1">
        <v>43878</v>
      </c>
      <c r="AC1" s="1">
        <v>43879</v>
      </c>
      <c r="AD1" s="1">
        <v>43880</v>
      </c>
      <c r="AE1" s="1">
        <v>43881</v>
      </c>
      <c r="AF1" s="1">
        <v>43882</v>
      </c>
      <c r="AG1" s="1">
        <v>43883</v>
      </c>
      <c r="AH1" s="1">
        <v>43884</v>
      </c>
      <c r="AI1" s="1">
        <v>43885</v>
      </c>
      <c r="AJ1" s="1">
        <v>43886</v>
      </c>
      <c r="AK1" s="1">
        <v>43887</v>
      </c>
      <c r="AL1" s="1">
        <v>43888</v>
      </c>
      <c r="AM1" s="1">
        <v>43889</v>
      </c>
      <c r="AN1" s="1">
        <v>43890</v>
      </c>
      <c r="AO1" s="1">
        <v>43891</v>
      </c>
      <c r="AP1" s="1">
        <v>43892</v>
      </c>
      <c r="AQ1" s="1">
        <v>43893</v>
      </c>
      <c r="AR1" s="1">
        <v>43894</v>
      </c>
      <c r="AS1" s="1">
        <v>43895</v>
      </c>
      <c r="AT1" s="1">
        <v>43896</v>
      </c>
      <c r="AU1" s="1">
        <v>43897</v>
      </c>
      <c r="AV1" s="1">
        <v>43898</v>
      </c>
      <c r="AW1" s="1">
        <v>43899</v>
      </c>
      <c r="AX1" s="1">
        <v>43900</v>
      </c>
      <c r="AY1" s="1">
        <v>43901</v>
      </c>
      <c r="AZ1" s="1">
        <v>43902</v>
      </c>
      <c r="BA1" s="1">
        <v>43903</v>
      </c>
      <c r="BB1" s="1">
        <v>43904</v>
      </c>
      <c r="BC1" s="1">
        <v>43905</v>
      </c>
      <c r="BD1" s="1">
        <v>43906</v>
      </c>
      <c r="BE1" s="1">
        <v>43907</v>
      </c>
      <c r="BF1" s="1">
        <v>43908</v>
      </c>
      <c r="BG1" s="1">
        <v>43909</v>
      </c>
      <c r="BH1" s="1">
        <v>43910</v>
      </c>
      <c r="BI1" s="1">
        <v>43911</v>
      </c>
      <c r="BJ1" s="1">
        <v>43912</v>
      </c>
      <c r="BK1" s="1">
        <v>43913</v>
      </c>
      <c r="BL1" s="1">
        <v>43914</v>
      </c>
      <c r="BM1" s="1">
        <v>43915</v>
      </c>
      <c r="BN1" s="1">
        <v>43916</v>
      </c>
      <c r="BO1" s="1">
        <v>43917</v>
      </c>
      <c r="BP1" s="1">
        <v>43918</v>
      </c>
      <c r="BQ1" s="1">
        <v>43919</v>
      </c>
      <c r="BR1" s="1">
        <v>43920</v>
      </c>
      <c r="BS1" s="1">
        <v>43921</v>
      </c>
      <c r="BT1" s="1">
        <v>43922</v>
      </c>
      <c r="BU1" s="1">
        <v>43923</v>
      </c>
      <c r="BV1" s="1">
        <v>43924</v>
      </c>
      <c r="BW1" s="1">
        <v>43925</v>
      </c>
      <c r="BX1" s="1">
        <v>43926</v>
      </c>
      <c r="BY1" s="1">
        <v>43927</v>
      </c>
      <c r="BZ1" s="1">
        <v>43928</v>
      </c>
      <c r="CA1" s="1">
        <v>43929</v>
      </c>
      <c r="CB1" s="1">
        <v>43930</v>
      </c>
      <c r="CC1" s="1">
        <v>43931</v>
      </c>
      <c r="CD1" s="1">
        <v>43932</v>
      </c>
      <c r="CE1" s="1">
        <v>43933</v>
      </c>
      <c r="CF1" s="1">
        <v>43934</v>
      </c>
      <c r="CG1" s="1">
        <v>43935</v>
      </c>
      <c r="CH1" s="1">
        <v>43936</v>
      </c>
      <c r="CI1" s="1">
        <v>43937</v>
      </c>
      <c r="CJ1" s="1">
        <v>43938</v>
      </c>
      <c r="CK1" s="1">
        <v>43939</v>
      </c>
      <c r="CL1" s="1">
        <v>43940</v>
      </c>
      <c r="CM1" s="1">
        <v>43941</v>
      </c>
      <c r="CN1" s="1">
        <v>43942</v>
      </c>
      <c r="CO1" s="1">
        <v>43943</v>
      </c>
      <c r="CP1" s="1">
        <v>43944</v>
      </c>
      <c r="CQ1" s="1">
        <v>43945</v>
      </c>
      <c r="CR1" s="1">
        <v>43946</v>
      </c>
      <c r="CS1" s="1">
        <v>43947</v>
      </c>
    </row>
    <row r="2" spans="1:97" s="3" customFormat="1" x14ac:dyDescent="0.25">
      <c r="A2" t="s">
        <v>25</v>
      </c>
      <c r="BM2" s="3">
        <v>3</v>
      </c>
      <c r="BN2" s="3">
        <v>1</v>
      </c>
      <c r="BO2" s="3">
        <v>2</v>
      </c>
      <c r="BP2" s="3">
        <v>3</v>
      </c>
      <c r="BQ2" s="3">
        <v>4</v>
      </c>
      <c r="BR2" s="3">
        <v>5</v>
      </c>
      <c r="BS2" s="3">
        <v>6</v>
      </c>
      <c r="BT2" s="3">
        <v>7</v>
      </c>
      <c r="BU2" s="3">
        <v>7.5</v>
      </c>
      <c r="BV2" s="3">
        <v>8.5</v>
      </c>
      <c r="BW2" s="3">
        <v>9.25</v>
      </c>
      <c r="BX2" s="3">
        <v>10.25</v>
      </c>
      <c r="BY2" s="3">
        <v>4.25</v>
      </c>
      <c r="BZ2" s="3">
        <v>3</v>
      </c>
      <c r="CA2" s="3">
        <v>4</v>
      </c>
      <c r="CB2" s="3">
        <v>3.875</v>
      </c>
      <c r="CC2" s="3">
        <v>4.875</v>
      </c>
      <c r="CD2" s="3">
        <v>5.5</v>
      </c>
      <c r="CE2" s="3">
        <v>6.5</v>
      </c>
      <c r="CF2" s="3">
        <v>7.125</v>
      </c>
      <c r="CG2" s="3">
        <v>7.833333333333</v>
      </c>
      <c r="CH2" s="3">
        <v>8.5</v>
      </c>
      <c r="CI2" s="3">
        <v>7</v>
      </c>
      <c r="CJ2" s="3">
        <v>8</v>
      </c>
      <c r="CK2" s="3">
        <v>9</v>
      </c>
      <c r="CL2" s="3">
        <v>8.5</v>
      </c>
      <c r="CM2" s="3">
        <v>9</v>
      </c>
      <c r="CN2" s="3">
        <v>10</v>
      </c>
      <c r="CO2" s="3">
        <v>9.333333333333</v>
      </c>
      <c r="CP2" s="3">
        <v>10</v>
      </c>
      <c r="CQ2" s="3">
        <v>10.75</v>
      </c>
      <c r="CR2" s="3">
        <v>10.75</v>
      </c>
      <c r="CS2" s="3">
        <v>11</v>
      </c>
    </row>
    <row r="3" spans="1:97" s="3" customFormat="1" x14ac:dyDescent="0.25">
      <c r="A3" t="s">
        <v>26</v>
      </c>
      <c r="BF3" s="3">
        <v>7</v>
      </c>
      <c r="BG3" s="3">
        <v>8</v>
      </c>
      <c r="BH3" s="3">
        <v>9</v>
      </c>
      <c r="BI3" s="3">
        <v>10</v>
      </c>
      <c r="BJ3" s="3">
        <v>11</v>
      </c>
      <c r="BK3" s="3">
        <v>5</v>
      </c>
      <c r="BL3" s="3">
        <v>1.75</v>
      </c>
      <c r="BM3" s="3">
        <v>2.75</v>
      </c>
      <c r="BN3" s="3">
        <v>3.5</v>
      </c>
      <c r="BO3" s="3">
        <v>4</v>
      </c>
      <c r="BP3" s="3">
        <v>4</v>
      </c>
      <c r="BQ3" s="3">
        <v>5</v>
      </c>
      <c r="BR3" s="3">
        <v>4.5</v>
      </c>
      <c r="BS3" s="3">
        <v>4.25</v>
      </c>
      <c r="BT3" s="3">
        <v>5.25</v>
      </c>
      <c r="BU3" s="3">
        <v>6</v>
      </c>
      <c r="BV3" s="3">
        <v>6.75</v>
      </c>
      <c r="BW3" s="3">
        <v>7</v>
      </c>
      <c r="BX3" s="3">
        <v>8</v>
      </c>
      <c r="BY3" s="3">
        <v>7.5</v>
      </c>
      <c r="BZ3" s="3">
        <v>8</v>
      </c>
      <c r="CA3" s="3">
        <v>9</v>
      </c>
      <c r="CB3" s="3">
        <v>9.875</v>
      </c>
      <c r="CC3" s="3">
        <v>10.875</v>
      </c>
      <c r="CD3" s="3">
        <v>11.875</v>
      </c>
      <c r="CE3" s="3">
        <v>12.875</v>
      </c>
      <c r="CF3" s="3">
        <v>13.875</v>
      </c>
      <c r="CG3" s="3">
        <v>14.75</v>
      </c>
      <c r="CH3" s="3">
        <v>15.625</v>
      </c>
      <c r="CI3" s="3">
        <v>16.5</v>
      </c>
      <c r="CJ3" s="3">
        <v>17.5</v>
      </c>
      <c r="CK3" s="3">
        <v>18.5</v>
      </c>
      <c r="CL3" s="3">
        <v>19.5</v>
      </c>
      <c r="CM3" s="3">
        <v>20.5</v>
      </c>
      <c r="CN3" s="3">
        <v>21.5</v>
      </c>
      <c r="CO3" s="3">
        <v>22.375</v>
      </c>
      <c r="CP3" s="3">
        <v>23.375</v>
      </c>
      <c r="CQ3" s="3">
        <v>24.375</v>
      </c>
      <c r="CR3" s="3">
        <v>25.375</v>
      </c>
      <c r="CS3" s="3">
        <v>26.25</v>
      </c>
    </row>
    <row r="4" spans="1:97" s="3" customFormat="1" x14ac:dyDescent="0.25">
      <c r="A4" t="s">
        <v>27</v>
      </c>
      <c r="BA4" s="3">
        <v>1</v>
      </c>
      <c r="BB4" s="3">
        <v>1.5</v>
      </c>
      <c r="BC4" s="3">
        <v>2</v>
      </c>
      <c r="BD4" s="3">
        <v>3</v>
      </c>
      <c r="BE4" s="3">
        <v>4</v>
      </c>
      <c r="BF4" s="3">
        <v>3.5</v>
      </c>
      <c r="BG4" s="3">
        <v>1.833333333333</v>
      </c>
      <c r="BH4" s="3">
        <v>2.5</v>
      </c>
      <c r="BI4" s="3">
        <v>2.75</v>
      </c>
      <c r="BJ4" s="3">
        <v>3.25</v>
      </c>
      <c r="BK4" s="3">
        <v>4.25</v>
      </c>
      <c r="BL4" s="3">
        <v>4.75</v>
      </c>
      <c r="BM4" s="3">
        <v>5.25</v>
      </c>
      <c r="BN4" s="3">
        <v>5.625</v>
      </c>
      <c r="BO4" s="3">
        <v>6.5</v>
      </c>
      <c r="BP4" s="3">
        <v>7.125</v>
      </c>
      <c r="BQ4" s="3">
        <v>7.75</v>
      </c>
      <c r="BR4" s="3">
        <v>6.75</v>
      </c>
      <c r="BS4" s="3">
        <v>5.75</v>
      </c>
      <c r="BT4" s="3">
        <v>4</v>
      </c>
      <c r="BU4" s="3">
        <v>2.1111111111110001</v>
      </c>
      <c r="BV4" s="3">
        <v>2.3928571428569998</v>
      </c>
      <c r="BW4" s="3">
        <v>2.75</v>
      </c>
      <c r="BX4" s="3">
        <v>3.3571428571420001</v>
      </c>
      <c r="BY4" s="3">
        <v>3.9736842105260002</v>
      </c>
      <c r="BZ4" s="3">
        <v>4.4473684210520004</v>
      </c>
      <c r="CA4" s="3">
        <v>5.1315789473680002</v>
      </c>
      <c r="CB4" s="3">
        <v>5.5</v>
      </c>
      <c r="CC4" s="3">
        <v>6.08</v>
      </c>
      <c r="CD4" s="3">
        <v>6.6590909090899997</v>
      </c>
      <c r="CE4" s="3">
        <v>7.25</v>
      </c>
      <c r="CF4" s="3">
        <v>7.7857142857139996</v>
      </c>
      <c r="CG4" s="3">
        <v>8.4761904761900002</v>
      </c>
      <c r="CH4" s="3">
        <v>9.2380952380949992</v>
      </c>
      <c r="CI4" s="3">
        <v>9.9499999999999993</v>
      </c>
      <c r="CJ4" s="3">
        <v>10.55</v>
      </c>
      <c r="CK4" s="3">
        <v>11.475</v>
      </c>
      <c r="CL4" s="3">
        <v>12.275</v>
      </c>
      <c r="CM4" s="3">
        <v>13.05</v>
      </c>
      <c r="CN4" s="3">
        <v>13.75</v>
      </c>
      <c r="CO4" s="3">
        <v>14.333333333333</v>
      </c>
      <c r="CP4" s="3">
        <v>15.125</v>
      </c>
      <c r="CQ4" s="3">
        <v>15.916666666666</v>
      </c>
      <c r="CR4" s="3">
        <v>16.850000000000001</v>
      </c>
      <c r="CS4" s="3">
        <v>17.75</v>
      </c>
    </row>
    <row r="5" spans="1:97" s="3" customFormat="1" x14ac:dyDescent="0.25">
      <c r="A5" t="s">
        <v>28</v>
      </c>
      <c r="BN5" s="3">
        <v>0.75</v>
      </c>
      <c r="BO5" s="3">
        <v>1.75</v>
      </c>
      <c r="BP5" s="3">
        <v>2.75</v>
      </c>
      <c r="BQ5" s="3">
        <v>3</v>
      </c>
      <c r="BR5" s="3">
        <v>1.6666666666659999</v>
      </c>
      <c r="BS5" s="3">
        <v>2</v>
      </c>
      <c r="BT5" s="3">
        <v>2.5</v>
      </c>
      <c r="BU5" s="3">
        <v>3.25</v>
      </c>
      <c r="BV5" s="3">
        <v>4</v>
      </c>
      <c r="BW5" s="3">
        <v>4.875</v>
      </c>
      <c r="BX5" s="3">
        <v>5.75</v>
      </c>
      <c r="BY5" s="3">
        <v>6.375</v>
      </c>
      <c r="BZ5" s="3">
        <v>7.25</v>
      </c>
      <c r="CA5" s="3">
        <v>8.125</v>
      </c>
      <c r="CB5" s="3">
        <v>8.75</v>
      </c>
      <c r="CC5" s="3">
        <v>9.5</v>
      </c>
      <c r="CD5" s="3">
        <v>10.5</v>
      </c>
      <c r="CE5" s="3">
        <v>10.5</v>
      </c>
      <c r="CF5" s="3">
        <v>11.5</v>
      </c>
      <c r="CG5" s="3">
        <v>11.5</v>
      </c>
      <c r="CH5" s="3">
        <v>11.5</v>
      </c>
      <c r="CI5" s="3">
        <v>12.5</v>
      </c>
      <c r="CJ5" s="3">
        <v>12.5</v>
      </c>
      <c r="CK5" s="3">
        <v>13.5</v>
      </c>
      <c r="CL5" s="3">
        <v>14</v>
      </c>
      <c r="CM5" s="3">
        <v>14.833333333333</v>
      </c>
      <c r="CN5" s="3">
        <v>15.833333333333</v>
      </c>
      <c r="CO5" s="3">
        <v>16.833333333333002</v>
      </c>
      <c r="CP5" s="3">
        <v>17.833333333333002</v>
      </c>
      <c r="CQ5" s="3">
        <v>18.333333333333002</v>
      </c>
      <c r="CR5" s="3">
        <v>19.333333333333002</v>
      </c>
      <c r="CS5" s="3">
        <v>20.333333333333002</v>
      </c>
    </row>
    <row r="6" spans="1:97" s="3" customFormat="1" x14ac:dyDescent="0.25">
      <c r="A6" t="s">
        <v>29</v>
      </c>
      <c r="BQ6" s="3">
        <v>0</v>
      </c>
      <c r="BR6" s="3">
        <v>1</v>
      </c>
      <c r="BS6" s="3">
        <v>2</v>
      </c>
      <c r="BT6" s="3">
        <v>3</v>
      </c>
      <c r="BU6" s="3">
        <v>4</v>
      </c>
      <c r="BV6" s="3">
        <v>5</v>
      </c>
      <c r="BW6" s="3">
        <v>6</v>
      </c>
      <c r="BX6" s="3">
        <v>7</v>
      </c>
      <c r="BY6" s="3">
        <v>8</v>
      </c>
      <c r="BZ6" s="3">
        <v>9</v>
      </c>
      <c r="CA6" s="3">
        <v>10</v>
      </c>
      <c r="CB6" s="3">
        <v>11</v>
      </c>
      <c r="CC6" s="3">
        <v>12</v>
      </c>
      <c r="CD6" s="3">
        <v>13</v>
      </c>
      <c r="CE6" s="3">
        <v>14</v>
      </c>
      <c r="CF6" s="3">
        <v>15</v>
      </c>
      <c r="CG6" s="3">
        <v>16</v>
      </c>
      <c r="CH6" s="3">
        <v>17</v>
      </c>
      <c r="CI6" s="3">
        <v>18</v>
      </c>
      <c r="CJ6" s="3">
        <v>19</v>
      </c>
      <c r="CK6" s="3">
        <v>20</v>
      </c>
      <c r="CL6" s="3">
        <v>21</v>
      </c>
      <c r="CM6" s="3">
        <v>22</v>
      </c>
      <c r="CN6" s="3">
        <v>23</v>
      </c>
      <c r="CO6" s="3">
        <v>24</v>
      </c>
      <c r="CP6" s="3">
        <v>25</v>
      </c>
      <c r="CQ6" s="3">
        <v>26</v>
      </c>
      <c r="CR6" s="3">
        <v>27</v>
      </c>
      <c r="CS6" s="3">
        <v>28</v>
      </c>
    </row>
    <row r="7" spans="1:97" s="3" customFormat="1" x14ac:dyDescent="0.25">
      <c r="A7" t="s">
        <v>30</v>
      </c>
      <c r="CA7" s="3">
        <v>1</v>
      </c>
      <c r="CB7" s="3">
        <v>2</v>
      </c>
      <c r="CC7" s="3">
        <v>3</v>
      </c>
      <c r="CD7" s="3">
        <v>4</v>
      </c>
      <c r="CE7" s="3">
        <v>5</v>
      </c>
      <c r="CF7" s="3">
        <v>6</v>
      </c>
      <c r="CG7" s="3">
        <v>7</v>
      </c>
      <c r="CH7" s="3">
        <v>8</v>
      </c>
      <c r="CI7" s="3">
        <v>8.5</v>
      </c>
      <c r="CJ7" s="3">
        <v>9.5</v>
      </c>
      <c r="CK7" s="3">
        <v>10.5</v>
      </c>
      <c r="CL7" s="3">
        <v>11.5</v>
      </c>
      <c r="CM7" s="3">
        <v>12.5</v>
      </c>
      <c r="CN7" s="3">
        <v>13.5</v>
      </c>
      <c r="CO7" s="3">
        <v>14.5</v>
      </c>
      <c r="CP7" s="3">
        <v>15.5</v>
      </c>
      <c r="CQ7" s="3">
        <v>16.5</v>
      </c>
      <c r="CR7" s="3">
        <v>17.5</v>
      </c>
      <c r="CS7" s="3">
        <v>18.5</v>
      </c>
    </row>
    <row r="8" spans="1:97" s="3" customFormat="1" x14ac:dyDescent="0.25">
      <c r="A8" t="s">
        <v>31</v>
      </c>
      <c r="BA8" s="3">
        <v>5</v>
      </c>
      <c r="BB8" s="3">
        <v>6</v>
      </c>
      <c r="BC8" s="3">
        <v>7</v>
      </c>
      <c r="BD8" s="3">
        <v>8</v>
      </c>
      <c r="BE8" s="3">
        <v>9</v>
      </c>
      <c r="BF8" s="3">
        <v>10</v>
      </c>
      <c r="BG8" s="3">
        <v>6.5</v>
      </c>
      <c r="BH8" s="3">
        <v>7.5</v>
      </c>
      <c r="BI8" s="3">
        <v>8</v>
      </c>
      <c r="BJ8" s="3">
        <v>9</v>
      </c>
      <c r="BK8" s="3">
        <v>10</v>
      </c>
      <c r="BL8" s="3">
        <v>5</v>
      </c>
      <c r="BM8" s="3">
        <v>4</v>
      </c>
      <c r="BN8" s="3">
        <v>2.75</v>
      </c>
      <c r="BO8" s="3">
        <v>2.75</v>
      </c>
      <c r="BP8" s="3">
        <v>2</v>
      </c>
      <c r="BQ8" s="3">
        <v>2.875</v>
      </c>
      <c r="BR8" s="3">
        <v>3.375</v>
      </c>
      <c r="BS8" s="3">
        <v>3.9</v>
      </c>
      <c r="BT8" s="3">
        <v>4.8</v>
      </c>
      <c r="BU8" s="3">
        <v>5</v>
      </c>
      <c r="BV8" s="3">
        <v>4.875</v>
      </c>
      <c r="BW8" s="3">
        <v>5.375</v>
      </c>
      <c r="BX8" s="3">
        <v>6.25</v>
      </c>
      <c r="BY8" s="3">
        <v>6.75</v>
      </c>
      <c r="BZ8" s="3">
        <v>6</v>
      </c>
      <c r="CA8" s="3">
        <v>6.5625</v>
      </c>
      <c r="CB8" s="3">
        <v>7</v>
      </c>
      <c r="CC8" s="3">
        <v>6.5</v>
      </c>
      <c r="CD8" s="3">
        <v>7.375</v>
      </c>
      <c r="CE8" s="3">
        <v>6.75</v>
      </c>
      <c r="CF8" s="3">
        <v>6.9375</v>
      </c>
      <c r="CG8" s="3">
        <v>7.625</v>
      </c>
      <c r="CH8" s="3">
        <v>8.0625</v>
      </c>
      <c r="CI8" s="3">
        <v>8.7857142857140005</v>
      </c>
      <c r="CJ8" s="3">
        <v>9.2142857142849994</v>
      </c>
      <c r="CK8" s="3">
        <v>9.833333333333</v>
      </c>
      <c r="CL8" s="3">
        <v>10.666666666666</v>
      </c>
      <c r="CM8" s="3">
        <v>11.444444444444001</v>
      </c>
      <c r="CN8" s="3">
        <v>11.85</v>
      </c>
      <c r="CO8" s="3">
        <v>12.6</v>
      </c>
      <c r="CP8" s="3">
        <v>12.5</v>
      </c>
      <c r="CQ8" s="3">
        <v>12.285714285714</v>
      </c>
      <c r="CR8" s="3">
        <v>12.642857142857</v>
      </c>
      <c r="CS8" s="3">
        <v>13.142857142857</v>
      </c>
    </row>
    <row r="9" spans="1:97" s="3" customFormat="1" x14ac:dyDescent="0.25">
      <c r="A9" t="s">
        <v>32</v>
      </c>
      <c r="BQ9" s="3">
        <v>0.75</v>
      </c>
      <c r="BR9" s="3">
        <v>1.75</v>
      </c>
      <c r="BS9" s="3">
        <v>2.75</v>
      </c>
      <c r="BT9" s="3">
        <v>3.5</v>
      </c>
      <c r="BU9" s="3">
        <v>1.5</v>
      </c>
      <c r="BV9" s="3">
        <v>2.5</v>
      </c>
      <c r="BW9" s="3">
        <v>3.5</v>
      </c>
      <c r="BX9" s="3">
        <v>4.5</v>
      </c>
      <c r="BY9" s="3">
        <v>5</v>
      </c>
      <c r="BZ9" s="3">
        <v>6</v>
      </c>
      <c r="CA9" s="3">
        <v>6.833333333333</v>
      </c>
      <c r="CB9" s="3">
        <v>7.6666666666659999</v>
      </c>
      <c r="CC9" s="3">
        <v>8.333333333333</v>
      </c>
      <c r="CD9" s="3">
        <v>9.1666666666659999</v>
      </c>
      <c r="CE9" s="3">
        <v>10.166666666666</v>
      </c>
      <c r="CF9" s="3">
        <v>11</v>
      </c>
      <c r="CG9" s="3">
        <v>8</v>
      </c>
      <c r="CH9" s="3">
        <v>7.5</v>
      </c>
      <c r="CI9" s="3">
        <v>8</v>
      </c>
      <c r="CJ9" s="3">
        <v>8.5</v>
      </c>
      <c r="CK9" s="3">
        <v>9</v>
      </c>
      <c r="CL9" s="3">
        <v>10</v>
      </c>
      <c r="CM9" s="3">
        <v>10.5</v>
      </c>
      <c r="CN9" s="3">
        <v>11</v>
      </c>
      <c r="CO9" s="3">
        <v>12</v>
      </c>
      <c r="CP9" s="3">
        <v>13</v>
      </c>
      <c r="CQ9" s="3">
        <v>11.5</v>
      </c>
      <c r="CR9" s="3">
        <v>12</v>
      </c>
      <c r="CS9" s="3">
        <v>13</v>
      </c>
    </row>
    <row r="10" spans="1:97" s="3" customFormat="1" x14ac:dyDescent="0.25">
      <c r="A10" t="s">
        <v>33</v>
      </c>
      <c r="AR10" s="3">
        <v>3</v>
      </c>
      <c r="AS10" s="3">
        <v>4</v>
      </c>
      <c r="AT10" s="3">
        <v>5</v>
      </c>
      <c r="AU10" s="3">
        <v>6</v>
      </c>
      <c r="AV10" s="3">
        <v>4.5</v>
      </c>
      <c r="AW10" s="3">
        <v>5.5</v>
      </c>
      <c r="AX10" s="3">
        <v>6.5</v>
      </c>
      <c r="AY10" s="3">
        <v>7.5</v>
      </c>
      <c r="AZ10" s="3">
        <v>8.5</v>
      </c>
      <c r="BA10" s="3">
        <v>9.5</v>
      </c>
      <c r="BB10" s="3">
        <v>10.5</v>
      </c>
      <c r="BC10" s="3">
        <v>11.5</v>
      </c>
      <c r="BD10" s="3">
        <v>12.5</v>
      </c>
      <c r="BE10" s="3">
        <v>9.5</v>
      </c>
      <c r="BF10" s="3">
        <v>10</v>
      </c>
      <c r="BG10" s="3">
        <v>11</v>
      </c>
      <c r="BH10" s="3">
        <v>3.75</v>
      </c>
      <c r="BI10" s="3">
        <v>4.75</v>
      </c>
      <c r="BJ10" s="3">
        <v>5.75</v>
      </c>
      <c r="BK10" s="3">
        <v>6.75</v>
      </c>
      <c r="BL10" s="3">
        <v>7.5</v>
      </c>
      <c r="BM10" s="3">
        <v>8.5</v>
      </c>
      <c r="BN10" s="3">
        <v>6.5</v>
      </c>
      <c r="BO10" s="3">
        <v>7.5</v>
      </c>
      <c r="BP10" s="3">
        <v>8</v>
      </c>
      <c r="BQ10" s="3">
        <v>5</v>
      </c>
      <c r="BR10" s="3">
        <v>4.9000000000000004</v>
      </c>
      <c r="BS10" s="3">
        <v>5.8</v>
      </c>
      <c r="BT10" s="3">
        <v>6.6</v>
      </c>
      <c r="BU10" s="3">
        <v>7.2</v>
      </c>
      <c r="BV10" s="3">
        <v>6</v>
      </c>
      <c r="BW10" s="3">
        <v>6.5</v>
      </c>
      <c r="BX10" s="3">
        <v>5.5</v>
      </c>
      <c r="BY10" s="3">
        <v>5</v>
      </c>
      <c r="BZ10" s="3">
        <v>5.375</v>
      </c>
      <c r="CA10" s="3">
        <v>5.75</v>
      </c>
      <c r="CB10" s="3">
        <v>6.625</v>
      </c>
      <c r="CC10" s="3">
        <v>7.25</v>
      </c>
      <c r="CD10" s="3">
        <v>7.75</v>
      </c>
      <c r="CE10" s="3">
        <v>8</v>
      </c>
      <c r="CF10" s="3">
        <v>8.9</v>
      </c>
      <c r="CG10" s="3">
        <v>9.8000000000000007</v>
      </c>
      <c r="CH10" s="3">
        <v>10.7</v>
      </c>
      <c r="CI10" s="3">
        <v>11.7</v>
      </c>
      <c r="CJ10" s="3">
        <v>12.4</v>
      </c>
      <c r="CK10" s="3">
        <v>13.3</v>
      </c>
      <c r="CL10" s="3">
        <v>14.3</v>
      </c>
      <c r="CM10" s="3">
        <v>15.3</v>
      </c>
      <c r="CN10" s="3">
        <v>16.3</v>
      </c>
      <c r="CO10" s="3">
        <v>17.3</v>
      </c>
      <c r="CP10" s="3">
        <v>17.5</v>
      </c>
      <c r="CQ10" s="3">
        <v>18.100000000000001</v>
      </c>
      <c r="CR10" s="3">
        <v>19</v>
      </c>
      <c r="CS10" s="3">
        <v>19.7</v>
      </c>
    </row>
    <row r="11" spans="1:97" s="3" customFormat="1" x14ac:dyDescent="0.25">
      <c r="A11" t="s">
        <v>34</v>
      </c>
      <c r="BD11" s="3">
        <v>0.75</v>
      </c>
      <c r="BE11" s="3">
        <v>1.75</v>
      </c>
      <c r="BF11" s="3">
        <v>2.5</v>
      </c>
      <c r="BG11" s="3">
        <v>3</v>
      </c>
      <c r="BH11" s="3">
        <v>4</v>
      </c>
      <c r="BI11" s="3">
        <v>3</v>
      </c>
      <c r="BJ11" s="3">
        <v>1</v>
      </c>
      <c r="BK11" s="3">
        <v>1.6875</v>
      </c>
      <c r="BL11" s="3">
        <v>2.25</v>
      </c>
      <c r="BM11" s="3">
        <v>3.125</v>
      </c>
      <c r="BN11" s="3">
        <v>2.5</v>
      </c>
      <c r="BO11" s="3">
        <v>2.5</v>
      </c>
      <c r="BP11" s="3">
        <v>2.7894736842099999</v>
      </c>
      <c r="BQ11" s="3">
        <v>3.3157894736840001</v>
      </c>
      <c r="BR11" s="3">
        <v>3.4444444444440001</v>
      </c>
      <c r="BS11" s="3">
        <v>3.4</v>
      </c>
      <c r="BT11" s="3">
        <v>3.7222222222219998</v>
      </c>
      <c r="BU11" s="3">
        <v>4.3888888888880002</v>
      </c>
      <c r="BV11" s="3">
        <v>5.1111111111109997</v>
      </c>
      <c r="BW11" s="3">
        <v>5.6818181818179996</v>
      </c>
      <c r="BX11" s="3">
        <v>6.2727272727269998</v>
      </c>
      <c r="BY11" s="3">
        <v>6.9</v>
      </c>
      <c r="BZ11" s="3">
        <v>7.3250000000000002</v>
      </c>
      <c r="CA11" s="3">
        <v>7.5277777777769996</v>
      </c>
      <c r="CB11" s="3">
        <v>7.875</v>
      </c>
      <c r="CC11" s="3">
        <v>7.85</v>
      </c>
      <c r="CD11" s="3">
        <v>7.9722222222220003</v>
      </c>
      <c r="CE11" s="3">
        <v>8.6111111111110006</v>
      </c>
      <c r="CF11" s="3">
        <v>9.1111111111110006</v>
      </c>
      <c r="CG11" s="3">
        <v>9.6666666666659999</v>
      </c>
      <c r="CH11" s="3">
        <v>10.416666666666</v>
      </c>
      <c r="CI11" s="3">
        <v>10.9375</v>
      </c>
      <c r="CJ11" s="3">
        <v>11.28125</v>
      </c>
      <c r="CK11" s="3">
        <v>11.934782608695</v>
      </c>
      <c r="CL11" s="3">
        <v>12.739130434782</v>
      </c>
      <c r="CM11" s="3">
        <v>13.347826086955999</v>
      </c>
      <c r="CN11" s="3">
        <v>13.916666666666</v>
      </c>
      <c r="CO11" s="3">
        <v>14.6</v>
      </c>
      <c r="CP11" s="3">
        <v>15.4</v>
      </c>
      <c r="CQ11" s="3">
        <v>16.266666666666001</v>
      </c>
      <c r="CR11" s="3">
        <v>17.166666666666</v>
      </c>
      <c r="CS11" s="3">
        <v>18.066666666665999</v>
      </c>
    </row>
    <row r="12" spans="1:97" s="3" customFormat="1" x14ac:dyDescent="0.25">
      <c r="A12" t="s">
        <v>35</v>
      </c>
      <c r="BM12" s="3">
        <v>12</v>
      </c>
      <c r="BN12" s="3">
        <v>1.5</v>
      </c>
      <c r="BO12" s="3">
        <v>2.5</v>
      </c>
      <c r="BP12" s="3">
        <v>3</v>
      </c>
      <c r="BQ12" s="3">
        <v>4</v>
      </c>
      <c r="BR12" s="3">
        <v>5</v>
      </c>
      <c r="BS12" s="3">
        <v>5.5</v>
      </c>
      <c r="BT12" s="3">
        <v>6.5</v>
      </c>
      <c r="BU12" s="3">
        <v>7.5</v>
      </c>
      <c r="BV12" s="3">
        <v>8.5</v>
      </c>
      <c r="BW12" s="3">
        <v>9.5</v>
      </c>
      <c r="BX12" s="3">
        <v>8.5</v>
      </c>
      <c r="BY12" s="3">
        <v>9.5</v>
      </c>
      <c r="BZ12" s="3">
        <v>10</v>
      </c>
      <c r="CA12" s="3">
        <v>11</v>
      </c>
      <c r="CB12" s="3">
        <v>9.5</v>
      </c>
      <c r="CC12" s="3">
        <v>10</v>
      </c>
      <c r="CD12" s="3">
        <v>6.75</v>
      </c>
      <c r="CE12" s="3">
        <v>7.75</v>
      </c>
      <c r="CF12" s="3">
        <v>8.5</v>
      </c>
      <c r="CG12" s="3">
        <v>9.25</v>
      </c>
      <c r="CH12" s="3">
        <v>10.25</v>
      </c>
      <c r="CI12" s="3">
        <v>9.5</v>
      </c>
      <c r="CJ12" s="3">
        <v>10.5</v>
      </c>
      <c r="CK12" s="3">
        <v>9</v>
      </c>
      <c r="CL12" s="3">
        <v>9.5</v>
      </c>
      <c r="CM12" s="3">
        <v>10.5</v>
      </c>
      <c r="CN12" s="3">
        <v>11</v>
      </c>
      <c r="CO12" s="3">
        <v>12</v>
      </c>
      <c r="CP12" s="3">
        <v>13</v>
      </c>
      <c r="CQ12" s="3">
        <v>13.5</v>
      </c>
      <c r="CR12" s="3">
        <v>14.5</v>
      </c>
      <c r="CS12" s="3">
        <v>15.5</v>
      </c>
    </row>
    <row r="13" spans="1:97" s="3" customFormat="1" x14ac:dyDescent="0.25">
      <c r="A13" t="s">
        <v>36</v>
      </c>
      <c r="BJ13" s="3">
        <v>6</v>
      </c>
      <c r="BK13" s="3">
        <v>7</v>
      </c>
      <c r="BL13" s="3">
        <v>2.5</v>
      </c>
      <c r="BM13" s="3">
        <v>3</v>
      </c>
      <c r="BN13" s="3">
        <v>4</v>
      </c>
      <c r="BO13" s="3">
        <v>5</v>
      </c>
      <c r="BP13" s="3">
        <v>6</v>
      </c>
      <c r="BQ13" s="3">
        <v>7</v>
      </c>
      <c r="BR13" s="3">
        <v>8</v>
      </c>
      <c r="BS13" s="3">
        <v>9</v>
      </c>
      <c r="BT13" s="3">
        <v>10</v>
      </c>
      <c r="BU13" s="3">
        <v>11</v>
      </c>
      <c r="BV13" s="3">
        <v>12</v>
      </c>
      <c r="BW13" s="3">
        <v>13</v>
      </c>
      <c r="BX13" s="3">
        <v>14</v>
      </c>
      <c r="BY13" s="3">
        <v>15</v>
      </c>
      <c r="BZ13" s="3">
        <v>14.5</v>
      </c>
      <c r="CA13" s="3">
        <v>15.5</v>
      </c>
      <c r="CB13" s="3">
        <v>16.5</v>
      </c>
      <c r="CC13" s="3">
        <v>17</v>
      </c>
      <c r="CD13" s="3">
        <v>18</v>
      </c>
      <c r="CE13" s="3">
        <v>19</v>
      </c>
      <c r="CF13" s="3">
        <v>20</v>
      </c>
      <c r="CG13" s="3">
        <v>20.5</v>
      </c>
      <c r="CH13" s="3">
        <v>21.5</v>
      </c>
      <c r="CI13" s="3">
        <v>22.5</v>
      </c>
      <c r="CJ13" s="3">
        <v>23.5</v>
      </c>
      <c r="CK13" s="3">
        <v>24.5</v>
      </c>
      <c r="CL13" s="3">
        <v>25.5</v>
      </c>
      <c r="CM13" s="3">
        <v>26.5</v>
      </c>
      <c r="CN13" s="3">
        <v>27.5</v>
      </c>
      <c r="CO13" s="3">
        <v>28.5</v>
      </c>
      <c r="CP13" s="3">
        <v>29</v>
      </c>
      <c r="CQ13" s="3">
        <v>30</v>
      </c>
      <c r="CR13" s="3">
        <v>31</v>
      </c>
      <c r="CS13" s="3">
        <v>32</v>
      </c>
    </row>
    <row r="14" spans="1:97" s="3" customFormat="1" x14ac:dyDescent="0.25">
      <c r="A14" t="s">
        <v>37</v>
      </c>
      <c r="BI14" s="3">
        <v>3</v>
      </c>
      <c r="BJ14" s="3">
        <v>4</v>
      </c>
      <c r="BK14" s="3">
        <v>2.5</v>
      </c>
      <c r="BL14" s="3">
        <v>3</v>
      </c>
      <c r="BM14" s="3">
        <v>2.5</v>
      </c>
      <c r="BN14" s="3">
        <v>3.5</v>
      </c>
      <c r="BO14" s="3">
        <v>4.5</v>
      </c>
      <c r="BP14" s="3">
        <v>5.5</v>
      </c>
      <c r="BQ14" s="3">
        <v>6.5</v>
      </c>
      <c r="BR14" s="3">
        <v>7.5</v>
      </c>
      <c r="BS14" s="3">
        <v>8.5</v>
      </c>
      <c r="BT14" s="3">
        <v>9</v>
      </c>
      <c r="BU14" s="3">
        <v>10</v>
      </c>
      <c r="BV14" s="3">
        <v>11</v>
      </c>
      <c r="BW14" s="3">
        <v>11</v>
      </c>
      <c r="BX14" s="3">
        <v>11.5</v>
      </c>
      <c r="BY14" s="3">
        <v>5</v>
      </c>
      <c r="BZ14" s="3">
        <v>2.5</v>
      </c>
      <c r="CA14" s="3">
        <v>2.6666666666659999</v>
      </c>
      <c r="CB14" s="3">
        <v>3.5</v>
      </c>
      <c r="CC14" s="3">
        <v>3.7</v>
      </c>
      <c r="CD14" s="3">
        <v>4.4000000000000004</v>
      </c>
      <c r="CE14" s="3">
        <v>5</v>
      </c>
      <c r="CF14" s="3">
        <v>5.1666666666659999</v>
      </c>
      <c r="CG14" s="3">
        <v>4.6666666666659999</v>
      </c>
      <c r="CH14" s="3">
        <v>5.333333333333</v>
      </c>
      <c r="CI14" s="3">
        <v>5</v>
      </c>
      <c r="CJ14" s="3">
        <v>4.3</v>
      </c>
      <c r="CK14" s="3">
        <v>4.5714285714280001</v>
      </c>
      <c r="CL14" s="3">
        <v>5.0714285714280001</v>
      </c>
      <c r="CM14" s="3">
        <v>4.95</v>
      </c>
      <c r="CN14" s="3">
        <v>5.5</v>
      </c>
      <c r="CO14" s="3">
        <v>6</v>
      </c>
      <c r="CP14" s="3">
        <v>6.7666666666659996</v>
      </c>
      <c r="CQ14" s="3">
        <v>7.6333333333329998</v>
      </c>
      <c r="CR14" s="3">
        <v>8.333333333333</v>
      </c>
      <c r="CS14" s="3">
        <v>9.1666666666659999</v>
      </c>
    </row>
    <row r="15" spans="1:97" s="3" customFormat="1" x14ac:dyDescent="0.25">
      <c r="A15" t="s">
        <v>38</v>
      </c>
      <c r="BY15" s="3">
        <v>1</v>
      </c>
      <c r="BZ15" s="3">
        <v>1.5</v>
      </c>
      <c r="CA15" s="3">
        <v>2.5</v>
      </c>
      <c r="CB15" s="3">
        <v>3.5</v>
      </c>
      <c r="CC15" s="3">
        <v>4</v>
      </c>
      <c r="CD15" s="3">
        <v>5</v>
      </c>
      <c r="CE15" s="3">
        <v>6</v>
      </c>
      <c r="CF15" s="3">
        <v>7</v>
      </c>
      <c r="CG15" s="3">
        <v>8</v>
      </c>
      <c r="CH15" s="3">
        <v>8.5</v>
      </c>
      <c r="CI15" s="3">
        <v>9.5</v>
      </c>
      <c r="CJ15" s="3">
        <v>10.5</v>
      </c>
      <c r="CK15" s="3">
        <v>11.5</v>
      </c>
      <c r="CL15" s="3">
        <v>12.5</v>
      </c>
      <c r="CM15" s="3">
        <v>13.5</v>
      </c>
      <c r="CN15" s="3">
        <v>14.5</v>
      </c>
      <c r="CO15" s="3">
        <v>15.5</v>
      </c>
      <c r="CP15" s="3">
        <v>16</v>
      </c>
      <c r="CQ15" s="3">
        <v>17</v>
      </c>
      <c r="CR15" s="3">
        <v>18</v>
      </c>
      <c r="CS15" s="3">
        <v>19</v>
      </c>
    </row>
    <row r="16" spans="1:97" s="3" customFormat="1" x14ac:dyDescent="0.25">
      <c r="A16" t="s">
        <v>39</v>
      </c>
      <c r="BT16" s="3">
        <v>1</v>
      </c>
      <c r="BU16" s="3">
        <v>1</v>
      </c>
      <c r="BV16" s="3">
        <v>2</v>
      </c>
      <c r="BW16" s="3">
        <v>2.75</v>
      </c>
      <c r="BX16" s="3">
        <v>3</v>
      </c>
      <c r="BY16" s="3">
        <v>1.5</v>
      </c>
      <c r="BZ16" s="3">
        <v>2.5</v>
      </c>
      <c r="CA16" s="3">
        <v>3.5</v>
      </c>
      <c r="CB16" s="3">
        <v>4</v>
      </c>
      <c r="CC16" s="3">
        <v>4.7</v>
      </c>
      <c r="CD16" s="3">
        <v>5.3</v>
      </c>
      <c r="CE16" s="3">
        <v>6</v>
      </c>
      <c r="CF16" s="3">
        <v>4.5</v>
      </c>
      <c r="CG16" s="3">
        <v>4.833333333333</v>
      </c>
      <c r="CH16" s="3">
        <v>5.333333333333</v>
      </c>
      <c r="CI16" s="3">
        <v>5.75</v>
      </c>
      <c r="CJ16" s="3">
        <v>6.5</v>
      </c>
      <c r="CK16" s="3">
        <v>7.125</v>
      </c>
      <c r="CL16" s="3">
        <v>7.833333333333</v>
      </c>
      <c r="CM16" s="3">
        <v>8.1666666666659999</v>
      </c>
      <c r="CN16" s="3">
        <v>8.5</v>
      </c>
      <c r="CO16" s="3">
        <v>9</v>
      </c>
      <c r="CP16" s="3">
        <v>9.75</v>
      </c>
      <c r="CQ16" s="3">
        <v>10.375</v>
      </c>
      <c r="CR16" s="3">
        <v>10.833333333333</v>
      </c>
      <c r="CS16" s="3">
        <v>11</v>
      </c>
    </row>
    <row r="17" spans="1:97" s="3" customFormat="1" x14ac:dyDescent="0.25">
      <c r="A17" t="s">
        <v>40</v>
      </c>
      <c r="AY17" s="3">
        <v>0</v>
      </c>
      <c r="AZ17" s="3">
        <v>1</v>
      </c>
      <c r="BA17" s="3">
        <v>2</v>
      </c>
      <c r="BB17" s="3">
        <v>3</v>
      </c>
      <c r="BC17" s="3">
        <v>4</v>
      </c>
      <c r="BD17" s="3">
        <v>5</v>
      </c>
      <c r="BE17" s="3">
        <v>1</v>
      </c>
      <c r="BF17" s="3">
        <v>1.6</v>
      </c>
      <c r="BG17" s="3">
        <v>1.875</v>
      </c>
      <c r="BH17" s="3">
        <v>1.3571428571419999</v>
      </c>
      <c r="BI17" s="3">
        <v>1.21875</v>
      </c>
      <c r="BJ17" s="3">
        <v>1.9833333333330001</v>
      </c>
      <c r="BK17" s="3">
        <v>2.766666666666</v>
      </c>
      <c r="BL17" s="3">
        <v>3.2</v>
      </c>
      <c r="BM17" s="3">
        <v>1.9705882352940001</v>
      </c>
      <c r="BN17" s="3">
        <v>2.3529411764699999</v>
      </c>
      <c r="BO17" s="3">
        <v>2.598214285714</v>
      </c>
      <c r="BP17" s="3">
        <v>3.0267857142849999</v>
      </c>
      <c r="BQ17" s="3">
        <v>3.1071428571420001</v>
      </c>
      <c r="BR17" s="3">
        <v>3.471014492753</v>
      </c>
      <c r="BS17" s="3">
        <v>3.0078125</v>
      </c>
      <c r="BT17" s="3">
        <v>3.217948717948</v>
      </c>
      <c r="BU17" s="3">
        <v>3.0914634146340001</v>
      </c>
      <c r="BV17" s="3">
        <v>3.6953125</v>
      </c>
      <c r="BW17" s="3">
        <v>4.3307291666659999</v>
      </c>
      <c r="BX17" s="3">
        <v>4.8495934959340001</v>
      </c>
      <c r="BY17" s="3">
        <v>5.0975609756090003</v>
      </c>
      <c r="BZ17" s="3">
        <v>4.9507575757569997</v>
      </c>
      <c r="CA17" s="3">
        <v>5.1742424242420002</v>
      </c>
      <c r="CB17" s="3">
        <v>5.1535714285710004</v>
      </c>
      <c r="CC17" s="3">
        <v>4.6621621621619997</v>
      </c>
      <c r="CD17" s="3">
        <v>4.8982630272950001</v>
      </c>
      <c r="CE17" s="3">
        <v>5.5831265508680001</v>
      </c>
      <c r="CF17" s="3">
        <v>6.207196029776</v>
      </c>
      <c r="CG17" s="3">
        <v>6.787804878048</v>
      </c>
      <c r="CH17" s="3">
        <v>7.0975609756090003</v>
      </c>
      <c r="CI17" s="3">
        <v>7.3339222614840001</v>
      </c>
      <c r="CJ17" s="3">
        <v>7.8820564516119997</v>
      </c>
      <c r="CK17" s="3">
        <v>8.5897177419350008</v>
      </c>
      <c r="CL17" s="3">
        <v>9.3578629032249996</v>
      </c>
      <c r="CM17" s="3">
        <v>10.211693548387</v>
      </c>
      <c r="CN17" s="3">
        <v>11.040322580645</v>
      </c>
      <c r="CO17" s="3">
        <v>11.65749235474</v>
      </c>
      <c r="CP17" s="3">
        <v>12.308868501529</v>
      </c>
      <c r="CQ17" s="3">
        <v>13.01987767584</v>
      </c>
      <c r="CR17" s="3">
        <v>13.557086614173</v>
      </c>
      <c r="CS17" s="3">
        <v>14.208661417322</v>
      </c>
    </row>
    <row r="18" spans="1:97" s="3" customFormat="1" x14ac:dyDescent="0.25">
      <c r="A18" t="s">
        <v>41</v>
      </c>
      <c r="CC18" s="3">
        <v>4</v>
      </c>
      <c r="CD18" s="3">
        <v>5</v>
      </c>
      <c r="CE18" s="3">
        <v>6</v>
      </c>
      <c r="CF18" s="3">
        <v>7</v>
      </c>
      <c r="CG18" s="3">
        <v>8</v>
      </c>
      <c r="CH18" s="3">
        <v>9</v>
      </c>
      <c r="CI18" s="3">
        <v>10</v>
      </c>
      <c r="CJ18" s="3">
        <v>11</v>
      </c>
      <c r="CK18" s="3">
        <v>12</v>
      </c>
      <c r="CL18" s="3">
        <v>13</v>
      </c>
      <c r="CM18" s="3">
        <v>14</v>
      </c>
      <c r="CN18" s="3">
        <v>15</v>
      </c>
      <c r="CO18" s="3">
        <v>16</v>
      </c>
      <c r="CP18" s="3">
        <v>17</v>
      </c>
      <c r="CQ18" s="3">
        <v>18</v>
      </c>
      <c r="CR18" s="3">
        <v>19</v>
      </c>
      <c r="CS18" s="3">
        <v>20</v>
      </c>
    </row>
    <row r="19" spans="1:97" s="3" customFormat="1" x14ac:dyDescent="0.25">
      <c r="A19" t="s">
        <v>42</v>
      </c>
    </row>
    <row r="20" spans="1:97" s="3" customFormat="1" x14ac:dyDescent="0.25">
      <c r="A20" t="s">
        <v>43</v>
      </c>
    </row>
    <row r="21" spans="1:97" s="3" customFormat="1" x14ac:dyDescent="0.25">
      <c r="A21" t="s">
        <v>44</v>
      </c>
      <c r="BR21" s="3">
        <v>0.66666666666600005</v>
      </c>
      <c r="BS21" s="3">
        <v>1.333333333333</v>
      </c>
      <c r="BT21" s="3">
        <v>2.1666666666659999</v>
      </c>
      <c r="BU21" s="3">
        <v>3</v>
      </c>
      <c r="BV21" s="3">
        <v>3.75</v>
      </c>
      <c r="BW21" s="3">
        <v>4.5</v>
      </c>
      <c r="BX21" s="3">
        <v>5.5</v>
      </c>
      <c r="BY21" s="3">
        <v>6.25</v>
      </c>
      <c r="BZ21" s="3">
        <v>6</v>
      </c>
      <c r="CA21" s="3">
        <v>6.5</v>
      </c>
      <c r="CB21" s="3">
        <v>6</v>
      </c>
      <c r="CC21" s="3">
        <v>6.5</v>
      </c>
      <c r="CD21" s="3">
        <v>7</v>
      </c>
      <c r="CE21" s="3">
        <v>5.6666666666659999</v>
      </c>
      <c r="CF21" s="3">
        <v>6.1666666666659999</v>
      </c>
      <c r="CG21" s="3">
        <v>7</v>
      </c>
      <c r="CH21" s="3">
        <v>8</v>
      </c>
      <c r="CI21" s="3">
        <v>8.5</v>
      </c>
      <c r="CJ21" s="3">
        <v>8.833333333333</v>
      </c>
      <c r="CK21" s="3">
        <v>9.833333333333</v>
      </c>
      <c r="CL21" s="3">
        <v>10.666666666666</v>
      </c>
      <c r="CM21" s="3">
        <v>11.5</v>
      </c>
      <c r="CN21" s="3">
        <v>12.333333333333</v>
      </c>
      <c r="CO21" s="3">
        <v>12.5</v>
      </c>
      <c r="CP21" s="3">
        <v>11.625</v>
      </c>
      <c r="CQ21" s="3">
        <v>12.5</v>
      </c>
      <c r="CR21" s="3">
        <v>13.25</v>
      </c>
      <c r="CS21" s="3">
        <v>13.666666666666</v>
      </c>
    </row>
    <row r="22" spans="1:97" s="3" customFormat="1" x14ac:dyDescent="0.25">
      <c r="A22" t="s">
        <v>45</v>
      </c>
      <c r="BL22" s="3">
        <v>0.75</v>
      </c>
      <c r="BM22" s="3">
        <v>1.75</v>
      </c>
      <c r="BN22" s="3">
        <v>2.75</v>
      </c>
      <c r="BO22" s="3">
        <v>3.5</v>
      </c>
      <c r="BP22" s="3">
        <v>4.25</v>
      </c>
      <c r="BQ22" s="3">
        <v>5</v>
      </c>
      <c r="BR22" s="3">
        <v>2</v>
      </c>
      <c r="BS22" s="3">
        <v>1.875</v>
      </c>
      <c r="BT22" s="3">
        <v>2.875</v>
      </c>
      <c r="BU22" s="3">
        <v>3.5</v>
      </c>
      <c r="BV22" s="3">
        <v>4.375</v>
      </c>
      <c r="BW22" s="3">
        <v>4.833333333333</v>
      </c>
      <c r="BX22" s="3">
        <v>5.5</v>
      </c>
      <c r="BY22" s="3">
        <v>4.5</v>
      </c>
      <c r="BZ22" s="3">
        <v>4.5</v>
      </c>
      <c r="CA22" s="3">
        <v>5</v>
      </c>
      <c r="CB22" s="3">
        <v>5.875</v>
      </c>
      <c r="CC22" s="3">
        <v>6.75</v>
      </c>
      <c r="CD22" s="3">
        <v>7.625</v>
      </c>
      <c r="CE22" s="3">
        <v>8.375</v>
      </c>
      <c r="CF22" s="3">
        <v>9.375</v>
      </c>
      <c r="CG22" s="3">
        <v>10.25</v>
      </c>
      <c r="CH22" s="3">
        <v>11.125</v>
      </c>
      <c r="CI22" s="3">
        <v>11.75</v>
      </c>
      <c r="CJ22" s="3">
        <v>12</v>
      </c>
      <c r="CK22" s="3">
        <v>12.916666666666</v>
      </c>
      <c r="CL22" s="3">
        <v>13.833333333333</v>
      </c>
      <c r="CM22" s="3">
        <v>14.75</v>
      </c>
      <c r="CN22" s="3">
        <v>15.583333333333</v>
      </c>
      <c r="CO22" s="3">
        <v>16.416666666666</v>
      </c>
      <c r="CP22" s="3">
        <v>17.333333333333002</v>
      </c>
      <c r="CQ22" s="3">
        <v>18.25</v>
      </c>
      <c r="CR22" s="3">
        <v>19.083333333333002</v>
      </c>
      <c r="CS22" s="3">
        <v>19.875</v>
      </c>
    </row>
    <row r="23" spans="1:97" s="3" customFormat="1" x14ac:dyDescent="0.25">
      <c r="A23" t="s">
        <v>46</v>
      </c>
    </row>
    <row r="24" spans="1:97" s="3" customFormat="1" x14ac:dyDescent="0.25">
      <c r="A24" t="s">
        <v>47</v>
      </c>
      <c r="BF24" s="3">
        <v>0.75</v>
      </c>
      <c r="BG24" s="3">
        <v>1</v>
      </c>
      <c r="BH24" s="3">
        <v>1.1666666666659999</v>
      </c>
      <c r="BI24" s="3">
        <v>1.7</v>
      </c>
      <c r="BJ24" s="3">
        <v>1.625</v>
      </c>
      <c r="BK24" s="3">
        <v>1.8</v>
      </c>
      <c r="BL24" s="3">
        <v>2.2000000000000002</v>
      </c>
      <c r="BM24" s="3">
        <v>2.5</v>
      </c>
      <c r="BN24" s="3">
        <v>2.625</v>
      </c>
      <c r="BO24" s="3">
        <v>3</v>
      </c>
      <c r="BP24" s="3">
        <v>3.26923076923</v>
      </c>
      <c r="BQ24" s="3">
        <v>3.5</v>
      </c>
      <c r="BR24" s="3">
        <v>3.833333333333</v>
      </c>
      <c r="BS24" s="3">
        <v>3.552631578947</v>
      </c>
      <c r="BT24" s="3">
        <v>3.64</v>
      </c>
      <c r="BU24" s="3">
        <v>2.9285714285709998</v>
      </c>
      <c r="BV24" s="3">
        <v>3.5119047619039998</v>
      </c>
      <c r="BW24" s="3">
        <v>3.4487179487169999</v>
      </c>
      <c r="BX24" s="3">
        <v>3.9642857142849999</v>
      </c>
      <c r="BY24" s="3">
        <v>4.5</v>
      </c>
      <c r="BZ24" s="3">
        <v>4.4571428571420002</v>
      </c>
      <c r="CA24" s="3">
        <v>4.4127906976739997</v>
      </c>
      <c r="CB24" s="3">
        <v>4.2682926829259999</v>
      </c>
      <c r="CC24" s="3">
        <v>4.4551282051280001</v>
      </c>
      <c r="CD24" s="3">
        <v>5.0256410256409998</v>
      </c>
      <c r="CE24" s="3">
        <v>5.6106557377039996</v>
      </c>
      <c r="CF24" s="3">
        <v>6.1803278688520003</v>
      </c>
      <c r="CG24" s="3">
        <v>6.3984962406010002</v>
      </c>
      <c r="CH24" s="3">
        <v>6.6259541984729999</v>
      </c>
      <c r="CI24" s="3">
        <v>6.8878504672889997</v>
      </c>
      <c r="CJ24" s="3">
        <v>6.7985074626859996</v>
      </c>
      <c r="CK24" s="3">
        <v>6.464646464646</v>
      </c>
      <c r="CL24" s="3">
        <v>6.9238095238090001</v>
      </c>
      <c r="CM24" s="3">
        <v>7.3285714285710002</v>
      </c>
      <c r="CN24" s="3">
        <v>7.7916666666659999</v>
      </c>
      <c r="CO24" s="3">
        <v>8.3872549019600005</v>
      </c>
      <c r="CP24" s="3">
        <v>8.3455882352940005</v>
      </c>
      <c r="CQ24" s="3">
        <v>8.3829787234039994</v>
      </c>
      <c r="CR24" s="3">
        <v>8.5184331797230008</v>
      </c>
      <c r="CS24" s="3">
        <v>8.9906103286380006</v>
      </c>
    </row>
    <row r="25" spans="1:97" s="3" customFormat="1" x14ac:dyDescent="0.25">
      <c r="A25" t="s">
        <v>48</v>
      </c>
    </row>
    <row r="26" spans="1:97" s="3" customFormat="1" x14ac:dyDescent="0.25">
      <c r="A26" t="s">
        <v>49</v>
      </c>
      <c r="BB26" s="3">
        <v>3</v>
      </c>
      <c r="BC26" s="3">
        <v>4</v>
      </c>
      <c r="BD26" s="3">
        <v>5</v>
      </c>
      <c r="BE26" s="3">
        <v>6</v>
      </c>
      <c r="BF26" s="3">
        <v>7</v>
      </c>
      <c r="BG26" s="3">
        <v>5.5</v>
      </c>
      <c r="BH26" s="3">
        <v>6.5</v>
      </c>
      <c r="BI26" s="3">
        <v>7.5</v>
      </c>
      <c r="BJ26" s="3">
        <v>8.5</v>
      </c>
      <c r="BK26" s="3">
        <v>9.5</v>
      </c>
      <c r="BL26" s="3">
        <v>10.5</v>
      </c>
      <c r="BM26" s="3">
        <v>11.5</v>
      </c>
      <c r="BN26" s="3">
        <v>12.5</v>
      </c>
      <c r="BO26" s="3">
        <v>13.5</v>
      </c>
      <c r="BP26" s="3">
        <v>0.875</v>
      </c>
      <c r="BQ26" s="3">
        <v>1.75</v>
      </c>
      <c r="BR26" s="3">
        <v>2.75</v>
      </c>
      <c r="BS26" s="3">
        <v>3.75</v>
      </c>
      <c r="BT26" s="3">
        <v>4.5</v>
      </c>
      <c r="BU26" s="3">
        <v>5.5</v>
      </c>
      <c r="BV26" s="3">
        <v>6</v>
      </c>
      <c r="BW26" s="3">
        <v>3.75</v>
      </c>
      <c r="BX26" s="3">
        <v>4</v>
      </c>
      <c r="BY26" s="3">
        <v>3.75</v>
      </c>
      <c r="BZ26" s="3">
        <v>4.625</v>
      </c>
      <c r="CA26" s="3">
        <v>5.5</v>
      </c>
      <c r="CB26" s="3">
        <v>6.5</v>
      </c>
      <c r="CC26" s="3">
        <v>7.375</v>
      </c>
      <c r="CD26" s="3">
        <v>8</v>
      </c>
      <c r="CE26" s="3">
        <v>8.833333333333</v>
      </c>
      <c r="CF26" s="3">
        <v>9.333333333333</v>
      </c>
      <c r="CG26" s="3">
        <v>9.833333333333</v>
      </c>
      <c r="CH26" s="3">
        <v>10.666666666666</v>
      </c>
      <c r="CI26" s="3">
        <v>11.333333333333</v>
      </c>
      <c r="CJ26" s="3">
        <v>11.75</v>
      </c>
      <c r="CK26" s="3">
        <v>12.75</v>
      </c>
      <c r="CL26" s="3">
        <v>13.5</v>
      </c>
      <c r="CM26" s="3">
        <v>14.25</v>
      </c>
      <c r="CN26" s="3">
        <v>14.5</v>
      </c>
      <c r="CO26" s="3">
        <v>12.5</v>
      </c>
      <c r="CP26" s="3">
        <v>12.666666666666</v>
      </c>
      <c r="CQ26" s="3">
        <v>13.333333333333</v>
      </c>
      <c r="CR26" s="3">
        <v>14.166666666666</v>
      </c>
      <c r="CS26" s="3">
        <v>15</v>
      </c>
    </row>
    <row r="27" spans="1:97" s="3" customFormat="1" x14ac:dyDescent="0.25">
      <c r="A27" t="s">
        <v>50</v>
      </c>
      <c r="BI27" s="3">
        <v>3</v>
      </c>
      <c r="BJ27" s="3">
        <v>1</v>
      </c>
      <c r="BK27" s="3">
        <v>2</v>
      </c>
      <c r="BL27" s="3">
        <v>3</v>
      </c>
      <c r="BM27" s="3">
        <v>4</v>
      </c>
      <c r="BN27" s="3">
        <v>4.25</v>
      </c>
      <c r="BO27" s="3">
        <v>1.833333333333</v>
      </c>
      <c r="BP27" s="3">
        <v>2.5</v>
      </c>
      <c r="BQ27" s="3">
        <v>3.333333333333</v>
      </c>
      <c r="BR27" s="3">
        <v>4.333333333333</v>
      </c>
      <c r="BS27" s="3">
        <v>5</v>
      </c>
      <c r="BT27" s="3">
        <v>5.5</v>
      </c>
      <c r="BU27" s="3">
        <v>6.5</v>
      </c>
      <c r="BV27" s="3">
        <v>7.5</v>
      </c>
      <c r="BW27" s="3">
        <v>8.5</v>
      </c>
      <c r="BX27" s="3">
        <v>9.25</v>
      </c>
      <c r="BY27" s="3">
        <v>10</v>
      </c>
      <c r="BZ27" s="3">
        <v>10.75</v>
      </c>
      <c r="CA27" s="3">
        <v>10.5</v>
      </c>
      <c r="CB27" s="3">
        <v>11</v>
      </c>
      <c r="CC27" s="3">
        <v>12</v>
      </c>
      <c r="CD27" s="3">
        <v>11.25</v>
      </c>
      <c r="CE27" s="3">
        <v>12.25</v>
      </c>
      <c r="CF27" s="3">
        <v>13.25</v>
      </c>
      <c r="CG27" s="3">
        <v>13.5</v>
      </c>
      <c r="CH27" s="3">
        <v>14</v>
      </c>
      <c r="CI27" s="3">
        <v>15</v>
      </c>
      <c r="CJ27" s="3">
        <v>11.5</v>
      </c>
      <c r="CK27" s="3">
        <v>12</v>
      </c>
      <c r="CL27" s="3">
        <v>13</v>
      </c>
      <c r="CM27" s="3">
        <v>13</v>
      </c>
      <c r="CN27" s="3">
        <v>14</v>
      </c>
      <c r="CO27" s="3">
        <v>14.875</v>
      </c>
      <c r="CP27" s="3">
        <v>15.625</v>
      </c>
      <c r="CQ27" s="3">
        <v>16.625</v>
      </c>
      <c r="CR27" s="3">
        <v>17.625</v>
      </c>
      <c r="CS27" s="3">
        <v>18.5</v>
      </c>
    </row>
    <row r="28" spans="1:97" s="3" customFormat="1" x14ac:dyDescent="0.25">
      <c r="A28" t="s">
        <v>51</v>
      </c>
      <c r="CA28" s="3">
        <v>0.75</v>
      </c>
      <c r="CB28" s="3">
        <v>1.75</v>
      </c>
      <c r="CC28" s="3">
        <v>2.75</v>
      </c>
      <c r="CD28" s="3">
        <v>3.75</v>
      </c>
      <c r="CE28" s="3">
        <v>4.5</v>
      </c>
      <c r="CF28" s="3">
        <v>5.5</v>
      </c>
      <c r="CG28" s="3">
        <v>6.5</v>
      </c>
      <c r="CH28" s="3">
        <v>7.5</v>
      </c>
      <c r="CI28" s="3">
        <v>8.5</v>
      </c>
      <c r="CJ28" s="3">
        <v>9.5</v>
      </c>
      <c r="CK28" s="3">
        <v>10.25</v>
      </c>
      <c r="CL28" s="3">
        <v>11.25</v>
      </c>
      <c r="CM28" s="3">
        <v>12.25</v>
      </c>
      <c r="CN28" s="3">
        <v>13.25</v>
      </c>
      <c r="CO28" s="3">
        <v>14.25</v>
      </c>
      <c r="CP28" s="3">
        <v>15.25</v>
      </c>
      <c r="CQ28" s="3">
        <v>16.25</v>
      </c>
      <c r="CR28" s="3">
        <v>17.25</v>
      </c>
      <c r="CS28" s="3">
        <v>18.25</v>
      </c>
    </row>
    <row r="29" spans="1:97" s="3" customFormat="1" x14ac:dyDescent="0.25">
      <c r="A29" t="s">
        <v>52</v>
      </c>
    </row>
    <row r="30" spans="1:97" s="3" customFormat="1" x14ac:dyDescent="0.25">
      <c r="A30" t="s">
        <v>53</v>
      </c>
    </row>
    <row r="31" spans="1:97" s="3" customFormat="1" x14ac:dyDescent="0.25">
      <c r="A31" t="s">
        <v>54</v>
      </c>
    </row>
    <row r="32" spans="1:97" s="3" customFormat="1" x14ac:dyDescent="0.25">
      <c r="A32" t="s">
        <v>55</v>
      </c>
      <c r="BO32" s="3">
        <v>2</v>
      </c>
      <c r="BP32" s="3">
        <v>3</v>
      </c>
      <c r="BQ32" s="3">
        <v>0.75</v>
      </c>
      <c r="BR32" s="3">
        <v>1.75</v>
      </c>
      <c r="BS32" s="3">
        <v>2.75</v>
      </c>
      <c r="BT32" s="3">
        <v>3.75</v>
      </c>
      <c r="BU32" s="3">
        <v>4.625</v>
      </c>
      <c r="BV32" s="3">
        <v>5.5</v>
      </c>
      <c r="BW32" s="3">
        <v>6.375</v>
      </c>
      <c r="BX32" s="3">
        <v>7.375</v>
      </c>
      <c r="BY32" s="3">
        <v>8.375</v>
      </c>
      <c r="BZ32" s="3">
        <v>9.375</v>
      </c>
      <c r="CA32" s="3">
        <v>10.25</v>
      </c>
      <c r="CB32" s="3">
        <v>11.25</v>
      </c>
      <c r="CC32" s="3">
        <v>12</v>
      </c>
      <c r="CD32" s="3">
        <v>13</v>
      </c>
      <c r="CE32" s="3">
        <v>14</v>
      </c>
      <c r="CF32" s="3">
        <v>15</v>
      </c>
      <c r="CG32" s="3">
        <v>12</v>
      </c>
      <c r="CH32" s="3">
        <v>11.5</v>
      </c>
      <c r="CI32" s="3">
        <v>6.5</v>
      </c>
      <c r="CJ32" s="3">
        <v>7.5</v>
      </c>
      <c r="CK32" s="3">
        <v>8.5</v>
      </c>
      <c r="CL32" s="3">
        <v>3.2</v>
      </c>
      <c r="CM32" s="3">
        <v>4.2</v>
      </c>
      <c r="CN32" s="3">
        <v>5.0999999999999996</v>
      </c>
      <c r="CO32" s="3">
        <v>6.1</v>
      </c>
      <c r="CP32" s="3">
        <v>7.1</v>
      </c>
      <c r="CQ32" s="3">
        <v>8.1</v>
      </c>
      <c r="CR32" s="3">
        <v>6.7750000000000004</v>
      </c>
      <c r="CS32" s="3">
        <v>7.7</v>
      </c>
    </row>
    <row r="33" spans="1:97" s="3" customFormat="1" x14ac:dyDescent="0.25">
      <c r="A33" t="s">
        <v>56</v>
      </c>
      <c r="BD33" s="3">
        <v>0.66666666666600005</v>
      </c>
      <c r="BE33" s="3">
        <v>1.5</v>
      </c>
      <c r="BF33" s="3">
        <v>2</v>
      </c>
      <c r="BG33" s="3">
        <v>2.5</v>
      </c>
      <c r="BH33" s="3">
        <v>2.6666666666659999</v>
      </c>
      <c r="BI33" s="3">
        <v>1.833333333333</v>
      </c>
      <c r="BJ33" s="3">
        <v>2.5</v>
      </c>
      <c r="BK33" s="3">
        <v>2.9285714285709998</v>
      </c>
      <c r="BL33" s="3">
        <v>3.8571428571420001</v>
      </c>
      <c r="BM33" s="3">
        <v>4.5714285714280001</v>
      </c>
      <c r="BN33" s="3">
        <v>5</v>
      </c>
      <c r="BO33" s="3">
        <v>2.75</v>
      </c>
      <c r="BP33" s="3">
        <v>2.9375</v>
      </c>
      <c r="BQ33" s="3">
        <v>3.75</v>
      </c>
      <c r="BR33" s="3">
        <v>3.875</v>
      </c>
      <c r="BS33" s="3">
        <v>4.21875</v>
      </c>
      <c r="BT33" s="3">
        <v>4.9285714285709998</v>
      </c>
      <c r="BU33" s="3">
        <v>3.65625</v>
      </c>
      <c r="BV33" s="3">
        <v>3.5476190476189999</v>
      </c>
      <c r="BW33" s="3">
        <v>3</v>
      </c>
      <c r="BX33" s="3">
        <v>3.3166666666659999</v>
      </c>
      <c r="BY33" s="3">
        <v>3.2374999999999998</v>
      </c>
      <c r="BZ33" s="3">
        <v>3.7820512820509999</v>
      </c>
      <c r="CA33" s="3">
        <v>4.3717948717940001</v>
      </c>
      <c r="CB33" s="3">
        <v>4.1829268292680002</v>
      </c>
      <c r="CC33" s="3">
        <v>4.7562499999999996</v>
      </c>
      <c r="CD33" s="3">
        <v>5.15</v>
      </c>
      <c r="CE33" s="3">
        <v>5.5</v>
      </c>
      <c r="CF33" s="3">
        <v>5.546875</v>
      </c>
      <c r="CG33" s="3">
        <v>5.5572916666659999</v>
      </c>
      <c r="CH33" s="3">
        <v>6</v>
      </c>
      <c r="CI33" s="3">
        <v>5.2628865979380004</v>
      </c>
      <c r="CJ33" s="3">
        <v>5.6166666666660001</v>
      </c>
      <c r="CK33" s="3">
        <v>6.2416666666660001</v>
      </c>
      <c r="CL33" s="3">
        <v>5.9791666666659999</v>
      </c>
      <c r="CM33" s="3">
        <v>6.3041666666660001</v>
      </c>
      <c r="CN33" s="3">
        <v>6.4859813084109996</v>
      </c>
      <c r="CO33" s="3">
        <v>6.874501992031</v>
      </c>
      <c r="CP33" s="3">
        <v>7.5458167330670003</v>
      </c>
      <c r="CQ33" s="3">
        <v>8.2589641434260006</v>
      </c>
      <c r="CR33" s="3">
        <v>8.8298969072159998</v>
      </c>
      <c r="CS33" s="3">
        <v>9.2422680412370006</v>
      </c>
    </row>
    <row r="34" spans="1:97" s="3" customFormat="1" x14ac:dyDescent="0.25">
      <c r="A34" t="s">
        <v>57</v>
      </c>
    </row>
    <row r="35" spans="1:97" s="3" customFormat="1" x14ac:dyDescent="0.25">
      <c r="A35" t="s">
        <v>58</v>
      </c>
    </row>
    <row r="36" spans="1:97" s="3" customFormat="1" x14ac:dyDescent="0.25">
      <c r="A36" t="s">
        <v>59</v>
      </c>
      <c r="BK36" s="3">
        <v>1</v>
      </c>
      <c r="BL36" s="3">
        <v>2</v>
      </c>
      <c r="BM36" s="3">
        <v>2.5</v>
      </c>
      <c r="BN36" s="3">
        <v>3</v>
      </c>
      <c r="BO36" s="3">
        <v>2.5</v>
      </c>
      <c r="BP36" s="3">
        <v>3</v>
      </c>
      <c r="BQ36" s="3">
        <v>3.5</v>
      </c>
      <c r="BR36" s="3">
        <v>4</v>
      </c>
      <c r="BS36" s="3">
        <v>3</v>
      </c>
      <c r="BT36" s="3">
        <v>2</v>
      </c>
      <c r="BU36" s="3">
        <v>2.75</v>
      </c>
      <c r="BV36" s="3">
        <v>3.25</v>
      </c>
      <c r="BW36" s="3">
        <v>3.625</v>
      </c>
      <c r="BX36" s="3">
        <v>3.5</v>
      </c>
      <c r="BY36" s="3">
        <v>3.875</v>
      </c>
      <c r="BZ36" s="3">
        <v>4.125</v>
      </c>
      <c r="CA36" s="3">
        <v>4.5999999999999996</v>
      </c>
      <c r="CB36" s="3">
        <v>4.7857142857139996</v>
      </c>
      <c r="CC36" s="3">
        <v>5.2142857142850003</v>
      </c>
      <c r="CD36" s="3">
        <v>5.1666666666659999</v>
      </c>
      <c r="CE36" s="3">
        <v>5.5</v>
      </c>
      <c r="CF36" s="3">
        <v>6.333333333333</v>
      </c>
      <c r="CG36" s="3">
        <v>6.4</v>
      </c>
      <c r="CH36" s="3">
        <v>7.2</v>
      </c>
      <c r="CI36" s="3">
        <v>7.5</v>
      </c>
      <c r="CJ36" s="3">
        <v>7.875</v>
      </c>
      <c r="CK36" s="3">
        <v>8.25</v>
      </c>
      <c r="CL36" s="3">
        <v>8.8125</v>
      </c>
      <c r="CM36" s="3">
        <v>9.4375</v>
      </c>
      <c r="CN36" s="3">
        <v>9.9285714285710007</v>
      </c>
      <c r="CO36" s="3">
        <v>10</v>
      </c>
      <c r="CP36" s="3">
        <v>9.8000000000000007</v>
      </c>
      <c r="CQ36" s="3">
        <v>10.5</v>
      </c>
      <c r="CR36" s="3">
        <v>11.15</v>
      </c>
      <c r="CS36" s="3">
        <v>10.954545454545</v>
      </c>
    </row>
    <row r="37" spans="1:97" s="3" customFormat="1" x14ac:dyDescent="0.25">
      <c r="A37" t="s">
        <v>60</v>
      </c>
      <c r="B37" s="3">
        <v>0</v>
      </c>
      <c r="C37" s="3">
        <v>1</v>
      </c>
      <c r="D37" s="3">
        <v>2</v>
      </c>
      <c r="E37" s="3">
        <v>1.625</v>
      </c>
      <c r="F37" s="3">
        <v>1.875</v>
      </c>
      <c r="G37" s="3">
        <v>2.0625</v>
      </c>
      <c r="H37" s="3">
        <v>1.634615384615</v>
      </c>
      <c r="I37" s="3">
        <v>2.5961538461529998</v>
      </c>
      <c r="J37" s="3">
        <v>2.9285714285709998</v>
      </c>
      <c r="K37" s="3">
        <v>3.5</v>
      </c>
      <c r="L37" s="3">
        <v>4.0306122448970001</v>
      </c>
      <c r="M37" s="3">
        <v>2.7738095238090001</v>
      </c>
      <c r="N37" s="3">
        <v>3.0119047619039998</v>
      </c>
      <c r="O37" s="3">
        <v>3.2934782608690001</v>
      </c>
      <c r="P37" s="3">
        <v>3.7794117647049998</v>
      </c>
      <c r="Q37" s="3">
        <v>4.4362745098029999</v>
      </c>
      <c r="R37" s="3">
        <v>5.0196078431369999</v>
      </c>
      <c r="S37" s="3">
        <v>5.3515625</v>
      </c>
      <c r="T37" s="3">
        <v>5.583333333333</v>
      </c>
      <c r="U37" s="3">
        <v>5.7916666666659999</v>
      </c>
      <c r="V37" s="3">
        <v>6.0972222222220003</v>
      </c>
      <c r="W37" s="3">
        <v>7.0625</v>
      </c>
      <c r="X37" s="3">
        <v>6.3941176470579997</v>
      </c>
      <c r="Y37" s="3">
        <v>6.5114942528729998</v>
      </c>
      <c r="Z37" s="3">
        <v>6.7350000000000003</v>
      </c>
      <c r="AA37" s="3">
        <v>7.22</v>
      </c>
      <c r="AB37" s="3">
        <v>7.7476635514009997</v>
      </c>
      <c r="AC37" s="3">
        <v>8.0981308411209998</v>
      </c>
      <c r="AD37" s="3">
        <v>8.5399999999999991</v>
      </c>
      <c r="AE37" s="3">
        <v>7.992063492063</v>
      </c>
      <c r="AF37" s="3">
        <v>8.992063492063</v>
      </c>
      <c r="AG37" s="3">
        <v>9.5853174603170004</v>
      </c>
      <c r="AH37" s="3">
        <v>10.581349206349</v>
      </c>
      <c r="AI37" s="3">
        <v>11.28373015873</v>
      </c>
      <c r="AJ37" s="3">
        <v>12.144841269841001</v>
      </c>
      <c r="AK37" s="3">
        <v>13.041666666666</v>
      </c>
      <c r="AL37" s="3">
        <v>13.973684210526001</v>
      </c>
      <c r="AM37" s="3">
        <v>14.828947368421</v>
      </c>
      <c r="AN37" s="3">
        <v>15.674342105262999</v>
      </c>
      <c r="AO37" s="3">
        <v>16.559210526314999</v>
      </c>
      <c r="AP37" s="3">
        <v>17.421052631578</v>
      </c>
      <c r="AQ37" s="3">
        <v>18.3125</v>
      </c>
      <c r="AR37" s="3">
        <v>19.194078947367998</v>
      </c>
      <c r="AS37" s="3">
        <v>20.088815789472999</v>
      </c>
      <c r="AT37" s="3">
        <v>20.992957746478002</v>
      </c>
      <c r="AU37" s="3">
        <v>21.894366197183</v>
      </c>
      <c r="AV37" s="3">
        <v>22.795774647887001</v>
      </c>
      <c r="AW37" s="3">
        <v>23.714788732393998</v>
      </c>
      <c r="AX37" s="3">
        <v>24.658450704225</v>
      </c>
      <c r="AY37" s="3">
        <v>25.580985915492001</v>
      </c>
      <c r="AZ37" s="3">
        <v>26.542253521126</v>
      </c>
      <c r="BA37" s="3">
        <v>27.514084507042</v>
      </c>
      <c r="BB37" s="3">
        <v>28.468309859154001</v>
      </c>
      <c r="BC37" s="3">
        <v>29.433098591549001</v>
      </c>
      <c r="BD37" s="3">
        <v>30.383802816900999</v>
      </c>
      <c r="BE37" s="3">
        <v>31.338028169013999</v>
      </c>
      <c r="BF37" s="3">
        <v>32.299295774647</v>
      </c>
      <c r="BG37" s="3">
        <v>33.271126760563</v>
      </c>
      <c r="BH37" s="3">
        <v>34.257042253521</v>
      </c>
      <c r="BI37" s="3">
        <v>35.235915492956998</v>
      </c>
      <c r="BJ37" s="3">
        <v>36.183098591548998</v>
      </c>
      <c r="BK37" s="3">
        <v>37.183098591548998</v>
      </c>
      <c r="BL37" s="3">
        <v>38.158450704224997</v>
      </c>
      <c r="BM37" s="3">
        <v>39.144366197182997</v>
      </c>
      <c r="BN37" s="3">
        <v>40.123239436619002</v>
      </c>
      <c r="BO37" s="3">
        <v>41.105633802816001</v>
      </c>
      <c r="BP37" s="3">
        <v>42.095070422535002</v>
      </c>
      <c r="BQ37" s="3">
        <v>43.077464788732001</v>
      </c>
      <c r="BR37" s="3">
        <v>44.063380281690002</v>
      </c>
      <c r="BS37" s="3">
        <v>45.059859154929001</v>
      </c>
      <c r="BT37" s="3">
        <v>46.035211267605</v>
      </c>
      <c r="BU37" s="3">
        <v>47.014084507042</v>
      </c>
      <c r="BV37" s="3">
        <v>48</v>
      </c>
      <c r="BW37" s="3">
        <v>48.980582524271</v>
      </c>
      <c r="BX37" s="3">
        <v>49.966019417475003</v>
      </c>
      <c r="BY37" s="3">
        <v>50.956310679611001</v>
      </c>
      <c r="BZ37" s="3">
        <v>51.956310679611001</v>
      </c>
      <c r="CA37" s="3">
        <v>52.946601941746998</v>
      </c>
      <c r="CB37" s="3">
        <v>53.936893203883002</v>
      </c>
      <c r="CC37" s="3">
        <v>54.932038834951001</v>
      </c>
      <c r="CD37" s="3">
        <v>55.917475728154997</v>
      </c>
      <c r="CE37" s="3">
        <v>56.917475728154997</v>
      </c>
      <c r="CF37" s="3">
        <v>57.907766990291002</v>
      </c>
      <c r="CG37" s="3">
        <v>58.907766990291002</v>
      </c>
      <c r="CH37" s="3">
        <v>59.902912621359</v>
      </c>
      <c r="CI37" s="3">
        <v>60.902912621359</v>
      </c>
      <c r="CJ37" s="3">
        <v>55.609756097560002</v>
      </c>
      <c r="CK37" s="3">
        <v>56.609756097560002</v>
      </c>
      <c r="CL37" s="3">
        <v>57.609756097560002</v>
      </c>
      <c r="CM37" s="3">
        <v>58.609756097560002</v>
      </c>
      <c r="CN37" s="3">
        <v>59.609756097560002</v>
      </c>
      <c r="CO37" s="3">
        <v>60.609756097560002</v>
      </c>
      <c r="CP37" s="3">
        <v>61.609756097560002</v>
      </c>
      <c r="CQ37" s="3">
        <v>62.609756097560002</v>
      </c>
      <c r="CR37" s="3">
        <v>63.609756097560002</v>
      </c>
      <c r="CS37" s="3">
        <v>64.607317073169995</v>
      </c>
    </row>
    <row r="38" spans="1:97" s="3" customFormat="1" x14ac:dyDescent="0.25">
      <c r="A38" t="s">
        <v>61</v>
      </c>
      <c r="BJ38" s="3">
        <v>0</v>
      </c>
      <c r="BK38" s="3">
        <v>1</v>
      </c>
      <c r="BL38" s="3">
        <v>2</v>
      </c>
      <c r="BM38" s="3">
        <v>3</v>
      </c>
      <c r="BN38" s="3">
        <v>3</v>
      </c>
      <c r="BO38" s="3">
        <v>4</v>
      </c>
      <c r="BP38" s="3">
        <v>5</v>
      </c>
      <c r="BQ38" s="3">
        <v>3.5</v>
      </c>
      <c r="BR38" s="3">
        <v>4</v>
      </c>
      <c r="BS38" s="3">
        <v>2.5</v>
      </c>
      <c r="BT38" s="3">
        <v>3.375</v>
      </c>
      <c r="BU38" s="3">
        <v>4.125</v>
      </c>
      <c r="BV38" s="3">
        <v>3.875</v>
      </c>
      <c r="BW38" s="3">
        <v>4</v>
      </c>
      <c r="BX38" s="3">
        <v>3.75</v>
      </c>
      <c r="BY38" s="3">
        <v>3.333333333333</v>
      </c>
      <c r="BZ38" s="3">
        <v>4</v>
      </c>
      <c r="CA38" s="3">
        <v>4.7142857142850003</v>
      </c>
      <c r="CB38" s="3">
        <v>4.1666666666659999</v>
      </c>
      <c r="CC38" s="3">
        <v>4.5454545454539996</v>
      </c>
      <c r="CD38" s="3">
        <v>4</v>
      </c>
      <c r="CE38" s="3">
        <v>3.9666666666660002</v>
      </c>
      <c r="CF38" s="3">
        <v>4.8666666666660001</v>
      </c>
      <c r="CG38" s="3">
        <v>5.3666666666660001</v>
      </c>
      <c r="CH38" s="3">
        <v>6.2333333333330003</v>
      </c>
      <c r="CI38" s="3">
        <v>6.7272727272720001</v>
      </c>
      <c r="CJ38" s="3">
        <v>7.3181818181810003</v>
      </c>
      <c r="CK38" s="3">
        <v>8.3181818181809994</v>
      </c>
      <c r="CL38" s="3">
        <v>8.5250000000000004</v>
      </c>
      <c r="CM38" s="3">
        <v>9.2750000000000004</v>
      </c>
      <c r="CN38" s="3">
        <v>10.1</v>
      </c>
      <c r="CO38" s="3">
        <v>10.666666666666</v>
      </c>
      <c r="CP38" s="3">
        <v>11.166666666666</v>
      </c>
      <c r="CQ38" s="3">
        <v>10.966666666666001</v>
      </c>
      <c r="CR38" s="3">
        <v>11.7</v>
      </c>
      <c r="CS38" s="3">
        <v>12.333333333333</v>
      </c>
    </row>
    <row r="39" spans="1:97" s="3" customFormat="1" x14ac:dyDescent="0.25">
      <c r="A39" t="s">
        <v>62</v>
      </c>
      <c r="BU39" s="3">
        <v>0</v>
      </c>
      <c r="BV39" s="3">
        <v>1</v>
      </c>
      <c r="BW39" s="3">
        <v>2</v>
      </c>
      <c r="BX39" s="3">
        <v>0.83333333333299997</v>
      </c>
      <c r="BY39" s="3">
        <v>1.833333333333</v>
      </c>
      <c r="BZ39" s="3">
        <v>2.833333333333</v>
      </c>
      <c r="CA39" s="3">
        <v>3.833333333333</v>
      </c>
      <c r="CB39" s="3">
        <v>4.833333333333</v>
      </c>
      <c r="CC39" s="3">
        <v>5.833333333333</v>
      </c>
      <c r="CD39" s="3">
        <v>6.833333333333</v>
      </c>
      <c r="CE39" s="3">
        <v>7.833333333333</v>
      </c>
      <c r="CF39" s="3">
        <v>8.833333333333</v>
      </c>
      <c r="CG39" s="3">
        <v>9.833333333333</v>
      </c>
      <c r="CH39" s="3">
        <v>10.833333333333</v>
      </c>
      <c r="CI39" s="3">
        <v>11.833333333333</v>
      </c>
      <c r="CJ39" s="3">
        <v>12.666666666666</v>
      </c>
      <c r="CK39" s="3">
        <v>13.666666666666</v>
      </c>
      <c r="CL39" s="3">
        <v>14.666666666666</v>
      </c>
      <c r="CM39" s="3">
        <v>15.666666666666</v>
      </c>
      <c r="CN39" s="3">
        <v>16.666666666666</v>
      </c>
      <c r="CO39" s="3">
        <v>17.666666666666</v>
      </c>
      <c r="CP39" s="3">
        <v>18.666666666666</v>
      </c>
      <c r="CQ39" s="3">
        <v>19.666666666666</v>
      </c>
      <c r="CR39" s="3">
        <v>20.666666666666</v>
      </c>
      <c r="CS39" s="3">
        <v>21.666666666666</v>
      </c>
    </row>
    <row r="40" spans="1:97" s="3" customFormat="1" x14ac:dyDescent="0.25">
      <c r="A40" t="s">
        <v>63</v>
      </c>
      <c r="BL40" s="3">
        <v>3</v>
      </c>
      <c r="BM40" s="3">
        <v>4</v>
      </c>
      <c r="BN40" s="3">
        <v>2.5</v>
      </c>
      <c r="BO40" s="3">
        <v>3.5</v>
      </c>
      <c r="BP40" s="3">
        <v>2</v>
      </c>
      <c r="BQ40" s="3">
        <v>3</v>
      </c>
      <c r="BR40" s="3">
        <v>2.6666666666659999</v>
      </c>
      <c r="BS40" s="3">
        <v>3.6666666666659999</v>
      </c>
      <c r="BT40" s="3">
        <v>4.5</v>
      </c>
      <c r="BU40" s="3">
        <v>3.75</v>
      </c>
      <c r="BV40" s="3">
        <v>4.75</v>
      </c>
      <c r="BW40" s="3">
        <v>3</v>
      </c>
      <c r="BX40" s="3">
        <v>4</v>
      </c>
      <c r="BY40" s="3">
        <v>5</v>
      </c>
      <c r="BZ40" s="3">
        <v>6</v>
      </c>
      <c r="CA40" s="3">
        <v>7</v>
      </c>
      <c r="CB40" s="3">
        <v>8</v>
      </c>
      <c r="CC40" s="3">
        <v>8.75</v>
      </c>
      <c r="CD40" s="3">
        <v>9.75</v>
      </c>
      <c r="CE40" s="3">
        <v>10.75</v>
      </c>
      <c r="CF40" s="3">
        <v>11.75</v>
      </c>
      <c r="CG40" s="3">
        <v>12.75</v>
      </c>
      <c r="CH40" s="3">
        <v>13.625</v>
      </c>
      <c r="CI40" s="3">
        <v>14.5</v>
      </c>
      <c r="CJ40" s="3">
        <v>15.375</v>
      </c>
      <c r="CK40" s="3">
        <v>16.125</v>
      </c>
      <c r="CL40" s="3">
        <v>17.125</v>
      </c>
      <c r="CM40" s="3">
        <v>18.125</v>
      </c>
      <c r="CN40" s="3">
        <v>19.125</v>
      </c>
      <c r="CO40" s="3">
        <v>20.125</v>
      </c>
      <c r="CP40" s="3">
        <v>21.125</v>
      </c>
      <c r="CQ40" s="3">
        <v>22.125</v>
      </c>
      <c r="CR40" s="3">
        <v>21.8</v>
      </c>
      <c r="CS40" s="3">
        <v>22.8</v>
      </c>
    </row>
    <row r="41" spans="1:97" s="3" customFormat="1" x14ac:dyDescent="0.25">
      <c r="A41" t="s">
        <v>64</v>
      </c>
      <c r="BI41" s="3">
        <v>2</v>
      </c>
      <c r="BJ41" s="3">
        <v>3</v>
      </c>
      <c r="BK41" s="3">
        <v>4</v>
      </c>
      <c r="BL41" s="3">
        <v>5</v>
      </c>
      <c r="BM41" s="3">
        <v>6</v>
      </c>
      <c r="BN41" s="3">
        <v>7</v>
      </c>
      <c r="BO41" s="3">
        <v>8</v>
      </c>
      <c r="BP41" s="3">
        <v>9</v>
      </c>
      <c r="BQ41" s="3">
        <v>10</v>
      </c>
      <c r="BR41" s="3">
        <v>11</v>
      </c>
      <c r="BS41" s="3">
        <v>12</v>
      </c>
      <c r="BT41" s="3">
        <v>13</v>
      </c>
      <c r="BU41" s="3">
        <v>14</v>
      </c>
      <c r="BV41" s="3">
        <v>15</v>
      </c>
      <c r="BW41" s="3">
        <v>16</v>
      </c>
      <c r="BX41" s="3">
        <v>17</v>
      </c>
      <c r="BY41" s="3">
        <v>18</v>
      </c>
      <c r="BZ41" s="3">
        <v>19</v>
      </c>
      <c r="CA41" s="3">
        <v>18.5</v>
      </c>
      <c r="CB41" s="3">
        <v>19.5</v>
      </c>
      <c r="CC41" s="3">
        <v>20.5</v>
      </c>
      <c r="CD41" s="3">
        <v>21.5</v>
      </c>
      <c r="CE41" s="3">
        <v>22.5</v>
      </c>
      <c r="CF41" s="3">
        <v>23.5</v>
      </c>
      <c r="CG41" s="3">
        <v>24.5</v>
      </c>
      <c r="CH41" s="3">
        <v>25</v>
      </c>
      <c r="CI41" s="3">
        <v>26</v>
      </c>
      <c r="CJ41" s="3">
        <v>27</v>
      </c>
      <c r="CK41" s="3">
        <v>28</v>
      </c>
      <c r="CL41" s="3">
        <v>11.5</v>
      </c>
      <c r="CM41" s="3">
        <v>12</v>
      </c>
      <c r="CN41" s="3">
        <v>13</v>
      </c>
      <c r="CO41" s="3">
        <v>14</v>
      </c>
      <c r="CP41" s="3">
        <v>15</v>
      </c>
      <c r="CQ41" s="3">
        <v>16</v>
      </c>
      <c r="CR41" s="3">
        <v>17</v>
      </c>
      <c r="CS41" s="3">
        <v>18</v>
      </c>
    </row>
    <row r="42" spans="1:97" s="3" customFormat="1" x14ac:dyDescent="0.25">
      <c r="A42" t="s">
        <v>65</v>
      </c>
      <c r="BX42" s="3">
        <v>0.75</v>
      </c>
      <c r="BY42" s="3">
        <v>1.75</v>
      </c>
      <c r="BZ42" s="3">
        <v>2.75</v>
      </c>
      <c r="CA42" s="3">
        <v>3.75</v>
      </c>
      <c r="CB42" s="3">
        <v>4.75</v>
      </c>
      <c r="CC42" s="3">
        <v>5.75</v>
      </c>
      <c r="CD42" s="3">
        <v>6.5</v>
      </c>
      <c r="CE42" s="3">
        <v>7.25</v>
      </c>
      <c r="CF42" s="3">
        <v>8</v>
      </c>
      <c r="CG42" s="3">
        <v>9</v>
      </c>
      <c r="CH42" s="3">
        <v>10</v>
      </c>
      <c r="CI42" s="3">
        <v>11</v>
      </c>
      <c r="CJ42" s="3">
        <v>12</v>
      </c>
      <c r="CK42" s="3">
        <v>7</v>
      </c>
      <c r="CL42" s="3">
        <v>7.5</v>
      </c>
      <c r="CM42" s="3">
        <v>8.5</v>
      </c>
      <c r="CN42" s="3">
        <v>3.75</v>
      </c>
      <c r="CO42" s="3">
        <v>4.5</v>
      </c>
      <c r="CP42" s="3">
        <v>5.5</v>
      </c>
      <c r="CQ42" s="3">
        <v>6.5</v>
      </c>
      <c r="CR42" s="3">
        <v>7.5</v>
      </c>
      <c r="CS42" s="3">
        <v>8.5</v>
      </c>
    </row>
    <row r="43" spans="1:97" s="3" customFormat="1" x14ac:dyDescent="0.25">
      <c r="A43" t="s">
        <v>66</v>
      </c>
      <c r="BN43" s="3">
        <v>0.75</v>
      </c>
      <c r="BO43" s="3">
        <v>1.75</v>
      </c>
      <c r="BP43" s="3">
        <v>2.25</v>
      </c>
      <c r="BQ43" s="3">
        <v>3</v>
      </c>
      <c r="BR43" s="3">
        <v>4</v>
      </c>
      <c r="BS43" s="3">
        <v>5</v>
      </c>
      <c r="BT43" s="3">
        <v>6</v>
      </c>
      <c r="BU43" s="3">
        <v>5.75</v>
      </c>
      <c r="BV43" s="3">
        <v>6.5</v>
      </c>
      <c r="BW43" s="3">
        <v>6</v>
      </c>
      <c r="BX43" s="3">
        <v>2.5</v>
      </c>
      <c r="BY43" s="3">
        <v>3</v>
      </c>
      <c r="BZ43" s="3">
        <v>3.75</v>
      </c>
      <c r="CA43" s="3">
        <v>4.625</v>
      </c>
      <c r="CB43" s="3">
        <v>5.5</v>
      </c>
      <c r="CC43" s="3">
        <v>6.375</v>
      </c>
      <c r="CD43" s="3">
        <v>7.375</v>
      </c>
      <c r="CE43" s="3">
        <v>8.125</v>
      </c>
      <c r="CF43" s="3">
        <v>8.833333333333</v>
      </c>
      <c r="CG43" s="3">
        <v>8.5</v>
      </c>
      <c r="CH43" s="3">
        <v>8.75</v>
      </c>
      <c r="CI43" s="3">
        <v>9.25</v>
      </c>
      <c r="CJ43" s="3">
        <v>10</v>
      </c>
      <c r="CK43" s="3">
        <v>9.5</v>
      </c>
      <c r="CL43" s="3">
        <v>6.75</v>
      </c>
      <c r="CM43" s="3">
        <v>7.75</v>
      </c>
      <c r="CN43" s="3">
        <v>8.5</v>
      </c>
      <c r="CO43" s="3">
        <v>9.5</v>
      </c>
      <c r="CP43" s="3">
        <v>10</v>
      </c>
      <c r="CQ43" s="3">
        <v>10.916666666666</v>
      </c>
      <c r="CR43" s="3">
        <v>11.666666666666</v>
      </c>
      <c r="CS43" s="3">
        <v>12.583333333333</v>
      </c>
    </row>
    <row r="44" spans="1:97" s="3" customFormat="1" x14ac:dyDescent="0.25">
      <c r="A44" t="s">
        <v>67</v>
      </c>
      <c r="BN44" s="3">
        <v>8</v>
      </c>
      <c r="BO44" s="3">
        <v>9</v>
      </c>
      <c r="BP44" s="3">
        <v>2.5</v>
      </c>
      <c r="BQ44" s="3">
        <v>3.5</v>
      </c>
      <c r="BR44" s="3">
        <v>4</v>
      </c>
      <c r="BS44" s="3">
        <v>3</v>
      </c>
      <c r="BT44" s="3">
        <v>4</v>
      </c>
      <c r="BU44" s="3">
        <v>5</v>
      </c>
      <c r="BV44" s="3">
        <v>6</v>
      </c>
      <c r="BW44" s="3">
        <v>7</v>
      </c>
      <c r="BX44" s="3">
        <v>6</v>
      </c>
      <c r="BY44" s="3">
        <v>6.75</v>
      </c>
      <c r="BZ44" s="3">
        <v>7.25</v>
      </c>
      <c r="CA44" s="3">
        <v>8</v>
      </c>
      <c r="CB44" s="3">
        <v>4.25</v>
      </c>
      <c r="CC44" s="3">
        <v>5.25</v>
      </c>
      <c r="CD44" s="3">
        <v>6</v>
      </c>
      <c r="CE44" s="3">
        <v>6</v>
      </c>
      <c r="CF44" s="3">
        <v>6.25</v>
      </c>
      <c r="CG44" s="3">
        <v>7.25</v>
      </c>
      <c r="CH44" s="3">
        <v>7</v>
      </c>
      <c r="CI44" s="3">
        <v>7.5</v>
      </c>
      <c r="CJ44" s="3">
        <v>6.5</v>
      </c>
      <c r="CK44" s="3">
        <v>7</v>
      </c>
      <c r="CL44" s="3">
        <v>7.5</v>
      </c>
      <c r="CM44" s="3">
        <v>8</v>
      </c>
      <c r="CN44" s="3">
        <v>8.6666666666659999</v>
      </c>
      <c r="CO44" s="3">
        <v>9.333333333333</v>
      </c>
      <c r="CP44" s="3">
        <v>8.833333333333</v>
      </c>
      <c r="CQ44" s="3">
        <v>8.833333333333</v>
      </c>
      <c r="CR44" s="3">
        <v>9.5</v>
      </c>
      <c r="CS44" s="3">
        <v>10</v>
      </c>
    </row>
    <row r="45" spans="1:97" s="3" customFormat="1" x14ac:dyDescent="0.25">
      <c r="A45" t="s">
        <v>68</v>
      </c>
      <c r="BL45" s="3">
        <v>0.75</v>
      </c>
      <c r="BM45" s="3">
        <v>1.75</v>
      </c>
      <c r="BN45" s="3">
        <v>2.75</v>
      </c>
      <c r="BO45" s="3">
        <v>3.25</v>
      </c>
      <c r="BP45" s="3">
        <v>4.25</v>
      </c>
      <c r="BQ45" s="3">
        <v>5.25</v>
      </c>
      <c r="BR45" s="3">
        <v>3.75</v>
      </c>
      <c r="BS45" s="3">
        <v>4.5</v>
      </c>
      <c r="BT45" s="3">
        <v>5.25</v>
      </c>
      <c r="BU45" s="3">
        <v>6</v>
      </c>
      <c r="BV45" s="3">
        <v>4.75</v>
      </c>
      <c r="BW45" s="3">
        <v>5.75</v>
      </c>
      <c r="BX45" s="3">
        <v>9.25</v>
      </c>
      <c r="BY45" s="3">
        <v>10.25</v>
      </c>
      <c r="BZ45" s="3">
        <v>11.25</v>
      </c>
      <c r="CA45" s="3">
        <v>12.25</v>
      </c>
      <c r="CB45" s="3">
        <v>13</v>
      </c>
      <c r="CC45" s="3">
        <v>14</v>
      </c>
      <c r="CD45" s="3">
        <v>15</v>
      </c>
      <c r="CE45" s="3">
        <v>13.75</v>
      </c>
      <c r="CF45" s="3">
        <v>14.5</v>
      </c>
      <c r="CG45" s="3">
        <v>15.5</v>
      </c>
      <c r="CH45" s="3">
        <v>16.5</v>
      </c>
      <c r="CI45" s="3">
        <v>17.5</v>
      </c>
      <c r="CJ45" s="3">
        <v>18.5</v>
      </c>
      <c r="CK45" s="3">
        <v>19.5</v>
      </c>
      <c r="CL45" s="3">
        <v>20.5</v>
      </c>
      <c r="CM45" s="3">
        <v>21.5</v>
      </c>
      <c r="CN45" s="3">
        <v>22.5</v>
      </c>
      <c r="CO45" s="3">
        <v>23.25</v>
      </c>
      <c r="CP45" s="3">
        <v>24.25</v>
      </c>
      <c r="CQ45" s="3">
        <v>25</v>
      </c>
      <c r="CR45" s="3">
        <v>26</v>
      </c>
      <c r="CS45" s="3">
        <v>27</v>
      </c>
    </row>
    <row r="46" spans="1:97" s="3" customFormat="1" x14ac:dyDescent="0.25">
      <c r="A46" t="s">
        <v>69</v>
      </c>
      <c r="BL46" s="3">
        <v>0.75</v>
      </c>
      <c r="BM46" s="3">
        <v>1</v>
      </c>
      <c r="BN46" s="3">
        <v>1.5</v>
      </c>
      <c r="BO46" s="3">
        <v>2.5</v>
      </c>
      <c r="BP46" s="3">
        <v>3.1666666666659999</v>
      </c>
      <c r="BQ46" s="3">
        <v>3.333333333333</v>
      </c>
      <c r="BR46" s="3">
        <v>1.9</v>
      </c>
      <c r="BS46" s="3">
        <v>2.1</v>
      </c>
      <c r="BT46" s="3">
        <v>2.5</v>
      </c>
      <c r="BU46" s="3">
        <v>3.1428571428569998</v>
      </c>
      <c r="BV46" s="3">
        <v>3.5625</v>
      </c>
      <c r="BW46" s="3">
        <v>4.1875</v>
      </c>
      <c r="BX46" s="3">
        <v>4.6875</v>
      </c>
      <c r="BY46" s="3">
        <v>5</v>
      </c>
      <c r="BZ46" s="3">
        <v>5</v>
      </c>
      <c r="CA46" s="3">
        <v>5.3888888888880002</v>
      </c>
      <c r="CB46" s="3">
        <v>5.5</v>
      </c>
      <c r="CC46" s="3">
        <v>5.9375</v>
      </c>
      <c r="CD46" s="3">
        <v>6.3125</v>
      </c>
      <c r="CE46" s="3">
        <v>6.8181818181810003</v>
      </c>
      <c r="CF46" s="3">
        <v>7.5909090909090002</v>
      </c>
      <c r="CG46" s="3">
        <v>7.75</v>
      </c>
      <c r="CH46" s="3">
        <v>8.5</v>
      </c>
      <c r="CI46" s="3">
        <v>9.35</v>
      </c>
      <c r="CJ46" s="3">
        <v>10.15</v>
      </c>
      <c r="CK46" s="3">
        <v>10.772727272727</v>
      </c>
      <c r="CL46" s="3">
        <v>11.545454545454</v>
      </c>
      <c r="CM46" s="3">
        <v>12.181818181818</v>
      </c>
      <c r="CN46" s="3">
        <v>12.884615384615</v>
      </c>
      <c r="CO46" s="3">
        <v>13.615384615384</v>
      </c>
      <c r="CP46" s="3">
        <v>14.538461538461</v>
      </c>
      <c r="CQ46" s="3">
        <v>15.384615384615</v>
      </c>
      <c r="CR46" s="3">
        <v>16.230769230768999</v>
      </c>
      <c r="CS46" s="3">
        <v>17.153846153846001</v>
      </c>
    </row>
    <row r="47" spans="1:97" s="3" customFormat="1" x14ac:dyDescent="0.25">
      <c r="A47" t="s">
        <v>70</v>
      </c>
      <c r="BC47" s="3">
        <v>1</v>
      </c>
      <c r="BD47" s="3">
        <v>1.5</v>
      </c>
      <c r="BE47" s="3">
        <v>2</v>
      </c>
      <c r="BF47" s="3">
        <v>3</v>
      </c>
      <c r="BG47" s="3">
        <v>3</v>
      </c>
      <c r="BH47" s="3">
        <v>1.75</v>
      </c>
      <c r="BI47" s="3">
        <v>1.833333333333</v>
      </c>
      <c r="BJ47" s="3">
        <v>2.833333333333</v>
      </c>
      <c r="BK47" s="3">
        <v>2.25</v>
      </c>
      <c r="BL47" s="3">
        <v>1.7272727272720001</v>
      </c>
      <c r="BM47" s="3">
        <v>2.6363636363629999</v>
      </c>
      <c r="BN47" s="3">
        <v>3.3181818181809999</v>
      </c>
      <c r="BO47" s="3">
        <v>3.75</v>
      </c>
      <c r="BP47" s="3">
        <v>3.75</v>
      </c>
      <c r="BQ47" s="3">
        <v>3.7142857142849999</v>
      </c>
      <c r="BR47" s="3">
        <v>4.3571428571419997</v>
      </c>
      <c r="BS47" s="3">
        <v>4.6363636363629999</v>
      </c>
      <c r="BT47" s="3">
        <v>5</v>
      </c>
      <c r="BU47" s="3">
        <v>5.26923076923</v>
      </c>
      <c r="BV47" s="3">
        <v>5.3571428571419997</v>
      </c>
      <c r="BW47" s="3">
        <v>4.7307692307689999</v>
      </c>
      <c r="BX47" s="3">
        <v>5.0384615384610001</v>
      </c>
      <c r="BY47" s="3">
        <v>5.75</v>
      </c>
      <c r="BZ47" s="3">
        <v>6.1785714285709998</v>
      </c>
      <c r="CA47" s="3">
        <v>6.7368421052630003</v>
      </c>
      <c r="CB47" s="3">
        <v>7.2368421052630003</v>
      </c>
      <c r="CC47" s="3">
        <v>7.96875</v>
      </c>
      <c r="CD47" s="3">
        <v>8.5625</v>
      </c>
      <c r="CE47" s="3">
        <v>9.15625</v>
      </c>
      <c r="CF47" s="3">
        <v>9.8409090909089993</v>
      </c>
      <c r="CG47" s="3">
        <v>10.522727272727</v>
      </c>
      <c r="CH47" s="3">
        <v>11.295454545454</v>
      </c>
      <c r="CI47" s="3">
        <v>12.022727272727</v>
      </c>
      <c r="CJ47" s="3">
        <v>12.611111111111001</v>
      </c>
      <c r="CK47" s="3">
        <v>13.333333333333</v>
      </c>
      <c r="CL47" s="3">
        <v>14.083333333333</v>
      </c>
      <c r="CM47" s="3">
        <v>14.625</v>
      </c>
      <c r="CN47" s="3">
        <v>15.25</v>
      </c>
      <c r="CO47" s="3">
        <v>15.6875</v>
      </c>
      <c r="CP47" s="3">
        <v>16.375</v>
      </c>
      <c r="CQ47" s="3">
        <v>17.09375</v>
      </c>
      <c r="CR47" s="3">
        <v>17.600000000000001</v>
      </c>
      <c r="CS47" s="3">
        <v>18.466666666666001</v>
      </c>
    </row>
    <row r="48" spans="1:97" s="3" customFormat="1" x14ac:dyDescent="0.25">
      <c r="A48" t="s">
        <v>71</v>
      </c>
      <c r="AE48" s="3">
        <v>0</v>
      </c>
      <c r="AF48" s="3">
        <v>1</v>
      </c>
      <c r="AG48" s="3">
        <v>2</v>
      </c>
      <c r="AH48" s="3">
        <v>3</v>
      </c>
      <c r="AI48" s="3">
        <v>4</v>
      </c>
      <c r="AJ48" s="3">
        <v>5</v>
      </c>
      <c r="AK48" s="3">
        <v>6</v>
      </c>
      <c r="AL48" s="3">
        <v>7</v>
      </c>
      <c r="AM48" s="3">
        <v>5</v>
      </c>
      <c r="AN48" s="3">
        <v>6</v>
      </c>
      <c r="AO48" s="3">
        <v>7</v>
      </c>
      <c r="AP48" s="3">
        <v>8</v>
      </c>
      <c r="AQ48" s="3">
        <v>9</v>
      </c>
      <c r="AR48" s="3">
        <v>10</v>
      </c>
      <c r="AS48" s="3">
        <v>11</v>
      </c>
      <c r="AT48" s="3">
        <v>12</v>
      </c>
      <c r="AU48" s="3">
        <v>13</v>
      </c>
      <c r="AV48" s="3">
        <v>14</v>
      </c>
      <c r="AW48" s="3">
        <v>15</v>
      </c>
      <c r="AX48" s="3">
        <v>16</v>
      </c>
      <c r="AY48" s="3">
        <v>14.5</v>
      </c>
      <c r="AZ48" s="3">
        <v>15.5</v>
      </c>
      <c r="BA48" s="3">
        <v>16.5</v>
      </c>
      <c r="BB48" s="3">
        <v>17.5</v>
      </c>
      <c r="BC48" s="3">
        <v>18.5</v>
      </c>
      <c r="BD48" s="3">
        <v>19.5</v>
      </c>
      <c r="BE48" s="3">
        <v>20.5</v>
      </c>
      <c r="BF48" s="3">
        <v>21.5</v>
      </c>
      <c r="BG48" s="3">
        <v>22.5</v>
      </c>
      <c r="BH48" s="3">
        <v>23.5</v>
      </c>
      <c r="BI48" s="3">
        <v>24</v>
      </c>
      <c r="BJ48" s="3">
        <v>25</v>
      </c>
      <c r="BK48" s="3">
        <v>26</v>
      </c>
      <c r="BL48" s="3">
        <v>25.5</v>
      </c>
      <c r="BM48" s="3">
        <v>26.5</v>
      </c>
      <c r="BN48" s="3">
        <v>27.5</v>
      </c>
      <c r="BO48" s="3">
        <v>28.5</v>
      </c>
      <c r="BP48" s="3">
        <v>29.5</v>
      </c>
      <c r="BQ48" s="3">
        <v>30.5</v>
      </c>
      <c r="BR48" s="3">
        <v>31.5</v>
      </c>
      <c r="BS48" s="3">
        <v>32.5</v>
      </c>
      <c r="BT48" s="3">
        <v>33.25</v>
      </c>
      <c r="BU48" s="3">
        <v>34.25</v>
      </c>
      <c r="BV48" s="3">
        <v>35.25</v>
      </c>
      <c r="BW48" s="3">
        <v>36.25</v>
      </c>
      <c r="BX48" s="3">
        <v>37.25</v>
      </c>
      <c r="BY48" s="3">
        <v>38.25</v>
      </c>
      <c r="BZ48" s="3">
        <v>39.25</v>
      </c>
      <c r="CA48" s="3">
        <v>40.25</v>
      </c>
      <c r="CB48" s="3">
        <v>41.25</v>
      </c>
      <c r="CC48" s="3">
        <v>42.25</v>
      </c>
      <c r="CD48" s="3">
        <v>43.25</v>
      </c>
      <c r="CE48" s="3">
        <v>44.25</v>
      </c>
      <c r="CF48" s="3">
        <v>45.25</v>
      </c>
      <c r="CG48" s="3">
        <v>46</v>
      </c>
      <c r="CH48" s="3">
        <v>47</v>
      </c>
      <c r="CI48" s="3">
        <v>48</v>
      </c>
      <c r="CJ48" s="3">
        <v>37.5</v>
      </c>
      <c r="CK48" s="3">
        <v>38.5</v>
      </c>
      <c r="CL48" s="3">
        <v>39.5</v>
      </c>
      <c r="CM48" s="3">
        <v>40.5</v>
      </c>
      <c r="CN48" s="3">
        <v>41.5</v>
      </c>
      <c r="CO48" s="3">
        <v>42.5</v>
      </c>
      <c r="CP48" s="3">
        <v>43.5</v>
      </c>
      <c r="CQ48" s="3">
        <v>44.5</v>
      </c>
      <c r="CR48" s="3">
        <v>45.5</v>
      </c>
      <c r="CS48" s="3">
        <v>46.5</v>
      </c>
    </row>
    <row r="49" spans="1:97" s="3" customFormat="1" x14ac:dyDescent="0.25">
      <c r="A49" t="s">
        <v>72</v>
      </c>
      <c r="CD49" s="3">
        <v>1</v>
      </c>
      <c r="CE49" s="3">
        <v>2</v>
      </c>
      <c r="CF49" s="3">
        <v>3</v>
      </c>
      <c r="CG49" s="3">
        <v>4</v>
      </c>
      <c r="CH49" s="3">
        <v>5</v>
      </c>
      <c r="CI49" s="3">
        <v>6</v>
      </c>
      <c r="CJ49" s="3">
        <v>7</v>
      </c>
      <c r="CK49" s="3">
        <v>8</v>
      </c>
      <c r="CL49" s="3">
        <v>9</v>
      </c>
      <c r="CM49" s="3">
        <v>10</v>
      </c>
      <c r="CN49" s="3">
        <v>11</v>
      </c>
      <c r="CO49" s="3">
        <v>12</v>
      </c>
      <c r="CP49" s="3">
        <v>13</v>
      </c>
      <c r="CQ49" s="3">
        <v>14</v>
      </c>
      <c r="CR49" s="3">
        <v>15</v>
      </c>
      <c r="CS49" s="3">
        <v>16</v>
      </c>
    </row>
    <row r="50" spans="1:97" s="3" customFormat="1" x14ac:dyDescent="0.25">
      <c r="A50" t="s">
        <v>73</v>
      </c>
    </row>
    <row r="51" spans="1:97" s="3" customFormat="1" x14ac:dyDescent="0.25">
      <c r="A51" t="s">
        <v>74</v>
      </c>
      <c r="BG51" s="3">
        <v>2</v>
      </c>
      <c r="BH51" s="3">
        <v>3</v>
      </c>
      <c r="BI51" s="3">
        <v>4</v>
      </c>
      <c r="BJ51" s="3">
        <v>3.5</v>
      </c>
      <c r="BK51" s="3">
        <v>4.5</v>
      </c>
      <c r="BL51" s="3">
        <v>2</v>
      </c>
      <c r="BM51" s="3">
        <v>1.333333333333</v>
      </c>
      <c r="BN51" s="3">
        <v>2.333333333333</v>
      </c>
      <c r="BO51" s="3">
        <v>2</v>
      </c>
      <c r="BP51" s="3">
        <v>1.6</v>
      </c>
      <c r="BQ51" s="3">
        <v>2.0499999999999998</v>
      </c>
      <c r="BR51" s="3">
        <v>2.875</v>
      </c>
      <c r="BS51" s="3">
        <v>3.3125</v>
      </c>
      <c r="BT51" s="3">
        <v>3.9545454545449998</v>
      </c>
      <c r="BU51" s="3">
        <v>4.8181818181810003</v>
      </c>
      <c r="BV51" s="3">
        <v>5.4545454545450003</v>
      </c>
      <c r="BW51" s="3">
        <v>6.4545454545450003</v>
      </c>
      <c r="BX51" s="3">
        <v>6.333333333333</v>
      </c>
      <c r="BY51" s="3">
        <v>6.8888888888880002</v>
      </c>
      <c r="BZ51" s="3">
        <v>7.2222222222220003</v>
      </c>
      <c r="CA51" s="3">
        <v>7.5</v>
      </c>
      <c r="CB51" s="3">
        <v>7.333333333333</v>
      </c>
      <c r="CC51" s="3">
        <v>7.625</v>
      </c>
      <c r="CD51" s="3">
        <v>8.0625</v>
      </c>
      <c r="CE51" s="3">
        <v>5.958333333333</v>
      </c>
      <c r="CF51" s="3">
        <v>6.7916666666659999</v>
      </c>
      <c r="CG51" s="3">
        <v>7.5416666666659999</v>
      </c>
      <c r="CH51" s="3">
        <v>8.2916666666659999</v>
      </c>
      <c r="CI51" s="3">
        <v>9</v>
      </c>
      <c r="CJ51" s="3">
        <v>9.8000000000000007</v>
      </c>
      <c r="CK51" s="3">
        <v>9.9499999999999993</v>
      </c>
      <c r="CL51" s="3">
        <v>10.5</v>
      </c>
      <c r="CM51" s="3">
        <v>11.05</v>
      </c>
      <c r="CN51" s="3">
        <v>11.4375</v>
      </c>
      <c r="CO51" s="3">
        <v>11.555555555554999</v>
      </c>
      <c r="CP51" s="3">
        <v>12.277777777777001</v>
      </c>
      <c r="CQ51" s="3">
        <v>13.166666666666</v>
      </c>
      <c r="CR51" s="3">
        <v>13.960526315789</v>
      </c>
      <c r="CS51" s="3">
        <v>14.894736842105001</v>
      </c>
    </row>
    <row r="52" spans="1:97" s="3" customFormat="1" x14ac:dyDescent="0.25">
      <c r="A52" t="s">
        <v>75</v>
      </c>
      <c r="BB52" s="3">
        <v>0</v>
      </c>
      <c r="BC52" s="3">
        <v>1</v>
      </c>
      <c r="BD52" s="3">
        <v>2</v>
      </c>
      <c r="BE52" s="3">
        <v>3</v>
      </c>
      <c r="BF52" s="3">
        <v>4</v>
      </c>
      <c r="BG52" s="3">
        <v>5</v>
      </c>
      <c r="BH52" s="3">
        <v>1.5</v>
      </c>
      <c r="BI52" s="3">
        <v>1.75</v>
      </c>
      <c r="BJ52" s="3">
        <v>1</v>
      </c>
      <c r="BK52" s="3">
        <v>1.7142857142850001</v>
      </c>
      <c r="BL52" s="3">
        <v>2.0714285714280001</v>
      </c>
      <c r="BM52" s="3">
        <v>3</v>
      </c>
      <c r="BN52" s="3">
        <v>3.25</v>
      </c>
      <c r="BO52" s="3">
        <v>4</v>
      </c>
      <c r="BP52" s="3">
        <v>4.333333333333</v>
      </c>
      <c r="BQ52" s="3">
        <v>3.833333333333</v>
      </c>
      <c r="BR52" s="3">
        <v>4.6666666666659999</v>
      </c>
      <c r="BS52" s="3">
        <v>3.875</v>
      </c>
      <c r="BT52" s="3">
        <v>4.125</v>
      </c>
      <c r="BU52" s="3">
        <v>3</v>
      </c>
      <c r="BV52" s="3">
        <v>3.1666666666659999</v>
      </c>
      <c r="BW52" s="3">
        <v>3.3888888888880002</v>
      </c>
      <c r="BX52" s="3">
        <v>4.1666666666659999</v>
      </c>
      <c r="BY52" s="3">
        <v>4.9074074074069998</v>
      </c>
      <c r="BZ52" s="3">
        <v>5.9074074074069998</v>
      </c>
      <c r="CA52" s="3">
        <v>5.96</v>
      </c>
      <c r="CB52" s="3">
        <v>6.36</v>
      </c>
      <c r="CC52" s="3">
        <v>6.8703703703699999</v>
      </c>
      <c r="CD52" s="3">
        <v>7.5370370370369999</v>
      </c>
      <c r="CE52" s="3">
        <v>8.2037037037030007</v>
      </c>
      <c r="CF52" s="3">
        <v>8.3125</v>
      </c>
      <c r="CG52" s="3">
        <v>8.5909090909089993</v>
      </c>
      <c r="CH52" s="3">
        <v>7.9411764705880001</v>
      </c>
      <c r="CI52" s="3">
        <v>8.794117647058</v>
      </c>
      <c r="CJ52" s="3">
        <v>9.6176470588229996</v>
      </c>
      <c r="CK52" s="3">
        <v>10.274509803920999</v>
      </c>
      <c r="CL52" s="3">
        <v>11.098039215686001</v>
      </c>
      <c r="CM52" s="3">
        <v>11.616666666665999</v>
      </c>
      <c r="CN52" s="3">
        <v>12.4</v>
      </c>
      <c r="CO52" s="3">
        <v>13.116666666665999</v>
      </c>
      <c r="CP52" s="3">
        <v>13.68</v>
      </c>
      <c r="CQ52" s="3">
        <v>14.36</v>
      </c>
      <c r="CR52" s="3">
        <v>15.36</v>
      </c>
      <c r="CS52" s="3">
        <v>16.36</v>
      </c>
    </row>
    <row r="53" spans="1:97" s="3" customFormat="1" x14ac:dyDescent="0.25">
      <c r="A53" t="s">
        <v>76</v>
      </c>
      <c r="BA53" s="3">
        <v>5</v>
      </c>
      <c r="BB53" s="3">
        <v>6</v>
      </c>
      <c r="BC53" s="3">
        <v>7</v>
      </c>
      <c r="BD53" s="3">
        <v>8</v>
      </c>
      <c r="BE53" s="3">
        <v>4</v>
      </c>
      <c r="BF53" s="3">
        <v>1.5</v>
      </c>
      <c r="BG53" s="3">
        <v>2.5</v>
      </c>
      <c r="BH53" s="3">
        <v>3</v>
      </c>
      <c r="BI53" s="3">
        <v>3.5</v>
      </c>
      <c r="BJ53" s="3">
        <v>2.5</v>
      </c>
      <c r="BK53" s="3">
        <v>2.25</v>
      </c>
      <c r="BL53" s="3">
        <v>3</v>
      </c>
      <c r="BM53" s="3">
        <v>3.875</v>
      </c>
      <c r="BN53" s="3">
        <v>4.5</v>
      </c>
      <c r="BO53" s="3">
        <v>4.8</v>
      </c>
      <c r="BP53" s="3">
        <v>5.2</v>
      </c>
      <c r="BQ53" s="3">
        <v>5</v>
      </c>
      <c r="BR53" s="3">
        <v>5.5</v>
      </c>
      <c r="BS53" s="3">
        <v>5.333333333333</v>
      </c>
      <c r="BT53" s="3">
        <v>5.6666666666659999</v>
      </c>
      <c r="BU53" s="3">
        <v>6.1666666666659999</v>
      </c>
      <c r="BV53" s="3">
        <v>6.5</v>
      </c>
      <c r="BW53" s="3">
        <v>7.083333333333</v>
      </c>
      <c r="BX53" s="3">
        <v>7.25</v>
      </c>
      <c r="BY53" s="3">
        <v>6.7</v>
      </c>
      <c r="BZ53" s="3">
        <v>6.833333333333</v>
      </c>
      <c r="CA53" s="3">
        <v>7.083333333333</v>
      </c>
      <c r="CB53" s="3">
        <v>6.875</v>
      </c>
      <c r="CC53" s="3">
        <v>6.7</v>
      </c>
      <c r="CD53" s="3">
        <v>6.7142857142850003</v>
      </c>
      <c r="CE53" s="3">
        <v>6.7857142857139996</v>
      </c>
      <c r="CF53" s="3">
        <v>7.4285714285709998</v>
      </c>
      <c r="CG53" s="3">
        <v>7.5555555555550002</v>
      </c>
      <c r="CH53" s="3">
        <v>8.2777777777770005</v>
      </c>
      <c r="CI53" s="3">
        <v>8.5555555555549994</v>
      </c>
      <c r="CJ53" s="3">
        <v>9.0555555555549994</v>
      </c>
      <c r="CK53" s="3">
        <v>9.4</v>
      </c>
      <c r="CL53" s="3">
        <v>9.9117647058819998</v>
      </c>
      <c r="CM53" s="3">
        <v>10.588235294117</v>
      </c>
      <c r="CN53" s="3">
        <v>11.176470588235</v>
      </c>
      <c r="CO53" s="3">
        <v>11.727272727272</v>
      </c>
      <c r="CP53" s="3">
        <v>12.227272727272</v>
      </c>
      <c r="CQ53" s="3">
        <v>12.923076923076</v>
      </c>
      <c r="CR53" s="3">
        <v>13.423076923076</v>
      </c>
      <c r="CS53" s="3">
        <v>14.038461538461</v>
      </c>
    </row>
    <row r="54" spans="1:97" s="3" customFormat="1" x14ac:dyDescent="0.25">
      <c r="A54" t="s">
        <v>77</v>
      </c>
      <c r="BU54" s="3">
        <v>2</v>
      </c>
      <c r="BV54" s="3">
        <v>3</v>
      </c>
      <c r="BW54" s="3">
        <v>2.5</v>
      </c>
      <c r="BX54" s="3">
        <v>3.5</v>
      </c>
      <c r="BY54" s="3">
        <v>4</v>
      </c>
      <c r="BZ54" s="3">
        <v>5</v>
      </c>
      <c r="CA54" s="3">
        <v>4.5</v>
      </c>
      <c r="CB54" s="3">
        <v>5</v>
      </c>
      <c r="CC54" s="3">
        <v>6</v>
      </c>
      <c r="CD54" s="3">
        <v>7</v>
      </c>
      <c r="CE54" s="3">
        <v>8</v>
      </c>
      <c r="CF54" s="3">
        <v>9</v>
      </c>
      <c r="CG54" s="3">
        <v>10</v>
      </c>
      <c r="CH54" s="3">
        <v>11</v>
      </c>
      <c r="CI54" s="3">
        <v>12</v>
      </c>
      <c r="CJ54" s="3">
        <v>11.5</v>
      </c>
      <c r="CK54" s="3">
        <v>12.5</v>
      </c>
      <c r="CL54" s="3">
        <v>13.5</v>
      </c>
      <c r="CM54" s="3">
        <v>14.5</v>
      </c>
      <c r="CN54" s="3">
        <v>15.5</v>
      </c>
      <c r="CO54" s="3">
        <v>16.5</v>
      </c>
      <c r="CP54" s="3">
        <v>17</v>
      </c>
      <c r="CQ54" s="3">
        <v>18</v>
      </c>
      <c r="CR54" s="3">
        <v>19</v>
      </c>
      <c r="CS54" s="3">
        <v>20</v>
      </c>
    </row>
    <row r="55" spans="1:97" s="3" customFormat="1" x14ac:dyDescent="0.25">
      <c r="A55" t="s">
        <v>78</v>
      </c>
    </row>
    <row r="56" spans="1:97" s="3" customFormat="1" x14ac:dyDescent="0.25">
      <c r="A56" t="s">
        <v>79</v>
      </c>
    </row>
    <row r="57" spans="1:97" s="3" customFormat="1" x14ac:dyDescent="0.25">
      <c r="A57" t="s">
        <v>80</v>
      </c>
      <c r="BQ57" s="3">
        <v>0.75</v>
      </c>
      <c r="BR57" s="3">
        <v>1.75</v>
      </c>
      <c r="BS57" s="3">
        <v>2.5</v>
      </c>
      <c r="BT57" s="3">
        <v>3.25</v>
      </c>
      <c r="BU57" s="3">
        <v>0.91666666666600005</v>
      </c>
      <c r="BV57" s="3">
        <v>1.833333333333</v>
      </c>
      <c r="BW57" s="3">
        <v>2.75</v>
      </c>
      <c r="BX57" s="3">
        <v>3.583333333333</v>
      </c>
      <c r="BY57" s="3">
        <v>4.25</v>
      </c>
      <c r="BZ57" s="3">
        <v>5.083333333333</v>
      </c>
      <c r="CA57" s="3">
        <v>5</v>
      </c>
      <c r="CB57" s="3">
        <v>6</v>
      </c>
      <c r="CC57" s="3">
        <v>7</v>
      </c>
      <c r="CD57" s="3">
        <v>8</v>
      </c>
      <c r="CE57" s="3">
        <v>8.5</v>
      </c>
      <c r="CF57" s="3">
        <v>8.5</v>
      </c>
      <c r="CG57" s="3">
        <v>8.875</v>
      </c>
      <c r="CH57" s="3">
        <v>9.375</v>
      </c>
      <c r="CI57" s="3">
        <v>10.25</v>
      </c>
      <c r="CJ57" s="3">
        <v>11</v>
      </c>
      <c r="CK57" s="3">
        <v>12</v>
      </c>
      <c r="CL57" s="3">
        <v>12.5</v>
      </c>
      <c r="CM57" s="3">
        <v>13.5</v>
      </c>
      <c r="CN57" s="3">
        <v>13.833333333333</v>
      </c>
      <c r="CO57" s="3">
        <v>14.666666666666</v>
      </c>
      <c r="CP57" s="3">
        <v>15.5</v>
      </c>
      <c r="CQ57" s="3">
        <v>16.333333333333002</v>
      </c>
      <c r="CR57" s="3">
        <v>17.333333333333002</v>
      </c>
      <c r="CS57" s="3">
        <v>14.5</v>
      </c>
    </row>
    <row r="58" spans="1:97" s="3" customFormat="1" x14ac:dyDescent="0.25">
      <c r="A58" t="s">
        <v>81</v>
      </c>
    </row>
    <row r="59" spans="1:97" s="3" customFormat="1" x14ac:dyDescent="0.25">
      <c r="A59" t="s">
        <v>82</v>
      </c>
      <c r="BX59" s="3">
        <v>0</v>
      </c>
      <c r="BY59" s="3">
        <v>1</v>
      </c>
      <c r="BZ59" s="3">
        <v>2</v>
      </c>
      <c r="CA59" s="3">
        <v>3</v>
      </c>
      <c r="CB59" s="3">
        <v>4</v>
      </c>
      <c r="CC59" s="3">
        <v>5</v>
      </c>
      <c r="CD59" s="3">
        <v>6</v>
      </c>
      <c r="CE59" s="3">
        <v>7</v>
      </c>
      <c r="CF59" s="3">
        <v>8</v>
      </c>
      <c r="CG59" s="3">
        <v>9</v>
      </c>
      <c r="CH59" s="3">
        <v>10</v>
      </c>
      <c r="CI59" s="3">
        <v>11</v>
      </c>
      <c r="CJ59" s="3">
        <v>12</v>
      </c>
      <c r="CK59" s="3">
        <v>13</v>
      </c>
      <c r="CL59" s="3">
        <v>14</v>
      </c>
      <c r="CM59" s="3">
        <v>15</v>
      </c>
      <c r="CN59" s="3">
        <v>16</v>
      </c>
      <c r="CO59" s="3">
        <v>17</v>
      </c>
      <c r="CP59" s="3">
        <v>18</v>
      </c>
      <c r="CQ59" s="3">
        <v>19</v>
      </c>
      <c r="CR59" s="3">
        <v>20</v>
      </c>
      <c r="CS59" s="3">
        <v>21</v>
      </c>
    </row>
    <row r="60" spans="1:97" s="3" customFormat="1" x14ac:dyDescent="0.25">
      <c r="A60" t="s">
        <v>83</v>
      </c>
    </row>
    <row r="61" spans="1:97" s="3" customFormat="1" x14ac:dyDescent="0.25">
      <c r="A61" t="s">
        <v>84</v>
      </c>
      <c r="BM61" s="3">
        <v>0.75</v>
      </c>
      <c r="BN61" s="3">
        <v>1.25</v>
      </c>
      <c r="BO61" s="3">
        <v>1.75</v>
      </c>
      <c r="BP61" s="3">
        <v>2.25</v>
      </c>
      <c r="BQ61" s="3">
        <v>2.75</v>
      </c>
      <c r="BR61" s="3">
        <v>3.25</v>
      </c>
      <c r="BS61" s="3">
        <v>3.25</v>
      </c>
      <c r="BT61" s="3">
        <v>4.25</v>
      </c>
      <c r="BU61" s="3">
        <v>4.75</v>
      </c>
      <c r="BV61" s="3">
        <v>5.5</v>
      </c>
      <c r="BW61" s="3">
        <v>5.25</v>
      </c>
      <c r="BX61" s="3">
        <v>5.75</v>
      </c>
      <c r="BY61" s="3">
        <v>6.875</v>
      </c>
      <c r="BZ61" s="3">
        <v>7</v>
      </c>
      <c r="CA61" s="3">
        <v>5</v>
      </c>
      <c r="CB61" s="3">
        <v>5.8</v>
      </c>
      <c r="CC61" s="3">
        <v>6.2</v>
      </c>
      <c r="CD61" s="3">
        <v>7.1</v>
      </c>
      <c r="CE61" s="3">
        <v>7</v>
      </c>
      <c r="CF61" s="3">
        <v>6.75</v>
      </c>
      <c r="CG61" s="3">
        <v>7.333333333333</v>
      </c>
      <c r="CH61" s="3">
        <v>7.6666666666659999</v>
      </c>
      <c r="CI61" s="3">
        <v>8.4166666666659999</v>
      </c>
      <c r="CJ61" s="3">
        <v>8.5</v>
      </c>
      <c r="CK61" s="3">
        <v>8.5</v>
      </c>
      <c r="CL61" s="3">
        <v>9.1666666666659999</v>
      </c>
      <c r="CM61" s="3">
        <v>9</v>
      </c>
      <c r="CN61" s="3">
        <v>6.1875</v>
      </c>
      <c r="CO61" s="3">
        <v>6.1666666666659999</v>
      </c>
      <c r="CP61" s="3">
        <v>5.5</v>
      </c>
      <c r="CQ61" s="3">
        <v>6.1875</v>
      </c>
      <c r="CR61" s="3">
        <v>6.25</v>
      </c>
      <c r="CS61" s="3">
        <v>6.75</v>
      </c>
    </row>
    <row r="62" spans="1:97" s="3" customFormat="1" x14ac:dyDescent="0.25">
      <c r="A62" t="s">
        <v>85</v>
      </c>
      <c r="AK62" s="3">
        <v>11</v>
      </c>
      <c r="AL62" s="3">
        <v>12</v>
      </c>
      <c r="AM62" s="3">
        <v>13</v>
      </c>
      <c r="AN62" s="3">
        <v>14</v>
      </c>
      <c r="AO62" s="3">
        <v>15</v>
      </c>
      <c r="AP62" s="3">
        <v>5.5</v>
      </c>
      <c r="AQ62" s="3">
        <v>6</v>
      </c>
      <c r="AR62" s="3">
        <v>7</v>
      </c>
      <c r="AS62" s="3">
        <v>3</v>
      </c>
      <c r="AT62" s="3">
        <v>1.75</v>
      </c>
      <c r="AU62" s="3">
        <v>2.25</v>
      </c>
      <c r="AV62" s="3">
        <v>1.75</v>
      </c>
      <c r="AW62" s="3">
        <v>2.75</v>
      </c>
      <c r="AX62" s="3">
        <v>2.3125</v>
      </c>
      <c r="AY62" s="3">
        <v>1.642857142857</v>
      </c>
      <c r="AZ62" s="3">
        <v>2.6428571428569998</v>
      </c>
      <c r="BA62" s="3">
        <v>2.5666666666659999</v>
      </c>
      <c r="BB62" s="3">
        <v>3.1666666666659999</v>
      </c>
      <c r="BC62" s="3">
        <v>4.1666666666659999</v>
      </c>
      <c r="BD62" s="3">
        <v>3.1451612903220001</v>
      </c>
      <c r="BE62" s="3">
        <v>4.1451612903220001</v>
      </c>
      <c r="BF62" s="3">
        <v>5.1451612903220001</v>
      </c>
      <c r="BG62" s="3">
        <v>3.4655172413790001</v>
      </c>
      <c r="BH62" s="3">
        <v>1.194736842105</v>
      </c>
      <c r="BI62" s="3">
        <v>1.81884057971</v>
      </c>
      <c r="BJ62" s="3">
        <v>2.5458937198060001</v>
      </c>
      <c r="BK62" s="3">
        <v>3.0966183574869999</v>
      </c>
      <c r="BL62" s="3">
        <v>3.1071428571420001</v>
      </c>
      <c r="BM62" s="3">
        <v>3.0840707964599998</v>
      </c>
      <c r="BN62" s="3">
        <v>3.0698924731180002</v>
      </c>
      <c r="BO62" s="3">
        <v>3.4312499999999999</v>
      </c>
      <c r="BP62" s="3">
        <v>3.755411255411</v>
      </c>
      <c r="BQ62" s="3">
        <v>4.1190476190469996</v>
      </c>
      <c r="BR62" s="3">
        <v>4.5013698630130001</v>
      </c>
      <c r="BS62" s="3">
        <v>4.7725752508359998</v>
      </c>
      <c r="BT62" s="3">
        <v>4.34375</v>
      </c>
      <c r="BU62" s="3">
        <v>3.7899761336509998</v>
      </c>
      <c r="BV62" s="3">
        <v>3.5418326693219999</v>
      </c>
      <c r="BW62" s="3">
        <v>3.7108843537410001</v>
      </c>
      <c r="BX62" s="3">
        <v>4.4166666666659999</v>
      </c>
      <c r="BY62" s="3">
        <v>4.9502032520319998</v>
      </c>
      <c r="BZ62" s="3">
        <v>5.2301829268290003</v>
      </c>
      <c r="CA62" s="3">
        <v>5.9594474153289996</v>
      </c>
      <c r="CB62" s="3">
        <v>6.3618538324419998</v>
      </c>
      <c r="CC62" s="3">
        <v>6.916982922201</v>
      </c>
      <c r="CD62" s="3">
        <v>7.6152751423140002</v>
      </c>
      <c r="CE62" s="3">
        <v>8.3491461100559992</v>
      </c>
      <c r="CF62" s="3">
        <v>9.0768500948760007</v>
      </c>
      <c r="CG62" s="3">
        <v>9.4219653179189997</v>
      </c>
      <c r="CH62" s="3">
        <v>9.3985594237690009</v>
      </c>
      <c r="CI62" s="3">
        <v>9.9685956245580005</v>
      </c>
      <c r="CJ62" s="3">
        <v>10.699717713479</v>
      </c>
      <c r="CK62" s="3">
        <v>11.473182780522</v>
      </c>
      <c r="CL62" s="3">
        <v>12.332392378263</v>
      </c>
      <c r="CM62" s="3">
        <v>13.139026111503</v>
      </c>
      <c r="CN62" s="3">
        <v>13.868566176470001</v>
      </c>
      <c r="CO62" s="3">
        <v>14.368566176470001</v>
      </c>
      <c r="CP62" s="3">
        <v>14.957121551081</v>
      </c>
      <c r="CQ62" s="3">
        <v>15.811707680834999</v>
      </c>
      <c r="CR62" s="3">
        <v>16.674123788216999</v>
      </c>
      <c r="CS62" s="3">
        <v>17.583892617448999</v>
      </c>
    </row>
    <row r="63" spans="1:97" s="3" customFormat="1" x14ac:dyDescent="0.25">
      <c r="A63" t="s">
        <v>86</v>
      </c>
      <c r="CP63" s="3">
        <v>34</v>
      </c>
      <c r="CQ63" s="3">
        <v>1.5</v>
      </c>
      <c r="CR63" s="3">
        <v>2.5</v>
      </c>
      <c r="CS63" s="3">
        <v>3.5</v>
      </c>
    </row>
    <row r="64" spans="1:97" s="3" customFormat="1" x14ac:dyDescent="0.25">
      <c r="A64" t="s">
        <v>87</v>
      </c>
    </row>
    <row r="65" spans="1:97" s="3" customFormat="1" x14ac:dyDescent="0.25">
      <c r="A65" t="s">
        <v>88</v>
      </c>
      <c r="BX65" s="3">
        <v>1</v>
      </c>
      <c r="BY65" s="3">
        <v>2</v>
      </c>
      <c r="BZ65" s="3">
        <v>2.5</v>
      </c>
      <c r="CA65" s="3">
        <v>3.5</v>
      </c>
      <c r="CB65" s="3">
        <v>4.5</v>
      </c>
      <c r="CC65" s="3">
        <v>5.5</v>
      </c>
      <c r="CD65" s="3">
        <v>6.5</v>
      </c>
      <c r="CE65" s="3">
        <v>7.5</v>
      </c>
      <c r="CF65" s="3">
        <v>8.5</v>
      </c>
      <c r="CG65" s="3">
        <v>9.5</v>
      </c>
      <c r="CH65" s="3">
        <v>10.5</v>
      </c>
      <c r="CI65" s="3">
        <v>11.5</v>
      </c>
      <c r="CJ65" s="3">
        <v>12.5</v>
      </c>
      <c r="CK65" s="3">
        <v>13</v>
      </c>
      <c r="CL65" s="3">
        <v>14</v>
      </c>
      <c r="CM65" s="3">
        <v>15</v>
      </c>
      <c r="CN65" s="3">
        <v>16</v>
      </c>
      <c r="CO65" s="3">
        <v>15.5</v>
      </c>
      <c r="CP65" s="3">
        <v>16.5</v>
      </c>
      <c r="CQ65" s="3">
        <v>17.5</v>
      </c>
      <c r="CR65" s="3">
        <v>18.5</v>
      </c>
      <c r="CS65" s="3">
        <v>19</v>
      </c>
    </row>
    <row r="66" spans="1:97" s="3" customFormat="1" x14ac:dyDescent="0.25">
      <c r="A66" t="s">
        <v>89</v>
      </c>
      <c r="AW66" s="3">
        <v>0</v>
      </c>
      <c r="AX66" s="3">
        <v>1</v>
      </c>
      <c r="AY66" s="3">
        <v>2</v>
      </c>
      <c r="AZ66" s="3">
        <v>3</v>
      </c>
      <c r="BA66" s="3">
        <v>0.875</v>
      </c>
      <c r="BB66" s="3">
        <v>1.625</v>
      </c>
      <c r="BC66" s="3">
        <v>2.375</v>
      </c>
      <c r="BD66" s="3">
        <v>2.25</v>
      </c>
      <c r="BE66" s="3">
        <v>1.833333333333</v>
      </c>
      <c r="BF66" s="3">
        <v>2.5</v>
      </c>
      <c r="BG66" s="3">
        <v>2.285714285714</v>
      </c>
      <c r="BH66" s="3">
        <v>1.65625</v>
      </c>
      <c r="BI66" s="3">
        <v>2.125</v>
      </c>
      <c r="BJ66" s="3">
        <v>2.869565217391</v>
      </c>
      <c r="BK66" s="3">
        <v>3.239130434782</v>
      </c>
      <c r="BL66" s="3">
        <v>3.323529411764</v>
      </c>
      <c r="BM66" s="3">
        <v>2.689655172413</v>
      </c>
      <c r="BN66" s="3">
        <v>2.6911764705880001</v>
      </c>
      <c r="BO66" s="3">
        <v>2.7142857142849999</v>
      </c>
      <c r="BP66" s="3">
        <v>2.8278688524589999</v>
      </c>
      <c r="BQ66" s="3">
        <v>3.0081967213110001</v>
      </c>
      <c r="BR66" s="3">
        <v>3.26</v>
      </c>
      <c r="BS66" s="3">
        <v>3.5</v>
      </c>
      <c r="BT66" s="3">
        <v>3.73</v>
      </c>
      <c r="BU66" s="3">
        <v>3.816964285714</v>
      </c>
      <c r="BV66" s="3">
        <v>4.0669642857139996</v>
      </c>
      <c r="BW66" s="3">
        <v>4.4076923076919998</v>
      </c>
      <c r="BX66" s="3">
        <v>4.8827586206889997</v>
      </c>
      <c r="BY66" s="3">
        <v>5.1034482758620001</v>
      </c>
      <c r="BZ66" s="3">
        <v>5.5294117647050003</v>
      </c>
      <c r="CA66" s="3">
        <v>5.5982142857139996</v>
      </c>
      <c r="CB66" s="3">
        <v>5.8313609467449998</v>
      </c>
      <c r="CC66" s="3">
        <v>6.3579881656800001</v>
      </c>
      <c r="CD66" s="3">
        <v>7.449704142011</v>
      </c>
      <c r="CE66" s="3">
        <v>7.5214285714280003</v>
      </c>
      <c r="CF66" s="3">
        <v>7.9424778761060004</v>
      </c>
      <c r="CG66" s="3">
        <v>8.7212389380530002</v>
      </c>
      <c r="CH66" s="3">
        <v>8.5533980582520002</v>
      </c>
      <c r="CI66" s="3">
        <v>8.9699699699690001</v>
      </c>
      <c r="CJ66" s="3">
        <v>9.5195195195189992</v>
      </c>
      <c r="CK66" s="3">
        <v>10.358858858858</v>
      </c>
      <c r="CL66" s="3">
        <v>11.168168168168</v>
      </c>
      <c r="CM66" s="3">
        <v>11.682170542634999</v>
      </c>
      <c r="CN66" s="3">
        <v>12.350775193798</v>
      </c>
      <c r="CO66" s="3">
        <v>12.748062015503001</v>
      </c>
      <c r="CP66" s="3">
        <v>11.919607843136999</v>
      </c>
      <c r="CQ66" s="3">
        <v>12.556862745098</v>
      </c>
      <c r="CR66" s="3">
        <v>13.327450980391999</v>
      </c>
      <c r="CS66" s="3">
        <v>14.133333333333001</v>
      </c>
    </row>
    <row r="67" spans="1:97" s="3" customFormat="1" x14ac:dyDescent="0.25">
      <c r="A67" t="s">
        <v>90</v>
      </c>
      <c r="BK67" s="3">
        <v>2</v>
      </c>
      <c r="BL67" s="3">
        <v>3</v>
      </c>
      <c r="BM67" s="3">
        <v>2</v>
      </c>
      <c r="BN67" s="3">
        <v>3</v>
      </c>
      <c r="BO67" s="3">
        <v>4</v>
      </c>
      <c r="BP67" s="3">
        <v>3.75</v>
      </c>
      <c r="BQ67" s="3">
        <v>4.75</v>
      </c>
      <c r="BR67" s="3">
        <v>5.75</v>
      </c>
      <c r="BS67" s="3">
        <v>6.75</v>
      </c>
      <c r="BT67" s="3">
        <v>7.75</v>
      </c>
      <c r="BU67" s="3">
        <v>8.75</v>
      </c>
      <c r="BV67" s="3">
        <v>9.75</v>
      </c>
      <c r="BW67" s="3">
        <v>10.75</v>
      </c>
      <c r="BX67" s="3">
        <v>11.75</v>
      </c>
      <c r="BY67" s="3">
        <v>12.75</v>
      </c>
      <c r="BZ67" s="3">
        <v>13.75</v>
      </c>
      <c r="CA67" s="3">
        <v>14.5</v>
      </c>
      <c r="CB67" s="3">
        <v>15.5</v>
      </c>
      <c r="CC67" s="3">
        <v>16.5</v>
      </c>
      <c r="CD67" s="3">
        <v>17</v>
      </c>
      <c r="CE67" s="3">
        <v>18</v>
      </c>
      <c r="CF67" s="3">
        <v>19</v>
      </c>
      <c r="CG67" s="3">
        <v>20</v>
      </c>
      <c r="CH67" s="3">
        <v>21</v>
      </c>
      <c r="CI67" s="3">
        <v>22</v>
      </c>
      <c r="CJ67" s="3">
        <v>23</v>
      </c>
      <c r="CK67" s="3">
        <v>21.5</v>
      </c>
      <c r="CL67" s="3">
        <v>22.5</v>
      </c>
      <c r="CM67" s="3">
        <v>23.5</v>
      </c>
      <c r="CN67" s="3">
        <v>24.5</v>
      </c>
      <c r="CO67" s="3">
        <v>25.5</v>
      </c>
      <c r="CP67" s="3">
        <v>26.5</v>
      </c>
      <c r="CQ67" s="3">
        <v>27</v>
      </c>
      <c r="CR67" s="3">
        <v>28</v>
      </c>
      <c r="CS67" s="3">
        <v>18.5</v>
      </c>
    </row>
    <row r="68" spans="1:97" s="3" customFormat="1" x14ac:dyDescent="0.25">
      <c r="A68" t="s">
        <v>91</v>
      </c>
      <c r="BB68" s="3">
        <v>0.75</v>
      </c>
      <c r="BC68" s="3">
        <v>1.5</v>
      </c>
      <c r="BD68" s="3">
        <v>2.5</v>
      </c>
      <c r="BE68" s="3">
        <v>3.25</v>
      </c>
      <c r="BF68" s="3">
        <v>4.25</v>
      </c>
      <c r="BG68" s="3">
        <v>5</v>
      </c>
      <c r="BH68" s="3">
        <v>6</v>
      </c>
      <c r="BI68" s="3">
        <v>0.92857142857099995</v>
      </c>
      <c r="BJ68" s="3">
        <v>1.785714285714</v>
      </c>
      <c r="BK68" s="3">
        <v>2.6428571428569998</v>
      </c>
      <c r="BL68" s="3">
        <v>3.4285714285709998</v>
      </c>
      <c r="BM68" s="3">
        <v>4.2857142857139996</v>
      </c>
      <c r="BN68" s="3">
        <v>5</v>
      </c>
      <c r="BO68" s="3">
        <v>5.5</v>
      </c>
      <c r="BP68" s="3">
        <v>5.5</v>
      </c>
      <c r="BQ68" s="3">
        <v>5.333333333333</v>
      </c>
      <c r="BR68" s="3">
        <v>5.25</v>
      </c>
      <c r="BS68" s="3">
        <v>5.375</v>
      </c>
      <c r="BT68" s="3">
        <v>6.25</v>
      </c>
      <c r="BU68" s="3">
        <v>6.75</v>
      </c>
      <c r="BV68" s="3">
        <v>6.125</v>
      </c>
      <c r="BW68" s="3">
        <v>6.6666666666659999</v>
      </c>
      <c r="BX68" s="3">
        <v>7.25</v>
      </c>
      <c r="BY68" s="3">
        <v>7.7</v>
      </c>
      <c r="BZ68" s="3">
        <v>8.5</v>
      </c>
      <c r="CA68" s="3">
        <v>9.3000000000000007</v>
      </c>
      <c r="CB68" s="3">
        <v>9.9166666666659999</v>
      </c>
      <c r="CC68" s="3">
        <v>10.5</v>
      </c>
      <c r="CD68" s="3">
        <v>11.416666666666</v>
      </c>
      <c r="CE68" s="3">
        <v>12</v>
      </c>
      <c r="CF68" s="3">
        <v>12.5</v>
      </c>
      <c r="CG68" s="3">
        <v>12.833333333333</v>
      </c>
      <c r="CH68" s="3">
        <v>13.666666666666</v>
      </c>
      <c r="CI68" s="3">
        <v>14.166666666666</v>
      </c>
      <c r="CJ68" s="3">
        <v>14.9</v>
      </c>
      <c r="CK68" s="3">
        <v>15.8</v>
      </c>
      <c r="CL68" s="3">
        <v>16.649999999999999</v>
      </c>
      <c r="CM68" s="3">
        <v>17.5</v>
      </c>
      <c r="CN68" s="3">
        <v>18.25</v>
      </c>
      <c r="CO68" s="3">
        <v>19.25</v>
      </c>
      <c r="CP68" s="3">
        <v>20.05</v>
      </c>
      <c r="CQ68" s="3">
        <v>20.6</v>
      </c>
      <c r="CR68" s="3">
        <v>21.6</v>
      </c>
      <c r="CS68" s="3">
        <v>22.2</v>
      </c>
    </row>
    <row r="69" spans="1:97" s="3" customFormat="1" x14ac:dyDescent="0.25">
      <c r="A69" t="s">
        <v>92</v>
      </c>
    </row>
    <row r="70" spans="1:97" s="3" customFormat="1" x14ac:dyDescent="0.25">
      <c r="A70" t="s">
        <v>93</v>
      </c>
      <c r="BW70" s="3">
        <v>19</v>
      </c>
      <c r="BX70" s="3">
        <v>20</v>
      </c>
      <c r="BY70" s="3">
        <v>2.5</v>
      </c>
      <c r="BZ70" s="3">
        <v>3.5</v>
      </c>
      <c r="CA70" s="3">
        <v>4.5</v>
      </c>
      <c r="CB70" s="3">
        <v>5.5</v>
      </c>
      <c r="CC70" s="3">
        <v>6.5</v>
      </c>
      <c r="CD70" s="3">
        <v>7.5</v>
      </c>
      <c r="CE70" s="3">
        <v>6.5</v>
      </c>
      <c r="CF70" s="3">
        <v>7.5</v>
      </c>
      <c r="CG70" s="3">
        <v>8.5</v>
      </c>
      <c r="CH70" s="3">
        <v>9.5</v>
      </c>
      <c r="CI70" s="3">
        <v>10.5</v>
      </c>
      <c r="CJ70" s="3">
        <v>5.75</v>
      </c>
      <c r="CK70" s="3">
        <v>6.75</v>
      </c>
      <c r="CL70" s="3">
        <v>7.75</v>
      </c>
      <c r="CM70" s="3">
        <v>8.75</v>
      </c>
      <c r="CN70" s="3">
        <v>9.75</v>
      </c>
      <c r="CO70" s="3">
        <v>10.5</v>
      </c>
      <c r="CP70" s="3">
        <v>6.75</v>
      </c>
      <c r="CQ70" s="3">
        <v>7.75</v>
      </c>
      <c r="CR70" s="3">
        <v>8.25</v>
      </c>
      <c r="CS70" s="3">
        <v>4.5</v>
      </c>
    </row>
    <row r="71" spans="1:97" s="3" customFormat="1" x14ac:dyDescent="0.25">
      <c r="A71" t="s">
        <v>94</v>
      </c>
      <c r="CJ71" s="3">
        <v>0.75</v>
      </c>
      <c r="CK71" s="3">
        <v>1.75</v>
      </c>
      <c r="CL71" s="3">
        <v>2.25</v>
      </c>
      <c r="CM71" s="3">
        <v>3.25</v>
      </c>
      <c r="CN71" s="3">
        <v>4</v>
      </c>
      <c r="CO71" s="3">
        <v>5</v>
      </c>
      <c r="CP71" s="3">
        <v>6</v>
      </c>
      <c r="CQ71" s="3">
        <v>7</v>
      </c>
      <c r="CR71" s="3">
        <v>6.75</v>
      </c>
      <c r="CS71" s="3">
        <v>7.75</v>
      </c>
    </row>
    <row r="72" spans="1:97" s="3" customFormat="1" x14ac:dyDescent="0.25">
      <c r="A72" t="s">
        <v>95</v>
      </c>
    </row>
    <row r="73" spans="1:97" s="3" customFormat="1" x14ac:dyDescent="0.25">
      <c r="A73" t="s">
        <v>96</v>
      </c>
      <c r="BS73" s="3">
        <v>19</v>
      </c>
      <c r="BT73" s="3">
        <v>20</v>
      </c>
      <c r="BU73" s="3">
        <v>2</v>
      </c>
      <c r="BV73" s="3">
        <v>3</v>
      </c>
      <c r="BW73" s="3">
        <v>4</v>
      </c>
      <c r="BX73" s="3">
        <v>5</v>
      </c>
      <c r="BY73" s="3">
        <v>6</v>
      </c>
      <c r="BZ73" s="3">
        <v>5.75</v>
      </c>
      <c r="CA73" s="3">
        <v>6.5</v>
      </c>
      <c r="CB73" s="3">
        <v>7.5</v>
      </c>
      <c r="CC73" s="3">
        <v>8.5</v>
      </c>
      <c r="CD73" s="3">
        <v>9.5</v>
      </c>
      <c r="CE73" s="3">
        <v>10.5</v>
      </c>
      <c r="CF73" s="3">
        <v>11.5</v>
      </c>
      <c r="CG73" s="3">
        <v>12.5</v>
      </c>
      <c r="CH73" s="3">
        <v>13.5</v>
      </c>
      <c r="CI73" s="3">
        <v>14.5</v>
      </c>
      <c r="CJ73" s="3">
        <v>15.5</v>
      </c>
      <c r="CK73" s="3">
        <v>16.5</v>
      </c>
      <c r="CL73" s="3">
        <v>17.25</v>
      </c>
      <c r="CM73" s="3">
        <v>18.25</v>
      </c>
      <c r="CN73" s="3">
        <v>19.25</v>
      </c>
      <c r="CO73" s="3">
        <v>20.25</v>
      </c>
      <c r="CP73" s="3">
        <v>21.25</v>
      </c>
      <c r="CQ73" s="3">
        <v>22.25</v>
      </c>
      <c r="CR73" s="3">
        <v>23.25</v>
      </c>
      <c r="CS73" s="3">
        <v>24</v>
      </c>
    </row>
    <row r="74" spans="1:97" s="3" customFormat="1" x14ac:dyDescent="0.25">
      <c r="A74" t="s">
        <v>97</v>
      </c>
      <c r="CB74" s="3">
        <v>4</v>
      </c>
      <c r="CC74" s="3">
        <v>5</v>
      </c>
      <c r="CD74" s="3">
        <v>6</v>
      </c>
      <c r="CE74" s="3">
        <v>3.5</v>
      </c>
      <c r="CF74" s="3">
        <v>4.5</v>
      </c>
      <c r="CG74" s="3">
        <v>5.5</v>
      </c>
      <c r="CH74" s="3">
        <v>6.5</v>
      </c>
      <c r="CI74" s="3">
        <v>7.5</v>
      </c>
      <c r="CJ74" s="3">
        <v>8.5</v>
      </c>
      <c r="CK74" s="3">
        <v>9.5</v>
      </c>
      <c r="CL74" s="3">
        <v>10.5</v>
      </c>
      <c r="CM74" s="3">
        <v>11.5</v>
      </c>
      <c r="CN74" s="3">
        <v>12.5</v>
      </c>
      <c r="CO74" s="3">
        <v>13</v>
      </c>
      <c r="CP74" s="3">
        <v>11.5</v>
      </c>
      <c r="CQ74" s="3">
        <v>12.5</v>
      </c>
      <c r="CR74" s="3">
        <v>13</v>
      </c>
      <c r="CS74" s="3">
        <v>14</v>
      </c>
    </row>
    <row r="75" spans="1:97" s="3" customFormat="1" x14ac:dyDescent="0.25">
      <c r="A75" t="s">
        <v>98</v>
      </c>
    </row>
    <row r="76" spans="1:97" s="3" customFormat="1" x14ac:dyDescent="0.25">
      <c r="A76" t="s">
        <v>99</v>
      </c>
      <c r="BQ76" s="3">
        <v>0.75</v>
      </c>
      <c r="BR76" s="3">
        <v>0.875</v>
      </c>
      <c r="BS76" s="3">
        <v>1.875</v>
      </c>
      <c r="BT76" s="3">
        <v>2.5</v>
      </c>
      <c r="BU76" s="3">
        <v>3</v>
      </c>
      <c r="BV76" s="3">
        <v>2.833333333333</v>
      </c>
      <c r="BW76" s="3">
        <v>3.833333333333</v>
      </c>
      <c r="BX76" s="3">
        <v>3.75</v>
      </c>
      <c r="BY76" s="3">
        <v>4.75</v>
      </c>
      <c r="BZ76" s="3">
        <v>5.75</v>
      </c>
      <c r="CA76" s="3">
        <v>6.75</v>
      </c>
      <c r="CB76" s="3">
        <v>7.625</v>
      </c>
      <c r="CC76" s="3">
        <v>8.625</v>
      </c>
      <c r="CD76" s="3">
        <v>9.5</v>
      </c>
      <c r="CE76" s="3">
        <v>10.375</v>
      </c>
      <c r="CF76" s="3">
        <v>11.375</v>
      </c>
      <c r="CG76" s="3">
        <v>12.25</v>
      </c>
      <c r="CH76" s="3">
        <v>10.928571428571001</v>
      </c>
      <c r="CI76" s="3">
        <v>11.642857142857</v>
      </c>
      <c r="CJ76" s="3">
        <v>12.214285714284999</v>
      </c>
      <c r="CK76" s="3">
        <v>9</v>
      </c>
      <c r="CL76" s="3">
        <v>10</v>
      </c>
      <c r="CM76" s="3">
        <v>11</v>
      </c>
      <c r="CN76" s="3">
        <v>12</v>
      </c>
      <c r="CO76" s="3">
        <v>13</v>
      </c>
      <c r="CP76" s="3">
        <v>12.5</v>
      </c>
      <c r="CQ76" s="3">
        <v>9.6999999999999993</v>
      </c>
      <c r="CR76" s="3">
        <v>10.3</v>
      </c>
      <c r="CS76" s="3">
        <v>11.3</v>
      </c>
    </row>
    <row r="77" spans="1:97" s="3" customFormat="1" x14ac:dyDescent="0.25">
      <c r="A77" t="s">
        <v>100</v>
      </c>
      <c r="BH77" s="3">
        <v>0.75</v>
      </c>
      <c r="BI77" s="3">
        <v>1.5</v>
      </c>
      <c r="BJ77" s="3">
        <v>2</v>
      </c>
      <c r="BK77" s="3">
        <v>2.5</v>
      </c>
      <c r="BL77" s="3">
        <v>2.75</v>
      </c>
      <c r="BM77" s="3">
        <v>3.5</v>
      </c>
      <c r="BN77" s="3">
        <v>4.5</v>
      </c>
      <c r="BO77" s="3">
        <v>5.5</v>
      </c>
      <c r="BP77" s="3">
        <v>6.25</v>
      </c>
      <c r="BQ77" s="3">
        <v>6.5</v>
      </c>
      <c r="BR77" s="3">
        <v>6.75</v>
      </c>
      <c r="BS77" s="3">
        <v>7.5</v>
      </c>
      <c r="BT77" s="3">
        <v>7</v>
      </c>
      <c r="BU77" s="3">
        <v>5.5</v>
      </c>
      <c r="BV77" s="3">
        <v>5</v>
      </c>
      <c r="BW77" s="3">
        <v>4</v>
      </c>
      <c r="BX77" s="3">
        <v>4.75</v>
      </c>
      <c r="BY77" s="3">
        <v>5.25</v>
      </c>
      <c r="BZ77" s="3">
        <v>4.5</v>
      </c>
      <c r="CA77" s="3">
        <v>4.5</v>
      </c>
      <c r="CB77" s="3">
        <v>4.5</v>
      </c>
      <c r="CC77" s="3">
        <v>3.9444444444440001</v>
      </c>
      <c r="CD77" s="3">
        <v>4.5</v>
      </c>
      <c r="CE77" s="3">
        <v>4.7727272727269998</v>
      </c>
      <c r="CF77" s="3">
        <v>5.3181818181810003</v>
      </c>
      <c r="CG77" s="3">
        <v>5.625</v>
      </c>
      <c r="CH77" s="3">
        <v>5.9090909090899997</v>
      </c>
      <c r="CI77" s="3">
        <v>6.5454545454539996</v>
      </c>
      <c r="CJ77" s="3">
        <v>6.875</v>
      </c>
      <c r="CK77" s="3">
        <v>6.9285714285709998</v>
      </c>
      <c r="CL77" s="3">
        <v>7.3214285714280001</v>
      </c>
      <c r="CM77" s="3">
        <v>7.95</v>
      </c>
      <c r="CN77" s="3">
        <v>8.25</v>
      </c>
      <c r="CO77" s="3">
        <v>8.7307692307690008</v>
      </c>
      <c r="CP77" s="3">
        <v>9.1923076923070006</v>
      </c>
      <c r="CQ77" s="3">
        <v>9.25</v>
      </c>
      <c r="CR77" s="3">
        <v>10.25</v>
      </c>
      <c r="CS77" s="3">
        <v>10.75</v>
      </c>
    </row>
    <row r="78" spans="1:97" s="3" customFormat="1" x14ac:dyDescent="0.25">
      <c r="A78" t="s">
        <v>101</v>
      </c>
      <c r="BC78" s="3">
        <v>0.75</v>
      </c>
      <c r="BL78" s="3">
        <v>7</v>
      </c>
      <c r="BM78" s="3">
        <v>8</v>
      </c>
      <c r="BN78" s="3">
        <v>9</v>
      </c>
      <c r="BO78" s="3">
        <v>10</v>
      </c>
      <c r="BP78" s="3">
        <v>11</v>
      </c>
      <c r="BQ78" s="3">
        <v>12</v>
      </c>
      <c r="BR78" s="3">
        <v>13</v>
      </c>
      <c r="BS78" s="3">
        <v>14</v>
      </c>
      <c r="BT78" s="3">
        <v>15</v>
      </c>
      <c r="BU78" s="3">
        <v>9</v>
      </c>
      <c r="BV78" s="3">
        <v>10</v>
      </c>
      <c r="BW78" s="3">
        <v>11</v>
      </c>
      <c r="BX78" s="3">
        <v>12</v>
      </c>
      <c r="BY78" s="3">
        <v>22.5</v>
      </c>
      <c r="BZ78" s="3">
        <v>23.5</v>
      </c>
      <c r="CA78" s="3">
        <v>24.5</v>
      </c>
      <c r="CB78" s="3">
        <v>25.5</v>
      </c>
      <c r="CC78" s="3">
        <v>26.25</v>
      </c>
      <c r="CD78" s="3">
        <v>27</v>
      </c>
      <c r="CE78" s="3">
        <v>28</v>
      </c>
      <c r="CF78" s="3">
        <v>29</v>
      </c>
      <c r="CG78" s="3">
        <v>30</v>
      </c>
      <c r="CH78" s="3">
        <v>31</v>
      </c>
      <c r="CI78" s="3">
        <v>32</v>
      </c>
      <c r="CJ78" s="3">
        <v>33.5</v>
      </c>
      <c r="CK78" s="3">
        <v>34.5</v>
      </c>
      <c r="CL78" s="3">
        <v>35.5</v>
      </c>
      <c r="CM78" s="3">
        <v>36</v>
      </c>
      <c r="CN78" s="3">
        <v>37</v>
      </c>
      <c r="CO78" s="3">
        <v>38</v>
      </c>
      <c r="CP78" s="3">
        <v>39</v>
      </c>
      <c r="CQ78" s="3">
        <v>40</v>
      </c>
      <c r="CR78" s="3">
        <v>41</v>
      </c>
      <c r="CS78" s="3">
        <v>42</v>
      </c>
    </row>
    <row r="79" spans="1:97" s="3" customFormat="1" x14ac:dyDescent="0.25">
      <c r="A79" t="s">
        <v>102</v>
      </c>
      <c r="BA79" s="3">
        <v>2</v>
      </c>
      <c r="BB79" s="3">
        <v>3</v>
      </c>
      <c r="BC79" s="3">
        <v>4</v>
      </c>
      <c r="BD79" s="3">
        <v>5</v>
      </c>
      <c r="BE79" s="3">
        <v>4.5</v>
      </c>
      <c r="BF79" s="3">
        <v>5.5</v>
      </c>
      <c r="BG79" s="3">
        <v>6</v>
      </c>
      <c r="BH79" s="3">
        <v>3.5</v>
      </c>
      <c r="BI79" s="3">
        <v>8</v>
      </c>
      <c r="BJ79" s="3">
        <v>3.5</v>
      </c>
      <c r="BK79" s="3">
        <v>3</v>
      </c>
      <c r="BL79" s="3">
        <v>4</v>
      </c>
      <c r="BM79" s="3">
        <v>3.5</v>
      </c>
      <c r="BN79" s="3">
        <v>3</v>
      </c>
      <c r="BO79" s="3">
        <v>4</v>
      </c>
      <c r="BP79" s="3">
        <v>3</v>
      </c>
      <c r="BQ79" s="3">
        <v>3.8125</v>
      </c>
      <c r="BR79" s="3">
        <v>4.5</v>
      </c>
      <c r="BS79" s="3">
        <v>5.3125</v>
      </c>
      <c r="BT79" s="3">
        <v>2.6</v>
      </c>
      <c r="BU79" s="3">
        <v>1.95652173913</v>
      </c>
      <c r="BV79" s="3">
        <v>2.9565217391299998</v>
      </c>
      <c r="BW79" s="3">
        <v>3.6521739130430002</v>
      </c>
      <c r="BX79" s="3">
        <v>4.369565217391</v>
      </c>
      <c r="BY79" s="3">
        <v>4.2857142857139996</v>
      </c>
      <c r="BZ79" s="3">
        <v>3.785714285714</v>
      </c>
      <c r="CA79" s="3">
        <v>3.76923076923</v>
      </c>
      <c r="CB79" s="3">
        <v>3.6216216216210002</v>
      </c>
      <c r="CC79" s="3">
        <v>4.351351351351</v>
      </c>
      <c r="CD79" s="3">
        <v>4.4285714285709998</v>
      </c>
      <c r="CE79" s="3">
        <v>4.4464285714280001</v>
      </c>
      <c r="CF79" s="3">
        <v>4.9791666666659999</v>
      </c>
      <c r="CG79" s="3">
        <v>5.614583333333</v>
      </c>
      <c r="CH79" s="3">
        <v>6.489583333333</v>
      </c>
      <c r="CI79" s="3">
        <v>7.0416666666659999</v>
      </c>
      <c r="CJ79" s="3">
        <v>7.15</v>
      </c>
      <c r="CK79" s="3">
        <v>7.654761904761</v>
      </c>
      <c r="CL79" s="3">
        <v>8.2023809523800004</v>
      </c>
      <c r="CM79" s="3">
        <v>8.8139534883720003</v>
      </c>
      <c r="CN79" s="3">
        <v>9.1976744186040005</v>
      </c>
      <c r="CO79" s="3">
        <v>9.6481481481479996</v>
      </c>
      <c r="CP79" s="3">
        <v>9.9285714285710007</v>
      </c>
      <c r="CQ79" s="3">
        <v>10.085714285713999</v>
      </c>
      <c r="CR79" s="3">
        <v>9.8255813953479993</v>
      </c>
      <c r="CS79" s="3">
        <v>10.174418604651001</v>
      </c>
    </row>
    <row r="80" spans="1:97" s="3" customFormat="1" x14ac:dyDescent="0.25">
      <c r="A80" t="s">
        <v>103</v>
      </c>
      <c r="BA80" s="3">
        <v>0.66666666666600005</v>
      </c>
      <c r="BB80" s="3">
        <v>1.5</v>
      </c>
      <c r="BC80" s="3">
        <v>2.5</v>
      </c>
      <c r="BD80" s="3">
        <v>3.5</v>
      </c>
      <c r="BE80" s="3">
        <v>4.5</v>
      </c>
      <c r="BF80" s="3">
        <v>0.67857142857099995</v>
      </c>
      <c r="BG80" s="3">
        <v>1.4642857142850001</v>
      </c>
      <c r="BH80" s="3">
        <v>2.2142857142849999</v>
      </c>
      <c r="BI80" s="3">
        <v>3</v>
      </c>
      <c r="BJ80" s="3">
        <v>3.1666666666659999</v>
      </c>
      <c r="BK80" s="3">
        <v>4.083333333333</v>
      </c>
      <c r="BL80" s="3">
        <v>4.6428571428570002</v>
      </c>
      <c r="BM80" s="3">
        <v>5.4285714285709998</v>
      </c>
      <c r="BN80" s="3">
        <v>4.9000000000000004</v>
      </c>
      <c r="BO80" s="3">
        <v>5.45</v>
      </c>
      <c r="BP80" s="3">
        <v>4.6666666666659999</v>
      </c>
      <c r="BQ80" s="3">
        <v>4.333333333333</v>
      </c>
      <c r="BR80" s="3">
        <v>4.8499999999999996</v>
      </c>
      <c r="BS80" s="3">
        <v>5.5</v>
      </c>
      <c r="BT80" s="3">
        <v>5.9444444444439997</v>
      </c>
      <c r="BU80" s="3">
        <v>6.2222222222220003</v>
      </c>
      <c r="BV80" s="3">
        <v>6.7666666666659996</v>
      </c>
      <c r="BW80" s="3">
        <v>7.4333333333329996</v>
      </c>
      <c r="BX80" s="3">
        <v>8.1999999999999993</v>
      </c>
      <c r="BY80" s="3">
        <v>8.7916666666659999</v>
      </c>
      <c r="BZ80" s="3">
        <v>9.2916666666659999</v>
      </c>
      <c r="CA80" s="3">
        <v>9.25</v>
      </c>
      <c r="CB80" s="3">
        <v>8.8095238095230002</v>
      </c>
      <c r="CC80" s="3">
        <v>9.1904761904759997</v>
      </c>
      <c r="CD80" s="3">
        <v>9.5</v>
      </c>
      <c r="CE80" s="3">
        <v>8.4499999999999993</v>
      </c>
      <c r="CF80" s="3">
        <v>7.863636363636</v>
      </c>
      <c r="CG80" s="3">
        <v>6.5526315789470004</v>
      </c>
      <c r="CH80" s="3">
        <v>7.2894736842099999</v>
      </c>
      <c r="CI80" s="3">
        <v>7.8</v>
      </c>
      <c r="CJ80" s="3">
        <v>8.5</v>
      </c>
      <c r="CK80" s="3">
        <v>9.3125</v>
      </c>
      <c r="CL80" s="3">
        <v>9.5769230769230003</v>
      </c>
      <c r="CM80" s="3">
        <v>10.423076923076</v>
      </c>
      <c r="CN80" s="3">
        <v>10.904761904760999</v>
      </c>
      <c r="CO80" s="3">
        <v>11.45238095238</v>
      </c>
      <c r="CP80" s="3">
        <v>12.166666666666</v>
      </c>
      <c r="CQ80" s="3">
        <v>12.619565217390999</v>
      </c>
      <c r="CR80" s="3">
        <v>13.282608695652</v>
      </c>
      <c r="CS80" s="3">
        <v>14.032608695652</v>
      </c>
    </row>
    <row r="81" spans="1:97" s="3" customFormat="1" x14ac:dyDescent="0.25">
      <c r="A81" t="s">
        <v>104</v>
      </c>
      <c r="AD81" s="3">
        <v>0</v>
      </c>
      <c r="AE81" s="3">
        <v>1</v>
      </c>
      <c r="AF81" s="3">
        <v>2</v>
      </c>
      <c r="AG81" s="3">
        <v>1.75</v>
      </c>
      <c r="AH81" s="3">
        <v>2</v>
      </c>
      <c r="AI81" s="3">
        <v>1.6666666666659999</v>
      </c>
      <c r="AJ81" s="3">
        <v>2</v>
      </c>
      <c r="AK81" s="3">
        <v>2.625</v>
      </c>
      <c r="AL81" s="3">
        <v>2.75</v>
      </c>
      <c r="AM81" s="3">
        <v>2.6666666666659999</v>
      </c>
      <c r="AN81" s="3">
        <v>2.6428571428569998</v>
      </c>
      <c r="AO81" s="3">
        <v>2.875</v>
      </c>
      <c r="AP81" s="3">
        <v>3.125</v>
      </c>
      <c r="AQ81" s="3">
        <v>3.5</v>
      </c>
      <c r="AR81" s="3">
        <v>3.7272727272720001</v>
      </c>
      <c r="AS81" s="3">
        <v>4.0454545454539996</v>
      </c>
      <c r="AT81" s="3">
        <v>4.333333333333</v>
      </c>
      <c r="AU81" s="3">
        <v>4.4090909090899997</v>
      </c>
      <c r="AV81" s="3">
        <v>3.6666666666659999</v>
      </c>
      <c r="AW81" s="3">
        <v>3.323529411764</v>
      </c>
      <c r="AX81" s="3">
        <v>2.9897959183670002</v>
      </c>
      <c r="AY81" s="3">
        <v>3.34693877551</v>
      </c>
      <c r="AZ81" s="3">
        <v>3.5232558139529999</v>
      </c>
      <c r="BA81" s="3">
        <v>3.629629629629</v>
      </c>
      <c r="BB81" s="3">
        <v>3.7698412698410002</v>
      </c>
      <c r="BC81" s="3">
        <v>3.893333333333</v>
      </c>
      <c r="BD81" s="3">
        <v>4.0333333333330001</v>
      </c>
      <c r="BE81" s="3">
        <v>4.2352941176470003</v>
      </c>
      <c r="BF81" s="3">
        <v>4.4484536082470001</v>
      </c>
      <c r="BG81" s="3">
        <v>4.7256637168140001</v>
      </c>
      <c r="BH81" s="3">
        <v>5.0663716814150002</v>
      </c>
      <c r="BI81" s="3">
        <v>5.5813953488369998</v>
      </c>
      <c r="BJ81" s="3">
        <v>6.0813953488369998</v>
      </c>
      <c r="BK81" s="3">
        <v>6.6074074074069999</v>
      </c>
      <c r="BL81" s="3">
        <v>7.1555555555549999</v>
      </c>
      <c r="BM81" s="3">
        <v>7.6564625850340002</v>
      </c>
      <c r="BN81" s="3">
        <v>8.1224489795910007</v>
      </c>
      <c r="BO81" s="3">
        <v>8.6375838926170001</v>
      </c>
      <c r="BP81" s="3">
        <v>9.1711409395970005</v>
      </c>
      <c r="BQ81" s="3">
        <v>9.758389261744</v>
      </c>
      <c r="BR81" s="3">
        <v>10.36577181208</v>
      </c>
      <c r="BS81" s="3">
        <v>10.869918699186</v>
      </c>
      <c r="BT81" s="3">
        <v>11.30894308943</v>
      </c>
      <c r="BU81" s="3">
        <v>11.813953488372</v>
      </c>
      <c r="BV81" s="3">
        <v>12.294573643410001</v>
      </c>
      <c r="BW81" s="3">
        <v>12.67716535433</v>
      </c>
      <c r="BX81" s="3">
        <v>13.082677165353999</v>
      </c>
      <c r="BY81" s="3">
        <v>13.528688524590001</v>
      </c>
      <c r="BZ81" s="3">
        <v>13.986013986013001</v>
      </c>
      <c r="CA81" s="3">
        <v>14.562937062936999</v>
      </c>
      <c r="CB81" s="3">
        <v>15.153846153846001</v>
      </c>
      <c r="CC81" s="3">
        <v>15.751592356687</v>
      </c>
      <c r="CD81" s="3">
        <v>16.353503184712999</v>
      </c>
      <c r="CE81" s="3">
        <v>16.979166666666</v>
      </c>
      <c r="CF81" s="3">
        <v>17.59375</v>
      </c>
      <c r="CG81" s="3">
        <v>18.253472222222001</v>
      </c>
      <c r="CH81" s="3">
        <v>18.924460431654001</v>
      </c>
      <c r="CI81" s="3">
        <v>19.593525179856002</v>
      </c>
      <c r="CJ81" s="3">
        <v>20.273381294964</v>
      </c>
      <c r="CK81" s="3">
        <v>21.010791366905998</v>
      </c>
      <c r="CL81" s="3">
        <v>21.658536585364999</v>
      </c>
      <c r="CM81" s="3">
        <v>22.288617886177999</v>
      </c>
      <c r="CN81" s="3">
        <v>22.92735042735</v>
      </c>
      <c r="CO81" s="3">
        <v>23.525641025641001</v>
      </c>
      <c r="CP81" s="3">
        <v>24.141025641024999</v>
      </c>
      <c r="CQ81" s="3">
        <v>24.787234042552999</v>
      </c>
      <c r="CR81" s="3">
        <v>25.517730496453002</v>
      </c>
      <c r="CS81" s="3">
        <v>26.304964539006999</v>
      </c>
    </row>
    <row r="82" spans="1:97" s="3" customFormat="1" x14ac:dyDescent="0.25">
      <c r="A82" t="s">
        <v>105</v>
      </c>
      <c r="AR82" s="3">
        <v>0</v>
      </c>
      <c r="AS82" s="3">
        <v>1</v>
      </c>
      <c r="AT82" s="3">
        <v>2</v>
      </c>
      <c r="AU82" s="3">
        <v>3</v>
      </c>
      <c r="AV82" s="3">
        <v>2</v>
      </c>
      <c r="AW82" s="3">
        <v>3</v>
      </c>
      <c r="AX82" s="3">
        <v>3.5</v>
      </c>
      <c r="AY82" s="3">
        <v>4.5</v>
      </c>
      <c r="AZ82" s="3">
        <v>5</v>
      </c>
      <c r="BA82" s="3">
        <v>5.75</v>
      </c>
      <c r="BB82" s="3">
        <v>6.5</v>
      </c>
      <c r="BC82" s="3">
        <v>7.5</v>
      </c>
      <c r="BD82" s="3">
        <v>8.5</v>
      </c>
      <c r="BE82" s="3">
        <v>9.25</v>
      </c>
      <c r="BF82" s="3">
        <v>10</v>
      </c>
      <c r="BG82" s="3">
        <v>9.5</v>
      </c>
      <c r="BH82" s="3">
        <v>7.5</v>
      </c>
      <c r="BI82" s="3">
        <v>8.5</v>
      </c>
      <c r="BJ82" s="3">
        <v>8</v>
      </c>
      <c r="BK82" s="3">
        <v>5.5</v>
      </c>
      <c r="BL82" s="3">
        <v>4.875</v>
      </c>
      <c r="BM82" s="3">
        <v>5.625</v>
      </c>
      <c r="BN82" s="3">
        <v>4.6666666666659999</v>
      </c>
      <c r="BO82" s="3">
        <v>5</v>
      </c>
      <c r="BP82" s="3">
        <v>5.6666666666659999</v>
      </c>
      <c r="BQ82" s="3">
        <v>6.6666666666659999</v>
      </c>
      <c r="BR82" s="3">
        <v>7</v>
      </c>
      <c r="BS82" s="3">
        <v>7.5</v>
      </c>
      <c r="BT82" s="3">
        <v>8.25</v>
      </c>
      <c r="BU82" s="3">
        <v>9</v>
      </c>
      <c r="BV82" s="3">
        <v>10</v>
      </c>
      <c r="BW82" s="3">
        <v>10.5</v>
      </c>
      <c r="BX82" s="3">
        <v>10.785714285714</v>
      </c>
      <c r="BY82" s="3">
        <v>11.571428571427999</v>
      </c>
      <c r="BZ82" s="3">
        <v>12.5</v>
      </c>
      <c r="CA82" s="3">
        <v>13.214285714284999</v>
      </c>
      <c r="CB82" s="3">
        <v>14.214285714284999</v>
      </c>
      <c r="CC82" s="3">
        <v>15.142857142857</v>
      </c>
      <c r="CD82" s="3">
        <v>16</v>
      </c>
      <c r="CE82" s="3">
        <v>16.5</v>
      </c>
      <c r="CF82" s="3">
        <v>17.25</v>
      </c>
      <c r="CG82" s="3">
        <v>18.25</v>
      </c>
      <c r="CH82" s="3">
        <v>19.125</v>
      </c>
      <c r="CI82" s="3">
        <v>20</v>
      </c>
      <c r="CJ82" s="3">
        <v>20.75</v>
      </c>
      <c r="CK82" s="3">
        <v>21.5</v>
      </c>
      <c r="CL82" s="3">
        <v>22.5</v>
      </c>
      <c r="CM82" s="3">
        <v>23.5</v>
      </c>
      <c r="CN82" s="3">
        <v>24.25</v>
      </c>
      <c r="CO82" s="3">
        <v>25.25</v>
      </c>
      <c r="CP82" s="3">
        <v>26.25</v>
      </c>
      <c r="CQ82" s="3">
        <v>25.75</v>
      </c>
      <c r="CR82" s="3">
        <v>26.75</v>
      </c>
      <c r="CS82" s="3">
        <v>27.625</v>
      </c>
    </row>
    <row r="83" spans="1:97" s="3" customFormat="1" x14ac:dyDescent="0.25">
      <c r="A83" t="s">
        <v>106</v>
      </c>
      <c r="BB83" s="3">
        <v>3</v>
      </c>
      <c r="BC83" s="3">
        <v>4</v>
      </c>
      <c r="BD83" s="3">
        <v>5</v>
      </c>
      <c r="BE83" s="3">
        <v>6</v>
      </c>
      <c r="BF83" s="3">
        <v>7</v>
      </c>
      <c r="BG83" s="3">
        <v>5.5</v>
      </c>
      <c r="BH83" s="3">
        <v>6.5</v>
      </c>
      <c r="BI83" s="3">
        <v>7.5</v>
      </c>
      <c r="BJ83" s="3">
        <v>8</v>
      </c>
      <c r="BK83" s="3">
        <v>4</v>
      </c>
      <c r="BL83" s="3">
        <v>2.5</v>
      </c>
      <c r="BM83" s="3">
        <v>2.75</v>
      </c>
      <c r="BN83" s="3">
        <v>0.95</v>
      </c>
      <c r="BO83" s="3">
        <v>1.8</v>
      </c>
      <c r="BP83" s="3">
        <v>2.1</v>
      </c>
      <c r="BQ83" s="3">
        <v>1.9285714285710001</v>
      </c>
      <c r="BR83" s="3">
        <v>2.6428571428569998</v>
      </c>
      <c r="BS83" s="3">
        <v>3.035714285714</v>
      </c>
      <c r="BT83" s="3">
        <v>3.35</v>
      </c>
      <c r="BU83" s="3">
        <v>3.625</v>
      </c>
      <c r="BV83" s="3">
        <v>3.647058823529</v>
      </c>
      <c r="BW83" s="3">
        <v>4.147058823529</v>
      </c>
      <c r="BX83" s="3">
        <v>4.4285714285709998</v>
      </c>
      <c r="BY83" s="3">
        <v>4.8461538461530003</v>
      </c>
      <c r="BZ83" s="3">
        <v>4.6818181818179996</v>
      </c>
      <c r="CA83" s="3">
        <v>5.113636363636</v>
      </c>
      <c r="CB83" s="3">
        <v>5.3235294117640004</v>
      </c>
      <c r="CC83" s="3">
        <v>5.6904761904759997</v>
      </c>
      <c r="CD83" s="3">
        <v>5.875</v>
      </c>
      <c r="CE83" s="3">
        <v>6.4375</v>
      </c>
      <c r="CF83" s="3">
        <v>6.7638888888880002</v>
      </c>
      <c r="CG83" s="3">
        <v>7.1944444444439997</v>
      </c>
      <c r="CH83" s="3">
        <v>7.52</v>
      </c>
      <c r="CI83" s="3">
        <v>7.7142857142850003</v>
      </c>
      <c r="CJ83" s="3">
        <v>7.9166666666659999</v>
      </c>
      <c r="CK83" s="3">
        <v>8.0625</v>
      </c>
      <c r="CL83" s="3">
        <v>8.4545454545450003</v>
      </c>
      <c r="CM83" s="3">
        <v>7.6935483870960004</v>
      </c>
      <c r="CN83" s="3">
        <v>8</v>
      </c>
      <c r="CO83" s="3">
        <v>8.5243902439019994</v>
      </c>
      <c r="CP83" s="3">
        <v>9.2195121951210002</v>
      </c>
      <c r="CQ83" s="3">
        <v>7.5227272727269998</v>
      </c>
      <c r="CR83" s="3">
        <v>7.9634146341459999</v>
      </c>
      <c r="CS83" s="3">
        <v>8.6707317073169996</v>
      </c>
    </row>
    <row r="84" spans="1:97" s="3" customFormat="1" x14ac:dyDescent="0.25">
      <c r="A84" t="s">
        <v>107</v>
      </c>
      <c r="BL84" s="3">
        <v>0.75</v>
      </c>
      <c r="BM84" s="3">
        <v>1.25</v>
      </c>
      <c r="BN84" s="3">
        <v>1.5</v>
      </c>
      <c r="BO84" s="3">
        <v>1.6666666666659999</v>
      </c>
      <c r="BP84" s="3">
        <v>2.6666666666659999</v>
      </c>
      <c r="BQ84" s="3">
        <v>3.1666666666659999</v>
      </c>
      <c r="BR84" s="3">
        <v>4</v>
      </c>
      <c r="BS84" s="3">
        <v>4.5</v>
      </c>
      <c r="BT84" s="3">
        <v>3.6666666666659999</v>
      </c>
      <c r="BU84" s="3">
        <v>2.5</v>
      </c>
      <c r="BV84" s="3">
        <v>3</v>
      </c>
      <c r="BW84" s="3">
        <v>3.6666666666659999</v>
      </c>
      <c r="BX84" s="3">
        <v>4.25</v>
      </c>
      <c r="BY84" s="3">
        <v>4.75</v>
      </c>
      <c r="BZ84" s="3">
        <v>5.35</v>
      </c>
      <c r="CA84" s="3">
        <v>5.875</v>
      </c>
      <c r="CB84" s="3">
        <v>5.25</v>
      </c>
      <c r="CC84" s="3">
        <v>5.3</v>
      </c>
      <c r="CD84" s="3">
        <v>5.8125</v>
      </c>
      <c r="CE84" s="3">
        <v>6.6875</v>
      </c>
      <c r="CF84" s="3">
        <v>6.875</v>
      </c>
      <c r="CG84" s="3">
        <v>7.4375</v>
      </c>
      <c r="CH84" s="3">
        <v>8</v>
      </c>
      <c r="CI84" s="3">
        <v>8.25</v>
      </c>
      <c r="CJ84" s="3">
        <v>8.8076923076919993</v>
      </c>
      <c r="CK84" s="3">
        <v>9.3076923076919993</v>
      </c>
      <c r="CL84" s="3">
        <v>10</v>
      </c>
      <c r="CM84" s="3">
        <v>10.722222222221999</v>
      </c>
      <c r="CN84" s="3">
        <v>11.333333333333</v>
      </c>
      <c r="CO84" s="3">
        <v>12.055555555554999</v>
      </c>
      <c r="CP84" s="3">
        <v>12.833333333333</v>
      </c>
      <c r="CQ84" s="3">
        <v>13.666666666666</v>
      </c>
      <c r="CR84" s="3">
        <v>14.25</v>
      </c>
      <c r="CS84" s="3">
        <v>15.083333333333</v>
      </c>
    </row>
    <row r="85" spans="1:97" s="3" customFormat="1" x14ac:dyDescent="0.25">
      <c r="A85" t="s">
        <v>108</v>
      </c>
      <c r="AG85" s="3">
        <v>1</v>
      </c>
      <c r="AH85" s="3">
        <v>1.5</v>
      </c>
      <c r="AI85" s="3">
        <v>0.875</v>
      </c>
      <c r="AJ85" s="3">
        <v>1.5</v>
      </c>
      <c r="AK85" s="3">
        <v>2.25</v>
      </c>
      <c r="AL85" s="3">
        <v>2.5</v>
      </c>
      <c r="AM85" s="3">
        <v>2.75</v>
      </c>
      <c r="AN85" s="3">
        <v>2.5</v>
      </c>
      <c r="AO85" s="3">
        <v>3</v>
      </c>
      <c r="AP85" s="3">
        <v>2.375</v>
      </c>
      <c r="AQ85" s="3">
        <v>1.6944444444440001</v>
      </c>
      <c r="AR85" s="3">
        <v>1.9444444444440001</v>
      </c>
      <c r="AS85" s="3">
        <v>2.1851851851849999</v>
      </c>
      <c r="AT85" s="3">
        <v>2.3035714285709998</v>
      </c>
      <c r="AU85" s="3">
        <v>2.7682926829259999</v>
      </c>
      <c r="AV85" s="3">
        <v>2.285714285714</v>
      </c>
      <c r="AW85" s="3">
        <v>2.0416666666659999</v>
      </c>
      <c r="AX85" s="3">
        <v>2.3796992481200001</v>
      </c>
      <c r="AY85" s="3">
        <v>2.5103092783499998</v>
      </c>
      <c r="AZ85" s="3">
        <v>3.5103092783499998</v>
      </c>
      <c r="BA85" s="3">
        <v>2.9897959183670002</v>
      </c>
      <c r="BB85" s="3">
        <v>3.543367346938</v>
      </c>
      <c r="BC85" s="3">
        <v>2.8234624145780001</v>
      </c>
      <c r="BD85" s="3">
        <v>3.4259681093390002</v>
      </c>
      <c r="BE85" s="3">
        <v>4.0330296127559997</v>
      </c>
      <c r="BF85" s="3">
        <v>3.869565217391</v>
      </c>
      <c r="BG85" s="3">
        <v>4.2894021739130004</v>
      </c>
      <c r="BH85" s="3">
        <v>4.4068767908300002</v>
      </c>
      <c r="BI85" s="3">
        <v>4.2623188405789998</v>
      </c>
      <c r="BJ85" s="3">
        <v>4.5052631578940003</v>
      </c>
      <c r="BK85" s="3">
        <v>4.85831381733</v>
      </c>
      <c r="BL85" s="3">
        <v>4.9920255183410003</v>
      </c>
      <c r="BM85" s="3">
        <v>5.4473684210520004</v>
      </c>
      <c r="BN85" s="3">
        <v>5.9047919293820001</v>
      </c>
      <c r="BO85" s="3">
        <v>6.325346784363</v>
      </c>
      <c r="BP85" s="3">
        <v>6.7135176651300004</v>
      </c>
      <c r="BQ85" s="3">
        <v>7.1328725038399998</v>
      </c>
      <c r="BR85" s="3">
        <v>7.4683860232940003</v>
      </c>
      <c r="BS85" s="3">
        <v>7.8156123822339998</v>
      </c>
      <c r="BT85" s="3">
        <v>8.3263795423949993</v>
      </c>
      <c r="BU85" s="3">
        <v>8.7986822840399999</v>
      </c>
      <c r="BV85" s="3">
        <v>9.2379209370420003</v>
      </c>
      <c r="BW85" s="3">
        <v>9.75</v>
      </c>
      <c r="BX85" s="3">
        <v>10.381320224719</v>
      </c>
      <c r="BY85" s="3">
        <v>10.949401523394</v>
      </c>
      <c r="BZ85" s="3">
        <v>11.620783460282</v>
      </c>
      <c r="CA85" s="3">
        <v>12.325897714907001</v>
      </c>
      <c r="CB85" s="3">
        <v>12.993813273340001</v>
      </c>
      <c r="CC85" s="3">
        <v>13.673228346456</v>
      </c>
      <c r="CD85" s="3">
        <v>14.325084364454</v>
      </c>
      <c r="CE85" s="3">
        <v>15.082677165353999</v>
      </c>
      <c r="CF85" s="3">
        <v>15.722883597882999</v>
      </c>
      <c r="CG85" s="3">
        <v>16.324735449735002</v>
      </c>
      <c r="CH85" s="3">
        <v>16.946428571428001</v>
      </c>
      <c r="CI85" s="3">
        <v>17.623152709359001</v>
      </c>
      <c r="CJ85" s="3">
        <v>18.269088669950001</v>
      </c>
      <c r="CK85" s="3">
        <v>18.973118279569</v>
      </c>
      <c r="CL85" s="3">
        <v>19.714456391875</v>
      </c>
      <c r="CM85" s="3">
        <v>20.443249701313999</v>
      </c>
      <c r="CN85" s="3">
        <v>21.124253285542999</v>
      </c>
      <c r="CO85" s="3">
        <v>21.842503438788999</v>
      </c>
      <c r="CP85" s="3">
        <v>22.523383768913</v>
      </c>
      <c r="CQ85" s="3">
        <v>23.234525447042</v>
      </c>
      <c r="CR85" s="3">
        <v>23.951315789473</v>
      </c>
      <c r="CS85" s="3">
        <v>24.780263157894002</v>
      </c>
    </row>
    <row r="86" spans="1:97" s="3" customFormat="1" x14ac:dyDescent="0.25">
      <c r="A86" t="s">
        <v>109</v>
      </c>
      <c r="BT86" s="3">
        <v>0.75</v>
      </c>
      <c r="BU86" s="3">
        <v>1.75</v>
      </c>
      <c r="BV86" s="3">
        <v>2.75</v>
      </c>
      <c r="BW86" s="3">
        <v>3.75</v>
      </c>
      <c r="BX86" s="3">
        <v>4.75</v>
      </c>
      <c r="BY86" s="3">
        <v>5.75</v>
      </c>
      <c r="BZ86" s="3">
        <v>6.75</v>
      </c>
      <c r="CA86" s="3">
        <v>7.5</v>
      </c>
      <c r="CB86" s="3">
        <v>8.5</v>
      </c>
      <c r="CC86" s="3">
        <v>9.5</v>
      </c>
      <c r="CD86" s="3">
        <v>10.5</v>
      </c>
      <c r="CE86" s="3">
        <v>11.5</v>
      </c>
      <c r="CF86" s="3">
        <v>12.5</v>
      </c>
      <c r="CG86" s="3">
        <v>13.5</v>
      </c>
      <c r="CH86" s="3">
        <v>14.25</v>
      </c>
      <c r="CI86" s="3">
        <v>15.25</v>
      </c>
      <c r="CJ86" s="3">
        <v>16.25</v>
      </c>
      <c r="CK86" s="3">
        <v>17.25</v>
      </c>
      <c r="CL86" s="3">
        <v>18.25</v>
      </c>
      <c r="CM86" s="3">
        <v>19.25</v>
      </c>
      <c r="CN86" s="3">
        <v>20</v>
      </c>
      <c r="CO86" s="3">
        <v>21</v>
      </c>
      <c r="CP86" s="3">
        <v>22</v>
      </c>
      <c r="CQ86" s="3">
        <v>16.5</v>
      </c>
      <c r="CR86" s="3">
        <v>17.5</v>
      </c>
      <c r="CS86" s="3">
        <v>18.5</v>
      </c>
    </row>
    <row r="87" spans="1:97" s="3" customFormat="1" x14ac:dyDescent="0.25">
      <c r="A87" t="s">
        <v>110</v>
      </c>
      <c r="AK87" s="3">
        <v>13</v>
      </c>
      <c r="AL87" s="3">
        <v>1</v>
      </c>
      <c r="AM87" s="3">
        <v>2</v>
      </c>
      <c r="AN87" s="3">
        <v>2.75</v>
      </c>
      <c r="AO87" s="3">
        <v>3.5</v>
      </c>
      <c r="AP87" s="3">
        <v>4.5</v>
      </c>
      <c r="AQ87" s="3">
        <v>5.5</v>
      </c>
      <c r="AR87" s="3">
        <v>6.5</v>
      </c>
      <c r="AS87" s="3">
        <v>7.5</v>
      </c>
      <c r="AT87" s="3">
        <v>8.5</v>
      </c>
      <c r="AU87" s="3">
        <v>9.5</v>
      </c>
      <c r="AV87" s="3">
        <v>10.5</v>
      </c>
      <c r="AW87" s="3">
        <v>9</v>
      </c>
      <c r="AX87" s="3">
        <v>10</v>
      </c>
      <c r="AY87" s="3">
        <v>2.625</v>
      </c>
      <c r="AZ87" s="3">
        <v>3.5</v>
      </c>
      <c r="BA87" s="3">
        <v>4.125</v>
      </c>
      <c r="BB87" s="3">
        <v>3.8</v>
      </c>
      <c r="BC87" s="3">
        <v>4.8</v>
      </c>
      <c r="BD87" s="3">
        <v>5.3</v>
      </c>
      <c r="BE87" s="3">
        <v>6.1</v>
      </c>
      <c r="BF87" s="3">
        <v>7.1</v>
      </c>
      <c r="BG87" s="3">
        <v>8.1</v>
      </c>
      <c r="BH87" s="3">
        <v>7.833333333333</v>
      </c>
      <c r="BI87" s="3">
        <v>8.5</v>
      </c>
      <c r="BJ87" s="3">
        <v>8.5</v>
      </c>
      <c r="BK87" s="3">
        <v>9.333333333333</v>
      </c>
      <c r="BL87" s="3">
        <v>10.166666666666</v>
      </c>
      <c r="BM87" s="3">
        <v>9.9</v>
      </c>
      <c r="BN87" s="3">
        <v>10.7</v>
      </c>
      <c r="BO87" s="3">
        <v>11.5</v>
      </c>
      <c r="BP87" s="3">
        <v>12.2</v>
      </c>
      <c r="BQ87" s="3">
        <v>13</v>
      </c>
      <c r="BR87" s="3">
        <v>14</v>
      </c>
      <c r="BS87" s="3">
        <v>14.5</v>
      </c>
      <c r="BT87" s="3">
        <v>15.25</v>
      </c>
      <c r="BU87" s="3">
        <v>13.5</v>
      </c>
      <c r="BV87" s="3">
        <v>14.375</v>
      </c>
      <c r="BW87" s="3">
        <v>13.416666666666</v>
      </c>
      <c r="BX87" s="3">
        <v>14.416666666666</v>
      </c>
      <c r="BY87" s="3">
        <v>13.5</v>
      </c>
      <c r="BZ87" s="3">
        <v>12.5</v>
      </c>
      <c r="CA87" s="3">
        <v>13.25</v>
      </c>
      <c r="CB87" s="3">
        <v>14</v>
      </c>
      <c r="CC87" s="3">
        <v>13.833333333333</v>
      </c>
      <c r="CD87" s="3">
        <v>14.833333333333</v>
      </c>
      <c r="CE87" s="3">
        <v>14</v>
      </c>
      <c r="CF87" s="3">
        <v>11.1</v>
      </c>
      <c r="CG87" s="3">
        <v>10.392857142857</v>
      </c>
      <c r="CH87" s="3">
        <v>11.285714285714</v>
      </c>
      <c r="CI87" s="3">
        <v>9.4285714285710007</v>
      </c>
      <c r="CJ87" s="3">
        <v>7.8</v>
      </c>
      <c r="CK87" s="3">
        <v>5.8</v>
      </c>
      <c r="CL87" s="3">
        <v>6.333333333333</v>
      </c>
      <c r="CM87" s="3">
        <v>7.333333333333</v>
      </c>
      <c r="CN87" s="3">
        <v>7.5750000000000002</v>
      </c>
      <c r="CO87" s="3">
        <v>8.125</v>
      </c>
      <c r="CP87" s="3">
        <v>7.4375</v>
      </c>
      <c r="CQ87" s="3">
        <v>8.171875</v>
      </c>
      <c r="CR87" s="3">
        <v>8.833333333333</v>
      </c>
      <c r="CS87" s="3">
        <v>9.333333333333</v>
      </c>
    </row>
    <row r="88" spans="1:97" s="3" customFormat="1" x14ac:dyDescent="0.25">
      <c r="A88" t="s">
        <v>111</v>
      </c>
      <c r="BQ88" s="3">
        <v>0.75</v>
      </c>
      <c r="BR88" s="3">
        <v>1.25</v>
      </c>
      <c r="BS88" s="3">
        <v>2.25</v>
      </c>
      <c r="BT88" s="3">
        <v>3.25</v>
      </c>
      <c r="BU88" s="3">
        <v>4.25</v>
      </c>
      <c r="BV88" s="3">
        <v>5.25</v>
      </c>
      <c r="BW88" s="3">
        <v>6.25</v>
      </c>
      <c r="BX88" s="3">
        <v>7.25</v>
      </c>
      <c r="BY88" s="3">
        <v>8</v>
      </c>
      <c r="BZ88" s="3">
        <v>9</v>
      </c>
      <c r="CA88" s="3">
        <v>10</v>
      </c>
      <c r="CB88" s="3">
        <v>10.75</v>
      </c>
      <c r="CC88" s="3">
        <v>11.75</v>
      </c>
      <c r="CD88" s="3">
        <v>12.75</v>
      </c>
      <c r="CE88" s="3">
        <v>13.75</v>
      </c>
      <c r="CF88" s="3">
        <v>14.75</v>
      </c>
      <c r="CG88" s="3">
        <v>15.75</v>
      </c>
      <c r="CH88" s="3">
        <v>16.75</v>
      </c>
      <c r="CI88" s="3">
        <v>17.75</v>
      </c>
      <c r="CJ88" s="3">
        <v>18.75</v>
      </c>
      <c r="CK88" s="3">
        <v>19.75</v>
      </c>
      <c r="CL88" s="3">
        <v>20.75</v>
      </c>
      <c r="CM88" s="3">
        <v>21.75</v>
      </c>
      <c r="CN88" s="3">
        <v>22.75</v>
      </c>
      <c r="CO88" s="3">
        <v>23.75</v>
      </c>
      <c r="CP88" s="3">
        <v>24.75</v>
      </c>
      <c r="CQ88" s="3">
        <v>25.75</v>
      </c>
      <c r="CR88" s="3">
        <v>26.75</v>
      </c>
      <c r="CS88" s="3">
        <v>27.75</v>
      </c>
    </row>
    <row r="89" spans="1:97" s="3" customFormat="1" x14ac:dyDescent="0.25">
      <c r="A89" t="s">
        <v>112</v>
      </c>
      <c r="BH89" s="3">
        <v>0.5</v>
      </c>
      <c r="BS89" s="3">
        <v>5</v>
      </c>
      <c r="BT89" s="3">
        <v>12.5</v>
      </c>
      <c r="BU89" s="3">
        <v>13.5</v>
      </c>
      <c r="BV89" s="3">
        <v>14</v>
      </c>
      <c r="BW89" s="3">
        <v>15.5</v>
      </c>
      <c r="BX89" s="3">
        <v>16</v>
      </c>
      <c r="BY89" s="3">
        <v>17</v>
      </c>
      <c r="BZ89" s="3">
        <v>18</v>
      </c>
      <c r="CA89" s="3">
        <v>5.75</v>
      </c>
      <c r="CB89" s="3">
        <v>6.5</v>
      </c>
      <c r="CC89" s="3">
        <v>7</v>
      </c>
      <c r="CD89" s="3">
        <v>8</v>
      </c>
      <c r="CE89" s="3">
        <v>9</v>
      </c>
      <c r="CF89" s="3">
        <v>10</v>
      </c>
      <c r="CG89" s="3">
        <v>6</v>
      </c>
      <c r="CH89" s="3">
        <v>6</v>
      </c>
      <c r="CI89" s="3">
        <v>6.75</v>
      </c>
      <c r="CJ89" s="3">
        <v>7.75</v>
      </c>
      <c r="CK89" s="3">
        <v>8.75</v>
      </c>
      <c r="CL89" s="3">
        <v>9.75</v>
      </c>
      <c r="CM89" s="3">
        <v>10.25</v>
      </c>
      <c r="CN89" s="3">
        <v>11.25</v>
      </c>
      <c r="CO89" s="3">
        <v>12.25</v>
      </c>
      <c r="CP89" s="3">
        <v>13</v>
      </c>
      <c r="CQ89" s="3">
        <v>10.75</v>
      </c>
      <c r="CR89" s="3">
        <v>11.75</v>
      </c>
      <c r="CS89" s="3">
        <v>12.75</v>
      </c>
    </row>
    <row r="90" spans="1:97" s="3" customFormat="1" x14ac:dyDescent="0.25">
      <c r="A90" t="s">
        <v>113</v>
      </c>
      <c r="BU90" s="3">
        <v>0.75</v>
      </c>
      <c r="BV90" s="3">
        <v>1.5</v>
      </c>
      <c r="BW90" s="3">
        <v>2.5</v>
      </c>
      <c r="BX90" s="3">
        <v>3.5</v>
      </c>
      <c r="BY90" s="3">
        <v>4</v>
      </c>
      <c r="BZ90" s="3">
        <v>5</v>
      </c>
      <c r="CA90" s="3">
        <v>6</v>
      </c>
      <c r="CB90" s="3">
        <v>6.5</v>
      </c>
      <c r="CC90" s="3">
        <v>7.5</v>
      </c>
      <c r="CD90" s="3">
        <v>8.5</v>
      </c>
      <c r="CE90" s="3">
        <v>9</v>
      </c>
      <c r="CF90" s="3">
        <v>7.75</v>
      </c>
      <c r="CG90" s="3">
        <v>8.75</v>
      </c>
      <c r="CH90" s="3">
        <v>9.5</v>
      </c>
      <c r="CI90" s="3">
        <v>10.25</v>
      </c>
      <c r="CJ90" s="3">
        <v>11.25</v>
      </c>
      <c r="CK90" s="3">
        <v>12</v>
      </c>
      <c r="CL90" s="3">
        <v>10</v>
      </c>
      <c r="CM90" s="3">
        <v>11</v>
      </c>
      <c r="CN90" s="3">
        <v>12</v>
      </c>
      <c r="CO90" s="3">
        <v>13</v>
      </c>
      <c r="CP90" s="3">
        <v>14</v>
      </c>
      <c r="CQ90" s="3">
        <v>15</v>
      </c>
      <c r="CR90" s="3">
        <v>16</v>
      </c>
      <c r="CS90" s="3">
        <v>17</v>
      </c>
    </row>
    <row r="91" spans="1:97" s="3" customFormat="1" x14ac:dyDescent="0.25">
      <c r="A91" t="s">
        <v>114</v>
      </c>
      <c r="BZ91" s="3">
        <v>0.66666666666600005</v>
      </c>
      <c r="CA91" s="3">
        <v>1.5</v>
      </c>
      <c r="CB91" s="3">
        <v>2.5</v>
      </c>
      <c r="CC91" s="3">
        <v>3.1666666666659999</v>
      </c>
      <c r="CD91" s="3">
        <v>4.1666666666659999</v>
      </c>
      <c r="CE91" s="3">
        <v>5.1666666666659999</v>
      </c>
      <c r="CF91" s="3">
        <v>6.1666666666659999</v>
      </c>
      <c r="CG91" s="3">
        <v>7</v>
      </c>
      <c r="CH91" s="3">
        <v>8</v>
      </c>
      <c r="CI91" s="3">
        <v>6.75</v>
      </c>
      <c r="CJ91" s="3">
        <v>7.5</v>
      </c>
      <c r="CK91" s="3">
        <v>8.5</v>
      </c>
      <c r="CL91" s="3">
        <v>9.5</v>
      </c>
      <c r="CM91" s="3">
        <v>10.5</v>
      </c>
      <c r="CN91" s="3">
        <v>11.5</v>
      </c>
      <c r="CO91" s="3">
        <v>12.5</v>
      </c>
      <c r="CP91" s="3">
        <v>13.5</v>
      </c>
      <c r="CQ91" s="3">
        <v>14.5</v>
      </c>
      <c r="CR91" s="3">
        <v>15.5</v>
      </c>
      <c r="CS91" s="3">
        <v>16.5</v>
      </c>
    </row>
    <row r="92" spans="1:97" s="3" customFormat="1" x14ac:dyDescent="0.25">
      <c r="A92" t="s">
        <v>115</v>
      </c>
      <c r="CF92" s="3">
        <v>9</v>
      </c>
      <c r="CG92" s="3">
        <v>1.5</v>
      </c>
      <c r="CH92" s="3">
        <v>2.5</v>
      </c>
      <c r="CI92" s="3">
        <v>3.5</v>
      </c>
      <c r="CJ92" s="3">
        <v>3.5</v>
      </c>
      <c r="CK92" s="3">
        <v>4</v>
      </c>
      <c r="CL92" s="3">
        <v>2.75</v>
      </c>
      <c r="CM92" s="3">
        <v>3.25</v>
      </c>
      <c r="CN92" s="3">
        <v>3.5</v>
      </c>
      <c r="CO92" s="3">
        <v>3.5</v>
      </c>
      <c r="CP92" s="3">
        <v>4</v>
      </c>
      <c r="CQ92" s="3">
        <v>4.75</v>
      </c>
      <c r="CR92" s="3">
        <v>4.75</v>
      </c>
      <c r="CS92" s="3">
        <v>5.5</v>
      </c>
    </row>
    <row r="93" spans="1:97" s="3" customFormat="1" x14ac:dyDescent="0.25">
      <c r="A93" t="s">
        <v>116</v>
      </c>
      <c r="BY93" s="3">
        <v>0.66666666666600005</v>
      </c>
      <c r="BZ93" s="3">
        <v>1.6666666666659999</v>
      </c>
      <c r="CA93" s="3">
        <v>2.6666666666659999</v>
      </c>
      <c r="CB93" s="3">
        <v>3.6666666666659999</v>
      </c>
      <c r="CC93" s="3">
        <v>4.5</v>
      </c>
      <c r="CD93" s="3">
        <v>5.5</v>
      </c>
      <c r="CE93" s="3">
        <v>6.5</v>
      </c>
      <c r="CF93" s="3">
        <v>7.5</v>
      </c>
      <c r="CG93" s="3">
        <v>8.5</v>
      </c>
      <c r="CH93" s="3">
        <v>9.5</v>
      </c>
      <c r="CI93" s="3">
        <v>10.5</v>
      </c>
      <c r="CJ93" s="3">
        <v>11.5</v>
      </c>
      <c r="CK93" s="3">
        <v>12.5</v>
      </c>
      <c r="CL93" s="3">
        <v>13.5</v>
      </c>
      <c r="CM93" s="3">
        <v>14.166666666666</v>
      </c>
      <c r="CN93" s="3">
        <v>15.166666666666</v>
      </c>
      <c r="CO93" s="3">
        <v>16.166666666666</v>
      </c>
      <c r="CP93" s="3">
        <v>17</v>
      </c>
      <c r="CQ93" s="3">
        <v>18</v>
      </c>
      <c r="CR93" s="3">
        <v>19</v>
      </c>
      <c r="CS93" s="3">
        <v>20</v>
      </c>
    </row>
    <row r="94" spans="1:97" s="3" customFormat="1" x14ac:dyDescent="0.25">
      <c r="A94" t="s">
        <v>117</v>
      </c>
    </row>
    <row r="95" spans="1:97" s="3" customFormat="1" x14ac:dyDescent="0.25">
      <c r="A95" t="s">
        <v>118</v>
      </c>
      <c r="BZ95" s="3">
        <v>4</v>
      </c>
      <c r="CA95" s="3">
        <v>5</v>
      </c>
      <c r="CB95" s="3">
        <v>2.5</v>
      </c>
      <c r="CC95" s="3">
        <v>3.5</v>
      </c>
      <c r="CD95" s="3">
        <v>4.5</v>
      </c>
      <c r="CE95" s="3">
        <v>3.5</v>
      </c>
      <c r="CF95" s="3">
        <v>4.5</v>
      </c>
      <c r="CG95" s="3">
        <v>5.5</v>
      </c>
      <c r="CH95" s="3">
        <v>6.5</v>
      </c>
      <c r="CI95" s="3">
        <v>7.5</v>
      </c>
      <c r="CJ95" s="3">
        <v>8.5</v>
      </c>
      <c r="CK95" s="3">
        <v>9.5</v>
      </c>
      <c r="CL95" s="3">
        <v>10.5</v>
      </c>
      <c r="CM95" s="3">
        <v>11.5</v>
      </c>
      <c r="CN95" s="3">
        <v>9.25</v>
      </c>
      <c r="CO95" s="3">
        <v>1.875</v>
      </c>
      <c r="CP95" s="3">
        <v>2.875</v>
      </c>
      <c r="CQ95" s="3">
        <v>3.75</v>
      </c>
      <c r="CR95" s="3">
        <v>4.75</v>
      </c>
      <c r="CS95" s="3">
        <v>5.75</v>
      </c>
    </row>
    <row r="96" spans="1:97" s="3" customFormat="1" x14ac:dyDescent="0.25">
      <c r="A96" t="s">
        <v>119</v>
      </c>
      <c r="AY96" s="3">
        <v>0.75</v>
      </c>
      <c r="AZ96" s="3">
        <v>1.75</v>
      </c>
      <c r="BA96" s="3">
        <v>2.75</v>
      </c>
      <c r="BB96" s="3">
        <v>3.75</v>
      </c>
      <c r="BC96" s="3">
        <v>4.75</v>
      </c>
      <c r="BD96" s="3">
        <v>5.75</v>
      </c>
      <c r="BE96" s="3">
        <v>6.75</v>
      </c>
      <c r="BF96" s="3">
        <v>7.75</v>
      </c>
      <c r="BG96" s="3">
        <v>8.5</v>
      </c>
      <c r="BH96" s="3">
        <v>9.5</v>
      </c>
      <c r="BI96" s="3">
        <v>10.5</v>
      </c>
      <c r="BJ96" s="3">
        <v>11.5</v>
      </c>
      <c r="BK96" s="3">
        <v>12.5</v>
      </c>
      <c r="BL96" s="3">
        <v>13.5</v>
      </c>
      <c r="BM96" s="3">
        <v>14</v>
      </c>
      <c r="BN96" s="3">
        <v>15</v>
      </c>
      <c r="BO96" s="3">
        <v>8</v>
      </c>
      <c r="BP96" s="3">
        <v>9</v>
      </c>
      <c r="BQ96" s="3">
        <v>4.5</v>
      </c>
      <c r="BR96" s="3">
        <v>5.25</v>
      </c>
      <c r="BS96" s="3">
        <v>6</v>
      </c>
      <c r="BT96" s="3">
        <v>5.5</v>
      </c>
      <c r="BU96" s="3">
        <v>6</v>
      </c>
      <c r="BV96" s="3">
        <v>5.75</v>
      </c>
      <c r="BW96" s="3">
        <v>6.75</v>
      </c>
      <c r="BX96" s="3">
        <v>7.5</v>
      </c>
      <c r="BY96" s="3">
        <v>8.25</v>
      </c>
      <c r="BZ96" s="3">
        <v>9.25</v>
      </c>
      <c r="CA96" s="3">
        <v>10.25</v>
      </c>
      <c r="CB96" s="3">
        <v>11.25</v>
      </c>
      <c r="CC96" s="3">
        <v>12</v>
      </c>
      <c r="CD96" s="3">
        <v>13</v>
      </c>
      <c r="CE96" s="3">
        <v>14</v>
      </c>
      <c r="CF96" s="3">
        <v>15</v>
      </c>
      <c r="CG96" s="3">
        <v>15.5</v>
      </c>
      <c r="CH96" s="3">
        <v>16.5</v>
      </c>
      <c r="CI96" s="3">
        <v>17.5</v>
      </c>
      <c r="CJ96" s="3">
        <v>18.5</v>
      </c>
      <c r="CK96" s="3">
        <v>19.5</v>
      </c>
      <c r="CL96" s="3">
        <v>20.5</v>
      </c>
      <c r="CM96" s="3">
        <v>21.5</v>
      </c>
      <c r="CN96" s="3">
        <v>22.5</v>
      </c>
      <c r="CO96" s="3">
        <v>23</v>
      </c>
      <c r="CP96" s="3">
        <v>24</v>
      </c>
      <c r="CQ96" s="3">
        <v>25</v>
      </c>
      <c r="CR96" s="3">
        <v>25</v>
      </c>
      <c r="CS96" s="3">
        <v>26</v>
      </c>
    </row>
    <row r="97" spans="1:97" s="3" customFormat="1" x14ac:dyDescent="0.25">
      <c r="A97" t="s">
        <v>120</v>
      </c>
      <c r="BX97" s="3">
        <v>0.75</v>
      </c>
      <c r="BY97" s="3">
        <v>1.75</v>
      </c>
      <c r="BZ97" s="3">
        <v>2.75</v>
      </c>
      <c r="CA97" s="3">
        <v>3.5</v>
      </c>
      <c r="CB97" s="3">
        <v>4.5</v>
      </c>
      <c r="CC97" s="3">
        <v>5.25</v>
      </c>
      <c r="CD97" s="3">
        <v>6.25</v>
      </c>
      <c r="CE97" s="3">
        <v>7.25</v>
      </c>
      <c r="CF97" s="3">
        <v>8</v>
      </c>
      <c r="CG97" s="3">
        <v>9</v>
      </c>
      <c r="CH97" s="3">
        <v>10</v>
      </c>
      <c r="CI97" s="3">
        <v>11</v>
      </c>
      <c r="CJ97" s="3">
        <v>9.5</v>
      </c>
      <c r="CK97" s="3">
        <v>10.5</v>
      </c>
      <c r="CL97" s="3">
        <v>11</v>
      </c>
      <c r="CM97" s="3">
        <v>12</v>
      </c>
      <c r="CN97" s="3">
        <v>13</v>
      </c>
      <c r="CO97" s="3">
        <v>14</v>
      </c>
      <c r="CP97" s="3">
        <v>15</v>
      </c>
      <c r="CQ97" s="3">
        <v>16</v>
      </c>
      <c r="CR97" s="3">
        <v>12.5</v>
      </c>
      <c r="CS97" s="3">
        <v>13</v>
      </c>
    </row>
    <row r="98" spans="1:97" s="3" customFormat="1" x14ac:dyDescent="0.25">
      <c r="A98" t="s">
        <v>121</v>
      </c>
      <c r="CP98" s="3">
        <v>21</v>
      </c>
      <c r="CQ98" s="3">
        <v>22</v>
      </c>
      <c r="CR98" s="3">
        <v>23</v>
      </c>
      <c r="CS98" s="3">
        <v>24</v>
      </c>
    </row>
    <row r="99" spans="1:97" s="3" customFormat="1" x14ac:dyDescent="0.25">
      <c r="A99" t="s">
        <v>122</v>
      </c>
    </row>
    <row r="100" spans="1:97" s="3" customFormat="1" x14ac:dyDescent="0.25">
      <c r="A100" t="s">
        <v>123</v>
      </c>
      <c r="BL100" s="3">
        <v>3</v>
      </c>
      <c r="BM100" s="3">
        <v>1</v>
      </c>
      <c r="BN100" s="3">
        <v>2</v>
      </c>
      <c r="BO100" s="3">
        <v>2.75</v>
      </c>
      <c r="BP100" s="3">
        <v>3.25</v>
      </c>
      <c r="BQ100" s="3">
        <v>4.25</v>
      </c>
      <c r="BR100" s="3">
        <v>5.25</v>
      </c>
      <c r="BS100" s="3">
        <v>6</v>
      </c>
      <c r="BT100" s="3">
        <v>7</v>
      </c>
      <c r="BU100" s="3">
        <v>6.5</v>
      </c>
      <c r="BV100" s="3">
        <v>7.5</v>
      </c>
      <c r="BW100" s="3">
        <v>7.75</v>
      </c>
      <c r="BX100" s="3">
        <v>8.25</v>
      </c>
      <c r="BY100" s="3">
        <v>6.5</v>
      </c>
      <c r="BZ100" s="3">
        <v>7.5</v>
      </c>
      <c r="CA100" s="3">
        <v>8.5</v>
      </c>
      <c r="CB100" s="3">
        <v>9</v>
      </c>
      <c r="CC100" s="3">
        <v>6</v>
      </c>
      <c r="CD100" s="3">
        <v>6.75</v>
      </c>
      <c r="CE100" s="3">
        <v>7.75</v>
      </c>
      <c r="CF100" s="3">
        <v>8.5</v>
      </c>
      <c r="CG100" s="3">
        <v>8.25</v>
      </c>
      <c r="CH100" s="3">
        <v>9</v>
      </c>
      <c r="CI100" s="3">
        <v>7</v>
      </c>
      <c r="CJ100" s="3">
        <v>7.9166666666659999</v>
      </c>
      <c r="CK100" s="3">
        <v>8.9166666666659999</v>
      </c>
      <c r="CL100" s="3">
        <v>9.75</v>
      </c>
      <c r="CM100" s="3">
        <v>10.583333333333</v>
      </c>
      <c r="CN100" s="3">
        <v>11.5</v>
      </c>
      <c r="CO100" s="3">
        <v>12.5</v>
      </c>
      <c r="CP100" s="3">
        <v>13.333333333333</v>
      </c>
      <c r="CQ100" s="3">
        <v>14.333333333333</v>
      </c>
      <c r="CR100" s="3">
        <v>15.25</v>
      </c>
      <c r="CS100" s="3">
        <v>16.25</v>
      </c>
    </row>
    <row r="101" spans="1:97" s="3" customFormat="1" x14ac:dyDescent="0.25">
      <c r="A101" t="s">
        <v>124</v>
      </c>
      <c r="BF101" s="3">
        <v>4</v>
      </c>
      <c r="BG101" s="3">
        <v>1</v>
      </c>
      <c r="BH101" s="3">
        <v>2</v>
      </c>
      <c r="BI101" s="3">
        <v>2</v>
      </c>
      <c r="BJ101" s="3">
        <v>3</v>
      </c>
      <c r="BK101" s="3">
        <v>4</v>
      </c>
      <c r="BL101" s="3">
        <v>5</v>
      </c>
      <c r="BM101" s="3">
        <v>6</v>
      </c>
      <c r="BN101" s="3">
        <v>5.875</v>
      </c>
      <c r="BO101" s="3">
        <v>6.125</v>
      </c>
      <c r="BP101" s="3">
        <v>2</v>
      </c>
      <c r="BQ101" s="3">
        <v>2.75</v>
      </c>
      <c r="BR101" s="3">
        <v>3.6666666666659999</v>
      </c>
      <c r="BS101" s="3">
        <v>4.583333333333</v>
      </c>
      <c r="BT101" s="3">
        <v>5.083333333333</v>
      </c>
      <c r="BU101" s="3">
        <v>6</v>
      </c>
      <c r="BV101" s="3">
        <v>6.833333333333</v>
      </c>
      <c r="BW101" s="3">
        <v>7.833333333333</v>
      </c>
      <c r="BX101" s="3">
        <v>8</v>
      </c>
      <c r="BY101" s="3">
        <v>8.1666666666659999</v>
      </c>
      <c r="BZ101" s="3">
        <v>8</v>
      </c>
      <c r="CA101" s="3">
        <v>8</v>
      </c>
      <c r="CB101" s="3">
        <v>8.5</v>
      </c>
      <c r="CC101" s="3">
        <v>9.333333333333</v>
      </c>
      <c r="CD101" s="3">
        <v>8</v>
      </c>
      <c r="CE101" s="3">
        <v>7.6</v>
      </c>
      <c r="CF101" s="3">
        <v>8.3000000000000007</v>
      </c>
      <c r="CG101" s="3">
        <v>9.5</v>
      </c>
      <c r="CH101" s="3">
        <v>10.3</v>
      </c>
      <c r="CI101" s="3">
        <v>11.3</v>
      </c>
      <c r="CJ101" s="3">
        <v>12</v>
      </c>
      <c r="CK101" s="3">
        <v>13</v>
      </c>
      <c r="CL101" s="3">
        <v>13.9</v>
      </c>
      <c r="CM101" s="3">
        <v>14.7</v>
      </c>
      <c r="CN101" s="3">
        <v>15.4</v>
      </c>
      <c r="CO101" s="3">
        <v>16.2</v>
      </c>
      <c r="CP101" s="3">
        <v>16.833333333333002</v>
      </c>
      <c r="CQ101" s="3">
        <v>17.5</v>
      </c>
      <c r="CR101" s="3">
        <v>18.5</v>
      </c>
      <c r="CS101" s="3">
        <v>19</v>
      </c>
    </row>
    <row r="102" spans="1:97" s="3" customFormat="1" x14ac:dyDescent="0.25">
      <c r="A102" t="s">
        <v>125</v>
      </c>
    </row>
    <row r="103" spans="1:97" s="3" customFormat="1" x14ac:dyDescent="0.25">
      <c r="A103" t="s">
        <v>126</v>
      </c>
      <c r="CD103" s="3">
        <v>4</v>
      </c>
      <c r="CE103" s="3">
        <v>5</v>
      </c>
      <c r="CF103" s="3">
        <v>6</v>
      </c>
      <c r="CG103" s="3">
        <v>7</v>
      </c>
      <c r="CH103" s="3">
        <v>8</v>
      </c>
      <c r="CI103" s="3">
        <v>9</v>
      </c>
      <c r="CJ103" s="3">
        <v>10</v>
      </c>
      <c r="CK103" s="3">
        <v>11</v>
      </c>
      <c r="CL103" s="3">
        <v>12</v>
      </c>
      <c r="CM103" s="3">
        <v>13</v>
      </c>
      <c r="CN103" s="3">
        <v>14</v>
      </c>
      <c r="CO103" s="3">
        <v>11.5</v>
      </c>
      <c r="CP103" s="3">
        <v>12.5</v>
      </c>
      <c r="CQ103" s="3">
        <v>13.5</v>
      </c>
      <c r="CR103" s="3">
        <v>14.5</v>
      </c>
      <c r="CS103" s="3">
        <v>15.5</v>
      </c>
    </row>
    <row r="104" spans="1:97" s="3" customFormat="1" x14ac:dyDescent="0.25">
      <c r="A104" t="s">
        <v>127</v>
      </c>
      <c r="BE104" s="3">
        <v>0</v>
      </c>
      <c r="BF104" s="3">
        <v>1</v>
      </c>
      <c r="BG104" s="3">
        <v>2</v>
      </c>
      <c r="BH104" s="3">
        <v>3</v>
      </c>
      <c r="BI104" s="3">
        <v>4</v>
      </c>
      <c r="BJ104" s="3">
        <v>0.83333333333299997</v>
      </c>
      <c r="BK104" s="3">
        <v>1.5</v>
      </c>
      <c r="BL104" s="3">
        <v>2.333333333333</v>
      </c>
      <c r="BM104" s="3">
        <v>3</v>
      </c>
      <c r="BN104" s="3">
        <v>3.625</v>
      </c>
      <c r="BO104" s="3">
        <v>4.25</v>
      </c>
      <c r="BP104" s="3">
        <v>5.125</v>
      </c>
      <c r="BQ104" s="3">
        <v>4.625</v>
      </c>
      <c r="BR104" s="3">
        <v>5.375</v>
      </c>
      <c r="BS104" s="3">
        <v>5.5</v>
      </c>
      <c r="BT104" s="3">
        <v>6.1666666666659999</v>
      </c>
      <c r="BU104" s="3">
        <v>6.333333333333</v>
      </c>
      <c r="BV104" s="3">
        <v>6.5</v>
      </c>
      <c r="BW104" s="3">
        <v>6.8125</v>
      </c>
      <c r="BX104" s="3">
        <v>7.5625</v>
      </c>
      <c r="BY104" s="3">
        <v>8.5</v>
      </c>
      <c r="BZ104" s="3">
        <v>9.4375</v>
      </c>
      <c r="CA104" s="3">
        <v>10.3125</v>
      </c>
      <c r="CB104" s="3">
        <v>11.1875</v>
      </c>
      <c r="CC104" s="3">
        <v>12</v>
      </c>
      <c r="CD104" s="3">
        <v>12.25</v>
      </c>
      <c r="CE104" s="3">
        <v>12.833333333333</v>
      </c>
      <c r="CF104" s="3">
        <v>13.75</v>
      </c>
      <c r="CG104" s="3">
        <v>14.333333333333</v>
      </c>
      <c r="CH104" s="3">
        <v>15.25</v>
      </c>
      <c r="CI104" s="3">
        <v>16.166666666666</v>
      </c>
      <c r="CJ104" s="3">
        <v>17</v>
      </c>
      <c r="CK104" s="3">
        <v>17.5</v>
      </c>
      <c r="CL104" s="3">
        <v>18.25</v>
      </c>
      <c r="CM104" s="3">
        <v>19.25</v>
      </c>
      <c r="CN104" s="3">
        <v>19.8</v>
      </c>
      <c r="CO104" s="3">
        <v>20.7</v>
      </c>
      <c r="CP104" s="3">
        <v>21.5</v>
      </c>
      <c r="CQ104" s="3">
        <v>22.4</v>
      </c>
      <c r="CR104" s="3">
        <v>23.2</v>
      </c>
      <c r="CS104" s="3">
        <v>24.2</v>
      </c>
    </row>
    <row r="105" spans="1:97" s="3" customFormat="1" x14ac:dyDescent="0.25">
      <c r="A105" t="s">
        <v>128</v>
      </c>
    </row>
    <row r="106" spans="1:97" s="3" customFormat="1" x14ac:dyDescent="0.25">
      <c r="A106" t="s">
        <v>129</v>
      </c>
      <c r="BR106" s="3">
        <v>1</v>
      </c>
      <c r="BS106" s="3">
        <v>2</v>
      </c>
      <c r="BT106" s="3">
        <v>2.5</v>
      </c>
      <c r="BU106" s="3">
        <v>3.5</v>
      </c>
      <c r="BV106" s="3">
        <v>4.5</v>
      </c>
      <c r="BW106" s="3">
        <v>5.5</v>
      </c>
      <c r="BX106" s="3">
        <v>4.5</v>
      </c>
      <c r="BY106" s="3">
        <v>5.5</v>
      </c>
      <c r="BZ106" s="3">
        <v>6.5</v>
      </c>
      <c r="CA106" s="3">
        <v>3.75</v>
      </c>
      <c r="CB106" s="3">
        <v>4.75</v>
      </c>
      <c r="CC106" s="3">
        <v>5.75</v>
      </c>
      <c r="CD106" s="3">
        <v>6.75</v>
      </c>
      <c r="CE106" s="3">
        <v>7.25</v>
      </c>
      <c r="CF106" s="3">
        <v>8</v>
      </c>
      <c r="CG106" s="3">
        <v>6.25</v>
      </c>
      <c r="CH106" s="3">
        <v>7.25</v>
      </c>
      <c r="CI106" s="3">
        <v>8.25</v>
      </c>
      <c r="CJ106" s="3">
        <v>9.25</v>
      </c>
      <c r="CK106" s="3">
        <v>10.25</v>
      </c>
      <c r="CL106" s="3">
        <v>11</v>
      </c>
      <c r="CM106" s="3">
        <v>12</v>
      </c>
      <c r="CN106" s="3">
        <v>13</v>
      </c>
      <c r="CO106" s="3">
        <v>10.25</v>
      </c>
      <c r="CP106" s="3">
        <v>9.833333333333</v>
      </c>
      <c r="CQ106" s="3">
        <v>10.833333333333</v>
      </c>
      <c r="CR106" s="3">
        <v>11.833333333333</v>
      </c>
      <c r="CS106" s="3">
        <v>12.5</v>
      </c>
    </row>
    <row r="107" spans="1:97" s="3" customFormat="1" x14ac:dyDescent="0.25">
      <c r="A107" t="s">
        <v>130</v>
      </c>
      <c r="CB107" s="3">
        <v>1</v>
      </c>
      <c r="CC107" s="3">
        <v>2</v>
      </c>
      <c r="CD107" s="3">
        <v>2.5</v>
      </c>
      <c r="CE107" s="3">
        <v>3.5</v>
      </c>
      <c r="CF107" s="3">
        <v>4.5</v>
      </c>
      <c r="CG107" s="3">
        <v>5.5</v>
      </c>
      <c r="CH107" s="3">
        <v>6.5</v>
      </c>
      <c r="CI107" s="3">
        <v>7.5</v>
      </c>
      <c r="CJ107" s="3">
        <v>8.5</v>
      </c>
      <c r="CK107" s="3">
        <v>9.5</v>
      </c>
      <c r="CL107" s="3">
        <v>10.5</v>
      </c>
      <c r="CM107" s="3">
        <v>11.5</v>
      </c>
      <c r="CN107" s="3">
        <v>12.5</v>
      </c>
      <c r="CO107" s="3">
        <v>13.5</v>
      </c>
      <c r="CP107" s="3">
        <v>14.5</v>
      </c>
      <c r="CQ107" s="3">
        <v>15.5</v>
      </c>
      <c r="CR107" s="3">
        <v>16</v>
      </c>
      <c r="CS107" s="3">
        <v>17</v>
      </c>
    </row>
    <row r="108" spans="1:97" s="3" customFormat="1" x14ac:dyDescent="0.25">
      <c r="A108" t="s">
        <v>131</v>
      </c>
    </row>
    <row r="109" spans="1:97" s="3" customFormat="1" x14ac:dyDescent="0.25">
      <c r="A109" t="s">
        <v>132</v>
      </c>
      <c r="BJ109" s="3">
        <v>1</v>
      </c>
      <c r="BK109" s="3">
        <v>2</v>
      </c>
      <c r="BL109" s="3">
        <v>3</v>
      </c>
      <c r="BM109" s="3">
        <v>4</v>
      </c>
      <c r="BN109" s="3">
        <v>5</v>
      </c>
      <c r="BO109" s="3">
        <v>6</v>
      </c>
      <c r="BP109" s="3">
        <v>7</v>
      </c>
      <c r="BQ109" s="3">
        <v>7.5</v>
      </c>
      <c r="BR109" s="3">
        <v>8.5</v>
      </c>
      <c r="BS109" s="3">
        <v>2.5</v>
      </c>
      <c r="BT109" s="3">
        <v>3</v>
      </c>
      <c r="BU109" s="3">
        <v>2.75</v>
      </c>
      <c r="BV109" s="3">
        <v>3.75</v>
      </c>
      <c r="BW109" s="3">
        <v>4.75</v>
      </c>
      <c r="BX109" s="3">
        <v>5.75</v>
      </c>
      <c r="BY109" s="3">
        <v>6.75</v>
      </c>
      <c r="BZ109" s="3">
        <v>7.75</v>
      </c>
      <c r="CA109" s="3">
        <v>8.75</v>
      </c>
      <c r="CB109" s="3">
        <v>9.75</v>
      </c>
      <c r="CC109" s="3">
        <v>10.25</v>
      </c>
      <c r="CD109" s="3">
        <v>11.25</v>
      </c>
      <c r="CE109" s="3">
        <v>12.25</v>
      </c>
      <c r="CF109" s="3">
        <v>13.25</v>
      </c>
      <c r="CG109" s="3">
        <v>14.25</v>
      </c>
      <c r="CH109" s="3">
        <v>15.25</v>
      </c>
      <c r="CI109" s="3">
        <v>16.25</v>
      </c>
      <c r="CJ109" s="3">
        <v>17.25</v>
      </c>
      <c r="CK109" s="3">
        <v>18.25</v>
      </c>
      <c r="CL109" s="3">
        <v>19.25</v>
      </c>
      <c r="CM109" s="3">
        <v>20.25</v>
      </c>
      <c r="CN109" s="3">
        <v>21.25</v>
      </c>
      <c r="CO109" s="3">
        <v>22.25</v>
      </c>
      <c r="CP109" s="3">
        <v>23.25</v>
      </c>
      <c r="CQ109" s="3">
        <v>24.25</v>
      </c>
      <c r="CR109" s="3">
        <v>25.25</v>
      </c>
      <c r="CS109" s="3">
        <v>26.25</v>
      </c>
    </row>
    <row r="110" spans="1:97" s="3" customFormat="1" x14ac:dyDescent="0.25">
      <c r="A110" t="s">
        <v>133</v>
      </c>
      <c r="BI110" s="3">
        <v>2</v>
      </c>
      <c r="BJ110" s="3">
        <v>3</v>
      </c>
      <c r="BK110" s="3">
        <v>2.5</v>
      </c>
      <c r="BL110" s="3">
        <v>3</v>
      </c>
      <c r="BM110" s="3">
        <v>2.5</v>
      </c>
      <c r="BN110" s="3">
        <v>3</v>
      </c>
      <c r="BO110" s="3">
        <v>3</v>
      </c>
      <c r="BP110" s="3">
        <v>2</v>
      </c>
      <c r="BQ110" s="3">
        <v>2</v>
      </c>
      <c r="BR110" s="3">
        <v>2.5</v>
      </c>
      <c r="BS110" s="3">
        <v>2.5</v>
      </c>
      <c r="BT110" s="3">
        <v>3.375</v>
      </c>
      <c r="BU110" s="3">
        <v>3.375</v>
      </c>
      <c r="BV110" s="3">
        <v>3.375</v>
      </c>
      <c r="BW110" s="3">
        <v>2.875</v>
      </c>
      <c r="BX110" s="3">
        <v>2.8076923076920002</v>
      </c>
      <c r="BY110" s="3">
        <v>3.2307692307689999</v>
      </c>
      <c r="BZ110" s="3">
        <v>2.8684210526310001</v>
      </c>
      <c r="CA110" s="3">
        <v>3.4473684210519999</v>
      </c>
      <c r="CB110" s="3">
        <v>3.4666666666660002</v>
      </c>
      <c r="CC110" s="3">
        <v>3.9032258064510001</v>
      </c>
      <c r="CD110" s="3">
        <v>4.2741935483870002</v>
      </c>
      <c r="CE110" s="3">
        <v>4.28125</v>
      </c>
      <c r="CF110" s="3">
        <v>4.7878787878780003</v>
      </c>
      <c r="CG110" s="3">
        <v>5.2424242424239997</v>
      </c>
      <c r="CH110" s="3">
        <v>4.76923076923</v>
      </c>
      <c r="CI110" s="3">
        <v>5.2179487179480004</v>
      </c>
      <c r="CJ110" s="3">
        <v>5.75</v>
      </c>
      <c r="CK110" s="3">
        <v>6</v>
      </c>
      <c r="CL110" s="3">
        <v>5.1944444444439997</v>
      </c>
      <c r="CM110" s="3">
        <v>5.851351351351</v>
      </c>
      <c r="CN110" s="3">
        <v>6.6756756756750004</v>
      </c>
      <c r="CO110" s="3">
        <v>6.476744186046</v>
      </c>
      <c r="CP110" s="3">
        <v>5.1916666666660003</v>
      </c>
      <c r="CQ110" s="3">
        <v>6.1916666666660003</v>
      </c>
      <c r="CR110" s="3">
        <v>5.9305555555550002</v>
      </c>
      <c r="CS110" s="3">
        <v>6.2916666666659999</v>
      </c>
    </row>
    <row r="111" spans="1:97" s="3" customFormat="1" x14ac:dyDescent="0.25">
      <c r="A111" t="s">
        <v>134</v>
      </c>
      <c r="BO111" s="3">
        <v>9</v>
      </c>
      <c r="BP111" s="3">
        <v>10</v>
      </c>
      <c r="BQ111" s="3">
        <v>11</v>
      </c>
      <c r="BR111" s="3">
        <v>12</v>
      </c>
      <c r="BS111" s="3">
        <v>4</v>
      </c>
      <c r="BT111" s="3">
        <v>1.75</v>
      </c>
      <c r="BU111" s="3">
        <v>2.5</v>
      </c>
      <c r="BV111" s="3">
        <v>3</v>
      </c>
      <c r="BW111" s="3">
        <v>2</v>
      </c>
      <c r="BX111" s="3">
        <v>2.25</v>
      </c>
      <c r="BY111" s="3">
        <v>2.625</v>
      </c>
      <c r="BZ111" s="3">
        <v>3.25</v>
      </c>
      <c r="CA111" s="3">
        <v>3.5</v>
      </c>
      <c r="CB111" s="3">
        <v>4.1666666666659999</v>
      </c>
      <c r="CC111" s="3">
        <v>5.1666666666659999</v>
      </c>
      <c r="CD111" s="3">
        <v>6</v>
      </c>
      <c r="CE111" s="3">
        <v>6.875</v>
      </c>
      <c r="CF111" s="3">
        <v>7.375</v>
      </c>
      <c r="CG111" s="3">
        <v>7.6666666666659999</v>
      </c>
      <c r="CH111" s="3">
        <v>7.8</v>
      </c>
      <c r="CI111" s="3">
        <v>8</v>
      </c>
      <c r="CJ111" s="3">
        <v>8.5</v>
      </c>
      <c r="CK111" s="3">
        <v>9.25</v>
      </c>
      <c r="CL111" s="3">
        <v>6.375</v>
      </c>
      <c r="CM111" s="3">
        <v>7</v>
      </c>
      <c r="CN111" s="3">
        <v>7.8</v>
      </c>
      <c r="CO111" s="3">
        <v>8.5</v>
      </c>
      <c r="CP111" s="3">
        <v>9</v>
      </c>
      <c r="CQ111" s="3">
        <v>9.6666666666659999</v>
      </c>
      <c r="CR111" s="3">
        <v>9.875</v>
      </c>
      <c r="CS111" s="3">
        <v>10.75</v>
      </c>
    </row>
    <row r="112" spans="1:97" s="3" customFormat="1" x14ac:dyDescent="0.25">
      <c r="A112" t="s">
        <v>135</v>
      </c>
      <c r="CH112" s="3">
        <v>0.75</v>
      </c>
      <c r="CI112" s="3">
        <v>1.75</v>
      </c>
      <c r="CJ112" s="3">
        <v>2.75</v>
      </c>
      <c r="CK112" s="3">
        <v>3.75</v>
      </c>
      <c r="CL112" s="3">
        <v>4.75</v>
      </c>
      <c r="CM112" s="3">
        <v>5.75</v>
      </c>
      <c r="CN112" s="3">
        <v>6.75</v>
      </c>
      <c r="CO112" s="3">
        <v>7.75</v>
      </c>
      <c r="CP112" s="3">
        <v>8.5</v>
      </c>
      <c r="CQ112" s="3">
        <v>9.5</v>
      </c>
      <c r="CR112" s="3">
        <v>10.5</v>
      </c>
      <c r="CS112" s="3">
        <v>11.5</v>
      </c>
    </row>
    <row r="113" spans="1:97" s="3" customFormat="1" x14ac:dyDescent="0.25">
      <c r="A113" t="s">
        <v>136</v>
      </c>
    </row>
    <row r="114" spans="1:97" s="3" customFormat="1" x14ac:dyDescent="0.25">
      <c r="A114" t="s">
        <v>137</v>
      </c>
      <c r="BS114" s="3">
        <v>8</v>
      </c>
      <c r="BT114" s="3">
        <v>9</v>
      </c>
      <c r="BU114" s="3">
        <v>10</v>
      </c>
      <c r="BV114" s="3">
        <v>11</v>
      </c>
      <c r="BW114" s="3">
        <v>12</v>
      </c>
      <c r="BX114" s="3">
        <v>13</v>
      </c>
      <c r="BY114" s="3">
        <v>14</v>
      </c>
      <c r="BZ114" s="3">
        <v>15</v>
      </c>
      <c r="CA114" s="3">
        <v>16</v>
      </c>
      <c r="CB114" s="3">
        <v>17</v>
      </c>
      <c r="CC114" s="3">
        <v>18</v>
      </c>
      <c r="CD114" s="3">
        <v>19</v>
      </c>
      <c r="CE114" s="3">
        <v>12.5</v>
      </c>
      <c r="CF114" s="3">
        <v>13.5</v>
      </c>
      <c r="CG114" s="3">
        <v>14</v>
      </c>
      <c r="CH114" s="3">
        <v>15</v>
      </c>
      <c r="CI114" s="3">
        <v>16</v>
      </c>
      <c r="CJ114" s="3">
        <v>5.5</v>
      </c>
      <c r="CK114" s="3">
        <v>6.5</v>
      </c>
      <c r="CL114" s="3">
        <v>7.5</v>
      </c>
      <c r="CM114" s="3">
        <v>8.5</v>
      </c>
      <c r="CN114" s="3">
        <v>9.5</v>
      </c>
      <c r="CO114" s="3">
        <v>10.5</v>
      </c>
      <c r="CP114" s="3">
        <v>11.5</v>
      </c>
      <c r="CQ114" s="3">
        <v>12</v>
      </c>
      <c r="CR114" s="3">
        <v>13</v>
      </c>
      <c r="CS114" s="3">
        <v>12.5</v>
      </c>
    </row>
    <row r="115" spans="1:97" s="3" customFormat="1" x14ac:dyDescent="0.25">
      <c r="A115" t="s">
        <v>138</v>
      </c>
      <c r="BE115" s="3">
        <v>7</v>
      </c>
      <c r="BF115" s="3">
        <v>8</v>
      </c>
      <c r="BG115" s="3">
        <v>9</v>
      </c>
      <c r="BH115" s="3">
        <v>3.5</v>
      </c>
      <c r="BI115" s="3">
        <v>4.5</v>
      </c>
      <c r="BJ115" s="3">
        <v>5</v>
      </c>
      <c r="BK115" s="3">
        <v>6</v>
      </c>
      <c r="BL115" s="3">
        <v>4.5</v>
      </c>
      <c r="BM115" s="3">
        <v>5</v>
      </c>
      <c r="BN115" s="3">
        <v>1.5</v>
      </c>
      <c r="BO115" s="3">
        <v>0.95833333333299997</v>
      </c>
      <c r="BP115" s="3">
        <v>1.875</v>
      </c>
      <c r="BQ115" s="3">
        <v>2.833333333333</v>
      </c>
      <c r="BR115" s="3">
        <v>3.5416666666659999</v>
      </c>
      <c r="BS115" s="3">
        <v>4.4166666666659999</v>
      </c>
      <c r="BT115" s="3">
        <v>5.2916666666659999</v>
      </c>
      <c r="BU115" s="3">
        <v>6.083333333333</v>
      </c>
      <c r="BV115" s="3">
        <v>6.5</v>
      </c>
      <c r="BW115" s="3">
        <v>5.5</v>
      </c>
      <c r="BX115" s="3">
        <v>5.333333333333</v>
      </c>
      <c r="BY115" s="3">
        <v>4.8</v>
      </c>
      <c r="BZ115" s="3">
        <v>4.75</v>
      </c>
      <c r="CA115" s="3">
        <v>5.375</v>
      </c>
      <c r="CB115" s="3">
        <v>5.9545454545450003</v>
      </c>
      <c r="CC115" s="3">
        <v>6.5</v>
      </c>
      <c r="CD115" s="3">
        <v>7.3181818181810003</v>
      </c>
      <c r="CE115" s="3">
        <v>8</v>
      </c>
      <c r="CF115" s="3">
        <v>8.6363636363630008</v>
      </c>
      <c r="CG115" s="3">
        <v>9.6363636363630008</v>
      </c>
      <c r="CH115" s="3">
        <v>10.590909090908999</v>
      </c>
      <c r="CI115" s="3">
        <v>11.454545454545</v>
      </c>
      <c r="CJ115" s="3">
        <v>12.227272727272</v>
      </c>
      <c r="CK115" s="3">
        <v>13.136363636363001</v>
      </c>
      <c r="CL115" s="3">
        <v>13.95</v>
      </c>
      <c r="CM115" s="3">
        <v>14.85</v>
      </c>
      <c r="CN115" s="3">
        <v>15.75</v>
      </c>
      <c r="CO115" s="3">
        <v>16.55</v>
      </c>
      <c r="CP115" s="3">
        <v>17.25</v>
      </c>
      <c r="CQ115" s="3">
        <v>18.100000000000001</v>
      </c>
      <c r="CR115" s="3">
        <v>19.05</v>
      </c>
      <c r="CS115" s="3">
        <v>19.95</v>
      </c>
    </row>
    <row r="116" spans="1:97" s="3" customFormat="1" x14ac:dyDescent="0.25">
      <c r="A116" s="3" t="s">
        <v>139</v>
      </c>
    </row>
    <row r="117" spans="1:97" s="3" customFormat="1" x14ac:dyDescent="0.25">
      <c r="A117" s="3" t="s">
        <v>140</v>
      </c>
      <c r="BT117" s="3">
        <v>0</v>
      </c>
      <c r="BU117" s="3">
        <v>1</v>
      </c>
      <c r="BV117" s="3">
        <v>2</v>
      </c>
      <c r="BW117" s="3">
        <v>3</v>
      </c>
      <c r="BX117" s="3">
        <v>4</v>
      </c>
      <c r="BY117" s="3">
        <v>5</v>
      </c>
      <c r="BZ117" s="3">
        <v>6</v>
      </c>
      <c r="CA117" s="3">
        <v>7</v>
      </c>
      <c r="CB117" s="3">
        <v>8</v>
      </c>
      <c r="CC117" s="3">
        <v>9</v>
      </c>
      <c r="CD117" s="3">
        <v>10</v>
      </c>
      <c r="CE117" s="3">
        <v>11</v>
      </c>
      <c r="CF117" s="3">
        <v>12</v>
      </c>
      <c r="CG117" s="3">
        <v>13</v>
      </c>
      <c r="CH117" s="3">
        <v>14</v>
      </c>
      <c r="CI117" s="3">
        <v>15</v>
      </c>
      <c r="CJ117" s="3">
        <v>16</v>
      </c>
      <c r="CK117" s="3">
        <v>17</v>
      </c>
      <c r="CL117" s="3">
        <v>18</v>
      </c>
      <c r="CM117" s="3">
        <v>19</v>
      </c>
      <c r="CN117" s="3">
        <v>20</v>
      </c>
      <c r="CO117" s="3">
        <v>21</v>
      </c>
      <c r="CP117" s="3">
        <v>22</v>
      </c>
      <c r="CQ117" s="3">
        <v>23</v>
      </c>
      <c r="CR117" s="3">
        <v>24</v>
      </c>
      <c r="CS117" s="3">
        <v>25</v>
      </c>
    </row>
    <row r="118" spans="1:97" s="3" customFormat="1" x14ac:dyDescent="0.25">
      <c r="A118" s="3" t="s">
        <v>141</v>
      </c>
    </row>
    <row r="119" spans="1:97" s="3" customFormat="1" x14ac:dyDescent="0.25">
      <c r="A119" s="3" t="s">
        <v>142</v>
      </c>
    </row>
    <row r="120" spans="1:97" s="3" customFormat="1" x14ac:dyDescent="0.25">
      <c r="A120" s="3" t="s">
        <v>143</v>
      </c>
      <c r="AV120" s="3">
        <v>0.75</v>
      </c>
      <c r="AW120" s="3">
        <v>1.75</v>
      </c>
      <c r="AX120" s="3">
        <v>2.5</v>
      </c>
      <c r="AY120" s="3">
        <v>3.25</v>
      </c>
      <c r="AZ120" s="3">
        <v>4.25</v>
      </c>
      <c r="BA120" s="3">
        <v>2</v>
      </c>
      <c r="BB120" s="3">
        <v>1.8</v>
      </c>
      <c r="BC120" s="3">
        <v>2</v>
      </c>
      <c r="BD120" s="3">
        <v>2</v>
      </c>
      <c r="BE120" s="3">
        <v>1.625</v>
      </c>
      <c r="BF120" s="3">
        <v>1.7368421052630001</v>
      </c>
      <c r="BG120" s="3">
        <v>2.2368421052629999</v>
      </c>
      <c r="BH120" s="3">
        <v>2.2999999999999998</v>
      </c>
      <c r="BI120" s="3">
        <v>2.4473684210519999</v>
      </c>
      <c r="BJ120" s="3">
        <v>2.5666666666659999</v>
      </c>
      <c r="BK120" s="3">
        <v>3</v>
      </c>
      <c r="BL120" s="3">
        <v>2.965116279069</v>
      </c>
      <c r="BM120" s="3">
        <v>3.0348837209299999</v>
      </c>
      <c r="BN120" s="3">
        <v>2.9444444444440001</v>
      </c>
      <c r="BO120" s="3">
        <v>3.0555555555549998</v>
      </c>
      <c r="BP120" s="3">
        <v>3.4624999999999999</v>
      </c>
      <c r="BQ120" s="3">
        <v>3.6282051282049999</v>
      </c>
      <c r="BR120" s="3">
        <v>4.0320512820510004</v>
      </c>
      <c r="BS120" s="3">
        <v>4.2410714285709998</v>
      </c>
      <c r="BT120" s="3">
        <v>4.5645161290320004</v>
      </c>
      <c r="BU120" s="3">
        <v>4.7689393939390001</v>
      </c>
      <c r="BV120" s="3">
        <v>5.2045454545450003</v>
      </c>
      <c r="BW120" s="3">
        <v>5.3978494623650004</v>
      </c>
      <c r="BX120" s="3">
        <v>5.8828571428569996</v>
      </c>
      <c r="BY120" s="3">
        <v>6.588571428571</v>
      </c>
      <c r="BZ120" s="3">
        <v>6.8962962962959997</v>
      </c>
      <c r="CA120" s="3">
        <v>7.3518518518510003</v>
      </c>
      <c r="CB120" s="3">
        <v>7.8403614457830004</v>
      </c>
      <c r="CC120" s="3">
        <v>8.4879518072280007</v>
      </c>
      <c r="CD120" s="3">
        <v>9.0873493975899997</v>
      </c>
      <c r="CE120" s="3">
        <v>9.7818791946299992</v>
      </c>
      <c r="CF120" s="3">
        <v>10.493288590603999</v>
      </c>
      <c r="CG120" s="3">
        <v>11.083892617448999</v>
      </c>
      <c r="CH120" s="3">
        <v>11.503012048192</v>
      </c>
      <c r="CI120" s="3">
        <v>11.934782608695</v>
      </c>
      <c r="CJ120" s="3">
        <v>12.308695652173</v>
      </c>
      <c r="CK120" s="3">
        <v>12.655339805824999</v>
      </c>
      <c r="CL120" s="3">
        <v>13.247572815532999</v>
      </c>
      <c r="CM120" s="3">
        <v>13.965811965811</v>
      </c>
      <c r="CN120" s="3">
        <v>14.613247863247</v>
      </c>
      <c r="CO120" s="3">
        <v>15.316239316239001</v>
      </c>
      <c r="CP120" s="3">
        <v>16.051282051282001</v>
      </c>
      <c r="CQ120" s="3">
        <v>16.700680272107999</v>
      </c>
      <c r="CR120" s="3">
        <v>17.292517006802001</v>
      </c>
      <c r="CS120" s="3">
        <v>18.064625850340001</v>
      </c>
    </row>
    <row r="121" spans="1:97" s="3" customFormat="1" x14ac:dyDescent="0.25">
      <c r="A121" s="3" t="s">
        <v>144</v>
      </c>
      <c r="CC121" s="3">
        <v>12</v>
      </c>
      <c r="CD121" s="3">
        <v>1</v>
      </c>
      <c r="CE121" s="3">
        <v>2</v>
      </c>
      <c r="CF121" s="3">
        <v>2.75</v>
      </c>
      <c r="CG121" s="3">
        <v>1.5</v>
      </c>
      <c r="CH121" s="3">
        <v>2.5</v>
      </c>
      <c r="CI121" s="3">
        <v>3.5</v>
      </c>
      <c r="CJ121" s="3">
        <v>3.875</v>
      </c>
      <c r="CK121" s="3">
        <v>4.875</v>
      </c>
      <c r="CL121" s="3">
        <v>5.75</v>
      </c>
      <c r="CM121" s="3">
        <v>6.75</v>
      </c>
      <c r="CN121" s="3">
        <v>7.625</v>
      </c>
      <c r="CO121" s="3">
        <v>8.5</v>
      </c>
      <c r="CP121" s="3">
        <v>9.125</v>
      </c>
      <c r="CQ121" s="3">
        <v>10</v>
      </c>
      <c r="CR121" s="3">
        <v>11</v>
      </c>
      <c r="CS121" s="3">
        <v>9.75</v>
      </c>
    </row>
    <row r="122" spans="1:97" s="3" customFormat="1" x14ac:dyDescent="0.25">
      <c r="A122" s="3" t="s">
        <v>145</v>
      </c>
      <c r="CK122" s="3">
        <v>22</v>
      </c>
      <c r="CL122" s="3">
        <v>23</v>
      </c>
      <c r="CM122" s="3">
        <v>24</v>
      </c>
      <c r="CN122" s="3">
        <v>25</v>
      </c>
      <c r="CO122" s="3">
        <v>26</v>
      </c>
      <c r="CP122" s="3">
        <v>5.5</v>
      </c>
      <c r="CQ122" s="3">
        <v>6.5</v>
      </c>
      <c r="CR122" s="3">
        <v>7.5</v>
      </c>
      <c r="CS122" s="3">
        <v>8.5</v>
      </c>
    </row>
    <row r="123" spans="1:97" s="3" customFormat="1" x14ac:dyDescent="0.25">
      <c r="A123" s="3" t="s">
        <v>146</v>
      </c>
      <c r="BR123" s="3">
        <v>0.75</v>
      </c>
      <c r="BS123" s="3">
        <v>1.75</v>
      </c>
      <c r="BT123" s="3">
        <v>2.25</v>
      </c>
      <c r="BU123" s="3">
        <v>3.25</v>
      </c>
      <c r="BV123" s="3">
        <v>4.25</v>
      </c>
      <c r="BW123" s="3">
        <v>3.5</v>
      </c>
      <c r="BX123" s="3">
        <v>4</v>
      </c>
      <c r="BY123" s="3">
        <v>5</v>
      </c>
      <c r="BZ123" s="3">
        <v>3.833333333333</v>
      </c>
      <c r="CA123" s="3">
        <v>4.833333333333</v>
      </c>
      <c r="CB123" s="3">
        <v>5.833333333333</v>
      </c>
      <c r="CC123" s="3">
        <v>6.833333333333</v>
      </c>
      <c r="CD123" s="3">
        <v>7.833333333333</v>
      </c>
      <c r="CE123" s="3">
        <v>8.6666666666659999</v>
      </c>
      <c r="CF123" s="3">
        <v>9.6666666666659999</v>
      </c>
      <c r="CG123" s="3">
        <v>10.333333333333</v>
      </c>
      <c r="CH123" s="3">
        <v>11.333333333333</v>
      </c>
      <c r="CI123" s="3">
        <v>12.333333333333</v>
      </c>
      <c r="CJ123" s="3">
        <v>12.5</v>
      </c>
      <c r="CK123" s="3">
        <v>13.25</v>
      </c>
      <c r="CL123" s="3">
        <v>14</v>
      </c>
      <c r="CM123" s="3">
        <v>15</v>
      </c>
      <c r="CN123" s="3">
        <v>16</v>
      </c>
      <c r="CO123" s="3">
        <v>15</v>
      </c>
      <c r="CP123" s="3">
        <v>11</v>
      </c>
      <c r="CQ123" s="3">
        <v>12</v>
      </c>
      <c r="CR123" s="3">
        <v>11.25</v>
      </c>
      <c r="CS123" s="3">
        <v>9.875</v>
      </c>
    </row>
    <row r="124" spans="1:97" s="3" customFormat="1" x14ac:dyDescent="0.25">
      <c r="A124" s="3" t="s">
        <v>147</v>
      </c>
      <c r="BR124" s="3">
        <v>7</v>
      </c>
      <c r="BS124" s="3">
        <v>8</v>
      </c>
      <c r="BT124" s="3">
        <v>9</v>
      </c>
      <c r="BU124" s="3">
        <v>10</v>
      </c>
      <c r="BV124" s="3">
        <v>4</v>
      </c>
      <c r="BW124" s="3">
        <v>5</v>
      </c>
      <c r="BX124" s="3">
        <v>2.75</v>
      </c>
      <c r="BY124" s="3">
        <v>3.75</v>
      </c>
      <c r="BZ124" s="3">
        <v>4.5</v>
      </c>
      <c r="CA124" s="3">
        <v>5.5</v>
      </c>
      <c r="CB124" s="3">
        <v>6.25</v>
      </c>
      <c r="CC124" s="3">
        <v>7.25</v>
      </c>
      <c r="CD124" s="3">
        <v>6</v>
      </c>
      <c r="CE124" s="3">
        <v>7</v>
      </c>
      <c r="CF124" s="3">
        <v>8</v>
      </c>
      <c r="CG124" s="3">
        <v>7.5</v>
      </c>
      <c r="CH124" s="3">
        <v>8</v>
      </c>
      <c r="CI124" s="3">
        <v>7.5</v>
      </c>
      <c r="CJ124" s="3">
        <v>6.5</v>
      </c>
      <c r="CK124" s="3">
        <v>7.1666666666659999</v>
      </c>
      <c r="CL124" s="3">
        <v>5.5</v>
      </c>
      <c r="CM124" s="3">
        <v>6</v>
      </c>
      <c r="CN124" s="3">
        <v>7</v>
      </c>
      <c r="CO124" s="3">
        <v>5.75</v>
      </c>
      <c r="CP124" s="3">
        <v>6.375</v>
      </c>
      <c r="CQ124" s="3">
        <v>7.25</v>
      </c>
      <c r="CR124" s="3">
        <v>7.75</v>
      </c>
      <c r="CS124" s="3">
        <v>7.5</v>
      </c>
    </row>
    <row r="125" spans="1:97" s="3" customFormat="1" x14ac:dyDescent="0.25">
      <c r="A125" s="3" t="s">
        <v>148</v>
      </c>
      <c r="BK125" s="3">
        <v>1</v>
      </c>
      <c r="BL125" s="3">
        <v>2</v>
      </c>
      <c r="BM125" s="3">
        <v>2.5</v>
      </c>
      <c r="BN125" s="3">
        <v>3.5</v>
      </c>
      <c r="BO125" s="3">
        <v>4.5</v>
      </c>
      <c r="BP125" s="3">
        <v>5</v>
      </c>
      <c r="BQ125" s="3">
        <v>4</v>
      </c>
      <c r="BR125" s="3">
        <v>2.5</v>
      </c>
      <c r="BS125" s="3">
        <v>2.75</v>
      </c>
      <c r="BT125" s="3">
        <v>3.25</v>
      </c>
      <c r="BU125" s="3">
        <v>4.25</v>
      </c>
      <c r="BV125" s="3">
        <v>5</v>
      </c>
      <c r="BW125" s="3">
        <v>4.25</v>
      </c>
      <c r="BX125" s="3">
        <v>5</v>
      </c>
      <c r="BY125" s="3">
        <v>3.5</v>
      </c>
      <c r="BZ125" s="3">
        <v>3.8</v>
      </c>
      <c r="CA125" s="3">
        <v>4.5</v>
      </c>
      <c r="CB125" s="3">
        <v>5.4</v>
      </c>
      <c r="CC125" s="3">
        <v>6.2</v>
      </c>
      <c r="CD125" s="3">
        <v>7</v>
      </c>
      <c r="CE125" s="3">
        <v>8</v>
      </c>
      <c r="CF125" s="3">
        <v>7.8</v>
      </c>
      <c r="CG125" s="3">
        <v>8.1999999999999993</v>
      </c>
      <c r="CH125" s="3">
        <v>9.1</v>
      </c>
      <c r="CI125" s="3">
        <v>10</v>
      </c>
      <c r="CJ125" s="3">
        <v>10.5</v>
      </c>
      <c r="CK125" s="3">
        <v>11.5</v>
      </c>
      <c r="CL125" s="3">
        <v>12.166666666666</v>
      </c>
      <c r="CM125" s="3">
        <v>12.666666666666</v>
      </c>
      <c r="CN125" s="3">
        <v>13.5</v>
      </c>
      <c r="CO125" s="3">
        <v>14.333333333333</v>
      </c>
      <c r="CP125" s="3">
        <v>15.333333333333</v>
      </c>
      <c r="CQ125" s="3">
        <v>16.166666666666</v>
      </c>
      <c r="CR125" s="3">
        <v>16.5</v>
      </c>
      <c r="CS125" s="3">
        <v>16.75</v>
      </c>
    </row>
    <row r="126" spans="1:97" s="3" customFormat="1" x14ac:dyDescent="0.25">
      <c r="A126" s="3" t="s">
        <v>149</v>
      </c>
      <c r="BB126" s="3">
        <v>0</v>
      </c>
      <c r="BC126" s="3">
        <v>1</v>
      </c>
      <c r="BD126" s="3">
        <v>2</v>
      </c>
      <c r="BE126" s="3">
        <v>3</v>
      </c>
      <c r="BF126" s="3">
        <v>4</v>
      </c>
      <c r="BG126" s="3">
        <v>1.833333333333</v>
      </c>
      <c r="BH126" s="3">
        <v>2.833333333333</v>
      </c>
      <c r="BI126" s="3">
        <v>3.833333333333</v>
      </c>
      <c r="BJ126" s="3">
        <v>4.833333333333</v>
      </c>
      <c r="BK126" s="3">
        <v>5.333333333333</v>
      </c>
      <c r="BL126" s="3">
        <v>6</v>
      </c>
      <c r="BM126" s="3">
        <v>6</v>
      </c>
      <c r="BN126" s="3">
        <v>7</v>
      </c>
      <c r="BO126" s="3">
        <v>4.1666666666659999</v>
      </c>
      <c r="BP126" s="3">
        <v>4.25</v>
      </c>
      <c r="BQ126" s="3">
        <v>4.75</v>
      </c>
      <c r="BR126" s="3">
        <v>3.6</v>
      </c>
      <c r="BS126" s="3">
        <v>3.875</v>
      </c>
      <c r="BT126" s="3">
        <v>4.25</v>
      </c>
      <c r="BU126" s="3">
        <v>4</v>
      </c>
      <c r="BV126" s="3">
        <v>4.3571428571419997</v>
      </c>
      <c r="BW126" s="3">
        <v>5.1428571428570002</v>
      </c>
      <c r="BX126" s="3">
        <v>5.5</v>
      </c>
      <c r="BY126" s="3">
        <v>6.1428571428570002</v>
      </c>
      <c r="BZ126" s="3">
        <v>5.9166666666659999</v>
      </c>
      <c r="CA126" s="3">
        <v>5.9444444444439997</v>
      </c>
      <c r="CB126" s="3">
        <v>6.5555555555550002</v>
      </c>
      <c r="CC126" s="3">
        <v>7.2777777777769996</v>
      </c>
      <c r="CD126" s="3">
        <v>7.833333333333</v>
      </c>
      <c r="CE126" s="3">
        <v>7.7777777777769996</v>
      </c>
      <c r="CF126" s="3">
        <v>8.4444444444440006</v>
      </c>
      <c r="CG126" s="3">
        <v>9.1666666666659999</v>
      </c>
      <c r="CH126" s="3">
        <v>9.1999999999999993</v>
      </c>
      <c r="CI126" s="3">
        <v>10</v>
      </c>
      <c r="CJ126" s="3">
        <v>10.653846153846001</v>
      </c>
      <c r="CK126" s="3">
        <v>11.538461538461</v>
      </c>
      <c r="CL126" s="3">
        <v>12.5</v>
      </c>
      <c r="CM126" s="3">
        <v>12.875</v>
      </c>
      <c r="CN126" s="3">
        <v>13.833333333333</v>
      </c>
      <c r="CO126" s="3">
        <v>14.625</v>
      </c>
      <c r="CP126" s="3">
        <v>15.333333333333</v>
      </c>
      <c r="CQ126" s="3">
        <v>16.125</v>
      </c>
      <c r="CR126" s="3">
        <v>17.041666666666</v>
      </c>
      <c r="CS126" s="3">
        <v>18.041666666666</v>
      </c>
    </row>
    <row r="127" spans="1:97" s="3" customFormat="1" x14ac:dyDescent="0.25">
      <c r="A127" s="3" t="s">
        <v>150</v>
      </c>
      <c r="BW127" s="3">
        <v>4</v>
      </c>
      <c r="BX127" s="3">
        <v>5</v>
      </c>
      <c r="BY127" s="3">
        <v>6</v>
      </c>
      <c r="BZ127" s="3">
        <v>7</v>
      </c>
      <c r="CA127" s="3">
        <v>8</v>
      </c>
      <c r="CB127" s="3">
        <v>5.5</v>
      </c>
      <c r="CC127" s="3">
        <v>6.5</v>
      </c>
      <c r="CD127" s="3">
        <v>7.5</v>
      </c>
      <c r="CE127" s="3">
        <v>8</v>
      </c>
      <c r="CF127" s="3">
        <v>9</v>
      </c>
      <c r="CG127" s="3">
        <v>10</v>
      </c>
      <c r="CH127" s="3">
        <v>11</v>
      </c>
      <c r="CI127" s="3">
        <v>12</v>
      </c>
      <c r="CJ127" s="3">
        <v>8</v>
      </c>
      <c r="CK127" s="3">
        <v>9</v>
      </c>
      <c r="CL127" s="3">
        <v>7.5</v>
      </c>
      <c r="CM127" s="3">
        <v>8.5</v>
      </c>
      <c r="CN127" s="3">
        <v>9</v>
      </c>
      <c r="CO127" s="3">
        <v>10</v>
      </c>
      <c r="CP127" s="3">
        <v>6.75</v>
      </c>
      <c r="CQ127" s="3">
        <v>7.5</v>
      </c>
      <c r="CR127" s="3">
        <v>8.5</v>
      </c>
      <c r="CS127" s="3">
        <v>9.5</v>
      </c>
    </row>
    <row r="128" spans="1:97" s="3" customFormat="1" x14ac:dyDescent="0.25">
      <c r="A128" s="3" t="s">
        <v>151</v>
      </c>
      <c r="BG128" s="3">
        <v>0</v>
      </c>
      <c r="BH128" s="3">
        <v>1</v>
      </c>
      <c r="BI128" s="3">
        <v>2</v>
      </c>
      <c r="BJ128" s="3">
        <v>2.5</v>
      </c>
      <c r="BK128" s="3">
        <v>3</v>
      </c>
      <c r="BL128" s="3">
        <v>2.75</v>
      </c>
      <c r="BM128" s="3">
        <v>3.5</v>
      </c>
      <c r="BN128" s="3">
        <v>4.25</v>
      </c>
      <c r="BO128" s="3">
        <v>4.5</v>
      </c>
      <c r="BP128" s="3">
        <v>5</v>
      </c>
      <c r="BQ128" s="3">
        <v>5</v>
      </c>
      <c r="BR128" s="3">
        <v>3.25</v>
      </c>
      <c r="BS128" s="3">
        <v>2.5</v>
      </c>
      <c r="BT128" s="3">
        <v>3.25</v>
      </c>
      <c r="BU128" s="3">
        <v>3.5714285714280001</v>
      </c>
      <c r="BV128" s="3">
        <v>4.1428571428570002</v>
      </c>
      <c r="BW128" s="3">
        <v>5.0714285714280001</v>
      </c>
      <c r="BX128" s="3">
        <v>5.5</v>
      </c>
      <c r="BY128" s="3">
        <v>5.5</v>
      </c>
      <c r="BZ128" s="3">
        <v>5.7857142857139996</v>
      </c>
      <c r="CA128" s="3">
        <v>6.5</v>
      </c>
      <c r="CB128" s="3">
        <v>7.2142857142850003</v>
      </c>
      <c r="CC128" s="3">
        <v>8.1428571428570002</v>
      </c>
      <c r="CD128" s="3">
        <v>6.6666666666659999</v>
      </c>
      <c r="CE128" s="3">
        <v>7.25</v>
      </c>
      <c r="CF128" s="3">
        <v>8.083333333333</v>
      </c>
      <c r="CG128" s="3">
        <v>8.833333333333</v>
      </c>
      <c r="CH128" s="3">
        <v>8.375</v>
      </c>
      <c r="CI128" s="3">
        <v>7.25</v>
      </c>
      <c r="CJ128" s="3">
        <v>6.9249999999999998</v>
      </c>
      <c r="CK128" s="3">
        <v>7.7249999999999996</v>
      </c>
      <c r="CL128" s="3">
        <v>8.1</v>
      </c>
      <c r="CM128" s="3">
        <v>8.6</v>
      </c>
      <c r="CN128" s="3">
        <v>6.7</v>
      </c>
      <c r="CO128" s="3">
        <v>7.333333333333</v>
      </c>
      <c r="CP128" s="3">
        <v>7.5588235294109998</v>
      </c>
      <c r="CQ128" s="3">
        <v>8.0882352941170002</v>
      </c>
      <c r="CR128" s="3">
        <v>8.0714285714279992</v>
      </c>
      <c r="CS128" s="3">
        <v>8.3125</v>
      </c>
    </row>
    <row r="129" spans="1:97" s="3" customFormat="1" x14ac:dyDescent="0.25">
      <c r="A129" s="3" t="s">
        <v>152</v>
      </c>
      <c r="BJ129" s="3">
        <v>0.75</v>
      </c>
      <c r="BK129" s="3">
        <v>1</v>
      </c>
      <c r="BL129" s="3">
        <v>2</v>
      </c>
      <c r="BM129" s="3">
        <v>2.6666666666659999</v>
      </c>
      <c r="BN129" s="3">
        <v>3.6666666666659999</v>
      </c>
      <c r="BO129" s="3">
        <v>4.5</v>
      </c>
      <c r="BP129" s="3">
        <v>3.5</v>
      </c>
      <c r="BQ129" s="3">
        <v>2.5</v>
      </c>
      <c r="BR129" s="3">
        <v>2.4</v>
      </c>
      <c r="BS129" s="3">
        <v>2.6666666666659999</v>
      </c>
      <c r="BT129" s="3">
        <v>3.6666666666659999</v>
      </c>
      <c r="BU129" s="3">
        <v>4.333333333333</v>
      </c>
      <c r="BV129" s="3">
        <v>4.7857142857139996</v>
      </c>
      <c r="BW129" s="3">
        <v>5.5</v>
      </c>
      <c r="BX129" s="3">
        <v>6.1428571428570002</v>
      </c>
      <c r="BY129" s="3">
        <v>6.5</v>
      </c>
      <c r="BZ129" s="3">
        <v>7.4166666666659999</v>
      </c>
      <c r="CA129" s="3">
        <v>8.083333333333</v>
      </c>
      <c r="CB129" s="3">
        <v>7.25</v>
      </c>
      <c r="CC129" s="3">
        <v>7.8</v>
      </c>
      <c r="CD129" s="3">
        <v>8</v>
      </c>
      <c r="CE129" s="3">
        <v>8.375</v>
      </c>
      <c r="CF129" s="3">
        <v>8.5</v>
      </c>
      <c r="CG129" s="3">
        <v>8.875</v>
      </c>
      <c r="CH129" s="3">
        <v>9.8125</v>
      </c>
      <c r="CI129" s="3">
        <v>10.3125</v>
      </c>
      <c r="CJ129" s="3">
        <v>10.5</v>
      </c>
      <c r="CK129" s="3">
        <v>10.25</v>
      </c>
      <c r="CL129" s="3">
        <v>10.75</v>
      </c>
      <c r="CM129" s="3">
        <v>11</v>
      </c>
      <c r="CN129" s="3">
        <v>10.75</v>
      </c>
      <c r="CO129" s="3">
        <v>11.4375</v>
      </c>
      <c r="CP129" s="3">
        <v>12.125</v>
      </c>
      <c r="CQ129" s="3">
        <v>12.4</v>
      </c>
      <c r="CR129" s="3">
        <v>12.9375</v>
      </c>
      <c r="CS129" s="3">
        <v>13.5625</v>
      </c>
    </row>
    <row r="130" spans="1:97" s="3" customFormat="1" x14ac:dyDescent="0.25">
      <c r="A130" s="3" t="s">
        <v>153</v>
      </c>
    </row>
    <row r="131" spans="1:97" s="3" customFormat="1" x14ac:dyDescent="0.25">
      <c r="A131" s="3" t="s">
        <v>154</v>
      </c>
      <c r="BL131" s="3">
        <v>3</v>
      </c>
      <c r="BM131" s="3">
        <v>1.5</v>
      </c>
      <c r="BN131" s="3">
        <v>2.5</v>
      </c>
      <c r="BO131" s="3">
        <v>3.5</v>
      </c>
      <c r="BP131" s="3">
        <v>4.5</v>
      </c>
      <c r="BQ131" s="3">
        <v>5.5</v>
      </c>
      <c r="BR131" s="3">
        <v>6.5</v>
      </c>
      <c r="BS131" s="3">
        <v>7.5</v>
      </c>
      <c r="BT131" s="3">
        <v>8.5</v>
      </c>
      <c r="BU131" s="3">
        <v>9.5</v>
      </c>
      <c r="BV131" s="3">
        <v>10.5</v>
      </c>
      <c r="BW131" s="3">
        <v>11.5</v>
      </c>
      <c r="BX131" s="3">
        <v>12.5</v>
      </c>
      <c r="BY131" s="3">
        <v>12.5</v>
      </c>
      <c r="BZ131" s="3">
        <v>13.5</v>
      </c>
      <c r="CA131" s="3">
        <v>14.5</v>
      </c>
      <c r="CB131" s="3">
        <v>15.5</v>
      </c>
      <c r="CC131" s="3">
        <v>16</v>
      </c>
      <c r="CD131" s="3">
        <v>17</v>
      </c>
      <c r="CE131" s="3">
        <v>18</v>
      </c>
      <c r="CF131" s="3">
        <v>19</v>
      </c>
      <c r="CG131" s="3">
        <v>8.75</v>
      </c>
      <c r="CH131" s="3">
        <v>9.5</v>
      </c>
      <c r="CI131" s="3">
        <v>10.5</v>
      </c>
      <c r="CJ131" s="3">
        <v>11.5</v>
      </c>
      <c r="CK131" s="3">
        <v>12.5</v>
      </c>
      <c r="CL131" s="3">
        <v>13.5</v>
      </c>
      <c r="CM131" s="3">
        <v>14.5</v>
      </c>
      <c r="CN131" s="3">
        <v>15.5</v>
      </c>
      <c r="CO131" s="3">
        <v>16.25</v>
      </c>
      <c r="CP131" s="3">
        <v>17.25</v>
      </c>
      <c r="CQ131" s="3">
        <v>18.25</v>
      </c>
      <c r="CR131" s="3">
        <v>19.25</v>
      </c>
      <c r="CS131" s="3">
        <v>20.25</v>
      </c>
    </row>
    <row r="132" spans="1:97" s="3" customFormat="1" x14ac:dyDescent="0.25">
      <c r="A132" s="3" t="s">
        <v>155</v>
      </c>
      <c r="BH132" s="3">
        <v>0</v>
      </c>
      <c r="BI132" s="3">
        <v>1</v>
      </c>
      <c r="BJ132" s="3">
        <v>2</v>
      </c>
      <c r="BK132" s="3">
        <v>3</v>
      </c>
      <c r="BL132" s="3">
        <v>3.75</v>
      </c>
      <c r="BM132" s="3">
        <v>4.25</v>
      </c>
      <c r="BN132" s="3">
        <v>5.25</v>
      </c>
      <c r="BO132" s="3">
        <v>3.75</v>
      </c>
      <c r="BP132" s="3">
        <v>3.5</v>
      </c>
      <c r="BQ132" s="3">
        <v>4</v>
      </c>
      <c r="BR132" s="3">
        <v>2.8</v>
      </c>
      <c r="BS132" s="3">
        <v>3.2</v>
      </c>
      <c r="BT132" s="3">
        <v>2.833333333333</v>
      </c>
      <c r="BU132" s="3">
        <v>2.4166666666659999</v>
      </c>
      <c r="BV132" s="3">
        <v>2.9375</v>
      </c>
      <c r="BW132" s="3">
        <v>3.1875</v>
      </c>
      <c r="BX132" s="3">
        <v>3.794117647058</v>
      </c>
      <c r="BY132" s="3">
        <v>4.5294117647050003</v>
      </c>
      <c r="BZ132" s="3">
        <v>5.0882352941170002</v>
      </c>
      <c r="CA132" s="3">
        <v>5.083333333333</v>
      </c>
      <c r="CB132" s="3">
        <v>5.333333333333</v>
      </c>
      <c r="CC132" s="3">
        <v>4.833333333333</v>
      </c>
      <c r="CD132" s="3">
        <v>5.1666666666659999</v>
      </c>
      <c r="CE132" s="3">
        <v>5.7</v>
      </c>
      <c r="CF132" s="3">
        <v>5.9285714285709998</v>
      </c>
      <c r="CG132" s="3">
        <v>6.4285714285709998</v>
      </c>
      <c r="CH132" s="3">
        <v>6.647058823529</v>
      </c>
      <c r="CI132" s="3">
        <v>7.0588235294109998</v>
      </c>
      <c r="CJ132" s="3">
        <v>7.6129032258059999</v>
      </c>
      <c r="CK132" s="3">
        <v>7.583333333333</v>
      </c>
      <c r="CL132" s="3">
        <v>6.6956521739130004</v>
      </c>
      <c r="CM132" s="3">
        <v>6.5357142857139996</v>
      </c>
      <c r="CN132" s="3">
        <v>6.5</v>
      </c>
      <c r="CO132" s="3">
        <v>6.45</v>
      </c>
      <c r="CP132" s="3">
        <v>6.5384615384610001</v>
      </c>
      <c r="CQ132" s="3">
        <v>6.645833333333</v>
      </c>
      <c r="CR132" s="3">
        <v>6.9615384615379998</v>
      </c>
      <c r="CS132" s="3">
        <v>7.6923076923069997</v>
      </c>
    </row>
    <row r="133" spans="1:97" s="3" customFormat="1" x14ac:dyDescent="0.25">
      <c r="A133" s="3" t="s">
        <v>156</v>
      </c>
      <c r="AZ133" s="3">
        <v>39</v>
      </c>
      <c r="BA133" s="3">
        <v>0.83333333333299997</v>
      </c>
      <c r="BB133" s="3">
        <v>1.333333333333</v>
      </c>
      <c r="BC133" s="3">
        <v>1.833333333333</v>
      </c>
      <c r="BD133" s="3">
        <v>2.6666666666659999</v>
      </c>
      <c r="BE133" s="3">
        <v>3.6666666666659999</v>
      </c>
      <c r="BF133" s="3">
        <v>3.5</v>
      </c>
      <c r="BG133" s="3">
        <v>4.833333333333</v>
      </c>
      <c r="BH133" s="3">
        <v>5.6666666666659999</v>
      </c>
      <c r="BI133" s="3">
        <v>6.5</v>
      </c>
      <c r="BJ133" s="3">
        <v>4.9000000000000004</v>
      </c>
      <c r="BK133" s="3">
        <v>5.0999999999999996</v>
      </c>
      <c r="BL133" s="3">
        <v>6.5</v>
      </c>
      <c r="BM133" s="3">
        <v>7</v>
      </c>
      <c r="BN133" s="3">
        <v>4.4166666666659999</v>
      </c>
      <c r="BO133" s="3">
        <v>4.75</v>
      </c>
      <c r="BP133" s="3">
        <v>4.5</v>
      </c>
      <c r="BQ133" s="3">
        <v>4.833333333333</v>
      </c>
      <c r="BR133" s="3">
        <v>4.8571428571419997</v>
      </c>
      <c r="BS133" s="3">
        <v>5.1428571428570002</v>
      </c>
      <c r="BT133" s="3">
        <v>5.6666666666659999</v>
      </c>
      <c r="BU133" s="3">
        <v>6.0555555555550002</v>
      </c>
      <c r="BV133" s="3">
        <v>6</v>
      </c>
      <c r="BW133" s="3">
        <v>5.8571428571419997</v>
      </c>
      <c r="BX133" s="3">
        <v>6.2857142857139996</v>
      </c>
      <c r="BY133" s="3">
        <v>6.65</v>
      </c>
      <c r="BZ133" s="3">
        <v>6.9375</v>
      </c>
      <c r="CA133" s="3">
        <v>7.625</v>
      </c>
      <c r="CB133" s="3">
        <v>7.5</v>
      </c>
      <c r="CC133" s="3">
        <v>7.8793103448270001</v>
      </c>
      <c r="CD133" s="3">
        <v>8.4310344827579993</v>
      </c>
      <c r="CE133" s="3">
        <v>7.4375</v>
      </c>
      <c r="CF133" s="3">
        <v>7.5</v>
      </c>
      <c r="CG133" s="3">
        <v>7.6785714285709998</v>
      </c>
      <c r="CH133" s="3">
        <v>8.1785714285710007</v>
      </c>
      <c r="CI133" s="3">
        <v>8.1999999999999993</v>
      </c>
      <c r="CJ133" s="3">
        <v>8.4523809523800004</v>
      </c>
      <c r="CK133" s="3">
        <v>9.2142857142849994</v>
      </c>
      <c r="CL133" s="3">
        <v>9.9166666666659999</v>
      </c>
      <c r="CM133" s="3">
        <v>10.388888888887999</v>
      </c>
      <c r="CN133" s="3">
        <v>11.138888888887999</v>
      </c>
      <c r="CO133" s="3">
        <v>11.923076923076</v>
      </c>
      <c r="CP133" s="3">
        <v>12.615384615384</v>
      </c>
      <c r="CQ133" s="3">
        <v>13.326923076923</v>
      </c>
      <c r="CR133" s="3">
        <v>14</v>
      </c>
      <c r="CS133" s="3">
        <v>14.93</v>
      </c>
    </row>
    <row r="134" spans="1:97" s="3" customFormat="1" x14ac:dyDescent="0.25">
      <c r="A134" s="3" t="s">
        <v>157</v>
      </c>
      <c r="BA134" s="3">
        <v>1</v>
      </c>
      <c r="BB134" s="3">
        <v>1.5</v>
      </c>
      <c r="BC134" s="3">
        <v>2.5</v>
      </c>
      <c r="BD134" s="3">
        <v>3</v>
      </c>
      <c r="BE134" s="3">
        <v>3.5</v>
      </c>
      <c r="BF134" s="3">
        <v>4.5</v>
      </c>
      <c r="BG134" s="3">
        <v>5.5</v>
      </c>
      <c r="BH134" s="3">
        <v>6.5</v>
      </c>
      <c r="BI134" s="3">
        <v>7.5</v>
      </c>
      <c r="BJ134" s="3">
        <v>6.5</v>
      </c>
      <c r="BK134" s="3">
        <v>7</v>
      </c>
      <c r="BL134" s="3">
        <v>7</v>
      </c>
      <c r="BM134" s="3">
        <v>3</v>
      </c>
      <c r="BN134" s="3">
        <v>3</v>
      </c>
      <c r="BO134" s="3">
        <v>4</v>
      </c>
      <c r="BP134" s="3">
        <v>4.5</v>
      </c>
      <c r="BQ134" s="3">
        <v>4.75</v>
      </c>
      <c r="BR134" s="3">
        <v>4.25</v>
      </c>
      <c r="BS134" s="3">
        <v>3.75</v>
      </c>
      <c r="BT134" s="3">
        <v>3.125</v>
      </c>
      <c r="BU134" s="3">
        <v>3.2777777777770001</v>
      </c>
      <c r="BV134" s="3">
        <v>2.75</v>
      </c>
      <c r="BW134" s="3">
        <v>3.35</v>
      </c>
      <c r="BX134" s="3">
        <v>3.7142857142849999</v>
      </c>
      <c r="BY134" s="3">
        <v>4.25</v>
      </c>
      <c r="BZ134" s="3">
        <v>4.4642857142850003</v>
      </c>
      <c r="CA134" s="3">
        <v>3.9666666666660002</v>
      </c>
      <c r="CB134" s="3">
        <v>4.4666666666659998</v>
      </c>
      <c r="CC134" s="3">
        <v>5.2333333333330003</v>
      </c>
      <c r="CD134" s="3">
        <v>5.2307692307689999</v>
      </c>
      <c r="CE134" s="3">
        <v>5.5909090909090002</v>
      </c>
      <c r="CF134" s="3">
        <v>6.2954545454539996</v>
      </c>
      <c r="CG134" s="3">
        <v>6.9166666666659999</v>
      </c>
      <c r="CH134" s="3">
        <v>7.5333333333330001</v>
      </c>
      <c r="CI134" s="3">
        <v>8.0666666666660003</v>
      </c>
      <c r="CJ134" s="3">
        <v>8.5333333333329993</v>
      </c>
      <c r="CK134" s="3">
        <v>9.0333333333329993</v>
      </c>
      <c r="CL134" s="3">
        <v>9.1428571428570002</v>
      </c>
      <c r="CM134" s="3">
        <v>9.6666666666659999</v>
      </c>
      <c r="CN134" s="3">
        <v>10.277777777777001</v>
      </c>
      <c r="CO134" s="3">
        <v>10.791666666666</v>
      </c>
      <c r="CP134" s="3">
        <v>11.208333333333</v>
      </c>
      <c r="CQ134" s="3">
        <v>10.888888888887999</v>
      </c>
      <c r="CR134" s="3">
        <v>11.055555555554999</v>
      </c>
      <c r="CS134" s="3">
        <v>11.804347826086</v>
      </c>
    </row>
    <row r="135" spans="1:97" s="3" customFormat="1" x14ac:dyDescent="0.25">
      <c r="A135" s="3" t="s">
        <v>158</v>
      </c>
      <c r="BF135" s="3">
        <v>1</v>
      </c>
      <c r="BG135" s="3">
        <v>1.5</v>
      </c>
      <c r="BH135" s="3">
        <v>1</v>
      </c>
      <c r="BI135" s="3">
        <v>1</v>
      </c>
      <c r="BJ135" s="3">
        <v>1.833333333333</v>
      </c>
      <c r="BK135" s="3">
        <v>2.083333333333</v>
      </c>
      <c r="BL135" s="3">
        <v>1.7222222222220001</v>
      </c>
      <c r="BM135" s="3">
        <v>2.1666666666659999</v>
      </c>
      <c r="BN135" s="3">
        <v>2.2999999999999998</v>
      </c>
      <c r="BO135" s="3">
        <v>2.5</v>
      </c>
      <c r="BP135" s="3">
        <v>2.5882352941170002</v>
      </c>
      <c r="BQ135" s="3">
        <v>3.0294117647049998</v>
      </c>
      <c r="BR135" s="3">
        <v>3.375</v>
      </c>
      <c r="BS135" s="3">
        <v>3.833333333333</v>
      </c>
      <c r="BT135" s="3">
        <v>4.270833333333</v>
      </c>
      <c r="BU135" s="3">
        <v>4.7631578947359996</v>
      </c>
      <c r="BV135" s="3">
        <v>4.8095238095230002</v>
      </c>
      <c r="BW135" s="3">
        <v>5.333333333333</v>
      </c>
      <c r="BX135" s="3">
        <v>5.625</v>
      </c>
      <c r="BY135" s="3">
        <v>6.2249999999999996</v>
      </c>
      <c r="BZ135" s="3">
        <v>6.5370370370369999</v>
      </c>
      <c r="CA135" s="3">
        <v>6.863636363636</v>
      </c>
      <c r="CB135" s="3">
        <v>7.2045454545450003</v>
      </c>
      <c r="CC135" s="3">
        <v>7.7702702702700002</v>
      </c>
      <c r="CD135" s="3">
        <v>8.2972972972969998</v>
      </c>
      <c r="CE135" s="3">
        <v>8.6999999999999993</v>
      </c>
      <c r="CF135" s="3">
        <v>8.9482758620679999</v>
      </c>
      <c r="CG135" s="3">
        <v>9.3965517241369998</v>
      </c>
      <c r="CH135" s="3">
        <v>9.71875</v>
      </c>
      <c r="CI135" s="3">
        <v>9.8970588235289991</v>
      </c>
      <c r="CJ135" s="3">
        <v>10.485294117646999</v>
      </c>
      <c r="CK135" s="3">
        <v>11.044117647058</v>
      </c>
      <c r="CL135" s="3">
        <v>11.657142857142</v>
      </c>
      <c r="CM135" s="3">
        <v>12.357142857142</v>
      </c>
      <c r="CN135" s="3">
        <v>12.965517241379001</v>
      </c>
      <c r="CO135" s="3">
        <v>13.568965517241001</v>
      </c>
      <c r="CP135" s="3">
        <v>13.961538461538</v>
      </c>
      <c r="CQ135" s="3">
        <v>14.307692307691999</v>
      </c>
      <c r="CR135" s="3">
        <v>14.857142857142</v>
      </c>
      <c r="CS135" s="3">
        <v>15.528571428571</v>
      </c>
    </row>
    <row r="136" spans="1:97" s="3" customFormat="1" x14ac:dyDescent="0.25">
      <c r="A136" s="3" t="s">
        <v>159</v>
      </c>
      <c r="BS136" s="3">
        <v>3</v>
      </c>
      <c r="BT136" s="3">
        <v>4</v>
      </c>
      <c r="BU136" s="3">
        <v>2.5</v>
      </c>
      <c r="BV136" s="3">
        <v>3.5</v>
      </c>
      <c r="BW136" s="3">
        <v>4.5</v>
      </c>
      <c r="BX136" s="3">
        <v>5</v>
      </c>
      <c r="BY136" s="3">
        <v>6</v>
      </c>
      <c r="BZ136" s="3">
        <v>5</v>
      </c>
      <c r="CA136" s="3">
        <v>6</v>
      </c>
      <c r="CB136" s="3">
        <v>7</v>
      </c>
      <c r="CC136" s="3">
        <v>8</v>
      </c>
      <c r="CD136" s="3">
        <v>9</v>
      </c>
      <c r="CE136" s="3">
        <v>7.5</v>
      </c>
      <c r="CF136" s="3">
        <v>8.5</v>
      </c>
      <c r="CG136" s="3">
        <v>9.5</v>
      </c>
      <c r="CH136" s="3">
        <v>10.5</v>
      </c>
      <c r="CI136" s="3">
        <v>11.5</v>
      </c>
      <c r="CJ136" s="3">
        <v>12.5</v>
      </c>
      <c r="CK136" s="3">
        <v>13</v>
      </c>
      <c r="CL136" s="3">
        <v>14</v>
      </c>
      <c r="CM136" s="3">
        <v>13.75</v>
      </c>
      <c r="CN136" s="3">
        <v>14.75</v>
      </c>
      <c r="CO136" s="3">
        <v>15.5</v>
      </c>
      <c r="CP136" s="3">
        <v>16.5</v>
      </c>
      <c r="CQ136" s="3">
        <v>17.5</v>
      </c>
      <c r="CR136" s="3">
        <v>18.5</v>
      </c>
      <c r="CS136" s="3">
        <v>19.5</v>
      </c>
    </row>
    <row r="137" spans="1:97" s="3" customFormat="1" x14ac:dyDescent="0.25">
      <c r="A137" s="3" t="s">
        <v>160</v>
      </c>
      <c r="BJ137" s="3">
        <v>0</v>
      </c>
      <c r="BK137" s="3">
        <v>0.875</v>
      </c>
      <c r="BL137" s="3">
        <v>1.375</v>
      </c>
      <c r="BM137" s="3">
        <v>1.625</v>
      </c>
      <c r="BN137" s="3">
        <v>1.9166666666659999</v>
      </c>
      <c r="BO137" s="3">
        <v>2.6666666666659999</v>
      </c>
      <c r="BP137" s="3">
        <v>2.75</v>
      </c>
      <c r="BQ137" s="3">
        <v>3.25</v>
      </c>
      <c r="BR137" s="3">
        <v>2.4090909090900001</v>
      </c>
      <c r="BS137" s="3">
        <v>2.333333333333</v>
      </c>
      <c r="BT137" s="3">
        <v>2.863636363636</v>
      </c>
      <c r="BU137" s="3">
        <v>3.3409090909089998</v>
      </c>
      <c r="BV137" s="3">
        <v>3.9117647058820002</v>
      </c>
      <c r="BW137" s="3">
        <v>4.5294117647050003</v>
      </c>
      <c r="BX137" s="3">
        <v>5.3823529411760003</v>
      </c>
      <c r="BY137" s="3">
        <v>5.4</v>
      </c>
      <c r="BZ137" s="3">
        <v>5.7173913043470002</v>
      </c>
      <c r="CA137" s="3">
        <v>6.2173913043470002</v>
      </c>
      <c r="CB137" s="3">
        <v>6.5</v>
      </c>
      <c r="CC137" s="3">
        <v>6.8461538461530003</v>
      </c>
      <c r="CD137" s="3">
        <v>7.0384615384610001</v>
      </c>
      <c r="CE137" s="3">
        <v>6.72</v>
      </c>
      <c r="CF137" s="3">
        <v>7.42</v>
      </c>
      <c r="CG137" s="3">
        <v>8.02</v>
      </c>
      <c r="CH137" s="3">
        <v>8.5238095238089997</v>
      </c>
      <c r="CI137" s="3">
        <v>9.0476190476189995</v>
      </c>
      <c r="CJ137" s="3">
        <v>9.6304347826080008</v>
      </c>
      <c r="CK137" s="3">
        <v>10.413043478260001</v>
      </c>
      <c r="CL137" s="3">
        <v>10.803571428571001</v>
      </c>
      <c r="CM137" s="3">
        <v>11.321428571427999</v>
      </c>
      <c r="CN137" s="3">
        <v>11.954545454545</v>
      </c>
      <c r="CO137" s="3">
        <v>12.363636363635999</v>
      </c>
      <c r="CP137" s="3">
        <v>12.880952380951999</v>
      </c>
      <c r="CQ137" s="3">
        <v>13.357142857142</v>
      </c>
      <c r="CR137" s="3">
        <v>13.62</v>
      </c>
      <c r="CS137" s="3">
        <v>14.26</v>
      </c>
    </row>
    <row r="138" spans="1:97" s="3" customFormat="1" x14ac:dyDescent="0.25">
      <c r="A138" s="3" t="s">
        <v>161</v>
      </c>
      <c r="BM138" s="3">
        <v>0.75</v>
      </c>
      <c r="BN138" s="3">
        <v>1.75</v>
      </c>
      <c r="BO138" s="3">
        <v>2.5</v>
      </c>
      <c r="BP138" s="3">
        <v>3.5</v>
      </c>
      <c r="BQ138" s="3">
        <v>2</v>
      </c>
      <c r="BR138" s="3">
        <v>1.875</v>
      </c>
      <c r="BS138" s="3">
        <v>1.5</v>
      </c>
      <c r="BT138" s="3">
        <v>1.625</v>
      </c>
      <c r="BU138" s="3">
        <v>2.25</v>
      </c>
      <c r="BV138" s="3">
        <v>3</v>
      </c>
      <c r="BW138" s="3">
        <v>3.3571428571420001</v>
      </c>
      <c r="BX138" s="3">
        <v>4.2142857142850003</v>
      </c>
      <c r="BY138" s="3">
        <v>5.0714285714280001</v>
      </c>
      <c r="BZ138" s="3">
        <v>5.1666666666659999</v>
      </c>
      <c r="CA138" s="3">
        <v>5.625</v>
      </c>
      <c r="CB138" s="3">
        <v>5.5555555555550002</v>
      </c>
      <c r="CC138" s="3">
        <v>4</v>
      </c>
      <c r="CD138" s="3">
        <v>4.4545454545450003</v>
      </c>
      <c r="CE138" s="3">
        <v>3.8461538461529998</v>
      </c>
      <c r="CF138" s="3">
        <v>4.1538461538459996</v>
      </c>
      <c r="CG138" s="3">
        <v>4.5</v>
      </c>
      <c r="CH138" s="3">
        <v>4.583333333333</v>
      </c>
      <c r="CI138" s="3">
        <v>4.583333333333</v>
      </c>
      <c r="CJ138" s="3">
        <v>4.6388888888880002</v>
      </c>
      <c r="CK138" s="3">
        <v>4.613636363636</v>
      </c>
      <c r="CL138" s="3">
        <v>4.625</v>
      </c>
      <c r="CM138" s="3">
        <v>4.8676470588229996</v>
      </c>
      <c r="CN138" s="3">
        <v>5.1176470588229996</v>
      </c>
      <c r="CO138" s="3">
        <v>5.4024390243899996</v>
      </c>
      <c r="CP138" s="3">
        <v>5.8875000000000002</v>
      </c>
      <c r="CQ138" s="3">
        <v>6.1375000000000002</v>
      </c>
      <c r="CR138" s="3">
        <v>6.427083333333</v>
      </c>
      <c r="CS138" s="3">
        <v>6.7159090909090002</v>
      </c>
    </row>
    <row r="139" spans="1:97" s="3" customFormat="1" x14ac:dyDescent="0.25">
      <c r="A139" s="3" t="s">
        <v>162</v>
      </c>
    </row>
    <row r="140" spans="1:97" s="3" customFormat="1" x14ac:dyDescent="0.25">
      <c r="A140" s="3" t="s">
        <v>163</v>
      </c>
    </row>
    <row r="141" spans="1:97" s="3" customFormat="1" x14ac:dyDescent="0.25">
      <c r="A141" s="3" t="s">
        <v>164</v>
      </c>
    </row>
    <row r="142" spans="1:97" s="3" customFormat="1" x14ac:dyDescent="0.25">
      <c r="A142" s="3" t="s">
        <v>165</v>
      </c>
    </row>
    <row r="143" spans="1:97" s="3" customFormat="1" x14ac:dyDescent="0.25">
      <c r="A143" s="3" t="s">
        <v>166</v>
      </c>
      <c r="AX143" s="3">
        <v>7</v>
      </c>
      <c r="AY143" s="3">
        <v>8</v>
      </c>
      <c r="AZ143" s="3">
        <v>2.5</v>
      </c>
      <c r="BA143" s="3">
        <v>1.5</v>
      </c>
      <c r="BB143" s="3">
        <v>2.5</v>
      </c>
      <c r="BC143" s="3">
        <v>3.5</v>
      </c>
      <c r="BD143" s="3">
        <v>3.75</v>
      </c>
      <c r="BE143" s="3">
        <v>4.75</v>
      </c>
      <c r="BF143" s="3">
        <v>2.75</v>
      </c>
      <c r="BG143" s="3">
        <v>3.75</v>
      </c>
      <c r="BH143" s="3">
        <v>4</v>
      </c>
      <c r="BI143" s="3">
        <v>3.25</v>
      </c>
      <c r="BJ143" s="3">
        <v>4.25</v>
      </c>
      <c r="BK143" s="3">
        <v>5.25</v>
      </c>
      <c r="BL143" s="3">
        <v>6.125</v>
      </c>
      <c r="BM143" s="3">
        <v>7.125</v>
      </c>
      <c r="BN143" s="3">
        <v>8.125</v>
      </c>
      <c r="BO143" s="3">
        <v>9.125</v>
      </c>
      <c r="BP143" s="3">
        <v>10</v>
      </c>
      <c r="BQ143" s="3">
        <v>11</v>
      </c>
      <c r="BR143" s="3">
        <v>10.5</v>
      </c>
      <c r="BS143" s="3">
        <v>11.333333333333</v>
      </c>
      <c r="BT143" s="3">
        <v>12.333333333333</v>
      </c>
      <c r="BU143" s="3">
        <v>12.833333333333</v>
      </c>
      <c r="BV143" s="3">
        <v>13.833333333333</v>
      </c>
      <c r="BW143" s="3">
        <v>14.666666666666</v>
      </c>
      <c r="BX143" s="3">
        <v>15.666666666666</v>
      </c>
      <c r="BY143" s="3">
        <v>16.666666666666</v>
      </c>
      <c r="BZ143" s="3">
        <v>17.5</v>
      </c>
      <c r="CA143" s="3">
        <v>18.5</v>
      </c>
      <c r="CB143" s="3">
        <v>19.5</v>
      </c>
      <c r="CC143" s="3">
        <v>20.5</v>
      </c>
      <c r="CD143" s="3">
        <v>21.416666666666</v>
      </c>
      <c r="CE143" s="3">
        <v>22.416666666666</v>
      </c>
      <c r="CF143" s="3">
        <v>23.416666666666</v>
      </c>
      <c r="CG143" s="3">
        <v>24.333333333333002</v>
      </c>
      <c r="CH143" s="3">
        <v>25.333333333333002</v>
      </c>
      <c r="CI143" s="3">
        <v>26.166666666666</v>
      </c>
      <c r="CJ143" s="3">
        <v>27.083333333333002</v>
      </c>
      <c r="CK143" s="3">
        <v>28.083333333333002</v>
      </c>
      <c r="CL143" s="3">
        <v>29.083333333333002</v>
      </c>
      <c r="CM143" s="3">
        <v>30.083333333333002</v>
      </c>
      <c r="CN143" s="3">
        <v>31</v>
      </c>
      <c r="CO143" s="3">
        <v>32</v>
      </c>
      <c r="CP143" s="3">
        <v>33</v>
      </c>
      <c r="CQ143" s="3">
        <v>34</v>
      </c>
      <c r="CR143" s="3">
        <v>35</v>
      </c>
      <c r="CS143" s="3">
        <v>33.5</v>
      </c>
    </row>
    <row r="144" spans="1:97" s="3" customFormat="1" x14ac:dyDescent="0.25">
      <c r="A144" s="3" t="s">
        <v>167</v>
      </c>
    </row>
    <row r="145" spans="1:97" s="3" customFormat="1" x14ac:dyDescent="0.25">
      <c r="A145" s="3" t="s">
        <v>168</v>
      </c>
      <c r="BM145" s="3">
        <v>1</v>
      </c>
      <c r="BN145" s="3">
        <v>1.5</v>
      </c>
      <c r="BO145" s="3">
        <v>2.5</v>
      </c>
      <c r="BP145" s="3">
        <v>3</v>
      </c>
      <c r="BQ145" s="3">
        <v>1</v>
      </c>
      <c r="BR145" s="3">
        <v>2</v>
      </c>
      <c r="BS145" s="3">
        <v>2.75</v>
      </c>
      <c r="BT145" s="3">
        <v>3</v>
      </c>
      <c r="BU145" s="3">
        <v>1.9166666666659999</v>
      </c>
      <c r="BV145" s="3">
        <v>2.583333333333</v>
      </c>
      <c r="BW145" s="3">
        <v>3.25</v>
      </c>
      <c r="BX145" s="3">
        <v>3.8</v>
      </c>
      <c r="BY145" s="3">
        <v>4.4000000000000004</v>
      </c>
      <c r="BZ145" s="3">
        <v>5.0999999999999996</v>
      </c>
      <c r="CA145" s="3">
        <v>6.1</v>
      </c>
      <c r="CB145" s="3">
        <v>6.75</v>
      </c>
      <c r="CC145" s="3">
        <v>7.375</v>
      </c>
      <c r="CD145" s="3">
        <v>7.75</v>
      </c>
      <c r="CE145" s="3">
        <v>7.9</v>
      </c>
      <c r="CF145" s="3">
        <v>8.3000000000000007</v>
      </c>
      <c r="CG145" s="3">
        <v>8.375</v>
      </c>
      <c r="CH145" s="3">
        <v>8.5</v>
      </c>
      <c r="CI145" s="3">
        <v>7.833333333333</v>
      </c>
      <c r="CJ145" s="3">
        <v>8.1666666666659999</v>
      </c>
      <c r="CK145" s="3">
        <v>8.333333333333</v>
      </c>
      <c r="CL145" s="3">
        <v>8.6999999999999993</v>
      </c>
      <c r="CM145" s="3">
        <v>9.1</v>
      </c>
      <c r="CN145" s="3">
        <v>9.6428571428570002</v>
      </c>
      <c r="CO145" s="3">
        <v>10.285714285714</v>
      </c>
      <c r="CP145" s="3">
        <v>10.75</v>
      </c>
      <c r="CQ145" s="3">
        <v>11.25</v>
      </c>
      <c r="CR145" s="3">
        <v>11.625</v>
      </c>
      <c r="CS145" s="3">
        <v>12.4375</v>
      </c>
    </row>
    <row r="146" spans="1:97" s="3" customFormat="1" x14ac:dyDescent="0.25">
      <c r="A146" s="3" t="s">
        <v>169</v>
      </c>
      <c r="BW146" s="3">
        <v>3</v>
      </c>
      <c r="BX146" s="3">
        <v>4</v>
      </c>
      <c r="BY146" s="3">
        <v>5</v>
      </c>
      <c r="BZ146" s="3">
        <v>6</v>
      </c>
      <c r="CA146" s="3">
        <v>7</v>
      </c>
      <c r="CB146" s="3">
        <v>8</v>
      </c>
      <c r="CC146" s="3">
        <v>9</v>
      </c>
      <c r="CD146" s="3">
        <v>10</v>
      </c>
      <c r="CE146" s="3">
        <v>11</v>
      </c>
      <c r="CF146" s="3">
        <v>12</v>
      </c>
      <c r="CG146" s="3">
        <v>13</v>
      </c>
      <c r="CH146" s="3">
        <v>14</v>
      </c>
      <c r="CI146" s="3">
        <v>15</v>
      </c>
      <c r="CJ146" s="3">
        <v>16</v>
      </c>
      <c r="CK146" s="3">
        <v>14.5</v>
      </c>
      <c r="CL146" s="3">
        <v>15.5</v>
      </c>
      <c r="CM146" s="3">
        <v>2.5</v>
      </c>
      <c r="CN146" s="3">
        <v>3.5</v>
      </c>
      <c r="CO146" s="3">
        <v>4</v>
      </c>
      <c r="CP146" s="3">
        <v>5</v>
      </c>
      <c r="CQ146" s="3">
        <v>4.75</v>
      </c>
      <c r="CR146" s="3">
        <v>5.75</v>
      </c>
      <c r="CS146" s="3">
        <v>6.25</v>
      </c>
    </row>
    <row r="147" spans="1:97" s="3" customFormat="1" x14ac:dyDescent="0.25">
      <c r="A147" s="3" t="s">
        <v>170</v>
      </c>
      <c r="BJ147" s="3">
        <v>2</v>
      </c>
      <c r="BK147" s="3">
        <v>1.5</v>
      </c>
      <c r="BL147" s="3">
        <v>2.5</v>
      </c>
      <c r="BM147" s="3">
        <v>3</v>
      </c>
      <c r="BP147" s="3">
        <v>0.83333333333299997</v>
      </c>
      <c r="BQ147" s="3">
        <v>1.583333333333</v>
      </c>
      <c r="BR147" s="3">
        <v>2.333333333333</v>
      </c>
      <c r="BS147" s="3">
        <v>3.333333333333</v>
      </c>
      <c r="BT147" s="3">
        <v>2.6666666666659999</v>
      </c>
      <c r="BU147" s="3">
        <v>3.1666666666659999</v>
      </c>
      <c r="BV147" s="3">
        <v>2.708333333333</v>
      </c>
      <c r="BW147" s="3">
        <v>3.5</v>
      </c>
      <c r="BX147" s="3">
        <v>4.208333333333</v>
      </c>
      <c r="BY147" s="3">
        <v>4.6666666666659999</v>
      </c>
      <c r="BZ147" s="3">
        <v>5.1666666666659999</v>
      </c>
      <c r="CA147" s="3">
        <v>5.8125</v>
      </c>
      <c r="CB147" s="3">
        <v>6.75</v>
      </c>
      <c r="CC147" s="3">
        <v>7.4375</v>
      </c>
      <c r="CD147" s="3">
        <v>8.25</v>
      </c>
      <c r="CE147" s="3">
        <v>8.8000000000000007</v>
      </c>
      <c r="CF147" s="3">
        <v>9.3000000000000007</v>
      </c>
      <c r="CG147" s="3">
        <v>9.5714285714279992</v>
      </c>
      <c r="CH147" s="3">
        <v>10.214285714284999</v>
      </c>
      <c r="CI147" s="3">
        <v>10.928571428571001</v>
      </c>
      <c r="CJ147" s="3">
        <v>11.428571428571001</v>
      </c>
      <c r="CK147" s="3">
        <v>11.833333333333</v>
      </c>
      <c r="CL147" s="3">
        <v>12</v>
      </c>
      <c r="CM147" s="3">
        <v>12.625</v>
      </c>
      <c r="CN147" s="3">
        <v>13.625</v>
      </c>
      <c r="CO147" s="3">
        <v>14.625</v>
      </c>
      <c r="CP147" s="3">
        <v>15.625</v>
      </c>
      <c r="CQ147" s="3">
        <v>16.625</v>
      </c>
      <c r="CR147" s="3">
        <v>17.625</v>
      </c>
      <c r="CS147" s="3">
        <v>18.625</v>
      </c>
    </row>
    <row r="148" spans="1:97" s="3" customFormat="1" x14ac:dyDescent="0.25">
      <c r="A148" s="3" t="s">
        <v>171</v>
      </c>
    </row>
    <row r="149" spans="1:97" s="3" customFormat="1" x14ac:dyDescent="0.25">
      <c r="A149" s="3" t="s">
        <v>172</v>
      </c>
      <c r="CQ149" s="3">
        <v>1</v>
      </c>
      <c r="CR149" s="3">
        <v>2</v>
      </c>
      <c r="CS149" s="3">
        <v>2</v>
      </c>
    </row>
    <row r="150" spans="1:97" s="3" customFormat="1" x14ac:dyDescent="0.25">
      <c r="A150" s="3" t="s">
        <v>173</v>
      </c>
      <c r="BI150" s="3">
        <v>0</v>
      </c>
      <c r="BJ150" s="3">
        <v>1</v>
      </c>
      <c r="BK150" s="3">
        <v>2</v>
      </c>
      <c r="BL150" s="3">
        <v>3</v>
      </c>
      <c r="BM150" s="3">
        <v>4</v>
      </c>
      <c r="BN150" s="3">
        <v>5</v>
      </c>
      <c r="BO150" s="3">
        <v>6</v>
      </c>
      <c r="BP150" s="3">
        <v>7</v>
      </c>
      <c r="BQ150" s="3">
        <v>8</v>
      </c>
      <c r="BR150" s="3">
        <v>9</v>
      </c>
      <c r="BS150" s="3">
        <v>10</v>
      </c>
      <c r="BT150" s="3">
        <v>11</v>
      </c>
      <c r="BU150" s="3">
        <v>12</v>
      </c>
      <c r="BV150" s="3">
        <v>5.5</v>
      </c>
      <c r="BW150" s="3">
        <v>6</v>
      </c>
      <c r="BX150" s="3">
        <v>7</v>
      </c>
      <c r="BY150" s="3">
        <v>8</v>
      </c>
      <c r="BZ150" s="3">
        <v>9</v>
      </c>
      <c r="CA150" s="3">
        <v>10</v>
      </c>
      <c r="CB150" s="3">
        <v>11</v>
      </c>
      <c r="CC150" s="3">
        <v>8.5</v>
      </c>
      <c r="CD150" s="3">
        <v>9</v>
      </c>
      <c r="CE150" s="3">
        <v>10</v>
      </c>
      <c r="CF150" s="3">
        <v>10.5</v>
      </c>
      <c r="CG150" s="3">
        <v>11</v>
      </c>
      <c r="CH150" s="3">
        <v>12</v>
      </c>
      <c r="CI150" s="3">
        <v>13</v>
      </c>
      <c r="CJ150" s="3">
        <v>13.5</v>
      </c>
      <c r="CK150" s="3">
        <v>14.5</v>
      </c>
      <c r="CL150" s="3">
        <v>15.5</v>
      </c>
      <c r="CM150" s="3">
        <v>16.5</v>
      </c>
      <c r="CN150" s="3">
        <v>17.5</v>
      </c>
      <c r="CO150" s="3">
        <v>18</v>
      </c>
      <c r="CP150" s="3">
        <v>19</v>
      </c>
      <c r="CQ150" s="3">
        <v>20</v>
      </c>
      <c r="CR150" s="3">
        <v>21</v>
      </c>
      <c r="CS150" s="3">
        <v>22</v>
      </c>
    </row>
    <row r="151" spans="1:97" s="3" customFormat="1" x14ac:dyDescent="0.25">
      <c r="A151" s="3" t="s">
        <v>174</v>
      </c>
      <c r="BY151" s="3">
        <v>19</v>
      </c>
      <c r="BZ151" s="3">
        <v>20</v>
      </c>
      <c r="CA151" s="3">
        <v>21</v>
      </c>
      <c r="CB151" s="3">
        <v>22</v>
      </c>
      <c r="CC151" s="3">
        <v>23</v>
      </c>
      <c r="CD151" s="3">
        <v>24</v>
      </c>
      <c r="CE151" s="3">
        <v>25</v>
      </c>
      <c r="CF151" s="3">
        <v>26</v>
      </c>
      <c r="CG151" s="3">
        <v>27</v>
      </c>
      <c r="CH151" s="3">
        <v>0.75</v>
      </c>
      <c r="CI151" s="3">
        <v>1.5</v>
      </c>
      <c r="CJ151" s="3">
        <v>2.375</v>
      </c>
      <c r="CK151" s="3">
        <v>3.125</v>
      </c>
      <c r="CL151" s="3">
        <v>4</v>
      </c>
      <c r="CM151" s="3">
        <v>4.75</v>
      </c>
      <c r="CN151" s="3">
        <v>5.5</v>
      </c>
      <c r="CO151" s="3">
        <v>6.5</v>
      </c>
      <c r="CP151" s="3">
        <v>7.25</v>
      </c>
      <c r="CQ151" s="3">
        <v>7.5</v>
      </c>
      <c r="CR151" s="3">
        <v>8.5</v>
      </c>
      <c r="CS151" s="3">
        <v>9</v>
      </c>
    </row>
    <row r="152" spans="1:97" s="3" customFormat="1" x14ac:dyDescent="0.25">
      <c r="A152" s="3" t="s">
        <v>175</v>
      </c>
      <c r="BJ152" s="3">
        <v>8</v>
      </c>
      <c r="BK152" s="3">
        <v>1.5</v>
      </c>
      <c r="BL152" s="3">
        <v>2</v>
      </c>
      <c r="BM152" s="3">
        <v>2.5</v>
      </c>
      <c r="BN152" s="3">
        <v>3</v>
      </c>
      <c r="BO152" s="3">
        <v>2.5</v>
      </c>
      <c r="BP152" s="3">
        <v>3.5</v>
      </c>
      <c r="BQ152" s="3">
        <v>3.5</v>
      </c>
      <c r="BR152" s="3">
        <v>4.5</v>
      </c>
      <c r="BS152" s="3">
        <v>4.5</v>
      </c>
      <c r="BT152" s="3">
        <v>5.5</v>
      </c>
      <c r="BU152" s="3">
        <v>6.1666666666659999</v>
      </c>
      <c r="BV152" s="3">
        <v>5.5</v>
      </c>
      <c r="BW152" s="3">
        <v>6</v>
      </c>
      <c r="BX152" s="3">
        <v>5.25</v>
      </c>
      <c r="BY152" s="3">
        <v>6</v>
      </c>
      <c r="BZ152" s="3">
        <v>4.6666666666659999</v>
      </c>
      <c r="CA152" s="3">
        <v>5</v>
      </c>
      <c r="CB152" s="3">
        <v>5.25</v>
      </c>
      <c r="CC152" s="3">
        <v>5.9166666666659999</v>
      </c>
      <c r="CD152" s="3">
        <v>6.5</v>
      </c>
      <c r="CE152" s="3">
        <v>7.25</v>
      </c>
      <c r="CF152" s="3">
        <v>8.083333333333</v>
      </c>
      <c r="CG152" s="3">
        <v>9</v>
      </c>
      <c r="CH152" s="3">
        <v>8.9166666666659999</v>
      </c>
      <c r="CI152" s="3">
        <v>9.9166666666659999</v>
      </c>
      <c r="CJ152" s="3">
        <v>10.5</v>
      </c>
      <c r="CK152" s="3">
        <v>11.166666666666</v>
      </c>
      <c r="CL152" s="3">
        <v>11.75</v>
      </c>
      <c r="CM152" s="3">
        <v>12.375</v>
      </c>
      <c r="CN152" s="3">
        <v>13.375</v>
      </c>
      <c r="CO152" s="3">
        <v>14.125</v>
      </c>
      <c r="CP152" s="3">
        <v>15.125</v>
      </c>
      <c r="CQ152" s="3">
        <v>16</v>
      </c>
      <c r="CR152" s="3">
        <v>16.833333333333002</v>
      </c>
      <c r="CS152" s="3">
        <v>17.666666666666</v>
      </c>
    </row>
    <row r="153" spans="1:97" s="3" customFormat="1" x14ac:dyDescent="0.25">
      <c r="A153" s="3" t="s">
        <v>176</v>
      </c>
      <c r="CF153" s="3">
        <v>5</v>
      </c>
      <c r="CG153" s="3">
        <v>6</v>
      </c>
      <c r="CH153" s="3">
        <v>0.83333333333299997</v>
      </c>
      <c r="CI153" s="3">
        <v>1.833333333333</v>
      </c>
      <c r="CJ153" s="3">
        <v>2.6666666666659999</v>
      </c>
      <c r="CK153" s="3">
        <v>3.5</v>
      </c>
      <c r="CL153" s="3">
        <v>4.5</v>
      </c>
      <c r="CM153" s="3">
        <v>5.333333333333</v>
      </c>
      <c r="CN153" s="3">
        <v>6.333333333333</v>
      </c>
      <c r="CO153" s="3">
        <v>7.333333333333</v>
      </c>
      <c r="CP153" s="3">
        <v>3</v>
      </c>
      <c r="CQ153" s="3">
        <v>4</v>
      </c>
      <c r="CR153" s="3">
        <v>2.875</v>
      </c>
      <c r="CS153" s="3">
        <v>3.5625</v>
      </c>
    </row>
    <row r="154" spans="1:97" s="3" customFormat="1" x14ac:dyDescent="0.25">
      <c r="A154" s="3" t="s">
        <v>177</v>
      </c>
      <c r="BQ154" s="3">
        <v>2</v>
      </c>
      <c r="BR154" s="3">
        <v>1.5</v>
      </c>
      <c r="BS154" s="3">
        <v>1.5</v>
      </c>
      <c r="BT154" s="3">
        <v>2.5</v>
      </c>
      <c r="BU154" s="3">
        <v>3.5</v>
      </c>
      <c r="BV154" s="3">
        <v>3.25</v>
      </c>
      <c r="BW154" s="3">
        <v>4.25</v>
      </c>
      <c r="BX154" s="3">
        <v>2.875</v>
      </c>
      <c r="BY154" s="3">
        <v>3.75</v>
      </c>
      <c r="BZ154" s="3">
        <v>4.625</v>
      </c>
      <c r="CA154" s="3">
        <v>5</v>
      </c>
      <c r="CB154" s="3">
        <v>6</v>
      </c>
      <c r="CC154" s="3">
        <v>4</v>
      </c>
      <c r="CD154" s="3">
        <v>4.5</v>
      </c>
      <c r="CE154" s="3">
        <v>5.5</v>
      </c>
      <c r="CF154" s="3">
        <v>5.9</v>
      </c>
      <c r="CG154" s="3">
        <v>6.9</v>
      </c>
      <c r="CH154" s="3">
        <v>7.2</v>
      </c>
      <c r="CI154" s="3">
        <v>6</v>
      </c>
      <c r="CJ154" s="3">
        <v>6</v>
      </c>
      <c r="CK154" s="3">
        <v>5.5</v>
      </c>
      <c r="CL154" s="3">
        <v>6</v>
      </c>
      <c r="CM154" s="3">
        <v>5.7142857142850003</v>
      </c>
      <c r="CN154" s="3">
        <v>6.7142857142850003</v>
      </c>
      <c r="CO154" s="3">
        <v>7.2142857142850003</v>
      </c>
      <c r="CP154" s="3">
        <v>7.75</v>
      </c>
      <c r="CQ154" s="3">
        <v>8.6071428571419997</v>
      </c>
      <c r="CR154" s="3">
        <v>9.3571428571419997</v>
      </c>
      <c r="CS154" s="3">
        <v>10.321428571427999</v>
      </c>
    </row>
    <row r="155" spans="1:97" s="3" customFormat="1" x14ac:dyDescent="0.25">
      <c r="A155" s="3" t="s">
        <v>178</v>
      </c>
      <c r="AF155" s="3">
        <v>1</v>
      </c>
      <c r="AG155" s="3">
        <v>2</v>
      </c>
      <c r="AH155" s="3">
        <v>0.75</v>
      </c>
      <c r="AI155" s="3">
        <v>1.5</v>
      </c>
      <c r="AJ155" s="3">
        <v>2.25</v>
      </c>
      <c r="AK155" s="3">
        <v>3</v>
      </c>
      <c r="AL155" s="3">
        <v>3.75</v>
      </c>
      <c r="AM155" s="3">
        <v>4.75</v>
      </c>
      <c r="AN155" s="3">
        <v>5</v>
      </c>
      <c r="AO155" s="3">
        <v>5.75</v>
      </c>
      <c r="AP155" s="3">
        <v>2.6666666666659999</v>
      </c>
      <c r="AQ155" s="3">
        <v>3.6666666666659999</v>
      </c>
      <c r="AR155" s="3">
        <v>2.9545454545449998</v>
      </c>
      <c r="AS155" s="3">
        <v>3.9545454545449998</v>
      </c>
      <c r="AT155" s="3">
        <v>4.6363636363629999</v>
      </c>
      <c r="AU155" s="3">
        <v>5.5454545454539996</v>
      </c>
      <c r="AV155" s="3">
        <v>6.2727272727269998</v>
      </c>
      <c r="AW155" s="3">
        <v>7.1363636363629999</v>
      </c>
      <c r="AX155" s="3">
        <v>8.0909090909089993</v>
      </c>
      <c r="AY155" s="3">
        <v>7.7142857142850003</v>
      </c>
      <c r="AZ155" s="3">
        <v>8.2857142857140005</v>
      </c>
      <c r="BA155" s="3">
        <v>9.2857142857140005</v>
      </c>
      <c r="BB155" s="3">
        <v>8.8571428571419997</v>
      </c>
      <c r="BC155" s="3">
        <v>9.6428571428570002</v>
      </c>
      <c r="BD155" s="3">
        <v>10.642857142857</v>
      </c>
      <c r="BE155" s="3">
        <v>11.214285714284999</v>
      </c>
      <c r="BF155" s="3">
        <v>12</v>
      </c>
      <c r="BG155" s="3">
        <v>11.75</v>
      </c>
      <c r="BH155" s="3">
        <v>12.5</v>
      </c>
      <c r="BI155" s="3">
        <v>12.666666666666</v>
      </c>
      <c r="BJ155" s="3">
        <v>11.75</v>
      </c>
      <c r="BK155" s="3">
        <v>12.75</v>
      </c>
      <c r="BL155" s="3">
        <v>13</v>
      </c>
      <c r="BM155" s="3">
        <v>13.5</v>
      </c>
      <c r="BN155" s="3">
        <v>14.083333333333</v>
      </c>
      <c r="BO155" s="3">
        <v>13.416666666666</v>
      </c>
      <c r="BP155" s="3">
        <v>14</v>
      </c>
      <c r="BQ155" s="3">
        <v>12.833333333333</v>
      </c>
      <c r="BR155" s="3">
        <v>13.333333333333</v>
      </c>
      <c r="BS155" s="3">
        <v>14</v>
      </c>
      <c r="BT155" s="3">
        <v>14.5</v>
      </c>
      <c r="BU155" s="3">
        <v>14.928571428571001</v>
      </c>
      <c r="BV155" s="3">
        <v>15.571428571427999</v>
      </c>
      <c r="BW155" s="3">
        <v>16.357142857142001</v>
      </c>
      <c r="BX155" s="3">
        <v>16.833333333333002</v>
      </c>
      <c r="BY155" s="3">
        <v>17.333333333333002</v>
      </c>
      <c r="BZ155" s="3">
        <v>17.75</v>
      </c>
      <c r="CA155" s="3">
        <v>18.25</v>
      </c>
      <c r="CB155" s="3">
        <v>19</v>
      </c>
      <c r="CC155" s="3">
        <v>19.777777777777001</v>
      </c>
      <c r="CD155" s="3">
        <v>20.611111111111001</v>
      </c>
      <c r="CE155" s="3">
        <v>21.444444444443999</v>
      </c>
      <c r="CF155" s="3">
        <v>22.277777777777001</v>
      </c>
      <c r="CG155" s="3">
        <v>23</v>
      </c>
      <c r="CH155" s="3">
        <v>22.833333333333002</v>
      </c>
      <c r="CI155" s="3">
        <v>23.611111111111001</v>
      </c>
      <c r="CJ155" s="3">
        <v>24.555555555554999</v>
      </c>
      <c r="CK155" s="3">
        <v>25.444444444443999</v>
      </c>
      <c r="CL155" s="3">
        <v>26.333333333333002</v>
      </c>
      <c r="CM155" s="3">
        <v>27.222222222222001</v>
      </c>
      <c r="CN155" s="3">
        <v>28.166666666666</v>
      </c>
      <c r="CO155" s="3">
        <v>29.111111111111001</v>
      </c>
      <c r="CP155" s="3">
        <v>30</v>
      </c>
      <c r="CQ155" s="3">
        <v>31</v>
      </c>
      <c r="CR155" s="3">
        <v>31.833333333333002</v>
      </c>
      <c r="CS155" s="3">
        <v>32.75</v>
      </c>
    </row>
    <row r="156" spans="1:97" s="3" customFormat="1" x14ac:dyDescent="0.25">
      <c r="A156" s="3" t="s">
        <v>179</v>
      </c>
    </row>
    <row r="157" spans="1:97" s="3" customFormat="1" x14ac:dyDescent="0.25">
      <c r="A157" s="3" t="s">
        <v>180</v>
      </c>
      <c r="AR157" s="3">
        <v>1</v>
      </c>
      <c r="AS157" s="3">
        <v>1.5</v>
      </c>
      <c r="AT157" s="3">
        <v>1.5</v>
      </c>
      <c r="AU157" s="3">
        <v>1</v>
      </c>
      <c r="AV157" s="3">
        <v>1.3</v>
      </c>
      <c r="AW157" s="3">
        <v>1.4285714285710001</v>
      </c>
      <c r="AX157" s="3">
        <v>1.9545454545450001</v>
      </c>
      <c r="AY157" s="3">
        <v>2.0909090909089998</v>
      </c>
      <c r="AZ157" s="3">
        <v>3.0454545454540001</v>
      </c>
      <c r="BA157" s="3">
        <v>0.85256410256399995</v>
      </c>
      <c r="BB157" s="3">
        <v>1.4551282051279999</v>
      </c>
      <c r="BC157" s="3">
        <v>1.814516129032</v>
      </c>
      <c r="BD157" s="3">
        <v>2.387096774193</v>
      </c>
      <c r="BE157" s="3">
        <v>2.2393617021269998</v>
      </c>
      <c r="BF157" s="3">
        <v>2.5754716981130001</v>
      </c>
      <c r="BG157" s="3">
        <v>2.6178010471199999</v>
      </c>
      <c r="BH157" s="3">
        <v>3.0602094240829998</v>
      </c>
      <c r="BI157" s="3">
        <v>2.6884057971009998</v>
      </c>
      <c r="BJ157" s="3">
        <v>2.7370892018770001</v>
      </c>
      <c r="BK157" s="3">
        <v>2.6611445783129999</v>
      </c>
      <c r="BL157" s="3">
        <v>2.9269521410569999</v>
      </c>
      <c r="BM157" s="3">
        <v>2.9044526901659999</v>
      </c>
      <c r="BN157" s="3">
        <v>3.2384044526900002</v>
      </c>
      <c r="BO157" s="3">
        <v>3.4808853118709999</v>
      </c>
      <c r="BP157" s="3">
        <v>3.781883194278</v>
      </c>
      <c r="BQ157" s="3">
        <v>4.2926102502969998</v>
      </c>
      <c r="BR157" s="3">
        <v>4.7061281337040004</v>
      </c>
      <c r="BS157" s="3">
        <v>5.1852367688019996</v>
      </c>
      <c r="BT157" s="3">
        <v>5.5750323415259997</v>
      </c>
      <c r="BU157" s="3">
        <v>5.9573459715629999</v>
      </c>
      <c r="BV157" s="3">
        <v>6.4537914691939999</v>
      </c>
      <c r="BW157" s="3">
        <v>7.010071090047</v>
      </c>
      <c r="BX157" s="3">
        <v>7.5876979293540003</v>
      </c>
      <c r="BY157" s="3">
        <v>8.1613885505480006</v>
      </c>
      <c r="BZ157" s="3">
        <v>8.7595837897039992</v>
      </c>
      <c r="CA157" s="3">
        <v>9.3504928806130003</v>
      </c>
      <c r="CB157" s="3">
        <v>9.9899732620320005</v>
      </c>
      <c r="CC157" s="3">
        <v>10.566176470587999</v>
      </c>
      <c r="CD157" s="3">
        <v>11.215240641711</v>
      </c>
      <c r="CE157" s="3">
        <v>11.847778981581</v>
      </c>
      <c r="CF157" s="3">
        <v>12.551462621884999</v>
      </c>
      <c r="CG157" s="3">
        <v>13.388949079089</v>
      </c>
      <c r="CH157" s="3">
        <v>14.035752979413999</v>
      </c>
      <c r="CI157" s="3">
        <v>14.718522372528</v>
      </c>
      <c r="CJ157" s="3">
        <v>15.361082206035</v>
      </c>
      <c r="CK157" s="3">
        <v>16.339750260144999</v>
      </c>
      <c r="CL157" s="3">
        <v>17.126430801247999</v>
      </c>
      <c r="CM157" s="3">
        <v>17.908235294116999</v>
      </c>
      <c r="CN157" s="3">
        <v>18.655294117646999</v>
      </c>
      <c r="CO157" s="3">
        <v>19.399411764705</v>
      </c>
      <c r="CP157" s="3">
        <v>20.140588235294</v>
      </c>
      <c r="CQ157" s="3">
        <v>20.914552736981999</v>
      </c>
      <c r="CR157" s="3">
        <v>21.662216288383998</v>
      </c>
      <c r="CS157" s="3">
        <v>22.469959946595001</v>
      </c>
    </row>
    <row r="158" spans="1:97" s="3" customFormat="1" x14ac:dyDescent="0.25">
      <c r="A158" s="3" t="s">
        <v>181</v>
      </c>
      <c r="BR158" s="3">
        <v>2</v>
      </c>
      <c r="BS158" s="3">
        <v>3</v>
      </c>
      <c r="BT158" s="3">
        <v>2.5</v>
      </c>
      <c r="BU158" s="3">
        <v>3</v>
      </c>
      <c r="BV158" s="3">
        <v>4</v>
      </c>
      <c r="BW158" s="3">
        <v>3.5</v>
      </c>
      <c r="BX158" s="3">
        <v>4.5</v>
      </c>
      <c r="BY158" s="3">
        <v>5.5</v>
      </c>
      <c r="BZ158" s="3">
        <v>6</v>
      </c>
      <c r="CA158" s="3">
        <v>6.5</v>
      </c>
      <c r="CB158" s="3">
        <v>7.5</v>
      </c>
      <c r="CC158" s="3">
        <v>8.5</v>
      </c>
      <c r="CD158" s="3">
        <v>9.5</v>
      </c>
      <c r="CE158" s="3">
        <v>10.5</v>
      </c>
      <c r="CF158" s="3">
        <v>11.5</v>
      </c>
      <c r="CG158" s="3">
        <v>12.5</v>
      </c>
      <c r="CH158" s="3">
        <v>13.5</v>
      </c>
      <c r="CI158" s="3">
        <v>14.5</v>
      </c>
      <c r="CJ158" s="3">
        <v>15.5</v>
      </c>
      <c r="CK158" s="3">
        <v>16.5</v>
      </c>
      <c r="CL158" s="3">
        <v>17.5</v>
      </c>
      <c r="CM158" s="3">
        <v>18.5</v>
      </c>
      <c r="CN158" s="3">
        <v>19.5</v>
      </c>
      <c r="CO158" s="3">
        <v>20.5</v>
      </c>
      <c r="CP158" s="3">
        <v>21.5</v>
      </c>
      <c r="CQ158" s="3">
        <v>22.5</v>
      </c>
      <c r="CR158" s="3">
        <v>23.5</v>
      </c>
      <c r="CS158" s="3">
        <v>24.5</v>
      </c>
    </row>
    <row r="159" spans="1:97" s="3" customFormat="1" x14ac:dyDescent="0.25">
      <c r="A159" s="3" t="s">
        <v>182</v>
      </c>
      <c r="BR159" s="3">
        <v>17</v>
      </c>
      <c r="BS159" s="3">
        <v>18</v>
      </c>
      <c r="BT159" s="3">
        <v>19</v>
      </c>
      <c r="BU159" s="3">
        <v>20</v>
      </c>
      <c r="BV159" s="3">
        <v>21</v>
      </c>
      <c r="BW159" s="3">
        <v>22</v>
      </c>
      <c r="BX159" s="3">
        <v>23</v>
      </c>
      <c r="BY159" s="3">
        <v>24</v>
      </c>
      <c r="BZ159" s="3">
        <v>25</v>
      </c>
      <c r="CA159" s="3">
        <v>26</v>
      </c>
      <c r="CB159" s="3">
        <v>27</v>
      </c>
      <c r="CC159" s="3">
        <v>28</v>
      </c>
      <c r="CD159" s="3">
        <v>29</v>
      </c>
      <c r="CE159" s="3">
        <v>30</v>
      </c>
      <c r="CF159" s="3">
        <v>14</v>
      </c>
      <c r="CG159" s="3">
        <v>1.75</v>
      </c>
      <c r="CH159" s="3">
        <v>2.75</v>
      </c>
      <c r="CI159" s="3">
        <v>3.75</v>
      </c>
      <c r="CJ159" s="3">
        <v>4.5</v>
      </c>
      <c r="CK159" s="3">
        <v>4</v>
      </c>
      <c r="CL159" s="3">
        <v>5</v>
      </c>
      <c r="CM159" s="3">
        <v>3</v>
      </c>
      <c r="CN159" s="3">
        <v>4</v>
      </c>
      <c r="CO159" s="3">
        <v>4.875</v>
      </c>
      <c r="CP159" s="3">
        <v>5.5</v>
      </c>
      <c r="CQ159" s="3">
        <v>6.5</v>
      </c>
      <c r="CR159" s="3">
        <v>7.375</v>
      </c>
      <c r="CS159" s="3">
        <v>6.75</v>
      </c>
    </row>
    <row r="160" spans="1:97" s="3" customFormat="1" x14ac:dyDescent="0.25">
      <c r="A160" s="3" t="s">
        <v>183</v>
      </c>
    </row>
    <row r="161" spans="1:97" s="3" customFormat="1" x14ac:dyDescent="0.25">
      <c r="A161" s="3" t="s">
        <v>184</v>
      </c>
      <c r="BB161" s="3">
        <v>3</v>
      </c>
      <c r="BC161" s="3">
        <v>1.5</v>
      </c>
      <c r="BD161" s="3">
        <v>1</v>
      </c>
      <c r="BE161" s="3">
        <v>1.833333333333</v>
      </c>
      <c r="BF161" s="3">
        <v>2.333333333333</v>
      </c>
      <c r="BG161" s="3">
        <v>3.1666666666659999</v>
      </c>
      <c r="BH161" s="3">
        <v>2.6666666666659999</v>
      </c>
      <c r="BI161" s="3">
        <v>3</v>
      </c>
      <c r="BJ161" s="3">
        <v>3.5</v>
      </c>
      <c r="BK161" s="3">
        <v>3.7</v>
      </c>
      <c r="BL161" s="3">
        <v>3.5</v>
      </c>
      <c r="BM161" s="3">
        <v>1.4545454545450001</v>
      </c>
      <c r="BN161" s="3">
        <v>1.9038461538460001</v>
      </c>
      <c r="BO161" s="3">
        <v>2.3653846153839999</v>
      </c>
      <c r="BP161" s="3">
        <v>3.3653846153839999</v>
      </c>
      <c r="BQ161" s="3">
        <v>4.26923076923</v>
      </c>
      <c r="BR161" s="3">
        <v>4.2666666666659996</v>
      </c>
      <c r="BS161" s="3">
        <v>4.5357142857139996</v>
      </c>
      <c r="BT161" s="3">
        <v>2.7361111111110001</v>
      </c>
      <c r="BU161" s="3">
        <v>2.7647058823520001</v>
      </c>
      <c r="BV161" s="3">
        <v>3.0294117647049998</v>
      </c>
      <c r="BW161" s="3">
        <v>3.8898305084740001</v>
      </c>
      <c r="BX161" s="3">
        <v>4.6525423728810003</v>
      </c>
      <c r="BY161" s="3">
        <v>5.0084745762710003</v>
      </c>
      <c r="BZ161" s="3">
        <v>5.1811594202890001</v>
      </c>
      <c r="CA161" s="3">
        <v>5.29</v>
      </c>
      <c r="CB161" s="3">
        <v>4.1607142857139996</v>
      </c>
      <c r="CC161" s="3">
        <v>4.5526315789470004</v>
      </c>
      <c r="CD161" s="3">
        <v>5.4407894736840001</v>
      </c>
      <c r="CE161" s="3">
        <v>6.3618421052630003</v>
      </c>
      <c r="CF161" s="3">
        <v>7.230263157894</v>
      </c>
      <c r="CG161" s="3">
        <v>7.6535087719290003</v>
      </c>
      <c r="CH161" s="3">
        <v>7.890625</v>
      </c>
      <c r="CI161" s="3">
        <v>8.2135416666659999</v>
      </c>
      <c r="CJ161" s="3">
        <v>8.8773584905659995</v>
      </c>
      <c r="CK161" s="3">
        <v>9.3537735849049994</v>
      </c>
      <c r="CL161" s="3">
        <v>10.216981132075</v>
      </c>
      <c r="CM161" s="3">
        <v>11.028301886792001</v>
      </c>
      <c r="CN161" s="3">
        <v>10.264705882352001</v>
      </c>
      <c r="CO161" s="3">
        <v>8.5657894736839992</v>
      </c>
      <c r="CP161" s="3">
        <v>9.1973684210519995</v>
      </c>
      <c r="CQ161" s="3">
        <v>9.7470588235290005</v>
      </c>
      <c r="CR161" s="3">
        <v>10.629411764705001</v>
      </c>
      <c r="CS161" s="3">
        <v>11.623529411764</v>
      </c>
    </row>
    <row r="162" spans="1:97" s="3" customFormat="1" x14ac:dyDescent="0.25">
      <c r="A162" s="3" t="s">
        <v>185</v>
      </c>
      <c r="AV162" s="3">
        <v>3</v>
      </c>
      <c r="AW162" s="3">
        <v>4</v>
      </c>
      <c r="AX162" s="3">
        <v>2.5</v>
      </c>
      <c r="AY162" s="3">
        <v>3</v>
      </c>
      <c r="AZ162" s="3">
        <v>4</v>
      </c>
      <c r="BA162" s="3">
        <v>0.78571428571400004</v>
      </c>
      <c r="BB162" s="3">
        <v>1.642857142857</v>
      </c>
      <c r="BC162" s="3">
        <v>2.5714285714280001</v>
      </c>
      <c r="BD162" s="3">
        <v>3.5714285714280001</v>
      </c>
      <c r="BE162" s="3">
        <v>2.5</v>
      </c>
      <c r="BF162" s="3">
        <v>3</v>
      </c>
      <c r="BG162" s="3">
        <v>2.5</v>
      </c>
      <c r="BH162" s="3">
        <v>3</v>
      </c>
      <c r="BI162" s="3">
        <v>2.26923076923</v>
      </c>
      <c r="BJ162" s="3">
        <v>2.384615384615</v>
      </c>
      <c r="BK162" s="3">
        <v>2.7142857142849999</v>
      </c>
      <c r="BL162" s="3">
        <v>3.6666666666659999</v>
      </c>
      <c r="BM162" s="3">
        <v>3.934782608695</v>
      </c>
      <c r="BN162" s="3">
        <v>4.108695652173</v>
      </c>
      <c r="BO162" s="3">
        <v>4.2045454545450003</v>
      </c>
      <c r="BP162" s="3">
        <v>3.6774193548379999</v>
      </c>
      <c r="BQ162" s="3">
        <v>4.0967741935479998</v>
      </c>
      <c r="BR162" s="3">
        <v>4.3026315789470004</v>
      </c>
      <c r="BS162" s="3">
        <v>4.3624999999999998</v>
      </c>
      <c r="BT162" s="3">
        <v>4.6060606060599998</v>
      </c>
      <c r="BU162" s="3">
        <v>4.8888888888880002</v>
      </c>
      <c r="BV162" s="3">
        <v>5.125</v>
      </c>
      <c r="BW162" s="3">
        <v>5.4406779661010001</v>
      </c>
      <c r="BX162" s="3">
        <v>6.0254237288130001</v>
      </c>
      <c r="BY162" s="3">
        <v>6.6824324324319999</v>
      </c>
      <c r="BZ162" s="3">
        <v>7.3040540540540002</v>
      </c>
      <c r="CA162" s="3">
        <v>7.7363636363630004</v>
      </c>
      <c r="CB162" s="3">
        <v>8.2545454545449992</v>
      </c>
      <c r="CC162" s="3">
        <v>8.7291666666659999</v>
      </c>
      <c r="CD162" s="3">
        <v>9.375</v>
      </c>
      <c r="CE162" s="3">
        <v>9.6909090909090008</v>
      </c>
      <c r="CF162" s="3">
        <v>10.4</v>
      </c>
      <c r="CG162" s="3">
        <v>11.072727272727001</v>
      </c>
      <c r="CH162" s="3">
        <v>11.62</v>
      </c>
      <c r="CI162" s="3">
        <v>12.34</v>
      </c>
      <c r="CJ162" s="3">
        <v>13.033333333332999</v>
      </c>
      <c r="CK162" s="3">
        <v>13.632653061224</v>
      </c>
      <c r="CL162" s="3">
        <v>14.377551020407999</v>
      </c>
      <c r="CM162" s="3">
        <v>15.010204081632001</v>
      </c>
      <c r="CN162" s="3">
        <v>15.52</v>
      </c>
      <c r="CO162" s="3">
        <v>16.21</v>
      </c>
      <c r="CP162" s="3">
        <v>16.830357142857</v>
      </c>
      <c r="CQ162" s="3">
        <v>17.473214285714</v>
      </c>
      <c r="CR162" s="3">
        <v>18.383928571428001</v>
      </c>
      <c r="CS162" s="3">
        <v>19.285714285714</v>
      </c>
    </row>
    <row r="163" spans="1:97" s="3" customFormat="1" x14ac:dyDescent="0.25">
      <c r="A163" s="3" t="s">
        <v>186</v>
      </c>
      <c r="BR163" s="3">
        <v>1</v>
      </c>
      <c r="BS163" s="3">
        <v>2</v>
      </c>
      <c r="BT163" s="3">
        <v>3</v>
      </c>
      <c r="BU163" s="3">
        <v>4</v>
      </c>
      <c r="BV163" s="3">
        <v>5</v>
      </c>
      <c r="BW163" s="3">
        <v>6</v>
      </c>
      <c r="BX163" s="3">
        <v>7</v>
      </c>
      <c r="BY163" s="3">
        <v>8</v>
      </c>
      <c r="BZ163" s="3">
        <v>9</v>
      </c>
      <c r="CA163" s="3">
        <v>10</v>
      </c>
      <c r="CB163" s="3">
        <v>11</v>
      </c>
      <c r="CC163" s="3">
        <v>12</v>
      </c>
      <c r="CD163" s="3">
        <v>13</v>
      </c>
      <c r="CE163" s="3">
        <v>14</v>
      </c>
      <c r="CF163" s="3">
        <v>15</v>
      </c>
      <c r="CG163" s="3">
        <v>16</v>
      </c>
      <c r="CH163" s="3">
        <v>17</v>
      </c>
      <c r="CI163" s="3">
        <v>18</v>
      </c>
      <c r="CJ163" s="3">
        <v>19</v>
      </c>
      <c r="CK163" s="3">
        <v>20</v>
      </c>
      <c r="CL163" s="3">
        <v>20.5</v>
      </c>
      <c r="CM163" s="3">
        <v>21.5</v>
      </c>
      <c r="CN163" s="3">
        <v>22.5</v>
      </c>
      <c r="CO163" s="3">
        <v>23.5</v>
      </c>
      <c r="CP163" s="3">
        <v>24.5</v>
      </c>
      <c r="CQ163" s="3">
        <v>25.5</v>
      </c>
      <c r="CR163" s="3">
        <v>26.5</v>
      </c>
      <c r="CS163" s="3">
        <v>27.5</v>
      </c>
    </row>
    <row r="164" spans="1:97" s="3" customFormat="1" x14ac:dyDescent="0.25">
      <c r="A164" s="3" t="s">
        <v>187</v>
      </c>
      <c r="BH164" s="3">
        <v>33</v>
      </c>
      <c r="BI164" s="3">
        <v>34</v>
      </c>
      <c r="BJ164" s="3">
        <v>35</v>
      </c>
      <c r="BK164" s="3">
        <v>36</v>
      </c>
      <c r="BL164" s="3">
        <v>37</v>
      </c>
      <c r="BM164" s="3">
        <v>38</v>
      </c>
      <c r="BN164" s="3">
        <v>39</v>
      </c>
      <c r="BO164" s="3">
        <v>40</v>
      </c>
      <c r="BP164" s="3">
        <v>41</v>
      </c>
      <c r="BQ164" s="3">
        <v>42</v>
      </c>
      <c r="BR164" s="3">
        <v>0.83333333333299997</v>
      </c>
      <c r="BS164" s="3">
        <v>1.833333333333</v>
      </c>
      <c r="BT164" s="3">
        <v>2.833333333333</v>
      </c>
      <c r="BU164" s="3">
        <v>3.833333333333</v>
      </c>
      <c r="BV164" s="3">
        <v>4.833333333333</v>
      </c>
      <c r="BW164" s="3">
        <v>5.833333333333</v>
      </c>
      <c r="BX164" s="3">
        <v>6.833333333333</v>
      </c>
      <c r="BY164" s="3">
        <v>7.833333333333</v>
      </c>
      <c r="BZ164" s="3">
        <v>8.833333333333</v>
      </c>
      <c r="CA164" s="3">
        <v>9.833333333333</v>
      </c>
      <c r="CB164" s="3">
        <v>10.833333333333</v>
      </c>
      <c r="CC164" s="3">
        <v>11.666666666666</v>
      </c>
      <c r="CD164" s="3">
        <v>12.666666666666</v>
      </c>
      <c r="CE164" s="3">
        <v>13.666666666666</v>
      </c>
      <c r="CF164" s="3">
        <v>14.666666666666</v>
      </c>
      <c r="CG164" s="3">
        <v>15.666666666666</v>
      </c>
      <c r="CH164" s="3">
        <v>16.666666666666</v>
      </c>
      <c r="CI164" s="3">
        <v>17.666666666666</v>
      </c>
      <c r="CJ164" s="3">
        <v>18.666666666666</v>
      </c>
      <c r="CK164" s="3">
        <v>19.666666666666</v>
      </c>
      <c r="CL164" s="3">
        <v>20.666666666666</v>
      </c>
      <c r="CM164" s="3">
        <v>21.666666666666</v>
      </c>
      <c r="CN164" s="3">
        <v>22.666666666666</v>
      </c>
      <c r="CO164" s="3">
        <v>23.666666666666</v>
      </c>
      <c r="CP164" s="3">
        <v>24.666666666666</v>
      </c>
      <c r="CQ164" s="3">
        <v>25.666666666666</v>
      </c>
      <c r="CR164" s="3">
        <v>26.666666666666</v>
      </c>
      <c r="CS164" s="3">
        <v>27.666666666666</v>
      </c>
    </row>
    <row r="165" spans="1:97" s="3" customFormat="1" x14ac:dyDescent="0.25">
      <c r="A165" s="3" t="s">
        <v>188</v>
      </c>
      <c r="CC165" s="3">
        <v>0.75</v>
      </c>
      <c r="CD165" s="3">
        <v>1.75</v>
      </c>
      <c r="CE165" s="3">
        <v>2.75</v>
      </c>
      <c r="CF165" s="3">
        <v>3.75</v>
      </c>
      <c r="CG165" s="3">
        <v>4.75</v>
      </c>
      <c r="CH165" s="3">
        <v>5.5</v>
      </c>
      <c r="CI165" s="3">
        <v>6.5</v>
      </c>
      <c r="CJ165" s="3">
        <v>7.25</v>
      </c>
      <c r="CK165" s="3">
        <v>8.25</v>
      </c>
      <c r="CL165" s="3">
        <v>4.5</v>
      </c>
      <c r="CM165" s="3">
        <v>3</v>
      </c>
      <c r="CN165" s="3">
        <v>4</v>
      </c>
      <c r="CO165" s="3">
        <v>5</v>
      </c>
      <c r="CP165" s="3">
        <v>6</v>
      </c>
      <c r="CQ165" s="3">
        <v>7</v>
      </c>
      <c r="CR165" s="3">
        <v>8</v>
      </c>
      <c r="CS165" s="3">
        <v>9</v>
      </c>
    </row>
    <row r="166" spans="1:97" s="3" customFormat="1" x14ac:dyDescent="0.25">
      <c r="A166" s="3" t="s">
        <v>189</v>
      </c>
      <c r="BL166" s="3">
        <v>0.66666666666600005</v>
      </c>
      <c r="BM166" s="3">
        <v>1.6666666666659999</v>
      </c>
      <c r="BN166" s="3">
        <v>2.6666666666659999</v>
      </c>
      <c r="BO166" s="3">
        <v>3.5</v>
      </c>
      <c r="BP166" s="3">
        <v>4.333333333333</v>
      </c>
      <c r="BQ166" s="3">
        <v>5.1666666666659999</v>
      </c>
      <c r="BR166" s="3">
        <v>3.5</v>
      </c>
      <c r="BS166" s="3">
        <v>4</v>
      </c>
      <c r="BT166" s="3">
        <v>4</v>
      </c>
      <c r="BU166" s="3">
        <v>3.75</v>
      </c>
      <c r="BV166" s="3">
        <v>3.5</v>
      </c>
      <c r="BW166" s="3">
        <v>4</v>
      </c>
      <c r="BX166" s="3">
        <v>4.25</v>
      </c>
      <c r="BY166" s="3">
        <v>4.6666666666659999</v>
      </c>
      <c r="BZ166" s="3">
        <v>5.5</v>
      </c>
      <c r="CA166" s="3">
        <v>6</v>
      </c>
      <c r="CB166" s="3">
        <v>6.75</v>
      </c>
      <c r="CC166" s="3">
        <v>7.625</v>
      </c>
      <c r="CD166" s="3">
        <v>8.375</v>
      </c>
      <c r="CE166" s="3">
        <v>9</v>
      </c>
      <c r="CF166" s="3">
        <v>9</v>
      </c>
      <c r="CG166" s="3">
        <v>9.833333333333</v>
      </c>
      <c r="CH166" s="3">
        <v>10.5</v>
      </c>
      <c r="CI166" s="3">
        <v>11</v>
      </c>
      <c r="CJ166" s="3">
        <v>11.833333333333</v>
      </c>
      <c r="CK166" s="3">
        <v>12.833333333333</v>
      </c>
      <c r="CL166" s="3">
        <v>13.833333333333</v>
      </c>
      <c r="CM166" s="3">
        <v>14.833333333333</v>
      </c>
      <c r="CN166" s="3">
        <v>15.666666666666</v>
      </c>
      <c r="CO166" s="3">
        <v>16.5</v>
      </c>
      <c r="CP166" s="3">
        <v>17.333333333333002</v>
      </c>
      <c r="CQ166" s="3">
        <v>18.166666666666</v>
      </c>
      <c r="CR166" s="3">
        <v>19.166666666666</v>
      </c>
      <c r="CS166" s="3">
        <v>20.166666666666</v>
      </c>
    </row>
    <row r="167" spans="1:97" s="3" customFormat="1" x14ac:dyDescent="0.25">
      <c r="A167" s="3" t="s">
        <v>190</v>
      </c>
      <c r="BW167" s="3">
        <v>0.66666666666600005</v>
      </c>
      <c r="BX167" s="3">
        <v>1.6666666666659999</v>
      </c>
      <c r="BY167" s="3">
        <v>2.5</v>
      </c>
      <c r="BZ167" s="3">
        <v>3.333333333333</v>
      </c>
      <c r="CA167" s="3">
        <v>4.1666666666659999</v>
      </c>
      <c r="CB167" s="3">
        <v>5</v>
      </c>
      <c r="CC167" s="3">
        <v>6</v>
      </c>
      <c r="CD167" s="3">
        <v>7</v>
      </c>
      <c r="CE167" s="3">
        <v>8</v>
      </c>
      <c r="CF167" s="3">
        <v>9</v>
      </c>
      <c r="CG167" s="3">
        <v>10</v>
      </c>
      <c r="CH167" s="3">
        <v>11</v>
      </c>
      <c r="CI167" s="3">
        <v>12</v>
      </c>
      <c r="CJ167" s="3">
        <v>11.5</v>
      </c>
      <c r="CK167" s="3">
        <v>12.5</v>
      </c>
      <c r="CL167" s="3">
        <v>13.5</v>
      </c>
      <c r="CM167" s="3">
        <v>14.5</v>
      </c>
      <c r="CN167" s="3">
        <v>15.5</v>
      </c>
      <c r="CO167" s="3">
        <v>16.5</v>
      </c>
      <c r="CP167" s="3">
        <v>16.5</v>
      </c>
      <c r="CQ167" s="3">
        <v>17.5</v>
      </c>
      <c r="CR167" s="3">
        <v>18.5</v>
      </c>
      <c r="CS167" s="3">
        <v>19.5</v>
      </c>
    </row>
    <row r="168" spans="1:97" s="3" customFormat="1" x14ac:dyDescent="0.25">
      <c r="A168" s="3" t="s">
        <v>191</v>
      </c>
    </row>
    <row r="169" spans="1:97" s="3" customFormat="1" x14ac:dyDescent="0.25">
      <c r="A169" s="3" t="s">
        <v>192</v>
      </c>
      <c r="BT169" s="3">
        <v>5</v>
      </c>
      <c r="BU169" s="3">
        <v>6</v>
      </c>
      <c r="BV169" s="3">
        <v>2.5</v>
      </c>
      <c r="BW169" s="3">
        <v>3.5</v>
      </c>
      <c r="BX169" s="3">
        <v>4.5</v>
      </c>
      <c r="BY169" s="3">
        <v>5.5</v>
      </c>
      <c r="BZ169" s="3">
        <v>6.5</v>
      </c>
      <c r="CA169" s="3">
        <v>7.5</v>
      </c>
      <c r="CB169" s="3">
        <v>8.5</v>
      </c>
      <c r="CC169" s="3">
        <v>9.5</v>
      </c>
      <c r="CD169" s="3">
        <v>10.5</v>
      </c>
      <c r="CE169" s="3">
        <v>11.5</v>
      </c>
      <c r="CF169" s="3">
        <v>12.5</v>
      </c>
      <c r="CG169" s="3">
        <v>13.5</v>
      </c>
      <c r="CH169" s="3">
        <v>14.5</v>
      </c>
      <c r="CI169" s="3">
        <v>13.5</v>
      </c>
      <c r="CJ169" s="3">
        <v>14.5</v>
      </c>
      <c r="CK169" s="3">
        <v>15.5</v>
      </c>
      <c r="CL169" s="3">
        <v>16.5</v>
      </c>
      <c r="CM169" s="3">
        <v>17</v>
      </c>
      <c r="CN169" s="3">
        <v>18</v>
      </c>
      <c r="CO169" s="3">
        <v>19</v>
      </c>
      <c r="CP169" s="3">
        <v>20</v>
      </c>
      <c r="CQ169" s="3">
        <v>21</v>
      </c>
      <c r="CR169" s="3">
        <v>22</v>
      </c>
      <c r="CS169" s="3">
        <v>23</v>
      </c>
    </row>
    <row r="170" spans="1:97" s="3" customFormat="1" x14ac:dyDescent="0.25">
      <c r="A170" s="3" t="s">
        <v>193</v>
      </c>
      <c r="BO170" s="3">
        <v>2</v>
      </c>
      <c r="BP170" s="3">
        <v>1.5</v>
      </c>
      <c r="BQ170" s="3">
        <v>2.5</v>
      </c>
      <c r="BR170" s="3">
        <v>3.5</v>
      </c>
      <c r="BS170" s="3">
        <v>4.5</v>
      </c>
      <c r="BT170" s="3">
        <v>4.5</v>
      </c>
      <c r="BU170" s="3">
        <v>5.5</v>
      </c>
      <c r="BV170" s="3">
        <v>6</v>
      </c>
      <c r="BW170" s="3">
        <v>7</v>
      </c>
      <c r="BX170" s="3">
        <v>4.75</v>
      </c>
      <c r="BY170" s="3">
        <v>5.5</v>
      </c>
      <c r="BZ170" s="3">
        <v>6.5</v>
      </c>
      <c r="CA170" s="3">
        <v>7.5</v>
      </c>
      <c r="CB170" s="3">
        <v>8.5</v>
      </c>
      <c r="CC170" s="3">
        <v>9.5</v>
      </c>
      <c r="CD170" s="3">
        <v>10.5</v>
      </c>
      <c r="CE170" s="3">
        <v>11.5</v>
      </c>
      <c r="CF170" s="3">
        <v>12.5</v>
      </c>
      <c r="CG170" s="3">
        <v>13.5</v>
      </c>
      <c r="CH170" s="3">
        <v>14.5</v>
      </c>
      <c r="CI170" s="3">
        <v>15.5</v>
      </c>
      <c r="CJ170" s="3">
        <v>16.5</v>
      </c>
      <c r="CK170" s="3">
        <v>17.5</v>
      </c>
      <c r="CL170" s="3">
        <v>18.5</v>
      </c>
      <c r="CM170" s="3">
        <v>19.5</v>
      </c>
      <c r="CN170" s="3">
        <v>20.5</v>
      </c>
      <c r="CO170" s="3">
        <v>21.5</v>
      </c>
      <c r="CP170" s="3">
        <v>22.5</v>
      </c>
      <c r="CQ170" s="3">
        <v>23.5</v>
      </c>
      <c r="CR170" s="3">
        <v>24.5</v>
      </c>
      <c r="CS170" s="3">
        <v>25.5</v>
      </c>
    </row>
    <row r="171" spans="1:97" s="3" customFormat="1" x14ac:dyDescent="0.25">
      <c r="A171" s="3" t="s">
        <v>194</v>
      </c>
      <c r="BJ171" s="3">
        <v>0.75</v>
      </c>
      <c r="BK171" s="3">
        <v>1.75</v>
      </c>
      <c r="BL171" s="3">
        <v>2.5</v>
      </c>
      <c r="BM171" s="3">
        <v>3.25</v>
      </c>
      <c r="BN171" s="3">
        <v>4</v>
      </c>
      <c r="BO171" s="3">
        <v>5</v>
      </c>
      <c r="BP171" s="3">
        <v>4</v>
      </c>
      <c r="BQ171" s="3">
        <v>5</v>
      </c>
      <c r="BR171" s="3">
        <v>6</v>
      </c>
      <c r="BS171" s="3">
        <v>6</v>
      </c>
      <c r="BT171" s="3">
        <v>6</v>
      </c>
      <c r="BU171" s="3">
        <v>5.5</v>
      </c>
      <c r="BV171" s="3">
        <v>3.5</v>
      </c>
      <c r="BW171" s="3">
        <v>4.5</v>
      </c>
      <c r="BX171" s="3">
        <v>4.5</v>
      </c>
      <c r="BY171" s="3">
        <v>5.5</v>
      </c>
      <c r="BZ171" s="3">
        <v>6.25</v>
      </c>
      <c r="CA171" s="3">
        <v>7</v>
      </c>
      <c r="CB171" s="3">
        <v>7.75</v>
      </c>
      <c r="CC171" s="3">
        <v>8.75</v>
      </c>
      <c r="CD171" s="3">
        <v>9</v>
      </c>
      <c r="CE171" s="3">
        <v>9.625</v>
      </c>
      <c r="CF171" s="3">
        <v>10.25</v>
      </c>
      <c r="CG171" s="3">
        <v>11.25</v>
      </c>
      <c r="CH171" s="3">
        <v>12.125</v>
      </c>
      <c r="CI171" s="3">
        <v>11.875</v>
      </c>
      <c r="CJ171" s="3">
        <v>12.875</v>
      </c>
      <c r="CK171" s="3">
        <v>13.875</v>
      </c>
      <c r="CL171" s="3">
        <v>14.75</v>
      </c>
      <c r="CM171" s="3">
        <v>15.75</v>
      </c>
      <c r="CN171" s="3">
        <v>16.75</v>
      </c>
      <c r="CO171" s="3">
        <v>17.75</v>
      </c>
      <c r="CP171" s="3">
        <v>18.75</v>
      </c>
      <c r="CQ171" s="3">
        <v>19.75</v>
      </c>
      <c r="CR171" s="3">
        <v>20.75</v>
      </c>
      <c r="CS171" s="3">
        <v>21.75</v>
      </c>
    </row>
    <row r="172" spans="1:97" s="3" customFormat="1" x14ac:dyDescent="0.25">
      <c r="A172" s="3" t="s">
        <v>195</v>
      </c>
      <c r="BG172" s="3">
        <v>0.75</v>
      </c>
      <c r="BH172" s="3">
        <v>1.5</v>
      </c>
      <c r="BI172" s="3">
        <v>0.9</v>
      </c>
      <c r="BJ172" s="3">
        <v>0.71428571428499998</v>
      </c>
      <c r="BK172" s="3">
        <v>1.5476190476189999</v>
      </c>
      <c r="BL172" s="3">
        <v>2.3809523809519999</v>
      </c>
      <c r="BM172" s="3">
        <v>3.0238095238090001</v>
      </c>
      <c r="BN172" s="3">
        <v>2.9285714285709998</v>
      </c>
      <c r="BO172" s="3">
        <v>2.8666666666660001</v>
      </c>
      <c r="BP172" s="3">
        <v>3.333333333333</v>
      </c>
      <c r="BQ172" s="3">
        <v>3.59375</v>
      </c>
      <c r="BR172" s="3">
        <v>3.4705882352940001</v>
      </c>
      <c r="BS172" s="3">
        <v>3.0625</v>
      </c>
      <c r="BT172" s="3">
        <v>2.7972972972969998</v>
      </c>
      <c r="BU172" s="3">
        <v>2.7826086956520002</v>
      </c>
      <c r="BV172" s="3">
        <v>3.0326086956520002</v>
      </c>
      <c r="BW172" s="3">
        <v>3.4206349206339999</v>
      </c>
      <c r="BX172" s="3">
        <v>3.8734177215179999</v>
      </c>
      <c r="BY172" s="3">
        <v>4.3987341772150002</v>
      </c>
      <c r="BZ172" s="3">
        <v>4.9057971014490001</v>
      </c>
      <c r="CA172" s="3">
        <v>5.2753623188400001</v>
      </c>
      <c r="CB172" s="3">
        <v>5.6184210526309997</v>
      </c>
      <c r="CC172" s="3">
        <v>5.9726027397259998</v>
      </c>
      <c r="CD172" s="3">
        <v>6.3219178082190002</v>
      </c>
      <c r="CE172" s="3">
        <v>6.6666666666659999</v>
      </c>
      <c r="CF172" s="3">
        <v>7.0133333333329997</v>
      </c>
      <c r="CG172" s="3">
        <v>7.3092105263149998</v>
      </c>
      <c r="CH172" s="3">
        <v>7.609195402298</v>
      </c>
      <c r="CI172" s="3">
        <v>7.9010416666659999</v>
      </c>
      <c r="CJ172" s="3">
        <v>8.2447916666659999</v>
      </c>
      <c r="CK172" s="3">
        <v>8.6224489795910007</v>
      </c>
      <c r="CL172" s="3">
        <v>8.9736842105260006</v>
      </c>
      <c r="CM172" s="3">
        <v>9.326315789473</v>
      </c>
      <c r="CN172" s="3">
        <v>9.7061855670099995</v>
      </c>
      <c r="CO172" s="3">
        <v>10.103092783505</v>
      </c>
      <c r="CP172" s="3">
        <v>10.515306122447999</v>
      </c>
      <c r="CQ172" s="3">
        <v>10.962616822429</v>
      </c>
      <c r="CR172" s="3">
        <v>11.467289719626001</v>
      </c>
      <c r="CS172" s="3">
        <v>12.004672897196</v>
      </c>
    </row>
    <row r="173" spans="1:97" s="3" customFormat="1" x14ac:dyDescent="0.25">
      <c r="A173" s="3" t="s">
        <v>196</v>
      </c>
    </row>
    <row r="174" spans="1:97" s="3" customFormat="1" x14ac:dyDescent="0.25">
      <c r="A174" s="3" t="s">
        <v>197</v>
      </c>
      <c r="BE174" s="3">
        <v>4</v>
      </c>
      <c r="BF174" s="3">
        <v>5</v>
      </c>
      <c r="BG174" s="3">
        <v>6</v>
      </c>
      <c r="BH174" s="3">
        <v>3.5</v>
      </c>
      <c r="BI174" s="3">
        <v>4.5</v>
      </c>
      <c r="BJ174" s="3">
        <v>5.5</v>
      </c>
      <c r="BK174" s="3">
        <v>6.5</v>
      </c>
      <c r="BL174" s="3">
        <v>7.5</v>
      </c>
      <c r="BM174" s="3">
        <v>5.5</v>
      </c>
      <c r="BN174" s="3">
        <v>6.5</v>
      </c>
      <c r="BO174" s="3">
        <v>7.5</v>
      </c>
      <c r="BP174" s="3">
        <v>3.25</v>
      </c>
      <c r="BQ174" s="3">
        <v>4</v>
      </c>
      <c r="BR174" s="3">
        <v>2.625</v>
      </c>
      <c r="BS174" s="3">
        <v>3.125</v>
      </c>
      <c r="BT174" s="3">
        <v>3</v>
      </c>
      <c r="BU174" s="3">
        <v>3.6666666666659999</v>
      </c>
      <c r="BV174" s="3">
        <v>3.875</v>
      </c>
      <c r="BW174" s="3">
        <v>4.25</v>
      </c>
      <c r="BX174" s="3">
        <v>4.5</v>
      </c>
      <c r="BY174" s="3">
        <v>5.333333333333</v>
      </c>
      <c r="BZ174" s="3">
        <v>4.9000000000000004</v>
      </c>
      <c r="CA174" s="3">
        <v>5.2</v>
      </c>
      <c r="CB174" s="3">
        <v>5.7</v>
      </c>
      <c r="CC174" s="3">
        <v>5.5</v>
      </c>
      <c r="CD174" s="3">
        <v>6.1</v>
      </c>
      <c r="CE174" s="3">
        <v>5.5</v>
      </c>
      <c r="CF174" s="3">
        <v>5.7857142857139996</v>
      </c>
      <c r="CG174" s="3">
        <v>6.4285714285709998</v>
      </c>
      <c r="CH174" s="3">
        <v>6.6</v>
      </c>
      <c r="CI174" s="3">
        <v>6.9166666666659999</v>
      </c>
      <c r="CJ174" s="3">
        <v>7.5416666666659999</v>
      </c>
      <c r="CK174" s="3">
        <v>8.208333333333</v>
      </c>
      <c r="CL174" s="3">
        <v>8.625</v>
      </c>
      <c r="CM174" s="3">
        <v>8.75</v>
      </c>
      <c r="CN174" s="3">
        <v>9.25</v>
      </c>
      <c r="CO174" s="3">
        <v>9.6</v>
      </c>
      <c r="CP174" s="3">
        <v>9.9</v>
      </c>
      <c r="CQ174" s="3">
        <v>9.75</v>
      </c>
      <c r="CR174" s="3">
        <v>10.75</v>
      </c>
      <c r="CS174" s="3">
        <v>11.35</v>
      </c>
    </row>
    <row r="175" spans="1:97" s="3" customFormat="1" x14ac:dyDescent="0.25">
      <c r="A175" s="3" t="s">
        <v>198</v>
      </c>
      <c r="BH175" s="3">
        <v>0</v>
      </c>
      <c r="BI175" s="3">
        <v>1</v>
      </c>
      <c r="BJ175" s="3">
        <v>2</v>
      </c>
      <c r="BK175" s="3">
        <v>3</v>
      </c>
      <c r="BL175" s="3">
        <v>4</v>
      </c>
      <c r="BM175" s="3">
        <v>5</v>
      </c>
      <c r="BN175" s="3">
        <v>6</v>
      </c>
      <c r="BO175" s="3">
        <v>7</v>
      </c>
      <c r="BP175" s="3">
        <v>8</v>
      </c>
      <c r="BQ175" s="3">
        <v>9</v>
      </c>
      <c r="BR175" s="3">
        <v>1.5</v>
      </c>
      <c r="BS175" s="3">
        <v>2</v>
      </c>
      <c r="BT175" s="3">
        <v>2.5</v>
      </c>
      <c r="BU175" s="3">
        <v>3.5</v>
      </c>
      <c r="BV175" s="3">
        <v>4.25</v>
      </c>
      <c r="BW175" s="3">
        <v>5</v>
      </c>
      <c r="BX175" s="3">
        <v>6</v>
      </c>
      <c r="BY175" s="3">
        <v>6.5</v>
      </c>
      <c r="BZ175" s="3">
        <v>7</v>
      </c>
      <c r="CA175" s="3">
        <v>8</v>
      </c>
      <c r="CB175" s="3">
        <v>8.5</v>
      </c>
      <c r="CC175" s="3">
        <v>9</v>
      </c>
      <c r="CD175" s="3">
        <v>7</v>
      </c>
      <c r="CE175" s="3">
        <v>6</v>
      </c>
      <c r="CF175" s="3">
        <v>4.75</v>
      </c>
      <c r="CG175" s="3">
        <v>5</v>
      </c>
      <c r="CH175" s="3">
        <v>4.875</v>
      </c>
      <c r="CI175" s="3">
        <v>5.625</v>
      </c>
      <c r="CJ175" s="3">
        <v>6.375</v>
      </c>
      <c r="CK175" s="3">
        <v>7.375</v>
      </c>
      <c r="CL175" s="3">
        <v>7.75</v>
      </c>
      <c r="CM175" s="3">
        <v>8.25</v>
      </c>
      <c r="CN175" s="3">
        <v>8.6666666666659999</v>
      </c>
      <c r="CO175" s="3">
        <v>8.6666666666659999</v>
      </c>
      <c r="CP175" s="3">
        <v>9</v>
      </c>
      <c r="CQ175" s="3">
        <v>9.1999999999999993</v>
      </c>
      <c r="CR175" s="3">
        <v>8.75</v>
      </c>
      <c r="CS175" s="3">
        <v>7.75</v>
      </c>
    </row>
    <row r="176" spans="1:97" s="3" customFormat="1" x14ac:dyDescent="0.25">
      <c r="A176" s="3" t="s">
        <v>199</v>
      </c>
      <c r="AT176" s="3">
        <v>1</v>
      </c>
      <c r="AU176" s="3">
        <v>2</v>
      </c>
      <c r="AV176" s="3">
        <v>2.5</v>
      </c>
      <c r="AW176" s="3">
        <v>3</v>
      </c>
      <c r="AX176" s="3">
        <v>2</v>
      </c>
      <c r="AY176" s="3">
        <v>2</v>
      </c>
      <c r="AZ176" s="3">
        <v>3</v>
      </c>
      <c r="BA176" s="3">
        <v>4</v>
      </c>
      <c r="BB176" s="3">
        <v>0.80769230769199996</v>
      </c>
      <c r="BC176" s="3">
        <v>1.807692307692</v>
      </c>
      <c r="BD176" s="3">
        <v>0.8</v>
      </c>
      <c r="BE176" s="3">
        <v>1.8</v>
      </c>
      <c r="BF176" s="3">
        <v>2.5714285714280001</v>
      </c>
      <c r="BG176" s="3">
        <v>1.1875</v>
      </c>
      <c r="BH176" s="3">
        <v>1.742424242424</v>
      </c>
      <c r="BI176" s="3">
        <v>2.3181818181809999</v>
      </c>
      <c r="BJ176" s="3">
        <v>2.9249999999999998</v>
      </c>
      <c r="BK176" s="3">
        <v>3.25</v>
      </c>
      <c r="BL176" s="3">
        <v>3.4017857142849999</v>
      </c>
      <c r="BM176" s="3">
        <v>4.0178571428570002</v>
      </c>
      <c r="BN176" s="3">
        <v>3.8518518518509999</v>
      </c>
      <c r="BO176" s="3">
        <v>3.4885057471260001</v>
      </c>
      <c r="BP176" s="3">
        <v>2.6096491228069998</v>
      </c>
      <c r="BQ176" s="3">
        <v>2.8038674033139999</v>
      </c>
      <c r="BR176" s="3">
        <v>3.3066298342540001</v>
      </c>
      <c r="BS176" s="3">
        <v>3.4788461538459998</v>
      </c>
      <c r="BT176" s="3">
        <v>3.25</v>
      </c>
      <c r="BU176" s="3">
        <v>2.8638743455490001</v>
      </c>
      <c r="BV176" s="3">
        <v>2.977836879432</v>
      </c>
      <c r="BW176" s="3">
        <v>3.3492907801410001</v>
      </c>
      <c r="BX176" s="3">
        <v>3.7987697715280002</v>
      </c>
      <c r="BY176" s="3">
        <v>4.4103690685409997</v>
      </c>
      <c r="BZ176" s="3">
        <v>4.7671532846710001</v>
      </c>
      <c r="CA176" s="3">
        <v>5.0810218978100004</v>
      </c>
      <c r="CB176" s="3">
        <v>5.4562764456980002</v>
      </c>
      <c r="CC176" s="3">
        <v>5.7319422150879999</v>
      </c>
      <c r="CD176" s="3">
        <v>5.9932126696830004</v>
      </c>
      <c r="CE176" s="3">
        <v>6.1595022624429996</v>
      </c>
      <c r="CF176" s="3">
        <v>6.6329516539439997</v>
      </c>
      <c r="CG176" s="3">
        <v>7.1354961832060004</v>
      </c>
      <c r="CH176" s="3">
        <v>7.706382978723</v>
      </c>
      <c r="CI176" s="3">
        <v>8.2462765957439998</v>
      </c>
      <c r="CJ176" s="3">
        <v>8.7817460317459997</v>
      </c>
      <c r="CK176" s="3">
        <v>9.2766439909289993</v>
      </c>
      <c r="CL176" s="3">
        <v>9.9444444444440006</v>
      </c>
      <c r="CM176" s="3">
        <v>10.712538226298999</v>
      </c>
      <c r="CN176" s="3">
        <v>11.290519877675001</v>
      </c>
      <c r="CO176" s="3">
        <v>11.889433551198</v>
      </c>
      <c r="CP176" s="3">
        <v>12.540849673202001</v>
      </c>
      <c r="CQ176" s="3">
        <v>13.118191721132</v>
      </c>
      <c r="CR176" s="3">
        <v>13.594979647218</v>
      </c>
      <c r="CS176" s="3">
        <v>14.314789687924</v>
      </c>
    </row>
    <row r="177" spans="1:97" s="3" customFormat="1" x14ac:dyDescent="0.25">
      <c r="A177" s="3" t="s">
        <v>200</v>
      </c>
      <c r="BT177" s="3">
        <v>3</v>
      </c>
      <c r="BU177" s="3">
        <v>1</v>
      </c>
      <c r="BV177" s="3">
        <v>2</v>
      </c>
      <c r="BW177" s="3">
        <v>2.75</v>
      </c>
      <c r="BX177" s="3">
        <v>3.75</v>
      </c>
      <c r="BY177" s="3">
        <v>4.5</v>
      </c>
      <c r="BZ177" s="3">
        <v>5.25</v>
      </c>
      <c r="CA177" s="3">
        <v>6.25</v>
      </c>
      <c r="CB177" s="3">
        <v>7.25</v>
      </c>
      <c r="CC177" s="3">
        <v>8.25</v>
      </c>
      <c r="CD177" s="3">
        <v>9.25</v>
      </c>
      <c r="CE177" s="3">
        <v>10.25</v>
      </c>
      <c r="CF177" s="3">
        <v>11</v>
      </c>
      <c r="CG177" s="3">
        <v>12</v>
      </c>
      <c r="CH177" s="3">
        <v>13</v>
      </c>
      <c r="CI177" s="3">
        <v>12.5</v>
      </c>
      <c r="CJ177" s="3">
        <v>13.5</v>
      </c>
      <c r="CK177" s="3">
        <v>14.5</v>
      </c>
      <c r="CL177" s="3">
        <v>15</v>
      </c>
      <c r="CM177" s="3">
        <v>16</v>
      </c>
      <c r="CN177" s="3">
        <v>15.5</v>
      </c>
      <c r="CO177" s="3">
        <v>16</v>
      </c>
      <c r="CP177" s="3">
        <v>17</v>
      </c>
      <c r="CQ177" s="3">
        <v>18</v>
      </c>
      <c r="CR177" s="3">
        <v>18</v>
      </c>
      <c r="CS177" s="3">
        <v>13.5</v>
      </c>
    </row>
    <row r="178" spans="1:97" s="3" customFormat="1" x14ac:dyDescent="0.25">
      <c r="A178" s="3" t="s">
        <v>201</v>
      </c>
      <c r="AP178" s="3">
        <v>0.6</v>
      </c>
      <c r="AQ178" s="3">
        <v>1.5</v>
      </c>
      <c r="AR178" s="3">
        <v>2.1</v>
      </c>
      <c r="AS178" s="3">
        <v>3</v>
      </c>
      <c r="AT178" s="3">
        <v>3</v>
      </c>
      <c r="AU178" s="3">
        <v>3.625</v>
      </c>
      <c r="AV178" s="3">
        <v>4.125</v>
      </c>
      <c r="AW178" s="3">
        <v>5</v>
      </c>
      <c r="AX178" s="3">
        <v>4</v>
      </c>
      <c r="AY178" s="3">
        <v>3.75</v>
      </c>
      <c r="AZ178" s="3">
        <v>4.25</v>
      </c>
      <c r="BA178" s="3">
        <v>3.75</v>
      </c>
      <c r="BB178" s="3">
        <v>4.1666666666659999</v>
      </c>
      <c r="BC178" s="3">
        <v>4.5625</v>
      </c>
      <c r="BD178" s="3">
        <v>3.6428571428569998</v>
      </c>
      <c r="BE178" s="3">
        <v>3</v>
      </c>
      <c r="BF178" s="3">
        <v>3.4444444444440001</v>
      </c>
      <c r="BG178" s="3">
        <v>2.3478260869560001</v>
      </c>
      <c r="BH178" s="3">
        <v>1.951219512195</v>
      </c>
      <c r="BI178" s="3">
        <v>2.5670731707310002</v>
      </c>
      <c r="BJ178" s="3">
        <v>2.806818181818</v>
      </c>
      <c r="BK178" s="3">
        <v>2.45238095238</v>
      </c>
      <c r="BL178" s="3">
        <v>2.5818181818179999</v>
      </c>
      <c r="BM178" s="3">
        <v>2.6142857142849998</v>
      </c>
      <c r="BN178" s="3">
        <v>2.6812080536909999</v>
      </c>
      <c r="BO178" s="3">
        <v>2.6419491525419998</v>
      </c>
      <c r="BP178" s="3">
        <v>2.7340823970030002</v>
      </c>
      <c r="BQ178" s="3">
        <v>2.9341397849459998</v>
      </c>
      <c r="BR178" s="3">
        <v>3.247311827956</v>
      </c>
      <c r="BS178" s="3">
        <v>3.2</v>
      </c>
      <c r="BT178" s="3">
        <v>3.1972789115640001</v>
      </c>
      <c r="BU178" s="3">
        <v>3.026418786692</v>
      </c>
      <c r="BV178" s="3">
        <v>3.3671875</v>
      </c>
      <c r="BW178" s="3">
        <v>3.6275395033860001</v>
      </c>
      <c r="BX178" s="3">
        <v>3.9576561163380002</v>
      </c>
      <c r="BY178" s="3">
        <v>4.4597946963209996</v>
      </c>
      <c r="BZ178" s="3">
        <v>4.5968992248060001</v>
      </c>
      <c r="CA178" s="3">
        <v>4.8012139605459998</v>
      </c>
      <c r="CB178" s="3">
        <v>5.1031866464329996</v>
      </c>
      <c r="CC178" s="3">
        <v>5.2654830718410004</v>
      </c>
      <c r="CD178" s="3">
        <v>5.4703608247420004</v>
      </c>
      <c r="CE178" s="3">
        <v>5.8848831427150001</v>
      </c>
      <c r="CF178" s="3">
        <v>6.5096966683239996</v>
      </c>
      <c r="CG178" s="3">
        <v>6.9332460732980001</v>
      </c>
      <c r="CH178" s="3">
        <v>7.2801047120410001</v>
      </c>
      <c r="CI178" s="3">
        <v>7.0429347826080004</v>
      </c>
      <c r="CJ178" s="3">
        <v>7.0982447586540003</v>
      </c>
      <c r="CK178" s="3">
        <v>7.6071428571419997</v>
      </c>
      <c r="CL178" s="3">
        <v>8.0748933901910007</v>
      </c>
      <c r="CM178" s="3">
        <v>8.6302952503199997</v>
      </c>
      <c r="CN178" s="3">
        <v>8.8721007289589995</v>
      </c>
      <c r="CO178" s="3">
        <v>9.1504307488399999</v>
      </c>
      <c r="CP178" s="3">
        <v>9.3757049891540003</v>
      </c>
      <c r="CQ178" s="3">
        <v>9.947294589178</v>
      </c>
      <c r="CR178" s="3">
        <v>10.585370741482</v>
      </c>
      <c r="CS178" s="3">
        <v>11.359719438877001</v>
      </c>
    </row>
    <row r="179" spans="1:97" s="3" customFormat="1" x14ac:dyDescent="0.25">
      <c r="A179" s="3" t="s">
        <v>202</v>
      </c>
      <c r="BP179" s="3">
        <v>1</v>
      </c>
      <c r="BQ179" s="3">
        <v>2</v>
      </c>
      <c r="BR179" s="3">
        <v>3</v>
      </c>
      <c r="BS179" s="3">
        <v>4</v>
      </c>
      <c r="BT179" s="3">
        <v>5</v>
      </c>
      <c r="BU179" s="3">
        <v>6</v>
      </c>
      <c r="BV179" s="3">
        <v>7</v>
      </c>
      <c r="BW179" s="3">
        <v>8</v>
      </c>
      <c r="BX179" s="3">
        <v>9</v>
      </c>
      <c r="BY179" s="3">
        <v>10</v>
      </c>
      <c r="BZ179" s="3">
        <v>11</v>
      </c>
      <c r="CA179" s="3">
        <v>11.5</v>
      </c>
      <c r="CB179" s="3">
        <v>12.5</v>
      </c>
      <c r="CC179" s="3">
        <v>13.5</v>
      </c>
      <c r="CD179" s="3">
        <v>14</v>
      </c>
      <c r="CE179" s="3">
        <v>15</v>
      </c>
      <c r="CF179" s="3">
        <v>16</v>
      </c>
      <c r="CG179" s="3">
        <v>17</v>
      </c>
      <c r="CH179" s="3">
        <v>18</v>
      </c>
      <c r="CI179" s="3">
        <v>19</v>
      </c>
      <c r="CJ179" s="3">
        <v>20</v>
      </c>
      <c r="CK179" s="3">
        <v>10.5</v>
      </c>
      <c r="CL179" s="3">
        <v>11.5</v>
      </c>
      <c r="CM179" s="3">
        <v>12.5</v>
      </c>
      <c r="CN179" s="3">
        <v>13</v>
      </c>
      <c r="CO179" s="3">
        <v>11.5</v>
      </c>
      <c r="CP179" s="3">
        <v>12.5</v>
      </c>
      <c r="CQ179" s="3">
        <v>13</v>
      </c>
      <c r="CR179" s="3">
        <v>14</v>
      </c>
      <c r="CS179" s="3">
        <v>15</v>
      </c>
    </row>
    <row r="180" spans="1:97" s="3" customFormat="1" x14ac:dyDescent="0.25">
      <c r="A180" s="3" t="s">
        <v>203</v>
      </c>
      <c r="BP180" s="3">
        <v>1</v>
      </c>
      <c r="BQ180" s="3">
        <v>2</v>
      </c>
      <c r="BR180" s="3">
        <v>2.5</v>
      </c>
      <c r="BS180" s="3">
        <v>3.5</v>
      </c>
      <c r="BT180" s="3">
        <v>4.5</v>
      </c>
      <c r="BU180" s="3">
        <v>3.5</v>
      </c>
      <c r="BV180" s="3">
        <v>1.75</v>
      </c>
      <c r="BW180" s="3">
        <v>2.75</v>
      </c>
      <c r="BX180" s="3">
        <v>3.75</v>
      </c>
      <c r="BY180" s="3">
        <v>4.75</v>
      </c>
      <c r="BZ180" s="3">
        <v>5.75</v>
      </c>
      <c r="CA180" s="3">
        <v>6.25</v>
      </c>
      <c r="CB180" s="3">
        <v>7.25</v>
      </c>
      <c r="CC180" s="3">
        <v>8.25</v>
      </c>
      <c r="CD180" s="3">
        <v>9.25</v>
      </c>
      <c r="CE180" s="3">
        <v>10.25</v>
      </c>
      <c r="CF180" s="3">
        <v>11.25</v>
      </c>
      <c r="CG180" s="3">
        <v>12.25</v>
      </c>
      <c r="CH180" s="3">
        <v>13.25</v>
      </c>
      <c r="CI180" s="3">
        <v>14.25</v>
      </c>
      <c r="CJ180" s="3">
        <v>15.25</v>
      </c>
      <c r="CK180" s="3">
        <v>16.25</v>
      </c>
      <c r="CL180" s="3">
        <v>17.25</v>
      </c>
      <c r="CM180" s="3">
        <v>18.25</v>
      </c>
      <c r="CN180" s="3">
        <v>19</v>
      </c>
      <c r="CO180" s="3">
        <v>20</v>
      </c>
      <c r="CP180" s="3">
        <v>21</v>
      </c>
      <c r="CQ180" s="3">
        <v>22</v>
      </c>
      <c r="CR180" s="3">
        <v>23</v>
      </c>
      <c r="CS180" s="3">
        <v>24</v>
      </c>
    </row>
    <row r="181" spans="1:97" s="3" customFormat="1" x14ac:dyDescent="0.25">
      <c r="A181" s="3" t="s">
        <v>204</v>
      </c>
    </row>
    <row r="182" spans="1:97" s="3" customFormat="1" x14ac:dyDescent="0.25">
      <c r="A182" s="3" t="s">
        <v>205</v>
      </c>
      <c r="CC182" s="3">
        <v>15</v>
      </c>
      <c r="CD182" s="3">
        <v>16</v>
      </c>
      <c r="CE182" s="3">
        <v>17</v>
      </c>
      <c r="CF182" s="3">
        <v>18</v>
      </c>
      <c r="CG182" s="3">
        <v>19</v>
      </c>
      <c r="CH182" s="3">
        <v>20</v>
      </c>
      <c r="CI182" s="3">
        <v>21</v>
      </c>
      <c r="CJ182" s="3">
        <v>22</v>
      </c>
      <c r="CK182" s="3">
        <v>23</v>
      </c>
      <c r="CL182" s="3">
        <v>9.5</v>
      </c>
      <c r="CM182" s="3">
        <v>10.5</v>
      </c>
      <c r="CN182" s="3">
        <v>11</v>
      </c>
      <c r="CO182" s="3">
        <v>12</v>
      </c>
      <c r="CP182" s="3">
        <v>13</v>
      </c>
      <c r="CQ182" s="3">
        <v>14</v>
      </c>
      <c r="CR182" s="3">
        <v>30</v>
      </c>
      <c r="CS182" s="3">
        <v>31</v>
      </c>
    </row>
    <row r="183" spans="1:97" s="3" customFormat="1" x14ac:dyDescent="0.25">
      <c r="A183" s="3" t="s">
        <v>206</v>
      </c>
    </row>
    <row r="184" spans="1:97" s="3" customFormat="1" x14ac:dyDescent="0.25">
      <c r="A184" s="3" t="s">
        <v>207</v>
      </c>
    </row>
    <row r="185" spans="1:97" s="3" customFormat="1" x14ac:dyDescent="0.25">
      <c r="A185" s="3" t="s">
        <v>208</v>
      </c>
      <c r="CC185" s="3">
        <v>8</v>
      </c>
      <c r="CD185" s="3">
        <v>9</v>
      </c>
      <c r="CE185" s="3">
        <v>10</v>
      </c>
      <c r="CF185" s="3">
        <v>11</v>
      </c>
      <c r="CG185" s="3">
        <v>12</v>
      </c>
      <c r="CH185" s="3">
        <v>13</v>
      </c>
      <c r="CI185" s="3">
        <v>14</v>
      </c>
      <c r="CJ185" s="3">
        <v>15</v>
      </c>
      <c r="CK185" s="3">
        <v>16</v>
      </c>
      <c r="CL185" s="3">
        <v>9.5</v>
      </c>
      <c r="CM185" s="3">
        <v>10.5</v>
      </c>
      <c r="CN185" s="3">
        <v>11.5</v>
      </c>
      <c r="CO185" s="3">
        <v>12.5</v>
      </c>
      <c r="CP185" s="3">
        <v>13.5</v>
      </c>
      <c r="CQ185" s="3">
        <v>14.5</v>
      </c>
      <c r="CR185" s="3">
        <v>15.5</v>
      </c>
      <c r="CS185" s="3">
        <v>16.5</v>
      </c>
    </row>
    <row r="186" spans="1:97" s="3" customFormat="1" x14ac:dyDescent="0.25">
      <c r="A186" s="3" t="s">
        <v>209</v>
      </c>
      <c r="BZ186" s="3">
        <v>15</v>
      </c>
      <c r="CA186" s="3">
        <v>1.5</v>
      </c>
      <c r="CB186" s="3">
        <v>2.5</v>
      </c>
      <c r="CC186" s="3">
        <v>3.5</v>
      </c>
      <c r="CD186" s="3">
        <v>4.5</v>
      </c>
      <c r="CE186" s="3">
        <v>5.5</v>
      </c>
      <c r="CF186" s="3">
        <v>6.5</v>
      </c>
      <c r="CG186" s="3">
        <v>7.5</v>
      </c>
      <c r="CH186" s="3">
        <v>8.5</v>
      </c>
      <c r="CI186" s="3">
        <v>9.5</v>
      </c>
      <c r="CJ186" s="3">
        <v>10.5</v>
      </c>
      <c r="CK186" s="3">
        <v>11.5</v>
      </c>
      <c r="CL186" s="3">
        <v>12.5</v>
      </c>
      <c r="CM186" s="3">
        <v>13.5</v>
      </c>
      <c r="CN186" s="3">
        <v>14.5</v>
      </c>
      <c r="CO186" s="3">
        <v>15</v>
      </c>
      <c r="CP186" s="3">
        <v>16</v>
      </c>
      <c r="CQ186" s="3">
        <v>17</v>
      </c>
      <c r="CR186" s="3">
        <v>18</v>
      </c>
      <c r="CS186" s="3">
        <v>19</v>
      </c>
    </row>
    <row r="187" spans="1:97" s="3" customForma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</row>
    <row r="188" spans="1:97" s="3" customForma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</row>
    <row r="189" spans="1:97" x14ac:dyDescent="0.25">
      <c r="BY189" s="3"/>
    </row>
    <row r="190" spans="1:97" x14ac:dyDescent="0.25">
      <c r="BY190" s="3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16097-4A30-445D-BF60-6CA2A8266798}">
  <sheetPr codeName="Sheet7"/>
  <dimension ref="A1:CS70"/>
  <sheetViews>
    <sheetView topLeftCell="A22" workbookViewId="0">
      <selection activeCell="L31" sqref="L31"/>
    </sheetView>
  </sheetViews>
  <sheetFormatPr defaultRowHeight="15" x14ac:dyDescent="0.25"/>
  <cols>
    <col min="1" max="1" width="4.5703125" customWidth="1"/>
  </cols>
  <sheetData>
    <row r="1" spans="1:2" x14ac:dyDescent="0.25">
      <c r="A1" s="4" t="s">
        <v>216</v>
      </c>
    </row>
    <row r="2" spans="1:2" ht="0.95" customHeight="1" x14ac:dyDescent="0.25">
      <c r="B2" t="s">
        <v>217</v>
      </c>
    </row>
    <row r="12" spans="1:2" ht="0.95" customHeight="1" x14ac:dyDescent="0.25"/>
    <row r="13" spans="1:2" ht="0.95" customHeight="1" x14ac:dyDescent="0.25">
      <c r="B13" t="s">
        <v>218</v>
      </c>
    </row>
    <row r="24" spans="1:97" ht="15.75" x14ac:dyDescent="0.25">
      <c r="A24" s="4" t="s">
        <v>219</v>
      </c>
      <c r="D24" s="20" t="s">
        <v>199</v>
      </c>
      <c r="E24" s="20"/>
      <c r="F24" s="20"/>
      <c r="G24" s="20"/>
      <c r="H24" s="20"/>
    </row>
    <row r="25" spans="1:97" ht="0.95" customHeight="1" x14ac:dyDescent="0.25">
      <c r="A25">
        <f>COUNTIF(Confirmed!A2:ZZ2,"&gt;= 0")</f>
        <v>96</v>
      </c>
      <c r="B25" cm="1">
        <f t="array" aca="1" ref="B25:CS25" ca="1">OFFSET(INDEX(Confirmed!$A$2:$ZZ$244,MATCH($D$24, Confirmed!$A$2:$A$244,0),2),0,0,1,$A$25)</f>
        <v>0</v>
      </c>
      <c r="C25">
        <f ca="1"/>
        <v>0</v>
      </c>
      <c r="D25">
        <f ca="1"/>
        <v>0</v>
      </c>
      <c r="E25">
        <f ca="1"/>
        <v>0</v>
      </c>
      <c r="F25">
        <f ca="1"/>
        <v>0</v>
      </c>
      <c r="G25">
        <f ca="1"/>
        <v>0</v>
      </c>
      <c r="H25">
        <f ca="1"/>
        <v>0</v>
      </c>
      <c r="I25">
        <f ca="1"/>
        <v>0</v>
      </c>
      <c r="J25">
        <f ca="1"/>
        <v>0</v>
      </c>
      <c r="K25">
        <f ca="1"/>
        <v>2</v>
      </c>
      <c r="L25">
        <f ca="1"/>
        <v>2</v>
      </c>
      <c r="M25">
        <f ca="1"/>
        <v>2</v>
      </c>
      <c r="N25">
        <f ca="1"/>
        <v>2</v>
      </c>
      <c r="O25">
        <f ca="1"/>
        <v>2</v>
      </c>
      <c r="P25">
        <f ca="1"/>
        <v>2</v>
      </c>
      <c r="Q25">
        <f ca="1"/>
        <v>2</v>
      </c>
      <c r="R25">
        <f ca="1"/>
        <v>3</v>
      </c>
      <c r="S25">
        <f ca="1"/>
        <v>3</v>
      </c>
      <c r="T25">
        <f ca="1"/>
        <v>3</v>
      </c>
      <c r="U25">
        <f ca="1"/>
        <v>8</v>
      </c>
      <c r="V25">
        <f ca="1"/>
        <v>8</v>
      </c>
      <c r="W25">
        <f ca="1"/>
        <v>9</v>
      </c>
      <c r="X25">
        <f ca="1"/>
        <v>9</v>
      </c>
      <c r="Y25">
        <f ca="1"/>
        <v>9</v>
      </c>
      <c r="Z25">
        <f ca="1"/>
        <v>9</v>
      </c>
      <c r="AA25">
        <f ca="1"/>
        <v>9</v>
      </c>
      <c r="AB25">
        <f ca="1"/>
        <v>9</v>
      </c>
      <c r="AC25">
        <f ca="1"/>
        <v>9</v>
      </c>
      <c r="AD25">
        <f ca="1"/>
        <v>9</v>
      </c>
      <c r="AE25">
        <f ca="1"/>
        <v>9</v>
      </c>
      <c r="AF25">
        <f ca="1"/>
        <v>9</v>
      </c>
      <c r="AG25">
        <f ca="1"/>
        <v>9</v>
      </c>
      <c r="AH25">
        <f ca="1"/>
        <v>9</v>
      </c>
      <c r="AI25">
        <f ca="1"/>
        <v>13</v>
      </c>
      <c r="AJ25">
        <f ca="1"/>
        <v>13</v>
      </c>
      <c r="AK25">
        <f ca="1"/>
        <v>13</v>
      </c>
      <c r="AL25">
        <f ca="1"/>
        <v>15</v>
      </c>
      <c r="AM25">
        <f ca="1"/>
        <v>20</v>
      </c>
      <c r="AN25">
        <f ca="1"/>
        <v>23</v>
      </c>
      <c r="AO25">
        <f ca="1"/>
        <v>36</v>
      </c>
      <c r="AP25">
        <f ca="1"/>
        <v>40</v>
      </c>
      <c r="AQ25">
        <f ca="1"/>
        <v>51</v>
      </c>
      <c r="AR25">
        <f ca="1"/>
        <v>86</v>
      </c>
      <c r="AS25">
        <f ca="1"/>
        <v>116</v>
      </c>
      <c r="AT25">
        <f ca="1"/>
        <v>164</v>
      </c>
      <c r="AU25">
        <f ca="1"/>
        <v>207</v>
      </c>
      <c r="AV25">
        <f ca="1"/>
        <v>274</v>
      </c>
      <c r="AW25">
        <f ca="1"/>
        <v>322</v>
      </c>
      <c r="AX25">
        <f ca="1"/>
        <v>384</v>
      </c>
      <c r="AY25">
        <f ca="1"/>
        <v>459</v>
      </c>
      <c r="AZ25">
        <f ca="1"/>
        <v>459</v>
      </c>
      <c r="BA25">
        <f ca="1"/>
        <v>802</v>
      </c>
      <c r="BB25">
        <f ca="1"/>
        <v>1144</v>
      </c>
      <c r="BC25">
        <f ca="1"/>
        <v>1145</v>
      </c>
      <c r="BD25">
        <f ca="1"/>
        <v>1551</v>
      </c>
      <c r="BE25">
        <f ca="1"/>
        <v>1960</v>
      </c>
      <c r="BF25">
        <f ca="1"/>
        <v>2642</v>
      </c>
      <c r="BG25">
        <f ca="1"/>
        <v>2716</v>
      </c>
      <c r="BH25">
        <f ca="1"/>
        <v>4014</v>
      </c>
      <c r="BI25">
        <f ca="1"/>
        <v>5067</v>
      </c>
      <c r="BJ25">
        <f ca="1"/>
        <v>5745</v>
      </c>
      <c r="BK25">
        <f ca="1"/>
        <v>6726</v>
      </c>
      <c r="BL25">
        <f ca="1"/>
        <v>8164</v>
      </c>
      <c r="BM25">
        <f ca="1"/>
        <v>9640</v>
      </c>
      <c r="BN25">
        <f ca="1"/>
        <v>11812</v>
      </c>
      <c r="BO25">
        <f ca="1"/>
        <v>14745</v>
      </c>
      <c r="BP25">
        <f ca="1"/>
        <v>17312</v>
      </c>
      <c r="BQ25">
        <f ca="1"/>
        <v>19780</v>
      </c>
      <c r="BR25">
        <f ca="1"/>
        <v>22453</v>
      </c>
      <c r="BS25">
        <f ca="1"/>
        <v>25481</v>
      </c>
      <c r="BT25">
        <f ca="1"/>
        <v>29865</v>
      </c>
      <c r="BU25">
        <f ca="1"/>
        <v>34173</v>
      </c>
      <c r="BV25">
        <f ca="1"/>
        <v>38689</v>
      </c>
      <c r="BW25">
        <f ca="1"/>
        <v>42478</v>
      </c>
      <c r="BX25">
        <f ca="1"/>
        <v>48438</v>
      </c>
      <c r="BY25">
        <f ca="1"/>
        <v>52281</v>
      </c>
      <c r="BZ25">
        <f ca="1"/>
        <v>55949</v>
      </c>
      <c r="CA25">
        <f ca="1"/>
        <v>61474</v>
      </c>
      <c r="CB25">
        <f ca="1"/>
        <v>65872</v>
      </c>
      <c r="CC25">
        <f ca="1"/>
        <v>74605</v>
      </c>
      <c r="CD25">
        <f ca="1"/>
        <v>79874</v>
      </c>
      <c r="CE25">
        <f ca="1"/>
        <v>85206</v>
      </c>
      <c r="CF25">
        <f ca="1"/>
        <v>89570</v>
      </c>
      <c r="CG25">
        <f ca="1"/>
        <v>94845</v>
      </c>
      <c r="CH25">
        <f ca="1"/>
        <v>99483</v>
      </c>
      <c r="CI25">
        <f ca="1"/>
        <v>104145</v>
      </c>
      <c r="CJ25">
        <f ca="1"/>
        <v>109769</v>
      </c>
      <c r="CK25">
        <f ca="1"/>
        <v>115314</v>
      </c>
      <c r="CL25">
        <f ca="1"/>
        <v>121172</v>
      </c>
      <c r="CM25">
        <f ca="1"/>
        <v>125856</v>
      </c>
      <c r="CN25">
        <f ca="1"/>
        <v>130172</v>
      </c>
      <c r="CO25">
        <f ca="1"/>
        <v>134638</v>
      </c>
      <c r="CP25">
        <f ca="1"/>
        <v>139246</v>
      </c>
      <c r="CQ25">
        <f ca="1"/>
        <v>144640</v>
      </c>
      <c r="CR25">
        <f ca="1"/>
        <v>149569</v>
      </c>
      <c r="CS25">
        <f ca="1"/>
        <v>154037</v>
      </c>
    </row>
    <row r="26" spans="1:97" ht="0.95" customHeight="1" x14ac:dyDescent="0.25">
      <c r="B26" t="str">
        <f>_xlfn.CONCAT($D$24, " Confirmed")</f>
        <v>United Kingdom Confirmed</v>
      </c>
      <c r="C26">
        <f ca="1">C25-B25</f>
        <v>0</v>
      </c>
    </row>
    <row r="36" spans="2:97" ht="0.95" customHeight="1" x14ac:dyDescent="0.25">
      <c r="B36" cm="1">
        <f t="array" aca="1" ref="B36:CS36" ca="1">OFFSET(INDEX(Recovered!$A$2:$ZZ$233,MATCH($D$24, Recovered!$A$2:$A$233,0),2),0,0,1,$A$25)</f>
        <v>0</v>
      </c>
      <c r="C36">
        <f ca="1"/>
        <v>0</v>
      </c>
      <c r="D36">
        <f ca="1"/>
        <v>0</v>
      </c>
      <c r="E36">
        <f ca="1"/>
        <v>0</v>
      </c>
      <c r="F36">
        <f ca="1"/>
        <v>0</v>
      </c>
      <c r="G36">
        <f ca="1"/>
        <v>0</v>
      </c>
      <c r="H36">
        <f ca="1"/>
        <v>0</v>
      </c>
      <c r="I36">
        <f ca="1"/>
        <v>0</v>
      </c>
      <c r="J36">
        <f ca="1"/>
        <v>0</v>
      </c>
      <c r="K36">
        <f ca="1"/>
        <v>0</v>
      </c>
      <c r="L36">
        <f ca="1"/>
        <v>0</v>
      </c>
      <c r="M36">
        <f ca="1"/>
        <v>0</v>
      </c>
      <c r="N36">
        <f ca="1"/>
        <v>0</v>
      </c>
      <c r="O36">
        <f ca="1"/>
        <v>0</v>
      </c>
      <c r="P36">
        <f ca="1"/>
        <v>0</v>
      </c>
      <c r="Q36">
        <f ca="1"/>
        <v>0</v>
      </c>
      <c r="R36">
        <f ca="1"/>
        <v>0</v>
      </c>
      <c r="S36">
        <f ca="1"/>
        <v>0</v>
      </c>
      <c r="T36">
        <f ca="1"/>
        <v>0</v>
      </c>
      <c r="U36">
        <f ca="1"/>
        <v>0</v>
      </c>
      <c r="V36">
        <f ca="1"/>
        <v>0</v>
      </c>
      <c r="W36">
        <f ca="1"/>
        <v>1</v>
      </c>
      <c r="X36">
        <f ca="1"/>
        <v>1</v>
      </c>
      <c r="Y36">
        <f ca="1"/>
        <v>1</v>
      </c>
      <c r="Z36">
        <f ca="1"/>
        <v>1</v>
      </c>
      <c r="AA36">
        <f ca="1"/>
        <v>8</v>
      </c>
      <c r="AB36">
        <f ca="1"/>
        <v>8</v>
      </c>
      <c r="AC36">
        <f ca="1"/>
        <v>8</v>
      </c>
      <c r="AD36">
        <f ca="1"/>
        <v>8</v>
      </c>
      <c r="AE36">
        <f ca="1"/>
        <v>8</v>
      </c>
      <c r="AF36">
        <f ca="1"/>
        <v>8</v>
      </c>
      <c r="AG36">
        <f ca="1"/>
        <v>8</v>
      </c>
      <c r="AH36">
        <f ca="1"/>
        <v>8</v>
      </c>
      <c r="AI36">
        <f ca="1"/>
        <v>8</v>
      </c>
      <c r="AJ36">
        <f ca="1"/>
        <v>8</v>
      </c>
      <c r="AK36">
        <f ca="1"/>
        <v>8</v>
      </c>
      <c r="AL36">
        <f ca="1"/>
        <v>8</v>
      </c>
      <c r="AM36">
        <f ca="1"/>
        <v>8</v>
      </c>
      <c r="AN36">
        <f ca="1"/>
        <v>8</v>
      </c>
      <c r="AO36">
        <f ca="1"/>
        <v>8</v>
      </c>
      <c r="AP36">
        <f ca="1"/>
        <v>8</v>
      </c>
      <c r="AQ36">
        <f ca="1"/>
        <v>8</v>
      </c>
      <c r="AR36">
        <f ca="1"/>
        <v>8</v>
      </c>
      <c r="AS36">
        <f ca="1"/>
        <v>8</v>
      </c>
      <c r="AT36">
        <f ca="1"/>
        <v>8</v>
      </c>
      <c r="AU36">
        <f ca="1"/>
        <v>18</v>
      </c>
      <c r="AV36">
        <f ca="1"/>
        <v>18</v>
      </c>
      <c r="AW36">
        <f ca="1"/>
        <v>18</v>
      </c>
      <c r="AX36">
        <f ca="1"/>
        <v>19</v>
      </c>
      <c r="AY36">
        <f ca="1"/>
        <v>19</v>
      </c>
      <c r="AZ36">
        <f ca="1"/>
        <v>19</v>
      </c>
      <c r="BA36">
        <f ca="1"/>
        <v>19</v>
      </c>
      <c r="BB36">
        <f ca="1"/>
        <v>19</v>
      </c>
      <c r="BC36">
        <f ca="1"/>
        <v>19</v>
      </c>
      <c r="BD36">
        <f ca="1"/>
        <v>21</v>
      </c>
      <c r="BE36">
        <f ca="1"/>
        <v>53</v>
      </c>
      <c r="BF36">
        <f ca="1"/>
        <v>67</v>
      </c>
      <c r="BG36">
        <f ca="1"/>
        <v>67</v>
      </c>
      <c r="BH36">
        <f ca="1"/>
        <v>67</v>
      </c>
      <c r="BI36">
        <f ca="1"/>
        <v>67</v>
      </c>
      <c r="BJ36">
        <f ca="1"/>
        <v>67</v>
      </c>
      <c r="BK36">
        <f ca="1"/>
        <v>67</v>
      </c>
      <c r="BL36">
        <f ca="1"/>
        <v>140</v>
      </c>
      <c r="BM36">
        <f ca="1"/>
        <v>140</v>
      </c>
      <c r="BN36">
        <f ca="1"/>
        <v>150</v>
      </c>
      <c r="BO36">
        <f ca="1"/>
        <v>151</v>
      </c>
      <c r="BP36">
        <f ca="1"/>
        <v>151</v>
      </c>
      <c r="BQ36">
        <f ca="1"/>
        <v>151</v>
      </c>
      <c r="BR36">
        <f ca="1"/>
        <v>171</v>
      </c>
      <c r="BS36">
        <f ca="1"/>
        <v>179</v>
      </c>
      <c r="BT36">
        <f ca="1"/>
        <v>179</v>
      </c>
      <c r="BU36">
        <f ca="1"/>
        <v>192</v>
      </c>
      <c r="BV36">
        <f ca="1"/>
        <v>208</v>
      </c>
      <c r="BW36">
        <f ca="1"/>
        <v>215</v>
      </c>
      <c r="BX36">
        <f ca="1"/>
        <v>229</v>
      </c>
      <c r="BY36">
        <f ca="1"/>
        <v>287</v>
      </c>
      <c r="BZ36">
        <f ca="1"/>
        <v>325</v>
      </c>
      <c r="CA36">
        <f ca="1"/>
        <v>345</v>
      </c>
      <c r="CB36">
        <f ca="1"/>
        <v>359</v>
      </c>
      <c r="CC36">
        <f ca="1"/>
        <v>588</v>
      </c>
      <c r="CD36">
        <f ca="1"/>
        <v>622</v>
      </c>
      <c r="CE36">
        <f ca="1"/>
        <v>626</v>
      </c>
      <c r="CF36">
        <f ca="1"/>
        <v>304</v>
      </c>
      <c r="CG36">
        <f ca="1"/>
        <v>323</v>
      </c>
      <c r="CH36">
        <f ca="1"/>
        <v>368</v>
      </c>
      <c r="CI36">
        <f ca="1"/>
        <v>375</v>
      </c>
      <c r="CJ36">
        <f ca="1"/>
        <v>394</v>
      </c>
      <c r="CK36">
        <f ca="1"/>
        <v>414</v>
      </c>
      <c r="CL36">
        <f ca="1"/>
        <v>436</v>
      </c>
      <c r="CM36">
        <f ca="1"/>
        <v>446</v>
      </c>
      <c r="CN36">
        <f ca="1"/>
        <v>638</v>
      </c>
      <c r="CO36">
        <f ca="1"/>
        <v>683</v>
      </c>
      <c r="CP36">
        <f ca="1"/>
        <v>712</v>
      </c>
      <c r="CQ36">
        <f ca="1"/>
        <v>724</v>
      </c>
      <c r="CR36">
        <f ca="1"/>
        <v>774</v>
      </c>
      <c r="CS36">
        <f ca="1"/>
        <v>778</v>
      </c>
    </row>
    <row r="37" spans="2:97" ht="0.95" customHeight="1" x14ac:dyDescent="0.25">
      <c r="B37" t="str">
        <f>_xlfn.CONCAT($D$24, " Recovered")</f>
        <v>United Kingdom Recovered</v>
      </c>
    </row>
    <row r="47" spans="2:97" ht="0.95" customHeight="1" x14ac:dyDescent="0.25">
      <c r="B47" cm="1">
        <f t="array" aca="1" ref="B47:CS47" ca="1">OFFSET(INDEX(Deaths!$A$2:$ZZ$236,MATCH($D$24, Deaths!$A$2:$A$236,0),2),0,0,1,$A$25)</f>
        <v>0</v>
      </c>
      <c r="C47">
        <f ca="1"/>
        <v>0</v>
      </c>
      <c r="D47">
        <f ca="1"/>
        <v>0</v>
      </c>
      <c r="E47">
        <f ca="1"/>
        <v>0</v>
      </c>
      <c r="F47">
        <f ca="1"/>
        <v>0</v>
      </c>
      <c r="G47">
        <f ca="1"/>
        <v>0</v>
      </c>
      <c r="H47">
        <f ca="1"/>
        <v>0</v>
      </c>
      <c r="I47">
        <f ca="1"/>
        <v>0</v>
      </c>
      <c r="J47">
        <f ca="1"/>
        <v>0</v>
      </c>
      <c r="K47">
        <f ca="1"/>
        <v>0</v>
      </c>
      <c r="L47">
        <f ca="1"/>
        <v>0</v>
      </c>
      <c r="M47">
        <f ca="1"/>
        <v>0</v>
      </c>
      <c r="N47">
        <f ca="1"/>
        <v>0</v>
      </c>
      <c r="O47">
        <f ca="1"/>
        <v>0</v>
      </c>
      <c r="P47">
        <f ca="1"/>
        <v>0</v>
      </c>
      <c r="Q47">
        <f ca="1"/>
        <v>0</v>
      </c>
      <c r="R47">
        <f ca="1"/>
        <v>0</v>
      </c>
      <c r="S47">
        <f ca="1"/>
        <v>0</v>
      </c>
      <c r="T47">
        <f ca="1"/>
        <v>0</v>
      </c>
      <c r="U47">
        <f ca="1"/>
        <v>0</v>
      </c>
      <c r="V47">
        <f ca="1"/>
        <v>0</v>
      </c>
      <c r="W47">
        <f ca="1"/>
        <v>0</v>
      </c>
      <c r="X47">
        <f ca="1"/>
        <v>0</v>
      </c>
      <c r="Y47">
        <f ca="1"/>
        <v>0</v>
      </c>
      <c r="Z47">
        <f ca="1"/>
        <v>0</v>
      </c>
      <c r="AA47">
        <f ca="1"/>
        <v>0</v>
      </c>
      <c r="AB47">
        <f ca="1"/>
        <v>0</v>
      </c>
      <c r="AC47">
        <f ca="1"/>
        <v>0</v>
      </c>
      <c r="AD47">
        <f ca="1"/>
        <v>0</v>
      </c>
      <c r="AE47">
        <f ca="1"/>
        <v>0</v>
      </c>
      <c r="AF47">
        <f ca="1"/>
        <v>0</v>
      </c>
      <c r="AG47">
        <f ca="1"/>
        <v>0</v>
      </c>
      <c r="AH47">
        <f ca="1"/>
        <v>0</v>
      </c>
      <c r="AI47">
        <f ca="1"/>
        <v>0</v>
      </c>
      <c r="AJ47">
        <f ca="1"/>
        <v>0</v>
      </c>
      <c r="AK47">
        <f ca="1"/>
        <v>0</v>
      </c>
      <c r="AL47">
        <f ca="1"/>
        <v>0</v>
      </c>
      <c r="AM47">
        <f ca="1"/>
        <v>0</v>
      </c>
      <c r="AN47">
        <f ca="1"/>
        <v>0</v>
      </c>
      <c r="AO47">
        <f ca="1"/>
        <v>0</v>
      </c>
      <c r="AP47">
        <f ca="1"/>
        <v>0</v>
      </c>
      <c r="AQ47">
        <f ca="1"/>
        <v>0</v>
      </c>
      <c r="AR47">
        <f ca="1"/>
        <v>0</v>
      </c>
      <c r="AS47">
        <f ca="1"/>
        <v>1</v>
      </c>
      <c r="AT47">
        <f ca="1"/>
        <v>2</v>
      </c>
      <c r="AU47">
        <f ca="1"/>
        <v>2</v>
      </c>
      <c r="AV47">
        <f ca="1"/>
        <v>3</v>
      </c>
      <c r="AW47">
        <f ca="1"/>
        <v>4</v>
      </c>
      <c r="AX47">
        <f ca="1"/>
        <v>6</v>
      </c>
      <c r="AY47">
        <f ca="1"/>
        <v>8</v>
      </c>
      <c r="AZ47">
        <f ca="1"/>
        <v>8</v>
      </c>
      <c r="BA47">
        <f ca="1"/>
        <v>8</v>
      </c>
      <c r="BB47">
        <f ca="1"/>
        <v>21</v>
      </c>
      <c r="BC47">
        <f ca="1"/>
        <v>21</v>
      </c>
      <c r="BD47">
        <f ca="1"/>
        <v>56</v>
      </c>
      <c r="BE47">
        <f ca="1"/>
        <v>56</v>
      </c>
      <c r="BF47">
        <f ca="1"/>
        <v>72</v>
      </c>
      <c r="BG47">
        <f ca="1"/>
        <v>138</v>
      </c>
      <c r="BH47">
        <f ca="1"/>
        <v>178</v>
      </c>
      <c r="BI47">
        <f ca="1"/>
        <v>234</v>
      </c>
      <c r="BJ47">
        <f ca="1"/>
        <v>282</v>
      </c>
      <c r="BK47">
        <f ca="1"/>
        <v>336</v>
      </c>
      <c r="BL47">
        <f ca="1"/>
        <v>423</v>
      </c>
      <c r="BM47">
        <f ca="1"/>
        <v>466</v>
      </c>
      <c r="BN47">
        <f ca="1"/>
        <v>580</v>
      </c>
      <c r="BO47">
        <f ca="1"/>
        <v>761</v>
      </c>
      <c r="BP47">
        <f ca="1"/>
        <v>1021</v>
      </c>
      <c r="BQ47">
        <f ca="1"/>
        <v>1231</v>
      </c>
      <c r="BR47">
        <f ca="1"/>
        <v>1411</v>
      </c>
      <c r="BS47">
        <f ca="1"/>
        <v>1793</v>
      </c>
      <c r="BT47">
        <f ca="1"/>
        <v>2357</v>
      </c>
      <c r="BU47">
        <f ca="1"/>
        <v>2926</v>
      </c>
      <c r="BV47">
        <f ca="1"/>
        <v>3611</v>
      </c>
      <c r="BW47">
        <f ca="1"/>
        <v>4320</v>
      </c>
      <c r="BX47">
        <f ca="1"/>
        <v>4943</v>
      </c>
      <c r="BY47">
        <f ca="1"/>
        <v>5385</v>
      </c>
      <c r="BZ47">
        <f ca="1"/>
        <v>6171</v>
      </c>
      <c r="CA47">
        <f ca="1"/>
        <v>7111</v>
      </c>
      <c r="CB47">
        <f ca="1"/>
        <v>7993</v>
      </c>
      <c r="CC47">
        <f ca="1"/>
        <v>8974</v>
      </c>
      <c r="CD47">
        <f ca="1"/>
        <v>9892</v>
      </c>
      <c r="CE47">
        <f ca="1"/>
        <v>10629</v>
      </c>
      <c r="CF47">
        <f ca="1"/>
        <v>11347</v>
      </c>
      <c r="CG47">
        <f ca="1"/>
        <v>12129</v>
      </c>
      <c r="CH47">
        <f ca="1"/>
        <v>12894</v>
      </c>
      <c r="CI47">
        <f ca="1"/>
        <v>13759</v>
      </c>
      <c r="CJ47">
        <f ca="1"/>
        <v>14607</v>
      </c>
      <c r="CK47">
        <f ca="1"/>
        <v>15498</v>
      </c>
      <c r="CL47">
        <f ca="1"/>
        <v>16095</v>
      </c>
      <c r="CM47">
        <f ca="1"/>
        <v>16550</v>
      </c>
      <c r="CN47">
        <f ca="1"/>
        <v>17378</v>
      </c>
      <c r="CO47">
        <f ca="1"/>
        <v>18151</v>
      </c>
      <c r="CP47">
        <f ca="1"/>
        <v>18791</v>
      </c>
      <c r="CQ47">
        <f ca="1"/>
        <v>19567</v>
      </c>
      <c r="CR47">
        <f ca="1"/>
        <v>20381</v>
      </c>
      <c r="CS47">
        <f ca="1"/>
        <v>20794</v>
      </c>
    </row>
    <row r="48" spans="2:97" ht="0.95" customHeight="1" x14ac:dyDescent="0.25">
      <c r="B48" t="str">
        <f>_xlfn.CONCAT($D$24, " Deaths")</f>
        <v>United Kingdom Deaths</v>
      </c>
    </row>
    <row r="58" spans="2:97" ht="0.95" customHeight="1" x14ac:dyDescent="0.25">
      <c r="B58" cm="1">
        <f t="array" aca="1" ref="B58:CS58" ca="1">OFFSET(INDEX(Existing!$A$2:$ZZ$233,MATCH($D$24, Existing!$A$2:$A$233,0),2),0,0,1,$A$25)</f>
        <v>0</v>
      </c>
      <c r="C58">
        <f ca="1"/>
        <v>0</v>
      </c>
      <c r="D58">
        <f ca="1"/>
        <v>0</v>
      </c>
      <c r="E58">
        <f ca="1"/>
        <v>0</v>
      </c>
      <c r="F58">
        <f ca="1"/>
        <v>0</v>
      </c>
      <c r="G58">
        <f ca="1"/>
        <v>0</v>
      </c>
      <c r="H58">
        <f ca="1"/>
        <v>0</v>
      </c>
      <c r="I58">
        <f ca="1"/>
        <v>0</v>
      </c>
      <c r="J58">
        <f ca="1"/>
        <v>0</v>
      </c>
      <c r="K58">
        <f ca="1"/>
        <v>2</v>
      </c>
      <c r="L58">
        <f ca="1"/>
        <v>2</v>
      </c>
      <c r="M58">
        <f ca="1"/>
        <v>2</v>
      </c>
      <c r="N58">
        <f ca="1"/>
        <v>2</v>
      </c>
      <c r="O58">
        <f ca="1"/>
        <v>2</v>
      </c>
      <c r="P58">
        <f ca="1"/>
        <v>2</v>
      </c>
      <c r="Q58">
        <f ca="1"/>
        <v>2</v>
      </c>
      <c r="R58">
        <f ca="1"/>
        <v>3</v>
      </c>
      <c r="S58">
        <f ca="1"/>
        <v>3</v>
      </c>
      <c r="T58">
        <f ca="1"/>
        <v>3</v>
      </c>
      <c r="U58">
        <f ca="1"/>
        <v>8</v>
      </c>
      <c r="V58">
        <f ca="1"/>
        <v>8</v>
      </c>
      <c r="W58">
        <f ca="1"/>
        <v>8</v>
      </c>
      <c r="X58">
        <f ca="1"/>
        <v>8</v>
      </c>
      <c r="Y58">
        <f ca="1"/>
        <v>8</v>
      </c>
      <c r="Z58">
        <f ca="1"/>
        <v>8</v>
      </c>
      <c r="AA58">
        <f ca="1"/>
        <v>1</v>
      </c>
      <c r="AB58">
        <f ca="1"/>
        <v>1</v>
      </c>
      <c r="AC58">
        <f ca="1"/>
        <v>1</v>
      </c>
      <c r="AD58">
        <f ca="1"/>
        <v>1</v>
      </c>
      <c r="AE58">
        <f ca="1"/>
        <v>1</v>
      </c>
      <c r="AF58">
        <f ca="1"/>
        <v>1</v>
      </c>
      <c r="AG58">
        <f ca="1"/>
        <v>1</v>
      </c>
      <c r="AH58">
        <f ca="1"/>
        <v>1</v>
      </c>
      <c r="AI58">
        <f ca="1"/>
        <v>5</v>
      </c>
      <c r="AJ58">
        <f ca="1"/>
        <v>5</v>
      </c>
      <c r="AK58">
        <f ca="1"/>
        <v>5</v>
      </c>
      <c r="AL58">
        <f ca="1"/>
        <v>7</v>
      </c>
      <c r="AM58">
        <f ca="1"/>
        <v>12</v>
      </c>
      <c r="AN58">
        <f ca="1"/>
        <v>15</v>
      </c>
      <c r="AO58">
        <f ca="1"/>
        <v>28</v>
      </c>
      <c r="AP58">
        <f ca="1"/>
        <v>32</v>
      </c>
      <c r="AQ58">
        <f ca="1"/>
        <v>43</v>
      </c>
      <c r="AR58">
        <f ca="1"/>
        <v>78</v>
      </c>
      <c r="AS58">
        <f ca="1"/>
        <v>107</v>
      </c>
      <c r="AT58">
        <f ca="1"/>
        <v>154</v>
      </c>
      <c r="AU58">
        <f ca="1"/>
        <v>187</v>
      </c>
      <c r="AV58">
        <f ca="1"/>
        <v>253</v>
      </c>
      <c r="AW58">
        <f ca="1"/>
        <v>300</v>
      </c>
      <c r="AX58">
        <f ca="1"/>
        <v>359</v>
      </c>
      <c r="AY58">
        <f ca="1"/>
        <v>432</v>
      </c>
      <c r="AZ58">
        <f ca="1"/>
        <v>432</v>
      </c>
      <c r="BA58">
        <f ca="1"/>
        <v>775</v>
      </c>
      <c r="BB58">
        <f ca="1"/>
        <v>1104</v>
      </c>
      <c r="BC58">
        <f ca="1"/>
        <v>1105</v>
      </c>
      <c r="BD58">
        <f ca="1"/>
        <v>1474</v>
      </c>
      <c r="BE58">
        <f ca="1"/>
        <v>1851</v>
      </c>
      <c r="BF58">
        <f ca="1"/>
        <v>2503</v>
      </c>
      <c r="BG58">
        <f ca="1"/>
        <v>2511</v>
      </c>
      <c r="BH58">
        <f ca="1"/>
        <v>3769</v>
      </c>
      <c r="BI58">
        <f ca="1"/>
        <v>4766</v>
      </c>
      <c r="BJ58">
        <f ca="1"/>
        <v>5396</v>
      </c>
      <c r="BK58">
        <f ca="1"/>
        <v>6323</v>
      </c>
      <c r="BL58">
        <f ca="1"/>
        <v>7601</v>
      </c>
      <c r="BM58">
        <f ca="1"/>
        <v>9034</v>
      </c>
      <c r="BN58">
        <f ca="1"/>
        <v>11082</v>
      </c>
      <c r="BO58">
        <f ca="1"/>
        <v>13833</v>
      </c>
      <c r="BP58">
        <f ca="1"/>
        <v>16140</v>
      </c>
      <c r="BQ58">
        <f ca="1"/>
        <v>18398</v>
      </c>
      <c r="BR58">
        <f ca="1"/>
        <v>20871</v>
      </c>
      <c r="BS58">
        <f ca="1"/>
        <v>23509</v>
      </c>
      <c r="BT58">
        <f ca="1"/>
        <v>27329</v>
      </c>
      <c r="BU58">
        <f ca="1"/>
        <v>31055</v>
      </c>
      <c r="BV58">
        <f ca="1"/>
        <v>34870</v>
      </c>
      <c r="BW58">
        <f ca="1"/>
        <v>37943</v>
      </c>
      <c r="BX58">
        <f ca="1"/>
        <v>43266</v>
      </c>
      <c r="BY58">
        <f ca="1"/>
        <v>46609</v>
      </c>
      <c r="BZ58">
        <f ca="1"/>
        <v>49453</v>
      </c>
      <c r="CA58">
        <f ca="1"/>
        <v>54018</v>
      </c>
      <c r="CB58">
        <f ca="1"/>
        <v>57520</v>
      </c>
      <c r="CC58">
        <f ca="1"/>
        <v>65043</v>
      </c>
      <c r="CD58">
        <f ca="1"/>
        <v>69360</v>
      </c>
      <c r="CE58">
        <f ca="1"/>
        <v>73951</v>
      </c>
      <c r="CF58">
        <f ca="1"/>
        <v>77919</v>
      </c>
      <c r="CG58">
        <f ca="1"/>
        <v>82393</v>
      </c>
      <c r="CH58">
        <f ca="1"/>
        <v>86221</v>
      </c>
      <c r="CI58">
        <f ca="1"/>
        <v>90011</v>
      </c>
      <c r="CJ58">
        <f ca="1"/>
        <v>94768</v>
      </c>
      <c r="CK58">
        <f ca="1"/>
        <v>99402</v>
      </c>
      <c r="CL58">
        <f ca="1"/>
        <v>104641</v>
      </c>
      <c r="CM58">
        <f ca="1"/>
        <v>108860</v>
      </c>
      <c r="CN58">
        <f ca="1"/>
        <v>112156</v>
      </c>
      <c r="CO58">
        <f ca="1"/>
        <v>115804</v>
      </c>
      <c r="CP58">
        <f ca="1"/>
        <v>119743</v>
      </c>
      <c r="CQ58">
        <f ca="1"/>
        <v>124349</v>
      </c>
      <c r="CR58">
        <f ca="1"/>
        <v>128414</v>
      </c>
      <c r="CS58">
        <f ca="1"/>
        <v>132465</v>
      </c>
    </row>
    <row r="59" spans="2:97" ht="0.95" customHeight="1" x14ac:dyDescent="0.25">
      <c r="B59" t="str">
        <f>_xlfn.CONCAT($D$24, " Existing")</f>
        <v>United Kingdom Existing</v>
      </c>
    </row>
    <row r="69" spans="2:97" ht="0.95" customHeight="1" x14ac:dyDescent="0.25">
      <c r="B69" cm="1">
        <f t="array" aca="1" ref="B69:CS69" ca="1">OFFSET(INDEX(DeathDoubling!$A$2:$ZZ$238,MATCH($D$24, DeathDoubling!$A$2:$A$238,0),2),0,0,1,$A$25)</f>
        <v>0</v>
      </c>
      <c r="C69">
        <f ca="1"/>
        <v>0</v>
      </c>
      <c r="D69">
        <f ca="1"/>
        <v>0</v>
      </c>
      <c r="E69">
        <f ca="1"/>
        <v>0</v>
      </c>
      <c r="F69">
        <f ca="1"/>
        <v>0</v>
      </c>
      <c r="G69">
        <f ca="1"/>
        <v>0</v>
      </c>
      <c r="H69">
        <f ca="1"/>
        <v>0</v>
      </c>
      <c r="I69">
        <f ca="1"/>
        <v>0</v>
      </c>
      <c r="J69">
        <f ca="1"/>
        <v>0</v>
      </c>
      <c r="K69">
        <f ca="1"/>
        <v>0</v>
      </c>
      <c r="L69">
        <f ca="1"/>
        <v>0</v>
      </c>
      <c r="M69">
        <f ca="1"/>
        <v>0</v>
      </c>
      <c r="N69">
        <f ca="1"/>
        <v>0</v>
      </c>
      <c r="O69">
        <f ca="1"/>
        <v>0</v>
      </c>
      <c r="P69">
        <f ca="1"/>
        <v>0</v>
      </c>
      <c r="Q69">
        <f ca="1"/>
        <v>0</v>
      </c>
      <c r="R69">
        <f ca="1"/>
        <v>0</v>
      </c>
      <c r="S69">
        <f ca="1"/>
        <v>0</v>
      </c>
      <c r="T69">
        <f ca="1"/>
        <v>0</v>
      </c>
      <c r="U69">
        <f ca="1"/>
        <v>0</v>
      </c>
      <c r="V69">
        <f ca="1"/>
        <v>0</v>
      </c>
      <c r="W69">
        <f ca="1"/>
        <v>0</v>
      </c>
      <c r="X69">
        <f ca="1"/>
        <v>0</v>
      </c>
      <c r="Y69">
        <f ca="1"/>
        <v>0</v>
      </c>
      <c r="Z69">
        <f ca="1"/>
        <v>0</v>
      </c>
      <c r="AA69">
        <f ca="1"/>
        <v>0</v>
      </c>
      <c r="AB69">
        <f ca="1"/>
        <v>0</v>
      </c>
      <c r="AC69">
        <f ca="1"/>
        <v>0</v>
      </c>
      <c r="AD69">
        <f ca="1"/>
        <v>0</v>
      </c>
      <c r="AE69">
        <f ca="1"/>
        <v>0</v>
      </c>
      <c r="AF69">
        <f ca="1"/>
        <v>0</v>
      </c>
      <c r="AG69">
        <f ca="1"/>
        <v>0</v>
      </c>
      <c r="AH69">
        <f ca="1"/>
        <v>0</v>
      </c>
      <c r="AI69">
        <f ca="1"/>
        <v>0</v>
      </c>
      <c r="AJ69">
        <f ca="1"/>
        <v>0</v>
      </c>
      <c r="AK69">
        <f ca="1"/>
        <v>0</v>
      </c>
      <c r="AL69">
        <f ca="1"/>
        <v>0</v>
      </c>
      <c r="AM69">
        <f ca="1"/>
        <v>0</v>
      </c>
      <c r="AN69">
        <f ca="1"/>
        <v>0</v>
      </c>
      <c r="AO69">
        <f ca="1"/>
        <v>0</v>
      </c>
      <c r="AP69">
        <f ca="1"/>
        <v>0</v>
      </c>
      <c r="AQ69">
        <f ca="1"/>
        <v>0</v>
      </c>
      <c r="AR69">
        <f ca="1"/>
        <v>0</v>
      </c>
      <c r="AS69">
        <f ca="1"/>
        <v>0</v>
      </c>
      <c r="AT69">
        <f ca="1"/>
        <v>1</v>
      </c>
      <c r="AU69">
        <f ca="1"/>
        <v>2</v>
      </c>
      <c r="AV69">
        <f ca="1"/>
        <v>2.5</v>
      </c>
      <c r="AW69">
        <f ca="1"/>
        <v>3</v>
      </c>
      <c r="AX69">
        <f ca="1"/>
        <v>2</v>
      </c>
      <c r="AY69">
        <f ca="1"/>
        <v>2</v>
      </c>
      <c r="AZ69">
        <f ca="1"/>
        <v>3</v>
      </c>
      <c r="BA69">
        <f ca="1"/>
        <v>4</v>
      </c>
      <c r="BB69">
        <f ca="1"/>
        <v>0.80769230769199996</v>
      </c>
      <c r="BC69">
        <f ca="1"/>
        <v>1.807692307692</v>
      </c>
      <c r="BD69">
        <f ca="1"/>
        <v>0.8</v>
      </c>
      <c r="BE69">
        <f ca="1"/>
        <v>1.8</v>
      </c>
      <c r="BF69">
        <f ca="1"/>
        <v>2.5714285714280001</v>
      </c>
      <c r="BG69">
        <f ca="1"/>
        <v>1.1875</v>
      </c>
      <c r="BH69">
        <f ca="1"/>
        <v>1.742424242424</v>
      </c>
      <c r="BI69">
        <f ca="1"/>
        <v>2.3181818181809999</v>
      </c>
      <c r="BJ69">
        <f ca="1"/>
        <v>2.9249999999999998</v>
      </c>
      <c r="BK69">
        <f ca="1"/>
        <v>3.25</v>
      </c>
      <c r="BL69">
        <f ca="1"/>
        <v>3.4017857142849999</v>
      </c>
      <c r="BM69">
        <f ca="1"/>
        <v>4.0178571428570002</v>
      </c>
      <c r="BN69">
        <f ca="1"/>
        <v>3.8518518518509999</v>
      </c>
      <c r="BO69">
        <f ca="1"/>
        <v>3.4885057471260001</v>
      </c>
      <c r="BP69">
        <f ca="1"/>
        <v>2.6096491228069998</v>
      </c>
      <c r="BQ69">
        <f ca="1"/>
        <v>2.8038674033139999</v>
      </c>
      <c r="BR69">
        <f ca="1"/>
        <v>3.3066298342540001</v>
      </c>
      <c r="BS69">
        <f ca="1"/>
        <v>3.4788461538459998</v>
      </c>
      <c r="BT69">
        <f ca="1"/>
        <v>3.25</v>
      </c>
      <c r="BU69">
        <f ca="1"/>
        <v>2.8638743455490001</v>
      </c>
      <c r="BV69">
        <f ca="1"/>
        <v>2.977836879432</v>
      </c>
      <c r="BW69">
        <f ca="1"/>
        <v>3.3492907801410001</v>
      </c>
      <c r="BX69">
        <f ca="1"/>
        <v>3.7987697715280002</v>
      </c>
      <c r="BY69">
        <f ca="1"/>
        <v>4.4103690685409997</v>
      </c>
      <c r="BZ69">
        <f ca="1"/>
        <v>4.7671532846710001</v>
      </c>
      <c r="CA69">
        <f ca="1"/>
        <v>5.0810218978100004</v>
      </c>
      <c r="CB69">
        <f ca="1"/>
        <v>5.4562764456980002</v>
      </c>
      <c r="CC69">
        <f ca="1"/>
        <v>5.7319422150879999</v>
      </c>
      <c r="CD69">
        <f ca="1"/>
        <v>5.9932126696830004</v>
      </c>
      <c r="CE69">
        <f ca="1"/>
        <v>6.1595022624429996</v>
      </c>
      <c r="CF69">
        <f ca="1"/>
        <v>6.6329516539439997</v>
      </c>
      <c r="CG69">
        <f ca="1"/>
        <v>7.1354961832060004</v>
      </c>
      <c r="CH69">
        <f ca="1"/>
        <v>7.706382978723</v>
      </c>
      <c r="CI69">
        <f ca="1"/>
        <v>8.2462765957439998</v>
      </c>
      <c r="CJ69">
        <f ca="1"/>
        <v>8.7817460317459997</v>
      </c>
      <c r="CK69">
        <f ca="1"/>
        <v>9.2766439909289993</v>
      </c>
      <c r="CL69">
        <f ca="1"/>
        <v>9.9444444444440006</v>
      </c>
      <c r="CM69">
        <f ca="1"/>
        <v>10.712538226298999</v>
      </c>
      <c r="CN69">
        <f ca="1"/>
        <v>11.290519877675001</v>
      </c>
      <c r="CO69">
        <f ca="1"/>
        <v>11.889433551198</v>
      </c>
      <c r="CP69">
        <f ca="1"/>
        <v>12.540849673202001</v>
      </c>
      <c r="CQ69">
        <f ca="1"/>
        <v>13.118191721132</v>
      </c>
      <c r="CR69">
        <f ca="1"/>
        <v>13.594979647218</v>
      </c>
      <c r="CS69">
        <f ca="1"/>
        <v>14.314789687924</v>
      </c>
    </row>
    <row r="70" spans="2:97" ht="0.95" customHeight="1" x14ac:dyDescent="0.25">
      <c r="B70" t="str">
        <f>_xlfn.CONCAT($D$24, " Days to double deaths to today")</f>
        <v>United Kingdom Days to double deaths to today</v>
      </c>
    </row>
  </sheetData>
  <mergeCells count="1">
    <mergeCell ref="D24:H24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2703EB-376F-457E-8378-3DD3DDB2F886}">
          <x14:formula1>
            <xm:f>Confirmed!A2:A186</xm:f>
          </x14:formula1>
          <xm:sqref>D24:H24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1069B-71B6-4E1F-92A7-CD2A8F7FD374}">
  <sheetPr codeName="Sheet8"/>
  <dimension ref="A1:CS188"/>
  <sheetViews>
    <sheetView workbookViewId="0">
      <pane xSplit="1" ySplit="1" topLeftCell="CD157" activePane="bottomRight" state="frozen"/>
      <selection pane="topRight" activeCell="B1" sqref="B1"/>
      <selection pane="bottomLeft" activeCell="A2" sqref="A2"/>
      <selection pane="bottomRight" activeCell="CS178" sqref="CS178"/>
    </sheetView>
  </sheetViews>
  <sheetFormatPr defaultRowHeight="15" x14ac:dyDescent="0.25"/>
  <cols>
    <col min="1" max="1" width="31.140625" bestFit="1" customWidth="1"/>
    <col min="2" max="64" width="10.7109375" bestFit="1" customWidth="1"/>
    <col min="65" max="65" width="12.85546875" bestFit="1" customWidth="1"/>
    <col min="66" max="97" width="10.7109375" bestFit="1" customWidth="1"/>
  </cols>
  <sheetData>
    <row r="1" spans="1:97" x14ac:dyDescent="0.25">
      <c r="A1" t="str">
        <f>Confirmed!A1</f>
        <v>Name</v>
      </c>
      <c r="B1" s="1">
        <f>Confirmed!B1</f>
        <v>43852</v>
      </c>
      <c r="C1" s="1">
        <f>Confirmed!C1</f>
        <v>43853</v>
      </c>
      <c r="D1" s="1">
        <f>Confirmed!D1</f>
        <v>43854</v>
      </c>
      <c r="E1" s="1">
        <f>Confirmed!E1</f>
        <v>43855</v>
      </c>
      <c r="F1" s="1">
        <f>Confirmed!F1</f>
        <v>43856</v>
      </c>
      <c r="G1" s="1">
        <f>Confirmed!G1</f>
        <v>43857</v>
      </c>
      <c r="H1" s="1">
        <f>Confirmed!H1</f>
        <v>43858</v>
      </c>
      <c r="I1" s="1">
        <f>Confirmed!I1</f>
        <v>43859</v>
      </c>
      <c r="J1" s="1">
        <f>Confirmed!J1</f>
        <v>43860</v>
      </c>
      <c r="K1" s="1">
        <f>Confirmed!K1</f>
        <v>43861</v>
      </c>
      <c r="L1" s="1">
        <f>Confirmed!L1</f>
        <v>43862</v>
      </c>
      <c r="M1" s="1">
        <f>Confirmed!M1</f>
        <v>43863</v>
      </c>
      <c r="N1" s="1">
        <f>Confirmed!N1</f>
        <v>43864</v>
      </c>
      <c r="O1" s="1">
        <f>Confirmed!O1</f>
        <v>43865</v>
      </c>
      <c r="P1" s="1">
        <f>Confirmed!P1</f>
        <v>43866</v>
      </c>
      <c r="Q1" s="1">
        <f>Confirmed!Q1</f>
        <v>43867</v>
      </c>
      <c r="R1" s="1">
        <f>Confirmed!R1</f>
        <v>43868</v>
      </c>
      <c r="S1" s="1">
        <f>Confirmed!S1</f>
        <v>43869</v>
      </c>
      <c r="T1" s="1">
        <f>Confirmed!T1</f>
        <v>43870</v>
      </c>
      <c r="U1" s="1">
        <f>Confirmed!U1</f>
        <v>43871</v>
      </c>
      <c r="V1" s="1">
        <f>Confirmed!V1</f>
        <v>43872</v>
      </c>
      <c r="W1" s="1">
        <f>Confirmed!W1</f>
        <v>43873</v>
      </c>
      <c r="X1" s="1">
        <f>Confirmed!X1</f>
        <v>43874</v>
      </c>
      <c r="Y1" s="1">
        <f>Confirmed!Y1</f>
        <v>43875</v>
      </c>
      <c r="Z1" s="1">
        <f>Confirmed!Z1</f>
        <v>43876</v>
      </c>
      <c r="AA1" s="1">
        <f>Confirmed!AA1</f>
        <v>43877</v>
      </c>
      <c r="AB1" s="1">
        <f>Confirmed!AB1</f>
        <v>43878</v>
      </c>
      <c r="AC1" s="1">
        <f>Confirmed!AC1</f>
        <v>43879</v>
      </c>
      <c r="AD1" s="1">
        <f>Confirmed!AD1</f>
        <v>43880</v>
      </c>
      <c r="AE1" s="1">
        <f>Confirmed!AE1</f>
        <v>43881</v>
      </c>
      <c r="AF1" s="1">
        <f>Confirmed!AF1</f>
        <v>43882</v>
      </c>
      <c r="AG1" s="1">
        <f>Confirmed!AG1</f>
        <v>43883</v>
      </c>
      <c r="AH1" s="1">
        <f>Confirmed!AH1</f>
        <v>43884</v>
      </c>
      <c r="AI1" s="1">
        <f>Confirmed!AI1</f>
        <v>43885</v>
      </c>
      <c r="AJ1" s="1">
        <f>Confirmed!AJ1</f>
        <v>43886</v>
      </c>
      <c r="AK1" s="1">
        <f>Confirmed!AK1</f>
        <v>43887</v>
      </c>
      <c r="AL1" s="1">
        <f>Confirmed!AL1</f>
        <v>43888</v>
      </c>
      <c r="AM1" s="1">
        <f>Confirmed!AM1</f>
        <v>43889</v>
      </c>
      <c r="AN1" s="1">
        <f>Confirmed!AN1</f>
        <v>43890</v>
      </c>
      <c r="AO1" s="1">
        <f>Confirmed!AO1</f>
        <v>43891</v>
      </c>
      <c r="AP1" s="1">
        <f>Confirmed!AP1</f>
        <v>43892</v>
      </c>
      <c r="AQ1" s="1">
        <f>Confirmed!AQ1</f>
        <v>43893</v>
      </c>
      <c r="AR1" s="1">
        <f>Confirmed!AR1</f>
        <v>43894</v>
      </c>
      <c r="AS1" s="1">
        <f>Confirmed!AS1</f>
        <v>43895</v>
      </c>
      <c r="AT1" s="1">
        <f>Confirmed!AT1</f>
        <v>43896</v>
      </c>
      <c r="AU1" s="1">
        <f>Confirmed!AU1</f>
        <v>43897</v>
      </c>
      <c r="AV1" s="1">
        <f>Confirmed!AV1</f>
        <v>43898</v>
      </c>
      <c r="AW1" s="1">
        <f>Confirmed!AW1</f>
        <v>43899</v>
      </c>
      <c r="AX1" s="1">
        <f>Confirmed!AX1</f>
        <v>43900</v>
      </c>
      <c r="AY1" s="1">
        <f>Confirmed!AY1</f>
        <v>43901</v>
      </c>
      <c r="AZ1" s="1">
        <f>Confirmed!AZ1</f>
        <v>43902</v>
      </c>
      <c r="BA1" s="1">
        <f>Confirmed!BA1</f>
        <v>43903</v>
      </c>
      <c r="BB1" s="1">
        <f>Confirmed!BB1</f>
        <v>43904</v>
      </c>
      <c r="BC1" s="1">
        <f>Confirmed!BC1</f>
        <v>43905</v>
      </c>
      <c r="BD1" s="1">
        <f>Confirmed!BD1</f>
        <v>43906</v>
      </c>
      <c r="BE1" s="1">
        <f>Confirmed!BE1</f>
        <v>43907</v>
      </c>
      <c r="BF1" s="1">
        <f>Confirmed!BF1</f>
        <v>43908</v>
      </c>
      <c r="BG1" s="1">
        <f>Confirmed!BG1</f>
        <v>43909</v>
      </c>
      <c r="BH1" s="1">
        <f>Confirmed!BH1</f>
        <v>43910</v>
      </c>
      <c r="BI1" s="1">
        <f>Confirmed!BI1</f>
        <v>43911</v>
      </c>
      <c r="BJ1" s="1">
        <f>Confirmed!BJ1</f>
        <v>43912</v>
      </c>
      <c r="BK1" s="1">
        <f>Confirmed!BK1</f>
        <v>43913</v>
      </c>
      <c r="BL1" s="1">
        <f>Confirmed!BL1</f>
        <v>43914</v>
      </c>
      <c r="BM1" s="1">
        <f>Confirmed!BM1</f>
        <v>43915</v>
      </c>
      <c r="BN1" s="1">
        <f>Confirmed!BN1</f>
        <v>43916</v>
      </c>
      <c r="BO1" s="1">
        <f>Confirmed!BO1</f>
        <v>43917</v>
      </c>
      <c r="BP1" s="1">
        <f>Confirmed!BP1</f>
        <v>43918</v>
      </c>
      <c r="BQ1" s="1">
        <f>Confirmed!BQ1</f>
        <v>43919</v>
      </c>
      <c r="BR1" s="1">
        <f>Confirmed!BR1</f>
        <v>43920</v>
      </c>
      <c r="BS1" s="1">
        <f>Confirmed!BS1</f>
        <v>43921</v>
      </c>
      <c r="BT1" s="1">
        <f>Confirmed!BT1</f>
        <v>43922</v>
      </c>
      <c r="BU1" s="1">
        <f>Confirmed!BU1</f>
        <v>43923</v>
      </c>
      <c r="BV1" s="1">
        <f>Confirmed!BV1</f>
        <v>43924</v>
      </c>
      <c r="BW1" s="1">
        <f>Confirmed!BW1</f>
        <v>43925</v>
      </c>
      <c r="BX1" s="1">
        <f>Confirmed!BX1</f>
        <v>43926</v>
      </c>
      <c r="BY1" s="1">
        <f>Confirmed!BY1</f>
        <v>43927</v>
      </c>
      <c r="BZ1" s="1">
        <f>Confirmed!BZ1</f>
        <v>43928</v>
      </c>
      <c r="CA1" s="1">
        <f>Confirmed!CA1</f>
        <v>43929</v>
      </c>
      <c r="CB1" s="1">
        <f>Confirmed!CB1</f>
        <v>43930</v>
      </c>
      <c r="CC1" s="1">
        <f>Confirmed!CC1</f>
        <v>43931</v>
      </c>
      <c r="CD1" s="1">
        <f>Confirmed!CD1</f>
        <v>43932</v>
      </c>
      <c r="CE1" s="1">
        <f>Confirmed!CE1</f>
        <v>43933</v>
      </c>
      <c r="CF1" s="1">
        <f>Confirmed!CF1</f>
        <v>43934</v>
      </c>
      <c r="CG1" s="1">
        <f>Confirmed!CG1</f>
        <v>43935</v>
      </c>
      <c r="CH1" s="1">
        <f>Confirmed!CH1</f>
        <v>43936</v>
      </c>
      <c r="CI1" s="1">
        <f>Confirmed!CI1</f>
        <v>43937</v>
      </c>
      <c r="CJ1" s="1">
        <f>Confirmed!CJ1</f>
        <v>43938</v>
      </c>
      <c r="CK1" s="1">
        <f>Confirmed!CK1</f>
        <v>43939</v>
      </c>
      <c r="CL1" s="1">
        <f>Confirmed!CL1</f>
        <v>43940</v>
      </c>
      <c r="CM1" s="1">
        <f>Confirmed!CM1</f>
        <v>43941</v>
      </c>
      <c r="CN1" s="1">
        <f>Confirmed!CN1</f>
        <v>43942</v>
      </c>
      <c r="CO1" s="1">
        <f>Confirmed!CO1</f>
        <v>43943</v>
      </c>
      <c r="CP1" s="1">
        <f>Confirmed!CP1</f>
        <v>43944</v>
      </c>
      <c r="CQ1" s="1">
        <f>Confirmed!CQ1</f>
        <v>43945</v>
      </c>
      <c r="CR1" s="1">
        <f>Confirmed!CR1</f>
        <v>43946</v>
      </c>
      <c r="CS1" s="1">
        <f>Confirmed!CS1</f>
        <v>43947</v>
      </c>
    </row>
    <row r="2" spans="1:97" x14ac:dyDescent="0.25">
      <c r="A2" t="str">
        <f>Confirmed!A2</f>
        <v>Afghanistan</v>
      </c>
      <c r="B2" s="6">
        <f>IF(Confirmed!B2 = 0, 0%, Deaths!B2 / Confirmed!B2)</f>
        <v>0</v>
      </c>
      <c r="C2" s="6">
        <f>IF(Confirmed!C2 = 0, 0%, Deaths!C2 / Confirmed!C2)</f>
        <v>0</v>
      </c>
      <c r="D2" s="6">
        <f>IF(Confirmed!D2 = 0, 0%, Deaths!D2 / Confirmed!D2)</f>
        <v>0</v>
      </c>
      <c r="E2" s="6">
        <f>IF(Confirmed!E2 = 0, 0%, Deaths!E2 / Confirmed!E2)</f>
        <v>0</v>
      </c>
      <c r="F2" s="6">
        <f>IF(Confirmed!F2 = 0, 0%, Deaths!F2 / Confirmed!F2)</f>
        <v>0</v>
      </c>
      <c r="G2" s="6">
        <f>IF(Confirmed!G2 = 0, 0%, Deaths!G2 / Confirmed!G2)</f>
        <v>0</v>
      </c>
      <c r="H2" s="6">
        <f>IF(Confirmed!H2 = 0, 0%, Deaths!H2 / Confirmed!H2)</f>
        <v>0</v>
      </c>
      <c r="I2" s="6">
        <f>IF(Confirmed!I2 = 0, 0%, Deaths!I2 / Confirmed!I2)</f>
        <v>0</v>
      </c>
      <c r="J2" s="6">
        <f>IF(Confirmed!J2 = 0, 0%, Deaths!J2 / Confirmed!J2)</f>
        <v>0</v>
      </c>
      <c r="K2" s="6">
        <f>IF(Confirmed!K2 = 0, 0%, Deaths!K2 / Confirmed!K2)</f>
        <v>0</v>
      </c>
      <c r="L2" s="6">
        <f>IF(Confirmed!L2 = 0, 0%, Deaths!L2 / Confirmed!L2)</f>
        <v>0</v>
      </c>
      <c r="M2" s="6">
        <f>IF(Confirmed!M2 = 0, 0%, Deaths!M2 / Confirmed!M2)</f>
        <v>0</v>
      </c>
      <c r="N2" s="6">
        <f>IF(Confirmed!N2 = 0, 0%, Deaths!N2 / Confirmed!N2)</f>
        <v>0</v>
      </c>
      <c r="O2" s="6">
        <f>IF(Confirmed!O2 = 0, 0%, Deaths!O2 / Confirmed!O2)</f>
        <v>0</v>
      </c>
      <c r="P2" s="6">
        <f>IF(Confirmed!P2 = 0, 0%, Deaths!P2 / Confirmed!P2)</f>
        <v>0</v>
      </c>
      <c r="Q2" s="6">
        <f>IF(Confirmed!Q2 = 0, 0%, Deaths!Q2 / Confirmed!Q2)</f>
        <v>0</v>
      </c>
      <c r="R2" s="6">
        <f>IF(Confirmed!R2 = 0, 0%, Deaths!R2 / Confirmed!R2)</f>
        <v>0</v>
      </c>
      <c r="S2" s="6">
        <f>IF(Confirmed!S2 = 0, 0%, Deaths!S2 / Confirmed!S2)</f>
        <v>0</v>
      </c>
      <c r="T2" s="6">
        <f>IF(Confirmed!T2 = 0, 0%, Deaths!T2 / Confirmed!T2)</f>
        <v>0</v>
      </c>
      <c r="U2" s="6">
        <f>IF(Confirmed!U2 = 0, 0%, Deaths!U2 / Confirmed!U2)</f>
        <v>0</v>
      </c>
      <c r="V2" s="6">
        <f>IF(Confirmed!V2 = 0, 0%, Deaths!V2 / Confirmed!V2)</f>
        <v>0</v>
      </c>
      <c r="W2" s="6">
        <f>IF(Confirmed!W2 = 0, 0%, Deaths!W2 / Confirmed!W2)</f>
        <v>0</v>
      </c>
      <c r="X2" s="6">
        <f>IF(Confirmed!X2 = 0, 0%, Deaths!X2 / Confirmed!X2)</f>
        <v>0</v>
      </c>
      <c r="Y2" s="6">
        <f>IF(Confirmed!Y2 = 0, 0%, Deaths!Y2 / Confirmed!Y2)</f>
        <v>0</v>
      </c>
      <c r="Z2" s="6">
        <f>IF(Confirmed!Z2 = 0, 0%, Deaths!Z2 / Confirmed!Z2)</f>
        <v>0</v>
      </c>
      <c r="AA2" s="6">
        <f>IF(Confirmed!AA2 = 0, 0%, Deaths!AA2 / Confirmed!AA2)</f>
        <v>0</v>
      </c>
      <c r="AB2" s="6">
        <f>IF(Confirmed!AB2 = 0, 0%, Deaths!AB2 / Confirmed!AB2)</f>
        <v>0</v>
      </c>
      <c r="AC2" s="6">
        <f>IF(Confirmed!AC2 = 0, 0%, Deaths!AC2 / Confirmed!AC2)</f>
        <v>0</v>
      </c>
      <c r="AD2" s="6">
        <f>IF(Confirmed!AD2 = 0, 0%, Deaths!AD2 / Confirmed!AD2)</f>
        <v>0</v>
      </c>
      <c r="AE2" s="6">
        <f>IF(Confirmed!AE2 = 0, 0%, Deaths!AE2 / Confirmed!AE2)</f>
        <v>0</v>
      </c>
      <c r="AF2" s="6">
        <f>IF(Confirmed!AF2 = 0, 0%, Deaths!AF2 / Confirmed!AF2)</f>
        <v>0</v>
      </c>
      <c r="AG2" s="6">
        <f>IF(Confirmed!AG2 = 0, 0%, Deaths!AG2 / Confirmed!AG2)</f>
        <v>0</v>
      </c>
      <c r="AH2" s="6">
        <f>IF(Confirmed!AH2 = 0, 0%, Deaths!AH2 / Confirmed!AH2)</f>
        <v>0</v>
      </c>
      <c r="AI2" s="6">
        <f>IF(Confirmed!AI2 = 0, 0%, Deaths!AI2 / Confirmed!AI2)</f>
        <v>0</v>
      </c>
      <c r="AJ2" s="6">
        <f>IF(Confirmed!AJ2 = 0, 0%, Deaths!AJ2 / Confirmed!AJ2)</f>
        <v>0</v>
      </c>
      <c r="AK2" s="6">
        <f>IF(Confirmed!AK2 = 0, 0%, Deaths!AK2 / Confirmed!AK2)</f>
        <v>0</v>
      </c>
      <c r="AL2" s="6">
        <f>IF(Confirmed!AL2 = 0, 0%, Deaths!AL2 / Confirmed!AL2)</f>
        <v>0</v>
      </c>
      <c r="AM2" s="6">
        <f>IF(Confirmed!AM2 = 0, 0%, Deaths!AM2 / Confirmed!AM2)</f>
        <v>0</v>
      </c>
      <c r="AN2" s="6">
        <f>IF(Confirmed!AN2 = 0, 0%, Deaths!AN2 / Confirmed!AN2)</f>
        <v>0</v>
      </c>
      <c r="AO2" s="6">
        <f>IF(Confirmed!AO2 = 0, 0%, Deaths!AO2 / Confirmed!AO2)</f>
        <v>0</v>
      </c>
      <c r="AP2" s="6">
        <f>IF(Confirmed!AP2 = 0, 0%, Deaths!AP2 / Confirmed!AP2)</f>
        <v>0</v>
      </c>
      <c r="AQ2" s="6">
        <f>IF(Confirmed!AQ2 = 0, 0%, Deaths!AQ2 / Confirmed!AQ2)</f>
        <v>0</v>
      </c>
      <c r="AR2" s="6">
        <f>IF(Confirmed!AR2 = 0, 0%, Deaths!AR2 / Confirmed!AR2)</f>
        <v>0</v>
      </c>
      <c r="AS2" s="6">
        <f>IF(Confirmed!AS2 = 0, 0%, Deaths!AS2 / Confirmed!AS2)</f>
        <v>0</v>
      </c>
      <c r="AT2" s="6">
        <f>IF(Confirmed!AT2 = 0, 0%, Deaths!AT2 / Confirmed!AT2)</f>
        <v>0</v>
      </c>
      <c r="AU2" s="6">
        <f>IF(Confirmed!AU2 = 0, 0%, Deaths!AU2 / Confirmed!AU2)</f>
        <v>0</v>
      </c>
      <c r="AV2" s="6">
        <f>IF(Confirmed!AV2 = 0, 0%, Deaths!AV2 / Confirmed!AV2)</f>
        <v>0</v>
      </c>
      <c r="AW2" s="6">
        <f>IF(Confirmed!AW2 = 0, 0%, Deaths!AW2 / Confirmed!AW2)</f>
        <v>0</v>
      </c>
      <c r="AX2" s="6">
        <f>IF(Confirmed!AX2 = 0, 0%, Deaths!AX2 / Confirmed!AX2)</f>
        <v>0</v>
      </c>
      <c r="AY2" s="6">
        <f>IF(Confirmed!AY2 = 0, 0%, Deaths!AY2 / Confirmed!AY2)</f>
        <v>0</v>
      </c>
      <c r="AZ2" s="6">
        <f>IF(Confirmed!AZ2 = 0, 0%, Deaths!AZ2 / Confirmed!AZ2)</f>
        <v>0</v>
      </c>
      <c r="BA2" s="6">
        <f>IF(Confirmed!BA2 = 0, 0%, Deaths!BA2 / Confirmed!BA2)</f>
        <v>0</v>
      </c>
      <c r="BB2" s="6">
        <f>IF(Confirmed!BB2 = 0, 0%, Deaths!BB2 / Confirmed!BB2)</f>
        <v>0</v>
      </c>
      <c r="BC2" s="6">
        <f>IF(Confirmed!BC2 = 0, 0%, Deaths!BC2 / Confirmed!BC2)</f>
        <v>0</v>
      </c>
      <c r="BD2" s="6">
        <f>IF(Confirmed!BD2 = 0, 0%, Deaths!BD2 / Confirmed!BD2)</f>
        <v>0</v>
      </c>
      <c r="BE2" s="6">
        <f>IF(Confirmed!BE2 = 0, 0%, Deaths!BE2 / Confirmed!BE2)</f>
        <v>0</v>
      </c>
      <c r="BF2" s="6">
        <f>IF(Confirmed!BF2 = 0, 0%, Deaths!BF2 / Confirmed!BF2)</f>
        <v>0</v>
      </c>
      <c r="BG2" s="6">
        <f>IF(Confirmed!BG2 = 0, 0%, Deaths!BG2 / Confirmed!BG2)</f>
        <v>0</v>
      </c>
      <c r="BH2" s="6">
        <f>IF(Confirmed!BH2 = 0, 0%, Deaths!BH2 / Confirmed!BH2)</f>
        <v>0</v>
      </c>
      <c r="BI2" s="6">
        <f>IF(Confirmed!BI2 = 0, 0%, Deaths!BI2 / Confirmed!BI2)</f>
        <v>0</v>
      </c>
      <c r="BJ2" s="6">
        <f>IF(Confirmed!BJ2 = 0, 0%, Deaths!BJ2 / Confirmed!BJ2)</f>
        <v>2.5000000000000001E-2</v>
      </c>
      <c r="BK2" s="6">
        <f>IF(Confirmed!BK2 = 0, 0%, Deaths!BK2 / Confirmed!BK2)</f>
        <v>2.5000000000000001E-2</v>
      </c>
      <c r="BL2" s="6">
        <f>IF(Confirmed!BL2 = 0, 0%, Deaths!BL2 / Confirmed!BL2)</f>
        <v>1.3513513513513514E-2</v>
      </c>
      <c r="BM2" s="6">
        <f>IF(Confirmed!BM2 = 0, 0%, Deaths!BM2 / Confirmed!BM2)</f>
        <v>2.3809523809523808E-2</v>
      </c>
      <c r="BN2" s="6">
        <f>IF(Confirmed!BN2 = 0, 0%, Deaths!BN2 / Confirmed!BN2)</f>
        <v>4.2553191489361701E-2</v>
      </c>
      <c r="BO2" s="6">
        <f>IF(Confirmed!BO2 = 0, 0%, Deaths!BO2 / Confirmed!BO2)</f>
        <v>3.6363636363636362E-2</v>
      </c>
      <c r="BP2" s="6">
        <f>IF(Confirmed!BP2 = 0, 0%, Deaths!BP2 / Confirmed!BP2)</f>
        <v>3.6363636363636362E-2</v>
      </c>
      <c r="BQ2" s="6">
        <f>IF(Confirmed!BQ2 = 0, 0%, Deaths!BQ2 / Confirmed!BQ2)</f>
        <v>3.3333333333333333E-2</v>
      </c>
      <c r="BR2" s="6">
        <f>IF(Confirmed!BR2 = 0, 0%, Deaths!BR2 / Confirmed!BR2)</f>
        <v>2.3529411764705882E-2</v>
      </c>
      <c r="BS2" s="6">
        <f>IF(Confirmed!BS2 = 0, 0%, Deaths!BS2 / Confirmed!BS2)</f>
        <v>2.2988505747126436E-2</v>
      </c>
      <c r="BT2" s="6">
        <f>IF(Confirmed!BT2 = 0, 0%, Deaths!BT2 / Confirmed!BT2)</f>
        <v>1.6877637130801686E-2</v>
      </c>
      <c r="BU2" s="6">
        <f>IF(Confirmed!BU2 = 0, 0%, Deaths!BU2 / Confirmed!BU2)</f>
        <v>2.197802197802198E-2</v>
      </c>
      <c r="BV2" s="6">
        <f>IF(Confirmed!BV2 = 0, 0%, Deaths!BV2 / Confirmed!BV2)</f>
        <v>2.1352313167259787E-2</v>
      </c>
      <c r="BW2" s="6">
        <f>IF(Confirmed!BW2 = 0, 0%, Deaths!BW2 / Confirmed!BW2)</f>
        <v>2.3411371237458192E-2</v>
      </c>
      <c r="BX2" s="6">
        <f>IF(Confirmed!BX2 = 0, 0%, Deaths!BX2 / Confirmed!BX2)</f>
        <v>2.0057306590257881E-2</v>
      </c>
      <c r="BY2" s="6">
        <f>IF(Confirmed!BY2 = 0, 0%, Deaths!BY2 / Confirmed!BY2)</f>
        <v>2.9972752043596729E-2</v>
      </c>
      <c r="BZ2" s="6">
        <f>IF(Confirmed!BZ2 = 0, 0%, Deaths!BZ2 / Confirmed!BZ2)</f>
        <v>3.309692671394799E-2</v>
      </c>
      <c r="CA2" s="6">
        <f>IF(Confirmed!CA2 = 0, 0%, Deaths!CA2 / Confirmed!CA2)</f>
        <v>3.1531531531531529E-2</v>
      </c>
      <c r="CB2" s="6">
        <f>IF(Confirmed!CB2 = 0, 0%, Deaths!CB2 / Confirmed!CB2)</f>
        <v>3.0991735537190084E-2</v>
      </c>
      <c r="CC2" s="6">
        <f>IF(Confirmed!CC2 = 0, 0%, Deaths!CC2 / Confirmed!CC2)</f>
        <v>2.8790786948176585E-2</v>
      </c>
      <c r="CD2" s="6">
        <f>IF(Confirmed!CD2 = 0, 0%, Deaths!CD2 / Confirmed!CD2)</f>
        <v>3.2432432432432434E-2</v>
      </c>
      <c r="CE2" s="6">
        <f>IF(Confirmed!CE2 = 0, 0%, Deaths!CE2 / Confirmed!CE2)</f>
        <v>2.9654036243822075E-2</v>
      </c>
      <c r="CF2" s="6">
        <f>IF(Confirmed!CF2 = 0, 0%, Deaths!CF2 / Confirmed!CF2)</f>
        <v>3.1578947368421054E-2</v>
      </c>
      <c r="CG2" s="6">
        <f>IF(Confirmed!CG2 = 0, 0%, Deaths!CG2 / Confirmed!CG2)</f>
        <v>3.2212885154061621E-2</v>
      </c>
      <c r="CH2" s="6">
        <f>IF(Confirmed!CH2 = 0, 0%, Deaths!CH2 / Confirmed!CH2)</f>
        <v>3.1887755102040817E-2</v>
      </c>
      <c r="CI2" s="6">
        <f>IF(Confirmed!CI2 = 0, 0%, Deaths!CI2 / Confirmed!CI2)</f>
        <v>3.5714285714285712E-2</v>
      </c>
      <c r="CJ2" s="6">
        <f>IF(Confirmed!CJ2 = 0, 0%, Deaths!CJ2 / Confirmed!CJ2)</f>
        <v>3.3112582781456956E-2</v>
      </c>
      <c r="CK2" s="6">
        <f>IF(Confirmed!CK2 = 0, 0%, Deaths!CK2 / Confirmed!CK2)</f>
        <v>3.215434083601286E-2</v>
      </c>
      <c r="CL2" s="6">
        <f>IF(Confirmed!CL2 = 0, 0%, Deaths!CL2 / Confirmed!CL2)</f>
        <v>3.313253012048193E-2</v>
      </c>
      <c r="CM2" s="6">
        <f>IF(Confirmed!CM2 = 0, 0%, Deaths!CM2 / Confirmed!CM2)</f>
        <v>3.5087719298245612E-2</v>
      </c>
      <c r="CN2" s="6">
        <f>IF(Confirmed!CN2 = 0, 0%, Deaths!CN2 / Confirmed!CN2)</f>
        <v>3.2967032967032968E-2</v>
      </c>
      <c r="CO2" s="6">
        <f>IF(Confirmed!CO2 = 0, 0%, Deaths!CO2 / Confirmed!CO2)</f>
        <v>3.4013605442176874E-2</v>
      </c>
      <c r="CP2" s="6">
        <f>IF(Confirmed!CP2 = 0, 0%, Deaths!CP2 / Confirmed!CP2)</f>
        <v>3.2838154808444098E-2</v>
      </c>
      <c r="CQ2" s="6">
        <f>IF(Confirmed!CQ2 = 0, 0%, Deaths!CQ2 / Confirmed!CQ2)</f>
        <v>3.1828275351591412E-2</v>
      </c>
      <c r="CR2" s="6">
        <f>IF(Confirmed!CR2 = 0, 0%, Deaths!CR2 / Confirmed!CR2)</f>
        <v>3.2125768967874231E-2</v>
      </c>
      <c r="CS2" s="6">
        <f>IF(Confirmed!CS2 = 0, 0%, Deaths!CS2 / Confirmed!CS2)</f>
        <v>3.2658393207054215E-2</v>
      </c>
    </row>
    <row r="3" spans="1:97" x14ac:dyDescent="0.25">
      <c r="A3" t="str">
        <f>Confirmed!A3</f>
        <v>Albania</v>
      </c>
      <c r="B3" s="6">
        <f>IF(Confirmed!B3 = 0, 0%, Deaths!B3 / Confirmed!B3)</f>
        <v>0</v>
      </c>
      <c r="C3" s="6">
        <f>IF(Confirmed!C3 = 0, 0%, Deaths!C3 / Confirmed!C3)</f>
        <v>0</v>
      </c>
      <c r="D3" s="6">
        <f>IF(Confirmed!D3 = 0, 0%, Deaths!D3 / Confirmed!D3)</f>
        <v>0</v>
      </c>
      <c r="E3" s="6">
        <f>IF(Confirmed!E3 = 0, 0%, Deaths!E3 / Confirmed!E3)</f>
        <v>0</v>
      </c>
      <c r="F3" s="6">
        <f>IF(Confirmed!F3 = 0, 0%, Deaths!F3 / Confirmed!F3)</f>
        <v>0</v>
      </c>
      <c r="G3" s="6">
        <f>IF(Confirmed!G3 = 0, 0%, Deaths!G3 / Confirmed!G3)</f>
        <v>0</v>
      </c>
      <c r="H3" s="6">
        <f>IF(Confirmed!H3 = 0, 0%, Deaths!H3 / Confirmed!H3)</f>
        <v>0</v>
      </c>
      <c r="I3" s="6">
        <f>IF(Confirmed!I3 = 0, 0%, Deaths!I3 / Confirmed!I3)</f>
        <v>0</v>
      </c>
      <c r="J3" s="6">
        <f>IF(Confirmed!J3 = 0, 0%, Deaths!J3 / Confirmed!J3)</f>
        <v>0</v>
      </c>
      <c r="K3" s="6">
        <f>IF(Confirmed!K3 = 0, 0%, Deaths!K3 / Confirmed!K3)</f>
        <v>0</v>
      </c>
      <c r="L3" s="6">
        <f>IF(Confirmed!L3 = 0, 0%, Deaths!L3 / Confirmed!L3)</f>
        <v>0</v>
      </c>
      <c r="M3" s="6">
        <f>IF(Confirmed!M3 = 0, 0%, Deaths!M3 / Confirmed!M3)</f>
        <v>0</v>
      </c>
      <c r="N3" s="6">
        <f>IF(Confirmed!N3 = 0, 0%, Deaths!N3 / Confirmed!N3)</f>
        <v>0</v>
      </c>
      <c r="O3" s="6">
        <f>IF(Confirmed!O3 = 0, 0%, Deaths!O3 / Confirmed!O3)</f>
        <v>0</v>
      </c>
      <c r="P3" s="6">
        <f>IF(Confirmed!P3 = 0, 0%, Deaths!P3 / Confirmed!P3)</f>
        <v>0</v>
      </c>
      <c r="Q3" s="6">
        <f>IF(Confirmed!Q3 = 0, 0%, Deaths!Q3 / Confirmed!Q3)</f>
        <v>0</v>
      </c>
      <c r="R3" s="6">
        <f>IF(Confirmed!R3 = 0, 0%, Deaths!R3 / Confirmed!R3)</f>
        <v>0</v>
      </c>
      <c r="S3" s="6">
        <f>IF(Confirmed!S3 = 0, 0%, Deaths!S3 / Confirmed!S3)</f>
        <v>0</v>
      </c>
      <c r="T3" s="6">
        <f>IF(Confirmed!T3 = 0, 0%, Deaths!T3 / Confirmed!T3)</f>
        <v>0</v>
      </c>
      <c r="U3" s="6">
        <f>IF(Confirmed!U3 = 0, 0%, Deaths!U3 / Confirmed!U3)</f>
        <v>0</v>
      </c>
      <c r="V3" s="6">
        <f>IF(Confirmed!V3 = 0, 0%, Deaths!V3 / Confirmed!V3)</f>
        <v>0</v>
      </c>
      <c r="W3" s="6">
        <f>IF(Confirmed!W3 = 0, 0%, Deaths!W3 / Confirmed!W3)</f>
        <v>0</v>
      </c>
      <c r="X3" s="6">
        <f>IF(Confirmed!X3 = 0, 0%, Deaths!X3 / Confirmed!X3)</f>
        <v>0</v>
      </c>
      <c r="Y3" s="6">
        <f>IF(Confirmed!Y3 = 0, 0%, Deaths!Y3 / Confirmed!Y3)</f>
        <v>0</v>
      </c>
      <c r="Z3" s="6">
        <f>IF(Confirmed!Z3 = 0, 0%, Deaths!Z3 / Confirmed!Z3)</f>
        <v>0</v>
      </c>
      <c r="AA3" s="6">
        <f>IF(Confirmed!AA3 = 0, 0%, Deaths!AA3 / Confirmed!AA3)</f>
        <v>0</v>
      </c>
      <c r="AB3" s="6">
        <f>IF(Confirmed!AB3 = 0, 0%, Deaths!AB3 / Confirmed!AB3)</f>
        <v>0</v>
      </c>
      <c r="AC3" s="6">
        <f>IF(Confirmed!AC3 = 0, 0%, Deaths!AC3 / Confirmed!AC3)</f>
        <v>0</v>
      </c>
      <c r="AD3" s="6">
        <f>IF(Confirmed!AD3 = 0, 0%, Deaths!AD3 / Confirmed!AD3)</f>
        <v>0</v>
      </c>
      <c r="AE3" s="6">
        <f>IF(Confirmed!AE3 = 0, 0%, Deaths!AE3 / Confirmed!AE3)</f>
        <v>0</v>
      </c>
      <c r="AF3" s="6">
        <f>IF(Confirmed!AF3 = 0, 0%, Deaths!AF3 / Confirmed!AF3)</f>
        <v>0</v>
      </c>
      <c r="AG3" s="6">
        <f>IF(Confirmed!AG3 = 0, 0%, Deaths!AG3 / Confirmed!AG3)</f>
        <v>0</v>
      </c>
      <c r="AH3" s="6">
        <f>IF(Confirmed!AH3 = 0, 0%, Deaths!AH3 / Confirmed!AH3)</f>
        <v>0</v>
      </c>
      <c r="AI3" s="6">
        <f>IF(Confirmed!AI3 = 0, 0%, Deaths!AI3 / Confirmed!AI3)</f>
        <v>0</v>
      </c>
      <c r="AJ3" s="6">
        <f>IF(Confirmed!AJ3 = 0, 0%, Deaths!AJ3 / Confirmed!AJ3)</f>
        <v>0</v>
      </c>
      <c r="AK3" s="6">
        <f>IF(Confirmed!AK3 = 0, 0%, Deaths!AK3 / Confirmed!AK3)</f>
        <v>0</v>
      </c>
      <c r="AL3" s="6">
        <f>IF(Confirmed!AL3 = 0, 0%, Deaths!AL3 / Confirmed!AL3)</f>
        <v>0</v>
      </c>
      <c r="AM3" s="6">
        <f>IF(Confirmed!AM3 = 0, 0%, Deaths!AM3 / Confirmed!AM3)</f>
        <v>0</v>
      </c>
      <c r="AN3" s="6">
        <f>IF(Confirmed!AN3 = 0, 0%, Deaths!AN3 / Confirmed!AN3)</f>
        <v>0</v>
      </c>
      <c r="AO3" s="6">
        <f>IF(Confirmed!AO3 = 0, 0%, Deaths!AO3 / Confirmed!AO3)</f>
        <v>0</v>
      </c>
      <c r="AP3" s="6">
        <f>IF(Confirmed!AP3 = 0, 0%, Deaths!AP3 / Confirmed!AP3)</f>
        <v>0</v>
      </c>
      <c r="AQ3" s="6">
        <f>IF(Confirmed!AQ3 = 0, 0%, Deaths!AQ3 / Confirmed!AQ3)</f>
        <v>0</v>
      </c>
      <c r="AR3" s="6">
        <f>IF(Confirmed!AR3 = 0, 0%, Deaths!AR3 / Confirmed!AR3)</f>
        <v>0</v>
      </c>
      <c r="AS3" s="6">
        <f>IF(Confirmed!AS3 = 0, 0%, Deaths!AS3 / Confirmed!AS3)</f>
        <v>0</v>
      </c>
      <c r="AT3" s="6">
        <f>IF(Confirmed!AT3 = 0, 0%, Deaths!AT3 / Confirmed!AT3)</f>
        <v>0</v>
      </c>
      <c r="AU3" s="6">
        <f>IF(Confirmed!AU3 = 0, 0%, Deaths!AU3 / Confirmed!AU3)</f>
        <v>0</v>
      </c>
      <c r="AV3" s="6">
        <f>IF(Confirmed!AV3 = 0, 0%, Deaths!AV3 / Confirmed!AV3)</f>
        <v>0</v>
      </c>
      <c r="AW3" s="6">
        <f>IF(Confirmed!AW3 = 0, 0%, Deaths!AW3 / Confirmed!AW3)</f>
        <v>0</v>
      </c>
      <c r="AX3" s="6">
        <f>IF(Confirmed!AX3 = 0, 0%, Deaths!AX3 / Confirmed!AX3)</f>
        <v>0</v>
      </c>
      <c r="AY3" s="6">
        <f>IF(Confirmed!AY3 = 0, 0%, Deaths!AY3 / Confirmed!AY3)</f>
        <v>8.3333333333333329E-2</v>
      </c>
      <c r="AZ3" s="6">
        <f>IF(Confirmed!AZ3 = 0, 0%, Deaths!AZ3 / Confirmed!AZ3)</f>
        <v>4.3478260869565216E-2</v>
      </c>
      <c r="BA3" s="6">
        <f>IF(Confirmed!BA3 = 0, 0%, Deaths!BA3 / Confirmed!BA3)</f>
        <v>3.0303030303030304E-2</v>
      </c>
      <c r="BB3" s="6">
        <f>IF(Confirmed!BB3 = 0, 0%, Deaths!BB3 / Confirmed!BB3)</f>
        <v>2.6315789473684209E-2</v>
      </c>
      <c r="BC3" s="6">
        <f>IF(Confirmed!BC3 = 0, 0%, Deaths!BC3 / Confirmed!BC3)</f>
        <v>2.3809523809523808E-2</v>
      </c>
      <c r="BD3" s="6">
        <f>IF(Confirmed!BD3 = 0, 0%, Deaths!BD3 / Confirmed!BD3)</f>
        <v>1.9607843137254902E-2</v>
      </c>
      <c r="BE3" s="6">
        <f>IF(Confirmed!BE3 = 0, 0%, Deaths!BE3 / Confirmed!BE3)</f>
        <v>1.8181818181818181E-2</v>
      </c>
      <c r="BF3" s="6">
        <f>IF(Confirmed!BF3 = 0, 0%, Deaths!BF3 / Confirmed!BF3)</f>
        <v>3.3898305084745763E-2</v>
      </c>
      <c r="BG3" s="6">
        <f>IF(Confirmed!BG3 = 0, 0%, Deaths!BG3 / Confirmed!BG3)</f>
        <v>3.125E-2</v>
      </c>
      <c r="BH3" s="6">
        <f>IF(Confirmed!BH3 = 0, 0%, Deaths!BH3 / Confirmed!BH3)</f>
        <v>2.8571428571428571E-2</v>
      </c>
      <c r="BI3" s="6">
        <f>IF(Confirmed!BI3 = 0, 0%, Deaths!BI3 / Confirmed!BI3)</f>
        <v>2.6315789473684209E-2</v>
      </c>
      <c r="BJ3" s="6">
        <f>IF(Confirmed!BJ3 = 0, 0%, Deaths!BJ3 / Confirmed!BJ3)</f>
        <v>2.247191011235955E-2</v>
      </c>
      <c r="BK3" s="6">
        <f>IF(Confirmed!BK3 = 0, 0%, Deaths!BK3 / Confirmed!BK3)</f>
        <v>3.8461538461538464E-2</v>
      </c>
      <c r="BL3" s="6">
        <f>IF(Confirmed!BL3 = 0, 0%, Deaths!BL3 / Confirmed!BL3)</f>
        <v>4.065040650406504E-2</v>
      </c>
      <c r="BM3" s="6">
        <f>IF(Confirmed!BM3 = 0, 0%, Deaths!BM3 / Confirmed!BM3)</f>
        <v>3.4246575342465752E-2</v>
      </c>
      <c r="BN3" s="6">
        <f>IF(Confirmed!BN3 = 0, 0%, Deaths!BN3 / Confirmed!BN3)</f>
        <v>3.4482758620689655E-2</v>
      </c>
      <c r="BO3" s="6">
        <f>IF(Confirmed!BO3 = 0, 0%, Deaths!BO3 / Confirmed!BO3)</f>
        <v>4.3010752688172046E-2</v>
      </c>
      <c r="BP3" s="6">
        <f>IF(Confirmed!BP3 = 0, 0%, Deaths!BP3 / Confirmed!BP3)</f>
        <v>5.0761421319796954E-2</v>
      </c>
      <c r="BQ3" s="6">
        <f>IF(Confirmed!BQ3 = 0, 0%, Deaths!BQ3 / Confirmed!BQ3)</f>
        <v>4.716981132075472E-2</v>
      </c>
      <c r="BR3" s="6">
        <f>IF(Confirmed!BR3 = 0, 0%, Deaths!BR3 / Confirmed!BR3)</f>
        <v>4.9327354260089683E-2</v>
      </c>
      <c r="BS3" s="6">
        <f>IF(Confirmed!BS3 = 0, 0%, Deaths!BS3 / Confirmed!BS3)</f>
        <v>6.1728395061728392E-2</v>
      </c>
      <c r="BT3" s="6">
        <f>IF(Confirmed!BT3 = 0, 0%, Deaths!BT3 / Confirmed!BT3)</f>
        <v>5.7915057915057917E-2</v>
      </c>
      <c r="BU3" s="6">
        <f>IF(Confirmed!BU3 = 0, 0%, Deaths!BU3 / Confirmed!BU3)</f>
        <v>5.7761732851985562E-2</v>
      </c>
      <c r="BV3" s="6">
        <f>IF(Confirmed!BV3 = 0, 0%, Deaths!BV3 / Confirmed!BV3)</f>
        <v>5.5921052631578948E-2</v>
      </c>
      <c r="BW3" s="6">
        <f>IF(Confirmed!BW3 = 0, 0%, Deaths!BW3 / Confirmed!BW3)</f>
        <v>6.006006006006006E-2</v>
      </c>
      <c r="BX3" s="6">
        <f>IF(Confirmed!BX3 = 0, 0%, Deaths!BX3 / Confirmed!BX3)</f>
        <v>5.5401662049861494E-2</v>
      </c>
      <c r="BY3" s="6">
        <f>IF(Confirmed!BY3 = 0, 0%, Deaths!BY3 / Confirmed!BY3)</f>
        <v>5.5702917771883291E-2</v>
      </c>
      <c r="BZ3" s="6">
        <f>IF(Confirmed!BZ3 = 0, 0%, Deaths!BZ3 / Confirmed!BZ3)</f>
        <v>5.7441253263707574E-2</v>
      </c>
      <c r="CA3" s="6">
        <f>IF(Confirmed!CA3 = 0, 0%, Deaths!CA3 / Confirmed!CA3)</f>
        <v>5.5E-2</v>
      </c>
      <c r="CB3" s="6">
        <f>IF(Confirmed!CB3 = 0, 0%, Deaths!CB3 / Confirmed!CB3)</f>
        <v>5.623471882640587E-2</v>
      </c>
      <c r="CC3" s="6">
        <f>IF(Confirmed!CC3 = 0, 0%, Deaths!CC3 / Confirmed!CC3)</f>
        <v>5.5288461538461536E-2</v>
      </c>
      <c r="CD3" s="6">
        <f>IF(Confirmed!CD3 = 0, 0%, Deaths!CD3 / Confirmed!CD3)</f>
        <v>5.3117782909930716E-2</v>
      </c>
      <c r="CE3" s="6">
        <f>IF(Confirmed!CE3 = 0, 0%, Deaths!CE3 / Confirmed!CE3)</f>
        <v>5.1569506726457402E-2</v>
      </c>
      <c r="CF3" s="6">
        <f>IF(Confirmed!CF3 = 0, 0%, Deaths!CF3 / Confirmed!CF3)</f>
        <v>4.9250535331905779E-2</v>
      </c>
      <c r="CG3" s="6">
        <f>IF(Confirmed!CG3 = 0, 0%, Deaths!CG3 / Confirmed!CG3)</f>
        <v>5.0526315789473683E-2</v>
      </c>
      <c r="CH3" s="6">
        <f>IF(Confirmed!CH3 = 0, 0%, Deaths!CH3 / Confirmed!CH3)</f>
        <v>5.0607287449392711E-2</v>
      </c>
      <c r="CI3" s="6">
        <f>IF(Confirmed!CI3 = 0, 0%, Deaths!CI3 / Confirmed!CI3)</f>
        <v>5.019305019305019E-2</v>
      </c>
      <c r="CJ3" s="6">
        <f>IF(Confirmed!CJ3 = 0, 0%, Deaths!CJ3 / Confirmed!CJ3)</f>
        <v>4.8237476808905382E-2</v>
      </c>
      <c r="CK3" s="6">
        <f>IF(Confirmed!CK3 = 0, 0%, Deaths!CK3 / Confirmed!CK3)</f>
        <v>4.7445255474452552E-2</v>
      </c>
      <c r="CL3" s="6">
        <f>IF(Confirmed!CL3 = 0, 0%, Deaths!CL3 / Confirmed!CL3)</f>
        <v>4.6263345195729534E-2</v>
      </c>
      <c r="CM3" s="6">
        <f>IF(Confirmed!CM3 = 0, 0%, Deaths!CM3 / Confirmed!CM3)</f>
        <v>4.4520547945205477E-2</v>
      </c>
      <c r="CN3" s="6">
        <f>IF(Confirmed!CN3 = 0, 0%, Deaths!CN3 / Confirmed!CN3)</f>
        <v>4.2692939244663386E-2</v>
      </c>
      <c r="CO3" s="6">
        <f>IF(Confirmed!CO3 = 0, 0%, Deaths!CO3 / Confirmed!CO3)</f>
        <v>4.2586750788643532E-2</v>
      </c>
      <c r="CP3" s="6">
        <f>IF(Confirmed!CP3 = 0, 0%, Deaths!CP3 / Confirmed!CP3)</f>
        <v>4.072398190045249E-2</v>
      </c>
      <c r="CQ3" s="6">
        <f>IF(Confirmed!CQ3 = 0, 0%, Deaths!CQ3 / Confirmed!CQ3)</f>
        <v>3.9823008849557522E-2</v>
      </c>
      <c r="CR3" s="6">
        <f>IF(Confirmed!CR3 = 0, 0%, Deaths!CR3 / Confirmed!CR3)</f>
        <v>3.7921348314606744E-2</v>
      </c>
      <c r="CS3" s="6">
        <f>IF(Confirmed!CS3 = 0, 0%, Deaths!CS3 / Confirmed!CS3)</f>
        <v>3.8567493112947659E-2</v>
      </c>
    </row>
    <row r="4" spans="1:97" x14ac:dyDescent="0.25">
      <c r="A4" t="str">
        <f>Confirmed!A4</f>
        <v>Algeria</v>
      </c>
      <c r="B4" s="6">
        <f>IF(Confirmed!B4 = 0, 0%, Deaths!B4 / Confirmed!B4)</f>
        <v>0</v>
      </c>
      <c r="C4" s="6">
        <f>IF(Confirmed!C4 = 0, 0%, Deaths!C4 / Confirmed!C4)</f>
        <v>0</v>
      </c>
      <c r="D4" s="6">
        <f>IF(Confirmed!D4 = 0, 0%, Deaths!D4 / Confirmed!D4)</f>
        <v>0</v>
      </c>
      <c r="E4" s="6">
        <f>IF(Confirmed!E4 = 0, 0%, Deaths!E4 / Confirmed!E4)</f>
        <v>0</v>
      </c>
      <c r="F4" s="6">
        <f>IF(Confirmed!F4 = 0, 0%, Deaths!F4 / Confirmed!F4)</f>
        <v>0</v>
      </c>
      <c r="G4" s="6">
        <f>IF(Confirmed!G4 = 0, 0%, Deaths!G4 / Confirmed!G4)</f>
        <v>0</v>
      </c>
      <c r="H4" s="6">
        <f>IF(Confirmed!H4 = 0, 0%, Deaths!H4 / Confirmed!H4)</f>
        <v>0</v>
      </c>
      <c r="I4" s="6">
        <f>IF(Confirmed!I4 = 0, 0%, Deaths!I4 / Confirmed!I4)</f>
        <v>0</v>
      </c>
      <c r="J4" s="6">
        <f>IF(Confirmed!J4 = 0, 0%, Deaths!J4 / Confirmed!J4)</f>
        <v>0</v>
      </c>
      <c r="K4" s="6">
        <f>IF(Confirmed!K4 = 0, 0%, Deaths!K4 / Confirmed!K4)</f>
        <v>0</v>
      </c>
      <c r="L4" s="6">
        <f>IF(Confirmed!L4 = 0, 0%, Deaths!L4 / Confirmed!L4)</f>
        <v>0</v>
      </c>
      <c r="M4" s="6">
        <f>IF(Confirmed!M4 = 0, 0%, Deaths!M4 / Confirmed!M4)</f>
        <v>0</v>
      </c>
      <c r="N4" s="6">
        <f>IF(Confirmed!N4 = 0, 0%, Deaths!N4 / Confirmed!N4)</f>
        <v>0</v>
      </c>
      <c r="O4" s="6">
        <f>IF(Confirmed!O4 = 0, 0%, Deaths!O4 / Confirmed!O4)</f>
        <v>0</v>
      </c>
      <c r="P4" s="6">
        <f>IF(Confirmed!P4 = 0, 0%, Deaths!P4 / Confirmed!P4)</f>
        <v>0</v>
      </c>
      <c r="Q4" s="6">
        <f>IF(Confirmed!Q4 = 0, 0%, Deaths!Q4 / Confirmed!Q4)</f>
        <v>0</v>
      </c>
      <c r="R4" s="6">
        <f>IF(Confirmed!R4 = 0, 0%, Deaths!R4 / Confirmed!R4)</f>
        <v>0</v>
      </c>
      <c r="S4" s="6">
        <f>IF(Confirmed!S4 = 0, 0%, Deaths!S4 / Confirmed!S4)</f>
        <v>0</v>
      </c>
      <c r="T4" s="6">
        <f>IF(Confirmed!T4 = 0, 0%, Deaths!T4 / Confirmed!T4)</f>
        <v>0</v>
      </c>
      <c r="U4" s="6">
        <f>IF(Confirmed!U4 = 0, 0%, Deaths!U4 / Confirmed!U4)</f>
        <v>0</v>
      </c>
      <c r="V4" s="6">
        <f>IF(Confirmed!V4 = 0, 0%, Deaths!V4 / Confirmed!V4)</f>
        <v>0</v>
      </c>
      <c r="W4" s="6">
        <f>IF(Confirmed!W4 = 0, 0%, Deaths!W4 / Confirmed!W4)</f>
        <v>0</v>
      </c>
      <c r="X4" s="6">
        <f>IF(Confirmed!X4 = 0, 0%, Deaths!X4 / Confirmed!X4)</f>
        <v>0</v>
      </c>
      <c r="Y4" s="6">
        <f>IF(Confirmed!Y4 = 0, 0%, Deaths!Y4 / Confirmed!Y4)</f>
        <v>0</v>
      </c>
      <c r="Z4" s="6">
        <f>IF(Confirmed!Z4 = 0, 0%, Deaths!Z4 / Confirmed!Z4)</f>
        <v>0</v>
      </c>
      <c r="AA4" s="6">
        <f>IF(Confirmed!AA4 = 0, 0%, Deaths!AA4 / Confirmed!AA4)</f>
        <v>0</v>
      </c>
      <c r="AB4" s="6">
        <f>IF(Confirmed!AB4 = 0, 0%, Deaths!AB4 / Confirmed!AB4)</f>
        <v>0</v>
      </c>
      <c r="AC4" s="6">
        <f>IF(Confirmed!AC4 = 0, 0%, Deaths!AC4 / Confirmed!AC4)</f>
        <v>0</v>
      </c>
      <c r="AD4" s="6">
        <f>IF(Confirmed!AD4 = 0, 0%, Deaths!AD4 / Confirmed!AD4)</f>
        <v>0</v>
      </c>
      <c r="AE4" s="6">
        <f>IF(Confirmed!AE4 = 0, 0%, Deaths!AE4 / Confirmed!AE4)</f>
        <v>0</v>
      </c>
      <c r="AF4" s="6">
        <f>IF(Confirmed!AF4 = 0, 0%, Deaths!AF4 / Confirmed!AF4)</f>
        <v>0</v>
      </c>
      <c r="AG4" s="6">
        <f>IF(Confirmed!AG4 = 0, 0%, Deaths!AG4 / Confirmed!AG4)</f>
        <v>0</v>
      </c>
      <c r="AH4" s="6">
        <f>IF(Confirmed!AH4 = 0, 0%, Deaths!AH4 / Confirmed!AH4)</f>
        <v>0</v>
      </c>
      <c r="AI4" s="6">
        <f>IF(Confirmed!AI4 = 0, 0%, Deaths!AI4 / Confirmed!AI4)</f>
        <v>0</v>
      </c>
      <c r="AJ4" s="6">
        <f>IF(Confirmed!AJ4 = 0, 0%, Deaths!AJ4 / Confirmed!AJ4)</f>
        <v>0</v>
      </c>
      <c r="AK4" s="6">
        <f>IF(Confirmed!AK4 = 0, 0%, Deaths!AK4 / Confirmed!AK4)</f>
        <v>0</v>
      </c>
      <c r="AL4" s="6">
        <f>IF(Confirmed!AL4 = 0, 0%, Deaths!AL4 / Confirmed!AL4)</f>
        <v>0</v>
      </c>
      <c r="AM4" s="6">
        <f>IF(Confirmed!AM4 = 0, 0%, Deaths!AM4 / Confirmed!AM4)</f>
        <v>0</v>
      </c>
      <c r="AN4" s="6">
        <f>IF(Confirmed!AN4 = 0, 0%, Deaths!AN4 / Confirmed!AN4)</f>
        <v>0</v>
      </c>
      <c r="AO4" s="6">
        <f>IF(Confirmed!AO4 = 0, 0%, Deaths!AO4 / Confirmed!AO4)</f>
        <v>0</v>
      </c>
      <c r="AP4" s="6">
        <f>IF(Confirmed!AP4 = 0, 0%, Deaths!AP4 / Confirmed!AP4)</f>
        <v>0</v>
      </c>
      <c r="AQ4" s="6">
        <f>IF(Confirmed!AQ4 = 0, 0%, Deaths!AQ4 / Confirmed!AQ4)</f>
        <v>0</v>
      </c>
      <c r="AR4" s="6">
        <f>IF(Confirmed!AR4 = 0, 0%, Deaths!AR4 / Confirmed!AR4)</f>
        <v>0</v>
      </c>
      <c r="AS4" s="6">
        <f>IF(Confirmed!AS4 = 0, 0%, Deaths!AS4 / Confirmed!AS4)</f>
        <v>0</v>
      </c>
      <c r="AT4" s="6">
        <f>IF(Confirmed!AT4 = 0, 0%, Deaths!AT4 / Confirmed!AT4)</f>
        <v>0</v>
      </c>
      <c r="AU4" s="6">
        <f>IF(Confirmed!AU4 = 0, 0%, Deaths!AU4 / Confirmed!AU4)</f>
        <v>0</v>
      </c>
      <c r="AV4" s="6">
        <f>IF(Confirmed!AV4 = 0, 0%, Deaths!AV4 / Confirmed!AV4)</f>
        <v>0</v>
      </c>
      <c r="AW4" s="6">
        <f>IF(Confirmed!AW4 = 0, 0%, Deaths!AW4 / Confirmed!AW4)</f>
        <v>0</v>
      </c>
      <c r="AX4" s="6">
        <f>IF(Confirmed!AX4 = 0, 0%, Deaths!AX4 / Confirmed!AX4)</f>
        <v>0</v>
      </c>
      <c r="AY4" s="6">
        <f>IF(Confirmed!AY4 = 0, 0%, Deaths!AY4 / Confirmed!AY4)</f>
        <v>0</v>
      </c>
      <c r="AZ4" s="6">
        <f>IF(Confirmed!AZ4 = 0, 0%, Deaths!AZ4 / Confirmed!AZ4)</f>
        <v>4.1666666666666664E-2</v>
      </c>
      <c r="BA4" s="6">
        <f>IF(Confirmed!BA4 = 0, 0%, Deaths!BA4 / Confirmed!BA4)</f>
        <v>7.6923076923076927E-2</v>
      </c>
      <c r="BB4" s="6">
        <f>IF(Confirmed!BB4 = 0, 0%, Deaths!BB4 / Confirmed!BB4)</f>
        <v>8.1081081081081086E-2</v>
      </c>
      <c r="BC4" s="6">
        <f>IF(Confirmed!BC4 = 0, 0%, Deaths!BC4 / Confirmed!BC4)</f>
        <v>8.3333333333333329E-2</v>
      </c>
      <c r="BD4" s="6">
        <f>IF(Confirmed!BD4 = 0, 0%, Deaths!BD4 / Confirmed!BD4)</f>
        <v>7.407407407407407E-2</v>
      </c>
      <c r="BE4" s="6">
        <f>IF(Confirmed!BE4 = 0, 0%, Deaths!BE4 / Confirmed!BE4)</f>
        <v>6.6666666666666666E-2</v>
      </c>
      <c r="BF4" s="6">
        <f>IF(Confirmed!BF4 = 0, 0%, Deaths!BF4 / Confirmed!BF4)</f>
        <v>9.45945945945946E-2</v>
      </c>
      <c r="BG4" s="6">
        <f>IF(Confirmed!BG4 = 0, 0%, Deaths!BG4 / Confirmed!BG4)</f>
        <v>0.10344827586206896</v>
      </c>
      <c r="BH4" s="6">
        <f>IF(Confirmed!BH4 = 0, 0%, Deaths!BH4 / Confirmed!BH4)</f>
        <v>0.12222222222222222</v>
      </c>
      <c r="BI4" s="6">
        <f>IF(Confirmed!BI4 = 0, 0%, Deaths!BI4 / Confirmed!BI4)</f>
        <v>0.1079136690647482</v>
      </c>
      <c r="BJ4" s="6">
        <f>IF(Confirmed!BJ4 = 0, 0%, Deaths!BJ4 / Confirmed!BJ4)</f>
        <v>8.45771144278607E-2</v>
      </c>
      <c r="BK4" s="6">
        <f>IF(Confirmed!BK4 = 0, 0%, Deaths!BK4 / Confirmed!BK4)</f>
        <v>7.3913043478260873E-2</v>
      </c>
      <c r="BL4" s="6">
        <f>IF(Confirmed!BL4 = 0, 0%, Deaths!BL4 / Confirmed!BL4)</f>
        <v>7.1969696969696975E-2</v>
      </c>
      <c r="BM4" s="6">
        <f>IF(Confirmed!BM4 = 0, 0%, Deaths!BM4 / Confirmed!BM4)</f>
        <v>6.9536423841059597E-2</v>
      </c>
      <c r="BN4" s="6">
        <f>IF(Confirmed!BN4 = 0, 0%, Deaths!BN4 / Confirmed!BN4)</f>
        <v>6.8119891008174394E-2</v>
      </c>
      <c r="BO4" s="6">
        <f>IF(Confirmed!BO4 = 0, 0%, Deaths!BO4 / Confirmed!BO4)</f>
        <v>6.3569682151589244E-2</v>
      </c>
      <c r="BP4" s="6">
        <f>IF(Confirmed!BP4 = 0, 0%, Deaths!BP4 / Confirmed!BP4)</f>
        <v>6.3876651982378851E-2</v>
      </c>
      <c r="BQ4" s="6">
        <f>IF(Confirmed!BQ4 = 0, 0%, Deaths!BQ4 / Confirmed!BQ4)</f>
        <v>6.0665362035225046E-2</v>
      </c>
      <c r="BR4" s="6">
        <f>IF(Confirmed!BR4 = 0, 0%, Deaths!BR4 / Confirmed!BR4)</f>
        <v>5.9931506849315065E-2</v>
      </c>
      <c r="BS4" s="6">
        <f>IF(Confirmed!BS4 = 0, 0%, Deaths!BS4 / Confirmed!BS4)</f>
        <v>6.1452513966480445E-2</v>
      </c>
      <c r="BT4" s="6">
        <f>IF(Confirmed!BT4 = 0, 0%, Deaths!BT4 / Confirmed!BT4)</f>
        <v>6.8476977567886663E-2</v>
      </c>
      <c r="BU4" s="6">
        <f>IF(Confirmed!BU4 = 0, 0%, Deaths!BU4 / Confirmed!BU4)</f>
        <v>8.7221095334685597E-2</v>
      </c>
      <c r="BV4" s="6">
        <f>IF(Confirmed!BV4 = 0, 0%, Deaths!BV4 / Confirmed!BV4)</f>
        <v>8.9666951323655E-2</v>
      </c>
      <c r="BW4" s="6">
        <f>IF(Confirmed!BW4 = 0, 0%, Deaths!BW4 / Confirmed!BW4)</f>
        <v>0.10391686650679456</v>
      </c>
      <c r="BX4" s="6">
        <f>IF(Confirmed!BX4 = 0, 0%, Deaths!BX4 / Confirmed!BX4)</f>
        <v>0.11515151515151516</v>
      </c>
      <c r="BY4" s="6">
        <f>IF(Confirmed!BY4 = 0, 0%, Deaths!BY4 / Confirmed!BY4)</f>
        <v>0.12157413914265636</v>
      </c>
      <c r="BZ4" s="6">
        <f>IF(Confirmed!BZ4 = 0, 0%, Deaths!BZ4 / Confirmed!BZ4)</f>
        <v>0.13147138964577657</v>
      </c>
      <c r="CA4" s="6">
        <f>IF(Confirmed!CA4 = 0, 0%, Deaths!CA4 / Confirmed!CA4)</f>
        <v>0.13040712468193386</v>
      </c>
      <c r="CB4" s="6">
        <f>IF(Confirmed!CB4 = 0, 0%, Deaths!CB4 / Confirmed!CB4)</f>
        <v>0.14105642256902762</v>
      </c>
      <c r="CC4" s="6">
        <f>IF(Confirmed!CC4 = 0, 0%, Deaths!CC4 / Confirmed!CC4)</f>
        <v>0.14537194775695628</v>
      </c>
      <c r="CD4" s="6">
        <f>IF(Confirmed!CD4 = 0, 0%, Deaths!CD4 / Confirmed!CD4)</f>
        <v>0.15068493150684931</v>
      </c>
      <c r="CE4" s="6">
        <f>IF(Confirmed!CE4 = 0, 0%, Deaths!CE4 / Confirmed!CE4)</f>
        <v>0.15308254963427378</v>
      </c>
      <c r="CF4" s="6">
        <f>IF(Confirmed!CF4 = 0, 0%, Deaths!CF4 / Confirmed!CF4)</f>
        <v>0.15784165405950579</v>
      </c>
      <c r="CG4" s="6">
        <f>IF(Confirmed!CG4 = 0, 0%, Deaths!CG4 / Confirmed!CG4)</f>
        <v>0.157487922705314</v>
      </c>
      <c r="CH4" s="6">
        <f>IF(Confirmed!CH4 = 0, 0%, Deaths!CH4 / Confirmed!CH4)</f>
        <v>0.15555555555555556</v>
      </c>
      <c r="CI4" s="6">
        <f>IF(Confirmed!CI4 = 0, 0%, Deaths!CI4 / Confirmed!CI4)</f>
        <v>0.15343915343915343</v>
      </c>
      <c r="CJ4" s="6">
        <f>IF(Confirmed!CJ4 = 0, 0%, Deaths!CJ4 / Confirmed!CJ4)</f>
        <v>0.15053763440860216</v>
      </c>
      <c r="CK4" s="6">
        <f>IF(Confirmed!CK4 = 0, 0%, Deaths!CK4 / Confirmed!CK4)</f>
        <v>0.14483030781373324</v>
      </c>
      <c r="CL4" s="6">
        <f>IF(Confirmed!CL4 = 0, 0%, Deaths!CL4 / Confirmed!CL4)</f>
        <v>0.14263978699125143</v>
      </c>
      <c r="CM4" s="6">
        <f>IF(Confirmed!CM4 = 0, 0%, Deaths!CM4 / Confirmed!CM4)</f>
        <v>0.141280353200883</v>
      </c>
      <c r="CN4" s="6">
        <f>IF(Confirmed!CN4 = 0, 0%, Deaths!CN4 / Confirmed!CN4)</f>
        <v>0.13945215225898258</v>
      </c>
      <c r="CO4" s="6">
        <f>IF(Confirmed!CO4 = 0, 0%, Deaths!CO4 / Confirmed!CO4)</f>
        <v>0.13814432989690723</v>
      </c>
      <c r="CP4" s="6">
        <f>IF(Confirmed!CP4 = 0, 0%, Deaths!CP4 / Confirmed!CP4)</f>
        <v>0.13535084802128367</v>
      </c>
      <c r="CQ4" s="6">
        <f>IF(Confirmed!CQ4 = 0, 0%, Deaths!CQ4 / Confirmed!CQ4)</f>
        <v>0.13271506236008954</v>
      </c>
      <c r="CR4" s="6">
        <f>IF(Confirmed!CR4 = 0, 0%, Deaths!CR4 / Confirmed!CR4)</f>
        <v>0.12868550368550369</v>
      </c>
      <c r="CS4" s="6">
        <f>IF(Confirmed!CS4 = 0, 0%, Deaths!CS4 / Confirmed!CS4)</f>
        <v>0.12566528681253697</v>
      </c>
    </row>
    <row r="5" spans="1:97" x14ac:dyDescent="0.25">
      <c r="A5" t="str">
        <f>Confirmed!A5</f>
        <v>Andorra</v>
      </c>
      <c r="B5" s="6">
        <f>IF(Confirmed!B5 = 0, 0%, Deaths!B5 / Confirmed!B5)</f>
        <v>0</v>
      </c>
      <c r="C5" s="6">
        <f>IF(Confirmed!C5 = 0, 0%, Deaths!C5 / Confirmed!C5)</f>
        <v>0</v>
      </c>
      <c r="D5" s="6">
        <f>IF(Confirmed!D5 = 0, 0%, Deaths!D5 / Confirmed!D5)</f>
        <v>0</v>
      </c>
      <c r="E5" s="6">
        <f>IF(Confirmed!E5 = 0, 0%, Deaths!E5 / Confirmed!E5)</f>
        <v>0</v>
      </c>
      <c r="F5" s="6">
        <f>IF(Confirmed!F5 = 0, 0%, Deaths!F5 / Confirmed!F5)</f>
        <v>0</v>
      </c>
      <c r="G5" s="6">
        <f>IF(Confirmed!G5 = 0, 0%, Deaths!G5 / Confirmed!G5)</f>
        <v>0</v>
      </c>
      <c r="H5" s="6">
        <f>IF(Confirmed!H5 = 0, 0%, Deaths!H5 / Confirmed!H5)</f>
        <v>0</v>
      </c>
      <c r="I5" s="6">
        <f>IF(Confirmed!I5 = 0, 0%, Deaths!I5 / Confirmed!I5)</f>
        <v>0</v>
      </c>
      <c r="J5" s="6">
        <f>IF(Confirmed!J5 = 0, 0%, Deaths!J5 / Confirmed!J5)</f>
        <v>0</v>
      </c>
      <c r="K5" s="6">
        <f>IF(Confirmed!K5 = 0, 0%, Deaths!K5 / Confirmed!K5)</f>
        <v>0</v>
      </c>
      <c r="L5" s="6">
        <f>IF(Confirmed!L5 = 0, 0%, Deaths!L5 / Confirmed!L5)</f>
        <v>0</v>
      </c>
      <c r="M5" s="6">
        <f>IF(Confirmed!M5 = 0, 0%, Deaths!M5 / Confirmed!M5)</f>
        <v>0</v>
      </c>
      <c r="N5" s="6">
        <f>IF(Confirmed!N5 = 0, 0%, Deaths!N5 / Confirmed!N5)</f>
        <v>0</v>
      </c>
      <c r="O5" s="6">
        <f>IF(Confirmed!O5 = 0, 0%, Deaths!O5 / Confirmed!O5)</f>
        <v>0</v>
      </c>
      <c r="P5" s="6">
        <f>IF(Confirmed!P5 = 0, 0%, Deaths!P5 / Confirmed!P5)</f>
        <v>0</v>
      </c>
      <c r="Q5" s="6">
        <f>IF(Confirmed!Q5 = 0, 0%, Deaths!Q5 / Confirmed!Q5)</f>
        <v>0</v>
      </c>
      <c r="R5" s="6">
        <f>IF(Confirmed!R5 = 0, 0%, Deaths!R5 / Confirmed!R5)</f>
        <v>0</v>
      </c>
      <c r="S5" s="6">
        <f>IF(Confirmed!S5 = 0, 0%, Deaths!S5 / Confirmed!S5)</f>
        <v>0</v>
      </c>
      <c r="T5" s="6">
        <f>IF(Confirmed!T5 = 0, 0%, Deaths!T5 / Confirmed!T5)</f>
        <v>0</v>
      </c>
      <c r="U5" s="6">
        <f>IF(Confirmed!U5 = 0, 0%, Deaths!U5 / Confirmed!U5)</f>
        <v>0</v>
      </c>
      <c r="V5" s="6">
        <f>IF(Confirmed!V5 = 0, 0%, Deaths!V5 / Confirmed!V5)</f>
        <v>0</v>
      </c>
      <c r="W5" s="6">
        <f>IF(Confirmed!W5 = 0, 0%, Deaths!W5 / Confirmed!W5)</f>
        <v>0</v>
      </c>
      <c r="X5" s="6">
        <f>IF(Confirmed!X5 = 0, 0%, Deaths!X5 / Confirmed!X5)</f>
        <v>0</v>
      </c>
      <c r="Y5" s="6">
        <f>IF(Confirmed!Y5 = 0, 0%, Deaths!Y5 / Confirmed!Y5)</f>
        <v>0</v>
      </c>
      <c r="Z5" s="6">
        <f>IF(Confirmed!Z5 = 0, 0%, Deaths!Z5 / Confirmed!Z5)</f>
        <v>0</v>
      </c>
      <c r="AA5" s="6">
        <f>IF(Confirmed!AA5 = 0, 0%, Deaths!AA5 / Confirmed!AA5)</f>
        <v>0</v>
      </c>
      <c r="AB5" s="6">
        <f>IF(Confirmed!AB5 = 0, 0%, Deaths!AB5 / Confirmed!AB5)</f>
        <v>0</v>
      </c>
      <c r="AC5" s="6">
        <f>IF(Confirmed!AC5 = 0, 0%, Deaths!AC5 / Confirmed!AC5)</f>
        <v>0</v>
      </c>
      <c r="AD5" s="6">
        <f>IF(Confirmed!AD5 = 0, 0%, Deaths!AD5 / Confirmed!AD5)</f>
        <v>0</v>
      </c>
      <c r="AE5" s="6">
        <f>IF(Confirmed!AE5 = 0, 0%, Deaths!AE5 / Confirmed!AE5)</f>
        <v>0</v>
      </c>
      <c r="AF5" s="6">
        <f>IF(Confirmed!AF5 = 0, 0%, Deaths!AF5 / Confirmed!AF5)</f>
        <v>0</v>
      </c>
      <c r="AG5" s="6">
        <f>IF(Confirmed!AG5 = 0, 0%, Deaths!AG5 / Confirmed!AG5)</f>
        <v>0</v>
      </c>
      <c r="AH5" s="6">
        <f>IF(Confirmed!AH5 = 0, 0%, Deaths!AH5 / Confirmed!AH5)</f>
        <v>0</v>
      </c>
      <c r="AI5" s="6">
        <f>IF(Confirmed!AI5 = 0, 0%, Deaths!AI5 / Confirmed!AI5)</f>
        <v>0</v>
      </c>
      <c r="AJ5" s="6">
        <f>IF(Confirmed!AJ5 = 0, 0%, Deaths!AJ5 / Confirmed!AJ5)</f>
        <v>0</v>
      </c>
      <c r="AK5" s="6">
        <f>IF(Confirmed!AK5 = 0, 0%, Deaths!AK5 / Confirmed!AK5)</f>
        <v>0</v>
      </c>
      <c r="AL5" s="6">
        <f>IF(Confirmed!AL5 = 0, 0%, Deaths!AL5 / Confirmed!AL5)</f>
        <v>0</v>
      </c>
      <c r="AM5" s="6">
        <f>IF(Confirmed!AM5 = 0, 0%, Deaths!AM5 / Confirmed!AM5)</f>
        <v>0</v>
      </c>
      <c r="AN5" s="6">
        <f>IF(Confirmed!AN5 = 0, 0%, Deaths!AN5 / Confirmed!AN5)</f>
        <v>0</v>
      </c>
      <c r="AO5" s="6">
        <f>IF(Confirmed!AO5 = 0, 0%, Deaths!AO5 / Confirmed!AO5)</f>
        <v>0</v>
      </c>
      <c r="AP5" s="6">
        <f>IF(Confirmed!AP5 = 0, 0%, Deaths!AP5 / Confirmed!AP5)</f>
        <v>0</v>
      </c>
      <c r="AQ5" s="6">
        <f>IF(Confirmed!AQ5 = 0, 0%, Deaths!AQ5 / Confirmed!AQ5)</f>
        <v>0</v>
      </c>
      <c r="AR5" s="6">
        <f>IF(Confirmed!AR5 = 0, 0%, Deaths!AR5 / Confirmed!AR5)</f>
        <v>0</v>
      </c>
      <c r="AS5" s="6">
        <f>IF(Confirmed!AS5 = 0, 0%, Deaths!AS5 / Confirmed!AS5)</f>
        <v>0</v>
      </c>
      <c r="AT5" s="6">
        <f>IF(Confirmed!AT5 = 0, 0%, Deaths!AT5 / Confirmed!AT5)</f>
        <v>0</v>
      </c>
      <c r="AU5" s="6">
        <f>IF(Confirmed!AU5 = 0, 0%, Deaths!AU5 / Confirmed!AU5)</f>
        <v>0</v>
      </c>
      <c r="AV5" s="6">
        <f>IF(Confirmed!AV5 = 0, 0%, Deaths!AV5 / Confirmed!AV5)</f>
        <v>0</v>
      </c>
      <c r="AW5" s="6">
        <f>IF(Confirmed!AW5 = 0, 0%, Deaths!AW5 / Confirmed!AW5)</f>
        <v>0</v>
      </c>
      <c r="AX5" s="6">
        <f>IF(Confirmed!AX5 = 0, 0%, Deaths!AX5 / Confirmed!AX5)</f>
        <v>0</v>
      </c>
      <c r="AY5" s="6">
        <f>IF(Confirmed!AY5 = 0, 0%, Deaths!AY5 / Confirmed!AY5)</f>
        <v>0</v>
      </c>
      <c r="AZ5" s="6">
        <f>IF(Confirmed!AZ5 = 0, 0%, Deaths!AZ5 / Confirmed!AZ5)</f>
        <v>0</v>
      </c>
      <c r="BA5" s="6">
        <f>IF(Confirmed!BA5 = 0, 0%, Deaths!BA5 / Confirmed!BA5)</f>
        <v>0</v>
      </c>
      <c r="BB5" s="6">
        <f>IF(Confirmed!BB5 = 0, 0%, Deaths!BB5 / Confirmed!BB5)</f>
        <v>0</v>
      </c>
      <c r="BC5" s="6">
        <f>IF(Confirmed!BC5 = 0, 0%, Deaths!BC5 / Confirmed!BC5)</f>
        <v>0</v>
      </c>
      <c r="BD5" s="6">
        <f>IF(Confirmed!BD5 = 0, 0%, Deaths!BD5 / Confirmed!BD5)</f>
        <v>0</v>
      </c>
      <c r="BE5" s="6">
        <f>IF(Confirmed!BE5 = 0, 0%, Deaths!BE5 / Confirmed!BE5)</f>
        <v>0</v>
      </c>
      <c r="BF5" s="6">
        <f>IF(Confirmed!BF5 = 0, 0%, Deaths!BF5 / Confirmed!BF5)</f>
        <v>0</v>
      </c>
      <c r="BG5" s="6">
        <f>IF(Confirmed!BG5 = 0, 0%, Deaths!BG5 / Confirmed!BG5)</f>
        <v>0</v>
      </c>
      <c r="BH5" s="6">
        <f>IF(Confirmed!BH5 = 0, 0%, Deaths!BH5 / Confirmed!BH5)</f>
        <v>0</v>
      </c>
      <c r="BI5" s="6">
        <f>IF(Confirmed!BI5 = 0, 0%, Deaths!BI5 / Confirmed!BI5)</f>
        <v>0</v>
      </c>
      <c r="BJ5" s="6">
        <f>IF(Confirmed!BJ5 = 0, 0%, Deaths!BJ5 / Confirmed!BJ5)</f>
        <v>8.8495575221238937E-3</v>
      </c>
      <c r="BK5" s="6">
        <f>IF(Confirmed!BK5 = 0, 0%, Deaths!BK5 / Confirmed!BK5)</f>
        <v>7.5187969924812026E-3</v>
      </c>
      <c r="BL5" s="6">
        <f>IF(Confirmed!BL5 = 0, 0%, Deaths!BL5 / Confirmed!BL5)</f>
        <v>6.0975609756097563E-3</v>
      </c>
      <c r="BM5" s="6">
        <f>IF(Confirmed!BM5 = 0, 0%, Deaths!BM5 / Confirmed!BM5)</f>
        <v>5.3191489361702126E-3</v>
      </c>
      <c r="BN5" s="6">
        <f>IF(Confirmed!BN5 = 0, 0%, Deaths!BN5 / Confirmed!BN5)</f>
        <v>1.3392857142857142E-2</v>
      </c>
      <c r="BO5" s="6">
        <f>IF(Confirmed!BO5 = 0, 0%, Deaths!BO5 / Confirmed!BO5)</f>
        <v>1.1235955056179775E-2</v>
      </c>
      <c r="BP5" s="6">
        <f>IF(Confirmed!BP5 = 0, 0%, Deaths!BP5 / Confirmed!BP5)</f>
        <v>9.74025974025974E-3</v>
      </c>
      <c r="BQ5" s="6">
        <f>IF(Confirmed!BQ5 = 0, 0%, Deaths!BQ5 / Confirmed!BQ5)</f>
        <v>1.7964071856287425E-2</v>
      </c>
      <c r="BR5" s="6">
        <f>IF(Confirmed!BR5 = 0, 0%, Deaths!BR5 / Confirmed!BR5)</f>
        <v>2.1621621621621623E-2</v>
      </c>
      <c r="BS5" s="6">
        <f>IF(Confirmed!BS5 = 0, 0%, Deaths!BS5 / Confirmed!BS5)</f>
        <v>3.1914893617021274E-2</v>
      </c>
      <c r="BT5" s="6">
        <f>IF(Confirmed!BT5 = 0, 0%, Deaths!BT5 / Confirmed!BT5)</f>
        <v>3.5897435897435895E-2</v>
      </c>
      <c r="BU5" s="6">
        <f>IF(Confirmed!BU5 = 0, 0%, Deaths!BU5 / Confirmed!BU5)</f>
        <v>3.5046728971962614E-2</v>
      </c>
      <c r="BV5" s="6">
        <f>IF(Confirmed!BV5 = 0, 0%, Deaths!BV5 / Confirmed!BV5)</f>
        <v>3.644646924829157E-2</v>
      </c>
      <c r="BW5" s="6">
        <f>IF(Confirmed!BW5 = 0, 0%, Deaths!BW5 / Confirmed!BW5)</f>
        <v>3.6480686695278972E-2</v>
      </c>
      <c r="BX5" s="6">
        <f>IF(Confirmed!BX5 = 0, 0%, Deaths!BX5 / Confirmed!BX5)</f>
        <v>3.5928143712574849E-2</v>
      </c>
      <c r="BY5" s="6">
        <f>IF(Confirmed!BY5 = 0, 0%, Deaths!BY5 / Confirmed!BY5)</f>
        <v>0.04</v>
      </c>
      <c r="BZ5" s="6">
        <f>IF(Confirmed!BZ5 = 0, 0%, Deaths!BZ5 / Confirmed!BZ5)</f>
        <v>4.0366972477064222E-2</v>
      </c>
      <c r="CA5" s="6">
        <f>IF(Confirmed!CA5 = 0, 0%, Deaths!CA5 / Confirmed!CA5)</f>
        <v>4.0780141843971635E-2</v>
      </c>
      <c r="CB5" s="6">
        <f>IF(Confirmed!CB5 = 0, 0%, Deaths!CB5 / Confirmed!CB5)</f>
        <v>4.2881646655231559E-2</v>
      </c>
      <c r="CC5" s="6">
        <f>IF(Confirmed!CC5 = 0, 0%, Deaths!CC5 / Confirmed!CC5)</f>
        <v>4.3261231281198007E-2</v>
      </c>
      <c r="CD5" s="6">
        <f>IF(Confirmed!CD5 = 0, 0%, Deaths!CD5 / Confirmed!CD5)</f>
        <v>4.3261231281198007E-2</v>
      </c>
      <c r="CE5" s="6">
        <f>IF(Confirmed!CE5 = 0, 0%, Deaths!CE5 / Confirmed!CE5)</f>
        <v>4.5454545454545456E-2</v>
      </c>
      <c r="CF5" s="6">
        <f>IF(Confirmed!CF5 = 0, 0%, Deaths!CF5 / Confirmed!CF5)</f>
        <v>4.4891640866873063E-2</v>
      </c>
      <c r="CG5" s="6">
        <f>IF(Confirmed!CG5 = 0, 0%, Deaths!CG5 / Confirmed!CG5)</f>
        <v>4.7040971168437029E-2</v>
      </c>
      <c r="CH5" s="6">
        <f>IF(Confirmed!CH5 = 0, 0%, Deaths!CH5 / Confirmed!CH5)</f>
        <v>4.9034175334323922E-2</v>
      </c>
      <c r="CI5" s="6">
        <f>IF(Confirmed!CI5 = 0, 0%, Deaths!CI5 / Confirmed!CI5)</f>
        <v>4.9034175334323922E-2</v>
      </c>
      <c r="CJ5" s="6">
        <f>IF(Confirmed!CJ5 = 0, 0%, Deaths!CJ5 / Confirmed!CJ5)</f>
        <v>5.0287356321839081E-2</v>
      </c>
      <c r="CK5" s="6">
        <f>IF(Confirmed!CK5 = 0, 0%, Deaths!CK5 / Confirmed!CK5)</f>
        <v>4.9715909090909088E-2</v>
      </c>
      <c r="CL5" s="6">
        <f>IF(Confirmed!CL5 = 0, 0%, Deaths!CL5 / Confirmed!CL5)</f>
        <v>5.0490883590462832E-2</v>
      </c>
      <c r="CM5" s="6">
        <f>IF(Confirmed!CM5 = 0, 0%, Deaths!CM5 / Confirmed!CM5)</f>
        <v>5.1603905160390519E-2</v>
      </c>
      <c r="CN5" s="6">
        <f>IF(Confirmed!CN5 = 0, 0%, Deaths!CN5 / Confirmed!CN5)</f>
        <v>5.1603905160390519E-2</v>
      </c>
      <c r="CO5" s="6">
        <f>IF(Confirmed!CO5 = 0, 0%, Deaths!CO5 / Confirmed!CO5)</f>
        <v>5.1175656984785614E-2</v>
      </c>
      <c r="CP5" s="6">
        <f>IF(Confirmed!CP5 = 0, 0%, Deaths!CP5 / Confirmed!CP5)</f>
        <v>5.1175656984785614E-2</v>
      </c>
      <c r="CQ5" s="6">
        <f>IF(Confirmed!CQ5 = 0, 0%, Deaths!CQ5 / Confirmed!CQ5)</f>
        <v>5.4719562243502051E-2</v>
      </c>
      <c r="CR5" s="6">
        <f>IF(Confirmed!CR5 = 0, 0%, Deaths!CR5 / Confirmed!CR5)</f>
        <v>5.4200542005420058E-2</v>
      </c>
      <c r="CS5" s="6">
        <f>IF(Confirmed!CS5 = 0, 0%, Deaths!CS5 / Confirmed!CS5)</f>
        <v>5.4200542005420058E-2</v>
      </c>
    </row>
    <row r="6" spans="1:97" x14ac:dyDescent="0.25">
      <c r="A6" t="str">
        <f>Confirmed!A6</f>
        <v>Angola</v>
      </c>
      <c r="B6" s="6">
        <f>IF(Confirmed!B6 = 0, 0%, Deaths!B6 / Confirmed!B6)</f>
        <v>0</v>
      </c>
      <c r="C6" s="6">
        <f>IF(Confirmed!C6 = 0, 0%, Deaths!C6 / Confirmed!C6)</f>
        <v>0</v>
      </c>
      <c r="D6" s="6">
        <f>IF(Confirmed!D6 = 0, 0%, Deaths!D6 / Confirmed!D6)</f>
        <v>0</v>
      </c>
      <c r="E6" s="6">
        <f>IF(Confirmed!E6 = 0, 0%, Deaths!E6 / Confirmed!E6)</f>
        <v>0</v>
      </c>
      <c r="F6" s="6">
        <f>IF(Confirmed!F6 = 0, 0%, Deaths!F6 / Confirmed!F6)</f>
        <v>0</v>
      </c>
      <c r="G6" s="6">
        <f>IF(Confirmed!G6 = 0, 0%, Deaths!G6 / Confirmed!G6)</f>
        <v>0</v>
      </c>
      <c r="H6" s="6">
        <f>IF(Confirmed!H6 = 0, 0%, Deaths!H6 / Confirmed!H6)</f>
        <v>0</v>
      </c>
      <c r="I6" s="6">
        <f>IF(Confirmed!I6 = 0, 0%, Deaths!I6 / Confirmed!I6)</f>
        <v>0</v>
      </c>
      <c r="J6" s="6">
        <f>IF(Confirmed!J6 = 0, 0%, Deaths!J6 / Confirmed!J6)</f>
        <v>0</v>
      </c>
      <c r="K6" s="6">
        <f>IF(Confirmed!K6 = 0, 0%, Deaths!K6 / Confirmed!K6)</f>
        <v>0</v>
      </c>
      <c r="L6" s="6">
        <f>IF(Confirmed!L6 = 0, 0%, Deaths!L6 / Confirmed!L6)</f>
        <v>0</v>
      </c>
      <c r="M6" s="6">
        <f>IF(Confirmed!M6 = 0, 0%, Deaths!M6 / Confirmed!M6)</f>
        <v>0</v>
      </c>
      <c r="N6" s="6">
        <f>IF(Confirmed!N6 = 0, 0%, Deaths!N6 / Confirmed!N6)</f>
        <v>0</v>
      </c>
      <c r="O6" s="6">
        <f>IF(Confirmed!O6 = 0, 0%, Deaths!O6 / Confirmed!O6)</f>
        <v>0</v>
      </c>
      <c r="P6" s="6">
        <f>IF(Confirmed!P6 = 0, 0%, Deaths!P6 / Confirmed!P6)</f>
        <v>0</v>
      </c>
      <c r="Q6" s="6">
        <f>IF(Confirmed!Q6 = 0, 0%, Deaths!Q6 / Confirmed!Q6)</f>
        <v>0</v>
      </c>
      <c r="R6" s="6">
        <f>IF(Confirmed!R6 = 0, 0%, Deaths!R6 / Confirmed!R6)</f>
        <v>0</v>
      </c>
      <c r="S6" s="6">
        <f>IF(Confirmed!S6 = 0, 0%, Deaths!S6 / Confirmed!S6)</f>
        <v>0</v>
      </c>
      <c r="T6" s="6">
        <f>IF(Confirmed!T6 = 0, 0%, Deaths!T6 / Confirmed!T6)</f>
        <v>0</v>
      </c>
      <c r="U6" s="6">
        <f>IF(Confirmed!U6 = 0, 0%, Deaths!U6 / Confirmed!U6)</f>
        <v>0</v>
      </c>
      <c r="V6" s="6">
        <f>IF(Confirmed!V6 = 0, 0%, Deaths!V6 / Confirmed!V6)</f>
        <v>0</v>
      </c>
      <c r="W6" s="6">
        <f>IF(Confirmed!W6 = 0, 0%, Deaths!W6 / Confirmed!W6)</f>
        <v>0</v>
      </c>
      <c r="X6" s="6">
        <f>IF(Confirmed!X6 = 0, 0%, Deaths!X6 / Confirmed!X6)</f>
        <v>0</v>
      </c>
      <c r="Y6" s="6">
        <f>IF(Confirmed!Y6 = 0, 0%, Deaths!Y6 / Confirmed!Y6)</f>
        <v>0</v>
      </c>
      <c r="Z6" s="6">
        <f>IF(Confirmed!Z6 = 0, 0%, Deaths!Z6 / Confirmed!Z6)</f>
        <v>0</v>
      </c>
      <c r="AA6" s="6">
        <f>IF(Confirmed!AA6 = 0, 0%, Deaths!AA6 / Confirmed!AA6)</f>
        <v>0</v>
      </c>
      <c r="AB6" s="6">
        <f>IF(Confirmed!AB6 = 0, 0%, Deaths!AB6 / Confirmed!AB6)</f>
        <v>0</v>
      </c>
      <c r="AC6" s="6">
        <f>IF(Confirmed!AC6 = 0, 0%, Deaths!AC6 / Confirmed!AC6)</f>
        <v>0</v>
      </c>
      <c r="AD6" s="6">
        <f>IF(Confirmed!AD6 = 0, 0%, Deaths!AD6 / Confirmed!AD6)</f>
        <v>0</v>
      </c>
      <c r="AE6" s="6">
        <f>IF(Confirmed!AE6 = 0, 0%, Deaths!AE6 / Confirmed!AE6)</f>
        <v>0</v>
      </c>
      <c r="AF6" s="6">
        <f>IF(Confirmed!AF6 = 0, 0%, Deaths!AF6 / Confirmed!AF6)</f>
        <v>0</v>
      </c>
      <c r="AG6" s="6">
        <f>IF(Confirmed!AG6 = 0, 0%, Deaths!AG6 / Confirmed!AG6)</f>
        <v>0</v>
      </c>
      <c r="AH6" s="6">
        <f>IF(Confirmed!AH6 = 0, 0%, Deaths!AH6 / Confirmed!AH6)</f>
        <v>0</v>
      </c>
      <c r="AI6" s="6">
        <f>IF(Confirmed!AI6 = 0, 0%, Deaths!AI6 / Confirmed!AI6)</f>
        <v>0</v>
      </c>
      <c r="AJ6" s="6">
        <f>IF(Confirmed!AJ6 = 0, 0%, Deaths!AJ6 / Confirmed!AJ6)</f>
        <v>0</v>
      </c>
      <c r="AK6" s="6">
        <f>IF(Confirmed!AK6 = 0, 0%, Deaths!AK6 / Confirmed!AK6)</f>
        <v>0</v>
      </c>
      <c r="AL6" s="6">
        <f>IF(Confirmed!AL6 = 0, 0%, Deaths!AL6 / Confirmed!AL6)</f>
        <v>0</v>
      </c>
      <c r="AM6" s="6">
        <f>IF(Confirmed!AM6 = 0, 0%, Deaths!AM6 / Confirmed!AM6)</f>
        <v>0</v>
      </c>
      <c r="AN6" s="6">
        <f>IF(Confirmed!AN6 = 0, 0%, Deaths!AN6 / Confirmed!AN6)</f>
        <v>0</v>
      </c>
      <c r="AO6" s="6">
        <f>IF(Confirmed!AO6 = 0, 0%, Deaths!AO6 / Confirmed!AO6)</f>
        <v>0</v>
      </c>
      <c r="AP6" s="6">
        <f>IF(Confirmed!AP6 = 0, 0%, Deaths!AP6 / Confirmed!AP6)</f>
        <v>0</v>
      </c>
      <c r="AQ6" s="6">
        <f>IF(Confirmed!AQ6 = 0, 0%, Deaths!AQ6 / Confirmed!AQ6)</f>
        <v>0</v>
      </c>
      <c r="AR6" s="6">
        <f>IF(Confirmed!AR6 = 0, 0%, Deaths!AR6 / Confirmed!AR6)</f>
        <v>0</v>
      </c>
      <c r="AS6" s="6">
        <f>IF(Confirmed!AS6 = 0, 0%, Deaths!AS6 / Confirmed!AS6)</f>
        <v>0</v>
      </c>
      <c r="AT6" s="6">
        <f>IF(Confirmed!AT6 = 0, 0%, Deaths!AT6 / Confirmed!AT6)</f>
        <v>0</v>
      </c>
      <c r="AU6" s="6">
        <f>IF(Confirmed!AU6 = 0, 0%, Deaths!AU6 / Confirmed!AU6)</f>
        <v>0</v>
      </c>
      <c r="AV6" s="6">
        <f>IF(Confirmed!AV6 = 0, 0%, Deaths!AV6 / Confirmed!AV6)</f>
        <v>0</v>
      </c>
      <c r="AW6" s="6">
        <f>IF(Confirmed!AW6 = 0, 0%, Deaths!AW6 / Confirmed!AW6)</f>
        <v>0</v>
      </c>
      <c r="AX6" s="6">
        <f>IF(Confirmed!AX6 = 0, 0%, Deaths!AX6 / Confirmed!AX6)</f>
        <v>0</v>
      </c>
      <c r="AY6" s="6">
        <f>IF(Confirmed!AY6 = 0, 0%, Deaths!AY6 / Confirmed!AY6)</f>
        <v>0</v>
      </c>
      <c r="AZ6" s="6">
        <f>IF(Confirmed!AZ6 = 0, 0%, Deaths!AZ6 / Confirmed!AZ6)</f>
        <v>0</v>
      </c>
      <c r="BA6" s="6">
        <f>IF(Confirmed!BA6 = 0, 0%, Deaths!BA6 / Confirmed!BA6)</f>
        <v>0</v>
      </c>
      <c r="BB6" s="6">
        <f>IF(Confirmed!BB6 = 0, 0%, Deaths!BB6 / Confirmed!BB6)</f>
        <v>0</v>
      </c>
      <c r="BC6" s="6">
        <f>IF(Confirmed!BC6 = 0, 0%, Deaths!BC6 / Confirmed!BC6)</f>
        <v>0</v>
      </c>
      <c r="BD6" s="6">
        <f>IF(Confirmed!BD6 = 0, 0%, Deaths!BD6 / Confirmed!BD6)</f>
        <v>0</v>
      </c>
      <c r="BE6" s="6">
        <f>IF(Confirmed!BE6 = 0, 0%, Deaths!BE6 / Confirmed!BE6)</f>
        <v>0</v>
      </c>
      <c r="BF6" s="6">
        <f>IF(Confirmed!BF6 = 0, 0%, Deaths!BF6 / Confirmed!BF6)</f>
        <v>0</v>
      </c>
      <c r="BG6" s="6">
        <f>IF(Confirmed!BG6 = 0, 0%, Deaths!BG6 / Confirmed!BG6)</f>
        <v>0</v>
      </c>
      <c r="BH6" s="6">
        <f>IF(Confirmed!BH6 = 0, 0%, Deaths!BH6 / Confirmed!BH6)</f>
        <v>0</v>
      </c>
      <c r="BI6" s="6">
        <f>IF(Confirmed!BI6 = 0, 0%, Deaths!BI6 / Confirmed!BI6)</f>
        <v>0</v>
      </c>
      <c r="BJ6" s="6">
        <f>IF(Confirmed!BJ6 = 0, 0%, Deaths!BJ6 / Confirmed!BJ6)</f>
        <v>0</v>
      </c>
      <c r="BK6" s="6">
        <f>IF(Confirmed!BK6 = 0, 0%, Deaths!BK6 / Confirmed!BK6)</f>
        <v>0</v>
      </c>
      <c r="BL6" s="6">
        <f>IF(Confirmed!BL6 = 0, 0%, Deaths!BL6 / Confirmed!BL6)</f>
        <v>0</v>
      </c>
      <c r="BM6" s="6">
        <f>IF(Confirmed!BM6 = 0, 0%, Deaths!BM6 / Confirmed!BM6)</f>
        <v>0</v>
      </c>
      <c r="BN6" s="6">
        <f>IF(Confirmed!BN6 = 0, 0%, Deaths!BN6 / Confirmed!BN6)</f>
        <v>0</v>
      </c>
      <c r="BO6" s="6">
        <f>IF(Confirmed!BO6 = 0, 0%, Deaths!BO6 / Confirmed!BO6)</f>
        <v>0</v>
      </c>
      <c r="BP6" s="6">
        <f>IF(Confirmed!BP6 = 0, 0%, Deaths!BP6 / Confirmed!BP6)</f>
        <v>0</v>
      </c>
      <c r="BQ6" s="6">
        <f>IF(Confirmed!BQ6 = 0, 0%, Deaths!BQ6 / Confirmed!BQ6)</f>
        <v>0.2857142857142857</v>
      </c>
      <c r="BR6" s="6">
        <f>IF(Confirmed!BR6 = 0, 0%, Deaths!BR6 / Confirmed!BR6)</f>
        <v>0.2857142857142857</v>
      </c>
      <c r="BS6" s="6">
        <f>IF(Confirmed!BS6 = 0, 0%, Deaths!BS6 / Confirmed!BS6)</f>
        <v>0.2857142857142857</v>
      </c>
      <c r="BT6" s="6">
        <f>IF(Confirmed!BT6 = 0, 0%, Deaths!BT6 / Confirmed!BT6)</f>
        <v>0.25</v>
      </c>
      <c r="BU6" s="6">
        <f>IF(Confirmed!BU6 = 0, 0%, Deaths!BU6 / Confirmed!BU6)</f>
        <v>0.25</v>
      </c>
      <c r="BV6" s="6">
        <f>IF(Confirmed!BV6 = 0, 0%, Deaths!BV6 / Confirmed!BV6)</f>
        <v>0.25</v>
      </c>
      <c r="BW6" s="6">
        <f>IF(Confirmed!BW6 = 0, 0%, Deaths!BW6 / Confirmed!BW6)</f>
        <v>0.2</v>
      </c>
      <c r="BX6" s="6">
        <f>IF(Confirmed!BX6 = 0, 0%, Deaths!BX6 / Confirmed!BX6)</f>
        <v>0.14285714285714285</v>
      </c>
      <c r="BY6" s="6">
        <f>IF(Confirmed!BY6 = 0, 0%, Deaths!BY6 / Confirmed!BY6)</f>
        <v>0.125</v>
      </c>
      <c r="BZ6" s="6">
        <f>IF(Confirmed!BZ6 = 0, 0%, Deaths!BZ6 / Confirmed!BZ6)</f>
        <v>0.11764705882352941</v>
      </c>
      <c r="CA6" s="6">
        <f>IF(Confirmed!CA6 = 0, 0%, Deaths!CA6 / Confirmed!CA6)</f>
        <v>0.10526315789473684</v>
      </c>
      <c r="CB6" s="6">
        <f>IF(Confirmed!CB6 = 0, 0%, Deaths!CB6 / Confirmed!CB6)</f>
        <v>0.10526315789473684</v>
      </c>
      <c r="CC6" s="6">
        <f>IF(Confirmed!CC6 = 0, 0%, Deaths!CC6 / Confirmed!CC6)</f>
        <v>0.10526315789473684</v>
      </c>
      <c r="CD6" s="6">
        <f>IF(Confirmed!CD6 = 0, 0%, Deaths!CD6 / Confirmed!CD6)</f>
        <v>0.10526315789473684</v>
      </c>
      <c r="CE6" s="6">
        <f>IF(Confirmed!CE6 = 0, 0%, Deaths!CE6 / Confirmed!CE6)</f>
        <v>0.10526315789473684</v>
      </c>
      <c r="CF6" s="6">
        <f>IF(Confirmed!CF6 = 0, 0%, Deaths!CF6 / Confirmed!CF6)</f>
        <v>0.10526315789473684</v>
      </c>
      <c r="CG6" s="6">
        <f>IF(Confirmed!CG6 = 0, 0%, Deaths!CG6 / Confirmed!CG6)</f>
        <v>0.10526315789473684</v>
      </c>
      <c r="CH6" s="6">
        <f>IF(Confirmed!CH6 = 0, 0%, Deaths!CH6 / Confirmed!CH6)</f>
        <v>0.10526315789473684</v>
      </c>
      <c r="CI6" s="6">
        <f>IF(Confirmed!CI6 = 0, 0%, Deaths!CI6 / Confirmed!CI6)</f>
        <v>0.10526315789473684</v>
      </c>
      <c r="CJ6" s="6">
        <f>IF(Confirmed!CJ6 = 0, 0%, Deaths!CJ6 / Confirmed!CJ6)</f>
        <v>0.10526315789473684</v>
      </c>
      <c r="CK6" s="6">
        <f>IF(Confirmed!CK6 = 0, 0%, Deaths!CK6 / Confirmed!CK6)</f>
        <v>8.3333333333333329E-2</v>
      </c>
      <c r="CL6" s="6">
        <f>IF(Confirmed!CL6 = 0, 0%, Deaths!CL6 / Confirmed!CL6)</f>
        <v>8.3333333333333329E-2</v>
      </c>
      <c r="CM6" s="6">
        <f>IF(Confirmed!CM6 = 0, 0%, Deaths!CM6 / Confirmed!CM6)</f>
        <v>8.3333333333333329E-2</v>
      </c>
      <c r="CN6" s="6">
        <f>IF(Confirmed!CN6 = 0, 0%, Deaths!CN6 / Confirmed!CN6)</f>
        <v>8.3333333333333329E-2</v>
      </c>
      <c r="CO6" s="6">
        <f>IF(Confirmed!CO6 = 0, 0%, Deaths!CO6 / Confirmed!CO6)</f>
        <v>0.08</v>
      </c>
      <c r="CP6" s="6">
        <f>IF(Confirmed!CP6 = 0, 0%, Deaths!CP6 / Confirmed!CP6)</f>
        <v>0.08</v>
      </c>
      <c r="CQ6" s="6">
        <f>IF(Confirmed!CQ6 = 0, 0%, Deaths!CQ6 / Confirmed!CQ6)</f>
        <v>0.08</v>
      </c>
      <c r="CR6" s="6">
        <f>IF(Confirmed!CR6 = 0, 0%, Deaths!CR6 / Confirmed!CR6)</f>
        <v>0.08</v>
      </c>
      <c r="CS6" s="6">
        <f>IF(Confirmed!CS6 = 0, 0%, Deaths!CS6 / Confirmed!CS6)</f>
        <v>7.6923076923076927E-2</v>
      </c>
    </row>
    <row r="7" spans="1:97" x14ac:dyDescent="0.25">
      <c r="A7" t="str">
        <f>Confirmed!A7</f>
        <v>Antigua and Barbuda</v>
      </c>
      <c r="B7" s="6">
        <f>IF(Confirmed!B7 = 0, 0%, Deaths!B7 / Confirmed!B7)</f>
        <v>0</v>
      </c>
      <c r="C7" s="6">
        <f>IF(Confirmed!C7 = 0, 0%, Deaths!C7 / Confirmed!C7)</f>
        <v>0</v>
      </c>
      <c r="D7" s="6">
        <f>IF(Confirmed!D7 = 0, 0%, Deaths!D7 / Confirmed!D7)</f>
        <v>0</v>
      </c>
      <c r="E7" s="6">
        <f>IF(Confirmed!E7 = 0, 0%, Deaths!E7 / Confirmed!E7)</f>
        <v>0</v>
      </c>
      <c r="F7" s="6">
        <f>IF(Confirmed!F7 = 0, 0%, Deaths!F7 / Confirmed!F7)</f>
        <v>0</v>
      </c>
      <c r="G7" s="6">
        <f>IF(Confirmed!G7 = 0, 0%, Deaths!G7 / Confirmed!G7)</f>
        <v>0</v>
      </c>
      <c r="H7" s="6">
        <f>IF(Confirmed!H7 = 0, 0%, Deaths!H7 / Confirmed!H7)</f>
        <v>0</v>
      </c>
      <c r="I7" s="6">
        <f>IF(Confirmed!I7 = 0, 0%, Deaths!I7 / Confirmed!I7)</f>
        <v>0</v>
      </c>
      <c r="J7" s="6">
        <f>IF(Confirmed!J7 = 0, 0%, Deaths!J7 / Confirmed!J7)</f>
        <v>0</v>
      </c>
      <c r="K7" s="6">
        <f>IF(Confirmed!K7 = 0, 0%, Deaths!K7 / Confirmed!K7)</f>
        <v>0</v>
      </c>
      <c r="L7" s="6">
        <f>IF(Confirmed!L7 = 0, 0%, Deaths!L7 / Confirmed!L7)</f>
        <v>0</v>
      </c>
      <c r="M7" s="6">
        <f>IF(Confirmed!M7 = 0, 0%, Deaths!M7 / Confirmed!M7)</f>
        <v>0</v>
      </c>
      <c r="N7" s="6">
        <f>IF(Confirmed!N7 = 0, 0%, Deaths!N7 / Confirmed!N7)</f>
        <v>0</v>
      </c>
      <c r="O7" s="6">
        <f>IF(Confirmed!O7 = 0, 0%, Deaths!O7 / Confirmed!O7)</f>
        <v>0</v>
      </c>
      <c r="P7" s="6">
        <f>IF(Confirmed!P7 = 0, 0%, Deaths!P7 / Confirmed!P7)</f>
        <v>0</v>
      </c>
      <c r="Q7" s="6">
        <f>IF(Confirmed!Q7 = 0, 0%, Deaths!Q7 / Confirmed!Q7)</f>
        <v>0</v>
      </c>
      <c r="R7" s="6">
        <f>IF(Confirmed!R7 = 0, 0%, Deaths!R7 / Confirmed!R7)</f>
        <v>0</v>
      </c>
      <c r="S7" s="6">
        <f>IF(Confirmed!S7 = 0, 0%, Deaths!S7 / Confirmed!S7)</f>
        <v>0</v>
      </c>
      <c r="T7" s="6">
        <f>IF(Confirmed!T7 = 0, 0%, Deaths!T7 / Confirmed!T7)</f>
        <v>0</v>
      </c>
      <c r="U7" s="6">
        <f>IF(Confirmed!U7 = 0, 0%, Deaths!U7 / Confirmed!U7)</f>
        <v>0</v>
      </c>
      <c r="V7" s="6">
        <f>IF(Confirmed!V7 = 0, 0%, Deaths!V7 / Confirmed!V7)</f>
        <v>0</v>
      </c>
      <c r="W7" s="6">
        <f>IF(Confirmed!W7 = 0, 0%, Deaths!W7 / Confirmed!W7)</f>
        <v>0</v>
      </c>
      <c r="X7" s="6">
        <f>IF(Confirmed!X7 = 0, 0%, Deaths!X7 / Confirmed!X7)</f>
        <v>0</v>
      </c>
      <c r="Y7" s="6">
        <f>IF(Confirmed!Y7 = 0, 0%, Deaths!Y7 / Confirmed!Y7)</f>
        <v>0</v>
      </c>
      <c r="Z7" s="6">
        <f>IF(Confirmed!Z7 = 0, 0%, Deaths!Z7 / Confirmed!Z7)</f>
        <v>0</v>
      </c>
      <c r="AA7" s="6">
        <f>IF(Confirmed!AA7 = 0, 0%, Deaths!AA7 / Confirmed!AA7)</f>
        <v>0</v>
      </c>
      <c r="AB7" s="6">
        <f>IF(Confirmed!AB7 = 0, 0%, Deaths!AB7 / Confirmed!AB7)</f>
        <v>0</v>
      </c>
      <c r="AC7" s="6">
        <f>IF(Confirmed!AC7 = 0, 0%, Deaths!AC7 / Confirmed!AC7)</f>
        <v>0</v>
      </c>
      <c r="AD7" s="6">
        <f>IF(Confirmed!AD7 = 0, 0%, Deaths!AD7 / Confirmed!AD7)</f>
        <v>0</v>
      </c>
      <c r="AE7" s="6">
        <f>IF(Confirmed!AE7 = 0, 0%, Deaths!AE7 / Confirmed!AE7)</f>
        <v>0</v>
      </c>
      <c r="AF7" s="6">
        <f>IF(Confirmed!AF7 = 0, 0%, Deaths!AF7 / Confirmed!AF7)</f>
        <v>0</v>
      </c>
      <c r="AG7" s="6">
        <f>IF(Confirmed!AG7 = 0, 0%, Deaths!AG7 / Confirmed!AG7)</f>
        <v>0</v>
      </c>
      <c r="AH7" s="6">
        <f>IF(Confirmed!AH7 = 0, 0%, Deaths!AH7 / Confirmed!AH7)</f>
        <v>0</v>
      </c>
      <c r="AI7" s="6">
        <f>IF(Confirmed!AI7 = 0, 0%, Deaths!AI7 / Confirmed!AI7)</f>
        <v>0</v>
      </c>
      <c r="AJ7" s="6">
        <f>IF(Confirmed!AJ7 = 0, 0%, Deaths!AJ7 / Confirmed!AJ7)</f>
        <v>0</v>
      </c>
      <c r="AK7" s="6">
        <f>IF(Confirmed!AK7 = 0, 0%, Deaths!AK7 / Confirmed!AK7)</f>
        <v>0</v>
      </c>
      <c r="AL7" s="6">
        <f>IF(Confirmed!AL7 = 0, 0%, Deaths!AL7 / Confirmed!AL7)</f>
        <v>0</v>
      </c>
      <c r="AM7" s="6">
        <f>IF(Confirmed!AM7 = 0, 0%, Deaths!AM7 / Confirmed!AM7)</f>
        <v>0</v>
      </c>
      <c r="AN7" s="6">
        <f>IF(Confirmed!AN7 = 0, 0%, Deaths!AN7 / Confirmed!AN7)</f>
        <v>0</v>
      </c>
      <c r="AO7" s="6">
        <f>IF(Confirmed!AO7 = 0, 0%, Deaths!AO7 / Confirmed!AO7)</f>
        <v>0</v>
      </c>
      <c r="AP7" s="6">
        <f>IF(Confirmed!AP7 = 0, 0%, Deaths!AP7 / Confirmed!AP7)</f>
        <v>0</v>
      </c>
      <c r="AQ7" s="6">
        <f>IF(Confirmed!AQ7 = 0, 0%, Deaths!AQ7 / Confirmed!AQ7)</f>
        <v>0</v>
      </c>
      <c r="AR7" s="6">
        <f>IF(Confirmed!AR7 = 0, 0%, Deaths!AR7 / Confirmed!AR7)</f>
        <v>0</v>
      </c>
      <c r="AS7" s="6">
        <f>IF(Confirmed!AS7 = 0, 0%, Deaths!AS7 / Confirmed!AS7)</f>
        <v>0</v>
      </c>
      <c r="AT7" s="6">
        <f>IF(Confirmed!AT7 = 0, 0%, Deaths!AT7 / Confirmed!AT7)</f>
        <v>0</v>
      </c>
      <c r="AU7" s="6">
        <f>IF(Confirmed!AU7 = 0, 0%, Deaths!AU7 / Confirmed!AU7)</f>
        <v>0</v>
      </c>
      <c r="AV7" s="6">
        <f>IF(Confirmed!AV7 = 0, 0%, Deaths!AV7 / Confirmed!AV7)</f>
        <v>0</v>
      </c>
      <c r="AW7" s="6">
        <f>IF(Confirmed!AW7 = 0, 0%, Deaths!AW7 / Confirmed!AW7)</f>
        <v>0</v>
      </c>
      <c r="AX7" s="6">
        <f>IF(Confirmed!AX7 = 0, 0%, Deaths!AX7 / Confirmed!AX7)</f>
        <v>0</v>
      </c>
      <c r="AY7" s="6">
        <f>IF(Confirmed!AY7 = 0, 0%, Deaths!AY7 / Confirmed!AY7)</f>
        <v>0</v>
      </c>
      <c r="AZ7" s="6">
        <f>IF(Confirmed!AZ7 = 0, 0%, Deaths!AZ7 / Confirmed!AZ7)</f>
        <v>0</v>
      </c>
      <c r="BA7" s="6">
        <f>IF(Confirmed!BA7 = 0, 0%, Deaths!BA7 / Confirmed!BA7)</f>
        <v>0</v>
      </c>
      <c r="BB7" s="6">
        <f>IF(Confirmed!BB7 = 0, 0%, Deaths!BB7 / Confirmed!BB7)</f>
        <v>0</v>
      </c>
      <c r="BC7" s="6">
        <f>IF(Confirmed!BC7 = 0, 0%, Deaths!BC7 / Confirmed!BC7)</f>
        <v>0</v>
      </c>
      <c r="BD7" s="6">
        <f>IF(Confirmed!BD7 = 0, 0%, Deaths!BD7 / Confirmed!BD7)</f>
        <v>0</v>
      </c>
      <c r="BE7" s="6">
        <f>IF(Confirmed!BE7 = 0, 0%, Deaths!BE7 / Confirmed!BE7)</f>
        <v>0</v>
      </c>
      <c r="BF7" s="6">
        <f>IF(Confirmed!BF7 = 0, 0%, Deaths!BF7 / Confirmed!BF7)</f>
        <v>0</v>
      </c>
      <c r="BG7" s="6">
        <f>IF(Confirmed!BG7 = 0, 0%, Deaths!BG7 / Confirmed!BG7)</f>
        <v>0</v>
      </c>
      <c r="BH7" s="6">
        <f>IF(Confirmed!BH7 = 0, 0%, Deaths!BH7 / Confirmed!BH7)</f>
        <v>0</v>
      </c>
      <c r="BI7" s="6">
        <f>IF(Confirmed!BI7 = 0, 0%, Deaths!BI7 / Confirmed!BI7)</f>
        <v>0</v>
      </c>
      <c r="BJ7" s="6">
        <f>IF(Confirmed!BJ7 = 0, 0%, Deaths!BJ7 / Confirmed!BJ7)</f>
        <v>0</v>
      </c>
      <c r="BK7" s="6">
        <f>IF(Confirmed!BK7 = 0, 0%, Deaths!BK7 / Confirmed!BK7)</f>
        <v>0</v>
      </c>
      <c r="BL7" s="6">
        <f>IF(Confirmed!BL7 = 0, 0%, Deaths!BL7 / Confirmed!BL7)</f>
        <v>0</v>
      </c>
      <c r="BM7" s="6">
        <f>IF(Confirmed!BM7 = 0, 0%, Deaths!BM7 / Confirmed!BM7)</f>
        <v>0</v>
      </c>
      <c r="BN7" s="6">
        <f>IF(Confirmed!BN7 = 0, 0%, Deaths!BN7 / Confirmed!BN7)</f>
        <v>0</v>
      </c>
      <c r="BO7" s="6">
        <f>IF(Confirmed!BO7 = 0, 0%, Deaths!BO7 / Confirmed!BO7)</f>
        <v>0</v>
      </c>
      <c r="BP7" s="6">
        <f>IF(Confirmed!BP7 = 0, 0%, Deaths!BP7 / Confirmed!BP7)</f>
        <v>0</v>
      </c>
      <c r="BQ7" s="6">
        <f>IF(Confirmed!BQ7 = 0, 0%, Deaths!BQ7 / Confirmed!BQ7)</f>
        <v>0</v>
      </c>
      <c r="BR7" s="6">
        <f>IF(Confirmed!BR7 = 0, 0%, Deaths!BR7 / Confirmed!BR7)</f>
        <v>0</v>
      </c>
      <c r="BS7" s="6">
        <f>IF(Confirmed!BS7 = 0, 0%, Deaths!BS7 / Confirmed!BS7)</f>
        <v>0</v>
      </c>
      <c r="BT7" s="6">
        <f>IF(Confirmed!BT7 = 0, 0%, Deaths!BT7 / Confirmed!BT7)</f>
        <v>0</v>
      </c>
      <c r="BU7" s="6">
        <f>IF(Confirmed!BU7 = 0, 0%, Deaths!BU7 / Confirmed!BU7)</f>
        <v>0</v>
      </c>
      <c r="BV7" s="6">
        <f>IF(Confirmed!BV7 = 0, 0%, Deaths!BV7 / Confirmed!BV7)</f>
        <v>0</v>
      </c>
      <c r="BW7" s="6">
        <f>IF(Confirmed!BW7 = 0, 0%, Deaths!BW7 / Confirmed!BW7)</f>
        <v>0</v>
      </c>
      <c r="BX7" s="6">
        <f>IF(Confirmed!BX7 = 0, 0%, Deaths!BX7 / Confirmed!BX7)</f>
        <v>0</v>
      </c>
      <c r="BY7" s="6">
        <f>IF(Confirmed!BY7 = 0, 0%, Deaths!BY7 / Confirmed!BY7)</f>
        <v>0</v>
      </c>
      <c r="BZ7" s="6">
        <f>IF(Confirmed!BZ7 = 0, 0%, Deaths!BZ7 / Confirmed!BZ7)</f>
        <v>5.2631578947368418E-2</v>
      </c>
      <c r="CA7" s="6">
        <f>IF(Confirmed!CA7 = 0, 0%, Deaths!CA7 / Confirmed!CA7)</f>
        <v>0.10526315789473684</v>
      </c>
      <c r="CB7" s="6">
        <f>IF(Confirmed!CB7 = 0, 0%, Deaths!CB7 / Confirmed!CB7)</f>
        <v>0.10526315789473684</v>
      </c>
      <c r="CC7" s="6">
        <f>IF(Confirmed!CC7 = 0, 0%, Deaths!CC7 / Confirmed!CC7)</f>
        <v>0.10526315789473684</v>
      </c>
      <c r="CD7" s="6">
        <f>IF(Confirmed!CD7 = 0, 0%, Deaths!CD7 / Confirmed!CD7)</f>
        <v>9.5238095238095233E-2</v>
      </c>
      <c r="CE7" s="6">
        <f>IF(Confirmed!CE7 = 0, 0%, Deaths!CE7 / Confirmed!CE7)</f>
        <v>9.5238095238095233E-2</v>
      </c>
      <c r="CF7" s="6">
        <f>IF(Confirmed!CF7 = 0, 0%, Deaths!CF7 / Confirmed!CF7)</f>
        <v>8.6956521739130432E-2</v>
      </c>
      <c r="CG7" s="6">
        <f>IF(Confirmed!CG7 = 0, 0%, Deaths!CG7 / Confirmed!CG7)</f>
        <v>8.6956521739130432E-2</v>
      </c>
      <c r="CH7" s="6">
        <f>IF(Confirmed!CH7 = 0, 0%, Deaths!CH7 / Confirmed!CH7)</f>
        <v>8.6956521739130432E-2</v>
      </c>
      <c r="CI7" s="6">
        <f>IF(Confirmed!CI7 = 0, 0%, Deaths!CI7 / Confirmed!CI7)</f>
        <v>0.13043478260869565</v>
      </c>
      <c r="CJ7" s="6">
        <f>IF(Confirmed!CJ7 = 0, 0%, Deaths!CJ7 / Confirmed!CJ7)</f>
        <v>0.13043478260869565</v>
      </c>
      <c r="CK7" s="6">
        <f>IF(Confirmed!CK7 = 0, 0%, Deaths!CK7 / Confirmed!CK7)</f>
        <v>0.13043478260869565</v>
      </c>
      <c r="CL7" s="6">
        <f>IF(Confirmed!CL7 = 0, 0%, Deaths!CL7 / Confirmed!CL7)</f>
        <v>0.13043478260869565</v>
      </c>
      <c r="CM7" s="6">
        <f>IF(Confirmed!CM7 = 0, 0%, Deaths!CM7 / Confirmed!CM7)</f>
        <v>0.13043478260869565</v>
      </c>
      <c r="CN7" s="6">
        <f>IF(Confirmed!CN7 = 0, 0%, Deaths!CN7 / Confirmed!CN7)</f>
        <v>0.13043478260869565</v>
      </c>
      <c r="CO7" s="6">
        <f>IF(Confirmed!CO7 = 0, 0%, Deaths!CO7 / Confirmed!CO7)</f>
        <v>0.125</v>
      </c>
      <c r="CP7" s="6">
        <f>IF(Confirmed!CP7 = 0, 0%, Deaths!CP7 / Confirmed!CP7)</f>
        <v>0.125</v>
      </c>
      <c r="CQ7" s="6">
        <f>IF(Confirmed!CQ7 = 0, 0%, Deaths!CQ7 / Confirmed!CQ7)</f>
        <v>0.125</v>
      </c>
      <c r="CR7" s="6">
        <f>IF(Confirmed!CR7 = 0, 0%, Deaths!CR7 / Confirmed!CR7)</f>
        <v>0.125</v>
      </c>
      <c r="CS7" s="6">
        <f>IF(Confirmed!CS7 = 0, 0%, Deaths!CS7 / Confirmed!CS7)</f>
        <v>0.125</v>
      </c>
    </row>
    <row r="8" spans="1:97" x14ac:dyDescent="0.25">
      <c r="A8" t="str">
        <f>Confirmed!A8</f>
        <v>Argentina</v>
      </c>
      <c r="B8" s="6">
        <f>IF(Confirmed!B8 = 0, 0%, Deaths!B8 / Confirmed!B8)</f>
        <v>0</v>
      </c>
      <c r="C8" s="6">
        <f>IF(Confirmed!C8 = 0, 0%, Deaths!C8 / Confirmed!C8)</f>
        <v>0</v>
      </c>
      <c r="D8" s="6">
        <f>IF(Confirmed!D8 = 0, 0%, Deaths!D8 / Confirmed!D8)</f>
        <v>0</v>
      </c>
      <c r="E8" s="6">
        <f>IF(Confirmed!E8 = 0, 0%, Deaths!E8 / Confirmed!E8)</f>
        <v>0</v>
      </c>
      <c r="F8" s="6">
        <f>IF(Confirmed!F8 = 0, 0%, Deaths!F8 / Confirmed!F8)</f>
        <v>0</v>
      </c>
      <c r="G8" s="6">
        <f>IF(Confirmed!G8 = 0, 0%, Deaths!G8 / Confirmed!G8)</f>
        <v>0</v>
      </c>
      <c r="H8" s="6">
        <f>IF(Confirmed!H8 = 0, 0%, Deaths!H8 / Confirmed!H8)</f>
        <v>0</v>
      </c>
      <c r="I8" s="6">
        <f>IF(Confirmed!I8 = 0, 0%, Deaths!I8 / Confirmed!I8)</f>
        <v>0</v>
      </c>
      <c r="J8" s="6">
        <f>IF(Confirmed!J8 = 0, 0%, Deaths!J8 / Confirmed!J8)</f>
        <v>0</v>
      </c>
      <c r="K8" s="6">
        <f>IF(Confirmed!K8 = 0, 0%, Deaths!K8 / Confirmed!K8)</f>
        <v>0</v>
      </c>
      <c r="L8" s="6">
        <f>IF(Confirmed!L8 = 0, 0%, Deaths!L8 / Confirmed!L8)</f>
        <v>0</v>
      </c>
      <c r="M8" s="6">
        <f>IF(Confirmed!M8 = 0, 0%, Deaths!M8 / Confirmed!M8)</f>
        <v>0</v>
      </c>
      <c r="N8" s="6">
        <f>IF(Confirmed!N8 = 0, 0%, Deaths!N8 / Confirmed!N8)</f>
        <v>0</v>
      </c>
      <c r="O8" s="6">
        <f>IF(Confirmed!O8 = 0, 0%, Deaths!O8 / Confirmed!O8)</f>
        <v>0</v>
      </c>
      <c r="P8" s="6">
        <f>IF(Confirmed!P8 = 0, 0%, Deaths!P8 / Confirmed!P8)</f>
        <v>0</v>
      </c>
      <c r="Q8" s="6">
        <f>IF(Confirmed!Q8 = 0, 0%, Deaths!Q8 / Confirmed!Q8)</f>
        <v>0</v>
      </c>
      <c r="R8" s="6">
        <f>IF(Confirmed!R8 = 0, 0%, Deaths!R8 / Confirmed!R8)</f>
        <v>0</v>
      </c>
      <c r="S8" s="6">
        <f>IF(Confirmed!S8 = 0, 0%, Deaths!S8 / Confirmed!S8)</f>
        <v>0</v>
      </c>
      <c r="T8" s="6">
        <f>IF(Confirmed!T8 = 0, 0%, Deaths!T8 / Confirmed!T8)</f>
        <v>0</v>
      </c>
      <c r="U8" s="6">
        <f>IF(Confirmed!U8 = 0, 0%, Deaths!U8 / Confirmed!U8)</f>
        <v>0</v>
      </c>
      <c r="V8" s="6">
        <f>IF(Confirmed!V8 = 0, 0%, Deaths!V8 / Confirmed!V8)</f>
        <v>0</v>
      </c>
      <c r="W8" s="6">
        <f>IF(Confirmed!W8 = 0, 0%, Deaths!W8 / Confirmed!W8)</f>
        <v>0</v>
      </c>
      <c r="X8" s="6">
        <f>IF(Confirmed!X8 = 0, 0%, Deaths!X8 / Confirmed!X8)</f>
        <v>0</v>
      </c>
      <c r="Y8" s="6">
        <f>IF(Confirmed!Y8 = 0, 0%, Deaths!Y8 / Confirmed!Y8)</f>
        <v>0</v>
      </c>
      <c r="Z8" s="6">
        <f>IF(Confirmed!Z8 = 0, 0%, Deaths!Z8 / Confirmed!Z8)</f>
        <v>0</v>
      </c>
      <c r="AA8" s="6">
        <f>IF(Confirmed!AA8 = 0, 0%, Deaths!AA8 / Confirmed!AA8)</f>
        <v>0</v>
      </c>
      <c r="AB8" s="6">
        <f>IF(Confirmed!AB8 = 0, 0%, Deaths!AB8 / Confirmed!AB8)</f>
        <v>0</v>
      </c>
      <c r="AC8" s="6">
        <f>IF(Confirmed!AC8 = 0, 0%, Deaths!AC8 / Confirmed!AC8)</f>
        <v>0</v>
      </c>
      <c r="AD8" s="6">
        <f>IF(Confirmed!AD8 = 0, 0%, Deaths!AD8 / Confirmed!AD8)</f>
        <v>0</v>
      </c>
      <c r="AE8" s="6">
        <f>IF(Confirmed!AE8 = 0, 0%, Deaths!AE8 / Confirmed!AE8)</f>
        <v>0</v>
      </c>
      <c r="AF8" s="6">
        <f>IF(Confirmed!AF8 = 0, 0%, Deaths!AF8 / Confirmed!AF8)</f>
        <v>0</v>
      </c>
      <c r="AG8" s="6">
        <f>IF(Confirmed!AG8 = 0, 0%, Deaths!AG8 / Confirmed!AG8)</f>
        <v>0</v>
      </c>
      <c r="AH8" s="6">
        <f>IF(Confirmed!AH8 = 0, 0%, Deaths!AH8 / Confirmed!AH8)</f>
        <v>0</v>
      </c>
      <c r="AI8" s="6">
        <f>IF(Confirmed!AI8 = 0, 0%, Deaths!AI8 / Confirmed!AI8)</f>
        <v>0</v>
      </c>
      <c r="AJ8" s="6">
        <f>IF(Confirmed!AJ8 = 0, 0%, Deaths!AJ8 / Confirmed!AJ8)</f>
        <v>0</v>
      </c>
      <c r="AK8" s="6">
        <f>IF(Confirmed!AK8 = 0, 0%, Deaths!AK8 / Confirmed!AK8)</f>
        <v>0</v>
      </c>
      <c r="AL8" s="6">
        <f>IF(Confirmed!AL8 = 0, 0%, Deaths!AL8 / Confirmed!AL8)</f>
        <v>0</v>
      </c>
      <c r="AM8" s="6">
        <f>IF(Confirmed!AM8 = 0, 0%, Deaths!AM8 / Confirmed!AM8)</f>
        <v>0</v>
      </c>
      <c r="AN8" s="6">
        <f>IF(Confirmed!AN8 = 0, 0%, Deaths!AN8 / Confirmed!AN8)</f>
        <v>0</v>
      </c>
      <c r="AO8" s="6">
        <f>IF(Confirmed!AO8 = 0, 0%, Deaths!AO8 / Confirmed!AO8)</f>
        <v>0</v>
      </c>
      <c r="AP8" s="6">
        <f>IF(Confirmed!AP8 = 0, 0%, Deaths!AP8 / Confirmed!AP8)</f>
        <v>0</v>
      </c>
      <c r="AQ8" s="6">
        <f>IF(Confirmed!AQ8 = 0, 0%, Deaths!AQ8 / Confirmed!AQ8)</f>
        <v>0</v>
      </c>
      <c r="AR8" s="6">
        <f>IF(Confirmed!AR8 = 0, 0%, Deaths!AR8 / Confirmed!AR8)</f>
        <v>0</v>
      </c>
      <c r="AS8" s="6">
        <f>IF(Confirmed!AS8 = 0, 0%, Deaths!AS8 / Confirmed!AS8)</f>
        <v>0</v>
      </c>
      <c r="AT8" s="6">
        <f>IF(Confirmed!AT8 = 0, 0%, Deaths!AT8 / Confirmed!AT8)</f>
        <v>0</v>
      </c>
      <c r="AU8" s="6">
        <f>IF(Confirmed!AU8 = 0, 0%, Deaths!AU8 / Confirmed!AU8)</f>
        <v>0</v>
      </c>
      <c r="AV8" s="6">
        <f>IF(Confirmed!AV8 = 0, 0%, Deaths!AV8 / Confirmed!AV8)</f>
        <v>8.3333333333333329E-2</v>
      </c>
      <c r="AW8" s="6">
        <f>IF(Confirmed!AW8 = 0, 0%, Deaths!AW8 / Confirmed!AW8)</f>
        <v>8.3333333333333329E-2</v>
      </c>
      <c r="AX8" s="6">
        <f>IF(Confirmed!AX8 = 0, 0%, Deaths!AX8 / Confirmed!AX8)</f>
        <v>5.8823529411764705E-2</v>
      </c>
      <c r="AY8" s="6">
        <f>IF(Confirmed!AY8 = 0, 0%, Deaths!AY8 / Confirmed!AY8)</f>
        <v>5.2631578947368418E-2</v>
      </c>
      <c r="AZ8" s="6">
        <f>IF(Confirmed!AZ8 = 0, 0%, Deaths!AZ8 / Confirmed!AZ8)</f>
        <v>5.2631578947368418E-2</v>
      </c>
      <c r="BA8" s="6">
        <f>IF(Confirmed!BA8 = 0, 0%, Deaths!BA8 / Confirmed!BA8)</f>
        <v>6.4516129032258063E-2</v>
      </c>
      <c r="BB8" s="6">
        <f>IF(Confirmed!BB8 = 0, 0%, Deaths!BB8 / Confirmed!BB8)</f>
        <v>5.8823529411764705E-2</v>
      </c>
      <c r="BC8" s="6">
        <f>IF(Confirmed!BC8 = 0, 0%, Deaths!BC8 / Confirmed!BC8)</f>
        <v>4.4444444444444446E-2</v>
      </c>
      <c r="BD8" s="6">
        <f>IF(Confirmed!BD8 = 0, 0%, Deaths!BD8 / Confirmed!BD8)</f>
        <v>3.5714285714285712E-2</v>
      </c>
      <c r="BE8" s="6">
        <f>IF(Confirmed!BE8 = 0, 0%, Deaths!BE8 / Confirmed!BE8)</f>
        <v>2.9411764705882353E-2</v>
      </c>
      <c r="BF8" s="6">
        <f>IF(Confirmed!BF8 = 0, 0%, Deaths!BF8 / Confirmed!BF8)</f>
        <v>2.5316455696202531E-2</v>
      </c>
      <c r="BG8" s="6">
        <f>IF(Confirmed!BG8 = 0, 0%, Deaths!BG8 / Confirmed!BG8)</f>
        <v>3.0927835051546393E-2</v>
      </c>
      <c r="BH8" s="6">
        <f>IF(Confirmed!BH8 = 0, 0%, Deaths!BH8 / Confirmed!BH8)</f>
        <v>2.34375E-2</v>
      </c>
      <c r="BI8" s="6">
        <f>IF(Confirmed!BI8 = 0, 0%, Deaths!BI8 / Confirmed!BI8)</f>
        <v>2.5316455696202531E-2</v>
      </c>
      <c r="BJ8" s="6">
        <f>IF(Confirmed!BJ8 = 0, 0%, Deaths!BJ8 / Confirmed!BJ8)</f>
        <v>1.5037593984962405E-2</v>
      </c>
      <c r="BK8" s="6">
        <f>IF(Confirmed!BK8 = 0, 0%, Deaths!BK8 / Confirmed!BK8)</f>
        <v>1.3289036544850499E-2</v>
      </c>
      <c r="BL8" s="6">
        <f>IF(Confirmed!BL8 = 0, 0%, Deaths!BL8 / Confirmed!BL8)</f>
        <v>1.5503875968992248E-2</v>
      </c>
      <c r="BM8" s="6">
        <f>IF(Confirmed!BM8 = 0, 0%, Deaths!BM8 / Confirmed!BM8)</f>
        <v>2.0671834625322998E-2</v>
      </c>
      <c r="BN8" s="6">
        <f>IF(Confirmed!BN8 = 0, 0%, Deaths!BN8 / Confirmed!BN8)</f>
        <v>1.7928286852589643E-2</v>
      </c>
      <c r="BO8" s="6">
        <f>IF(Confirmed!BO8 = 0, 0%, Deaths!BO8 / Confirmed!BO8)</f>
        <v>2.2071307300509338E-2</v>
      </c>
      <c r="BP8" s="6">
        <f>IF(Confirmed!BP8 = 0, 0%, Deaths!BP8 / Confirmed!BP8)</f>
        <v>2.6086956521739129E-2</v>
      </c>
      <c r="BQ8" s="6">
        <f>IF(Confirmed!BQ8 = 0, 0%, Deaths!BQ8 / Confirmed!BQ8)</f>
        <v>2.5503355704697986E-2</v>
      </c>
      <c r="BR8" s="6">
        <f>IF(Confirmed!BR8 = 0, 0%, Deaths!BR8 / Confirmed!BR8)</f>
        <v>2.8048780487804879E-2</v>
      </c>
      <c r="BS8" s="6">
        <f>IF(Confirmed!BS8 = 0, 0%, Deaths!BS8 / Confirmed!BS8)</f>
        <v>2.5616698292220113E-2</v>
      </c>
      <c r="BT8" s="6">
        <f>IF(Confirmed!BT8 = 0, 0%, Deaths!BT8 / Confirmed!BT8)</f>
        <v>2.6565464895635674E-2</v>
      </c>
      <c r="BU8" s="6">
        <f>IF(Confirmed!BU8 = 0, 0%, Deaths!BU8 / Confirmed!BU8)</f>
        <v>3.1774051191526917E-2</v>
      </c>
      <c r="BV8" s="6">
        <f>IF(Confirmed!BV8 = 0, 0%, Deaths!BV8 / Confirmed!BV8)</f>
        <v>3.0830039525691699E-2</v>
      </c>
      <c r="BW8" s="6">
        <f>IF(Confirmed!BW8 = 0, 0%, Deaths!BW8 / Confirmed!BW8)</f>
        <v>2.9634734665747762E-2</v>
      </c>
      <c r="BX8" s="6">
        <f>IF(Confirmed!BX8 = 0, 0%, Deaths!BX8 / Confirmed!BX8)</f>
        <v>3.0323914541695383E-2</v>
      </c>
      <c r="BY8" s="6">
        <f>IF(Confirmed!BY8 = 0, 0%, Deaths!BY8 / Confirmed!BY8)</f>
        <v>3.0888030888030889E-2</v>
      </c>
      <c r="BZ8" s="6">
        <f>IF(Confirmed!BZ8 = 0, 0%, Deaths!BZ8 / Confirmed!BZ8)</f>
        <v>3.4398034398034398E-2</v>
      </c>
      <c r="CA8" s="6">
        <f>IF(Confirmed!CA8 = 0, 0%, Deaths!CA8 / Confirmed!CA8)</f>
        <v>3.6734693877551024E-2</v>
      </c>
      <c r="CB8" s="6">
        <f>IF(Confirmed!CB8 = 0, 0%, Deaths!CB8 / Confirmed!CB8)</f>
        <v>4.0111420612813371E-2</v>
      </c>
      <c r="CC8" s="6">
        <f>IF(Confirmed!CC8 = 0, 0%, Deaths!CC8 / Confirmed!CC8)</f>
        <v>4.1518987341772152E-2</v>
      </c>
      <c r="CD8" s="6">
        <f>IF(Confirmed!CD8 = 0, 0%, Deaths!CD8 / Confirmed!CD8)</f>
        <v>4.2025316455696203E-2</v>
      </c>
      <c r="CE8" s="6">
        <f>IF(Confirmed!CE8 = 0, 0%, Deaths!CE8 / Confirmed!CE8)</f>
        <v>4.2016806722689079E-2</v>
      </c>
      <c r="CF8" s="6">
        <f>IF(Confirmed!CF8 = 0, 0%, Deaths!CF8 / Confirmed!CF8)</f>
        <v>4.3931159420289856E-2</v>
      </c>
      <c r="CG8" s="6">
        <f>IF(Confirmed!CG8 = 0, 0%, Deaths!CG8 / Confirmed!CG8)</f>
        <v>4.4795783926218712E-2</v>
      </c>
      <c r="CH8" s="6">
        <f>IF(Confirmed!CH8 = 0, 0%, Deaths!CH8 / Confirmed!CH8)</f>
        <v>4.5435939418747441E-2</v>
      </c>
      <c r="CI8" s="6">
        <f>IF(Confirmed!CI8 = 0, 0%, Deaths!CI8 / Confirmed!CI8)</f>
        <v>4.4729677168416956E-2</v>
      </c>
      <c r="CJ8" s="6">
        <f>IF(Confirmed!CJ8 = 0, 0%, Deaths!CJ8 / Confirmed!CJ8)</f>
        <v>4.6084675908579995E-2</v>
      </c>
      <c r="CK8" s="6">
        <f>IF(Confirmed!CK8 = 0, 0%, Deaths!CK8 / Confirmed!CK8)</f>
        <v>4.6773023930384336E-2</v>
      </c>
      <c r="CL8" s="6">
        <f>IF(Confirmed!CL8 = 0, 0%, Deaths!CL8 / Confirmed!CL8)</f>
        <v>4.6495244804508631E-2</v>
      </c>
      <c r="CM8" s="6">
        <f>IF(Confirmed!CM8 = 0, 0%, Deaths!CM8 / Confirmed!CM8)</f>
        <v>4.6242774566473986E-2</v>
      </c>
      <c r="CN8" s="6">
        <f>IF(Confirmed!CN8 = 0, 0%, Deaths!CN8 / Confirmed!CN8)</f>
        <v>4.8498845265588918E-2</v>
      </c>
      <c r="CO8" s="6">
        <f>IF(Confirmed!CO8 = 0, 0%, Deaths!CO8 / Confirmed!CO8)</f>
        <v>4.8346055979643768E-2</v>
      </c>
      <c r="CP8" s="6">
        <f>IF(Confirmed!CP8 = 0, 0%, Deaths!CP8 / Confirmed!CP8)</f>
        <v>4.8034934497816595E-2</v>
      </c>
      <c r="CQ8" s="6">
        <f>IF(Confirmed!CQ8 = 0, 0%, Deaths!CQ8 / Confirmed!CQ8)</f>
        <v>4.8794011644025505E-2</v>
      </c>
      <c r="CR8" s="6">
        <f>IF(Confirmed!CR8 = 0, 0%, Deaths!CR8 / Confirmed!CR8)</f>
        <v>4.8941798941798939E-2</v>
      </c>
      <c r="CS8" s="6">
        <f>IF(Confirmed!CS8 = 0, 0%, Deaths!CS8 / Confirmed!CS8)</f>
        <v>4.9331963001027747E-2</v>
      </c>
    </row>
    <row r="9" spans="1:97" x14ac:dyDescent="0.25">
      <c r="A9" t="str">
        <f>Confirmed!A9</f>
        <v>Armenia</v>
      </c>
      <c r="B9" s="6">
        <f>IF(Confirmed!B9 = 0, 0%, Deaths!B9 / Confirmed!B9)</f>
        <v>0</v>
      </c>
      <c r="C9" s="6">
        <f>IF(Confirmed!C9 = 0, 0%, Deaths!C9 / Confirmed!C9)</f>
        <v>0</v>
      </c>
      <c r="D9" s="6">
        <f>IF(Confirmed!D9 = 0, 0%, Deaths!D9 / Confirmed!D9)</f>
        <v>0</v>
      </c>
      <c r="E9" s="6">
        <f>IF(Confirmed!E9 = 0, 0%, Deaths!E9 / Confirmed!E9)</f>
        <v>0</v>
      </c>
      <c r="F9" s="6">
        <f>IF(Confirmed!F9 = 0, 0%, Deaths!F9 / Confirmed!F9)</f>
        <v>0</v>
      </c>
      <c r="G9" s="6">
        <f>IF(Confirmed!G9 = 0, 0%, Deaths!G9 / Confirmed!G9)</f>
        <v>0</v>
      </c>
      <c r="H9" s="6">
        <f>IF(Confirmed!H9 = 0, 0%, Deaths!H9 / Confirmed!H9)</f>
        <v>0</v>
      </c>
      <c r="I9" s="6">
        <f>IF(Confirmed!I9 = 0, 0%, Deaths!I9 / Confirmed!I9)</f>
        <v>0</v>
      </c>
      <c r="J9" s="6">
        <f>IF(Confirmed!J9 = 0, 0%, Deaths!J9 / Confirmed!J9)</f>
        <v>0</v>
      </c>
      <c r="K9" s="6">
        <f>IF(Confirmed!K9 = 0, 0%, Deaths!K9 / Confirmed!K9)</f>
        <v>0</v>
      </c>
      <c r="L9" s="6">
        <f>IF(Confirmed!L9 = 0, 0%, Deaths!L9 / Confirmed!L9)</f>
        <v>0</v>
      </c>
      <c r="M9" s="6">
        <f>IF(Confirmed!M9 = 0, 0%, Deaths!M9 / Confirmed!M9)</f>
        <v>0</v>
      </c>
      <c r="N9" s="6">
        <f>IF(Confirmed!N9 = 0, 0%, Deaths!N9 / Confirmed!N9)</f>
        <v>0</v>
      </c>
      <c r="O9" s="6">
        <f>IF(Confirmed!O9 = 0, 0%, Deaths!O9 / Confirmed!O9)</f>
        <v>0</v>
      </c>
      <c r="P9" s="6">
        <f>IF(Confirmed!P9 = 0, 0%, Deaths!P9 / Confirmed!P9)</f>
        <v>0</v>
      </c>
      <c r="Q9" s="6">
        <f>IF(Confirmed!Q9 = 0, 0%, Deaths!Q9 / Confirmed!Q9)</f>
        <v>0</v>
      </c>
      <c r="R9" s="6">
        <f>IF(Confirmed!R9 = 0, 0%, Deaths!R9 / Confirmed!R9)</f>
        <v>0</v>
      </c>
      <c r="S9" s="6">
        <f>IF(Confirmed!S9 = 0, 0%, Deaths!S9 / Confirmed!S9)</f>
        <v>0</v>
      </c>
      <c r="T9" s="6">
        <f>IF(Confirmed!T9 = 0, 0%, Deaths!T9 / Confirmed!T9)</f>
        <v>0</v>
      </c>
      <c r="U9" s="6">
        <f>IF(Confirmed!U9 = 0, 0%, Deaths!U9 / Confirmed!U9)</f>
        <v>0</v>
      </c>
      <c r="V9" s="6">
        <f>IF(Confirmed!V9 = 0, 0%, Deaths!V9 / Confirmed!V9)</f>
        <v>0</v>
      </c>
      <c r="W9" s="6">
        <f>IF(Confirmed!W9 = 0, 0%, Deaths!W9 / Confirmed!W9)</f>
        <v>0</v>
      </c>
      <c r="X9" s="6">
        <f>IF(Confirmed!X9 = 0, 0%, Deaths!X9 / Confirmed!X9)</f>
        <v>0</v>
      </c>
      <c r="Y9" s="6">
        <f>IF(Confirmed!Y9 = 0, 0%, Deaths!Y9 / Confirmed!Y9)</f>
        <v>0</v>
      </c>
      <c r="Z9" s="6">
        <f>IF(Confirmed!Z9 = 0, 0%, Deaths!Z9 / Confirmed!Z9)</f>
        <v>0</v>
      </c>
      <c r="AA9" s="6">
        <f>IF(Confirmed!AA9 = 0, 0%, Deaths!AA9 / Confirmed!AA9)</f>
        <v>0</v>
      </c>
      <c r="AB9" s="6">
        <f>IF(Confirmed!AB9 = 0, 0%, Deaths!AB9 / Confirmed!AB9)</f>
        <v>0</v>
      </c>
      <c r="AC9" s="6">
        <f>IF(Confirmed!AC9 = 0, 0%, Deaths!AC9 / Confirmed!AC9)</f>
        <v>0</v>
      </c>
      <c r="AD9" s="6">
        <f>IF(Confirmed!AD9 = 0, 0%, Deaths!AD9 / Confirmed!AD9)</f>
        <v>0</v>
      </c>
      <c r="AE9" s="6">
        <f>IF(Confirmed!AE9 = 0, 0%, Deaths!AE9 / Confirmed!AE9)</f>
        <v>0</v>
      </c>
      <c r="AF9" s="6">
        <f>IF(Confirmed!AF9 = 0, 0%, Deaths!AF9 / Confirmed!AF9)</f>
        <v>0</v>
      </c>
      <c r="AG9" s="6">
        <f>IF(Confirmed!AG9 = 0, 0%, Deaths!AG9 / Confirmed!AG9)</f>
        <v>0</v>
      </c>
      <c r="AH9" s="6">
        <f>IF(Confirmed!AH9 = 0, 0%, Deaths!AH9 / Confirmed!AH9)</f>
        <v>0</v>
      </c>
      <c r="AI9" s="6">
        <f>IF(Confirmed!AI9 = 0, 0%, Deaths!AI9 / Confirmed!AI9)</f>
        <v>0</v>
      </c>
      <c r="AJ9" s="6">
        <f>IF(Confirmed!AJ9 = 0, 0%, Deaths!AJ9 / Confirmed!AJ9)</f>
        <v>0</v>
      </c>
      <c r="AK9" s="6">
        <f>IF(Confirmed!AK9 = 0, 0%, Deaths!AK9 / Confirmed!AK9)</f>
        <v>0</v>
      </c>
      <c r="AL9" s="6">
        <f>IF(Confirmed!AL9 = 0, 0%, Deaths!AL9 / Confirmed!AL9)</f>
        <v>0</v>
      </c>
      <c r="AM9" s="6">
        <f>IF(Confirmed!AM9 = 0, 0%, Deaths!AM9 / Confirmed!AM9)</f>
        <v>0</v>
      </c>
      <c r="AN9" s="6">
        <f>IF(Confirmed!AN9 = 0, 0%, Deaths!AN9 / Confirmed!AN9)</f>
        <v>0</v>
      </c>
      <c r="AO9" s="6">
        <f>IF(Confirmed!AO9 = 0, 0%, Deaths!AO9 / Confirmed!AO9)</f>
        <v>0</v>
      </c>
      <c r="AP9" s="6">
        <f>IF(Confirmed!AP9 = 0, 0%, Deaths!AP9 / Confirmed!AP9)</f>
        <v>0</v>
      </c>
      <c r="AQ9" s="6">
        <f>IF(Confirmed!AQ9 = 0, 0%, Deaths!AQ9 / Confirmed!AQ9)</f>
        <v>0</v>
      </c>
      <c r="AR9" s="6">
        <f>IF(Confirmed!AR9 = 0, 0%, Deaths!AR9 / Confirmed!AR9)</f>
        <v>0</v>
      </c>
      <c r="AS9" s="6">
        <f>IF(Confirmed!AS9 = 0, 0%, Deaths!AS9 / Confirmed!AS9)</f>
        <v>0</v>
      </c>
      <c r="AT9" s="6">
        <f>IF(Confirmed!AT9 = 0, 0%, Deaths!AT9 / Confirmed!AT9)</f>
        <v>0</v>
      </c>
      <c r="AU9" s="6">
        <f>IF(Confirmed!AU9 = 0, 0%, Deaths!AU9 / Confirmed!AU9)</f>
        <v>0</v>
      </c>
      <c r="AV9" s="6">
        <f>IF(Confirmed!AV9 = 0, 0%, Deaths!AV9 / Confirmed!AV9)</f>
        <v>0</v>
      </c>
      <c r="AW9" s="6">
        <f>IF(Confirmed!AW9 = 0, 0%, Deaths!AW9 / Confirmed!AW9)</f>
        <v>0</v>
      </c>
      <c r="AX9" s="6">
        <f>IF(Confirmed!AX9 = 0, 0%, Deaths!AX9 / Confirmed!AX9)</f>
        <v>0</v>
      </c>
      <c r="AY9" s="6">
        <f>IF(Confirmed!AY9 = 0, 0%, Deaths!AY9 / Confirmed!AY9)</f>
        <v>0</v>
      </c>
      <c r="AZ9" s="6">
        <f>IF(Confirmed!AZ9 = 0, 0%, Deaths!AZ9 / Confirmed!AZ9)</f>
        <v>0</v>
      </c>
      <c r="BA9" s="6">
        <f>IF(Confirmed!BA9 = 0, 0%, Deaths!BA9 / Confirmed!BA9)</f>
        <v>0</v>
      </c>
      <c r="BB9" s="6">
        <f>IF(Confirmed!BB9 = 0, 0%, Deaths!BB9 / Confirmed!BB9)</f>
        <v>0</v>
      </c>
      <c r="BC9" s="6">
        <f>IF(Confirmed!BC9 = 0, 0%, Deaths!BC9 / Confirmed!BC9)</f>
        <v>0</v>
      </c>
      <c r="BD9" s="6">
        <f>IF(Confirmed!BD9 = 0, 0%, Deaths!BD9 / Confirmed!BD9)</f>
        <v>0</v>
      </c>
      <c r="BE9" s="6">
        <f>IF(Confirmed!BE9 = 0, 0%, Deaths!BE9 / Confirmed!BE9)</f>
        <v>0</v>
      </c>
      <c r="BF9" s="6">
        <f>IF(Confirmed!BF9 = 0, 0%, Deaths!BF9 / Confirmed!BF9)</f>
        <v>0</v>
      </c>
      <c r="BG9" s="6">
        <f>IF(Confirmed!BG9 = 0, 0%, Deaths!BG9 / Confirmed!BG9)</f>
        <v>0</v>
      </c>
      <c r="BH9" s="6">
        <f>IF(Confirmed!BH9 = 0, 0%, Deaths!BH9 / Confirmed!BH9)</f>
        <v>0</v>
      </c>
      <c r="BI9" s="6">
        <f>IF(Confirmed!BI9 = 0, 0%, Deaths!BI9 / Confirmed!BI9)</f>
        <v>0</v>
      </c>
      <c r="BJ9" s="6">
        <f>IF(Confirmed!BJ9 = 0, 0%, Deaths!BJ9 / Confirmed!BJ9)</f>
        <v>0</v>
      </c>
      <c r="BK9" s="6">
        <f>IF(Confirmed!BK9 = 0, 0%, Deaths!BK9 / Confirmed!BK9)</f>
        <v>0</v>
      </c>
      <c r="BL9" s="6">
        <f>IF(Confirmed!BL9 = 0, 0%, Deaths!BL9 / Confirmed!BL9)</f>
        <v>0</v>
      </c>
      <c r="BM9" s="6">
        <f>IF(Confirmed!BM9 = 0, 0%, Deaths!BM9 / Confirmed!BM9)</f>
        <v>0</v>
      </c>
      <c r="BN9" s="6">
        <f>IF(Confirmed!BN9 = 0, 0%, Deaths!BN9 / Confirmed!BN9)</f>
        <v>3.4482758620689655E-3</v>
      </c>
      <c r="BO9" s="6">
        <f>IF(Confirmed!BO9 = 0, 0%, Deaths!BO9 / Confirmed!BO9)</f>
        <v>3.0395136778115501E-3</v>
      </c>
      <c r="BP9" s="6">
        <f>IF(Confirmed!BP9 = 0, 0%, Deaths!BP9 / Confirmed!BP9)</f>
        <v>2.4570024570024569E-3</v>
      </c>
      <c r="BQ9" s="6">
        <f>IF(Confirmed!BQ9 = 0, 0%, Deaths!BQ9 / Confirmed!BQ9)</f>
        <v>7.0754716981132077E-3</v>
      </c>
      <c r="BR9" s="6">
        <f>IF(Confirmed!BR9 = 0, 0%, Deaths!BR9 / Confirmed!BR9)</f>
        <v>6.2240663900414933E-3</v>
      </c>
      <c r="BS9" s="6">
        <f>IF(Confirmed!BS9 = 0, 0%, Deaths!BS9 / Confirmed!BS9)</f>
        <v>5.6390977443609019E-3</v>
      </c>
      <c r="BT9" s="6">
        <f>IF(Confirmed!BT9 = 0, 0%, Deaths!BT9 / Confirmed!BT9)</f>
        <v>7.0052539404553416E-3</v>
      </c>
      <c r="BU9" s="6">
        <f>IF(Confirmed!BU9 = 0, 0%, Deaths!BU9 / Confirmed!BU9)</f>
        <v>1.0558069381598794E-2</v>
      </c>
      <c r="BV9" s="6">
        <f>IF(Confirmed!BV9 = 0, 0%, Deaths!BV9 / Confirmed!BV9)</f>
        <v>9.5108695652173919E-3</v>
      </c>
      <c r="BW9" s="6">
        <f>IF(Confirmed!BW9 = 0, 0%, Deaths!BW9 / Confirmed!BW9)</f>
        <v>9.0909090909090905E-3</v>
      </c>
      <c r="BX9" s="6">
        <f>IF(Confirmed!BX9 = 0, 0%, Deaths!BX9 / Confirmed!BX9)</f>
        <v>8.5158150851581509E-3</v>
      </c>
      <c r="BY9" s="6">
        <f>IF(Confirmed!BY9 = 0, 0%, Deaths!BY9 / Confirmed!BY9)</f>
        <v>9.6038415366146452E-3</v>
      </c>
      <c r="BZ9" s="6">
        <f>IF(Confirmed!BZ9 = 0, 0%, Deaths!BZ9 / Confirmed!BZ9)</f>
        <v>9.3786635404454859E-3</v>
      </c>
      <c r="CA9" s="6">
        <f>IF(Confirmed!CA9 = 0, 0%, Deaths!CA9 / Confirmed!CA9)</f>
        <v>1.021566401816118E-2</v>
      </c>
      <c r="CB9" s="6">
        <f>IF(Confirmed!CB9 = 0, 0%, Deaths!CB9 / Confirmed!CB9)</f>
        <v>1.0857763300760043E-2</v>
      </c>
      <c r="CC9" s="6">
        <f>IF(Confirmed!CC9 = 0, 0%, Deaths!CC9 / Confirmed!CC9)</f>
        <v>1.2806830309498399E-2</v>
      </c>
      <c r="CD9" s="6">
        <f>IF(Confirmed!CD9 = 0, 0%, Deaths!CD9 / Confirmed!CD9)</f>
        <v>1.344364012409514E-2</v>
      </c>
      <c r="CE9" s="6">
        <f>IF(Confirmed!CE9 = 0, 0%, Deaths!CE9 / Confirmed!CE9)</f>
        <v>1.2833168805528134E-2</v>
      </c>
      <c r="CF9" s="6">
        <f>IF(Confirmed!CF9 = 0, 0%, Deaths!CF9 / Confirmed!CF9)</f>
        <v>1.3474494706448507E-2</v>
      </c>
      <c r="CG9" s="6">
        <f>IF(Confirmed!CG9 = 0, 0%, Deaths!CG9 / Confirmed!CG9)</f>
        <v>1.499531396438613E-2</v>
      </c>
      <c r="CH9" s="6">
        <f>IF(Confirmed!CH9 = 0, 0%, Deaths!CH9 / Confirmed!CH9)</f>
        <v>1.5301530153015301E-2</v>
      </c>
      <c r="CI9" s="6">
        <f>IF(Confirmed!CI9 = 0, 0%, Deaths!CI9 / Confirmed!CI9)</f>
        <v>1.5530629853321829E-2</v>
      </c>
      <c r="CJ9" s="6">
        <f>IF(Confirmed!CJ9 = 0, 0%, Deaths!CJ9 / Confirmed!CJ9)</f>
        <v>1.5820149875104082E-2</v>
      </c>
      <c r="CK9" s="6">
        <f>IF(Confirmed!CK9 = 0, 0%, Deaths!CK9 / Confirmed!CK9)</f>
        <v>1.6025641025641024E-2</v>
      </c>
      <c r="CL9" s="6">
        <f>IF(Confirmed!CL9 = 0, 0%, Deaths!CL9 / Confirmed!CL9)</f>
        <v>1.5491866769945779E-2</v>
      </c>
      <c r="CM9" s="6">
        <f>IF(Confirmed!CM9 = 0, 0%, Deaths!CM9 / Confirmed!CM9)</f>
        <v>1.6430171769977596E-2</v>
      </c>
      <c r="CN9" s="6">
        <f>IF(Confirmed!CN9 = 0, 0%, Deaths!CN9 / Confirmed!CN9)</f>
        <v>1.7130620985010708E-2</v>
      </c>
      <c r="CO9" s="6">
        <f>IF(Confirmed!CO9 = 0, 0%, Deaths!CO9 / Confirmed!CO9)</f>
        <v>1.6293279022403257E-2</v>
      </c>
      <c r="CP9" s="6">
        <f>IF(Confirmed!CP9 = 0, 0%, Deaths!CP9 / Confirmed!CP9)</f>
        <v>1.5758371634931056E-2</v>
      </c>
      <c r="CQ9" s="6">
        <f>IF(Confirmed!CQ9 = 0, 0%, Deaths!CQ9 / Confirmed!CQ9)</f>
        <v>1.6917293233082706E-2</v>
      </c>
      <c r="CR9" s="6">
        <f>IF(Confirmed!CR9 = 0, 0%, Deaths!CR9 / Confirmed!CR9)</f>
        <v>1.6696481812760882E-2</v>
      </c>
      <c r="CS9" s="6">
        <f>IF(Confirmed!CS9 = 0, 0%, Deaths!CS9 / Confirmed!CS9)</f>
        <v>1.6036655211912942E-2</v>
      </c>
    </row>
    <row r="10" spans="1:97" x14ac:dyDescent="0.25">
      <c r="A10" t="str">
        <f>Confirmed!A10</f>
        <v>Australia</v>
      </c>
      <c r="B10" s="6">
        <f>IF(Confirmed!B10 = 0, 0%, Deaths!B10 / Confirmed!B10)</f>
        <v>0</v>
      </c>
      <c r="C10" s="6">
        <f>IF(Confirmed!C10 = 0, 0%, Deaths!C10 / Confirmed!C10)</f>
        <v>0</v>
      </c>
      <c r="D10" s="6">
        <f>IF(Confirmed!D10 = 0, 0%, Deaths!D10 / Confirmed!D10)</f>
        <v>0</v>
      </c>
      <c r="E10" s="6">
        <f>IF(Confirmed!E10 = 0, 0%, Deaths!E10 / Confirmed!E10)</f>
        <v>0</v>
      </c>
      <c r="F10" s="6">
        <f>IF(Confirmed!F10 = 0, 0%, Deaths!F10 / Confirmed!F10)</f>
        <v>0</v>
      </c>
      <c r="G10" s="6">
        <f>IF(Confirmed!G10 = 0, 0%, Deaths!G10 / Confirmed!G10)</f>
        <v>0</v>
      </c>
      <c r="H10" s="6">
        <f>IF(Confirmed!H10 = 0, 0%, Deaths!H10 / Confirmed!H10)</f>
        <v>0</v>
      </c>
      <c r="I10" s="6">
        <f>IF(Confirmed!I10 = 0, 0%, Deaths!I10 / Confirmed!I10)</f>
        <v>0</v>
      </c>
      <c r="J10" s="6">
        <f>IF(Confirmed!J10 = 0, 0%, Deaths!J10 / Confirmed!J10)</f>
        <v>0</v>
      </c>
      <c r="K10" s="6">
        <f>IF(Confirmed!K10 = 0, 0%, Deaths!K10 / Confirmed!K10)</f>
        <v>0</v>
      </c>
      <c r="L10" s="6">
        <f>IF(Confirmed!L10 = 0, 0%, Deaths!L10 / Confirmed!L10)</f>
        <v>0</v>
      </c>
      <c r="M10" s="6">
        <f>IF(Confirmed!M10 = 0, 0%, Deaths!M10 / Confirmed!M10)</f>
        <v>0</v>
      </c>
      <c r="N10" s="6">
        <f>IF(Confirmed!N10 = 0, 0%, Deaths!N10 / Confirmed!N10)</f>
        <v>0</v>
      </c>
      <c r="O10" s="6">
        <f>IF(Confirmed!O10 = 0, 0%, Deaths!O10 / Confirmed!O10)</f>
        <v>0</v>
      </c>
      <c r="P10" s="6">
        <f>IF(Confirmed!P10 = 0, 0%, Deaths!P10 / Confirmed!P10)</f>
        <v>0</v>
      </c>
      <c r="Q10" s="6">
        <f>IF(Confirmed!Q10 = 0, 0%, Deaths!Q10 / Confirmed!Q10)</f>
        <v>0</v>
      </c>
      <c r="R10" s="6">
        <f>IF(Confirmed!R10 = 0, 0%, Deaths!R10 / Confirmed!R10)</f>
        <v>0</v>
      </c>
      <c r="S10" s="6">
        <f>IF(Confirmed!S10 = 0, 0%, Deaths!S10 / Confirmed!S10)</f>
        <v>0</v>
      </c>
      <c r="T10" s="6">
        <f>IF(Confirmed!T10 = 0, 0%, Deaths!T10 / Confirmed!T10)</f>
        <v>0</v>
      </c>
      <c r="U10" s="6">
        <f>IF(Confirmed!U10 = 0, 0%, Deaths!U10 / Confirmed!U10)</f>
        <v>0</v>
      </c>
      <c r="V10" s="6">
        <f>IF(Confirmed!V10 = 0, 0%, Deaths!V10 / Confirmed!V10)</f>
        <v>0</v>
      </c>
      <c r="W10" s="6">
        <f>IF(Confirmed!W10 = 0, 0%, Deaths!W10 / Confirmed!W10)</f>
        <v>0</v>
      </c>
      <c r="X10" s="6">
        <f>IF(Confirmed!X10 = 0, 0%, Deaths!X10 / Confirmed!X10)</f>
        <v>0</v>
      </c>
      <c r="Y10" s="6">
        <f>IF(Confirmed!Y10 = 0, 0%, Deaths!Y10 / Confirmed!Y10)</f>
        <v>0</v>
      </c>
      <c r="Z10" s="6">
        <f>IF(Confirmed!Z10 = 0, 0%, Deaths!Z10 / Confirmed!Z10)</f>
        <v>0</v>
      </c>
      <c r="AA10" s="6">
        <f>IF(Confirmed!AA10 = 0, 0%, Deaths!AA10 / Confirmed!AA10)</f>
        <v>0</v>
      </c>
      <c r="AB10" s="6">
        <f>IF(Confirmed!AB10 = 0, 0%, Deaths!AB10 / Confirmed!AB10)</f>
        <v>0</v>
      </c>
      <c r="AC10" s="6">
        <f>IF(Confirmed!AC10 = 0, 0%, Deaths!AC10 / Confirmed!AC10)</f>
        <v>0</v>
      </c>
      <c r="AD10" s="6">
        <f>IF(Confirmed!AD10 = 0, 0%, Deaths!AD10 / Confirmed!AD10)</f>
        <v>0</v>
      </c>
      <c r="AE10" s="6">
        <f>IF(Confirmed!AE10 = 0, 0%, Deaths!AE10 / Confirmed!AE10)</f>
        <v>0</v>
      </c>
      <c r="AF10" s="6">
        <f>IF(Confirmed!AF10 = 0, 0%, Deaths!AF10 / Confirmed!AF10)</f>
        <v>0</v>
      </c>
      <c r="AG10" s="6">
        <f>IF(Confirmed!AG10 = 0, 0%, Deaths!AG10 / Confirmed!AG10)</f>
        <v>0</v>
      </c>
      <c r="AH10" s="6">
        <f>IF(Confirmed!AH10 = 0, 0%, Deaths!AH10 / Confirmed!AH10)</f>
        <v>0</v>
      </c>
      <c r="AI10" s="6">
        <f>IF(Confirmed!AI10 = 0, 0%, Deaths!AI10 / Confirmed!AI10)</f>
        <v>0</v>
      </c>
      <c r="AJ10" s="6">
        <f>IF(Confirmed!AJ10 = 0, 0%, Deaths!AJ10 / Confirmed!AJ10)</f>
        <v>0</v>
      </c>
      <c r="AK10" s="6">
        <f>IF(Confirmed!AK10 = 0, 0%, Deaths!AK10 / Confirmed!AK10)</f>
        <v>0</v>
      </c>
      <c r="AL10" s="6">
        <f>IF(Confirmed!AL10 = 0, 0%, Deaths!AL10 / Confirmed!AL10)</f>
        <v>0</v>
      </c>
      <c r="AM10" s="6">
        <f>IF(Confirmed!AM10 = 0, 0%, Deaths!AM10 / Confirmed!AM10)</f>
        <v>0</v>
      </c>
      <c r="AN10" s="6">
        <f>IF(Confirmed!AN10 = 0, 0%, Deaths!AN10 / Confirmed!AN10)</f>
        <v>0</v>
      </c>
      <c r="AO10" s="6">
        <f>IF(Confirmed!AO10 = 0, 0%, Deaths!AO10 / Confirmed!AO10)</f>
        <v>3.7037037037037035E-2</v>
      </c>
      <c r="AP10" s="6">
        <f>IF(Confirmed!AP10 = 0, 0%, Deaths!AP10 / Confirmed!AP10)</f>
        <v>3.3333333333333333E-2</v>
      </c>
      <c r="AQ10" s="6">
        <f>IF(Confirmed!AQ10 = 0, 0%, Deaths!AQ10 / Confirmed!AQ10)</f>
        <v>2.564102564102564E-2</v>
      </c>
      <c r="AR10" s="6">
        <f>IF(Confirmed!AR10 = 0, 0%, Deaths!AR10 / Confirmed!AR10)</f>
        <v>3.8461538461538464E-2</v>
      </c>
      <c r="AS10" s="6">
        <f>IF(Confirmed!AS10 = 0, 0%, Deaths!AS10 / Confirmed!AS10)</f>
        <v>3.6363636363636362E-2</v>
      </c>
      <c r="AT10" s="6">
        <f>IF(Confirmed!AT10 = 0, 0%, Deaths!AT10 / Confirmed!AT10)</f>
        <v>3.3333333333333333E-2</v>
      </c>
      <c r="AU10" s="6">
        <f>IF(Confirmed!AU10 = 0, 0%, Deaths!AU10 / Confirmed!AU10)</f>
        <v>3.1746031746031744E-2</v>
      </c>
      <c r="AV10" s="6">
        <f>IF(Confirmed!AV10 = 0, 0%, Deaths!AV10 / Confirmed!AV10)</f>
        <v>3.9473684210526314E-2</v>
      </c>
      <c r="AW10" s="6">
        <f>IF(Confirmed!AW10 = 0, 0%, Deaths!AW10 / Confirmed!AW10)</f>
        <v>3.2967032967032968E-2</v>
      </c>
      <c r="AX10" s="6">
        <f>IF(Confirmed!AX10 = 0, 0%, Deaths!AX10 / Confirmed!AX10)</f>
        <v>2.8037383177570093E-2</v>
      </c>
      <c r="AY10" s="6">
        <f>IF(Confirmed!AY10 = 0, 0%, Deaths!AY10 / Confirmed!AY10)</f>
        <v>2.34375E-2</v>
      </c>
      <c r="AZ10" s="6">
        <f>IF(Confirmed!AZ10 = 0, 0%, Deaths!AZ10 / Confirmed!AZ10)</f>
        <v>2.34375E-2</v>
      </c>
      <c r="BA10" s="6">
        <f>IF(Confirmed!BA10 = 0, 0%, Deaths!BA10 / Confirmed!BA10)</f>
        <v>1.4999999999999999E-2</v>
      </c>
      <c r="BB10" s="6">
        <f>IF(Confirmed!BB10 = 0, 0%, Deaths!BB10 / Confirmed!BB10)</f>
        <v>1.2E-2</v>
      </c>
      <c r="BC10" s="6">
        <f>IF(Confirmed!BC10 = 0, 0%, Deaths!BC10 / Confirmed!BC10)</f>
        <v>1.0101010101010102E-2</v>
      </c>
      <c r="BD10" s="6">
        <f>IF(Confirmed!BD10 = 0, 0%, Deaths!BD10 / Confirmed!BD10)</f>
        <v>7.9575596816976128E-3</v>
      </c>
      <c r="BE10" s="6">
        <f>IF(Confirmed!BE10 = 0, 0%, Deaths!BE10 / Confirmed!BE10)</f>
        <v>1.1061946902654867E-2</v>
      </c>
      <c r="BF10" s="6">
        <f>IF(Confirmed!BF10 = 0, 0%, Deaths!BF10 / Confirmed!BF10)</f>
        <v>1.0563380281690141E-2</v>
      </c>
      <c r="BG10" s="6">
        <f>IF(Confirmed!BG10 = 0, 0%, Deaths!BG10 / Confirmed!BG10)</f>
        <v>8.8105726872246704E-3</v>
      </c>
      <c r="BH10" s="6">
        <f>IF(Confirmed!BH10 = 0, 0%, Deaths!BH10 / Confirmed!BH10)</f>
        <v>8.8495575221238937E-3</v>
      </c>
      <c r="BI10" s="6">
        <f>IF(Confirmed!BI10 = 0, 0%, Deaths!BI10 / Confirmed!BI10)</f>
        <v>6.5359477124183009E-3</v>
      </c>
      <c r="BJ10" s="6">
        <f>IF(Confirmed!BJ10 = 0, 0%, Deaths!BJ10 / Confirmed!BJ10)</f>
        <v>4.5190445448676569E-3</v>
      </c>
      <c r="BK10" s="6">
        <f>IF(Confirmed!BK10 = 0, 0%, Deaths!BK10 / Confirmed!BK10)</f>
        <v>4.1617122473246136E-3</v>
      </c>
      <c r="BL10" s="6">
        <f>IF(Confirmed!BL10 = 0, 0%, Deaths!BL10 / Confirmed!BL10)</f>
        <v>3.9138943248532287E-3</v>
      </c>
      <c r="BM10" s="6">
        <f>IF(Confirmed!BM10 = 0, 0%, Deaths!BM10 / Confirmed!BM10)</f>
        <v>3.3840947546531302E-3</v>
      </c>
      <c r="BN10" s="6">
        <f>IF(Confirmed!BN10 = 0, 0%, Deaths!BN10 / Confirmed!BN10)</f>
        <v>4.6263345195729534E-3</v>
      </c>
      <c r="BO10" s="6">
        <f>IF(Confirmed!BO10 = 0, 0%, Deaths!BO10 / Confirmed!BO10)</f>
        <v>4.1361756283805279E-3</v>
      </c>
      <c r="BP10" s="6">
        <f>IF(Confirmed!BP10 = 0, 0%, Deaths!BP10 / Confirmed!BP10)</f>
        <v>3.8461538461538464E-3</v>
      </c>
      <c r="BQ10" s="6">
        <f>IF(Confirmed!BQ10 = 0, 0%, Deaths!BQ10 / Confirmed!BQ10)</f>
        <v>4.0160642570281121E-3</v>
      </c>
      <c r="BR10" s="6">
        <f>IF(Confirmed!BR10 = 0, 0%, Deaths!BR10 / Confirmed!BR10)</f>
        <v>3.8981884888786974E-3</v>
      </c>
      <c r="BS10" s="6">
        <f>IF(Confirmed!BS10 = 0, 0%, Deaths!BS10 / Confirmed!BS10)</f>
        <v>3.9482342618995395E-3</v>
      </c>
      <c r="BT10" s="6">
        <f>IF(Confirmed!BT10 = 0, 0%, Deaths!BT10 / Confirmed!BT10)</f>
        <v>4.1135335252982311E-3</v>
      </c>
      <c r="BU10" s="6">
        <f>IF(Confirmed!BU10 = 0, 0%, Deaths!BU10 / Confirmed!BU10)</f>
        <v>4.6911649726348714E-3</v>
      </c>
      <c r="BV10" s="6">
        <f>IF(Confirmed!BV10 = 0, 0%, Deaths!BV10 / Confirmed!BV10)</f>
        <v>5.2532833020637899E-3</v>
      </c>
      <c r="BW10" s="6">
        <f>IF(Confirmed!BW10 = 0, 0%, Deaths!BW10 / Confirmed!BW10)</f>
        <v>5.4054054054054057E-3</v>
      </c>
      <c r="BX10" s="6">
        <f>IF(Confirmed!BX10 = 0, 0%, Deaths!BX10 / Confirmed!BX10)</f>
        <v>6.1543871988746267E-3</v>
      </c>
      <c r="BY10" s="6">
        <f>IF(Confirmed!BY10 = 0, 0%, Deaths!BY10 / Confirmed!BY10)</f>
        <v>6.9001207521131617E-3</v>
      </c>
      <c r="BZ10" s="6">
        <f>IF(Confirmed!BZ10 = 0, 0%, Deaths!BZ10 / Confirmed!BZ10)</f>
        <v>7.6335877862595417E-3</v>
      </c>
      <c r="CA10" s="6">
        <f>IF(Confirmed!CA10 = 0, 0%, Deaths!CA10 / Confirmed!CA10)</f>
        <v>8.3194675540765387E-3</v>
      </c>
      <c r="CB10" s="6">
        <f>IF(Confirmed!CB10 = 0, 0%, Deaths!CB10 / Confirmed!CB10)</f>
        <v>8.3497053045186644E-3</v>
      </c>
      <c r="CC10" s="6">
        <f>IF(Confirmed!CC10 = 0, 0%, Deaths!CC10 / Confirmed!CC10)</f>
        <v>8.6886564762670964E-3</v>
      </c>
      <c r="CD10" s="6">
        <f>IF(Confirmed!CD10 = 0, 0%, Deaths!CD10 / Confirmed!CD10)</f>
        <v>9.043312708234174E-3</v>
      </c>
      <c r="CE10" s="6">
        <f>IF(Confirmed!CE10 = 0, 0%, Deaths!CE10 / Confirmed!CE10)</f>
        <v>9.5011876484560574E-3</v>
      </c>
      <c r="CF10" s="6">
        <f>IF(Confirmed!CF10 = 0, 0%, Deaths!CF10 / Confirmed!CF10)</f>
        <v>9.604786647772005E-3</v>
      </c>
      <c r="CG10" s="6">
        <f>IF(Confirmed!CG10 = 0, 0%, Deaths!CG10 / Confirmed!CG10)</f>
        <v>9.6648480124707711E-3</v>
      </c>
      <c r="CH10" s="6">
        <f>IF(Confirmed!CH10 = 0, 0%, Deaths!CH10 / Confirmed!CH10)</f>
        <v>9.7826086956521747E-3</v>
      </c>
      <c r="CI10" s="6">
        <f>IF(Confirmed!CI10 = 0, 0%, Deaths!CI10 / Confirmed!CI10)</f>
        <v>9.7493036211699167E-3</v>
      </c>
      <c r="CJ10" s="6">
        <f>IF(Confirmed!CJ10 = 0, 0%, Deaths!CJ10 / Confirmed!CJ10)</f>
        <v>1.0119595216191352E-2</v>
      </c>
      <c r="CK10" s="6">
        <f>IF(Confirmed!CK10 = 0, 0%, Deaths!CK10 / Confirmed!CK10)</f>
        <v>1.0200974421437272E-2</v>
      </c>
      <c r="CL10" s="6">
        <f>IF(Confirmed!CL10 = 0, 0%, Deaths!CL10 / Confirmed!CL10)</f>
        <v>1.0136157337367625E-2</v>
      </c>
      <c r="CM10" s="6">
        <f>IF(Confirmed!CM10 = 0, 0%, Deaths!CM10 / Confirmed!CM10)</f>
        <v>1.0116261512909558E-2</v>
      </c>
      <c r="CN10" s="6">
        <f>IF(Confirmed!CN10 = 0, 0%, Deaths!CN10 / Confirmed!CN10)</f>
        <v>1.0082768999247555E-2</v>
      </c>
      <c r="CO10" s="6">
        <f>IF(Confirmed!CO10 = 0, 0%, Deaths!CO10 / Confirmed!CO10)</f>
        <v>1.0072158749248347E-2</v>
      </c>
      <c r="CP10" s="6">
        <f>IF(Confirmed!CP10 = 0, 0%, Deaths!CP10 / Confirmed!CP10)</f>
        <v>1.1257880516361453E-2</v>
      </c>
      <c r="CQ10" s="6">
        <f>IF(Confirmed!CQ10 = 0, 0%, Deaths!CQ10 / Confirmed!CQ10)</f>
        <v>1.1831660925565373E-2</v>
      </c>
      <c r="CR10" s="6">
        <f>IF(Confirmed!CR10 = 0, 0%, Deaths!CR10 / Confirmed!CR10)</f>
        <v>1.1951000896325068E-2</v>
      </c>
      <c r="CS10" s="6">
        <f>IF(Confirmed!CS10 = 0, 0%, Deaths!CS10 / Confirmed!CS10)</f>
        <v>1.236222817992255E-2</v>
      </c>
    </row>
    <row r="11" spans="1:97" x14ac:dyDescent="0.25">
      <c r="A11" t="str">
        <f>Confirmed!A11</f>
        <v>Austria</v>
      </c>
      <c r="B11" s="6">
        <f>IF(Confirmed!B11 = 0, 0%, Deaths!B11 / Confirmed!B11)</f>
        <v>0</v>
      </c>
      <c r="C11" s="6">
        <f>IF(Confirmed!C11 = 0, 0%, Deaths!C11 / Confirmed!C11)</f>
        <v>0</v>
      </c>
      <c r="D11" s="6">
        <f>IF(Confirmed!D11 = 0, 0%, Deaths!D11 / Confirmed!D11)</f>
        <v>0</v>
      </c>
      <c r="E11" s="6">
        <f>IF(Confirmed!E11 = 0, 0%, Deaths!E11 / Confirmed!E11)</f>
        <v>0</v>
      </c>
      <c r="F11" s="6">
        <f>IF(Confirmed!F11 = 0, 0%, Deaths!F11 / Confirmed!F11)</f>
        <v>0</v>
      </c>
      <c r="G11" s="6">
        <f>IF(Confirmed!G11 = 0, 0%, Deaths!G11 / Confirmed!G11)</f>
        <v>0</v>
      </c>
      <c r="H11" s="6">
        <f>IF(Confirmed!H11 = 0, 0%, Deaths!H11 / Confirmed!H11)</f>
        <v>0</v>
      </c>
      <c r="I11" s="6">
        <f>IF(Confirmed!I11 = 0, 0%, Deaths!I11 / Confirmed!I11)</f>
        <v>0</v>
      </c>
      <c r="J11" s="6">
        <f>IF(Confirmed!J11 = 0, 0%, Deaths!J11 / Confirmed!J11)</f>
        <v>0</v>
      </c>
      <c r="K11" s="6">
        <f>IF(Confirmed!K11 = 0, 0%, Deaths!K11 / Confirmed!K11)</f>
        <v>0</v>
      </c>
      <c r="L11" s="6">
        <f>IF(Confirmed!L11 = 0, 0%, Deaths!L11 / Confirmed!L11)</f>
        <v>0</v>
      </c>
      <c r="M11" s="6">
        <f>IF(Confirmed!M11 = 0, 0%, Deaths!M11 / Confirmed!M11)</f>
        <v>0</v>
      </c>
      <c r="N11" s="6">
        <f>IF(Confirmed!N11 = 0, 0%, Deaths!N11 / Confirmed!N11)</f>
        <v>0</v>
      </c>
      <c r="O11" s="6">
        <f>IF(Confirmed!O11 = 0, 0%, Deaths!O11 / Confirmed!O11)</f>
        <v>0</v>
      </c>
      <c r="P11" s="6">
        <f>IF(Confirmed!P11 = 0, 0%, Deaths!P11 / Confirmed!P11)</f>
        <v>0</v>
      </c>
      <c r="Q11" s="6">
        <f>IF(Confirmed!Q11 = 0, 0%, Deaths!Q11 / Confirmed!Q11)</f>
        <v>0</v>
      </c>
      <c r="R11" s="6">
        <f>IF(Confirmed!R11 = 0, 0%, Deaths!R11 / Confirmed!R11)</f>
        <v>0</v>
      </c>
      <c r="S11" s="6">
        <f>IF(Confirmed!S11 = 0, 0%, Deaths!S11 / Confirmed!S11)</f>
        <v>0</v>
      </c>
      <c r="T11" s="6">
        <f>IF(Confirmed!T11 = 0, 0%, Deaths!T11 / Confirmed!T11)</f>
        <v>0</v>
      </c>
      <c r="U11" s="6">
        <f>IF(Confirmed!U11 = 0, 0%, Deaths!U11 / Confirmed!U11)</f>
        <v>0</v>
      </c>
      <c r="V11" s="6">
        <f>IF(Confirmed!V11 = 0, 0%, Deaths!V11 / Confirmed!V11)</f>
        <v>0</v>
      </c>
      <c r="W11" s="6">
        <f>IF(Confirmed!W11 = 0, 0%, Deaths!W11 / Confirmed!W11)</f>
        <v>0</v>
      </c>
      <c r="X11" s="6">
        <f>IF(Confirmed!X11 = 0, 0%, Deaths!X11 / Confirmed!X11)</f>
        <v>0</v>
      </c>
      <c r="Y11" s="6">
        <f>IF(Confirmed!Y11 = 0, 0%, Deaths!Y11 / Confirmed!Y11)</f>
        <v>0</v>
      </c>
      <c r="Z11" s="6">
        <f>IF(Confirmed!Z11 = 0, 0%, Deaths!Z11 / Confirmed!Z11)</f>
        <v>0</v>
      </c>
      <c r="AA11" s="6">
        <f>IF(Confirmed!AA11 = 0, 0%, Deaths!AA11 / Confirmed!AA11)</f>
        <v>0</v>
      </c>
      <c r="AB11" s="6">
        <f>IF(Confirmed!AB11 = 0, 0%, Deaths!AB11 / Confirmed!AB11)</f>
        <v>0</v>
      </c>
      <c r="AC11" s="6">
        <f>IF(Confirmed!AC11 = 0, 0%, Deaths!AC11 / Confirmed!AC11)</f>
        <v>0</v>
      </c>
      <c r="AD11" s="6">
        <f>IF(Confirmed!AD11 = 0, 0%, Deaths!AD11 / Confirmed!AD11)</f>
        <v>0</v>
      </c>
      <c r="AE11" s="6">
        <f>IF(Confirmed!AE11 = 0, 0%, Deaths!AE11 / Confirmed!AE11)</f>
        <v>0</v>
      </c>
      <c r="AF11" s="6">
        <f>IF(Confirmed!AF11 = 0, 0%, Deaths!AF11 / Confirmed!AF11)</f>
        <v>0</v>
      </c>
      <c r="AG11" s="6">
        <f>IF(Confirmed!AG11 = 0, 0%, Deaths!AG11 / Confirmed!AG11)</f>
        <v>0</v>
      </c>
      <c r="AH11" s="6">
        <f>IF(Confirmed!AH11 = 0, 0%, Deaths!AH11 / Confirmed!AH11)</f>
        <v>0</v>
      </c>
      <c r="AI11" s="6">
        <f>IF(Confirmed!AI11 = 0, 0%, Deaths!AI11 / Confirmed!AI11)</f>
        <v>0</v>
      </c>
      <c r="AJ11" s="6">
        <f>IF(Confirmed!AJ11 = 0, 0%, Deaths!AJ11 / Confirmed!AJ11)</f>
        <v>0</v>
      </c>
      <c r="AK11" s="6">
        <f>IF(Confirmed!AK11 = 0, 0%, Deaths!AK11 / Confirmed!AK11)</f>
        <v>0</v>
      </c>
      <c r="AL11" s="6">
        <f>IF(Confirmed!AL11 = 0, 0%, Deaths!AL11 / Confirmed!AL11)</f>
        <v>0</v>
      </c>
      <c r="AM11" s="6">
        <f>IF(Confirmed!AM11 = 0, 0%, Deaths!AM11 / Confirmed!AM11)</f>
        <v>0</v>
      </c>
      <c r="AN11" s="6">
        <f>IF(Confirmed!AN11 = 0, 0%, Deaths!AN11 / Confirmed!AN11)</f>
        <v>0</v>
      </c>
      <c r="AO11" s="6">
        <f>IF(Confirmed!AO11 = 0, 0%, Deaths!AO11 / Confirmed!AO11)</f>
        <v>0</v>
      </c>
      <c r="AP11" s="6">
        <f>IF(Confirmed!AP11 = 0, 0%, Deaths!AP11 / Confirmed!AP11)</f>
        <v>0</v>
      </c>
      <c r="AQ11" s="6">
        <f>IF(Confirmed!AQ11 = 0, 0%, Deaths!AQ11 / Confirmed!AQ11)</f>
        <v>0</v>
      </c>
      <c r="AR11" s="6">
        <f>IF(Confirmed!AR11 = 0, 0%, Deaths!AR11 / Confirmed!AR11)</f>
        <v>0</v>
      </c>
      <c r="AS11" s="6">
        <f>IF(Confirmed!AS11 = 0, 0%, Deaths!AS11 / Confirmed!AS11)</f>
        <v>0</v>
      </c>
      <c r="AT11" s="6">
        <f>IF(Confirmed!AT11 = 0, 0%, Deaths!AT11 / Confirmed!AT11)</f>
        <v>0</v>
      </c>
      <c r="AU11" s="6">
        <f>IF(Confirmed!AU11 = 0, 0%, Deaths!AU11 / Confirmed!AU11)</f>
        <v>0</v>
      </c>
      <c r="AV11" s="6">
        <f>IF(Confirmed!AV11 = 0, 0%, Deaths!AV11 / Confirmed!AV11)</f>
        <v>0</v>
      </c>
      <c r="AW11" s="6">
        <f>IF(Confirmed!AW11 = 0, 0%, Deaths!AW11 / Confirmed!AW11)</f>
        <v>0</v>
      </c>
      <c r="AX11" s="6">
        <f>IF(Confirmed!AX11 = 0, 0%, Deaths!AX11 / Confirmed!AX11)</f>
        <v>0</v>
      </c>
      <c r="AY11" s="6">
        <f>IF(Confirmed!AY11 = 0, 0%, Deaths!AY11 / Confirmed!AY11)</f>
        <v>0</v>
      </c>
      <c r="AZ11" s="6">
        <f>IF(Confirmed!AZ11 = 0, 0%, Deaths!AZ11 / Confirmed!AZ11)</f>
        <v>3.3112582781456954E-3</v>
      </c>
      <c r="BA11" s="6">
        <f>IF(Confirmed!BA11 = 0, 0%, Deaths!BA11 / Confirmed!BA11)</f>
        <v>1.984126984126984E-3</v>
      </c>
      <c r="BB11" s="6">
        <f>IF(Confirmed!BB11 = 0, 0%, Deaths!BB11 / Confirmed!BB11)</f>
        <v>1.5267175572519084E-3</v>
      </c>
      <c r="BC11" s="6">
        <f>IF(Confirmed!BC11 = 0, 0%, Deaths!BC11 / Confirmed!BC11)</f>
        <v>1.1627906976744186E-3</v>
      </c>
      <c r="BD11" s="6">
        <f>IF(Confirmed!BD11 = 0, 0%, Deaths!BD11 / Confirmed!BD11)</f>
        <v>2.9469548133595285E-3</v>
      </c>
      <c r="BE11" s="6">
        <f>IF(Confirmed!BE11 = 0, 0%, Deaths!BE11 / Confirmed!BE11)</f>
        <v>2.2522522522522522E-3</v>
      </c>
      <c r="BF11" s="6">
        <f>IF(Confirmed!BF11 = 0, 0%, Deaths!BF11 / Confirmed!BF11)</f>
        <v>2.4301336573511541E-3</v>
      </c>
      <c r="BG11" s="6">
        <f>IF(Confirmed!BG11 = 0, 0%, Deaths!BG11 / Confirmed!BG11)</f>
        <v>2.9806259314456036E-3</v>
      </c>
      <c r="BH11" s="6">
        <f>IF(Confirmed!BH11 = 0, 0%, Deaths!BH11 / Confirmed!BH11)</f>
        <v>2.5125628140703518E-3</v>
      </c>
      <c r="BI11" s="6">
        <f>IF(Confirmed!BI11 = 0, 0%, Deaths!BI11 / Confirmed!BI11)</f>
        <v>2.8429282160625444E-3</v>
      </c>
      <c r="BJ11" s="6">
        <f>IF(Confirmed!BJ11 = 0, 0%, Deaths!BJ11 / Confirmed!BJ11)</f>
        <v>4.4667783361250699E-3</v>
      </c>
      <c r="BK11" s="6">
        <f>IF(Confirmed!BK11 = 0, 0%, Deaths!BK11 / Confirmed!BK11)</f>
        <v>4.6937863209655789E-3</v>
      </c>
      <c r="BL11" s="6">
        <f>IF(Confirmed!BL11 = 0, 0%, Deaths!BL11 / Confirmed!BL11)</f>
        <v>5.3000189286390312E-3</v>
      </c>
      <c r="BM11" s="6">
        <f>IF(Confirmed!BM11 = 0, 0%, Deaths!BM11 / Confirmed!BM11)</f>
        <v>5.3686471009305658E-3</v>
      </c>
      <c r="BN11" s="6">
        <f>IF(Confirmed!BN11 = 0, 0%, Deaths!BN11 / Confirmed!BN11)</f>
        <v>7.0921985815602835E-3</v>
      </c>
      <c r="BO11" s="6">
        <f>IF(Confirmed!BO11 = 0, 0%, Deaths!BO11 / Confirmed!BO11)</f>
        <v>7.5747681859736193E-3</v>
      </c>
      <c r="BP11" s="6">
        <f>IF(Confirmed!BP11 = 0, 0%, Deaths!BP11 / Confirmed!BP11)</f>
        <v>8.2214967960343374E-3</v>
      </c>
      <c r="BQ11" s="6">
        <f>IF(Confirmed!BQ11 = 0, 0%, Deaths!BQ11 / Confirmed!BQ11)</f>
        <v>9.7860719162494308E-3</v>
      </c>
      <c r="BR11" s="6">
        <f>IF(Confirmed!BR11 = 0, 0%, Deaths!BR11 / Confirmed!BR11)</f>
        <v>1.1228945726762321E-2</v>
      </c>
      <c r="BS11" s="6">
        <f>IF(Confirmed!BS11 = 0, 0%, Deaths!BS11 / Confirmed!BS11)</f>
        <v>1.2573673870333988E-2</v>
      </c>
      <c r="BT11" s="6">
        <f>IF(Confirmed!BT11 = 0, 0%, Deaths!BT11 / Confirmed!BT11)</f>
        <v>1.3630846793016524E-2</v>
      </c>
      <c r="BU11" s="6">
        <f>IF(Confirmed!BU11 = 0, 0%, Deaths!BU11 / Confirmed!BU11)</f>
        <v>1.4197142600413335E-2</v>
      </c>
      <c r="BV11" s="6">
        <f>IF(Confirmed!BV11 = 0, 0%, Deaths!BV11 / Confirmed!BV11)</f>
        <v>1.4578271433530025E-2</v>
      </c>
      <c r="BW11" s="6">
        <f>IF(Confirmed!BW11 = 0, 0%, Deaths!BW11 / Confirmed!BW11)</f>
        <v>1.578813343519226E-2</v>
      </c>
      <c r="BX11" s="6">
        <f>IF(Confirmed!BX11 = 0, 0%, Deaths!BX11 / Confirmed!BX11)</f>
        <v>1.6928055763007221E-2</v>
      </c>
      <c r="BY11" s="6">
        <f>IF(Confirmed!BY11 = 0, 0%, Deaths!BY11 / Confirmed!BY11)</f>
        <v>1.7890542408717573E-2</v>
      </c>
      <c r="BZ11" s="6">
        <f>IF(Confirmed!BZ11 = 0, 0%, Deaths!BZ11 / Confirmed!BZ11)</f>
        <v>1.9226204604794683E-2</v>
      </c>
      <c r="CA11" s="6">
        <f>IF(Confirmed!CA11 = 0, 0%, Deaths!CA11 / Confirmed!CA11)</f>
        <v>2.1094112192860455E-2</v>
      </c>
      <c r="CB11" s="6">
        <f>IF(Confirmed!CB11 = 0, 0%, Deaths!CB11 / Confirmed!CB11)</f>
        <v>2.2274237390516462E-2</v>
      </c>
      <c r="CC11" s="6">
        <f>IF(Confirmed!CC11 = 0, 0%, Deaths!CC11 / Confirmed!CC11)</f>
        <v>2.3533751383253414E-2</v>
      </c>
      <c r="CD11" s="6">
        <f>IF(Confirmed!CD11 = 0, 0%, Deaths!CD11 / Confirmed!CD11)</f>
        <v>2.4409676952049833E-2</v>
      </c>
      <c r="CE11" s="6">
        <f>IF(Confirmed!CE11 = 0, 0%, Deaths!CE11 / Confirmed!CE11)</f>
        <v>2.509860164933668E-2</v>
      </c>
      <c r="CF11" s="6">
        <f>IF(Confirmed!CF11 = 0, 0%, Deaths!CF11 / Confirmed!CF11)</f>
        <v>2.620895947582081E-2</v>
      </c>
      <c r="CG11" s="6">
        <f>IF(Confirmed!CG11 = 0, 0%, Deaths!CG11 / Confirmed!CG11)</f>
        <v>2.6992830029523407E-2</v>
      </c>
      <c r="CH11" s="6">
        <f>IF(Confirmed!CH11 = 0, 0%, Deaths!CH11 / Confirmed!CH11)</f>
        <v>2.7413504464285716E-2</v>
      </c>
      <c r="CI11" s="6">
        <f>IF(Confirmed!CI11 = 0, 0%, Deaths!CI11 / Confirmed!CI11)</f>
        <v>2.8322741088698537E-2</v>
      </c>
      <c r="CJ11" s="6">
        <f>IF(Confirmed!CJ11 = 0, 0%, Deaths!CJ11 / Confirmed!CJ11)</f>
        <v>2.9530661185337443E-2</v>
      </c>
      <c r="CK11" s="6">
        <f>IF(Confirmed!CK11 = 0, 0%, Deaths!CK11 / Confirmed!CK11)</f>
        <v>3.0195624020175858E-2</v>
      </c>
      <c r="CL11" s="6">
        <f>IF(Confirmed!CL11 = 0, 0%, Deaths!CL11 / Confirmed!CL11)</f>
        <v>3.0646145501389926E-2</v>
      </c>
      <c r="CM11" s="6">
        <f>IF(Confirmed!CM11 = 0, 0%, Deaths!CM11 / Confirmed!CM11)</f>
        <v>3.1767489016559645E-2</v>
      </c>
      <c r="CN11" s="6">
        <f>IF(Confirmed!CN11 = 0, 0%, Deaths!CN11 / Confirmed!CN11)</f>
        <v>3.3012842062798357E-2</v>
      </c>
      <c r="CO11" s="6">
        <f>IF(Confirmed!CO11 = 0, 0%, Deaths!CO11 / Confirmed!CO11)</f>
        <v>3.4170854271356785E-2</v>
      </c>
      <c r="CP11" s="6">
        <f>IF(Confirmed!CP11 = 0, 0%, Deaths!CP11 / Confirmed!CP11)</f>
        <v>3.4795360618584188E-2</v>
      </c>
      <c r="CQ11" s="6">
        <f>IF(Confirmed!CQ11 = 0, 0%, Deaths!CQ11 / Confirmed!CQ11)</f>
        <v>3.516687678322606E-2</v>
      </c>
      <c r="CR11" s="6">
        <f>IF(Confirmed!CR11 = 0, 0%, Deaths!CR11 / Confirmed!CR11)</f>
        <v>3.538420913651967E-2</v>
      </c>
      <c r="CS11" s="6">
        <f>IF(Confirmed!CS11 = 0, 0%, Deaths!CS11 / Confirmed!CS11)</f>
        <v>3.5599343185550081E-2</v>
      </c>
    </row>
    <row r="12" spans="1:97" x14ac:dyDescent="0.25">
      <c r="A12" t="str">
        <f>Confirmed!A12</f>
        <v>Azerbaijan</v>
      </c>
      <c r="B12" s="6">
        <f>IF(Confirmed!B12 = 0, 0%, Deaths!B12 / Confirmed!B12)</f>
        <v>0</v>
      </c>
      <c r="C12" s="6">
        <f>IF(Confirmed!C12 = 0, 0%, Deaths!C12 / Confirmed!C12)</f>
        <v>0</v>
      </c>
      <c r="D12" s="6">
        <f>IF(Confirmed!D12 = 0, 0%, Deaths!D12 / Confirmed!D12)</f>
        <v>0</v>
      </c>
      <c r="E12" s="6">
        <f>IF(Confirmed!E12 = 0, 0%, Deaths!E12 / Confirmed!E12)</f>
        <v>0</v>
      </c>
      <c r="F12" s="6">
        <f>IF(Confirmed!F12 = 0, 0%, Deaths!F12 / Confirmed!F12)</f>
        <v>0</v>
      </c>
      <c r="G12" s="6">
        <f>IF(Confirmed!G12 = 0, 0%, Deaths!G12 / Confirmed!G12)</f>
        <v>0</v>
      </c>
      <c r="H12" s="6">
        <f>IF(Confirmed!H12 = 0, 0%, Deaths!H12 / Confirmed!H12)</f>
        <v>0</v>
      </c>
      <c r="I12" s="6">
        <f>IF(Confirmed!I12 = 0, 0%, Deaths!I12 / Confirmed!I12)</f>
        <v>0</v>
      </c>
      <c r="J12" s="6">
        <f>IF(Confirmed!J12 = 0, 0%, Deaths!J12 / Confirmed!J12)</f>
        <v>0</v>
      </c>
      <c r="K12" s="6">
        <f>IF(Confirmed!K12 = 0, 0%, Deaths!K12 / Confirmed!K12)</f>
        <v>0</v>
      </c>
      <c r="L12" s="6">
        <f>IF(Confirmed!L12 = 0, 0%, Deaths!L12 / Confirmed!L12)</f>
        <v>0</v>
      </c>
      <c r="M12" s="6">
        <f>IF(Confirmed!M12 = 0, 0%, Deaths!M12 / Confirmed!M12)</f>
        <v>0</v>
      </c>
      <c r="N12" s="6">
        <f>IF(Confirmed!N12 = 0, 0%, Deaths!N12 / Confirmed!N12)</f>
        <v>0</v>
      </c>
      <c r="O12" s="6">
        <f>IF(Confirmed!O12 = 0, 0%, Deaths!O12 / Confirmed!O12)</f>
        <v>0</v>
      </c>
      <c r="P12" s="6">
        <f>IF(Confirmed!P12 = 0, 0%, Deaths!P12 / Confirmed!P12)</f>
        <v>0</v>
      </c>
      <c r="Q12" s="6">
        <f>IF(Confirmed!Q12 = 0, 0%, Deaths!Q12 / Confirmed!Q12)</f>
        <v>0</v>
      </c>
      <c r="R12" s="6">
        <f>IF(Confirmed!R12 = 0, 0%, Deaths!R12 / Confirmed!R12)</f>
        <v>0</v>
      </c>
      <c r="S12" s="6">
        <f>IF(Confirmed!S12 = 0, 0%, Deaths!S12 / Confirmed!S12)</f>
        <v>0</v>
      </c>
      <c r="T12" s="6">
        <f>IF(Confirmed!T12 = 0, 0%, Deaths!T12 / Confirmed!T12)</f>
        <v>0</v>
      </c>
      <c r="U12" s="6">
        <f>IF(Confirmed!U12 = 0, 0%, Deaths!U12 / Confirmed!U12)</f>
        <v>0</v>
      </c>
      <c r="V12" s="6">
        <f>IF(Confirmed!V12 = 0, 0%, Deaths!V12 / Confirmed!V12)</f>
        <v>0</v>
      </c>
      <c r="W12" s="6">
        <f>IF(Confirmed!W12 = 0, 0%, Deaths!W12 / Confirmed!W12)</f>
        <v>0</v>
      </c>
      <c r="X12" s="6">
        <f>IF(Confirmed!X12 = 0, 0%, Deaths!X12 / Confirmed!X12)</f>
        <v>0</v>
      </c>
      <c r="Y12" s="6">
        <f>IF(Confirmed!Y12 = 0, 0%, Deaths!Y12 / Confirmed!Y12)</f>
        <v>0</v>
      </c>
      <c r="Z12" s="6">
        <f>IF(Confirmed!Z12 = 0, 0%, Deaths!Z12 / Confirmed!Z12)</f>
        <v>0</v>
      </c>
      <c r="AA12" s="6">
        <f>IF(Confirmed!AA12 = 0, 0%, Deaths!AA12 / Confirmed!AA12)</f>
        <v>0</v>
      </c>
      <c r="AB12" s="6">
        <f>IF(Confirmed!AB12 = 0, 0%, Deaths!AB12 / Confirmed!AB12)</f>
        <v>0</v>
      </c>
      <c r="AC12" s="6">
        <f>IF(Confirmed!AC12 = 0, 0%, Deaths!AC12 / Confirmed!AC12)</f>
        <v>0</v>
      </c>
      <c r="AD12" s="6">
        <f>IF(Confirmed!AD12 = 0, 0%, Deaths!AD12 / Confirmed!AD12)</f>
        <v>0</v>
      </c>
      <c r="AE12" s="6">
        <f>IF(Confirmed!AE12 = 0, 0%, Deaths!AE12 / Confirmed!AE12)</f>
        <v>0</v>
      </c>
      <c r="AF12" s="6">
        <f>IF(Confirmed!AF12 = 0, 0%, Deaths!AF12 / Confirmed!AF12)</f>
        <v>0</v>
      </c>
      <c r="AG12" s="6">
        <f>IF(Confirmed!AG12 = 0, 0%, Deaths!AG12 / Confirmed!AG12)</f>
        <v>0</v>
      </c>
      <c r="AH12" s="6">
        <f>IF(Confirmed!AH12 = 0, 0%, Deaths!AH12 / Confirmed!AH12)</f>
        <v>0</v>
      </c>
      <c r="AI12" s="6">
        <f>IF(Confirmed!AI12 = 0, 0%, Deaths!AI12 / Confirmed!AI12)</f>
        <v>0</v>
      </c>
      <c r="AJ12" s="6">
        <f>IF(Confirmed!AJ12 = 0, 0%, Deaths!AJ12 / Confirmed!AJ12)</f>
        <v>0</v>
      </c>
      <c r="AK12" s="6">
        <f>IF(Confirmed!AK12 = 0, 0%, Deaths!AK12 / Confirmed!AK12)</f>
        <v>0</v>
      </c>
      <c r="AL12" s="6">
        <f>IF(Confirmed!AL12 = 0, 0%, Deaths!AL12 / Confirmed!AL12)</f>
        <v>0</v>
      </c>
      <c r="AM12" s="6">
        <f>IF(Confirmed!AM12 = 0, 0%, Deaths!AM12 / Confirmed!AM12)</f>
        <v>0</v>
      </c>
      <c r="AN12" s="6">
        <f>IF(Confirmed!AN12 = 0, 0%, Deaths!AN12 / Confirmed!AN12)</f>
        <v>0</v>
      </c>
      <c r="AO12" s="6">
        <f>IF(Confirmed!AO12 = 0, 0%, Deaths!AO12 / Confirmed!AO12)</f>
        <v>0</v>
      </c>
      <c r="AP12" s="6">
        <f>IF(Confirmed!AP12 = 0, 0%, Deaths!AP12 / Confirmed!AP12)</f>
        <v>0</v>
      </c>
      <c r="AQ12" s="6">
        <f>IF(Confirmed!AQ12 = 0, 0%, Deaths!AQ12 / Confirmed!AQ12)</f>
        <v>0</v>
      </c>
      <c r="AR12" s="6">
        <f>IF(Confirmed!AR12 = 0, 0%, Deaths!AR12 / Confirmed!AR12)</f>
        <v>0</v>
      </c>
      <c r="AS12" s="6">
        <f>IF(Confirmed!AS12 = 0, 0%, Deaths!AS12 / Confirmed!AS12)</f>
        <v>0</v>
      </c>
      <c r="AT12" s="6">
        <f>IF(Confirmed!AT12 = 0, 0%, Deaths!AT12 / Confirmed!AT12)</f>
        <v>0</v>
      </c>
      <c r="AU12" s="6">
        <f>IF(Confirmed!AU12 = 0, 0%, Deaths!AU12 / Confirmed!AU12)</f>
        <v>0</v>
      </c>
      <c r="AV12" s="6">
        <f>IF(Confirmed!AV12 = 0, 0%, Deaths!AV12 / Confirmed!AV12)</f>
        <v>0</v>
      </c>
      <c r="AW12" s="6">
        <f>IF(Confirmed!AW12 = 0, 0%, Deaths!AW12 / Confirmed!AW12)</f>
        <v>0</v>
      </c>
      <c r="AX12" s="6">
        <f>IF(Confirmed!AX12 = 0, 0%, Deaths!AX12 / Confirmed!AX12)</f>
        <v>0</v>
      </c>
      <c r="AY12" s="6">
        <f>IF(Confirmed!AY12 = 0, 0%, Deaths!AY12 / Confirmed!AY12)</f>
        <v>0</v>
      </c>
      <c r="AZ12" s="6">
        <f>IF(Confirmed!AZ12 = 0, 0%, Deaths!AZ12 / Confirmed!AZ12)</f>
        <v>0</v>
      </c>
      <c r="BA12" s="6">
        <f>IF(Confirmed!BA12 = 0, 0%, Deaths!BA12 / Confirmed!BA12)</f>
        <v>6.6666666666666666E-2</v>
      </c>
      <c r="BB12" s="6">
        <f>IF(Confirmed!BB12 = 0, 0%, Deaths!BB12 / Confirmed!BB12)</f>
        <v>6.6666666666666666E-2</v>
      </c>
      <c r="BC12" s="6">
        <f>IF(Confirmed!BC12 = 0, 0%, Deaths!BC12 / Confirmed!BC12)</f>
        <v>4.3478260869565216E-2</v>
      </c>
      <c r="BD12" s="6">
        <f>IF(Confirmed!BD12 = 0, 0%, Deaths!BD12 / Confirmed!BD12)</f>
        <v>3.5714285714285712E-2</v>
      </c>
      <c r="BE12" s="6">
        <f>IF(Confirmed!BE12 = 0, 0%, Deaths!BE12 / Confirmed!BE12)</f>
        <v>3.5714285714285712E-2</v>
      </c>
      <c r="BF12" s="6">
        <f>IF(Confirmed!BF12 = 0, 0%, Deaths!BF12 / Confirmed!BF12)</f>
        <v>3.5714285714285712E-2</v>
      </c>
      <c r="BG12" s="6">
        <f>IF(Confirmed!BG12 = 0, 0%, Deaths!BG12 / Confirmed!BG12)</f>
        <v>2.2727272727272728E-2</v>
      </c>
      <c r="BH12" s="6">
        <f>IF(Confirmed!BH12 = 0, 0%, Deaths!BH12 / Confirmed!BH12)</f>
        <v>2.2727272727272728E-2</v>
      </c>
      <c r="BI12" s="6">
        <f>IF(Confirmed!BI12 = 0, 0%, Deaths!BI12 / Confirmed!BI12)</f>
        <v>1.8867924528301886E-2</v>
      </c>
      <c r="BJ12" s="6">
        <f>IF(Confirmed!BJ12 = 0, 0%, Deaths!BJ12 / Confirmed!BJ12)</f>
        <v>1.5384615384615385E-2</v>
      </c>
      <c r="BK12" s="6">
        <f>IF(Confirmed!BK12 = 0, 0%, Deaths!BK12 / Confirmed!BK12)</f>
        <v>1.3888888888888888E-2</v>
      </c>
      <c r="BL12" s="6">
        <f>IF(Confirmed!BL12 = 0, 0%, Deaths!BL12 / Confirmed!BL12)</f>
        <v>1.1494252873563218E-2</v>
      </c>
      <c r="BM12" s="6">
        <f>IF(Confirmed!BM12 = 0, 0%, Deaths!BM12 / Confirmed!BM12)</f>
        <v>2.1505376344086023E-2</v>
      </c>
      <c r="BN12" s="6">
        <f>IF(Confirmed!BN12 = 0, 0%, Deaths!BN12 / Confirmed!BN12)</f>
        <v>2.4590163934426229E-2</v>
      </c>
      <c r="BO12" s="6">
        <f>IF(Confirmed!BO12 = 0, 0%, Deaths!BO12 / Confirmed!BO12)</f>
        <v>1.8181818181818181E-2</v>
      </c>
      <c r="BP12" s="6">
        <f>IF(Confirmed!BP12 = 0, 0%, Deaths!BP12 / Confirmed!BP12)</f>
        <v>2.197802197802198E-2</v>
      </c>
      <c r="BQ12" s="6">
        <f>IF(Confirmed!BQ12 = 0, 0%, Deaths!BQ12 / Confirmed!BQ12)</f>
        <v>1.9138755980861243E-2</v>
      </c>
      <c r="BR12" s="6">
        <f>IF(Confirmed!BR12 = 0, 0%, Deaths!BR12 / Confirmed!BR12)</f>
        <v>1.4652014652014652E-2</v>
      </c>
      <c r="BS12" s="6">
        <f>IF(Confirmed!BS12 = 0, 0%, Deaths!BS12 / Confirmed!BS12)</f>
        <v>1.6778523489932886E-2</v>
      </c>
      <c r="BT12" s="6">
        <f>IF(Confirmed!BT12 = 0, 0%, Deaths!BT12 / Confirmed!BT12)</f>
        <v>1.3927576601671309E-2</v>
      </c>
      <c r="BU12" s="6">
        <f>IF(Confirmed!BU12 = 0, 0%, Deaths!BU12 / Confirmed!BU12)</f>
        <v>1.2500000000000001E-2</v>
      </c>
      <c r="BV12" s="6">
        <f>IF(Confirmed!BV12 = 0, 0%, Deaths!BV12 / Confirmed!BV12)</f>
        <v>1.1286681715575621E-2</v>
      </c>
      <c r="BW12" s="6">
        <f>IF(Confirmed!BW12 = 0, 0%, Deaths!BW12 / Confirmed!BW12)</f>
        <v>9.5969289827255271E-3</v>
      </c>
      <c r="BX12" s="6">
        <f>IF(Confirmed!BX12 = 0, 0%, Deaths!BX12 / Confirmed!BX12)</f>
        <v>1.1986301369863013E-2</v>
      </c>
      <c r="BY12" s="6">
        <f>IF(Confirmed!BY12 = 0, 0%, Deaths!BY12 / Confirmed!BY12)</f>
        <v>1.0920436817472699E-2</v>
      </c>
      <c r="BZ12" s="6">
        <f>IF(Confirmed!BZ12 = 0, 0%, Deaths!BZ12 / Confirmed!BZ12)</f>
        <v>1.1157601115760111E-2</v>
      </c>
      <c r="CA12" s="6">
        <f>IF(Confirmed!CA12 = 0, 0%, Deaths!CA12 / Confirmed!CA12)</f>
        <v>9.7323600973236012E-3</v>
      </c>
      <c r="CB12" s="6">
        <f>IF(Confirmed!CB12 = 0, 0%, Deaths!CB12 / Confirmed!CB12)</f>
        <v>9.7192224622030237E-3</v>
      </c>
      <c r="CC12" s="6">
        <f>IF(Confirmed!CC12 = 0, 0%, Deaths!CC12 / Confirmed!CC12)</f>
        <v>1.0090817356205853E-2</v>
      </c>
      <c r="CD12" s="6">
        <f>IF(Confirmed!CD12 = 0, 0%, Deaths!CD12 / Confirmed!CD12)</f>
        <v>1.0396975425330813E-2</v>
      </c>
      <c r="CE12" s="6">
        <f>IF(Confirmed!CE12 = 0, 0%, Deaths!CE12 / Confirmed!CE12)</f>
        <v>1.0018214936247723E-2</v>
      </c>
      <c r="CF12" s="6">
        <f>IF(Confirmed!CF12 = 0, 0%, Deaths!CF12 / Confirmed!CF12)</f>
        <v>1.0452961672473868E-2</v>
      </c>
      <c r="CG12" s="6">
        <f>IF(Confirmed!CG12 = 0, 0%, Deaths!CG12 / Confirmed!CG12)</f>
        <v>1.086048454469507E-2</v>
      </c>
      <c r="CH12" s="6">
        <f>IF(Confirmed!CH12 = 0, 0%, Deaths!CH12 / Confirmed!CH12)</f>
        <v>1.0375099760574621E-2</v>
      </c>
      <c r="CI12" s="6">
        <f>IF(Confirmed!CI12 = 0, 0%, Deaths!CI12 / Confirmed!CI12)</f>
        <v>1.1691348402182385E-2</v>
      </c>
      <c r="CJ12" s="6">
        <f>IF(Confirmed!CJ12 = 0, 0%, Deaths!CJ12 / Confirmed!CJ12)</f>
        <v>1.1194029850746268E-2</v>
      </c>
      <c r="CK12" s="6">
        <f>IF(Confirmed!CK12 = 0, 0%, Deaths!CK12 / Confirmed!CK12)</f>
        <v>1.3109978150036417E-2</v>
      </c>
      <c r="CL12" s="6">
        <f>IF(Confirmed!CL12 = 0, 0%, Deaths!CL12 / Confirmed!CL12)</f>
        <v>1.3590844062947067E-2</v>
      </c>
      <c r="CM12" s="6">
        <f>IF(Confirmed!CM12 = 0, 0%, Deaths!CM12 / Confirmed!CM12)</f>
        <v>1.3231197771587743E-2</v>
      </c>
      <c r="CN12" s="6">
        <f>IF(Confirmed!CN12 = 0, 0%, Deaths!CN12 / Confirmed!CN12)</f>
        <v>1.3513513513513514E-2</v>
      </c>
      <c r="CO12" s="6">
        <f>IF(Confirmed!CO12 = 0, 0%, Deaths!CO12 / Confirmed!CO12)</f>
        <v>1.3175230566534914E-2</v>
      </c>
      <c r="CP12" s="6">
        <f>IF(Confirmed!CP12 = 0, 0%, Deaths!CP12 / Confirmed!CP12)</f>
        <v>1.2919896640826873E-2</v>
      </c>
      <c r="CQ12" s="6">
        <f>IF(Confirmed!CQ12 = 0, 0%, Deaths!CQ12 / Confirmed!CQ12)</f>
        <v>1.3190954773869347E-2</v>
      </c>
      <c r="CR12" s="6">
        <f>IF(Confirmed!CR12 = 0, 0%, Deaths!CR12 / Confirmed!CR12)</f>
        <v>1.2987012987012988E-2</v>
      </c>
      <c r="CS12" s="6">
        <f>IF(Confirmed!CS12 = 0, 0%, Deaths!CS12 / Confirmed!CS12)</f>
        <v>1.276595744680851E-2</v>
      </c>
    </row>
    <row r="13" spans="1:97" x14ac:dyDescent="0.25">
      <c r="A13" t="str">
        <f>Confirmed!A13</f>
        <v>Bahrain</v>
      </c>
      <c r="B13" s="6">
        <f>IF(Confirmed!B13 = 0, 0%, Deaths!B13 / Confirmed!B13)</f>
        <v>0</v>
      </c>
      <c r="C13" s="6">
        <f>IF(Confirmed!C13 = 0, 0%, Deaths!C13 / Confirmed!C13)</f>
        <v>0</v>
      </c>
      <c r="D13" s="6">
        <f>IF(Confirmed!D13 = 0, 0%, Deaths!D13 / Confirmed!D13)</f>
        <v>0</v>
      </c>
      <c r="E13" s="6">
        <f>IF(Confirmed!E13 = 0, 0%, Deaths!E13 / Confirmed!E13)</f>
        <v>0</v>
      </c>
      <c r="F13" s="6">
        <f>IF(Confirmed!F13 = 0, 0%, Deaths!F13 / Confirmed!F13)</f>
        <v>0</v>
      </c>
      <c r="G13" s="6">
        <f>IF(Confirmed!G13 = 0, 0%, Deaths!G13 / Confirmed!G13)</f>
        <v>0</v>
      </c>
      <c r="H13" s="6">
        <f>IF(Confirmed!H13 = 0, 0%, Deaths!H13 / Confirmed!H13)</f>
        <v>0</v>
      </c>
      <c r="I13" s="6">
        <f>IF(Confirmed!I13 = 0, 0%, Deaths!I13 / Confirmed!I13)</f>
        <v>0</v>
      </c>
      <c r="J13" s="6">
        <f>IF(Confirmed!J13 = 0, 0%, Deaths!J13 / Confirmed!J13)</f>
        <v>0</v>
      </c>
      <c r="K13" s="6">
        <f>IF(Confirmed!K13 = 0, 0%, Deaths!K13 / Confirmed!K13)</f>
        <v>0</v>
      </c>
      <c r="L13" s="6">
        <f>IF(Confirmed!L13 = 0, 0%, Deaths!L13 / Confirmed!L13)</f>
        <v>0</v>
      </c>
      <c r="M13" s="6">
        <f>IF(Confirmed!M13 = 0, 0%, Deaths!M13 / Confirmed!M13)</f>
        <v>0</v>
      </c>
      <c r="N13" s="6">
        <f>IF(Confirmed!N13 = 0, 0%, Deaths!N13 / Confirmed!N13)</f>
        <v>0</v>
      </c>
      <c r="O13" s="6">
        <f>IF(Confirmed!O13 = 0, 0%, Deaths!O13 / Confirmed!O13)</f>
        <v>0</v>
      </c>
      <c r="P13" s="6">
        <f>IF(Confirmed!P13 = 0, 0%, Deaths!P13 / Confirmed!P13)</f>
        <v>0</v>
      </c>
      <c r="Q13" s="6">
        <f>IF(Confirmed!Q13 = 0, 0%, Deaths!Q13 / Confirmed!Q13)</f>
        <v>0</v>
      </c>
      <c r="R13" s="6">
        <f>IF(Confirmed!R13 = 0, 0%, Deaths!R13 / Confirmed!R13)</f>
        <v>0</v>
      </c>
      <c r="S13" s="6">
        <f>IF(Confirmed!S13 = 0, 0%, Deaths!S13 / Confirmed!S13)</f>
        <v>0</v>
      </c>
      <c r="T13" s="6">
        <f>IF(Confirmed!T13 = 0, 0%, Deaths!T13 / Confirmed!T13)</f>
        <v>0</v>
      </c>
      <c r="U13" s="6">
        <f>IF(Confirmed!U13 = 0, 0%, Deaths!U13 / Confirmed!U13)</f>
        <v>0</v>
      </c>
      <c r="V13" s="6">
        <f>IF(Confirmed!V13 = 0, 0%, Deaths!V13 / Confirmed!V13)</f>
        <v>0</v>
      </c>
      <c r="W13" s="6">
        <f>IF(Confirmed!W13 = 0, 0%, Deaths!W13 / Confirmed!W13)</f>
        <v>0</v>
      </c>
      <c r="X13" s="6">
        <f>IF(Confirmed!X13 = 0, 0%, Deaths!X13 / Confirmed!X13)</f>
        <v>0</v>
      </c>
      <c r="Y13" s="6">
        <f>IF(Confirmed!Y13 = 0, 0%, Deaths!Y13 / Confirmed!Y13)</f>
        <v>0</v>
      </c>
      <c r="Z13" s="6">
        <f>IF(Confirmed!Z13 = 0, 0%, Deaths!Z13 / Confirmed!Z13)</f>
        <v>0</v>
      </c>
      <c r="AA13" s="6">
        <f>IF(Confirmed!AA13 = 0, 0%, Deaths!AA13 / Confirmed!AA13)</f>
        <v>0</v>
      </c>
      <c r="AB13" s="6">
        <f>IF(Confirmed!AB13 = 0, 0%, Deaths!AB13 / Confirmed!AB13)</f>
        <v>0</v>
      </c>
      <c r="AC13" s="6">
        <f>IF(Confirmed!AC13 = 0, 0%, Deaths!AC13 / Confirmed!AC13)</f>
        <v>0</v>
      </c>
      <c r="AD13" s="6">
        <f>IF(Confirmed!AD13 = 0, 0%, Deaths!AD13 / Confirmed!AD13)</f>
        <v>0</v>
      </c>
      <c r="AE13" s="6">
        <f>IF(Confirmed!AE13 = 0, 0%, Deaths!AE13 / Confirmed!AE13)</f>
        <v>0</v>
      </c>
      <c r="AF13" s="6">
        <f>IF(Confirmed!AF13 = 0, 0%, Deaths!AF13 / Confirmed!AF13)</f>
        <v>0</v>
      </c>
      <c r="AG13" s="6">
        <f>IF(Confirmed!AG13 = 0, 0%, Deaths!AG13 / Confirmed!AG13)</f>
        <v>0</v>
      </c>
      <c r="AH13" s="6">
        <f>IF(Confirmed!AH13 = 0, 0%, Deaths!AH13 / Confirmed!AH13)</f>
        <v>0</v>
      </c>
      <c r="AI13" s="6">
        <f>IF(Confirmed!AI13 = 0, 0%, Deaths!AI13 / Confirmed!AI13)</f>
        <v>0</v>
      </c>
      <c r="AJ13" s="6">
        <f>IF(Confirmed!AJ13 = 0, 0%, Deaths!AJ13 / Confirmed!AJ13)</f>
        <v>0</v>
      </c>
      <c r="AK13" s="6">
        <f>IF(Confirmed!AK13 = 0, 0%, Deaths!AK13 / Confirmed!AK13)</f>
        <v>0</v>
      </c>
      <c r="AL13" s="6">
        <f>IF(Confirmed!AL13 = 0, 0%, Deaths!AL13 / Confirmed!AL13)</f>
        <v>0</v>
      </c>
      <c r="AM13" s="6">
        <f>IF(Confirmed!AM13 = 0, 0%, Deaths!AM13 / Confirmed!AM13)</f>
        <v>0</v>
      </c>
      <c r="AN13" s="6">
        <f>IF(Confirmed!AN13 = 0, 0%, Deaths!AN13 / Confirmed!AN13)</f>
        <v>0</v>
      </c>
      <c r="AO13" s="6">
        <f>IF(Confirmed!AO13 = 0, 0%, Deaths!AO13 / Confirmed!AO13)</f>
        <v>0</v>
      </c>
      <c r="AP13" s="6">
        <f>IF(Confirmed!AP13 = 0, 0%, Deaths!AP13 / Confirmed!AP13)</f>
        <v>0</v>
      </c>
      <c r="AQ13" s="6">
        <f>IF(Confirmed!AQ13 = 0, 0%, Deaths!AQ13 / Confirmed!AQ13)</f>
        <v>0</v>
      </c>
      <c r="AR13" s="6">
        <f>IF(Confirmed!AR13 = 0, 0%, Deaths!AR13 / Confirmed!AR13)</f>
        <v>0</v>
      </c>
      <c r="AS13" s="6">
        <f>IF(Confirmed!AS13 = 0, 0%, Deaths!AS13 / Confirmed!AS13)</f>
        <v>0</v>
      </c>
      <c r="AT13" s="6">
        <f>IF(Confirmed!AT13 = 0, 0%, Deaths!AT13 / Confirmed!AT13)</f>
        <v>0</v>
      </c>
      <c r="AU13" s="6">
        <f>IF(Confirmed!AU13 = 0, 0%, Deaths!AU13 / Confirmed!AU13)</f>
        <v>0</v>
      </c>
      <c r="AV13" s="6">
        <f>IF(Confirmed!AV13 = 0, 0%, Deaths!AV13 / Confirmed!AV13)</f>
        <v>0</v>
      </c>
      <c r="AW13" s="6">
        <f>IF(Confirmed!AW13 = 0, 0%, Deaths!AW13 / Confirmed!AW13)</f>
        <v>0</v>
      </c>
      <c r="AX13" s="6">
        <f>IF(Confirmed!AX13 = 0, 0%, Deaths!AX13 / Confirmed!AX13)</f>
        <v>0</v>
      </c>
      <c r="AY13" s="6">
        <f>IF(Confirmed!AY13 = 0, 0%, Deaths!AY13 / Confirmed!AY13)</f>
        <v>0</v>
      </c>
      <c r="AZ13" s="6">
        <f>IF(Confirmed!AZ13 = 0, 0%, Deaths!AZ13 / Confirmed!AZ13)</f>
        <v>0</v>
      </c>
      <c r="BA13" s="6">
        <f>IF(Confirmed!BA13 = 0, 0%, Deaths!BA13 / Confirmed!BA13)</f>
        <v>0</v>
      </c>
      <c r="BB13" s="6">
        <f>IF(Confirmed!BB13 = 0, 0%, Deaths!BB13 / Confirmed!BB13)</f>
        <v>0</v>
      </c>
      <c r="BC13" s="6">
        <f>IF(Confirmed!BC13 = 0, 0%, Deaths!BC13 / Confirmed!BC13)</f>
        <v>0</v>
      </c>
      <c r="BD13" s="6">
        <f>IF(Confirmed!BD13 = 0, 0%, Deaths!BD13 / Confirmed!BD13)</f>
        <v>4.6728971962616819E-3</v>
      </c>
      <c r="BE13" s="6">
        <f>IF(Confirmed!BE13 = 0, 0%, Deaths!BE13 / Confirmed!BE13)</f>
        <v>4.3859649122807015E-3</v>
      </c>
      <c r="BF13" s="6">
        <f>IF(Confirmed!BF13 = 0, 0%, Deaths!BF13 / Confirmed!BF13)</f>
        <v>3.90625E-3</v>
      </c>
      <c r="BG13" s="6">
        <f>IF(Confirmed!BG13 = 0, 0%, Deaths!BG13 / Confirmed!BG13)</f>
        <v>3.5971223021582736E-3</v>
      </c>
      <c r="BH13" s="6">
        <f>IF(Confirmed!BH13 = 0, 0%, Deaths!BH13 / Confirmed!BH13)</f>
        <v>3.5087719298245615E-3</v>
      </c>
      <c r="BI13" s="6">
        <f>IF(Confirmed!BI13 = 0, 0%, Deaths!BI13 / Confirmed!BI13)</f>
        <v>3.2786885245901639E-3</v>
      </c>
      <c r="BJ13" s="6">
        <f>IF(Confirmed!BJ13 = 0, 0%, Deaths!BJ13 / Confirmed!BJ13)</f>
        <v>5.9880239520958087E-3</v>
      </c>
      <c r="BK13" s="6">
        <f>IF(Confirmed!BK13 = 0, 0%, Deaths!BK13 / Confirmed!BK13)</f>
        <v>5.3050397877984082E-3</v>
      </c>
      <c r="BL13" s="6">
        <f>IF(Confirmed!BL13 = 0, 0%, Deaths!BL13 / Confirmed!BL13)</f>
        <v>7.6530612244897957E-3</v>
      </c>
      <c r="BM13" s="6">
        <f>IF(Confirmed!BM13 = 0, 0%, Deaths!BM13 / Confirmed!BM13)</f>
        <v>9.5465393794749408E-3</v>
      </c>
      <c r="BN13" s="6">
        <f>IF(Confirmed!BN13 = 0, 0%, Deaths!BN13 / Confirmed!BN13)</f>
        <v>8.7336244541484712E-3</v>
      </c>
      <c r="BO13" s="6">
        <f>IF(Confirmed!BO13 = 0, 0%, Deaths!BO13 / Confirmed!BO13)</f>
        <v>8.5836909871244635E-3</v>
      </c>
      <c r="BP13" s="6">
        <f>IF(Confirmed!BP13 = 0, 0%, Deaths!BP13 / Confirmed!BP13)</f>
        <v>8.4033613445378148E-3</v>
      </c>
      <c r="BQ13" s="6">
        <f>IF(Confirmed!BQ13 = 0, 0%, Deaths!BQ13 / Confirmed!BQ13)</f>
        <v>8.0160320641282558E-3</v>
      </c>
      <c r="BR13" s="6">
        <f>IF(Confirmed!BR13 = 0, 0%, Deaths!BR13 / Confirmed!BR13)</f>
        <v>7.7669902912621356E-3</v>
      </c>
      <c r="BS13" s="6">
        <f>IF(Confirmed!BS13 = 0, 0%, Deaths!BS13 / Confirmed!BS13)</f>
        <v>7.0546737213403876E-3</v>
      </c>
      <c r="BT13" s="6">
        <f>IF(Confirmed!BT13 = 0, 0%, Deaths!BT13 / Confirmed!BT13)</f>
        <v>7.0298769771528994E-3</v>
      </c>
      <c r="BU13" s="6">
        <f>IF(Confirmed!BU13 = 0, 0%, Deaths!BU13 / Confirmed!BU13)</f>
        <v>6.2208398133748056E-3</v>
      </c>
      <c r="BV13" s="6">
        <f>IF(Confirmed!BV13 = 0, 0%, Deaths!BV13 / Confirmed!BV13)</f>
        <v>5.9523809523809521E-3</v>
      </c>
      <c r="BW13" s="6">
        <f>IF(Confirmed!BW13 = 0, 0%, Deaths!BW13 / Confirmed!BW13)</f>
        <v>5.8139534883720929E-3</v>
      </c>
      <c r="BX13" s="6">
        <f>IF(Confirmed!BX13 = 0, 0%, Deaths!BX13 / Confirmed!BX13)</f>
        <v>5.7142857142857143E-3</v>
      </c>
      <c r="BY13" s="6">
        <f>IF(Confirmed!BY13 = 0, 0%, Deaths!BY13 / Confirmed!BY13)</f>
        <v>5.2910052910052907E-3</v>
      </c>
      <c r="BZ13" s="6">
        <f>IF(Confirmed!BZ13 = 0, 0%, Deaths!BZ13 / Confirmed!BZ13)</f>
        <v>6.1652281134401974E-3</v>
      </c>
      <c r="CA13" s="6">
        <f>IF(Confirmed!CA13 = 0, 0%, Deaths!CA13 / Confirmed!CA13)</f>
        <v>6.0753341433778859E-3</v>
      </c>
      <c r="CB13" s="6">
        <f>IF(Confirmed!CB13 = 0, 0%, Deaths!CB13 / Confirmed!CB13)</f>
        <v>5.6369785794813977E-3</v>
      </c>
      <c r="CC13" s="6">
        <f>IF(Confirmed!CC13 = 0, 0%, Deaths!CC13 / Confirmed!CC13)</f>
        <v>6.4864864864864862E-3</v>
      </c>
      <c r="CD13" s="6">
        <f>IF(Confirmed!CD13 = 0, 0%, Deaths!CD13 / Confirmed!CD13)</f>
        <v>5.7692307692307696E-3</v>
      </c>
      <c r="CE13" s="6">
        <f>IF(Confirmed!CE13 = 0, 0%, Deaths!CE13 / Confirmed!CE13)</f>
        <v>5.2816901408450703E-3</v>
      </c>
      <c r="CF13" s="6">
        <f>IF(Confirmed!CF13 = 0, 0%, Deaths!CF13 / Confirmed!CF13)</f>
        <v>4.40852314474651E-3</v>
      </c>
      <c r="CG13" s="6">
        <f>IF(Confirmed!CG13 = 0, 0%, Deaths!CG13 / Confirmed!CG13)</f>
        <v>4.5811518324607326E-3</v>
      </c>
      <c r="CH13" s="6">
        <f>IF(Confirmed!CH13 = 0, 0%, Deaths!CH13 / Confirmed!CH13)</f>
        <v>4.1891083183722318E-3</v>
      </c>
      <c r="CI13" s="6">
        <f>IF(Confirmed!CI13 = 0, 0%, Deaths!CI13 / Confirmed!CI13)</f>
        <v>4.1176470588235297E-3</v>
      </c>
      <c r="CJ13" s="6">
        <f>IF(Confirmed!CJ13 = 0, 0%, Deaths!CJ13 / Confirmed!CJ13)</f>
        <v>4.0229885057471264E-3</v>
      </c>
      <c r="CK13" s="6">
        <f>IF(Confirmed!CK13 = 0, 0%, Deaths!CK13 / Confirmed!CK13)</f>
        <v>3.948110547095319E-3</v>
      </c>
      <c r="CL13" s="6">
        <f>IF(Confirmed!CL13 = 0, 0%, Deaths!CL13 / Confirmed!CL13)</f>
        <v>3.721424774056353E-3</v>
      </c>
      <c r="CM13" s="6">
        <f>IF(Confirmed!CM13 = 0, 0%, Deaths!CM13 / Confirmed!CM13)</f>
        <v>3.6706869428421605E-3</v>
      </c>
      <c r="CN13" s="6">
        <f>IF(Confirmed!CN13 = 0, 0%, Deaths!CN13 / Confirmed!CN13)</f>
        <v>3.5478966041561076E-3</v>
      </c>
      <c r="CO13" s="6">
        <f>IF(Confirmed!CO13 = 0, 0%, Deaths!CO13 / Confirmed!CO13)</f>
        <v>3.453379378391712E-3</v>
      </c>
      <c r="CP13" s="6">
        <f>IF(Confirmed!CP13 = 0, 0%, Deaths!CP13 / Confirmed!CP13)</f>
        <v>3.6084799278304014E-3</v>
      </c>
      <c r="CQ13" s="6">
        <f>IF(Confirmed!CQ13 = 0, 0%, Deaths!CQ13 / Confirmed!CQ13)</f>
        <v>3.177124702144559E-3</v>
      </c>
      <c r="CR13" s="6">
        <f>IF(Confirmed!CR13 = 0, 0%, Deaths!CR13 / Confirmed!CR13)</f>
        <v>3.0911901081916537E-3</v>
      </c>
      <c r="CS13" s="6">
        <f>IF(Confirmed!CS13 = 0, 0%, Deaths!CS13 / Confirmed!CS13)</f>
        <v>3.0222893842085379E-3</v>
      </c>
    </row>
    <row r="14" spans="1:97" x14ac:dyDescent="0.25">
      <c r="A14" t="str">
        <f>Confirmed!A14</f>
        <v>Bangladesh</v>
      </c>
      <c r="B14" s="6">
        <f>IF(Confirmed!B14 = 0, 0%, Deaths!B14 / Confirmed!B14)</f>
        <v>0</v>
      </c>
      <c r="C14" s="6">
        <f>IF(Confirmed!C14 = 0, 0%, Deaths!C14 / Confirmed!C14)</f>
        <v>0</v>
      </c>
      <c r="D14" s="6">
        <f>IF(Confirmed!D14 = 0, 0%, Deaths!D14 / Confirmed!D14)</f>
        <v>0</v>
      </c>
      <c r="E14" s="6">
        <f>IF(Confirmed!E14 = 0, 0%, Deaths!E14 / Confirmed!E14)</f>
        <v>0</v>
      </c>
      <c r="F14" s="6">
        <f>IF(Confirmed!F14 = 0, 0%, Deaths!F14 / Confirmed!F14)</f>
        <v>0</v>
      </c>
      <c r="G14" s="6">
        <f>IF(Confirmed!G14 = 0, 0%, Deaths!G14 / Confirmed!G14)</f>
        <v>0</v>
      </c>
      <c r="H14" s="6">
        <f>IF(Confirmed!H14 = 0, 0%, Deaths!H14 / Confirmed!H14)</f>
        <v>0</v>
      </c>
      <c r="I14" s="6">
        <f>IF(Confirmed!I14 = 0, 0%, Deaths!I14 / Confirmed!I14)</f>
        <v>0</v>
      </c>
      <c r="J14" s="6">
        <f>IF(Confirmed!J14 = 0, 0%, Deaths!J14 / Confirmed!J14)</f>
        <v>0</v>
      </c>
      <c r="K14" s="6">
        <f>IF(Confirmed!K14 = 0, 0%, Deaths!K14 / Confirmed!K14)</f>
        <v>0</v>
      </c>
      <c r="L14" s="6">
        <f>IF(Confirmed!L14 = 0, 0%, Deaths!L14 / Confirmed!L14)</f>
        <v>0</v>
      </c>
      <c r="M14" s="6">
        <f>IF(Confirmed!M14 = 0, 0%, Deaths!M14 / Confirmed!M14)</f>
        <v>0</v>
      </c>
      <c r="N14" s="6">
        <f>IF(Confirmed!N14 = 0, 0%, Deaths!N14 / Confirmed!N14)</f>
        <v>0</v>
      </c>
      <c r="O14" s="6">
        <f>IF(Confirmed!O14 = 0, 0%, Deaths!O14 / Confirmed!O14)</f>
        <v>0</v>
      </c>
      <c r="P14" s="6">
        <f>IF(Confirmed!P14 = 0, 0%, Deaths!P14 / Confirmed!P14)</f>
        <v>0</v>
      </c>
      <c r="Q14" s="6">
        <f>IF(Confirmed!Q14 = 0, 0%, Deaths!Q14 / Confirmed!Q14)</f>
        <v>0</v>
      </c>
      <c r="R14" s="6">
        <f>IF(Confirmed!R14 = 0, 0%, Deaths!R14 / Confirmed!R14)</f>
        <v>0</v>
      </c>
      <c r="S14" s="6">
        <f>IF(Confirmed!S14 = 0, 0%, Deaths!S14 / Confirmed!S14)</f>
        <v>0</v>
      </c>
      <c r="T14" s="6">
        <f>IF(Confirmed!T14 = 0, 0%, Deaths!T14 / Confirmed!T14)</f>
        <v>0</v>
      </c>
      <c r="U14" s="6">
        <f>IF(Confirmed!U14 = 0, 0%, Deaths!U14 / Confirmed!U14)</f>
        <v>0</v>
      </c>
      <c r="V14" s="6">
        <f>IF(Confirmed!V14 = 0, 0%, Deaths!V14 / Confirmed!V14)</f>
        <v>0</v>
      </c>
      <c r="W14" s="6">
        <f>IF(Confirmed!W14 = 0, 0%, Deaths!W14 / Confirmed!W14)</f>
        <v>0</v>
      </c>
      <c r="X14" s="6">
        <f>IF(Confirmed!X14 = 0, 0%, Deaths!X14 / Confirmed!X14)</f>
        <v>0</v>
      </c>
      <c r="Y14" s="6">
        <f>IF(Confirmed!Y14 = 0, 0%, Deaths!Y14 / Confirmed!Y14)</f>
        <v>0</v>
      </c>
      <c r="Z14" s="6">
        <f>IF(Confirmed!Z14 = 0, 0%, Deaths!Z14 / Confirmed!Z14)</f>
        <v>0</v>
      </c>
      <c r="AA14" s="6">
        <f>IF(Confirmed!AA14 = 0, 0%, Deaths!AA14 / Confirmed!AA14)</f>
        <v>0</v>
      </c>
      <c r="AB14" s="6">
        <f>IF(Confirmed!AB14 = 0, 0%, Deaths!AB14 / Confirmed!AB14)</f>
        <v>0</v>
      </c>
      <c r="AC14" s="6">
        <f>IF(Confirmed!AC14 = 0, 0%, Deaths!AC14 / Confirmed!AC14)</f>
        <v>0</v>
      </c>
      <c r="AD14" s="6">
        <f>IF(Confirmed!AD14 = 0, 0%, Deaths!AD14 / Confirmed!AD14)</f>
        <v>0</v>
      </c>
      <c r="AE14" s="6">
        <f>IF(Confirmed!AE14 = 0, 0%, Deaths!AE14 / Confirmed!AE14)</f>
        <v>0</v>
      </c>
      <c r="AF14" s="6">
        <f>IF(Confirmed!AF14 = 0, 0%, Deaths!AF14 / Confirmed!AF14)</f>
        <v>0</v>
      </c>
      <c r="AG14" s="6">
        <f>IF(Confirmed!AG14 = 0, 0%, Deaths!AG14 / Confirmed!AG14)</f>
        <v>0</v>
      </c>
      <c r="AH14" s="6">
        <f>IF(Confirmed!AH14 = 0, 0%, Deaths!AH14 / Confirmed!AH14)</f>
        <v>0</v>
      </c>
      <c r="AI14" s="6">
        <f>IF(Confirmed!AI14 = 0, 0%, Deaths!AI14 / Confirmed!AI14)</f>
        <v>0</v>
      </c>
      <c r="AJ14" s="6">
        <f>IF(Confirmed!AJ14 = 0, 0%, Deaths!AJ14 / Confirmed!AJ14)</f>
        <v>0</v>
      </c>
      <c r="AK14" s="6">
        <f>IF(Confirmed!AK14 = 0, 0%, Deaths!AK14 / Confirmed!AK14)</f>
        <v>0</v>
      </c>
      <c r="AL14" s="6">
        <f>IF(Confirmed!AL14 = 0, 0%, Deaths!AL14 / Confirmed!AL14)</f>
        <v>0</v>
      </c>
      <c r="AM14" s="6">
        <f>IF(Confirmed!AM14 = 0, 0%, Deaths!AM14 / Confirmed!AM14)</f>
        <v>0</v>
      </c>
      <c r="AN14" s="6">
        <f>IF(Confirmed!AN14 = 0, 0%, Deaths!AN14 / Confirmed!AN14)</f>
        <v>0</v>
      </c>
      <c r="AO14" s="6">
        <f>IF(Confirmed!AO14 = 0, 0%, Deaths!AO14 / Confirmed!AO14)</f>
        <v>0</v>
      </c>
      <c r="AP14" s="6">
        <f>IF(Confirmed!AP14 = 0, 0%, Deaths!AP14 / Confirmed!AP14)</f>
        <v>0</v>
      </c>
      <c r="AQ14" s="6">
        <f>IF(Confirmed!AQ14 = 0, 0%, Deaths!AQ14 / Confirmed!AQ14)</f>
        <v>0</v>
      </c>
      <c r="AR14" s="6">
        <f>IF(Confirmed!AR14 = 0, 0%, Deaths!AR14 / Confirmed!AR14)</f>
        <v>0</v>
      </c>
      <c r="AS14" s="6">
        <f>IF(Confirmed!AS14 = 0, 0%, Deaths!AS14 / Confirmed!AS14)</f>
        <v>0</v>
      </c>
      <c r="AT14" s="6">
        <f>IF(Confirmed!AT14 = 0, 0%, Deaths!AT14 / Confirmed!AT14)</f>
        <v>0</v>
      </c>
      <c r="AU14" s="6">
        <f>IF(Confirmed!AU14 = 0, 0%, Deaths!AU14 / Confirmed!AU14)</f>
        <v>0</v>
      </c>
      <c r="AV14" s="6">
        <f>IF(Confirmed!AV14 = 0, 0%, Deaths!AV14 / Confirmed!AV14)</f>
        <v>0</v>
      </c>
      <c r="AW14" s="6">
        <f>IF(Confirmed!AW14 = 0, 0%, Deaths!AW14 / Confirmed!AW14)</f>
        <v>0</v>
      </c>
      <c r="AX14" s="6">
        <f>IF(Confirmed!AX14 = 0, 0%, Deaths!AX14 / Confirmed!AX14)</f>
        <v>0</v>
      </c>
      <c r="AY14" s="6">
        <f>IF(Confirmed!AY14 = 0, 0%, Deaths!AY14 / Confirmed!AY14)</f>
        <v>0</v>
      </c>
      <c r="AZ14" s="6">
        <f>IF(Confirmed!AZ14 = 0, 0%, Deaths!AZ14 / Confirmed!AZ14)</f>
        <v>0</v>
      </c>
      <c r="BA14" s="6">
        <f>IF(Confirmed!BA14 = 0, 0%, Deaths!BA14 / Confirmed!BA14)</f>
        <v>0</v>
      </c>
      <c r="BB14" s="6">
        <f>IF(Confirmed!BB14 = 0, 0%, Deaths!BB14 / Confirmed!BB14)</f>
        <v>0</v>
      </c>
      <c r="BC14" s="6">
        <f>IF(Confirmed!BC14 = 0, 0%, Deaths!BC14 / Confirmed!BC14)</f>
        <v>0</v>
      </c>
      <c r="BD14" s="6">
        <f>IF(Confirmed!BD14 = 0, 0%, Deaths!BD14 / Confirmed!BD14)</f>
        <v>0</v>
      </c>
      <c r="BE14" s="6">
        <f>IF(Confirmed!BE14 = 0, 0%, Deaths!BE14 / Confirmed!BE14)</f>
        <v>0</v>
      </c>
      <c r="BF14" s="6">
        <f>IF(Confirmed!BF14 = 0, 0%, Deaths!BF14 / Confirmed!BF14)</f>
        <v>7.1428571428571425E-2</v>
      </c>
      <c r="BG14" s="6">
        <f>IF(Confirmed!BG14 = 0, 0%, Deaths!BG14 / Confirmed!BG14)</f>
        <v>5.8823529411764705E-2</v>
      </c>
      <c r="BH14" s="6">
        <f>IF(Confirmed!BH14 = 0, 0%, Deaths!BH14 / Confirmed!BH14)</f>
        <v>0.05</v>
      </c>
      <c r="BI14" s="6">
        <f>IF(Confirmed!BI14 = 0, 0%, Deaths!BI14 / Confirmed!BI14)</f>
        <v>0.08</v>
      </c>
      <c r="BJ14" s="6">
        <f>IF(Confirmed!BJ14 = 0, 0%, Deaths!BJ14 / Confirmed!BJ14)</f>
        <v>7.407407407407407E-2</v>
      </c>
      <c r="BK14" s="6">
        <f>IF(Confirmed!BK14 = 0, 0%, Deaths!BK14 / Confirmed!BK14)</f>
        <v>9.0909090909090912E-2</v>
      </c>
      <c r="BL14" s="6">
        <f>IF(Confirmed!BL14 = 0, 0%, Deaths!BL14 / Confirmed!BL14)</f>
        <v>0.10256410256410256</v>
      </c>
      <c r="BM14" s="6">
        <f>IF(Confirmed!BM14 = 0, 0%, Deaths!BM14 / Confirmed!BM14)</f>
        <v>0.12820512820512819</v>
      </c>
      <c r="BN14" s="6">
        <f>IF(Confirmed!BN14 = 0, 0%, Deaths!BN14 / Confirmed!BN14)</f>
        <v>0.11363636363636363</v>
      </c>
      <c r="BO14" s="6">
        <f>IF(Confirmed!BO14 = 0, 0%, Deaths!BO14 / Confirmed!BO14)</f>
        <v>0.10416666666666667</v>
      </c>
      <c r="BP14" s="6">
        <f>IF(Confirmed!BP14 = 0, 0%, Deaths!BP14 / Confirmed!BP14)</f>
        <v>0.10416666666666667</v>
      </c>
      <c r="BQ14" s="6">
        <f>IF(Confirmed!BQ14 = 0, 0%, Deaths!BQ14 / Confirmed!BQ14)</f>
        <v>0.10416666666666667</v>
      </c>
      <c r="BR14" s="6">
        <f>IF(Confirmed!BR14 = 0, 0%, Deaths!BR14 / Confirmed!BR14)</f>
        <v>0.10204081632653061</v>
      </c>
      <c r="BS14" s="6">
        <f>IF(Confirmed!BS14 = 0, 0%, Deaths!BS14 / Confirmed!BS14)</f>
        <v>9.8039215686274508E-2</v>
      </c>
      <c r="BT14" s="6">
        <f>IF(Confirmed!BT14 = 0, 0%, Deaths!BT14 / Confirmed!BT14)</f>
        <v>0.1111111111111111</v>
      </c>
      <c r="BU14" s="6">
        <f>IF(Confirmed!BU14 = 0, 0%, Deaths!BU14 / Confirmed!BU14)</f>
        <v>0.10714285714285714</v>
      </c>
      <c r="BV14" s="6">
        <f>IF(Confirmed!BV14 = 0, 0%, Deaths!BV14 / Confirmed!BV14)</f>
        <v>9.8360655737704916E-2</v>
      </c>
      <c r="BW14" s="6">
        <f>IF(Confirmed!BW14 = 0, 0%, Deaths!BW14 / Confirmed!BW14)</f>
        <v>0.11428571428571428</v>
      </c>
      <c r="BX14" s="6">
        <f>IF(Confirmed!BX14 = 0, 0%, Deaths!BX14 / Confirmed!BX14)</f>
        <v>0.10227272727272728</v>
      </c>
      <c r="BY14" s="6">
        <f>IF(Confirmed!BY14 = 0, 0%, Deaths!BY14 / Confirmed!BY14)</f>
        <v>9.7560975609756101E-2</v>
      </c>
      <c r="BZ14" s="6">
        <f>IF(Confirmed!BZ14 = 0, 0%, Deaths!BZ14 / Confirmed!BZ14)</f>
        <v>0.10365853658536585</v>
      </c>
      <c r="CA14" s="6">
        <f>IF(Confirmed!CA14 = 0, 0%, Deaths!CA14 / Confirmed!CA14)</f>
        <v>9.1743119266055051E-2</v>
      </c>
      <c r="CB14" s="6">
        <f>IF(Confirmed!CB14 = 0, 0%, Deaths!CB14 / Confirmed!CB14)</f>
        <v>6.363636363636363E-2</v>
      </c>
      <c r="CC14" s="6">
        <f>IF(Confirmed!CC14 = 0, 0%, Deaths!CC14 / Confirmed!CC14)</f>
        <v>6.3679245283018868E-2</v>
      </c>
      <c r="CD14" s="6">
        <f>IF(Confirmed!CD14 = 0, 0%, Deaths!CD14 / Confirmed!CD14)</f>
        <v>6.2240663900414939E-2</v>
      </c>
      <c r="CE14" s="6">
        <f>IF(Confirmed!CE14 = 0, 0%, Deaths!CE14 / Confirmed!CE14)</f>
        <v>5.4750402576489533E-2</v>
      </c>
      <c r="CF14" s="6">
        <f>IF(Confirmed!CF14 = 0, 0%, Deaths!CF14 / Confirmed!CF14)</f>
        <v>4.8567870485678705E-2</v>
      </c>
      <c r="CG14" s="6">
        <f>IF(Confirmed!CG14 = 0, 0%, Deaths!CG14 / Confirmed!CG14)</f>
        <v>4.5454545454545456E-2</v>
      </c>
      <c r="CH14" s="6">
        <f>IF(Confirmed!CH14 = 0, 0%, Deaths!CH14 / Confirmed!CH14)</f>
        <v>4.0617384240454912E-2</v>
      </c>
      <c r="CI14" s="6">
        <f>IF(Confirmed!CI14 = 0, 0%, Deaths!CI14 / Confirmed!CI14)</f>
        <v>3.8167938931297711E-2</v>
      </c>
      <c r="CJ14" s="6">
        <f>IF(Confirmed!CJ14 = 0, 0%, Deaths!CJ14 / Confirmed!CJ14)</f>
        <v>4.0805223068552776E-2</v>
      </c>
      <c r="CK14" s="6">
        <f>IF(Confirmed!CK14 = 0, 0%, Deaths!CK14 / Confirmed!CK14)</f>
        <v>3.9179104477611942E-2</v>
      </c>
      <c r="CL14" s="6">
        <f>IF(Confirmed!CL14 = 0, 0%, Deaths!CL14 / Confirmed!CL14)</f>
        <v>3.7052117263843651E-2</v>
      </c>
      <c r="CM14" s="6">
        <f>IF(Confirmed!CM14 = 0, 0%, Deaths!CM14 / Confirmed!CM14)</f>
        <v>3.4260515603799183E-2</v>
      </c>
      <c r="CN14" s="6">
        <f>IF(Confirmed!CN14 = 0, 0%, Deaths!CN14 / Confirmed!CN14)</f>
        <v>3.2525133057362508E-2</v>
      </c>
      <c r="CO14" s="6">
        <f>IF(Confirmed!CO14 = 0, 0%, Deaths!CO14 / Confirmed!CO14)</f>
        <v>3.1813361611876985E-2</v>
      </c>
      <c r="CP14" s="6">
        <f>IF(Confirmed!CP14 = 0, 0%, Deaths!CP14 / Confirmed!CP14)</f>
        <v>3.0339225991399904E-2</v>
      </c>
      <c r="CQ14" s="6">
        <f>IF(Confirmed!CQ14 = 0, 0%, Deaths!CQ14 / Confirmed!CQ14)</f>
        <v>2.7937726594156536E-2</v>
      </c>
      <c r="CR14" s="6">
        <f>IF(Confirmed!CR14 = 0, 0%, Deaths!CR14 / Confirmed!CR14)</f>
        <v>2.8011204481792718E-2</v>
      </c>
      <c r="CS14" s="6">
        <f>IF(Confirmed!CS14 = 0, 0%, Deaths!CS14 / Confirmed!CS14)</f>
        <v>2.6772525849335302E-2</v>
      </c>
    </row>
    <row r="15" spans="1:97" x14ac:dyDescent="0.25">
      <c r="A15" t="str">
        <f>Confirmed!A15</f>
        <v>Barbados</v>
      </c>
      <c r="B15" s="6">
        <f>IF(Confirmed!B15 = 0, 0%, Deaths!B15 / Confirmed!B15)</f>
        <v>0</v>
      </c>
      <c r="C15" s="6">
        <f>IF(Confirmed!C15 = 0, 0%, Deaths!C15 / Confirmed!C15)</f>
        <v>0</v>
      </c>
      <c r="D15" s="6">
        <f>IF(Confirmed!D15 = 0, 0%, Deaths!D15 / Confirmed!D15)</f>
        <v>0</v>
      </c>
      <c r="E15" s="6">
        <f>IF(Confirmed!E15 = 0, 0%, Deaths!E15 / Confirmed!E15)</f>
        <v>0</v>
      </c>
      <c r="F15" s="6">
        <f>IF(Confirmed!F15 = 0, 0%, Deaths!F15 / Confirmed!F15)</f>
        <v>0</v>
      </c>
      <c r="G15" s="6">
        <f>IF(Confirmed!G15 = 0, 0%, Deaths!G15 / Confirmed!G15)</f>
        <v>0</v>
      </c>
      <c r="H15" s="6">
        <f>IF(Confirmed!H15 = 0, 0%, Deaths!H15 / Confirmed!H15)</f>
        <v>0</v>
      </c>
      <c r="I15" s="6">
        <f>IF(Confirmed!I15 = 0, 0%, Deaths!I15 / Confirmed!I15)</f>
        <v>0</v>
      </c>
      <c r="J15" s="6">
        <f>IF(Confirmed!J15 = 0, 0%, Deaths!J15 / Confirmed!J15)</f>
        <v>0</v>
      </c>
      <c r="K15" s="6">
        <f>IF(Confirmed!K15 = 0, 0%, Deaths!K15 / Confirmed!K15)</f>
        <v>0</v>
      </c>
      <c r="L15" s="6">
        <f>IF(Confirmed!L15 = 0, 0%, Deaths!L15 / Confirmed!L15)</f>
        <v>0</v>
      </c>
      <c r="M15" s="6">
        <f>IF(Confirmed!M15 = 0, 0%, Deaths!M15 / Confirmed!M15)</f>
        <v>0</v>
      </c>
      <c r="N15" s="6">
        <f>IF(Confirmed!N15 = 0, 0%, Deaths!N15 / Confirmed!N15)</f>
        <v>0</v>
      </c>
      <c r="O15" s="6">
        <f>IF(Confirmed!O15 = 0, 0%, Deaths!O15 / Confirmed!O15)</f>
        <v>0</v>
      </c>
      <c r="P15" s="6">
        <f>IF(Confirmed!P15 = 0, 0%, Deaths!P15 / Confirmed!P15)</f>
        <v>0</v>
      </c>
      <c r="Q15" s="6">
        <f>IF(Confirmed!Q15 = 0, 0%, Deaths!Q15 / Confirmed!Q15)</f>
        <v>0</v>
      </c>
      <c r="R15" s="6">
        <f>IF(Confirmed!R15 = 0, 0%, Deaths!R15 / Confirmed!R15)</f>
        <v>0</v>
      </c>
      <c r="S15" s="6">
        <f>IF(Confirmed!S15 = 0, 0%, Deaths!S15 / Confirmed!S15)</f>
        <v>0</v>
      </c>
      <c r="T15" s="6">
        <f>IF(Confirmed!T15 = 0, 0%, Deaths!T15 / Confirmed!T15)</f>
        <v>0</v>
      </c>
      <c r="U15" s="6">
        <f>IF(Confirmed!U15 = 0, 0%, Deaths!U15 / Confirmed!U15)</f>
        <v>0</v>
      </c>
      <c r="V15" s="6">
        <f>IF(Confirmed!V15 = 0, 0%, Deaths!V15 / Confirmed!V15)</f>
        <v>0</v>
      </c>
      <c r="W15" s="6">
        <f>IF(Confirmed!W15 = 0, 0%, Deaths!W15 / Confirmed!W15)</f>
        <v>0</v>
      </c>
      <c r="X15" s="6">
        <f>IF(Confirmed!X15 = 0, 0%, Deaths!X15 / Confirmed!X15)</f>
        <v>0</v>
      </c>
      <c r="Y15" s="6">
        <f>IF(Confirmed!Y15 = 0, 0%, Deaths!Y15 / Confirmed!Y15)</f>
        <v>0</v>
      </c>
      <c r="Z15" s="6">
        <f>IF(Confirmed!Z15 = 0, 0%, Deaths!Z15 / Confirmed!Z15)</f>
        <v>0</v>
      </c>
      <c r="AA15" s="6">
        <f>IF(Confirmed!AA15 = 0, 0%, Deaths!AA15 / Confirmed!AA15)</f>
        <v>0</v>
      </c>
      <c r="AB15" s="6">
        <f>IF(Confirmed!AB15 = 0, 0%, Deaths!AB15 / Confirmed!AB15)</f>
        <v>0</v>
      </c>
      <c r="AC15" s="6">
        <f>IF(Confirmed!AC15 = 0, 0%, Deaths!AC15 / Confirmed!AC15)</f>
        <v>0</v>
      </c>
      <c r="AD15" s="6">
        <f>IF(Confirmed!AD15 = 0, 0%, Deaths!AD15 / Confirmed!AD15)</f>
        <v>0</v>
      </c>
      <c r="AE15" s="6">
        <f>IF(Confirmed!AE15 = 0, 0%, Deaths!AE15 / Confirmed!AE15)</f>
        <v>0</v>
      </c>
      <c r="AF15" s="6">
        <f>IF(Confirmed!AF15 = 0, 0%, Deaths!AF15 / Confirmed!AF15)</f>
        <v>0</v>
      </c>
      <c r="AG15" s="6">
        <f>IF(Confirmed!AG15 = 0, 0%, Deaths!AG15 / Confirmed!AG15)</f>
        <v>0</v>
      </c>
      <c r="AH15" s="6">
        <f>IF(Confirmed!AH15 = 0, 0%, Deaths!AH15 / Confirmed!AH15)</f>
        <v>0</v>
      </c>
      <c r="AI15" s="6">
        <f>IF(Confirmed!AI15 = 0, 0%, Deaths!AI15 / Confirmed!AI15)</f>
        <v>0</v>
      </c>
      <c r="AJ15" s="6">
        <f>IF(Confirmed!AJ15 = 0, 0%, Deaths!AJ15 / Confirmed!AJ15)</f>
        <v>0</v>
      </c>
      <c r="AK15" s="6">
        <f>IF(Confirmed!AK15 = 0, 0%, Deaths!AK15 / Confirmed!AK15)</f>
        <v>0</v>
      </c>
      <c r="AL15" s="6">
        <f>IF(Confirmed!AL15 = 0, 0%, Deaths!AL15 / Confirmed!AL15)</f>
        <v>0</v>
      </c>
      <c r="AM15" s="6">
        <f>IF(Confirmed!AM15 = 0, 0%, Deaths!AM15 / Confirmed!AM15)</f>
        <v>0</v>
      </c>
      <c r="AN15" s="6">
        <f>IF(Confirmed!AN15 = 0, 0%, Deaths!AN15 / Confirmed!AN15)</f>
        <v>0</v>
      </c>
      <c r="AO15" s="6">
        <f>IF(Confirmed!AO15 = 0, 0%, Deaths!AO15 / Confirmed!AO15)</f>
        <v>0</v>
      </c>
      <c r="AP15" s="6">
        <f>IF(Confirmed!AP15 = 0, 0%, Deaths!AP15 / Confirmed!AP15)</f>
        <v>0</v>
      </c>
      <c r="AQ15" s="6">
        <f>IF(Confirmed!AQ15 = 0, 0%, Deaths!AQ15 / Confirmed!AQ15)</f>
        <v>0</v>
      </c>
      <c r="AR15" s="6">
        <f>IF(Confirmed!AR15 = 0, 0%, Deaths!AR15 / Confirmed!AR15)</f>
        <v>0</v>
      </c>
      <c r="AS15" s="6">
        <f>IF(Confirmed!AS15 = 0, 0%, Deaths!AS15 / Confirmed!AS15)</f>
        <v>0</v>
      </c>
      <c r="AT15" s="6">
        <f>IF(Confirmed!AT15 = 0, 0%, Deaths!AT15 / Confirmed!AT15)</f>
        <v>0</v>
      </c>
      <c r="AU15" s="6">
        <f>IF(Confirmed!AU15 = 0, 0%, Deaths!AU15 / Confirmed!AU15)</f>
        <v>0</v>
      </c>
      <c r="AV15" s="6">
        <f>IF(Confirmed!AV15 = 0, 0%, Deaths!AV15 / Confirmed!AV15)</f>
        <v>0</v>
      </c>
      <c r="AW15" s="6">
        <f>IF(Confirmed!AW15 = 0, 0%, Deaths!AW15 / Confirmed!AW15)</f>
        <v>0</v>
      </c>
      <c r="AX15" s="6">
        <f>IF(Confirmed!AX15 = 0, 0%, Deaths!AX15 / Confirmed!AX15)</f>
        <v>0</v>
      </c>
      <c r="AY15" s="6">
        <f>IF(Confirmed!AY15 = 0, 0%, Deaths!AY15 / Confirmed!AY15)</f>
        <v>0</v>
      </c>
      <c r="AZ15" s="6">
        <f>IF(Confirmed!AZ15 = 0, 0%, Deaths!AZ15 / Confirmed!AZ15)</f>
        <v>0</v>
      </c>
      <c r="BA15" s="6">
        <f>IF(Confirmed!BA15 = 0, 0%, Deaths!BA15 / Confirmed!BA15)</f>
        <v>0</v>
      </c>
      <c r="BB15" s="6">
        <f>IF(Confirmed!BB15 = 0, 0%, Deaths!BB15 / Confirmed!BB15)</f>
        <v>0</v>
      </c>
      <c r="BC15" s="6">
        <f>IF(Confirmed!BC15 = 0, 0%, Deaths!BC15 / Confirmed!BC15)</f>
        <v>0</v>
      </c>
      <c r="BD15" s="6">
        <f>IF(Confirmed!BD15 = 0, 0%, Deaths!BD15 / Confirmed!BD15)</f>
        <v>0</v>
      </c>
      <c r="BE15" s="6">
        <f>IF(Confirmed!BE15 = 0, 0%, Deaths!BE15 / Confirmed!BE15)</f>
        <v>0</v>
      </c>
      <c r="BF15" s="6">
        <f>IF(Confirmed!BF15 = 0, 0%, Deaths!BF15 / Confirmed!BF15)</f>
        <v>0</v>
      </c>
      <c r="BG15" s="6">
        <f>IF(Confirmed!BG15 = 0, 0%, Deaths!BG15 / Confirmed!BG15)</f>
        <v>0</v>
      </c>
      <c r="BH15" s="6">
        <f>IF(Confirmed!BH15 = 0, 0%, Deaths!BH15 / Confirmed!BH15)</f>
        <v>0</v>
      </c>
      <c r="BI15" s="6">
        <f>IF(Confirmed!BI15 = 0, 0%, Deaths!BI15 / Confirmed!BI15)</f>
        <v>0</v>
      </c>
      <c r="BJ15" s="6">
        <f>IF(Confirmed!BJ15 = 0, 0%, Deaths!BJ15 / Confirmed!BJ15)</f>
        <v>0</v>
      </c>
      <c r="BK15" s="6">
        <f>IF(Confirmed!BK15 = 0, 0%, Deaths!BK15 / Confirmed!BK15)</f>
        <v>0</v>
      </c>
      <c r="BL15" s="6">
        <f>IF(Confirmed!BL15 = 0, 0%, Deaths!BL15 / Confirmed!BL15)</f>
        <v>0</v>
      </c>
      <c r="BM15" s="6">
        <f>IF(Confirmed!BM15 = 0, 0%, Deaths!BM15 / Confirmed!BM15)</f>
        <v>0</v>
      </c>
      <c r="BN15" s="6">
        <f>IF(Confirmed!BN15 = 0, 0%, Deaths!BN15 / Confirmed!BN15)</f>
        <v>0</v>
      </c>
      <c r="BO15" s="6">
        <f>IF(Confirmed!BO15 = 0, 0%, Deaths!BO15 / Confirmed!BO15)</f>
        <v>0</v>
      </c>
      <c r="BP15" s="6">
        <f>IF(Confirmed!BP15 = 0, 0%, Deaths!BP15 / Confirmed!BP15)</f>
        <v>0</v>
      </c>
      <c r="BQ15" s="6">
        <f>IF(Confirmed!BQ15 = 0, 0%, Deaths!BQ15 / Confirmed!BQ15)</f>
        <v>0</v>
      </c>
      <c r="BR15" s="6">
        <f>IF(Confirmed!BR15 = 0, 0%, Deaths!BR15 / Confirmed!BR15)</f>
        <v>0</v>
      </c>
      <c r="BS15" s="6">
        <f>IF(Confirmed!BS15 = 0, 0%, Deaths!BS15 / Confirmed!BS15)</f>
        <v>0</v>
      </c>
      <c r="BT15" s="6">
        <f>IF(Confirmed!BT15 = 0, 0%, Deaths!BT15 / Confirmed!BT15)</f>
        <v>0</v>
      </c>
      <c r="BU15" s="6">
        <f>IF(Confirmed!BU15 = 0, 0%, Deaths!BU15 / Confirmed!BU15)</f>
        <v>0</v>
      </c>
      <c r="BV15" s="6">
        <f>IF(Confirmed!BV15 = 0, 0%, Deaths!BV15 / Confirmed!BV15)</f>
        <v>0</v>
      </c>
      <c r="BW15" s="6">
        <f>IF(Confirmed!BW15 = 0, 0%, Deaths!BW15 / Confirmed!BW15)</f>
        <v>0</v>
      </c>
      <c r="BX15" s="6">
        <f>IF(Confirmed!BX15 = 0, 0%, Deaths!BX15 / Confirmed!BX15)</f>
        <v>1.7857142857142856E-2</v>
      </c>
      <c r="BY15" s="6">
        <f>IF(Confirmed!BY15 = 0, 0%, Deaths!BY15 / Confirmed!BY15)</f>
        <v>3.3333333333333333E-2</v>
      </c>
      <c r="BZ15" s="6">
        <f>IF(Confirmed!BZ15 = 0, 0%, Deaths!BZ15 / Confirmed!BZ15)</f>
        <v>4.7619047619047616E-2</v>
      </c>
      <c r="CA15" s="6">
        <f>IF(Confirmed!CA15 = 0, 0%, Deaths!CA15 / Confirmed!CA15)</f>
        <v>4.7619047619047616E-2</v>
      </c>
      <c r="CB15" s="6">
        <f>IF(Confirmed!CB15 = 0, 0%, Deaths!CB15 / Confirmed!CB15)</f>
        <v>4.5454545454545456E-2</v>
      </c>
      <c r="CC15" s="6">
        <f>IF(Confirmed!CC15 = 0, 0%, Deaths!CC15 / Confirmed!CC15)</f>
        <v>5.9701492537313432E-2</v>
      </c>
      <c r="CD15" s="6">
        <f>IF(Confirmed!CD15 = 0, 0%, Deaths!CD15 / Confirmed!CD15)</f>
        <v>5.8823529411764705E-2</v>
      </c>
      <c r="CE15" s="6">
        <f>IF(Confirmed!CE15 = 0, 0%, Deaths!CE15 / Confirmed!CE15)</f>
        <v>5.6338028169014086E-2</v>
      </c>
      <c r="CF15" s="6">
        <f>IF(Confirmed!CF15 = 0, 0%, Deaths!CF15 / Confirmed!CF15)</f>
        <v>5.5555555555555552E-2</v>
      </c>
      <c r="CG15" s="6">
        <f>IF(Confirmed!CG15 = 0, 0%, Deaths!CG15 / Confirmed!CG15)</f>
        <v>5.5555555555555552E-2</v>
      </c>
      <c r="CH15" s="6">
        <f>IF(Confirmed!CH15 = 0, 0%, Deaths!CH15 / Confirmed!CH15)</f>
        <v>6.8493150684931503E-2</v>
      </c>
      <c r="CI15" s="6">
        <f>IF(Confirmed!CI15 = 0, 0%, Deaths!CI15 / Confirmed!CI15)</f>
        <v>6.6666666666666666E-2</v>
      </c>
      <c r="CJ15" s="6">
        <f>IF(Confirmed!CJ15 = 0, 0%, Deaths!CJ15 / Confirmed!CJ15)</f>
        <v>6.6666666666666666E-2</v>
      </c>
      <c r="CK15" s="6">
        <f>IF(Confirmed!CK15 = 0, 0%, Deaths!CK15 / Confirmed!CK15)</f>
        <v>6.6666666666666666E-2</v>
      </c>
      <c r="CL15" s="6">
        <f>IF(Confirmed!CL15 = 0, 0%, Deaths!CL15 / Confirmed!CL15)</f>
        <v>6.6666666666666666E-2</v>
      </c>
      <c r="CM15" s="6">
        <f>IF(Confirmed!CM15 = 0, 0%, Deaths!CM15 / Confirmed!CM15)</f>
        <v>6.6666666666666666E-2</v>
      </c>
      <c r="CN15" s="6">
        <f>IF(Confirmed!CN15 = 0, 0%, Deaths!CN15 / Confirmed!CN15)</f>
        <v>6.6666666666666666E-2</v>
      </c>
      <c r="CO15" s="6">
        <f>IF(Confirmed!CO15 = 0, 0%, Deaths!CO15 / Confirmed!CO15)</f>
        <v>6.6666666666666666E-2</v>
      </c>
      <c r="CP15" s="6">
        <f>IF(Confirmed!CP15 = 0, 0%, Deaths!CP15 / Confirmed!CP15)</f>
        <v>7.8947368421052627E-2</v>
      </c>
      <c r="CQ15" s="6">
        <f>IF(Confirmed!CQ15 = 0, 0%, Deaths!CQ15 / Confirmed!CQ15)</f>
        <v>7.792207792207792E-2</v>
      </c>
      <c r="CR15" s="6">
        <f>IF(Confirmed!CR15 = 0, 0%, Deaths!CR15 / Confirmed!CR15)</f>
        <v>7.5949367088607597E-2</v>
      </c>
      <c r="CS15" s="6">
        <f>IF(Confirmed!CS15 = 0, 0%, Deaths!CS15 / Confirmed!CS15)</f>
        <v>7.5949367088607597E-2</v>
      </c>
    </row>
    <row r="16" spans="1:97" x14ac:dyDescent="0.25">
      <c r="A16" t="str">
        <f>Confirmed!A16</f>
        <v>Belarus</v>
      </c>
      <c r="B16" s="6">
        <f>IF(Confirmed!B16 = 0, 0%, Deaths!B16 / Confirmed!B16)</f>
        <v>0</v>
      </c>
      <c r="C16" s="6">
        <f>IF(Confirmed!C16 = 0, 0%, Deaths!C16 / Confirmed!C16)</f>
        <v>0</v>
      </c>
      <c r="D16" s="6">
        <f>IF(Confirmed!D16 = 0, 0%, Deaths!D16 / Confirmed!D16)</f>
        <v>0</v>
      </c>
      <c r="E16" s="6">
        <f>IF(Confirmed!E16 = 0, 0%, Deaths!E16 / Confirmed!E16)</f>
        <v>0</v>
      </c>
      <c r="F16" s="6">
        <f>IF(Confirmed!F16 = 0, 0%, Deaths!F16 / Confirmed!F16)</f>
        <v>0</v>
      </c>
      <c r="G16" s="6">
        <f>IF(Confirmed!G16 = 0, 0%, Deaths!G16 / Confirmed!G16)</f>
        <v>0</v>
      </c>
      <c r="H16" s="6">
        <f>IF(Confirmed!H16 = 0, 0%, Deaths!H16 / Confirmed!H16)</f>
        <v>0</v>
      </c>
      <c r="I16" s="6">
        <f>IF(Confirmed!I16 = 0, 0%, Deaths!I16 / Confirmed!I16)</f>
        <v>0</v>
      </c>
      <c r="J16" s="6">
        <f>IF(Confirmed!J16 = 0, 0%, Deaths!J16 / Confirmed!J16)</f>
        <v>0</v>
      </c>
      <c r="K16" s="6">
        <f>IF(Confirmed!K16 = 0, 0%, Deaths!K16 / Confirmed!K16)</f>
        <v>0</v>
      </c>
      <c r="L16" s="6">
        <f>IF(Confirmed!L16 = 0, 0%, Deaths!L16 / Confirmed!L16)</f>
        <v>0</v>
      </c>
      <c r="M16" s="6">
        <f>IF(Confirmed!M16 = 0, 0%, Deaths!M16 / Confirmed!M16)</f>
        <v>0</v>
      </c>
      <c r="N16" s="6">
        <f>IF(Confirmed!N16 = 0, 0%, Deaths!N16 / Confirmed!N16)</f>
        <v>0</v>
      </c>
      <c r="O16" s="6">
        <f>IF(Confirmed!O16 = 0, 0%, Deaths!O16 / Confirmed!O16)</f>
        <v>0</v>
      </c>
      <c r="P16" s="6">
        <f>IF(Confirmed!P16 = 0, 0%, Deaths!P16 / Confirmed!P16)</f>
        <v>0</v>
      </c>
      <c r="Q16" s="6">
        <f>IF(Confirmed!Q16 = 0, 0%, Deaths!Q16 / Confirmed!Q16)</f>
        <v>0</v>
      </c>
      <c r="R16" s="6">
        <f>IF(Confirmed!R16 = 0, 0%, Deaths!R16 / Confirmed!R16)</f>
        <v>0</v>
      </c>
      <c r="S16" s="6">
        <f>IF(Confirmed!S16 = 0, 0%, Deaths!S16 / Confirmed!S16)</f>
        <v>0</v>
      </c>
      <c r="T16" s="6">
        <f>IF(Confirmed!T16 = 0, 0%, Deaths!T16 / Confirmed!T16)</f>
        <v>0</v>
      </c>
      <c r="U16" s="6">
        <f>IF(Confirmed!U16 = 0, 0%, Deaths!U16 / Confirmed!U16)</f>
        <v>0</v>
      </c>
      <c r="V16" s="6">
        <f>IF(Confirmed!V16 = 0, 0%, Deaths!V16 / Confirmed!V16)</f>
        <v>0</v>
      </c>
      <c r="W16" s="6">
        <f>IF(Confirmed!W16 = 0, 0%, Deaths!W16 / Confirmed!W16)</f>
        <v>0</v>
      </c>
      <c r="X16" s="6">
        <f>IF(Confirmed!X16 = 0, 0%, Deaths!X16 / Confirmed!X16)</f>
        <v>0</v>
      </c>
      <c r="Y16" s="6">
        <f>IF(Confirmed!Y16 = 0, 0%, Deaths!Y16 / Confirmed!Y16)</f>
        <v>0</v>
      </c>
      <c r="Z16" s="6">
        <f>IF(Confirmed!Z16 = 0, 0%, Deaths!Z16 / Confirmed!Z16)</f>
        <v>0</v>
      </c>
      <c r="AA16" s="6">
        <f>IF(Confirmed!AA16 = 0, 0%, Deaths!AA16 / Confirmed!AA16)</f>
        <v>0</v>
      </c>
      <c r="AB16" s="6">
        <f>IF(Confirmed!AB16 = 0, 0%, Deaths!AB16 / Confirmed!AB16)</f>
        <v>0</v>
      </c>
      <c r="AC16" s="6">
        <f>IF(Confirmed!AC16 = 0, 0%, Deaths!AC16 / Confirmed!AC16)</f>
        <v>0</v>
      </c>
      <c r="AD16" s="6">
        <f>IF(Confirmed!AD16 = 0, 0%, Deaths!AD16 / Confirmed!AD16)</f>
        <v>0</v>
      </c>
      <c r="AE16" s="6">
        <f>IF(Confirmed!AE16 = 0, 0%, Deaths!AE16 / Confirmed!AE16)</f>
        <v>0</v>
      </c>
      <c r="AF16" s="6">
        <f>IF(Confirmed!AF16 = 0, 0%, Deaths!AF16 / Confirmed!AF16)</f>
        <v>0</v>
      </c>
      <c r="AG16" s="6">
        <f>IF(Confirmed!AG16 = 0, 0%, Deaths!AG16 / Confirmed!AG16)</f>
        <v>0</v>
      </c>
      <c r="AH16" s="6">
        <f>IF(Confirmed!AH16 = 0, 0%, Deaths!AH16 / Confirmed!AH16)</f>
        <v>0</v>
      </c>
      <c r="AI16" s="6">
        <f>IF(Confirmed!AI16 = 0, 0%, Deaths!AI16 / Confirmed!AI16)</f>
        <v>0</v>
      </c>
      <c r="AJ16" s="6">
        <f>IF(Confirmed!AJ16 = 0, 0%, Deaths!AJ16 / Confirmed!AJ16)</f>
        <v>0</v>
      </c>
      <c r="AK16" s="6">
        <f>IF(Confirmed!AK16 = 0, 0%, Deaths!AK16 / Confirmed!AK16)</f>
        <v>0</v>
      </c>
      <c r="AL16" s="6">
        <f>IF(Confirmed!AL16 = 0, 0%, Deaths!AL16 / Confirmed!AL16)</f>
        <v>0</v>
      </c>
      <c r="AM16" s="6">
        <f>IF(Confirmed!AM16 = 0, 0%, Deaths!AM16 / Confirmed!AM16)</f>
        <v>0</v>
      </c>
      <c r="AN16" s="6">
        <f>IF(Confirmed!AN16 = 0, 0%, Deaths!AN16 / Confirmed!AN16)</f>
        <v>0</v>
      </c>
      <c r="AO16" s="6">
        <f>IF(Confirmed!AO16 = 0, 0%, Deaths!AO16 / Confirmed!AO16)</f>
        <v>0</v>
      </c>
      <c r="AP16" s="6">
        <f>IF(Confirmed!AP16 = 0, 0%, Deaths!AP16 / Confirmed!AP16)</f>
        <v>0</v>
      </c>
      <c r="AQ16" s="6">
        <f>IF(Confirmed!AQ16 = 0, 0%, Deaths!AQ16 / Confirmed!AQ16)</f>
        <v>0</v>
      </c>
      <c r="AR16" s="6">
        <f>IF(Confirmed!AR16 = 0, 0%, Deaths!AR16 / Confirmed!AR16)</f>
        <v>0</v>
      </c>
      <c r="AS16" s="6">
        <f>IF(Confirmed!AS16 = 0, 0%, Deaths!AS16 / Confirmed!AS16)</f>
        <v>0</v>
      </c>
      <c r="AT16" s="6">
        <f>IF(Confirmed!AT16 = 0, 0%, Deaths!AT16 / Confirmed!AT16)</f>
        <v>0</v>
      </c>
      <c r="AU16" s="6">
        <f>IF(Confirmed!AU16 = 0, 0%, Deaths!AU16 / Confirmed!AU16)</f>
        <v>0</v>
      </c>
      <c r="AV16" s="6">
        <f>IF(Confirmed!AV16 = 0, 0%, Deaths!AV16 / Confirmed!AV16)</f>
        <v>0</v>
      </c>
      <c r="AW16" s="6">
        <f>IF(Confirmed!AW16 = 0, 0%, Deaths!AW16 / Confirmed!AW16)</f>
        <v>0</v>
      </c>
      <c r="AX16" s="6">
        <f>IF(Confirmed!AX16 = 0, 0%, Deaths!AX16 / Confirmed!AX16)</f>
        <v>0</v>
      </c>
      <c r="AY16" s="6">
        <f>IF(Confirmed!AY16 = 0, 0%, Deaths!AY16 / Confirmed!AY16)</f>
        <v>0</v>
      </c>
      <c r="AZ16" s="6">
        <f>IF(Confirmed!AZ16 = 0, 0%, Deaths!AZ16 / Confirmed!AZ16)</f>
        <v>0</v>
      </c>
      <c r="BA16" s="6">
        <f>IF(Confirmed!BA16 = 0, 0%, Deaths!BA16 / Confirmed!BA16)</f>
        <v>0</v>
      </c>
      <c r="BB16" s="6">
        <f>IF(Confirmed!BB16 = 0, 0%, Deaths!BB16 / Confirmed!BB16)</f>
        <v>0</v>
      </c>
      <c r="BC16" s="6">
        <f>IF(Confirmed!BC16 = 0, 0%, Deaths!BC16 / Confirmed!BC16)</f>
        <v>0</v>
      </c>
      <c r="BD16" s="6">
        <f>IF(Confirmed!BD16 = 0, 0%, Deaths!BD16 / Confirmed!BD16)</f>
        <v>0</v>
      </c>
      <c r="BE16" s="6">
        <f>IF(Confirmed!BE16 = 0, 0%, Deaths!BE16 / Confirmed!BE16)</f>
        <v>0</v>
      </c>
      <c r="BF16" s="6">
        <f>IF(Confirmed!BF16 = 0, 0%, Deaths!BF16 / Confirmed!BF16)</f>
        <v>0</v>
      </c>
      <c r="BG16" s="6">
        <f>IF(Confirmed!BG16 = 0, 0%, Deaths!BG16 / Confirmed!BG16)</f>
        <v>0</v>
      </c>
      <c r="BH16" s="6">
        <f>IF(Confirmed!BH16 = 0, 0%, Deaths!BH16 / Confirmed!BH16)</f>
        <v>0</v>
      </c>
      <c r="BI16" s="6">
        <f>IF(Confirmed!BI16 = 0, 0%, Deaths!BI16 / Confirmed!BI16)</f>
        <v>0</v>
      </c>
      <c r="BJ16" s="6">
        <f>IF(Confirmed!BJ16 = 0, 0%, Deaths!BJ16 / Confirmed!BJ16)</f>
        <v>0</v>
      </c>
      <c r="BK16" s="6">
        <f>IF(Confirmed!BK16 = 0, 0%, Deaths!BK16 / Confirmed!BK16)</f>
        <v>0</v>
      </c>
      <c r="BL16" s="6">
        <f>IF(Confirmed!BL16 = 0, 0%, Deaths!BL16 / Confirmed!BL16)</f>
        <v>0</v>
      </c>
      <c r="BM16" s="6">
        <f>IF(Confirmed!BM16 = 0, 0%, Deaths!BM16 / Confirmed!BM16)</f>
        <v>0</v>
      </c>
      <c r="BN16" s="6">
        <f>IF(Confirmed!BN16 = 0, 0%, Deaths!BN16 / Confirmed!BN16)</f>
        <v>0</v>
      </c>
      <c r="BO16" s="6">
        <f>IF(Confirmed!BO16 = 0, 0%, Deaths!BO16 / Confirmed!BO16)</f>
        <v>0</v>
      </c>
      <c r="BP16" s="6">
        <f>IF(Confirmed!BP16 = 0, 0%, Deaths!BP16 / Confirmed!BP16)</f>
        <v>0</v>
      </c>
      <c r="BQ16" s="6">
        <f>IF(Confirmed!BQ16 = 0, 0%, Deaths!BQ16 / Confirmed!BQ16)</f>
        <v>0</v>
      </c>
      <c r="BR16" s="6">
        <f>IF(Confirmed!BR16 = 0, 0%, Deaths!BR16 / Confirmed!BR16)</f>
        <v>0</v>
      </c>
      <c r="BS16" s="6">
        <f>IF(Confirmed!BS16 = 0, 0%, Deaths!BS16 / Confirmed!BS16)</f>
        <v>6.5789473684210523E-3</v>
      </c>
      <c r="BT16" s="6">
        <f>IF(Confirmed!BT16 = 0, 0%, Deaths!BT16 / Confirmed!BT16)</f>
        <v>1.2269938650306749E-2</v>
      </c>
      <c r="BU16" s="6">
        <f>IF(Confirmed!BU16 = 0, 0%, Deaths!BU16 / Confirmed!BU16)</f>
        <v>1.3157894736842105E-2</v>
      </c>
      <c r="BV16" s="6">
        <f>IF(Confirmed!BV16 = 0, 0%, Deaths!BV16 / Confirmed!BV16)</f>
        <v>1.1396011396011397E-2</v>
      </c>
      <c r="BW16" s="6">
        <f>IF(Confirmed!BW16 = 0, 0%, Deaths!BW16 / Confirmed!BW16)</f>
        <v>1.1363636363636364E-2</v>
      </c>
      <c r="BX16" s="6">
        <f>IF(Confirmed!BX16 = 0, 0%, Deaths!BX16 / Confirmed!BX16)</f>
        <v>1.4234875444839857E-2</v>
      </c>
      <c r="BY16" s="6">
        <f>IF(Confirmed!BY16 = 0, 0%, Deaths!BY16 / Confirmed!BY16)</f>
        <v>1.8571428571428572E-2</v>
      </c>
      <c r="BZ16" s="6">
        <f>IF(Confirmed!BZ16 = 0, 0%, Deaths!BZ16 / Confirmed!BZ16)</f>
        <v>1.5098722415795587E-2</v>
      </c>
      <c r="CA16" s="6">
        <f>IF(Confirmed!CA16 = 0, 0%, Deaths!CA16 / Confirmed!CA16)</f>
        <v>1.2195121951219513E-2</v>
      </c>
      <c r="CB16" s="6">
        <f>IF(Confirmed!CB16 = 0, 0%, Deaths!CB16 / Confirmed!CB16)</f>
        <v>1.0767160161507403E-2</v>
      </c>
      <c r="CC16" s="6">
        <f>IF(Confirmed!CC16 = 0, 0%, Deaths!CC16 / Confirmed!CC16)</f>
        <v>9.5911155981827367E-3</v>
      </c>
      <c r="CD16" s="6">
        <f>IF(Confirmed!CD16 = 0, 0%, Deaths!CD16 / Confirmed!CD16)</f>
        <v>1.0332434860736747E-2</v>
      </c>
      <c r="CE16" s="6">
        <f>IF(Confirmed!CE16 = 0, 0%, Deaths!CE16 / Confirmed!CE16)</f>
        <v>1.0085337470907681E-2</v>
      </c>
      <c r="CF16" s="6">
        <f>IF(Confirmed!CF16 = 0, 0%, Deaths!CF16 / Confirmed!CF16)</f>
        <v>9.9349092154847555E-3</v>
      </c>
      <c r="CG16" s="6">
        <f>IF(Confirmed!CG16 = 0, 0%, Deaths!CG16 / Confirmed!CG16)</f>
        <v>1.0057909174032308E-2</v>
      </c>
      <c r="CH16" s="6">
        <f>IF(Confirmed!CH16 = 0, 0%, Deaths!CH16 / Confirmed!CH16)</f>
        <v>9.6566523605150223E-3</v>
      </c>
      <c r="CI16" s="6">
        <f>IF(Confirmed!CI16 = 0, 0%, Deaths!CI16 / Confirmed!CI16)</f>
        <v>9.5147478591817315E-3</v>
      </c>
      <c r="CJ16" s="6">
        <f>IF(Confirmed!CJ16 = 0, 0%, Deaths!CJ16 / Confirmed!CJ16)</f>
        <v>8.7884494664155679E-3</v>
      </c>
      <c r="CK16" s="6">
        <f>IF(Confirmed!CK16 = 0, 0%, Deaths!CK16 / Confirmed!CK16)</f>
        <v>9.4161958568738224E-3</v>
      </c>
      <c r="CL16" s="6">
        <f>IF(Confirmed!CL16 = 0, 0%, Deaths!CL16 / Confirmed!CL16)</f>
        <v>9.8346934505126604E-3</v>
      </c>
      <c r="CM16" s="6">
        <f>IF(Confirmed!CM16 = 0, 0%, Deaths!CM16 / Confirmed!CM16)</f>
        <v>8.141762452107279E-3</v>
      </c>
      <c r="CN16" s="6">
        <f>IF(Confirmed!CN16 = 0, 0%, Deaths!CN16 / Confirmed!CN16)</f>
        <v>8.1808716346868961E-3</v>
      </c>
      <c r="CO16" s="6">
        <f>IF(Confirmed!CO16 = 0, 0%, Deaths!CO16 / Confirmed!CO16)</f>
        <v>7.9659387446779292E-3</v>
      </c>
      <c r="CP16" s="6">
        <f>IF(Confirmed!CP16 = 0, 0%, Deaths!CP16 / Confirmed!CP16)</f>
        <v>7.4794315632011965E-3</v>
      </c>
      <c r="CQ16" s="6">
        <f>IF(Confirmed!CQ16 = 0, 0%, Deaths!CQ16 / Confirmed!CQ16)</f>
        <v>7.1811239028838477E-3</v>
      </c>
      <c r="CR16" s="6">
        <f>IF(Confirmed!CR16 = 0, 0%, Deaths!CR16 / Confirmed!CR16)</f>
        <v>6.9864442127215848E-3</v>
      </c>
      <c r="CS16" s="6">
        <f>IF(Confirmed!CS16 = 0, 0%, Deaths!CS16 / Confirmed!CS16)</f>
        <v>6.8813915702953263E-3</v>
      </c>
    </row>
    <row r="17" spans="1:97" x14ac:dyDescent="0.25">
      <c r="A17" t="str">
        <f>Confirmed!A17</f>
        <v>Belgium</v>
      </c>
      <c r="B17" s="6">
        <f>IF(Confirmed!B17 = 0, 0%, Deaths!B17 / Confirmed!B17)</f>
        <v>0</v>
      </c>
      <c r="C17" s="6">
        <f>IF(Confirmed!C17 = 0, 0%, Deaths!C17 / Confirmed!C17)</f>
        <v>0</v>
      </c>
      <c r="D17" s="6">
        <f>IF(Confirmed!D17 = 0, 0%, Deaths!D17 / Confirmed!D17)</f>
        <v>0</v>
      </c>
      <c r="E17" s="6">
        <f>IF(Confirmed!E17 = 0, 0%, Deaths!E17 / Confirmed!E17)</f>
        <v>0</v>
      </c>
      <c r="F17" s="6">
        <f>IF(Confirmed!F17 = 0, 0%, Deaths!F17 / Confirmed!F17)</f>
        <v>0</v>
      </c>
      <c r="G17" s="6">
        <f>IF(Confirmed!G17 = 0, 0%, Deaths!G17 / Confirmed!G17)</f>
        <v>0</v>
      </c>
      <c r="H17" s="6">
        <f>IF(Confirmed!H17 = 0, 0%, Deaths!H17 / Confirmed!H17)</f>
        <v>0</v>
      </c>
      <c r="I17" s="6">
        <f>IF(Confirmed!I17 = 0, 0%, Deaths!I17 / Confirmed!I17)</f>
        <v>0</v>
      </c>
      <c r="J17" s="6">
        <f>IF(Confirmed!J17 = 0, 0%, Deaths!J17 / Confirmed!J17)</f>
        <v>0</v>
      </c>
      <c r="K17" s="6">
        <f>IF(Confirmed!K17 = 0, 0%, Deaths!K17 / Confirmed!K17)</f>
        <v>0</v>
      </c>
      <c r="L17" s="6">
        <f>IF(Confirmed!L17 = 0, 0%, Deaths!L17 / Confirmed!L17)</f>
        <v>0</v>
      </c>
      <c r="M17" s="6">
        <f>IF(Confirmed!M17 = 0, 0%, Deaths!M17 / Confirmed!M17)</f>
        <v>0</v>
      </c>
      <c r="N17" s="6">
        <f>IF(Confirmed!N17 = 0, 0%, Deaths!N17 / Confirmed!N17)</f>
        <v>0</v>
      </c>
      <c r="O17" s="6">
        <f>IF(Confirmed!O17 = 0, 0%, Deaths!O17 / Confirmed!O17)</f>
        <v>0</v>
      </c>
      <c r="P17" s="6">
        <f>IF(Confirmed!P17 = 0, 0%, Deaths!P17 / Confirmed!P17)</f>
        <v>0</v>
      </c>
      <c r="Q17" s="6">
        <f>IF(Confirmed!Q17 = 0, 0%, Deaths!Q17 / Confirmed!Q17)</f>
        <v>0</v>
      </c>
      <c r="R17" s="6">
        <f>IF(Confirmed!R17 = 0, 0%, Deaths!R17 / Confirmed!R17)</f>
        <v>0</v>
      </c>
      <c r="S17" s="6">
        <f>IF(Confirmed!S17 = 0, 0%, Deaths!S17 / Confirmed!S17)</f>
        <v>0</v>
      </c>
      <c r="T17" s="6">
        <f>IF(Confirmed!T17 = 0, 0%, Deaths!T17 / Confirmed!T17)</f>
        <v>0</v>
      </c>
      <c r="U17" s="6">
        <f>IF(Confirmed!U17 = 0, 0%, Deaths!U17 / Confirmed!U17)</f>
        <v>0</v>
      </c>
      <c r="V17" s="6">
        <f>IF(Confirmed!V17 = 0, 0%, Deaths!V17 / Confirmed!V17)</f>
        <v>0</v>
      </c>
      <c r="W17" s="6">
        <f>IF(Confirmed!W17 = 0, 0%, Deaths!W17 / Confirmed!W17)</f>
        <v>0</v>
      </c>
      <c r="X17" s="6">
        <f>IF(Confirmed!X17 = 0, 0%, Deaths!X17 / Confirmed!X17)</f>
        <v>0</v>
      </c>
      <c r="Y17" s="6">
        <f>IF(Confirmed!Y17 = 0, 0%, Deaths!Y17 / Confirmed!Y17)</f>
        <v>0</v>
      </c>
      <c r="Z17" s="6">
        <f>IF(Confirmed!Z17 = 0, 0%, Deaths!Z17 / Confirmed!Z17)</f>
        <v>0</v>
      </c>
      <c r="AA17" s="6">
        <f>IF(Confirmed!AA17 = 0, 0%, Deaths!AA17 / Confirmed!AA17)</f>
        <v>0</v>
      </c>
      <c r="AB17" s="6">
        <f>IF(Confirmed!AB17 = 0, 0%, Deaths!AB17 / Confirmed!AB17)</f>
        <v>0</v>
      </c>
      <c r="AC17" s="6">
        <f>IF(Confirmed!AC17 = 0, 0%, Deaths!AC17 / Confirmed!AC17)</f>
        <v>0</v>
      </c>
      <c r="AD17" s="6">
        <f>IF(Confirmed!AD17 = 0, 0%, Deaths!AD17 / Confirmed!AD17)</f>
        <v>0</v>
      </c>
      <c r="AE17" s="6">
        <f>IF(Confirmed!AE17 = 0, 0%, Deaths!AE17 / Confirmed!AE17)</f>
        <v>0</v>
      </c>
      <c r="AF17" s="6">
        <f>IF(Confirmed!AF17 = 0, 0%, Deaths!AF17 / Confirmed!AF17)</f>
        <v>0</v>
      </c>
      <c r="AG17" s="6">
        <f>IF(Confirmed!AG17 = 0, 0%, Deaths!AG17 / Confirmed!AG17)</f>
        <v>0</v>
      </c>
      <c r="AH17" s="6">
        <f>IF(Confirmed!AH17 = 0, 0%, Deaths!AH17 / Confirmed!AH17)</f>
        <v>0</v>
      </c>
      <c r="AI17" s="6">
        <f>IF(Confirmed!AI17 = 0, 0%, Deaths!AI17 / Confirmed!AI17)</f>
        <v>0</v>
      </c>
      <c r="AJ17" s="6">
        <f>IF(Confirmed!AJ17 = 0, 0%, Deaths!AJ17 / Confirmed!AJ17)</f>
        <v>0</v>
      </c>
      <c r="AK17" s="6">
        <f>IF(Confirmed!AK17 = 0, 0%, Deaths!AK17 / Confirmed!AK17)</f>
        <v>0</v>
      </c>
      <c r="AL17" s="6">
        <f>IF(Confirmed!AL17 = 0, 0%, Deaths!AL17 / Confirmed!AL17)</f>
        <v>0</v>
      </c>
      <c r="AM17" s="6">
        <f>IF(Confirmed!AM17 = 0, 0%, Deaths!AM17 / Confirmed!AM17)</f>
        <v>0</v>
      </c>
      <c r="AN17" s="6">
        <f>IF(Confirmed!AN17 = 0, 0%, Deaths!AN17 / Confirmed!AN17)</f>
        <v>0</v>
      </c>
      <c r="AO17" s="6">
        <f>IF(Confirmed!AO17 = 0, 0%, Deaths!AO17 / Confirmed!AO17)</f>
        <v>0</v>
      </c>
      <c r="AP17" s="6">
        <f>IF(Confirmed!AP17 = 0, 0%, Deaths!AP17 / Confirmed!AP17)</f>
        <v>0</v>
      </c>
      <c r="AQ17" s="6">
        <f>IF(Confirmed!AQ17 = 0, 0%, Deaths!AQ17 / Confirmed!AQ17)</f>
        <v>0</v>
      </c>
      <c r="AR17" s="6">
        <f>IF(Confirmed!AR17 = 0, 0%, Deaths!AR17 / Confirmed!AR17)</f>
        <v>0</v>
      </c>
      <c r="AS17" s="6">
        <f>IF(Confirmed!AS17 = 0, 0%, Deaths!AS17 / Confirmed!AS17)</f>
        <v>0</v>
      </c>
      <c r="AT17" s="6">
        <f>IF(Confirmed!AT17 = 0, 0%, Deaths!AT17 / Confirmed!AT17)</f>
        <v>0</v>
      </c>
      <c r="AU17" s="6">
        <f>IF(Confirmed!AU17 = 0, 0%, Deaths!AU17 / Confirmed!AU17)</f>
        <v>0</v>
      </c>
      <c r="AV17" s="6">
        <f>IF(Confirmed!AV17 = 0, 0%, Deaths!AV17 / Confirmed!AV17)</f>
        <v>0</v>
      </c>
      <c r="AW17" s="6">
        <f>IF(Confirmed!AW17 = 0, 0%, Deaths!AW17 / Confirmed!AW17)</f>
        <v>0</v>
      </c>
      <c r="AX17" s="6">
        <f>IF(Confirmed!AX17 = 0, 0%, Deaths!AX17 / Confirmed!AX17)</f>
        <v>0</v>
      </c>
      <c r="AY17" s="6">
        <f>IF(Confirmed!AY17 = 0, 0%, Deaths!AY17 / Confirmed!AY17)</f>
        <v>9.5541401273885346E-3</v>
      </c>
      <c r="AZ17" s="6">
        <f>IF(Confirmed!AZ17 = 0, 0%, Deaths!AZ17 / Confirmed!AZ17)</f>
        <v>9.5541401273885346E-3</v>
      </c>
      <c r="BA17" s="6">
        <f>IF(Confirmed!BA17 = 0, 0%, Deaths!BA17 / Confirmed!BA17)</f>
        <v>5.3667262969588547E-3</v>
      </c>
      <c r="BB17" s="6">
        <f>IF(Confirmed!BB17 = 0, 0%, Deaths!BB17 / Confirmed!BB17)</f>
        <v>5.8055152394775036E-3</v>
      </c>
      <c r="BC17" s="6">
        <f>IF(Confirmed!BC17 = 0, 0%, Deaths!BC17 / Confirmed!BC17)</f>
        <v>4.5146726862302479E-3</v>
      </c>
      <c r="BD17" s="6">
        <f>IF(Confirmed!BD17 = 0, 0%, Deaths!BD17 / Confirmed!BD17)</f>
        <v>4.725897920604915E-3</v>
      </c>
      <c r="BE17" s="6">
        <f>IF(Confirmed!BE17 = 0, 0%, Deaths!BE17 / Confirmed!BE17)</f>
        <v>8.0450522928399038E-3</v>
      </c>
      <c r="BF17" s="6">
        <f>IF(Confirmed!BF17 = 0, 0%, Deaths!BF17 / Confirmed!BF17)</f>
        <v>9.4212651413189772E-3</v>
      </c>
      <c r="BG17" s="6">
        <f>IF(Confirmed!BG17 = 0, 0%, Deaths!BG17 / Confirmed!BG17)</f>
        <v>1.16991643454039E-2</v>
      </c>
      <c r="BH17" s="6">
        <f>IF(Confirmed!BH17 = 0, 0%, Deaths!BH17 / Confirmed!BH17)</f>
        <v>1.6393442622950821E-2</v>
      </c>
      <c r="BI17" s="6">
        <f>IF(Confirmed!BI17 = 0, 0%, Deaths!BI17 / Confirmed!BI17)</f>
        <v>2.3801065719360567E-2</v>
      </c>
      <c r="BJ17" s="6">
        <f>IF(Confirmed!BJ17 = 0, 0%, Deaths!BJ17 / Confirmed!BJ17)</f>
        <v>2.2052337547780066E-2</v>
      </c>
      <c r="BK17" s="6">
        <f>IF(Confirmed!BK17 = 0, 0%, Deaths!BK17 / Confirmed!BK17)</f>
        <v>2.3510553032327009E-2</v>
      </c>
      <c r="BL17" s="6">
        <f>IF(Confirmed!BL17 = 0, 0%, Deaths!BL17 / Confirmed!BL17)</f>
        <v>2.8578121339892248E-2</v>
      </c>
      <c r="BM17" s="6">
        <f>IF(Confirmed!BM17 = 0, 0%, Deaths!BM17 / Confirmed!BM17)</f>
        <v>3.6054283978124366E-2</v>
      </c>
      <c r="BN17" s="6">
        <f>IF(Confirmed!BN17 = 0, 0%, Deaths!BN17 / Confirmed!BN17)</f>
        <v>3.5284683239775461E-2</v>
      </c>
      <c r="BO17" s="6">
        <f>IF(Confirmed!BO17 = 0, 0%, Deaths!BO17 / Confirmed!BO17)</f>
        <v>3.9676002196595277E-2</v>
      </c>
      <c r="BP17" s="6">
        <f>IF(Confirmed!BP17 = 0, 0%, Deaths!BP17 / Confirmed!BP17)</f>
        <v>3.8646814101160498E-2</v>
      </c>
      <c r="BQ17" s="6">
        <f>IF(Confirmed!BQ17 = 0, 0%, Deaths!BQ17 / Confirmed!BQ17)</f>
        <v>3.9774824658545586E-2</v>
      </c>
      <c r="BR17" s="6">
        <f>IF(Confirmed!BR17 = 0, 0%, Deaths!BR17 / Confirmed!BR17)</f>
        <v>4.3112866627447684E-2</v>
      </c>
      <c r="BS17" s="6">
        <f>IF(Confirmed!BS17 = 0, 0%, Deaths!BS17 / Confirmed!BS17)</f>
        <v>5.5185909980430527E-2</v>
      </c>
      <c r="BT17" s="6">
        <f>IF(Confirmed!BT17 = 0, 0%, Deaths!BT17 / Confirmed!BT17)</f>
        <v>5.9295330850759095E-2</v>
      </c>
      <c r="BU17" s="6">
        <f>IF(Confirmed!BU17 = 0, 0%, Deaths!BU17 / Confirmed!BU17)</f>
        <v>6.5871774824081311E-2</v>
      </c>
      <c r="BV17" s="6">
        <f>IF(Confirmed!BV17 = 0, 0%, Deaths!BV17 / Confirmed!BV17)</f>
        <v>6.8157423971377459E-2</v>
      </c>
      <c r="BW17" s="6">
        <f>IF(Confirmed!BW17 = 0, 0%, Deaths!BW17 / Confirmed!BW17)</f>
        <v>6.9610981498562208E-2</v>
      </c>
      <c r="BX17" s="6">
        <f>IF(Confirmed!BX17 = 0, 0%, Deaths!BX17 / Confirmed!BX17)</f>
        <v>7.3485348636432885E-2</v>
      </c>
      <c r="BY17" s="6">
        <f>IF(Confirmed!BY17 = 0, 0%, Deaths!BY17 / Confirmed!BY17)</f>
        <v>7.8408763332372441E-2</v>
      </c>
      <c r="BZ17" s="6">
        <f>IF(Confirmed!BZ17 = 0, 0%, Deaths!BZ17 / Confirmed!BZ17)</f>
        <v>9.1691448139136697E-2</v>
      </c>
      <c r="CA17" s="6">
        <f>IF(Confirmed!CA17 = 0, 0%, Deaths!CA17 / Confirmed!CA17)</f>
        <v>9.5714224672050596E-2</v>
      </c>
      <c r="CB17" s="6">
        <f>IF(Confirmed!CB17 = 0, 0%, Deaths!CB17 / Confirmed!CB17)</f>
        <v>0.10098867229716207</v>
      </c>
      <c r="CC17" s="6">
        <f>IF(Confirmed!CC17 = 0, 0%, Deaths!CC17 / Confirmed!CC17)</f>
        <v>0.11321108486143923</v>
      </c>
      <c r="CD17" s="6">
        <f>IF(Confirmed!CD17 = 0, 0%, Deaths!CD17 / Confirmed!CD17)</f>
        <v>0.11942322792490542</v>
      </c>
      <c r="CE17" s="6">
        <f>IF(Confirmed!CE17 = 0, 0%, Deaths!CE17 / Confirmed!CE17)</f>
        <v>0.12142881235875468</v>
      </c>
      <c r="CF17" s="6">
        <f>IF(Confirmed!CF17 = 0, 0%, Deaths!CF17 / Confirmed!CF17)</f>
        <v>0.12759488705090066</v>
      </c>
      <c r="CG17" s="6">
        <f>IF(Confirmed!CG17 = 0, 0%, Deaths!CG17 / Confirmed!CG17)</f>
        <v>0.13358398406118449</v>
      </c>
      <c r="CH17" s="6">
        <f>IF(Confirmed!CH17 = 0, 0%, Deaths!CH17 / Confirmed!CH17)</f>
        <v>0.13224912876418551</v>
      </c>
      <c r="CI17" s="6">
        <f>IF(Confirmed!CI17 = 0, 0%, Deaths!CI17 / Confirmed!CI17)</f>
        <v>0.13953287942773421</v>
      </c>
      <c r="CJ17" s="6">
        <f>IF(Confirmed!CJ17 = 0, 0%, Deaths!CJ17 / Confirmed!CJ17)</f>
        <v>0.14286900215839282</v>
      </c>
      <c r="CK17" s="6">
        <f>IF(Confirmed!CK17 = 0, 0%, Deaths!CK17 / Confirmed!CK17)</f>
        <v>0.14665304036791008</v>
      </c>
      <c r="CL17" s="6">
        <f>IF(Confirmed!CL17 = 0, 0%, Deaths!CL17 / Confirmed!CL17)</f>
        <v>0.14762572734829593</v>
      </c>
      <c r="CM17" s="6">
        <f>IF(Confirmed!CM17 = 0, 0%, Deaths!CM17 / Confirmed!CM17)</f>
        <v>0.145761948828252</v>
      </c>
      <c r="CN17" s="6">
        <f>IF(Confirmed!CN17 = 0, 0%, Deaths!CN17 / Confirmed!CN17)</f>
        <v>0.14644984861802909</v>
      </c>
      <c r="CO17" s="6">
        <f>IF(Confirmed!CO17 = 0, 0%, Deaths!CO17 / Confirmed!CO17)</f>
        <v>0.14949031965432452</v>
      </c>
      <c r="CP17" s="6">
        <f>IF(Confirmed!CP17 = 0, 0%, Deaths!CP17 / Confirmed!CP17)</f>
        <v>0.15164614342126784</v>
      </c>
      <c r="CQ17" s="6">
        <f>IF(Confirmed!CQ17 = 0, 0%, Deaths!CQ17 / Confirmed!CQ17)</f>
        <v>0.15079132142776511</v>
      </c>
      <c r="CR17" s="6">
        <f>IF(Confirmed!CR17 = 0, 0%, Deaths!CR17 / Confirmed!CR17)</f>
        <v>0.15260893546607832</v>
      </c>
      <c r="CS17" s="6">
        <f>IF(Confirmed!CS17 = 0, 0%, Deaths!CS17 / Confirmed!CS17)</f>
        <v>0.15376945419863874</v>
      </c>
    </row>
    <row r="18" spans="1:97" x14ac:dyDescent="0.25">
      <c r="A18" t="str">
        <f>Confirmed!A18</f>
        <v>Belize</v>
      </c>
      <c r="B18" s="6">
        <f>IF(Confirmed!B18 = 0, 0%, Deaths!B18 / Confirmed!B18)</f>
        <v>0</v>
      </c>
      <c r="C18" s="6">
        <f>IF(Confirmed!C18 = 0, 0%, Deaths!C18 / Confirmed!C18)</f>
        <v>0</v>
      </c>
      <c r="D18" s="6">
        <f>IF(Confirmed!D18 = 0, 0%, Deaths!D18 / Confirmed!D18)</f>
        <v>0</v>
      </c>
      <c r="E18" s="6">
        <f>IF(Confirmed!E18 = 0, 0%, Deaths!E18 / Confirmed!E18)</f>
        <v>0</v>
      </c>
      <c r="F18" s="6">
        <f>IF(Confirmed!F18 = 0, 0%, Deaths!F18 / Confirmed!F18)</f>
        <v>0</v>
      </c>
      <c r="G18" s="6">
        <f>IF(Confirmed!G18 = 0, 0%, Deaths!G18 / Confirmed!G18)</f>
        <v>0</v>
      </c>
      <c r="H18" s="6">
        <f>IF(Confirmed!H18 = 0, 0%, Deaths!H18 / Confirmed!H18)</f>
        <v>0</v>
      </c>
      <c r="I18" s="6">
        <f>IF(Confirmed!I18 = 0, 0%, Deaths!I18 / Confirmed!I18)</f>
        <v>0</v>
      </c>
      <c r="J18" s="6">
        <f>IF(Confirmed!J18 = 0, 0%, Deaths!J18 / Confirmed!J18)</f>
        <v>0</v>
      </c>
      <c r="K18" s="6">
        <f>IF(Confirmed!K18 = 0, 0%, Deaths!K18 / Confirmed!K18)</f>
        <v>0</v>
      </c>
      <c r="L18" s="6">
        <f>IF(Confirmed!L18 = 0, 0%, Deaths!L18 / Confirmed!L18)</f>
        <v>0</v>
      </c>
      <c r="M18" s="6">
        <f>IF(Confirmed!M18 = 0, 0%, Deaths!M18 / Confirmed!M18)</f>
        <v>0</v>
      </c>
      <c r="N18" s="6">
        <f>IF(Confirmed!N18 = 0, 0%, Deaths!N18 / Confirmed!N18)</f>
        <v>0</v>
      </c>
      <c r="O18" s="6">
        <f>IF(Confirmed!O18 = 0, 0%, Deaths!O18 / Confirmed!O18)</f>
        <v>0</v>
      </c>
      <c r="P18" s="6">
        <f>IF(Confirmed!P18 = 0, 0%, Deaths!P18 / Confirmed!P18)</f>
        <v>0</v>
      </c>
      <c r="Q18" s="6">
        <f>IF(Confirmed!Q18 = 0, 0%, Deaths!Q18 / Confirmed!Q18)</f>
        <v>0</v>
      </c>
      <c r="R18" s="6">
        <f>IF(Confirmed!R18 = 0, 0%, Deaths!R18 / Confirmed!R18)</f>
        <v>0</v>
      </c>
      <c r="S18" s="6">
        <f>IF(Confirmed!S18 = 0, 0%, Deaths!S18 / Confirmed!S18)</f>
        <v>0</v>
      </c>
      <c r="T18" s="6">
        <f>IF(Confirmed!T18 = 0, 0%, Deaths!T18 / Confirmed!T18)</f>
        <v>0</v>
      </c>
      <c r="U18" s="6">
        <f>IF(Confirmed!U18 = 0, 0%, Deaths!U18 / Confirmed!U18)</f>
        <v>0</v>
      </c>
      <c r="V18" s="6">
        <f>IF(Confirmed!V18 = 0, 0%, Deaths!V18 / Confirmed!V18)</f>
        <v>0</v>
      </c>
      <c r="W18" s="6">
        <f>IF(Confirmed!W18 = 0, 0%, Deaths!W18 / Confirmed!W18)</f>
        <v>0</v>
      </c>
      <c r="X18" s="6">
        <f>IF(Confirmed!X18 = 0, 0%, Deaths!X18 / Confirmed!X18)</f>
        <v>0</v>
      </c>
      <c r="Y18" s="6">
        <f>IF(Confirmed!Y18 = 0, 0%, Deaths!Y18 / Confirmed!Y18)</f>
        <v>0</v>
      </c>
      <c r="Z18" s="6">
        <f>IF(Confirmed!Z18 = 0, 0%, Deaths!Z18 / Confirmed!Z18)</f>
        <v>0</v>
      </c>
      <c r="AA18" s="6">
        <f>IF(Confirmed!AA18 = 0, 0%, Deaths!AA18 / Confirmed!AA18)</f>
        <v>0</v>
      </c>
      <c r="AB18" s="6">
        <f>IF(Confirmed!AB18 = 0, 0%, Deaths!AB18 / Confirmed!AB18)</f>
        <v>0</v>
      </c>
      <c r="AC18" s="6">
        <f>IF(Confirmed!AC18 = 0, 0%, Deaths!AC18 / Confirmed!AC18)</f>
        <v>0</v>
      </c>
      <c r="AD18" s="6">
        <f>IF(Confirmed!AD18 = 0, 0%, Deaths!AD18 / Confirmed!AD18)</f>
        <v>0</v>
      </c>
      <c r="AE18" s="6">
        <f>IF(Confirmed!AE18 = 0, 0%, Deaths!AE18 / Confirmed!AE18)</f>
        <v>0</v>
      </c>
      <c r="AF18" s="6">
        <f>IF(Confirmed!AF18 = 0, 0%, Deaths!AF18 / Confirmed!AF18)</f>
        <v>0</v>
      </c>
      <c r="AG18" s="6">
        <f>IF(Confirmed!AG18 = 0, 0%, Deaths!AG18 / Confirmed!AG18)</f>
        <v>0</v>
      </c>
      <c r="AH18" s="6">
        <f>IF(Confirmed!AH18 = 0, 0%, Deaths!AH18 / Confirmed!AH18)</f>
        <v>0</v>
      </c>
      <c r="AI18" s="6">
        <f>IF(Confirmed!AI18 = 0, 0%, Deaths!AI18 / Confirmed!AI18)</f>
        <v>0</v>
      </c>
      <c r="AJ18" s="6">
        <f>IF(Confirmed!AJ18 = 0, 0%, Deaths!AJ18 / Confirmed!AJ18)</f>
        <v>0</v>
      </c>
      <c r="AK18" s="6">
        <f>IF(Confirmed!AK18 = 0, 0%, Deaths!AK18 / Confirmed!AK18)</f>
        <v>0</v>
      </c>
      <c r="AL18" s="6">
        <f>IF(Confirmed!AL18 = 0, 0%, Deaths!AL18 / Confirmed!AL18)</f>
        <v>0</v>
      </c>
      <c r="AM18" s="6">
        <f>IF(Confirmed!AM18 = 0, 0%, Deaths!AM18 / Confirmed!AM18)</f>
        <v>0</v>
      </c>
      <c r="AN18" s="6">
        <f>IF(Confirmed!AN18 = 0, 0%, Deaths!AN18 / Confirmed!AN18)</f>
        <v>0</v>
      </c>
      <c r="AO18" s="6">
        <f>IF(Confirmed!AO18 = 0, 0%, Deaths!AO18 / Confirmed!AO18)</f>
        <v>0</v>
      </c>
      <c r="AP18" s="6">
        <f>IF(Confirmed!AP18 = 0, 0%, Deaths!AP18 / Confirmed!AP18)</f>
        <v>0</v>
      </c>
      <c r="AQ18" s="6">
        <f>IF(Confirmed!AQ18 = 0, 0%, Deaths!AQ18 / Confirmed!AQ18)</f>
        <v>0</v>
      </c>
      <c r="AR18" s="6">
        <f>IF(Confirmed!AR18 = 0, 0%, Deaths!AR18 / Confirmed!AR18)</f>
        <v>0</v>
      </c>
      <c r="AS18" s="6">
        <f>IF(Confirmed!AS18 = 0, 0%, Deaths!AS18 / Confirmed!AS18)</f>
        <v>0</v>
      </c>
      <c r="AT18" s="6">
        <f>IF(Confirmed!AT18 = 0, 0%, Deaths!AT18 / Confirmed!AT18)</f>
        <v>0</v>
      </c>
      <c r="AU18" s="6">
        <f>IF(Confirmed!AU18 = 0, 0%, Deaths!AU18 / Confirmed!AU18)</f>
        <v>0</v>
      </c>
      <c r="AV18" s="6">
        <f>IF(Confirmed!AV18 = 0, 0%, Deaths!AV18 / Confirmed!AV18)</f>
        <v>0</v>
      </c>
      <c r="AW18" s="6">
        <f>IF(Confirmed!AW18 = 0, 0%, Deaths!AW18 / Confirmed!AW18)</f>
        <v>0</v>
      </c>
      <c r="AX18" s="6">
        <f>IF(Confirmed!AX18 = 0, 0%, Deaths!AX18 / Confirmed!AX18)</f>
        <v>0</v>
      </c>
      <c r="AY18" s="6">
        <f>IF(Confirmed!AY18 = 0, 0%, Deaths!AY18 / Confirmed!AY18)</f>
        <v>0</v>
      </c>
      <c r="AZ18" s="6">
        <f>IF(Confirmed!AZ18 = 0, 0%, Deaths!AZ18 / Confirmed!AZ18)</f>
        <v>0</v>
      </c>
      <c r="BA18" s="6">
        <f>IF(Confirmed!BA18 = 0, 0%, Deaths!BA18 / Confirmed!BA18)</f>
        <v>0</v>
      </c>
      <c r="BB18" s="6">
        <f>IF(Confirmed!BB18 = 0, 0%, Deaths!BB18 / Confirmed!BB18)</f>
        <v>0</v>
      </c>
      <c r="BC18" s="6">
        <f>IF(Confirmed!BC18 = 0, 0%, Deaths!BC18 / Confirmed!BC18)</f>
        <v>0</v>
      </c>
      <c r="BD18" s="6">
        <f>IF(Confirmed!BD18 = 0, 0%, Deaths!BD18 / Confirmed!BD18)</f>
        <v>0</v>
      </c>
      <c r="BE18" s="6">
        <f>IF(Confirmed!BE18 = 0, 0%, Deaths!BE18 / Confirmed!BE18)</f>
        <v>0</v>
      </c>
      <c r="BF18" s="6">
        <f>IF(Confirmed!BF18 = 0, 0%, Deaths!BF18 / Confirmed!BF18)</f>
        <v>0</v>
      </c>
      <c r="BG18" s="6">
        <f>IF(Confirmed!BG18 = 0, 0%, Deaths!BG18 / Confirmed!BG18)</f>
        <v>0</v>
      </c>
      <c r="BH18" s="6">
        <f>IF(Confirmed!BH18 = 0, 0%, Deaths!BH18 / Confirmed!BH18)</f>
        <v>0</v>
      </c>
      <c r="BI18" s="6">
        <f>IF(Confirmed!BI18 = 0, 0%, Deaths!BI18 / Confirmed!BI18)</f>
        <v>0</v>
      </c>
      <c r="BJ18" s="6">
        <f>IF(Confirmed!BJ18 = 0, 0%, Deaths!BJ18 / Confirmed!BJ18)</f>
        <v>0</v>
      </c>
      <c r="BK18" s="6">
        <f>IF(Confirmed!BK18 = 0, 0%, Deaths!BK18 / Confirmed!BK18)</f>
        <v>0</v>
      </c>
      <c r="BL18" s="6">
        <f>IF(Confirmed!BL18 = 0, 0%, Deaths!BL18 / Confirmed!BL18)</f>
        <v>0</v>
      </c>
      <c r="BM18" s="6">
        <f>IF(Confirmed!BM18 = 0, 0%, Deaths!BM18 / Confirmed!BM18)</f>
        <v>0</v>
      </c>
      <c r="BN18" s="6">
        <f>IF(Confirmed!BN18 = 0, 0%, Deaths!BN18 / Confirmed!BN18)</f>
        <v>0</v>
      </c>
      <c r="BO18" s="6">
        <f>IF(Confirmed!BO18 = 0, 0%, Deaths!BO18 / Confirmed!BO18)</f>
        <v>0</v>
      </c>
      <c r="BP18" s="6">
        <f>IF(Confirmed!BP18 = 0, 0%, Deaths!BP18 / Confirmed!BP18)</f>
        <v>0</v>
      </c>
      <c r="BQ18" s="6">
        <f>IF(Confirmed!BQ18 = 0, 0%, Deaths!BQ18 / Confirmed!BQ18)</f>
        <v>0</v>
      </c>
      <c r="BR18" s="6">
        <f>IF(Confirmed!BR18 = 0, 0%, Deaths!BR18 / Confirmed!BR18)</f>
        <v>0</v>
      </c>
      <c r="BS18" s="6">
        <f>IF(Confirmed!BS18 = 0, 0%, Deaths!BS18 / Confirmed!BS18)</f>
        <v>0</v>
      </c>
      <c r="BT18" s="6">
        <f>IF(Confirmed!BT18 = 0, 0%, Deaths!BT18 / Confirmed!BT18)</f>
        <v>0</v>
      </c>
      <c r="BU18" s="6">
        <f>IF(Confirmed!BU18 = 0, 0%, Deaths!BU18 / Confirmed!BU18)</f>
        <v>0</v>
      </c>
      <c r="BV18" s="6">
        <f>IF(Confirmed!BV18 = 0, 0%, Deaths!BV18 / Confirmed!BV18)</f>
        <v>0</v>
      </c>
      <c r="BW18" s="6">
        <f>IF(Confirmed!BW18 = 0, 0%, Deaths!BW18 / Confirmed!BW18)</f>
        <v>0</v>
      </c>
      <c r="BX18" s="6">
        <f>IF(Confirmed!BX18 = 0, 0%, Deaths!BX18 / Confirmed!BX18)</f>
        <v>0</v>
      </c>
      <c r="BY18" s="6">
        <f>IF(Confirmed!BY18 = 0, 0%, Deaths!BY18 / Confirmed!BY18)</f>
        <v>0.14285714285714285</v>
      </c>
      <c r="BZ18" s="6">
        <f>IF(Confirmed!BZ18 = 0, 0%, Deaths!BZ18 / Confirmed!BZ18)</f>
        <v>0.14285714285714285</v>
      </c>
      <c r="CA18" s="6">
        <f>IF(Confirmed!CA18 = 0, 0%, Deaths!CA18 / Confirmed!CA18)</f>
        <v>0.125</v>
      </c>
      <c r="CB18" s="6">
        <f>IF(Confirmed!CB18 = 0, 0%, Deaths!CB18 / Confirmed!CB18)</f>
        <v>0.1111111111111111</v>
      </c>
      <c r="CC18" s="6">
        <f>IF(Confirmed!CC18 = 0, 0%, Deaths!CC18 / Confirmed!CC18)</f>
        <v>0.2</v>
      </c>
      <c r="CD18" s="6">
        <f>IF(Confirmed!CD18 = 0, 0%, Deaths!CD18 / Confirmed!CD18)</f>
        <v>0.15384615384615385</v>
      </c>
      <c r="CE18" s="6">
        <f>IF(Confirmed!CE18 = 0, 0%, Deaths!CE18 / Confirmed!CE18)</f>
        <v>0.14285714285714285</v>
      </c>
      <c r="CF18" s="6">
        <f>IF(Confirmed!CF18 = 0, 0%, Deaths!CF18 / Confirmed!CF18)</f>
        <v>0.1111111111111111</v>
      </c>
      <c r="CG18" s="6">
        <f>IF(Confirmed!CG18 = 0, 0%, Deaths!CG18 / Confirmed!CG18)</f>
        <v>0.1111111111111111</v>
      </c>
      <c r="CH18" s="6">
        <f>IF(Confirmed!CH18 = 0, 0%, Deaths!CH18 / Confirmed!CH18)</f>
        <v>0.1111111111111111</v>
      </c>
      <c r="CI18" s="6">
        <f>IF(Confirmed!CI18 = 0, 0%, Deaths!CI18 / Confirmed!CI18)</f>
        <v>0.1111111111111111</v>
      </c>
      <c r="CJ18" s="6">
        <f>IF(Confirmed!CJ18 = 0, 0%, Deaths!CJ18 / Confirmed!CJ18)</f>
        <v>0.1111111111111111</v>
      </c>
      <c r="CK18" s="6">
        <f>IF(Confirmed!CK18 = 0, 0%, Deaths!CK18 / Confirmed!CK18)</f>
        <v>0.1111111111111111</v>
      </c>
      <c r="CL18" s="6">
        <f>IF(Confirmed!CL18 = 0, 0%, Deaths!CL18 / Confirmed!CL18)</f>
        <v>0.1111111111111111</v>
      </c>
      <c r="CM18" s="6">
        <f>IF(Confirmed!CM18 = 0, 0%, Deaths!CM18 / Confirmed!CM18)</f>
        <v>0.1111111111111111</v>
      </c>
      <c r="CN18" s="6">
        <f>IF(Confirmed!CN18 = 0, 0%, Deaths!CN18 / Confirmed!CN18)</f>
        <v>0.1111111111111111</v>
      </c>
      <c r="CO18" s="6">
        <f>IF(Confirmed!CO18 = 0, 0%, Deaths!CO18 / Confirmed!CO18)</f>
        <v>0.1111111111111111</v>
      </c>
      <c r="CP18" s="6">
        <f>IF(Confirmed!CP18 = 0, 0%, Deaths!CP18 / Confirmed!CP18)</f>
        <v>0.1111111111111111</v>
      </c>
      <c r="CQ18" s="6">
        <f>IF(Confirmed!CQ18 = 0, 0%, Deaths!CQ18 / Confirmed!CQ18)</f>
        <v>0.1111111111111111</v>
      </c>
      <c r="CR18" s="6">
        <f>IF(Confirmed!CR18 = 0, 0%, Deaths!CR18 / Confirmed!CR18)</f>
        <v>0.1111111111111111</v>
      </c>
      <c r="CS18" s="6">
        <f>IF(Confirmed!CS18 = 0, 0%, Deaths!CS18 / Confirmed!CS18)</f>
        <v>0.1111111111111111</v>
      </c>
    </row>
    <row r="19" spans="1:97" x14ac:dyDescent="0.25">
      <c r="A19" t="str">
        <f>Confirmed!A19</f>
        <v>Benin</v>
      </c>
      <c r="B19" s="6">
        <f>IF(Confirmed!B19 = 0, 0%, Deaths!B19 / Confirmed!B19)</f>
        <v>0</v>
      </c>
      <c r="C19" s="6">
        <f>IF(Confirmed!C19 = 0, 0%, Deaths!C19 / Confirmed!C19)</f>
        <v>0</v>
      </c>
      <c r="D19" s="6">
        <f>IF(Confirmed!D19 = 0, 0%, Deaths!D19 / Confirmed!D19)</f>
        <v>0</v>
      </c>
      <c r="E19" s="6">
        <f>IF(Confirmed!E19 = 0, 0%, Deaths!E19 / Confirmed!E19)</f>
        <v>0</v>
      </c>
      <c r="F19" s="6">
        <f>IF(Confirmed!F19 = 0, 0%, Deaths!F19 / Confirmed!F19)</f>
        <v>0</v>
      </c>
      <c r="G19" s="6">
        <f>IF(Confirmed!G19 = 0, 0%, Deaths!G19 / Confirmed!G19)</f>
        <v>0</v>
      </c>
      <c r="H19" s="6">
        <f>IF(Confirmed!H19 = 0, 0%, Deaths!H19 / Confirmed!H19)</f>
        <v>0</v>
      </c>
      <c r="I19" s="6">
        <f>IF(Confirmed!I19 = 0, 0%, Deaths!I19 / Confirmed!I19)</f>
        <v>0</v>
      </c>
      <c r="J19" s="6">
        <f>IF(Confirmed!J19 = 0, 0%, Deaths!J19 / Confirmed!J19)</f>
        <v>0</v>
      </c>
      <c r="K19" s="6">
        <f>IF(Confirmed!K19 = 0, 0%, Deaths!K19 / Confirmed!K19)</f>
        <v>0</v>
      </c>
      <c r="L19" s="6">
        <f>IF(Confirmed!L19 = 0, 0%, Deaths!L19 / Confirmed!L19)</f>
        <v>0</v>
      </c>
      <c r="M19" s="6">
        <f>IF(Confirmed!M19 = 0, 0%, Deaths!M19 / Confirmed!M19)</f>
        <v>0</v>
      </c>
      <c r="N19" s="6">
        <f>IF(Confirmed!N19 = 0, 0%, Deaths!N19 / Confirmed!N19)</f>
        <v>0</v>
      </c>
      <c r="O19" s="6">
        <f>IF(Confirmed!O19 = 0, 0%, Deaths!O19 / Confirmed!O19)</f>
        <v>0</v>
      </c>
      <c r="P19" s="6">
        <f>IF(Confirmed!P19 = 0, 0%, Deaths!P19 / Confirmed!P19)</f>
        <v>0</v>
      </c>
      <c r="Q19" s="6">
        <f>IF(Confirmed!Q19 = 0, 0%, Deaths!Q19 / Confirmed!Q19)</f>
        <v>0</v>
      </c>
      <c r="R19" s="6">
        <f>IF(Confirmed!R19 = 0, 0%, Deaths!R19 / Confirmed!R19)</f>
        <v>0</v>
      </c>
      <c r="S19" s="6">
        <f>IF(Confirmed!S19 = 0, 0%, Deaths!S19 / Confirmed!S19)</f>
        <v>0</v>
      </c>
      <c r="T19" s="6">
        <f>IF(Confirmed!T19 = 0, 0%, Deaths!T19 / Confirmed!T19)</f>
        <v>0</v>
      </c>
      <c r="U19" s="6">
        <f>IF(Confirmed!U19 = 0, 0%, Deaths!U19 / Confirmed!U19)</f>
        <v>0</v>
      </c>
      <c r="V19" s="6">
        <f>IF(Confirmed!V19 = 0, 0%, Deaths!V19 / Confirmed!V19)</f>
        <v>0</v>
      </c>
      <c r="W19" s="6">
        <f>IF(Confirmed!W19 = 0, 0%, Deaths!W19 / Confirmed!W19)</f>
        <v>0</v>
      </c>
      <c r="X19" s="6">
        <f>IF(Confirmed!X19 = 0, 0%, Deaths!X19 / Confirmed!X19)</f>
        <v>0</v>
      </c>
      <c r="Y19" s="6">
        <f>IF(Confirmed!Y19 = 0, 0%, Deaths!Y19 / Confirmed!Y19)</f>
        <v>0</v>
      </c>
      <c r="Z19" s="6">
        <f>IF(Confirmed!Z19 = 0, 0%, Deaths!Z19 / Confirmed!Z19)</f>
        <v>0</v>
      </c>
      <c r="AA19" s="6">
        <f>IF(Confirmed!AA19 = 0, 0%, Deaths!AA19 / Confirmed!AA19)</f>
        <v>0</v>
      </c>
      <c r="AB19" s="6">
        <f>IF(Confirmed!AB19 = 0, 0%, Deaths!AB19 / Confirmed!AB19)</f>
        <v>0</v>
      </c>
      <c r="AC19" s="6">
        <f>IF(Confirmed!AC19 = 0, 0%, Deaths!AC19 / Confirmed!AC19)</f>
        <v>0</v>
      </c>
      <c r="AD19" s="6">
        <f>IF(Confirmed!AD19 = 0, 0%, Deaths!AD19 / Confirmed!AD19)</f>
        <v>0</v>
      </c>
      <c r="AE19" s="6">
        <f>IF(Confirmed!AE19 = 0, 0%, Deaths!AE19 / Confirmed!AE19)</f>
        <v>0</v>
      </c>
      <c r="AF19" s="6">
        <f>IF(Confirmed!AF19 = 0, 0%, Deaths!AF19 / Confirmed!AF19)</f>
        <v>0</v>
      </c>
      <c r="AG19" s="6">
        <f>IF(Confirmed!AG19 = 0, 0%, Deaths!AG19 / Confirmed!AG19)</f>
        <v>0</v>
      </c>
      <c r="AH19" s="6">
        <f>IF(Confirmed!AH19 = 0, 0%, Deaths!AH19 / Confirmed!AH19)</f>
        <v>0</v>
      </c>
      <c r="AI19" s="6">
        <f>IF(Confirmed!AI19 = 0, 0%, Deaths!AI19 / Confirmed!AI19)</f>
        <v>0</v>
      </c>
      <c r="AJ19" s="6">
        <f>IF(Confirmed!AJ19 = 0, 0%, Deaths!AJ19 / Confirmed!AJ19)</f>
        <v>0</v>
      </c>
      <c r="AK19" s="6">
        <f>IF(Confirmed!AK19 = 0, 0%, Deaths!AK19 / Confirmed!AK19)</f>
        <v>0</v>
      </c>
      <c r="AL19" s="6">
        <f>IF(Confirmed!AL19 = 0, 0%, Deaths!AL19 / Confirmed!AL19)</f>
        <v>0</v>
      </c>
      <c r="AM19" s="6">
        <f>IF(Confirmed!AM19 = 0, 0%, Deaths!AM19 / Confirmed!AM19)</f>
        <v>0</v>
      </c>
      <c r="AN19" s="6">
        <f>IF(Confirmed!AN19 = 0, 0%, Deaths!AN19 / Confirmed!AN19)</f>
        <v>0</v>
      </c>
      <c r="AO19" s="6">
        <f>IF(Confirmed!AO19 = 0, 0%, Deaths!AO19 / Confirmed!AO19)</f>
        <v>0</v>
      </c>
      <c r="AP19" s="6">
        <f>IF(Confirmed!AP19 = 0, 0%, Deaths!AP19 / Confirmed!AP19)</f>
        <v>0</v>
      </c>
      <c r="AQ19" s="6">
        <f>IF(Confirmed!AQ19 = 0, 0%, Deaths!AQ19 / Confirmed!AQ19)</f>
        <v>0</v>
      </c>
      <c r="AR19" s="6">
        <f>IF(Confirmed!AR19 = 0, 0%, Deaths!AR19 / Confirmed!AR19)</f>
        <v>0</v>
      </c>
      <c r="AS19" s="6">
        <f>IF(Confirmed!AS19 = 0, 0%, Deaths!AS19 / Confirmed!AS19)</f>
        <v>0</v>
      </c>
      <c r="AT19" s="6">
        <f>IF(Confirmed!AT19 = 0, 0%, Deaths!AT19 / Confirmed!AT19)</f>
        <v>0</v>
      </c>
      <c r="AU19" s="6">
        <f>IF(Confirmed!AU19 = 0, 0%, Deaths!AU19 / Confirmed!AU19)</f>
        <v>0</v>
      </c>
      <c r="AV19" s="6">
        <f>IF(Confirmed!AV19 = 0, 0%, Deaths!AV19 / Confirmed!AV19)</f>
        <v>0</v>
      </c>
      <c r="AW19" s="6">
        <f>IF(Confirmed!AW19 = 0, 0%, Deaths!AW19 / Confirmed!AW19)</f>
        <v>0</v>
      </c>
      <c r="AX19" s="6">
        <f>IF(Confirmed!AX19 = 0, 0%, Deaths!AX19 / Confirmed!AX19)</f>
        <v>0</v>
      </c>
      <c r="AY19" s="6">
        <f>IF(Confirmed!AY19 = 0, 0%, Deaths!AY19 / Confirmed!AY19)</f>
        <v>0</v>
      </c>
      <c r="AZ19" s="6">
        <f>IF(Confirmed!AZ19 = 0, 0%, Deaths!AZ19 / Confirmed!AZ19)</f>
        <v>0</v>
      </c>
      <c r="BA19" s="6">
        <f>IF(Confirmed!BA19 = 0, 0%, Deaths!BA19 / Confirmed!BA19)</f>
        <v>0</v>
      </c>
      <c r="BB19" s="6">
        <f>IF(Confirmed!BB19 = 0, 0%, Deaths!BB19 / Confirmed!BB19)</f>
        <v>0</v>
      </c>
      <c r="BC19" s="6">
        <f>IF(Confirmed!BC19 = 0, 0%, Deaths!BC19 / Confirmed!BC19)</f>
        <v>0</v>
      </c>
      <c r="BD19" s="6">
        <f>IF(Confirmed!BD19 = 0, 0%, Deaths!BD19 / Confirmed!BD19)</f>
        <v>0</v>
      </c>
      <c r="BE19" s="6">
        <f>IF(Confirmed!BE19 = 0, 0%, Deaths!BE19 / Confirmed!BE19)</f>
        <v>0</v>
      </c>
      <c r="BF19" s="6">
        <f>IF(Confirmed!BF19 = 0, 0%, Deaths!BF19 / Confirmed!BF19)</f>
        <v>0</v>
      </c>
      <c r="BG19" s="6">
        <f>IF(Confirmed!BG19 = 0, 0%, Deaths!BG19 / Confirmed!BG19)</f>
        <v>0</v>
      </c>
      <c r="BH19" s="6">
        <f>IF(Confirmed!BH19 = 0, 0%, Deaths!BH19 / Confirmed!BH19)</f>
        <v>0</v>
      </c>
      <c r="BI19" s="6">
        <f>IF(Confirmed!BI19 = 0, 0%, Deaths!BI19 / Confirmed!BI19)</f>
        <v>0</v>
      </c>
      <c r="BJ19" s="6">
        <f>IF(Confirmed!BJ19 = 0, 0%, Deaths!BJ19 / Confirmed!BJ19)</f>
        <v>0</v>
      </c>
      <c r="BK19" s="6">
        <f>IF(Confirmed!BK19 = 0, 0%, Deaths!BK19 / Confirmed!BK19)</f>
        <v>0</v>
      </c>
      <c r="BL19" s="6">
        <f>IF(Confirmed!BL19 = 0, 0%, Deaths!BL19 / Confirmed!BL19)</f>
        <v>0</v>
      </c>
      <c r="BM19" s="6">
        <f>IF(Confirmed!BM19 = 0, 0%, Deaths!BM19 / Confirmed!BM19)</f>
        <v>0</v>
      </c>
      <c r="BN19" s="6">
        <f>IF(Confirmed!BN19 = 0, 0%, Deaths!BN19 / Confirmed!BN19)</f>
        <v>0</v>
      </c>
      <c r="BO19" s="6">
        <f>IF(Confirmed!BO19 = 0, 0%, Deaths!BO19 / Confirmed!BO19)</f>
        <v>0</v>
      </c>
      <c r="BP19" s="6">
        <f>IF(Confirmed!BP19 = 0, 0%, Deaths!BP19 / Confirmed!BP19)</f>
        <v>0</v>
      </c>
      <c r="BQ19" s="6">
        <f>IF(Confirmed!BQ19 = 0, 0%, Deaths!BQ19 / Confirmed!BQ19)</f>
        <v>0</v>
      </c>
      <c r="BR19" s="6">
        <f>IF(Confirmed!BR19 = 0, 0%, Deaths!BR19 / Confirmed!BR19)</f>
        <v>0</v>
      </c>
      <c r="BS19" s="6">
        <f>IF(Confirmed!BS19 = 0, 0%, Deaths!BS19 / Confirmed!BS19)</f>
        <v>0</v>
      </c>
      <c r="BT19" s="6">
        <f>IF(Confirmed!BT19 = 0, 0%, Deaths!BT19 / Confirmed!BT19)</f>
        <v>0</v>
      </c>
      <c r="BU19" s="6">
        <f>IF(Confirmed!BU19 = 0, 0%, Deaths!BU19 / Confirmed!BU19)</f>
        <v>0</v>
      </c>
      <c r="BV19" s="6">
        <f>IF(Confirmed!BV19 = 0, 0%, Deaths!BV19 / Confirmed!BV19)</f>
        <v>0</v>
      </c>
      <c r="BW19" s="6">
        <f>IF(Confirmed!BW19 = 0, 0%, Deaths!BW19 / Confirmed!BW19)</f>
        <v>0</v>
      </c>
      <c r="BX19" s="6">
        <f>IF(Confirmed!BX19 = 0, 0%, Deaths!BX19 / Confirmed!BX19)</f>
        <v>0</v>
      </c>
      <c r="BY19" s="6">
        <f>IF(Confirmed!BY19 = 0, 0%, Deaths!BY19 / Confirmed!BY19)</f>
        <v>3.8461538461538464E-2</v>
      </c>
      <c r="BZ19" s="6">
        <f>IF(Confirmed!BZ19 = 0, 0%, Deaths!BZ19 / Confirmed!BZ19)</f>
        <v>3.8461538461538464E-2</v>
      </c>
      <c r="CA19" s="6">
        <f>IF(Confirmed!CA19 = 0, 0%, Deaths!CA19 / Confirmed!CA19)</f>
        <v>3.8461538461538464E-2</v>
      </c>
      <c r="CB19" s="6">
        <f>IF(Confirmed!CB19 = 0, 0%, Deaths!CB19 / Confirmed!CB19)</f>
        <v>3.8461538461538464E-2</v>
      </c>
      <c r="CC19" s="6">
        <f>IF(Confirmed!CC19 = 0, 0%, Deaths!CC19 / Confirmed!CC19)</f>
        <v>2.8571428571428571E-2</v>
      </c>
      <c r="CD19" s="6">
        <f>IF(Confirmed!CD19 = 0, 0%, Deaths!CD19 / Confirmed!CD19)</f>
        <v>2.8571428571428571E-2</v>
      </c>
      <c r="CE19" s="6">
        <f>IF(Confirmed!CE19 = 0, 0%, Deaths!CE19 / Confirmed!CE19)</f>
        <v>2.8571428571428571E-2</v>
      </c>
      <c r="CF19" s="6">
        <f>IF(Confirmed!CF19 = 0, 0%, Deaths!CF19 / Confirmed!CF19)</f>
        <v>2.8571428571428571E-2</v>
      </c>
      <c r="CG19" s="6">
        <f>IF(Confirmed!CG19 = 0, 0%, Deaths!CG19 / Confirmed!CG19)</f>
        <v>2.8571428571428571E-2</v>
      </c>
      <c r="CH19" s="6">
        <f>IF(Confirmed!CH19 = 0, 0%, Deaths!CH19 / Confirmed!CH19)</f>
        <v>2.8571428571428571E-2</v>
      </c>
      <c r="CI19" s="6">
        <f>IF(Confirmed!CI19 = 0, 0%, Deaths!CI19 / Confirmed!CI19)</f>
        <v>2.8571428571428571E-2</v>
      </c>
      <c r="CJ19" s="6">
        <f>IF(Confirmed!CJ19 = 0, 0%, Deaths!CJ19 / Confirmed!CJ19)</f>
        <v>2.8571428571428571E-2</v>
      </c>
      <c r="CK19" s="6">
        <f>IF(Confirmed!CK19 = 0, 0%, Deaths!CK19 / Confirmed!CK19)</f>
        <v>2.8571428571428571E-2</v>
      </c>
      <c r="CL19" s="6">
        <f>IF(Confirmed!CL19 = 0, 0%, Deaths!CL19 / Confirmed!CL19)</f>
        <v>2.8571428571428571E-2</v>
      </c>
      <c r="CM19" s="6">
        <f>IF(Confirmed!CM19 = 0, 0%, Deaths!CM19 / Confirmed!CM19)</f>
        <v>1.8518518518518517E-2</v>
      </c>
      <c r="CN19" s="6">
        <f>IF(Confirmed!CN19 = 0, 0%, Deaths!CN19 / Confirmed!CN19)</f>
        <v>1.8518518518518517E-2</v>
      </c>
      <c r="CO19" s="6">
        <f>IF(Confirmed!CO19 = 0, 0%, Deaths!CO19 / Confirmed!CO19)</f>
        <v>1.8518518518518517E-2</v>
      </c>
      <c r="CP19" s="6">
        <f>IF(Confirmed!CP19 = 0, 0%, Deaths!CP19 / Confirmed!CP19)</f>
        <v>1.8518518518518517E-2</v>
      </c>
      <c r="CQ19" s="6">
        <f>IF(Confirmed!CQ19 = 0, 0%, Deaths!CQ19 / Confirmed!CQ19)</f>
        <v>1.8518518518518517E-2</v>
      </c>
      <c r="CR19" s="6">
        <f>IF(Confirmed!CR19 = 0, 0%, Deaths!CR19 / Confirmed!CR19)</f>
        <v>1.8518518518518517E-2</v>
      </c>
      <c r="CS19" s="6">
        <f>IF(Confirmed!CS19 = 0, 0%, Deaths!CS19 / Confirmed!CS19)</f>
        <v>1.5625E-2</v>
      </c>
    </row>
    <row r="20" spans="1:97" x14ac:dyDescent="0.25">
      <c r="A20" t="str">
        <f>Confirmed!A20</f>
        <v>Bhutan</v>
      </c>
      <c r="B20" s="6">
        <f>IF(Confirmed!B20 = 0, 0%, Deaths!B20 / Confirmed!B20)</f>
        <v>0</v>
      </c>
      <c r="C20" s="6">
        <f>IF(Confirmed!C20 = 0, 0%, Deaths!C20 / Confirmed!C20)</f>
        <v>0</v>
      </c>
      <c r="D20" s="6">
        <f>IF(Confirmed!D20 = 0, 0%, Deaths!D20 / Confirmed!D20)</f>
        <v>0</v>
      </c>
      <c r="E20" s="6">
        <f>IF(Confirmed!E20 = 0, 0%, Deaths!E20 / Confirmed!E20)</f>
        <v>0</v>
      </c>
      <c r="F20" s="6">
        <f>IF(Confirmed!F20 = 0, 0%, Deaths!F20 / Confirmed!F20)</f>
        <v>0</v>
      </c>
      <c r="G20" s="6">
        <f>IF(Confirmed!G20 = 0, 0%, Deaths!G20 / Confirmed!G20)</f>
        <v>0</v>
      </c>
      <c r="H20" s="6">
        <f>IF(Confirmed!H20 = 0, 0%, Deaths!H20 / Confirmed!H20)</f>
        <v>0</v>
      </c>
      <c r="I20" s="6">
        <f>IF(Confirmed!I20 = 0, 0%, Deaths!I20 / Confirmed!I20)</f>
        <v>0</v>
      </c>
      <c r="J20" s="6">
        <f>IF(Confirmed!J20 = 0, 0%, Deaths!J20 / Confirmed!J20)</f>
        <v>0</v>
      </c>
      <c r="K20" s="6">
        <f>IF(Confirmed!K20 = 0, 0%, Deaths!K20 / Confirmed!K20)</f>
        <v>0</v>
      </c>
      <c r="L20" s="6">
        <f>IF(Confirmed!L20 = 0, 0%, Deaths!L20 / Confirmed!L20)</f>
        <v>0</v>
      </c>
      <c r="M20" s="6">
        <f>IF(Confirmed!M20 = 0, 0%, Deaths!M20 / Confirmed!M20)</f>
        <v>0</v>
      </c>
      <c r="N20" s="6">
        <f>IF(Confirmed!N20 = 0, 0%, Deaths!N20 / Confirmed!N20)</f>
        <v>0</v>
      </c>
      <c r="O20" s="6">
        <f>IF(Confirmed!O20 = 0, 0%, Deaths!O20 / Confirmed!O20)</f>
        <v>0</v>
      </c>
      <c r="P20" s="6">
        <f>IF(Confirmed!P20 = 0, 0%, Deaths!P20 / Confirmed!P20)</f>
        <v>0</v>
      </c>
      <c r="Q20" s="6">
        <f>IF(Confirmed!Q20 = 0, 0%, Deaths!Q20 / Confirmed!Q20)</f>
        <v>0</v>
      </c>
      <c r="R20" s="6">
        <f>IF(Confirmed!R20 = 0, 0%, Deaths!R20 / Confirmed!R20)</f>
        <v>0</v>
      </c>
      <c r="S20" s="6">
        <f>IF(Confirmed!S20 = 0, 0%, Deaths!S20 / Confirmed!S20)</f>
        <v>0</v>
      </c>
      <c r="T20" s="6">
        <f>IF(Confirmed!T20 = 0, 0%, Deaths!T20 / Confirmed!T20)</f>
        <v>0</v>
      </c>
      <c r="U20" s="6">
        <f>IF(Confirmed!U20 = 0, 0%, Deaths!U20 / Confirmed!U20)</f>
        <v>0</v>
      </c>
      <c r="V20" s="6">
        <f>IF(Confirmed!V20 = 0, 0%, Deaths!V20 / Confirmed!V20)</f>
        <v>0</v>
      </c>
      <c r="W20" s="6">
        <f>IF(Confirmed!W20 = 0, 0%, Deaths!W20 / Confirmed!W20)</f>
        <v>0</v>
      </c>
      <c r="X20" s="6">
        <f>IF(Confirmed!X20 = 0, 0%, Deaths!X20 / Confirmed!X20)</f>
        <v>0</v>
      </c>
      <c r="Y20" s="6">
        <f>IF(Confirmed!Y20 = 0, 0%, Deaths!Y20 / Confirmed!Y20)</f>
        <v>0</v>
      </c>
      <c r="Z20" s="6">
        <f>IF(Confirmed!Z20 = 0, 0%, Deaths!Z20 / Confirmed!Z20)</f>
        <v>0</v>
      </c>
      <c r="AA20" s="6">
        <f>IF(Confirmed!AA20 = 0, 0%, Deaths!AA20 / Confirmed!AA20)</f>
        <v>0</v>
      </c>
      <c r="AB20" s="6">
        <f>IF(Confirmed!AB20 = 0, 0%, Deaths!AB20 / Confirmed!AB20)</f>
        <v>0</v>
      </c>
      <c r="AC20" s="6">
        <f>IF(Confirmed!AC20 = 0, 0%, Deaths!AC20 / Confirmed!AC20)</f>
        <v>0</v>
      </c>
      <c r="AD20" s="6">
        <f>IF(Confirmed!AD20 = 0, 0%, Deaths!AD20 / Confirmed!AD20)</f>
        <v>0</v>
      </c>
      <c r="AE20" s="6">
        <f>IF(Confirmed!AE20 = 0, 0%, Deaths!AE20 / Confirmed!AE20)</f>
        <v>0</v>
      </c>
      <c r="AF20" s="6">
        <f>IF(Confirmed!AF20 = 0, 0%, Deaths!AF20 / Confirmed!AF20)</f>
        <v>0</v>
      </c>
      <c r="AG20" s="6">
        <f>IF(Confirmed!AG20 = 0, 0%, Deaths!AG20 / Confirmed!AG20)</f>
        <v>0</v>
      </c>
      <c r="AH20" s="6">
        <f>IF(Confirmed!AH20 = 0, 0%, Deaths!AH20 / Confirmed!AH20)</f>
        <v>0</v>
      </c>
      <c r="AI20" s="6">
        <f>IF(Confirmed!AI20 = 0, 0%, Deaths!AI20 / Confirmed!AI20)</f>
        <v>0</v>
      </c>
      <c r="AJ20" s="6">
        <f>IF(Confirmed!AJ20 = 0, 0%, Deaths!AJ20 / Confirmed!AJ20)</f>
        <v>0</v>
      </c>
      <c r="AK20" s="6">
        <f>IF(Confirmed!AK20 = 0, 0%, Deaths!AK20 / Confirmed!AK20)</f>
        <v>0</v>
      </c>
      <c r="AL20" s="6">
        <f>IF(Confirmed!AL20 = 0, 0%, Deaths!AL20 / Confirmed!AL20)</f>
        <v>0</v>
      </c>
      <c r="AM20" s="6">
        <f>IF(Confirmed!AM20 = 0, 0%, Deaths!AM20 / Confirmed!AM20)</f>
        <v>0</v>
      </c>
      <c r="AN20" s="6">
        <f>IF(Confirmed!AN20 = 0, 0%, Deaths!AN20 / Confirmed!AN20)</f>
        <v>0</v>
      </c>
      <c r="AO20" s="6">
        <f>IF(Confirmed!AO20 = 0, 0%, Deaths!AO20 / Confirmed!AO20)</f>
        <v>0</v>
      </c>
      <c r="AP20" s="6">
        <f>IF(Confirmed!AP20 = 0, 0%, Deaths!AP20 / Confirmed!AP20)</f>
        <v>0</v>
      </c>
      <c r="AQ20" s="6">
        <f>IF(Confirmed!AQ20 = 0, 0%, Deaths!AQ20 / Confirmed!AQ20)</f>
        <v>0</v>
      </c>
      <c r="AR20" s="6">
        <f>IF(Confirmed!AR20 = 0, 0%, Deaths!AR20 / Confirmed!AR20)</f>
        <v>0</v>
      </c>
      <c r="AS20" s="6">
        <f>IF(Confirmed!AS20 = 0, 0%, Deaths!AS20 / Confirmed!AS20)</f>
        <v>0</v>
      </c>
      <c r="AT20" s="6">
        <f>IF(Confirmed!AT20 = 0, 0%, Deaths!AT20 / Confirmed!AT20)</f>
        <v>0</v>
      </c>
      <c r="AU20" s="6">
        <f>IF(Confirmed!AU20 = 0, 0%, Deaths!AU20 / Confirmed!AU20)</f>
        <v>0</v>
      </c>
      <c r="AV20" s="6">
        <f>IF(Confirmed!AV20 = 0, 0%, Deaths!AV20 / Confirmed!AV20)</f>
        <v>0</v>
      </c>
      <c r="AW20" s="6">
        <f>IF(Confirmed!AW20 = 0, 0%, Deaths!AW20 / Confirmed!AW20)</f>
        <v>0</v>
      </c>
      <c r="AX20" s="6">
        <f>IF(Confirmed!AX20 = 0, 0%, Deaths!AX20 / Confirmed!AX20)</f>
        <v>0</v>
      </c>
      <c r="AY20" s="6">
        <f>IF(Confirmed!AY20 = 0, 0%, Deaths!AY20 / Confirmed!AY20)</f>
        <v>0</v>
      </c>
      <c r="AZ20" s="6">
        <f>IF(Confirmed!AZ20 = 0, 0%, Deaths!AZ20 / Confirmed!AZ20)</f>
        <v>0</v>
      </c>
      <c r="BA20" s="6">
        <f>IF(Confirmed!BA20 = 0, 0%, Deaths!BA20 / Confirmed!BA20)</f>
        <v>0</v>
      </c>
      <c r="BB20" s="6">
        <f>IF(Confirmed!BB20 = 0, 0%, Deaths!BB20 / Confirmed!BB20)</f>
        <v>0</v>
      </c>
      <c r="BC20" s="6">
        <f>IF(Confirmed!BC20 = 0, 0%, Deaths!BC20 / Confirmed!BC20)</f>
        <v>0</v>
      </c>
      <c r="BD20" s="6">
        <f>IF(Confirmed!BD20 = 0, 0%, Deaths!BD20 / Confirmed!BD20)</f>
        <v>0</v>
      </c>
      <c r="BE20" s="6">
        <f>IF(Confirmed!BE20 = 0, 0%, Deaths!BE20 / Confirmed!BE20)</f>
        <v>0</v>
      </c>
      <c r="BF20" s="6">
        <f>IF(Confirmed!BF20 = 0, 0%, Deaths!BF20 / Confirmed!BF20)</f>
        <v>0</v>
      </c>
      <c r="BG20" s="6">
        <f>IF(Confirmed!BG20 = 0, 0%, Deaths!BG20 / Confirmed!BG20)</f>
        <v>0</v>
      </c>
      <c r="BH20" s="6">
        <f>IF(Confirmed!BH20 = 0, 0%, Deaths!BH20 / Confirmed!BH20)</f>
        <v>0</v>
      </c>
      <c r="BI20" s="6">
        <f>IF(Confirmed!BI20 = 0, 0%, Deaths!BI20 / Confirmed!BI20)</f>
        <v>0</v>
      </c>
      <c r="BJ20" s="6">
        <f>IF(Confirmed!BJ20 = 0, 0%, Deaths!BJ20 / Confirmed!BJ20)</f>
        <v>0</v>
      </c>
      <c r="BK20" s="6">
        <f>IF(Confirmed!BK20 = 0, 0%, Deaths!BK20 / Confirmed!BK20)</f>
        <v>0</v>
      </c>
      <c r="BL20" s="6">
        <f>IF(Confirmed!BL20 = 0, 0%, Deaths!BL20 / Confirmed!BL20)</f>
        <v>0</v>
      </c>
      <c r="BM20" s="6">
        <f>IF(Confirmed!BM20 = 0, 0%, Deaths!BM20 / Confirmed!BM20)</f>
        <v>0</v>
      </c>
      <c r="BN20" s="6">
        <f>IF(Confirmed!BN20 = 0, 0%, Deaths!BN20 / Confirmed!BN20)</f>
        <v>0</v>
      </c>
      <c r="BO20" s="6">
        <f>IF(Confirmed!BO20 = 0, 0%, Deaths!BO20 / Confirmed!BO20)</f>
        <v>0</v>
      </c>
      <c r="BP20" s="6">
        <f>IF(Confirmed!BP20 = 0, 0%, Deaths!BP20 / Confirmed!BP20)</f>
        <v>0</v>
      </c>
      <c r="BQ20" s="6">
        <f>IF(Confirmed!BQ20 = 0, 0%, Deaths!BQ20 / Confirmed!BQ20)</f>
        <v>0</v>
      </c>
      <c r="BR20" s="6">
        <f>IF(Confirmed!BR20 = 0, 0%, Deaths!BR20 / Confirmed!BR20)</f>
        <v>0</v>
      </c>
      <c r="BS20" s="6">
        <f>IF(Confirmed!BS20 = 0, 0%, Deaths!BS20 / Confirmed!BS20)</f>
        <v>0</v>
      </c>
      <c r="BT20" s="6">
        <f>IF(Confirmed!BT20 = 0, 0%, Deaths!BT20 / Confirmed!BT20)</f>
        <v>0</v>
      </c>
      <c r="BU20" s="6">
        <f>IF(Confirmed!BU20 = 0, 0%, Deaths!BU20 / Confirmed!BU20)</f>
        <v>0</v>
      </c>
      <c r="BV20" s="6">
        <f>IF(Confirmed!BV20 = 0, 0%, Deaths!BV20 / Confirmed!BV20)</f>
        <v>0</v>
      </c>
      <c r="BW20" s="6">
        <f>IF(Confirmed!BW20 = 0, 0%, Deaths!BW20 / Confirmed!BW20)</f>
        <v>0</v>
      </c>
      <c r="BX20" s="6">
        <f>IF(Confirmed!BX20 = 0, 0%, Deaths!BX20 / Confirmed!BX20)</f>
        <v>0</v>
      </c>
      <c r="BY20" s="6">
        <f>IF(Confirmed!BY20 = 0, 0%, Deaths!BY20 / Confirmed!BY20)</f>
        <v>0</v>
      </c>
      <c r="BZ20" s="6">
        <f>IF(Confirmed!BZ20 = 0, 0%, Deaths!BZ20 / Confirmed!BZ20)</f>
        <v>0</v>
      </c>
      <c r="CA20" s="6">
        <f>IF(Confirmed!CA20 = 0, 0%, Deaths!CA20 / Confirmed!CA20)</f>
        <v>0</v>
      </c>
      <c r="CB20" s="6">
        <f>IF(Confirmed!CB20 = 0, 0%, Deaths!CB20 / Confirmed!CB20)</f>
        <v>0</v>
      </c>
      <c r="CC20" s="6">
        <f>IF(Confirmed!CC20 = 0, 0%, Deaths!CC20 / Confirmed!CC20)</f>
        <v>0</v>
      </c>
      <c r="CD20" s="6">
        <f>IF(Confirmed!CD20 = 0, 0%, Deaths!CD20 / Confirmed!CD20)</f>
        <v>0</v>
      </c>
      <c r="CE20" s="6">
        <f>IF(Confirmed!CE20 = 0, 0%, Deaths!CE20 / Confirmed!CE20)</f>
        <v>0</v>
      </c>
      <c r="CF20" s="6">
        <f>IF(Confirmed!CF20 = 0, 0%, Deaths!CF20 / Confirmed!CF20)</f>
        <v>0</v>
      </c>
      <c r="CG20" s="6">
        <f>IF(Confirmed!CG20 = 0, 0%, Deaths!CG20 / Confirmed!CG20)</f>
        <v>0</v>
      </c>
      <c r="CH20" s="6">
        <f>IF(Confirmed!CH20 = 0, 0%, Deaths!CH20 / Confirmed!CH20)</f>
        <v>0</v>
      </c>
      <c r="CI20" s="6">
        <f>IF(Confirmed!CI20 = 0, 0%, Deaths!CI20 / Confirmed!CI20)</f>
        <v>0</v>
      </c>
      <c r="CJ20" s="6">
        <f>IF(Confirmed!CJ20 = 0, 0%, Deaths!CJ20 / Confirmed!CJ20)</f>
        <v>0</v>
      </c>
      <c r="CK20" s="6">
        <f>IF(Confirmed!CK20 = 0, 0%, Deaths!CK20 / Confirmed!CK20)</f>
        <v>0</v>
      </c>
      <c r="CL20" s="6">
        <f>IF(Confirmed!CL20 = 0, 0%, Deaths!CL20 / Confirmed!CL20)</f>
        <v>0</v>
      </c>
      <c r="CM20" s="6">
        <f>IF(Confirmed!CM20 = 0, 0%, Deaths!CM20 / Confirmed!CM20)</f>
        <v>0</v>
      </c>
      <c r="CN20" s="6">
        <f>IF(Confirmed!CN20 = 0, 0%, Deaths!CN20 / Confirmed!CN20)</f>
        <v>0</v>
      </c>
      <c r="CO20" s="6">
        <f>IF(Confirmed!CO20 = 0, 0%, Deaths!CO20 / Confirmed!CO20)</f>
        <v>0</v>
      </c>
      <c r="CP20" s="6">
        <f>IF(Confirmed!CP20 = 0, 0%, Deaths!CP20 / Confirmed!CP20)</f>
        <v>0</v>
      </c>
      <c r="CQ20" s="6">
        <f>IF(Confirmed!CQ20 = 0, 0%, Deaths!CQ20 / Confirmed!CQ20)</f>
        <v>0</v>
      </c>
      <c r="CR20" s="6">
        <f>IF(Confirmed!CR20 = 0, 0%, Deaths!CR20 / Confirmed!CR20)</f>
        <v>0</v>
      </c>
      <c r="CS20" s="6">
        <f>IF(Confirmed!CS20 = 0, 0%, Deaths!CS20 / Confirmed!CS20)</f>
        <v>0</v>
      </c>
    </row>
    <row r="21" spans="1:97" x14ac:dyDescent="0.25">
      <c r="A21" t="str">
        <f>Confirmed!A21</f>
        <v>Bolivia</v>
      </c>
      <c r="B21" s="6">
        <f>IF(Confirmed!B21 = 0, 0%, Deaths!B21 / Confirmed!B21)</f>
        <v>0</v>
      </c>
      <c r="C21" s="6">
        <f>IF(Confirmed!C21 = 0, 0%, Deaths!C21 / Confirmed!C21)</f>
        <v>0</v>
      </c>
      <c r="D21" s="6">
        <f>IF(Confirmed!D21 = 0, 0%, Deaths!D21 / Confirmed!D21)</f>
        <v>0</v>
      </c>
      <c r="E21" s="6">
        <f>IF(Confirmed!E21 = 0, 0%, Deaths!E21 / Confirmed!E21)</f>
        <v>0</v>
      </c>
      <c r="F21" s="6">
        <f>IF(Confirmed!F21 = 0, 0%, Deaths!F21 / Confirmed!F21)</f>
        <v>0</v>
      </c>
      <c r="G21" s="6">
        <f>IF(Confirmed!G21 = 0, 0%, Deaths!G21 / Confirmed!G21)</f>
        <v>0</v>
      </c>
      <c r="H21" s="6">
        <f>IF(Confirmed!H21 = 0, 0%, Deaths!H21 / Confirmed!H21)</f>
        <v>0</v>
      </c>
      <c r="I21" s="6">
        <f>IF(Confirmed!I21 = 0, 0%, Deaths!I21 / Confirmed!I21)</f>
        <v>0</v>
      </c>
      <c r="J21" s="6">
        <f>IF(Confirmed!J21 = 0, 0%, Deaths!J21 / Confirmed!J21)</f>
        <v>0</v>
      </c>
      <c r="K21" s="6">
        <f>IF(Confirmed!K21 = 0, 0%, Deaths!K21 / Confirmed!K21)</f>
        <v>0</v>
      </c>
      <c r="L21" s="6">
        <f>IF(Confirmed!L21 = 0, 0%, Deaths!L21 / Confirmed!L21)</f>
        <v>0</v>
      </c>
      <c r="M21" s="6">
        <f>IF(Confirmed!M21 = 0, 0%, Deaths!M21 / Confirmed!M21)</f>
        <v>0</v>
      </c>
      <c r="N21" s="6">
        <f>IF(Confirmed!N21 = 0, 0%, Deaths!N21 / Confirmed!N21)</f>
        <v>0</v>
      </c>
      <c r="O21" s="6">
        <f>IF(Confirmed!O21 = 0, 0%, Deaths!O21 / Confirmed!O21)</f>
        <v>0</v>
      </c>
      <c r="P21" s="6">
        <f>IF(Confirmed!P21 = 0, 0%, Deaths!P21 / Confirmed!P21)</f>
        <v>0</v>
      </c>
      <c r="Q21" s="6">
        <f>IF(Confirmed!Q21 = 0, 0%, Deaths!Q21 / Confirmed!Q21)</f>
        <v>0</v>
      </c>
      <c r="R21" s="6">
        <f>IF(Confirmed!R21 = 0, 0%, Deaths!R21 / Confirmed!R21)</f>
        <v>0</v>
      </c>
      <c r="S21" s="6">
        <f>IF(Confirmed!S21 = 0, 0%, Deaths!S21 / Confirmed!S21)</f>
        <v>0</v>
      </c>
      <c r="T21" s="6">
        <f>IF(Confirmed!T21 = 0, 0%, Deaths!T21 / Confirmed!T21)</f>
        <v>0</v>
      </c>
      <c r="U21" s="6">
        <f>IF(Confirmed!U21 = 0, 0%, Deaths!U21 / Confirmed!U21)</f>
        <v>0</v>
      </c>
      <c r="V21" s="6">
        <f>IF(Confirmed!V21 = 0, 0%, Deaths!V21 / Confirmed!V21)</f>
        <v>0</v>
      </c>
      <c r="W21" s="6">
        <f>IF(Confirmed!W21 = 0, 0%, Deaths!W21 / Confirmed!W21)</f>
        <v>0</v>
      </c>
      <c r="X21" s="6">
        <f>IF(Confirmed!X21 = 0, 0%, Deaths!X21 / Confirmed!X21)</f>
        <v>0</v>
      </c>
      <c r="Y21" s="6">
        <f>IF(Confirmed!Y21 = 0, 0%, Deaths!Y21 / Confirmed!Y21)</f>
        <v>0</v>
      </c>
      <c r="Z21" s="6">
        <f>IF(Confirmed!Z21 = 0, 0%, Deaths!Z21 / Confirmed!Z21)</f>
        <v>0</v>
      </c>
      <c r="AA21" s="6">
        <f>IF(Confirmed!AA21 = 0, 0%, Deaths!AA21 / Confirmed!AA21)</f>
        <v>0</v>
      </c>
      <c r="AB21" s="6">
        <f>IF(Confirmed!AB21 = 0, 0%, Deaths!AB21 / Confirmed!AB21)</f>
        <v>0</v>
      </c>
      <c r="AC21" s="6">
        <f>IF(Confirmed!AC21 = 0, 0%, Deaths!AC21 / Confirmed!AC21)</f>
        <v>0</v>
      </c>
      <c r="AD21" s="6">
        <f>IF(Confirmed!AD21 = 0, 0%, Deaths!AD21 / Confirmed!AD21)</f>
        <v>0</v>
      </c>
      <c r="AE21" s="6">
        <f>IF(Confirmed!AE21 = 0, 0%, Deaths!AE21 / Confirmed!AE21)</f>
        <v>0</v>
      </c>
      <c r="AF21" s="6">
        <f>IF(Confirmed!AF21 = 0, 0%, Deaths!AF21 / Confirmed!AF21)</f>
        <v>0</v>
      </c>
      <c r="AG21" s="6">
        <f>IF(Confirmed!AG21 = 0, 0%, Deaths!AG21 / Confirmed!AG21)</f>
        <v>0</v>
      </c>
      <c r="AH21" s="6">
        <f>IF(Confirmed!AH21 = 0, 0%, Deaths!AH21 / Confirmed!AH21)</f>
        <v>0</v>
      </c>
      <c r="AI21" s="6">
        <f>IF(Confirmed!AI21 = 0, 0%, Deaths!AI21 / Confirmed!AI21)</f>
        <v>0</v>
      </c>
      <c r="AJ21" s="6">
        <f>IF(Confirmed!AJ21 = 0, 0%, Deaths!AJ21 / Confirmed!AJ21)</f>
        <v>0</v>
      </c>
      <c r="AK21" s="6">
        <f>IF(Confirmed!AK21 = 0, 0%, Deaths!AK21 / Confirmed!AK21)</f>
        <v>0</v>
      </c>
      <c r="AL21" s="6">
        <f>IF(Confirmed!AL21 = 0, 0%, Deaths!AL21 / Confirmed!AL21)</f>
        <v>0</v>
      </c>
      <c r="AM21" s="6">
        <f>IF(Confirmed!AM21 = 0, 0%, Deaths!AM21 / Confirmed!AM21)</f>
        <v>0</v>
      </c>
      <c r="AN21" s="6">
        <f>IF(Confirmed!AN21 = 0, 0%, Deaths!AN21 / Confirmed!AN21)</f>
        <v>0</v>
      </c>
      <c r="AO21" s="6">
        <f>IF(Confirmed!AO21 = 0, 0%, Deaths!AO21 / Confirmed!AO21)</f>
        <v>0</v>
      </c>
      <c r="AP21" s="6">
        <f>IF(Confirmed!AP21 = 0, 0%, Deaths!AP21 / Confirmed!AP21)</f>
        <v>0</v>
      </c>
      <c r="AQ21" s="6">
        <f>IF(Confirmed!AQ21 = 0, 0%, Deaths!AQ21 / Confirmed!AQ21)</f>
        <v>0</v>
      </c>
      <c r="AR21" s="6">
        <f>IF(Confirmed!AR21 = 0, 0%, Deaths!AR21 / Confirmed!AR21)</f>
        <v>0</v>
      </c>
      <c r="AS21" s="6">
        <f>IF(Confirmed!AS21 = 0, 0%, Deaths!AS21 / Confirmed!AS21)</f>
        <v>0</v>
      </c>
      <c r="AT21" s="6">
        <f>IF(Confirmed!AT21 = 0, 0%, Deaths!AT21 / Confirmed!AT21)</f>
        <v>0</v>
      </c>
      <c r="AU21" s="6">
        <f>IF(Confirmed!AU21 = 0, 0%, Deaths!AU21 / Confirmed!AU21)</f>
        <v>0</v>
      </c>
      <c r="AV21" s="6">
        <f>IF(Confirmed!AV21 = 0, 0%, Deaths!AV21 / Confirmed!AV21)</f>
        <v>0</v>
      </c>
      <c r="AW21" s="6">
        <f>IF(Confirmed!AW21 = 0, 0%, Deaths!AW21 / Confirmed!AW21)</f>
        <v>0</v>
      </c>
      <c r="AX21" s="6">
        <f>IF(Confirmed!AX21 = 0, 0%, Deaths!AX21 / Confirmed!AX21)</f>
        <v>0</v>
      </c>
      <c r="AY21" s="6">
        <f>IF(Confirmed!AY21 = 0, 0%, Deaths!AY21 / Confirmed!AY21)</f>
        <v>0</v>
      </c>
      <c r="AZ21" s="6">
        <f>IF(Confirmed!AZ21 = 0, 0%, Deaths!AZ21 / Confirmed!AZ21)</f>
        <v>0</v>
      </c>
      <c r="BA21" s="6">
        <f>IF(Confirmed!BA21 = 0, 0%, Deaths!BA21 / Confirmed!BA21)</f>
        <v>0</v>
      </c>
      <c r="BB21" s="6">
        <f>IF(Confirmed!BB21 = 0, 0%, Deaths!BB21 / Confirmed!BB21)</f>
        <v>0</v>
      </c>
      <c r="BC21" s="6">
        <f>IF(Confirmed!BC21 = 0, 0%, Deaths!BC21 / Confirmed!BC21)</f>
        <v>0</v>
      </c>
      <c r="BD21" s="6">
        <f>IF(Confirmed!BD21 = 0, 0%, Deaths!BD21 / Confirmed!BD21)</f>
        <v>0</v>
      </c>
      <c r="BE21" s="6">
        <f>IF(Confirmed!BE21 = 0, 0%, Deaths!BE21 / Confirmed!BE21)</f>
        <v>0</v>
      </c>
      <c r="BF21" s="6">
        <f>IF(Confirmed!BF21 = 0, 0%, Deaths!BF21 / Confirmed!BF21)</f>
        <v>0</v>
      </c>
      <c r="BG21" s="6">
        <f>IF(Confirmed!BG21 = 0, 0%, Deaths!BG21 / Confirmed!BG21)</f>
        <v>0</v>
      </c>
      <c r="BH21" s="6">
        <f>IF(Confirmed!BH21 = 0, 0%, Deaths!BH21 / Confirmed!BH21)</f>
        <v>0</v>
      </c>
      <c r="BI21" s="6">
        <f>IF(Confirmed!BI21 = 0, 0%, Deaths!BI21 / Confirmed!BI21)</f>
        <v>0</v>
      </c>
      <c r="BJ21" s="6">
        <f>IF(Confirmed!BJ21 = 0, 0%, Deaths!BJ21 / Confirmed!BJ21)</f>
        <v>0</v>
      </c>
      <c r="BK21" s="6">
        <f>IF(Confirmed!BK21 = 0, 0%, Deaths!BK21 / Confirmed!BK21)</f>
        <v>0</v>
      </c>
      <c r="BL21" s="6">
        <f>IF(Confirmed!BL21 = 0, 0%, Deaths!BL21 / Confirmed!BL21)</f>
        <v>0</v>
      </c>
      <c r="BM21" s="6">
        <f>IF(Confirmed!BM21 = 0, 0%, Deaths!BM21 / Confirmed!BM21)</f>
        <v>0</v>
      </c>
      <c r="BN21" s="6">
        <f>IF(Confirmed!BN21 = 0, 0%, Deaths!BN21 / Confirmed!BN21)</f>
        <v>0</v>
      </c>
      <c r="BO21" s="6">
        <f>IF(Confirmed!BO21 = 0, 0%, Deaths!BO21 / Confirmed!BO21)</f>
        <v>0</v>
      </c>
      <c r="BP21" s="6">
        <f>IF(Confirmed!BP21 = 0, 0%, Deaths!BP21 / Confirmed!BP21)</f>
        <v>0</v>
      </c>
      <c r="BQ21" s="6">
        <f>IF(Confirmed!BQ21 = 0, 0%, Deaths!BQ21 / Confirmed!BQ21)</f>
        <v>1.2345679012345678E-2</v>
      </c>
      <c r="BR21" s="6">
        <f>IF(Confirmed!BR21 = 0, 0%, Deaths!BR21 / Confirmed!BR21)</f>
        <v>4.1237113402061855E-2</v>
      </c>
      <c r="BS21" s="6">
        <f>IF(Confirmed!BS21 = 0, 0%, Deaths!BS21 / Confirmed!BS21)</f>
        <v>5.6074766355140186E-2</v>
      </c>
      <c r="BT21" s="6">
        <f>IF(Confirmed!BT21 = 0, 0%, Deaths!BT21 / Confirmed!BT21)</f>
        <v>6.0869565217391307E-2</v>
      </c>
      <c r="BU21" s="6">
        <f>IF(Confirmed!BU21 = 0, 0%, Deaths!BU21 / Confirmed!BU21)</f>
        <v>6.5040650406504072E-2</v>
      </c>
      <c r="BV21" s="6">
        <f>IF(Confirmed!BV21 = 0, 0%, Deaths!BV21 / Confirmed!BV21)</f>
        <v>6.8181818181818177E-2</v>
      </c>
      <c r="BW21" s="6">
        <f>IF(Confirmed!BW21 = 0, 0%, Deaths!BW21 / Confirmed!BW21)</f>
        <v>7.1942446043165464E-2</v>
      </c>
      <c r="BX21" s="6">
        <f>IF(Confirmed!BX21 = 0, 0%, Deaths!BX21 / Confirmed!BX21)</f>
        <v>6.3694267515923567E-2</v>
      </c>
      <c r="BY21" s="6">
        <f>IF(Confirmed!BY21 = 0, 0%, Deaths!BY21 / Confirmed!BY21)</f>
        <v>6.0109289617486336E-2</v>
      </c>
      <c r="BZ21" s="6">
        <f>IF(Confirmed!BZ21 = 0, 0%, Deaths!BZ21 / Confirmed!BZ21)</f>
        <v>7.2164948453608241E-2</v>
      </c>
      <c r="CA21" s="6">
        <f>IF(Confirmed!CA21 = 0, 0%, Deaths!CA21 / Confirmed!CA21)</f>
        <v>7.1428571428571425E-2</v>
      </c>
      <c r="CB21" s="6">
        <f>IF(Confirmed!CB21 = 0, 0%, Deaths!CB21 / Confirmed!CB21)</f>
        <v>6.8181818181818177E-2</v>
      </c>
      <c r="CC21" s="6">
        <f>IF(Confirmed!CC21 = 0, 0%, Deaths!CC21 / Confirmed!CC21)</f>
        <v>7.0895522388059698E-2</v>
      </c>
      <c r="CD21" s="6">
        <f>IF(Confirmed!CD21 = 0, 0%, Deaths!CD21 / Confirmed!CD21)</f>
        <v>7.2727272727272724E-2</v>
      </c>
      <c r="CE21" s="6">
        <f>IF(Confirmed!CE21 = 0, 0%, Deaths!CE21 / Confirmed!CE21)</f>
        <v>0.08</v>
      </c>
      <c r="CF21" s="6">
        <f>IF(Confirmed!CF21 = 0, 0%, Deaths!CF21 / Confirmed!CF21)</f>
        <v>8.1818181818181818E-2</v>
      </c>
      <c r="CG21" s="6">
        <f>IF(Confirmed!CG21 = 0, 0%, Deaths!CG21 / Confirmed!CG21)</f>
        <v>7.909604519774012E-2</v>
      </c>
      <c r="CH21" s="6">
        <f>IF(Confirmed!CH21 = 0, 0%, Deaths!CH21 / Confirmed!CH21)</f>
        <v>7.0528967254408062E-2</v>
      </c>
      <c r="CI21" s="6">
        <f>IF(Confirmed!CI21 = 0, 0%, Deaths!CI21 / Confirmed!CI21)</f>
        <v>6.5759637188208611E-2</v>
      </c>
      <c r="CJ21" s="6">
        <f>IF(Confirmed!CJ21 = 0, 0%, Deaths!CJ21 / Confirmed!CJ21)</f>
        <v>6.6666666666666666E-2</v>
      </c>
      <c r="CK21" s="6">
        <f>IF(Confirmed!CK21 = 0, 0%, Deaths!CK21 / Confirmed!CK21)</f>
        <v>6.2880324543610547E-2</v>
      </c>
      <c r="CL21" s="6">
        <f>IF(Confirmed!CL21 = 0, 0%, Deaths!CL21 / Confirmed!CL21)</f>
        <v>6.1538461538461542E-2</v>
      </c>
      <c r="CM21" s="6">
        <f>IF(Confirmed!CM21 = 0, 0%, Deaths!CM21 / Confirmed!CM21)</f>
        <v>5.8510638297872342E-2</v>
      </c>
      <c r="CN21" s="6">
        <f>IF(Confirmed!CN21 = 0, 0%, Deaths!CN21 / Confirmed!CN21)</f>
        <v>5.6856187290969896E-2</v>
      </c>
      <c r="CO21" s="6">
        <f>IF(Confirmed!CO21 = 0, 0%, Deaths!CO21 / Confirmed!CO21)</f>
        <v>6.0755336617405585E-2</v>
      </c>
      <c r="CP21" s="6">
        <f>IF(Confirmed!CP21 = 0, 0%, Deaths!CP21 / Confirmed!CP21)</f>
        <v>6.1166429587482217E-2</v>
      </c>
      <c r="CQ21" s="6">
        <f>IF(Confirmed!CQ21 = 0, 0%, Deaths!CQ21 / Confirmed!CQ21)</f>
        <v>5.4522924411400248E-2</v>
      </c>
      <c r="CR21" s="6">
        <f>IF(Confirmed!CR21 = 0, 0%, Deaths!CR21 / Confirmed!CR21)</f>
        <v>5.3117782909930716E-2</v>
      </c>
      <c r="CS21" s="6">
        <f>IF(Confirmed!CS21 = 0, 0%, Deaths!CS21 / Confirmed!CS21)</f>
        <v>5.2631578947368418E-2</v>
      </c>
    </row>
    <row r="22" spans="1:97" x14ac:dyDescent="0.25">
      <c r="A22" t="str">
        <f>Confirmed!A22</f>
        <v>Bosnia and Herzegovina</v>
      </c>
      <c r="B22" s="6">
        <f>IF(Confirmed!B22 = 0, 0%, Deaths!B22 / Confirmed!B22)</f>
        <v>0</v>
      </c>
      <c r="C22" s="6">
        <f>IF(Confirmed!C22 = 0, 0%, Deaths!C22 / Confirmed!C22)</f>
        <v>0</v>
      </c>
      <c r="D22" s="6">
        <f>IF(Confirmed!D22 = 0, 0%, Deaths!D22 / Confirmed!D22)</f>
        <v>0</v>
      </c>
      <c r="E22" s="6">
        <f>IF(Confirmed!E22 = 0, 0%, Deaths!E22 / Confirmed!E22)</f>
        <v>0</v>
      </c>
      <c r="F22" s="6">
        <f>IF(Confirmed!F22 = 0, 0%, Deaths!F22 / Confirmed!F22)</f>
        <v>0</v>
      </c>
      <c r="G22" s="6">
        <f>IF(Confirmed!G22 = 0, 0%, Deaths!G22 / Confirmed!G22)</f>
        <v>0</v>
      </c>
      <c r="H22" s="6">
        <f>IF(Confirmed!H22 = 0, 0%, Deaths!H22 / Confirmed!H22)</f>
        <v>0</v>
      </c>
      <c r="I22" s="6">
        <f>IF(Confirmed!I22 = 0, 0%, Deaths!I22 / Confirmed!I22)</f>
        <v>0</v>
      </c>
      <c r="J22" s="6">
        <f>IF(Confirmed!J22 = 0, 0%, Deaths!J22 / Confirmed!J22)</f>
        <v>0</v>
      </c>
      <c r="K22" s="6">
        <f>IF(Confirmed!K22 = 0, 0%, Deaths!K22 / Confirmed!K22)</f>
        <v>0</v>
      </c>
      <c r="L22" s="6">
        <f>IF(Confirmed!L22 = 0, 0%, Deaths!L22 / Confirmed!L22)</f>
        <v>0</v>
      </c>
      <c r="M22" s="6">
        <f>IF(Confirmed!M22 = 0, 0%, Deaths!M22 / Confirmed!M22)</f>
        <v>0</v>
      </c>
      <c r="N22" s="6">
        <f>IF(Confirmed!N22 = 0, 0%, Deaths!N22 / Confirmed!N22)</f>
        <v>0</v>
      </c>
      <c r="O22" s="6">
        <f>IF(Confirmed!O22 = 0, 0%, Deaths!O22 / Confirmed!O22)</f>
        <v>0</v>
      </c>
      <c r="P22" s="6">
        <f>IF(Confirmed!P22 = 0, 0%, Deaths!P22 / Confirmed!P22)</f>
        <v>0</v>
      </c>
      <c r="Q22" s="6">
        <f>IF(Confirmed!Q22 = 0, 0%, Deaths!Q22 / Confirmed!Q22)</f>
        <v>0</v>
      </c>
      <c r="R22" s="6">
        <f>IF(Confirmed!R22 = 0, 0%, Deaths!R22 / Confirmed!R22)</f>
        <v>0</v>
      </c>
      <c r="S22" s="6">
        <f>IF(Confirmed!S22 = 0, 0%, Deaths!S22 / Confirmed!S22)</f>
        <v>0</v>
      </c>
      <c r="T22" s="6">
        <f>IF(Confirmed!T22 = 0, 0%, Deaths!T22 / Confirmed!T22)</f>
        <v>0</v>
      </c>
      <c r="U22" s="6">
        <f>IF(Confirmed!U22 = 0, 0%, Deaths!U22 / Confirmed!U22)</f>
        <v>0</v>
      </c>
      <c r="V22" s="6">
        <f>IF(Confirmed!V22 = 0, 0%, Deaths!V22 / Confirmed!V22)</f>
        <v>0</v>
      </c>
      <c r="W22" s="6">
        <f>IF(Confirmed!W22 = 0, 0%, Deaths!W22 / Confirmed!W22)</f>
        <v>0</v>
      </c>
      <c r="X22" s="6">
        <f>IF(Confirmed!X22 = 0, 0%, Deaths!X22 / Confirmed!X22)</f>
        <v>0</v>
      </c>
      <c r="Y22" s="6">
        <f>IF(Confirmed!Y22 = 0, 0%, Deaths!Y22 / Confirmed!Y22)</f>
        <v>0</v>
      </c>
      <c r="Z22" s="6">
        <f>IF(Confirmed!Z22 = 0, 0%, Deaths!Z22 / Confirmed!Z22)</f>
        <v>0</v>
      </c>
      <c r="AA22" s="6">
        <f>IF(Confirmed!AA22 = 0, 0%, Deaths!AA22 / Confirmed!AA22)</f>
        <v>0</v>
      </c>
      <c r="AB22" s="6">
        <f>IF(Confirmed!AB22 = 0, 0%, Deaths!AB22 / Confirmed!AB22)</f>
        <v>0</v>
      </c>
      <c r="AC22" s="6">
        <f>IF(Confirmed!AC22 = 0, 0%, Deaths!AC22 / Confirmed!AC22)</f>
        <v>0</v>
      </c>
      <c r="AD22" s="6">
        <f>IF(Confirmed!AD22 = 0, 0%, Deaths!AD22 / Confirmed!AD22)</f>
        <v>0</v>
      </c>
      <c r="AE22" s="6">
        <f>IF(Confirmed!AE22 = 0, 0%, Deaths!AE22 / Confirmed!AE22)</f>
        <v>0</v>
      </c>
      <c r="AF22" s="6">
        <f>IF(Confirmed!AF22 = 0, 0%, Deaths!AF22 / Confirmed!AF22)</f>
        <v>0</v>
      </c>
      <c r="AG22" s="6">
        <f>IF(Confirmed!AG22 = 0, 0%, Deaths!AG22 / Confirmed!AG22)</f>
        <v>0</v>
      </c>
      <c r="AH22" s="6">
        <f>IF(Confirmed!AH22 = 0, 0%, Deaths!AH22 / Confirmed!AH22)</f>
        <v>0</v>
      </c>
      <c r="AI22" s="6">
        <f>IF(Confirmed!AI22 = 0, 0%, Deaths!AI22 / Confirmed!AI22)</f>
        <v>0</v>
      </c>
      <c r="AJ22" s="6">
        <f>IF(Confirmed!AJ22 = 0, 0%, Deaths!AJ22 / Confirmed!AJ22)</f>
        <v>0</v>
      </c>
      <c r="AK22" s="6">
        <f>IF(Confirmed!AK22 = 0, 0%, Deaths!AK22 / Confirmed!AK22)</f>
        <v>0</v>
      </c>
      <c r="AL22" s="6">
        <f>IF(Confirmed!AL22 = 0, 0%, Deaths!AL22 / Confirmed!AL22)</f>
        <v>0</v>
      </c>
      <c r="AM22" s="6">
        <f>IF(Confirmed!AM22 = 0, 0%, Deaths!AM22 / Confirmed!AM22)</f>
        <v>0</v>
      </c>
      <c r="AN22" s="6">
        <f>IF(Confirmed!AN22 = 0, 0%, Deaths!AN22 / Confirmed!AN22)</f>
        <v>0</v>
      </c>
      <c r="AO22" s="6">
        <f>IF(Confirmed!AO22 = 0, 0%, Deaths!AO22 / Confirmed!AO22)</f>
        <v>0</v>
      </c>
      <c r="AP22" s="6">
        <f>IF(Confirmed!AP22 = 0, 0%, Deaths!AP22 / Confirmed!AP22)</f>
        <v>0</v>
      </c>
      <c r="AQ22" s="6">
        <f>IF(Confirmed!AQ22 = 0, 0%, Deaths!AQ22 / Confirmed!AQ22)</f>
        <v>0</v>
      </c>
      <c r="AR22" s="6">
        <f>IF(Confirmed!AR22 = 0, 0%, Deaths!AR22 / Confirmed!AR22)</f>
        <v>0</v>
      </c>
      <c r="AS22" s="6">
        <f>IF(Confirmed!AS22 = 0, 0%, Deaths!AS22 / Confirmed!AS22)</f>
        <v>0</v>
      </c>
      <c r="AT22" s="6">
        <f>IF(Confirmed!AT22 = 0, 0%, Deaths!AT22 / Confirmed!AT22)</f>
        <v>0</v>
      </c>
      <c r="AU22" s="6">
        <f>IF(Confirmed!AU22 = 0, 0%, Deaths!AU22 / Confirmed!AU22)</f>
        <v>0</v>
      </c>
      <c r="AV22" s="6">
        <f>IF(Confirmed!AV22 = 0, 0%, Deaths!AV22 / Confirmed!AV22)</f>
        <v>0</v>
      </c>
      <c r="AW22" s="6">
        <f>IF(Confirmed!AW22 = 0, 0%, Deaths!AW22 / Confirmed!AW22)</f>
        <v>0</v>
      </c>
      <c r="AX22" s="6">
        <f>IF(Confirmed!AX22 = 0, 0%, Deaths!AX22 / Confirmed!AX22)</f>
        <v>0</v>
      </c>
      <c r="AY22" s="6">
        <f>IF(Confirmed!AY22 = 0, 0%, Deaths!AY22 / Confirmed!AY22)</f>
        <v>0</v>
      </c>
      <c r="AZ22" s="6">
        <f>IF(Confirmed!AZ22 = 0, 0%, Deaths!AZ22 / Confirmed!AZ22)</f>
        <v>0</v>
      </c>
      <c r="BA22" s="6">
        <f>IF(Confirmed!BA22 = 0, 0%, Deaths!BA22 / Confirmed!BA22)</f>
        <v>0</v>
      </c>
      <c r="BB22" s="6">
        <f>IF(Confirmed!BB22 = 0, 0%, Deaths!BB22 / Confirmed!BB22)</f>
        <v>0</v>
      </c>
      <c r="BC22" s="6">
        <f>IF(Confirmed!BC22 = 0, 0%, Deaths!BC22 / Confirmed!BC22)</f>
        <v>0</v>
      </c>
      <c r="BD22" s="6">
        <f>IF(Confirmed!BD22 = 0, 0%, Deaths!BD22 / Confirmed!BD22)</f>
        <v>0</v>
      </c>
      <c r="BE22" s="6">
        <f>IF(Confirmed!BE22 = 0, 0%, Deaths!BE22 / Confirmed!BE22)</f>
        <v>0</v>
      </c>
      <c r="BF22" s="6">
        <f>IF(Confirmed!BF22 = 0, 0%, Deaths!BF22 / Confirmed!BF22)</f>
        <v>0</v>
      </c>
      <c r="BG22" s="6">
        <f>IF(Confirmed!BG22 = 0, 0%, Deaths!BG22 / Confirmed!BG22)</f>
        <v>0</v>
      </c>
      <c r="BH22" s="6">
        <f>IF(Confirmed!BH22 = 0, 0%, Deaths!BH22 / Confirmed!BH22)</f>
        <v>0</v>
      </c>
      <c r="BI22" s="6">
        <f>IF(Confirmed!BI22 = 0, 0%, Deaths!BI22 / Confirmed!BI22)</f>
        <v>1.0752688172043012E-2</v>
      </c>
      <c r="BJ22" s="6">
        <f>IF(Confirmed!BJ22 = 0, 0%, Deaths!BJ22 / Confirmed!BJ22)</f>
        <v>7.9365079365079361E-3</v>
      </c>
      <c r="BK22" s="6">
        <f>IF(Confirmed!BK22 = 0, 0%, Deaths!BK22 / Confirmed!BK22)</f>
        <v>7.3529411764705881E-3</v>
      </c>
      <c r="BL22" s="6">
        <f>IF(Confirmed!BL22 = 0, 0%, Deaths!BL22 / Confirmed!BL22)</f>
        <v>1.8072289156626505E-2</v>
      </c>
      <c r="BM22" s="6">
        <f>IF(Confirmed!BM22 = 0, 0%, Deaths!BM22 / Confirmed!BM22)</f>
        <v>1.7045454545454544E-2</v>
      </c>
      <c r="BN22" s="6">
        <f>IF(Confirmed!BN22 = 0, 0%, Deaths!BN22 / Confirmed!BN22)</f>
        <v>1.5706806282722512E-2</v>
      </c>
      <c r="BO22" s="6">
        <f>IF(Confirmed!BO22 = 0, 0%, Deaths!BO22 / Confirmed!BO22)</f>
        <v>1.6877637130801686E-2</v>
      </c>
      <c r="BP22" s="6">
        <f>IF(Confirmed!BP22 = 0, 0%, Deaths!BP22 / Confirmed!BP22)</f>
        <v>1.937984496124031E-2</v>
      </c>
      <c r="BQ22" s="6">
        <f>IF(Confirmed!BQ22 = 0, 0%, Deaths!BQ22 / Confirmed!BQ22)</f>
        <v>1.8575851393188854E-2</v>
      </c>
      <c r="BR22" s="6">
        <f>IF(Confirmed!BR22 = 0, 0%, Deaths!BR22 / Confirmed!BR22)</f>
        <v>2.717391304347826E-2</v>
      </c>
      <c r="BS22" s="6">
        <f>IF(Confirmed!BS22 = 0, 0%, Deaths!BS22 / Confirmed!BS22)</f>
        <v>3.0952380952380953E-2</v>
      </c>
      <c r="BT22" s="6">
        <f>IF(Confirmed!BT22 = 0, 0%, Deaths!BT22 / Confirmed!BT22)</f>
        <v>2.8322440087145968E-2</v>
      </c>
      <c r="BU22" s="6">
        <f>IF(Confirmed!BU22 = 0, 0%, Deaths!BU22 / Confirmed!BU22)</f>
        <v>3.0018761726078799E-2</v>
      </c>
      <c r="BV22" s="6">
        <f>IF(Confirmed!BV22 = 0, 0%, Deaths!BV22 / Confirmed!BV22)</f>
        <v>2.9360967184801381E-2</v>
      </c>
      <c r="BW22" s="6">
        <f>IF(Confirmed!BW22 = 0, 0%, Deaths!BW22 / Confirmed!BW22)</f>
        <v>3.3653846153846152E-2</v>
      </c>
      <c r="BX22" s="6">
        <f>IF(Confirmed!BX22 = 0, 0%, Deaths!BX22 / Confirmed!BX22)</f>
        <v>3.5168195718654434E-2</v>
      </c>
      <c r="BY22" s="6">
        <f>IF(Confirmed!BY22 = 0, 0%, Deaths!BY22 / Confirmed!BY22)</f>
        <v>4.3026706231454007E-2</v>
      </c>
      <c r="BZ22" s="6">
        <f>IF(Confirmed!BZ22 = 0, 0%, Deaths!BZ22 / Confirmed!BZ22)</f>
        <v>4.3193717277486908E-2</v>
      </c>
      <c r="CA22" s="6">
        <f>IF(Confirmed!CA22 = 0, 0%, Deaths!CA22 / Confirmed!CA22)</f>
        <v>4.228855721393035E-2</v>
      </c>
      <c r="CB22" s="6">
        <f>IF(Confirmed!CB22 = 0, 0%, Deaths!CB22 / Confirmed!CB22)</f>
        <v>4.0792540792540792E-2</v>
      </c>
      <c r="CC22" s="6">
        <f>IF(Confirmed!CC22 = 0, 0%, Deaths!CC22 / Confirmed!CC22)</f>
        <v>3.9955604883462822E-2</v>
      </c>
      <c r="CD22" s="6">
        <f>IF(Confirmed!CD22 = 0, 0%, Deaths!CD22 / Confirmed!CD22)</f>
        <v>3.9112050739957716E-2</v>
      </c>
      <c r="CE22" s="6">
        <f>IF(Confirmed!CE22 = 0, 0%, Deaths!CE22 / Confirmed!CE22)</f>
        <v>3.865213082259663E-2</v>
      </c>
      <c r="CF22" s="6">
        <f>IF(Confirmed!CF22 = 0, 0%, Deaths!CF22 / Confirmed!CF22)</f>
        <v>3.7608486017357765E-2</v>
      </c>
      <c r="CG22" s="6">
        <f>IF(Confirmed!CG22 = 0, 0%, Deaths!CG22 / Confirmed!CG22)</f>
        <v>3.6934441366574332E-2</v>
      </c>
      <c r="CH22" s="6">
        <f>IF(Confirmed!CH22 = 0, 0%, Deaths!CH22 / Confirmed!CH22)</f>
        <v>3.6936936936936934E-2</v>
      </c>
      <c r="CI22" s="6">
        <f>IF(Confirmed!CI22 = 0, 0%, Deaths!CI22 / Confirmed!CI22)</f>
        <v>3.6846615252784917E-2</v>
      </c>
      <c r="CJ22" s="6">
        <f>IF(Confirmed!CJ22 = 0, 0%, Deaths!CJ22 / Confirmed!CJ22)</f>
        <v>3.789126853377265E-2</v>
      </c>
      <c r="CK22" s="6">
        <f>IF(Confirmed!CK22 = 0, 0%, Deaths!CK22 / Confirmed!CK22)</f>
        <v>3.7066246056782333E-2</v>
      </c>
      <c r="CL22" s="6">
        <f>IF(Confirmed!CL22 = 0, 0%, Deaths!CL22 / Confirmed!CL22)</f>
        <v>3.735408560311284E-2</v>
      </c>
      <c r="CM22" s="6">
        <f>IF(Confirmed!CM22 = 0, 0%, Deaths!CM22 / Confirmed!CM22)</f>
        <v>3.7433155080213901E-2</v>
      </c>
      <c r="CN22" s="6">
        <f>IF(Confirmed!CN22 = 0, 0%, Deaths!CN22 / Confirmed!CN22)</f>
        <v>3.8002980625931444E-2</v>
      </c>
      <c r="CO22" s="6">
        <f>IF(Confirmed!CO22 = 0, 0%, Deaths!CO22 / Confirmed!CO22)</f>
        <v>3.874269005847953E-2</v>
      </c>
      <c r="CP22" s="6">
        <f>IF(Confirmed!CP22 = 0, 0%, Deaths!CP22 / Confirmed!CP22)</f>
        <v>3.8216560509554139E-2</v>
      </c>
      <c r="CQ22" s="6">
        <f>IF(Confirmed!CQ22 = 0, 0%, Deaths!CQ22 / Confirmed!CQ22)</f>
        <v>3.8705137227304717E-2</v>
      </c>
      <c r="CR22" s="6">
        <f>IF(Confirmed!CR22 = 0, 0%, Deaths!CR22 / Confirmed!CR22)</f>
        <v>3.8358008075370119E-2</v>
      </c>
      <c r="CS22" s="6">
        <f>IF(Confirmed!CS22 = 0, 0%, Deaths!CS22 / Confirmed!CS22)</f>
        <v>3.8918205804749341E-2</v>
      </c>
    </row>
    <row r="23" spans="1:97" x14ac:dyDescent="0.25">
      <c r="A23" t="str">
        <f>Confirmed!A23</f>
        <v>Botswana</v>
      </c>
      <c r="B23" s="6">
        <f>IF(Confirmed!B23 = 0, 0%, Deaths!B23 / Confirmed!B23)</f>
        <v>0</v>
      </c>
      <c r="C23" s="6">
        <f>IF(Confirmed!C23 = 0, 0%, Deaths!C23 / Confirmed!C23)</f>
        <v>0</v>
      </c>
      <c r="D23" s="6">
        <f>IF(Confirmed!D23 = 0, 0%, Deaths!D23 / Confirmed!D23)</f>
        <v>0</v>
      </c>
      <c r="E23" s="6">
        <f>IF(Confirmed!E23 = 0, 0%, Deaths!E23 / Confirmed!E23)</f>
        <v>0</v>
      </c>
      <c r="F23" s="6">
        <f>IF(Confirmed!F23 = 0, 0%, Deaths!F23 / Confirmed!F23)</f>
        <v>0</v>
      </c>
      <c r="G23" s="6">
        <f>IF(Confirmed!G23 = 0, 0%, Deaths!G23 / Confirmed!G23)</f>
        <v>0</v>
      </c>
      <c r="H23" s="6">
        <f>IF(Confirmed!H23 = 0, 0%, Deaths!H23 / Confirmed!H23)</f>
        <v>0</v>
      </c>
      <c r="I23" s="6">
        <f>IF(Confirmed!I23 = 0, 0%, Deaths!I23 / Confirmed!I23)</f>
        <v>0</v>
      </c>
      <c r="J23" s="6">
        <f>IF(Confirmed!J23 = 0, 0%, Deaths!J23 / Confirmed!J23)</f>
        <v>0</v>
      </c>
      <c r="K23" s="6">
        <f>IF(Confirmed!K23 = 0, 0%, Deaths!K23 / Confirmed!K23)</f>
        <v>0</v>
      </c>
      <c r="L23" s="6">
        <f>IF(Confirmed!L23 = 0, 0%, Deaths!L23 / Confirmed!L23)</f>
        <v>0</v>
      </c>
      <c r="M23" s="6">
        <f>IF(Confirmed!M23 = 0, 0%, Deaths!M23 / Confirmed!M23)</f>
        <v>0</v>
      </c>
      <c r="N23" s="6">
        <f>IF(Confirmed!N23 = 0, 0%, Deaths!N23 / Confirmed!N23)</f>
        <v>0</v>
      </c>
      <c r="O23" s="6">
        <f>IF(Confirmed!O23 = 0, 0%, Deaths!O23 / Confirmed!O23)</f>
        <v>0</v>
      </c>
      <c r="P23" s="6">
        <f>IF(Confirmed!P23 = 0, 0%, Deaths!P23 / Confirmed!P23)</f>
        <v>0</v>
      </c>
      <c r="Q23" s="6">
        <f>IF(Confirmed!Q23 = 0, 0%, Deaths!Q23 / Confirmed!Q23)</f>
        <v>0</v>
      </c>
      <c r="R23" s="6">
        <f>IF(Confirmed!R23 = 0, 0%, Deaths!R23 / Confirmed!R23)</f>
        <v>0</v>
      </c>
      <c r="S23" s="6">
        <f>IF(Confirmed!S23 = 0, 0%, Deaths!S23 / Confirmed!S23)</f>
        <v>0</v>
      </c>
      <c r="T23" s="6">
        <f>IF(Confirmed!T23 = 0, 0%, Deaths!T23 / Confirmed!T23)</f>
        <v>0</v>
      </c>
      <c r="U23" s="6">
        <f>IF(Confirmed!U23 = 0, 0%, Deaths!U23 / Confirmed!U23)</f>
        <v>0</v>
      </c>
      <c r="V23" s="6">
        <f>IF(Confirmed!V23 = 0, 0%, Deaths!V23 / Confirmed!V23)</f>
        <v>0</v>
      </c>
      <c r="W23" s="6">
        <f>IF(Confirmed!W23 = 0, 0%, Deaths!W23 / Confirmed!W23)</f>
        <v>0</v>
      </c>
      <c r="X23" s="6">
        <f>IF(Confirmed!X23 = 0, 0%, Deaths!X23 / Confirmed!X23)</f>
        <v>0</v>
      </c>
      <c r="Y23" s="6">
        <f>IF(Confirmed!Y23 = 0, 0%, Deaths!Y23 / Confirmed!Y23)</f>
        <v>0</v>
      </c>
      <c r="Z23" s="6">
        <f>IF(Confirmed!Z23 = 0, 0%, Deaths!Z23 / Confirmed!Z23)</f>
        <v>0</v>
      </c>
      <c r="AA23" s="6">
        <f>IF(Confirmed!AA23 = 0, 0%, Deaths!AA23 / Confirmed!AA23)</f>
        <v>0</v>
      </c>
      <c r="AB23" s="6">
        <f>IF(Confirmed!AB23 = 0, 0%, Deaths!AB23 / Confirmed!AB23)</f>
        <v>0</v>
      </c>
      <c r="AC23" s="6">
        <f>IF(Confirmed!AC23 = 0, 0%, Deaths!AC23 / Confirmed!AC23)</f>
        <v>0</v>
      </c>
      <c r="AD23" s="6">
        <f>IF(Confirmed!AD23 = 0, 0%, Deaths!AD23 / Confirmed!AD23)</f>
        <v>0</v>
      </c>
      <c r="AE23" s="6">
        <f>IF(Confirmed!AE23 = 0, 0%, Deaths!AE23 / Confirmed!AE23)</f>
        <v>0</v>
      </c>
      <c r="AF23" s="6">
        <f>IF(Confirmed!AF23 = 0, 0%, Deaths!AF23 / Confirmed!AF23)</f>
        <v>0</v>
      </c>
      <c r="AG23" s="6">
        <f>IF(Confirmed!AG23 = 0, 0%, Deaths!AG23 / Confirmed!AG23)</f>
        <v>0</v>
      </c>
      <c r="AH23" s="6">
        <f>IF(Confirmed!AH23 = 0, 0%, Deaths!AH23 / Confirmed!AH23)</f>
        <v>0</v>
      </c>
      <c r="AI23" s="6">
        <f>IF(Confirmed!AI23 = 0, 0%, Deaths!AI23 / Confirmed!AI23)</f>
        <v>0</v>
      </c>
      <c r="AJ23" s="6">
        <f>IF(Confirmed!AJ23 = 0, 0%, Deaths!AJ23 / Confirmed!AJ23)</f>
        <v>0</v>
      </c>
      <c r="AK23" s="6">
        <f>IF(Confirmed!AK23 = 0, 0%, Deaths!AK23 / Confirmed!AK23)</f>
        <v>0</v>
      </c>
      <c r="AL23" s="6">
        <f>IF(Confirmed!AL23 = 0, 0%, Deaths!AL23 / Confirmed!AL23)</f>
        <v>0</v>
      </c>
      <c r="AM23" s="6">
        <f>IF(Confirmed!AM23 = 0, 0%, Deaths!AM23 / Confirmed!AM23)</f>
        <v>0</v>
      </c>
      <c r="AN23" s="6">
        <f>IF(Confirmed!AN23 = 0, 0%, Deaths!AN23 / Confirmed!AN23)</f>
        <v>0</v>
      </c>
      <c r="AO23" s="6">
        <f>IF(Confirmed!AO23 = 0, 0%, Deaths!AO23 / Confirmed!AO23)</f>
        <v>0</v>
      </c>
      <c r="AP23" s="6">
        <f>IF(Confirmed!AP23 = 0, 0%, Deaths!AP23 / Confirmed!AP23)</f>
        <v>0</v>
      </c>
      <c r="AQ23" s="6">
        <f>IF(Confirmed!AQ23 = 0, 0%, Deaths!AQ23 / Confirmed!AQ23)</f>
        <v>0</v>
      </c>
      <c r="AR23" s="6">
        <f>IF(Confirmed!AR23 = 0, 0%, Deaths!AR23 / Confirmed!AR23)</f>
        <v>0</v>
      </c>
      <c r="AS23" s="6">
        <f>IF(Confirmed!AS23 = 0, 0%, Deaths!AS23 / Confirmed!AS23)</f>
        <v>0</v>
      </c>
      <c r="AT23" s="6">
        <f>IF(Confirmed!AT23 = 0, 0%, Deaths!AT23 / Confirmed!AT23)</f>
        <v>0</v>
      </c>
      <c r="AU23" s="6">
        <f>IF(Confirmed!AU23 = 0, 0%, Deaths!AU23 / Confirmed!AU23)</f>
        <v>0</v>
      </c>
      <c r="AV23" s="6">
        <f>IF(Confirmed!AV23 = 0, 0%, Deaths!AV23 / Confirmed!AV23)</f>
        <v>0</v>
      </c>
      <c r="AW23" s="6">
        <f>IF(Confirmed!AW23 = 0, 0%, Deaths!AW23 / Confirmed!AW23)</f>
        <v>0</v>
      </c>
      <c r="AX23" s="6">
        <f>IF(Confirmed!AX23 = 0, 0%, Deaths!AX23 / Confirmed!AX23)</f>
        <v>0</v>
      </c>
      <c r="AY23" s="6">
        <f>IF(Confirmed!AY23 = 0, 0%, Deaths!AY23 / Confirmed!AY23)</f>
        <v>0</v>
      </c>
      <c r="AZ23" s="6">
        <f>IF(Confirmed!AZ23 = 0, 0%, Deaths!AZ23 / Confirmed!AZ23)</f>
        <v>0</v>
      </c>
      <c r="BA23" s="6">
        <f>IF(Confirmed!BA23 = 0, 0%, Deaths!BA23 / Confirmed!BA23)</f>
        <v>0</v>
      </c>
      <c r="BB23" s="6">
        <f>IF(Confirmed!BB23 = 0, 0%, Deaths!BB23 / Confirmed!BB23)</f>
        <v>0</v>
      </c>
      <c r="BC23" s="6">
        <f>IF(Confirmed!BC23 = 0, 0%, Deaths!BC23 / Confirmed!BC23)</f>
        <v>0</v>
      </c>
      <c r="BD23" s="6">
        <f>IF(Confirmed!BD23 = 0, 0%, Deaths!BD23 / Confirmed!BD23)</f>
        <v>0</v>
      </c>
      <c r="BE23" s="6">
        <f>IF(Confirmed!BE23 = 0, 0%, Deaths!BE23 / Confirmed!BE23)</f>
        <v>0</v>
      </c>
      <c r="BF23" s="6">
        <f>IF(Confirmed!BF23 = 0, 0%, Deaths!BF23 / Confirmed!BF23)</f>
        <v>0</v>
      </c>
      <c r="BG23" s="6">
        <f>IF(Confirmed!BG23 = 0, 0%, Deaths!BG23 / Confirmed!BG23)</f>
        <v>0</v>
      </c>
      <c r="BH23" s="6">
        <f>IF(Confirmed!BH23 = 0, 0%, Deaths!BH23 / Confirmed!BH23)</f>
        <v>0</v>
      </c>
      <c r="BI23" s="6">
        <f>IF(Confirmed!BI23 = 0, 0%, Deaths!BI23 / Confirmed!BI23)</f>
        <v>0</v>
      </c>
      <c r="BJ23" s="6">
        <f>IF(Confirmed!BJ23 = 0, 0%, Deaths!BJ23 / Confirmed!BJ23)</f>
        <v>0</v>
      </c>
      <c r="BK23" s="6">
        <f>IF(Confirmed!BK23 = 0, 0%, Deaths!BK23 / Confirmed!BK23)</f>
        <v>0</v>
      </c>
      <c r="BL23" s="6">
        <f>IF(Confirmed!BL23 = 0, 0%, Deaths!BL23 / Confirmed!BL23)</f>
        <v>0</v>
      </c>
      <c r="BM23" s="6">
        <f>IF(Confirmed!BM23 = 0, 0%, Deaths!BM23 / Confirmed!BM23)</f>
        <v>0</v>
      </c>
      <c r="BN23" s="6">
        <f>IF(Confirmed!BN23 = 0, 0%, Deaths!BN23 / Confirmed!BN23)</f>
        <v>0</v>
      </c>
      <c r="BO23" s="6">
        <f>IF(Confirmed!BO23 = 0, 0%, Deaths!BO23 / Confirmed!BO23)</f>
        <v>0</v>
      </c>
      <c r="BP23" s="6">
        <f>IF(Confirmed!BP23 = 0, 0%, Deaths!BP23 / Confirmed!BP23)</f>
        <v>0</v>
      </c>
      <c r="BQ23" s="6">
        <f>IF(Confirmed!BQ23 = 0, 0%, Deaths!BQ23 / Confirmed!BQ23)</f>
        <v>0</v>
      </c>
      <c r="BR23" s="6">
        <f>IF(Confirmed!BR23 = 0, 0%, Deaths!BR23 / Confirmed!BR23)</f>
        <v>0</v>
      </c>
      <c r="BS23" s="6">
        <f>IF(Confirmed!BS23 = 0, 0%, Deaths!BS23 / Confirmed!BS23)</f>
        <v>0.25</v>
      </c>
      <c r="BT23" s="6">
        <f>IF(Confirmed!BT23 = 0, 0%, Deaths!BT23 / Confirmed!BT23)</f>
        <v>0.25</v>
      </c>
      <c r="BU23" s="6">
        <f>IF(Confirmed!BU23 = 0, 0%, Deaths!BU23 / Confirmed!BU23)</f>
        <v>0.25</v>
      </c>
      <c r="BV23" s="6">
        <f>IF(Confirmed!BV23 = 0, 0%, Deaths!BV23 / Confirmed!BV23)</f>
        <v>0.25</v>
      </c>
      <c r="BW23" s="6">
        <f>IF(Confirmed!BW23 = 0, 0%, Deaths!BW23 / Confirmed!BW23)</f>
        <v>0.25</v>
      </c>
      <c r="BX23" s="6">
        <f>IF(Confirmed!BX23 = 0, 0%, Deaths!BX23 / Confirmed!BX23)</f>
        <v>0.16666666666666666</v>
      </c>
      <c r="BY23" s="6">
        <f>IF(Confirmed!BY23 = 0, 0%, Deaths!BY23 / Confirmed!BY23)</f>
        <v>0.16666666666666666</v>
      </c>
      <c r="BZ23" s="6">
        <f>IF(Confirmed!BZ23 = 0, 0%, Deaths!BZ23 / Confirmed!BZ23)</f>
        <v>0.16666666666666666</v>
      </c>
      <c r="CA23" s="6">
        <f>IF(Confirmed!CA23 = 0, 0%, Deaths!CA23 / Confirmed!CA23)</f>
        <v>0.16666666666666666</v>
      </c>
      <c r="CB23" s="6">
        <f>IF(Confirmed!CB23 = 0, 0%, Deaths!CB23 / Confirmed!CB23)</f>
        <v>7.6923076923076927E-2</v>
      </c>
      <c r="CC23" s="6">
        <f>IF(Confirmed!CC23 = 0, 0%, Deaths!CC23 / Confirmed!CC23)</f>
        <v>7.6923076923076927E-2</v>
      </c>
      <c r="CD23" s="6">
        <f>IF(Confirmed!CD23 = 0, 0%, Deaths!CD23 / Confirmed!CD23)</f>
        <v>7.6923076923076927E-2</v>
      </c>
      <c r="CE23" s="6">
        <f>IF(Confirmed!CE23 = 0, 0%, Deaths!CE23 / Confirmed!CE23)</f>
        <v>7.6923076923076927E-2</v>
      </c>
      <c r="CF23" s="6">
        <f>IF(Confirmed!CF23 = 0, 0%, Deaths!CF23 / Confirmed!CF23)</f>
        <v>7.6923076923076927E-2</v>
      </c>
      <c r="CG23" s="6">
        <f>IF(Confirmed!CG23 = 0, 0%, Deaths!CG23 / Confirmed!CG23)</f>
        <v>7.6923076923076927E-2</v>
      </c>
      <c r="CH23" s="6">
        <f>IF(Confirmed!CH23 = 0, 0%, Deaths!CH23 / Confirmed!CH23)</f>
        <v>7.6923076923076927E-2</v>
      </c>
      <c r="CI23" s="6">
        <f>IF(Confirmed!CI23 = 0, 0%, Deaths!CI23 / Confirmed!CI23)</f>
        <v>6.6666666666666666E-2</v>
      </c>
      <c r="CJ23" s="6">
        <f>IF(Confirmed!CJ23 = 0, 0%, Deaths!CJ23 / Confirmed!CJ23)</f>
        <v>6.6666666666666666E-2</v>
      </c>
      <c r="CK23" s="6">
        <f>IF(Confirmed!CK23 = 0, 0%, Deaths!CK23 / Confirmed!CK23)</f>
        <v>6.6666666666666666E-2</v>
      </c>
      <c r="CL23" s="6">
        <f>IF(Confirmed!CL23 = 0, 0%, Deaths!CL23 / Confirmed!CL23)</f>
        <v>0.05</v>
      </c>
      <c r="CM23" s="6">
        <f>IF(Confirmed!CM23 = 0, 0%, Deaths!CM23 / Confirmed!CM23)</f>
        <v>0.05</v>
      </c>
      <c r="CN23" s="6">
        <f>IF(Confirmed!CN23 = 0, 0%, Deaths!CN23 / Confirmed!CN23)</f>
        <v>0.05</v>
      </c>
      <c r="CO23" s="6">
        <f>IF(Confirmed!CO23 = 0, 0%, Deaths!CO23 / Confirmed!CO23)</f>
        <v>4.5454545454545456E-2</v>
      </c>
      <c r="CP23" s="6">
        <f>IF(Confirmed!CP23 = 0, 0%, Deaths!CP23 / Confirmed!CP23)</f>
        <v>4.5454545454545456E-2</v>
      </c>
      <c r="CQ23" s="6">
        <f>IF(Confirmed!CQ23 = 0, 0%, Deaths!CQ23 / Confirmed!CQ23)</f>
        <v>4.5454545454545456E-2</v>
      </c>
      <c r="CR23" s="6">
        <f>IF(Confirmed!CR23 = 0, 0%, Deaths!CR23 / Confirmed!CR23)</f>
        <v>4.5454545454545456E-2</v>
      </c>
      <c r="CS23" s="6">
        <f>IF(Confirmed!CS23 = 0, 0%, Deaths!CS23 / Confirmed!CS23)</f>
        <v>4.5454545454545456E-2</v>
      </c>
    </row>
    <row r="24" spans="1:97" x14ac:dyDescent="0.25">
      <c r="A24" t="str">
        <f>Confirmed!A24</f>
        <v>Brazil</v>
      </c>
      <c r="B24" s="6">
        <f>IF(Confirmed!B24 = 0, 0%, Deaths!B24 / Confirmed!B24)</f>
        <v>0</v>
      </c>
      <c r="C24" s="6">
        <f>IF(Confirmed!C24 = 0, 0%, Deaths!C24 / Confirmed!C24)</f>
        <v>0</v>
      </c>
      <c r="D24" s="6">
        <f>IF(Confirmed!D24 = 0, 0%, Deaths!D24 / Confirmed!D24)</f>
        <v>0</v>
      </c>
      <c r="E24" s="6">
        <f>IF(Confirmed!E24 = 0, 0%, Deaths!E24 / Confirmed!E24)</f>
        <v>0</v>
      </c>
      <c r="F24" s="6">
        <f>IF(Confirmed!F24 = 0, 0%, Deaths!F24 / Confirmed!F24)</f>
        <v>0</v>
      </c>
      <c r="G24" s="6">
        <f>IF(Confirmed!G24 = 0, 0%, Deaths!G24 / Confirmed!G24)</f>
        <v>0</v>
      </c>
      <c r="H24" s="6">
        <f>IF(Confirmed!H24 = 0, 0%, Deaths!H24 / Confirmed!H24)</f>
        <v>0</v>
      </c>
      <c r="I24" s="6">
        <f>IF(Confirmed!I24 = 0, 0%, Deaths!I24 / Confirmed!I24)</f>
        <v>0</v>
      </c>
      <c r="J24" s="6">
        <f>IF(Confirmed!J24 = 0, 0%, Deaths!J24 / Confirmed!J24)</f>
        <v>0</v>
      </c>
      <c r="K24" s="6">
        <f>IF(Confirmed!K24 = 0, 0%, Deaths!K24 / Confirmed!K24)</f>
        <v>0</v>
      </c>
      <c r="L24" s="6">
        <f>IF(Confirmed!L24 = 0, 0%, Deaths!L24 / Confirmed!L24)</f>
        <v>0</v>
      </c>
      <c r="M24" s="6">
        <f>IF(Confirmed!M24 = 0, 0%, Deaths!M24 / Confirmed!M24)</f>
        <v>0</v>
      </c>
      <c r="N24" s="6">
        <f>IF(Confirmed!N24 = 0, 0%, Deaths!N24 / Confirmed!N24)</f>
        <v>0</v>
      </c>
      <c r="O24" s="6">
        <f>IF(Confirmed!O24 = 0, 0%, Deaths!O24 / Confirmed!O24)</f>
        <v>0</v>
      </c>
      <c r="P24" s="6">
        <f>IF(Confirmed!P24 = 0, 0%, Deaths!P24 / Confirmed!P24)</f>
        <v>0</v>
      </c>
      <c r="Q24" s="6">
        <f>IF(Confirmed!Q24 = 0, 0%, Deaths!Q24 / Confirmed!Q24)</f>
        <v>0</v>
      </c>
      <c r="R24" s="6">
        <f>IF(Confirmed!R24 = 0, 0%, Deaths!R24 / Confirmed!R24)</f>
        <v>0</v>
      </c>
      <c r="S24" s="6">
        <f>IF(Confirmed!S24 = 0, 0%, Deaths!S24 / Confirmed!S24)</f>
        <v>0</v>
      </c>
      <c r="T24" s="6">
        <f>IF(Confirmed!T24 = 0, 0%, Deaths!T24 / Confirmed!T24)</f>
        <v>0</v>
      </c>
      <c r="U24" s="6">
        <f>IF(Confirmed!U24 = 0, 0%, Deaths!U24 / Confirmed!U24)</f>
        <v>0</v>
      </c>
      <c r="V24" s="6">
        <f>IF(Confirmed!V24 = 0, 0%, Deaths!V24 / Confirmed!V24)</f>
        <v>0</v>
      </c>
      <c r="W24" s="6">
        <f>IF(Confirmed!W24 = 0, 0%, Deaths!W24 / Confirmed!W24)</f>
        <v>0</v>
      </c>
      <c r="X24" s="6">
        <f>IF(Confirmed!X24 = 0, 0%, Deaths!X24 / Confirmed!X24)</f>
        <v>0</v>
      </c>
      <c r="Y24" s="6">
        <f>IF(Confirmed!Y24 = 0, 0%, Deaths!Y24 / Confirmed!Y24)</f>
        <v>0</v>
      </c>
      <c r="Z24" s="6">
        <f>IF(Confirmed!Z24 = 0, 0%, Deaths!Z24 / Confirmed!Z24)</f>
        <v>0</v>
      </c>
      <c r="AA24" s="6">
        <f>IF(Confirmed!AA24 = 0, 0%, Deaths!AA24 / Confirmed!AA24)</f>
        <v>0</v>
      </c>
      <c r="AB24" s="6">
        <f>IF(Confirmed!AB24 = 0, 0%, Deaths!AB24 / Confirmed!AB24)</f>
        <v>0</v>
      </c>
      <c r="AC24" s="6">
        <f>IF(Confirmed!AC24 = 0, 0%, Deaths!AC24 / Confirmed!AC24)</f>
        <v>0</v>
      </c>
      <c r="AD24" s="6">
        <f>IF(Confirmed!AD24 = 0, 0%, Deaths!AD24 / Confirmed!AD24)</f>
        <v>0</v>
      </c>
      <c r="AE24" s="6">
        <f>IF(Confirmed!AE24 = 0, 0%, Deaths!AE24 / Confirmed!AE24)</f>
        <v>0</v>
      </c>
      <c r="AF24" s="6">
        <f>IF(Confirmed!AF24 = 0, 0%, Deaths!AF24 / Confirmed!AF24)</f>
        <v>0</v>
      </c>
      <c r="AG24" s="6">
        <f>IF(Confirmed!AG24 = 0, 0%, Deaths!AG24 / Confirmed!AG24)</f>
        <v>0</v>
      </c>
      <c r="AH24" s="6">
        <f>IF(Confirmed!AH24 = 0, 0%, Deaths!AH24 / Confirmed!AH24)</f>
        <v>0</v>
      </c>
      <c r="AI24" s="6">
        <f>IF(Confirmed!AI24 = 0, 0%, Deaths!AI24 / Confirmed!AI24)</f>
        <v>0</v>
      </c>
      <c r="AJ24" s="6">
        <f>IF(Confirmed!AJ24 = 0, 0%, Deaths!AJ24 / Confirmed!AJ24)</f>
        <v>0</v>
      </c>
      <c r="AK24" s="6">
        <f>IF(Confirmed!AK24 = 0, 0%, Deaths!AK24 / Confirmed!AK24)</f>
        <v>0</v>
      </c>
      <c r="AL24" s="6">
        <f>IF(Confirmed!AL24 = 0, 0%, Deaths!AL24 / Confirmed!AL24)</f>
        <v>0</v>
      </c>
      <c r="AM24" s="6">
        <f>IF(Confirmed!AM24 = 0, 0%, Deaths!AM24 / Confirmed!AM24)</f>
        <v>0</v>
      </c>
      <c r="AN24" s="6">
        <f>IF(Confirmed!AN24 = 0, 0%, Deaths!AN24 / Confirmed!AN24)</f>
        <v>0</v>
      </c>
      <c r="AO24" s="6">
        <f>IF(Confirmed!AO24 = 0, 0%, Deaths!AO24 / Confirmed!AO24)</f>
        <v>0</v>
      </c>
      <c r="AP24" s="6">
        <f>IF(Confirmed!AP24 = 0, 0%, Deaths!AP24 / Confirmed!AP24)</f>
        <v>0</v>
      </c>
      <c r="AQ24" s="6">
        <f>IF(Confirmed!AQ24 = 0, 0%, Deaths!AQ24 / Confirmed!AQ24)</f>
        <v>0</v>
      </c>
      <c r="AR24" s="6">
        <f>IF(Confirmed!AR24 = 0, 0%, Deaths!AR24 / Confirmed!AR24)</f>
        <v>0</v>
      </c>
      <c r="AS24" s="6">
        <f>IF(Confirmed!AS24 = 0, 0%, Deaths!AS24 / Confirmed!AS24)</f>
        <v>0</v>
      </c>
      <c r="AT24" s="6">
        <f>IF(Confirmed!AT24 = 0, 0%, Deaths!AT24 / Confirmed!AT24)</f>
        <v>0</v>
      </c>
      <c r="AU24" s="6">
        <f>IF(Confirmed!AU24 = 0, 0%, Deaths!AU24 / Confirmed!AU24)</f>
        <v>0</v>
      </c>
      <c r="AV24" s="6">
        <f>IF(Confirmed!AV24 = 0, 0%, Deaths!AV24 / Confirmed!AV24)</f>
        <v>0</v>
      </c>
      <c r="AW24" s="6">
        <f>IF(Confirmed!AW24 = 0, 0%, Deaths!AW24 / Confirmed!AW24)</f>
        <v>0</v>
      </c>
      <c r="AX24" s="6">
        <f>IF(Confirmed!AX24 = 0, 0%, Deaths!AX24 / Confirmed!AX24)</f>
        <v>0</v>
      </c>
      <c r="AY24" s="6">
        <f>IF(Confirmed!AY24 = 0, 0%, Deaths!AY24 / Confirmed!AY24)</f>
        <v>0</v>
      </c>
      <c r="AZ24" s="6">
        <f>IF(Confirmed!AZ24 = 0, 0%, Deaths!AZ24 / Confirmed!AZ24)</f>
        <v>0</v>
      </c>
      <c r="BA24" s="6">
        <f>IF(Confirmed!BA24 = 0, 0%, Deaths!BA24 / Confirmed!BA24)</f>
        <v>0</v>
      </c>
      <c r="BB24" s="6">
        <f>IF(Confirmed!BB24 = 0, 0%, Deaths!BB24 / Confirmed!BB24)</f>
        <v>0</v>
      </c>
      <c r="BC24" s="6">
        <f>IF(Confirmed!BC24 = 0, 0%, Deaths!BC24 / Confirmed!BC24)</f>
        <v>0</v>
      </c>
      <c r="BD24" s="6">
        <f>IF(Confirmed!BD24 = 0, 0%, Deaths!BD24 / Confirmed!BD24)</f>
        <v>0</v>
      </c>
      <c r="BE24" s="6">
        <f>IF(Confirmed!BE24 = 0, 0%, Deaths!BE24 / Confirmed!BE24)</f>
        <v>3.1152647975077881E-3</v>
      </c>
      <c r="BF24" s="6">
        <f>IF(Confirmed!BF24 = 0, 0%, Deaths!BF24 / Confirmed!BF24)</f>
        <v>8.0645161290322578E-3</v>
      </c>
      <c r="BG24" s="6">
        <f>IF(Confirmed!BG24 = 0, 0%, Deaths!BG24 / Confirmed!BG24)</f>
        <v>9.6618357487922701E-3</v>
      </c>
      <c r="BH24" s="6">
        <f>IF(Confirmed!BH24 = 0, 0%, Deaths!BH24 / Confirmed!BH24)</f>
        <v>1.3871374527112233E-2</v>
      </c>
      <c r="BI24" s="6">
        <f>IF(Confirmed!BI24 = 0, 0%, Deaths!BI24 / Confirmed!BI24)</f>
        <v>1.4691478942213516E-2</v>
      </c>
      <c r="BJ24" s="6">
        <f>IF(Confirmed!BJ24 = 0, 0%, Deaths!BJ24 / Confirmed!BJ24)</f>
        <v>1.6170763260025874E-2</v>
      </c>
      <c r="BK24" s="6">
        <f>IF(Confirmed!BK24 = 0, 0%, Deaths!BK24 / Confirmed!BK24)</f>
        <v>1.7671517671517672E-2</v>
      </c>
      <c r="BL24" s="6">
        <f>IF(Confirmed!BL24 = 0, 0%, Deaths!BL24 / Confirmed!BL24)</f>
        <v>2.0471740097908322E-2</v>
      </c>
      <c r="BM24" s="6">
        <f>IF(Confirmed!BM24 = 0, 0%, Deaths!BM24 / Confirmed!BM24)</f>
        <v>2.3101018010963197E-2</v>
      </c>
      <c r="BN24" s="6">
        <f>IF(Confirmed!BN24 = 0, 0%, Deaths!BN24 / Confirmed!BN24)</f>
        <v>2.579564489112228E-2</v>
      </c>
      <c r="BO24" s="6">
        <f>IF(Confirmed!BO24 = 0, 0%, Deaths!BO24 / Confirmed!BO24)</f>
        <v>2.6924202516827627E-2</v>
      </c>
      <c r="BP24" s="6">
        <f>IF(Confirmed!BP24 = 0, 0%, Deaths!BP24 / Confirmed!BP24)</f>
        <v>2.8432377049180328E-2</v>
      </c>
      <c r="BQ24" s="6">
        <f>IF(Confirmed!BQ24 = 0, 0%, Deaths!BQ24 / Confirmed!BQ24)</f>
        <v>3.1954887218045111E-2</v>
      </c>
      <c r="BR24" s="6">
        <f>IF(Confirmed!BR24 = 0, 0%, Deaths!BR24 / Confirmed!BR24)</f>
        <v>3.4723738807599915E-2</v>
      </c>
      <c r="BS24" s="6">
        <f>IF(Confirmed!BS24 = 0, 0%, Deaths!BS24 / Confirmed!BS24)</f>
        <v>3.5158299807591394E-2</v>
      </c>
      <c r="BT24" s="6">
        <f>IF(Confirmed!BT24 = 0, 0%, Deaths!BT24 / Confirmed!BT24)</f>
        <v>3.5108250438853128E-2</v>
      </c>
      <c r="BU24" s="6">
        <f>IF(Confirmed!BU24 = 0, 0%, Deaths!BU24 / Confirmed!BU24)</f>
        <v>4.0278468423669819E-2</v>
      </c>
      <c r="BV24" s="6">
        <f>IF(Confirmed!BV24 = 0, 0%, Deaths!BV24 / Confirmed!BV24)</f>
        <v>3.9642226148409891E-2</v>
      </c>
      <c r="BW24" s="6">
        <f>IF(Confirmed!BW24 = 0, 0%, Deaths!BW24 / Confirmed!BW24)</f>
        <v>4.2953667953667951E-2</v>
      </c>
      <c r="BX24" s="6">
        <f>IF(Confirmed!BX24 = 0, 0%, Deaths!BX24 / Confirmed!BX24)</f>
        <v>4.366576819407008E-2</v>
      </c>
      <c r="BY24" s="6">
        <f>IF(Confirmed!BY24 = 0, 0%, Deaths!BY24 / Confirmed!BY24)</f>
        <v>4.6377764986432035E-2</v>
      </c>
      <c r="BZ24" s="6">
        <f>IF(Confirmed!BZ24 = 0, 0%, Deaths!BZ24 / Confirmed!BZ24)</f>
        <v>4.8881288299843235E-2</v>
      </c>
      <c r="CA24" s="6">
        <f>IF(Confirmed!CA24 = 0, 0%, Deaths!CA24 / Confirmed!CA24)</f>
        <v>5.0649350649350652E-2</v>
      </c>
      <c r="CB24" s="6">
        <f>IF(Confirmed!CB24 = 0, 0%, Deaths!CB24 / Confirmed!CB24)</f>
        <v>5.2509396418306431E-2</v>
      </c>
      <c r="CC24" s="6">
        <f>IF(Confirmed!CC24 = 0, 0%, Deaths!CC24 / Confirmed!CC24)</f>
        <v>5.3824218352174359E-2</v>
      </c>
      <c r="CD24" s="6">
        <f>IF(Confirmed!CD24 = 0, 0%, Deaths!CD24 / Confirmed!CD24)</f>
        <v>5.4228783712066388E-2</v>
      </c>
      <c r="CE24" s="6">
        <f>IF(Confirmed!CE24 = 0, 0%, Deaths!CE24 / Confirmed!CE24)</f>
        <v>5.5109949531362654E-2</v>
      </c>
      <c r="CF24" s="6">
        <f>IF(Confirmed!CF24 = 0, 0%, Deaths!CF24 / Confirmed!CF24)</f>
        <v>5.6679470763977807E-2</v>
      </c>
      <c r="CG24" s="6">
        <f>IF(Confirmed!CG24 = 0, 0%, Deaths!CG24 / Confirmed!CG24)</f>
        <v>6.0644446203784341E-2</v>
      </c>
      <c r="CH24" s="6">
        <f>IF(Confirmed!CH24 = 0, 0%, Deaths!CH24 / Confirmed!CH24)</f>
        <v>6.129943502824859E-2</v>
      </c>
      <c r="CI24" s="6">
        <f>IF(Confirmed!CI24 = 0, 0%, Deaths!CI24 / Confirmed!CI24)</f>
        <v>6.3237469186524245E-2</v>
      </c>
      <c r="CJ24" s="6">
        <f>IF(Confirmed!CJ24 = 0, 0%, Deaths!CJ24 / Confirmed!CJ24)</f>
        <v>6.3565108960275521E-2</v>
      </c>
      <c r="CK24" s="6">
        <f>IF(Confirmed!CK24 = 0, 0%, Deaths!CK24 / Confirmed!CK24)</f>
        <v>6.4215178133013251E-2</v>
      </c>
      <c r="CL24" s="6">
        <f>IF(Confirmed!CL24 = 0, 0%, Deaths!CL24 / Confirmed!CL24)</f>
        <v>6.3693278832721065E-2</v>
      </c>
      <c r="CM24" s="6">
        <f>IF(Confirmed!CM24 = 0, 0%, Deaths!CM24 / Confirmed!CM24)</f>
        <v>6.3495569791129761E-2</v>
      </c>
      <c r="CN24" s="6">
        <f>IF(Confirmed!CN24 = 0, 0%, Deaths!CN24 / Confirmed!CN24)</f>
        <v>6.3627289398546852E-2</v>
      </c>
      <c r="CO24" s="6">
        <f>IF(Confirmed!CO24 = 0, 0%, Deaths!CO24 / Confirmed!CO24)</f>
        <v>6.3509408396529493E-2</v>
      </c>
      <c r="CP24" s="6">
        <f>IF(Confirmed!CP24 = 0, 0%, Deaths!CP24 / Confirmed!CP24)</f>
        <v>6.6572068110960114E-2</v>
      </c>
      <c r="CQ24" s="6">
        <f>IF(Confirmed!CQ24 = 0, 0%, Deaths!CQ24 / Confirmed!CQ24)</f>
        <v>6.8538016024276963E-2</v>
      </c>
      <c r="CR24" s="6">
        <f>IF(Confirmed!CR24 = 0, 0%, Deaths!CR24 / Confirmed!CR24)</f>
        <v>6.8387162025487155E-2</v>
      </c>
      <c r="CS24" s="6">
        <f>IF(Confirmed!CS24 = 0, 0%, Deaths!CS24 / Confirmed!CS24)</f>
        <v>6.7923930269413624E-2</v>
      </c>
    </row>
    <row r="25" spans="1:97" x14ac:dyDescent="0.25">
      <c r="A25" t="str">
        <f>Confirmed!A25</f>
        <v>Brunei</v>
      </c>
      <c r="B25" s="6">
        <f>IF(Confirmed!B25 = 0, 0%, Deaths!B25 / Confirmed!B25)</f>
        <v>0</v>
      </c>
      <c r="C25" s="6">
        <f>IF(Confirmed!C25 = 0, 0%, Deaths!C25 / Confirmed!C25)</f>
        <v>0</v>
      </c>
      <c r="D25" s="6">
        <f>IF(Confirmed!D25 = 0, 0%, Deaths!D25 / Confirmed!D25)</f>
        <v>0</v>
      </c>
      <c r="E25" s="6">
        <f>IF(Confirmed!E25 = 0, 0%, Deaths!E25 / Confirmed!E25)</f>
        <v>0</v>
      </c>
      <c r="F25" s="6">
        <f>IF(Confirmed!F25 = 0, 0%, Deaths!F25 / Confirmed!F25)</f>
        <v>0</v>
      </c>
      <c r="G25" s="6">
        <f>IF(Confirmed!G25 = 0, 0%, Deaths!G25 / Confirmed!G25)</f>
        <v>0</v>
      </c>
      <c r="H25" s="6">
        <f>IF(Confirmed!H25 = 0, 0%, Deaths!H25 / Confirmed!H25)</f>
        <v>0</v>
      </c>
      <c r="I25" s="6">
        <f>IF(Confirmed!I25 = 0, 0%, Deaths!I25 / Confirmed!I25)</f>
        <v>0</v>
      </c>
      <c r="J25" s="6">
        <f>IF(Confirmed!J25 = 0, 0%, Deaths!J25 / Confirmed!J25)</f>
        <v>0</v>
      </c>
      <c r="K25" s="6">
        <f>IF(Confirmed!K25 = 0, 0%, Deaths!K25 / Confirmed!K25)</f>
        <v>0</v>
      </c>
      <c r="L25" s="6">
        <f>IF(Confirmed!L25 = 0, 0%, Deaths!L25 / Confirmed!L25)</f>
        <v>0</v>
      </c>
      <c r="M25" s="6">
        <f>IF(Confirmed!M25 = 0, 0%, Deaths!M25 / Confirmed!M25)</f>
        <v>0</v>
      </c>
      <c r="N25" s="6">
        <f>IF(Confirmed!N25 = 0, 0%, Deaths!N25 / Confirmed!N25)</f>
        <v>0</v>
      </c>
      <c r="O25" s="6">
        <f>IF(Confirmed!O25 = 0, 0%, Deaths!O25 / Confirmed!O25)</f>
        <v>0</v>
      </c>
      <c r="P25" s="6">
        <f>IF(Confirmed!P25 = 0, 0%, Deaths!P25 / Confirmed!P25)</f>
        <v>0</v>
      </c>
      <c r="Q25" s="6">
        <f>IF(Confirmed!Q25 = 0, 0%, Deaths!Q25 / Confirmed!Q25)</f>
        <v>0</v>
      </c>
      <c r="R25" s="6">
        <f>IF(Confirmed!R25 = 0, 0%, Deaths!R25 / Confirmed!R25)</f>
        <v>0</v>
      </c>
      <c r="S25" s="6">
        <f>IF(Confirmed!S25 = 0, 0%, Deaths!S25 / Confirmed!S25)</f>
        <v>0</v>
      </c>
      <c r="T25" s="6">
        <f>IF(Confirmed!T25 = 0, 0%, Deaths!T25 / Confirmed!T25)</f>
        <v>0</v>
      </c>
      <c r="U25" s="6">
        <f>IF(Confirmed!U25 = 0, 0%, Deaths!U25 / Confirmed!U25)</f>
        <v>0</v>
      </c>
      <c r="V25" s="6">
        <f>IF(Confirmed!V25 = 0, 0%, Deaths!V25 / Confirmed!V25)</f>
        <v>0</v>
      </c>
      <c r="W25" s="6">
        <f>IF(Confirmed!W25 = 0, 0%, Deaths!W25 / Confirmed!W25)</f>
        <v>0</v>
      </c>
      <c r="X25" s="6">
        <f>IF(Confirmed!X25 = 0, 0%, Deaths!X25 / Confirmed!X25)</f>
        <v>0</v>
      </c>
      <c r="Y25" s="6">
        <f>IF(Confirmed!Y25 = 0, 0%, Deaths!Y25 / Confirmed!Y25)</f>
        <v>0</v>
      </c>
      <c r="Z25" s="6">
        <f>IF(Confirmed!Z25 = 0, 0%, Deaths!Z25 / Confirmed!Z25)</f>
        <v>0</v>
      </c>
      <c r="AA25" s="6">
        <f>IF(Confirmed!AA25 = 0, 0%, Deaths!AA25 / Confirmed!AA25)</f>
        <v>0</v>
      </c>
      <c r="AB25" s="6">
        <f>IF(Confirmed!AB25 = 0, 0%, Deaths!AB25 / Confirmed!AB25)</f>
        <v>0</v>
      </c>
      <c r="AC25" s="6">
        <f>IF(Confirmed!AC25 = 0, 0%, Deaths!AC25 / Confirmed!AC25)</f>
        <v>0</v>
      </c>
      <c r="AD25" s="6">
        <f>IF(Confirmed!AD25 = 0, 0%, Deaths!AD25 / Confirmed!AD25)</f>
        <v>0</v>
      </c>
      <c r="AE25" s="6">
        <f>IF(Confirmed!AE25 = 0, 0%, Deaths!AE25 / Confirmed!AE25)</f>
        <v>0</v>
      </c>
      <c r="AF25" s="6">
        <f>IF(Confirmed!AF25 = 0, 0%, Deaths!AF25 / Confirmed!AF25)</f>
        <v>0</v>
      </c>
      <c r="AG25" s="6">
        <f>IF(Confirmed!AG25 = 0, 0%, Deaths!AG25 / Confirmed!AG25)</f>
        <v>0</v>
      </c>
      <c r="AH25" s="6">
        <f>IF(Confirmed!AH25 = 0, 0%, Deaths!AH25 / Confirmed!AH25)</f>
        <v>0</v>
      </c>
      <c r="AI25" s="6">
        <f>IF(Confirmed!AI25 = 0, 0%, Deaths!AI25 / Confirmed!AI25)</f>
        <v>0</v>
      </c>
      <c r="AJ25" s="6">
        <f>IF(Confirmed!AJ25 = 0, 0%, Deaths!AJ25 / Confirmed!AJ25)</f>
        <v>0</v>
      </c>
      <c r="AK25" s="6">
        <f>IF(Confirmed!AK25 = 0, 0%, Deaths!AK25 / Confirmed!AK25)</f>
        <v>0</v>
      </c>
      <c r="AL25" s="6">
        <f>IF(Confirmed!AL25 = 0, 0%, Deaths!AL25 / Confirmed!AL25)</f>
        <v>0</v>
      </c>
      <c r="AM25" s="6">
        <f>IF(Confirmed!AM25 = 0, 0%, Deaths!AM25 / Confirmed!AM25)</f>
        <v>0</v>
      </c>
      <c r="AN25" s="6">
        <f>IF(Confirmed!AN25 = 0, 0%, Deaths!AN25 / Confirmed!AN25)</f>
        <v>0</v>
      </c>
      <c r="AO25" s="6">
        <f>IF(Confirmed!AO25 = 0, 0%, Deaths!AO25 / Confirmed!AO25)</f>
        <v>0</v>
      </c>
      <c r="AP25" s="6">
        <f>IF(Confirmed!AP25 = 0, 0%, Deaths!AP25 / Confirmed!AP25)</f>
        <v>0</v>
      </c>
      <c r="AQ25" s="6">
        <f>IF(Confirmed!AQ25 = 0, 0%, Deaths!AQ25 / Confirmed!AQ25)</f>
        <v>0</v>
      </c>
      <c r="AR25" s="6">
        <f>IF(Confirmed!AR25 = 0, 0%, Deaths!AR25 / Confirmed!AR25)</f>
        <v>0</v>
      </c>
      <c r="AS25" s="6">
        <f>IF(Confirmed!AS25 = 0, 0%, Deaths!AS25 / Confirmed!AS25)</f>
        <v>0</v>
      </c>
      <c r="AT25" s="6">
        <f>IF(Confirmed!AT25 = 0, 0%, Deaths!AT25 / Confirmed!AT25)</f>
        <v>0</v>
      </c>
      <c r="AU25" s="6">
        <f>IF(Confirmed!AU25 = 0, 0%, Deaths!AU25 / Confirmed!AU25)</f>
        <v>0</v>
      </c>
      <c r="AV25" s="6">
        <f>IF(Confirmed!AV25 = 0, 0%, Deaths!AV25 / Confirmed!AV25)</f>
        <v>0</v>
      </c>
      <c r="AW25" s="6">
        <f>IF(Confirmed!AW25 = 0, 0%, Deaths!AW25 / Confirmed!AW25)</f>
        <v>0</v>
      </c>
      <c r="AX25" s="6">
        <f>IF(Confirmed!AX25 = 0, 0%, Deaths!AX25 / Confirmed!AX25)</f>
        <v>0</v>
      </c>
      <c r="AY25" s="6">
        <f>IF(Confirmed!AY25 = 0, 0%, Deaths!AY25 / Confirmed!AY25)</f>
        <v>0</v>
      </c>
      <c r="AZ25" s="6">
        <f>IF(Confirmed!AZ25 = 0, 0%, Deaths!AZ25 / Confirmed!AZ25)</f>
        <v>0</v>
      </c>
      <c r="BA25" s="6">
        <f>IF(Confirmed!BA25 = 0, 0%, Deaths!BA25 / Confirmed!BA25)</f>
        <v>0</v>
      </c>
      <c r="BB25" s="6">
        <f>IF(Confirmed!BB25 = 0, 0%, Deaths!BB25 / Confirmed!BB25)</f>
        <v>0</v>
      </c>
      <c r="BC25" s="6">
        <f>IF(Confirmed!BC25 = 0, 0%, Deaths!BC25 / Confirmed!BC25)</f>
        <v>0</v>
      </c>
      <c r="BD25" s="6">
        <f>IF(Confirmed!BD25 = 0, 0%, Deaths!BD25 / Confirmed!BD25)</f>
        <v>0</v>
      </c>
      <c r="BE25" s="6">
        <f>IF(Confirmed!BE25 = 0, 0%, Deaths!BE25 / Confirmed!BE25)</f>
        <v>0</v>
      </c>
      <c r="BF25" s="6">
        <f>IF(Confirmed!BF25 = 0, 0%, Deaths!BF25 / Confirmed!BF25)</f>
        <v>0</v>
      </c>
      <c r="BG25" s="6">
        <f>IF(Confirmed!BG25 = 0, 0%, Deaths!BG25 / Confirmed!BG25)</f>
        <v>0</v>
      </c>
      <c r="BH25" s="6">
        <f>IF(Confirmed!BH25 = 0, 0%, Deaths!BH25 / Confirmed!BH25)</f>
        <v>0</v>
      </c>
      <c r="BI25" s="6">
        <f>IF(Confirmed!BI25 = 0, 0%, Deaths!BI25 / Confirmed!BI25)</f>
        <v>0</v>
      </c>
      <c r="BJ25" s="6">
        <f>IF(Confirmed!BJ25 = 0, 0%, Deaths!BJ25 / Confirmed!BJ25)</f>
        <v>0</v>
      </c>
      <c r="BK25" s="6">
        <f>IF(Confirmed!BK25 = 0, 0%, Deaths!BK25 / Confirmed!BK25)</f>
        <v>0</v>
      </c>
      <c r="BL25" s="6">
        <f>IF(Confirmed!BL25 = 0, 0%, Deaths!BL25 / Confirmed!BL25)</f>
        <v>0</v>
      </c>
      <c r="BM25" s="6">
        <f>IF(Confirmed!BM25 = 0, 0%, Deaths!BM25 / Confirmed!BM25)</f>
        <v>0</v>
      </c>
      <c r="BN25" s="6">
        <f>IF(Confirmed!BN25 = 0, 0%, Deaths!BN25 / Confirmed!BN25)</f>
        <v>0</v>
      </c>
      <c r="BO25" s="6">
        <f>IF(Confirmed!BO25 = 0, 0%, Deaths!BO25 / Confirmed!BO25)</f>
        <v>0</v>
      </c>
      <c r="BP25" s="6">
        <f>IF(Confirmed!BP25 = 0, 0%, Deaths!BP25 / Confirmed!BP25)</f>
        <v>8.3333333333333332E-3</v>
      </c>
      <c r="BQ25" s="6">
        <f>IF(Confirmed!BQ25 = 0, 0%, Deaths!BQ25 / Confirmed!BQ25)</f>
        <v>7.9365079365079361E-3</v>
      </c>
      <c r="BR25" s="6">
        <f>IF(Confirmed!BR25 = 0, 0%, Deaths!BR25 / Confirmed!BR25)</f>
        <v>7.874015748031496E-3</v>
      </c>
      <c r="BS25" s="6">
        <f>IF(Confirmed!BS25 = 0, 0%, Deaths!BS25 / Confirmed!BS25)</f>
        <v>7.7519379844961239E-3</v>
      </c>
      <c r="BT25" s="6">
        <f>IF(Confirmed!BT25 = 0, 0%, Deaths!BT25 / Confirmed!BT25)</f>
        <v>7.6335877862595417E-3</v>
      </c>
      <c r="BU25" s="6">
        <f>IF(Confirmed!BU25 = 0, 0%, Deaths!BU25 / Confirmed!BU25)</f>
        <v>7.5187969924812026E-3</v>
      </c>
      <c r="BV25" s="6">
        <f>IF(Confirmed!BV25 = 0, 0%, Deaths!BV25 / Confirmed!BV25)</f>
        <v>7.462686567164179E-3</v>
      </c>
      <c r="BW25" s="6">
        <f>IF(Confirmed!BW25 = 0, 0%, Deaths!BW25 / Confirmed!BW25)</f>
        <v>7.4074074074074077E-3</v>
      </c>
      <c r="BX25" s="6">
        <f>IF(Confirmed!BX25 = 0, 0%, Deaths!BX25 / Confirmed!BX25)</f>
        <v>7.4074074074074077E-3</v>
      </c>
      <c r="BY25" s="6">
        <f>IF(Confirmed!BY25 = 0, 0%, Deaths!BY25 / Confirmed!BY25)</f>
        <v>7.4074074074074077E-3</v>
      </c>
      <c r="BZ25" s="6">
        <f>IF(Confirmed!BZ25 = 0, 0%, Deaths!BZ25 / Confirmed!BZ25)</f>
        <v>7.4074074074074077E-3</v>
      </c>
      <c r="CA25" s="6">
        <f>IF(Confirmed!CA25 = 0, 0%, Deaths!CA25 / Confirmed!CA25)</f>
        <v>7.4074074074074077E-3</v>
      </c>
      <c r="CB25" s="6">
        <f>IF(Confirmed!CB25 = 0, 0%, Deaths!CB25 / Confirmed!CB25)</f>
        <v>7.4074074074074077E-3</v>
      </c>
      <c r="CC25" s="6">
        <f>IF(Confirmed!CC25 = 0, 0%, Deaths!CC25 / Confirmed!CC25)</f>
        <v>7.3529411764705881E-3</v>
      </c>
      <c r="CD25" s="6">
        <f>IF(Confirmed!CD25 = 0, 0%, Deaths!CD25 / Confirmed!CD25)</f>
        <v>7.3529411764705881E-3</v>
      </c>
      <c r="CE25" s="6">
        <f>IF(Confirmed!CE25 = 0, 0%, Deaths!CE25 / Confirmed!CE25)</f>
        <v>7.3529411764705881E-3</v>
      </c>
      <c r="CF25" s="6">
        <f>IF(Confirmed!CF25 = 0, 0%, Deaths!CF25 / Confirmed!CF25)</f>
        <v>7.3529411764705881E-3</v>
      </c>
      <c r="CG25" s="6">
        <f>IF(Confirmed!CG25 = 0, 0%, Deaths!CG25 / Confirmed!CG25)</f>
        <v>7.3529411764705881E-3</v>
      </c>
      <c r="CH25" s="6">
        <f>IF(Confirmed!CH25 = 0, 0%, Deaths!CH25 / Confirmed!CH25)</f>
        <v>7.3529411764705881E-3</v>
      </c>
      <c r="CI25" s="6">
        <f>IF(Confirmed!CI25 = 0, 0%, Deaths!CI25 / Confirmed!CI25)</f>
        <v>7.3529411764705881E-3</v>
      </c>
      <c r="CJ25" s="6">
        <f>IF(Confirmed!CJ25 = 0, 0%, Deaths!CJ25 / Confirmed!CJ25)</f>
        <v>7.3529411764705881E-3</v>
      </c>
      <c r="CK25" s="6">
        <f>IF(Confirmed!CK25 = 0, 0%, Deaths!CK25 / Confirmed!CK25)</f>
        <v>7.2992700729927005E-3</v>
      </c>
      <c r="CL25" s="6">
        <f>IF(Confirmed!CL25 = 0, 0%, Deaths!CL25 / Confirmed!CL25)</f>
        <v>7.246376811594203E-3</v>
      </c>
      <c r="CM25" s="6">
        <f>IF(Confirmed!CM25 = 0, 0%, Deaths!CM25 / Confirmed!CM25)</f>
        <v>7.246376811594203E-3</v>
      </c>
      <c r="CN25" s="6">
        <f>IF(Confirmed!CN25 = 0, 0%, Deaths!CN25 / Confirmed!CN25)</f>
        <v>7.246376811594203E-3</v>
      </c>
      <c r="CO25" s="6">
        <f>IF(Confirmed!CO25 = 0, 0%, Deaths!CO25 / Confirmed!CO25)</f>
        <v>7.246376811594203E-3</v>
      </c>
      <c r="CP25" s="6">
        <f>IF(Confirmed!CP25 = 0, 0%, Deaths!CP25 / Confirmed!CP25)</f>
        <v>7.246376811594203E-3</v>
      </c>
      <c r="CQ25" s="6">
        <f>IF(Confirmed!CQ25 = 0, 0%, Deaths!CQ25 / Confirmed!CQ25)</f>
        <v>7.246376811594203E-3</v>
      </c>
      <c r="CR25" s="6">
        <f>IF(Confirmed!CR25 = 0, 0%, Deaths!CR25 / Confirmed!CR25)</f>
        <v>7.246376811594203E-3</v>
      </c>
      <c r="CS25" s="6">
        <f>IF(Confirmed!CS25 = 0, 0%, Deaths!CS25 / Confirmed!CS25)</f>
        <v>7.246376811594203E-3</v>
      </c>
    </row>
    <row r="26" spans="1:97" x14ac:dyDescent="0.25">
      <c r="A26" t="str">
        <f>Confirmed!A26</f>
        <v>Bulgaria</v>
      </c>
      <c r="B26" s="6">
        <f>IF(Confirmed!B26 = 0, 0%, Deaths!B26 / Confirmed!B26)</f>
        <v>0</v>
      </c>
      <c r="C26" s="6">
        <f>IF(Confirmed!C26 = 0, 0%, Deaths!C26 / Confirmed!C26)</f>
        <v>0</v>
      </c>
      <c r="D26" s="6">
        <f>IF(Confirmed!D26 = 0, 0%, Deaths!D26 / Confirmed!D26)</f>
        <v>0</v>
      </c>
      <c r="E26" s="6">
        <f>IF(Confirmed!E26 = 0, 0%, Deaths!E26 / Confirmed!E26)</f>
        <v>0</v>
      </c>
      <c r="F26" s="6">
        <f>IF(Confirmed!F26 = 0, 0%, Deaths!F26 / Confirmed!F26)</f>
        <v>0</v>
      </c>
      <c r="G26" s="6">
        <f>IF(Confirmed!G26 = 0, 0%, Deaths!G26 / Confirmed!G26)</f>
        <v>0</v>
      </c>
      <c r="H26" s="6">
        <f>IF(Confirmed!H26 = 0, 0%, Deaths!H26 / Confirmed!H26)</f>
        <v>0</v>
      </c>
      <c r="I26" s="6">
        <f>IF(Confirmed!I26 = 0, 0%, Deaths!I26 / Confirmed!I26)</f>
        <v>0</v>
      </c>
      <c r="J26" s="6">
        <f>IF(Confirmed!J26 = 0, 0%, Deaths!J26 / Confirmed!J26)</f>
        <v>0</v>
      </c>
      <c r="K26" s="6">
        <f>IF(Confirmed!K26 = 0, 0%, Deaths!K26 / Confirmed!K26)</f>
        <v>0</v>
      </c>
      <c r="L26" s="6">
        <f>IF(Confirmed!L26 = 0, 0%, Deaths!L26 / Confirmed!L26)</f>
        <v>0</v>
      </c>
      <c r="M26" s="6">
        <f>IF(Confirmed!M26 = 0, 0%, Deaths!M26 / Confirmed!M26)</f>
        <v>0</v>
      </c>
      <c r="N26" s="6">
        <f>IF(Confirmed!N26 = 0, 0%, Deaths!N26 / Confirmed!N26)</f>
        <v>0</v>
      </c>
      <c r="O26" s="6">
        <f>IF(Confirmed!O26 = 0, 0%, Deaths!O26 / Confirmed!O26)</f>
        <v>0</v>
      </c>
      <c r="P26" s="6">
        <f>IF(Confirmed!P26 = 0, 0%, Deaths!P26 / Confirmed!P26)</f>
        <v>0</v>
      </c>
      <c r="Q26" s="6">
        <f>IF(Confirmed!Q26 = 0, 0%, Deaths!Q26 / Confirmed!Q26)</f>
        <v>0</v>
      </c>
      <c r="R26" s="6">
        <f>IF(Confirmed!R26 = 0, 0%, Deaths!R26 / Confirmed!R26)</f>
        <v>0</v>
      </c>
      <c r="S26" s="6">
        <f>IF(Confirmed!S26 = 0, 0%, Deaths!S26 / Confirmed!S26)</f>
        <v>0</v>
      </c>
      <c r="T26" s="6">
        <f>IF(Confirmed!T26 = 0, 0%, Deaths!T26 / Confirmed!T26)</f>
        <v>0</v>
      </c>
      <c r="U26" s="6">
        <f>IF(Confirmed!U26 = 0, 0%, Deaths!U26 / Confirmed!U26)</f>
        <v>0</v>
      </c>
      <c r="V26" s="6">
        <f>IF(Confirmed!V26 = 0, 0%, Deaths!V26 / Confirmed!V26)</f>
        <v>0</v>
      </c>
      <c r="W26" s="6">
        <f>IF(Confirmed!W26 = 0, 0%, Deaths!W26 / Confirmed!W26)</f>
        <v>0</v>
      </c>
      <c r="X26" s="6">
        <f>IF(Confirmed!X26 = 0, 0%, Deaths!X26 / Confirmed!X26)</f>
        <v>0</v>
      </c>
      <c r="Y26" s="6">
        <f>IF(Confirmed!Y26 = 0, 0%, Deaths!Y26 / Confirmed!Y26)</f>
        <v>0</v>
      </c>
      <c r="Z26" s="6">
        <f>IF(Confirmed!Z26 = 0, 0%, Deaths!Z26 / Confirmed!Z26)</f>
        <v>0</v>
      </c>
      <c r="AA26" s="6">
        <f>IF(Confirmed!AA26 = 0, 0%, Deaths!AA26 / Confirmed!AA26)</f>
        <v>0</v>
      </c>
      <c r="AB26" s="6">
        <f>IF(Confirmed!AB26 = 0, 0%, Deaths!AB26 / Confirmed!AB26)</f>
        <v>0</v>
      </c>
      <c r="AC26" s="6">
        <f>IF(Confirmed!AC26 = 0, 0%, Deaths!AC26 / Confirmed!AC26)</f>
        <v>0</v>
      </c>
      <c r="AD26" s="6">
        <f>IF(Confirmed!AD26 = 0, 0%, Deaths!AD26 / Confirmed!AD26)</f>
        <v>0</v>
      </c>
      <c r="AE26" s="6">
        <f>IF(Confirmed!AE26 = 0, 0%, Deaths!AE26 / Confirmed!AE26)</f>
        <v>0</v>
      </c>
      <c r="AF26" s="6">
        <f>IF(Confirmed!AF26 = 0, 0%, Deaths!AF26 / Confirmed!AF26)</f>
        <v>0</v>
      </c>
      <c r="AG26" s="6">
        <f>IF(Confirmed!AG26 = 0, 0%, Deaths!AG26 / Confirmed!AG26)</f>
        <v>0</v>
      </c>
      <c r="AH26" s="6">
        <f>IF(Confirmed!AH26 = 0, 0%, Deaths!AH26 / Confirmed!AH26)</f>
        <v>0</v>
      </c>
      <c r="AI26" s="6">
        <f>IF(Confirmed!AI26 = 0, 0%, Deaths!AI26 / Confirmed!AI26)</f>
        <v>0</v>
      </c>
      <c r="AJ26" s="6">
        <f>IF(Confirmed!AJ26 = 0, 0%, Deaths!AJ26 / Confirmed!AJ26)</f>
        <v>0</v>
      </c>
      <c r="AK26" s="6">
        <f>IF(Confirmed!AK26 = 0, 0%, Deaths!AK26 / Confirmed!AK26)</f>
        <v>0</v>
      </c>
      <c r="AL26" s="6">
        <f>IF(Confirmed!AL26 = 0, 0%, Deaths!AL26 / Confirmed!AL26)</f>
        <v>0</v>
      </c>
      <c r="AM26" s="6">
        <f>IF(Confirmed!AM26 = 0, 0%, Deaths!AM26 / Confirmed!AM26)</f>
        <v>0</v>
      </c>
      <c r="AN26" s="6">
        <f>IF(Confirmed!AN26 = 0, 0%, Deaths!AN26 / Confirmed!AN26)</f>
        <v>0</v>
      </c>
      <c r="AO26" s="6">
        <f>IF(Confirmed!AO26 = 0, 0%, Deaths!AO26 / Confirmed!AO26)</f>
        <v>0</v>
      </c>
      <c r="AP26" s="6">
        <f>IF(Confirmed!AP26 = 0, 0%, Deaths!AP26 / Confirmed!AP26)</f>
        <v>0</v>
      </c>
      <c r="AQ26" s="6">
        <f>IF(Confirmed!AQ26 = 0, 0%, Deaths!AQ26 / Confirmed!AQ26)</f>
        <v>0</v>
      </c>
      <c r="AR26" s="6">
        <f>IF(Confirmed!AR26 = 0, 0%, Deaths!AR26 / Confirmed!AR26)</f>
        <v>0</v>
      </c>
      <c r="AS26" s="6">
        <f>IF(Confirmed!AS26 = 0, 0%, Deaths!AS26 / Confirmed!AS26)</f>
        <v>0</v>
      </c>
      <c r="AT26" s="6">
        <f>IF(Confirmed!AT26 = 0, 0%, Deaths!AT26 / Confirmed!AT26)</f>
        <v>0</v>
      </c>
      <c r="AU26" s="6">
        <f>IF(Confirmed!AU26 = 0, 0%, Deaths!AU26 / Confirmed!AU26)</f>
        <v>0</v>
      </c>
      <c r="AV26" s="6">
        <f>IF(Confirmed!AV26 = 0, 0%, Deaths!AV26 / Confirmed!AV26)</f>
        <v>0</v>
      </c>
      <c r="AW26" s="6">
        <f>IF(Confirmed!AW26 = 0, 0%, Deaths!AW26 / Confirmed!AW26)</f>
        <v>0</v>
      </c>
      <c r="AX26" s="6">
        <f>IF(Confirmed!AX26 = 0, 0%, Deaths!AX26 / Confirmed!AX26)</f>
        <v>0</v>
      </c>
      <c r="AY26" s="6">
        <f>IF(Confirmed!AY26 = 0, 0%, Deaths!AY26 / Confirmed!AY26)</f>
        <v>0.14285714285714285</v>
      </c>
      <c r="AZ26" s="6">
        <f>IF(Confirmed!AZ26 = 0, 0%, Deaths!AZ26 / Confirmed!AZ26)</f>
        <v>0.14285714285714285</v>
      </c>
      <c r="BA26" s="6">
        <f>IF(Confirmed!BA26 = 0, 0%, Deaths!BA26 / Confirmed!BA26)</f>
        <v>4.3478260869565216E-2</v>
      </c>
      <c r="BB26" s="6">
        <f>IF(Confirmed!BB26 = 0, 0%, Deaths!BB26 / Confirmed!BB26)</f>
        <v>4.878048780487805E-2</v>
      </c>
      <c r="BC26" s="6">
        <f>IF(Confirmed!BC26 = 0, 0%, Deaths!BC26 / Confirmed!BC26)</f>
        <v>3.9215686274509803E-2</v>
      </c>
      <c r="BD26" s="6">
        <f>IF(Confirmed!BD26 = 0, 0%, Deaths!BD26 / Confirmed!BD26)</f>
        <v>3.8461538461538464E-2</v>
      </c>
      <c r="BE26" s="6">
        <f>IF(Confirmed!BE26 = 0, 0%, Deaths!BE26 / Confirmed!BE26)</f>
        <v>2.9850746268656716E-2</v>
      </c>
      <c r="BF26" s="6">
        <f>IF(Confirmed!BF26 = 0, 0%, Deaths!BF26 / Confirmed!BF26)</f>
        <v>2.1739130434782608E-2</v>
      </c>
      <c r="BG26" s="6">
        <f>IF(Confirmed!BG26 = 0, 0%, Deaths!BG26 / Confirmed!BG26)</f>
        <v>3.1914893617021274E-2</v>
      </c>
      <c r="BH26" s="6">
        <f>IF(Confirmed!BH26 = 0, 0%, Deaths!BH26 / Confirmed!BH26)</f>
        <v>2.3622047244094488E-2</v>
      </c>
      <c r="BI26" s="6">
        <f>IF(Confirmed!BI26 = 0, 0%, Deaths!BI26 / Confirmed!BI26)</f>
        <v>1.8404907975460124E-2</v>
      </c>
      <c r="BJ26" s="6">
        <f>IF(Confirmed!BJ26 = 0, 0%, Deaths!BJ26 / Confirmed!BJ26)</f>
        <v>1.6042780748663103E-2</v>
      </c>
      <c r="BK26" s="6">
        <f>IF(Confirmed!BK26 = 0, 0%, Deaths!BK26 / Confirmed!BK26)</f>
        <v>1.4925373134328358E-2</v>
      </c>
      <c r="BL26" s="6">
        <f>IF(Confirmed!BL26 = 0, 0%, Deaths!BL26 / Confirmed!BL26)</f>
        <v>1.3761467889908258E-2</v>
      </c>
      <c r="BM26" s="6">
        <f>IF(Confirmed!BM26 = 0, 0%, Deaths!BM26 / Confirmed!BM26)</f>
        <v>1.2396694214876033E-2</v>
      </c>
      <c r="BN26" s="6">
        <f>IF(Confirmed!BN26 = 0, 0%, Deaths!BN26 / Confirmed!BN26)</f>
        <v>1.1363636363636364E-2</v>
      </c>
      <c r="BO26" s="6">
        <f>IF(Confirmed!BO26 = 0, 0%, Deaths!BO26 / Confirmed!BO26)</f>
        <v>1.0238907849829351E-2</v>
      </c>
      <c r="BP26" s="6">
        <f>IF(Confirmed!BP26 = 0, 0%, Deaths!BP26 / Confirmed!BP26)</f>
        <v>2.1148036253776436E-2</v>
      </c>
      <c r="BQ26" s="6">
        <f>IF(Confirmed!BQ26 = 0, 0%, Deaths!BQ26 / Confirmed!BQ26)</f>
        <v>2.3121387283236993E-2</v>
      </c>
      <c r="BR26" s="6">
        <f>IF(Confirmed!BR26 = 0, 0%, Deaths!BR26 / Confirmed!BR26)</f>
        <v>2.2284122562674095E-2</v>
      </c>
      <c r="BS26" s="6">
        <f>IF(Confirmed!BS26 = 0, 0%, Deaths!BS26 / Confirmed!BS26)</f>
        <v>2.0050125313283207E-2</v>
      </c>
      <c r="BT26" s="6">
        <f>IF(Confirmed!BT26 = 0, 0%, Deaths!BT26 / Confirmed!BT26)</f>
        <v>2.3696682464454975E-2</v>
      </c>
      <c r="BU26" s="6">
        <f>IF(Confirmed!BU26 = 0, 0%, Deaths!BU26 / Confirmed!BU26)</f>
        <v>2.1881838074398249E-2</v>
      </c>
      <c r="BV26" s="6">
        <f>IF(Confirmed!BV26 = 0, 0%, Deaths!BV26 / Confirmed!BV26)</f>
        <v>2.88659793814433E-2</v>
      </c>
      <c r="BW26" s="6">
        <f>IF(Confirmed!BW26 = 0, 0%, Deaths!BW26 / Confirmed!BW26)</f>
        <v>3.3797216699801194E-2</v>
      </c>
      <c r="BX26" s="6">
        <f>IF(Confirmed!BX26 = 0, 0%, Deaths!BX26 / Confirmed!BX26)</f>
        <v>3.7664783427495289E-2</v>
      </c>
      <c r="BY26" s="6">
        <f>IF(Confirmed!BY26 = 0, 0%, Deaths!BY26 / Confirmed!BY26)</f>
        <v>4.0072859744990891E-2</v>
      </c>
      <c r="BZ26" s="6">
        <f>IF(Confirmed!BZ26 = 0, 0%, Deaths!BZ26 / Confirmed!BZ26)</f>
        <v>3.9861351819757362E-2</v>
      </c>
      <c r="CA26" s="6">
        <f>IF(Confirmed!CA26 = 0, 0%, Deaths!CA26 / Confirmed!CA26)</f>
        <v>4.0472175379426642E-2</v>
      </c>
      <c r="CB26" s="6">
        <f>IF(Confirmed!CB26 = 0, 0%, Deaths!CB26 / Confirmed!CB26)</f>
        <v>3.8834951456310676E-2</v>
      </c>
      <c r="CC26" s="6">
        <f>IF(Confirmed!CC26 = 0, 0%, Deaths!CC26 / Confirmed!CC26)</f>
        <v>3.937007874015748E-2</v>
      </c>
      <c r="CD26" s="6">
        <f>IF(Confirmed!CD26 = 0, 0%, Deaths!CD26 / Confirmed!CD26)</f>
        <v>4.2360060514372161E-2</v>
      </c>
      <c r="CE26" s="6">
        <f>IF(Confirmed!CE26 = 0, 0%, Deaths!CE26 / Confirmed!CE26)</f>
        <v>4.296296296296296E-2</v>
      </c>
      <c r="CF26" s="6">
        <f>IF(Confirmed!CF26 = 0, 0%, Deaths!CF26 / Confirmed!CF26)</f>
        <v>4.6715328467153282E-2</v>
      </c>
      <c r="CG26" s="6">
        <f>IF(Confirmed!CG26 = 0, 0%, Deaths!CG26 / Confirmed!CG26)</f>
        <v>4.9088359046283309E-2</v>
      </c>
      <c r="CH26" s="6">
        <f>IF(Confirmed!CH26 = 0, 0%, Deaths!CH26 / Confirmed!CH26)</f>
        <v>4.8192771084337352E-2</v>
      </c>
      <c r="CI26" s="6">
        <f>IF(Confirmed!CI26 = 0, 0%, Deaths!CI26 / Confirmed!CI26)</f>
        <v>4.7500000000000001E-2</v>
      </c>
      <c r="CJ26" s="6">
        <f>IF(Confirmed!CJ26 = 0, 0%, Deaths!CJ26 / Confirmed!CJ26)</f>
        <v>4.8463356973995272E-2</v>
      </c>
      <c r="CK26" s="6">
        <f>IF(Confirmed!CK26 = 0, 0%, Deaths!CK26 / Confirmed!CK26)</f>
        <v>4.6697038724373578E-2</v>
      </c>
      <c r="CL26" s="6">
        <f>IF(Confirmed!CL26 = 0, 0%, Deaths!CL26 / Confirmed!CL26)</f>
        <v>4.6979865771812082E-2</v>
      </c>
      <c r="CM26" s="6">
        <f>IF(Confirmed!CM26 = 0, 0%, Deaths!CM26 / Confirmed!CM26)</f>
        <v>4.6286329386437029E-2</v>
      </c>
      <c r="CN26" s="6">
        <f>IF(Confirmed!CN26 = 0, 0%, Deaths!CN26 / Confirmed!CN26)</f>
        <v>4.6153846153846156E-2</v>
      </c>
      <c r="CO26" s="6">
        <f>IF(Confirmed!CO26 = 0, 0%, Deaths!CO26 / Confirmed!CO26)</f>
        <v>4.78515625E-2</v>
      </c>
      <c r="CP26" s="6">
        <f>IF(Confirmed!CP26 = 0, 0%, Deaths!CP26 / Confirmed!CP26)</f>
        <v>4.7402005469462168E-2</v>
      </c>
      <c r="CQ26" s="6">
        <f>IF(Confirmed!CQ26 = 0, 0%, Deaths!CQ26 / Confirmed!CQ26)</f>
        <v>4.3760129659643439E-2</v>
      </c>
      <c r="CR26" s="6">
        <f>IF(Confirmed!CR26 = 0, 0%, Deaths!CR26 / Confirmed!CR26)</f>
        <v>4.4105854049719326E-2</v>
      </c>
      <c r="CS26" s="6">
        <f>IF(Confirmed!CS26 = 0, 0%, Deaths!CS26 / Confirmed!CS26)</f>
        <v>4.3076923076923075E-2</v>
      </c>
    </row>
    <row r="27" spans="1:97" x14ac:dyDescent="0.25">
      <c r="A27" t="str">
        <f>Confirmed!A27</f>
        <v>Burkina Faso</v>
      </c>
      <c r="B27" s="6">
        <f>IF(Confirmed!B27 = 0, 0%, Deaths!B27 / Confirmed!B27)</f>
        <v>0</v>
      </c>
      <c r="C27" s="6">
        <f>IF(Confirmed!C27 = 0, 0%, Deaths!C27 / Confirmed!C27)</f>
        <v>0</v>
      </c>
      <c r="D27" s="6">
        <f>IF(Confirmed!D27 = 0, 0%, Deaths!D27 / Confirmed!D27)</f>
        <v>0</v>
      </c>
      <c r="E27" s="6">
        <f>IF(Confirmed!E27 = 0, 0%, Deaths!E27 / Confirmed!E27)</f>
        <v>0</v>
      </c>
      <c r="F27" s="6">
        <f>IF(Confirmed!F27 = 0, 0%, Deaths!F27 / Confirmed!F27)</f>
        <v>0</v>
      </c>
      <c r="G27" s="6">
        <f>IF(Confirmed!G27 = 0, 0%, Deaths!G27 / Confirmed!G27)</f>
        <v>0</v>
      </c>
      <c r="H27" s="6">
        <f>IF(Confirmed!H27 = 0, 0%, Deaths!H27 / Confirmed!H27)</f>
        <v>0</v>
      </c>
      <c r="I27" s="6">
        <f>IF(Confirmed!I27 = 0, 0%, Deaths!I27 / Confirmed!I27)</f>
        <v>0</v>
      </c>
      <c r="J27" s="6">
        <f>IF(Confirmed!J27 = 0, 0%, Deaths!J27 / Confirmed!J27)</f>
        <v>0</v>
      </c>
      <c r="K27" s="6">
        <f>IF(Confirmed!K27 = 0, 0%, Deaths!K27 / Confirmed!K27)</f>
        <v>0</v>
      </c>
      <c r="L27" s="6">
        <f>IF(Confirmed!L27 = 0, 0%, Deaths!L27 / Confirmed!L27)</f>
        <v>0</v>
      </c>
      <c r="M27" s="6">
        <f>IF(Confirmed!M27 = 0, 0%, Deaths!M27 / Confirmed!M27)</f>
        <v>0</v>
      </c>
      <c r="N27" s="6">
        <f>IF(Confirmed!N27 = 0, 0%, Deaths!N27 / Confirmed!N27)</f>
        <v>0</v>
      </c>
      <c r="O27" s="6">
        <f>IF(Confirmed!O27 = 0, 0%, Deaths!O27 / Confirmed!O27)</f>
        <v>0</v>
      </c>
      <c r="P27" s="6">
        <f>IF(Confirmed!P27 = 0, 0%, Deaths!P27 / Confirmed!P27)</f>
        <v>0</v>
      </c>
      <c r="Q27" s="6">
        <f>IF(Confirmed!Q27 = 0, 0%, Deaths!Q27 / Confirmed!Q27)</f>
        <v>0</v>
      </c>
      <c r="R27" s="6">
        <f>IF(Confirmed!R27 = 0, 0%, Deaths!R27 / Confirmed!R27)</f>
        <v>0</v>
      </c>
      <c r="S27" s="6">
        <f>IF(Confirmed!S27 = 0, 0%, Deaths!S27 / Confirmed!S27)</f>
        <v>0</v>
      </c>
      <c r="T27" s="6">
        <f>IF(Confirmed!T27 = 0, 0%, Deaths!T27 / Confirmed!T27)</f>
        <v>0</v>
      </c>
      <c r="U27" s="6">
        <f>IF(Confirmed!U27 = 0, 0%, Deaths!U27 / Confirmed!U27)</f>
        <v>0</v>
      </c>
      <c r="V27" s="6">
        <f>IF(Confirmed!V27 = 0, 0%, Deaths!V27 / Confirmed!V27)</f>
        <v>0</v>
      </c>
      <c r="W27" s="6">
        <f>IF(Confirmed!W27 = 0, 0%, Deaths!W27 / Confirmed!W27)</f>
        <v>0</v>
      </c>
      <c r="X27" s="6">
        <f>IF(Confirmed!X27 = 0, 0%, Deaths!X27 / Confirmed!X27)</f>
        <v>0</v>
      </c>
      <c r="Y27" s="6">
        <f>IF(Confirmed!Y27 = 0, 0%, Deaths!Y27 / Confirmed!Y27)</f>
        <v>0</v>
      </c>
      <c r="Z27" s="6">
        <f>IF(Confirmed!Z27 = 0, 0%, Deaths!Z27 / Confirmed!Z27)</f>
        <v>0</v>
      </c>
      <c r="AA27" s="6">
        <f>IF(Confirmed!AA27 = 0, 0%, Deaths!AA27 / Confirmed!AA27)</f>
        <v>0</v>
      </c>
      <c r="AB27" s="6">
        <f>IF(Confirmed!AB27 = 0, 0%, Deaths!AB27 / Confirmed!AB27)</f>
        <v>0</v>
      </c>
      <c r="AC27" s="6">
        <f>IF(Confirmed!AC27 = 0, 0%, Deaths!AC27 / Confirmed!AC27)</f>
        <v>0</v>
      </c>
      <c r="AD27" s="6">
        <f>IF(Confirmed!AD27 = 0, 0%, Deaths!AD27 / Confirmed!AD27)</f>
        <v>0</v>
      </c>
      <c r="AE27" s="6">
        <f>IF(Confirmed!AE27 = 0, 0%, Deaths!AE27 / Confirmed!AE27)</f>
        <v>0</v>
      </c>
      <c r="AF27" s="6">
        <f>IF(Confirmed!AF27 = 0, 0%, Deaths!AF27 / Confirmed!AF27)</f>
        <v>0</v>
      </c>
      <c r="AG27" s="6">
        <f>IF(Confirmed!AG27 = 0, 0%, Deaths!AG27 / Confirmed!AG27)</f>
        <v>0</v>
      </c>
      <c r="AH27" s="6">
        <f>IF(Confirmed!AH27 = 0, 0%, Deaths!AH27 / Confirmed!AH27)</f>
        <v>0</v>
      </c>
      <c r="AI27" s="6">
        <f>IF(Confirmed!AI27 = 0, 0%, Deaths!AI27 / Confirmed!AI27)</f>
        <v>0</v>
      </c>
      <c r="AJ27" s="6">
        <f>IF(Confirmed!AJ27 = 0, 0%, Deaths!AJ27 / Confirmed!AJ27)</f>
        <v>0</v>
      </c>
      <c r="AK27" s="6">
        <f>IF(Confirmed!AK27 = 0, 0%, Deaths!AK27 / Confirmed!AK27)</f>
        <v>0</v>
      </c>
      <c r="AL27" s="6">
        <f>IF(Confirmed!AL27 = 0, 0%, Deaths!AL27 / Confirmed!AL27)</f>
        <v>0</v>
      </c>
      <c r="AM27" s="6">
        <f>IF(Confirmed!AM27 = 0, 0%, Deaths!AM27 / Confirmed!AM27)</f>
        <v>0</v>
      </c>
      <c r="AN27" s="6">
        <f>IF(Confirmed!AN27 = 0, 0%, Deaths!AN27 / Confirmed!AN27)</f>
        <v>0</v>
      </c>
      <c r="AO27" s="6">
        <f>IF(Confirmed!AO27 = 0, 0%, Deaths!AO27 / Confirmed!AO27)</f>
        <v>0</v>
      </c>
      <c r="AP27" s="6">
        <f>IF(Confirmed!AP27 = 0, 0%, Deaths!AP27 / Confirmed!AP27)</f>
        <v>0</v>
      </c>
      <c r="AQ27" s="6">
        <f>IF(Confirmed!AQ27 = 0, 0%, Deaths!AQ27 / Confirmed!AQ27)</f>
        <v>0</v>
      </c>
      <c r="AR27" s="6">
        <f>IF(Confirmed!AR27 = 0, 0%, Deaths!AR27 / Confirmed!AR27)</f>
        <v>0</v>
      </c>
      <c r="AS27" s="6">
        <f>IF(Confirmed!AS27 = 0, 0%, Deaths!AS27 / Confirmed!AS27)</f>
        <v>0</v>
      </c>
      <c r="AT27" s="6">
        <f>IF(Confirmed!AT27 = 0, 0%, Deaths!AT27 / Confirmed!AT27)</f>
        <v>0</v>
      </c>
      <c r="AU27" s="6">
        <f>IF(Confirmed!AU27 = 0, 0%, Deaths!AU27 / Confirmed!AU27)</f>
        <v>0</v>
      </c>
      <c r="AV27" s="6">
        <f>IF(Confirmed!AV27 = 0, 0%, Deaths!AV27 / Confirmed!AV27)</f>
        <v>0</v>
      </c>
      <c r="AW27" s="6">
        <f>IF(Confirmed!AW27 = 0, 0%, Deaths!AW27 / Confirmed!AW27)</f>
        <v>0</v>
      </c>
      <c r="AX27" s="6">
        <f>IF(Confirmed!AX27 = 0, 0%, Deaths!AX27 / Confirmed!AX27)</f>
        <v>0</v>
      </c>
      <c r="AY27" s="6">
        <f>IF(Confirmed!AY27 = 0, 0%, Deaths!AY27 / Confirmed!AY27)</f>
        <v>0</v>
      </c>
      <c r="AZ27" s="6">
        <f>IF(Confirmed!AZ27 = 0, 0%, Deaths!AZ27 / Confirmed!AZ27)</f>
        <v>0</v>
      </c>
      <c r="BA27" s="6">
        <f>IF(Confirmed!BA27 = 0, 0%, Deaths!BA27 / Confirmed!BA27)</f>
        <v>0</v>
      </c>
      <c r="BB27" s="6">
        <f>IF(Confirmed!BB27 = 0, 0%, Deaths!BB27 / Confirmed!BB27)</f>
        <v>0</v>
      </c>
      <c r="BC27" s="6">
        <f>IF(Confirmed!BC27 = 0, 0%, Deaths!BC27 / Confirmed!BC27)</f>
        <v>0</v>
      </c>
      <c r="BD27" s="6">
        <f>IF(Confirmed!BD27 = 0, 0%, Deaths!BD27 / Confirmed!BD27)</f>
        <v>0</v>
      </c>
      <c r="BE27" s="6">
        <f>IF(Confirmed!BE27 = 0, 0%, Deaths!BE27 / Confirmed!BE27)</f>
        <v>0</v>
      </c>
      <c r="BF27" s="6">
        <f>IF(Confirmed!BF27 = 0, 0%, Deaths!BF27 / Confirmed!BF27)</f>
        <v>0.05</v>
      </c>
      <c r="BG27" s="6">
        <f>IF(Confirmed!BG27 = 0, 0%, Deaths!BG27 / Confirmed!BG27)</f>
        <v>3.0303030303030304E-2</v>
      </c>
      <c r="BH27" s="6">
        <f>IF(Confirmed!BH27 = 0, 0%, Deaths!BH27 / Confirmed!BH27)</f>
        <v>2.5000000000000001E-2</v>
      </c>
      <c r="BI27" s="6">
        <f>IF(Confirmed!BI27 = 0, 0%, Deaths!BI27 / Confirmed!BI27)</f>
        <v>3.125E-2</v>
      </c>
      <c r="BJ27" s="6">
        <f>IF(Confirmed!BJ27 = 0, 0%, Deaths!BJ27 / Confirmed!BJ27)</f>
        <v>5.3333333333333337E-2</v>
      </c>
      <c r="BK27" s="6">
        <f>IF(Confirmed!BK27 = 0, 0%, Deaths!BK27 / Confirmed!BK27)</f>
        <v>4.0404040404040407E-2</v>
      </c>
      <c r="BL27" s="6">
        <f>IF(Confirmed!BL27 = 0, 0%, Deaths!BL27 / Confirmed!BL27)</f>
        <v>3.5087719298245612E-2</v>
      </c>
      <c r="BM27" s="6">
        <f>IF(Confirmed!BM27 = 0, 0%, Deaths!BM27 / Confirmed!BM27)</f>
        <v>2.7397260273972601E-2</v>
      </c>
      <c r="BN27" s="6">
        <f>IF(Confirmed!BN27 = 0, 0%, Deaths!BN27 / Confirmed!BN27)</f>
        <v>4.6052631578947366E-2</v>
      </c>
      <c r="BO27" s="6">
        <f>IF(Confirmed!BO27 = 0, 0%, Deaths!BO27 / Confirmed!BO27)</f>
        <v>0.05</v>
      </c>
      <c r="BP27" s="6">
        <f>IF(Confirmed!BP27 = 0, 0%, Deaths!BP27 / Confirmed!BP27)</f>
        <v>5.3140096618357488E-2</v>
      </c>
      <c r="BQ27" s="6">
        <f>IF(Confirmed!BQ27 = 0, 0%, Deaths!BQ27 / Confirmed!BQ27)</f>
        <v>5.4054054054054057E-2</v>
      </c>
      <c r="BR27" s="6">
        <f>IF(Confirmed!BR27 = 0, 0%, Deaths!BR27 / Confirmed!BR27)</f>
        <v>4.878048780487805E-2</v>
      </c>
      <c r="BS27" s="6">
        <f>IF(Confirmed!BS27 = 0, 0%, Deaths!BS27 / Confirmed!BS27)</f>
        <v>5.3639846743295021E-2</v>
      </c>
      <c r="BT27" s="6">
        <f>IF(Confirmed!BT27 = 0, 0%, Deaths!BT27 / Confirmed!BT27)</f>
        <v>5.6737588652482268E-2</v>
      </c>
      <c r="BU27" s="6">
        <f>IF(Confirmed!BU27 = 0, 0%, Deaths!BU27 / Confirmed!BU27)</f>
        <v>5.5555555555555552E-2</v>
      </c>
      <c r="BV27" s="6">
        <f>IF(Confirmed!BV27 = 0, 0%, Deaths!BV27 / Confirmed!BV27)</f>
        <v>5.2980132450331126E-2</v>
      </c>
      <c r="BW27" s="6">
        <f>IF(Confirmed!BW27 = 0, 0%, Deaths!BW27 / Confirmed!BW27)</f>
        <v>5.0314465408805034E-2</v>
      </c>
      <c r="BX27" s="6">
        <f>IF(Confirmed!BX27 = 0, 0%, Deaths!BX27 / Confirmed!BX27)</f>
        <v>4.9275362318840582E-2</v>
      </c>
      <c r="BY27" s="6">
        <f>IF(Confirmed!BY27 = 0, 0%, Deaths!BY27 / Confirmed!BY27)</f>
        <v>4.9450549450549448E-2</v>
      </c>
      <c r="BZ27" s="6">
        <f>IF(Confirmed!BZ27 = 0, 0%, Deaths!BZ27 / Confirmed!BZ27)</f>
        <v>4.9479166666666664E-2</v>
      </c>
      <c r="CA27" s="6">
        <f>IF(Confirmed!CA27 = 0, 0%, Deaths!CA27 / Confirmed!CA27)</f>
        <v>5.5555555555555552E-2</v>
      </c>
      <c r="CB27" s="6">
        <f>IF(Confirmed!CB27 = 0, 0%, Deaths!CB27 / Confirmed!CB27)</f>
        <v>5.4176072234762979E-2</v>
      </c>
      <c r="CC27" s="6">
        <f>IF(Confirmed!CC27 = 0, 0%, Deaths!CC27 / Confirmed!CC27)</f>
        <v>5.4176072234762979E-2</v>
      </c>
      <c r="CD27" s="6">
        <f>IF(Confirmed!CD27 = 0, 0%, Deaths!CD27 / Confirmed!CD27)</f>
        <v>5.578512396694215E-2</v>
      </c>
      <c r="CE27" s="6">
        <f>IF(Confirmed!CE27 = 0, 0%, Deaths!CE27 / Confirmed!CE27)</f>
        <v>5.4325955734406441E-2</v>
      </c>
      <c r="CF27" s="6">
        <f>IF(Confirmed!CF27 = 0, 0%, Deaths!CF27 / Confirmed!CF27)</f>
        <v>5.4325955734406441E-2</v>
      </c>
      <c r="CG27" s="6">
        <f>IF(Confirmed!CG27 = 0, 0%, Deaths!CG27 / Confirmed!CG27)</f>
        <v>5.6818181818181816E-2</v>
      </c>
      <c r="CH27" s="6">
        <f>IF(Confirmed!CH27 = 0, 0%, Deaths!CH27 / Confirmed!CH27)</f>
        <v>5.9040590405904057E-2</v>
      </c>
      <c r="CI27" s="6">
        <f>IF(Confirmed!CI27 = 0, 0%, Deaths!CI27 / Confirmed!CI27)</f>
        <v>5.8608058608058608E-2</v>
      </c>
      <c r="CJ27" s="6">
        <f>IF(Confirmed!CJ27 = 0, 0%, Deaths!CJ27 / Confirmed!CJ27)</f>
        <v>6.283662477558348E-2</v>
      </c>
      <c r="CK27" s="6">
        <f>IF(Confirmed!CK27 = 0, 0%, Deaths!CK27 / Confirmed!CK27)</f>
        <v>6.3716814159292035E-2</v>
      </c>
      <c r="CL27" s="6">
        <f>IF(Confirmed!CL27 = 0, 0%, Deaths!CL27 / Confirmed!CL27)</f>
        <v>6.25E-2</v>
      </c>
      <c r="CM27" s="6">
        <f>IF(Confirmed!CM27 = 0, 0%, Deaths!CM27 / Confirmed!CM27)</f>
        <v>6.5404475043029264E-2</v>
      </c>
      <c r="CN27" s="6">
        <f>IF(Confirmed!CN27 = 0, 0%, Deaths!CN27 / Confirmed!CN27)</f>
        <v>6.3333333333333339E-2</v>
      </c>
      <c r="CO27" s="6">
        <f>IF(Confirmed!CO27 = 0, 0%, Deaths!CO27 / Confirmed!CO27)</f>
        <v>6.4039408866995079E-2</v>
      </c>
      <c r="CP27" s="6">
        <f>IF(Confirmed!CP27 = 0, 0%, Deaths!CP27 / Confirmed!CP27)</f>
        <v>6.6558441558441553E-2</v>
      </c>
      <c r="CQ27" s="6">
        <f>IF(Confirmed!CQ27 = 0, 0%, Deaths!CQ27 / Confirmed!CQ27)</f>
        <v>6.518282988871224E-2</v>
      </c>
      <c r="CR27" s="6">
        <f>IF(Confirmed!CR27 = 0, 0%, Deaths!CR27 / Confirmed!CR27)</f>
        <v>6.518282988871224E-2</v>
      </c>
      <c r="CS27" s="6">
        <f>IF(Confirmed!CS27 = 0, 0%, Deaths!CS27 / Confirmed!CS27)</f>
        <v>6.6455696202531639E-2</v>
      </c>
    </row>
    <row r="28" spans="1:97" x14ac:dyDescent="0.25">
      <c r="A28" t="str">
        <f>Confirmed!A28</f>
        <v>Burma</v>
      </c>
      <c r="B28" s="6">
        <f>IF(Confirmed!B28 = 0, 0%, Deaths!B28 / Confirmed!B28)</f>
        <v>0</v>
      </c>
      <c r="C28" s="6">
        <f>IF(Confirmed!C28 = 0, 0%, Deaths!C28 / Confirmed!C28)</f>
        <v>0</v>
      </c>
      <c r="D28" s="6">
        <f>IF(Confirmed!D28 = 0, 0%, Deaths!D28 / Confirmed!D28)</f>
        <v>0</v>
      </c>
      <c r="E28" s="6">
        <f>IF(Confirmed!E28 = 0, 0%, Deaths!E28 / Confirmed!E28)</f>
        <v>0</v>
      </c>
      <c r="F28" s="6">
        <f>IF(Confirmed!F28 = 0, 0%, Deaths!F28 / Confirmed!F28)</f>
        <v>0</v>
      </c>
      <c r="G28" s="6">
        <f>IF(Confirmed!G28 = 0, 0%, Deaths!G28 / Confirmed!G28)</f>
        <v>0</v>
      </c>
      <c r="H28" s="6">
        <f>IF(Confirmed!H28 = 0, 0%, Deaths!H28 / Confirmed!H28)</f>
        <v>0</v>
      </c>
      <c r="I28" s="6">
        <f>IF(Confirmed!I28 = 0, 0%, Deaths!I28 / Confirmed!I28)</f>
        <v>0</v>
      </c>
      <c r="J28" s="6">
        <f>IF(Confirmed!J28 = 0, 0%, Deaths!J28 / Confirmed!J28)</f>
        <v>0</v>
      </c>
      <c r="K28" s="6">
        <f>IF(Confirmed!K28 = 0, 0%, Deaths!K28 / Confirmed!K28)</f>
        <v>0</v>
      </c>
      <c r="L28" s="6">
        <f>IF(Confirmed!L28 = 0, 0%, Deaths!L28 / Confirmed!L28)</f>
        <v>0</v>
      </c>
      <c r="M28" s="6">
        <f>IF(Confirmed!M28 = 0, 0%, Deaths!M28 / Confirmed!M28)</f>
        <v>0</v>
      </c>
      <c r="N28" s="6">
        <f>IF(Confirmed!N28 = 0, 0%, Deaths!N28 / Confirmed!N28)</f>
        <v>0</v>
      </c>
      <c r="O28" s="6">
        <f>IF(Confirmed!O28 = 0, 0%, Deaths!O28 / Confirmed!O28)</f>
        <v>0</v>
      </c>
      <c r="P28" s="6">
        <f>IF(Confirmed!P28 = 0, 0%, Deaths!P28 / Confirmed!P28)</f>
        <v>0</v>
      </c>
      <c r="Q28" s="6">
        <f>IF(Confirmed!Q28 = 0, 0%, Deaths!Q28 / Confirmed!Q28)</f>
        <v>0</v>
      </c>
      <c r="R28" s="6">
        <f>IF(Confirmed!R28 = 0, 0%, Deaths!R28 / Confirmed!R28)</f>
        <v>0</v>
      </c>
      <c r="S28" s="6">
        <f>IF(Confirmed!S28 = 0, 0%, Deaths!S28 / Confirmed!S28)</f>
        <v>0</v>
      </c>
      <c r="T28" s="6">
        <f>IF(Confirmed!T28 = 0, 0%, Deaths!T28 / Confirmed!T28)</f>
        <v>0</v>
      </c>
      <c r="U28" s="6">
        <f>IF(Confirmed!U28 = 0, 0%, Deaths!U28 / Confirmed!U28)</f>
        <v>0</v>
      </c>
      <c r="V28" s="6">
        <f>IF(Confirmed!V28 = 0, 0%, Deaths!V28 / Confirmed!V28)</f>
        <v>0</v>
      </c>
      <c r="W28" s="6">
        <f>IF(Confirmed!W28 = 0, 0%, Deaths!W28 / Confirmed!W28)</f>
        <v>0</v>
      </c>
      <c r="X28" s="6">
        <f>IF(Confirmed!X28 = 0, 0%, Deaths!X28 / Confirmed!X28)</f>
        <v>0</v>
      </c>
      <c r="Y28" s="6">
        <f>IF(Confirmed!Y28 = 0, 0%, Deaths!Y28 / Confirmed!Y28)</f>
        <v>0</v>
      </c>
      <c r="Z28" s="6">
        <f>IF(Confirmed!Z28 = 0, 0%, Deaths!Z28 / Confirmed!Z28)</f>
        <v>0</v>
      </c>
      <c r="AA28" s="6">
        <f>IF(Confirmed!AA28 = 0, 0%, Deaths!AA28 / Confirmed!AA28)</f>
        <v>0</v>
      </c>
      <c r="AB28" s="6">
        <f>IF(Confirmed!AB28 = 0, 0%, Deaths!AB28 / Confirmed!AB28)</f>
        <v>0</v>
      </c>
      <c r="AC28" s="6">
        <f>IF(Confirmed!AC28 = 0, 0%, Deaths!AC28 / Confirmed!AC28)</f>
        <v>0</v>
      </c>
      <c r="AD28" s="6">
        <f>IF(Confirmed!AD28 = 0, 0%, Deaths!AD28 / Confirmed!AD28)</f>
        <v>0</v>
      </c>
      <c r="AE28" s="6">
        <f>IF(Confirmed!AE28 = 0, 0%, Deaths!AE28 / Confirmed!AE28)</f>
        <v>0</v>
      </c>
      <c r="AF28" s="6">
        <f>IF(Confirmed!AF28 = 0, 0%, Deaths!AF28 / Confirmed!AF28)</f>
        <v>0</v>
      </c>
      <c r="AG28" s="6">
        <f>IF(Confirmed!AG28 = 0, 0%, Deaths!AG28 / Confirmed!AG28)</f>
        <v>0</v>
      </c>
      <c r="AH28" s="6">
        <f>IF(Confirmed!AH28 = 0, 0%, Deaths!AH28 / Confirmed!AH28)</f>
        <v>0</v>
      </c>
      <c r="AI28" s="6">
        <f>IF(Confirmed!AI28 = 0, 0%, Deaths!AI28 / Confirmed!AI28)</f>
        <v>0</v>
      </c>
      <c r="AJ28" s="6">
        <f>IF(Confirmed!AJ28 = 0, 0%, Deaths!AJ28 / Confirmed!AJ28)</f>
        <v>0</v>
      </c>
      <c r="AK28" s="6">
        <f>IF(Confirmed!AK28 = 0, 0%, Deaths!AK28 / Confirmed!AK28)</f>
        <v>0</v>
      </c>
      <c r="AL28" s="6">
        <f>IF(Confirmed!AL28 = 0, 0%, Deaths!AL28 / Confirmed!AL28)</f>
        <v>0</v>
      </c>
      <c r="AM28" s="6">
        <f>IF(Confirmed!AM28 = 0, 0%, Deaths!AM28 / Confirmed!AM28)</f>
        <v>0</v>
      </c>
      <c r="AN28" s="6">
        <f>IF(Confirmed!AN28 = 0, 0%, Deaths!AN28 / Confirmed!AN28)</f>
        <v>0</v>
      </c>
      <c r="AO28" s="6">
        <f>IF(Confirmed!AO28 = 0, 0%, Deaths!AO28 / Confirmed!AO28)</f>
        <v>0</v>
      </c>
      <c r="AP28" s="6">
        <f>IF(Confirmed!AP28 = 0, 0%, Deaths!AP28 / Confirmed!AP28)</f>
        <v>0</v>
      </c>
      <c r="AQ28" s="6">
        <f>IF(Confirmed!AQ28 = 0, 0%, Deaths!AQ28 / Confirmed!AQ28)</f>
        <v>0</v>
      </c>
      <c r="AR28" s="6">
        <f>IF(Confirmed!AR28 = 0, 0%, Deaths!AR28 / Confirmed!AR28)</f>
        <v>0</v>
      </c>
      <c r="AS28" s="6">
        <f>IF(Confirmed!AS28 = 0, 0%, Deaths!AS28 / Confirmed!AS28)</f>
        <v>0</v>
      </c>
      <c r="AT28" s="6">
        <f>IF(Confirmed!AT28 = 0, 0%, Deaths!AT28 / Confirmed!AT28)</f>
        <v>0</v>
      </c>
      <c r="AU28" s="6">
        <f>IF(Confirmed!AU28 = 0, 0%, Deaths!AU28 / Confirmed!AU28)</f>
        <v>0</v>
      </c>
      <c r="AV28" s="6">
        <f>IF(Confirmed!AV28 = 0, 0%, Deaths!AV28 / Confirmed!AV28)</f>
        <v>0</v>
      </c>
      <c r="AW28" s="6">
        <f>IF(Confirmed!AW28 = 0, 0%, Deaths!AW28 / Confirmed!AW28)</f>
        <v>0</v>
      </c>
      <c r="AX28" s="6">
        <f>IF(Confirmed!AX28 = 0, 0%, Deaths!AX28 / Confirmed!AX28)</f>
        <v>0</v>
      </c>
      <c r="AY28" s="6">
        <f>IF(Confirmed!AY28 = 0, 0%, Deaths!AY28 / Confirmed!AY28)</f>
        <v>0</v>
      </c>
      <c r="AZ28" s="6">
        <f>IF(Confirmed!AZ28 = 0, 0%, Deaths!AZ28 / Confirmed!AZ28)</f>
        <v>0</v>
      </c>
      <c r="BA28" s="6">
        <f>IF(Confirmed!BA28 = 0, 0%, Deaths!BA28 / Confirmed!BA28)</f>
        <v>0</v>
      </c>
      <c r="BB28" s="6">
        <f>IF(Confirmed!BB28 = 0, 0%, Deaths!BB28 / Confirmed!BB28)</f>
        <v>0</v>
      </c>
      <c r="BC28" s="6">
        <f>IF(Confirmed!BC28 = 0, 0%, Deaths!BC28 / Confirmed!BC28)</f>
        <v>0</v>
      </c>
      <c r="BD28" s="6">
        <f>IF(Confirmed!BD28 = 0, 0%, Deaths!BD28 / Confirmed!BD28)</f>
        <v>0</v>
      </c>
      <c r="BE28" s="6">
        <f>IF(Confirmed!BE28 = 0, 0%, Deaths!BE28 / Confirmed!BE28)</f>
        <v>0</v>
      </c>
      <c r="BF28" s="6">
        <f>IF(Confirmed!BF28 = 0, 0%, Deaths!BF28 / Confirmed!BF28)</f>
        <v>0</v>
      </c>
      <c r="BG28" s="6">
        <f>IF(Confirmed!BG28 = 0, 0%, Deaths!BG28 / Confirmed!BG28)</f>
        <v>0</v>
      </c>
      <c r="BH28" s="6">
        <f>IF(Confirmed!BH28 = 0, 0%, Deaths!BH28 / Confirmed!BH28)</f>
        <v>0</v>
      </c>
      <c r="BI28" s="6">
        <f>IF(Confirmed!BI28 = 0, 0%, Deaths!BI28 / Confirmed!BI28)</f>
        <v>0</v>
      </c>
      <c r="BJ28" s="6">
        <f>IF(Confirmed!BJ28 = 0, 0%, Deaths!BJ28 / Confirmed!BJ28)</f>
        <v>0</v>
      </c>
      <c r="BK28" s="6">
        <f>IF(Confirmed!BK28 = 0, 0%, Deaths!BK28 / Confirmed!BK28)</f>
        <v>0</v>
      </c>
      <c r="BL28" s="6">
        <f>IF(Confirmed!BL28 = 0, 0%, Deaths!BL28 / Confirmed!BL28)</f>
        <v>0</v>
      </c>
      <c r="BM28" s="6">
        <f>IF(Confirmed!BM28 = 0, 0%, Deaths!BM28 / Confirmed!BM28)</f>
        <v>0</v>
      </c>
      <c r="BN28" s="6">
        <f>IF(Confirmed!BN28 = 0, 0%, Deaths!BN28 / Confirmed!BN28)</f>
        <v>0</v>
      </c>
      <c r="BO28" s="6">
        <f>IF(Confirmed!BO28 = 0, 0%, Deaths!BO28 / Confirmed!BO28)</f>
        <v>0</v>
      </c>
      <c r="BP28" s="6">
        <f>IF(Confirmed!BP28 = 0, 0%, Deaths!BP28 / Confirmed!BP28)</f>
        <v>0</v>
      </c>
      <c r="BQ28" s="6">
        <f>IF(Confirmed!BQ28 = 0, 0%, Deaths!BQ28 / Confirmed!BQ28)</f>
        <v>0</v>
      </c>
      <c r="BR28" s="6">
        <f>IF(Confirmed!BR28 = 0, 0%, Deaths!BR28 / Confirmed!BR28)</f>
        <v>0</v>
      </c>
      <c r="BS28" s="6">
        <f>IF(Confirmed!BS28 = 0, 0%, Deaths!BS28 / Confirmed!BS28)</f>
        <v>6.6666666666666666E-2</v>
      </c>
      <c r="BT28" s="6">
        <f>IF(Confirmed!BT28 = 0, 0%, Deaths!BT28 / Confirmed!BT28)</f>
        <v>6.6666666666666666E-2</v>
      </c>
      <c r="BU28" s="6">
        <f>IF(Confirmed!BU28 = 0, 0%, Deaths!BU28 / Confirmed!BU28)</f>
        <v>0.05</v>
      </c>
      <c r="BV28" s="6">
        <f>IF(Confirmed!BV28 = 0, 0%, Deaths!BV28 / Confirmed!BV28)</f>
        <v>0.05</v>
      </c>
      <c r="BW28" s="6">
        <f>IF(Confirmed!BW28 = 0, 0%, Deaths!BW28 / Confirmed!BW28)</f>
        <v>4.7619047619047616E-2</v>
      </c>
      <c r="BX28" s="6">
        <f>IF(Confirmed!BX28 = 0, 0%, Deaths!BX28 / Confirmed!BX28)</f>
        <v>4.7619047619047616E-2</v>
      </c>
      <c r="BY28" s="6">
        <f>IF(Confirmed!BY28 = 0, 0%, Deaths!BY28 / Confirmed!BY28)</f>
        <v>4.5454545454545456E-2</v>
      </c>
      <c r="BZ28" s="6">
        <f>IF(Confirmed!BZ28 = 0, 0%, Deaths!BZ28 / Confirmed!BZ28)</f>
        <v>4.5454545454545456E-2</v>
      </c>
      <c r="CA28" s="6">
        <f>IF(Confirmed!CA28 = 0, 0%, Deaths!CA28 / Confirmed!CA28)</f>
        <v>0.13636363636363635</v>
      </c>
      <c r="CB28" s="6">
        <f>IF(Confirmed!CB28 = 0, 0%, Deaths!CB28 / Confirmed!CB28)</f>
        <v>0.13043478260869565</v>
      </c>
      <c r="CC28" s="6">
        <f>IF(Confirmed!CC28 = 0, 0%, Deaths!CC28 / Confirmed!CC28)</f>
        <v>0.1111111111111111</v>
      </c>
      <c r="CD28" s="6">
        <f>IF(Confirmed!CD28 = 0, 0%, Deaths!CD28 / Confirmed!CD28)</f>
        <v>7.8947368421052627E-2</v>
      </c>
      <c r="CE28" s="6">
        <f>IF(Confirmed!CE28 = 0, 0%, Deaths!CE28 / Confirmed!CE28)</f>
        <v>9.7560975609756101E-2</v>
      </c>
      <c r="CF28" s="6">
        <f>IF(Confirmed!CF28 = 0, 0%, Deaths!CF28 / Confirmed!CF28)</f>
        <v>6.4516129032258063E-2</v>
      </c>
      <c r="CG28" s="6">
        <f>IF(Confirmed!CG28 = 0, 0%, Deaths!CG28 / Confirmed!CG28)</f>
        <v>6.3492063492063489E-2</v>
      </c>
      <c r="CH28" s="6">
        <f>IF(Confirmed!CH28 = 0, 0%, Deaths!CH28 / Confirmed!CH28)</f>
        <v>5.4054054054054057E-2</v>
      </c>
      <c r="CI28" s="6">
        <f>IF(Confirmed!CI28 = 0, 0%, Deaths!CI28 / Confirmed!CI28)</f>
        <v>4.7058823529411764E-2</v>
      </c>
      <c r="CJ28" s="6">
        <f>IF(Confirmed!CJ28 = 0, 0%, Deaths!CJ28 / Confirmed!CJ28)</f>
        <v>4.5454545454545456E-2</v>
      </c>
      <c r="CK28" s="6">
        <f>IF(Confirmed!CK28 = 0, 0%, Deaths!CK28 / Confirmed!CK28)</f>
        <v>5.1020408163265307E-2</v>
      </c>
      <c r="CL28" s="6">
        <f>IF(Confirmed!CL28 = 0, 0%, Deaths!CL28 / Confirmed!CL28)</f>
        <v>4.5045045045045043E-2</v>
      </c>
      <c r="CM28" s="6">
        <f>IF(Confirmed!CM28 = 0, 0%, Deaths!CM28 / Confirmed!CM28)</f>
        <v>4.2016806722689079E-2</v>
      </c>
      <c r="CN28" s="6">
        <f>IF(Confirmed!CN28 = 0, 0%, Deaths!CN28 / Confirmed!CN28)</f>
        <v>4.1322314049586778E-2</v>
      </c>
      <c r="CO28" s="6">
        <f>IF(Confirmed!CO28 = 0, 0%, Deaths!CO28 / Confirmed!CO28)</f>
        <v>4.065040650406504E-2</v>
      </c>
      <c r="CP28" s="6">
        <f>IF(Confirmed!CP28 = 0, 0%, Deaths!CP28 / Confirmed!CP28)</f>
        <v>3.5971223021582732E-2</v>
      </c>
      <c r="CQ28" s="6">
        <f>IF(Confirmed!CQ28 = 0, 0%, Deaths!CQ28 / Confirmed!CQ28)</f>
        <v>3.4722222222222224E-2</v>
      </c>
      <c r="CR28" s="6">
        <f>IF(Confirmed!CR28 = 0, 0%, Deaths!CR28 / Confirmed!CR28)</f>
        <v>3.4246575342465752E-2</v>
      </c>
      <c r="CS28" s="6">
        <f>IF(Confirmed!CS28 = 0, 0%, Deaths!CS28 / Confirmed!CS28)</f>
        <v>3.4246575342465752E-2</v>
      </c>
    </row>
    <row r="29" spans="1:97" x14ac:dyDescent="0.25">
      <c r="A29" t="str">
        <f>Confirmed!A29</f>
        <v>Burundi</v>
      </c>
      <c r="B29" s="6">
        <f>IF(Confirmed!B29 = 0, 0%, Deaths!B29 / Confirmed!B29)</f>
        <v>0</v>
      </c>
      <c r="C29" s="6">
        <f>IF(Confirmed!C29 = 0, 0%, Deaths!C29 / Confirmed!C29)</f>
        <v>0</v>
      </c>
      <c r="D29" s="6">
        <f>IF(Confirmed!D29 = 0, 0%, Deaths!D29 / Confirmed!D29)</f>
        <v>0</v>
      </c>
      <c r="E29" s="6">
        <f>IF(Confirmed!E29 = 0, 0%, Deaths!E29 / Confirmed!E29)</f>
        <v>0</v>
      </c>
      <c r="F29" s="6">
        <f>IF(Confirmed!F29 = 0, 0%, Deaths!F29 / Confirmed!F29)</f>
        <v>0</v>
      </c>
      <c r="G29" s="6">
        <f>IF(Confirmed!G29 = 0, 0%, Deaths!G29 / Confirmed!G29)</f>
        <v>0</v>
      </c>
      <c r="H29" s="6">
        <f>IF(Confirmed!H29 = 0, 0%, Deaths!H29 / Confirmed!H29)</f>
        <v>0</v>
      </c>
      <c r="I29" s="6">
        <f>IF(Confirmed!I29 = 0, 0%, Deaths!I29 / Confirmed!I29)</f>
        <v>0</v>
      </c>
      <c r="J29" s="6">
        <f>IF(Confirmed!J29 = 0, 0%, Deaths!J29 / Confirmed!J29)</f>
        <v>0</v>
      </c>
      <c r="K29" s="6">
        <f>IF(Confirmed!K29 = 0, 0%, Deaths!K29 / Confirmed!K29)</f>
        <v>0</v>
      </c>
      <c r="L29" s="6">
        <f>IF(Confirmed!L29 = 0, 0%, Deaths!L29 / Confirmed!L29)</f>
        <v>0</v>
      </c>
      <c r="M29" s="6">
        <f>IF(Confirmed!M29 = 0, 0%, Deaths!M29 / Confirmed!M29)</f>
        <v>0</v>
      </c>
      <c r="N29" s="6">
        <f>IF(Confirmed!N29 = 0, 0%, Deaths!N29 / Confirmed!N29)</f>
        <v>0</v>
      </c>
      <c r="O29" s="6">
        <f>IF(Confirmed!O29 = 0, 0%, Deaths!O29 / Confirmed!O29)</f>
        <v>0</v>
      </c>
      <c r="P29" s="6">
        <f>IF(Confirmed!P29 = 0, 0%, Deaths!P29 / Confirmed!P29)</f>
        <v>0</v>
      </c>
      <c r="Q29" s="6">
        <f>IF(Confirmed!Q29 = 0, 0%, Deaths!Q29 / Confirmed!Q29)</f>
        <v>0</v>
      </c>
      <c r="R29" s="6">
        <f>IF(Confirmed!R29 = 0, 0%, Deaths!R29 / Confirmed!R29)</f>
        <v>0</v>
      </c>
      <c r="S29" s="6">
        <f>IF(Confirmed!S29 = 0, 0%, Deaths!S29 / Confirmed!S29)</f>
        <v>0</v>
      </c>
      <c r="T29" s="6">
        <f>IF(Confirmed!T29 = 0, 0%, Deaths!T29 / Confirmed!T29)</f>
        <v>0</v>
      </c>
      <c r="U29" s="6">
        <f>IF(Confirmed!U29 = 0, 0%, Deaths!U29 / Confirmed!U29)</f>
        <v>0</v>
      </c>
      <c r="V29" s="6">
        <f>IF(Confirmed!V29 = 0, 0%, Deaths!V29 / Confirmed!V29)</f>
        <v>0</v>
      </c>
      <c r="W29" s="6">
        <f>IF(Confirmed!W29 = 0, 0%, Deaths!W29 / Confirmed!W29)</f>
        <v>0</v>
      </c>
      <c r="X29" s="6">
        <f>IF(Confirmed!X29 = 0, 0%, Deaths!X29 / Confirmed!X29)</f>
        <v>0</v>
      </c>
      <c r="Y29" s="6">
        <f>IF(Confirmed!Y29 = 0, 0%, Deaths!Y29 / Confirmed!Y29)</f>
        <v>0</v>
      </c>
      <c r="Z29" s="6">
        <f>IF(Confirmed!Z29 = 0, 0%, Deaths!Z29 / Confirmed!Z29)</f>
        <v>0</v>
      </c>
      <c r="AA29" s="6">
        <f>IF(Confirmed!AA29 = 0, 0%, Deaths!AA29 / Confirmed!AA29)</f>
        <v>0</v>
      </c>
      <c r="AB29" s="6">
        <f>IF(Confirmed!AB29 = 0, 0%, Deaths!AB29 / Confirmed!AB29)</f>
        <v>0</v>
      </c>
      <c r="AC29" s="6">
        <f>IF(Confirmed!AC29 = 0, 0%, Deaths!AC29 / Confirmed!AC29)</f>
        <v>0</v>
      </c>
      <c r="AD29" s="6">
        <f>IF(Confirmed!AD29 = 0, 0%, Deaths!AD29 / Confirmed!AD29)</f>
        <v>0</v>
      </c>
      <c r="AE29" s="6">
        <f>IF(Confirmed!AE29 = 0, 0%, Deaths!AE29 / Confirmed!AE29)</f>
        <v>0</v>
      </c>
      <c r="AF29" s="6">
        <f>IF(Confirmed!AF29 = 0, 0%, Deaths!AF29 / Confirmed!AF29)</f>
        <v>0</v>
      </c>
      <c r="AG29" s="6">
        <f>IF(Confirmed!AG29 = 0, 0%, Deaths!AG29 / Confirmed!AG29)</f>
        <v>0</v>
      </c>
      <c r="AH29" s="6">
        <f>IF(Confirmed!AH29 = 0, 0%, Deaths!AH29 / Confirmed!AH29)</f>
        <v>0</v>
      </c>
      <c r="AI29" s="6">
        <f>IF(Confirmed!AI29 = 0, 0%, Deaths!AI29 / Confirmed!AI29)</f>
        <v>0</v>
      </c>
      <c r="AJ29" s="6">
        <f>IF(Confirmed!AJ29 = 0, 0%, Deaths!AJ29 / Confirmed!AJ29)</f>
        <v>0</v>
      </c>
      <c r="AK29" s="6">
        <f>IF(Confirmed!AK29 = 0, 0%, Deaths!AK29 / Confirmed!AK29)</f>
        <v>0</v>
      </c>
      <c r="AL29" s="6">
        <f>IF(Confirmed!AL29 = 0, 0%, Deaths!AL29 / Confirmed!AL29)</f>
        <v>0</v>
      </c>
      <c r="AM29" s="6">
        <f>IF(Confirmed!AM29 = 0, 0%, Deaths!AM29 / Confirmed!AM29)</f>
        <v>0</v>
      </c>
      <c r="AN29" s="6">
        <f>IF(Confirmed!AN29 = 0, 0%, Deaths!AN29 / Confirmed!AN29)</f>
        <v>0</v>
      </c>
      <c r="AO29" s="6">
        <f>IF(Confirmed!AO29 = 0, 0%, Deaths!AO29 / Confirmed!AO29)</f>
        <v>0</v>
      </c>
      <c r="AP29" s="6">
        <f>IF(Confirmed!AP29 = 0, 0%, Deaths!AP29 / Confirmed!AP29)</f>
        <v>0</v>
      </c>
      <c r="AQ29" s="6">
        <f>IF(Confirmed!AQ29 = 0, 0%, Deaths!AQ29 / Confirmed!AQ29)</f>
        <v>0</v>
      </c>
      <c r="AR29" s="6">
        <f>IF(Confirmed!AR29 = 0, 0%, Deaths!AR29 / Confirmed!AR29)</f>
        <v>0</v>
      </c>
      <c r="AS29" s="6">
        <f>IF(Confirmed!AS29 = 0, 0%, Deaths!AS29 / Confirmed!AS29)</f>
        <v>0</v>
      </c>
      <c r="AT29" s="6">
        <f>IF(Confirmed!AT29 = 0, 0%, Deaths!AT29 / Confirmed!AT29)</f>
        <v>0</v>
      </c>
      <c r="AU29" s="6">
        <f>IF(Confirmed!AU29 = 0, 0%, Deaths!AU29 / Confirmed!AU29)</f>
        <v>0</v>
      </c>
      <c r="AV29" s="6">
        <f>IF(Confirmed!AV29 = 0, 0%, Deaths!AV29 / Confirmed!AV29)</f>
        <v>0</v>
      </c>
      <c r="AW29" s="6">
        <f>IF(Confirmed!AW29 = 0, 0%, Deaths!AW29 / Confirmed!AW29)</f>
        <v>0</v>
      </c>
      <c r="AX29" s="6">
        <f>IF(Confirmed!AX29 = 0, 0%, Deaths!AX29 / Confirmed!AX29)</f>
        <v>0</v>
      </c>
      <c r="AY29" s="6">
        <f>IF(Confirmed!AY29 = 0, 0%, Deaths!AY29 / Confirmed!AY29)</f>
        <v>0</v>
      </c>
      <c r="AZ29" s="6">
        <f>IF(Confirmed!AZ29 = 0, 0%, Deaths!AZ29 / Confirmed!AZ29)</f>
        <v>0</v>
      </c>
      <c r="BA29" s="6">
        <f>IF(Confirmed!BA29 = 0, 0%, Deaths!BA29 / Confirmed!BA29)</f>
        <v>0</v>
      </c>
      <c r="BB29" s="6">
        <f>IF(Confirmed!BB29 = 0, 0%, Deaths!BB29 / Confirmed!BB29)</f>
        <v>0</v>
      </c>
      <c r="BC29" s="6">
        <f>IF(Confirmed!BC29 = 0, 0%, Deaths!BC29 / Confirmed!BC29)</f>
        <v>0</v>
      </c>
      <c r="BD29" s="6">
        <f>IF(Confirmed!BD29 = 0, 0%, Deaths!BD29 / Confirmed!BD29)</f>
        <v>0</v>
      </c>
      <c r="BE29" s="6">
        <f>IF(Confirmed!BE29 = 0, 0%, Deaths!BE29 / Confirmed!BE29)</f>
        <v>0</v>
      </c>
      <c r="BF29" s="6">
        <f>IF(Confirmed!BF29 = 0, 0%, Deaths!BF29 / Confirmed!BF29)</f>
        <v>0</v>
      </c>
      <c r="BG29" s="6">
        <f>IF(Confirmed!BG29 = 0, 0%, Deaths!BG29 / Confirmed!BG29)</f>
        <v>0</v>
      </c>
      <c r="BH29" s="6">
        <f>IF(Confirmed!BH29 = 0, 0%, Deaths!BH29 / Confirmed!BH29)</f>
        <v>0</v>
      </c>
      <c r="BI29" s="6">
        <f>IF(Confirmed!BI29 = 0, 0%, Deaths!BI29 / Confirmed!BI29)</f>
        <v>0</v>
      </c>
      <c r="BJ29" s="6">
        <f>IF(Confirmed!BJ29 = 0, 0%, Deaths!BJ29 / Confirmed!BJ29)</f>
        <v>0</v>
      </c>
      <c r="BK29" s="6">
        <f>IF(Confirmed!BK29 = 0, 0%, Deaths!BK29 / Confirmed!BK29)</f>
        <v>0</v>
      </c>
      <c r="BL29" s="6">
        <f>IF(Confirmed!BL29 = 0, 0%, Deaths!BL29 / Confirmed!BL29)</f>
        <v>0</v>
      </c>
      <c r="BM29" s="6">
        <f>IF(Confirmed!BM29 = 0, 0%, Deaths!BM29 / Confirmed!BM29)</f>
        <v>0</v>
      </c>
      <c r="BN29" s="6">
        <f>IF(Confirmed!BN29 = 0, 0%, Deaths!BN29 / Confirmed!BN29)</f>
        <v>0</v>
      </c>
      <c r="BO29" s="6">
        <f>IF(Confirmed!BO29 = 0, 0%, Deaths!BO29 / Confirmed!BO29)</f>
        <v>0</v>
      </c>
      <c r="BP29" s="6">
        <f>IF(Confirmed!BP29 = 0, 0%, Deaths!BP29 / Confirmed!BP29)</f>
        <v>0</v>
      </c>
      <c r="BQ29" s="6">
        <f>IF(Confirmed!BQ29 = 0, 0%, Deaths!BQ29 / Confirmed!BQ29)</f>
        <v>0</v>
      </c>
      <c r="BR29" s="6">
        <f>IF(Confirmed!BR29 = 0, 0%, Deaths!BR29 / Confirmed!BR29)</f>
        <v>0</v>
      </c>
      <c r="BS29" s="6">
        <f>IF(Confirmed!BS29 = 0, 0%, Deaths!BS29 / Confirmed!BS29)</f>
        <v>0</v>
      </c>
      <c r="BT29" s="6">
        <f>IF(Confirmed!BT29 = 0, 0%, Deaths!BT29 / Confirmed!BT29)</f>
        <v>0</v>
      </c>
      <c r="BU29" s="6">
        <f>IF(Confirmed!BU29 = 0, 0%, Deaths!BU29 / Confirmed!BU29)</f>
        <v>0</v>
      </c>
      <c r="BV29" s="6">
        <f>IF(Confirmed!BV29 = 0, 0%, Deaths!BV29 / Confirmed!BV29)</f>
        <v>0</v>
      </c>
      <c r="BW29" s="6">
        <f>IF(Confirmed!BW29 = 0, 0%, Deaths!BW29 / Confirmed!BW29)</f>
        <v>0</v>
      </c>
      <c r="BX29" s="6">
        <f>IF(Confirmed!BX29 = 0, 0%, Deaths!BX29 / Confirmed!BX29)</f>
        <v>0</v>
      </c>
      <c r="BY29" s="6">
        <f>IF(Confirmed!BY29 = 0, 0%, Deaths!BY29 / Confirmed!BY29)</f>
        <v>0</v>
      </c>
      <c r="BZ29" s="6">
        <f>IF(Confirmed!BZ29 = 0, 0%, Deaths!BZ29 / Confirmed!BZ29)</f>
        <v>0</v>
      </c>
      <c r="CA29" s="6">
        <f>IF(Confirmed!CA29 = 0, 0%, Deaths!CA29 / Confirmed!CA29)</f>
        <v>0</v>
      </c>
      <c r="CB29" s="6">
        <f>IF(Confirmed!CB29 = 0, 0%, Deaths!CB29 / Confirmed!CB29)</f>
        <v>0</v>
      </c>
      <c r="CC29" s="6">
        <f>IF(Confirmed!CC29 = 0, 0%, Deaths!CC29 / Confirmed!CC29)</f>
        <v>0</v>
      </c>
      <c r="CD29" s="6">
        <f>IF(Confirmed!CD29 = 0, 0%, Deaths!CD29 / Confirmed!CD29)</f>
        <v>0</v>
      </c>
      <c r="CE29" s="6">
        <f>IF(Confirmed!CE29 = 0, 0%, Deaths!CE29 / Confirmed!CE29)</f>
        <v>0</v>
      </c>
      <c r="CF29" s="6">
        <f>IF(Confirmed!CF29 = 0, 0%, Deaths!CF29 / Confirmed!CF29)</f>
        <v>0.2</v>
      </c>
      <c r="CG29" s="6">
        <f>IF(Confirmed!CG29 = 0, 0%, Deaths!CG29 / Confirmed!CG29)</f>
        <v>0.2</v>
      </c>
      <c r="CH29" s="6">
        <f>IF(Confirmed!CH29 = 0, 0%, Deaths!CH29 / Confirmed!CH29)</f>
        <v>0.2</v>
      </c>
      <c r="CI29" s="6">
        <f>IF(Confirmed!CI29 = 0, 0%, Deaths!CI29 / Confirmed!CI29)</f>
        <v>0.2</v>
      </c>
      <c r="CJ29" s="6">
        <f>IF(Confirmed!CJ29 = 0, 0%, Deaths!CJ29 / Confirmed!CJ29)</f>
        <v>0.2</v>
      </c>
      <c r="CK29" s="6">
        <f>IF(Confirmed!CK29 = 0, 0%, Deaths!CK29 / Confirmed!CK29)</f>
        <v>0.2</v>
      </c>
      <c r="CL29" s="6">
        <f>IF(Confirmed!CL29 = 0, 0%, Deaths!CL29 / Confirmed!CL29)</f>
        <v>0.2</v>
      </c>
      <c r="CM29" s="6">
        <f>IF(Confirmed!CM29 = 0, 0%, Deaths!CM29 / Confirmed!CM29)</f>
        <v>0.2</v>
      </c>
      <c r="CN29" s="6">
        <f>IF(Confirmed!CN29 = 0, 0%, Deaths!CN29 / Confirmed!CN29)</f>
        <v>0.2</v>
      </c>
      <c r="CO29" s="6">
        <f>IF(Confirmed!CO29 = 0, 0%, Deaths!CO29 / Confirmed!CO29)</f>
        <v>9.0909090909090912E-2</v>
      </c>
      <c r="CP29" s="6">
        <f>IF(Confirmed!CP29 = 0, 0%, Deaths!CP29 / Confirmed!CP29)</f>
        <v>9.0909090909090912E-2</v>
      </c>
      <c r="CQ29" s="6">
        <f>IF(Confirmed!CQ29 = 0, 0%, Deaths!CQ29 / Confirmed!CQ29)</f>
        <v>9.0909090909090912E-2</v>
      </c>
      <c r="CR29" s="6">
        <f>IF(Confirmed!CR29 = 0, 0%, Deaths!CR29 / Confirmed!CR29)</f>
        <v>9.0909090909090912E-2</v>
      </c>
      <c r="CS29" s="6">
        <f>IF(Confirmed!CS29 = 0, 0%, Deaths!CS29 / Confirmed!CS29)</f>
        <v>9.0909090909090912E-2</v>
      </c>
    </row>
    <row r="30" spans="1:97" x14ac:dyDescent="0.25">
      <c r="A30" t="str">
        <f>Confirmed!A30</f>
        <v>Cabo Verde</v>
      </c>
      <c r="B30" s="6">
        <f>IF(Confirmed!B30 = 0, 0%, Deaths!B30 / Confirmed!B30)</f>
        <v>0</v>
      </c>
      <c r="C30" s="6">
        <f>IF(Confirmed!C30 = 0, 0%, Deaths!C30 / Confirmed!C30)</f>
        <v>0</v>
      </c>
      <c r="D30" s="6">
        <f>IF(Confirmed!D30 = 0, 0%, Deaths!D30 / Confirmed!D30)</f>
        <v>0</v>
      </c>
      <c r="E30" s="6">
        <f>IF(Confirmed!E30 = 0, 0%, Deaths!E30 / Confirmed!E30)</f>
        <v>0</v>
      </c>
      <c r="F30" s="6">
        <f>IF(Confirmed!F30 = 0, 0%, Deaths!F30 / Confirmed!F30)</f>
        <v>0</v>
      </c>
      <c r="G30" s="6">
        <f>IF(Confirmed!G30 = 0, 0%, Deaths!G30 / Confirmed!G30)</f>
        <v>0</v>
      </c>
      <c r="H30" s="6">
        <f>IF(Confirmed!H30 = 0, 0%, Deaths!H30 / Confirmed!H30)</f>
        <v>0</v>
      </c>
      <c r="I30" s="6">
        <f>IF(Confirmed!I30 = 0, 0%, Deaths!I30 / Confirmed!I30)</f>
        <v>0</v>
      </c>
      <c r="J30" s="6">
        <f>IF(Confirmed!J30 = 0, 0%, Deaths!J30 / Confirmed!J30)</f>
        <v>0</v>
      </c>
      <c r="K30" s="6">
        <f>IF(Confirmed!K30 = 0, 0%, Deaths!K30 / Confirmed!K30)</f>
        <v>0</v>
      </c>
      <c r="L30" s="6">
        <f>IF(Confirmed!L30 = 0, 0%, Deaths!L30 / Confirmed!L30)</f>
        <v>0</v>
      </c>
      <c r="M30" s="6">
        <f>IF(Confirmed!M30 = 0, 0%, Deaths!M30 / Confirmed!M30)</f>
        <v>0</v>
      </c>
      <c r="N30" s="6">
        <f>IF(Confirmed!N30 = 0, 0%, Deaths!N30 / Confirmed!N30)</f>
        <v>0</v>
      </c>
      <c r="O30" s="6">
        <f>IF(Confirmed!O30 = 0, 0%, Deaths!O30 / Confirmed!O30)</f>
        <v>0</v>
      </c>
      <c r="P30" s="6">
        <f>IF(Confirmed!P30 = 0, 0%, Deaths!P30 / Confirmed!P30)</f>
        <v>0</v>
      </c>
      <c r="Q30" s="6">
        <f>IF(Confirmed!Q30 = 0, 0%, Deaths!Q30 / Confirmed!Q30)</f>
        <v>0</v>
      </c>
      <c r="R30" s="6">
        <f>IF(Confirmed!R30 = 0, 0%, Deaths!R30 / Confirmed!R30)</f>
        <v>0</v>
      </c>
      <c r="S30" s="6">
        <f>IF(Confirmed!S30 = 0, 0%, Deaths!S30 / Confirmed!S30)</f>
        <v>0</v>
      </c>
      <c r="T30" s="6">
        <f>IF(Confirmed!T30 = 0, 0%, Deaths!T30 / Confirmed!T30)</f>
        <v>0</v>
      </c>
      <c r="U30" s="6">
        <f>IF(Confirmed!U30 = 0, 0%, Deaths!U30 / Confirmed!U30)</f>
        <v>0</v>
      </c>
      <c r="V30" s="6">
        <f>IF(Confirmed!V30 = 0, 0%, Deaths!V30 / Confirmed!V30)</f>
        <v>0</v>
      </c>
      <c r="W30" s="6">
        <f>IF(Confirmed!W30 = 0, 0%, Deaths!W30 / Confirmed!W30)</f>
        <v>0</v>
      </c>
      <c r="X30" s="6">
        <f>IF(Confirmed!X30 = 0, 0%, Deaths!X30 / Confirmed!X30)</f>
        <v>0</v>
      </c>
      <c r="Y30" s="6">
        <f>IF(Confirmed!Y30 = 0, 0%, Deaths!Y30 / Confirmed!Y30)</f>
        <v>0</v>
      </c>
      <c r="Z30" s="6">
        <f>IF(Confirmed!Z30 = 0, 0%, Deaths!Z30 / Confirmed!Z30)</f>
        <v>0</v>
      </c>
      <c r="AA30" s="6">
        <f>IF(Confirmed!AA30 = 0, 0%, Deaths!AA30 / Confirmed!AA30)</f>
        <v>0</v>
      </c>
      <c r="AB30" s="6">
        <f>IF(Confirmed!AB30 = 0, 0%, Deaths!AB30 / Confirmed!AB30)</f>
        <v>0</v>
      </c>
      <c r="AC30" s="6">
        <f>IF(Confirmed!AC30 = 0, 0%, Deaths!AC30 / Confirmed!AC30)</f>
        <v>0</v>
      </c>
      <c r="AD30" s="6">
        <f>IF(Confirmed!AD30 = 0, 0%, Deaths!AD30 / Confirmed!AD30)</f>
        <v>0</v>
      </c>
      <c r="AE30" s="6">
        <f>IF(Confirmed!AE30 = 0, 0%, Deaths!AE30 / Confirmed!AE30)</f>
        <v>0</v>
      </c>
      <c r="AF30" s="6">
        <f>IF(Confirmed!AF30 = 0, 0%, Deaths!AF30 / Confirmed!AF30)</f>
        <v>0</v>
      </c>
      <c r="AG30" s="6">
        <f>IF(Confirmed!AG30 = 0, 0%, Deaths!AG30 / Confirmed!AG30)</f>
        <v>0</v>
      </c>
      <c r="AH30" s="6">
        <f>IF(Confirmed!AH30 = 0, 0%, Deaths!AH30 / Confirmed!AH30)</f>
        <v>0</v>
      </c>
      <c r="AI30" s="6">
        <f>IF(Confirmed!AI30 = 0, 0%, Deaths!AI30 / Confirmed!AI30)</f>
        <v>0</v>
      </c>
      <c r="AJ30" s="6">
        <f>IF(Confirmed!AJ30 = 0, 0%, Deaths!AJ30 / Confirmed!AJ30)</f>
        <v>0</v>
      </c>
      <c r="AK30" s="6">
        <f>IF(Confirmed!AK30 = 0, 0%, Deaths!AK30 / Confirmed!AK30)</f>
        <v>0</v>
      </c>
      <c r="AL30" s="6">
        <f>IF(Confirmed!AL30 = 0, 0%, Deaths!AL30 / Confirmed!AL30)</f>
        <v>0</v>
      </c>
      <c r="AM30" s="6">
        <f>IF(Confirmed!AM30 = 0, 0%, Deaths!AM30 / Confirmed!AM30)</f>
        <v>0</v>
      </c>
      <c r="AN30" s="6">
        <f>IF(Confirmed!AN30 = 0, 0%, Deaths!AN30 / Confirmed!AN30)</f>
        <v>0</v>
      </c>
      <c r="AO30" s="6">
        <f>IF(Confirmed!AO30 = 0, 0%, Deaths!AO30 / Confirmed!AO30)</f>
        <v>0</v>
      </c>
      <c r="AP30" s="6">
        <f>IF(Confirmed!AP30 = 0, 0%, Deaths!AP30 / Confirmed!AP30)</f>
        <v>0</v>
      </c>
      <c r="AQ30" s="6">
        <f>IF(Confirmed!AQ30 = 0, 0%, Deaths!AQ30 / Confirmed!AQ30)</f>
        <v>0</v>
      </c>
      <c r="AR30" s="6">
        <f>IF(Confirmed!AR30 = 0, 0%, Deaths!AR30 / Confirmed!AR30)</f>
        <v>0</v>
      </c>
      <c r="AS30" s="6">
        <f>IF(Confirmed!AS30 = 0, 0%, Deaths!AS30 / Confirmed!AS30)</f>
        <v>0</v>
      </c>
      <c r="AT30" s="6">
        <f>IF(Confirmed!AT30 = 0, 0%, Deaths!AT30 / Confirmed!AT30)</f>
        <v>0</v>
      </c>
      <c r="AU30" s="6">
        <f>IF(Confirmed!AU30 = 0, 0%, Deaths!AU30 / Confirmed!AU30)</f>
        <v>0</v>
      </c>
      <c r="AV30" s="6">
        <f>IF(Confirmed!AV30 = 0, 0%, Deaths!AV30 / Confirmed!AV30)</f>
        <v>0</v>
      </c>
      <c r="AW30" s="6">
        <f>IF(Confirmed!AW30 = 0, 0%, Deaths!AW30 / Confirmed!AW30)</f>
        <v>0</v>
      </c>
      <c r="AX30" s="6">
        <f>IF(Confirmed!AX30 = 0, 0%, Deaths!AX30 / Confirmed!AX30)</f>
        <v>0</v>
      </c>
      <c r="AY30" s="6">
        <f>IF(Confirmed!AY30 = 0, 0%, Deaths!AY30 / Confirmed!AY30)</f>
        <v>0</v>
      </c>
      <c r="AZ30" s="6">
        <f>IF(Confirmed!AZ30 = 0, 0%, Deaths!AZ30 / Confirmed!AZ30)</f>
        <v>0</v>
      </c>
      <c r="BA30" s="6">
        <f>IF(Confirmed!BA30 = 0, 0%, Deaths!BA30 / Confirmed!BA30)</f>
        <v>0</v>
      </c>
      <c r="BB30" s="6">
        <f>IF(Confirmed!BB30 = 0, 0%, Deaths!BB30 / Confirmed!BB30)</f>
        <v>0</v>
      </c>
      <c r="BC30" s="6">
        <f>IF(Confirmed!BC30 = 0, 0%, Deaths!BC30 / Confirmed!BC30)</f>
        <v>0</v>
      </c>
      <c r="BD30" s="6">
        <f>IF(Confirmed!BD30 = 0, 0%, Deaths!BD30 / Confirmed!BD30)</f>
        <v>0</v>
      </c>
      <c r="BE30" s="6">
        <f>IF(Confirmed!BE30 = 0, 0%, Deaths!BE30 / Confirmed!BE30)</f>
        <v>0</v>
      </c>
      <c r="BF30" s="6">
        <f>IF(Confirmed!BF30 = 0, 0%, Deaths!BF30 / Confirmed!BF30)</f>
        <v>0</v>
      </c>
      <c r="BG30" s="6">
        <f>IF(Confirmed!BG30 = 0, 0%, Deaths!BG30 / Confirmed!BG30)</f>
        <v>0</v>
      </c>
      <c r="BH30" s="6">
        <f>IF(Confirmed!BH30 = 0, 0%, Deaths!BH30 / Confirmed!BH30)</f>
        <v>0</v>
      </c>
      <c r="BI30" s="6">
        <f>IF(Confirmed!BI30 = 0, 0%, Deaths!BI30 / Confirmed!BI30)</f>
        <v>0</v>
      </c>
      <c r="BJ30" s="6">
        <f>IF(Confirmed!BJ30 = 0, 0%, Deaths!BJ30 / Confirmed!BJ30)</f>
        <v>0</v>
      </c>
      <c r="BK30" s="6">
        <f>IF(Confirmed!BK30 = 0, 0%, Deaths!BK30 / Confirmed!BK30)</f>
        <v>0</v>
      </c>
      <c r="BL30" s="6">
        <f>IF(Confirmed!BL30 = 0, 0%, Deaths!BL30 / Confirmed!BL30)</f>
        <v>0.33333333333333331</v>
      </c>
      <c r="BM30" s="6">
        <f>IF(Confirmed!BM30 = 0, 0%, Deaths!BM30 / Confirmed!BM30)</f>
        <v>0.25</v>
      </c>
      <c r="BN30" s="6">
        <f>IF(Confirmed!BN30 = 0, 0%, Deaths!BN30 / Confirmed!BN30)</f>
        <v>0.25</v>
      </c>
      <c r="BO30" s="6">
        <f>IF(Confirmed!BO30 = 0, 0%, Deaths!BO30 / Confirmed!BO30)</f>
        <v>0.2</v>
      </c>
      <c r="BP30" s="6">
        <f>IF(Confirmed!BP30 = 0, 0%, Deaths!BP30 / Confirmed!BP30)</f>
        <v>0.2</v>
      </c>
      <c r="BQ30" s="6">
        <f>IF(Confirmed!BQ30 = 0, 0%, Deaths!BQ30 / Confirmed!BQ30)</f>
        <v>0.16666666666666666</v>
      </c>
      <c r="BR30" s="6">
        <f>IF(Confirmed!BR30 = 0, 0%, Deaths!BR30 / Confirmed!BR30)</f>
        <v>0.16666666666666666</v>
      </c>
      <c r="BS30" s="6">
        <f>IF(Confirmed!BS30 = 0, 0%, Deaths!BS30 / Confirmed!BS30)</f>
        <v>0.16666666666666666</v>
      </c>
      <c r="BT30" s="6">
        <f>IF(Confirmed!BT30 = 0, 0%, Deaths!BT30 / Confirmed!BT30)</f>
        <v>0.16666666666666666</v>
      </c>
      <c r="BU30" s="6">
        <f>IF(Confirmed!BU30 = 0, 0%, Deaths!BU30 / Confirmed!BU30)</f>
        <v>0.16666666666666666</v>
      </c>
      <c r="BV30" s="6">
        <f>IF(Confirmed!BV30 = 0, 0%, Deaths!BV30 / Confirmed!BV30)</f>
        <v>0.16666666666666666</v>
      </c>
      <c r="BW30" s="6">
        <f>IF(Confirmed!BW30 = 0, 0%, Deaths!BW30 / Confirmed!BW30)</f>
        <v>0.14285714285714285</v>
      </c>
      <c r="BX30" s="6">
        <f>IF(Confirmed!BX30 = 0, 0%, Deaths!BX30 / Confirmed!BX30)</f>
        <v>0.14285714285714285</v>
      </c>
      <c r="BY30" s="6">
        <f>IF(Confirmed!BY30 = 0, 0%, Deaths!BY30 / Confirmed!BY30)</f>
        <v>0.14285714285714285</v>
      </c>
      <c r="BZ30" s="6">
        <f>IF(Confirmed!BZ30 = 0, 0%, Deaths!BZ30 / Confirmed!BZ30)</f>
        <v>0.14285714285714285</v>
      </c>
      <c r="CA30" s="6">
        <f>IF(Confirmed!CA30 = 0, 0%, Deaths!CA30 / Confirmed!CA30)</f>
        <v>0.14285714285714285</v>
      </c>
      <c r="CB30" s="6">
        <f>IF(Confirmed!CB30 = 0, 0%, Deaths!CB30 / Confirmed!CB30)</f>
        <v>0.14285714285714285</v>
      </c>
      <c r="CC30" s="6">
        <f>IF(Confirmed!CC30 = 0, 0%, Deaths!CC30 / Confirmed!CC30)</f>
        <v>0.14285714285714285</v>
      </c>
      <c r="CD30" s="6">
        <f>IF(Confirmed!CD30 = 0, 0%, Deaths!CD30 / Confirmed!CD30)</f>
        <v>0.125</v>
      </c>
      <c r="CE30" s="6">
        <f>IF(Confirmed!CE30 = 0, 0%, Deaths!CE30 / Confirmed!CE30)</f>
        <v>0.125</v>
      </c>
      <c r="CF30" s="6">
        <f>IF(Confirmed!CF30 = 0, 0%, Deaths!CF30 / Confirmed!CF30)</f>
        <v>0.1</v>
      </c>
      <c r="CG30" s="6">
        <f>IF(Confirmed!CG30 = 0, 0%, Deaths!CG30 / Confirmed!CG30)</f>
        <v>9.0909090909090912E-2</v>
      </c>
      <c r="CH30" s="6">
        <f>IF(Confirmed!CH30 = 0, 0%, Deaths!CH30 / Confirmed!CH30)</f>
        <v>1.7857142857142856E-2</v>
      </c>
      <c r="CI30" s="6">
        <f>IF(Confirmed!CI30 = 0, 0%, Deaths!CI30 / Confirmed!CI30)</f>
        <v>1.7857142857142856E-2</v>
      </c>
      <c r="CJ30" s="6">
        <f>IF(Confirmed!CJ30 = 0, 0%, Deaths!CJ30 / Confirmed!CJ30)</f>
        <v>1.7857142857142856E-2</v>
      </c>
      <c r="CK30" s="6">
        <f>IF(Confirmed!CK30 = 0, 0%, Deaths!CK30 / Confirmed!CK30)</f>
        <v>1.7241379310344827E-2</v>
      </c>
      <c r="CL30" s="6">
        <f>IF(Confirmed!CL30 = 0, 0%, Deaths!CL30 / Confirmed!CL30)</f>
        <v>1.6393442622950821E-2</v>
      </c>
      <c r="CM30" s="6">
        <f>IF(Confirmed!CM30 = 0, 0%, Deaths!CM30 / Confirmed!CM30)</f>
        <v>1.4925373134328358E-2</v>
      </c>
      <c r="CN30" s="6">
        <f>IF(Confirmed!CN30 = 0, 0%, Deaths!CN30 / Confirmed!CN30)</f>
        <v>1.4705882352941176E-2</v>
      </c>
      <c r="CO30" s="6">
        <f>IF(Confirmed!CO30 = 0, 0%, Deaths!CO30 / Confirmed!CO30)</f>
        <v>1.3698630136986301E-2</v>
      </c>
      <c r="CP30" s="6">
        <f>IF(Confirmed!CP30 = 0, 0%, Deaths!CP30 / Confirmed!CP30)</f>
        <v>1.2195121951219513E-2</v>
      </c>
      <c r="CQ30" s="6">
        <f>IF(Confirmed!CQ30 = 0, 0%, Deaths!CQ30 / Confirmed!CQ30)</f>
        <v>1.1363636363636364E-2</v>
      </c>
      <c r="CR30" s="6">
        <f>IF(Confirmed!CR30 = 0, 0%, Deaths!CR30 / Confirmed!CR30)</f>
        <v>1.1111111111111112E-2</v>
      </c>
      <c r="CS30" s="6">
        <f>IF(Confirmed!CS30 = 0, 0%, Deaths!CS30 / Confirmed!CS30)</f>
        <v>9.433962264150943E-3</v>
      </c>
    </row>
    <row r="31" spans="1:97" x14ac:dyDescent="0.25">
      <c r="A31" t="str">
        <f>Confirmed!A31</f>
        <v>Cambodia</v>
      </c>
      <c r="B31" s="6">
        <f>IF(Confirmed!B31 = 0, 0%, Deaths!B31 / Confirmed!B31)</f>
        <v>0</v>
      </c>
      <c r="C31" s="6">
        <f>IF(Confirmed!C31 = 0, 0%, Deaths!C31 / Confirmed!C31)</f>
        <v>0</v>
      </c>
      <c r="D31" s="6">
        <f>IF(Confirmed!D31 = 0, 0%, Deaths!D31 / Confirmed!D31)</f>
        <v>0</v>
      </c>
      <c r="E31" s="6">
        <f>IF(Confirmed!E31 = 0, 0%, Deaths!E31 / Confirmed!E31)</f>
        <v>0</v>
      </c>
      <c r="F31" s="6">
        <f>IF(Confirmed!F31 = 0, 0%, Deaths!F31 / Confirmed!F31)</f>
        <v>0</v>
      </c>
      <c r="G31" s="6">
        <f>IF(Confirmed!G31 = 0, 0%, Deaths!G31 / Confirmed!G31)</f>
        <v>0</v>
      </c>
      <c r="H31" s="6">
        <f>IF(Confirmed!H31 = 0, 0%, Deaths!H31 / Confirmed!H31)</f>
        <v>0</v>
      </c>
      <c r="I31" s="6">
        <f>IF(Confirmed!I31 = 0, 0%, Deaths!I31 / Confirmed!I31)</f>
        <v>0</v>
      </c>
      <c r="J31" s="6">
        <f>IF(Confirmed!J31 = 0, 0%, Deaths!J31 / Confirmed!J31)</f>
        <v>0</v>
      </c>
      <c r="K31" s="6">
        <f>IF(Confirmed!K31 = 0, 0%, Deaths!K31 / Confirmed!K31)</f>
        <v>0</v>
      </c>
      <c r="L31" s="6">
        <f>IF(Confirmed!L31 = 0, 0%, Deaths!L31 / Confirmed!L31)</f>
        <v>0</v>
      </c>
      <c r="M31" s="6">
        <f>IF(Confirmed!M31 = 0, 0%, Deaths!M31 / Confirmed!M31)</f>
        <v>0</v>
      </c>
      <c r="N31" s="6">
        <f>IF(Confirmed!N31 = 0, 0%, Deaths!N31 / Confirmed!N31)</f>
        <v>0</v>
      </c>
      <c r="O31" s="6">
        <f>IF(Confirmed!O31 = 0, 0%, Deaths!O31 / Confirmed!O31)</f>
        <v>0</v>
      </c>
      <c r="P31" s="6">
        <f>IF(Confirmed!P31 = 0, 0%, Deaths!P31 / Confirmed!P31)</f>
        <v>0</v>
      </c>
      <c r="Q31" s="6">
        <f>IF(Confirmed!Q31 = 0, 0%, Deaths!Q31 / Confirmed!Q31)</f>
        <v>0</v>
      </c>
      <c r="R31" s="6">
        <f>IF(Confirmed!R31 = 0, 0%, Deaths!R31 / Confirmed!R31)</f>
        <v>0</v>
      </c>
      <c r="S31" s="6">
        <f>IF(Confirmed!S31 = 0, 0%, Deaths!S31 / Confirmed!S31)</f>
        <v>0</v>
      </c>
      <c r="T31" s="6">
        <f>IF(Confirmed!T31 = 0, 0%, Deaths!T31 / Confirmed!T31)</f>
        <v>0</v>
      </c>
      <c r="U31" s="6">
        <f>IF(Confirmed!U31 = 0, 0%, Deaths!U31 / Confirmed!U31)</f>
        <v>0</v>
      </c>
      <c r="V31" s="6">
        <f>IF(Confirmed!V31 = 0, 0%, Deaths!V31 / Confirmed!V31)</f>
        <v>0</v>
      </c>
      <c r="W31" s="6">
        <f>IF(Confirmed!W31 = 0, 0%, Deaths!W31 / Confirmed!W31)</f>
        <v>0</v>
      </c>
      <c r="X31" s="6">
        <f>IF(Confirmed!X31 = 0, 0%, Deaths!X31 / Confirmed!X31)</f>
        <v>0</v>
      </c>
      <c r="Y31" s="6">
        <f>IF(Confirmed!Y31 = 0, 0%, Deaths!Y31 / Confirmed!Y31)</f>
        <v>0</v>
      </c>
      <c r="Z31" s="6">
        <f>IF(Confirmed!Z31 = 0, 0%, Deaths!Z31 / Confirmed!Z31)</f>
        <v>0</v>
      </c>
      <c r="AA31" s="6">
        <f>IF(Confirmed!AA31 = 0, 0%, Deaths!AA31 / Confirmed!AA31)</f>
        <v>0</v>
      </c>
      <c r="AB31" s="6">
        <f>IF(Confirmed!AB31 = 0, 0%, Deaths!AB31 / Confirmed!AB31)</f>
        <v>0</v>
      </c>
      <c r="AC31" s="6">
        <f>IF(Confirmed!AC31 = 0, 0%, Deaths!AC31 / Confirmed!AC31)</f>
        <v>0</v>
      </c>
      <c r="AD31" s="6">
        <f>IF(Confirmed!AD31 = 0, 0%, Deaths!AD31 / Confirmed!AD31)</f>
        <v>0</v>
      </c>
      <c r="AE31" s="6">
        <f>IF(Confirmed!AE31 = 0, 0%, Deaths!AE31 / Confirmed!AE31)</f>
        <v>0</v>
      </c>
      <c r="AF31" s="6">
        <f>IF(Confirmed!AF31 = 0, 0%, Deaths!AF31 / Confirmed!AF31)</f>
        <v>0</v>
      </c>
      <c r="AG31" s="6">
        <f>IF(Confirmed!AG31 = 0, 0%, Deaths!AG31 / Confirmed!AG31)</f>
        <v>0</v>
      </c>
      <c r="AH31" s="6">
        <f>IF(Confirmed!AH31 = 0, 0%, Deaths!AH31 / Confirmed!AH31)</f>
        <v>0</v>
      </c>
      <c r="AI31" s="6">
        <f>IF(Confirmed!AI31 = 0, 0%, Deaths!AI31 / Confirmed!AI31)</f>
        <v>0</v>
      </c>
      <c r="AJ31" s="6">
        <f>IF(Confirmed!AJ31 = 0, 0%, Deaths!AJ31 / Confirmed!AJ31)</f>
        <v>0</v>
      </c>
      <c r="AK31" s="6">
        <f>IF(Confirmed!AK31 = 0, 0%, Deaths!AK31 / Confirmed!AK31)</f>
        <v>0</v>
      </c>
      <c r="AL31" s="6">
        <f>IF(Confirmed!AL31 = 0, 0%, Deaths!AL31 / Confirmed!AL31)</f>
        <v>0</v>
      </c>
      <c r="AM31" s="6">
        <f>IF(Confirmed!AM31 = 0, 0%, Deaths!AM31 / Confirmed!AM31)</f>
        <v>0</v>
      </c>
      <c r="AN31" s="6">
        <f>IF(Confirmed!AN31 = 0, 0%, Deaths!AN31 / Confirmed!AN31)</f>
        <v>0</v>
      </c>
      <c r="AO31" s="6">
        <f>IF(Confirmed!AO31 = 0, 0%, Deaths!AO31 / Confirmed!AO31)</f>
        <v>0</v>
      </c>
      <c r="AP31" s="6">
        <f>IF(Confirmed!AP31 = 0, 0%, Deaths!AP31 / Confirmed!AP31)</f>
        <v>0</v>
      </c>
      <c r="AQ31" s="6">
        <f>IF(Confirmed!AQ31 = 0, 0%, Deaths!AQ31 / Confirmed!AQ31)</f>
        <v>0</v>
      </c>
      <c r="AR31" s="6">
        <f>IF(Confirmed!AR31 = 0, 0%, Deaths!AR31 / Confirmed!AR31)</f>
        <v>0</v>
      </c>
      <c r="AS31" s="6">
        <f>IF(Confirmed!AS31 = 0, 0%, Deaths!AS31 / Confirmed!AS31)</f>
        <v>0</v>
      </c>
      <c r="AT31" s="6">
        <f>IF(Confirmed!AT31 = 0, 0%, Deaths!AT31 / Confirmed!AT31)</f>
        <v>0</v>
      </c>
      <c r="AU31" s="6">
        <f>IF(Confirmed!AU31 = 0, 0%, Deaths!AU31 / Confirmed!AU31)</f>
        <v>0</v>
      </c>
      <c r="AV31" s="6">
        <f>IF(Confirmed!AV31 = 0, 0%, Deaths!AV31 / Confirmed!AV31)</f>
        <v>0</v>
      </c>
      <c r="AW31" s="6">
        <f>IF(Confirmed!AW31 = 0, 0%, Deaths!AW31 / Confirmed!AW31)</f>
        <v>0</v>
      </c>
      <c r="AX31" s="6">
        <f>IF(Confirmed!AX31 = 0, 0%, Deaths!AX31 / Confirmed!AX31)</f>
        <v>0</v>
      </c>
      <c r="AY31" s="6">
        <f>IF(Confirmed!AY31 = 0, 0%, Deaths!AY31 / Confirmed!AY31)</f>
        <v>0</v>
      </c>
      <c r="AZ31" s="6">
        <f>IF(Confirmed!AZ31 = 0, 0%, Deaths!AZ31 / Confirmed!AZ31)</f>
        <v>0</v>
      </c>
      <c r="BA31" s="6">
        <f>IF(Confirmed!BA31 = 0, 0%, Deaths!BA31 / Confirmed!BA31)</f>
        <v>0</v>
      </c>
      <c r="BB31" s="6">
        <f>IF(Confirmed!BB31 = 0, 0%, Deaths!BB31 / Confirmed!BB31)</f>
        <v>0</v>
      </c>
      <c r="BC31" s="6">
        <f>IF(Confirmed!BC31 = 0, 0%, Deaths!BC31 / Confirmed!BC31)</f>
        <v>0</v>
      </c>
      <c r="BD31" s="6">
        <f>IF(Confirmed!BD31 = 0, 0%, Deaths!BD31 / Confirmed!BD31)</f>
        <v>0</v>
      </c>
      <c r="BE31" s="6">
        <f>IF(Confirmed!BE31 = 0, 0%, Deaths!BE31 / Confirmed!BE31)</f>
        <v>0</v>
      </c>
      <c r="BF31" s="6">
        <f>IF(Confirmed!BF31 = 0, 0%, Deaths!BF31 / Confirmed!BF31)</f>
        <v>0</v>
      </c>
      <c r="BG31" s="6">
        <f>IF(Confirmed!BG31 = 0, 0%, Deaths!BG31 / Confirmed!BG31)</f>
        <v>0</v>
      </c>
      <c r="BH31" s="6">
        <f>IF(Confirmed!BH31 = 0, 0%, Deaths!BH31 / Confirmed!BH31)</f>
        <v>0</v>
      </c>
      <c r="BI31" s="6">
        <f>IF(Confirmed!BI31 = 0, 0%, Deaths!BI31 / Confirmed!BI31)</f>
        <v>0</v>
      </c>
      <c r="BJ31" s="6">
        <f>IF(Confirmed!BJ31 = 0, 0%, Deaths!BJ31 / Confirmed!BJ31)</f>
        <v>0</v>
      </c>
      <c r="BK31" s="6">
        <f>IF(Confirmed!BK31 = 0, 0%, Deaths!BK31 / Confirmed!BK31)</f>
        <v>0</v>
      </c>
      <c r="BL31" s="6">
        <f>IF(Confirmed!BL31 = 0, 0%, Deaths!BL31 / Confirmed!BL31)</f>
        <v>0</v>
      </c>
      <c r="BM31" s="6">
        <f>IF(Confirmed!BM31 = 0, 0%, Deaths!BM31 / Confirmed!BM31)</f>
        <v>0</v>
      </c>
      <c r="BN31" s="6">
        <f>IF(Confirmed!BN31 = 0, 0%, Deaths!BN31 / Confirmed!BN31)</f>
        <v>0</v>
      </c>
      <c r="BO31" s="6">
        <f>IF(Confirmed!BO31 = 0, 0%, Deaths!BO31 / Confirmed!BO31)</f>
        <v>0</v>
      </c>
      <c r="BP31" s="6">
        <f>IF(Confirmed!BP31 = 0, 0%, Deaths!BP31 / Confirmed!BP31)</f>
        <v>0</v>
      </c>
      <c r="BQ31" s="6">
        <f>IF(Confirmed!BQ31 = 0, 0%, Deaths!BQ31 / Confirmed!BQ31)</f>
        <v>0</v>
      </c>
      <c r="BR31" s="6">
        <f>IF(Confirmed!BR31 = 0, 0%, Deaths!BR31 / Confirmed!BR31)</f>
        <v>0</v>
      </c>
      <c r="BS31" s="6">
        <f>IF(Confirmed!BS31 = 0, 0%, Deaths!BS31 / Confirmed!BS31)</f>
        <v>0</v>
      </c>
      <c r="BT31" s="6">
        <f>IF(Confirmed!BT31 = 0, 0%, Deaths!BT31 / Confirmed!BT31)</f>
        <v>0</v>
      </c>
      <c r="BU31" s="6">
        <f>IF(Confirmed!BU31 = 0, 0%, Deaths!BU31 / Confirmed!BU31)</f>
        <v>0</v>
      </c>
      <c r="BV31" s="6">
        <f>IF(Confirmed!BV31 = 0, 0%, Deaths!BV31 / Confirmed!BV31)</f>
        <v>0</v>
      </c>
      <c r="BW31" s="6">
        <f>IF(Confirmed!BW31 = 0, 0%, Deaths!BW31 / Confirmed!BW31)</f>
        <v>0</v>
      </c>
      <c r="BX31" s="6">
        <f>IF(Confirmed!BX31 = 0, 0%, Deaths!BX31 / Confirmed!BX31)</f>
        <v>0</v>
      </c>
      <c r="BY31" s="6">
        <f>IF(Confirmed!BY31 = 0, 0%, Deaths!BY31 / Confirmed!BY31)</f>
        <v>0</v>
      </c>
      <c r="BZ31" s="6">
        <f>IF(Confirmed!BZ31 = 0, 0%, Deaths!BZ31 / Confirmed!BZ31)</f>
        <v>0</v>
      </c>
      <c r="CA31" s="6">
        <f>IF(Confirmed!CA31 = 0, 0%, Deaths!CA31 / Confirmed!CA31)</f>
        <v>0</v>
      </c>
      <c r="CB31" s="6">
        <f>IF(Confirmed!CB31 = 0, 0%, Deaths!CB31 / Confirmed!CB31)</f>
        <v>0</v>
      </c>
      <c r="CC31" s="6">
        <f>IF(Confirmed!CC31 = 0, 0%, Deaths!CC31 / Confirmed!CC31)</f>
        <v>0</v>
      </c>
      <c r="CD31" s="6">
        <f>IF(Confirmed!CD31 = 0, 0%, Deaths!CD31 / Confirmed!CD31)</f>
        <v>0</v>
      </c>
      <c r="CE31" s="6">
        <f>IF(Confirmed!CE31 = 0, 0%, Deaths!CE31 / Confirmed!CE31)</f>
        <v>0</v>
      </c>
      <c r="CF31" s="6">
        <f>IF(Confirmed!CF31 = 0, 0%, Deaths!CF31 / Confirmed!CF31)</f>
        <v>0</v>
      </c>
      <c r="CG31" s="6">
        <f>IF(Confirmed!CG31 = 0, 0%, Deaths!CG31 / Confirmed!CG31)</f>
        <v>0</v>
      </c>
      <c r="CH31" s="6">
        <f>IF(Confirmed!CH31 = 0, 0%, Deaths!CH31 / Confirmed!CH31)</f>
        <v>0</v>
      </c>
      <c r="CI31" s="6">
        <f>IF(Confirmed!CI31 = 0, 0%, Deaths!CI31 / Confirmed!CI31)</f>
        <v>0</v>
      </c>
      <c r="CJ31" s="6">
        <f>IF(Confirmed!CJ31 = 0, 0%, Deaths!CJ31 / Confirmed!CJ31)</f>
        <v>0</v>
      </c>
      <c r="CK31" s="6">
        <f>IF(Confirmed!CK31 = 0, 0%, Deaths!CK31 / Confirmed!CK31)</f>
        <v>0</v>
      </c>
      <c r="CL31" s="6">
        <f>IF(Confirmed!CL31 = 0, 0%, Deaths!CL31 / Confirmed!CL31)</f>
        <v>0</v>
      </c>
      <c r="CM31" s="6">
        <f>IF(Confirmed!CM31 = 0, 0%, Deaths!CM31 / Confirmed!CM31)</f>
        <v>0</v>
      </c>
      <c r="CN31" s="6">
        <f>IF(Confirmed!CN31 = 0, 0%, Deaths!CN31 / Confirmed!CN31)</f>
        <v>0</v>
      </c>
      <c r="CO31" s="6">
        <f>IF(Confirmed!CO31 = 0, 0%, Deaths!CO31 / Confirmed!CO31)</f>
        <v>0</v>
      </c>
      <c r="CP31" s="6">
        <f>IF(Confirmed!CP31 = 0, 0%, Deaths!CP31 / Confirmed!CP31)</f>
        <v>0</v>
      </c>
      <c r="CQ31" s="6">
        <f>IF(Confirmed!CQ31 = 0, 0%, Deaths!CQ31 / Confirmed!CQ31)</f>
        <v>0</v>
      </c>
      <c r="CR31" s="6">
        <f>IF(Confirmed!CR31 = 0, 0%, Deaths!CR31 / Confirmed!CR31)</f>
        <v>0</v>
      </c>
      <c r="CS31" s="6">
        <f>IF(Confirmed!CS31 = 0, 0%, Deaths!CS31 / Confirmed!CS31)</f>
        <v>0</v>
      </c>
    </row>
    <row r="32" spans="1:97" x14ac:dyDescent="0.25">
      <c r="A32" t="str">
        <f>Confirmed!A32</f>
        <v>Cameroon</v>
      </c>
      <c r="B32" s="6">
        <f>IF(Confirmed!B32 = 0, 0%, Deaths!B32 / Confirmed!B32)</f>
        <v>0</v>
      </c>
      <c r="C32" s="6">
        <f>IF(Confirmed!C32 = 0, 0%, Deaths!C32 / Confirmed!C32)</f>
        <v>0</v>
      </c>
      <c r="D32" s="6">
        <f>IF(Confirmed!D32 = 0, 0%, Deaths!D32 / Confirmed!D32)</f>
        <v>0</v>
      </c>
      <c r="E32" s="6">
        <f>IF(Confirmed!E32 = 0, 0%, Deaths!E32 / Confirmed!E32)</f>
        <v>0</v>
      </c>
      <c r="F32" s="6">
        <f>IF(Confirmed!F32 = 0, 0%, Deaths!F32 / Confirmed!F32)</f>
        <v>0</v>
      </c>
      <c r="G32" s="6">
        <f>IF(Confirmed!G32 = 0, 0%, Deaths!G32 / Confirmed!G32)</f>
        <v>0</v>
      </c>
      <c r="H32" s="6">
        <f>IF(Confirmed!H32 = 0, 0%, Deaths!H32 / Confirmed!H32)</f>
        <v>0</v>
      </c>
      <c r="I32" s="6">
        <f>IF(Confirmed!I32 = 0, 0%, Deaths!I32 / Confirmed!I32)</f>
        <v>0</v>
      </c>
      <c r="J32" s="6">
        <f>IF(Confirmed!J32 = 0, 0%, Deaths!J32 / Confirmed!J32)</f>
        <v>0</v>
      </c>
      <c r="K32" s="6">
        <f>IF(Confirmed!K32 = 0, 0%, Deaths!K32 / Confirmed!K32)</f>
        <v>0</v>
      </c>
      <c r="L32" s="6">
        <f>IF(Confirmed!L32 = 0, 0%, Deaths!L32 / Confirmed!L32)</f>
        <v>0</v>
      </c>
      <c r="M32" s="6">
        <f>IF(Confirmed!M32 = 0, 0%, Deaths!M32 / Confirmed!M32)</f>
        <v>0</v>
      </c>
      <c r="N32" s="6">
        <f>IF(Confirmed!N32 = 0, 0%, Deaths!N32 / Confirmed!N32)</f>
        <v>0</v>
      </c>
      <c r="O32" s="6">
        <f>IF(Confirmed!O32 = 0, 0%, Deaths!O32 / Confirmed!O32)</f>
        <v>0</v>
      </c>
      <c r="P32" s="6">
        <f>IF(Confirmed!P32 = 0, 0%, Deaths!P32 / Confirmed!P32)</f>
        <v>0</v>
      </c>
      <c r="Q32" s="6">
        <f>IF(Confirmed!Q32 = 0, 0%, Deaths!Q32 / Confirmed!Q32)</f>
        <v>0</v>
      </c>
      <c r="R32" s="6">
        <f>IF(Confirmed!R32 = 0, 0%, Deaths!R32 / Confirmed!R32)</f>
        <v>0</v>
      </c>
      <c r="S32" s="6">
        <f>IF(Confirmed!S32 = 0, 0%, Deaths!S32 / Confirmed!S32)</f>
        <v>0</v>
      </c>
      <c r="T32" s="6">
        <f>IF(Confirmed!T32 = 0, 0%, Deaths!T32 / Confirmed!T32)</f>
        <v>0</v>
      </c>
      <c r="U32" s="6">
        <f>IF(Confirmed!U32 = 0, 0%, Deaths!U32 / Confirmed!U32)</f>
        <v>0</v>
      </c>
      <c r="V32" s="6">
        <f>IF(Confirmed!V32 = 0, 0%, Deaths!V32 / Confirmed!V32)</f>
        <v>0</v>
      </c>
      <c r="W32" s="6">
        <f>IF(Confirmed!W32 = 0, 0%, Deaths!W32 / Confirmed!W32)</f>
        <v>0</v>
      </c>
      <c r="X32" s="6">
        <f>IF(Confirmed!X32 = 0, 0%, Deaths!X32 / Confirmed!X32)</f>
        <v>0</v>
      </c>
      <c r="Y32" s="6">
        <f>IF(Confirmed!Y32 = 0, 0%, Deaths!Y32 / Confirmed!Y32)</f>
        <v>0</v>
      </c>
      <c r="Z32" s="6">
        <f>IF(Confirmed!Z32 = 0, 0%, Deaths!Z32 / Confirmed!Z32)</f>
        <v>0</v>
      </c>
      <c r="AA32" s="6">
        <f>IF(Confirmed!AA32 = 0, 0%, Deaths!AA32 / Confirmed!AA32)</f>
        <v>0</v>
      </c>
      <c r="AB32" s="6">
        <f>IF(Confirmed!AB32 = 0, 0%, Deaths!AB32 / Confirmed!AB32)</f>
        <v>0</v>
      </c>
      <c r="AC32" s="6">
        <f>IF(Confirmed!AC32 = 0, 0%, Deaths!AC32 / Confirmed!AC32)</f>
        <v>0</v>
      </c>
      <c r="AD32" s="6">
        <f>IF(Confirmed!AD32 = 0, 0%, Deaths!AD32 / Confirmed!AD32)</f>
        <v>0</v>
      </c>
      <c r="AE32" s="6">
        <f>IF(Confirmed!AE32 = 0, 0%, Deaths!AE32 / Confirmed!AE32)</f>
        <v>0</v>
      </c>
      <c r="AF32" s="6">
        <f>IF(Confirmed!AF32 = 0, 0%, Deaths!AF32 / Confirmed!AF32)</f>
        <v>0</v>
      </c>
      <c r="AG32" s="6">
        <f>IF(Confirmed!AG32 = 0, 0%, Deaths!AG32 / Confirmed!AG32)</f>
        <v>0</v>
      </c>
      <c r="AH32" s="6">
        <f>IF(Confirmed!AH32 = 0, 0%, Deaths!AH32 / Confirmed!AH32)</f>
        <v>0</v>
      </c>
      <c r="AI32" s="6">
        <f>IF(Confirmed!AI32 = 0, 0%, Deaths!AI32 / Confirmed!AI32)</f>
        <v>0</v>
      </c>
      <c r="AJ32" s="6">
        <f>IF(Confirmed!AJ32 = 0, 0%, Deaths!AJ32 / Confirmed!AJ32)</f>
        <v>0</v>
      </c>
      <c r="AK32" s="6">
        <f>IF(Confirmed!AK32 = 0, 0%, Deaths!AK32 / Confirmed!AK32)</f>
        <v>0</v>
      </c>
      <c r="AL32" s="6">
        <f>IF(Confirmed!AL32 = 0, 0%, Deaths!AL32 / Confirmed!AL32)</f>
        <v>0</v>
      </c>
      <c r="AM32" s="6">
        <f>IF(Confirmed!AM32 = 0, 0%, Deaths!AM32 / Confirmed!AM32)</f>
        <v>0</v>
      </c>
      <c r="AN32" s="6">
        <f>IF(Confirmed!AN32 = 0, 0%, Deaths!AN32 / Confirmed!AN32)</f>
        <v>0</v>
      </c>
      <c r="AO32" s="6">
        <f>IF(Confirmed!AO32 = 0, 0%, Deaths!AO32 / Confirmed!AO32)</f>
        <v>0</v>
      </c>
      <c r="AP32" s="6">
        <f>IF(Confirmed!AP32 = 0, 0%, Deaths!AP32 / Confirmed!AP32)</f>
        <v>0</v>
      </c>
      <c r="AQ32" s="6">
        <f>IF(Confirmed!AQ32 = 0, 0%, Deaths!AQ32 / Confirmed!AQ32)</f>
        <v>0</v>
      </c>
      <c r="AR32" s="6">
        <f>IF(Confirmed!AR32 = 0, 0%, Deaths!AR32 / Confirmed!AR32)</f>
        <v>0</v>
      </c>
      <c r="AS32" s="6">
        <f>IF(Confirmed!AS32 = 0, 0%, Deaths!AS32 / Confirmed!AS32)</f>
        <v>0</v>
      </c>
      <c r="AT32" s="6">
        <f>IF(Confirmed!AT32 = 0, 0%, Deaths!AT32 / Confirmed!AT32)</f>
        <v>0</v>
      </c>
      <c r="AU32" s="6">
        <f>IF(Confirmed!AU32 = 0, 0%, Deaths!AU32 / Confirmed!AU32)</f>
        <v>0</v>
      </c>
      <c r="AV32" s="6">
        <f>IF(Confirmed!AV32 = 0, 0%, Deaths!AV32 / Confirmed!AV32)</f>
        <v>0</v>
      </c>
      <c r="AW32" s="6">
        <f>IF(Confirmed!AW32 = 0, 0%, Deaths!AW32 / Confirmed!AW32)</f>
        <v>0</v>
      </c>
      <c r="AX32" s="6">
        <f>IF(Confirmed!AX32 = 0, 0%, Deaths!AX32 / Confirmed!AX32)</f>
        <v>0</v>
      </c>
      <c r="AY32" s="6">
        <f>IF(Confirmed!AY32 = 0, 0%, Deaths!AY32 / Confirmed!AY32)</f>
        <v>0</v>
      </c>
      <c r="AZ32" s="6">
        <f>IF(Confirmed!AZ32 = 0, 0%, Deaths!AZ32 / Confirmed!AZ32)</f>
        <v>0</v>
      </c>
      <c r="BA32" s="6">
        <f>IF(Confirmed!BA32 = 0, 0%, Deaths!BA32 / Confirmed!BA32)</f>
        <v>0</v>
      </c>
      <c r="BB32" s="6">
        <f>IF(Confirmed!BB32 = 0, 0%, Deaths!BB32 / Confirmed!BB32)</f>
        <v>0</v>
      </c>
      <c r="BC32" s="6">
        <f>IF(Confirmed!BC32 = 0, 0%, Deaths!BC32 / Confirmed!BC32)</f>
        <v>0</v>
      </c>
      <c r="BD32" s="6">
        <f>IF(Confirmed!BD32 = 0, 0%, Deaths!BD32 / Confirmed!BD32)</f>
        <v>0</v>
      </c>
      <c r="BE32" s="6">
        <f>IF(Confirmed!BE32 = 0, 0%, Deaths!BE32 / Confirmed!BE32)</f>
        <v>0</v>
      </c>
      <c r="BF32" s="6">
        <f>IF(Confirmed!BF32 = 0, 0%, Deaths!BF32 / Confirmed!BF32)</f>
        <v>0</v>
      </c>
      <c r="BG32" s="6">
        <f>IF(Confirmed!BG32 = 0, 0%, Deaths!BG32 / Confirmed!BG32)</f>
        <v>0</v>
      </c>
      <c r="BH32" s="6">
        <f>IF(Confirmed!BH32 = 0, 0%, Deaths!BH32 / Confirmed!BH32)</f>
        <v>0</v>
      </c>
      <c r="BI32" s="6">
        <f>IF(Confirmed!BI32 = 0, 0%, Deaths!BI32 / Confirmed!BI32)</f>
        <v>0</v>
      </c>
      <c r="BJ32" s="6">
        <f>IF(Confirmed!BJ32 = 0, 0%, Deaths!BJ32 / Confirmed!BJ32)</f>
        <v>0</v>
      </c>
      <c r="BK32" s="6">
        <f>IF(Confirmed!BK32 = 0, 0%, Deaths!BK32 / Confirmed!BK32)</f>
        <v>0</v>
      </c>
      <c r="BL32" s="6">
        <f>IF(Confirmed!BL32 = 0, 0%, Deaths!BL32 / Confirmed!BL32)</f>
        <v>0</v>
      </c>
      <c r="BM32" s="6">
        <f>IF(Confirmed!BM32 = 0, 0%, Deaths!BM32 / Confirmed!BM32)</f>
        <v>1.3333333333333334E-2</v>
      </c>
      <c r="BN32" s="6">
        <f>IF(Confirmed!BN32 = 0, 0%, Deaths!BN32 / Confirmed!BN32)</f>
        <v>1.3333333333333334E-2</v>
      </c>
      <c r="BO32" s="6">
        <f>IF(Confirmed!BO32 = 0, 0%, Deaths!BO32 / Confirmed!BO32)</f>
        <v>2.197802197802198E-2</v>
      </c>
      <c r="BP32" s="6">
        <f>IF(Confirmed!BP32 = 0, 0%, Deaths!BP32 / Confirmed!BP32)</f>
        <v>2.197802197802198E-2</v>
      </c>
      <c r="BQ32" s="6">
        <f>IF(Confirmed!BQ32 = 0, 0%, Deaths!BQ32 / Confirmed!BQ32)</f>
        <v>4.3165467625899283E-2</v>
      </c>
      <c r="BR32" s="6">
        <f>IF(Confirmed!BR32 = 0, 0%, Deaths!BR32 / Confirmed!BR32)</f>
        <v>4.3165467625899283E-2</v>
      </c>
      <c r="BS32" s="6">
        <f>IF(Confirmed!BS32 = 0, 0%, Deaths!BS32 / Confirmed!BS32)</f>
        <v>3.1088082901554404E-2</v>
      </c>
      <c r="BT32" s="6">
        <f>IF(Confirmed!BT32 = 0, 0%, Deaths!BT32 / Confirmed!BT32)</f>
        <v>2.575107296137339E-2</v>
      </c>
      <c r="BU32" s="6">
        <f>IF(Confirmed!BU32 = 0, 0%, Deaths!BU32 / Confirmed!BU32)</f>
        <v>2.2875816993464051E-2</v>
      </c>
      <c r="BV32" s="6">
        <f>IF(Confirmed!BV32 = 0, 0%, Deaths!BV32 / Confirmed!BV32)</f>
        <v>1.5717092337917484E-2</v>
      </c>
      <c r="BW32" s="6">
        <f>IF(Confirmed!BW32 = 0, 0%, Deaths!BW32 / Confirmed!BW32)</f>
        <v>1.6216216216216217E-2</v>
      </c>
      <c r="BX32" s="6">
        <f>IF(Confirmed!BX32 = 0, 0%, Deaths!BX32 / Confirmed!BX32)</f>
        <v>1.3846153846153847E-2</v>
      </c>
      <c r="BY32" s="6">
        <f>IF(Confirmed!BY32 = 0, 0%, Deaths!BY32 / Confirmed!BY32)</f>
        <v>1.3677811550151976E-2</v>
      </c>
      <c r="BZ32" s="6">
        <f>IF(Confirmed!BZ32 = 0, 0%, Deaths!BZ32 / Confirmed!BZ32)</f>
        <v>1.3677811550151976E-2</v>
      </c>
      <c r="CA32" s="6">
        <f>IF(Confirmed!CA32 = 0, 0%, Deaths!CA32 / Confirmed!CA32)</f>
        <v>1.3698630136986301E-2</v>
      </c>
      <c r="CB32" s="6">
        <f>IF(Confirmed!CB32 = 0, 0%, Deaths!CB32 / Confirmed!CB32)</f>
        <v>1.3698630136986301E-2</v>
      </c>
      <c r="CC32" s="6">
        <f>IF(Confirmed!CC32 = 0, 0%, Deaths!CC32 / Confirmed!CC32)</f>
        <v>1.4634146341463415E-2</v>
      </c>
      <c r="CD32" s="6">
        <f>IF(Confirmed!CD32 = 0, 0%, Deaths!CD32 / Confirmed!CD32)</f>
        <v>1.4634146341463415E-2</v>
      </c>
      <c r="CE32" s="6">
        <f>IF(Confirmed!CE32 = 0, 0%, Deaths!CE32 / Confirmed!CE32)</f>
        <v>1.4634146341463415E-2</v>
      </c>
      <c r="CF32" s="6">
        <f>IF(Confirmed!CF32 = 0, 0%, Deaths!CF32 / Confirmed!CF32)</f>
        <v>1.4634146341463415E-2</v>
      </c>
      <c r="CG32" s="6">
        <f>IF(Confirmed!CG32 = 0, 0%, Deaths!CG32 / Confirmed!CG32)</f>
        <v>1.6509433962264151E-2</v>
      </c>
      <c r="CH32" s="6">
        <f>IF(Confirmed!CH32 = 0, 0%, Deaths!CH32 / Confirmed!CH32)</f>
        <v>2.0047169811320754E-2</v>
      </c>
      <c r="CI32" s="6">
        <f>IF(Confirmed!CI32 = 0, 0%, Deaths!CI32 / Confirmed!CI32)</f>
        <v>2.2088353413654619E-2</v>
      </c>
      <c r="CJ32" s="6">
        <f>IF(Confirmed!CJ32 = 0, 0%, Deaths!CJ32 / Confirmed!CJ32)</f>
        <v>2.2088353413654619E-2</v>
      </c>
      <c r="CK32" s="6">
        <f>IF(Confirmed!CK32 = 0, 0%, Deaths!CK32 / Confirmed!CK32)</f>
        <v>2.1632251720747297E-2</v>
      </c>
      <c r="CL32" s="6">
        <f>IF(Confirmed!CL32 = 0, 0%, Deaths!CL32 / Confirmed!CL32)</f>
        <v>4.1297935103244837E-2</v>
      </c>
      <c r="CM32" s="6">
        <f>IF(Confirmed!CM32 = 0, 0%, Deaths!CM32 / Confirmed!CM32)</f>
        <v>3.6113499570077388E-2</v>
      </c>
      <c r="CN32" s="6">
        <f>IF(Confirmed!CN32 = 0, 0%, Deaths!CN32 / Confirmed!CN32)</f>
        <v>3.6973344797936368E-2</v>
      </c>
      <c r="CO32" s="6">
        <f>IF(Confirmed!CO32 = 0, 0%, Deaths!CO32 / Confirmed!CO32)</f>
        <v>3.6973344797936368E-2</v>
      </c>
      <c r="CP32" s="6">
        <f>IF(Confirmed!CP32 = 0, 0%, Deaths!CP32 / Confirmed!CP32)</f>
        <v>3.2233883058470768E-2</v>
      </c>
      <c r="CQ32" s="6">
        <f>IF(Confirmed!CQ32 = 0, 0%, Deaths!CQ32 / Confirmed!CQ32)</f>
        <v>3.006993006993007E-2</v>
      </c>
      <c r="CR32" s="6">
        <f>IF(Confirmed!CR32 = 0, 0%, Deaths!CR32 / Confirmed!CR32)</f>
        <v>3.491436100131752E-2</v>
      </c>
      <c r="CS32" s="6">
        <f>IF(Confirmed!CS32 = 0, 0%, Deaths!CS32 / Confirmed!CS32)</f>
        <v>3.4546576187538557E-2</v>
      </c>
    </row>
    <row r="33" spans="1:97" x14ac:dyDescent="0.25">
      <c r="A33" t="str">
        <f>Confirmed!A33</f>
        <v>Canada</v>
      </c>
      <c r="B33" s="6">
        <f>IF(Confirmed!B33 = 0, 0%, Deaths!B33 / Confirmed!B33)</f>
        <v>0</v>
      </c>
      <c r="C33" s="6">
        <f>IF(Confirmed!C33 = 0, 0%, Deaths!C33 / Confirmed!C33)</f>
        <v>0</v>
      </c>
      <c r="D33" s="6">
        <f>IF(Confirmed!D33 = 0, 0%, Deaths!D33 / Confirmed!D33)</f>
        <v>0</v>
      </c>
      <c r="E33" s="6">
        <f>IF(Confirmed!E33 = 0, 0%, Deaths!E33 / Confirmed!E33)</f>
        <v>0</v>
      </c>
      <c r="F33" s="6">
        <f>IF(Confirmed!F33 = 0, 0%, Deaths!F33 / Confirmed!F33)</f>
        <v>0</v>
      </c>
      <c r="G33" s="6">
        <f>IF(Confirmed!G33 = 0, 0%, Deaths!G33 / Confirmed!G33)</f>
        <v>0</v>
      </c>
      <c r="H33" s="6">
        <f>IF(Confirmed!H33 = 0, 0%, Deaths!H33 / Confirmed!H33)</f>
        <v>0</v>
      </c>
      <c r="I33" s="6">
        <f>IF(Confirmed!I33 = 0, 0%, Deaths!I33 / Confirmed!I33)</f>
        <v>0</v>
      </c>
      <c r="J33" s="6">
        <f>IF(Confirmed!J33 = 0, 0%, Deaths!J33 / Confirmed!J33)</f>
        <v>0</v>
      </c>
      <c r="K33" s="6">
        <f>IF(Confirmed!K33 = 0, 0%, Deaths!K33 / Confirmed!K33)</f>
        <v>0</v>
      </c>
      <c r="L33" s="6">
        <f>IF(Confirmed!L33 = 0, 0%, Deaths!L33 / Confirmed!L33)</f>
        <v>0</v>
      </c>
      <c r="M33" s="6">
        <f>IF(Confirmed!M33 = 0, 0%, Deaths!M33 / Confirmed!M33)</f>
        <v>0</v>
      </c>
      <c r="N33" s="6">
        <f>IF(Confirmed!N33 = 0, 0%, Deaths!N33 / Confirmed!N33)</f>
        <v>0</v>
      </c>
      <c r="O33" s="6">
        <f>IF(Confirmed!O33 = 0, 0%, Deaths!O33 / Confirmed!O33)</f>
        <v>0</v>
      </c>
      <c r="P33" s="6">
        <f>IF(Confirmed!P33 = 0, 0%, Deaths!P33 / Confirmed!P33)</f>
        <v>0</v>
      </c>
      <c r="Q33" s="6">
        <f>IF(Confirmed!Q33 = 0, 0%, Deaths!Q33 / Confirmed!Q33)</f>
        <v>0</v>
      </c>
      <c r="R33" s="6">
        <f>IF(Confirmed!R33 = 0, 0%, Deaths!R33 / Confirmed!R33)</f>
        <v>0</v>
      </c>
      <c r="S33" s="6">
        <f>IF(Confirmed!S33 = 0, 0%, Deaths!S33 / Confirmed!S33)</f>
        <v>0</v>
      </c>
      <c r="T33" s="6">
        <f>IF(Confirmed!T33 = 0, 0%, Deaths!T33 / Confirmed!T33)</f>
        <v>0</v>
      </c>
      <c r="U33" s="6">
        <f>IF(Confirmed!U33 = 0, 0%, Deaths!U33 / Confirmed!U33)</f>
        <v>0</v>
      </c>
      <c r="V33" s="6">
        <f>IF(Confirmed!V33 = 0, 0%, Deaths!V33 / Confirmed!V33)</f>
        <v>0</v>
      </c>
      <c r="W33" s="6">
        <f>IF(Confirmed!W33 = 0, 0%, Deaths!W33 / Confirmed!W33)</f>
        <v>0</v>
      </c>
      <c r="X33" s="6">
        <f>IF(Confirmed!X33 = 0, 0%, Deaths!X33 / Confirmed!X33)</f>
        <v>0</v>
      </c>
      <c r="Y33" s="6">
        <f>IF(Confirmed!Y33 = 0, 0%, Deaths!Y33 / Confirmed!Y33)</f>
        <v>0</v>
      </c>
      <c r="Z33" s="6">
        <f>IF(Confirmed!Z33 = 0, 0%, Deaths!Z33 / Confirmed!Z33)</f>
        <v>0</v>
      </c>
      <c r="AA33" s="6">
        <f>IF(Confirmed!AA33 = 0, 0%, Deaths!AA33 / Confirmed!AA33)</f>
        <v>0</v>
      </c>
      <c r="AB33" s="6">
        <f>IF(Confirmed!AB33 = 0, 0%, Deaths!AB33 / Confirmed!AB33)</f>
        <v>0</v>
      </c>
      <c r="AC33" s="6">
        <f>IF(Confirmed!AC33 = 0, 0%, Deaths!AC33 / Confirmed!AC33)</f>
        <v>0</v>
      </c>
      <c r="AD33" s="6">
        <f>IF(Confirmed!AD33 = 0, 0%, Deaths!AD33 / Confirmed!AD33)</f>
        <v>0</v>
      </c>
      <c r="AE33" s="6">
        <f>IF(Confirmed!AE33 = 0, 0%, Deaths!AE33 / Confirmed!AE33)</f>
        <v>0</v>
      </c>
      <c r="AF33" s="6">
        <f>IF(Confirmed!AF33 = 0, 0%, Deaths!AF33 / Confirmed!AF33)</f>
        <v>0</v>
      </c>
      <c r="AG33" s="6">
        <f>IF(Confirmed!AG33 = 0, 0%, Deaths!AG33 / Confirmed!AG33)</f>
        <v>0</v>
      </c>
      <c r="AH33" s="6">
        <f>IF(Confirmed!AH33 = 0, 0%, Deaths!AH33 / Confirmed!AH33)</f>
        <v>0</v>
      </c>
      <c r="AI33" s="6">
        <f>IF(Confirmed!AI33 = 0, 0%, Deaths!AI33 / Confirmed!AI33)</f>
        <v>0</v>
      </c>
      <c r="AJ33" s="6">
        <f>IF(Confirmed!AJ33 = 0, 0%, Deaths!AJ33 / Confirmed!AJ33)</f>
        <v>0</v>
      </c>
      <c r="AK33" s="6">
        <f>IF(Confirmed!AK33 = 0, 0%, Deaths!AK33 / Confirmed!AK33)</f>
        <v>0</v>
      </c>
      <c r="AL33" s="6">
        <f>IF(Confirmed!AL33 = 0, 0%, Deaths!AL33 / Confirmed!AL33)</f>
        <v>0</v>
      </c>
      <c r="AM33" s="6">
        <f>IF(Confirmed!AM33 = 0, 0%, Deaths!AM33 / Confirmed!AM33)</f>
        <v>0</v>
      </c>
      <c r="AN33" s="6">
        <f>IF(Confirmed!AN33 = 0, 0%, Deaths!AN33 / Confirmed!AN33)</f>
        <v>0</v>
      </c>
      <c r="AO33" s="6">
        <f>IF(Confirmed!AO33 = 0, 0%, Deaths!AO33 / Confirmed!AO33)</f>
        <v>0</v>
      </c>
      <c r="AP33" s="6">
        <f>IF(Confirmed!AP33 = 0, 0%, Deaths!AP33 / Confirmed!AP33)</f>
        <v>0</v>
      </c>
      <c r="AQ33" s="6">
        <f>IF(Confirmed!AQ33 = 0, 0%, Deaths!AQ33 / Confirmed!AQ33)</f>
        <v>0</v>
      </c>
      <c r="AR33" s="6">
        <f>IF(Confirmed!AR33 = 0, 0%, Deaths!AR33 / Confirmed!AR33)</f>
        <v>0</v>
      </c>
      <c r="AS33" s="6">
        <f>IF(Confirmed!AS33 = 0, 0%, Deaths!AS33 / Confirmed!AS33)</f>
        <v>0</v>
      </c>
      <c r="AT33" s="6">
        <f>IF(Confirmed!AT33 = 0, 0%, Deaths!AT33 / Confirmed!AT33)</f>
        <v>0</v>
      </c>
      <c r="AU33" s="6">
        <f>IF(Confirmed!AU33 = 0, 0%, Deaths!AU33 / Confirmed!AU33)</f>
        <v>0</v>
      </c>
      <c r="AV33" s="6">
        <f>IF(Confirmed!AV33 = 0, 0%, Deaths!AV33 / Confirmed!AV33)</f>
        <v>0</v>
      </c>
      <c r="AW33" s="6">
        <f>IF(Confirmed!AW33 = 0, 0%, Deaths!AW33 / Confirmed!AW33)</f>
        <v>1.2987012987012988E-2</v>
      </c>
      <c r="AX33" s="6">
        <f>IF(Confirmed!AX33 = 0, 0%, Deaths!AX33 / Confirmed!AX33)</f>
        <v>1.2658227848101266E-2</v>
      </c>
      <c r="AY33" s="6">
        <f>IF(Confirmed!AY33 = 0, 0%, Deaths!AY33 / Confirmed!AY33)</f>
        <v>9.2592592592592587E-3</v>
      </c>
      <c r="AZ33" s="6">
        <f>IF(Confirmed!AZ33 = 0, 0%, Deaths!AZ33 / Confirmed!AZ33)</f>
        <v>8.5470085470085479E-3</v>
      </c>
      <c r="BA33" s="6">
        <f>IF(Confirmed!BA33 = 0, 0%, Deaths!BA33 / Confirmed!BA33)</f>
        <v>5.1813471502590676E-3</v>
      </c>
      <c r="BB33" s="6">
        <f>IF(Confirmed!BB33 = 0, 0%, Deaths!BB33 / Confirmed!BB33)</f>
        <v>5.0505050505050509E-3</v>
      </c>
      <c r="BC33" s="6">
        <f>IF(Confirmed!BC33 = 0, 0%, Deaths!BC33 / Confirmed!BC33)</f>
        <v>3.968253968253968E-3</v>
      </c>
      <c r="BD33" s="6">
        <f>IF(Confirmed!BD33 = 0, 0%, Deaths!BD33 / Confirmed!BD33)</f>
        <v>9.6385542168674707E-3</v>
      </c>
      <c r="BE33" s="6">
        <f>IF(Confirmed!BE33 = 0, 0%, Deaths!BE33 / Confirmed!BE33)</f>
        <v>1.0460251046025104E-2</v>
      </c>
      <c r="BF33" s="6">
        <f>IF(Confirmed!BF33 = 0, 0%, Deaths!BF33 / Confirmed!BF33)</f>
        <v>1.2176560121765601E-2</v>
      </c>
      <c r="BG33" s="6">
        <f>IF(Confirmed!BG33 = 0, 0%, Deaths!BG33 / Confirmed!BG33)</f>
        <v>1.125E-2</v>
      </c>
      <c r="BH33" s="6">
        <f>IF(Confirmed!BH33 = 0, 0%, Deaths!BH33 / Confirmed!BH33)</f>
        <v>1.2725344644750796E-2</v>
      </c>
      <c r="BI33" s="6">
        <f>IF(Confirmed!BI33 = 0, 0%, Deaths!BI33 / Confirmed!BI33)</f>
        <v>1.4878621769772905E-2</v>
      </c>
      <c r="BJ33" s="6">
        <f>IF(Confirmed!BJ33 = 0, 0%, Deaths!BJ33 / Confirmed!BJ33)</f>
        <v>1.4295439074200136E-2</v>
      </c>
      <c r="BK33" s="6">
        <f>IF(Confirmed!BK33 = 0, 0%, Deaths!BK33 / Confirmed!BK33)</f>
        <v>1.1973180076628353E-2</v>
      </c>
      <c r="BL33" s="6">
        <f>IF(Confirmed!BL33 = 0, 0%, Deaths!BL33 / Confirmed!BL33)</f>
        <v>9.3189964157706102E-3</v>
      </c>
      <c r="BM33" s="6">
        <f>IF(Confirmed!BM33 = 0, 0%, Deaths!BM33 / Confirmed!BM33)</f>
        <v>9.2279298677330045E-3</v>
      </c>
      <c r="BN33" s="6">
        <f>IF(Confirmed!BN33 = 0, 0%, Deaths!BN33 / Confirmed!BN33)</f>
        <v>9.4012864918357249E-3</v>
      </c>
      <c r="BO33" s="6">
        <f>IF(Confirmed!BO33 = 0, 0%, Deaths!BO33 / Confirmed!BO33)</f>
        <v>1.1533532678342588E-2</v>
      </c>
      <c r="BP33" s="6">
        <f>IF(Confirmed!BP33 = 0, 0%, Deaths!BP33 / Confirmed!BP33)</f>
        <v>1.0939741750358681E-2</v>
      </c>
      <c r="BQ33" s="6">
        <f>IF(Confirmed!BQ33 = 0, 0%, Deaths!BQ33 / Confirmed!BQ33)</f>
        <v>1.019108280254777E-2</v>
      </c>
      <c r="BR33" s="6">
        <f>IF(Confirmed!BR33 = 0, 0%, Deaths!BR33 / Confirmed!BR33)</f>
        <v>1.0813733441470668E-2</v>
      </c>
      <c r="BS33" s="6">
        <f>IF(Confirmed!BS33 = 0, 0%, Deaths!BS33 / Confirmed!BS33)</f>
        <v>1.18447285094406E-2</v>
      </c>
      <c r="BT33" s="6">
        <f>IF(Confirmed!BT33 = 0, 0%, Deaths!BT33 / Confirmed!BT33)</f>
        <v>1.1401673640167365E-2</v>
      </c>
      <c r="BU33" s="6">
        <f>IF(Confirmed!BU33 = 0, 0%, Deaths!BU33 / Confirmed!BU33)</f>
        <v>1.2318326834455866E-2</v>
      </c>
      <c r="BV33" s="6">
        <f>IF(Confirmed!BV33 = 0, 0%, Deaths!BV33 / Confirmed!BV33)</f>
        <v>1.4392538393503256E-2</v>
      </c>
      <c r="BW33" s="6">
        <f>IF(Confirmed!BW33 = 0, 0%, Deaths!BW33 / Confirmed!BW33)</f>
        <v>1.6797657574356605E-2</v>
      </c>
      <c r="BX33" s="6">
        <f>IF(Confirmed!BX33 = 0, 0%, Deaths!BX33 / Confirmed!BX33)</f>
        <v>1.6438182279766438E-2</v>
      </c>
      <c r="BY33" s="6">
        <f>IF(Confirmed!BY33 = 0, 0%, Deaths!BY33 / Confirmed!BY33)</f>
        <v>2.0467306647346497E-2</v>
      </c>
      <c r="BZ33" s="6">
        <f>IF(Confirmed!BZ33 = 0, 0%, Deaths!BZ33 / Confirmed!BZ33)</f>
        <v>2.0982542524619518E-2</v>
      </c>
      <c r="CA33" s="6">
        <f>IF(Confirmed!CA33 = 0, 0%, Deaths!CA33 / Confirmed!CA33)</f>
        <v>2.1263256883130452E-2</v>
      </c>
      <c r="CB33" s="6">
        <f>IF(Confirmed!CB33 = 0, 0%, Deaths!CB33 / Confirmed!CB33)</f>
        <v>2.4353636099544881E-2</v>
      </c>
      <c r="CC33" s="6">
        <f>IF(Confirmed!CC33 = 0, 0%, Deaths!CC33 / Confirmed!CC33)</f>
        <v>2.5250464662949362E-2</v>
      </c>
      <c r="CD33" s="6">
        <f>IF(Confirmed!CD33 = 0, 0%, Deaths!CD33 / Confirmed!CD33)</f>
        <v>2.8049408131755018E-2</v>
      </c>
      <c r="CE33" s="6">
        <f>IF(Confirmed!CE33 = 0, 0%, Deaths!CE33 / Confirmed!CE33)</f>
        <v>2.9385134578977692E-2</v>
      </c>
      <c r="CF33" s="6">
        <f>IF(Confirmed!CF33 = 0, 0%, Deaths!CF33 / Confirmed!CF33)</f>
        <v>3.0336072276957827E-2</v>
      </c>
      <c r="CG33" s="6">
        <f>IF(Confirmed!CG33 = 0, 0%, Deaths!CG33 / Confirmed!CG33)</f>
        <v>3.3254420359547239E-2</v>
      </c>
      <c r="CH33" s="6">
        <f>IF(Confirmed!CH33 = 0, 0%, Deaths!CH33 / Confirmed!CH33)</f>
        <v>3.5663641520136131E-2</v>
      </c>
      <c r="CI33" s="6">
        <f>IF(Confirmed!CI33 = 0, 0%, Deaths!CI33 / Confirmed!CI33)</f>
        <v>4.0801090625811477E-2</v>
      </c>
      <c r="CJ33" s="6">
        <f>IF(Confirmed!CJ33 = 0, 0%, Deaths!CJ33 / Confirmed!CJ33)</f>
        <v>4.1264133117971537E-2</v>
      </c>
      <c r="CK33" s="6">
        <f>IF(Confirmed!CK33 = 0, 0%, Deaths!CK33 / Confirmed!CK33)</f>
        <v>4.0721874545189926E-2</v>
      </c>
      <c r="CL33" s="6">
        <f>IF(Confirmed!CL33 = 0, 0%, Deaths!CL33 / Confirmed!CL33)</f>
        <v>4.3865065110013472E-2</v>
      </c>
      <c r="CM33" s="6">
        <f>IF(Confirmed!CM33 = 0, 0%, Deaths!CM33 / Confirmed!CM33)</f>
        <v>4.5808216267891763E-2</v>
      </c>
      <c r="CN33" s="6">
        <f>IF(Confirmed!CN33 = 0, 0%, Deaths!CN33 / Confirmed!CN33)</f>
        <v>4.8425166873937213E-2</v>
      </c>
      <c r="CO33" s="6">
        <f>IF(Confirmed!CO33 = 0, 0%, Deaths!CO33 / Confirmed!CO33)</f>
        <v>4.9822320399538995E-2</v>
      </c>
      <c r="CP33" s="6">
        <f>IF(Confirmed!CP33 = 0, 0%, Deaths!CP33 / Confirmed!CP33)</f>
        <v>5.1750028878364329E-2</v>
      </c>
      <c r="CQ33" s="6">
        <f>IF(Confirmed!CQ33 = 0, 0%, Deaths!CQ33 / Confirmed!CQ33)</f>
        <v>5.4115403822581377E-2</v>
      </c>
      <c r="CR33" s="6">
        <f>IF(Confirmed!CR33 = 0, 0%, Deaths!CR33 / Confirmed!CR33)</f>
        <v>5.5989096744410979E-2</v>
      </c>
      <c r="CS33" s="6">
        <f>IF(Confirmed!CS33 = 0, 0%, Deaths!CS33 / Confirmed!CS33)</f>
        <v>5.6442888959592749E-2</v>
      </c>
    </row>
    <row r="34" spans="1:97" x14ac:dyDescent="0.25">
      <c r="A34" t="str">
        <f>Confirmed!A34</f>
        <v>Central African Republic</v>
      </c>
      <c r="B34" s="6">
        <f>IF(Confirmed!B34 = 0, 0%, Deaths!B34 / Confirmed!B34)</f>
        <v>0</v>
      </c>
      <c r="C34" s="6">
        <f>IF(Confirmed!C34 = 0, 0%, Deaths!C34 / Confirmed!C34)</f>
        <v>0</v>
      </c>
      <c r="D34" s="6">
        <f>IF(Confirmed!D34 = 0, 0%, Deaths!D34 / Confirmed!D34)</f>
        <v>0</v>
      </c>
      <c r="E34" s="6">
        <f>IF(Confirmed!E34 = 0, 0%, Deaths!E34 / Confirmed!E34)</f>
        <v>0</v>
      </c>
      <c r="F34" s="6">
        <f>IF(Confirmed!F34 = 0, 0%, Deaths!F34 / Confirmed!F34)</f>
        <v>0</v>
      </c>
      <c r="G34" s="6">
        <f>IF(Confirmed!G34 = 0, 0%, Deaths!G34 / Confirmed!G34)</f>
        <v>0</v>
      </c>
      <c r="H34" s="6">
        <f>IF(Confirmed!H34 = 0, 0%, Deaths!H34 / Confirmed!H34)</f>
        <v>0</v>
      </c>
      <c r="I34" s="6">
        <f>IF(Confirmed!I34 = 0, 0%, Deaths!I34 / Confirmed!I34)</f>
        <v>0</v>
      </c>
      <c r="J34" s="6">
        <f>IF(Confirmed!J34 = 0, 0%, Deaths!J34 / Confirmed!J34)</f>
        <v>0</v>
      </c>
      <c r="K34" s="6">
        <f>IF(Confirmed!K34 = 0, 0%, Deaths!K34 / Confirmed!K34)</f>
        <v>0</v>
      </c>
      <c r="L34" s="6">
        <f>IF(Confirmed!L34 = 0, 0%, Deaths!L34 / Confirmed!L34)</f>
        <v>0</v>
      </c>
      <c r="M34" s="6">
        <f>IF(Confirmed!M34 = 0, 0%, Deaths!M34 / Confirmed!M34)</f>
        <v>0</v>
      </c>
      <c r="N34" s="6">
        <f>IF(Confirmed!N34 = 0, 0%, Deaths!N34 / Confirmed!N34)</f>
        <v>0</v>
      </c>
      <c r="O34" s="6">
        <f>IF(Confirmed!O34 = 0, 0%, Deaths!O34 / Confirmed!O34)</f>
        <v>0</v>
      </c>
      <c r="P34" s="6">
        <f>IF(Confirmed!P34 = 0, 0%, Deaths!P34 / Confirmed!P34)</f>
        <v>0</v>
      </c>
      <c r="Q34" s="6">
        <f>IF(Confirmed!Q34 = 0, 0%, Deaths!Q34 / Confirmed!Q34)</f>
        <v>0</v>
      </c>
      <c r="R34" s="6">
        <f>IF(Confirmed!R34 = 0, 0%, Deaths!R34 / Confirmed!R34)</f>
        <v>0</v>
      </c>
      <c r="S34" s="6">
        <f>IF(Confirmed!S34 = 0, 0%, Deaths!S34 / Confirmed!S34)</f>
        <v>0</v>
      </c>
      <c r="T34" s="6">
        <f>IF(Confirmed!T34 = 0, 0%, Deaths!T34 / Confirmed!T34)</f>
        <v>0</v>
      </c>
      <c r="U34" s="6">
        <f>IF(Confirmed!U34 = 0, 0%, Deaths!U34 / Confirmed!U34)</f>
        <v>0</v>
      </c>
      <c r="V34" s="6">
        <f>IF(Confirmed!V34 = 0, 0%, Deaths!V34 / Confirmed!V34)</f>
        <v>0</v>
      </c>
      <c r="W34" s="6">
        <f>IF(Confirmed!W34 = 0, 0%, Deaths!W34 / Confirmed!W34)</f>
        <v>0</v>
      </c>
      <c r="X34" s="6">
        <f>IF(Confirmed!X34 = 0, 0%, Deaths!X34 / Confirmed!X34)</f>
        <v>0</v>
      </c>
      <c r="Y34" s="6">
        <f>IF(Confirmed!Y34 = 0, 0%, Deaths!Y34 / Confirmed!Y34)</f>
        <v>0</v>
      </c>
      <c r="Z34" s="6">
        <f>IF(Confirmed!Z34 = 0, 0%, Deaths!Z34 / Confirmed!Z34)</f>
        <v>0</v>
      </c>
      <c r="AA34" s="6">
        <f>IF(Confirmed!AA34 = 0, 0%, Deaths!AA34 / Confirmed!AA34)</f>
        <v>0</v>
      </c>
      <c r="AB34" s="6">
        <f>IF(Confirmed!AB34 = 0, 0%, Deaths!AB34 / Confirmed!AB34)</f>
        <v>0</v>
      </c>
      <c r="AC34" s="6">
        <f>IF(Confirmed!AC34 = 0, 0%, Deaths!AC34 / Confirmed!AC34)</f>
        <v>0</v>
      </c>
      <c r="AD34" s="6">
        <f>IF(Confirmed!AD34 = 0, 0%, Deaths!AD34 / Confirmed!AD34)</f>
        <v>0</v>
      </c>
      <c r="AE34" s="6">
        <f>IF(Confirmed!AE34 = 0, 0%, Deaths!AE34 / Confirmed!AE34)</f>
        <v>0</v>
      </c>
      <c r="AF34" s="6">
        <f>IF(Confirmed!AF34 = 0, 0%, Deaths!AF34 / Confirmed!AF34)</f>
        <v>0</v>
      </c>
      <c r="AG34" s="6">
        <f>IF(Confirmed!AG34 = 0, 0%, Deaths!AG34 / Confirmed!AG34)</f>
        <v>0</v>
      </c>
      <c r="AH34" s="6">
        <f>IF(Confirmed!AH34 = 0, 0%, Deaths!AH34 / Confirmed!AH34)</f>
        <v>0</v>
      </c>
      <c r="AI34" s="6">
        <f>IF(Confirmed!AI34 = 0, 0%, Deaths!AI34 / Confirmed!AI34)</f>
        <v>0</v>
      </c>
      <c r="AJ34" s="6">
        <f>IF(Confirmed!AJ34 = 0, 0%, Deaths!AJ34 / Confirmed!AJ34)</f>
        <v>0</v>
      </c>
      <c r="AK34" s="6">
        <f>IF(Confirmed!AK34 = 0, 0%, Deaths!AK34 / Confirmed!AK34)</f>
        <v>0</v>
      </c>
      <c r="AL34" s="6">
        <f>IF(Confirmed!AL34 = 0, 0%, Deaths!AL34 / Confirmed!AL34)</f>
        <v>0</v>
      </c>
      <c r="AM34" s="6">
        <f>IF(Confirmed!AM34 = 0, 0%, Deaths!AM34 / Confirmed!AM34)</f>
        <v>0</v>
      </c>
      <c r="AN34" s="6">
        <f>IF(Confirmed!AN34 = 0, 0%, Deaths!AN34 / Confirmed!AN34)</f>
        <v>0</v>
      </c>
      <c r="AO34" s="6">
        <f>IF(Confirmed!AO34 = 0, 0%, Deaths!AO34 / Confirmed!AO34)</f>
        <v>0</v>
      </c>
      <c r="AP34" s="6">
        <f>IF(Confirmed!AP34 = 0, 0%, Deaths!AP34 / Confirmed!AP34)</f>
        <v>0</v>
      </c>
      <c r="AQ34" s="6">
        <f>IF(Confirmed!AQ34 = 0, 0%, Deaths!AQ34 / Confirmed!AQ34)</f>
        <v>0</v>
      </c>
      <c r="AR34" s="6">
        <f>IF(Confirmed!AR34 = 0, 0%, Deaths!AR34 / Confirmed!AR34)</f>
        <v>0</v>
      </c>
      <c r="AS34" s="6">
        <f>IF(Confirmed!AS34 = 0, 0%, Deaths!AS34 / Confirmed!AS34)</f>
        <v>0</v>
      </c>
      <c r="AT34" s="6">
        <f>IF(Confirmed!AT34 = 0, 0%, Deaths!AT34 / Confirmed!AT34)</f>
        <v>0</v>
      </c>
      <c r="AU34" s="6">
        <f>IF(Confirmed!AU34 = 0, 0%, Deaths!AU34 / Confirmed!AU34)</f>
        <v>0</v>
      </c>
      <c r="AV34" s="6">
        <f>IF(Confirmed!AV34 = 0, 0%, Deaths!AV34 / Confirmed!AV34)</f>
        <v>0</v>
      </c>
      <c r="AW34" s="6">
        <f>IF(Confirmed!AW34 = 0, 0%, Deaths!AW34 / Confirmed!AW34)</f>
        <v>0</v>
      </c>
      <c r="AX34" s="6">
        <f>IF(Confirmed!AX34 = 0, 0%, Deaths!AX34 / Confirmed!AX34)</f>
        <v>0</v>
      </c>
      <c r="AY34" s="6">
        <f>IF(Confirmed!AY34 = 0, 0%, Deaths!AY34 / Confirmed!AY34)</f>
        <v>0</v>
      </c>
      <c r="AZ34" s="6">
        <f>IF(Confirmed!AZ34 = 0, 0%, Deaths!AZ34 / Confirmed!AZ34)</f>
        <v>0</v>
      </c>
      <c r="BA34" s="6">
        <f>IF(Confirmed!BA34 = 0, 0%, Deaths!BA34 / Confirmed!BA34)</f>
        <v>0</v>
      </c>
      <c r="BB34" s="6">
        <f>IF(Confirmed!BB34 = 0, 0%, Deaths!BB34 / Confirmed!BB34)</f>
        <v>0</v>
      </c>
      <c r="BC34" s="6">
        <f>IF(Confirmed!BC34 = 0, 0%, Deaths!BC34 / Confirmed!BC34)</f>
        <v>0</v>
      </c>
      <c r="BD34" s="6">
        <f>IF(Confirmed!BD34 = 0, 0%, Deaths!BD34 / Confirmed!BD34)</f>
        <v>0</v>
      </c>
      <c r="BE34" s="6">
        <f>IF(Confirmed!BE34 = 0, 0%, Deaths!BE34 / Confirmed!BE34)</f>
        <v>0</v>
      </c>
      <c r="BF34" s="6">
        <f>IF(Confirmed!BF34 = 0, 0%, Deaths!BF34 / Confirmed!BF34)</f>
        <v>0</v>
      </c>
      <c r="BG34" s="6">
        <f>IF(Confirmed!BG34 = 0, 0%, Deaths!BG34 / Confirmed!BG34)</f>
        <v>0</v>
      </c>
      <c r="BH34" s="6">
        <f>IF(Confirmed!BH34 = 0, 0%, Deaths!BH34 / Confirmed!BH34)</f>
        <v>0</v>
      </c>
      <c r="BI34" s="6">
        <f>IF(Confirmed!BI34 = 0, 0%, Deaths!BI34 / Confirmed!BI34)</f>
        <v>0</v>
      </c>
      <c r="BJ34" s="6">
        <f>IF(Confirmed!BJ34 = 0, 0%, Deaths!BJ34 / Confirmed!BJ34)</f>
        <v>0</v>
      </c>
      <c r="BK34" s="6">
        <f>IF(Confirmed!BK34 = 0, 0%, Deaths!BK34 / Confirmed!BK34)</f>
        <v>0</v>
      </c>
      <c r="BL34" s="6">
        <f>IF(Confirmed!BL34 = 0, 0%, Deaths!BL34 / Confirmed!BL34)</f>
        <v>0</v>
      </c>
      <c r="BM34" s="6">
        <f>IF(Confirmed!BM34 = 0, 0%, Deaths!BM34 / Confirmed!BM34)</f>
        <v>0</v>
      </c>
      <c r="BN34" s="6">
        <f>IF(Confirmed!BN34 = 0, 0%, Deaths!BN34 / Confirmed!BN34)</f>
        <v>0</v>
      </c>
      <c r="BO34" s="6">
        <f>IF(Confirmed!BO34 = 0, 0%, Deaths!BO34 / Confirmed!BO34)</f>
        <v>0</v>
      </c>
      <c r="BP34" s="6">
        <f>IF(Confirmed!BP34 = 0, 0%, Deaths!BP34 / Confirmed!BP34)</f>
        <v>0</v>
      </c>
      <c r="BQ34" s="6">
        <f>IF(Confirmed!BQ34 = 0, 0%, Deaths!BQ34 / Confirmed!BQ34)</f>
        <v>0</v>
      </c>
      <c r="BR34" s="6">
        <f>IF(Confirmed!BR34 = 0, 0%, Deaths!BR34 / Confirmed!BR34)</f>
        <v>0</v>
      </c>
      <c r="BS34" s="6">
        <f>IF(Confirmed!BS34 = 0, 0%, Deaths!BS34 / Confirmed!BS34)</f>
        <v>0</v>
      </c>
      <c r="BT34" s="6">
        <f>IF(Confirmed!BT34 = 0, 0%, Deaths!BT34 / Confirmed!BT34)</f>
        <v>0</v>
      </c>
      <c r="BU34" s="6">
        <f>IF(Confirmed!BU34 = 0, 0%, Deaths!BU34 / Confirmed!BU34)</f>
        <v>0</v>
      </c>
      <c r="BV34" s="6">
        <f>IF(Confirmed!BV34 = 0, 0%, Deaths!BV34 / Confirmed!BV34)</f>
        <v>0</v>
      </c>
      <c r="BW34" s="6">
        <f>IF(Confirmed!BW34 = 0, 0%, Deaths!BW34 / Confirmed!BW34)</f>
        <v>0</v>
      </c>
      <c r="BX34" s="6">
        <f>IF(Confirmed!BX34 = 0, 0%, Deaths!BX34 / Confirmed!BX34)</f>
        <v>0</v>
      </c>
      <c r="BY34" s="6">
        <f>IF(Confirmed!BY34 = 0, 0%, Deaths!BY34 / Confirmed!BY34)</f>
        <v>0</v>
      </c>
      <c r="BZ34" s="6">
        <f>IF(Confirmed!BZ34 = 0, 0%, Deaths!BZ34 / Confirmed!BZ34)</f>
        <v>0</v>
      </c>
      <c r="CA34" s="6">
        <f>IF(Confirmed!CA34 = 0, 0%, Deaths!CA34 / Confirmed!CA34)</f>
        <v>0</v>
      </c>
      <c r="CB34" s="6">
        <f>IF(Confirmed!CB34 = 0, 0%, Deaths!CB34 / Confirmed!CB34)</f>
        <v>0</v>
      </c>
      <c r="CC34" s="6">
        <f>IF(Confirmed!CC34 = 0, 0%, Deaths!CC34 / Confirmed!CC34)</f>
        <v>0</v>
      </c>
      <c r="CD34" s="6">
        <f>IF(Confirmed!CD34 = 0, 0%, Deaths!CD34 / Confirmed!CD34)</f>
        <v>0</v>
      </c>
      <c r="CE34" s="6">
        <f>IF(Confirmed!CE34 = 0, 0%, Deaths!CE34 / Confirmed!CE34)</f>
        <v>0</v>
      </c>
      <c r="CF34" s="6">
        <f>IF(Confirmed!CF34 = 0, 0%, Deaths!CF34 / Confirmed!CF34)</f>
        <v>0</v>
      </c>
      <c r="CG34" s="6">
        <f>IF(Confirmed!CG34 = 0, 0%, Deaths!CG34 / Confirmed!CG34)</f>
        <v>0</v>
      </c>
      <c r="CH34" s="6">
        <f>IF(Confirmed!CH34 = 0, 0%, Deaths!CH34 / Confirmed!CH34)</f>
        <v>0</v>
      </c>
      <c r="CI34" s="6">
        <f>IF(Confirmed!CI34 = 0, 0%, Deaths!CI34 / Confirmed!CI34)</f>
        <v>0</v>
      </c>
      <c r="CJ34" s="6">
        <f>IF(Confirmed!CJ34 = 0, 0%, Deaths!CJ34 / Confirmed!CJ34)</f>
        <v>0</v>
      </c>
      <c r="CK34" s="6">
        <f>IF(Confirmed!CK34 = 0, 0%, Deaths!CK34 / Confirmed!CK34)</f>
        <v>0</v>
      </c>
      <c r="CL34" s="6">
        <f>IF(Confirmed!CL34 = 0, 0%, Deaths!CL34 / Confirmed!CL34)</f>
        <v>0</v>
      </c>
      <c r="CM34" s="6">
        <f>IF(Confirmed!CM34 = 0, 0%, Deaths!CM34 / Confirmed!CM34)</f>
        <v>0</v>
      </c>
      <c r="CN34" s="6">
        <f>IF(Confirmed!CN34 = 0, 0%, Deaths!CN34 / Confirmed!CN34)</f>
        <v>0</v>
      </c>
      <c r="CO34" s="6">
        <f>IF(Confirmed!CO34 = 0, 0%, Deaths!CO34 / Confirmed!CO34)</f>
        <v>0</v>
      </c>
      <c r="CP34" s="6">
        <f>IF(Confirmed!CP34 = 0, 0%, Deaths!CP34 / Confirmed!CP34)</f>
        <v>0</v>
      </c>
      <c r="CQ34" s="6">
        <f>IF(Confirmed!CQ34 = 0, 0%, Deaths!CQ34 / Confirmed!CQ34)</f>
        <v>0</v>
      </c>
      <c r="CR34" s="6">
        <f>IF(Confirmed!CR34 = 0, 0%, Deaths!CR34 / Confirmed!CR34)</f>
        <v>0</v>
      </c>
      <c r="CS34" s="6">
        <f>IF(Confirmed!CS34 = 0, 0%, Deaths!CS34 / Confirmed!CS34)</f>
        <v>0</v>
      </c>
    </row>
    <row r="35" spans="1:97" x14ac:dyDescent="0.25">
      <c r="A35" t="str">
        <f>Confirmed!A35</f>
        <v>Chad</v>
      </c>
      <c r="B35" s="6">
        <f>IF(Confirmed!B35 = 0, 0%, Deaths!B35 / Confirmed!B35)</f>
        <v>0</v>
      </c>
      <c r="C35" s="6">
        <f>IF(Confirmed!C35 = 0, 0%, Deaths!C35 / Confirmed!C35)</f>
        <v>0</v>
      </c>
      <c r="D35" s="6">
        <f>IF(Confirmed!D35 = 0, 0%, Deaths!D35 / Confirmed!D35)</f>
        <v>0</v>
      </c>
      <c r="E35" s="6">
        <f>IF(Confirmed!E35 = 0, 0%, Deaths!E35 / Confirmed!E35)</f>
        <v>0</v>
      </c>
      <c r="F35" s="6">
        <f>IF(Confirmed!F35 = 0, 0%, Deaths!F35 / Confirmed!F35)</f>
        <v>0</v>
      </c>
      <c r="G35" s="6">
        <f>IF(Confirmed!G35 = 0, 0%, Deaths!G35 / Confirmed!G35)</f>
        <v>0</v>
      </c>
      <c r="H35" s="6">
        <f>IF(Confirmed!H35 = 0, 0%, Deaths!H35 / Confirmed!H35)</f>
        <v>0</v>
      </c>
      <c r="I35" s="6">
        <f>IF(Confirmed!I35 = 0, 0%, Deaths!I35 / Confirmed!I35)</f>
        <v>0</v>
      </c>
      <c r="J35" s="6">
        <f>IF(Confirmed!J35 = 0, 0%, Deaths!J35 / Confirmed!J35)</f>
        <v>0</v>
      </c>
      <c r="K35" s="6">
        <f>IF(Confirmed!K35 = 0, 0%, Deaths!K35 / Confirmed!K35)</f>
        <v>0</v>
      </c>
      <c r="L35" s="6">
        <f>IF(Confirmed!L35 = 0, 0%, Deaths!L35 / Confirmed!L35)</f>
        <v>0</v>
      </c>
      <c r="M35" s="6">
        <f>IF(Confirmed!M35 = 0, 0%, Deaths!M35 / Confirmed!M35)</f>
        <v>0</v>
      </c>
      <c r="N35" s="6">
        <f>IF(Confirmed!N35 = 0, 0%, Deaths!N35 / Confirmed!N35)</f>
        <v>0</v>
      </c>
      <c r="O35" s="6">
        <f>IF(Confirmed!O35 = 0, 0%, Deaths!O35 / Confirmed!O35)</f>
        <v>0</v>
      </c>
      <c r="P35" s="6">
        <f>IF(Confirmed!P35 = 0, 0%, Deaths!P35 / Confirmed!P35)</f>
        <v>0</v>
      </c>
      <c r="Q35" s="6">
        <f>IF(Confirmed!Q35 = 0, 0%, Deaths!Q35 / Confirmed!Q35)</f>
        <v>0</v>
      </c>
      <c r="R35" s="6">
        <f>IF(Confirmed!R35 = 0, 0%, Deaths!R35 / Confirmed!R35)</f>
        <v>0</v>
      </c>
      <c r="S35" s="6">
        <f>IF(Confirmed!S35 = 0, 0%, Deaths!S35 / Confirmed!S35)</f>
        <v>0</v>
      </c>
      <c r="T35" s="6">
        <f>IF(Confirmed!T35 = 0, 0%, Deaths!T35 / Confirmed!T35)</f>
        <v>0</v>
      </c>
      <c r="U35" s="6">
        <f>IF(Confirmed!U35 = 0, 0%, Deaths!U35 / Confirmed!U35)</f>
        <v>0</v>
      </c>
      <c r="V35" s="6">
        <f>IF(Confirmed!V35 = 0, 0%, Deaths!V35 / Confirmed!V35)</f>
        <v>0</v>
      </c>
      <c r="W35" s="6">
        <f>IF(Confirmed!W35 = 0, 0%, Deaths!W35 / Confirmed!W35)</f>
        <v>0</v>
      </c>
      <c r="X35" s="6">
        <f>IF(Confirmed!X35 = 0, 0%, Deaths!X35 / Confirmed!X35)</f>
        <v>0</v>
      </c>
      <c r="Y35" s="6">
        <f>IF(Confirmed!Y35 = 0, 0%, Deaths!Y35 / Confirmed!Y35)</f>
        <v>0</v>
      </c>
      <c r="Z35" s="6">
        <f>IF(Confirmed!Z35 = 0, 0%, Deaths!Z35 / Confirmed!Z35)</f>
        <v>0</v>
      </c>
      <c r="AA35" s="6">
        <f>IF(Confirmed!AA35 = 0, 0%, Deaths!AA35 / Confirmed!AA35)</f>
        <v>0</v>
      </c>
      <c r="AB35" s="6">
        <f>IF(Confirmed!AB35 = 0, 0%, Deaths!AB35 / Confirmed!AB35)</f>
        <v>0</v>
      </c>
      <c r="AC35" s="6">
        <f>IF(Confirmed!AC35 = 0, 0%, Deaths!AC35 / Confirmed!AC35)</f>
        <v>0</v>
      </c>
      <c r="AD35" s="6">
        <f>IF(Confirmed!AD35 = 0, 0%, Deaths!AD35 / Confirmed!AD35)</f>
        <v>0</v>
      </c>
      <c r="AE35" s="6">
        <f>IF(Confirmed!AE35 = 0, 0%, Deaths!AE35 / Confirmed!AE35)</f>
        <v>0</v>
      </c>
      <c r="AF35" s="6">
        <f>IF(Confirmed!AF35 = 0, 0%, Deaths!AF35 / Confirmed!AF35)</f>
        <v>0</v>
      </c>
      <c r="AG35" s="6">
        <f>IF(Confirmed!AG35 = 0, 0%, Deaths!AG35 / Confirmed!AG35)</f>
        <v>0</v>
      </c>
      <c r="AH35" s="6">
        <f>IF(Confirmed!AH35 = 0, 0%, Deaths!AH35 / Confirmed!AH35)</f>
        <v>0</v>
      </c>
      <c r="AI35" s="6">
        <f>IF(Confirmed!AI35 = 0, 0%, Deaths!AI35 / Confirmed!AI35)</f>
        <v>0</v>
      </c>
      <c r="AJ35" s="6">
        <f>IF(Confirmed!AJ35 = 0, 0%, Deaths!AJ35 / Confirmed!AJ35)</f>
        <v>0</v>
      </c>
      <c r="AK35" s="6">
        <f>IF(Confirmed!AK35 = 0, 0%, Deaths!AK35 / Confirmed!AK35)</f>
        <v>0</v>
      </c>
      <c r="AL35" s="6">
        <f>IF(Confirmed!AL35 = 0, 0%, Deaths!AL35 / Confirmed!AL35)</f>
        <v>0</v>
      </c>
      <c r="AM35" s="6">
        <f>IF(Confirmed!AM35 = 0, 0%, Deaths!AM35 / Confirmed!AM35)</f>
        <v>0</v>
      </c>
      <c r="AN35" s="6">
        <f>IF(Confirmed!AN35 = 0, 0%, Deaths!AN35 / Confirmed!AN35)</f>
        <v>0</v>
      </c>
      <c r="AO35" s="6">
        <f>IF(Confirmed!AO35 = 0, 0%, Deaths!AO35 / Confirmed!AO35)</f>
        <v>0</v>
      </c>
      <c r="AP35" s="6">
        <f>IF(Confirmed!AP35 = 0, 0%, Deaths!AP35 / Confirmed!AP35)</f>
        <v>0</v>
      </c>
      <c r="AQ35" s="6">
        <f>IF(Confirmed!AQ35 = 0, 0%, Deaths!AQ35 / Confirmed!AQ35)</f>
        <v>0</v>
      </c>
      <c r="AR35" s="6">
        <f>IF(Confirmed!AR35 = 0, 0%, Deaths!AR35 / Confirmed!AR35)</f>
        <v>0</v>
      </c>
      <c r="AS35" s="6">
        <f>IF(Confirmed!AS35 = 0, 0%, Deaths!AS35 / Confirmed!AS35)</f>
        <v>0</v>
      </c>
      <c r="AT35" s="6">
        <f>IF(Confirmed!AT35 = 0, 0%, Deaths!AT35 / Confirmed!AT35)</f>
        <v>0</v>
      </c>
      <c r="AU35" s="6">
        <f>IF(Confirmed!AU35 = 0, 0%, Deaths!AU35 / Confirmed!AU35)</f>
        <v>0</v>
      </c>
      <c r="AV35" s="6">
        <f>IF(Confirmed!AV35 = 0, 0%, Deaths!AV35 / Confirmed!AV35)</f>
        <v>0</v>
      </c>
      <c r="AW35" s="6">
        <f>IF(Confirmed!AW35 = 0, 0%, Deaths!AW35 / Confirmed!AW35)</f>
        <v>0</v>
      </c>
      <c r="AX35" s="6">
        <f>IF(Confirmed!AX35 = 0, 0%, Deaths!AX35 / Confirmed!AX35)</f>
        <v>0</v>
      </c>
      <c r="AY35" s="6">
        <f>IF(Confirmed!AY35 = 0, 0%, Deaths!AY35 / Confirmed!AY35)</f>
        <v>0</v>
      </c>
      <c r="AZ35" s="6">
        <f>IF(Confirmed!AZ35 = 0, 0%, Deaths!AZ35 / Confirmed!AZ35)</f>
        <v>0</v>
      </c>
      <c r="BA35" s="6">
        <f>IF(Confirmed!BA35 = 0, 0%, Deaths!BA35 / Confirmed!BA35)</f>
        <v>0</v>
      </c>
      <c r="BB35" s="6">
        <f>IF(Confirmed!BB35 = 0, 0%, Deaths!BB35 / Confirmed!BB35)</f>
        <v>0</v>
      </c>
      <c r="BC35" s="6">
        <f>IF(Confirmed!BC35 = 0, 0%, Deaths!BC35 / Confirmed!BC35)</f>
        <v>0</v>
      </c>
      <c r="BD35" s="6">
        <f>IF(Confirmed!BD35 = 0, 0%, Deaths!BD35 / Confirmed!BD35)</f>
        <v>0</v>
      </c>
      <c r="BE35" s="6">
        <f>IF(Confirmed!BE35 = 0, 0%, Deaths!BE35 / Confirmed!BE35)</f>
        <v>0</v>
      </c>
      <c r="BF35" s="6">
        <f>IF(Confirmed!BF35 = 0, 0%, Deaths!BF35 / Confirmed!BF35)</f>
        <v>0</v>
      </c>
      <c r="BG35" s="6">
        <f>IF(Confirmed!BG35 = 0, 0%, Deaths!BG35 / Confirmed!BG35)</f>
        <v>0</v>
      </c>
      <c r="BH35" s="6">
        <f>IF(Confirmed!BH35 = 0, 0%, Deaths!BH35 / Confirmed!BH35)</f>
        <v>0</v>
      </c>
      <c r="BI35" s="6">
        <f>IF(Confirmed!BI35 = 0, 0%, Deaths!BI35 / Confirmed!BI35)</f>
        <v>0</v>
      </c>
      <c r="BJ35" s="6">
        <f>IF(Confirmed!BJ35 = 0, 0%, Deaths!BJ35 / Confirmed!BJ35)</f>
        <v>0</v>
      </c>
      <c r="BK35" s="6">
        <f>IF(Confirmed!BK35 = 0, 0%, Deaths!BK35 / Confirmed!BK35)</f>
        <v>0</v>
      </c>
      <c r="BL35" s="6">
        <f>IF(Confirmed!BL35 = 0, 0%, Deaths!BL35 / Confirmed!BL35)</f>
        <v>0</v>
      </c>
      <c r="BM35" s="6">
        <f>IF(Confirmed!BM35 = 0, 0%, Deaths!BM35 / Confirmed!BM35)</f>
        <v>0</v>
      </c>
      <c r="BN35" s="6">
        <f>IF(Confirmed!BN35 = 0, 0%, Deaths!BN35 / Confirmed!BN35)</f>
        <v>0</v>
      </c>
      <c r="BO35" s="6">
        <f>IF(Confirmed!BO35 = 0, 0%, Deaths!BO35 / Confirmed!BO35)</f>
        <v>0</v>
      </c>
      <c r="BP35" s="6">
        <f>IF(Confirmed!BP35 = 0, 0%, Deaths!BP35 / Confirmed!BP35)</f>
        <v>0</v>
      </c>
      <c r="BQ35" s="6">
        <f>IF(Confirmed!BQ35 = 0, 0%, Deaths!BQ35 / Confirmed!BQ35)</f>
        <v>0</v>
      </c>
      <c r="BR35" s="6">
        <f>IF(Confirmed!BR35 = 0, 0%, Deaths!BR35 / Confirmed!BR35)</f>
        <v>0</v>
      </c>
      <c r="BS35" s="6">
        <f>IF(Confirmed!BS35 = 0, 0%, Deaths!BS35 / Confirmed!BS35)</f>
        <v>0</v>
      </c>
      <c r="BT35" s="6">
        <f>IF(Confirmed!BT35 = 0, 0%, Deaths!BT35 / Confirmed!BT35)</f>
        <v>0</v>
      </c>
      <c r="BU35" s="6">
        <f>IF(Confirmed!BU35 = 0, 0%, Deaths!BU35 / Confirmed!BU35)</f>
        <v>0</v>
      </c>
      <c r="BV35" s="6">
        <f>IF(Confirmed!BV35 = 0, 0%, Deaths!BV35 / Confirmed!BV35)</f>
        <v>0</v>
      </c>
      <c r="BW35" s="6">
        <f>IF(Confirmed!BW35 = 0, 0%, Deaths!BW35 / Confirmed!BW35)</f>
        <v>0</v>
      </c>
      <c r="BX35" s="6">
        <f>IF(Confirmed!BX35 = 0, 0%, Deaths!BX35 / Confirmed!BX35)</f>
        <v>0</v>
      </c>
      <c r="BY35" s="6">
        <f>IF(Confirmed!BY35 = 0, 0%, Deaths!BY35 / Confirmed!BY35)</f>
        <v>0</v>
      </c>
      <c r="BZ35" s="6">
        <f>IF(Confirmed!BZ35 = 0, 0%, Deaths!BZ35 / Confirmed!BZ35)</f>
        <v>0</v>
      </c>
      <c r="CA35" s="6">
        <f>IF(Confirmed!CA35 = 0, 0%, Deaths!CA35 / Confirmed!CA35)</f>
        <v>0</v>
      </c>
      <c r="CB35" s="6">
        <f>IF(Confirmed!CB35 = 0, 0%, Deaths!CB35 / Confirmed!CB35)</f>
        <v>0</v>
      </c>
      <c r="CC35" s="6">
        <f>IF(Confirmed!CC35 = 0, 0%, Deaths!CC35 / Confirmed!CC35)</f>
        <v>0</v>
      </c>
      <c r="CD35" s="6">
        <f>IF(Confirmed!CD35 = 0, 0%, Deaths!CD35 / Confirmed!CD35)</f>
        <v>0</v>
      </c>
      <c r="CE35" s="6">
        <f>IF(Confirmed!CE35 = 0, 0%, Deaths!CE35 / Confirmed!CE35)</f>
        <v>0</v>
      </c>
      <c r="CF35" s="6">
        <f>IF(Confirmed!CF35 = 0, 0%, Deaths!CF35 / Confirmed!CF35)</f>
        <v>0</v>
      </c>
      <c r="CG35" s="6">
        <f>IF(Confirmed!CG35 = 0, 0%, Deaths!CG35 / Confirmed!CG35)</f>
        <v>0</v>
      </c>
      <c r="CH35" s="6">
        <f>IF(Confirmed!CH35 = 0, 0%, Deaths!CH35 / Confirmed!CH35)</f>
        <v>0</v>
      </c>
      <c r="CI35" s="6">
        <f>IF(Confirmed!CI35 = 0, 0%, Deaths!CI35 / Confirmed!CI35)</f>
        <v>0</v>
      </c>
      <c r="CJ35" s="6">
        <f>IF(Confirmed!CJ35 = 0, 0%, Deaths!CJ35 / Confirmed!CJ35)</f>
        <v>0</v>
      </c>
      <c r="CK35" s="6">
        <f>IF(Confirmed!CK35 = 0, 0%, Deaths!CK35 / Confirmed!CK35)</f>
        <v>0</v>
      </c>
      <c r="CL35" s="6">
        <f>IF(Confirmed!CL35 = 0, 0%, Deaths!CL35 / Confirmed!CL35)</f>
        <v>0</v>
      </c>
      <c r="CM35" s="6">
        <f>IF(Confirmed!CM35 = 0, 0%, Deaths!CM35 / Confirmed!CM35)</f>
        <v>0</v>
      </c>
      <c r="CN35" s="6">
        <f>IF(Confirmed!CN35 = 0, 0%, Deaths!CN35 / Confirmed!CN35)</f>
        <v>0</v>
      </c>
      <c r="CO35" s="6">
        <f>IF(Confirmed!CO35 = 0, 0%, Deaths!CO35 / Confirmed!CO35)</f>
        <v>0</v>
      </c>
      <c r="CP35" s="6">
        <f>IF(Confirmed!CP35 = 0, 0%, Deaths!CP35 / Confirmed!CP35)</f>
        <v>0</v>
      </c>
      <c r="CQ35" s="6">
        <f>IF(Confirmed!CQ35 = 0, 0%, Deaths!CQ35 / Confirmed!CQ35)</f>
        <v>0</v>
      </c>
      <c r="CR35" s="6">
        <f>IF(Confirmed!CR35 = 0, 0%, Deaths!CR35 / Confirmed!CR35)</f>
        <v>0</v>
      </c>
      <c r="CS35" s="6">
        <f>IF(Confirmed!CS35 = 0, 0%, Deaths!CS35 / Confirmed!CS35)</f>
        <v>0</v>
      </c>
    </row>
    <row r="36" spans="1:97" x14ac:dyDescent="0.25">
      <c r="A36" t="str">
        <f>Confirmed!A36</f>
        <v>Chile</v>
      </c>
      <c r="B36" s="6">
        <f>IF(Confirmed!B36 = 0, 0%, Deaths!B36 / Confirmed!B36)</f>
        <v>0</v>
      </c>
      <c r="C36" s="6">
        <f>IF(Confirmed!C36 = 0, 0%, Deaths!C36 / Confirmed!C36)</f>
        <v>0</v>
      </c>
      <c r="D36" s="6">
        <f>IF(Confirmed!D36 = 0, 0%, Deaths!D36 / Confirmed!D36)</f>
        <v>0</v>
      </c>
      <c r="E36" s="6">
        <f>IF(Confirmed!E36 = 0, 0%, Deaths!E36 / Confirmed!E36)</f>
        <v>0</v>
      </c>
      <c r="F36" s="6">
        <f>IF(Confirmed!F36 = 0, 0%, Deaths!F36 / Confirmed!F36)</f>
        <v>0</v>
      </c>
      <c r="G36" s="6">
        <f>IF(Confirmed!G36 = 0, 0%, Deaths!G36 / Confirmed!G36)</f>
        <v>0</v>
      </c>
      <c r="H36" s="6">
        <f>IF(Confirmed!H36 = 0, 0%, Deaths!H36 / Confirmed!H36)</f>
        <v>0</v>
      </c>
      <c r="I36" s="6">
        <f>IF(Confirmed!I36 = 0, 0%, Deaths!I36 / Confirmed!I36)</f>
        <v>0</v>
      </c>
      <c r="J36" s="6">
        <f>IF(Confirmed!J36 = 0, 0%, Deaths!J36 / Confirmed!J36)</f>
        <v>0</v>
      </c>
      <c r="K36" s="6">
        <f>IF(Confirmed!K36 = 0, 0%, Deaths!K36 / Confirmed!K36)</f>
        <v>0</v>
      </c>
      <c r="L36" s="6">
        <f>IF(Confirmed!L36 = 0, 0%, Deaths!L36 / Confirmed!L36)</f>
        <v>0</v>
      </c>
      <c r="M36" s="6">
        <f>IF(Confirmed!M36 = 0, 0%, Deaths!M36 / Confirmed!M36)</f>
        <v>0</v>
      </c>
      <c r="N36" s="6">
        <f>IF(Confirmed!N36 = 0, 0%, Deaths!N36 / Confirmed!N36)</f>
        <v>0</v>
      </c>
      <c r="O36" s="6">
        <f>IF(Confirmed!O36 = 0, 0%, Deaths!O36 / Confirmed!O36)</f>
        <v>0</v>
      </c>
      <c r="P36" s="6">
        <f>IF(Confirmed!P36 = 0, 0%, Deaths!P36 / Confirmed!P36)</f>
        <v>0</v>
      </c>
      <c r="Q36" s="6">
        <f>IF(Confirmed!Q36 = 0, 0%, Deaths!Q36 / Confirmed!Q36)</f>
        <v>0</v>
      </c>
      <c r="R36" s="6">
        <f>IF(Confirmed!R36 = 0, 0%, Deaths!R36 / Confirmed!R36)</f>
        <v>0</v>
      </c>
      <c r="S36" s="6">
        <f>IF(Confirmed!S36 = 0, 0%, Deaths!S36 / Confirmed!S36)</f>
        <v>0</v>
      </c>
      <c r="T36" s="6">
        <f>IF(Confirmed!T36 = 0, 0%, Deaths!T36 / Confirmed!T36)</f>
        <v>0</v>
      </c>
      <c r="U36" s="6">
        <f>IF(Confirmed!U36 = 0, 0%, Deaths!U36 / Confirmed!U36)</f>
        <v>0</v>
      </c>
      <c r="V36" s="6">
        <f>IF(Confirmed!V36 = 0, 0%, Deaths!V36 / Confirmed!V36)</f>
        <v>0</v>
      </c>
      <c r="W36" s="6">
        <f>IF(Confirmed!W36 = 0, 0%, Deaths!W36 / Confirmed!W36)</f>
        <v>0</v>
      </c>
      <c r="X36" s="6">
        <f>IF(Confirmed!X36 = 0, 0%, Deaths!X36 / Confirmed!X36)</f>
        <v>0</v>
      </c>
      <c r="Y36" s="6">
        <f>IF(Confirmed!Y36 = 0, 0%, Deaths!Y36 / Confirmed!Y36)</f>
        <v>0</v>
      </c>
      <c r="Z36" s="6">
        <f>IF(Confirmed!Z36 = 0, 0%, Deaths!Z36 / Confirmed!Z36)</f>
        <v>0</v>
      </c>
      <c r="AA36" s="6">
        <f>IF(Confirmed!AA36 = 0, 0%, Deaths!AA36 / Confirmed!AA36)</f>
        <v>0</v>
      </c>
      <c r="AB36" s="6">
        <f>IF(Confirmed!AB36 = 0, 0%, Deaths!AB36 / Confirmed!AB36)</f>
        <v>0</v>
      </c>
      <c r="AC36" s="6">
        <f>IF(Confirmed!AC36 = 0, 0%, Deaths!AC36 / Confirmed!AC36)</f>
        <v>0</v>
      </c>
      <c r="AD36" s="6">
        <f>IF(Confirmed!AD36 = 0, 0%, Deaths!AD36 / Confirmed!AD36)</f>
        <v>0</v>
      </c>
      <c r="AE36" s="6">
        <f>IF(Confirmed!AE36 = 0, 0%, Deaths!AE36 / Confirmed!AE36)</f>
        <v>0</v>
      </c>
      <c r="AF36" s="6">
        <f>IF(Confirmed!AF36 = 0, 0%, Deaths!AF36 / Confirmed!AF36)</f>
        <v>0</v>
      </c>
      <c r="AG36" s="6">
        <f>IF(Confirmed!AG36 = 0, 0%, Deaths!AG36 / Confirmed!AG36)</f>
        <v>0</v>
      </c>
      <c r="AH36" s="6">
        <f>IF(Confirmed!AH36 = 0, 0%, Deaths!AH36 / Confirmed!AH36)</f>
        <v>0</v>
      </c>
      <c r="AI36" s="6">
        <f>IF(Confirmed!AI36 = 0, 0%, Deaths!AI36 / Confirmed!AI36)</f>
        <v>0</v>
      </c>
      <c r="AJ36" s="6">
        <f>IF(Confirmed!AJ36 = 0, 0%, Deaths!AJ36 / Confirmed!AJ36)</f>
        <v>0</v>
      </c>
      <c r="AK36" s="6">
        <f>IF(Confirmed!AK36 = 0, 0%, Deaths!AK36 / Confirmed!AK36)</f>
        <v>0</v>
      </c>
      <c r="AL36" s="6">
        <f>IF(Confirmed!AL36 = 0, 0%, Deaths!AL36 / Confirmed!AL36)</f>
        <v>0</v>
      </c>
      <c r="AM36" s="6">
        <f>IF(Confirmed!AM36 = 0, 0%, Deaths!AM36 / Confirmed!AM36)</f>
        <v>0</v>
      </c>
      <c r="AN36" s="6">
        <f>IF(Confirmed!AN36 = 0, 0%, Deaths!AN36 / Confirmed!AN36)</f>
        <v>0</v>
      </c>
      <c r="AO36" s="6">
        <f>IF(Confirmed!AO36 = 0, 0%, Deaths!AO36 / Confirmed!AO36)</f>
        <v>0</v>
      </c>
      <c r="AP36" s="6">
        <f>IF(Confirmed!AP36 = 0, 0%, Deaths!AP36 / Confirmed!AP36)</f>
        <v>0</v>
      </c>
      <c r="AQ36" s="6">
        <f>IF(Confirmed!AQ36 = 0, 0%, Deaths!AQ36 / Confirmed!AQ36)</f>
        <v>0</v>
      </c>
      <c r="AR36" s="6">
        <f>IF(Confirmed!AR36 = 0, 0%, Deaths!AR36 / Confirmed!AR36)</f>
        <v>0</v>
      </c>
      <c r="AS36" s="6">
        <f>IF(Confirmed!AS36 = 0, 0%, Deaths!AS36 / Confirmed!AS36)</f>
        <v>0</v>
      </c>
      <c r="AT36" s="6">
        <f>IF(Confirmed!AT36 = 0, 0%, Deaths!AT36 / Confirmed!AT36)</f>
        <v>0</v>
      </c>
      <c r="AU36" s="6">
        <f>IF(Confirmed!AU36 = 0, 0%, Deaths!AU36 / Confirmed!AU36)</f>
        <v>0</v>
      </c>
      <c r="AV36" s="6">
        <f>IF(Confirmed!AV36 = 0, 0%, Deaths!AV36 / Confirmed!AV36)</f>
        <v>0</v>
      </c>
      <c r="AW36" s="6">
        <f>IF(Confirmed!AW36 = 0, 0%, Deaths!AW36 / Confirmed!AW36)</f>
        <v>0</v>
      </c>
      <c r="AX36" s="6">
        <f>IF(Confirmed!AX36 = 0, 0%, Deaths!AX36 / Confirmed!AX36)</f>
        <v>0</v>
      </c>
      <c r="AY36" s="6">
        <f>IF(Confirmed!AY36 = 0, 0%, Deaths!AY36 / Confirmed!AY36)</f>
        <v>0</v>
      </c>
      <c r="AZ36" s="6">
        <f>IF(Confirmed!AZ36 = 0, 0%, Deaths!AZ36 / Confirmed!AZ36)</f>
        <v>0</v>
      </c>
      <c r="BA36" s="6">
        <f>IF(Confirmed!BA36 = 0, 0%, Deaths!BA36 / Confirmed!BA36)</f>
        <v>0</v>
      </c>
      <c r="BB36" s="6">
        <f>IF(Confirmed!BB36 = 0, 0%, Deaths!BB36 / Confirmed!BB36)</f>
        <v>0</v>
      </c>
      <c r="BC36" s="6">
        <f>IF(Confirmed!BC36 = 0, 0%, Deaths!BC36 / Confirmed!BC36)</f>
        <v>0</v>
      </c>
      <c r="BD36" s="6">
        <f>IF(Confirmed!BD36 = 0, 0%, Deaths!BD36 / Confirmed!BD36)</f>
        <v>0</v>
      </c>
      <c r="BE36" s="6">
        <f>IF(Confirmed!BE36 = 0, 0%, Deaths!BE36 / Confirmed!BE36)</f>
        <v>0</v>
      </c>
      <c r="BF36" s="6">
        <f>IF(Confirmed!BF36 = 0, 0%, Deaths!BF36 / Confirmed!BF36)</f>
        <v>0</v>
      </c>
      <c r="BG36" s="6">
        <f>IF(Confirmed!BG36 = 0, 0%, Deaths!BG36 / Confirmed!BG36)</f>
        <v>0</v>
      </c>
      <c r="BH36" s="6">
        <f>IF(Confirmed!BH36 = 0, 0%, Deaths!BH36 / Confirmed!BH36)</f>
        <v>0</v>
      </c>
      <c r="BI36" s="6">
        <f>IF(Confirmed!BI36 = 0, 0%, Deaths!BI36 / Confirmed!BI36)</f>
        <v>0</v>
      </c>
      <c r="BJ36" s="6">
        <f>IF(Confirmed!BJ36 = 0, 0%, Deaths!BJ36 / Confirmed!BJ36)</f>
        <v>1.5822784810126582E-3</v>
      </c>
      <c r="BK36" s="6">
        <f>IF(Confirmed!BK36 = 0, 0%, Deaths!BK36 / Confirmed!BK36)</f>
        <v>2.6809651474530832E-3</v>
      </c>
      <c r="BL36" s="6">
        <f>IF(Confirmed!BL36 = 0, 0%, Deaths!BL36 / Confirmed!BL36)</f>
        <v>2.1691973969631237E-3</v>
      </c>
      <c r="BM36" s="6">
        <f>IF(Confirmed!BM36 = 0, 0%, Deaths!BM36 / Confirmed!BM36)</f>
        <v>2.6269702276707531E-3</v>
      </c>
      <c r="BN36" s="6">
        <f>IF(Confirmed!BN36 = 0, 0%, Deaths!BN36 / Confirmed!BN36)</f>
        <v>3.0627871362940277E-3</v>
      </c>
      <c r="BO36" s="6">
        <f>IF(Confirmed!BO36 = 0, 0%, Deaths!BO36 / Confirmed!BO36)</f>
        <v>3.105590062111801E-3</v>
      </c>
      <c r="BP36" s="6">
        <f>IF(Confirmed!BP36 = 0, 0%, Deaths!BP36 / Confirmed!BP36)</f>
        <v>3.1430068098480882E-3</v>
      </c>
      <c r="BQ36" s="6">
        <f>IF(Confirmed!BQ36 = 0, 0%, Deaths!BQ36 / Confirmed!BQ36)</f>
        <v>3.2725572697522207E-3</v>
      </c>
      <c r="BR36" s="6">
        <f>IF(Confirmed!BR36 = 0, 0%, Deaths!BR36 / Confirmed!BR36)</f>
        <v>3.2666394446712946E-3</v>
      </c>
      <c r="BS36" s="6">
        <f>IF(Confirmed!BS36 = 0, 0%, Deaths!BS36 / Confirmed!BS36)</f>
        <v>4.3827611395178961E-3</v>
      </c>
      <c r="BT36" s="6">
        <f>IF(Confirmed!BT36 = 0, 0%, Deaths!BT36 / Confirmed!BT36)</f>
        <v>5.2787858792477729E-3</v>
      </c>
      <c r="BU36" s="6">
        <f>IF(Confirmed!BU36 = 0, 0%, Deaths!BU36 / Confirmed!BU36)</f>
        <v>5.2878965922444187E-3</v>
      </c>
      <c r="BV36" s="6">
        <f>IF(Confirmed!BV36 = 0, 0%, Deaths!BV36 / Confirmed!BV36)</f>
        <v>5.8870751940058872E-3</v>
      </c>
      <c r="BW36" s="6">
        <f>IF(Confirmed!BW36 = 0, 0%, Deaths!BW36 / Confirmed!BW36)</f>
        <v>6.4888248017303529E-3</v>
      </c>
      <c r="BX36" s="6">
        <f>IF(Confirmed!BX36 = 0, 0%, Deaths!BX36 / Confirmed!BX36)</f>
        <v>7.6045627376425855E-3</v>
      </c>
      <c r="BY36" s="6">
        <f>IF(Confirmed!BY36 = 0, 0%, Deaths!BY36 / Confirmed!BY36)</f>
        <v>7.6843198338525445E-3</v>
      </c>
      <c r="BZ36" s="6">
        <f>IF(Confirmed!BZ36 = 0, 0%, Deaths!BZ36 / Confirmed!BZ36)</f>
        <v>8.4050039093041436E-3</v>
      </c>
      <c r="CA36" s="6">
        <f>IF(Confirmed!CA36 = 0, 0%, Deaths!CA36 / Confirmed!CA36)</f>
        <v>8.6548864046159402E-3</v>
      </c>
      <c r="CB36" s="6">
        <f>IF(Confirmed!CB36 = 0, 0%, Deaths!CB36 / Confirmed!CB36)</f>
        <v>9.5445411922304088E-3</v>
      </c>
      <c r="CC36" s="6">
        <f>IF(Confirmed!CC36 = 0, 0%, Deaths!CC36 / Confirmed!CC36)</f>
        <v>9.998461775111522E-3</v>
      </c>
      <c r="CD36" s="6">
        <f>IF(Confirmed!CD36 = 0, 0%, Deaths!CD36 / Confirmed!CD36)</f>
        <v>1.0538472643279919E-2</v>
      </c>
      <c r="CE36" s="6">
        <f>IF(Confirmed!CE36 = 0, 0%, Deaths!CE36 / Confirmed!CE36)</f>
        <v>1.1091085539997228E-2</v>
      </c>
      <c r="CF36" s="6">
        <f>IF(Confirmed!CF36 = 0, 0%, Deaths!CF36 / Confirmed!CF36)</f>
        <v>1.0897009966777409E-2</v>
      </c>
      <c r="CG36" s="6">
        <f>IF(Confirmed!CG36 = 0, 0%, Deaths!CG36 / Confirmed!CG36)</f>
        <v>1.1620563344701275E-2</v>
      </c>
      <c r="CH36" s="6">
        <f>IF(Confirmed!CH36 = 0, 0%, Deaths!CH36 / Confirmed!CH36)</f>
        <v>1.136226278254563E-2</v>
      </c>
      <c r="CI36" s="6">
        <f>IF(Confirmed!CI36 = 0, 0%, Deaths!CI36 / Confirmed!CI36)</f>
        <v>1.1922334506642443E-2</v>
      </c>
      <c r="CJ36" s="6">
        <f>IF(Confirmed!CJ36 = 0, 0%, Deaths!CJ36 / Confirmed!CJ36)</f>
        <v>1.2537829658452227E-2</v>
      </c>
      <c r="CK36" s="6">
        <f>IF(Confirmed!CK36 = 0, 0%, Deaths!CK36 / Confirmed!CK36)</f>
        <v>1.2949640287769784E-2</v>
      </c>
      <c r="CL36" s="6">
        <f>IF(Confirmed!CL36 = 0, 0%, Deaths!CL36 / Confirmed!CL36)</f>
        <v>1.3183980967486122E-2</v>
      </c>
      <c r="CM36" s="6">
        <f>IF(Confirmed!CM36 = 0, 0%, Deaths!CM36 / Confirmed!CM36)</f>
        <v>1.3229275720947939E-2</v>
      </c>
      <c r="CN36" s="6">
        <f>IF(Confirmed!CN36 = 0, 0%, Deaths!CN36 / Confirmed!CN36)</f>
        <v>1.3570901033973412E-2</v>
      </c>
      <c r="CO36" s="6">
        <f>IF(Confirmed!CO36 = 0, 0%, Deaths!CO36 / Confirmed!CO36)</f>
        <v>1.4164305949008499E-2</v>
      </c>
      <c r="CP36" s="6">
        <f>IF(Confirmed!CP36 = 0, 0%, Deaths!CP36 / Confirmed!CP36)</f>
        <v>1.4222824246528954E-2</v>
      </c>
      <c r="CQ36" s="6">
        <f>IF(Confirmed!CQ36 = 0, 0%, Deaths!CQ36 / Confirmed!CQ36)</f>
        <v>1.4139444173573866E-2</v>
      </c>
      <c r="CR36" s="6">
        <f>IF(Confirmed!CR36 = 0, 0%, Deaths!CR36 / Confirmed!CR36)</f>
        <v>1.4076839321822989E-2</v>
      </c>
      <c r="CS36" s="6">
        <f>IF(Confirmed!CS36 = 0, 0%, Deaths!CS36 / Confirmed!CS36)</f>
        <v>1.4177481059185357E-2</v>
      </c>
    </row>
    <row r="37" spans="1:97" x14ac:dyDescent="0.25">
      <c r="A37" t="str">
        <f>Confirmed!A37</f>
        <v>China</v>
      </c>
      <c r="B37" s="6">
        <f>IF(Confirmed!B37 = 0, 0%, Deaths!B37 / Confirmed!B37)</f>
        <v>3.1021897810218978E-2</v>
      </c>
      <c r="C37" s="6">
        <f>IF(Confirmed!C37 = 0, 0%, Deaths!C37 / Confirmed!C37)</f>
        <v>2.7993779160186624E-2</v>
      </c>
      <c r="D37" s="6">
        <f>IF(Confirmed!D37 = 0, 0%, Deaths!D37 / Confirmed!D37)</f>
        <v>2.8260869565217391E-2</v>
      </c>
      <c r="E37" s="6">
        <f>IF(Confirmed!E37 = 0, 0%, Deaths!E37 / Confirmed!E37)</f>
        <v>2.9871977240398292E-2</v>
      </c>
      <c r="F37" s="6">
        <f>IF(Confirmed!F37 = 0, 0%, Deaths!F37 / Confirmed!F37)</f>
        <v>2.6987951807228915E-2</v>
      </c>
      <c r="G37" s="6">
        <f>IF(Confirmed!G37 = 0, 0%, Deaths!G37 / Confirmed!G37)</f>
        <v>2.8501911713590546E-2</v>
      </c>
      <c r="H37" s="6">
        <f>IF(Confirmed!H37 = 0, 0%, Deaths!H37 / Confirmed!H37)</f>
        <v>2.3779270284988201E-2</v>
      </c>
      <c r="I37" s="6">
        <f>IF(Confirmed!I37 = 0, 0%, Deaths!I37 / Confirmed!I37)</f>
        <v>2.1849843929686218E-2</v>
      </c>
      <c r="J37" s="6">
        <f>IF(Confirmed!J37 = 0, 0%, Deaths!J37 / Confirmed!J37)</f>
        <v>2.1004790566269499E-2</v>
      </c>
      <c r="K37" s="6">
        <f>IF(Confirmed!K37 = 0, 0%, Deaths!K37 / Confirmed!K37)</f>
        <v>2.1730259130789634E-2</v>
      </c>
      <c r="L37" s="6">
        <f>IF(Confirmed!L37 = 0, 0%, Deaths!L37 / Confirmed!L37)</f>
        <v>2.1781179042973678E-2</v>
      </c>
      <c r="M37" s="6">
        <f>IF(Confirmed!M37 = 0, 0%, Deaths!M37 / Confirmed!M37)</f>
        <v>2.1707757065544196E-2</v>
      </c>
      <c r="N37" s="6">
        <f>IF(Confirmed!N37 = 0, 0%, Deaths!N37 / Confirmed!N37)</f>
        <v>2.155609657131264E-2</v>
      </c>
      <c r="O37" s="6">
        <f>IF(Confirmed!O37 = 0, 0%, Deaths!O37 / Confirmed!O37)</f>
        <v>2.0711182351204286E-2</v>
      </c>
      <c r="P37" s="6">
        <f>IF(Confirmed!P37 = 0, 0%, Deaths!P37 / Confirmed!P37)</f>
        <v>2.0517492711370263E-2</v>
      </c>
      <c r="Q37" s="6">
        <f>IF(Confirmed!Q37 = 0, 0%, Deaths!Q37 / Confirmed!Q37)</f>
        <v>2.0695066531533003E-2</v>
      </c>
      <c r="R37" s="6">
        <f>IF(Confirmed!R37 = 0, 0%, Deaths!R37 / Confirmed!R37)</f>
        <v>2.1049545587804162E-2</v>
      </c>
      <c r="S37" s="6">
        <f>IF(Confirmed!S37 = 0, 0%, Deaths!S37 / Confirmed!S37)</f>
        <v>2.1866681153908839E-2</v>
      </c>
      <c r="T37" s="6">
        <f>IF(Confirmed!T37 = 0, 0%, Deaths!T37 / Confirmed!T37)</f>
        <v>2.2722137136257502E-2</v>
      </c>
      <c r="U37" s="6">
        <f>IF(Confirmed!U37 = 0, 0%, Deaths!U37 / Confirmed!U37)</f>
        <v>2.3893847098266988E-2</v>
      </c>
      <c r="V37" s="6">
        <f>IF(Confirmed!V37 = 0, 0%, Deaths!V37 / Confirmed!V37)</f>
        <v>2.5052944622178164E-2</v>
      </c>
      <c r="W37" s="6">
        <f>IF(Confirmed!W37 = 0, 0%, Deaths!W37 / Confirmed!W37)</f>
        <v>2.4955874796130387E-2</v>
      </c>
      <c r="X37" s="6">
        <f>IF(Confirmed!X37 = 0, 0%, Deaths!X37 / Confirmed!X37)</f>
        <v>2.2856665831872444E-2</v>
      </c>
      <c r="Y37" s="6">
        <f>IF(Confirmed!Y37 = 0, 0%, Deaths!Y37 / Confirmed!Y37)</f>
        <v>2.2921124807860394E-2</v>
      </c>
      <c r="Z37" s="6">
        <f>IF(Confirmed!Z37 = 0, 0%, Deaths!Z37 / Confirmed!Z37)</f>
        <v>2.4308245508894509E-2</v>
      </c>
      <c r="AA37" s="6">
        <f>IF(Confirmed!AA37 = 0, 0%, Deaths!AA37 / Confirmed!AA37)</f>
        <v>2.5045027158112687E-2</v>
      </c>
      <c r="AB37" s="6">
        <f>IF(Confirmed!AB37 = 0, 0%, Deaths!AB37 / Confirmed!AB37)</f>
        <v>2.5733771433304801E-2</v>
      </c>
      <c r="AC37" s="6">
        <f>IF(Confirmed!AC37 = 0, 0%, Deaths!AC37 / Confirmed!AC37)</f>
        <v>2.6990607861368261E-2</v>
      </c>
      <c r="AD37" s="6">
        <f>IF(Confirmed!AD37 = 0, 0%, Deaths!AD37 / Confirmed!AD37)</f>
        <v>2.8357388868786769E-2</v>
      </c>
      <c r="AE37" s="6">
        <f>IF(Confirmed!AE37 = 0, 0%, Deaths!AE37 / Confirmed!AE37)</f>
        <v>2.9809395687094582E-2</v>
      </c>
      <c r="AF37" s="6">
        <f>IF(Confirmed!AF37 = 0, 0%, Deaths!AF37 / Confirmed!AF37)</f>
        <v>2.9622766379880875E-2</v>
      </c>
      <c r="AG37" s="6">
        <f>IF(Confirmed!AG37 = 0, 0%, Deaths!AG37 / Confirmed!AG37)</f>
        <v>3.1726860690120907E-2</v>
      </c>
      <c r="AH37" s="6">
        <f>IF(Confirmed!AH37 = 0, 0%, Deaths!AH37 / Confirmed!AH37)</f>
        <v>3.1744176988392929E-2</v>
      </c>
      <c r="AI37" s="6">
        <f>IF(Confirmed!AI37 = 0, 0%, Deaths!AI37 / Confirmed!AI37)</f>
        <v>3.359614712393677E-2</v>
      </c>
      <c r="AJ37" s="6">
        <f>IF(Confirmed!AJ37 = 0, 0%, Deaths!AJ37 / Confirmed!AJ37)</f>
        <v>3.4274763999279777E-2</v>
      </c>
      <c r="AK37" s="6">
        <f>IF(Confirmed!AK37 = 0, 0%, Deaths!AK37 / Confirmed!AK37)</f>
        <v>3.4759358288770054E-2</v>
      </c>
      <c r="AL37" s="6">
        <f>IF(Confirmed!AL37 = 0, 0%, Deaths!AL37 / Confirmed!AL37)</f>
        <v>3.493638676844784E-2</v>
      </c>
      <c r="AM37" s="6">
        <f>IF(Confirmed!AM37 = 0, 0%, Deaths!AM37 / Confirmed!AM37)</f>
        <v>3.5348672207581595E-2</v>
      </c>
      <c r="AN37" s="6">
        <f>IF(Confirmed!AN37 = 0, 0%, Deaths!AN37 / Confirmed!AN37)</f>
        <v>3.5750289833156916E-2</v>
      </c>
      <c r="AO37" s="6">
        <f>IF(Confirmed!AO37 = 0, 0%, Deaths!AO37 / Confirmed!AO37)</f>
        <v>3.5930540959815842E-2</v>
      </c>
      <c r="AP37" s="6">
        <f>IF(Confirmed!AP37 = 0, 0%, Deaths!AP37 / Confirmed!AP37)</f>
        <v>3.6363182589597684E-2</v>
      </c>
      <c r="AQ37" s="6">
        <f>IF(Confirmed!AQ37 = 0, 0%, Deaths!AQ37 / Confirmed!AQ37)</f>
        <v>3.6717708476096733E-2</v>
      </c>
      <c r="AR37" s="6">
        <f>IF(Confirmed!AR37 = 0, 0%, Deaths!AR37 / Confirmed!AR37)</f>
        <v>3.7108451720448833E-2</v>
      </c>
      <c r="AS37" s="6">
        <f>IF(Confirmed!AS37 = 0, 0%, Deaths!AS37 / Confirmed!AS37)</f>
        <v>3.7436209444106437E-2</v>
      </c>
      <c r="AT37" s="6">
        <f>IF(Confirmed!AT37 = 0, 0%, Deaths!AT37 / Confirmed!AT37)</f>
        <v>3.7724625108439706E-2</v>
      </c>
      <c r="AU37" s="6">
        <f>IF(Confirmed!AU37 = 0, 0%, Deaths!AU37 / Confirmed!AU37)</f>
        <v>3.8033923486442987E-2</v>
      </c>
      <c r="AV37" s="6">
        <f>IF(Confirmed!AV37 = 0, 0%, Deaths!AV37 / Confirmed!AV37)</f>
        <v>3.8355418630835282E-2</v>
      </c>
      <c r="AW37" s="6">
        <f>IF(Confirmed!AW37 = 0, 0%, Deaths!AW37 / Confirmed!AW37)</f>
        <v>3.8622310165718529E-2</v>
      </c>
      <c r="AX37" s="6">
        <f>IF(Confirmed!AX37 = 0, 0%, Deaths!AX37 / Confirmed!AX37)</f>
        <v>3.8807224893987906E-2</v>
      </c>
      <c r="AY37" s="6">
        <f>IF(Confirmed!AY37 = 0, 0%, Deaths!AY37 / Confirmed!AY37)</f>
        <v>3.9062789634334724E-2</v>
      </c>
      <c r="AZ37" s="6">
        <f>IF(Confirmed!AZ37 = 0, 0%, Deaths!AZ37 / Confirmed!AZ37)</f>
        <v>3.9193396925814264E-2</v>
      </c>
      <c r="BA37" s="6">
        <f>IF(Confirmed!BA37 = 0, 0%, Deaths!BA37 / Confirmed!BA37)</f>
        <v>3.9285934894063873E-2</v>
      </c>
      <c r="BB37" s="6">
        <f>IF(Confirmed!BB37 = 0, 0%, Deaths!BB37 / Confirmed!BB37)</f>
        <v>3.9430949528878573E-2</v>
      </c>
      <c r="BC37" s="6">
        <f>IF(Confirmed!BC37 = 0, 0%, Deaths!BC37 / Confirmed!BC37)</f>
        <v>3.9541745367455527E-2</v>
      </c>
      <c r="BD37" s="6">
        <f>IF(Confirmed!BD37 = 0, 0%, Deaths!BD37 / Confirmed!BD37)</f>
        <v>3.9699875359421467E-2</v>
      </c>
      <c r="BE37" s="6">
        <f>IF(Confirmed!BE37 = 0, 0%, Deaths!BE37 / Confirmed!BE37)</f>
        <v>3.9848010066865704E-2</v>
      </c>
      <c r="BF37" s="6">
        <f>IF(Confirmed!BF37 = 0, 0%, Deaths!BF37 / Confirmed!BF37)</f>
        <v>3.9962023131365439E-2</v>
      </c>
      <c r="BG37" s="6">
        <f>IF(Confirmed!BG37 = 0, 0%, Deaths!BG37 / Confirmed!BG37)</f>
        <v>4.0034008576075704E-2</v>
      </c>
      <c r="BH37" s="6">
        <f>IF(Confirmed!BH37 = 0, 0%, Deaths!BH37 / Confirmed!BH37)</f>
        <v>4.0036923076923074E-2</v>
      </c>
      <c r="BI37" s="6">
        <f>IF(Confirmed!BI37 = 0, 0%, Deaths!BI37 / Confirmed!BI37)</f>
        <v>4.008363569276182E-2</v>
      </c>
      <c r="BJ37" s="6">
        <f>IF(Confirmed!BJ37 = 0, 0%, Deaths!BJ37 / Confirmed!BJ37)</f>
        <v>4.0203843556210477E-2</v>
      </c>
      <c r="BK37" s="6">
        <f>IF(Confirmed!BK37 = 0, 0%, Deaths!BK37 / Confirmed!BK37)</f>
        <v>4.0172764975827627E-2</v>
      </c>
      <c r="BL37" s="6">
        <f>IF(Confirmed!BL37 = 0, 0%, Deaths!BL37 / Confirmed!BL37)</f>
        <v>4.0212768565160373E-2</v>
      </c>
      <c r="BM37" s="6">
        <f>IF(Confirmed!BM37 = 0, 0%, Deaths!BM37 / Confirmed!BM37)</f>
        <v>4.0227281076646138E-2</v>
      </c>
      <c r="BN37" s="6">
        <f>IF(Confirmed!BN37 = 0, 0%, Deaths!BN37 / Confirmed!BN37)</f>
        <v>4.0241128854760215E-2</v>
      </c>
      <c r="BO37" s="6">
        <f>IF(Confirmed!BO37 = 0, 0%, Deaths!BO37 / Confirmed!BO37)</f>
        <v>4.0245674444729353E-2</v>
      </c>
      <c r="BP37" s="6">
        <f>IF(Confirmed!BP37 = 0, 0%, Deaths!BP37 / Confirmed!BP37)</f>
        <v>4.0232197953633579E-2</v>
      </c>
      <c r="BQ37" s="6">
        <f>IF(Confirmed!BQ37 = 0, 0%, Deaths!BQ37 / Confirmed!BQ37)</f>
        <v>4.0232824334526678E-2</v>
      </c>
      <c r="BR37" s="6">
        <f>IF(Confirmed!BR37 = 0, 0%, Deaths!BR37 / Confirmed!BR37)</f>
        <v>4.0244288182194214E-2</v>
      </c>
      <c r="BS37" s="6">
        <f>IF(Confirmed!BS37 = 0, 0%, Deaths!BS37 / Confirmed!BS37)</f>
        <v>4.0216823247730286E-2</v>
      </c>
      <c r="BT37" s="6">
        <f>IF(Confirmed!BT37 = 0, 0%, Deaths!BT37 / Confirmed!BT37)</f>
        <v>4.0261774383506754E-2</v>
      </c>
      <c r="BU37" s="6">
        <f>IF(Confirmed!BU37 = 0, 0%, Deaths!BU37 / Confirmed!BU37)</f>
        <v>4.0299883540372672E-2</v>
      </c>
      <c r="BV37" s="6">
        <f>IF(Confirmed!BV37 = 0, 0%, Deaths!BV37 / Confirmed!BV37)</f>
        <v>4.0309776878234414E-2</v>
      </c>
      <c r="BW37" s="6">
        <f>IF(Confirmed!BW37 = 0, 0%, Deaths!BW37 / Confirmed!BW37)</f>
        <v>4.0342609306664404E-2</v>
      </c>
      <c r="BX37" s="6">
        <f>IF(Confirmed!BX37 = 0, 0%, Deaths!BX37 / Confirmed!BX37)</f>
        <v>4.0350112588072931E-2</v>
      </c>
      <c r="BY37" s="6">
        <f>IF(Confirmed!BY37 = 0, 0%, Deaths!BY37 / Confirmed!BY37)</f>
        <v>4.0343555313615193E-2</v>
      </c>
      <c r="BZ37" s="6">
        <f>IF(Confirmed!BZ37 = 0, 0%, Deaths!BZ37 / Confirmed!BZ37)</f>
        <v>4.0317705940665874E-2</v>
      </c>
      <c r="CA37" s="6">
        <f>IF(Confirmed!CA37 = 0, 0%, Deaths!CA37 / Confirmed!CA37)</f>
        <v>4.0297552198432535E-2</v>
      </c>
      <c r="CB37" s="6">
        <f>IF(Confirmed!CB37 = 0, 0%, Deaths!CB37 / Confirmed!CB37)</f>
        <v>4.0285703944113994E-2</v>
      </c>
      <c r="CC37" s="6">
        <f>IF(Confirmed!CC37 = 0, 0%, Deaths!CC37 / Confirmed!CC37)</f>
        <v>4.0269589226076367E-2</v>
      </c>
      <c r="CD37" s="6">
        <f>IF(Confirmed!CD37 = 0, 0%, Deaths!CD37 / Confirmed!CD37)</f>
        <v>4.0270315850338495E-2</v>
      </c>
      <c r="CE37" s="6">
        <f>IF(Confirmed!CE37 = 0, 0%, Deaths!CE37 / Confirmed!CE37)</f>
        <v>4.0212187552625879E-2</v>
      </c>
      <c r="CF37" s="6">
        <f>IF(Confirmed!CF37 = 0, 0%, Deaths!CF37 / Confirmed!CF37)</f>
        <v>4.0198045978392799E-2</v>
      </c>
      <c r="CG37" s="6">
        <f>IF(Confirmed!CG37 = 0, 0%, Deaths!CG37 / Confirmed!CG37)</f>
        <v>4.0153170239838665E-2</v>
      </c>
      <c r="CH37" s="6">
        <f>IF(Confirmed!CH37 = 0, 0%, Deaths!CH37 / Confirmed!CH37)</f>
        <v>4.0141081625797784E-2</v>
      </c>
      <c r="CI37" s="6">
        <f>IF(Confirmed!CI37 = 0, 0%, Deaths!CI37 / Confirmed!CI37)</f>
        <v>4.0118460966631894E-2</v>
      </c>
      <c r="CJ37" s="6">
        <f>IF(Confirmed!CJ37 = 0, 0%, Deaths!CJ37 / Confirmed!CJ37)</f>
        <v>5.5348615090735437E-2</v>
      </c>
      <c r="CK37" s="6">
        <f>IF(Confirmed!CK37 = 0, 0%, Deaths!CK37 / Confirmed!CK37)</f>
        <v>5.533077923782926E-2</v>
      </c>
      <c r="CL37" s="6">
        <f>IF(Confirmed!CL37 = 0, 0%, Deaths!CL37 / Confirmed!CL37)</f>
        <v>5.5318895053994392E-2</v>
      </c>
      <c r="CM37" s="6">
        <f>IF(Confirmed!CM37 = 0, 0%, Deaths!CM37 / Confirmed!CM37)</f>
        <v>5.53109751005166E-2</v>
      </c>
      <c r="CN37" s="6">
        <f>IF(Confirmed!CN37 = 0, 0%, Deaths!CN37 / Confirmed!CN37)</f>
        <v>5.5287228840947847E-2</v>
      </c>
      <c r="CO37" s="6">
        <f>IF(Confirmed!CO37 = 0, 0%, Deaths!CO37 / Confirmed!CO37)</f>
        <v>5.5277340582820626E-2</v>
      </c>
      <c r="CP37" s="6">
        <f>IF(Confirmed!CP37 = 0, 0%, Deaths!CP37 / Confirmed!CP37)</f>
        <v>5.5266797005388391E-2</v>
      </c>
      <c r="CQ37" s="6">
        <f>IF(Confirmed!CQ37 = 0, 0%, Deaths!CQ37 / Confirmed!CQ37)</f>
        <v>5.5256916053826627E-2</v>
      </c>
      <c r="CR37" s="6">
        <f>IF(Confirmed!CR37 = 0, 0%, Deaths!CR37 / Confirmed!CR37)</f>
        <v>5.5250330715417892E-2</v>
      </c>
      <c r="CS37" s="6">
        <f>IF(Confirmed!CS37 = 0, 0%, Deaths!CS37 / Confirmed!CS37)</f>
        <v>5.5260272666603105E-2</v>
      </c>
    </row>
    <row r="38" spans="1:97" x14ac:dyDescent="0.25">
      <c r="A38" t="str">
        <f>Confirmed!A38</f>
        <v>Colombia</v>
      </c>
      <c r="B38" s="6">
        <f>IF(Confirmed!B38 = 0, 0%, Deaths!B38 / Confirmed!B38)</f>
        <v>0</v>
      </c>
      <c r="C38" s="6">
        <f>IF(Confirmed!C38 = 0, 0%, Deaths!C38 / Confirmed!C38)</f>
        <v>0</v>
      </c>
      <c r="D38" s="6">
        <f>IF(Confirmed!D38 = 0, 0%, Deaths!D38 / Confirmed!D38)</f>
        <v>0</v>
      </c>
      <c r="E38" s="6">
        <f>IF(Confirmed!E38 = 0, 0%, Deaths!E38 / Confirmed!E38)</f>
        <v>0</v>
      </c>
      <c r="F38" s="6">
        <f>IF(Confirmed!F38 = 0, 0%, Deaths!F38 / Confirmed!F38)</f>
        <v>0</v>
      </c>
      <c r="G38" s="6">
        <f>IF(Confirmed!G38 = 0, 0%, Deaths!G38 / Confirmed!G38)</f>
        <v>0</v>
      </c>
      <c r="H38" s="6">
        <f>IF(Confirmed!H38 = 0, 0%, Deaths!H38 / Confirmed!H38)</f>
        <v>0</v>
      </c>
      <c r="I38" s="6">
        <f>IF(Confirmed!I38 = 0, 0%, Deaths!I38 / Confirmed!I38)</f>
        <v>0</v>
      </c>
      <c r="J38" s="6">
        <f>IF(Confirmed!J38 = 0, 0%, Deaths!J38 / Confirmed!J38)</f>
        <v>0</v>
      </c>
      <c r="K38" s="6">
        <f>IF(Confirmed!K38 = 0, 0%, Deaths!K38 / Confirmed!K38)</f>
        <v>0</v>
      </c>
      <c r="L38" s="6">
        <f>IF(Confirmed!L38 = 0, 0%, Deaths!L38 / Confirmed!L38)</f>
        <v>0</v>
      </c>
      <c r="M38" s="6">
        <f>IF(Confirmed!M38 = 0, 0%, Deaths!M38 / Confirmed!M38)</f>
        <v>0</v>
      </c>
      <c r="N38" s="6">
        <f>IF(Confirmed!N38 = 0, 0%, Deaths!N38 / Confirmed!N38)</f>
        <v>0</v>
      </c>
      <c r="O38" s="6">
        <f>IF(Confirmed!O38 = 0, 0%, Deaths!O38 / Confirmed!O38)</f>
        <v>0</v>
      </c>
      <c r="P38" s="6">
        <f>IF(Confirmed!P38 = 0, 0%, Deaths!P38 / Confirmed!P38)</f>
        <v>0</v>
      </c>
      <c r="Q38" s="6">
        <f>IF(Confirmed!Q38 = 0, 0%, Deaths!Q38 / Confirmed!Q38)</f>
        <v>0</v>
      </c>
      <c r="R38" s="6">
        <f>IF(Confirmed!R38 = 0, 0%, Deaths!R38 / Confirmed!R38)</f>
        <v>0</v>
      </c>
      <c r="S38" s="6">
        <f>IF(Confirmed!S38 = 0, 0%, Deaths!S38 / Confirmed!S38)</f>
        <v>0</v>
      </c>
      <c r="T38" s="6">
        <f>IF(Confirmed!T38 = 0, 0%, Deaths!T38 / Confirmed!T38)</f>
        <v>0</v>
      </c>
      <c r="U38" s="6">
        <f>IF(Confirmed!U38 = 0, 0%, Deaths!U38 / Confirmed!U38)</f>
        <v>0</v>
      </c>
      <c r="V38" s="6">
        <f>IF(Confirmed!V38 = 0, 0%, Deaths!V38 / Confirmed!V38)</f>
        <v>0</v>
      </c>
      <c r="W38" s="6">
        <f>IF(Confirmed!W38 = 0, 0%, Deaths!W38 / Confirmed!W38)</f>
        <v>0</v>
      </c>
      <c r="X38" s="6">
        <f>IF(Confirmed!X38 = 0, 0%, Deaths!X38 / Confirmed!X38)</f>
        <v>0</v>
      </c>
      <c r="Y38" s="6">
        <f>IF(Confirmed!Y38 = 0, 0%, Deaths!Y38 / Confirmed!Y38)</f>
        <v>0</v>
      </c>
      <c r="Z38" s="6">
        <f>IF(Confirmed!Z38 = 0, 0%, Deaths!Z38 / Confirmed!Z38)</f>
        <v>0</v>
      </c>
      <c r="AA38" s="6">
        <f>IF(Confirmed!AA38 = 0, 0%, Deaths!AA38 / Confirmed!AA38)</f>
        <v>0</v>
      </c>
      <c r="AB38" s="6">
        <f>IF(Confirmed!AB38 = 0, 0%, Deaths!AB38 / Confirmed!AB38)</f>
        <v>0</v>
      </c>
      <c r="AC38" s="6">
        <f>IF(Confirmed!AC38 = 0, 0%, Deaths!AC38 / Confirmed!AC38)</f>
        <v>0</v>
      </c>
      <c r="AD38" s="6">
        <f>IF(Confirmed!AD38 = 0, 0%, Deaths!AD38 / Confirmed!AD38)</f>
        <v>0</v>
      </c>
      <c r="AE38" s="6">
        <f>IF(Confirmed!AE38 = 0, 0%, Deaths!AE38 / Confirmed!AE38)</f>
        <v>0</v>
      </c>
      <c r="AF38" s="6">
        <f>IF(Confirmed!AF38 = 0, 0%, Deaths!AF38 / Confirmed!AF38)</f>
        <v>0</v>
      </c>
      <c r="AG38" s="6">
        <f>IF(Confirmed!AG38 = 0, 0%, Deaths!AG38 / Confirmed!AG38)</f>
        <v>0</v>
      </c>
      <c r="AH38" s="6">
        <f>IF(Confirmed!AH38 = 0, 0%, Deaths!AH38 / Confirmed!AH38)</f>
        <v>0</v>
      </c>
      <c r="AI38" s="6">
        <f>IF(Confirmed!AI38 = 0, 0%, Deaths!AI38 / Confirmed!AI38)</f>
        <v>0</v>
      </c>
      <c r="AJ38" s="6">
        <f>IF(Confirmed!AJ38 = 0, 0%, Deaths!AJ38 / Confirmed!AJ38)</f>
        <v>0</v>
      </c>
      <c r="AK38" s="6">
        <f>IF(Confirmed!AK38 = 0, 0%, Deaths!AK38 / Confirmed!AK38)</f>
        <v>0</v>
      </c>
      <c r="AL38" s="6">
        <f>IF(Confirmed!AL38 = 0, 0%, Deaths!AL38 / Confirmed!AL38)</f>
        <v>0</v>
      </c>
      <c r="AM38" s="6">
        <f>IF(Confirmed!AM38 = 0, 0%, Deaths!AM38 / Confirmed!AM38)</f>
        <v>0</v>
      </c>
      <c r="AN38" s="6">
        <f>IF(Confirmed!AN38 = 0, 0%, Deaths!AN38 / Confirmed!AN38)</f>
        <v>0</v>
      </c>
      <c r="AO38" s="6">
        <f>IF(Confirmed!AO38 = 0, 0%, Deaths!AO38 / Confirmed!AO38)</f>
        <v>0</v>
      </c>
      <c r="AP38" s="6">
        <f>IF(Confirmed!AP38 = 0, 0%, Deaths!AP38 / Confirmed!AP38)</f>
        <v>0</v>
      </c>
      <c r="AQ38" s="6">
        <f>IF(Confirmed!AQ38 = 0, 0%, Deaths!AQ38 / Confirmed!AQ38)</f>
        <v>0</v>
      </c>
      <c r="AR38" s="6">
        <f>IF(Confirmed!AR38 = 0, 0%, Deaths!AR38 / Confirmed!AR38)</f>
        <v>0</v>
      </c>
      <c r="AS38" s="6">
        <f>IF(Confirmed!AS38 = 0, 0%, Deaths!AS38 / Confirmed!AS38)</f>
        <v>0</v>
      </c>
      <c r="AT38" s="6">
        <f>IF(Confirmed!AT38 = 0, 0%, Deaths!AT38 / Confirmed!AT38)</f>
        <v>0</v>
      </c>
      <c r="AU38" s="6">
        <f>IF(Confirmed!AU38 = 0, 0%, Deaths!AU38 / Confirmed!AU38)</f>
        <v>0</v>
      </c>
      <c r="AV38" s="6">
        <f>IF(Confirmed!AV38 = 0, 0%, Deaths!AV38 / Confirmed!AV38)</f>
        <v>0</v>
      </c>
      <c r="AW38" s="6">
        <f>IF(Confirmed!AW38 = 0, 0%, Deaths!AW38 / Confirmed!AW38)</f>
        <v>0</v>
      </c>
      <c r="AX38" s="6">
        <f>IF(Confirmed!AX38 = 0, 0%, Deaths!AX38 / Confirmed!AX38)</f>
        <v>0</v>
      </c>
      <c r="AY38" s="6">
        <f>IF(Confirmed!AY38 = 0, 0%, Deaths!AY38 / Confirmed!AY38)</f>
        <v>0</v>
      </c>
      <c r="AZ38" s="6">
        <f>IF(Confirmed!AZ38 = 0, 0%, Deaths!AZ38 / Confirmed!AZ38)</f>
        <v>0</v>
      </c>
      <c r="BA38" s="6">
        <f>IF(Confirmed!BA38 = 0, 0%, Deaths!BA38 / Confirmed!BA38)</f>
        <v>0</v>
      </c>
      <c r="BB38" s="6">
        <f>IF(Confirmed!BB38 = 0, 0%, Deaths!BB38 / Confirmed!BB38)</f>
        <v>0</v>
      </c>
      <c r="BC38" s="6">
        <f>IF(Confirmed!BC38 = 0, 0%, Deaths!BC38 / Confirmed!BC38)</f>
        <v>0</v>
      </c>
      <c r="BD38" s="6">
        <f>IF(Confirmed!BD38 = 0, 0%, Deaths!BD38 / Confirmed!BD38)</f>
        <v>0</v>
      </c>
      <c r="BE38" s="6">
        <f>IF(Confirmed!BE38 = 0, 0%, Deaths!BE38 / Confirmed!BE38)</f>
        <v>0</v>
      </c>
      <c r="BF38" s="6">
        <f>IF(Confirmed!BF38 = 0, 0%, Deaths!BF38 / Confirmed!BF38)</f>
        <v>0</v>
      </c>
      <c r="BG38" s="6">
        <f>IF(Confirmed!BG38 = 0, 0%, Deaths!BG38 / Confirmed!BG38)</f>
        <v>0</v>
      </c>
      <c r="BH38" s="6">
        <f>IF(Confirmed!BH38 = 0, 0%, Deaths!BH38 / Confirmed!BH38)</f>
        <v>0</v>
      </c>
      <c r="BI38" s="6">
        <f>IF(Confirmed!BI38 = 0, 0%, Deaths!BI38 / Confirmed!BI38)</f>
        <v>0</v>
      </c>
      <c r="BJ38" s="6">
        <f>IF(Confirmed!BJ38 = 0, 0%, Deaths!BJ38 / Confirmed!BJ38)</f>
        <v>8.658008658008658E-3</v>
      </c>
      <c r="BK38" s="6">
        <f>IF(Confirmed!BK38 = 0, 0%, Deaths!BK38 / Confirmed!BK38)</f>
        <v>1.0830324909747292E-2</v>
      </c>
      <c r="BL38" s="6">
        <f>IF(Confirmed!BL38 = 0, 0%, Deaths!BL38 / Confirmed!BL38)</f>
        <v>7.9365079365079361E-3</v>
      </c>
      <c r="BM38" s="6">
        <f>IF(Confirmed!BM38 = 0, 0%, Deaths!BM38 / Confirmed!BM38)</f>
        <v>8.5106382978723406E-3</v>
      </c>
      <c r="BN38" s="6">
        <f>IF(Confirmed!BN38 = 0, 0%, Deaths!BN38 / Confirmed!BN38)</f>
        <v>1.2219959266802444E-2</v>
      </c>
      <c r="BO38" s="6">
        <f>IF(Confirmed!BO38 = 0, 0%, Deaths!BO38 / Confirmed!BO38)</f>
        <v>1.1131725417439703E-2</v>
      </c>
      <c r="BP38" s="6">
        <f>IF(Confirmed!BP38 = 0, 0%, Deaths!BP38 / Confirmed!BP38)</f>
        <v>9.8684210526315784E-3</v>
      </c>
      <c r="BQ38" s="6">
        <f>IF(Confirmed!BQ38 = 0, 0%, Deaths!BQ38 / Confirmed!BQ38)</f>
        <v>1.4245014245014245E-2</v>
      </c>
      <c r="BR38" s="6">
        <f>IF(Confirmed!BR38 = 0, 0%, Deaths!BR38 / Confirmed!BR38)</f>
        <v>1.5037593984962405E-2</v>
      </c>
      <c r="BS38" s="6">
        <f>IF(Confirmed!BS38 = 0, 0%, Deaths!BS38 / Confirmed!BS38)</f>
        <v>1.7660044150110375E-2</v>
      </c>
      <c r="BT38" s="6">
        <f>IF(Confirmed!BT38 = 0, 0%, Deaths!BT38 / Confirmed!BT38)</f>
        <v>1.5962441314553991E-2</v>
      </c>
      <c r="BU38" s="6">
        <f>IF(Confirmed!BU38 = 0, 0%, Deaths!BU38 / Confirmed!BU38)</f>
        <v>1.636520241171404E-2</v>
      </c>
      <c r="BV38" s="6">
        <f>IF(Confirmed!BV38 = 0, 0%, Deaths!BV38 / Confirmed!BV38)</f>
        <v>1.973164956590371E-2</v>
      </c>
      <c r="BW38" s="6">
        <f>IF(Confirmed!BW38 = 0, 0%, Deaths!BW38 / Confirmed!BW38)</f>
        <v>2.2759601706970129E-2</v>
      </c>
      <c r="BX38" s="6">
        <f>IF(Confirmed!BX38 = 0, 0%, Deaths!BX38 / Confirmed!BX38)</f>
        <v>2.3569023569023569E-2</v>
      </c>
      <c r="BY38" s="6">
        <f>IF(Confirmed!BY38 = 0, 0%, Deaths!BY38 / Confirmed!BY38)</f>
        <v>2.9132362254591513E-2</v>
      </c>
      <c r="BZ38" s="6">
        <f>IF(Confirmed!BZ38 = 0, 0%, Deaths!BZ38 / Confirmed!BZ38)</f>
        <v>2.8089887640449437E-2</v>
      </c>
      <c r="CA38" s="6">
        <f>IF(Confirmed!CA38 = 0, 0%, Deaths!CA38 / Confirmed!CA38)</f>
        <v>2.6290165530671861E-2</v>
      </c>
      <c r="CB38" s="6">
        <f>IF(Confirmed!CB38 = 0, 0%, Deaths!CB38 / Confirmed!CB38)</f>
        <v>3.1039136302294199E-2</v>
      </c>
      <c r="CC38" s="6">
        <f>IF(Confirmed!CC38 = 0, 0%, Deaths!CC38 / Confirmed!CC38)</f>
        <v>3.2349373230893652E-2</v>
      </c>
      <c r="CD38" s="6">
        <f>IF(Confirmed!CD38 = 0, 0%, Deaths!CD38 / Confirmed!CD38)</f>
        <v>3.6913990402362498E-2</v>
      </c>
      <c r="CE38" s="6">
        <f>IF(Confirmed!CE38 = 0, 0%, Deaths!CE38 / Confirmed!CE38)</f>
        <v>3.926512968299712E-2</v>
      </c>
      <c r="CF38" s="6">
        <f>IF(Confirmed!CF38 = 0, 0%, Deaths!CF38 / Confirmed!CF38)</f>
        <v>3.9270687237026647E-2</v>
      </c>
      <c r="CG38" s="6">
        <f>IF(Confirmed!CG38 = 0, 0%, Deaths!CG38 / Confirmed!CG38)</f>
        <v>4.2631755622692176E-2</v>
      </c>
      <c r="CH38" s="6">
        <f>IF(Confirmed!CH38 = 0, 0%, Deaths!CH38 / Confirmed!CH38)</f>
        <v>4.2190016103059579E-2</v>
      </c>
      <c r="CI38" s="6">
        <f>IF(Confirmed!CI38 = 0, 0%, Deaths!CI38 / Confirmed!CI38)</f>
        <v>4.4540674296319208E-2</v>
      </c>
      <c r="CJ38" s="6">
        <f>IF(Confirmed!CJ38 = 0, 0%, Deaths!CJ38 / Confirmed!CJ38)</f>
        <v>4.4489677231753413E-2</v>
      </c>
      <c r="CK38" s="6">
        <f>IF(Confirmed!CK38 = 0, 0%, Deaths!CK38 / Confirmed!CK38)</f>
        <v>4.4489677231753413E-2</v>
      </c>
      <c r="CL38" s="6">
        <f>IF(Confirmed!CL38 = 0, 0%, Deaths!CL38 / Confirmed!CL38)</f>
        <v>4.720464135021097E-2</v>
      </c>
      <c r="CM38" s="6">
        <f>IF(Confirmed!CM38 = 0, 0%, Deaths!CM38 / Confirmed!CM38)</f>
        <v>4.7523258737742019E-2</v>
      </c>
      <c r="CN38" s="6">
        <f>IF(Confirmed!CN38 = 0, 0%, Deaths!CN38 / Confirmed!CN38)</f>
        <v>4.7240298867196912E-2</v>
      </c>
      <c r="CO38" s="6">
        <f>IF(Confirmed!CO38 = 0, 0%, Deaths!CO38 / Confirmed!CO38)</f>
        <v>4.7291092745638197E-2</v>
      </c>
      <c r="CP38" s="6">
        <f>IF(Confirmed!CP38 = 0, 0%, Deaths!CP38 / Confirmed!CP38)</f>
        <v>4.7138785354089018E-2</v>
      </c>
      <c r="CQ38" s="6">
        <f>IF(Confirmed!CQ38 = 0, 0%, Deaths!CQ38 / Confirmed!CQ38)</f>
        <v>4.6097111247695145E-2</v>
      </c>
      <c r="CR38" s="6">
        <f>IF(Confirmed!CR38 = 0, 0%, Deaths!CR38 / Confirmed!CR38)</f>
        <v>4.5313107740178916E-2</v>
      </c>
      <c r="CS38" s="6">
        <f>IF(Confirmed!CS38 = 0, 0%, Deaths!CS38 / Confirmed!CS38)</f>
        <v>4.536159137386131E-2</v>
      </c>
    </row>
    <row r="39" spans="1:97" x14ac:dyDescent="0.25">
      <c r="A39" t="str">
        <f>Confirmed!A39</f>
        <v>Congo (Brazzaville)</v>
      </c>
      <c r="B39" s="6">
        <f>IF(Confirmed!B39 = 0, 0%, Deaths!B39 / Confirmed!B39)</f>
        <v>0</v>
      </c>
      <c r="C39" s="6">
        <f>IF(Confirmed!C39 = 0, 0%, Deaths!C39 / Confirmed!C39)</f>
        <v>0</v>
      </c>
      <c r="D39" s="6">
        <f>IF(Confirmed!D39 = 0, 0%, Deaths!D39 / Confirmed!D39)</f>
        <v>0</v>
      </c>
      <c r="E39" s="6">
        <f>IF(Confirmed!E39 = 0, 0%, Deaths!E39 / Confirmed!E39)</f>
        <v>0</v>
      </c>
      <c r="F39" s="6">
        <f>IF(Confirmed!F39 = 0, 0%, Deaths!F39 / Confirmed!F39)</f>
        <v>0</v>
      </c>
      <c r="G39" s="6">
        <f>IF(Confirmed!G39 = 0, 0%, Deaths!G39 / Confirmed!G39)</f>
        <v>0</v>
      </c>
      <c r="H39" s="6">
        <f>IF(Confirmed!H39 = 0, 0%, Deaths!H39 / Confirmed!H39)</f>
        <v>0</v>
      </c>
      <c r="I39" s="6">
        <f>IF(Confirmed!I39 = 0, 0%, Deaths!I39 / Confirmed!I39)</f>
        <v>0</v>
      </c>
      <c r="J39" s="6">
        <f>IF(Confirmed!J39 = 0, 0%, Deaths!J39 / Confirmed!J39)</f>
        <v>0</v>
      </c>
      <c r="K39" s="6">
        <f>IF(Confirmed!K39 = 0, 0%, Deaths!K39 / Confirmed!K39)</f>
        <v>0</v>
      </c>
      <c r="L39" s="6">
        <f>IF(Confirmed!L39 = 0, 0%, Deaths!L39 / Confirmed!L39)</f>
        <v>0</v>
      </c>
      <c r="M39" s="6">
        <f>IF(Confirmed!M39 = 0, 0%, Deaths!M39 / Confirmed!M39)</f>
        <v>0</v>
      </c>
      <c r="N39" s="6">
        <f>IF(Confirmed!N39 = 0, 0%, Deaths!N39 / Confirmed!N39)</f>
        <v>0</v>
      </c>
      <c r="O39" s="6">
        <f>IF(Confirmed!O39 = 0, 0%, Deaths!O39 / Confirmed!O39)</f>
        <v>0</v>
      </c>
      <c r="P39" s="6">
        <f>IF(Confirmed!P39 = 0, 0%, Deaths!P39 / Confirmed!P39)</f>
        <v>0</v>
      </c>
      <c r="Q39" s="6">
        <f>IF(Confirmed!Q39 = 0, 0%, Deaths!Q39 / Confirmed!Q39)</f>
        <v>0</v>
      </c>
      <c r="R39" s="6">
        <f>IF(Confirmed!R39 = 0, 0%, Deaths!R39 / Confirmed!R39)</f>
        <v>0</v>
      </c>
      <c r="S39" s="6">
        <f>IF(Confirmed!S39 = 0, 0%, Deaths!S39 / Confirmed!S39)</f>
        <v>0</v>
      </c>
      <c r="T39" s="6">
        <f>IF(Confirmed!T39 = 0, 0%, Deaths!T39 / Confirmed!T39)</f>
        <v>0</v>
      </c>
      <c r="U39" s="6">
        <f>IF(Confirmed!U39 = 0, 0%, Deaths!U39 / Confirmed!U39)</f>
        <v>0</v>
      </c>
      <c r="V39" s="6">
        <f>IF(Confirmed!V39 = 0, 0%, Deaths!V39 / Confirmed!V39)</f>
        <v>0</v>
      </c>
      <c r="W39" s="6">
        <f>IF(Confirmed!W39 = 0, 0%, Deaths!W39 / Confirmed!W39)</f>
        <v>0</v>
      </c>
      <c r="X39" s="6">
        <f>IF(Confirmed!X39 = 0, 0%, Deaths!X39 / Confirmed!X39)</f>
        <v>0</v>
      </c>
      <c r="Y39" s="6">
        <f>IF(Confirmed!Y39 = 0, 0%, Deaths!Y39 / Confirmed!Y39)</f>
        <v>0</v>
      </c>
      <c r="Z39" s="6">
        <f>IF(Confirmed!Z39 = 0, 0%, Deaths!Z39 / Confirmed!Z39)</f>
        <v>0</v>
      </c>
      <c r="AA39" s="6">
        <f>IF(Confirmed!AA39 = 0, 0%, Deaths!AA39 / Confirmed!AA39)</f>
        <v>0</v>
      </c>
      <c r="AB39" s="6">
        <f>IF(Confirmed!AB39 = 0, 0%, Deaths!AB39 / Confirmed!AB39)</f>
        <v>0</v>
      </c>
      <c r="AC39" s="6">
        <f>IF(Confirmed!AC39 = 0, 0%, Deaths!AC39 / Confirmed!AC39)</f>
        <v>0</v>
      </c>
      <c r="AD39" s="6">
        <f>IF(Confirmed!AD39 = 0, 0%, Deaths!AD39 / Confirmed!AD39)</f>
        <v>0</v>
      </c>
      <c r="AE39" s="6">
        <f>IF(Confirmed!AE39 = 0, 0%, Deaths!AE39 / Confirmed!AE39)</f>
        <v>0</v>
      </c>
      <c r="AF39" s="6">
        <f>IF(Confirmed!AF39 = 0, 0%, Deaths!AF39 / Confirmed!AF39)</f>
        <v>0</v>
      </c>
      <c r="AG39" s="6">
        <f>IF(Confirmed!AG39 = 0, 0%, Deaths!AG39 / Confirmed!AG39)</f>
        <v>0</v>
      </c>
      <c r="AH39" s="6">
        <f>IF(Confirmed!AH39 = 0, 0%, Deaths!AH39 / Confirmed!AH39)</f>
        <v>0</v>
      </c>
      <c r="AI39" s="6">
        <f>IF(Confirmed!AI39 = 0, 0%, Deaths!AI39 / Confirmed!AI39)</f>
        <v>0</v>
      </c>
      <c r="AJ39" s="6">
        <f>IF(Confirmed!AJ39 = 0, 0%, Deaths!AJ39 / Confirmed!AJ39)</f>
        <v>0</v>
      </c>
      <c r="AK39" s="6">
        <f>IF(Confirmed!AK39 = 0, 0%, Deaths!AK39 / Confirmed!AK39)</f>
        <v>0</v>
      </c>
      <c r="AL39" s="6">
        <f>IF(Confirmed!AL39 = 0, 0%, Deaths!AL39 / Confirmed!AL39)</f>
        <v>0</v>
      </c>
      <c r="AM39" s="6">
        <f>IF(Confirmed!AM39 = 0, 0%, Deaths!AM39 / Confirmed!AM39)</f>
        <v>0</v>
      </c>
      <c r="AN39" s="6">
        <f>IF(Confirmed!AN39 = 0, 0%, Deaths!AN39 / Confirmed!AN39)</f>
        <v>0</v>
      </c>
      <c r="AO39" s="6">
        <f>IF(Confirmed!AO39 = 0, 0%, Deaths!AO39 / Confirmed!AO39)</f>
        <v>0</v>
      </c>
      <c r="AP39" s="6">
        <f>IF(Confirmed!AP39 = 0, 0%, Deaths!AP39 / Confirmed!AP39)</f>
        <v>0</v>
      </c>
      <c r="AQ39" s="6">
        <f>IF(Confirmed!AQ39 = 0, 0%, Deaths!AQ39 / Confirmed!AQ39)</f>
        <v>0</v>
      </c>
      <c r="AR39" s="6">
        <f>IF(Confirmed!AR39 = 0, 0%, Deaths!AR39 / Confirmed!AR39)</f>
        <v>0</v>
      </c>
      <c r="AS39" s="6">
        <f>IF(Confirmed!AS39 = 0, 0%, Deaths!AS39 / Confirmed!AS39)</f>
        <v>0</v>
      </c>
      <c r="AT39" s="6">
        <f>IF(Confirmed!AT39 = 0, 0%, Deaths!AT39 / Confirmed!AT39)</f>
        <v>0</v>
      </c>
      <c r="AU39" s="6">
        <f>IF(Confirmed!AU39 = 0, 0%, Deaths!AU39 / Confirmed!AU39)</f>
        <v>0</v>
      </c>
      <c r="AV39" s="6">
        <f>IF(Confirmed!AV39 = 0, 0%, Deaths!AV39 / Confirmed!AV39)</f>
        <v>0</v>
      </c>
      <c r="AW39" s="6">
        <f>IF(Confirmed!AW39 = 0, 0%, Deaths!AW39 / Confirmed!AW39)</f>
        <v>0</v>
      </c>
      <c r="AX39" s="6">
        <f>IF(Confirmed!AX39 = 0, 0%, Deaths!AX39 / Confirmed!AX39)</f>
        <v>0</v>
      </c>
      <c r="AY39" s="6">
        <f>IF(Confirmed!AY39 = 0, 0%, Deaths!AY39 / Confirmed!AY39)</f>
        <v>0</v>
      </c>
      <c r="AZ39" s="6">
        <f>IF(Confirmed!AZ39 = 0, 0%, Deaths!AZ39 / Confirmed!AZ39)</f>
        <v>0</v>
      </c>
      <c r="BA39" s="6">
        <f>IF(Confirmed!BA39 = 0, 0%, Deaths!BA39 / Confirmed!BA39)</f>
        <v>0</v>
      </c>
      <c r="BB39" s="6">
        <f>IF(Confirmed!BB39 = 0, 0%, Deaths!BB39 / Confirmed!BB39)</f>
        <v>0</v>
      </c>
      <c r="BC39" s="6">
        <f>IF(Confirmed!BC39 = 0, 0%, Deaths!BC39 / Confirmed!BC39)</f>
        <v>0</v>
      </c>
      <c r="BD39" s="6">
        <f>IF(Confirmed!BD39 = 0, 0%, Deaths!BD39 / Confirmed!BD39)</f>
        <v>0</v>
      </c>
      <c r="BE39" s="6">
        <f>IF(Confirmed!BE39 = 0, 0%, Deaths!BE39 / Confirmed!BE39)</f>
        <v>0</v>
      </c>
      <c r="BF39" s="6">
        <f>IF(Confirmed!BF39 = 0, 0%, Deaths!BF39 / Confirmed!BF39)</f>
        <v>0</v>
      </c>
      <c r="BG39" s="6">
        <f>IF(Confirmed!BG39 = 0, 0%, Deaths!BG39 / Confirmed!BG39)</f>
        <v>0</v>
      </c>
      <c r="BH39" s="6">
        <f>IF(Confirmed!BH39 = 0, 0%, Deaths!BH39 / Confirmed!BH39)</f>
        <v>0</v>
      </c>
      <c r="BI39" s="6">
        <f>IF(Confirmed!BI39 = 0, 0%, Deaths!BI39 / Confirmed!BI39)</f>
        <v>0</v>
      </c>
      <c r="BJ39" s="6">
        <f>IF(Confirmed!BJ39 = 0, 0%, Deaths!BJ39 / Confirmed!BJ39)</f>
        <v>0</v>
      </c>
      <c r="BK39" s="6">
        <f>IF(Confirmed!BK39 = 0, 0%, Deaths!BK39 / Confirmed!BK39)</f>
        <v>0</v>
      </c>
      <c r="BL39" s="6">
        <f>IF(Confirmed!BL39 = 0, 0%, Deaths!BL39 / Confirmed!BL39)</f>
        <v>0</v>
      </c>
      <c r="BM39" s="6">
        <f>IF(Confirmed!BM39 = 0, 0%, Deaths!BM39 / Confirmed!BM39)</f>
        <v>0</v>
      </c>
      <c r="BN39" s="6">
        <f>IF(Confirmed!BN39 = 0, 0%, Deaths!BN39 / Confirmed!BN39)</f>
        <v>0</v>
      </c>
      <c r="BO39" s="6">
        <f>IF(Confirmed!BO39 = 0, 0%, Deaths!BO39 / Confirmed!BO39)</f>
        <v>0</v>
      </c>
      <c r="BP39" s="6">
        <f>IF(Confirmed!BP39 = 0, 0%, Deaths!BP39 / Confirmed!BP39)</f>
        <v>0</v>
      </c>
      <c r="BQ39" s="6">
        <f>IF(Confirmed!BQ39 = 0, 0%, Deaths!BQ39 / Confirmed!BQ39)</f>
        <v>0</v>
      </c>
      <c r="BR39" s="6">
        <f>IF(Confirmed!BR39 = 0, 0%, Deaths!BR39 / Confirmed!BR39)</f>
        <v>0</v>
      </c>
      <c r="BS39" s="6">
        <f>IF(Confirmed!BS39 = 0, 0%, Deaths!BS39 / Confirmed!BS39)</f>
        <v>0</v>
      </c>
      <c r="BT39" s="6">
        <f>IF(Confirmed!BT39 = 0, 0%, Deaths!BT39 / Confirmed!BT39)</f>
        <v>0</v>
      </c>
      <c r="BU39" s="6">
        <f>IF(Confirmed!BU39 = 0, 0%, Deaths!BU39 / Confirmed!BU39)</f>
        <v>9.0909090909090912E-2</v>
      </c>
      <c r="BV39" s="6">
        <f>IF(Confirmed!BV39 = 0, 0%, Deaths!BV39 / Confirmed!BV39)</f>
        <v>9.0909090909090912E-2</v>
      </c>
      <c r="BW39" s="6">
        <f>IF(Confirmed!BW39 = 0, 0%, Deaths!BW39 / Confirmed!BW39)</f>
        <v>9.0909090909090912E-2</v>
      </c>
      <c r="BX39" s="6">
        <f>IF(Confirmed!BX39 = 0, 0%, Deaths!BX39 / Confirmed!BX39)</f>
        <v>0.1111111111111111</v>
      </c>
      <c r="BY39" s="6">
        <f>IF(Confirmed!BY39 = 0, 0%, Deaths!BY39 / Confirmed!BY39)</f>
        <v>0.1111111111111111</v>
      </c>
      <c r="BZ39" s="6">
        <f>IF(Confirmed!BZ39 = 0, 0%, Deaths!BZ39 / Confirmed!BZ39)</f>
        <v>0.1111111111111111</v>
      </c>
      <c r="CA39" s="6">
        <f>IF(Confirmed!CA39 = 0, 0%, Deaths!CA39 / Confirmed!CA39)</f>
        <v>0.1111111111111111</v>
      </c>
      <c r="CB39" s="6">
        <f>IF(Confirmed!CB39 = 0, 0%, Deaths!CB39 / Confirmed!CB39)</f>
        <v>8.3333333333333329E-2</v>
      </c>
      <c r="CC39" s="6">
        <f>IF(Confirmed!CC39 = 0, 0%, Deaths!CC39 / Confirmed!CC39)</f>
        <v>8.3333333333333329E-2</v>
      </c>
      <c r="CD39" s="6">
        <f>IF(Confirmed!CD39 = 0, 0%, Deaths!CD39 / Confirmed!CD39)</f>
        <v>8.3333333333333329E-2</v>
      </c>
      <c r="CE39" s="6">
        <f>IF(Confirmed!CE39 = 0, 0%, Deaths!CE39 / Confirmed!CE39)</f>
        <v>8.3333333333333329E-2</v>
      </c>
      <c r="CF39" s="6">
        <f>IF(Confirmed!CF39 = 0, 0%, Deaths!CF39 / Confirmed!CF39)</f>
        <v>8.3333333333333329E-2</v>
      </c>
      <c r="CG39" s="6">
        <f>IF(Confirmed!CG39 = 0, 0%, Deaths!CG39 / Confirmed!CG39)</f>
        <v>8.3333333333333329E-2</v>
      </c>
      <c r="CH39" s="6">
        <f>IF(Confirmed!CH39 = 0, 0%, Deaths!CH39 / Confirmed!CH39)</f>
        <v>4.2735042735042736E-2</v>
      </c>
      <c r="CI39" s="6">
        <f>IF(Confirmed!CI39 = 0, 0%, Deaths!CI39 / Confirmed!CI39)</f>
        <v>4.2735042735042736E-2</v>
      </c>
      <c r="CJ39" s="6">
        <f>IF(Confirmed!CJ39 = 0, 0%, Deaths!CJ39 / Confirmed!CJ39)</f>
        <v>4.195804195804196E-2</v>
      </c>
      <c r="CK39" s="6">
        <f>IF(Confirmed!CK39 = 0, 0%, Deaths!CK39 / Confirmed!CK39)</f>
        <v>4.195804195804196E-2</v>
      </c>
      <c r="CL39" s="6">
        <f>IF(Confirmed!CL39 = 0, 0%, Deaths!CL39 / Confirmed!CL39)</f>
        <v>4.195804195804196E-2</v>
      </c>
      <c r="CM39" s="6">
        <f>IF(Confirmed!CM39 = 0, 0%, Deaths!CM39 / Confirmed!CM39)</f>
        <v>3.7499999999999999E-2</v>
      </c>
      <c r="CN39" s="6">
        <f>IF(Confirmed!CN39 = 0, 0%, Deaths!CN39 / Confirmed!CN39)</f>
        <v>3.6363636363636362E-2</v>
      </c>
      <c r="CO39" s="6">
        <f>IF(Confirmed!CO39 = 0, 0%, Deaths!CO39 / Confirmed!CO39)</f>
        <v>3.2258064516129031E-2</v>
      </c>
      <c r="CP39" s="6">
        <f>IF(Confirmed!CP39 = 0, 0%, Deaths!CP39 / Confirmed!CP39)</f>
        <v>3.2258064516129031E-2</v>
      </c>
      <c r="CQ39" s="6">
        <f>IF(Confirmed!CQ39 = 0, 0%, Deaths!CQ39 / Confirmed!CQ39)</f>
        <v>0.03</v>
      </c>
      <c r="CR39" s="6">
        <f>IF(Confirmed!CR39 = 0, 0%, Deaths!CR39 / Confirmed!CR39)</f>
        <v>0.03</v>
      </c>
      <c r="CS39" s="6">
        <f>IF(Confirmed!CS39 = 0, 0%, Deaths!CS39 / Confirmed!CS39)</f>
        <v>0.03</v>
      </c>
    </row>
    <row r="40" spans="1:97" x14ac:dyDescent="0.25">
      <c r="A40" t="str">
        <f>Confirmed!A40</f>
        <v>Congo (Kinshasa)</v>
      </c>
      <c r="B40" s="6">
        <f>IF(Confirmed!B40 = 0, 0%, Deaths!B40 / Confirmed!B40)</f>
        <v>0</v>
      </c>
      <c r="C40" s="6">
        <f>IF(Confirmed!C40 = 0, 0%, Deaths!C40 / Confirmed!C40)</f>
        <v>0</v>
      </c>
      <c r="D40" s="6">
        <f>IF(Confirmed!D40 = 0, 0%, Deaths!D40 / Confirmed!D40)</f>
        <v>0</v>
      </c>
      <c r="E40" s="6">
        <f>IF(Confirmed!E40 = 0, 0%, Deaths!E40 / Confirmed!E40)</f>
        <v>0</v>
      </c>
      <c r="F40" s="6">
        <f>IF(Confirmed!F40 = 0, 0%, Deaths!F40 / Confirmed!F40)</f>
        <v>0</v>
      </c>
      <c r="G40" s="6">
        <f>IF(Confirmed!G40 = 0, 0%, Deaths!G40 / Confirmed!G40)</f>
        <v>0</v>
      </c>
      <c r="H40" s="6">
        <f>IF(Confirmed!H40 = 0, 0%, Deaths!H40 / Confirmed!H40)</f>
        <v>0</v>
      </c>
      <c r="I40" s="6">
        <f>IF(Confirmed!I40 = 0, 0%, Deaths!I40 / Confirmed!I40)</f>
        <v>0</v>
      </c>
      <c r="J40" s="6">
        <f>IF(Confirmed!J40 = 0, 0%, Deaths!J40 / Confirmed!J40)</f>
        <v>0</v>
      </c>
      <c r="K40" s="6">
        <f>IF(Confirmed!K40 = 0, 0%, Deaths!K40 / Confirmed!K40)</f>
        <v>0</v>
      </c>
      <c r="L40" s="6">
        <f>IF(Confirmed!L40 = 0, 0%, Deaths!L40 / Confirmed!L40)</f>
        <v>0</v>
      </c>
      <c r="M40" s="6">
        <f>IF(Confirmed!M40 = 0, 0%, Deaths!M40 / Confirmed!M40)</f>
        <v>0</v>
      </c>
      <c r="N40" s="6">
        <f>IF(Confirmed!N40 = 0, 0%, Deaths!N40 / Confirmed!N40)</f>
        <v>0</v>
      </c>
      <c r="O40" s="6">
        <f>IF(Confirmed!O40 = 0, 0%, Deaths!O40 / Confirmed!O40)</f>
        <v>0</v>
      </c>
      <c r="P40" s="6">
        <f>IF(Confirmed!P40 = 0, 0%, Deaths!P40 / Confirmed!P40)</f>
        <v>0</v>
      </c>
      <c r="Q40" s="6">
        <f>IF(Confirmed!Q40 = 0, 0%, Deaths!Q40 / Confirmed!Q40)</f>
        <v>0</v>
      </c>
      <c r="R40" s="6">
        <f>IF(Confirmed!R40 = 0, 0%, Deaths!R40 / Confirmed!R40)</f>
        <v>0</v>
      </c>
      <c r="S40" s="6">
        <f>IF(Confirmed!S40 = 0, 0%, Deaths!S40 / Confirmed!S40)</f>
        <v>0</v>
      </c>
      <c r="T40" s="6">
        <f>IF(Confirmed!T40 = 0, 0%, Deaths!T40 / Confirmed!T40)</f>
        <v>0</v>
      </c>
      <c r="U40" s="6">
        <f>IF(Confirmed!U40 = 0, 0%, Deaths!U40 / Confirmed!U40)</f>
        <v>0</v>
      </c>
      <c r="V40" s="6">
        <f>IF(Confirmed!V40 = 0, 0%, Deaths!V40 / Confirmed!V40)</f>
        <v>0</v>
      </c>
      <c r="W40" s="6">
        <f>IF(Confirmed!W40 = 0, 0%, Deaths!W40 / Confirmed!W40)</f>
        <v>0</v>
      </c>
      <c r="X40" s="6">
        <f>IF(Confirmed!X40 = 0, 0%, Deaths!X40 / Confirmed!X40)</f>
        <v>0</v>
      </c>
      <c r="Y40" s="6">
        <f>IF(Confirmed!Y40 = 0, 0%, Deaths!Y40 / Confirmed!Y40)</f>
        <v>0</v>
      </c>
      <c r="Z40" s="6">
        <f>IF(Confirmed!Z40 = 0, 0%, Deaths!Z40 / Confirmed!Z40)</f>
        <v>0</v>
      </c>
      <c r="AA40" s="6">
        <f>IF(Confirmed!AA40 = 0, 0%, Deaths!AA40 / Confirmed!AA40)</f>
        <v>0</v>
      </c>
      <c r="AB40" s="6">
        <f>IF(Confirmed!AB40 = 0, 0%, Deaths!AB40 / Confirmed!AB40)</f>
        <v>0</v>
      </c>
      <c r="AC40" s="6">
        <f>IF(Confirmed!AC40 = 0, 0%, Deaths!AC40 / Confirmed!AC40)</f>
        <v>0</v>
      </c>
      <c r="AD40" s="6">
        <f>IF(Confirmed!AD40 = 0, 0%, Deaths!AD40 / Confirmed!AD40)</f>
        <v>0</v>
      </c>
      <c r="AE40" s="6">
        <f>IF(Confirmed!AE40 = 0, 0%, Deaths!AE40 / Confirmed!AE40)</f>
        <v>0</v>
      </c>
      <c r="AF40" s="6">
        <f>IF(Confirmed!AF40 = 0, 0%, Deaths!AF40 / Confirmed!AF40)</f>
        <v>0</v>
      </c>
      <c r="AG40" s="6">
        <f>IF(Confirmed!AG40 = 0, 0%, Deaths!AG40 / Confirmed!AG40)</f>
        <v>0</v>
      </c>
      <c r="AH40" s="6">
        <f>IF(Confirmed!AH40 = 0, 0%, Deaths!AH40 / Confirmed!AH40)</f>
        <v>0</v>
      </c>
      <c r="AI40" s="6">
        <f>IF(Confirmed!AI40 = 0, 0%, Deaths!AI40 / Confirmed!AI40)</f>
        <v>0</v>
      </c>
      <c r="AJ40" s="6">
        <f>IF(Confirmed!AJ40 = 0, 0%, Deaths!AJ40 / Confirmed!AJ40)</f>
        <v>0</v>
      </c>
      <c r="AK40" s="6">
        <f>IF(Confirmed!AK40 = 0, 0%, Deaths!AK40 / Confirmed!AK40)</f>
        <v>0</v>
      </c>
      <c r="AL40" s="6">
        <f>IF(Confirmed!AL40 = 0, 0%, Deaths!AL40 / Confirmed!AL40)</f>
        <v>0</v>
      </c>
      <c r="AM40" s="6">
        <f>IF(Confirmed!AM40 = 0, 0%, Deaths!AM40 / Confirmed!AM40)</f>
        <v>0</v>
      </c>
      <c r="AN40" s="6">
        <f>IF(Confirmed!AN40 = 0, 0%, Deaths!AN40 / Confirmed!AN40)</f>
        <v>0</v>
      </c>
      <c r="AO40" s="6">
        <f>IF(Confirmed!AO40 = 0, 0%, Deaths!AO40 / Confirmed!AO40)</f>
        <v>0</v>
      </c>
      <c r="AP40" s="6">
        <f>IF(Confirmed!AP40 = 0, 0%, Deaths!AP40 / Confirmed!AP40)</f>
        <v>0</v>
      </c>
      <c r="AQ40" s="6">
        <f>IF(Confirmed!AQ40 = 0, 0%, Deaths!AQ40 / Confirmed!AQ40)</f>
        <v>0</v>
      </c>
      <c r="AR40" s="6">
        <f>IF(Confirmed!AR40 = 0, 0%, Deaths!AR40 / Confirmed!AR40)</f>
        <v>0</v>
      </c>
      <c r="AS40" s="6">
        <f>IF(Confirmed!AS40 = 0, 0%, Deaths!AS40 / Confirmed!AS40)</f>
        <v>0</v>
      </c>
      <c r="AT40" s="6">
        <f>IF(Confirmed!AT40 = 0, 0%, Deaths!AT40 / Confirmed!AT40)</f>
        <v>0</v>
      </c>
      <c r="AU40" s="6">
        <f>IF(Confirmed!AU40 = 0, 0%, Deaths!AU40 / Confirmed!AU40)</f>
        <v>0</v>
      </c>
      <c r="AV40" s="6">
        <f>IF(Confirmed!AV40 = 0, 0%, Deaths!AV40 / Confirmed!AV40)</f>
        <v>0</v>
      </c>
      <c r="AW40" s="6">
        <f>IF(Confirmed!AW40 = 0, 0%, Deaths!AW40 / Confirmed!AW40)</f>
        <v>0</v>
      </c>
      <c r="AX40" s="6">
        <f>IF(Confirmed!AX40 = 0, 0%, Deaths!AX40 / Confirmed!AX40)</f>
        <v>0</v>
      </c>
      <c r="AY40" s="6">
        <f>IF(Confirmed!AY40 = 0, 0%, Deaths!AY40 / Confirmed!AY40)</f>
        <v>0</v>
      </c>
      <c r="AZ40" s="6">
        <f>IF(Confirmed!AZ40 = 0, 0%, Deaths!AZ40 / Confirmed!AZ40)</f>
        <v>0</v>
      </c>
      <c r="BA40" s="6">
        <f>IF(Confirmed!BA40 = 0, 0%, Deaths!BA40 / Confirmed!BA40)</f>
        <v>0</v>
      </c>
      <c r="BB40" s="6">
        <f>IF(Confirmed!BB40 = 0, 0%, Deaths!BB40 / Confirmed!BB40)</f>
        <v>0</v>
      </c>
      <c r="BC40" s="6">
        <f>IF(Confirmed!BC40 = 0, 0%, Deaths!BC40 / Confirmed!BC40)</f>
        <v>0</v>
      </c>
      <c r="BD40" s="6">
        <f>IF(Confirmed!BD40 = 0, 0%, Deaths!BD40 / Confirmed!BD40)</f>
        <v>0</v>
      </c>
      <c r="BE40" s="6">
        <f>IF(Confirmed!BE40 = 0, 0%, Deaths!BE40 / Confirmed!BE40)</f>
        <v>0</v>
      </c>
      <c r="BF40" s="6">
        <f>IF(Confirmed!BF40 = 0, 0%, Deaths!BF40 / Confirmed!BF40)</f>
        <v>0</v>
      </c>
      <c r="BG40" s="6">
        <f>IF(Confirmed!BG40 = 0, 0%, Deaths!BG40 / Confirmed!BG40)</f>
        <v>0</v>
      </c>
      <c r="BH40" s="6">
        <f>IF(Confirmed!BH40 = 0, 0%, Deaths!BH40 / Confirmed!BH40)</f>
        <v>0</v>
      </c>
      <c r="BI40" s="6">
        <f>IF(Confirmed!BI40 = 0, 0%, Deaths!BI40 / Confirmed!BI40)</f>
        <v>4.3478260869565216E-2</v>
      </c>
      <c r="BJ40" s="6">
        <f>IF(Confirmed!BJ40 = 0, 0%, Deaths!BJ40 / Confirmed!BJ40)</f>
        <v>3.3333333333333333E-2</v>
      </c>
      <c r="BK40" s="6">
        <f>IF(Confirmed!BK40 = 0, 0%, Deaths!BK40 / Confirmed!BK40)</f>
        <v>2.7777777777777776E-2</v>
      </c>
      <c r="BL40" s="6">
        <f>IF(Confirmed!BL40 = 0, 0%, Deaths!BL40 / Confirmed!BL40)</f>
        <v>4.4444444444444446E-2</v>
      </c>
      <c r="BM40" s="6">
        <f>IF(Confirmed!BM40 = 0, 0%, Deaths!BM40 / Confirmed!BM40)</f>
        <v>4.1666666666666664E-2</v>
      </c>
      <c r="BN40" s="6">
        <f>IF(Confirmed!BN40 = 0, 0%, Deaths!BN40 / Confirmed!BN40)</f>
        <v>5.8823529411764705E-2</v>
      </c>
      <c r="BO40" s="6">
        <f>IF(Confirmed!BO40 = 0, 0%, Deaths!BO40 / Confirmed!BO40)</f>
        <v>5.8823529411764705E-2</v>
      </c>
      <c r="BP40" s="6">
        <f>IF(Confirmed!BP40 = 0, 0%, Deaths!BP40 / Confirmed!BP40)</f>
        <v>9.2307692307692313E-2</v>
      </c>
      <c r="BQ40" s="6">
        <f>IF(Confirmed!BQ40 = 0, 0%, Deaths!BQ40 / Confirmed!BQ40)</f>
        <v>9.2307692307692313E-2</v>
      </c>
      <c r="BR40" s="6">
        <f>IF(Confirmed!BR40 = 0, 0%, Deaths!BR40 / Confirmed!BR40)</f>
        <v>9.8765432098765427E-2</v>
      </c>
      <c r="BS40" s="6">
        <f>IF(Confirmed!BS40 = 0, 0%, Deaths!BS40 / Confirmed!BS40)</f>
        <v>8.1632653061224483E-2</v>
      </c>
      <c r="BT40" s="6">
        <f>IF(Confirmed!BT40 = 0, 0%, Deaths!BT40 / Confirmed!BT40)</f>
        <v>8.2568807339449546E-2</v>
      </c>
      <c r="BU40" s="6">
        <f>IF(Confirmed!BU40 = 0, 0%, Deaths!BU40 / Confirmed!BU40)</f>
        <v>9.7014925373134331E-2</v>
      </c>
      <c r="BV40" s="6">
        <f>IF(Confirmed!BV40 = 0, 0%, Deaths!BV40 / Confirmed!BV40)</f>
        <v>9.7014925373134331E-2</v>
      </c>
      <c r="BW40" s="6">
        <f>IF(Confirmed!BW40 = 0, 0%, Deaths!BW40 / Confirmed!BW40)</f>
        <v>0.11688311688311688</v>
      </c>
      <c r="BX40" s="6">
        <f>IF(Confirmed!BX40 = 0, 0%, Deaths!BX40 / Confirmed!BX40)</f>
        <v>0.11688311688311688</v>
      </c>
      <c r="BY40" s="6">
        <f>IF(Confirmed!BY40 = 0, 0%, Deaths!BY40 / Confirmed!BY40)</f>
        <v>0.11180124223602485</v>
      </c>
      <c r="BZ40" s="6">
        <f>IF(Confirmed!BZ40 = 0, 0%, Deaths!BZ40 / Confirmed!BZ40)</f>
        <v>0.1</v>
      </c>
      <c r="CA40" s="6">
        <f>IF(Confirmed!CA40 = 0, 0%, Deaths!CA40 / Confirmed!CA40)</f>
        <v>0.1</v>
      </c>
      <c r="CB40" s="6">
        <f>IF(Confirmed!CB40 = 0, 0%, Deaths!CB40 / Confirmed!CB40)</f>
        <v>0.1</v>
      </c>
      <c r="CC40" s="6">
        <f>IF(Confirmed!CC40 = 0, 0%, Deaths!CC40 / Confirmed!CC40)</f>
        <v>9.3023255813953487E-2</v>
      </c>
      <c r="CD40" s="6">
        <f>IF(Confirmed!CD40 = 0, 0%, Deaths!CD40 / Confirmed!CD40)</f>
        <v>8.9686098654708515E-2</v>
      </c>
      <c r="CE40" s="6">
        <f>IF(Confirmed!CE40 = 0, 0%, Deaths!CE40 / Confirmed!CE40)</f>
        <v>8.5470085470085472E-2</v>
      </c>
      <c r="CF40" s="6">
        <f>IF(Confirmed!CF40 = 0, 0%, Deaths!CF40 / Confirmed!CF40)</f>
        <v>8.5106382978723402E-2</v>
      </c>
      <c r="CG40" s="6">
        <f>IF(Confirmed!CG40 = 0, 0%, Deaths!CG40 / Confirmed!CG40)</f>
        <v>8.2987551867219914E-2</v>
      </c>
      <c r="CH40" s="6">
        <f>IF(Confirmed!CH40 = 0, 0%, Deaths!CH40 / Confirmed!CH40)</f>
        <v>8.2677165354330714E-2</v>
      </c>
      <c r="CI40" s="6">
        <f>IF(Confirmed!CI40 = 0, 0%, Deaths!CI40 / Confirmed!CI40)</f>
        <v>8.2397003745318345E-2</v>
      </c>
      <c r="CJ40" s="6">
        <f>IF(Confirmed!CJ40 = 0, 0%, Deaths!CJ40 / Confirmed!CJ40)</f>
        <v>8.0139372822299645E-2</v>
      </c>
      <c r="CK40" s="6">
        <f>IF(Confirmed!CK40 = 0, 0%, Deaths!CK40 / Confirmed!CK40)</f>
        <v>8.143322475570032E-2</v>
      </c>
      <c r="CL40" s="6">
        <f>IF(Confirmed!CL40 = 0, 0%, Deaths!CL40 / Confirmed!CL40)</f>
        <v>7.64525993883792E-2</v>
      </c>
      <c r="CM40" s="6">
        <f>IF(Confirmed!CM40 = 0, 0%, Deaths!CM40 / Confirmed!CM40)</f>
        <v>7.5301204819277115E-2</v>
      </c>
      <c r="CN40" s="6">
        <f>IF(Confirmed!CN40 = 0, 0%, Deaths!CN40 / Confirmed!CN40)</f>
        <v>7.1428571428571425E-2</v>
      </c>
      <c r="CO40" s="6">
        <f>IF(Confirmed!CO40 = 0, 0%, Deaths!CO40 / Confirmed!CO40)</f>
        <v>6.9637883008356549E-2</v>
      </c>
      <c r="CP40" s="6">
        <f>IF(Confirmed!CP40 = 0, 0%, Deaths!CP40 / Confirmed!CP40)</f>
        <v>6.6312997347480113E-2</v>
      </c>
      <c r="CQ40" s="6">
        <f>IF(Confirmed!CQ40 = 0, 0%, Deaths!CQ40 / Confirmed!CQ40)</f>
        <v>6.3451776649746189E-2</v>
      </c>
      <c r="CR40" s="6">
        <f>IF(Confirmed!CR40 = 0, 0%, Deaths!CR40 / Confirmed!CR40)</f>
        <v>6.7307692307692304E-2</v>
      </c>
      <c r="CS40" s="6">
        <f>IF(Confirmed!CS40 = 0, 0%, Deaths!CS40 / Confirmed!CS40)</f>
        <v>6.3348416289592757E-2</v>
      </c>
    </row>
    <row r="41" spans="1:97" x14ac:dyDescent="0.25">
      <c r="A41" t="str">
        <f>Confirmed!A41</f>
        <v>Costa Rica</v>
      </c>
      <c r="B41" s="6">
        <f>IF(Confirmed!B41 = 0, 0%, Deaths!B41 / Confirmed!B41)</f>
        <v>0</v>
      </c>
      <c r="C41" s="6">
        <f>IF(Confirmed!C41 = 0, 0%, Deaths!C41 / Confirmed!C41)</f>
        <v>0</v>
      </c>
      <c r="D41" s="6">
        <f>IF(Confirmed!D41 = 0, 0%, Deaths!D41 / Confirmed!D41)</f>
        <v>0</v>
      </c>
      <c r="E41" s="6">
        <f>IF(Confirmed!E41 = 0, 0%, Deaths!E41 / Confirmed!E41)</f>
        <v>0</v>
      </c>
      <c r="F41" s="6">
        <f>IF(Confirmed!F41 = 0, 0%, Deaths!F41 / Confirmed!F41)</f>
        <v>0</v>
      </c>
      <c r="G41" s="6">
        <f>IF(Confirmed!G41 = 0, 0%, Deaths!G41 / Confirmed!G41)</f>
        <v>0</v>
      </c>
      <c r="H41" s="6">
        <f>IF(Confirmed!H41 = 0, 0%, Deaths!H41 / Confirmed!H41)</f>
        <v>0</v>
      </c>
      <c r="I41" s="6">
        <f>IF(Confirmed!I41 = 0, 0%, Deaths!I41 / Confirmed!I41)</f>
        <v>0</v>
      </c>
      <c r="J41" s="6">
        <f>IF(Confirmed!J41 = 0, 0%, Deaths!J41 / Confirmed!J41)</f>
        <v>0</v>
      </c>
      <c r="K41" s="6">
        <f>IF(Confirmed!K41 = 0, 0%, Deaths!K41 / Confirmed!K41)</f>
        <v>0</v>
      </c>
      <c r="L41" s="6">
        <f>IF(Confirmed!L41 = 0, 0%, Deaths!L41 / Confirmed!L41)</f>
        <v>0</v>
      </c>
      <c r="M41" s="6">
        <f>IF(Confirmed!M41 = 0, 0%, Deaths!M41 / Confirmed!M41)</f>
        <v>0</v>
      </c>
      <c r="N41" s="6">
        <f>IF(Confirmed!N41 = 0, 0%, Deaths!N41 / Confirmed!N41)</f>
        <v>0</v>
      </c>
      <c r="O41" s="6">
        <f>IF(Confirmed!O41 = 0, 0%, Deaths!O41 / Confirmed!O41)</f>
        <v>0</v>
      </c>
      <c r="P41" s="6">
        <f>IF(Confirmed!P41 = 0, 0%, Deaths!P41 / Confirmed!P41)</f>
        <v>0</v>
      </c>
      <c r="Q41" s="6">
        <f>IF(Confirmed!Q41 = 0, 0%, Deaths!Q41 / Confirmed!Q41)</f>
        <v>0</v>
      </c>
      <c r="R41" s="6">
        <f>IF(Confirmed!R41 = 0, 0%, Deaths!R41 / Confirmed!R41)</f>
        <v>0</v>
      </c>
      <c r="S41" s="6">
        <f>IF(Confirmed!S41 = 0, 0%, Deaths!S41 / Confirmed!S41)</f>
        <v>0</v>
      </c>
      <c r="T41" s="6">
        <f>IF(Confirmed!T41 = 0, 0%, Deaths!T41 / Confirmed!T41)</f>
        <v>0</v>
      </c>
      <c r="U41" s="6">
        <f>IF(Confirmed!U41 = 0, 0%, Deaths!U41 / Confirmed!U41)</f>
        <v>0</v>
      </c>
      <c r="V41" s="6">
        <f>IF(Confirmed!V41 = 0, 0%, Deaths!V41 / Confirmed!V41)</f>
        <v>0</v>
      </c>
      <c r="W41" s="6">
        <f>IF(Confirmed!W41 = 0, 0%, Deaths!W41 / Confirmed!W41)</f>
        <v>0</v>
      </c>
      <c r="X41" s="6">
        <f>IF(Confirmed!X41 = 0, 0%, Deaths!X41 / Confirmed!X41)</f>
        <v>0</v>
      </c>
      <c r="Y41" s="6">
        <f>IF(Confirmed!Y41 = 0, 0%, Deaths!Y41 / Confirmed!Y41)</f>
        <v>0</v>
      </c>
      <c r="Z41" s="6">
        <f>IF(Confirmed!Z41 = 0, 0%, Deaths!Z41 / Confirmed!Z41)</f>
        <v>0</v>
      </c>
      <c r="AA41" s="6">
        <f>IF(Confirmed!AA41 = 0, 0%, Deaths!AA41 / Confirmed!AA41)</f>
        <v>0</v>
      </c>
      <c r="AB41" s="6">
        <f>IF(Confirmed!AB41 = 0, 0%, Deaths!AB41 / Confirmed!AB41)</f>
        <v>0</v>
      </c>
      <c r="AC41" s="6">
        <f>IF(Confirmed!AC41 = 0, 0%, Deaths!AC41 / Confirmed!AC41)</f>
        <v>0</v>
      </c>
      <c r="AD41" s="6">
        <f>IF(Confirmed!AD41 = 0, 0%, Deaths!AD41 / Confirmed!AD41)</f>
        <v>0</v>
      </c>
      <c r="AE41" s="6">
        <f>IF(Confirmed!AE41 = 0, 0%, Deaths!AE41 / Confirmed!AE41)</f>
        <v>0</v>
      </c>
      <c r="AF41" s="6">
        <f>IF(Confirmed!AF41 = 0, 0%, Deaths!AF41 / Confirmed!AF41)</f>
        <v>0</v>
      </c>
      <c r="AG41" s="6">
        <f>IF(Confirmed!AG41 = 0, 0%, Deaths!AG41 / Confirmed!AG41)</f>
        <v>0</v>
      </c>
      <c r="AH41" s="6">
        <f>IF(Confirmed!AH41 = 0, 0%, Deaths!AH41 / Confirmed!AH41)</f>
        <v>0</v>
      </c>
      <c r="AI41" s="6">
        <f>IF(Confirmed!AI41 = 0, 0%, Deaths!AI41 / Confirmed!AI41)</f>
        <v>0</v>
      </c>
      <c r="AJ41" s="6">
        <f>IF(Confirmed!AJ41 = 0, 0%, Deaths!AJ41 / Confirmed!AJ41)</f>
        <v>0</v>
      </c>
      <c r="AK41" s="6">
        <f>IF(Confirmed!AK41 = 0, 0%, Deaths!AK41 / Confirmed!AK41)</f>
        <v>0</v>
      </c>
      <c r="AL41" s="6">
        <f>IF(Confirmed!AL41 = 0, 0%, Deaths!AL41 / Confirmed!AL41)</f>
        <v>0</v>
      </c>
      <c r="AM41" s="6">
        <f>IF(Confirmed!AM41 = 0, 0%, Deaths!AM41 / Confirmed!AM41)</f>
        <v>0</v>
      </c>
      <c r="AN41" s="6">
        <f>IF(Confirmed!AN41 = 0, 0%, Deaths!AN41 / Confirmed!AN41)</f>
        <v>0</v>
      </c>
      <c r="AO41" s="6">
        <f>IF(Confirmed!AO41 = 0, 0%, Deaths!AO41 / Confirmed!AO41)</f>
        <v>0</v>
      </c>
      <c r="AP41" s="6">
        <f>IF(Confirmed!AP41 = 0, 0%, Deaths!AP41 / Confirmed!AP41)</f>
        <v>0</v>
      </c>
      <c r="AQ41" s="6">
        <f>IF(Confirmed!AQ41 = 0, 0%, Deaths!AQ41 / Confirmed!AQ41)</f>
        <v>0</v>
      </c>
      <c r="AR41" s="6">
        <f>IF(Confirmed!AR41 = 0, 0%, Deaths!AR41 / Confirmed!AR41)</f>
        <v>0</v>
      </c>
      <c r="AS41" s="6">
        <f>IF(Confirmed!AS41 = 0, 0%, Deaths!AS41 / Confirmed!AS41)</f>
        <v>0</v>
      </c>
      <c r="AT41" s="6">
        <f>IF(Confirmed!AT41 = 0, 0%, Deaths!AT41 / Confirmed!AT41)</f>
        <v>0</v>
      </c>
      <c r="AU41" s="6">
        <f>IF(Confirmed!AU41 = 0, 0%, Deaths!AU41 / Confirmed!AU41)</f>
        <v>0</v>
      </c>
      <c r="AV41" s="6">
        <f>IF(Confirmed!AV41 = 0, 0%, Deaths!AV41 / Confirmed!AV41)</f>
        <v>0</v>
      </c>
      <c r="AW41" s="6">
        <f>IF(Confirmed!AW41 = 0, 0%, Deaths!AW41 / Confirmed!AW41)</f>
        <v>0</v>
      </c>
      <c r="AX41" s="6">
        <f>IF(Confirmed!AX41 = 0, 0%, Deaths!AX41 / Confirmed!AX41)</f>
        <v>0</v>
      </c>
      <c r="AY41" s="6">
        <f>IF(Confirmed!AY41 = 0, 0%, Deaths!AY41 / Confirmed!AY41)</f>
        <v>0</v>
      </c>
      <c r="AZ41" s="6">
        <f>IF(Confirmed!AZ41 = 0, 0%, Deaths!AZ41 / Confirmed!AZ41)</f>
        <v>0</v>
      </c>
      <c r="BA41" s="6">
        <f>IF(Confirmed!BA41 = 0, 0%, Deaths!BA41 / Confirmed!BA41)</f>
        <v>0</v>
      </c>
      <c r="BB41" s="6">
        <f>IF(Confirmed!BB41 = 0, 0%, Deaths!BB41 / Confirmed!BB41)</f>
        <v>0</v>
      </c>
      <c r="BC41" s="6">
        <f>IF(Confirmed!BC41 = 0, 0%, Deaths!BC41 / Confirmed!BC41)</f>
        <v>0</v>
      </c>
      <c r="BD41" s="6">
        <f>IF(Confirmed!BD41 = 0, 0%, Deaths!BD41 / Confirmed!BD41)</f>
        <v>0</v>
      </c>
      <c r="BE41" s="6">
        <f>IF(Confirmed!BE41 = 0, 0%, Deaths!BE41 / Confirmed!BE41)</f>
        <v>0</v>
      </c>
      <c r="BF41" s="6">
        <f>IF(Confirmed!BF41 = 0, 0%, Deaths!BF41 / Confirmed!BF41)</f>
        <v>0</v>
      </c>
      <c r="BG41" s="6">
        <f>IF(Confirmed!BG41 = 0, 0%, Deaths!BG41 / Confirmed!BG41)</f>
        <v>1.4492753623188406E-2</v>
      </c>
      <c r="BH41" s="6">
        <f>IF(Confirmed!BH41 = 0, 0%, Deaths!BH41 / Confirmed!BH41)</f>
        <v>1.1235955056179775E-2</v>
      </c>
      <c r="BI41" s="6">
        <f>IF(Confirmed!BI41 = 0, 0%, Deaths!BI41 / Confirmed!BI41)</f>
        <v>1.7094017094017096E-2</v>
      </c>
      <c r="BJ41" s="6">
        <f>IF(Confirmed!BJ41 = 0, 0%, Deaths!BJ41 / Confirmed!BJ41)</f>
        <v>1.4925373134328358E-2</v>
      </c>
      <c r="BK41" s="6">
        <f>IF(Confirmed!BK41 = 0, 0%, Deaths!BK41 / Confirmed!BK41)</f>
        <v>1.2658227848101266E-2</v>
      </c>
      <c r="BL41" s="6">
        <f>IF(Confirmed!BL41 = 0, 0%, Deaths!BL41 / Confirmed!BL41)</f>
        <v>1.1299435028248588E-2</v>
      </c>
      <c r="BM41" s="6">
        <f>IF(Confirmed!BM41 = 0, 0%, Deaths!BM41 / Confirmed!BM41)</f>
        <v>9.9502487562189053E-3</v>
      </c>
      <c r="BN41" s="6">
        <f>IF(Confirmed!BN41 = 0, 0%, Deaths!BN41 / Confirmed!BN41)</f>
        <v>8.658008658008658E-3</v>
      </c>
      <c r="BO41" s="6">
        <f>IF(Confirmed!BO41 = 0, 0%, Deaths!BO41 / Confirmed!BO41)</f>
        <v>7.6045627376425855E-3</v>
      </c>
      <c r="BP41" s="6">
        <f>IF(Confirmed!BP41 = 0, 0%, Deaths!BP41 / Confirmed!BP41)</f>
        <v>6.7796610169491523E-3</v>
      </c>
      <c r="BQ41" s="6">
        <f>IF(Confirmed!BQ41 = 0, 0%, Deaths!BQ41 / Confirmed!BQ41)</f>
        <v>6.369426751592357E-3</v>
      </c>
      <c r="BR41" s="6">
        <f>IF(Confirmed!BR41 = 0, 0%, Deaths!BR41 / Confirmed!BR41)</f>
        <v>6.0606060606060606E-3</v>
      </c>
      <c r="BS41" s="6">
        <f>IF(Confirmed!BS41 = 0, 0%, Deaths!BS41 / Confirmed!BS41)</f>
        <v>5.763688760806916E-3</v>
      </c>
      <c r="BT41" s="6">
        <f>IF(Confirmed!BT41 = 0, 0%, Deaths!BT41 / Confirmed!BT41)</f>
        <v>5.3333333333333332E-3</v>
      </c>
      <c r="BU41" s="6">
        <f>IF(Confirmed!BU41 = 0, 0%, Deaths!BU41 / Confirmed!BU41)</f>
        <v>5.0505050505050509E-3</v>
      </c>
      <c r="BV41" s="6">
        <f>IF(Confirmed!BV41 = 0, 0%, Deaths!BV41 / Confirmed!BV41)</f>
        <v>4.807692307692308E-3</v>
      </c>
      <c r="BW41" s="6">
        <f>IF(Confirmed!BW41 = 0, 0%, Deaths!BW41 / Confirmed!BW41)</f>
        <v>4.5977011494252873E-3</v>
      </c>
      <c r="BX41" s="6">
        <f>IF(Confirmed!BX41 = 0, 0%, Deaths!BX41 / Confirmed!BX41)</f>
        <v>4.4052863436123352E-3</v>
      </c>
      <c r="BY41" s="6">
        <f>IF(Confirmed!BY41 = 0, 0%, Deaths!BY41 / Confirmed!BY41)</f>
        <v>4.2826552462526769E-3</v>
      </c>
      <c r="BZ41" s="6">
        <f>IF(Confirmed!BZ41 = 0, 0%, Deaths!BZ41 / Confirmed!BZ41)</f>
        <v>4.140786749482402E-3</v>
      </c>
      <c r="CA41" s="6">
        <f>IF(Confirmed!CA41 = 0, 0%, Deaths!CA41 / Confirmed!CA41)</f>
        <v>5.9760956175298804E-3</v>
      </c>
      <c r="CB41" s="6">
        <f>IF(Confirmed!CB41 = 0, 0%, Deaths!CB41 / Confirmed!CB41)</f>
        <v>5.5658627087198514E-3</v>
      </c>
      <c r="CC41" s="6">
        <f>IF(Confirmed!CC41 = 0, 0%, Deaths!CC41 / Confirmed!CC41)</f>
        <v>5.3763440860215058E-3</v>
      </c>
      <c r="CD41" s="6">
        <f>IF(Confirmed!CD41 = 0, 0%, Deaths!CD41 / Confirmed!CD41)</f>
        <v>5.1993067590987872E-3</v>
      </c>
      <c r="CE41" s="6">
        <f>IF(Confirmed!CE41 = 0, 0%, Deaths!CE41 / Confirmed!CE41)</f>
        <v>5.0420168067226894E-3</v>
      </c>
      <c r="CF41" s="6">
        <f>IF(Confirmed!CF41 = 0, 0%, Deaths!CF41 / Confirmed!CF41)</f>
        <v>4.9019607843137254E-3</v>
      </c>
      <c r="CG41" s="6">
        <f>IF(Confirmed!CG41 = 0, 0%, Deaths!CG41 / Confirmed!CG41)</f>
        <v>4.8543689320388345E-3</v>
      </c>
      <c r="CH41" s="6">
        <f>IF(Confirmed!CH41 = 0, 0%, Deaths!CH41 / Confirmed!CH41)</f>
        <v>6.3897763578274758E-3</v>
      </c>
      <c r="CI41" s="6">
        <f>IF(Confirmed!CI41 = 0, 0%, Deaths!CI41 / Confirmed!CI41)</f>
        <v>6.2305295950155761E-3</v>
      </c>
      <c r="CJ41" s="6">
        <f>IF(Confirmed!CJ41 = 0, 0%, Deaths!CJ41 / Confirmed!CJ41)</f>
        <v>6.1633281972265025E-3</v>
      </c>
      <c r="CK41" s="6">
        <f>IF(Confirmed!CK41 = 0, 0%, Deaths!CK41 / Confirmed!CK41)</f>
        <v>6.1068702290076335E-3</v>
      </c>
      <c r="CL41" s="6">
        <f>IF(Confirmed!CL41 = 0, 0%, Deaths!CL41 / Confirmed!CL41)</f>
        <v>7.575757575757576E-3</v>
      </c>
      <c r="CM41" s="6">
        <f>IF(Confirmed!CM41 = 0, 0%, Deaths!CM41 / Confirmed!CM41)</f>
        <v>9.0634441087613302E-3</v>
      </c>
      <c r="CN41" s="6">
        <f>IF(Confirmed!CN41 = 0, 0%, Deaths!CN41 / Confirmed!CN41)</f>
        <v>8.9686098654708519E-3</v>
      </c>
      <c r="CO41" s="6">
        <f>IF(Confirmed!CO41 = 0, 0%, Deaths!CO41 / Confirmed!CO41)</f>
        <v>8.8105726872246704E-3</v>
      </c>
      <c r="CP41" s="6">
        <f>IF(Confirmed!CP41 = 0, 0%, Deaths!CP41 / Confirmed!CP41)</f>
        <v>8.7463556851311956E-3</v>
      </c>
      <c r="CQ41" s="6">
        <f>IF(Confirmed!CQ41 = 0, 0%, Deaths!CQ41 / Confirmed!CQ41)</f>
        <v>8.7336244541484712E-3</v>
      </c>
      <c r="CR41" s="6">
        <f>IF(Confirmed!CR41 = 0, 0%, Deaths!CR41 / Confirmed!CR41)</f>
        <v>8.658008658008658E-3</v>
      </c>
      <c r="CS41" s="6">
        <f>IF(Confirmed!CS41 = 0, 0%, Deaths!CS41 / Confirmed!CS41)</f>
        <v>8.6330935251798559E-3</v>
      </c>
    </row>
    <row r="42" spans="1:97" x14ac:dyDescent="0.25">
      <c r="A42" t="str">
        <f>Confirmed!A42</f>
        <v>Cote d'Ivoire</v>
      </c>
      <c r="B42" s="6">
        <f>IF(Confirmed!B42 = 0, 0%, Deaths!B42 / Confirmed!B42)</f>
        <v>0</v>
      </c>
      <c r="C42" s="6">
        <f>IF(Confirmed!C42 = 0, 0%, Deaths!C42 / Confirmed!C42)</f>
        <v>0</v>
      </c>
      <c r="D42" s="6">
        <f>IF(Confirmed!D42 = 0, 0%, Deaths!D42 / Confirmed!D42)</f>
        <v>0</v>
      </c>
      <c r="E42" s="6">
        <f>IF(Confirmed!E42 = 0, 0%, Deaths!E42 / Confirmed!E42)</f>
        <v>0</v>
      </c>
      <c r="F42" s="6">
        <f>IF(Confirmed!F42 = 0, 0%, Deaths!F42 / Confirmed!F42)</f>
        <v>0</v>
      </c>
      <c r="G42" s="6">
        <f>IF(Confirmed!G42 = 0, 0%, Deaths!G42 / Confirmed!G42)</f>
        <v>0</v>
      </c>
      <c r="H42" s="6">
        <f>IF(Confirmed!H42 = 0, 0%, Deaths!H42 / Confirmed!H42)</f>
        <v>0</v>
      </c>
      <c r="I42" s="6">
        <f>IF(Confirmed!I42 = 0, 0%, Deaths!I42 / Confirmed!I42)</f>
        <v>0</v>
      </c>
      <c r="J42" s="6">
        <f>IF(Confirmed!J42 = 0, 0%, Deaths!J42 / Confirmed!J42)</f>
        <v>0</v>
      </c>
      <c r="K42" s="6">
        <f>IF(Confirmed!K42 = 0, 0%, Deaths!K42 / Confirmed!K42)</f>
        <v>0</v>
      </c>
      <c r="L42" s="6">
        <f>IF(Confirmed!L42 = 0, 0%, Deaths!L42 / Confirmed!L42)</f>
        <v>0</v>
      </c>
      <c r="M42" s="6">
        <f>IF(Confirmed!M42 = 0, 0%, Deaths!M42 / Confirmed!M42)</f>
        <v>0</v>
      </c>
      <c r="N42" s="6">
        <f>IF(Confirmed!N42 = 0, 0%, Deaths!N42 / Confirmed!N42)</f>
        <v>0</v>
      </c>
      <c r="O42" s="6">
        <f>IF(Confirmed!O42 = 0, 0%, Deaths!O42 / Confirmed!O42)</f>
        <v>0</v>
      </c>
      <c r="P42" s="6">
        <f>IF(Confirmed!P42 = 0, 0%, Deaths!P42 / Confirmed!P42)</f>
        <v>0</v>
      </c>
      <c r="Q42" s="6">
        <f>IF(Confirmed!Q42 = 0, 0%, Deaths!Q42 / Confirmed!Q42)</f>
        <v>0</v>
      </c>
      <c r="R42" s="6">
        <f>IF(Confirmed!R42 = 0, 0%, Deaths!R42 / Confirmed!R42)</f>
        <v>0</v>
      </c>
      <c r="S42" s="6">
        <f>IF(Confirmed!S42 = 0, 0%, Deaths!S42 / Confirmed!S42)</f>
        <v>0</v>
      </c>
      <c r="T42" s="6">
        <f>IF(Confirmed!T42 = 0, 0%, Deaths!T42 / Confirmed!T42)</f>
        <v>0</v>
      </c>
      <c r="U42" s="6">
        <f>IF(Confirmed!U42 = 0, 0%, Deaths!U42 / Confirmed!U42)</f>
        <v>0</v>
      </c>
      <c r="V42" s="6">
        <f>IF(Confirmed!V42 = 0, 0%, Deaths!V42 / Confirmed!V42)</f>
        <v>0</v>
      </c>
      <c r="W42" s="6">
        <f>IF(Confirmed!W42 = 0, 0%, Deaths!W42 / Confirmed!W42)</f>
        <v>0</v>
      </c>
      <c r="X42" s="6">
        <f>IF(Confirmed!X42 = 0, 0%, Deaths!X42 / Confirmed!X42)</f>
        <v>0</v>
      </c>
      <c r="Y42" s="6">
        <f>IF(Confirmed!Y42 = 0, 0%, Deaths!Y42 / Confirmed!Y42)</f>
        <v>0</v>
      </c>
      <c r="Z42" s="6">
        <f>IF(Confirmed!Z42 = 0, 0%, Deaths!Z42 / Confirmed!Z42)</f>
        <v>0</v>
      </c>
      <c r="AA42" s="6">
        <f>IF(Confirmed!AA42 = 0, 0%, Deaths!AA42 / Confirmed!AA42)</f>
        <v>0</v>
      </c>
      <c r="AB42" s="6">
        <f>IF(Confirmed!AB42 = 0, 0%, Deaths!AB42 / Confirmed!AB42)</f>
        <v>0</v>
      </c>
      <c r="AC42" s="6">
        <f>IF(Confirmed!AC42 = 0, 0%, Deaths!AC42 / Confirmed!AC42)</f>
        <v>0</v>
      </c>
      <c r="AD42" s="6">
        <f>IF(Confirmed!AD42 = 0, 0%, Deaths!AD42 / Confirmed!AD42)</f>
        <v>0</v>
      </c>
      <c r="AE42" s="6">
        <f>IF(Confirmed!AE42 = 0, 0%, Deaths!AE42 / Confirmed!AE42)</f>
        <v>0</v>
      </c>
      <c r="AF42" s="6">
        <f>IF(Confirmed!AF42 = 0, 0%, Deaths!AF42 / Confirmed!AF42)</f>
        <v>0</v>
      </c>
      <c r="AG42" s="6">
        <f>IF(Confirmed!AG42 = 0, 0%, Deaths!AG42 / Confirmed!AG42)</f>
        <v>0</v>
      </c>
      <c r="AH42" s="6">
        <f>IF(Confirmed!AH42 = 0, 0%, Deaths!AH42 / Confirmed!AH42)</f>
        <v>0</v>
      </c>
      <c r="AI42" s="6">
        <f>IF(Confirmed!AI42 = 0, 0%, Deaths!AI42 / Confirmed!AI42)</f>
        <v>0</v>
      </c>
      <c r="AJ42" s="6">
        <f>IF(Confirmed!AJ42 = 0, 0%, Deaths!AJ42 / Confirmed!AJ42)</f>
        <v>0</v>
      </c>
      <c r="AK42" s="6">
        <f>IF(Confirmed!AK42 = 0, 0%, Deaths!AK42 / Confirmed!AK42)</f>
        <v>0</v>
      </c>
      <c r="AL42" s="6">
        <f>IF(Confirmed!AL42 = 0, 0%, Deaths!AL42 / Confirmed!AL42)</f>
        <v>0</v>
      </c>
      <c r="AM42" s="6">
        <f>IF(Confirmed!AM42 = 0, 0%, Deaths!AM42 / Confirmed!AM42)</f>
        <v>0</v>
      </c>
      <c r="AN42" s="6">
        <f>IF(Confirmed!AN42 = 0, 0%, Deaths!AN42 / Confirmed!AN42)</f>
        <v>0</v>
      </c>
      <c r="AO42" s="6">
        <f>IF(Confirmed!AO42 = 0, 0%, Deaths!AO42 / Confirmed!AO42)</f>
        <v>0</v>
      </c>
      <c r="AP42" s="6">
        <f>IF(Confirmed!AP42 = 0, 0%, Deaths!AP42 / Confirmed!AP42)</f>
        <v>0</v>
      </c>
      <c r="AQ42" s="6">
        <f>IF(Confirmed!AQ42 = 0, 0%, Deaths!AQ42 / Confirmed!AQ42)</f>
        <v>0</v>
      </c>
      <c r="AR42" s="6">
        <f>IF(Confirmed!AR42 = 0, 0%, Deaths!AR42 / Confirmed!AR42)</f>
        <v>0</v>
      </c>
      <c r="AS42" s="6">
        <f>IF(Confirmed!AS42 = 0, 0%, Deaths!AS42 / Confirmed!AS42)</f>
        <v>0</v>
      </c>
      <c r="AT42" s="6">
        <f>IF(Confirmed!AT42 = 0, 0%, Deaths!AT42 / Confirmed!AT42)</f>
        <v>0</v>
      </c>
      <c r="AU42" s="6">
        <f>IF(Confirmed!AU42 = 0, 0%, Deaths!AU42 / Confirmed!AU42)</f>
        <v>0</v>
      </c>
      <c r="AV42" s="6">
        <f>IF(Confirmed!AV42 = 0, 0%, Deaths!AV42 / Confirmed!AV42)</f>
        <v>0</v>
      </c>
      <c r="AW42" s="6">
        <f>IF(Confirmed!AW42 = 0, 0%, Deaths!AW42 / Confirmed!AW42)</f>
        <v>0</v>
      </c>
      <c r="AX42" s="6">
        <f>IF(Confirmed!AX42 = 0, 0%, Deaths!AX42 / Confirmed!AX42)</f>
        <v>0</v>
      </c>
      <c r="AY42" s="6">
        <f>IF(Confirmed!AY42 = 0, 0%, Deaths!AY42 / Confirmed!AY42)</f>
        <v>0</v>
      </c>
      <c r="AZ42" s="6">
        <f>IF(Confirmed!AZ42 = 0, 0%, Deaths!AZ42 / Confirmed!AZ42)</f>
        <v>0</v>
      </c>
      <c r="BA42" s="6">
        <f>IF(Confirmed!BA42 = 0, 0%, Deaths!BA42 / Confirmed!BA42)</f>
        <v>0</v>
      </c>
      <c r="BB42" s="6">
        <f>IF(Confirmed!BB42 = 0, 0%, Deaths!BB42 / Confirmed!BB42)</f>
        <v>0</v>
      </c>
      <c r="BC42" s="6">
        <f>IF(Confirmed!BC42 = 0, 0%, Deaths!BC42 / Confirmed!BC42)</f>
        <v>0</v>
      </c>
      <c r="BD42" s="6">
        <f>IF(Confirmed!BD42 = 0, 0%, Deaths!BD42 / Confirmed!BD42)</f>
        <v>0</v>
      </c>
      <c r="BE42" s="6">
        <f>IF(Confirmed!BE42 = 0, 0%, Deaths!BE42 / Confirmed!BE42)</f>
        <v>0</v>
      </c>
      <c r="BF42" s="6">
        <f>IF(Confirmed!BF42 = 0, 0%, Deaths!BF42 / Confirmed!BF42)</f>
        <v>0</v>
      </c>
      <c r="BG42" s="6">
        <f>IF(Confirmed!BG42 = 0, 0%, Deaths!BG42 / Confirmed!BG42)</f>
        <v>0</v>
      </c>
      <c r="BH42" s="6">
        <f>IF(Confirmed!BH42 = 0, 0%, Deaths!BH42 / Confirmed!BH42)</f>
        <v>0</v>
      </c>
      <c r="BI42" s="6">
        <f>IF(Confirmed!BI42 = 0, 0%, Deaths!BI42 / Confirmed!BI42)</f>
        <v>0</v>
      </c>
      <c r="BJ42" s="6">
        <f>IF(Confirmed!BJ42 = 0, 0%, Deaths!BJ42 / Confirmed!BJ42)</f>
        <v>0</v>
      </c>
      <c r="BK42" s="6">
        <f>IF(Confirmed!BK42 = 0, 0%, Deaths!BK42 / Confirmed!BK42)</f>
        <v>0</v>
      </c>
      <c r="BL42" s="6">
        <f>IF(Confirmed!BL42 = 0, 0%, Deaths!BL42 / Confirmed!BL42)</f>
        <v>0</v>
      </c>
      <c r="BM42" s="6">
        <f>IF(Confirmed!BM42 = 0, 0%, Deaths!BM42 / Confirmed!BM42)</f>
        <v>0</v>
      </c>
      <c r="BN42" s="6">
        <f>IF(Confirmed!BN42 = 0, 0%, Deaths!BN42 / Confirmed!BN42)</f>
        <v>0</v>
      </c>
      <c r="BO42" s="6">
        <f>IF(Confirmed!BO42 = 0, 0%, Deaths!BO42 / Confirmed!BO42)</f>
        <v>0</v>
      </c>
      <c r="BP42" s="6">
        <f>IF(Confirmed!BP42 = 0, 0%, Deaths!BP42 / Confirmed!BP42)</f>
        <v>0</v>
      </c>
      <c r="BQ42" s="6">
        <f>IF(Confirmed!BQ42 = 0, 0%, Deaths!BQ42 / Confirmed!BQ42)</f>
        <v>6.0606060606060606E-3</v>
      </c>
      <c r="BR42" s="6">
        <f>IF(Confirmed!BR42 = 0, 0%, Deaths!BR42 / Confirmed!BR42)</f>
        <v>5.9523809523809521E-3</v>
      </c>
      <c r="BS42" s="6">
        <f>IF(Confirmed!BS42 = 0, 0%, Deaths!BS42 / Confirmed!BS42)</f>
        <v>5.5865921787709499E-3</v>
      </c>
      <c r="BT42" s="6">
        <f>IF(Confirmed!BT42 = 0, 0%, Deaths!BT42 / Confirmed!BT42)</f>
        <v>5.263157894736842E-3</v>
      </c>
      <c r="BU42" s="6">
        <f>IF(Confirmed!BU42 = 0, 0%, Deaths!BU42 / Confirmed!BU42)</f>
        <v>5.1546391752577319E-3</v>
      </c>
      <c r="BV42" s="6">
        <f>IF(Confirmed!BV42 = 0, 0%, Deaths!BV42 / Confirmed!BV42)</f>
        <v>4.5871559633027525E-3</v>
      </c>
      <c r="BW42" s="6">
        <f>IF(Confirmed!BW42 = 0, 0%, Deaths!BW42 / Confirmed!BW42)</f>
        <v>4.0816326530612249E-3</v>
      </c>
      <c r="BX42" s="6">
        <f>IF(Confirmed!BX42 = 0, 0%, Deaths!BX42 / Confirmed!BX42)</f>
        <v>1.1494252873563218E-2</v>
      </c>
      <c r="BY42" s="6">
        <f>IF(Confirmed!BY42 = 0, 0%, Deaths!BY42 / Confirmed!BY42)</f>
        <v>9.2879256965944269E-3</v>
      </c>
      <c r="BZ42" s="6">
        <f>IF(Confirmed!BZ42 = 0, 0%, Deaths!BZ42 / Confirmed!BZ42)</f>
        <v>8.5959885386819486E-3</v>
      </c>
      <c r="CA42" s="6">
        <f>IF(Confirmed!CA42 = 0, 0%, Deaths!CA42 / Confirmed!CA42)</f>
        <v>7.8125E-3</v>
      </c>
      <c r="CB42" s="6">
        <f>IF(Confirmed!CB42 = 0, 0%, Deaths!CB42 / Confirmed!CB42)</f>
        <v>6.7567567567567571E-3</v>
      </c>
      <c r="CC42" s="6">
        <f>IF(Confirmed!CC42 = 0, 0%, Deaths!CC42 / Confirmed!CC42)</f>
        <v>6.7567567567567571E-3</v>
      </c>
      <c r="CD42" s="6">
        <f>IF(Confirmed!CD42 = 0, 0%, Deaths!CD42 / Confirmed!CD42)</f>
        <v>7.5046904315196998E-3</v>
      </c>
      <c r="CE42" s="6">
        <f>IF(Confirmed!CE42 = 0, 0%, Deaths!CE42 / Confirmed!CE42)</f>
        <v>8.7108013937282226E-3</v>
      </c>
      <c r="CF42" s="6">
        <f>IF(Confirmed!CF42 = 0, 0%, Deaths!CF42 / Confirmed!CF42)</f>
        <v>9.5846645367412137E-3</v>
      </c>
      <c r="CG42" s="6">
        <f>IF(Confirmed!CG42 = 0, 0%, Deaths!CG42 / Confirmed!CG42)</f>
        <v>9.4043887147335428E-3</v>
      </c>
      <c r="CH42" s="6">
        <f>IF(Confirmed!CH42 = 0, 0%, Deaths!CH42 / Confirmed!CH42)</f>
        <v>9.4043887147335428E-3</v>
      </c>
      <c r="CI42" s="6">
        <f>IF(Confirmed!CI42 = 0, 0%, Deaths!CI42 / Confirmed!CI42)</f>
        <v>9.1743119266055051E-3</v>
      </c>
      <c r="CJ42" s="6">
        <f>IF(Confirmed!CJ42 = 0, 0%, Deaths!CJ42 / Confirmed!CJ42)</f>
        <v>8.7209302325581394E-3</v>
      </c>
      <c r="CK42" s="6">
        <f>IF(Confirmed!CK42 = 0, 0%, Deaths!CK42 / Confirmed!CK42)</f>
        <v>9.9875156054931337E-3</v>
      </c>
      <c r="CL42" s="6">
        <f>IF(Confirmed!CL42 = 0, 0%, Deaths!CL42 / Confirmed!CL42)</f>
        <v>1.0625737898465172E-2</v>
      </c>
      <c r="CM42" s="6">
        <f>IF(Confirmed!CM42 = 0, 0%, Deaths!CM42 / Confirmed!CM42)</f>
        <v>1.0625737898465172E-2</v>
      </c>
      <c r="CN42" s="6">
        <f>IF(Confirmed!CN42 = 0, 0%, Deaths!CN42 / Confirmed!CN42)</f>
        <v>1.4192139737991267E-2</v>
      </c>
      <c r="CO42" s="6">
        <f>IF(Confirmed!CO42 = 0, 0%, Deaths!CO42 / Confirmed!CO42)</f>
        <v>1.4705882352941176E-2</v>
      </c>
      <c r="CP42" s="6">
        <f>IF(Confirmed!CP42 = 0, 0%, Deaths!CP42 / Confirmed!CP42)</f>
        <v>1.3944223107569721E-2</v>
      </c>
      <c r="CQ42" s="6">
        <f>IF(Confirmed!CQ42 = 0, 0%, Deaths!CQ42 / Confirmed!CQ42)</f>
        <v>1.2999071494893221E-2</v>
      </c>
      <c r="CR42" s="6">
        <f>IF(Confirmed!CR42 = 0, 0%, Deaths!CR42 / Confirmed!CR42)</f>
        <v>1.2999071494893221E-2</v>
      </c>
      <c r="CS42" s="6">
        <f>IF(Confirmed!CS42 = 0, 0%, Deaths!CS42 / Confirmed!CS42)</f>
        <v>1.2173913043478261E-2</v>
      </c>
    </row>
    <row r="43" spans="1:97" x14ac:dyDescent="0.25">
      <c r="A43" t="str">
        <f>Confirmed!A43</f>
        <v>Croatia</v>
      </c>
      <c r="B43" s="6">
        <f>IF(Confirmed!B43 = 0, 0%, Deaths!B43 / Confirmed!B43)</f>
        <v>0</v>
      </c>
      <c r="C43" s="6">
        <f>IF(Confirmed!C43 = 0, 0%, Deaths!C43 / Confirmed!C43)</f>
        <v>0</v>
      </c>
      <c r="D43" s="6">
        <f>IF(Confirmed!D43 = 0, 0%, Deaths!D43 / Confirmed!D43)</f>
        <v>0</v>
      </c>
      <c r="E43" s="6">
        <f>IF(Confirmed!E43 = 0, 0%, Deaths!E43 / Confirmed!E43)</f>
        <v>0</v>
      </c>
      <c r="F43" s="6">
        <f>IF(Confirmed!F43 = 0, 0%, Deaths!F43 / Confirmed!F43)</f>
        <v>0</v>
      </c>
      <c r="G43" s="6">
        <f>IF(Confirmed!G43 = 0, 0%, Deaths!G43 / Confirmed!G43)</f>
        <v>0</v>
      </c>
      <c r="H43" s="6">
        <f>IF(Confirmed!H43 = 0, 0%, Deaths!H43 / Confirmed!H43)</f>
        <v>0</v>
      </c>
      <c r="I43" s="6">
        <f>IF(Confirmed!I43 = 0, 0%, Deaths!I43 / Confirmed!I43)</f>
        <v>0</v>
      </c>
      <c r="J43" s="6">
        <f>IF(Confirmed!J43 = 0, 0%, Deaths!J43 / Confirmed!J43)</f>
        <v>0</v>
      </c>
      <c r="K43" s="6">
        <f>IF(Confirmed!K43 = 0, 0%, Deaths!K43 / Confirmed!K43)</f>
        <v>0</v>
      </c>
      <c r="L43" s="6">
        <f>IF(Confirmed!L43 = 0, 0%, Deaths!L43 / Confirmed!L43)</f>
        <v>0</v>
      </c>
      <c r="M43" s="6">
        <f>IF(Confirmed!M43 = 0, 0%, Deaths!M43 / Confirmed!M43)</f>
        <v>0</v>
      </c>
      <c r="N43" s="6">
        <f>IF(Confirmed!N43 = 0, 0%, Deaths!N43 / Confirmed!N43)</f>
        <v>0</v>
      </c>
      <c r="O43" s="6">
        <f>IF(Confirmed!O43 = 0, 0%, Deaths!O43 / Confirmed!O43)</f>
        <v>0</v>
      </c>
      <c r="P43" s="6">
        <f>IF(Confirmed!P43 = 0, 0%, Deaths!P43 / Confirmed!P43)</f>
        <v>0</v>
      </c>
      <c r="Q43" s="6">
        <f>IF(Confirmed!Q43 = 0, 0%, Deaths!Q43 / Confirmed!Q43)</f>
        <v>0</v>
      </c>
      <c r="R43" s="6">
        <f>IF(Confirmed!R43 = 0, 0%, Deaths!R43 / Confirmed!R43)</f>
        <v>0</v>
      </c>
      <c r="S43" s="6">
        <f>IF(Confirmed!S43 = 0, 0%, Deaths!S43 / Confirmed!S43)</f>
        <v>0</v>
      </c>
      <c r="T43" s="6">
        <f>IF(Confirmed!T43 = 0, 0%, Deaths!T43 / Confirmed!T43)</f>
        <v>0</v>
      </c>
      <c r="U43" s="6">
        <f>IF(Confirmed!U43 = 0, 0%, Deaths!U43 / Confirmed!U43)</f>
        <v>0</v>
      </c>
      <c r="V43" s="6">
        <f>IF(Confirmed!V43 = 0, 0%, Deaths!V43 / Confirmed!V43)</f>
        <v>0</v>
      </c>
      <c r="W43" s="6">
        <f>IF(Confirmed!W43 = 0, 0%, Deaths!W43 / Confirmed!W43)</f>
        <v>0</v>
      </c>
      <c r="X43" s="6">
        <f>IF(Confirmed!X43 = 0, 0%, Deaths!X43 / Confirmed!X43)</f>
        <v>0</v>
      </c>
      <c r="Y43" s="6">
        <f>IF(Confirmed!Y43 = 0, 0%, Deaths!Y43 / Confirmed!Y43)</f>
        <v>0</v>
      </c>
      <c r="Z43" s="6">
        <f>IF(Confirmed!Z43 = 0, 0%, Deaths!Z43 / Confirmed!Z43)</f>
        <v>0</v>
      </c>
      <c r="AA43" s="6">
        <f>IF(Confirmed!AA43 = 0, 0%, Deaths!AA43 / Confirmed!AA43)</f>
        <v>0</v>
      </c>
      <c r="AB43" s="6">
        <f>IF(Confirmed!AB43 = 0, 0%, Deaths!AB43 / Confirmed!AB43)</f>
        <v>0</v>
      </c>
      <c r="AC43" s="6">
        <f>IF(Confirmed!AC43 = 0, 0%, Deaths!AC43 / Confirmed!AC43)</f>
        <v>0</v>
      </c>
      <c r="AD43" s="6">
        <f>IF(Confirmed!AD43 = 0, 0%, Deaths!AD43 / Confirmed!AD43)</f>
        <v>0</v>
      </c>
      <c r="AE43" s="6">
        <f>IF(Confirmed!AE43 = 0, 0%, Deaths!AE43 / Confirmed!AE43)</f>
        <v>0</v>
      </c>
      <c r="AF43" s="6">
        <f>IF(Confirmed!AF43 = 0, 0%, Deaths!AF43 / Confirmed!AF43)</f>
        <v>0</v>
      </c>
      <c r="AG43" s="6">
        <f>IF(Confirmed!AG43 = 0, 0%, Deaths!AG43 / Confirmed!AG43)</f>
        <v>0</v>
      </c>
      <c r="AH43" s="6">
        <f>IF(Confirmed!AH43 = 0, 0%, Deaths!AH43 / Confirmed!AH43)</f>
        <v>0</v>
      </c>
      <c r="AI43" s="6">
        <f>IF(Confirmed!AI43 = 0, 0%, Deaths!AI43 / Confirmed!AI43)</f>
        <v>0</v>
      </c>
      <c r="AJ43" s="6">
        <f>IF(Confirmed!AJ43 = 0, 0%, Deaths!AJ43 / Confirmed!AJ43)</f>
        <v>0</v>
      </c>
      <c r="AK43" s="6">
        <f>IF(Confirmed!AK43 = 0, 0%, Deaths!AK43 / Confirmed!AK43)</f>
        <v>0</v>
      </c>
      <c r="AL43" s="6">
        <f>IF(Confirmed!AL43 = 0, 0%, Deaths!AL43 / Confirmed!AL43)</f>
        <v>0</v>
      </c>
      <c r="AM43" s="6">
        <f>IF(Confirmed!AM43 = 0, 0%, Deaths!AM43 / Confirmed!AM43)</f>
        <v>0</v>
      </c>
      <c r="AN43" s="6">
        <f>IF(Confirmed!AN43 = 0, 0%, Deaths!AN43 / Confirmed!AN43)</f>
        <v>0</v>
      </c>
      <c r="AO43" s="6">
        <f>IF(Confirmed!AO43 = 0, 0%, Deaths!AO43 / Confirmed!AO43)</f>
        <v>0</v>
      </c>
      <c r="AP43" s="6">
        <f>IF(Confirmed!AP43 = 0, 0%, Deaths!AP43 / Confirmed!AP43)</f>
        <v>0</v>
      </c>
      <c r="AQ43" s="6">
        <f>IF(Confirmed!AQ43 = 0, 0%, Deaths!AQ43 / Confirmed!AQ43)</f>
        <v>0</v>
      </c>
      <c r="AR43" s="6">
        <f>IF(Confirmed!AR43 = 0, 0%, Deaths!AR43 / Confirmed!AR43)</f>
        <v>0</v>
      </c>
      <c r="AS43" s="6">
        <f>IF(Confirmed!AS43 = 0, 0%, Deaths!AS43 / Confirmed!AS43)</f>
        <v>0</v>
      </c>
      <c r="AT43" s="6">
        <f>IF(Confirmed!AT43 = 0, 0%, Deaths!AT43 / Confirmed!AT43)</f>
        <v>0</v>
      </c>
      <c r="AU43" s="6">
        <f>IF(Confirmed!AU43 = 0, 0%, Deaths!AU43 / Confirmed!AU43)</f>
        <v>0</v>
      </c>
      <c r="AV43" s="6">
        <f>IF(Confirmed!AV43 = 0, 0%, Deaths!AV43 / Confirmed!AV43)</f>
        <v>0</v>
      </c>
      <c r="AW43" s="6">
        <f>IF(Confirmed!AW43 = 0, 0%, Deaths!AW43 / Confirmed!AW43)</f>
        <v>0</v>
      </c>
      <c r="AX43" s="6">
        <f>IF(Confirmed!AX43 = 0, 0%, Deaths!AX43 / Confirmed!AX43)</f>
        <v>0</v>
      </c>
      <c r="AY43" s="6">
        <f>IF(Confirmed!AY43 = 0, 0%, Deaths!AY43 / Confirmed!AY43)</f>
        <v>0</v>
      </c>
      <c r="AZ43" s="6">
        <f>IF(Confirmed!AZ43 = 0, 0%, Deaths!AZ43 / Confirmed!AZ43)</f>
        <v>0</v>
      </c>
      <c r="BA43" s="6">
        <f>IF(Confirmed!BA43 = 0, 0%, Deaths!BA43 / Confirmed!BA43)</f>
        <v>0</v>
      </c>
      <c r="BB43" s="6">
        <f>IF(Confirmed!BB43 = 0, 0%, Deaths!BB43 / Confirmed!BB43)</f>
        <v>0</v>
      </c>
      <c r="BC43" s="6">
        <f>IF(Confirmed!BC43 = 0, 0%, Deaths!BC43 / Confirmed!BC43)</f>
        <v>0</v>
      </c>
      <c r="BD43" s="6">
        <f>IF(Confirmed!BD43 = 0, 0%, Deaths!BD43 / Confirmed!BD43)</f>
        <v>0</v>
      </c>
      <c r="BE43" s="6">
        <f>IF(Confirmed!BE43 = 0, 0%, Deaths!BE43 / Confirmed!BE43)</f>
        <v>0</v>
      </c>
      <c r="BF43" s="6">
        <f>IF(Confirmed!BF43 = 0, 0%, Deaths!BF43 / Confirmed!BF43)</f>
        <v>0</v>
      </c>
      <c r="BG43" s="6">
        <f>IF(Confirmed!BG43 = 0, 0%, Deaths!BG43 / Confirmed!BG43)</f>
        <v>9.5238095238095247E-3</v>
      </c>
      <c r="BH43" s="6">
        <f>IF(Confirmed!BH43 = 0, 0%, Deaths!BH43 / Confirmed!BH43)</f>
        <v>7.8125E-3</v>
      </c>
      <c r="BI43" s="6">
        <f>IF(Confirmed!BI43 = 0, 0%, Deaths!BI43 / Confirmed!BI43)</f>
        <v>4.8543689320388345E-3</v>
      </c>
      <c r="BJ43" s="6">
        <f>IF(Confirmed!BJ43 = 0, 0%, Deaths!BJ43 / Confirmed!BJ43)</f>
        <v>3.937007874015748E-3</v>
      </c>
      <c r="BK43" s="6">
        <f>IF(Confirmed!BK43 = 0, 0%, Deaths!BK43 / Confirmed!BK43)</f>
        <v>3.1746031746031746E-3</v>
      </c>
      <c r="BL43" s="6">
        <f>IF(Confirmed!BL43 = 0, 0%, Deaths!BL43 / Confirmed!BL43)</f>
        <v>2.617801047120419E-3</v>
      </c>
      <c r="BM43" s="6">
        <f>IF(Confirmed!BM43 = 0, 0%, Deaths!BM43 / Confirmed!BM43)</f>
        <v>2.2624434389140274E-3</v>
      </c>
      <c r="BN43" s="6">
        <f>IF(Confirmed!BN43 = 0, 0%, Deaths!BN43 / Confirmed!BN43)</f>
        <v>6.0606060606060606E-3</v>
      </c>
      <c r="BO43" s="6">
        <f>IF(Confirmed!BO43 = 0, 0%, Deaths!BO43 / Confirmed!BO43)</f>
        <v>5.1194539249146756E-3</v>
      </c>
      <c r="BP43" s="6">
        <f>IF(Confirmed!BP43 = 0, 0%, Deaths!BP43 / Confirmed!BP43)</f>
        <v>7.6103500761035003E-3</v>
      </c>
      <c r="BQ43" s="6">
        <f>IF(Confirmed!BQ43 = 0, 0%, Deaths!BQ43 / Confirmed!BQ43)</f>
        <v>8.4151472650771386E-3</v>
      </c>
      <c r="BR43" s="6">
        <f>IF(Confirmed!BR43 = 0, 0%, Deaths!BR43 / Confirmed!BR43)</f>
        <v>7.5949367088607592E-3</v>
      </c>
      <c r="BS43" s="6">
        <f>IF(Confirmed!BS43 = 0, 0%, Deaths!BS43 / Confirmed!BS43)</f>
        <v>6.920415224913495E-3</v>
      </c>
      <c r="BT43" s="6">
        <f>IF(Confirmed!BT43 = 0, 0%, Deaths!BT43 / Confirmed!BT43)</f>
        <v>6.2305295950155761E-3</v>
      </c>
      <c r="BU43" s="6">
        <f>IF(Confirmed!BU43 = 0, 0%, Deaths!BU43 / Confirmed!BU43)</f>
        <v>6.923837784371909E-3</v>
      </c>
      <c r="BV43" s="6">
        <f>IF(Confirmed!BV43 = 0, 0%, Deaths!BV43 / Confirmed!BV43)</f>
        <v>7.4142724745134385E-3</v>
      </c>
      <c r="BW43" s="6">
        <f>IF(Confirmed!BW43 = 0, 0%, Deaths!BW43 / Confirmed!BW43)</f>
        <v>1.0657193605683837E-2</v>
      </c>
      <c r="BX43" s="6">
        <f>IF(Confirmed!BX43 = 0, 0%, Deaths!BX43 / Confirmed!BX43)</f>
        <v>1.2690355329949238E-2</v>
      </c>
      <c r="BY43" s="6">
        <f>IF(Confirmed!BY43 = 0, 0%, Deaths!BY43 / Confirmed!BY43)</f>
        <v>1.3093289689034371E-2</v>
      </c>
      <c r="BZ43" s="6">
        <f>IF(Confirmed!BZ43 = 0, 0%, Deaths!BZ43 / Confirmed!BZ43)</f>
        <v>1.4040561622464899E-2</v>
      </c>
      <c r="CA43" s="6">
        <f>IF(Confirmed!CA43 = 0, 0%, Deaths!CA43 / Confirmed!CA43)</f>
        <v>1.4147431124348473E-2</v>
      </c>
      <c r="CB43" s="6">
        <f>IF(Confirmed!CB43 = 0, 0%, Deaths!CB43 / Confirmed!CB43)</f>
        <v>1.4214641080312722E-2</v>
      </c>
      <c r="CC43" s="6">
        <f>IF(Confirmed!CC43 = 0, 0%, Deaths!CC43 / Confirmed!CC43)</f>
        <v>1.4046822742474917E-2</v>
      </c>
      <c r="CD43" s="6">
        <f>IF(Confirmed!CD43 = 0, 0%, Deaths!CD43 / Confirmed!CD43)</f>
        <v>1.3689700130378096E-2</v>
      </c>
      <c r="CE43" s="6">
        <f>IF(Confirmed!CE43 = 0, 0%, Deaths!CE43 / Confirmed!CE43)</f>
        <v>1.4375000000000001E-2</v>
      </c>
      <c r="CF43" s="6">
        <f>IF(Confirmed!CF43 = 0, 0%, Deaths!CF43 / Confirmed!CF43)</f>
        <v>1.5151515151515152E-2</v>
      </c>
      <c r="CG43" s="6">
        <f>IF(Confirmed!CG43 = 0, 0%, Deaths!CG43 / Confirmed!CG43)</f>
        <v>1.8192488262910797E-2</v>
      </c>
      <c r="CH43" s="6">
        <f>IF(Confirmed!CH43 = 0, 0%, Deaths!CH43 / Confirmed!CH43)</f>
        <v>1.8954623779437105E-2</v>
      </c>
      <c r="CI43" s="6">
        <f>IF(Confirmed!CI43 = 0, 0%, Deaths!CI43 / Confirmed!CI43)</f>
        <v>1.954215522054718E-2</v>
      </c>
      <c r="CJ43" s="6">
        <f>IF(Confirmed!CJ43 = 0, 0%, Deaths!CJ43 / Confirmed!CJ43)</f>
        <v>1.9845644983461964E-2</v>
      </c>
      <c r="CK43" s="6">
        <f>IF(Confirmed!CK43 = 0, 0%, Deaths!CK43 / Confirmed!CK43)</f>
        <v>2.1288209606986901E-2</v>
      </c>
      <c r="CL43" s="6">
        <f>IF(Confirmed!CL43 = 0, 0%, Deaths!CL43 / Confirmed!CL43)</f>
        <v>2.512025654730091E-2</v>
      </c>
      <c r="CM43" s="6">
        <f>IF(Confirmed!CM43 = 0, 0%, Deaths!CM43 / Confirmed!CM43)</f>
        <v>2.4986709197235512E-2</v>
      </c>
      <c r="CN43" s="6">
        <f>IF(Confirmed!CN43 = 0, 0%, Deaths!CN43 / Confirmed!CN43)</f>
        <v>2.5157232704402517E-2</v>
      </c>
      <c r="CO43" s="6">
        <f>IF(Confirmed!CO43 = 0, 0%, Deaths!CO43 / Confirmed!CO43)</f>
        <v>2.4615384615384615E-2</v>
      </c>
      <c r="CP43" s="6">
        <f>IF(Confirmed!CP43 = 0, 0%, Deaths!CP43 / Confirmed!CP43)</f>
        <v>2.523977788995457E-2</v>
      </c>
      <c r="CQ43" s="6">
        <f>IF(Confirmed!CQ43 = 0, 0%, Deaths!CQ43 / Confirmed!CQ43)</f>
        <v>2.538576406172225E-2</v>
      </c>
      <c r="CR43" s="6">
        <f>IF(Confirmed!CR43 = 0, 0%, Deaths!CR43 / Confirmed!CR43)</f>
        <v>2.6785714285714284E-2</v>
      </c>
      <c r="CS43" s="6">
        <f>IF(Confirmed!CS43 = 0, 0%, Deaths!CS43 / Confirmed!CS43)</f>
        <v>2.7093596059113302E-2</v>
      </c>
    </row>
    <row r="44" spans="1:97" x14ac:dyDescent="0.25">
      <c r="A44" t="str">
        <f>Confirmed!A44</f>
        <v>Cuba</v>
      </c>
      <c r="B44" s="6">
        <f>IF(Confirmed!B44 = 0, 0%, Deaths!B44 / Confirmed!B44)</f>
        <v>0</v>
      </c>
      <c r="C44" s="6">
        <f>IF(Confirmed!C44 = 0, 0%, Deaths!C44 / Confirmed!C44)</f>
        <v>0</v>
      </c>
      <c r="D44" s="6">
        <f>IF(Confirmed!D44 = 0, 0%, Deaths!D44 / Confirmed!D44)</f>
        <v>0</v>
      </c>
      <c r="E44" s="6">
        <f>IF(Confirmed!E44 = 0, 0%, Deaths!E44 / Confirmed!E44)</f>
        <v>0</v>
      </c>
      <c r="F44" s="6">
        <f>IF(Confirmed!F44 = 0, 0%, Deaths!F44 / Confirmed!F44)</f>
        <v>0</v>
      </c>
      <c r="G44" s="6">
        <f>IF(Confirmed!G44 = 0, 0%, Deaths!G44 / Confirmed!G44)</f>
        <v>0</v>
      </c>
      <c r="H44" s="6">
        <f>IF(Confirmed!H44 = 0, 0%, Deaths!H44 / Confirmed!H44)</f>
        <v>0</v>
      </c>
      <c r="I44" s="6">
        <f>IF(Confirmed!I44 = 0, 0%, Deaths!I44 / Confirmed!I44)</f>
        <v>0</v>
      </c>
      <c r="J44" s="6">
        <f>IF(Confirmed!J44 = 0, 0%, Deaths!J44 / Confirmed!J44)</f>
        <v>0</v>
      </c>
      <c r="K44" s="6">
        <f>IF(Confirmed!K44 = 0, 0%, Deaths!K44 / Confirmed!K44)</f>
        <v>0</v>
      </c>
      <c r="L44" s="6">
        <f>IF(Confirmed!L44 = 0, 0%, Deaths!L44 / Confirmed!L44)</f>
        <v>0</v>
      </c>
      <c r="M44" s="6">
        <f>IF(Confirmed!M44 = 0, 0%, Deaths!M44 / Confirmed!M44)</f>
        <v>0</v>
      </c>
      <c r="N44" s="6">
        <f>IF(Confirmed!N44 = 0, 0%, Deaths!N44 / Confirmed!N44)</f>
        <v>0</v>
      </c>
      <c r="O44" s="6">
        <f>IF(Confirmed!O44 = 0, 0%, Deaths!O44 / Confirmed!O44)</f>
        <v>0</v>
      </c>
      <c r="P44" s="6">
        <f>IF(Confirmed!P44 = 0, 0%, Deaths!P44 / Confirmed!P44)</f>
        <v>0</v>
      </c>
      <c r="Q44" s="6">
        <f>IF(Confirmed!Q44 = 0, 0%, Deaths!Q44 / Confirmed!Q44)</f>
        <v>0</v>
      </c>
      <c r="R44" s="6">
        <f>IF(Confirmed!R44 = 0, 0%, Deaths!R44 / Confirmed!R44)</f>
        <v>0</v>
      </c>
      <c r="S44" s="6">
        <f>IF(Confirmed!S44 = 0, 0%, Deaths!S44 / Confirmed!S44)</f>
        <v>0</v>
      </c>
      <c r="T44" s="6">
        <f>IF(Confirmed!T44 = 0, 0%, Deaths!T44 / Confirmed!T44)</f>
        <v>0</v>
      </c>
      <c r="U44" s="6">
        <f>IF(Confirmed!U44 = 0, 0%, Deaths!U44 / Confirmed!U44)</f>
        <v>0</v>
      </c>
      <c r="V44" s="6">
        <f>IF(Confirmed!V44 = 0, 0%, Deaths!V44 / Confirmed!V44)</f>
        <v>0</v>
      </c>
      <c r="W44" s="6">
        <f>IF(Confirmed!W44 = 0, 0%, Deaths!W44 / Confirmed!W44)</f>
        <v>0</v>
      </c>
      <c r="X44" s="6">
        <f>IF(Confirmed!X44 = 0, 0%, Deaths!X44 / Confirmed!X44)</f>
        <v>0</v>
      </c>
      <c r="Y44" s="6">
        <f>IF(Confirmed!Y44 = 0, 0%, Deaths!Y44 / Confirmed!Y44)</f>
        <v>0</v>
      </c>
      <c r="Z44" s="6">
        <f>IF(Confirmed!Z44 = 0, 0%, Deaths!Z44 / Confirmed!Z44)</f>
        <v>0</v>
      </c>
      <c r="AA44" s="6">
        <f>IF(Confirmed!AA44 = 0, 0%, Deaths!AA44 / Confirmed!AA44)</f>
        <v>0</v>
      </c>
      <c r="AB44" s="6">
        <f>IF(Confirmed!AB44 = 0, 0%, Deaths!AB44 / Confirmed!AB44)</f>
        <v>0</v>
      </c>
      <c r="AC44" s="6">
        <f>IF(Confirmed!AC44 = 0, 0%, Deaths!AC44 / Confirmed!AC44)</f>
        <v>0</v>
      </c>
      <c r="AD44" s="6">
        <f>IF(Confirmed!AD44 = 0, 0%, Deaths!AD44 / Confirmed!AD44)</f>
        <v>0</v>
      </c>
      <c r="AE44" s="6">
        <f>IF(Confirmed!AE44 = 0, 0%, Deaths!AE44 / Confirmed!AE44)</f>
        <v>0</v>
      </c>
      <c r="AF44" s="6">
        <f>IF(Confirmed!AF44 = 0, 0%, Deaths!AF44 / Confirmed!AF44)</f>
        <v>0</v>
      </c>
      <c r="AG44" s="6">
        <f>IF(Confirmed!AG44 = 0, 0%, Deaths!AG44 / Confirmed!AG44)</f>
        <v>0</v>
      </c>
      <c r="AH44" s="6">
        <f>IF(Confirmed!AH44 = 0, 0%, Deaths!AH44 / Confirmed!AH44)</f>
        <v>0</v>
      </c>
      <c r="AI44" s="6">
        <f>IF(Confirmed!AI44 = 0, 0%, Deaths!AI44 / Confirmed!AI44)</f>
        <v>0</v>
      </c>
      <c r="AJ44" s="6">
        <f>IF(Confirmed!AJ44 = 0, 0%, Deaths!AJ44 / Confirmed!AJ44)</f>
        <v>0</v>
      </c>
      <c r="AK44" s="6">
        <f>IF(Confirmed!AK44 = 0, 0%, Deaths!AK44 / Confirmed!AK44)</f>
        <v>0</v>
      </c>
      <c r="AL44" s="6">
        <f>IF(Confirmed!AL44 = 0, 0%, Deaths!AL44 / Confirmed!AL44)</f>
        <v>0</v>
      </c>
      <c r="AM44" s="6">
        <f>IF(Confirmed!AM44 = 0, 0%, Deaths!AM44 / Confirmed!AM44)</f>
        <v>0</v>
      </c>
      <c r="AN44" s="6">
        <f>IF(Confirmed!AN44 = 0, 0%, Deaths!AN44 / Confirmed!AN44)</f>
        <v>0</v>
      </c>
      <c r="AO44" s="6">
        <f>IF(Confirmed!AO44 = 0, 0%, Deaths!AO44 / Confirmed!AO44)</f>
        <v>0</v>
      </c>
      <c r="AP44" s="6">
        <f>IF(Confirmed!AP44 = 0, 0%, Deaths!AP44 / Confirmed!AP44)</f>
        <v>0</v>
      </c>
      <c r="AQ44" s="6">
        <f>IF(Confirmed!AQ44 = 0, 0%, Deaths!AQ44 / Confirmed!AQ44)</f>
        <v>0</v>
      </c>
      <c r="AR44" s="6">
        <f>IF(Confirmed!AR44 = 0, 0%, Deaths!AR44 / Confirmed!AR44)</f>
        <v>0</v>
      </c>
      <c r="AS44" s="6">
        <f>IF(Confirmed!AS44 = 0, 0%, Deaths!AS44 / Confirmed!AS44)</f>
        <v>0</v>
      </c>
      <c r="AT44" s="6">
        <f>IF(Confirmed!AT44 = 0, 0%, Deaths!AT44 / Confirmed!AT44)</f>
        <v>0</v>
      </c>
      <c r="AU44" s="6">
        <f>IF(Confirmed!AU44 = 0, 0%, Deaths!AU44 / Confirmed!AU44)</f>
        <v>0</v>
      </c>
      <c r="AV44" s="6">
        <f>IF(Confirmed!AV44 = 0, 0%, Deaths!AV44 / Confirmed!AV44)</f>
        <v>0</v>
      </c>
      <c r="AW44" s="6">
        <f>IF(Confirmed!AW44 = 0, 0%, Deaths!AW44 / Confirmed!AW44)</f>
        <v>0</v>
      </c>
      <c r="AX44" s="6">
        <f>IF(Confirmed!AX44 = 0, 0%, Deaths!AX44 / Confirmed!AX44)</f>
        <v>0</v>
      </c>
      <c r="AY44" s="6">
        <f>IF(Confirmed!AY44 = 0, 0%, Deaths!AY44 / Confirmed!AY44)</f>
        <v>0</v>
      </c>
      <c r="AZ44" s="6">
        <f>IF(Confirmed!AZ44 = 0, 0%, Deaths!AZ44 / Confirmed!AZ44)</f>
        <v>0</v>
      </c>
      <c r="BA44" s="6">
        <f>IF(Confirmed!BA44 = 0, 0%, Deaths!BA44 / Confirmed!BA44)</f>
        <v>0</v>
      </c>
      <c r="BB44" s="6">
        <f>IF(Confirmed!BB44 = 0, 0%, Deaths!BB44 / Confirmed!BB44)</f>
        <v>0</v>
      </c>
      <c r="BC44" s="6">
        <f>IF(Confirmed!BC44 = 0, 0%, Deaths!BC44 / Confirmed!BC44)</f>
        <v>0</v>
      </c>
      <c r="BD44" s="6">
        <f>IF(Confirmed!BD44 = 0, 0%, Deaths!BD44 / Confirmed!BD44)</f>
        <v>0</v>
      </c>
      <c r="BE44" s="6">
        <f>IF(Confirmed!BE44 = 0, 0%, Deaths!BE44 / Confirmed!BE44)</f>
        <v>0</v>
      </c>
      <c r="BF44" s="6">
        <f>IF(Confirmed!BF44 = 0, 0%, Deaths!BF44 / Confirmed!BF44)</f>
        <v>0.14285714285714285</v>
      </c>
      <c r="BG44" s="6">
        <f>IF(Confirmed!BG44 = 0, 0%, Deaths!BG44 / Confirmed!BG44)</f>
        <v>9.0909090909090912E-2</v>
      </c>
      <c r="BH44" s="6">
        <f>IF(Confirmed!BH44 = 0, 0%, Deaths!BH44 / Confirmed!BH44)</f>
        <v>6.25E-2</v>
      </c>
      <c r="BI44" s="6">
        <f>IF(Confirmed!BI44 = 0, 0%, Deaths!BI44 / Confirmed!BI44)</f>
        <v>4.7619047619047616E-2</v>
      </c>
      <c r="BJ44" s="6">
        <f>IF(Confirmed!BJ44 = 0, 0%, Deaths!BJ44 / Confirmed!BJ44)</f>
        <v>2.8571428571428571E-2</v>
      </c>
      <c r="BK44" s="6">
        <f>IF(Confirmed!BK44 = 0, 0%, Deaths!BK44 / Confirmed!BK44)</f>
        <v>2.5000000000000001E-2</v>
      </c>
      <c r="BL44" s="6">
        <f>IF(Confirmed!BL44 = 0, 0%, Deaths!BL44 / Confirmed!BL44)</f>
        <v>2.0833333333333332E-2</v>
      </c>
      <c r="BM44" s="6">
        <f>IF(Confirmed!BM44 = 0, 0%, Deaths!BM44 / Confirmed!BM44)</f>
        <v>1.7543859649122806E-2</v>
      </c>
      <c r="BN44" s="6">
        <f>IF(Confirmed!BN44 = 0, 0%, Deaths!BN44 / Confirmed!BN44)</f>
        <v>2.9850746268656716E-2</v>
      </c>
      <c r="BO44" s="6">
        <f>IF(Confirmed!BO44 = 0, 0%, Deaths!BO44 / Confirmed!BO44)</f>
        <v>2.5000000000000001E-2</v>
      </c>
      <c r="BP44" s="6">
        <f>IF(Confirmed!BP44 = 0, 0%, Deaths!BP44 / Confirmed!BP44)</f>
        <v>2.5210084033613446E-2</v>
      </c>
      <c r="BQ44" s="6">
        <f>IF(Confirmed!BQ44 = 0, 0%, Deaths!BQ44 / Confirmed!BQ44)</f>
        <v>2.1582733812949641E-2</v>
      </c>
      <c r="BR44" s="6">
        <f>IF(Confirmed!BR44 = 0, 0%, Deaths!BR44 / Confirmed!BR44)</f>
        <v>2.3529411764705882E-2</v>
      </c>
      <c r="BS44" s="6">
        <f>IF(Confirmed!BS44 = 0, 0%, Deaths!BS44 / Confirmed!BS44)</f>
        <v>3.2258064516129031E-2</v>
      </c>
      <c r="BT44" s="6">
        <f>IF(Confirmed!BT44 = 0, 0%, Deaths!BT44 / Confirmed!BT44)</f>
        <v>2.8301886792452831E-2</v>
      </c>
      <c r="BU44" s="6">
        <f>IF(Confirmed!BU44 = 0, 0%, Deaths!BU44 / Confirmed!BU44)</f>
        <v>2.575107296137339E-2</v>
      </c>
      <c r="BV44" s="6">
        <f>IF(Confirmed!BV44 = 0, 0%, Deaths!BV44 / Confirmed!BV44)</f>
        <v>2.2304832713754646E-2</v>
      </c>
      <c r="BW44" s="6">
        <f>IF(Confirmed!BW44 = 0, 0%, Deaths!BW44 / Confirmed!BW44)</f>
        <v>2.0833333333333332E-2</v>
      </c>
      <c r="BX44" s="6">
        <f>IF(Confirmed!BX44 = 0, 0%, Deaths!BX44 / Confirmed!BX44)</f>
        <v>2.5000000000000001E-2</v>
      </c>
      <c r="BY44" s="6">
        <f>IF(Confirmed!BY44 = 0, 0%, Deaths!BY44 / Confirmed!BY44)</f>
        <v>2.5714285714285714E-2</v>
      </c>
      <c r="BZ44" s="6">
        <f>IF(Confirmed!BZ44 = 0, 0%, Deaths!BZ44 / Confirmed!BZ44)</f>
        <v>2.7777777777777776E-2</v>
      </c>
      <c r="CA44" s="6">
        <f>IF(Confirmed!CA44 = 0, 0%, Deaths!CA44 / Confirmed!CA44)</f>
        <v>2.6258205689277898E-2</v>
      </c>
      <c r="CB44" s="6">
        <f>IF(Confirmed!CB44 = 0, 0%, Deaths!CB44 / Confirmed!CB44)</f>
        <v>2.9126213592233011E-2</v>
      </c>
      <c r="CC44" s="6">
        <f>IF(Confirmed!CC44 = 0, 0%, Deaths!CC44 / Confirmed!CC44)</f>
        <v>2.6595744680851064E-2</v>
      </c>
      <c r="CD44" s="6">
        <f>IF(Confirmed!CD44 = 0, 0%, Deaths!CD44 / Confirmed!CD44)</f>
        <v>2.5806451612903226E-2</v>
      </c>
      <c r="CE44" s="6">
        <f>IF(Confirmed!CE44 = 0, 0%, Deaths!CE44 / Confirmed!CE44)</f>
        <v>2.6905829596412557E-2</v>
      </c>
      <c r="CF44" s="6">
        <f>IF(Confirmed!CF44 = 0, 0%, Deaths!CF44 / Confirmed!CF44)</f>
        <v>2.8925619834710745E-2</v>
      </c>
      <c r="CG44" s="6">
        <f>IF(Confirmed!CG44 = 0, 0%, Deaths!CG44 / Confirmed!CG44)</f>
        <v>2.7415143603133161E-2</v>
      </c>
      <c r="CH44" s="6">
        <f>IF(Confirmed!CH44 = 0, 0%, Deaths!CH44 / Confirmed!CH44)</f>
        <v>2.9484029484029485E-2</v>
      </c>
      <c r="CI44" s="6">
        <f>IF(Confirmed!CI44 = 0, 0%, Deaths!CI44 / Confirmed!CI44)</f>
        <v>3.1322505800464036E-2</v>
      </c>
      <c r="CJ44" s="6">
        <f>IF(Confirmed!CJ44 = 0, 0%, Deaths!CJ44 / Confirmed!CJ44)</f>
        <v>3.3586132177681471E-2</v>
      </c>
      <c r="CK44" s="6">
        <f>IF(Confirmed!CK44 = 0, 0%, Deaths!CK44 / Confirmed!CK44)</f>
        <v>3.2454361054766734E-2</v>
      </c>
      <c r="CL44" s="6">
        <f>IF(Confirmed!CL44 = 0, 0%, Deaths!CL44 / Confirmed!CL44)</f>
        <v>3.2850241545893721E-2</v>
      </c>
      <c r="CM44" s="6">
        <f>IF(Confirmed!CM44 = 0, 0%, Deaths!CM44 / Confirmed!CM44)</f>
        <v>3.3118675252989879E-2</v>
      </c>
      <c r="CN44" s="6">
        <f>IF(Confirmed!CN44 = 0, 0%, Deaths!CN44 / Confirmed!CN44)</f>
        <v>3.3421284080914687E-2</v>
      </c>
      <c r="CO44" s="6">
        <f>IF(Confirmed!CO44 = 0, 0%, Deaths!CO44 / Confirmed!CO44)</f>
        <v>3.3641715727502103E-2</v>
      </c>
      <c r="CP44" s="6">
        <f>IF(Confirmed!CP44 = 0, 0%, Deaths!CP44 / Confirmed!CP44)</f>
        <v>3.4817813765182185E-2</v>
      </c>
      <c r="CQ44" s="6">
        <f>IF(Confirmed!CQ44 = 0, 0%, Deaths!CQ44 / Confirmed!CQ44)</f>
        <v>3.8132295719844361E-2</v>
      </c>
      <c r="CR44" s="6">
        <f>IF(Confirmed!CR44 = 0, 0%, Deaths!CR44 / Confirmed!CR44)</f>
        <v>3.8145100972326103E-2</v>
      </c>
      <c r="CS44" s="6">
        <f>IF(Confirmed!CS44 = 0, 0%, Deaths!CS44 / Confirmed!CS44)</f>
        <v>3.9444850255661065E-2</v>
      </c>
    </row>
    <row r="45" spans="1:97" x14ac:dyDescent="0.25">
      <c r="A45" t="str">
        <f>Confirmed!A45</f>
        <v>Cyprus</v>
      </c>
      <c r="B45" s="6">
        <f>IF(Confirmed!B45 = 0, 0%, Deaths!B45 / Confirmed!B45)</f>
        <v>0</v>
      </c>
      <c r="C45" s="6">
        <f>IF(Confirmed!C45 = 0, 0%, Deaths!C45 / Confirmed!C45)</f>
        <v>0</v>
      </c>
      <c r="D45" s="6">
        <f>IF(Confirmed!D45 = 0, 0%, Deaths!D45 / Confirmed!D45)</f>
        <v>0</v>
      </c>
      <c r="E45" s="6">
        <f>IF(Confirmed!E45 = 0, 0%, Deaths!E45 / Confirmed!E45)</f>
        <v>0</v>
      </c>
      <c r="F45" s="6">
        <f>IF(Confirmed!F45 = 0, 0%, Deaths!F45 / Confirmed!F45)</f>
        <v>0</v>
      </c>
      <c r="G45" s="6">
        <f>IF(Confirmed!G45 = 0, 0%, Deaths!G45 / Confirmed!G45)</f>
        <v>0</v>
      </c>
      <c r="H45" s="6">
        <f>IF(Confirmed!H45 = 0, 0%, Deaths!H45 / Confirmed!H45)</f>
        <v>0</v>
      </c>
      <c r="I45" s="6">
        <f>IF(Confirmed!I45 = 0, 0%, Deaths!I45 / Confirmed!I45)</f>
        <v>0</v>
      </c>
      <c r="J45" s="6">
        <f>IF(Confirmed!J45 = 0, 0%, Deaths!J45 / Confirmed!J45)</f>
        <v>0</v>
      </c>
      <c r="K45" s="6">
        <f>IF(Confirmed!K45 = 0, 0%, Deaths!K45 / Confirmed!K45)</f>
        <v>0</v>
      </c>
      <c r="L45" s="6">
        <f>IF(Confirmed!L45 = 0, 0%, Deaths!L45 / Confirmed!L45)</f>
        <v>0</v>
      </c>
      <c r="M45" s="6">
        <f>IF(Confirmed!M45 = 0, 0%, Deaths!M45 / Confirmed!M45)</f>
        <v>0</v>
      </c>
      <c r="N45" s="6">
        <f>IF(Confirmed!N45 = 0, 0%, Deaths!N45 / Confirmed!N45)</f>
        <v>0</v>
      </c>
      <c r="O45" s="6">
        <f>IF(Confirmed!O45 = 0, 0%, Deaths!O45 / Confirmed!O45)</f>
        <v>0</v>
      </c>
      <c r="P45" s="6">
        <f>IF(Confirmed!P45 = 0, 0%, Deaths!P45 / Confirmed!P45)</f>
        <v>0</v>
      </c>
      <c r="Q45" s="6">
        <f>IF(Confirmed!Q45 = 0, 0%, Deaths!Q45 / Confirmed!Q45)</f>
        <v>0</v>
      </c>
      <c r="R45" s="6">
        <f>IF(Confirmed!R45 = 0, 0%, Deaths!R45 / Confirmed!R45)</f>
        <v>0</v>
      </c>
      <c r="S45" s="6">
        <f>IF(Confirmed!S45 = 0, 0%, Deaths!S45 / Confirmed!S45)</f>
        <v>0</v>
      </c>
      <c r="T45" s="6">
        <f>IF(Confirmed!T45 = 0, 0%, Deaths!T45 / Confirmed!T45)</f>
        <v>0</v>
      </c>
      <c r="U45" s="6">
        <f>IF(Confirmed!U45 = 0, 0%, Deaths!U45 / Confirmed!U45)</f>
        <v>0</v>
      </c>
      <c r="V45" s="6">
        <f>IF(Confirmed!V45 = 0, 0%, Deaths!V45 / Confirmed!V45)</f>
        <v>0</v>
      </c>
      <c r="W45" s="6">
        <f>IF(Confirmed!W45 = 0, 0%, Deaths!W45 / Confirmed!W45)</f>
        <v>0</v>
      </c>
      <c r="X45" s="6">
        <f>IF(Confirmed!X45 = 0, 0%, Deaths!X45 / Confirmed!X45)</f>
        <v>0</v>
      </c>
      <c r="Y45" s="6">
        <f>IF(Confirmed!Y45 = 0, 0%, Deaths!Y45 / Confirmed!Y45)</f>
        <v>0</v>
      </c>
      <c r="Z45" s="6">
        <f>IF(Confirmed!Z45 = 0, 0%, Deaths!Z45 / Confirmed!Z45)</f>
        <v>0</v>
      </c>
      <c r="AA45" s="6">
        <f>IF(Confirmed!AA45 = 0, 0%, Deaths!AA45 / Confirmed!AA45)</f>
        <v>0</v>
      </c>
      <c r="AB45" s="6">
        <f>IF(Confirmed!AB45 = 0, 0%, Deaths!AB45 / Confirmed!AB45)</f>
        <v>0</v>
      </c>
      <c r="AC45" s="6">
        <f>IF(Confirmed!AC45 = 0, 0%, Deaths!AC45 / Confirmed!AC45)</f>
        <v>0</v>
      </c>
      <c r="AD45" s="6">
        <f>IF(Confirmed!AD45 = 0, 0%, Deaths!AD45 / Confirmed!AD45)</f>
        <v>0</v>
      </c>
      <c r="AE45" s="6">
        <f>IF(Confirmed!AE45 = 0, 0%, Deaths!AE45 / Confirmed!AE45)</f>
        <v>0</v>
      </c>
      <c r="AF45" s="6">
        <f>IF(Confirmed!AF45 = 0, 0%, Deaths!AF45 / Confirmed!AF45)</f>
        <v>0</v>
      </c>
      <c r="AG45" s="6">
        <f>IF(Confirmed!AG45 = 0, 0%, Deaths!AG45 / Confirmed!AG45)</f>
        <v>0</v>
      </c>
      <c r="AH45" s="6">
        <f>IF(Confirmed!AH45 = 0, 0%, Deaths!AH45 / Confirmed!AH45)</f>
        <v>0</v>
      </c>
      <c r="AI45" s="6">
        <f>IF(Confirmed!AI45 = 0, 0%, Deaths!AI45 / Confirmed!AI45)</f>
        <v>0</v>
      </c>
      <c r="AJ45" s="6">
        <f>IF(Confirmed!AJ45 = 0, 0%, Deaths!AJ45 / Confirmed!AJ45)</f>
        <v>0</v>
      </c>
      <c r="AK45" s="6">
        <f>IF(Confirmed!AK45 = 0, 0%, Deaths!AK45 / Confirmed!AK45)</f>
        <v>0</v>
      </c>
      <c r="AL45" s="6">
        <f>IF(Confirmed!AL45 = 0, 0%, Deaths!AL45 / Confirmed!AL45)</f>
        <v>0</v>
      </c>
      <c r="AM45" s="6">
        <f>IF(Confirmed!AM45 = 0, 0%, Deaths!AM45 / Confirmed!AM45)</f>
        <v>0</v>
      </c>
      <c r="AN45" s="6">
        <f>IF(Confirmed!AN45 = 0, 0%, Deaths!AN45 / Confirmed!AN45)</f>
        <v>0</v>
      </c>
      <c r="AO45" s="6">
        <f>IF(Confirmed!AO45 = 0, 0%, Deaths!AO45 / Confirmed!AO45)</f>
        <v>0</v>
      </c>
      <c r="AP45" s="6">
        <f>IF(Confirmed!AP45 = 0, 0%, Deaths!AP45 / Confirmed!AP45)</f>
        <v>0</v>
      </c>
      <c r="AQ45" s="6">
        <f>IF(Confirmed!AQ45 = 0, 0%, Deaths!AQ45 / Confirmed!AQ45)</f>
        <v>0</v>
      </c>
      <c r="AR45" s="6">
        <f>IF(Confirmed!AR45 = 0, 0%, Deaths!AR45 / Confirmed!AR45)</f>
        <v>0</v>
      </c>
      <c r="AS45" s="6">
        <f>IF(Confirmed!AS45 = 0, 0%, Deaths!AS45 / Confirmed!AS45)</f>
        <v>0</v>
      </c>
      <c r="AT45" s="6">
        <f>IF(Confirmed!AT45 = 0, 0%, Deaths!AT45 / Confirmed!AT45)</f>
        <v>0</v>
      </c>
      <c r="AU45" s="6">
        <f>IF(Confirmed!AU45 = 0, 0%, Deaths!AU45 / Confirmed!AU45)</f>
        <v>0</v>
      </c>
      <c r="AV45" s="6">
        <f>IF(Confirmed!AV45 = 0, 0%, Deaths!AV45 / Confirmed!AV45)</f>
        <v>0</v>
      </c>
      <c r="AW45" s="6">
        <f>IF(Confirmed!AW45 = 0, 0%, Deaths!AW45 / Confirmed!AW45)</f>
        <v>0</v>
      </c>
      <c r="AX45" s="6">
        <f>IF(Confirmed!AX45 = 0, 0%, Deaths!AX45 / Confirmed!AX45)</f>
        <v>0</v>
      </c>
      <c r="AY45" s="6">
        <f>IF(Confirmed!AY45 = 0, 0%, Deaths!AY45 / Confirmed!AY45)</f>
        <v>0</v>
      </c>
      <c r="AZ45" s="6">
        <f>IF(Confirmed!AZ45 = 0, 0%, Deaths!AZ45 / Confirmed!AZ45)</f>
        <v>0</v>
      </c>
      <c r="BA45" s="6">
        <f>IF(Confirmed!BA45 = 0, 0%, Deaths!BA45 / Confirmed!BA45)</f>
        <v>0</v>
      </c>
      <c r="BB45" s="6">
        <f>IF(Confirmed!BB45 = 0, 0%, Deaths!BB45 / Confirmed!BB45)</f>
        <v>0</v>
      </c>
      <c r="BC45" s="6">
        <f>IF(Confirmed!BC45 = 0, 0%, Deaths!BC45 / Confirmed!BC45)</f>
        <v>0</v>
      </c>
      <c r="BD45" s="6">
        <f>IF(Confirmed!BD45 = 0, 0%, Deaths!BD45 / Confirmed!BD45)</f>
        <v>0</v>
      </c>
      <c r="BE45" s="6">
        <f>IF(Confirmed!BE45 = 0, 0%, Deaths!BE45 / Confirmed!BE45)</f>
        <v>0</v>
      </c>
      <c r="BF45" s="6">
        <f>IF(Confirmed!BF45 = 0, 0%, Deaths!BF45 / Confirmed!BF45)</f>
        <v>0</v>
      </c>
      <c r="BG45" s="6">
        <f>IF(Confirmed!BG45 = 0, 0%, Deaths!BG45 / Confirmed!BG45)</f>
        <v>0</v>
      </c>
      <c r="BH45" s="6">
        <f>IF(Confirmed!BH45 = 0, 0%, Deaths!BH45 / Confirmed!BH45)</f>
        <v>0</v>
      </c>
      <c r="BI45" s="6">
        <f>IF(Confirmed!BI45 = 0, 0%, Deaths!BI45 / Confirmed!BI45)</f>
        <v>0</v>
      </c>
      <c r="BJ45" s="6">
        <f>IF(Confirmed!BJ45 = 0, 0%, Deaths!BJ45 / Confirmed!BJ45)</f>
        <v>1.0526315789473684E-2</v>
      </c>
      <c r="BK45" s="6">
        <f>IF(Confirmed!BK45 = 0, 0%, Deaths!BK45 / Confirmed!BK45)</f>
        <v>8.6206896551724137E-3</v>
      </c>
      <c r="BL45" s="6">
        <f>IF(Confirmed!BL45 = 0, 0%, Deaths!BL45 / Confirmed!BL45)</f>
        <v>2.4193548387096774E-2</v>
      </c>
      <c r="BM45" s="6">
        <f>IF(Confirmed!BM45 = 0, 0%, Deaths!BM45 / Confirmed!BM45)</f>
        <v>2.2727272727272728E-2</v>
      </c>
      <c r="BN45" s="6">
        <f>IF(Confirmed!BN45 = 0, 0%, Deaths!BN45 / Confirmed!BN45)</f>
        <v>2.0547945205479451E-2</v>
      </c>
      <c r="BO45" s="6">
        <f>IF(Confirmed!BO45 = 0, 0%, Deaths!BO45 / Confirmed!BO45)</f>
        <v>3.0864197530864196E-2</v>
      </c>
      <c r="BP45" s="6">
        <f>IF(Confirmed!BP45 = 0, 0%, Deaths!BP45 / Confirmed!BP45)</f>
        <v>2.7932960893854747E-2</v>
      </c>
      <c r="BQ45" s="6">
        <f>IF(Confirmed!BQ45 = 0, 0%, Deaths!BQ45 / Confirmed!BQ45)</f>
        <v>2.336448598130841E-2</v>
      </c>
      <c r="BR45" s="6">
        <f>IF(Confirmed!BR45 = 0, 0%, Deaths!BR45 / Confirmed!BR45)</f>
        <v>3.0434782608695653E-2</v>
      </c>
      <c r="BS45" s="6">
        <f>IF(Confirmed!BS45 = 0, 0%, Deaths!BS45 / Confirmed!BS45)</f>
        <v>3.0534351145038167E-2</v>
      </c>
      <c r="BT45" s="6">
        <f>IF(Confirmed!BT45 = 0, 0%, Deaths!BT45 / Confirmed!BT45)</f>
        <v>2.8125000000000001E-2</v>
      </c>
      <c r="BU45" s="6">
        <f>IF(Confirmed!BU45 = 0, 0%, Deaths!BU45 / Confirmed!BU45)</f>
        <v>2.8089887640449437E-2</v>
      </c>
      <c r="BV45" s="6">
        <f>IF(Confirmed!BV45 = 0, 0%, Deaths!BV45 / Confirmed!BV45)</f>
        <v>2.7777777777777776E-2</v>
      </c>
      <c r="BW45" s="6">
        <f>IF(Confirmed!BW45 = 0, 0%, Deaths!BW45 / Confirmed!BW45)</f>
        <v>2.5821596244131457E-2</v>
      </c>
      <c r="BX45" s="6">
        <f>IF(Confirmed!BX45 = 0, 0%, Deaths!BX45 / Confirmed!BX45)</f>
        <v>2.0179372197309416E-2</v>
      </c>
      <c r="BY45" s="6">
        <f>IF(Confirmed!BY45 = 0, 0%, Deaths!BY45 / Confirmed!BY45)</f>
        <v>1.935483870967742E-2</v>
      </c>
      <c r="BZ45" s="6">
        <f>IF(Confirmed!BZ45 = 0, 0%, Deaths!BZ45 / Confirmed!BZ45)</f>
        <v>1.8218623481781375E-2</v>
      </c>
      <c r="CA45" s="6">
        <f>IF(Confirmed!CA45 = 0, 0%, Deaths!CA45 / Confirmed!CA45)</f>
        <v>1.7110266159695818E-2</v>
      </c>
      <c r="CB45" s="6">
        <f>IF(Confirmed!CB45 = 0, 0%, Deaths!CB45 / Confirmed!CB45)</f>
        <v>1.7730496453900711E-2</v>
      </c>
      <c r="CC45" s="6">
        <f>IF(Confirmed!CC45 = 0, 0%, Deaths!CC45 / Confirmed!CC45)</f>
        <v>1.680672268907563E-2</v>
      </c>
      <c r="CD45" s="6">
        <f>IF(Confirmed!CD45 = 0, 0%, Deaths!CD45 / Confirmed!CD45)</f>
        <v>1.6233766233766232E-2</v>
      </c>
      <c r="CE45" s="6">
        <f>IF(Confirmed!CE45 = 0, 0%, Deaths!CE45 / Confirmed!CE45)</f>
        <v>1.7377567140600316E-2</v>
      </c>
      <c r="CF45" s="6">
        <f>IF(Confirmed!CF45 = 0, 0%, Deaths!CF45 / Confirmed!CF45)</f>
        <v>1.812688821752266E-2</v>
      </c>
      <c r="CG45" s="6">
        <f>IF(Confirmed!CG45 = 0, 0%, Deaths!CG45 / Confirmed!CG45)</f>
        <v>1.7266187050359712E-2</v>
      </c>
      <c r="CH45" s="6">
        <f>IF(Confirmed!CH45 = 0, 0%, Deaths!CH45 / Confirmed!CH45)</f>
        <v>1.6783216783216783E-2</v>
      </c>
      <c r="CI45" s="6">
        <f>IF(Confirmed!CI45 = 0, 0%, Deaths!CI45 / Confirmed!CI45)</f>
        <v>1.6326530612244899E-2</v>
      </c>
      <c r="CJ45" s="6">
        <f>IF(Confirmed!CJ45 = 0, 0%, Deaths!CJ45 / Confirmed!CJ45)</f>
        <v>1.6E-2</v>
      </c>
      <c r="CK45" s="6">
        <f>IF(Confirmed!CK45 = 0, 0%, Deaths!CK45 / Confirmed!CK45)</f>
        <v>1.5768725361366621E-2</v>
      </c>
      <c r="CL45" s="6">
        <f>IF(Confirmed!CL45 = 0, 0%, Deaths!CL45 / Confirmed!CL45)</f>
        <v>1.5645371577574969E-2</v>
      </c>
      <c r="CM45" s="6">
        <f>IF(Confirmed!CM45 = 0, 0%, Deaths!CM45 / Confirmed!CM45)</f>
        <v>1.5544041450777202E-2</v>
      </c>
      <c r="CN45" s="6">
        <f>IF(Confirmed!CN45 = 0, 0%, Deaths!CN45 / Confirmed!CN45)</f>
        <v>1.5306122448979591E-2</v>
      </c>
      <c r="CO45" s="6">
        <f>IF(Confirmed!CO45 = 0, 0%, Deaths!CO45 / Confirmed!CO45)</f>
        <v>1.6455696202531647E-2</v>
      </c>
      <c r="CP45" s="6">
        <f>IF(Confirmed!CP45 = 0, 0%, Deaths!CP45 / Confirmed!CP45)</f>
        <v>1.6352201257861635E-2</v>
      </c>
      <c r="CQ45" s="6">
        <f>IF(Confirmed!CQ45 = 0, 0%, Deaths!CQ45 / Confirmed!CQ45)</f>
        <v>1.7412935323383085E-2</v>
      </c>
      <c r="CR45" s="6">
        <f>IF(Confirmed!CR45 = 0, 0%, Deaths!CR45 / Confirmed!CR45)</f>
        <v>1.7283950617283949E-2</v>
      </c>
      <c r="CS45" s="6">
        <f>IF(Confirmed!CS45 = 0, 0%, Deaths!CS45 / Confirmed!CS45)</f>
        <v>1.7135862913096694E-2</v>
      </c>
    </row>
    <row r="46" spans="1:97" x14ac:dyDescent="0.25">
      <c r="A46" t="str">
        <f>Confirmed!A46</f>
        <v>Czechia</v>
      </c>
      <c r="B46" s="6">
        <f>IF(Confirmed!B46 = 0, 0%, Deaths!B46 / Confirmed!B46)</f>
        <v>0</v>
      </c>
      <c r="C46" s="6">
        <f>IF(Confirmed!C46 = 0, 0%, Deaths!C46 / Confirmed!C46)</f>
        <v>0</v>
      </c>
      <c r="D46" s="6">
        <f>IF(Confirmed!D46 = 0, 0%, Deaths!D46 / Confirmed!D46)</f>
        <v>0</v>
      </c>
      <c r="E46" s="6">
        <f>IF(Confirmed!E46 = 0, 0%, Deaths!E46 / Confirmed!E46)</f>
        <v>0</v>
      </c>
      <c r="F46" s="6">
        <f>IF(Confirmed!F46 = 0, 0%, Deaths!F46 / Confirmed!F46)</f>
        <v>0</v>
      </c>
      <c r="G46" s="6">
        <f>IF(Confirmed!G46 = 0, 0%, Deaths!G46 / Confirmed!G46)</f>
        <v>0</v>
      </c>
      <c r="H46" s="6">
        <f>IF(Confirmed!H46 = 0, 0%, Deaths!H46 / Confirmed!H46)</f>
        <v>0</v>
      </c>
      <c r="I46" s="6">
        <f>IF(Confirmed!I46 = 0, 0%, Deaths!I46 / Confirmed!I46)</f>
        <v>0</v>
      </c>
      <c r="J46" s="6">
        <f>IF(Confirmed!J46 = 0, 0%, Deaths!J46 / Confirmed!J46)</f>
        <v>0</v>
      </c>
      <c r="K46" s="6">
        <f>IF(Confirmed!K46 = 0, 0%, Deaths!K46 / Confirmed!K46)</f>
        <v>0</v>
      </c>
      <c r="L46" s="6">
        <f>IF(Confirmed!L46 = 0, 0%, Deaths!L46 / Confirmed!L46)</f>
        <v>0</v>
      </c>
      <c r="M46" s="6">
        <f>IF(Confirmed!M46 = 0, 0%, Deaths!M46 / Confirmed!M46)</f>
        <v>0</v>
      </c>
      <c r="N46" s="6">
        <f>IF(Confirmed!N46 = 0, 0%, Deaths!N46 / Confirmed!N46)</f>
        <v>0</v>
      </c>
      <c r="O46" s="6">
        <f>IF(Confirmed!O46 = 0, 0%, Deaths!O46 / Confirmed!O46)</f>
        <v>0</v>
      </c>
      <c r="P46" s="6">
        <f>IF(Confirmed!P46 = 0, 0%, Deaths!P46 / Confirmed!P46)</f>
        <v>0</v>
      </c>
      <c r="Q46" s="6">
        <f>IF(Confirmed!Q46 = 0, 0%, Deaths!Q46 / Confirmed!Q46)</f>
        <v>0</v>
      </c>
      <c r="R46" s="6">
        <f>IF(Confirmed!R46 = 0, 0%, Deaths!R46 / Confirmed!R46)</f>
        <v>0</v>
      </c>
      <c r="S46" s="6">
        <f>IF(Confirmed!S46 = 0, 0%, Deaths!S46 / Confirmed!S46)</f>
        <v>0</v>
      </c>
      <c r="T46" s="6">
        <f>IF(Confirmed!T46 = 0, 0%, Deaths!T46 / Confirmed!T46)</f>
        <v>0</v>
      </c>
      <c r="U46" s="6">
        <f>IF(Confirmed!U46 = 0, 0%, Deaths!U46 / Confirmed!U46)</f>
        <v>0</v>
      </c>
      <c r="V46" s="6">
        <f>IF(Confirmed!V46 = 0, 0%, Deaths!V46 / Confirmed!V46)</f>
        <v>0</v>
      </c>
      <c r="W46" s="6">
        <f>IF(Confirmed!W46 = 0, 0%, Deaths!W46 / Confirmed!W46)</f>
        <v>0</v>
      </c>
      <c r="X46" s="6">
        <f>IF(Confirmed!X46 = 0, 0%, Deaths!X46 / Confirmed!X46)</f>
        <v>0</v>
      </c>
      <c r="Y46" s="6">
        <f>IF(Confirmed!Y46 = 0, 0%, Deaths!Y46 / Confirmed!Y46)</f>
        <v>0</v>
      </c>
      <c r="Z46" s="6">
        <f>IF(Confirmed!Z46 = 0, 0%, Deaths!Z46 / Confirmed!Z46)</f>
        <v>0</v>
      </c>
      <c r="AA46" s="6">
        <f>IF(Confirmed!AA46 = 0, 0%, Deaths!AA46 / Confirmed!AA46)</f>
        <v>0</v>
      </c>
      <c r="AB46" s="6">
        <f>IF(Confirmed!AB46 = 0, 0%, Deaths!AB46 / Confirmed!AB46)</f>
        <v>0</v>
      </c>
      <c r="AC46" s="6">
        <f>IF(Confirmed!AC46 = 0, 0%, Deaths!AC46 / Confirmed!AC46)</f>
        <v>0</v>
      </c>
      <c r="AD46" s="6">
        <f>IF(Confirmed!AD46 = 0, 0%, Deaths!AD46 / Confirmed!AD46)</f>
        <v>0</v>
      </c>
      <c r="AE46" s="6">
        <f>IF(Confirmed!AE46 = 0, 0%, Deaths!AE46 / Confirmed!AE46)</f>
        <v>0</v>
      </c>
      <c r="AF46" s="6">
        <f>IF(Confirmed!AF46 = 0, 0%, Deaths!AF46 / Confirmed!AF46)</f>
        <v>0</v>
      </c>
      <c r="AG46" s="6">
        <f>IF(Confirmed!AG46 = 0, 0%, Deaths!AG46 / Confirmed!AG46)</f>
        <v>0</v>
      </c>
      <c r="AH46" s="6">
        <f>IF(Confirmed!AH46 = 0, 0%, Deaths!AH46 / Confirmed!AH46)</f>
        <v>0</v>
      </c>
      <c r="AI46" s="6">
        <f>IF(Confirmed!AI46 = 0, 0%, Deaths!AI46 / Confirmed!AI46)</f>
        <v>0</v>
      </c>
      <c r="AJ46" s="6">
        <f>IF(Confirmed!AJ46 = 0, 0%, Deaths!AJ46 / Confirmed!AJ46)</f>
        <v>0</v>
      </c>
      <c r="AK46" s="6">
        <f>IF(Confirmed!AK46 = 0, 0%, Deaths!AK46 / Confirmed!AK46)</f>
        <v>0</v>
      </c>
      <c r="AL46" s="6">
        <f>IF(Confirmed!AL46 = 0, 0%, Deaths!AL46 / Confirmed!AL46)</f>
        <v>0</v>
      </c>
      <c r="AM46" s="6">
        <f>IF(Confirmed!AM46 = 0, 0%, Deaths!AM46 / Confirmed!AM46)</f>
        <v>0</v>
      </c>
      <c r="AN46" s="6">
        <f>IF(Confirmed!AN46 = 0, 0%, Deaths!AN46 / Confirmed!AN46)</f>
        <v>0</v>
      </c>
      <c r="AO46" s="6">
        <f>IF(Confirmed!AO46 = 0, 0%, Deaths!AO46 / Confirmed!AO46)</f>
        <v>0</v>
      </c>
      <c r="AP46" s="6">
        <f>IF(Confirmed!AP46 = 0, 0%, Deaths!AP46 / Confirmed!AP46)</f>
        <v>0</v>
      </c>
      <c r="AQ46" s="6">
        <f>IF(Confirmed!AQ46 = 0, 0%, Deaths!AQ46 / Confirmed!AQ46)</f>
        <v>0</v>
      </c>
      <c r="AR46" s="6">
        <f>IF(Confirmed!AR46 = 0, 0%, Deaths!AR46 / Confirmed!AR46)</f>
        <v>0</v>
      </c>
      <c r="AS46" s="6">
        <f>IF(Confirmed!AS46 = 0, 0%, Deaths!AS46 / Confirmed!AS46)</f>
        <v>0</v>
      </c>
      <c r="AT46" s="6">
        <f>IF(Confirmed!AT46 = 0, 0%, Deaths!AT46 / Confirmed!AT46)</f>
        <v>0</v>
      </c>
      <c r="AU46" s="6">
        <f>IF(Confirmed!AU46 = 0, 0%, Deaths!AU46 / Confirmed!AU46)</f>
        <v>0</v>
      </c>
      <c r="AV46" s="6">
        <f>IF(Confirmed!AV46 = 0, 0%, Deaths!AV46 / Confirmed!AV46)</f>
        <v>0</v>
      </c>
      <c r="AW46" s="6">
        <f>IF(Confirmed!AW46 = 0, 0%, Deaths!AW46 / Confirmed!AW46)</f>
        <v>0</v>
      </c>
      <c r="AX46" s="6">
        <f>IF(Confirmed!AX46 = 0, 0%, Deaths!AX46 / Confirmed!AX46)</f>
        <v>0</v>
      </c>
      <c r="AY46" s="6">
        <f>IF(Confirmed!AY46 = 0, 0%, Deaths!AY46 / Confirmed!AY46)</f>
        <v>0</v>
      </c>
      <c r="AZ46" s="6">
        <f>IF(Confirmed!AZ46 = 0, 0%, Deaths!AZ46 / Confirmed!AZ46)</f>
        <v>0</v>
      </c>
      <c r="BA46" s="6">
        <f>IF(Confirmed!BA46 = 0, 0%, Deaths!BA46 / Confirmed!BA46)</f>
        <v>0</v>
      </c>
      <c r="BB46" s="6">
        <f>IF(Confirmed!BB46 = 0, 0%, Deaths!BB46 / Confirmed!BB46)</f>
        <v>0</v>
      </c>
      <c r="BC46" s="6">
        <f>IF(Confirmed!BC46 = 0, 0%, Deaths!BC46 / Confirmed!BC46)</f>
        <v>0</v>
      </c>
      <c r="BD46" s="6">
        <f>IF(Confirmed!BD46 = 0, 0%, Deaths!BD46 / Confirmed!BD46)</f>
        <v>0</v>
      </c>
      <c r="BE46" s="6">
        <f>IF(Confirmed!BE46 = 0, 0%, Deaths!BE46 / Confirmed!BE46)</f>
        <v>0</v>
      </c>
      <c r="BF46" s="6">
        <f>IF(Confirmed!BF46 = 0, 0%, Deaths!BF46 / Confirmed!BF46)</f>
        <v>0</v>
      </c>
      <c r="BG46" s="6">
        <f>IF(Confirmed!BG46 = 0, 0%, Deaths!BG46 / Confirmed!BG46)</f>
        <v>0</v>
      </c>
      <c r="BH46" s="6">
        <f>IF(Confirmed!BH46 = 0, 0%, Deaths!BH46 / Confirmed!BH46)</f>
        <v>0</v>
      </c>
      <c r="BI46" s="6">
        <f>IF(Confirmed!BI46 = 0, 0%, Deaths!BI46 / Confirmed!BI46)</f>
        <v>0</v>
      </c>
      <c r="BJ46" s="6">
        <f>IF(Confirmed!BJ46 = 0, 0%, Deaths!BJ46 / Confirmed!BJ46)</f>
        <v>8.9285714285714283E-4</v>
      </c>
      <c r="BK46" s="6">
        <f>IF(Confirmed!BK46 = 0, 0%, Deaths!BK46 / Confirmed!BK46)</f>
        <v>8.090614886731392E-4</v>
      </c>
      <c r="BL46" s="6">
        <f>IF(Confirmed!BL46 = 0, 0%, Deaths!BL46 / Confirmed!BL46)</f>
        <v>2.152080344332855E-3</v>
      </c>
      <c r="BM46" s="6">
        <f>IF(Confirmed!BM46 = 0, 0%, Deaths!BM46 / Confirmed!BM46)</f>
        <v>3.6275695284159614E-3</v>
      </c>
      <c r="BN46" s="6">
        <f>IF(Confirmed!BN46 = 0, 0%, Deaths!BN46 / Confirmed!BN46)</f>
        <v>4.6753246753246753E-3</v>
      </c>
      <c r="BO46" s="6">
        <f>IF(Confirmed!BO46 = 0, 0%, Deaths!BO46 / Confirmed!BO46)</f>
        <v>3.9491004826678368E-3</v>
      </c>
      <c r="BP46" s="6">
        <f>IF(Confirmed!BP46 = 0, 0%, Deaths!BP46 / Confirmed!BP46)</f>
        <v>4.1809198023565189E-3</v>
      </c>
      <c r="BQ46" s="6">
        <f>IF(Confirmed!BQ46 = 0, 0%, Deaths!BQ46 / Confirmed!BQ46)</f>
        <v>5.6798012069577564E-3</v>
      </c>
      <c r="BR46" s="6">
        <f>IF(Confirmed!BR46 = 0, 0%, Deaths!BR46 / Confirmed!BR46)</f>
        <v>7.6641119626791069E-3</v>
      </c>
      <c r="BS46" s="6">
        <f>IF(Confirmed!BS46 = 0, 0%, Deaths!BS46 / Confirmed!BS46)</f>
        <v>9.3712212817412335E-3</v>
      </c>
      <c r="BT46" s="6">
        <f>IF(Confirmed!BT46 = 0, 0%, Deaths!BT46 / Confirmed!BT46)</f>
        <v>1.1117445838084378E-2</v>
      </c>
      <c r="BU46" s="6">
        <f>IF(Confirmed!BU46 = 0, 0%, Deaths!BU46 / Confirmed!BU46)</f>
        <v>1.1404872991187144E-2</v>
      </c>
      <c r="BV46" s="6">
        <f>IF(Confirmed!BV46 = 0, 0%, Deaths!BV46 / Confirmed!BV46)</f>
        <v>1.2955267660718651E-2</v>
      </c>
      <c r="BW46" s="6">
        <f>IF(Confirmed!BW46 = 0, 0%, Deaths!BW46 / Confirmed!BW46)</f>
        <v>1.3193202146690518E-2</v>
      </c>
      <c r="BX46" s="6">
        <f>IF(Confirmed!BX46 = 0, 0%, Deaths!BX46 / Confirmed!BX46)</f>
        <v>1.4606496620885111E-2</v>
      </c>
      <c r="BY46" s="6">
        <f>IF(Confirmed!BY46 = 0, 0%, Deaths!BY46 / Confirmed!BY46)</f>
        <v>1.6175860638739114E-2</v>
      </c>
      <c r="BZ46" s="6">
        <f>IF(Confirmed!BZ46 = 0, 0%, Deaths!BZ46 / Confirmed!BZ46)</f>
        <v>1.7540362766593581E-2</v>
      </c>
      <c r="CA46" s="6">
        <f>IF(Confirmed!CA46 = 0, 0%, Deaths!CA46 / Confirmed!CA46)</f>
        <v>1.8637048192771084E-2</v>
      </c>
      <c r="CB46" s="6">
        <f>IF(Confirmed!CB46 = 0, 0%, Deaths!CB46 / Confirmed!CB46)</f>
        <v>2.0111330579996409E-2</v>
      </c>
      <c r="CC46" s="6">
        <f>IF(Confirmed!CC46 = 0, 0%, Deaths!CC46 / Confirmed!CC46)</f>
        <v>2.0760642009769716E-2</v>
      </c>
      <c r="CD46" s="6">
        <f>IF(Confirmed!CD46 = 0, 0%, Deaths!CD46 / Confirmed!CD46)</f>
        <v>2.2123134968273023E-2</v>
      </c>
      <c r="CE46" s="6">
        <f>IF(Confirmed!CE46 = 0, 0%, Deaths!CE46 / Confirmed!CE46)</f>
        <v>2.3034551827741612E-2</v>
      </c>
      <c r="CF46" s="6">
        <f>IF(Confirmed!CF46 = 0, 0%, Deaths!CF46 / Confirmed!CF46)</f>
        <v>2.3601254332398087E-2</v>
      </c>
      <c r="CG46" s="6">
        <f>IF(Confirmed!CG46 = 0, 0%, Deaths!CG46 / Confirmed!CG46)</f>
        <v>2.6345933562428408E-2</v>
      </c>
      <c r="CH46" s="6">
        <f>IF(Confirmed!CH46 = 0, 0%, Deaths!CH46 / Confirmed!CH46)</f>
        <v>2.6705276705276705E-2</v>
      </c>
      <c r="CI46" s="6">
        <f>IF(Confirmed!CI46 = 0, 0%, Deaths!CI46 / Confirmed!CI46)</f>
        <v>2.6270791232706359E-2</v>
      </c>
      <c r="CJ46" s="6">
        <f>IF(Confirmed!CJ46 = 0, 0%, Deaths!CJ46 / Confirmed!CJ46)</f>
        <v>2.6416246755229807E-2</v>
      </c>
      <c r="CK46" s="6">
        <f>IF(Confirmed!CK46 = 0, 0%, Deaths!CK46 / Confirmed!CK46)</f>
        <v>2.7399333938843477E-2</v>
      </c>
      <c r="CL46" s="6">
        <f>IF(Confirmed!CL46 = 0, 0%, Deaths!CL46 / Confirmed!CL46)</f>
        <v>2.7571894455973911E-2</v>
      </c>
      <c r="CM46" s="6">
        <f>IF(Confirmed!CM46 = 0, 0%, Deaths!CM46 / Confirmed!CM46)</f>
        <v>2.8115942028985506E-2</v>
      </c>
      <c r="CN46" s="6">
        <f>IF(Confirmed!CN46 = 0, 0%, Deaths!CN46 / Confirmed!CN46)</f>
        <v>2.8579553533342811E-2</v>
      </c>
      <c r="CO46" s="6">
        <f>IF(Confirmed!CO46 = 0, 0%, Deaths!CO46 / Confirmed!CO46)</f>
        <v>2.9164329781267526E-2</v>
      </c>
      <c r="CP46" s="6">
        <f>IF(Confirmed!CP46 = 0, 0%, Deaths!CP46 / Confirmed!CP46)</f>
        <v>2.9219423959927646E-2</v>
      </c>
      <c r="CQ46" s="6">
        <f>IF(Confirmed!CQ46 = 0, 0%, Deaths!CQ46 / Confirmed!CQ46)</f>
        <v>2.9423896603877356E-2</v>
      </c>
      <c r="CR46" s="6">
        <f>IF(Confirmed!CR46 = 0, 0%, Deaths!CR46 / Confirmed!CR46)</f>
        <v>2.9651795429815015E-2</v>
      </c>
      <c r="CS46" s="6">
        <f>IF(Confirmed!CS46 = 0, 0%, Deaths!CS46 / Confirmed!CS46)</f>
        <v>2.9713668287412211E-2</v>
      </c>
    </row>
    <row r="47" spans="1:97" x14ac:dyDescent="0.25">
      <c r="A47" t="str">
        <f>Confirmed!A47</f>
        <v>Denmark</v>
      </c>
      <c r="B47" s="6">
        <f>IF(Confirmed!B47 = 0, 0%, Deaths!B47 / Confirmed!B47)</f>
        <v>0</v>
      </c>
      <c r="C47" s="6">
        <f>IF(Confirmed!C47 = 0, 0%, Deaths!C47 / Confirmed!C47)</f>
        <v>0</v>
      </c>
      <c r="D47" s="6">
        <f>IF(Confirmed!D47 = 0, 0%, Deaths!D47 / Confirmed!D47)</f>
        <v>0</v>
      </c>
      <c r="E47" s="6">
        <f>IF(Confirmed!E47 = 0, 0%, Deaths!E47 / Confirmed!E47)</f>
        <v>0</v>
      </c>
      <c r="F47" s="6">
        <f>IF(Confirmed!F47 = 0, 0%, Deaths!F47 / Confirmed!F47)</f>
        <v>0</v>
      </c>
      <c r="G47" s="6">
        <f>IF(Confirmed!G47 = 0, 0%, Deaths!G47 / Confirmed!G47)</f>
        <v>0</v>
      </c>
      <c r="H47" s="6">
        <f>IF(Confirmed!H47 = 0, 0%, Deaths!H47 / Confirmed!H47)</f>
        <v>0</v>
      </c>
      <c r="I47" s="6">
        <f>IF(Confirmed!I47 = 0, 0%, Deaths!I47 / Confirmed!I47)</f>
        <v>0</v>
      </c>
      <c r="J47" s="6">
        <f>IF(Confirmed!J47 = 0, 0%, Deaths!J47 / Confirmed!J47)</f>
        <v>0</v>
      </c>
      <c r="K47" s="6">
        <f>IF(Confirmed!K47 = 0, 0%, Deaths!K47 / Confirmed!K47)</f>
        <v>0</v>
      </c>
      <c r="L47" s="6">
        <f>IF(Confirmed!L47 = 0, 0%, Deaths!L47 / Confirmed!L47)</f>
        <v>0</v>
      </c>
      <c r="M47" s="6">
        <f>IF(Confirmed!M47 = 0, 0%, Deaths!M47 / Confirmed!M47)</f>
        <v>0</v>
      </c>
      <c r="N47" s="6">
        <f>IF(Confirmed!N47 = 0, 0%, Deaths!N47 / Confirmed!N47)</f>
        <v>0</v>
      </c>
      <c r="O47" s="6">
        <f>IF(Confirmed!O47 = 0, 0%, Deaths!O47 / Confirmed!O47)</f>
        <v>0</v>
      </c>
      <c r="P47" s="6">
        <f>IF(Confirmed!P47 = 0, 0%, Deaths!P47 / Confirmed!P47)</f>
        <v>0</v>
      </c>
      <c r="Q47" s="6">
        <f>IF(Confirmed!Q47 = 0, 0%, Deaths!Q47 / Confirmed!Q47)</f>
        <v>0</v>
      </c>
      <c r="R47" s="6">
        <f>IF(Confirmed!R47 = 0, 0%, Deaths!R47 / Confirmed!R47)</f>
        <v>0</v>
      </c>
      <c r="S47" s="6">
        <f>IF(Confirmed!S47 = 0, 0%, Deaths!S47 / Confirmed!S47)</f>
        <v>0</v>
      </c>
      <c r="T47" s="6">
        <f>IF(Confirmed!T47 = 0, 0%, Deaths!T47 / Confirmed!T47)</f>
        <v>0</v>
      </c>
      <c r="U47" s="6">
        <f>IF(Confirmed!U47 = 0, 0%, Deaths!U47 / Confirmed!U47)</f>
        <v>0</v>
      </c>
      <c r="V47" s="6">
        <f>IF(Confirmed!V47 = 0, 0%, Deaths!V47 / Confirmed!V47)</f>
        <v>0</v>
      </c>
      <c r="W47" s="6">
        <f>IF(Confirmed!W47 = 0, 0%, Deaths!W47 / Confirmed!W47)</f>
        <v>0</v>
      </c>
      <c r="X47" s="6">
        <f>IF(Confirmed!X47 = 0, 0%, Deaths!X47 / Confirmed!X47)</f>
        <v>0</v>
      </c>
      <c r="Y47" s="6">
        <f>IF(Confirmed!Y47 = 0, 0%, Deaths!Y47 / Confirmed!Y47)</f>
        <v>0</v>
      </c>
      <c r="Z47" s="6">
        <f>IF(Confirmed!Z47 = 0, 0%, Deaths!Z47 / Confirmed!Z47)</f>
        <v>0</v>
      </c>
      <c r="AA47" s="6">
        <f>IF(Confirmed!AA47 = 0, 0%, Deaths!AA47 / Confirmed!AA47)</f>
        <v>0</v>
      </c>
      <c r="AB47" s="6">
        <f>IF(Confirmed!AB47 = 0, 0%, Deaths!AB47 / Confirmed!AB47)</f>
        <v>0</v>
      </c>
      <c r="AC47" s="6">
        <f>IF(Confirmed!AC47 = 0, 0%, Deaths!AC47 / Confirmed!AC47)</f>
        <v>0</v>
      </c>
      <c r="AD47" s="6">
        <f>IF(Confirmed!AD47 = 0, 0%, Deaths!AD47 / Confirmed!AD47)</f>
        <v>0</v>
      </c>
      <c r="AE47" s="6">
        <f>IF(Confirmed!AE47 = 0, 0%, Deaths!AE47 / Confirmed!AE47)</f>
        <v>0</v>
      </c>
      <c r="AF47" s="6">
        <f>IF(Confirmed!AF47 = 0, 0%, Deaths!AF47 / Confirmed!AF47)</f>
        <v>0</v>
      </c>
      <c r="AG47" s="6">
        <f>IF(Confirmed!AG47 = 0, 0%, Deaths!AG47 / Confirmed!AG47)</f>
        <v>0</v>
      </c>
      <c r="AH47" s="6">
        <f>IF(Confirmed!AH47 = 0, 0%, Deaths!AH47 / Confirmed!AH47)</f>
        <v>0</v>
      </c>
      <c r="AI47" s="6">
        <f>IF(Confirmed!AI47 = 0, 0%, Deaths!AI47 / Confirmed!AI47)</f>
        <v>0</v>
      </c>
      <c r="AJ47" s="6">
        <f>IF(Confirmed!AJ47 = 0, 0%, Deaths!AJ47 / Confirmed!AJ47)</f>
        <v>0</v>
      </c>
      <c r="AK47" s="6">
        <f>IF(Confirmed!AK47 = 0, 0%, Deaths!AK47 / Confirmed!AK47)</f>
        <v>0</v>
      </c>
      <c r="AL47" s="6">
        <f>IF(Confirmed!AL47 = 0, 0%, Deaths!AL47 / Confirmed!AL47)</f>
        <v>0</v>
      </c>
      <c r="AM47" s="6">
        <f>IF(Confirmed!AM47 = 0, 0%, Deaths!AM47 / Confirmed!AM47)</f>
        <v>0</v>
      </c>
      <c r="AN47" s="6">
        <f>IF(Confirmed!AN47 = 0, 0%, Deaths!AN47 / Confirmed!AN47)</f>
        <v>0</v>
      </c>
      <c r="AO47" s="6">
        <f>IF(Confirmed!AO47 = 0, 0%, Deaths!AO47 / Confirmed!AO47)</f>
        <v>0</v>
      </c>
      <c r="AP47" s="6">
        <f>IF(Confirmed!AP47 = 0, 0%, Deaths!AP47 / Confirmed!AP47)</f>
        <v>0</v>
      </c>
      <c r="AQ47" s="6">
        <f>IF(Confirmed!AQ47 = 0, 0%, Deaths!AQ47 / Confirmed!AQ47)</f>
        <v>0</v>
      </c>
      <c r="AR47" s="6">
        <f>IF(Confirmed!AR47 = 0, 0%, Deaths!AR47 / Confirmed!AR47)</f>
        <v>0</v>
      </c>
      <c r="AS47" s="6">
        <f>IF(Confirmed!AS47 = 0, 0%, Deaths!AS47 / Confirmed!AS47)</f>
        <v>0</v>
      </c>
      <c r="AT47" s="6">
        <f>IF(Confirmed!AT47 = 0, 0%, Deaths!AT47 / Confirmed!AT47)</f>
        <v>0</v>
      </c>
      <c r="AU47" s="6">
        <f>IF(Confirmed!AU47 = 0, 0%, Deaths!AU47 / Confirmed!AU47)</f>
        <v>0</v>
      </c>
      <c r="AV47" s="6">
        <f>IF(Confirmed!AV47 = 0, 0%, Deaths!AV47 / Confirmed!AV47)</f>
        <v>0</v>
      </c>
      <c r="AW47" s="6">
        <f>IF(Confirmed!AW47 = 0, 0%, Deaths!AW47 / Confirmed!AW47)</f>
        <v>0</v>
      </c>
      <c r="AX47" s="6">
        <f>IF(Confirmed!AX47 = 0, 0%, Deaths!AX47 / Confirmed!AX47)</f>
        <v>0</v>
      </c>
      <c r="AY47" s="6">
        <f>IF(Confirmed!AY47 = 0, 0%, Deaths!AY47 / Confirmed!AY47)</f>
        <v>0</v>
      </c>
      <c r="AZ47" s="6">
        <f>IF(Confirmed!AZ47 = 0, 0%, Deaths!AZ47 / Confirmed!AZ47)</f>
        <v>0</v>
      </c>
      <c r="BA47" s="6">
        <f>IF(Confirmed!BA47 = 0, 0%, Deaths!BA47 / Confirmed!BA47)</f>
        <v>0</v>
      </c>
      <c r="BB47" s="6">
        <f>IF(Confirmed!BB47 = 0, 0%, Deaths!BB47 / Confirmed!BB47)</f>
        <v>1.1961722488038277E-3</v>
      </c>
      <c r="BC47" s="6">
        <f>IF(Confirmed!BC47 = 0, 0%, Deaths!BC47 / Confirmed!BC47)</f>
        <v>2.2857142857142859E-3</v>
      </c>
      <c r="BD47" s="6">
        <f>IF(Confirmed!BD47 = 0, 0%, Deaths!BD47 / Confirmed!BD47)</f>
        <v>3.2154340836012861E-3</v>
      </c>
      <c r="BE47" s="6">
        <f>IF(Confirmed!BE47 = 0, 0%, Deaths!BE47 / Confirmed!BE47)</f>
        <v>3.9024390243902439E-3</v>
      </c>
      <c r="BF47" s="6">
        <f>IF(Confirmed!BF47 = 0, 0%, Deaths!BF47 / Confirmed!BF47)</f>
        <v>3.5842293906810036E-3</v>
      </c>
      <c r="BG47" s="6">
        <f>IF(Confirmed!BG47 = 0, 0%, Deaths!BG47 / Confirmed!BG47)</f>
        <v>4.8979591836734691E-3</v>
      </c>
      <c r="BH47" s="6">
        <f>IF(Confirmed!BH47 = 0, 0%, Deaths!BH47 / Confirmed!BH47)</f>
        <v>6.7314884068810773E-3</v>
      </c>
      <c r="BI47" s="6">
        <f>IF(Confirmed!BI47 = 0, 0%, Deaths!BI47 / Confirmed!BI47)</f>
        <v>9.1549295774647887E-3</v>
      </c>
      <c r="BJ47" s="6">
        <f>IF(Confirmed!BJ47 = 0, 0%, Deaths!BJ47 / Confirmed!BJ47)</f>
        <v>8.5865257595772789E-3</v>
      </c>
      <c r="BK47" s="6">
        <f>IF(Confirmed!BK47 = 0, 0%, Deaths!BK47 / Confirmed!BK47)</f>
        <v>1.5267175572519083E-2</v>
      </c>
      <c r="BL47" s="6">
        <f>IF(Confirmed!BL47 = 0, 0%, Deaths!BL47 / Confirmed!BL47)</f>
        <v>1.8626309662398137E-2</v>
      </c>
      <c r="BM47" s="6">
        <f>IF(Confirmed!BM47 = 0, 0%, Deaths!BM47 / Confirmed!BM47)</f>
        <v>1.8259935553168637E-2</v>
      </c>
      <c r="BN47" s="6">
        <f>IF(Confirmed!BN47 = 0, 0%, Deaths!BN47 / Confirmed!BN47)</f>
        <v>2.0266930301532378E-2</v>
      </c>
      <c r="BO47" s="6">
        <f>IF(Confirmed!BO47 = 0, 0%, Deaths!BO47 / Confirmed!BO47)</f>
        <v>2.3636363636363636E-2</v>
      </c>
      <c r="BP47" s="6">
        <f>IF(Confirmed!BP47 = 0, 0%, Deaths!BP47 / Confirmed!BP47)</f>
        <v>2.7472527472527472E-2</v>
      </c>
      <c r="BQ47" s="6">
        <f>IF(Confirmed!BQ47 = 0, 0%, Deaths!BQ47 / Confirmed!BQ47)</f>
        <v>2.8081123244929798E-2</v>
      </c>
      <c r="BR47" s="6">
        <f>IF(Confirmed!BR47 = 0, 0%, Deaths!BR47 / Confirmed!BR47)</f>
        <v>2.7949183303085299E-2</v>
      </c>
      <c r="BS47" s="6">
        <f>IF(Confirmed!BS47 = 0, 0%, Deaths!BS47 / Confirmed!BS47)</f>
        <v>2.9615004935834157E-2</v>
      </c>
      <c r="BT47" s="6">
        <f>IF(Confirmed!BT47 = 0, 0%, Deaths!BT47 / Confirmed!BT47)</f>
        <v>3.1610942249240125E-2</v>
      </c>
      <c r="BU47" s="6">
        <f>IF(Confirmed!BU47 = 0, 0%, Deaths!BU47 / Confirmed!BU47)</f>
        <v>3.4424853064651553E-2</v>
      </c>
      <c r="BV47" s="6">
        <f>IF(Confirmed!BV47 = 0, 0%, Deaths!BV47 / Confirmed!BV47)</f>
        <v>3.5225544855549927E-2</v>
      </c>
      <c r="BW47" s="6">
        <f>IF(Confirmed!BW47 = 0, 0%, Deaths!BW47 / Confirmed!BW47)</f>
        <v>3.7713750292808622E-2</v>
      </c>
      <c r="BX47" s="6">
        <f>IF(Confirmed!BX47 = 0, 0%, Deaths!BX47 / Confirmed!BX47)</f>
        <v>3.9245779434334577E-2</v>
      </c>
      <c r="BY47" s="6">
        <f>IF(Confirmed!BY47 = 0, 0%, Deaths!BY47 / Confirmed!BY47)</f>
        <v>3.8358974358974361E-2</v>
      </c>
      <c r="BZ47" s="6">
        <f>IF(Confirmed!BZ47 = 0, 0%, Deaths!BZ47 / Confirmed!BZ47)</f>
        <v>3.8549183440941888E-2</v>
      </c>
      <c r="CA47" s="6">
        <f>IF(Confirmed!CA47 = 0, 0%, Deaths!CA47 / Confirmed!CA47)</f>
        <v>3.8949437198499193E-2</v>
      </c>
      <c r="CB47" s="6">
        <f>IF(Confirmed!CB47 = 0, 0%, Deaths!CB47 / Confirmed!CB47)</f>
        <v>4.0651801029159516E-2</v>
      </c>
      <c r="CC47" s="6">
        <f>IF(Confirmed!CC47 = 0, 0%, Deaths!CC47 / Confirmed!CC47)</f>
        <v>4.1070834718989029E-2</v>
      </c>
      <c r="CD47" s="6">
        <f>IF(Confirmed!CD47 = 0, 0%, Deaths!CD47 / Confirmed!CD47)</f>
        <v>4.1996446454530774E-2</v>
      </c>
      <c r="CE47" s="6">
        <f>IF(Confirmed!CE47 = 0, 0%, Deaths!CE47 / Confirmed!CE47)</f>
        <v>4.286387187941592E-2</v>
      </c>
      <c r="CF47" s="6">
        <f>IF(Confirmed!CF47 = 0, 0%, Deaths!CF47 / Confirmed!CF47)</f>
        <v>4.3758636573007832E-2</v>
      </c>
      <c r="CG47" s="6">
        <f>IF(Confirmed!CG47 = 0, 0%, Deaths!CG47 / Confirmed!CG47)</f>
        <v>4.4586937071279455E-2</v>
      </c>
      <c r="CH47" s="6">
        <f>IF(Confirmed!CH47 = 0, 0%, Deaths!CH47 / Confirmed!CH47)</f>
        <v>4.4938917975567191E-2</v>
      </c>
      <c r="CI47" s="6">
        <f>IF(Confirmed!CI47 = 0, 0%, Deaths!CI47 / Confirmed!CI47)</f>
        <v>4.5377438507209503E-2</v>
      </c>
      <c r="CJ47" s="6">
        <f>IF(Confirmed!CJ47 = 0, 0%, Deaths!CJ47 / Confirmed!CJ47)</f>
        <v>4.6230049532195928E-2</v>
      </c>
      <c r="CK47" s="6">
        <f>IF(Confirmed!CK47 = 0, 0%, Deaths!CK47 / Confirmed!CK47)</f>
        <v>4.6524136076374879E-2</v>
      </c>
      <c r="CL47" s="6">
        <f>IF(Confirmed!CL47 = 0, 0%, Deaths!CL47 / Confirmed!CL47)</f>
        <v>4.6833773087071241E-2</v>
      </c>
      <c r="CM47" s="6">
        <f>IF(Confirmed!CM47 = 0, 0%, Deaths!CM47 / Confirmed!CM47)</f>
        <v>4.720529114252367E-2</v>
      </c>
      <c r="CN47" s="6">
        <f>IF(Confirmed!CN47 = 0, 0%, Deaths!CN47 / Confirmed!CN47)</f>
        <v>4.6888860727410976E-2</v>
      </c>
      <c r="CO47" s="6">
        <f>IF(Confirmed!CO47 = 0, 0%, Deaths!CO47 / Confirmed!CO47)</f>
        <v>4.7360631475086332E-2</v>
      </c>
      <c r="CP47" s="6">
        <f>IF(Confirmed!CP47 = 0, 0%, Deaths!CP47 / Confirmed!CP47)</f>
        <v>4.7636319671140126E-2</v>
      </c>
      <c r="CQ47" s="6">
        <f>IF(Confirmed!CQ47 = 0, 0%, Deaths!CQ47 / Confirmed!CQ47)</f>
        <v>4.7930542340627977E-2</v>
      </c>
      <c r="CR47" s="6">
        <f>IF(Confirmed!CR47 = 0, 0%, Deaths!CR47 / Confirmed!CR47)</f>
        <v>4.836283697790119E-2</v>
      </c>
      <c r="CS47" s="6">
        <f>IF(Confirmed!CS47 = 0, 0%, Deaths!CS47 / Confirmed!CS47)</f>
        <v>4.8102131539952124E-2</v>
      </c>
    </row>
    <row r="48" spans="1:97" x14ac:dyDescent="0.25">
      <c r="A48" t="str">
        <f>Confirmed!A48</f>
        <v>Diamond Princess</v>
      </c>
      <c r="B48" s="6">
        <f>IF(Confirmed!B48 = 0, 0%, Deaths!B48 / Confirmed!B48)</f>
        <v>0</v>
      </c>
      <c r="C48" s="6">
        <f>IF(Confirmed!C48 = 0, 0%, Deaths!C48 / Confirmed!C48)</f>
        <v>0</v>
      </c>
      <c r="D48" s="6">
        <f>IF(Confirmed!D48 = 0, 0%, Deaths!D48 / Confirmed!D48)</f>
        <v>0</v>
      </c>
      <c r="E48" s="6">
        <f>IF(Confirmed!E48 = 0, 0%, Deaths!E48 / Confirmed!E48)</f>
        <v>0</v>
      </c>
      <c r="F48" s="6">
        <f>IF(Confirmed!F48 = 0, 0%, Deaths!F48 / Confirmed!F48)</f>
        <v>0</v>
      </c>
      <c r="G48" s="6">
        <f>IF(Confirmed!G48 = 0, 0%, Deaths!G48 / Confirmed!G48)</f>
        <v>0</v>
      </c>
      <c r="H48" s="6">
        <f>IF(Confirmed!H48 = 0, 0%, Deaths!H48 / Confirmed!H48)</f>
        <v>0</v>
      </c>
      <c r="I48" s="6">
        <f>IF(Confirmed!I48 = 0, 0%, Deaths!I48 / Confirmed!I48)</f>
        <v>0</v>
      </c>
      <c r="J48" s="6">
        <f>IF(Confirmed!J48 = 0, 0%, Deaths!J48 / Confirmed!J48)</f>
        <v>0</v>
      </c>
      <c r="K48" s="6">
        <f>IF(Confirmed!K48 = 0, 0%, Deaths!K48 / Confirmed!K48)</f>
        <v>0</v>
      </c>
      <c r="L48" s="6">
        <f>IF(Confirmed!L48 = 0, 0%, Deaths!L48 / Confirmed!L48)</f>
        <v>0</v>
      </c>
      <c r="M48" s="6">
        <f>IF(Confirmed!M48 = 0, 0%, Deaths!M48 / Confirmed!M48)</f>
        <v>0</v>
      </c>
      <c r="N48" s="6">
        <f>IF(Confirmed!N48 = 0, 0%, Deaths!N48 / Confirmed!N48)</f>
        <v>0</v>
      </c>
      <c r="O48" s="6">
        <f>IF(Confirmed!O48 = 0, 0%, Deaths!O48 / Confirmed!O48)</f>
        <v>0</v>
      </c>
      <c r="P48" s="6">
        <f>IF(Confirmed!P48 = 0, 0%, Deaths!P48 / Confirmed!P48)</f>
        <v>0</v>
      </c>
      <c r="Q48" s="6">
        <f>IF(Confirmed!Q48 = 0, 0%, Deaths!Q48 / Confirmed!Q48)</f>
        <v>0</v>
      </c>
      <c r="R48" s="6">
        <f>IF(Confirmed!R48 = 0, 0%, Deaths!R48 / Confirmed!R48)</f>
        <v>0</v>
      </c>
      <c r="S48" s="6">
        <f>IF(Confirmed!S48 = 0, 0%, Deaths!S48 / Confirmed!S48)</f>
        <v>0</v>
      </c>
      <c r="T48" s="6">
        <f>IF(Confirmed!T48 = 0, 0%, Deaths!T48 / Confirmed!T48)</f>
        <v>0</v>
      </c>
      <c r="U48" s="6">
        <f>IF(Confirmed!U48 = 0, 0%, Deaths!U48 / Confirmed!U48)</f>
        <v>0</v>
      </c>
      <c r="V48" s="6">
        <f>IF(Confirmed!V48 = 0, 0%, Deaths!V48 / Confirmed!V48)</f>
        <v>0</v>
      </c>
      <c r="W48" s="6">
        <f>IF(Confirmed!W48 = 0, 0%, Deaths!W48 / Confirmed!W48)</f>
        <v>0</v>
      </c>
      <c r="X48" s="6">
        <f>IF(Confirmed!X48 = 0, 0%, Deaths!X48 / Confirmed!X48)</f>
        <v>0</v>
      </c>
      <c r="Y48" s="6">
        <f>IF(Confirmed!Y48 = 0, 0%, Deaths!Y48 / Confirmed!Y48)</f>
        <v>0</v>
      </c>
      <c r="Z48" s="6">
        <f>IF(Confirmed!Z48 = 0, 0%, Deaths!Z48 / Confirmed!Z48)</f>
        <v>0</v>
      </c>
      <c r="AA48" s="6">
        <f>IF(Confirmed!AA48 = 0, 0%, Deaths!AA48 / Confirmed!AA48)</f>
        <v>0</v>
      </c>
      <c r="AB48" s="6">
        <f>IF(Confirmed!AB48 = 0, 0%, Deaths!AB48 / Confirmed!AB48)</f>
        <v>0</v>
      </c>
      <c r="AC48" s="6">
        <f>IF(Confirmed!AC48 = 0, 0%, Deaths!AC48 / Confirmed!AC48)</f>
        <v>0</v>
      </c>
      <c r="AD48" s="6">
        <f>IF(Confirmed!AD48 = 0, 0%, Deaths!AD48 / Confirmed!AD48)</f>
        <v>0</v>
      </c>
      <c r="AE48" s="6">
        <f>IF(Confirmed!AE48 = 0, 0%, Deaths!AE48 / Confirmed!AE48)</f>
        <v>3.1545741324921135E-3</v>
      </c>
      <c r="AF48" s="6">
        <f>IF(Confirmed!AF48 = 0, 0%, Deaths!AF48 / Confirmed!AF48)</f>
        <v>3.1545741324921135E-3</v>
      </c>
      <c r="AG48" s="6">
        <f>IF(Confirmed!AG48 = 0, 0%, Deaths!AG48 / Confirmed!AG48)</f>
        <v>3.1545741324921135E-3</v>
      </c>
      <c r="AH48" s="6">
        <f>IF(Confirmed!AH48 = 0, 0%, Deaths!AH48 / Confirmed!AH48)</f>
        <v>4.3415340086830683E-3</v>
      </c>
      <c r="AI48" s="6">
        <f>IF(Confirmed!AI48 = 0, 0%, Deaths!AI48 / Confirmed!AI48)</f>
        <v>4.3415340086830683E-3</v>
      </c>
      <c r="AJ48" s="6">
        <f>IF(Confirmed!AJ48 = 0, 0%, Deaths!AJ48 / Confirmed!AJ48)</f>
        <v>4.3415340086830683E-3</v>
      </c>
      <c r="AK48" s="6">
        <f>IF(Confirmed!AK48 = 0, 0%, Deaths!AK48 / Confirmed!AK48)</f>
        <v>5.6737588652482273E-3</v>
      </c>
      <c r="AL48" s="6">
        <f>IF(Confirmed!AL48 = 0, 0%, Deaths!AL48 / Confirmed!AL48)</f>
        <v>5.6737588652482273E-3</v>
      </c>
      <c r="AM48" s="6">
        <f>IF(Confirmed!AM48 = 0, 0%, Deaths!AM48 / Confirmed!AM48)</f>
        <v>8.5106382978723406E-3</v>
      </c>
      <c r="AN48" s="6">
        <f>IF(Confirmed!AN48 = 0, 0%, Deaths!AN48 / Confirmed!AN48)</f>
        <v>8.5106382978723406E-3</v>
      </c>
      <c r="AO48" s="6">
        <f>IF(Confirmed!AO48 = 0, 0%, Deaths!AO48 / Confirmed!AO48)</f>
        <v>8.5106382978723406E-3</v>
      </c>
      <c r="AP48" s="6">
        <f>IF(Confirmed!AP48 = 0, 0%, Deaths!AP48 / Confirmed!AP48)</f>
        <v>8.5106382978723406E-3</v>
      </c>
      <c r="AQ48" s="6">
        <f>IF(Confirmed!AQ48 = 0, 0%, Deaths!AQ48 / Confirmed!AQ48)</f>
        <v>8.4985835694051E-3</v>
      </c>
      <c r="AR48" s="6">
        <f>IF(Confirmed!AR48 = 0, 0%, Deaths!AR48 / Confirmed!AR48)</f>
        <v>8.4985835694051E-3</v>
      </c>
      <c r="AS48" s="6">
        <f>IF(Confirmed!AS48 = 0, 0%, Deaths!AS48 / Confirmed!AS48)</f>
        <v>8.4985835694051E-3</v>
      </c>
      <c r="AT48" s="6">
        <f>IF(Confirmed!AT48 = 0, 0%, Deaths!AT48 / Confirmed!AT48)</f>
        <v>8.4985835694051E-3</v>
      </c>
      <c r="AU48" s="6">
        <f>IF(Confirmed!AU48 = 0, 0%, Deaths!AU48 / Confirmed!AU48)</f>
        <v>8.4985835694051E-3</v>
      </c>
      <c r="AV48" s="6">
        <f>IF(Confirmed!AV48 = 0, 0%, Deaths!AV48 / Confirmed!AV48)</f>
        <v>8.4985835694051E-3</v>
      </c>
      <c r="AW48" s="6">
        <f>IF(Confirmed!AW48 = 0, 0%, Deaths!AW48 / Confirmed!AW48)</f>
        <v>8.4985835694051E-3</v>
      </c>
      <c r="AX48" s="6">
        <f>IF(Confirmed!AX48 = 0, 0%, Deaths!AX48 / Confirmed!AX48)</f>
        <v>8.4985835694051E-3</v>
      </c>
      <c r="AY48" s="6">
        <f>IF(Confirmed!AY48 = 0, 0%, Deaths!AY48 / Confirmed!AY48)</f>
        <v>9.9150141643059488E-3</v>
      </c>
      <c r="AZ48" s="6">
        <f>IF(Confirmed!AZ48 = 0, 0%, Deaths!AZ48 / Confirmed!AZ48)</f>
        <v>9.9150141643059488E-3</v>
      </c>
      <c r="BA48" s="6">
        <f>IF(Confirmed!BA48 = 0, 0%, Deaths!BA48 / Confirmed!BA48)</f>
        <v>9.9150141643059488E-3</v>
      </c>
      <c r="BB48" s="6">
        <f>IF(Confirmed!BB48 = 0, 0%, Deaths!BB48 / Confirmed!BB48)</f>
        <v>9.9150141643059488E-3</v>
      </c>
      <c r="BC48" s="6">
        <f>IF(Confirmed!BC48 = 0, 0%, Deaths!BC48 / Confirmed!BC48)</f>
        <v>9.9150141643059488E-3</v>
      </c>
      <c r="BD48" s="6">
        <f>IF(Confirmed!BD48 = 0, 0%, Deaths!BD48 / Confirmed!BD48)</f>
        <v>9.9150141643059488E-3</v>
      </c>
      <c r="BE48" s="6">
        <f>IF(Confirmed!BE48 = 0, 0%, Deaths!BE48 / Confirmed!BE48)</f>
        <v>9.9150141643059488E-3</v>
      </c>
      <c r="BF48" s="6">
        <f>IF(Confirmed!BF48 = 0, 0%, Deaths!BF48 / Confirmed!BF48)</f>
        <v>9.8314606741573031E-3</v>
      </c>
      <c r="BG48" s="6">
        <f>IF(Confirmed!BG48 = 0, 0%, Deaths!BG48 / Confirmed!BG48)</f>
        <v>9.8314606741573031E-3</v>
      </c>
      <c r="BH48" s="6">
        <f>IF(Confirmed!BH48 = 0, 0%, Deaths!BH48 / Confirmed!BH48)</f>
        <v>9.8314606741573031E-3</v>
      </c>
      <c r="BI48" s="6">
        <f>IF(Confirmed!BI48 = 0, 0%, Deaths!BI48 / Confirmed!BI48)</f>
        <v>1.1235955056179775E-2</v>
      </c>
      <c r="BJ48" s="6">
        <f>IF(Confirmed!BJ48 = 0, 0%, Deaths!BJ48 / Confirmed!BJ48)</f>
        <v>1.1235955056179775E-2</v>
      </c>
      <c r="BK48" s="6">
        <f>IF(Confirmed!BK48 = 0, 0%, Deaths!BK48 / Confirmed!BK48)</f>
        <v>1.1235955056179775E-2</v>
      </c>
      <c r="BL48" s="6">
        <f>IF(Confirmed!BL48 = 0, 0%, Deaths!BL48 / Confirmed!BL48)</f>
        <v>1.4044943820224719E-2</v>
      </c>
      <c r="BM48" s="6">
        <f>IF(Confirmed!BM48 = 0, 0%, Deaths!BM48 / Confirmed!BM48)</f>
        <v>1.4044943820224719E-2</v>
      </c>
      <c r="BN48" s="6">
        <f>IF(Confirmed!BN48 = 0, 0%, Deaths!BN48 / Confirmed!BN48)</f>
        <v>1.4044943820224719E-2</v>
      </c>
      <c r="BO48" s="6">
        <f>IF(Confirmed!BO48 = 0, 0%, Deaths!BO48 / Confirmed!BO48)</f>
        <v>1.4044943820224719E-2</v>
      </c>
      <c r="BP48" s="6">
        <f>IF(Confirmed!BP48 = 0, 0%, Deaths!BP48 / Confirmed!BP48)</f>
        <v>1.4044943820224719E-2</v>
      </c>
      <c r="BQ48" s="6">
        <f>IF(Confirmed!BQ48 = 0, 0%, Deaths!BQ48 / Confirmed!BQ48)</f>
        <v>1.4044943820224719E-2</v>
      </c>
      <c r="BR48" s="6">
        <f>IF(Confirmed!BR48 = 0, 0%, Deaths!BR48 / Confirmed!BR48)</f>
        <v>1.4044943820224719E-2</v>
      </c>
      <c r="BS48" s="6">
        <f>IF(Confirmed!BS48 = 0, 0%, Deaths!BS48 / Confirmed!BS48)</f>
        <v>1.4044943820224719E-2</v>
      </c>
      <c r="BT48" s="6">
        <f>IF(Confirmed!BT48 = 0, 0%, Deaths!BT48 / Confirmed!BT48)</f>
        <v>1.5449438202247191E-2</v>
      </c>
      <c r="BU48" s="6">
        <f>IF(Confirmed!BU48 = 0, 0%, Deaths!BU48 / Confirmed!BU48)</f>
        <v>1.5449438202247191E-2</v>
      </c>
      <c r="BV48" s="6">
        <f>IF(Confirmed!BV48 = 0, 0%, Deaths!BV48 / Confirmed!BV48)</f>
        <v>1.5449438202247191E-2</v>
      </c>
      <c r="BW48" s="6">
        <f>IF(Confirmed!BW48 = 0, 0%, Deaths!BW48 / Confirmed!BW48)</f>
        <v>1.5449438202247191E-2</v>
      </c>
      <c r="BX48" s="6">
        <f>IF(Confirmed!BX48 = 0, 0%, Deaths!BX48 / Confirmed!BX48)</f>
        <v>1.5449438202247191E-2</v>
      </c>
      <c r="BY48" s="6">
        <f>IF(Confirmed!BY48 = 0, 0%, Deaths!BY48 / Confirmed!BY48)</f>
        <v>1.5449438202247191E-2</v>
      </c>
      <c r="BZ48" s="6">
        <f>IF(Confirmed!BZ48 = 0, 0%, Deaths!BZ48 / Confirmed!BZ48)</f>
        <v>1.5449438202247191E-2</v>
      </c>
      <c r="CA48" s="6">
        <f>IF(Confirmed!CA48 = 0, 0%, Deaths!CA48 / Confirmed!CA48)</f>
        <v>1.5449438202247191E-2</v>
      </c>
      <c r="CB48" s="6">
        <f>IF(Confirmed!CB48 = 0, 0%, Deaths!CB48 / Confirmed!CB48)</f>
        <v>1.5449438202247191E-2</v>
      </c>
      <c r="CC48" s="6">
        <f>IF(Confirmed!CC48 = 0, 0%, Deaths!CC48 / Confirmed!CC48)</f>
        <v>1.5449438202247191E-2</v>
      </c>
      <c r="CD48" s="6">
        <f>IF(Confirmed!CD48 = 0, 0%, Deaths!CD48 / Confirmed!CD48)</f>
        <v>1.5449438202247191E-2</v>
      </c>
      <c r="CE48" s="6">
        <f>IF(Confirmed!CE48 = 0, 0%, Deaths!CE48 / Confirmed!CE48)</f>
        <v>1.5449438202247191E-2</v>
      </c>
      <c r="CF48" s="6">
        <f>IF(Confirmed!CF48 = 0, 0%, Deaths!CF48 / Confirmed!CF48)</f>
        <v>1.5449438202247191E-2</v>
      </c>
      <c r="CG48" s="6">
        <f>IF(Confirmed!CG48 = 0, 0%, Deaths!CG48 / Confirmed!CG48)</f>
        <v>1.6853932584269662E-2</v>
      </c>
      <c r="CH48" s="6">
        <f>IF(Confirmed!CH48 = 0, 0%, Deaths!CH48 / Confirmed!CH48)</f>
        <v>1.6853932584269662E-2</v>
      </c>
      <c r="CI48" s="6">
        <f>IF(Confirmed!CI48 = 0, 0%, Deaths!CI48 / Confirmed!CI48)</f>
        <v>1.6853932584269662E-2</v>
      </c>
      <c r="CJ48" s="6">
        <f>IF(Confirmed!CJ48 = 0, 0%, Deaths!CJ48 / Confirmed!CJ48)</f>
        <v>1.8258426966292134E-2</v>
      </c>
      <c r="CK48" s="6">
        <f>IF(Confirmed!CK48 = 0, 0%, Deaths!CK48 / Confirmed!CK48)</f>
        <v>1.8258426966292134E-2</v>
      </c>
      <c r="CL48" s="6">
        <f>IF(Confirmed!CL48 = 0, 0%, Deaths!CL48 / Confirmed!CL48)</f>
        <v>1.8258426966292134E-2</v>
      </c>
      <c r="CM48" s="6">
        <f>IF(Confirmed!CM48 = 0, 0%, Deaths!CM48 / Confirmed!CM48)</f>
        <v>1.8258426966292134E-2</v>
      </c>
      <c r="CN48" s="6">
        <f>IF(Confirmed!CN48 = 0, 0%, Deaths!CN48 / Confirmed!CN48)</f>
        <v>1.8258426966292134E-2</v>
      </c>
      <c r="CO48" s="6">
        <f>IF(Confirmed!CO48 = 0, 0%, Deaths!CO48 / Confirmed!CO48)</f>
        <v>1.8258426966292134E-2</v>
      </c>
      <c r="CP48" s="6">
        <f>IF(Confirmed!CP48 = 0, 0%, Deaths!CP48 / Confirmed!CP48)</f>
        <v>1.8258426966292134E-2</v>
      </c>
      <c r="CQ48" s="6">
        <f>IF(Confirmed!CQ48 = 0, 0%, Deaths!CQ48 / Confirmed!CQ48)</f>
        <v>1.8258426966292134E-2</v>
      </c>
      <c r="CR48" s="6">
        <f>IF(Confirmed!CR48 = 0, 0%, Deaths!CR48 / Confirmed!CR48)</f>
        <v>1.8258426966292134E-2</v>
      </c>
      <c r="CS48" s="6">
        <f>IF(Confirmed!CS48 = 0, 0%, Deaths!CS48 / Confirmed!CS48)</f>
        <v>1.8258426966292134E-2</v>
      </c>
    </row>
    <row r="49" spans="1:97" x14ac:dyDescent="0.25">
      <c r="A49" t="str">
        <f>Confirmed!A49</f>
        <v>Djibouti</v>
      </c>
      <c r="B49" s="6">
        <f>IF(Confirmed!B49 = 0, 0%, Deaths!B49 / Confirmed!B49)</f>
        <v>0</v>
      </c>
      <c r="C49" s="6">
        <f>IF(Confirmed!C49 = 0, 0%, Deaths!C49 / Confirmed!C49)</f>
        <v>0</v>
      </c>
      <c r="D49" s="6">
        <f>IF(Confirmed!D49 = 0, 0%, Deaths!D49 / Confirmed!D49)</f>
        <v>0</v>
      </c>
      <c r="E49" s="6">
        <f>IF(Confirmed!E49 = 0, 0%, Deaths!E49 / Confirmed!E49)</f>
        <v>0</v>
      </c>
      <c r="F49" s="6">
        <f>IF(Confirmed!F49 = 0, 0%, Deaths!F49 / Confirmed!F49)</f>
        <v>0</v>
      </c>
      <c r="G49" s="6">
        <f>IF(Confirmed!G49 = 0, 0%, Deaths!G49 / Confirmed!G49)</f>
        <v>0</v>
      </c>
      <c r="H49" s="6">
        <f>IF(Confirmed!H49 = 0, 0%, Deaths!H49 / Confirmed!H49)</f>
        <v>0</v>
      </c>
      <c r="I49" s="6">
        <f>IF(Confirmed!I49 = 0, 0%, Deaths!I49 / Confirmed!I49)</f>
        <v>0</v>
      </c>
      <c r="J49" s="6">
        <f>IF(Confirmed!J49 = 0, 0%, Deaths!J49 / Confirmed!J49)</f>
        <v>0</v>
      </c>
      <c r="K49" s="6">
        <f>IF(Confirmed!K49 = 0, 0%, Deaths!K49 / Confirmed!K49)</f>
        <v>0</v>
      </c>
      <c r="L49" s="6">
        <f>IF(Confirmed!L49 = 0, 0%, Deaths!L49 / Confirmed!L49)</f>
        <v>0</v>
      </c>
      <c r="M49" s="6">
        <f>IF(Confirmed!M49 = 0, 0%, Deaths!M49 / Confirmed!M49)</f>
        <v>0</v>
      </c>
      <c r="N49" s="6">
        <f>IF(Confirmed!N49 = 0, 0%, Deaths!N49 / Confirmed!N49)</f>
        <v>0</v>
      </c>
      <c r="O49" s="6">
        <f>IF(Confirmed!O49 = 0, 0%, Deaths!O49 / Confirmed!O49)</f>
        <v>0</v>
      </c>
      <c r="P49" s="6">
        <f>IF(Confirmed!P49 = 0, 0%, Deaths!P49 / Confirmed!P49)</f>
        <v>0</v>
      </c>
      <c r="Q49" s="6">
        <f>IF(Confirmed!Q49 = 0, 0%, Deaths!Q49 / Confirmed!Q49)</f>
        <v>0</v>
      </c>
      <c r="R49" s="6">
        <f>IF(Confirmed!R49 = 0, 0%, Deaths!R49 / Confirmed!R49)</f>
        <v>0</v>
      </c>
      <c r="S49" s="6">
        <f>IF(Confirmed!S49 = 0, 0%, Deaths!S49 / Confirmed!S49)</f>
        <v>0</v>
      </c>
      <c r="T49" s="6">
        <f>IF(Confirmed!T49 = 0, 0%, Deaths!T49 / Confirmed!T49)</f>
        <v>0</v>
      </c>
      <c r="U49" s="6">
        <f>IF(Confirmed!U49 = 0, 0%, Deaths!U49 / Confirmed!U49)</f>
        <v>0</v>
      </c>
      <c r="V49" s="6">
        <f>IF(Confirmed!V49 = 0, 0%, Deaths!V49 / Confirmed!V49)</f>
        <v>0</v>
      </c>
      <c r="W49" s="6">
        <f>IF(Confirmed!W49 = 0, 0%, Deaths!W49 / Confirmed!W49)</f>
        <v>0</v>
      </c>
      <c r="X49" s="6">
        <f>IF(Confirmed!X49 = 0, 0%, Deaths!X49 / Confirmed!X49)</f>
        <v>0</v>
      </c>
      <c r="Y49" s="6">
        <f>IF(Confirmed!Y49 = 0, 0%, Deaths!Y49 / Confirmed!Y49)</f>
        <v>0</v>
      </c>
      <c r="Z49" s="6">
        <f>IF(Confirmed!Z49 = 0, 0%, Deaths!Z49 / Confirmed!Z49)</f>
        <v>0</v>
      </c>
      <c r="AA49" s="6">
        <f>IF(Confirmed!AA49 = 0, 0%, Deaths!AA49 / Confirmed!AA49)</f>
        <v>0</v>
      </c>
      <c r="AB49" s="6">
        <f>IF(Confirmed!AB49 = 0, 0%, Deaths!AB49 / Confirmed!AB49)</f>
        <v>0</v>
      </c>
      <c r="AC49" s="6">
        <f>IF(Confirmed!AC49 = 0, 0%, Deaths!AC49 / Confirmed!AC49)</f>
        <v>0</v>
      </c>
      <c r="AD49" s="6">
        <f>IF(Confirmed!AD49 = 0, 0%, Deaths!AD49 / Confirmed!AD49)</f>
        <v>0</v>
      </c>
      <c r="AE49" s="6">
        <f>IF(Confirmed!AE49 = 0, 0%, Deaths!AE49 / Confirmed!AE49)</f>
        <v>0</v>
      </c>
      <c r="AF49" s="6">
        <f>IF(Confirmed!AF49 = 0, 0%, Deaths!AF49 / Confirmed!AF49)</f>
        <v>0</v>
      </c>
      <c r="AG49" s="6">
        <f>IF(Confirmed!AG49 = 0, 0%, Deaths!AG49 / Confirmed!AG49)</f>
        <v>0</v>
      </c>
      <c r="AH49" s="6">
        <f>IF(Confirmed!AH49 = 0, 0%, Deaths!AH49 / Confirmed!AH49)</f>
        <v>0</v>
      </c>
      <c r="AI49" s="6">
        <f>IF(Confirmed!AI49 = 0, 0%, Deaths!AI49 / Confirmed!AI49)</f>
        <v>0</v>
      </c>
      <c r="AJ49" s="6">
        <f>IF(Confirmed!AJ49 = 0, 0%, Deaths!AJ49 / Confirmed!AJ49)</f>
        <v>0</v>
      </c>
      <c r="AK49" s="6">
        <f>IF(Confirmed!AK49 = 0, 0%, Deaths!AK49 / Confirmed!AK49)</f>
        <v>0</v>
      </c>
      <c r="AL49" s="6">
        <f>IF(Confirmed!AL49 = 0, 0%, Deaths!AL49 / Confirmed!AL49)</f>
        <v>0</v>
      </c>
      <c r="AM49" s="6">
        <f>IF(Confirmed!AM49 = 0, 0%, Deaths!AM49 / Confirmed!AM49)</f>
        <v>0</v>
      </c>
      <c r="AN49" s="6">
        <f>IF(Confirmed!AN49 = 0, 0%, Deaths!AN49 / Confirmed!AN49)</f>
        <v>0</v>
      </c>
      <c r="AO49" s="6">
        <f>IF(Confirmed!AO49 = 0, 0%, Deaths!AO49 / Confirmed!AO49)</f>
        <v>0</v>
      </c>
      <c r="AP49" s="6">
        <f>IF(Confirmed!AP49 = 0, 0%, Deaths!AP49 / Confirmed!AP49)</f>
        <v>0</v>
      </c>
      <c r="AQ49" s="6">
        <f>IF(Confirmed!AQ49 = 0, 0%, Deaths!AQ49 / Confirmed!AQ49)</f>
        <v>0</v>
      </c>
      <c r="AR49" s="6">
        <f>IF(Confirmed!AR49 = 0, 0%, Deaths!AR49 / Confirmed!AR49)</f>
        <v>0</v>
      </c>
      <c r="AS49" s="6">
        <f>IF(Confirmed!AS49 = 0, 0%, Deaths!AS49 / Confirmed!AS49)</f>
        <v>0</v>
      </c>
      <c r="AT49" s="6">
        <f>IF(Confirmed!AT49 = 0, 0%, Deaths!AT49 / Confirmed!AT49)</f>
        <v>0</v>
      </c>
      <c r="AU49" s="6">
        <f>IF(Confirmed!AU49 = 0, 0%, Deaths!AU49 / Confirmed!AU49)</f>
        <v>0</v>
      </c>
      <c r="AV49" s="6">
        <f>IF(Confirmed!AV49 = 0, 0%, Deaths!AV49 / Confirmed!AV49)</f>
        <v>0</v>
      </c>
      <c r="AW49" s="6">
        <f>IF(Confirmed!AW49 = 0, 0%, Deaths!AW49 / Confirmed!AW49)</f>
        <v>0</v>
      </c>
      <c r="AX49" s="6">
        <f>IF(Confirmed!AX49 = 0, 0%, Deaths!AX49 / Confirmed!AX49)</f>
        <v>0</v>
      </c>
      <c r="AY49" s="6">
        <f>IF(Confirmed!AY49 = 0, 0%, Deaths!AY49 / Confirmed!AY49)</f>
        <v>0</v>
      </c>
      <c r="AZ49" s="6">
        <f>IF(Confirmed!AZ49 = 0, 0%, Deaths!AZ49 / Confirmed!AZ49)</f>
        <v>0</v>
      </c>
      <c r="BA49" s="6">
        <f>IF(Confirmed!BA49 = 0, 0%, Deaths!BA49 / Confirmed!BA49)</f>
        <v>0</v>
      </c>
      <c r="BB49" s="6">
        <f>IF(Confirmed!BB49 = 0, 0%, Deaths!BB49 / Confirmed!BB49)</f>
        <v>0</v>
      </c>
      <c r="BC49" s="6">
        <f>IF(Confirmed!BC49 = 0, 0%, Deaths!BC49 / Confirmed!BC49)</f>
        <v>0</v>
      </c>
      <c r="BD49" s="6">
        <f>IF(Confirmed!BD49 = 0, 0%, Deaths!BD49 / Confirmed!BD49)</f>
        <v>0</v>
      </c>
      <c r="BE49" s="6">
        <f>IF(Confirmed!BE49 = 0, 0%, Deaths!BE49 / Confirmed!BE49)</f>
        <v>0</v>
      </c>
      <c r="BF49" s="6">
        <f>IF(Confirmed!BF49 = 0, 0%, Deaths!BF49 / Confirmed!BF49)</f>
        <v>0</v>
      </c>
      <c r="BG49" s="6">
        <f>IF(Confirmed!BG49 = 0, 0%, Deaths!BG49 / Confirmed!BG49)</f>
        <v>0</v>
      </c>
      <c r="BH49" s="6">
        <f>IF(Confirmed!BH49 = 0, 0%, Deaths!BH49 / Confirmed!BH49)</f>
        <v>0</v>
      </c>
      <c r="BI49" s="6">
        <f>IF(Confirmed!BI49 = 0, 0%, Deaths!BI49 / Confirmed!BI49)</f>
        <v>0</v>
      </c>
      <c r="BJ49" s="6">
        <f>IF(Confirmed!BJ49 = 0, 0%, Deaths!BJ49 / Confirmed!BJ49)</f>
        <v>0</v>
      </c>
      <c r="BK49" s="6">
        <f>IF(Confirmed!BK49 = 0, 0%, Deaths!BK49 / Confirmed!BK49)</f>
        <v>0</v>
      </c>
      <c r="BL49" s="6">
        <f>IF(Confirmed!BL49 = 0, 0%, Deaths!BL49 / Confirmed!BL49)</f>
        <v>0</v>
      </c>
      <c r="BM49" s="6">
        <f>IF(Confirmed!BM49 = 0, 0%, Deaths!BM49 / Confirmed!BM49)</f>
        <v>0</v>
      </c>
      <c r="BN49" s="6">
        <f>IF(Confirmed!BN49 = 0, 0%, Deaths!BN49 / Confirmed!BN49)</f>
        <v>0</v>
      </c>
      <c r="BO49" s="6">
        <f>IF(Confirmed!BO49 = 0, 0%, Deaths!BO49 / Confirmed!BO49)</f>
        <v>0</v>
      </c>
      <c r="BP49" s="6">
        <f>IF(Confirmed!BP49 = 0, 0%, Deaths!BP49 / Confirmed!BP49)</f>
        <v>0</v>
      </c>
      <c r="BQ49" s="6">
        <f>IF(Confirmed!BQ49 = 0, 0%, Deaths!BQ49 / Confirmed!BQ49)</f>
        <v>0</v>
      </c>
      <c r="BR49" s="6">
        <f>IF(Confirmed!BR49 = 0, 0%, Deaths!BR49 / Confirmed!BR49)</f>
        <v>0</v>
      </c>
      <c r="BS49" s="6">
        <f>IF(Confirmed!BS49 = 0, 0%, Deaths!BS49 / Confirmed!BS49)</f>
        <v>0</v>
      </c>
      <c r="BT49" s="6">
        <f>IF(Confirmed!BT49 = 0, 0%, Deaths!BT49 / Confirmed!BT49)</f>
        <v>0</v>
      </c>
      <c r="BU49" s="6">
        <f>IF(Confirmed!BU49 = 0, 0%, Deaths!BU49 / Confirmed!BU49)</f>
        <v>0</v>
      </c>
      <c r="BV49" s="6">
        <f>IF(Confirmed!BV49 = 0, 0%, Deaths!BV49 / Confirmed!BV49)</f>
        <v>0</v>
      </c>
      <c r="BW49" s="6">
        <f>IF(Confirmed!BW49 = 0, 0%, Deaths!BW49 / Confirmed!BW49)</f>
        <v>0</v>
      </c>
      <c r="BX49" s="6">
        <f>IF(Confirmed!BX49 = 0, 0%, Deaths!BX49 / Confirmed!BX49)</f>
        <v>0</v>
      </c>
      <c r="BY49" s="6">
        <f>IF(Confirmed!BY49 = 0, 0%, Deaths!BY49 / Confirmed!BY49)</f>
        <v>0</v>
      </c>
      <c r="BZ49" s="6">
        <f>IF(Confirmed!BZ49 = 0, 0%, Deaths!BZ49 / Confirmed!BZ49)</f>
        <v>0</v>
      </c>
      <c r="CA49" s="6">
        <f>IF(Confirmed!CA49 = 0, 0%, Deaths!CA49 / Confirmed!CA49)</f>
        <v>0</v>
      </c>
      <c r="CB49" s="6">
        <f>IF(Confirmed!CB49 = 0, 0%, Deaths!CB49 / Confirmed!CB49)</f>
        <v>0</v>
      </c>
      <c r="CC49" s="6">
        <f>IF(Confirmed!CC49 = 0, 0%, Deaths!CC49 / Confirmed!CC49)</f>
        <v>6.6666666666666671E-3</v>
      </c>
      <c r="CD49" s="6">
        <f>IF(Confirmed!CD49 = 0, 0%, Deaths!CD49 / Confirmed!CD49)</f>
        <v>1.06951871657754E-2</v>
      </c>
      <c r="CE49" s="6">
        <f>IF(Confirmed!CE49 = 0, 0%, Deaths!CE49 / Confirmed!CE49)</f>
        <v>9.3457943925233638E-3</v>
      </c>
      <c r="CF49" s="6">
        <f>IF(Confirmed!CF49 = 0, 0%, Deaths!CF49 / Confirmed!CF49)</f>
        <v>6.7114093959731542E-3</v>
      </c>
      <c r="CG49" s="6">
        <f>IF(Confirmed!CG49 = 0, 0%, Deaths!CG49 / Confirmed!CG49)</f>
        <v>5.5096418732782371E-3</v>
      </c>
      <c r="CH49" s="6">
        <f>IF(Confirmed!CH49 = 0, 0%, Deaths!CH49 / Confirmed!CH49)</f>
        <v>4.5977011494252873E-3</v>
      </c>
      <c r="CI49" s="6">
        <f>IF(Confirmed!CI49 = 0, 0%, Deaths!CI49 / Confirmed!CI49)</f>
        <v>3.3840947546531302E-3</v>
      </c>
      <c r="CJ49" s="6">
        <f>IF(Confirmed!CJ49 = 0, 0%, Deaths!CJ49 / Confirmed!CJ49)</f>
        <v>2.7322404371584699E-3</v>
      </c>
      <c r="CK49" s="6">
        <f>IF(Confirmed!CK49 = 0, 0%, Deaths!CK49 / Confirmed!CK49)</f>
        <v>2.7322404371584699E-3</v>
      </c>
      <c r="CL49" s="6">
        <f>IF(Confirmed!CL49 = 0, 0%, Deaths!CL49 / Confirmed!CL49)</f>
        <v>2.3640661938534278E-3</v>
      </c>
      <c r="CM49" s="6">
        <f>IF(Confirmed!CM49 = 0, 0%, Deaths!CM49 / Confirmed!CM49)</f>
        <v>2.3640661938534278E-3</v>
      </c>
      <c r="CN49" s="6">
        <f>IF(Confirmed!CN49 = 0, 0%, Deaths!CN49 / Confirmed!CN49)</f>
        <v>2.1164021164021165E-3</v>
      </c>
      <c r="CO49" s="6">
        <f>IF(Confirmed!CO49 = 0, 0%, Deaths!CO49 / Confirmed!CO49)</f>
        <v>2.0533880903490761E-3</v>
      </c>
      <c r="CP49" s="6">
        <f>IF(Confirmed!CP49 = 0, 0%, Deaths!CP49 / Confirmed!CP49)</f>
        <v>2.0283975659229209E-3</v>
      </c>
      <c r="CQ49" s="6">
        <f>IF(Confirmed!CQ49 = 0, 0%, Deaths!CQ49 / Confirmed!CQ49)</f>
        <v>2.002002002002002E-3</v>
      </c>
      <c r="CR49" s="6">
        <f>IF(Confirmed!CR49 = 0, 0%, Deaths!CR49 / Confirmed!CR49)</f>
        <v>1.984126984126984E-3</v>
      </c>
      <c r="CS49" s="6">
        <f>IF(Confirmed!CS49 = 0, 0%, Deaths!CS49 / Confirmed!CS49)</f>
        <v>1.9550342130987292E-3</v>
      </c>
    </row>
    <row r="50" spans="1:97" x14ac:dyDescent="0.25">
      <c r="A50" t="str">
        <f>Confirmed!A50</f>
        <v>Dominica</v>
      </c>
      <c r="B50" s="6">
        <f>IF(Confirmed!B50 = 0, 0%, Deaths!B50 / Confirmed!B50)</f>
        <v>0</v>
      </c>
      <c r="C50" s="6">
        <f>IF(Confirmed!C50 = 0, 0%, Deaths!C50 / Confirmed!C50)</f>
        <v>0</v>
      </c>
      <c r="D50" s="6">
        <f>IF(Confirmed!D50 = 0, 0%, Deaths!D50 / Confirmed!D50)</f>
        <v>0</v>
      </c>
      <c r="E50" s="6">
        <f>IF(Confirmed!E50 = 0, 0%, Deaths!E50 / Confirmed!E50)</f>
        <v>0</v>
      </c>
      <c r="F50" s="6">
        <f>IF(Confirmed!F50 = 0, 0%, Deaths!F50 / Confirmed!F50)</f>
        <v>0</v>
      </c>
      <c r="G50" s="6">
        <f>IF(Confirmed!G50 = 0, 0%, Deaths!G50 / Confirmed!G50)</f>
        <v>0</v>
      </c>
      <c r="H50" s="6">
        <f>IF(Confirmed!H50 = 0, 0%, Deaths!H50 / Confirmed!H50)</f>
        <v>0</v>
      </c>
      <c r="I50" s="6">
        <f>IF(Confirmed!I50 = 0, 0%, Deaths!I50 / Confirmed!I50)</f>
        <v>0</v>
      </c>
      <c r="J50" s="6">
        <f>IF(Confirmed!J50 = 0, 0%, Deaths!J50 / Confirmed!J50)</f>
        <v>0</v>
      </c>
      <c r="K50" s="6">
        <f>IF(Confirmed!K50 = 0, 0%, Deaths!K50 / Confirmed!K50)</f>
        <v>0</v>
      </c>
      <c r="L50" s="6">
        <f>IF(Confirmed!L50 = 0, 0%, Deaths!L50 / Confirmed!L50)</f>
        <v>0</v>
      </c>
      <c r="M50" s="6">
        <f>IF(Confirmed!M50 = 0, 0%, Deaths!M50 / Confirmed!M50)</f>
        <v>0</v>
      </c>
      <c r="N50" s="6">
        <f>IF(Confirmed!N50 = 0, 0%, Deaths!N50 / Confirmed!N50)</f>
        <v>0</v>
      </c>
      <c r="O50" s="6">
        <f>IF(Confirmed!O50 = 0, 0%, Deaths!O50 / Confirmed!O50)</f>
        <v>0</v>
      </c>
      <c r="P50" s="6">
        <f>IF(Confirmed!P50 = 0, 0%, Deaths!P50 / Confirmed!P50)</f>
        <v>0</v>
      </c>
      <c r="Q50" s="6">
        <f>IF(Confirmed!Q50 = 0, 0%, Deaths!Q50 / Confirmed!Q50)</f>
        <v>0</v>
      </c>
      <c r="R50" s="6">
        <f>IF(Confirmed!R50 = 0, 0%, Deaths!R50 / Confirmed!R50)</f>
        <v>0</v>
      </c>
      <c r="S50" s="6">
        <f>IF(Confirmed!S50 = 0, 0%, Deaths!S50 / Confirmed!S50)</f>
        <v>0</v>
      </c>
      <c r="T50" s="6">
        <f>IF(Confirmed!T50 = 0, 0%, Deaths!T50 / Confirmed!T50)</f>
        <v>0</v>
      </c>
      <c r="U50" s="6">
        <f>IF(Confirmed!U50 = 0, 0%, Deaths!U50 / Confirmed!U50)</f>
        <v>0</v>
      </c>
      <c r="V50" s="6">
        <f>IF(Confirmed!V50 = 0, 0%, Deaths!V50 / Confirmed!V50)</f>
        <v>0</v>
      </c>
      <c r="W50" s="6">
        <f>IF(Confirmed!W50 = 0, 0%, Deaths!W50 / Confirmed!W50)</f>
        <v>0</v>
      </c>
      <c r="X50" s="6">
        <f>IF(Confirmed!X50 = 0, 0%, Deaths!X50 / Confirmed!X50)</f>
        <v>0</v>
      </c>
      <c r="Y50" s="6">
        <f>IF(Confirmed!Y50 = 0, 0%, Deaths!Y50 / Confirmed!Y50)</f>
        <v>0</v>
      </c>
      <c r="Z50" s="6">
        <f>IF(Confirmed!Z50 = 0, 0%, Deaths!Z50 / Confirmed!Z50)</f>
        <v>0</v>
      </c>
      <c r="AA50" s="6">
        <f>IF(Confirmed!AA50 = 0, 0%, Deaths!AA50 / Confirmed!AA50)</f>
        <v>0</v>
      </c>
      <c r="AB50" s="6">
        <f>IF(Confirmed!AB50 = 0, 0%, Deaths!AB50 / Confirmed!AB50)</f>
        <v>0</v>
      </c>
      <c r="AC50" s="6">
        <f>IF(Confirmed!AC50 = 0, 0%, Deaths!AC50 / Confirmed!AC50)</f>
        <v>0</v>
      </c>
      <c r="AD50" s="6">
        <f>IF(Confirmed!AD50 = 0, 0%, Deaths!AD50 / Confirmed!AD50)</f>
        <v>0</v>
      </c>
      <c r="AE50" s="6">
        <f>IF(Confirmed!AE50 = 0, 0%, Deaths!AE50 / Confirmed!AE50)</f>
        <v>0</v>
      </c>
      <c r="AF50" s="6">
        <f>IF(Confirmed!AF50 = 0, 0%, Deaths!AF50 / Confirmed!AF50)</f>
        <v>0</v>
      </c>
      <c r="AG50" s="6">
        <f>IF(Confirmed!AG50 = 0, 0%, Deaths!AG50 / Confirmed!AG50)</f>
        <v>0</v>
      </c>
      <c r="AH50" s="6">
        <f>IF(Confirmed!AH50 = 0, 0%, Deaths!AH50 / Confirmed!AH50)</f>
        <v>0</v>
      </c>
      <c r="AI50" s="6">
        <f>IF(Confirmed!AI50 = 0, 0%, Deaths!AI50 / Confirmed!AI50)</f>
        <v>0</v>
      </c>
      <c r="AJ50" s="6">
        <f>IF(Confirmed!AJ50 = 0, 0%, Deaths!AJ50 / Confirmed!AJ50)</f>
        <v>0</v>
      </c>
      <c r="AK50" s="6">
        <f>IF(Confirmed!AK50 = 0, 0%, Deaths!AK50 / Confirmed!AK50)</f>
        <v>0</v>
      </c>
      <c r="AL50" s="6">
        <f>IF(Confirmed!AL50 = 0, 0%, Deaths!AL50 / Confirmed!AL50)</f>
        <v>0</v>
      </c>
      <c r="AM50" s="6">
        <f>IF(Confirmed!AM50 = 0, 0%, Deaths!AM50 / Confirmed!AM50)</f>
        <v>0</v>
      </c>
      <c r="AN50" s="6">
        <f>IF(Confirmed!AN50 = 0, 0%, Deaths!AN50 / Confirmed!AN50)</f>
        <v>0</v>
      </c>
      <c r="AO50" s="6">
        <f>IF(Confirmed!AO50 = 0, 0%, Deaths!AO50 / Confirmed!AO50)</f>
        <v>0</v>
      </c>
      <c r="AP50" s="6">
        <f>IF(Confirmed!AP50 = 0, 0%, Deaths!AP50 / Confirmed!AP50)</f>
        <v>0</v>
      </c>
      <c r="AQ50" s="6">
        <f>IF(Confirmed!AQ50 = 0, 0%, Deaths!AQ50 / Confirmed!AQ50)</f>
        <v>0</v>
      </c>
      <c r="AR50" s="6">
        <f>IF(Confirmed!AR50 = 0, 0%, Deaths!AR50 / Confirmed!AR50)</f>
        <v>0</v>
      </c>
      <c r="AS50" s="6">
        <f>IF(Confirmed!AS50 = 0, 0%, Deaths!AS50 / Confirmed!AS50)</f>
        <v>0</v>
      </c>
      <c r="AT50" s="6">
        <f>IF(Confirmed!AT50 = 0, 0%, Deaths!AT50 / Confirmed!AT50)</f>
        <v>0</v>
      </c>
      <c r="AU50" s="6">
        <f>IF(Confirmed!AU50 = 0, 0%, Deaths!AU50 / Confirmed!AU50)</f>
        <v>0</v>
      </c>
      <c r="AV50" s="6">
        <f>IF(Confirmed!AV50 = 0, 0%, Deaths!AV50 / Confirmed!AV50)</f>
        <v>0</v>
      </c>
      <c r="AW50" s="6">
        <f>IF(Confirmed!AW50 = 0, 0%, Deaths!AW50 / Confirmed!AW50)</f>
        <v>0</v>
      </c>
      <c r="AX50" s="6">
        <f>IF(Confirmed!AX50 = 0, 0%, Deaths!AX50 / Confirmed!AX50)</f>
        <v>0</v>
      </c>
      <c r="AY50" s="6">
        <f>IF(Confirmed!AY50 = 0, 0%, Deaths!AY50 / Confirmed!AY50)</f>
        <v>0</v>
      </c>
      <c r="AZ50" s="6">
        <f>IF(Confirmed!AZ50 = 0, 0%, Deaths!AZ50 / Confirmed!AZ50)</f>
        <v>0</v>
      </c>
      <c r="BA50" s="6">
        <f>IF(Confirmed!BA50 = 0, 0%, Deaths!BA50 / Confirmed!BA50)</f>
        <v>0</v>
      </c>
      <c r="BB50" s="6">
        <f>IF(Confirmed!BB50 = 0, 0%, Deaths!BB50 / Confirmed!BB50)</f>
        <v>0</v>
      </c>
      <c r="BC50" s="6">
        <f>IF(Confirmed!BC50 = 0, 0%, Deaths!BC50 / Confirmed!BC50)</f>
        <v>0</v>
      </c>
      <c r="BD50" s="6">
        <f>IF(Confirmed!BD50 = 0, 0%, Deaths!BD50 / Confirmed!BD50)</f>
        <v>0</v>
      </c>
      <c r="BE50" s="6">
        <f>IF(Confirmed!BE50 = 0, 0%, Deaths!BE50 / Confirmed!BE50)</f>
        <v>0</v>
      </c>
      <c r="BF50" s="6">
        <f>IF(Confirmed!BF50 = 0, 0%, Deaths!BF50 / Confirmed!BF50)</f>
        <v>0</v>
      </c>
      <c r="BG50" s="6">
        <f>IF(Confirmed!BG50 = 0, 0%, Deaths!BG50 / Confirmed!BG50)</f>
        <v>0</v>
      </c>
      <c r="BH50" s="6">
        <f>IF(Confirmed!BH50 = 0, 0%, Deaths!BH50 / Confirmed!BH50)</f>
        <v>0</v>
      </c>
      <c r="BI50" s="6">
        <f>IF(Confirmed!BI50 = 0, 0%, Deaths!BI50 / Confirmed!BI50)</f>
        <v>0</v>
      </c>
      <c r="BJ50" s="6">
        <f>IF(Confirmed!BJ50 = 0, 0%, Deaths!BJ50 / Confirmed!BJ50)</f>
        <v>0</v>
      </c>
      <c r="BK50" s="6">
        <f>IF(Confirmed!BK50 = 0, 0%, Deaths!BK50 / Confirmed!BK50)</f>
        <v>0</v>
      </c>
      <c r="BL50" s="6">
        <f>IF(Confirmed!BL50 = 0, 0%, Deaths!BL50 / Confirmed!BL50)</f>
        <v>0</v>
      </c>
      <c r="BM50" s="6">
        <f>IF(Confirmed!BM50 = 0, 0%, Deaths!BM50 / Confirmed!BM50)</f>
        <v>0</v>
      </c>
      <c r="BN50" s="6">
        <f>IF(Confirmed!BN50 = 0, 0%, Deaths!BN50 / Confirmed!BN50)</f>
        <v>0</v>
      </c>
      <c r="BO50" s="6">
        <f>IF(Confirmed!BO50 = 0, 0%, Deaths!BO50 / Confirmed!BO50)</f>
        <v>0</v>
      </c>
      <c r="BP50" s="6">
        <f>IF(Confirmed!BP50 = 0, 0%, Deaths!BP50 / Confirmed!BP50)</f>
        <v>0</v>
      </c>
      <c r="BQ50" s="6">
        <f>IF(Confirmed!BQ50 = 0, 0%, Deaths!BQ50 / Confirmed!BQ50)</f>
        <v>0</v>
      </c>
      <c r="BR50" s="6">
        <f>IF(Confirmed!BR50 = 0, 0%, Deaths!BR50 / Confirmed!BR50)</f>
        <v>0</v>
      </c>
      <c r="BS50" s="6">
        <f>IF(Confirmed!BS50 = 0, 0%, Deaths!BS50 / Confirmed!BS50)</f>
        <v>0</v>
      </c>
      <c r="BT50" s="6">
        <f>IF(Confirmed!BT50 = 0, 0%, Deaths!BT50 / Confirmed!BT50)</f>
        <v>0</v>
      </c>
      <c r="BU50" s="6">
        <f>IF(Confirmed!BU50 = 0, 0%, Deaths!BU50 / Confirmed!BU50)</f>
        <v>0</v>
      </c>
      <c r="BV50" s="6">
        <f>IF(Confirmed!BV50 = 0, 0%, Deaths!BV50 / Confirmed!BV50)</f>
        <v>0</v>
      </c>
      <c r="BW50" s="6">
        <f>IF(Confirmed!BW50 = 0, 0%, Deaths!BW50 / Confirmed!BW50)</f>
        <v>0</v>
      </c>
      <c r="BX50" s="6">
        <f>IF(Confirmed!BX50 = 0, 0%, Deaths!BX50 / Confirmed!BX50)</f>
        <v>0</v>
      </c>
      <c r="BY50" s="6">
        <f>IF(Confirmed!BY50 = 0, 0%, Deaths!BY50 / Confirmed!BY50)</f>
        <v>0</v>
      </c>
      <c r="BZ50" s="6">
        <f>IF(Confirmed!BZ50 = 0, 0%, Deaths!BZ50 / Confirmed!BZ50)</f>
        <v>0</v>
      </c>
      <c r="CA50" s="6">
        <f>IF(Confirmed!CA50 = 0, 0%, Deaths!CA50 / Confirmed!CA50)</f>
        <v>0</v>
      </c>
      <c r="CB50" s="6">
        <f>IF(Confirmed!CB50 = 0, 0%, Deaths!CB50 / Confirmed!CB50)</f>
        <v>0</v>
      </c>
      <c r="CC50" s="6">
        <f>IF(Confirmed!CC50 = 0, 0%, Deaths!CC50 / Confirmed!CC50)</f>
        <v>0</v>
      </c>
      <c r="CD50" s="6">
        <f>IF(Confirmed!CD50 = 0, 0%, Deaths!CD50 / Confirmed!CD50)</f>
        <v>0</v>
      </c>
      <c r="CE50" s="6">
        <f>IF(Confirmed!CE50 = 0, 0%, Deaths!CE50 / Confirmed!CE50)</f>
        <v>0</v>
      </c>
      <c r="CF50" s="6">
        <f>IF(Confirmed!CF50 = 0, 0%, Deaths!CF50 / Confirmed!CF50)</f>
        <v>0</v>
      </c>
      <c r="CG50" s="6">
        <f>IF(Confirmed!CG50 = 0, 0%, Deaths!CG50 / Confirmed!CG50)</f>
        <v>0</v>
      </c>
      <c r="CH50" s="6">
        <f>IF(Confirmed!CH50 = 0, 0%, Deaths!CH50 / Confirmed!CH50)</f>
        <v>0</v>
      </c>
      <c r="CI50" s="6">
        <f>IF(Confirmed!CI50 = 0, 0%, Deaths!CI50 / Confirmed!CI50)</f>
        <v>0</v>
      </c>
      <c r="CJ50" s="6">
        <f>IF(Confirmed!CJ50 = 0, 0%, Deaths!CJ50 / Confirmed!CJ50)</f>
        <v>0</v>
      </c>
      <c r="CK50" s="6">
        <f>IF(Confirmed!CK50 = 0, 0%, Deaths!CK50 / Confirmed!CK50)</f>
        <v>0</v>
      </c>
      <c r="CL50" s="6">
        <f>IF(Confirmed!CL50 = 0, 0%, Deaths!CL50 / Confirmed!CL50)</f>
        <v>0</v>
      </c>
      <c r="CM50" s="6">
        <f>IF(Confirmed!CM50 = 0, 0%, Deaths!CM50 / Confirmed!CM50)</f>
        <v>0</v>
      </c>
      <c r="CN50" s="6">
        <f>IF(Confirmed!CN50 = 0, 0%, Deaths!CN50 / Confirmed!CN50)</f>
        <v>0</v>
      </c>
      <c r="CO50" s="6">
        <f>IF(Confirmed!CO50 = 0, 0%, Deaths!CO50 / Confirmed!CO50)</f>
        <v>0</v>
      </c>
      <c r="CP50" s="6">
        <f>IF(Confirmed!CP50 = 0, 0%, Deaths!CP50 / Confirmed!CP50)</f>
        <v>0</v>
      </c>
      <c r="CQ50" s="6">
        <f>IF(Confirmed!CQ50 = 0, 0%, Deaths!CQ50 / Confirmed!CQ50)</f>
        <v>0</v>
      </c>
      <c r="CR50" s="6">
        <f>IF(Confirmed!CR50 = 0, 0%, Deaths!CR50 / Confirmed!CR50)</f>
        <v>0</v>
      </c>
      <c r="CS50" s="6">
        <f>IF(Confirmed!CS50 = 0, 0%, Deaths!CS50 / Confirmed!CS50)</f>
        <v>0</v>
      </c>
    </row>
    <row r="51" spans="1:97" x14ac:dyDescent="0.25">
      <c r="A51" t="str">
        <f>Confirmed!A51</f>
        <v>Dominican Republic</v>
      </c>
      <c r="B51" s="6">
        <f>IF(Confirmed!B51 = 0, 0%, Deaths!B51 / Confirmed!B51)</f>
        <v>0</v>
      </c>
      <c r="C51" s="6">
        <f>IF(Confirmed!C51 = 0, 0%, Deaths!C51 / Confirmed!C51)</f>
        <v>0</v>
      </c>
      <c r="D51" s="6">
        <f>IF(Confirmed!D51 = 0, 0%, Deaths!D51 / Confirmed!D51)</f>
        <v>0</v>
      </c>
      <c r="E51" s="6">
        <f>IF(Confirmed!E51 = 0, 0%, Deaths!E51 / Confirmed!E51)</f>
        <v>0</v>
      </c>
      <c r="F51" s="6">
        <f>IF(Confirmed!F51 = 0, 0%, Deaths!F51 / Confirmed!F51)</f>
        <v>0</v>
      </c>
      <c r="G51" s="6">
        <f>IF(Confirmed!G51 = 0, 0%, Deaths!G51 / Confirmed!G51)</f>
        <v>0</v>
      </c>
      <c r="H51" s="6">
        <f>IF(Confirmed!H51 = 0, 0%, Deaths!H51 / Confirmed!H51)</f>
        <v>0</v>
      </c>
      <c r="I51" s="6">
        <f>IF(Confirmed!I51 = 0, 0%, Deaths!I51 / Confirmed!I51)</f>
        <v>0</v>
      </c>
      <c r="J51" s="6">
        <f>IF(Confirmed!J51 = 0, 0%, Deaths!J51 / Confirmed!J51)</f>
        <v>0</v>
      </c>
      <c r="K51" s="6">
        <f>IF(Confirmed!K51 = 0, 0%, Deaths!K51 / Confirmed!K51)</f>
        <v>0</v>
      </c>
      <c r="L51" s="6">
        <f>IF(Confirmed!L51 = 0, 0%, Deaths!L51 / Confirmed!L51)</f>
        <v>0</v>
      </c>
      <c r="M51" s="6">
        <f>IF(Confirmed!M51 = 0, 0%, Deaths!M51 / Confirmed!M51)</f>
        <v>0</v>
      </c>
      <c r="N51" s="6">
        <f>IF(Confirmed!N51 = 0, 0%, Deaths!N51 / Confirmed!N51)</f>
        <v>0</v>
      </c>
      <c r="O51" s="6">
        <f>IF(Confirmed!O51 = 0, 0%, Deaths!O51 / Confirmed!O51)</f>
        <v>0</v>
      </c>
      <c r="P51" s="6">
        <f>IF(Confirmed!P51 = 0, 0%, Deaths!P51 / Confirmed!P51)</f>
        <v>0</v>
      </c>
      <c r="Q51" s="6">
        <f>IF(Confirmed!Q51 = 0, 0%, Deaths!Q51 / Confirmed!Q51)</f>
        <v>0</v>
      </c>
      <c r="R51" s="6">
        <f>IF(Confirmed!R51 = 0, 0%, Deaths!R51 / Confirmed!R51)</f>
        <v>0</v>
      </c>
      <c r="S51" s="6">
        <f>IF(Confirmed!S51 = 0, 0%, Deaths!S51 / Confirmed!S51)</f>
        <v>0</v>
      </c>
      <c r="T51" s="6">
        <f>IF(Confirmed!T51 = 0, 0%, Deaths!T51 / Confirmed!T51)</f>
        <v>0</v>
      </c>
      <c r="U51" s="6">
        <f>IF(Confirmed!U51 = 0, 0%, Deaths!U51 / Confirmed!U51)</f>
        <v>0</v>
      </c>
      <c r="V51" s="6">
        <f>IF(Confirmed!V51 = 0, 0%, Deaths!V51 / Confirmed!V51)</f>
        <v>0</v>
      </c>
      <c r="W51" s="6">
        <f>IF(Confirmed!W51 = 0, 0%, Deaths!W51 / Confirmed!W51)</f>
        <v>0</v>
      </c>
      <c r="X51" s="6">
        <f>IF(Confirmed!X51 = 0, 0%, Deaths!X51 / Confirmed!X51)</f>
        <v>0</v>
      </c>
      <c r="Y51" s="6">
        <f>IF(Confirmed!Y51 = 0, 0%, Deaths!Y51 / Confirmed!Y51)</f>
        <v>0</v>
      </c>
      <c r="Z51" s="6">
        <f>IF(Confirmed!Z51 = 0, 0%, Deaths!Z51 / Confirmed!Z51)</f>
        <v>0</v>
      </c>
      <c r="AA51" s="6">
        <f>IF(Confirmed!AA51 = 0, 0%, Deaths!AA51 / Confirmed!AA51)</f>
        <v>0</v>
      </c>
      <c r="AB51" s="6">
        <f>IF(Confirmed!AB51 = 0, 0%, Deaths!AB51 / Confirmed!AB51)</f>
        <v>0</v>
      </c>
      <c r="AC51" s="6">
        <f>IF(Confirmed!AC51 = 0, 0%, Deaths!AC51 / Confirmed!AC51)</f>
        <v>0</v>
      </c>
      <c r="AD51" s="6">
        <f>IF(Confirmed!AD51 = 0, 0%, Deaths!AD51 / Confirmed!AD51)</f>
        <v>0</v>
      </c>
      <c r="AE51" s="6">
        <f>IF(Confirmed!AE51 = 0, 0%, Deaths!AE51 / Confirmed!AE51)</f>
        <v>0</v>
      </c>
      <c r="AF51" s="6">
        <f>IF(Confirmed!AF51 = 0, 0%, Deaths!AF51 / Confirmed!AF51)</f>
        <v>0</v>
      </c>
      <c r="AG51" s="6">
        <f>IF(Confirmed!AG51 = 0, 0%, Deaths!AG51 / Confirmed!AG51)</f>
        <v>0</v>
      </c>
      <c r="AH51" s="6">
        <f>IF(Confirmed!AH51 = 0, 0%, Deaths!AH51 / Confirmed!AH51)</f>
        <v>0</v>
      </c>
      <c r="AI51" s="6">
        <f>IF(Confirmed!AI51 = 0, 0%, Deaths!AI51 / Confirmed!AI51)</f>
        <v>0</v>
      </c>
      <c r="AJ51" s="6">
        <f>IF(Confirmed!AJ51 = 0, 0%, Deaths!AJ51 / Confirmed!AJ51)</f>
        <v>0</v>
      </c>
      <c r="AK51" s="6">
        <f>IF(Confirmed!AK51 = 0, 0%, Deaths!AK51 / Confirmed!AK51)</f>
        <v>0</v>
      </c>
      <c r="AL51" s="6">
        <f>IF(Confirmed!AL51 = 0, 0%, Deaths!AL51 / Confirmed!AL51)</f>
        <v>0</v>
      </c>
      <c r="AM51" s="6">
        <f>IF(Confirmed!AM51 = 0, 0%, Deaths!AM51 / Confirmed!AM51)</f>
        <v>0</v>
      </c>
      <c r="AN51" s="6">
        <f>IF(Confirmed!AN51 = 0, 0%, Deaths!AN51 / Confirmed!AN51)</f>
        <v>0</v>
      </c>
      <c r="AO51" s="6">
        <f>IF(Confirmed!AO51 = 0, 0%, Deaths!AO51 / Confirmed!AO51)</f>
        <v>0</v>
      </c>
      <c r="AP51" s="6">
        <f>IF(Confirmed!AP51 = 0, 0%, Deaths!AP51 / Confirmed!AP51)</f>
        <v>0</v>
      </c>
      <c r="AQ51" s="6">
        <f>IF(Confirmed!AQ51 = 0, 0%, Deaths!AQ51 / Confirmed!AQ51)</f>
        <v>0</v>
      </c>
      <c r="AR51" s="6">
        <f>IF(Confirmed!AR51 = 0, 0%, Deaths!AR51 / Confirmed!AR51)</f>
        <v>0</v>
      </c>
      <c r="AS51" s="6">
        <f>IF(Confirmed!AS51 = 0, 0%, Deaths!AS51 / Confirmed!AS51)</f>
        <v>0</v>
      </c>
      <c r="AT51" s="6">
        <f>IF(Confirmed!AT51 = 0, 0%, Deaths!AT51 / Confirmed!AT51)</f>
        <v>0</v>
      </c>
      <c r="AU51" s="6">
        <f>IF(Confirmed!AU51 = 0, 0%, Deaths!AU51 / Confirmed!AU51)</f>
        <v>0</v>
      </c>
      <c r="AV51" s="6">
        <f>IF(Confirmed!AV51 = 0, 0%, Deaths!AV51 / Confirmed!AV51)</f>
        <v>0</v>
      </c>
      <c r="AW51" s="6">
        <f>IF(Confirmed!AW51 = 0, 0%, Deaths!AW51 / Confirmed!AW51)</f>
        <v>0</v>
      </c>
      <c r="AX51" s="6">
        <f>IF(Confirmed!AX51 = 0, 0%, Deaths!AX51 / Confirmed!AX51)</f>
        <v>0</v>
      </c>
      <c r="AY51" s="6">
        <f>IF(Confirmed!AY51 = 0, 0%, Deaths!AY51 / Confirmed!AY51)</f>
        <v>0</v>
      </c>
      <c r="AZ51" s="6">
        <f>IF(Confirmed!AZ51 = 0, 0%, Deaths!AZ51 / Confirmed!AZ51)</f>
        <v>0</v>
      </c>
      <c r="BA51" s="6">
        <f>IF(Confirmed!BA51 = 0, 0%, Deaths!BA51 / Confirmed!BA51)</f>
        <v>0</v>
      </c>
      <c r="BB51" s="6">
        <f>IF(Confirmed!BB51 = 0, 0%, Deaths!BB51 / Confirmed!BB51)</f>
        <v>0</v>
      </c>
      <c r="BC51" s="6">
        <f>IF(Confirmed!BC51 = 0, 0%, Deaths!BC51 / Confirmed!BC51)</f>
        <v>0</v>
      </c>
      <c r="BD51" s="6">
        <f>IF(Confirmed!BD51 = 0, 0%, Deaths!BD51 / Confirmed!BD51)</f>
        <v>0</v>
      </c>
      <c r="BE51" s="6">
        <f>IF(Confirmed!BE51 = 0, 0%, Deaths!BE51 / Confirmed!BE51)</f>
        <v>4.7619047619047616E-2</v>
      </c>
      <c r="BF51" s="6">
        <f>IF(Confirmed!BF51 = 0, 0%, Deaths!BF51 / Confirmed!BF51)</f>
        <v>4.7619047619047616E-2</v>
      </c>
      <c r="BG51" s="6">
        <f>IF(Confirmed!BG51 = 0, 0%, Deaths!BG51 / Confirmed!BG51)</f>
        <v>5.8823529411764705E-2</v>
      </c>
      <c r="BH51" s="6">
        <f>IF(Confirmed!BH51 = 0, 0%, Deaths!BH51 / Confirmed!BH51)</f>
        <v>2.7777777777777776E-2</v>
      </c>
      <c r="BI51" s="6">
        <f>IF(Confirmed!BI51 = 0, 0%, Deaths!BI51 / Confirmed!BI51)</f>
        <v>1.7857142857142856E-2</v>
      </c>
      <c r="BJ51" s="6">
        <f>IF(Confirmed!BJ51 = 0, 0%, Deaths!BJ51 / Confirmed!BJ51)</f>
        <v>1.4851485148514851E-2</v>
      </c>
      <c r="BK51" s="6">
        <f>IF(Confirmed!BK51 = 0, 0%, Deaths!BK51 / Confirmed!BK51)</f>
        <v>1.2244897959183673E-2</v>
      </c>
      <c r="BL51" s="6">
        <f>IF(Confirmed!BL51 = 0, 0%, Deaths!BL51 / Confirmed!BL51)</f>
        <v>1.9230769230769232E-2</v>
      </c>
      <c r="BM51" s="6">
        <f>IF(Confirmed!BM51 = 0, 0%, Deaths!BM51 / Confirmed!BM51)</f>
        <v>2.5510204081632654E-2</v>
      </c>
      <c r="BN51" s="6">
        <f>IF(Confirmed!BN51 = 0, 0%, Deaths!BN51 / Confirmed!BN51)</f>
        <v>2.0491803278688523E-2</v>
      </c>
      <c r="BO51" s="6">
        <f>IF(Confirmed!BO51 = 0, 0%, Deaths!BO51 / Confirmed!BO51)</f>
        <v>3.4423407917383818E-2</v>
      </c>
      <c r="BP51" s="6">
        <f>IF(Confirmed!BP51 = 0, 0%, Deaths!BP51 / Confirmed!BP51)</f>
        <v>3.8942976356050069E-2</v>
      </c>
      <c r="BQ51" s="6">
        <f>IF(Confirmed!BQ51 = 0, 0%, Deaths!BQ51 / Confirmed!BQ51)</f>
        <v>4.5401629802095458E-2</v>
      </c>
      <c r="BR51" s="6">
        <f>IF(Confirmed!BR51 = 0, 0%, Deaths!BR51 / Confirmed!BR51)</f>
        <v>4.6614872364039953E-2</v>
      </c>
      <c r="BS51" s="6">
        <f>IF(Confirmed!BS51 = 0, 0%, Deaths!BS51 / Confirmed!BS51)</f>
        <v>4.5987376014427414E-2</v>
      </c>
      <c r="BT51" s="6">
        <f>IF(Confirmed!BT51 = 0, 0%, Deaths!BT51 / Confirmed!BT51)</f>
        <v>4.4392523364485979E-2</v>
      </c>
      <c r="BU51" s="6">
        <f>IF(Confirmed!BU51 = 0, 0%, Deaths!BU51 / Confirmed!BU51)</f>
        <v>4.3478260869565216E-2</v>
      </c>
      <c r="BV51" s="6">
        <f>IF(Confirmed!BV51 = 0, 0%, Deaths!BV51 / Confirmed!BV51)</f>
        <v>4.5698924731182797E-2</v>
      </c>
      <c r="BW51" s="6">
        <f>IF(Confirmed!BW51 = 0, 0%, Deaths!BW51 / Confirmed!BW51)</f>
        <v>4.5698924731182797E-2</v>
      </c>
      <c r="BX51" s="6">
        <f>IF(Confirmed!BX51 = 0, 0%, Deaths!BX51 / Confirmed!BX51)</f>
        <v>4.6991404011461319E-2</v>
      </c>
      <c r="BY51" s="6">
        <f>IF(Confirmed!BY51 = 0, 0%, Deaths!BY51 / Confirmed!BY51)</f>
        <v>4.7045951859956234E-2</v>
      </c>
      <c r="BZ51" s="6">
        <f>IF(Confirmed!BZ51 = 0, 0%, Deaths!BZ51 / Confirmed!BZ51)</f>
        <v>5.0102249488752554E-2</v>
      </c>
      <c r="CA51" s="6">
        <f>IF(Confirmed!CA51 = 0, 0%, Deaths!CA51 / Confirmed!CA51)</f>
        <v>5.1160587399336807E-2</v>
      </c>
      <c r="CB51" s="6">
        <f>IF(Confirmed!CB51 = 0, 0%, Deaths!CB51 / Confirmed!CB51)</f>
        <v>5.0234142188165173E-2</v>
      </c>
      <c r="CC51" s="6">
        <f>IF(Confirmed!CC51 = 0, 0%, Deaths!CC51 / Confirmed!CC51)</f>
        <v>4.8091603053435114E-2</v>
      </c>
      <c r="CD51" s="6">
        <f>IF(Confirmed!CD51 = 0, 0%, Deaths!CD51 / Confirmed!CD51)</f>
        <v>4.8930772018847407E-2</v>
      </c>
      <c r="CE51" s="6">
        <f>IF(Confirmed!CE51 = 0, 0%, Deaths!CE51 / Confirmed!CE51)</f>
        <v>5.8308055274688235E-2</v>
      </c>
      <c r="CF51" s="6">
        <f>IF(Confirmed!CF51 = 0, 0%, Deaths!CF51 / Confirmed!CF51)</f>
        <v>5.5888853804862644E-2</v>
      </c>
      <c r="CG51" s="6">
        <f>IF(Confirmed!CG51 = 0, 0%, Deaths!CG51 / Confirmed!CG51)</f>
        <v>5.5690809494826535E-2</v>
      </c>
      <c r="CH51" s="6">
        <f>IF(Confirmed!CH51 = 0, 0%, Deaths!CH51 / Confirmed!CH51)</f>
        <v>5.2296624239070284E-2</v>
      </c>
      <c r="CI51" s="6">
        <f>IF(Confirmed!CI51 = 0, 0%, Deaths!CI51 / Confirmed!CI51)</f>
        <v>5.2197070572569906E-2</v>
      </c>
      <c r="CJ51" s="6">
        <f>IF(Confirmed!CJ51 = 0, 0%, Deaths!CJ51 / Confirmed!CJ51)</f>
        <v>4.8473097430925836E-2</v>
      </c>
      <c r="CK51" s="6">
        <f>IF(Confirmed!CK51 = 0, 0%, Deaths!CK51 / Confirmed!CK51)</f>
        <v>5.005767012687428E-2</v>
      </c>
      <c r="CL51" s="6">
        <f>IF(Confirmed!CL51 = 0, 0%, Deaths!CL51 / Confirmed!CL51)</f>
        <v>4.8290598290598293E-2</v>
      </c>
      <c r="CM51" s="6">
        <f>IF(Confirmed!CM51 = 0, 0%, Deaths!CM51 / Confirmed!CM51)</f>
        <v>4.7340854149879132E-2</v>
      </c>
      <c r="CN51" s="6">
        <f>IF(Confirmed!CN51 = 0, 0%, Deaths!CN51 / Confirmed!CN51)</f>
        <v>4.8572561459159398E-2</v>
      </c>
      <c r="CO51" s="6">
        <f>IF(Confirmed!CO51 = 0, 0%, Deaths!CO51 / Confirmed!CO51)</f>
        <v>4.9056603773584909E-2</v>
      </c>
      <c r="CP51" s="6">
        <f>IF(Confirmed!CP51 = 0, 0%, Deaths!CP51 / Confirmed!CP51)</f>
        <v>4.7808046184376694E-2</v>
      </c>
      <c r="CQ51" s="6">
        <f>IF(Confirmed!CQ51 = 0, 0%, Deaths!CQ51 / Confirmed!CQ51)</f>
        <v>4.6442859627761353E-2</v>
      </c>
      <c r="CR51" s="6">
        <f>IF(Confirmed!CR51 = 0, 0%, Deaths!CR51 / Confirmed!CR51)</f>
        <v>4.6068174147823153E-2</v>
      </c>
      <c r="CS51" s="6">
        <f>IF(Confirmed!CS51 = 0, 0%, Deaths!CS51 / Confirmed!CS51)</f>
        <v>4.5313773431132846E-2</v>
      </c>
    </row>
    <row r="52" spans="1:97" x14ac:dyDescent="0.25">
      <c r="A52" t="str">
        <f>Confirmed!A52</f>
        <v>Ecuador</v>
      </c>
      <c r="B52" s="6">
        <f>IF(Confirmed!B52 = 0, 0%, Deaths!B52 / Confirmed!B52)</f>
        <v>0</v>
      </c>
      <c r="C52" s="6">
        <f>IF(Confirmed!C52 = 0, 0%, Deaths!C52 / Confirmed!C52)</f>
        <v>0</v>
      </c>
      <c r="D52" s="6">
        <f>IF(Confirmed!D52 = 0, 0%, Deaths!D52 / Confirmed!D52)</f>
        <v>0</v>
      </c>
      <c r="E52" s="6">
        <f>IF(Confirmed!E52 = 0, 0%, Deaths!E52 / Confirmed!E52)</f>
        <v>0</v>
      </c>
      <c r="F52" s="6">
        <f>IF(Confirmed!F52 = 0, 0%, Deaths!F52 / Confirmed!F52)</f>
        <v>0</v>
      </c>
      <c r="G52" s="6">
        <f>IF(Confirmed!G52 = 0, 0%, Deaths!G52 / Confirmed!G52)</f>
        <v>0</v>
      </c>
      <c r="H52" s="6">
        <f>IF(Confirmed!H52 = 0, 0%, Deaths!H52 / Confirmed!H52)</f>
        <v>0</v>
      </c>
      <c r="I52" s="6">
        <f>IF(Confirmed!I52 = 0, 0%, Deaths!I52 / Confirmed!I52)</f>
        <v>0</v>
      </c>
      <c r="J52" s="6">
        <f>IF(Confirmed!J52 = 0, 0%, Deaths!J52 / Confirmed!J52)</f>
        <v>0</v>
      </c>
      <c r="K52" s="6">
        <f>IF(Confirmed!K52 = 0, 0%, Deaths!K52 / Confirmed!K52)</f>
        <v>0</v>
      </c>
      <c r="L52" s="6">
        <f>IF(Confirmed!L52 = 0, 0%, Deaths!L52 / Confirmed!L52)</f>
        <v>0</v>
      </c>
      <c r="M52" s="6">
        <f>IF(Confirmed!M52 = 0, 0%, Deaths!M52 / Confirmed!M52)</f>
        <v>0</v>
      </c>
      <c r="N52" s="6">
        <f>IF(Confirmed!N52 = 0, 0%, Deaths!N52 / Confirmed!N52)</f>
        <v>0</v>
      </c>
      <c r="O52" s="6">
        <f>IF(Confirmed!O52 = 0, 0%, Deaths!O52 / Confirmed!O52)</f>
        <v>0</v>
      </c>
      <c r="P52" s="6">
        <f>IF(Confirmed!P52 = 0, 0%, Deaths!P52 / Confirmed!P52)</f>
        <v>0</v>
      </c>
      <c r="Q52" s="6">
        <f>IF(Confirmed!Q52 = 0, 0%, Deaths!Q52 / Confirmed!Q52)</f>
        <v>0</v>
      </c>
      <c r="R52" s="6">
        <f>IF(Confirmed!R52 = 0, 0%, Deaths!R52 / Confirmed!R52)</f>
        <v>0</v>
      </c>
      <c r="S52" s="6">
        <f>IF(Confirmed!S52 = 0, 0%, Deaths!S52 / Confirmed!S52)</f>
        <v>0</v>
      </c>
      <c r="T52" s="6">
        <f>IF(Confirmed!T52 = 0, 0%, Deaths!T52 / Confirmed!T52)</f>
        <v>0</v>
      </c>
      <c r="U52" s="6">
        <f>IF(Confirmed!U52 = 0, 0%, Deaths!U52 / Confirmed!U52)</f>
        <v>0</v>
      </c>
      <c r="V52" s="6">
        <f>IF(Confirmed!V52 = 0, 0%, Deaths!V52 / Confirmed!V52)</f>
        <v>0</v>
      </c>
      <c r="W52" s="6">
        <f>IF(Confirmed!W52 = 0, 0%, Deaths!W52 / Confirmed!W52)</f>
        <v>0</v>
      </c>
      <c r="X52" s="6">
        <f>IF(Confirmed!X52 = 0, 0%, Deaths!X52 / Confirmed!X52)</f>
        <v>0</v>
      </c>
      <c r="Y52" s="6">
        <f>IF(Confirmed!Y52 = 0, 0%, Deaths!Y52 / Confirmed!Y52)</f>
        <v>0</v>
      </c>
      <c r="Z52" s="6">
        <f>IF(Confirmed!Z52 = 0, 0%, Deaths!Z52 / Confirmed!Z52)</f>
        <v>0</v>
      </c>
      <c r="AA52" s="6">
        <f>IF(Confirmed!AA52 = 0, 0%, Deaths!AA52 / Confirmed!AA52)</f>
        <v>0</v>
      </c>
      <c r="AB52" s="6">
        <f>IF(Confirmed!AB52 = 0, 0%, Deaths!AB52 / Confirmed!AB52)</f>
        <v>0</v>
      </c>
      <c r="AC52" s="6">
        <f>IF(Confirmed!AC52 = 0, 0%, Deaths!AC52 / Confirmed!AC52)</f>
        <v>0</v>
      </c>
      <c r="AD52" s="6">
        <f>IF(Confirmed!AD52 = 0, 0%, Deaths!AD52 / Confirmed!AD52)</f>
        <v>0</v>
      </c>
      <c r="AE52" s="6">
        <f>IF(Confirmed!AE52 = 0, 0%, Deaths!AE52 / Confirmed!AE52)</f>
        <v>0</v>
      </c>
      <c r="AF52" s="6">
        <f>IF(Confirmed!AF52 = 0, 0%, Deaths!AF52 / Confirmed!AF52)</f>
        <v>0</v>
      </c>
      <c r="AG52" s="6">
        <f>IF(Confirmed!AG52 = 0, 0%, Deaths!AG52 / Confirmed!AG52)</f>
        <v>0</v>
      </c>
      <c r="AH52" s="6">
        <f>IF(Confirmed!AH52 = 0, 0%, Deaths!AH52 / Confirmed!AH52)</f>
        <v>0</v>
      </c>
      <c r="AI52" s="6">
        <f>IF(Confirmed!AI52 = 0, 0%, Deaths!AI52 / Confirmed!AI52)</f>
        <v>0</v>
      </c>
      <c r="AJ52" s="6">
        <f>IF(Confirmed!AJ52 = 0, 0%, Deaths!AJ52 / Confirmed!AJ52)</f>
        <v>0</v>
      </c>
      <c r="AK52" s="6">
        <f>IF(Confirmed!AK52 = 0, 0%, Deaths!AK52 / Confirmed!AK52)</f>
        <v>0</v>
      </c>
      <c r="AL52" s="6">
        <f>IF(Confirmed!AL52 = 0, 0%, Deaths!AL52 / Confirmed!AL52)</f>
        <v>0</v>
      </c>
      <c r="AM52" s="6">
        <f>IF(Confirmed!AM52 = 0, 0%, Deaths!AM52 / Confirmed!AM52)</f>
        <v>0</v>
      </c>
      <c r="AN52" s="6">
        <f>IF(Confirmed!AN52 = 0, 0%, Deaths!AN52 / Confirmed!AN52)</f>
        <v>0</v>
      </c>
      <c r="AO52" s="6">
        <f>IF(Confirmed!AO52 = 0, 0%, Deaths!AO52 / Confirmed!AO52)</f>
        <v>0</v>
      </c>
      <c r="AP52" s="6">
        <f>IF(Confirmed!AP52 = 0, 0%, Deaths!AP52 / Confirmed!AP52)</f>
        <v>0</v>
      </c>
      <c r="AQ52" s="6">
        <f>IF(Confirmed!AQ52 = 0, 0%, Deaths!AQ52 / Confirmed!AQ52)</f>
        <v>0</v>
      </c>
      <c r="AR52" s="6">
        <f>IF(Confirmed!AR52 = 0, 0%, Deaths!AR52 / Confirmed!AR52)</f>
        <v>0</v>
      </c>
      <c r="AS52" s="6">
        <f>IF(Confirmed!AS52 = 0, 0%, Deaths!AS52 / Confirmed!AS52)</f>
        <v>0</v>
      </c>
      <c r="AT52" s="6">
        <f>IF(Confirmed!AT52 = 0, 0%, Deaths!AT52 / Confirmed!AT52)</f>
        <v>0</v>
      </c>
      <c r="AU52" s="6">
        <f>IF(Confirmed!AU52 = 0, 0%, Deaths!AU52 / Confirmed!AU52)</f>
        <v>0</v>
      </c>
      <c r="AV52" s="6">
        <f>IF(Confirmed!AV52 = 0, 0%, Deaths!AV52 / Confirmed!AV52)</f>
        <v>0</v>
      </c>
      <c r="AW52" s="6">
        <f>IF(Confirmed!AW52 = 0, 0%, Deaths!AW52 / Confirmed!AW52)</f>
        <v>0</v>
      </c>
      <c r="AX52" s="6">
        <f>IF(Confirmed!AX52 = 0, 0%, Deaths!AX52 / Confirmed!AX52)</f>
        <v>0</v>
      </c>
      <c r="AY52" s="6">
        <f>IF(Confirmed!AY52 = 0, 0%, Deaths!AY52 / Confirmed!AY52)</f>
        <v>0</v>
      </c>
      <c r="AZ52" s="6">
        <f>IF(Confirmed!AZ52 = 0, 0%, Deaths!AZ52 / Confirmed!AZ52)</f>
        <v>0</v>
      </c>
      <c r="BA52" s="6">
        <f>IF(Confirmed!BA52 = 0, 0%, Deaths!BA52 / Confirmed!BA52)</f>
        <v>0</v>
      </c>
      <c r="BB52" s="6">
        <f>IF(Confirmed!BB52 = 0, 0%, Deaths!BB52 / Confirmed!BB52)</f>
        <v>7.1428571428571425E-2</v>
      </c>
      <c r="BC52" s="6">
        <f>IF(Confirmed!BC52 = 0, 0%, Deaths!BC52 / Confirmed!BC52)</f>
        <v>7.1428571428571425E-2</v>
      </c>
      <c r="BD52" s="6">
        <f>IF(Confirmed!BD52 = 0, 0%, Deaths!BD52 / Confirmed!BD52)</f>
        <v>5.4054054054054057E-2</v>
      </c>
      <c r="BE52" s="6">
        <f>IF(Confirmed!BE52 = 0, 0%, Deaths!BE52 / Confirmed!BE52)</f>
        <v>3.4482758620689655E-2</v>
      </c>
      <c r="BF52" s="6">
        <f>IF(Confirmed!BF52 = 0, 0%, Deaths!BF52 / Confirmed!BF52)</f>
        <v>1.8018018018018018E-2</v>
      </c>
      <c r="BG52" s="6">
        <f>IF(Confirmed!BG52 = 0, 0%, Deaths!BG52 / Confirmed!BG52)</f>
        <v>1.507537688442211E-2</v>
      </c>
      <c r="BH52" s="6">
        <f>IF(Confirmed!BH52 = 0, 0%, Deaths!BH52 / Confirmed!BH52)</f>
        <v>1.3623978201634877E-2</v>
      </c>
      <c r="BI52" s="6">
        <f>IF(Confirmed!BI52 = 0, 0%, Deaths!BI52 / Confirmed!BI52)</f>
        <v>1.383399209486166E-2</v>
      </c>
      <c r="BJ52" s="6">
        <f>IF(Confirmed!BJ52 = 0, 0%, Deaths!BJ52 / Confirmed!BJ52)</f>
        <v>1.7743979721166033E-2</v>
      </c>
      <c r="BK52" s="6">
        <f>IF(Confirmed!BK52 = 0, 0%, Deaths!BK52 / Confirmed!BK52)</f>
        <v>1.834862385321101E-2</v>
      </c>
      <c r="BL52" s="6">
        <f>IF(Confirmed!BL52 = 0, 0%, Deaths!BL52 / Confirmed!BL52)</f>
        <v>2.4953789279112754E-2</v>
      </c>
      <c r="BM52" s="6">
        <f>IF(Confirmed!BM52 = 0, 0%, Deaths!BM52 / Confirmed!BM52)</f>
        <v>2.3870417732310314E-2</v>
      </c>
      <c r="BN52" s="6">
        <f>IF(Confirmed!BN52 = 0, 0%, Deaths!BN52 / Confirmed!BN52)</f>
        <v>2.4233784746970778E-2</v>
      </c>
      <c r="BO52" s="6">
        <f>IF(Confirmed!BO52 = 0, 0%, Deaths!BO52 / Confirmed!BO52)</f>
        <v>2.25705329153605E-2</v>
      </c>
      <c r="BP52" s="6">
        <f>IF(Confirmed!BP52 = 0, 0%, Deaths!BP52 / Confirmed!BP52)</f>
        <v>2.6330224904004388E-2</v>
      </c>
      <c r="BQ52" s="6">
        <f>IF(Confirmed!BQ52 = 0, 0%, Deaths!BQ52 / Confirmed!BQ52)</f>
        <v>3.0145530145530147E-2</v>
      </c>
      <c r="BR52" s="6">
        <f>IF(Confirmed!BR52 = 0, 0%, Deaths!BR52 / Confirmed!BR52)</f>
        <v>3.0581039755351681E-2</v>
      </c>
      <c r="BS52" s="6">
        <f>IF(Confirmed!BS52 = 0, 0%, Deaths!BS52 / Confirmed!BS52)</f>
        <v>3.3482142857142856E-2</v>
      </c>
      <c r="BT52" s="6">
        <f>IF(Confirmed!BT52 = 0, 0%, Deaths!BT52 / Confirmed!BT52)</f>
        <v>3.384279475982533E-2</v>
      </c>
      <c r="BU52" s="6">
        <f>IF(Confirmed!BU52 = 0, 0%, Deaths!BU52 / Confirmed!BU52)</f>
        <v>3.7938665823585203E-2</v>
      </c>
      <c r="BV52" s="6">
        <f>IF(Confirmed!BV52 = 0, 0%, Deaths!BV52 / Confirmed!BV52)</f>
        <v>4.3052256532066506E-2</v>
      </c>
      <c r="BW52" s="6">
        <f>IF(Confirmed!BW52 = 0, 0%, Deaths!BW52 / Confirmed!BW52)</f>
        <v>4.9639249639249643E-2</v>
      </c>
      <c r="BX52" s="6">
        <f>IF(Confirmed!BX52 = 0, 0%, Deaths!BX52 / Confirmed!BX52)</f>
        <v>4.9369171695008228E-2</v>
      </c>
      <c r="BY52" s="6">
        <f>IF(Confirmed!BY52 = 0, 0%, Deaths!BY52 / Confirmed!BY52)</f>
        <v>5.0974112623432079E-2</v>
      </c>
      <c r="BZ52" s="6">
        <f>IF(Confirmed!BZ52 = 0, 0%, Deaths!BZ52 / Confirmed!BZ52)</f>
        <v>5.0974112623432079E-2</v>
      </c>
      <c r="CA52" s="6">
        <f>IF(Confirmed!CA52 = 0, 0%, Deaths!CA52 / Confirmed!CA52)</f>
        <v>5.438202247191011E-2</v>
      </c>
      <c r="CB52" s="6">
        <f>IF(Confirmed!CB52 = 0, 0%, Deaths!CB52 / Confirmed!CB52)</f>
        <v>5.4783484390735146E-2</v>
      </c>
      <c r="CC52" s="6">
        <f>IF(Confirmed!CC52 = 0, 0%, Deaths!CC52 / Confirmed!CC52)</f>
        <v>4.1474654377880185E-2</v>
      </c>
      <c r="CD52" s="6">
        <f>IF(Confirmed!CD52 = 0, 0%, Deaths!CD52 / Confirmed!CD52)</f>
        <v>4.34063662670525E-2</v>
      </c>
      <c r="CE52" s="6">
        <f>IF(Confirmed!CE52 = 0, 0%, Deaths!CE52 / Confirmed!CE52)</f>
        <v>4.4602196624698637E-2</v>
      </c>
      <c r="CF52" s="6">
        <f>IF(Confirmed!CF52 = 0, 0%, Deaths!CF52 / Confirmed!CF52)</f>
        <v>4.715101607119139E-2</v>
      </c>
      <c r="CG52" s="6">
        <f>IF(Confirmed!CG52 = 0, 0%, Deaths!CG52 / Confirmed!CG52)</f>
        <v>4.8533473628830724E-2</v>
      </c>
      <c r="CH52" s="6">
        <f>IF(Confirmed!CH52 = 0, 0%, Deaths!CH52 / Confirmed!CH52)</f>
        <v>4.9376431662000508E-2</v>
      </c>
      <c r="CI52" s="6">
        <f>IF(Confirmed!CI52 = 0, 0%, Deaths!CI52 / Confirmed!CI52)</f>
        <v>4.899696048632219E-2</v>
      </c>
      <c r="CJ52" s="6">
        <f>IF(Confirmed!CJ52 = 0, 0%, Deaths!CJ52 / Confirmed!CJ52)</f>
        <v>4.9822485207100593E-2</v>
      </c>
      <c r="CK52" s="6">
        <f>IF(Confirmed!CK52 = 0, 0%, Deaths!CK52 / Confirmed!CK52)</f>
        <v>5.0543116825537575E-2</v>
      </c>
      <c r="CL52" s="6">
        <f>IF(Confirmed!CL52 = 0, 0%, Deaths!CL52 / Confirmed!CL52)</f>
        <v>5.0063371356147024E-2</v>
      </c>
      <c r="CM52" s="6">
        <f>IF(Confirmed!CM52 = 0, 0%, Deaths!CM52 / Confirmed!CM52)</f>
        <v>5.0059241706161141E-2</v>
      </c>
      <c r="CN52" s="6">
        <f>IF(Confirmed!CN52 = 0, 0%, Deaths!CN52 / Confirmed!CN52)</f>
        <v>5.0009617234083481E-2</v>
      </c>
      <c r="CO52" s="6">
        <f>IF(Confirmed!CO52 = 0, 0%, Deaths!CO52 / Confirmed!CO52)</f>
        <v>4.9493087557603684E-2</v>
      </c>
      <c r="CP52" s="6">
        <f>IF(Confirmed!CP52 = 0, 0%, Deaths!CP52 / Confirmed!CP52)</f>
        <v>5.0076008226772779E-2</v>
      </c>
      <c r="CQ52" s="6">
        <f>IF(Confirmed!CQ52 = 0, 0%, Deaths!CQ52 / Confirmed!CQ52)</f>
        <v>2.5353228575201375E-2</v>
      </c>
      <c r="CR52" s="6">
        <f>IF(Confirmed!CR52 = 0, 0%, Deaths!CR52 / Confirmed!CR52)</f>
        <v>2.5353228575201375E-2</v>
      </c>
      <c r="CS52" s="6">
        <f>IF(Confirmed!CS52 = 0, 0%, Deaths!CS52 / Confirmed!CS52)</f>
        <v>2.5353228575201375E-2</v>
      </c>
    </row>
    <row r="53" spans="1:97" x14ac:dyDescent="0.25">
      <c r="A53" t="str">
        <f>Confirmed!A53</f>
        <v>Egypt</v>
      </c>
      <c r="B53" s="6">
        <f>IF(Confirmed!B53 = 0, 0%, Deaths!B53 / Confirmed!B53)</f>
        <v>0</v>
      </c>
      <c r="C53" s="6">
        <f>IF(Confirmed!C53 = 0, 0%, Deaths!C53 / Confirmed!C53)</f>
        <v>0</v>
      </c>
      <c r="D53" s="6">
        <f>IF(Confirmed!D53 = 0, 0%, Deaths!D53 / Confirmed!D53)</f>
        <v>0</v>
      </c>
      <c r="E53" s="6">
        <f>IF(Confirmed!E53 = 0, 0%, Deaths!E53 / Confirmed!E53)</f>
        <v>0</v>
      </c>
      <c r="F53" s="6">
        <f>IF(Confirmed!F53 = 0, 0%, Deaths!F53 / Confirmed!F53)</f>
        <v>0</v>
      </c>
      <c r="G53" s="6">
        <f>IF(Confirmed!G53 = 0, 0%, Deaths!G53 / Confirmed!G53)</f>
        <v>0</v>
      </c>
      <c r="H53" s="6">
        <f>IF(Confirmed!H53 = 0, 0%, Deaths!H53 / Confirmed!H53)</f>
        <v>0</v>
      </c>
      <c r="I53" s="6">
        <f>IF(Confirmed!I53 = 0, 0%, Deaths!I53 / Confirmed!I53)</f>
        <v>0</v>
      </c>
      <c r="J53" s="6">
        <f>IF(Confirmed!J53 = 0, 0%, Deaths!J53 / Confirmed!J53)</f>
        <v>0</v>
      </c>
      <c r="K53" s="6">
        <f>IF(Confirmed!K53 = 0, 0%, Deaths!K53 / Confirmed!K53)</f>
        <v>0</v>
      </c>
      <c r="L53" s="6">
        <f>IF(Confirmed!L53 = 0, 0%, Deaths!L53 / Confirmed!L53)</f>
        <v>0</v>
      </c>
      <c r="M53" s="6">
        <f>IF(Confirmed!M53 = 0, 0%, Deaths!M53 / Confirmed!M53)</f>
        <v>0</v>
      </c>
      <c r="N53" s="6">
        <f>IF(Confirmed!N53 = 0, 0%, Deaths!N53 / Confirmed!N53)</f>
        <v>0</v>
      </c>
      <c r="O53" s="6">
        <f>IF(Confirmed!O53 = 0, 0%, Deaths!O53 / Confirmed!O53)</f>
        <v>0</v>
      </c>
      <c r="P53" s="6">
        <f>IF(Confirmed!P53 = 0, 0%, Deaths!P53 / Confirmed!P53)</f>
        <v>0</v>
      </c>
      <c r="Q53" s="6">
        <f>IF(Confirmed!Q53 = 0, 0%, Deaths!Q53 / Confirmed!Q53)</f>
        <v>0</v>
      </c>
      <c r="R53" s="6">
        <f>IF(Confirmed!R53 = 0, 0%, Deaths!R53 / Confirmed!R53)</f>
        <v>0</v>
      </c>
      <c r="S53" s="6">
        <f>IF(Confirmed!S53 = 0, 0%, Deaths!S53 / Confirmed!S53)</f>
        <v>0</v>
      </c>
      <c r="T53" s="6">
        <f>IF(Confirmed!T53 = 0, 0%, Deaths!T53 / Confirmed!T53)</f>
        <v>0</v>
      </c>
      <c r="U53" s="6">
        <f>IF(Confirmed!U53 = 0, 0%, Deaths!U53 / Confirmed!U53)</f>
        <v>0</v>
      </c>
      <c r="V53" s="6">
        <f>IF(Confirmed!V53 = 0, 0%, Deaths!V53 / Confirmed!V53)</f>
        <v>0</v>
      </c>
      <c r="W53" s="6">
        <f>IF(Confirmed!W53 = 0, 0%, Deaths!W53 / Confirmed!W53)</f>
        <v>0</v>
      </c>
      <c r="X53" s="6">
        <f>IF(Confirmed!X53 = 0, 0%, Deaths!X53 / Confirmed!X53)</f>
        <v>0</v>
      </c>
      <c r="Y53" s="6">
        <f>IF(Confirmed!Y53 = 0, 0%, Deaths!Y53 / Confirmed!Y53)</f>
        <v>0</v>
      </c>
      <c r="Z53" s="6">
        <f>IF(Confirmed!Z53 = 0, 0%, Deaths!Z53 / Confirmed!Z53)</f>
        <v>0</v>
      </c>
      <c r="AA53" s="6">
        <f>IF(Confirmed!AA53 = 0, 0%, Deaths!AA53 / Confirmed!AA53)</f>
        <v>0</v>
      </c>
      <c r="AB53" s="6">
        <f>IF(Confirmed!AB53 = 0, 0%, Deaths!AB53 / Confirmed!AB53)</f>
        <v>0</v>
      </c>
      <c r="AC53" s="6">
        <f>IF(Confirmed!AC53 = 0, 0%, Deaths!AC53 / Confirmed!AC53)</f>
        <v>0</v>
      </c>
      <c r="AD53" s="6">
        <f>IF(Confirmed!AD53 = 0, 0%, Deaths!AD53 / Confirmed!AD53)</f>
        <v>0</v>
      </c>
      <c r="AE53" s="6">
        <f>IF(Confirmed!AE53 = 0, 0%, Deaths!AE53 / Confirmed!AE53)</f>
        <v>0</v>
      </c>
      <c r="AF53" s="6">
        <f>IF(Confirmed!AF53 = 0, 0%, Deaths!AF53 / Confirmed!AF53)</f>
        <v>0</v>
      </c>
      <c r="AG53" s="6">
        <f>IF(Confirmed!AG53 = 0, 0%, Deaths!AG53 / Confirmed!AG53)</f>
        <v>0</v>
      </c>
      <c r="AH53" s="6">
        <f>IF(Confirmed!AH53 = 0, 0%, Deaths!AH53 / Confirmed!AH53)</f>
        <v>0</v>
      </c>
      <c r="AI53" s="6">
        <f>IF(Confirmed!AI53 = 0, 0%, Deaths!AI53 / Confirmed!AI53)</f>
        <v>0</v>
      </c>
      <c r="AJ53" s="6">
        <f>IF(Confirmed!AJ53 = 0, 0%, Deaths!AJ53 / Confirmed!AJ53)</f>
        <v>0</v>
      </c>
      <c r="AK53" s="6">
        <f>IF(Confirmed!AK53 = 0, 0%, Deaths!AK53 / Confirmed!AK53)</f>
        <v>0</v>
      </c>
      <c r="AL53" s="6">
        <f>IF(Confirmed!AL53 = 0, 0%, Deaths!AL53 / Confirmed!AL53)</f>
        <v>0</v>
      </c>
      <c r="AM53" s="6">
        <f>IF(Confirmed!AM53 = 0, 0%, Deaths!AM53 / Confirmed!AM53)</f>
        <v>0</v>
      </c>
      <c r="AN53" s="6">
        <f>IF(Confirmed!AN53 = 0, 0%, Deaths!AN53 / Confirmed!AN53)</f>
        <v>0</v>
      </c>
      <c r="AO53" s="6">
        <f>IF(Confirmed!AO53 = 0, 0%, Deaths!AO53 / Confirmed!AO53)</f>
        <v>0</v>
      </c>
      <c r="AP53" s="6">
        <f>IF(Confirmed!AP53 = 0, 0%, Deaths!AP53 / Confirmed!AP53)</f>
        <v>0</v>
      </c>
      <c r="AQ53" s="6">
        <f>IF(Confirmed!AQ53 = 0, 0%, Deaths!AQ53 / Confirmed!AQ53)</f>
        <v>0</v>
      </c>
      <c r="AR53" s="6">
        <f>IF(Confirmed!AR53 = 0, 0%, Deaths!AR53 / Confirmed!AR53)</f>
        <v>0</v>
      </c>
      <c r="AS53" s="6">
        <f>IF(Confirmed!AS53 = 0, 0%, Deaths!AS53 / Confirmed!AS53)</f>
        <v>0</v>
      </c>
      <c r="AT53" s="6">
        <f>IF(Confirmed!AT53 = 0, 0%, Deaths!AT53 / Confirmed!AT53)</f>
        <v>0</v>
      </c>
      <c r="AU53" s="6">
        <f>IF(Confirmed!AU53 = 0, 0%, Deaths!AU53 / Confirmed!AU53)</f>
        <v>0</v>
      </c>
      <c r="AV53" s="6">
        <f>IF(Confirmed!AV53 = 0, 0%, Deaths!AV53 / Confirmed!AV53)</f>
        <v>2.0408163265306121E-2</v>
      </c>
      <c r="AW53" s="6">
        <f>IF(Confirmed!AW53 = 0, 0%, Deaths!AW53 / Confirmed!AW53)</f>
        <v>1.8181818181818181E-2</v>
      </c>
      <c r="AX53" s="6">
        <f>IF(Confirmed!AX53 = 0, 0%, Deaths!AX53 / Confirmed!AX53)</f>
        <v>1.6949152542372881E-2</v>
      </c>
      <c r="AY53" s="6">
        <f>IF(Confirmed!AY53 = 0, 0%, Deaths!AY53 / Confirmed!AY53)</f>
        <v>1.6666666666666666E-2</v>
      </c>
      <c r="AZ53" s="6">
        <f>IF(Confirmed!AZ53 = 0, 0%, Deaths!AZ53 / Confirmed!AZ53)</f>
        <v>1.4925373134328358E-2</v>
      </c>
      <c r="BA53" s="6">
        <f>IF(Confirmed!BA53 = 0, 0%, Deaths!BA53 / Confirmed!BA53)</f>
        <v>2.5000000000000001E-2</v>
      </c>
      <c r="BB53" s="6">
        <f>IF(Confirmed!BB53 = 0, 0%, Deaths!BB53 / Confirmed!BB53)</f>
        <v>1.834862385321101E-2</v>
      </c>
      <c r="BC53" s="6">
        <f>IF(Confirmed!BC53 = 0, 0%, Deaths!BC53 / Confirmed!BC53)</f>
        <v>1.8181818181818181E-2</v>
      </c>
      <c r="BD53" s="6">
        <f>IF(Confirmed!BD53 = 0, 0%, Deaths!BD53 / Confirmed!BD53)</f>
        <v>1.3333333333333334E-2</v>
      </c>
      <c r="BE53" s="6">
        <f>IF(Confirmed!BE53 = 0, 0%, Deaths!BE53 / Confirmed!BE53)</f>
        <v>2.0408163265306121E-2</v>
      </c>
      <c r="BF53" s="6">
        <f>IF(Confirmed!BF53 = 0, 0%, Deaths!BF53 / Confirmed!BF53)</f>
        <v>3.0612244897959183E-2</v>
      </c>
      <c r="BG53" s="6">
        <f>IF(Confirmed!BG53 = 0, 0%, Deaths!BG53 / Confirmed!BG53)</f>
        <v>2.34375E-2</v>
      </c>
      <c r="BH53" s="6">
        <f>IF(Confirmed!BH53 = 0, 0%, Deaths!BH53 / Confirmed!BH53)</f>
        <v>2.8070175438596492E-2</v>
      </c>
      <c r="BI53" s="6">
        <f>IF(Confirmed!BI53 = 0, 0%, Deaths!BI53 / Confirmed!BI53)</f>
        <v>3.4013605442176874E-2</v>
      </c>
      <c r="BJ53" s="6">
        <f>IF(Confirmed!BJ53 = 0, 0%, Deaths!BJ53 / Confirmed!BJ53)</f>
        <v>4.2813455657492352E-2</v>
      </c>
      <c r="BK53" s="6">
        <f>IF(Confirmed!BK53 = 0, 0%, Deaths!BK53 / Confirmed!BK53)</f>
        <v>5.1912568306010931E-2</v>
      </c>
      <c r="BL53" s="6">
        <f>IF(Confirmed!BL53 = 0, 0%, Deaths!BL53 / Confirmed!BL53)</f>
        <v>4.975124378109453E-2</v>
      </c>
      <c r="BM53" s="6">
        <f>IF(Confirmed!BM53 = 0, 0%, Deaths!BM53 / Confirmed!BM53)</f>
        <v>4.6052631578947366E-2</v>
      </c>
      <c r="BN53" s="6">
        <f>IF(Confirmed!BN53 = 0, 0%, Deaths!BN53 / Confirmed!BN53)</f>
        <v>4.8484848484848485E-2</v>
      </c>
      <c r="BO53" s="6">
        <f>IF(Confirmed!BO53 = 0, 0%, Deaths!BO53 / Confirmed!BO53)</f>
        <v>5.5970149253731345E-2</v>
      </c>
      <c r="BP53" s="6">
        <f>IF(Confirmed!BP53 = 0, 0%, Deaths!BP53 / Confirmed!BP53)</f>
        <v>6.25E-2</v>
      </c>
      <c r="BQ53" s="6">
        <f>IF(Confirmed!BQ53 = 0, 0%, Deaths!BQ53 / Confirmed!BQ53)</f>
        <v>6.5681444991789822E-2</v>
      </c>
      <c r="BR53" s="6">
        <f>IF(Confirmed!BR53 = 0, 0%, Deaths!BR53 / Confirmed!BR53)</f>
        <v>6.25E-2</v>
      </c>
      <c r="BS53" s="6">
        <f>IF(Confirmed!BS53 = 0, 0%, Deaths!BS53 / Confirmed!BS53)</f>
        <v>6.4788732394366194E-2</v>
      </c>
      <c r="BT53" s="6">
        <f>IF(Confirmed!BT53 = 0, 0%, Deaths!BT53 / Confirmed!BT53)</f>
        <v>6.6752246469833118E-2</v>
      </c>
      <c r="BU53" s="6">
        <f>IF(Confirmed!BU53 = 0, 0%, Deaths!BU53 / Confirmed!BU53)</f>
        <v>6.7052023121387277E-2</v>
      </c>
      <c r="BV53" s="6">
        <f>IF(Confirmed!BV53 = 0, 0%, Deaths!BV53 / Confirmed!BV53)</f>
        <v>6.7005076142131983E-2</v>
      </c>
      <c r="BW53" s="6">
        <f>IF(Confirmed!BW53 = 0, 0%, Deaths!BW53 / Confirmed!BW53)</f>
        <v>6.6355140186915892E-2</v>
      </c>
      <c r="BX53" s="6">
        <f>IF(Confirmed!BX53 = 0, 0%, Deaths!BX53 / Confirmed!BX53)</f>
        <v>6.6496163682864456E-2</v>
      </c>
      <c r="BY53" s="6">
        <f>IF(Confirmed!BY53 = 0, 0%, Deaths!BY53 / Confirmed!BY53)</f>
        <v>6.4296520423600609E-2</v>
      </c>
      <c r="BZ53" s="6">
        <f>IF(Confirmed!BZ53 = 0, 0%, Deaths!BZ53 / Confirmed!BZ53)</f>
        <v>6.4827586206896548E-2</v>
      </c>
      <c r="CA53" s="6">
        <f>IF(Confirmed!CA53 = 0, 0%, Deaths!CA53 / Confirmed!CA53)</f>
        <v>6.6025641025641027E-2</v>
      </c>
      <c r="CB53" s="6">
        <f>IF(Confirmed!CB53 = 0, 0%, Deaths!CB53 / Confirmed!CB53)</f>
        <v>6.9452619187757511E-2</v>
      </c>
      <c r="CC53" s="6">
        <f>IF(Confirmed!CC53 = 0, 0%, Deaths!CC53 / Confirmed!CC53)</f>
        <v>7.5250836120401343E-2</v>
      </c>
      <c r="CD53" s="6">
        <f>IF(Confirmed!CD53 = 0, 0%, Deaths!CD53 / Confirmed!CD53)</f>
        <v>7.529654461062403E-2</v>
      </c>
      <c r="CE53" s="6">
        <f>IF(Confirmed!CE53 = 0, 0%, Deaths!CE53 / Confirmed!CE53)</f>
        <v>7.6997578692493948E-2</v>
      </c>
      <c r="CF53" s="6">
        <f>IF(Confirmed!CF53 = 0, 0%, Deaths!CF53 / Confirmed!CF53)</f>
        <v>7.4885844748858441E-2</v>
      </c>
      <c r="CG53" s="6">
        <f>IF(Confirmed!CG53 = 0, 0%, Deaths!CG53 / Confirmed!CG53)</f>
        <v>7.5744680851063825E-2</v>
      </c>
      <c r="CH53" s="6">
        <f>IF(Confirmed!CH53 = 0, 0%, Deaths!CH53 / Confirmed!CH53)</f>
        <v>7.3053892215568864E-2</v>
      </c>
      <c r="CI53" s="6">
        <f>IF(Confirmed!CI53 = 0, 0%, Deaths!CI53 / Confirmed!CI53)</f>
        <v>7.3325851103628881E-2</v>
      </c>
      <c r="CJ53" s="6">
        <f>IF(Confirmed!CJ53 = 0, 0%, Deaths!CJ53 / Confirmed!CJ53)</f>
        <v>7.2081575246132207E-2</v>
      </c>
      <c r="CK53" s="6">
        <f>IF(Confirmed!CK53 = 0, 0%, Deaths!CK53 / Confirmed!CK53)</f>
        <v>7.3878627968337732E-2</v>
      </c>
      <c r="CL53" s="6">
        <f>IF(Confirmed!CL53 = 0, 0%, Deaths!CL53 / Confirmed!CL53)</f>
        <v>7.6017811704834612E-2</v>
      </c>
      <c r="CM53" s="6">
        <f>IF(Confirmed!CM53 = 0, 0%, Deaths!CM53 / Confirmed!CM53)</f>
        <v>7.5007500750075007E-2</v>
      </c>
      <c r="CN53" s="6">
        <f>IF(Confirmed!CN53 = 0, 0%, Deaths!CN53 / Confirmed!CN53)</f>
        <v>7.5644699140401145E-2</v>
      </c>
      <c r="CO53" s="6">
        <f>IF(Confirmed!CO53 = 0, 0%, Deaths!CO53 / Confirmed!CO53)</f>
        <v>7.5430445476906263E-2</v>
      </c>
      <c r="CP53" s="6">
        <f>IF(Confirmed!CP53 = 0, 0%, Deaths!CP53 / Confirmed!CP53)</f>
        <v>7.3759958879465432E-2</v>
      </c>
      <c r="CQ53" s="6">
        <f>IF(Confirmed!CQ53 = 0, 0%, Deaths!CQ53 / Confirmed!CQ53)</f>
        <v>7.1847507331378305E-2</v>
      </c>
      <c r="CR53" s="6">
        <f>IF(Confirmed!CR53 = 0, 0%, Deaths!CR53 / Confirmed!CR53)</f>
        <v>7.1081268812225054E-2</v>
      </c>
      <c r="CS53" s="6">
        <f>IF(Confirmed!CS53 = 0, 0%, Deaths!CS53 / Confirmed!CS53)</f>
        <v>6.9916188795765333E-2</v>
      </c>
    </row>
    <row r="54" spans="1:97" x14ac:dyDescent="0.25">
      <c r="A54" t="str">
        <f>Confirmed!A54</f>
        <v>El Salvador</v>
      </c>
      <c r="B54" s="6">
        <f>IF(Confirmed!B54 = 0, 0%, Deaths!B54 / Confirmed!B54)</f>
        <v>0</v>
      </c>
      <c r="C54" s="6">
        <f>IF(Confirmed!C54 = 0, 0%, Deaths!C54 / Confirmed!C54)</f>
        <v>0</v>
      </c>
      <c r="D54" s="6">
        <f>IF(Confirmed!D54 = 0, 0%, Deaths!D54 / Confirmed!D54)</f>
        <v>0</v>
      </c>
      <c r="E54" s="6">
        <f>IF(Confirmed!E54 = 0, 0%, Deaths!E54 / Confirmed!E54)</f>
        <v>0</v>
      </c>
      <c r="F54" s="6">
        <f>IF(Confirmed!F54 = 0, 0%, Deaths!F54 / Confirmed!F54)</f>
        <v>0</v>
      </c>
      <c r="G54" s="6">
        <f>IF(Confirmed!G54 = 0, 0%, Deaths!G54 / Confirmed!G54)</f>
        <v>0</v>
      </c>
      <c r="H54" s="6">
        <f>IF(Confirmed!H54 = 0, 0%, Deaths!H54 / Confirmed!H54)</f>
        <v>0</v>
      </c>
      <c r="I54" s="6">
        <f>IF(Confirmed!I54 = 0, 0%, Deaths!I54 / Confirmed!I54)</f>
        <v>0</v>
      </c>
      <c r="J54" s="6">
        <f>IF(Confirmed!J54 = 0, 0%, Deaths!J54 / Confirmed!J54)</f>
        <v>0</v>
      </c>
      <c r="K54" s="6">
        <f>IF(Confirmed!K54 = 0, 0%, Deaths!K54 / Confirmed!K54)</f>
        <v>0</v>
      </c>
      <c r="L54" s="6">
        <f>IF(Confirmed!L54 = 0, 0%, Deaths!L54 / Confirmed!L54)</f>
        <v>0</v>
      </c>
      <c r="M54" s="6">
        <f>IF(Confirmed!M54 = 0, 0%, Deaths!M54 / Confirmed!M54)</f>
        <v>0</v>
      </c>
      <c r="N54" s="6">
        <f>IF(Confirmed!N54 = 0, 0%, Deaths!N54 / Confirmed!N54)</f>
        <v>0</v>
      </c>
      <c r="O54" s="6">
        <f>IF(Confirmed!O54 = 0, 0%, Deaths!O54 / Confirmed!O54)</f>
        <v>0</v>
      </c>
      <c r="P54" s="6">
        <f>IF(Confirmed!P54 = 0, 0%, Deaths!P54 / Confirmed!P54)</f>
        <v>0</v>
      </c>
      <c r="Q54" s="6">
        <f>IF(Confirmed!Q54 = 0, 0%, Deaths!Q54 / Confirmed!Q54)</f>
        <v>0</v>
      </c>
      <c r="R54" s="6">
        <f>IF(Confirmed!R54 = 0, 0%, Deaths!R54 / Confirmed!R54)</f>
        <v>0</v>
      </c>
      <c r="S54" s="6">
        <f>IF(Confirmed!S54 = 0, 0%, Deaths!S54 / Confirmed!S54)</f>
        <v>0</v>
      </c>
      <c r="T54" s="6">
        <f>IF(Confirmed!T54 = 0, 0%, Deaths!T54 / Confirmed!T54)</f>
        <v>0</v>
      </c>
      <c r="U54" s="6">
        <f>IF(Confirmed!U54 = 0, 0%, Deaths!U54 / Confirmed!U54)</f>
        <v>0</v>
      </c>
      <c r="V54" s="6">
        <f>IF(Confirmed!V54 = 0, 0%, Deaths!V54 / Confirmed!V54)</f>
        <v>0</v>
      </c>
      <c r="W54" s="6">
        <f>IF(Confirmed!W54 = 0, 0%, Deaths!W54 / Confirmed!W54)</f>
        <v>0</v>
      </c>
      <c r="X54" s="6">
        <f>IF(Confirmed!X54 = 0, 0%, Deaths!X54 / Confirmed!X54)</f>
        <v>0</v>
      </c>
      <c r="Y54" s="6">
        <f>IF(Confirmed!Y54 = 0, 0%, Deaths!Y54 / Confirmed!Y54)</f>
        <v>0</v>
      </c>
      <c r="Z54" s="6">
        <f>IF(Confirmed!Z54 = 0, 0%, Deaths!Z54 / Confirmed!Z54)</f>
        <v>0</v>
      </c>
      <c r="AA54" s="6">
        <f>IF(Confirmed!AA54 = 0, 0%, Deaths!AA54 / Confirmed!AA54)</f>
        <v>0</v>
      </c>
      <c r="AB54" s="6">
        <f>IF(Confirmed!AB54 = 0, 0%, Deaths!AB54 / Confirmed!AB54)</f>
        <v>0</v>
      </c>
      <c r="AC54" s="6">
        <f>IF(Confirmed!AC54 = 0, 0%, Deaths!AC54 / Confirmed!AC54)</f>
        <v>0</v>
      </c>
      <c r="AD54" s="6">
        <f>IF(Confirmed!AD54 = 0, 0%, Deaths!AD54 / Confirmed!AD54)</f>
        <v>0</v>
      </c>
      <c r="AE54" s="6">
        <f>IF(Confirmed!AE54 = 0, 0%, Deaths!AE54 / Confirmed!AE54)</f>
        <v>0</v>
      </c>
      <c r="AF54" s="6">
        <f>IF(Confirmed!AF54 = 0, 0%, Deaths!AF54 / Confirmed!AF54)</f>
        <v>0</v>
      </c>
      <c r="AG54" s="6">
        <f>IF(Confirmed!AG54 = 0, 0%, Deaths!AG54 / Confirmed!AG54)</f>
        <v>0</v>
      </c>
      <c r="AH54" s="6">
        <f>IF(Confirmed!AH54 = 0, 0%, Deaths!AH54 / Confirmed!AH54)</f>
        <v>0</v>
      </c>
      <c r="AI54" s="6">
        <f>IF(Confirmed!AI54 = 0, 0%, Deaths!AI54 / Confirmed!AI54)</f>
        <v>0</v>
      </c>
      <c r="AJ54" s="6">
        <f>IF(Confirmed!AJ54 = 0, 0%, Deaths!AJ54 / Confirmed!AJ54)</f>
        <v>0</v>
      </c>
      <c r="AK54" s="6">
        <f>IF(Confirmed!AK54 = 0, 0%, Deaths!AK54 / Confirmed!AK54)</f>
        <v>0</v>
      </c>
      <c r="AL54" s="6">
        <f>IF(Confirmed!AL54 = 0, 0%, Deaths!AL54 / Confirmed!AL54)</f>
        <v>0</v>
      </c>
      <c r="AM54" s="6">
        <f>IF(Confirmed!AM54 = 0, 0%, Deaths!AM54 / Confirmed!AM54)</f>
        <v>0</v>
      </c>
      <c r="AN54" s="6">
        <f>IF(Confirmed!AN54 = 0, 0%, Deaths!AN54 / Confirmed!AN54)</f>
        <v>0</v>
      </c>
      <c r="AO54" s="6">
        <f>IF(Confirmed!AO54 = 0, 0%, Deaths!AO54 / Confirmed!AO54)</f>
        <v>0</v>
      </c>
      <c r="AP54" s="6">
        <f>IF(Confirmed!AP54 = 0, 0%, Deaths!AP54 / Confirmed!AP54)</f>
        <v>0</v>
      </c>
      <c r="AQ54" s="6">
        <f>IF(Confirmed!AQ54 = 0, 0%, Deaths!AQ54 / Confirmed!AQ54)</f>
        <v>0</v>
      </c>
      <c r="AR54" s="6">
        <f>IF(Confirmed!AR54 = 0, 0%, Deaths!AR54 / Confirmed!AR54)</f>
        <v>0</v>
      </c>
      <c r="AS54" s="6">
        <f>IF(Confirmed!AS54 = 0, 0%, Deaths!AS54 / Confirmed!AS54)</f>
        <v>0</v>
      </c>
      <c r="AT54" s="6">
        <f>IF(Confirmed!AT54 = 0, 0%, Deaths!AT54 / Confirmed!AT54)</f>
        <v>0</v>
      </c>
      <c r="AU54" s="6">
        <f>IF(Confirmed!AU54 = 0, 0%, Deaths!AU54 / Confirmed!AU54)</f>
        <v>0</v>
      </c>
      <c r="AV54" s="6">
        <f>IF(Confirmed!AV54 = 0, 0%, Deaths!AV54 / Confirmed!AV54)</f>
        <v>0</v>
      </c>
      <c r="AW54" s="6">
        <f>IF(Confirmed!AW54 = 0, 0%, Deaths!AW54 / Confirmed!AW54)</f>
        <v>0</v>
      </c>
      <c r="AX54" s="6">
        <f>IF(Confirmed!AX54 = 0, 0%, Deaths!AX54 / Confirmed!AX54)</f>
        <v>0</v>
      </c>
      <c r="AY54" s="6">
        <f>IF(Confirmed!AY54 = 0, 0%, Deaths!AY54 / Confirmed!AY54)</f>
        <v>0</v>
      </c>
      <c r="AZ54" s="6">
        <f>IF(Confirmed!AZ54 = 0, 0%, Deaths!AZ54 / Confirmed!AZ54)</f>
        <v>0</v>
      </c>
      <c r="BA54" s="6">
        <f>IF(Confirmed!BA54 = 0, 0%, Deaths!BA54 / Confirmed!BA54)</f>
        <v>0</v>
      </c>
      <c r="BB54" s="6">
        <f>IF(Confirmed!BB54 = 0, 0%, Deaths!BB54 / Confirmed!BB54)</f>
        <v>0</v>
      </c>
      <c r="BC54" s="6">
        <f>IF(Confirmed!BC54 = 0, 0%, Deaths!BC54 / Confirmed!BC54)</f>
        <v>0</v>
      </c>
      <c r="BD54" s="6">
        <f>IF(Confirmed!BD54 = 0, 0%, Deaths!BD54 / Confirmed!BD54)</f>
        <v>0</v>
      </c>
      <c r="BE54" s="6">
        <f>IF(Confirmed!BE54 = 0, 0%, Deaths!BE54 / Confirmed!BE54)</f>
        <v>0</v>
      </c>
      <c r="BF54" s="6">
        <f>IF(Confirmed!BF54 = 0, 0%, Deaths!BF54 / Confirmed!BF54)</f>
        <v>0</v>
      </c>
      <c r="BG54" s="6">
        <f>IF(Confirmed!BG54 = 0, 0%, Deaths!BG54 / Confirmed!BG54)</f>
        <v>0</v>
      </c>
      <c r="BH54" s="6">
        <f>IF(Confirmed!BH54 = 0, 0%, Deaths!BH54 / Confirmed!BH54)</f>
        <v>0</v>
      </c>
      <c r="BI54" s="6">
        <f>IF(Confirmed!BI54 = 0, 0%, Deaths!BI54 / Confirmed!BI54)</f>
        <v>0</v>
      </c>
      <c r="BJ54" s="6">
        <f>IF(Confirmed!BJ54 = 0, 0%, Deaths!BJ54 / Confirmed!BJ54)</f>
        <v>0</v>
      </c>
      <c r="BK54" s="6">
        <f>IF(Confirmed!BK54 = 0, 0%, Deaths!BK54 / Confirmed!BK54)</f>
        <v>0</v>
      </c>
      <c r="BL54" s="6">
        <f>IF(Confirmed!BL54 = 0, 0%, Deaths!BL54 / Confirmed!BL54)</f>
        <v>0</v>
      </c>
      <c r="BM54" s="6">
        <f>IF(Confirmed!BM54 = 0, 0%, Deaths!BM54 / Confirmed!BM54)</f>
        <v>0</v>
      </c>
      <c r="BN54" s="6">
        <f>IF(Confirmed!BN54 = 0, 0%, Deaths!BN54 / Confirmed!BN54)</f>
        <v>0</v>
      </c>
      <c r="BO54" s="6">
        <f>IF(Confirmed!BO54 = 0, 0%, Deaths!BO54 / Confirmed!BO54)</f>
        <v>0</v>
      </c>
      <c r="BP54" s="6">
        <f>IF(Confirmed!BP54 = 0, 0%, Deaths!BP54 / Confirmed!BP54)</f>
        <v>0</v>
      </c>
      <c r="BQ54" s="6">
        <f>IF(Confirmed!BQ54 = 0, 0%, Deaths!BQ54 / Confirmed!BQ54)</f>
        <v>0</v>
      </c>
      <c r="BR54" s="6">
        <f>IF(Confirmed!BR54 = 0, 0%, Deaths!BR54 / Confirmed!BR54)</f>
        <v>0</v>
      </c>
      <c r="BS54" s="6">
        <f>IF(Confirmed!BS54 = 0, 0%, Deaths!BS54 / Confirmed!BS54)</f>
        <v>3.125E-2</v>
      </c>
      <c r="BT54" s="6">
        <f>IF(Confirmed!BT54 = 0, 0%, Deaths!BT54 / Confirmed!BT54)</f>
        <v>3.125E-2</v>
      </c>
      <c r="BU54" s="6">
        <f>IF(Confirmed!BU54 = 0, 0%, Deaths!BU54 / Confirmed!BU54)</f>
        <v>4.878048780487805E-2</v>
      </c>
      <c r="BV54" s="6">
        <f>IF(Confirmed!BV54 = 0, 0%, Deaths!BV54 / Confirmed!BV54)</f>
        <v>4.3478260869565216E-2</v>
      </c>
      <c r="BW54" s="6">
        <f>IF(Confirmed!BW54 = 0, 0%, Deaths!BW54 / Confirmed!BW54)</f>
        <v>5.3571428571428568E-2</v>
      </c>
      <c r="BX54" s="6">
        <f>IF(Confirmed!BX54 = 0, 0%, Deaths!BX54 / Confirmed!BX54)</f>
        <v>4.8387096774193547E-2</v>
      </c>
      <c r="BY54" s="6">
        <f>IF(Confirmed!BY54 = 0, 0%, Deaths!BY54 / Confirmed!BY54)</f>
        <v>5.7971014492753624E-2</v>
      </c>
      <c r="BZ54" s="6">
        <f>IF(Confirmed!BZ54 = 0, 0%, Deaths!BZ54 / Confirmed!BZ54)</f>
        <v>5.128205128205128E-2</v>
      </c>
      <c r="CA54" s="6">
        <f>IF(Confirmed!CA54 = 0, 0%, Deaths!CA54 / Confirmed!CA54)</f>
        <v>5.3763440860215055E-2</v>
      </c>
      <c r="CB54" s="6">
        <f>IF(Confirmed!CB54 = 0, 0%, Deaths!CB54 / Confirmed!CB54)</f>
        <v>5.8252427184466021E-2</v>
      </c>
      <c r="CC54" s="6">
        <f>IF(Confirmed!CC54 = 0, 0%, Deaths!CC54 / Confirmed!CC54)</f>
        <v>5.128205128205128E-2</v>
      </c>
      <c r="CD54" s="6">
        <f>IF(Confirmed!CD54 = 0, 0%, Deaths!CD54 / Confirmed!CD54)</f>
        <v>5.0847457627118647E-2</v>
      </c>
      <c r="CE54" s="6">
        <f>IF(Confirmed!CE54 = 0, 0%, Deaths!CE54 / Confirmed!CE54)</f>
        <v>4.8000000000000001E-2</v>
      </c>
      <c r="CF54" s="6">
        <f>IF(Confirmed!CF54 = 0, 0%, Deaths!CF54 / Confirmed!CF54)</f>
        <v>4.3795620437956206E-2</v>
      </c>
      <c r="CG54" s="6">
        <f>IF(Confirmed!CG54 = 0, 0%, Deaths!CG54 / Confirmed!CG54)</f>
        <v>4.0268456375838924E-2</v>
      </c>
      <c r="CH54" s="6">
        <f>IF(Confirmed!CH54 = 0, 0%, Deaths!CH54 / Confirmed!CH54)</f>
        <v>3.7735849056603772E-2</v>
      </c>
      <c r="CI54" s="6">
        <f>IF(Confirmed!CI54 = 0, 0%, Deaths!CI54 / Confirmed!CI54)</f>
        <v>3.6585365853658534E-2</v>
      </c>
      <c r="CJ54" s="6">
        <f>IF(Confirmed!CJ54 = 0, 0%, Deaths!CJ54 / Confirmed!CJ54)</f>
        <v>3.954802259887006E-2</v>
      </c>
      <c r="CK54" s="6">
        <f>IF(Confirmed!CK54 = 0, 0%, Deaths!CK54 / Confirmed!CK54)</f>
        <v>3.6842105263157891E-2</v>
      </c>
      <c r="CL54" s="6">
        <f>IF(Confirmed!CL54 = 0, 0%, Deaths!CL54 / Confirmed!CL54)</f>
        <v>3.482587064676617E-2</v>
      </c>
      <c r="CM54" s="6">
        <f>IF(Confirmed!CM54 = 0, 0%, Deaths!CM54 / Confirmed!CM54)</f>
        <v>3.2110091743119268E-2</v>
      </c>
      <c r="CN54" s="6">
        <f>IF(Confirmed!CN54 = 0, 0%, Deaths!CN54 / Confirmed!CN54)</f>
        <v>3.111111111111111E-2</v>
      </c>
      <c r="CO54" s="6">
        <f>IF(Confirmed!CO54 = 0, 0%, Deaths!CO54 / Confirmed!CO54)</f>
        <v>2.9535864978902954E-2</v>
      </c>
      <c r="CP54" s="6">
        <f>IF(Confirmed!CP54 = 0, 0%, Deaths!CP54 / Confirmed!CP54)</f>
        <v>3.2000000000000001E-2</v>
      </c>
      <c r="CQ54" s="6">
        <f>IF(Confirmed!CQ54 = 0, 0%, Deaths!CQ54 / Confirmed!CQ54)</f>
        <v>2.9197080291970802E-2</v>
      </c>
      <c r="CR54" s="6">
        <f>IF(Confirmed!CR54 = 0, 0%, Deaths!CR54 / Confirmed!CR54)</f>
        <v>2.9197080291970802E-2</v>
      </c>
      <c r="CS54" s="6">
        <f>IF(Confirmed!CS54 = 0, 0%, Deaths!CS54 / Confirmed!CS54)</f>
        <v>2.6845637583892617E-2</v>
      </c>
    </row>
    <row r="55" spans="1:97" x14ac:dyDescent="0.25">
      <c r="A55" t="str">
        <f>Confirmed!A55</f>
        <v>Equatorial Guinea</v>
      </c>
      <c r="B55" s="6">
        <f>IF(Confirmed!B55 = 0, 0%, Deaths!B55 / Confirmed!B55)</f>
        <v>0</v>
      </c>
      <c r="C55" s="6">
        <f>IF(Confirmed!C55 = 0, 0%, Deaths!C55 / Confirmed!C55)</f>
        <v>0</v>
      </c>
      <c r="D55" s="6">
        <f>IF(Confirmed!D55 = 0, 0%, Deaths!D55 / Confirmed!D55)</f>
        <v>0</v>
      </c>
      <c r="E55" s="6">
        <f>IF(Confirmed!E55 = 0, 0%, Deaths!E55 / Confirmed!E55)</f>
        <v>0</v>
      </c>
      <c r="F55" s="6">
        <f>IF(Confirmed!F55 = 0, 0%, Deaths!F55 / Confirmed!F55)</f>
        <v>0</v>
      </c>
      <c r="G55" s="6">
        <f>IF(Confirmed!G55 = 0, 0%, Deaths!G55 / Confirmed!G55)</f>
        <v>0</v>
      </c>
      <c r="H55" s="6">
        <f>IF(Confirmed!H55 = 0, 0%, Deaths!H55 / Confirmed!H55)</f>
        <v>0</v>
      </c>
      <c r="I55" s="6">
        <f>IF(Confirmed!I55 = 0, 0%, Deaths!I55 / Confirmed!I55)</f>
        <v>0</v>
      </c>
      <c r="J55" s="6">
        <f>IF(Confirmed!J55 = 0, 0%, Deaths!J55 / Confirmed!J55)</f>
        <v>0</v>
      </c>
      <c r="K55" s="6">
        <f>IF(Confirmed!K55 = 0, 0%, Deaths!K55 / Confirmed!K55)</f>
        <v>0</v>
      </c>
      <c r="L55" s="6">
        <f>IF(Confirmed!L55 = 0, 0%, Deaths!L55 / Confirmed!L55)</f>
        <v>0</v>
      </c>
      <c r="M55" s="6">
        <f>IF(Confirmed!M55 = 0, 0%, Deaths!M55 / Confirmed!M55)</f>
        <v>0</v>
      </c>
      <c r="N55" s="6">
        <f>IF(Confirmed!N55 = 0, 0%, Deaths!N55 / Confirmed!N55)</f>
        <v>0</v>
      </c>
      <c r="O55" s="6">
        <f>IF(Confirmed!O55 = 0, 0%, Deaths!O55 / Confirmed!O55)</f>
        <v>0</v>
      </c>
      <c r="P55" s="6">
        <f>IF(Confirmed!P55 = 0, 0%, Deaths!P55 / Confirmed!P55)</f>
        <v>0</v>
      </c>
      <c r="Q55" s="6">
        <f>IF(Confirmed!Q55 = 0, 0%, Deaths!Q55 / Confirmed!Q55)</f>
        <v>0</v>
      </c>
      <c r="R55" s="6">
        <f>IF(Confirmed!R55 = 0, 0%, Deaths!R55 / Confirmed!R55)</f>
        <v>0</v>
      </c>
      <c r="S55" s="6">
        <f>IF(Confirmed!S55 = 0, 0%, Deaths!S55 / Confirmed!S55)</f>
        <v>0</v>
      </c>
      <c r="T55" s="6">
        <f>IF(Confirmed!T55 = 0, 0%, Deaths!T55 / Confirmed!T55)</f>
        <v>0</v>
      </c>
      <c r="U55" s="6">
        <f>IF(Confirmed!U55 = 0, 0%, Deaths!U55 / Confirmed!U55)</f>
        <v>0</v>
      </c>
      <c r="V55" s="6">
        <f>IF(Confirmed!V55 = 0, 0%, Deaths!V55 / Confirmed!V55)</f>
        <v>0</v>
      </c>
      <c r="W55" s="6">
        <f>IF(Confirmed!W55 = 0, 0%, Deaths!W55 / Confirmed!W55)</f>
        <v>0</v>
      </c>
      <c r="X55" s="6">
        <f>IF(Confirmed!X55 = 0, 0%, Deaths!X55 / Confirmed!X55)</f>
        <v>0</v>
      </c>
      <c r="Y55" s="6">
        <f>IF(Confirmed!Y55 = 0, 0%, Deaths!Y55 / Confirmed!Y55)</f>
        <v>0</v>
      </c>
      <c r="Z55" s="6">
        <f>IF(Confirmed!Z55 = 0, 0%, Deaths!Z55 / Confirmed!Z55)</f>
        <v>0</v>
      </c>
      <c r="AA55" s="6">
        <f>IF(Confirmed!AA55 = 0, 0%, Deaths!AA55 / Confirmed!AA55)</f>
        <v>0</v>
      </c>
      <c r="AB55" s="6">
        <f>IF(Confirmed!AB55 = 0, 0%, Deaths!AB55 / Confirmed!AB55)</f>
        <v>0</v>
      </c>
      <c r="AC55" s="6">
        <f>IF(Confirmed!AC55 = 0, 0%, Deaths!AC55 / Confirmed!AC55)</f>
        <v>0</v>
      </c>
      <c r="AD55" s="6">
        <f>IF(Confirmed!AD55 = 0, 0%, Deaths!AD55 / Confirmed!AD55)</f>
        <v>0</v>
      </c>
      <c r="AE55" s="6">
        <f>IF(Confirmed!AE55 = 0, 0%, Deaths!AE55 / Confirmed!AE55)</f>
        <v>0</v>
      </c>
      <c r="AF55" s="6">
        <f>IF(Confirmed!AF55 = 0, 0%, Deaths!AF55 / Confirmed!AF55)</f>
        <v>0</v>
      </c>
      <c r="AG55" s="6">
        <f>IF(Confirmed!AG55 = 0, 0%, Deaths!AG55 / Confirmed!AG55)</f>
        <v>0</v>
      </c>
      <c r="AH55" s="6">
        <f>IF(Confirmed!AH55 = 0, 0%, Deaths!AH55 / Confirmed!AH55)</f>
        <v>0</v>
      </c>
      <c r="AI55" s="6">
        <f>IF(Confirmed!AI55 = 0, 0%, Deaths!AI55 / Confirmed!AI55)</f>
        <v>0</v>
      </c>
      <c r="AJ55" s="6">
        <f>IF(Confirmed!AJ55 = 0, 0%, Deaths!AJ55 / Confirmed!AJ55)</f>
        <v>0</v>
      </c>
      <c r="AK55" s="6">
        <f>IF(Confirmed!AK55 = 0, 0%, Deaths!AK55 / Confirmed!AK55)</f>
        <v>0</v>
      </c>
      <c r="AL55" s="6">
        <f>IF(Confirmed!AL55 = 0, 0%, Deaths!AL55 / Confirmed!AL55)</f>
        <v>0</v>
      </c>
      <c r="AM55" s="6">
        <f>IF(Confirmed!AM55 = 0, 0%, Deaths!AM55 / Confirmed!AM55)</f>
        <v>0</v>
      </c>
      <c r="AN55" s="6">
        <f>IF(Confirmed!AN55 = 0, 0%, Deaths!AN55 / Confirmed!AN55)</f>
        <v>0</v>
      </c>
      <c r="AO55" s="6">
        <f>IF(Confirmed!AO55 = 0, 0%, Deaths!AO55 / Confirmed!AO55)</f>
        <v>0</v>
      </c>
      <c r="AP55" s="6">
        <f>IF(Confirmed!AP55 = 0, 0%, Deaths!AP55 / Confirmed!AP55)</f>
        <v>0</v>
      </c>
      <c r="AQ55" s="6">
        <f>IF(Confirmed!AQ55 = 0, 0%, Deaths!AQ55 / Confirmed!AQ55)</f>
        <v>0</v>
      </c>
      <c r="AR55" s="6">
        <f>IF(Confirmed!AR55 = 0, 0%, Deaths!AR55 / Confirmed!AR55)</f>
        <v>0</v>
      </c>
      <c r="AS55" s="6">
        <f>IF(Confirmed!AS55 = 0, 0%, Deaths!AS55 / Confirmed!AS55)</f>
        <v>0</v>
      </c>
      <c r="AT55" s="6">
        <f>IF(Confirmed!AT55 = 0, 0%, Deaths!AT55 / Confirmed!AT55)</f>
        <v>0</v>
      </c>
      <c r="AU55" s="6">
        <f>IF(Confirmed!AU55 = 0, 0%, Deaths!AU55 / Confirmed!AU55)</f>
        <v>0</v>
      </c>
      <c r="AV55" s="6">
        <f>IF(Confirmed!AV55 = 0, 0%, Deaths!AV55 / Confirmed!AV55)</f>
        <v>0</v>
      </c>
      <c r="AW55" s="6">
        <f>IF(Confirmed!AW55 = 0, 0%, Deaths!AW55 / Confirmed!AW55)</f>
        <v>0</v>
      </c>
      <c r="AX55" s="6">
        <f>IF(Confirmed!AX55 = 0, 0%, Deaths!AX55 / Confirmed!AX55)</f>
        <v>0</v>
      </c>
      <c r="AY55" s="6">
        <f>IF(Confirmed!AY55 = 0, 0%, Deaths!AY55 / Confirmed!AY55)</f>
        <v>0</v>
      </c>
      <c r="AZ55" s="6">
        <f>IF(Confirmed!AZ55 = 0, 0%, Deaths!AZ55 / Confirmed!AZ55)</f>
        <v>0</v>
      </c>
      <c r="BA55" s="6">
        <f>IF(Confirmed!BA55 = 0, 0%, Deaths!BA55 / Confirmed!BA55)</f>
        <v>0</v>
      </c>
      <c r="BB55" s="6">
        <f>IF(Confirmed!BB55 = 0, 0%, Deaths!BB55 / Confirmed!BB55)</f>
        <v>0</v>
      </c>
      <c r="BC55" s="6">
        <f>IF(Confirmed!BC55 = 0, 0%, Deaths!BC55 / Confirmed!BC55)</f>
        <v>0</v>
      </c>
      <c r="BD55" s="6">
        <f>IF(Confirmed!BD55 = 0, 0%, Deaths!BD55 / Confirmed!BD55)</f>
        <v>0</v>
      </c>
      <c r="BE55" s="6">
        <f>IF(Confirmed!BE55 = 0, 0%, Deaths!BE55 / Confirmed!BE55)</f>
        <v>0</v>
      </c>
      <c r="BF55" s="6">
        <f>IF(Confirmed!BF55 = 0, 0%, Deaths!BF55 / Confirmed!BF55)</f>
        <v>0</v>
      </c>
      <c r="BG55" s="6">
        <f>IF(Confirmed!BG55 = 0, 0%, Deaths!BG55 / Confirmed!BG55)</f>
        <v>0</v>
      </c>
      <c r="BH55" s="6">
        <f>IF(Confirmed!BH55 = 0, 0%, Deaths!BH55 / Confirmed!BH55)</f>
        <v>0</v>
      </c>
      <c r="BI55" s="6">
        <f>IF(Confirmed!BI55 = 0, 0%, Deaths!BI55 / Confirmed!BI55)</f>
        <v>0</v>
      </c>
      <c r="BJ55" s="6">
        <f>IF(Confirmed!BJ55 = 0, 0%, Deaths!BJ55 / Confirmed!BJ55)</f>
        <v>0</v>
      </c>
      <c r="BK55" s="6">
        <f>IF(Confirmed!BK55 = 0, 0%, Deaths!BK55 / Confirmed!BK55)</f>
        <v>0</v>
      </c>
      <c r="BL55" s="6">
        <f>IF(Confirmed!BL55 = 0, 0%, Deaths!BL55 / Confirmed!BL55)</f>
        <v>0</v>
      </c>
      <c r="BM55" s="6">
        <f>IF(Confirmed!BM55 = 0, 0%, Deaths!BM55 / Confirmed!BM55)</f>
        <v>0</v>
      </c>
      <c r="BN55" s="6">
        <f>IF(Confirmed!BN55 = 0, 0%, Deaths!BN55 / Confirmed!BN55)</f>
        <v>0</v>
      </c>
      <c r="BO55" s="6">
        <f>IF(Confirmed!BO55 = 0, 0%, Deaths!BO55 / Confirmed!BO55)</f>
        <v>0</v>
      </c>
      <c r="BP55" s="6">
        <f>IF(Confirmed!BP55 = 0, 0%, Deaths!BP55 / Confirmed!BP55)</f>
        <v>0</v>
      </c>
      <c r="BQ55" s="6">
        <f>IF(Confirmed!BQ55 = 0, 0%, Deaths!BQ55 / Confirmed!BQ55)</f>
        <v>0</v>
      </c>
      <c r="BR55" s="6">
        <f>IF(Confirmed!BR55 = 0, 0%, Deaths!BR55 / Confirmed!BR55)</f>
        <v>0</v>
      </c>
      <c r="BS55" s="6">
        <f>IF(Confirmed!BS55 = 0, 0%, Deaths!BS55 / Confirmed!BS55)</f>
        <v>0</v>
      </c>
      <c r="BT55" s="6">
        <f>IF(Confirmed!BT55 = 0, 0%, Deaths!BT55 / Confirmed!BT55)</f>
        <v>0</v>
      </c>
      <c r="BU55" s="6">
        <f>IF(Confirmed!BU55 = 0, 0%, Deaths!BU55 / Confirmed!BU55)</f>
        <v>0</v>
      </c>
      <c r="BV55" s="6">
        <f>IF(Confirmed!BV55 = 0, 0%, Deaths!BV55 / Confirmed!BV55)</f>
        <v>0</v>
      </c>
      <c r="BW55" s="6">
        <f>IF(Confirmed!BW55 = 0, 0%, Deaths!BW55 / Confirmed!BW55)</f>
        <v>0</v>
      </c>
      <c r="BX55" s="6">
        <f>IF(Confirmed!BX55 = 0, 0%, Deaths!BX55 / Confirmed!BX55)</f>
        <v>0</v>
      </c>
      <c r="BY55" s="6">
        <f>IF(Confirmed!BY55 = 0, 0%, Deaths!BY55 / Confirmed!BY55)</f>
        <v>0</v>
      </c>
      <c r="BZ55" s="6">
        <f>IF(Confirmed!BZ55 = 0, 0%, Deaths!BZ55 / Confirmed!BZ55)</f>
        <v>0</v>
      </c>
      <c r="CA55" s="6">
        <f>IF(Confirmed!CA55 = 0, 0%, Deaths!CA55 / Confirmed!CA55)</f>
        <v>0</v>
      </c>
      <c r="CB55" s="6">
        <f>IF(Confirmed!CB55 = 0, 0%, Deaths!CB55 / Confirmed!CB55)</f>
        <v>0</v>
      </c>
      <c r="CC55" s="6">
        <f>IF(Confirmed!CC55 = 0, 0%, Deaths!CC55 / Confirmed!CC55)</f>
        <v>0</v>
      </c>
      <c r="CD55" s="6">
        <f>IF(Confirmed!CD55 = 0, 0%, Deaths!CD55 / Confirmed!CD55)</f>
        <v>0</v>
      </c>
      <c r="CE55" s="6">
        <f>IF(Confirmed!CE55 = 0, 0%, Deaths!CE55 / Confirmed!CE55)</f>
        <v>0</v>
      </c>
      <c r="CF55" s="6">
        <f>IF(Confirmed!CF55 = 0, 0%, Deaths!CF55 / Confirmed!CF55)</f>
        <v>0</v>
      </c>
      <c r="CG55" s="6">
        <f>IF(Confirmed!CG55 = 0, 0%, Deaths!CG55 / Confirmed!CG55)</f>
        <v>0</v>
      </c>
      <c r="CH55" s="6">
        <f>IF(Confirmed!CH55 = 0, 0%, Deaths!CH55 / Confirmed!CH55)</f>
        <v>0</v>
      </c>
      <c r="CI55" s="6">
        <f>IF(Confirmed!CI55 = 0, 0%, Deaths!CI55 / Confirmed!CI55)</f>
        <v>0</v>
      </c>
      <c r="CJ55" s="6">
        <f>IF(Confirmed!CJ55 = 0, 0%, Deaths!CJ55 / Confirmed!CJ55)</f>
        <v>0</v>
      </c>
      <c r="CK55" s="6">
        <f>IF(Confirmed!CK55 = 0, 0%, Deaths!CK55 / Confirmed!CK55)</f>
        <v>0</v>
      </c>
      <c r="CL55" s="6">
        <f>IF(Confirmed!CL55 = 0, 0%, Deaths!CL55 / Confirmed!CL55)</f>
        <v>0</v>
      </c>
      <c r="CM55" s="6">
        <f>IF(Confirmed!CM55 = 0, 0%, Deaths!CM55 / Confirmed!CM55)</f>
        <v>0</v>
      </c>
      <c r="CN55" s="6">
        <f>IF(Confirmed!CN55 = 0, 0%, Deaths!CN55 / Confirmed!CN55)</f>
        <v>0</v>
      </c>
      <c r="CO55" s="6">
        <f>IF(Confirmed!CO55 = 0, 0%, Deaths!CO55 / Confirmed!CO55)</f>
        <v>1.1904761904761904E-2</v>
      </c>
      <c r="CP55" s="6">
        <f>IF(Confirmed!CP55 = 0, 0%, Deaths!CP55 / Confirmed!CP55)</f>
        <v>1.1904761904761904E-2</v>
      </c>
      <c r="CQ55" s="6">
        <f>IF(Confirmed!CQ55 = 0, 0%, Deaths!CQ55 / Confirmed!CQ55)</f>
        <v>4.6728971962616819E-3</v>
      </c>
      <c r="CR55" s="6">
        <f>IF(Confirmed!CR55 = 0, 0%, Deaths!CR55 / Confirmed!CR55)</f>
        <v>3.875968992248062E-3</v>
      </c>
      <c r="CS55" s="6">
        <f>IF(Confirmed!CS55 = 0, 0%, Deaths!CS55 / Confirmed!CS55)</f>
        <v>3.875968992248062E-3</v>
      </c>
    </row>
    <row r="56" spans="1:97" x14ac:dyDescent="0.25">
      <c r="A56" t="str">
        <f>Confirmed!A56</f>
        <v>Eritrea</v>
      </c>
      <c r="B56" s="6">
        <f>IF(Confirmed!B56 = 0, 0%, Deaths!B56 / Confirmed!B56)</f>
        <v>0</v>
      </c>
      <c r="C56" s="6">
        <f>IF(Confirmed!C56 = 0, 0%, Deaths!C56 / Confirmed!C56)</f>
        <v>0</v>
      </c>
      <c r="D56" s="6">
        <f>IF(Confirmed!D56 = 0, 0%, Deaths!D56 / Confirmed!D56)</f>
        <v>0</v>
      </c>
      <c r="E56" s="6">
        <f>IF(Confirmed!E56 = 0, 0%, Deaths!E56 / Confirmed!E56)</f>
        <v>0</v>
      </c>
      <c r="F56" s="6">
        <f>IF(Confirmed!F56 = 0, 0%, Deaths!F56 / Confirmed!F56)</f>
        <v>0</v>
      </c>
      <c r="G56" s="6">
        <f>IF(Confirmed!G56 = 0, 0%, Deaths!G56 / Confirmed!G56)</f>
        <v>0</v>
      </c>
      <c r="H56" s="6">
        <f>IF(Confirmed!H56 = 0, 0%, Deaths!H56 / Confirmed!H56)</f>
        <v>0</v>
      </c>
      <c r="I56" s="6">
        <f>IF(Confirmed!I56 = 0, 0%, Deaths!I56 / Confirmed!I56)</f>
        <v>0</v>
      </c>
      <c r="J56" s="6">
        <f>IF(Confirmed!J56 = 0, 0%, Deaths!J56 / Confirmed!J56)</f>
        <v>0</v>
      </c>
      <c r="K56" s="6">
        <f>IF(Confirmed!K56 = 0, 0%, Deaths!K56 / Confirmed!K56)</f>
        <v>0</v>
      </c>
      <c r="L56" s="6">
        <f>IF(Confirmed!L56 = 0, 0%, Deaths!L56 / Confirmed!L56)</f>
        <v>0</v>
      </c>
      <c r="M56" s="6">
        <f>IF(Confirmed!M56 = 0, 0%, Deaths!M56 / Confirmed!M56)</f>
        <v>0</v>
      </c>
      <c r="N56" s="6">
        <f>IF(Confirmed!N56 = 0, 0%, Deaths!N56 / Confirmed!N56)</f>
        <v>0</v>
      </c>
      <c r="O56" s="6">
        <f>IF(Confirmed!O56 = 0, 0%, Deaths!O56 / Confirmed!O56)</f>
        <v>0</v>
      </c>
      <c r="P56" s="6">
        <f>IF(Confirmed!P56 = 0, 0%, Deaths!P56 / Confirmed!P56)</f>
        <v>0</v>
      </c>
      <c r="Q56" s="6">
        <f>IF(Confirmed!Q56 = 0, 0%, Deaths!Q56 / Confirmed!Q56)</f>
        <v>0</v>
      </c>
      <c r="R56" s="6">
        <f>IF(Confirmed!R56 = 0, 0%, Deaths!R56 / Confirmed!R56)</f>
        <v>0</v>
      </c>
      <c r="S56" s="6">
        <f>IF(Confirmed!S56 = 0, 0%, Deaths!S56 / Confirmed!S56)</f>
        <v>0</v>
      </c>
      <c r="T56" s="6">
        <f>IF(Confirmed!T56 = 0, 0%, Deaths!T56 / Confirmed!T56)</f>
        <v>0</v>
      </c>
      <c r="U56" s="6">
        <f>IF(Confirmed!U56 = 0, 0%, Deaths!U56 / Confirmed!U56)</f>
        <v>0</v>
      </c>
      <c r="V56" s="6">
        <f>IF(Confirmed!V56 = 0, 0%, Deaths!V56 / Confirmed!V56)</f>
        <v>0</v>
      </c>
      <c r="W56" s="6">
        <f>IF(Confirmed!W56 = 0, 0%, Deaths!W56 / Confirmed!W56)</f>
        <v>0</v>
      </c>
      <c r="X56" s="6">
        <f>IF(Confirmed!X56 = 0, 0%, Deaths!X56 / Confirmed!X56)</f>
        <v>0</v>
      </c>
      <c r="Y56" s="6">
        <f>IF(Confirmed!Y56 = 0, 0%, Deaths!Y56 / Confirmed!Y56)</f>
        <v>0</v>
      </c>
      <c r="Z56" s="6">
        <f>IF(Confirmed!Z56 = 0, 0%, Deaths!Z56 / Confirmed!Z56)</f>
        <v>0</v>
      </c>
      <c r="AA56" s="6">
        <f>IF(Confirmed!AA56 = 0, 0%, Deaths!AA56 / Confirmed!AA56)</f>
        <v>0</v>
      </c>
      <c r="AB56" s="6">
        <f>IF(Confirmed!AB56 = 0, 0%, Deaths!AB56 / Confirmed!AB56)</f>
        <v>0</v>
      </c>
      <c r="AC56" s="6">
        <f>IF(Confirmed!AC56 = 0, 0%, Deaths!AC56 / Confirmed!AC56)</f>
        <v>0</v>
      </c>
      <c r="AD56" s="6">
        <f>IF(Confirmed!AD56 = 0, 0%, Deaths!AD56 / Confirmed!AD56)</f>
        <v>0</v>
      </c>
      <c r="AE56" s="6">
        <f>IF(Confirmed!AE56 = 0, 0%, Deaths!AE56 / Confirmed!AE56)</f>
        <v>0</v>
      </c>
      <c r="AF56" s="6">
        <f>IF(Confirmed!AF56 = 0, 0%, Deaths!AF56 / Confirmed!AF56)</f>
        <v>0</v>
      </c>
      <c r="AG56" s="6">
        <f>IF(Confirmed!AG56 = 0, 0%, Deaths!AG56 / Confirmed!AG56)</f>
        <v>0</v>
      </c>
      <c r="AH56" s="6">
        <f>IF(Confirmed!AH56 = 0, 0%, Deaths!AH56 / Confirmed!AH56)</f>
        <v>0</v>
      </c>
      <c r="AI56" s="6">
        <f>IF(Confirmed!AI56 = 0, 0%, Deaths!AI56 / Confirmed!AI56)</f>
        <v>0</v>
      </c>
      <c r="AJ56" s="6">
        <f>IF(Confirmed!AJ56 = 0, 0%, Deaths!AJ56 / Confirmed!AJ56)</f>
        <v>0</v>
      </c>
      <c r="AK56" s="6">
        <f>IF(Confirmed!AK56 = 0, 0%, Deaths!AK56 / Confirmed!AK56)</f>
        <v>0</v>
      </c>
      <c r="AL56" s="6">
        <f>IF(Confirmed!AL56 = 0, 0%, Deaths!AL56 / Confirmed!AL56)</f>
        <v>0</v>
      </c>
      <c r="AM56" s="6">
        <f>IF(Confirmed!AM56 = 0, 0%, Deaths!AM56 / Confirmed!AM56)</f>
        <v>0</v>
      </c>
      <c r="AN56" s="6">
        <f>IF(Confirmed!AN56 = 0, 0%, Deaths!AN56 / Confirmed!AN56)</f>
        <v>0</v>
      </c>
      <c r="AO56" s="6">
        <f>IF(Confirmed!AO56 = 0, 0%, Deaths!AO56 / Confirmed!AO56)</f>
        <v>0</v>
      </c>
      <c r="AP56" s="6">
        <f>IF(Confirmed!AP56 = 0, 0%, Deaths!AP56 / Confirmed!AP56)</f>
        <v>0</v>
      </c>
      <c r="AQ56" s="6">
        <f>IF(Confirmed!AQ56 = 0, 0%, Deaths!AQ56 / Confirmed!AQ56)</f>
        <v>0</v>
      </c>
      <c r="AR56" s="6">
        <f>IF(Confirmed!AR56 = 0, 0%, Deaths!AR56 / Confirmed!AR56)</f>
        <v>0</v>
      </c>
      <c r="AS56" s="6">
        <f>IF(Confirmed!AS56 = 0, 0%, Deaths!AS56 / Confirmed!AS56)</f>
        <v>0</v>
      </c>
      <c r="AT56" s="6">
        <f>IF(Confirmed!AT56 = 0, 0%, Deaths!AT56 / Confirmed!AT56)</f>
        <v>0</v>
      </c>
      <c r="AU56" s="6">
        <f>IF(Confirmed!AU56 = 0, 0%, Deaths!AU56 / Confirmed!AU56)</f>
        <v>0</v>
      </c>
      <c r="AV56" s="6">
        <f>IF(Confirmed!AV56 = 0, 0%, Deaths!AV56 / Confirmed!AV56)</f>
        <v>0</v>
      </c>
      <c r="AW56" s="6">
        <f>IF(Confirmed!AW56 = 0, 0%, Deaths!AW56 / Confirmed!AW56)</f>
        <v>0</v>
      </c>
      <c r="AX56" s="6">
        <f>IF(Confirmed!AX56 = 0, 0%, Deaths!AX56 / Confirmed!AX56)</f>
        <v>0</v>
      </c>
      <c r="AY56" s="6">
        <f>IF(Confirmed!AY56 = 0, 0%, Deaths!AY56 / Confirmed!AY56)</f>
        <v>0</v>
      </c>
      <c r="AZ56" s="6">
        <f>IF(Confirmed!AZ56 = 0, 0%, Deaths!AZ56 / Confirmed!AZ56)</f>
        <v>0</v>
      </c>
      <c r="BA56" s="6">
        <f>IF(Confirmed!BA56 = 0, 0%, Deaths!BA56 / Confirmed!BA56)</f>
        <v>0</v>
      </c>
      <c r="BB56" s="6">
        <f>IF(Confirmed!BB56 = 0, 0%, Deaths!BB56 / Confirmed!BB56)</f>
        <v>0</v>
      </c>
      <c r="BC56" s="6">
        <f>IF(Confirmed!BC56 = 0, 0%, Deaths!BC56 / Confirmed!BC56)</f>
        <v>0</v>
      </c>
      <c r="BD56" s="6">
        <f>IF(Confirmed!BD56 = 0, 0%, Deaths!BD56 / Confirmed!BD56)</f>
        <v>0</v>
      </c>
      <c r="BE56" s="6">
        <f>IF(Confirmed!BE56 = 0, 0%, Deaths!BE56 / Confirmed!BE56)</f>
        <v>0</v>
      </c>
      <c r="BF56" s="6">
        <f>IF(Confirmed!BF56 = 0, 0%, Deaths!BF56 / Confirmed!BF56)</f>
        <v>0</v>
      </c>
      <c r="BG56" s="6">
        <f>IF(Confirmed!BG56 = 0, 0%, Deaths!BG56 / Confirmed!BG56)</f>
        <v>0</v>
      </c>
      <c r="BH56" s="6">
        <f>IF(Confirmed!BH56 = 0, 0%, Deaths!BH56 / Confirmed!BH56)</f>
        <v>0</v>
      </c>
      <c r="BI56" s="6">
        <f>IF(Confirmed!BI56 = 0, 0%, Deaths!BI56 / Confirmed!BI56)</f>
        <v>0</v>
      </c>
      <c r="BJ56" s="6">
        <f>IF(Confirmed!BJ56 = 0, 0%, Deaths!BJ56 / Confirmed!BJ56)</f>
        <v>0</v>
      </c>
      <c r="BK56" s="6">
        <f>IF(Confirmed!BK56 = 0, 0%, Deaths!BK56 / Confirmed!BK56)</f>
        <v>0</v>
      </c>
      <c r="BL56" s="6">
        <f>IF(Confirmed!BL56 = 0, 0%, Deaths!BL56 / Confirmed!BL56)</f>
        <v>0</v>
      </c>
      <c r="BM56" s="6">
        <f>IF(Confirmed!BM56 = 0, 0%, Deaths!BM56 / Confirmed!BM56)</f>
        <v>0</v>
      </c>
      <c r="BN56" s="6">
        <f>IF(Confirmed!BN56 = 0, 0%, Deaths!BN56 / Confirmed!BN56)</f>
        <v>0</v>
      </c>
      <c r="BO56" s="6">
        <f>IF(Confirmed!BO56 = 0, 0%, Deaths!BO56 / Confirmed!BO56)</f>
        <v>0</v>
      </c>
      <c r="BP56" s="6">
        <f>IF(Confirmed!BP56 = 0, 0%, Deaths!BP56 / Confirmed!BP56)</f>
        <v>0</v>
      </c>
      <c r="BQ56" s="6">
        <f>IF(Confirmed!BQ56 = 0, 0%, Deaths!BQ56 / Confirmed!BQ56)</f>
        <v>0</v>
      </c>
      <c r="BR56" s="6">
        <f>IF(Confirmed!BR56 = 0, 0%, Deaths!BR56 / Confirmed!BR56)</f>
        <v>0</v>
      </c>
      <c r="BS56" s="6">
        <f>IF(Confirmed!BS56 = 0, 0%, Deaths!BS56 / Confirmed!BS56)</f>
        <v>0</v>
      </c>
      <c r="BT56" s="6">
        <f>IF(Confirmed!BT56 = 0, 0%, Deaths!BT56 / Confirmed!BT56)</f>
        <v>0</v>
      </c>
      <c r="BU56" s="6">
        <f>IF(Confirmed!BU56 = 0, 0%, Deaths!BU56 / Confirmed!BU56)</f>
        <v>0</v>
      </c>
      <c r="BV56" s="6">
        <f>IF(Confirmed!BV56 = 0, 0%, Deaths!BV56 / Confirmed!BV56)</f>
        <v>0</v>
      </c>
      <c r="BW56" s="6">
        <f>IF(Confirmed!BW56 = 0, 0%, Deaths!BW56 / Confirmed!BW56)</f>
        <v>0</v>
      </c>
      <c r="BX56" s="6">
        <f>IF(Confirmed!BX56 = 0, 0%, Deaths!BX56 / Confirmed!BX56)</f>
        <v>0</v>
      </c>
      <c r="BY56" s="6">
        <f>IF(Confirmed!BY56 = 0, 0%, Deaths!BY56 / Confirmed!BY56)</f>
        <v>0</v>
      </c>
      <c r="BZ56" s="6">
        <f>IF(Confirmed!BZ56 = 0, 0%, Deaths!BZ56 / Confirmed!BZ56)</f>
        <v>0</v>
      </c>
      <c r="CA56" s="6">
        <f>IF(Confirmed!CA56 = 0, 0%, Deaths!CA56 / Confirmed!CA56)</f>
        <v>0</v>
      </c>
      <c r="CB56" s="6">
        <f>IF(Confirmed!CB56 = 0, 0%, Deaths!CB56 / Confirmed!CB56)</f>
        <v>0</v>
      </c>
      <c r="CC56" s="6">
        <f>IF(Confirmed!CC56 = 0, 0%, Deaths!CC56 / Confirmed!CC56)</f>
        <v>0</v>
      </c>
      <c r="CD56" s="6">
        <f>IF(Confirmed!CD56 = 0, 0%, Deaths!CD56 / Confirmed!CD56)</f>
        <v>0</v>
      </c>
      <c r="CE56" s="6">
        <f>IF(Confirmed!CE56 = 0, 0%, Deaths!CE56 / Confirmed!CE56)</f>
        <v>0</v>
      </c>
      <c r="CF56" s="6">
        <f>IF(Confirmed!CF56 = 0, 0%, Deaths!CF56 / Confirmed!CF56)</f>
        <v>0</v>
      </c>
      <c r="CG56" s="6">
        <f>IF(Confirmed!CG56 = 0, 0%, Deaths!CG56 / Confirmed!CG56)</f>
        <v>0</v>
      </c>
      <c r="CH56" s="6">
        <f>IF(Confirmed!CH56 = 0, 0%, Deaths!CH56 / Confirmed!CH56)</f>
        <v>0</v>
      </c>
      <c r="CI56" s="6">
        <f>IF(Confirmed!CI56 = 0, 0%, Deaths!CI56 / Confirmed!CI56)</f>
        <v>0</v>
      </c>
      <c r="CJ56" s="6">
        <f>IF(Confirmed!CJ56 = 0, 0%, Deaths!CJ56 / Confirmed!CJ56)</f>
        <v>0</v>
      </c>
      <c r="CK56" s="6">
        <f>IF(Confirmed!CK56 = 0, 0%, Deaths!CK56 / Confirmed!CK56)</f>
        <v>0</v>
      </c>
      <c r="CL56" s="6">
        <f>IF(Confirmed!CL56 = 0, 0%, Deaths!CL56 / Confirmed!CL56)</f>
        <v>0</v>
      </c>
      <c r="CM56" s="6">
        <f>IF(Confirmed!CM56 = 0, 0%, Deaths!CM56 / Confirmed!CM56)</f>
        <v>0</v>
      </c>
      <c r="CN56" s="6">
        <f>IF(Confirmed!CN56 = 0, 0%, Deaths!CN56 / Confirmed!CN56)</f>
        <v>0</v>
      </c>
      <c r="CO56" s="6">
        <f>IF(Confirmed!CO56 = 0, 0%, Deaths!CO56 / Confirmed!CO56)</f>
        <v>0</v>
      </c>
      <c r="CP56" s="6">
        <f>IF(Confirmed!CP56 = 0, 0%, Deaths!CP56 / Confirmed!CP56)</f>
        <v>0</v>
      </c>
      <c r="CQ56" s="6">
        <f>IF(Confirmed!CQ56 = 0, 0%, Deaths!CQ56 / Confirmed!CQ56)</f>
        <v>0</v>
      </c>
      <c r="CR56" s="6">
        <f>IF(Confirmed!CR56 = 0, 0%, Deaths!CR56 / Confirmed!CR56)</f>
        <v>0</v>
      </c>
      <c r="CS56" s="6">
        <f>IF(Confirmed!CS56 = 0, 0%, Deaths!CS56 / Confirmed!CS56)</f>
        <v>0</v>
      </c>
    </row>
    <row r="57" spans="1:97" x14ac:dyDescent="0.25">
      <c r="A57" t="str">
        <f>Confirmed!A57</f>
        <v>Estonia</v>
      </c>
      <c r="B57" s="6">
        <f>IF(Confirmed!B57 = 0, 0%, Deaths!B57 / Confirmed!B57)</f>
        <v>0</v>
      </c>
      <c r="C57" s="6">
        <f>IF(Confirmed!C57 = 0, 0%, Deaths!C57 / Confirmed!C57)</f>
        <v>0</v>
      </c>
      <c r="D57" s="6">
        <f>IF(Confirmed!D57 = 0, 0%, Deaths!D57 / Confirmed!D57)</f>
        <v>0</v>
      </c>
      <c r="E57" s="6">
        <f>IF(Confirmed!E57 = 0, 0%, Deaths!E57 / Confirmed!E57)</f>
        <v>0</v>
      </c>
      <c r="F57" s="6">
        <f>IF(Confirmed!F57 = 0, 0%, Deaths!F57 / Confirmed!F57)</f>
        <v>0</v>
      </c>
      <c r="G57" s="6">
        <f>IF(Confirmed!G57 = 0, 0%, Deaths!G57 / Confirmed!G57)</f>
        <v>0</v>
      </c>
      <c r="H57" s="6">
        <f>IF(Confirmed!H57 = 0, 0%, Deaths!H57 / Confirmed!H57)</f>
        <v>0</v>
      </c>
      <c r="I57" s="6">
        <f>IF(Confirmed!I57 = 0, 0%, Deaths!I57 / Confirmed!I57)</f>
        <v>0</v>
      </c>
      <c r="J57" s="6">
        <f>IF(Confirmed!J57 = 0, 0%, Deaths!J57 / Confirmed!J57)</f>
        <v>0</v>
      </c>
      <c r="K57" s="6">
        <f>IF(Confirmed!K57 = 0, 0%, Deaths!K57 / Confirmed!K57)</f>
        <v>0</v>
      </c>
      <c r="L57" s="6">
        <f>IF(Confirmed!L57 = 0, 0%, Deaths!L57 / Confirmed!L57)</f>
        <v>0</v>
      </c>
      <c r="M57" s="6">
        <f>IF(Confirmed!M57 = 0, 0%, Deaths!M57 / Confirmed!M57)</f>
        <v>0</v>
      </c>
      <c r="N57" s="6">
        <f>IF(Confirmed!N57 = 0, 0%, Deaths!N57 / Confirmed!N57)</f>
        <v>0</v>
      </c>
      <c r="O57" s="6">
        <f>IF(Confirmed!O57 = 0, 0%, Deaths!O57 / Confirmed!O57)</f>
        <v>0</v>
      </c>
      <c r="P57" s="6">
        <f>IF(Confirmed!P57 = 0, 0%, Deaths!P57 / Confirmed!P57)</f>
        <v>0</v>
      </c>
      <c r="Q57" s="6">
        <f>IF(Confirmed!Q57 = 0, 0%, Deaths!Q57 / Confirmed!Q57)</f>
        <v>0</v>
      </c>
      <c r="R57" s="6">
        <f>IF(Confirmed!R57 = 0, 0%, Deaths!R57 / Confirmed!R57)</f>
        <v>0</v>
      </c>
      <c r="S57" s="6">
        <f>IF(Confirmed!S57 = 0, 0%, Deaths!S57 / Confirmed!S57)</f>
        <v>0</v>
      </c>
      <c r="T57" s="6">
        <f>IF(Confirmed!T57 = 0, 0%, Deaths!T57 / Confirmed!T57)</f>
        <v>0</v>
      </c>
      <c r="U57" s="6">
        <f>IF(Confirmed!U57 = 0, 0%, Deaths!U57 / Confirmed!U57)</f>
        <v>0</v>
      </c>
      <c r="V57" s="6">
        <f>IF(Confirmed!V57 = 0, 0%, Deaths!V57 / Confirmed!V57)</f>
        <v>0</v>
      </c>
      <c r="W57" s="6">
        <f>IF(Confirmed!W57 = 0, 0%, Deaths!W57 / Confirmed!W57)</f>
        <v>0</v>
      </c>
      <c r="X57" s="6">
        <f>IF(Confirmed!X57 = 0, 0%, Deaths!X57 / Confirmed!X57)</f>
        <v>0</v>
      </c>
      <c r="Y57" s="6">
        <f>IF(Confirmed!Y57 = 0, 0%, Deaths!Y57 / Confirmed!Y57)</f>
        <v>0</v>
      </c>
      <c r="Z57" s="6">
        <f>IF(Confirmed!Z57 = 0, 0%, Deaths!Z57 / Confirmed!Z57)</f>
        <v>0</v>
      </c>
      <c r="AA57" s="6">
        <f>IF(Confirmed!AA57 = 0, 0%, Deaths!AA57 / Confirmed!AA57)</f>
        <v>0</v>
      </c>
      <c r="AB57" s="6">
        <f>IF(Confirmed!AB57 = 0, 0%, Deaths!AB57 / Confirmed!AB57)</f>
        <v>0</v>
      </c>
      <c r="AC57" s="6">
        <f>IF(Confirmed!AC57 = 0, 0%, Deaths!AC57 / Confirmed!AC57)</f>
        <v>0</v>
      </c>
      <c r="AD57" s="6">
        <f>IF(Confirmed!AD57 = 0, 0%, Deaths!AD57 / Confirmed!AD57)</f>
        <v>0</v>
      </c>
      <c r="AE57" s="6">
        <f>IF(Confirmed!AE57 = 0, 0%, Deaths!AE57 / Confirmed!AE57)</f>
        <v>0</v>
      </c>
      <c r="AF57" s="6">
        <f>IF(Confirmed!AF57 = 0, 0%, Deaths!AF57 / Confirmed!AF57)</f>
        <v>0</v>
      </c>
      <c r="AG57" s="6">
        <f>IF(Confirmed!AG57 = 0, 0%, Deaths!AG57 / Confirmed!AG57)</f>
        <v>0</v>
      </c>
      <c r="AH57" s="6">
        <f>IF(Confirmed!AH57 = 0, 0%, Deaths!AH57 / Confirmed!AH57)</f>
        <v>0</v>
      </c>
      <c r="AI57" s="6">
        <f>IF(Confirmed!AI57 = 0, 0%, Deaths!AI57 / Confirmed!AI57)</f>
        <v>0</v>
      </c>
      <c r="AJ57" s="6">
        <f>IF(Confirmed!AJ57 = 0, 0%, Deaths!AJ57 / Confirmed!AJ57)</f>
        <v>0</v>
      </c>
      <c r="AK57" s="6">
        <f>IF(Confirmed!AK57 = 0, 0%, Deaths!AK57 / Confirmed!AK57)</f>
        <v>0</v>
      </c>
      <c r="AL57" s="6">
        <f>IF(Confirmed!AL57 = 0, 0%, Deaths!AL57 / Confirmed!AL57)</f>
        <v>0</v>
      </c>
      <c r="AM57" s="6">
        <f>IF(Confirmed!AM57 = 0, 0%, Deaths!AM57 / Confirmed!AM57)</f>
        <v>0</v>
      </c>
      <c r="AN57" s="6">
        <f>IF(Confirmed!AN57 = 0, 0%, Deaths!AN57 / Confirmed!AN57)</f>
        <v>0</v>
      </c>
      <c r="AO57" s="6">
        <f>IF(Confirmed!AO57 = 0, 0%, Deaths!AO57 / Confirmed!AO57)</f>
        <v>0</v>
      </c>
      <c r="AP57" s="6">
        <f>IF(Confirmed!AP57 = 0, 0%, Deaths!AP57 / Confirmed!AP57)</f>
        <v>0</v>
      </c>
      <c r="AQ57" s="6">
        <f>IF(Confirmed!AQ57 = 0, 0%, Deaths!AQ57 / Confirmed!AQ57)</f>
        <v>0</v>
      </c>
      <c r="AR57" s="6">
        <f>IF(Confirmed!AR57 = 0, 0%, Deaths!AR57 / Confirmed!AR57)</f>
        <v>0</v>
      </c>
      <c r="AS57" s="6">
        <f>IF(Confirmed!AS57 = 0, 0%, Deaths!AS57 / Confirmed!AS57)</f>
        <v>0</v>
      </c>
      <c r="AT57" s="6">
        <f>IF(Confirmed!AT57 = 0, 0%, Deaths!AT57 / Confirmed!AT57)</f>
        <v>0</v>
      </c>
      <c r="AU57" s="6">
        <f>IF(Confirmed!AU57 = 0, 0%, Deaths!AU57 / Confirmed!AU57)</f>
        <v>0</v>
      </c>
      <c r="AV57" s="6">
        <f>IF(Confirmed!AV57 = 0, 0%, Deaths!AV57 / Confirmed!AV57)</f>
        <v>0</v>
      </c>
      <c r="AW57" s="6">
        <f>IF(Confirmed!AW57 = 0, 0%, Deaths!AW57 / Confirmed!AW57)</f>
        <v>0</v>
      </c>
      <c r="AX57" s="6">
        <f>IF(Confirmed!AX57 = 0, 0%, Deaths!AX57 / Confirmed!AX57)</f>
        <v>0</v>
      </c>
      <c r="AY57" s="6">
        <f>IF(Confirmed!AY57 = 0, 0%, Deaths!AY57 / Confirmed!AY57)</f>
        <v>0</v>
      </c>
      <c r="AZ57" s="6">
        <f>IF(Confirmed!AZ57 = 0, 0%, Deaths!AZ57 / Confirmed!AZ57)</f>
        <v>0</v>
      </c>
      <c r="BA57" s="6">
        <f>IF(Confirmed!BA57 = 0, 0%, Deaths!BA57 / Confirmed!BA57)</f>
        <v>0</v>
      </c>
      <c r="BB57" s="6">
        <f>IF(Confirmed!BB57 = 0, 0%, Deaths!BB57 / Confirmed!BB57)</f>
        <v>0</v>
      </c>
      <c r="BC57" s="6">
        <f>IF(Confirmed!BC57 = 0, 0%, Deaths!BC57 / Confirmed!BC57)</f>
        <v>0</v>
      </c>
      <c r="BD57" s="6">
        <f>IF(Confirmed!BD57 = 0, 0%, Deaths!BD57 / Confirmed!BD57)</f>
        <v>0</v>
      </c>
      <c r="BE57" s="6">
        <f>IF(Confirmed!BE57 = 0, 0%, Deaths!BE57 / Confirmed!BE57)</f>
        <v>0</v>
      </c>
      <c r="BF57" s="6">
        <f>IF(Confirmed!BF57 = 0, 0%, Deaths!BF57 / Confirmed!BF57)</f>
        <v>0</v>
      </c>
      <c r="BG57" s="6">
        <f>IF(Confirmed!BG57 = 0, 0%, Deaths!BG57 / Confirmed!BG57)</f>
        <v>0</v>
      </c>
      <c r="BH57" s="6">
        <f>IF(Confirmed!BH57 = 0, 0%, Deaths!BH57 / Confirmed!BH57)</f>
        <v>0</v>
      </c>
      <c r="BI57" s="6">
        <f>IF(Confirmed!BI57 = 0, 0%, Deaths!BI57 / Confirmed!BI57)</f>
        <v>0</v>
      </c>
      <c r="BJ57" s="6">
        <f>IF(Confirmed!BJ57 = 0, 0%, Deaths!BJ57 / Confirmed!BJ57)</f>
        <v>0</v>
      </c>
      <c r="BK57" s="6">
        <f>IF(Confirmed!BK57 = 0, 0%, Deaths!BK57 / Confirmed!BK57)</f>
        <v>0</v>
      </c>
      <c r="BL57" s="6">
        <f>IF(Confirmed!BL57 = 0, 0%, Deaths!BL57 / Confirmed!BL57)</f>
        <v>0</v>
      </c>
      <c r="BM57" s="6">
        <f>IF(Confirmed!BM57 = 0, 0%, Deaths!BM57 / Confirmed!BM57)</f>
        <v>2.4752475247524753E-3</v>
      </c>
      <c r="BN57" s="6">
        <f>IF(Confirmed!BN57 = 0, 0%, Deaths!BN57 / Confirmed!BN57)</f>
        <v>1.8587360594795538E-3</v>
      </c>
      <c r="BO57" s="6">
        <f>IF(Confirmed!BO57 = 0, 0%, Deaths!BO57 / Confirmed!BO57)</f>
        <v>1.7391304347826088E-3</v>
      </c>
      <c r="BP57" s="6">
        <f>IF(Confirmed!BP57 = 0, 0%, Deaths!BP57 / Confirmed!BP57)</f>
        <v>1.5503875968992248E-3</v>
      </c>
      <c r="BQ57" s="6">
        <f>IF(Confirmed!BQ57 = 0, 0%, Deaths!BQ57 / Confirmed!BQ57)</f>
        <v>4.418262150220913E-3</v>
      </c>
      <c r="BR57" s="6">
        <f>IF(Confirmed!BR57 = 0, 0%, Deaths!BR57 / Confirmed!BR57)</f>
        <v>4.1958041958041958E-3</v>
      </c>
      <c r="BS57" s="6">
        <f>IF(Confirmed!BS57 = 0, 0%, Deaths!BS57 / Confirmed!BS57)</f>
        <v>5.3691275167785232E-3</v>
      </c>
      <c r="BT57" s="6">
        <f>IF(Confirmed!BT57 = 0, 0%, Deaths!BT57 / Confirmed!BT57)</f>
        <v>6.4184852374839542E-3</v>
      </c>
      <c r="BU57" s="6">
        <f>IF(Confirmed!BU57 = 0, 0%, Deaths!BU57 / Confirmed!BU57)</f>
        <v>1.282051282051282E-2</v>
      </c>
      <c r="BV57" s="6">
        <f>IF(Confirmed!BV57 = 0, 0%, Deaths!BV57 / Confirmed!BV57)</f>
        <v>1.2486992715920915E-2</v>
      </c>
      <c r="BW57" s="6">
        <f>IF(Confirmed!BW57 = 0, 0%, Deaths!BW57 / Confirmed!BW57)</f>
        <v>1.2512030798845043E-2</v>
      </c>
      <c r="BX57" s="6">
        <f>IF(Confirmed!BX57 = 0, 0%, Deaths!BX57 / Confirmed!BX57)</f>
        <v>1.3673655423883319E-2</v>
      </c>
      <c r="BY57" s="6">
        <f>IF(Confirmed!BY57 = 0, 0%, Deaths!BY57 / Confirmed!BY57)</f>
        <v>1.7148014440433214E-2</v>
      </c>
      <c r="BZ57" s="6">
        <f>IF(Confirmed!BZ57 = 0, 0%, Deaths!BZ57 / Confirmed!BZ57)</f>
        <v>1.8276762402088774E-2</v>
      </c>
      <c r="CA57" s="6">
        <f>IF(Confirmed!CA57 = 0, 0%, Deaths!CA57 / Confirmed!CA57)</f>
        <v>2.0253164556962026E-2</v>
      </c>
      <c r="CB57" s="6">
        <f>IF(Confirmed!CB57 = 0, 0%, Deaths!CB57 / Confirmed!CB57)</f>
        <v>1.9884009942004972E-2</v>
      </c>
      <c r="CC57" s="6">
        <f>IF(Confirmed!CC57 = 0, 0%, Deaths!CC57 / Confirmed!CC57)</f>
        <v>1.9077901430842606E-2</v>
      </c>
      <c r="CD57" s="6">
        <f>IF(Confirmed!CD57 = 0, 0%, Deaths!CD57 / Confirmed!CD57)</f>
        <v>1.8404907975460124E-2</v>
      </c>
      <c r="CE57" s="6">
        <f>IF(Confirmed!CE57 = 0, 0%, Deaths!CE57 / Confirmed!CE57)</f>
        <v>1.9098548510313215E-2</v>
      </c>
      <c r="CF57" s="6">
        <f>IF(Confirmed!CF57 = 0, 0%, Deaths!CF57 / Confirmed!CF57)</f>
        <v>2.1021021021021023E-2</v>
      </c>
      <c r="CG57" s="6">
        <f>IF(Confirmed!CG57 = 0, 0%, Deaths!CG57 / Confirmed!CG57)</f>
        <v>2.2578295702840496E-2</v>
      </c>
      <c r="CH57" s="6">
        <f>IF(Confirmed!CH57 = 0, 0%, Deaths!CH57 / Confirmed!CH57)</f>
        <v>2.5000000000000001E-2</v>
      </c>
      <c r="CI57" s="6">
        <f>IF(Confirmed!CI57 = 0, 0%, Deaths!CI57 / Confirmed!CI57)</f>
        <v>2.5104602510460251E-2</v>
      </c>
      <c r="CJ57" s="6">
        <f>IF(Confirmed!CJ57 = 0, 0%, Deaths!CJ57 / Confirmed!CJ57)</f>
        <v>2.604523646333105E-2</v>
      </c>
      <c r="CK57" s="6">
        <f>IF(Confirmed!CK57 = 0, 0%, Deaths!CK57 / Confirmed!CK57)</f>
        <v>2.5132275132275131E-2</v>
      </c>
      <c r="CL57" s="6">
        <f>IF(Confirmed!CL57 = 0, 0%, Deaths!CL57 / Confirmed!CL57)</f>
        <v>2.6178010471204188E-2</v>
      </c>
      <c r="CM57" s="6">
        <f>IF(Confirmed!CM57 = 0, 0%, Deaths!CM57 / Confirmed!CM57)</f>
        <v>2.6058631921824105E-2</v>
      </c>
      <c r="CN57" s="6">
        <f>IF(Confirmed!CN57 = 0, 0%, Deaths!CN57 / Confirmed!CN57)</f>
        <v>2.7706185567010308E-2</v>
      </c>
      <c r="CO57" s="6">
        <f>IF(Confirmed!CO57 = 0, 0%, Deaths!CO57 / Confirmed!CO57)</f>
        <v>2.8223220012828735E-2</v>
      </c>
      <c r="CP57" s="6">
        <f>IF(Confirmed!CP57 = 0, 0%, Deaths!CP57 / Confirmed!CP57)</f>
        <v>2.8266331658291458E-2</v>
      </c>
      <c r="CQ57" s="6">
        <f>IF(Confirmed!CQ57 = 0, 0%, Deaths!CQ57 / Confirmed!CQ57)</f>
        <v>2.866043613707165E-2</v>
      </c>
      <c r="CR57" s="6">
        <f>IF(Confirmed!CR57 = 0, 0%, Deaths!CR57 / Confirmed!CR57)</f>
        <v>2.8134556574923548E-2</v>
      </c>
      <c r="CS57" s="6">
        <f>IF(Confirmed!CS57 = 0, 0%, Deaths!CS57 / Confirmed!CS57)</f>
        <v>2.9823493609251371E-2</v>
      </c>
    </row>
    <row r="58" spans="1:97" x14ac:dyDescent="0.25">
      <c r="A58" t="str">
        <f>Confirmed!A58</f>
        <v>Eswatini</v>
      </c>
      <c r="B58" s="6">
        <f>IF(Confirmed!B58 = 0, 0%, Deaths!B58 / Confirmed!B58)</f>
        <v>0</v>
      </c>
      <c r="C58" s="6">
        <f>IF(Confirmed!C58 = 0, 0%, Deaths!C58 / Confirmed!C58)</f>
        <v>0</v>
      </c>
      <c r="D58" s="6">
        <f>IF(Confirmed!D58 = 0, 0%, Deaths!D58 / Confirmed!D58)</f>
        <v>0</v>
      </c>
      <c r="E58" s="6">
        <f>IF(Confirmed!E58 = 0, 0%, Deaths!E58 / Confirmed!E58)</f>
        <v>0</v>
      </c>
      <c r="F58" s="6">
        <f>IF(Confirmed!F58 = 0, 0%, Deaths!F58 / Confirmed!F58)</f>
        <v>0</v>
      </c>
      <c r="G58" s="6">
        <f>IF(Confirmed!G58 = 0, 0%, Deaths!G58 / Confirmed!G58)</f>
        <v>0</v>
      </c>
      <c r="H58" s="6">
        <f>IF(Confirmed!H58 = 0, 0%, Deaths!H58 / Confirmed!H58)</f>
        <v>0</v>
      </c>
      <c r="I58" s="6">
        <f>IF(Confirmed!I58 = 0, 0%, Deaths!I58 / Confirmed!I58)</f>
        <v>0</v>
      </c>
      <c r="J58" s="6">
        <f>IF(Confirmed!J58 = 0, 0%, Deaths!J58 / Confirmed!J58)</f>
        <v>0</v>
      </c>
      <c r="K58" s="6">
        <f>IF(Confirmed!K58 = 0, 0%, Deaths!K58 / Confirmed!K58)</f>
        <v>0</v>
      </c>
      <c r="L58" s="6">
        <f>IF(Confirmed!L58 = 0, 0%, Deaths!L58 / Confirmed!L58)</f>
        <v>0</v>
      </c>
      <c r="M58" s="6">
        <f>IF(Confirmed!M58 = 0, 0%, Deaths!M58 / Confirmed!M58)</f>
        <v>0</v>
      </c>
      <c r="N58" s="6">
        <f>IF(Confirmed!N58 = 0, 0%, Deaths!N58 / Confirmed!N58)</f>
        <v>0</v>
      </c>
      <c r="O58" s="6">
        <f>IF(Confirmed!O58 = 0, 0%, Deaths!O58 / Confirmed!O58)</f>
        <v>0</v>
      </c>
      <c r="P58" s="6">
        <f>IF(Confirmed!P58 = 0, 0%, Deaths!P58 / Confirmed!P58)</f>
        <v>0</v>
      </c>
      <c r="Q58" s="6">
        <f>IF(Confirmed!Q58 = 0, 0%, Deaths!Q58 / Confirmed!Q58)</f>
        <v>0</v>
      </c>
      <c r="R58" s="6">
        <f>IF(Confirmed!R58 = 0, 0%, Deaths!R58 / Confirmed!R58)</f>
        <v>0</v>
      </c>
      <c r="S58" s="6">
        <f>IF(Confirmed!S58 = 0, 0%, Deaths!S58 / Confirmed!S58)</f>
        <v>0</v>
      </c>
      <c r="T58" s="6">
        <f>IF(Confirmed!T58 = 0, 0%, Deaths!T58 / Confirmed!T58)</f>
        <v>0</v>
      </c>
      <c r="U58" s="6">
        <f>IF(Confirmed!U58 = 0, 0%, Deaths!U58 / Confirmed!U58)</f>
        <v>0</v>
      </c>
      <c r="V58" s="6">
        <f>IF(Confirmed!V58 = 0, 0%, Deaths!V58 / Confirmed!V58)</f>
        <v>0</v>
      </c>
      <c r="W58" s="6">
        <f>IF(Confirmed!W58 = 0, 0%, Deaths!W58 / Confirmed!W58)</f>
        <v>0</v>
      </c>
      <c r="X58" s="6">
        <f>IF(Confirmed!X58 = 0, 0%, Deaths!X58 / Confirmed!X58)</f>
        <v>0</v>
      </c>
      <c r="Y58" s="6">
        <f>IF(Confirmed!Y58 = 0, 0%, Deaths!Y58 / Confirmed!Y58)</f>
        <v>0</v>
      </c>
      <c r="Z58" s="6">
        <f>IF(Confirmed!Z58 = 0, 0%, Deaths!Z58 / Confirmed!Z58)</f>
        <v>0</v>
      </c>
      <c r="AA58" s="6">
        <f>IF(Confirmed!AA58 = 0, 0%, Deaths!AA58 / Confirmed!AA58)</f>
        <v>0</v>
      </c>
      <c r="AB58" s="6">
        <f>IF(Confirmed!AB58 = 0, 0%, Deaths!AB58 / Confirmed!AB58)</f>
        <v>0</v>
      </c>
      <c r="AC58" s="6">
        <f>IF(Confirmed!AC58 = 0, 0%, Deaths!AC58 / Confirmed!AC58)</f>
        <v>0</v>
      </c>
      <c r="AD58" s="6">
        <f>IF(Confirmed!AD58 = 0, 0%, Deaths!AD58 / Confirmed!AD58)</f>
        <v>0</v>
      </c>
      <c r="AE58" s="6">
        <f>IF(Confirmed!AE58 = 0, 0%, Deaths!AE58 / Confirmed!AE58)</f>
        <v>0</v>
      </c>
      <c r="AF58" s="6">
        <f>IF(Confirmed!AF58 = 0, 0%, Deaths!AF58 / Confirmed!AF58)</f>
        <v>0</v>
      </c>
      <c r="AG58" s="6">
        <f>IF(Confirmed!AG58 = 0, 0%, Deaths!AG58 / Confirmed!AG58)</f>
        <v>0</v>
      </c>
      <c r="AH58" s="6">
        <f>IF(Confirmed!AH58 = 0, 0%, Deaths!AH58 / Confirmed!AH58)</f>
        <v>0</v>
      </c>
      <c r="AI58" s="6">
        <f>IF(Confirmed!AI58 = 0, 0%, Deaths!AI58 / Confirmed!AI58)</f>
        <v>0</v>
      </c>
      <c r="AJ58" s="6">
        <f>IF(Confirmed!AJ58 = 0, 0%, Deaths!AJ58 / Confirmed!AJ58)</f>
        <v>0</v>
      </c>
      <c r="AK58" s="6">
        <f>IF(Confirmed!AK58 = 0, 0%, Deaths!AK58 / Confirmed!AK58)</f>
        <v>0</v>
      </c>
      <c r="AL58" s="6">
        <f>IF(Confirmed!AL58 = 0, 0%, Deaths!AL58 / Confirmed!AL58)</f>
        <v>0</v>
      </c>
      <c r="AM58" s="6">
        <f>IF(Confirmed!AM58 = 0, 0%, Deaths!AM58 / Confirmed!AM58)</f>
        <v>0</v>
      </c>
      <c r="AN58" s="6">
        <f>IF(Confirmed!AN58 = 0, 0%, Deaths!AN58 / Confirmed!AN58)</f>
        <v>0</v>
      </c>
      <c r="AO58" s="6">
        <f>IF(Confirmed!AO58 = 0, 0%, Deaths!AO58 / Confirmed!AO58)</f>
        <v>0</v>
      </c>
      <c r="AP58" s="6">
        <f>IF(Confirmed!AP58 = 0, 0%, Deaths!AP58 / Confirmed!AP58)</f>
        <v>0</v>
      </c>
      <c r="AQ58" s="6">
        <f>IF(Confirmed!AQ58 = 0, 0%, Deaths!AQ58 / Confirmed!AQ58)</f>
        <v>0</v>
      </c>
      <c r="AR58" s="6">
        <f>IF(Confirmed!AR58 = 0, 0%, Deaths!AR58 / Confirmed!AR58)</f>
        <v>0</v>
      </c>
      <c r="AS58" s="6">
        <f>IF(Confirmed!AS58 = 0, 0%, Deaths!AS58 / Confirmed!AS58)</f>
        <v>0</v>
      </c>
      <c r="AT58" s="6">
        <f>IF(Confirmed!AT58 = 0, 0%, Deaths!AT58 / Confirmed!AT58)</f>
        <v>0</v>
      </c>
      <c r="AU58" s="6">
        <f>IF(Confirmed!AU58 = 0, 0%, Deaths!AU58 / Confirmed!AU58)</f>
        <v>0</v>
      </c>
      <c r="AV58" s="6">
        <f>IF(Confirmed!AV58 = 0, 0%, Deaths!AV58 / Confirmed!AV58)</f>
        <v>0</v>
      </c>
      <c r="AW58" s="6">
        <f>IF(Confirmed!AW58 = 0, 0%, Deaths!AW58 / Confirmed!AW58)</f>
        <v>0</v>
      </c>
      <c r="AX58" s="6">
        <f>IF(Confirmed!AX58 = 0, 0%, Deaths!AX58 / Confirmed!AX58)</f>
        <v>0</v>
      </c>
      <c r="AY58" s="6">
        <f>IF(Confirmed!AY58 = 0, 0%, Deaths!AY58 / Confirmed!AY58)</f>
        <v>0</v>
      </c>
      <c r="AZ58" s="6">
        <f>IF(Confirmed!AZ58 = 0, 0%, Deaths!AZ58 / Confirmed!AZ58)</f>
        <v>0</v>
      </c>
      <c r="BA58" s="6">
        <f>IF(Confirmed!BA58 = 0, 0%, Deaths!BA58 / Confirmed!BA58)</f>
        <v>0</v>
      </c>
      <c r="BB58" s="6">
        <f>IF(Confirmed!BB58 = 0, 0%, Deaths!BB58 / Confirmed!BB58)</f>
        <v>0</v>
      </c>
      <c r="BC58" s="6">
        <f>IF(Confirmed!BC58 = 0, 0%, Deaths!BC58 / Confirmed!BC58)</f>
        <v>0</v>
      </c>
      <c r="BD58" s="6">
        <f>IF(Confirmed!BD58 = 0, 0%, Deaths!BD58 / Confirmed!BD58)</f>
        <v>0</v>
      </c>
      <c r="BE58" s="6">
        <f>IF(Confirmed!BE58 = 0, 0%, Deaths!BE58 / Confirmed!BE58)</f>
        <v>0</v>
      </c>
      <c r="BF58" s="6">
        <f>IF(Confirmed!BF58 = 0, 0%, Deaths!BF58 / Confirmed!BF58)</f>
        <v>0</v>
      </c>
      <c r="BG58" s="6">
        <f>IF(Confirmed!BG58 = 0, 0%, Deaths!BG58 / Confirmed!BG58)</f>
        <v>0</v>
      </c>
      <c r="BH58" s="6">
        <f>IF(Confirmed!BH58 = 0, 0%, Deaths!BH58 / Confirmed!BH58)</f>
        <v>0</v>
      </c>
      <c r="BI58" s="6">
        <f>IF(Confirmed!BI58 = 0, 0%, Deaths!BI58 / Confirmed!BI58)</f>
        <v>0</v>
      </c>
      <c r="BJ58" s="6">
        <f>IF(Confirmed!BJ58 = 0, 0%, Deaths!BJ58 / Confirmed!BJ58)</f>
        <v>0</v>
      </c>
      <c r="BK58" s="6">
        <f>IF(Confirmed!BK58 = 0, 0%, Deaths!BK58 / Confirmed!BK58)</f>
        <v>0</v>
      </c>
      <c r="BL58" s="6">
        <f>IF(Confirmed!BL58 = 0, 0%, Deaths!BL58 / Confirmed!BL58)</f>
        <v>0</v>
      </c>
      <c r="BM58" s="6">
        <f>IF(Confirmed!BM58 = 0, 0%, Deaths!BM58 / Confirmed!BM58)</f>
        <v>0</v>
      </c>
      <c r="BN58" s="6">
        <f>IF(Confirmed!BN58 = 0, 0%, Deaths!BN58 / Confirmed!BN58)</f>
        <v>0</v>
      </c>
      <c r="BO58" s="6">
        <f>IF(Confirmed!BO58 = 0, 0%, Deaths!BO58 / Confirmed!BO58)</f>
        <v>0</v>
      </c>
      <c r="BP58" s="6">
        <f>IF(Confirmed!BP58 = 0, 0%, Deaths!BP58 / Confirmed!BP58)</f>
        <v>0</v>
      </c>
      <c r="BQ58" s="6">
        <f>IF(Confirmed!BQ58 = 0, 0%, Deaths!BQ58 / Confirmed!BQ58)</f>
        <v>0</v>
      </c>
      <c r="BR58" s="6">
        <f>IF(Confirmed!BR58 = 0, 0%, Deaths!BR58 / Confirmed!BR58)</f>
        <v>0</v>
      </c>
      <c r="BS58" s="6">
        <f>IF(Confirmed!BS58 = 0, 0%, Deaths!BS58 / Confirmed!BS58)</f>
        <v>0</v>
      </c>
      <c r="BT58" s="6">
        <f>IF(Confirmed!BT58 = 0, 0%, Deaths!BT58 / Confirmed!BT58)</f>
        <v>0</v>
      </c>
      <c r="BU58" s="6">
        <f>IF(Confirmed!BU58 = 0, 0%, Deaths!BU58 / Confirmed!BU58)</f>
        <v>0</v>
      </c>
      <c r="BV58" s="6">
        <f>IF(Confirmed!BV58 = 0, 0%, Deaths!BV58 / Confirmed!BV58)</f>
        <v>0</v>
      </c>
      <c r="BW58" s="6">
        <f>IF(Confirmed!BW58 = 0, 0%, Deaths!BW58 / Confirmed!BW58)</f>
        <v>0</v>
      </c>
      <c r="BX58" s="6">
        <f>IF(Confirmed!BX58 = 0, 0%, Deaths!BX58 / Confirmed!BX58)</f>
        <v>0</v>
      </c>
      <c r="BY58" s="6">
        <f>IF(Confirmed!BY58 = 0, 0%, Deaths!BY58 / Confirmed!BY58)</f>
        <v>0</v>
      </c>
      <c r="BZ58" s="6">
        <f>IF(Confirmed!BZ58 = 0, 0%, Deaths!BZ58 / Confirmed!BZ58)</f>
        <v>0</v>
      </c>
      <c r="CA58" s="6">
        <f>IF(Confirmed!CA58 = 0, 0%, Deaths!CA58 / Confirmed!CA58)</f>
        <v>0</v>
      </c>
      <c r="CB58" s="6">
        <f>IF(Confirmed!CB58 = 0, 0%, Deaths!CB58 / Confirmed!CB58)</f>
        <v>0</v>
      </c>
      <c r="CC58" s="6">
        <f>IF(Confirmed!CC58 = 0, 0%, Deaths!CC58 / Confirmed!CC58)</f>
        <v>0</v>
      </c>
      <c r="CD58" s="6">
        <f>IF(Confirmed!CD58 = 0, 0%, Deaths!CD58 / Confirmed!CD58)</f>
        <v>0</v>
      </c>
      <c r="CE58" s="6">
        <f>IF(Confirmed!CE58 = 0, 0%, Deaths!CE58 / Confirmed!CE58)</f>
        <v>0</v>
      </c>
      <c r="CF58" s="6">
        <f>IF(Confirmed!CF58 = 0, 0%, Deaths!CF58 / Confirmed!CF58)</f>
        <v>0</v>
      </c>
      <c r="CG58" s="6">
        <f>IF(Confirmed!CG58 = 0, 0%, Deaths!CG58 / Confirmed!CG58)</f>
        <v>0</v>
      </c>
      <c r="CH58" s="6">
        <f>IF(Confirmed!CH58 = 0, 0%, Deaths!CH58 / Confirmed!CH58)</f>
        <v>0</v>
      </c>
      <c r="CI58" s="6">
        <f>IF(Confirmed!CI58 = 0, 0%, Deaths!CI58 / Confirmed!CI58)</f>
        <v>6.25E-2</v>
      </c>
      <c r="CJ58" s="6">
        <f>IF(Confirmed!CJ58 = 0, 0%, Deaths!CJ58 / Confirmed!CJ58)</f>
        <v>6.25E-2</v>
      </c>
      <c r="CK58" s="6">
        <f>IF(Confirmed!CK58 = 0, 0%, Deaths!CK58 / Confirmed!CK58)</f>
        <v>4.5454545454545456E-2</v>
      </c>
      <c r="CL58" s="6">
        <f>IF(Confirmed!CL58 = 0, 0%, Deaths!CL58 / Confirmed!CL58)</f>
        <v>4.5454545454545456E-2</v>
      </c>
      <c r="CM58" s="6">
        <f>IF(Confirmed!CM58 = 0, 0%, Deaths!CM58 / Confirmed!CM58)</f>
        <v>4.1666666666666664E-2</v>
      </c>
      <c r="CN58" s="6">
        <f>IF(Confirmed!CN58 = 0, 0%, Deaths!CN58 / Confirmed!CN58)</f>
        <v>3.2258064516129031E-2</v>
      </c>
      <c r="CO58" s="6">
        <f>IF(Confirmed!CO58 = 0, 0%, Deaths!CO58 / Confirmed!CO58)</f>
        <v>3.2258064516129031E-2</v>
      </c>
      <c r="CP58" s="6">
        <f>IF(Confirmed!CP58 = 0, 0%, Deaths!CP58 / Confirmed!CP58)</f>
        <v>3.2258064516129031E-2</v>
      </c>
      <c r="CQ58" s="6">
        <f>IF(Confirmed!CQ58 = 0, 0%, Deaths!CQ58 / Confirmed!CQ58)</f>
        <v>2.7777777777777776E-2</v>
      </c>
      <c r="CR58" s="6">
        <f>IF(Confirmed!CR58 = 0, 0%, Deaths!CR58 / Confirmed!CR58)</f>
        <v>1.7857142857142856E-2</v>
      </c>
      <c r="CS58" s="6">
        <f>IF(Confirmed!CS58 = 0, 0%, Deaths!CS58 / Confirmed!CS58)</f>
        <v>1.6949152542372881E-2</v>
      </c>
    </row>
    <row r="59" spans="1:97" x14ac:dyDescent="0.25">
      <c r="A59" t="str">
        <f>Confirmed!A59</f>
        <v>Ethiopia</v>
      </c>
      <c r="B59" s="6">
        <f>IF(Confirmed!B59 = 0, 0%, Deaths!B59 / Confirmed!B59)</f>
        <v>0</v>
      </c>
      <c r="C59" s="6">
        <f>IF(Confirmed!C59 = 0, 0%, Deaths!C59 / Confirmed!C59)</f>
        <v>0</v>
      </c>
      <c r="D59" s="6">
        <f>IF(Confirmed!D59 = 0, 0%, Deaths!D59 / Confirmed!D59)</f>
        <v>0</v>
      </c>
      <c r="E59" s="6">
        <f>IF(Confirmed!E59 = 0, 0%, Deaths!E59 / Confirmed!E59)</f>
        <v>0</v>
      </c>
      <c r="F59" s="6">
        <f>IF(Confirmed!F59 = 0, 0%, Deaths!F59 / Confirmed!F59)</f>
        <v>0</v>
      </c>
      <c r="G59" s="6">
        <f>IF(Confirmed!G59 = 0, 0%, Deaths!G59 / Confirmed!G59)</f>
        <v>0</v>
      </c>
      <c r="H59" s="6">
        <f>IF(Confirmed!H59 = 0, 0%, Deaths!H59 / Confirmed!H59)</f>
        <v>0</v>
      </c>
      <c r="I59" s="6">
        <f>IF(Confirmed!I59 = 0, 0%, Deaths!I59 / Confirmed!I59)</f>
        <v>0</v>
      </c>
      <c r="J59" s="6">
        <f>IF(Confirmed!J59 = 0, 0%, Deaths!J59 / Confirmed!J59)</f>
        <v>0</v>
      </c>
      <c r="K59" s="6">
        <f>IF(Confirmed!K59 = 0, 0%, Deaths!K59 / Confirmed!K59)</f>
        <v>0</v>
      </c>
      <c r="L59" s="6">
        <f>IF(Confirmed!L59 = 0, 0%, Deaths!L59 / Confirmed!L59)</f>
        <v>0</v>
      </c>
      <c r="M59" s="6">
        <f>IF(Confirmed!M59 = 0, 0%, Deaths!M59 / Confirmed!M59)</f>
        <v>0</v>
      </c>
      <c r="N59" s="6">
        <f>IF(Confirmed!N59 = 0, 0%, Deaths!N59 / Confirmed!N59)</f>
        <v>0</v>
      </c>
      <c r="O59" s="6">
        <f>IF(Confirmed!O59 = 0, 0%, Deaths!O59 / Confirmed!O59)</f>
        <v>0</v>
      </c>
      <c r="P59" s="6">
        <f>IF(Confirmed!P59 = 0, 0%, Deaths!P59 / Confirmed!P59)</f>
        <v>0</v>
      </c>
      <c r="Q59" s="6">
        <f>IF(Confirmed!Q59 = 0, 0%, Deaths!Q59 / Confirmed!Q59)</f>
        <v>0</v>
      </c>
      <c r="R59" s="6">
        <f>IF(Confirmed!R59 = 0, 0%, Deaths!R59 / Confirmed!R59)</f>
        <v>0</v>
      </c>
      <c r="S59" s="6">
        <f>IF(Confirmed!S59 = 0, 0%, Deaths!S59 / Confirmed!S59)</f>
        <v>0</v>
      </c>
      <c r="T59" s="6">
        <f>IF(Confirmed!T59 = 0, 0%, Deaths!T59 / Confirmed!T59)</f>
        <v>0</v>
      </c>
      <c r="U59" s="6">
        <f>IF(Confirmed!U59 = 0, 0%, Deaths!U59 / Confirmed!U59)</f>
        <v>0</v>
      </c>
      <c r="V59" s="6">
        <f>IF(Confirmed!V59 = 0, 0%, Deaths!V59 / Confirmed!V59)</f>
        <v>0</v>
      </c>
      <c r="W59" s="6">
        <f>IF(Confirmed!W59 = 0, 0%, Deaths!W59 / Confirmed!W59)</f>
        <v>0</v>
      </c>
      <c r="X59" s="6">
        <f>IF(Confirmed!X59 = 0, 0%, Deaths!X59 / Confirmed!X59)</f>
        <v>0</v>
      </c>
      <c r="Y59" s="6">
        <f>IF(Confirmed!Y59 = 0, 0%, Deaths!Y59 / Confirmed!Y59)</f>
        <v>0</v>
      </c>
      <c r="Z59" s="6">
        <f>IF(Confirmed!Z59 = 0, 0%, Deaths!Z59 / Confirmed!Z59)</f>
        <v>0</v>
      </c>
      <c r="AA59" s="6">
        <f>IF(Confirmed!AA59 = 0, 0%, Deaths!AA59 / Confirmed!AA59)</f>
        <v>0</v>
      </c>
      <c r="AB59" s="6">
        <f>IF(Confirmed!AB59 = 0, 0%, Deaths!AB59 / Confirmed!AB59)</f>
        <v>0</v>
      </c>
      <c r="AC59" s="6">
        <f>IF(Confirmed!AC59 = 0, 0%, Deaths!AC59 / Confirmed!AC59)</f>
        <v>0</v>
      </c>
      <c r="AD59" s="6">
        <f>IF(Confirmed!AD59 = 0, 0%, Deaths!AD59 / Confirmed!AD59)</f>
        <v>0</v>
      </c>
      <c r="AE59" s="6">
        <f>IF(Confirmed!AE59 = 0, 0%, Deaths!AE59 / Confirmed!AE59)</f>
        <v>0</v>
      </c>
      <c r="AF59" s="6">
        <f>IF(Confirmed!AF59 = 0, 0%, Deaths!AF59 / Confirmed!AF59)</f>
        <v>0</v>
      </c>
      <c r="AG59" s="6">
        <f>IF(Confirmed!AG59 = 0, 0%, Deaths!AG59 / Confirmed!AG59)</f>
        <v>0</v>
      </c>
      <c r="AH59" s="6">
        <f>IF(Confirmed!AH59 = 0, 0%, Deaths!AH59 / Confirmed!AH59)</f>
        <v>0</v>
      </c>
      <c r="AI59" s="6">
        <f>IF(Confirmed!AI59 = 0, 0%, Deaths!AI59 / Confirmed!AI59)</f>
        <v>0</v>
      </c>
      <c r="AJ59" s="6">
        <f>IF(Confirmed!AJ59 = 0, 0%, Deaths!AJ59 / Confirmed!AJ59)</f>
        <v>0</v>
      </c>
      <c r="AK59" s="6">
        <f>IF(Confirmed!AK59 = 0, 0%, Deaths!AK59 / Confirmed!AK59)</f>
        <v>0</v>
      </c>
      <c r="AL59" s="6">
        <f>IF(Confirmed!AL59 = 0, 0%, Deaths!AL59 / Confirmed!AL59)</f>
        <v>0</v>
      </c>
      <c r="AM59" s="6">
        <f>IF(Confirmed!AM59 = 0, 0%, Deaths!AM59 / Confirmed!AM59)</f>
        <v>0</v>
      </c>
      <c r="AN59" s="6">
        <f>IF(Confirmed!AN59 = 0, 0%, Deaths!AN59 / Confirmed!AN59)</f>
        <v>0</v>
      </c>
      <c r="AO59" s="6">
        <f>IF(Confirmed!AO59 = 0, 0%, Deaths!AO59 / Confirmed!AO59)</f>
        <v>0</v>
      </c>
      <c r="AP59" s="6">
        <f>IF(Confirmed!AP59 = 0, 0%, Deaths!AP59 / Confirmed!AP59)</f>
        <v>0</v>
      </c>
      <c r="AQ59" s="6">
        <f>IF(Confirmed!AQ59 = 0, 0%, Deaths!AQ59 / Confirmed!AQ59)</f>
        <v>0</v>
      </c>
      <c r="AR59" s="6">
        <f>IF(Confirmed!AR59 = 0, 0%, Deaths!AR59 / Confirmed!AR59)</f>
        <v>0</v>
      </c>
      <c r="AS59" s="6">
        <f>IF(Confirmed!AS59 = 0, 0%, Deaths!AS59 / Confirmed!AS59)</f>
        <v>0</v>
      </c>
      <c r="AT59" s="6">
        <f>IF(Confirmed!AT59 = 0, 0%, Deaths!AT59 / Confirmed!AT59)</f>
        <v>0</v>
      </c>
      <c r="AU59" s="6">
        <f>IF(Confirmed!AU59 = 0, 0%, Deaths!AU59 / Confirmed!AU59)</f>
        <v>0</v>
      </c>
      <c r="AV59" s="6">
        <f>IF(Confirmed!AV59 = 0, 0%, Deaths!AV59 / Confirmed!AV59)</f>
        <v>0</v>
      </c>
      <c r="AW59" s="6">
        <f>IF(Confirmed!AW59 = 0, 0%, Deaths!AW59 / Confirmed!AW59)</f>
        <v>0</v>
      </c>
      <c r="AX59" s="6">
        <f>IF(Confirmed!AX59 = 0, 0%, Deaths!AX59 / Confirmed!AX59)</f>
        <v>0</v>
      </c>
      <c r="AY59" s="6">
        <f>IF(Confirmed!AY59 = 0, 0%, Deaths!AY59 / Confirmed!AY59)</f>
        <v>0</v>
      </c>
      <c r="AZ59" s="6">
        <f>IF(Confirmed!AZ59 = 0, 0%, Deaths!AZ59 / Confirmed!AZ59)</f>
        <v>0</v>
      </c>
      <c r="BA59" s="6">
        <f>IF(Confirmed!BA59 = 0, 0%, Deaths!BA59 / Confirmed!BA59)</f>
        <v>0</v>
      </c>
      <c r="BB59" s="6">
        <f>IF(Confirmed!BB59 = 0, 0%, Deaths!BB59 / Confirmed!BB59)</f>
        <v>0</v>
      </c>
      <c r="BC59" s="6">
        <f>IF(Confirmed!BC59 = 0, 0%, Deaths!BC59 / Confirmed!BC59)</f>
        <v>0</v>
      </c>
      <c r="BD59" s="6">
        <f>IF(Confirmed!BD59 = 0, 0%, Deaths!BD59 / Confirmed!BD59)</f>
        <v>0</v>
      </c>
      <c r="BE59" s="6">
        <f>IF(Confirmed!BE59 = 0, 0%, Deaths!BE59 / Confirmed!BE59)</f>
        <v>0</v>
      </c>
      <c r="BF59" s="6">
        <f>IF(Confirmed!BF59 = 0, 0%, Deaths!BF59 / Confirmed!BF59)</f>
        <v>0</v>
      </c>
      <c r="BG59" s="6">
        <f>IF(Confirmed!BG59 = 0, 0%, Deaths!BG59 / Confirmed!BG59)</f>
        <v>0</v>
      </c>
      <c r="BH59" s="6">
        <f>IF(Confirmed!BH59 = 0, 0%, Deaths!BH59 / Confirmed!BH59)</f>
        <v>0</v>
      </c>
      <c r="BI59" s="6">
        <f>IF(Confirmed!BI59 = 0, 0%, Deaths!BI59 / Confirmed!BI59)</f>
        <v>0</v>
      </c>
      <c r="BJ59" s="6">
        <f>IF(Confirmed!BJ59 = 0, 0%, Deaths!BJ59 / Confirmed!BJ59)</f>
        <v>0</v>
      </c>
      <c r="BK59" s="6">
        <f>IF(Confirmed!BK59 = 0, 0%, Deaths!BK59 / Confirmed!BK59)</f>
        <v>0</v>
      </c>
      <c r="BL59" s="6">
        <f>IF(Confirmed!BL59 = 0, 0%, Deaths!BL59 / Confirmed!BL59)</f>
        <v>0</v>
      </c>
      <c r="BM59" s="6">
        <f>IF(Confirmed!BM59 = 0, 0%, Deaths!BM59 / Confirmed!BM59)</f>
        <v>0</v>
      </c>
      <c r="BN59" s="6">
        <f>IF(Confirmed!BN59 = 0, 0%, Deaths!BN59 / Confirmed!BN59)</f>
        <v>0</v>
      </c>
      <c r="BO59" s="6">
        <f>IF(Confirmed!BO59 = 0, 0%, Deaths!BO59 / Confirmed!BO59)</f>
        <v>0</v>
      </c>
      <c r="BP59" s="6">
        <f>IF(Confirmed!BP59 = 0, 0%, Deaths!BP59 / Confirmed!BP59)</f>
        <v>0</v>
      </c>
      <c r="BQ59" s="6">
        <f>IF(Confirmed!BQ59 = 0, 0%, Deaths!BQ59 / Confirmed!BQ59)</f>
        <v>0</v>
      </c>
      <c r="BR59" s="6">
        <f>IF(Confirmed!BR59 = 0, 0%, Deaths!BR59 / Confirmed!BR59)</f>
        <v>0</v>
      </c>
      <c r="BS59" s="6">
        <f>IF(Confirmed!BS59 = 0, 0%, Deaths!BS59 / Confirmed!BS59)</f>
        <v>0</v>
      </c>
      <c r="BT59" s="6">
        <f>IF(Confirmed!BT59 = 0, 0%, Deaths!BT59 / Confirmed!BT59)</f>
        <v>0</v>
      </c>
      <c r="BU59" s="6">
        <f>IF(Confirmed!BU59 = 0, 0%, Deaths!BU59 / Confirmed!BU59)</f>
        <v>0</v>
      </c>
      <c r="BV59" s="6">
        <f>IF(Confirmed!BV59 = 0, 0%, Deaths!BV59 / Confirmed!BV59)</f>
        <v>0</v>
      </c>
      <c r="BW59" s="6">
        <f>IF(Confirmed!BW59 = 0, 0%, Deaths!BW59 / Confirmed!BW59)</f>
        <v>0</v>
      </c>
      <c r="BX59" s="6">
        <f>IF(Confirmed!BX59 = 0, 0%, Deaths!BX59 / Confirmed!BX59)</f>
        <v>4.6511627906976744E-2</v>
      </c>
      <c r="BY59" s="6">
        <f>IF(Confirmed!BY59 = 0, 0%, Deaths!BY59 / Confirmed!BY59)</f>
        <v>4.5454545454545456E-2</v>
      </c>
      <c r="BZ59" s="6">
        <f>IF(Confirmed!BZ59 = 0, 0%, Deaths!BZ59 / Confirmed!BZ59)</f>
        <v>3.8461538461538464E-2</v>
      </c>
      <c r="CA59" s="6">
        <f>IF(Confirmed!CA59 = 0, 0%, Deaths!CA59 / Confirmed!CA59)</f>
        <v>3.6363636363636362E-2</v>
      </c>
      <c r="CB59" s="6">
        <f>IF(Confirmed!CB59 = 0, 0%, Deaths!CB59 / Confirmed!CB59)</f>
        <v>3.5714285714285712E-2</v>
      </c>
      <c r="CC59" s="6">
        <f>IF(Confirmed!CC59 = 0, 0%, Deaths!CC59 / Confirmed!CC59)</f>
        <v>4.6153846153846156E-2</v>
      </c>
      <c r="CD59" s="6">
        <f>IF(Confirmed!CD59 = 0, 0%, Deaths!CD59 / Confirmed!CD59)</f>
        <v>4.3478260869565216E-2</v>
      </c>
      <c r="CE59" s="6">
        <f>IF(Confirmed!CE59 = 0, 0%, Deaths!CE59 / Confirmed!CE59)</f>
        <v>4.2253521126760563E-2</v>
      </c>
      <c r="CF59" s="6">
        <f>IF(Confirmed!CF59 = 0, 0%, Deaths!CF59 / Confirmed!CF59)</f>
        <v>4.0540540540540543E-2</v>
      </c>
      <c r="CG59" s="6">
        <f>IF(Confirmed!CG59 = 0, 0%, Deaths!CG59 / Confirmed!CG59)</f>
        <v>3.6585365853658534E-2</v>
      </c>
      <c r="CH59" s="6">
        <f>IF(Confirmed!CH59 = 0, 0%, Deaths!CH59 / Confirmed!CH59)</f>
        <v>3.5294117647058823E-2</v>
      </c>
      <c r="CI59" s="6">
        <f>IF(Confirmed!CI59 = 0, 0%, Deaths!CI59 / Confirmed!CI59)</f>
        <v>3.2608695652173912E-2</v>
      </c>
      <c r="CJ59" s="6">
        <f>IF(Confirmed!CJ59 = 0, 0%, Deaths!CJ59 / Confirmed!CJ59)</f>
        <v>3.125E-2</v>
      </c>
      <c r="CK59" s="6">
        <f>IF(Confirmed!CK59 = 0, 0%, Deaths!CK59 / Confirmed!CK59)</f>
        <v>2.8571428571428571E-2</v>
      </c>
      <c r="CL59" s="6">
        <f>IF(Confirmed!CL59 = 0, 0%, Deaths!CL59 / Confirmed!CL59)</f>
        <v>2.7777777777777776E-2</v>
      </c>
      <c r="CM59" s="6">
        <f>IF(Confirmed!CM59 = 0, 0%, Deaths!CM59 / Confirmed!CM59)</f>
        <v>2.7027027027027029E-2</v>
      </c>
      <c r="CN59" s="6">
        <f>IF(Confirmed!CN59 = 0, 0%, Deaths!CN59 / Confirmed!CN59)</f>
        <v>2.6315789473684209E-2</v>
      </c>
      <c r="CO59" s="6">
        <f>IF(Confirmed!CO59 = 0, 0%, Deaths!CO59 / Confirmed!CO59)</f>
        <v>2.5862068965517241E-2</v>
      </c>
      <c r="CP59" s="6">
        <f>IF(Confirmed!CP59 = 0, 0%, Deaths!CP59 / Confirmed!CP59)</f>
        <v>2.5862068965517241E-2</v>
      </c>
      <c r="CQ59" s="6">
        <f>IF(Confirmed!CQ59 = 0, 0%, Deaths!CQ59 / Confirmed!CQ59)</f>
        <v>2.564102564102564E-2</v>
      </c>
      <c r="CR59" s="6">
        <f>IF(Confirmed!CR59 = 0, 0%, Deaths!CR59 / Confirmed!CR59)</f>
        <v>2.4590163934426229E-2</v>
      </c>
      <c r="CS59" s="6">
        <f>IF(Confirmed!CS59 = 0, 0%, Deaths!CS59 / Confirmed!CS59)</f>
        <v>2.4390243902439025E-2</v>
      </c>
    </row>
    <row r="60" spans="1:97" x14ac:dyDescent="0.25">
      <c r="A60" t="str">
        <f>Confirmed!A60</f>
        <v>Fiji</v>
      </c>
      <c r="B60" s="6">
        <f>IF(Confirmed!B60 = 0, 0%, Deaths!B60 / Confirmed!B60)</f>
        <v>0</v>
      </c>
      <c r="C60" s="6">
        <f>IF(Confirmed!C60 = 0, 0%, Deaths!C60 / Confirmed!C60)</f>
        <v>0</v>
      </c>
      <c r="D60" s="6">
        <f>IF(Confirmed!D60 = 0, 0%, Deaths!D60 / Confirmed!D60)</f>
        <v>0</v>
      </c>
      <c r="E60" s="6">
        <f>IF(Confirmed!E60 = 0, 0%, Deaths!E60 / Confirmed!E60)</f>
        <v>0</v>
      </c>
      <c r="F60" s="6">
        <f>IF(Confirmed!F60 = 0, 0%, Deaths!F60 / Confirmed!F60)</f>
        <v>0</v>
      </c>
      <c r="G60" s="6">
        <f>IF(Confirmed!G60 = 0, 0%, Deaths!G60 / Confirmed!G60)</f>
        <v>0</v>
      </c>
      <c r="H60" s="6">
        <f>IF(Confirmed!H60 = 0, 0%, Deaths!H60 / Confirmed!H60)</f>
        <v>0</v>
      </c>
      <c r="I60" s="6">
        <f>IF(Confirmed!I60 = 0, 0%, Deaths!I60 / Confirmed!I60)</f>
        <v>0</v>
      </c>
      <c r="J60" s="6">
        <f>IF(Confirmed!J60 = 0, 0%, Deaths!J60 / Confirmed!J60)</f>
        <v>0</v>
      </c>
      <c r="K60" s="6">
        <f>IF(Confirmed!K60 = 0, 0%, Deaths!K60 / Confirmed!K60)</f>
        <v>0</v>
      </c>
      <c r="L60" s="6">
        <f>IF(Confirmed!L60 = 0, 0%, Deaths!L60 / Confirmed!L60)</f>
        <v>0</v>
      </c>
      <c r="M60" s="6">
        <f>IF(Confirmed!M60 = 0, 0%, Deaths!M60 / Confirmed!M60)</f>
        <v>0</v>
      </c>
      <c r="N60" s="6">
        <f>IF(Confirmed!N60 = 0, 0%, Deaths!N60 / Confirmed!N60)</f>
        <v>0</v>
      </c>
      <c r="O60" s="6">
        <f>IF(Confirmed!O60 = 0, 0%, Deaths!O60 / Confirmed!O60)</f>
        <v>0</v>
      </c>
      <c r="P60" s="6">
        <f>IF(Confirmed!P60 = 0, 0%, Deaths!P60 / Confirmed!P60)</f>
        <v>0</v>
      </c>
      <c r="Q60" s="6">
        <f>IF(Confirmed!Q60 = 0, 0%, Deaths!Q60 / Confirmed!Q60)</f>
        <v>0</v>
      </c>
      <c r="R60" s="6">
        <f>IF(Confirmed!R60 = 0, 0%, Deaths!R60 / Confirmed!R60)</f>
        <v>0</v>
      </c>
      <c r="S60" s="6">
        <f>IF(Confirmed!S60 = 0, 0%, Deaths!S60 / Confirmed!S60)</f>
        <v>0</v>
      </c>
      <c r="T60" s="6">
        <f>IF(Confirmed!T60 = 0, 0%, Deaths!T60 / Confirmed!T60)</f>
        <v>0</v>
      </c>
      <c r="U60" s="6">
        <f>IF(Confirmed!U60 = 0, 0%, Deaths!U60 / Confirmed!U60)</f>
        <v>0</v>
      </c>
      <c r="V60" s="6">
        <f>IF(Confirmed!V60 = 0, 0%, Deaths!V60 / Confirmed!V60)</f>
        <v>0</v>
      </c>
      <c r="W60" s="6">
        <f>IF(Confirmed!W60 = 0, 0%, Deaths!W60 / Confirmed!W60)</f>
        <v>0</v>
      </c>
      <c r="X60" s="6">
        <f>IF(Confirmed!X60 = 0, 0%, Deaths!X60 / Confirmed!X60)</f>
        <v>0</v>
      </c>
      <c r="Y60" s="6">
        <f>IF(Confirmed!Y60 = 0, 0%, Deaths!Y60 / Confirmed!Y60)</f>
        <v>0</v>
      </c>
      <c r="Z60" s="6">
        <f>IF(Confirmed!Z60 = 0, 0%, Deaths!Z60 / Confirmed!Z60)</f>
        <v>0</v>
      </c>
      <c r="AA60" s="6">
        <f>IF(Confirmed!AA60 = 0, 0%, Deaths!AA60 / Confirmed!AA60)</f>
        <v>0</v>
      </c>
      <c r="AB60" s="6">
        <f>IF(Confirmed!AB60 = 0, 0%, Deaths!AB60 / Confirmed!AB60)</f>
        <v>0</v>
      </c>
      <c r="AC60" s="6">
        <f>IF(Confirmed!AC60 = 0, 0%, Deaths!AC60 / Confirmed!AC60)</f>
        <v>0</v>
      </c>
      <c r="AD60" s="6">
        <f>IF(Confirmed!AD60 = 0, 0%, Deaths!AD60 / Confirmed!AD60)</f>
        <v>0</v>
      </c>
      <c r="AE60" s="6">
        <f>IF(Confirmed!AE60 = 0, 0%, Deaths!AE60 / Confirmed!AE60)</f>
        <v>0</v>
      </c>
      <c r="AF60" s="6">
        <f>IF(Confirmed!AF60 = 0, 0%, Deaths!AF60 / Confirmed!AF60)</f>
        <v>0</v>
      </c>
      <c r="AG60" s="6">
        <f>IF(Confirmed!AG60 = 0, 0%, Deaths!AG60 / Confirmed!AG60)</f>
        <v>0</v>
      </c>
      <c r="AH60" s="6">
        <f>IF(Confirmed!AH60 = 0, 0%, Deaths!AH60 / Confirmed!AH60)</f>
        <v>0</v>
      </c>
      <c r="AI60" s="6">
        <f>IF(Confirmed!AI60 = 0, 0%, Deaths!AI60 / Confirmed!AI60)</f>
        <v>0</v>
      </c>
      <c r="AJ60" s="6">
        <f>IF(Confirmed!AJ60 = 0, 0%, Deaths!AJ60 / Confirmed!AJ60)</f>
        <v>0</v>
      </c>
      <c r="AK60" s="6">
        <f>IF(Confirmed!AK60 = 0, 0%, Deaths!AK60 / Confirmed!AK60)</f>
        <v>0</v>
      </c>
      <c r="AL60" s="6">
        <f>IF(Confirmed!AL60 = 0, 0%, Deaths!AL60 / Confirmed!AL60)</f>
        <v>0</v>
      </c>
      <c r="AM60" s="6">
        <f>IF(Confirmed!AM60 = 0, 0%, Deaths!AM60 / Confirmed!AM60)</f>
        <v>0</v>
      </c>
      <c r="AN60" s="6">
        <f>IF(Confirmed!AN60 = 0, 0%, Deaths!AN60 / Confirmed!AN60)</f>
        <v>0</v>
      </c>
      <c r="AO60" s="6">
        <f>IF(Confirmed!AO60 = 0, 0%, Deaths!AO60 / Confirmed!AO60)</f>
        <v>0</v>
      </c>
      <c r="AP60" s="6">
        <f>IF(Confirmed!AP60 = 0, 0%, Deaths!AP60 / Confirmed!AP60)</f>
        <v>0</v>
      </c>
      <c r="AQ60" s="6">
        <f>IF(Confirmed!AQ60 = 0, 0%, Deaths!AQ60 / Confirmed!AQ60)</f>
        <v>0</v>
      </c>
      <c r="AR60" s="6">
        <f>IF(Confirmed!AR60 = 0, 0%, Deaths!AR60 / Confirmed!AR60)</f>
        <v>0</v>
      </c>
      <c r="AS60" s="6">
        <f>IF(Confirmed!AS60 = 0, 0%, Deaths!AS60 / Confirmed!AS60)</f>
        <v>0</v>
      </c>
      <c r="AT60" s="6">
        <f>IF(Confirmed!AT60 = 0, 0%, Deaths!AT60 / Confirmed!AT60)</f>
        <v>0</v>
      </c>
      <c r="AU60" s="6">
        <f>IF(Confirmed!AU60 = 0, 0%, Deaths!AU60 / Confirmed!AU60)</f>
        <v>0</v>
      </c>
      <c r="AV60" s="6">
        <f>IF(Confirmed!AV60 = 0, 0%, Deaths!AV60 / Confirmed!AV60)</f>
        <v>0</v>
      </c>
      <c r="AW60" s="6">
        <f>IF(Confirmed!AW60 = 0, 0%, Deaths!AW60 / Confirmed!AW60)</f>
        <v>0</v>
      </c>
      <c r="AX60" s="6">
        <f>IF(Confirmed!AX60 = 0, 0%, Deaths!AX60 / Confirmed!AX60)</f>
        <v>0</v>
      </c>
      <c r="AY60" s="6">
        <f>IF(Confirmed!AY60 = 0, 0%, Deaths!AY60 / Confirmed!AY60)</f>
        <v>0</v>
      </c>
      <c r="AZ60" s="6">
        <f>IF(Confirmed!AZ60 = 0, 0%, Deaths!AZ60 / Confirmed!AZ60)</f>
        <v>0</v>
      </c>
      <c r="BA60" s="6">
        <f>IF(Confirmed!BA60 = 0, 0%, Deaths!BA60 / Confirmed!BA60)</f>
        <v>0</v>
      </c>
      <c r="BB60" s="6">
        <f>IF(Confirmed!BB60 = 0, 0%, Deaths!BB60 / Confirmed!BB60)</f>
        <v>0</v>
      </c>
      <c r="BC60" s="6">
        <f>IF(Confirmed!BC60 = 0, 0%, Deaths!BC60 / Confirmed!BC60)</f>
        <v>0</v>
      </c>
      <c r="BD60" s="6">
        <f>IF(Confirmed!BD60 = 0, 0%, Deaths!BD60 / Confirmed!BD60)</f>
        <v>0</v>
      </c>
      <c r="BE60" s="6">
        <f>IF(Confirmed!BE60 = 0, 0%, Deaths!BE60 / Confirmed!BE60)</f>
        <v>0</v>
      </c>
      <c r="BF60" s="6">
        <f>IF(Confirmed!BF60 = 0, 0%, Deaths!BF60 / Confirmed!BF60)</f>
        <v>0</v>
      </c>
      <c r="BG60" s="6">
        <f>IF(Confirmed!BG60 = 0, 0%, Deaths!BG60 / Confirmed!BG60)</f>
        <v>0</v>
      </c>
      <c r="BH60" s="6">
        <f>IF(Confirmed!BH60 = 0, 0%, Deaths!BH60 / Confirmed!BH60)</f>
        <v>0</v>
      </c>
      <c r="BI60" s="6">
        <f>IF(Confirmed!BI60 = 0, 0%, Deaths!BI60 / Confirmed!BI60)</f>
        <v>0</v>
      </c>
      <c r="BJ60" s="6">
        <f>IF(Confirmed!BJ60 = 0, 0%, Deaths!BJ60 / Confirmed!BJ60)</f>
        <v>0</v>
      </c>
      <c r="BK60" s="6">
        <f>IF(Confirmed!BK60 = 0, 0%, Deaths!BK60 / Confirmed!BK60)</f>
        <v>0</v>
      </c>
      <c r="BL60" s="6">
        <f>IF(Confirmed!BL60 = 0, 0%, Deaths!BL60 / Confirmed!BL60)</f>
        <v>0</v>
      </c>
      <c r="BM60" s="6">
        <f>IF(Confirmed!BM60 = 0, 0%, Deaths!BM60 / Confirmed!BM60)</f>
        <v>0</v>
      </c>
      <c r="BN60" s="6">
        <f>IF(Confirmed!BN60 = 0, 0%, Deaths!BN60 / Confirmed!BN60)</f>
        <v>0</v>
      </c>
      <c r="BO60" s="6">
        <f>IF(Confirmed!BO60 = 0, 0%, Deaths!BO60 / Confirmed!BO60)</f>
        <v>0</v>
      </c>
      <c r="BP60" s="6">
        <f>IF(Confirmed!BP60 = 0, 0%, Deaths!BP60 / Confirmed!BP60)</f>
        <v>0</v>
      </c>
      <c r="BQ60" s="6">
        <f>IF(Confirmed!BQ60 = 0, 0%, Deaths!BQ60 / Confirmed!BQ60)</f>
        <v>0</v>
      </c>
      <c r="BR60" s="6">
        <f>IF(Confirmed!BR60 = 0, 0%, Deaths!BR60 / Confirmed!BR60)</f>
        <v>0</v>
      </c>
      <c r="BS60" s="6">
        <f>IF(Confirmed!BS60 = 0, 0%, Deaths!BS60 / Confirmed!BS60)</f>
        <v>0</v>
      </c>
      <c r="BT60" s="6">
        <f>IF(Confirmed!BT60 = 0, 0%, Deaths!BT60 / Confirmed!BT60)</f>
        <v>0</v>
      </c>
      <c r="BU60" s="6">
        <f>IF(Confirmed!BU60 = 0, 0%, Deaths!BU60 / Confirmed!BU60)</f>
        <v>0</v>
      </c>
      <c r="BV60" s="6">
        <f>IF(Confirmed!BV60 = 0, 0%, Deaths!BV60 / Confirmed!BV60)</f>
        <v>0</v>
      </c>
      <c r="BW60" s="6">
        <f>IF(Confirmed!BW60 = 0, 0%, Deaths!BW60 / Confirmed!BW60)</f>
        <v>0</v>
      </c>
      <c r="BX60" s="6">
        <f>IF(Confirmed!BX60 = 0, 0%, Deaths!BX60 / Confirmed!BX60)</f>
        <v>0</v>
      </c>
      <c r="BY60" s="6">
        <f>IF(Confirmed!BY60 = 0, 0%, Deaths!BY60 / Confirmed!BY60)</f>
        <v>0</v>
      </c>
      <c r="BZ60" s="6">
        <f>IF(Confirmed!BZ60 = 0, 0%, Deaths!BZ60 / Confirmed!BZ60)</f>
        <v>0</v>
      </c>
      <c r="CA60" s="6">
        <f>IF(Confirmed!CA60 = 0, 0%, Deaths!CA60 / Confirmed!CA60)</f>
        <v>0</v>
      </c>
      <c r="CB60" s="6">
        <f>IF(Confirmed!CB60 = 0, 0%, Deaths!CB60 / Confirmed!CB60)</f>
        <v>0</v>
      </c>
      <c r="CC60" s="6">
        <f>IF(Confirmed!CC60 = 0, 0%, Deaths!CC60 / Confirmed!CC60)</f>
        <v>0</v>
      </c>
      <c r="CD60" s="6">
        <f>IF(Confirmed!CD60 = 0, 0%, Deaths!CD60 / Confirmed!CD60)</f>
        <v>0</v>
      </c>
      <c r="CE60" s="6">
        <f>IF(Confirmed!CE60 = 0, 0%, Deaths!CE60 / Confirmed!CE60)</f>
        <v>0</v>
      </c>
      <c r="CF60" s="6">
        <f>IF(Confirmed!CF60 = 0, 0%, Deaths!CF60 / Confirmed!CF60)</f>
        <v>0</v>
      </c>
      <c r="CG60" s="6">
        <f>IF(Confirmed!CG60 = 0, 0%, Deaths!CG60 / Confirmed!CG60)</f>
        <v>0</v>
      </c>
      <c r="CH60" s="6">
        <f>IF(Confirmed!CH60 = 0, 0%, Deaths!CH60 / Confirmed!CH60)</f>
        <v>0</v>
      </c>
      <c r="CI60" s="6">
        <f>IF(Confirmed!CI60 = 0, 0%, Deaths!CI60 / Confirmed!CI60)</f>
        <v>0</v>
      </c>
      <c r="CJ60" s="6">
        <f>IF(Confirmed!CJ60 = 0, 0%, Deaths!CJ60 / Confirmed!CJ60)</f>
        <v>0</v>
      </c>
      <c r="CK60" s="6">
        <f>IF(Confirmed!CK60 = 0, 0%, Deaths!CK60 / Confirmed!CK60)</f>
        <v>0</v>
      </c>
      <c r="CL60" s="6">
        <f>IF(Confirmed!CL60 = 0, 0%, Deaths!CL60 / Confirmed!CL60)</f>
        <v>0</v>
      </c>
      <c r="CM60" s="6">
        <f>IF(Confirmed!CM60 = 0, 0%, Deaths!CM60 / Confirmed!CM60)</f>
        <v>0</v>
      </c>
      <c r="CN60" s="6">
        <f>IF(Confirmed!CN60 = 0, 0%, Deaths!CN60 / Confirmed!CN60)</f>
        <v>0</v>
      </c>
      <c r="CO60" s="6">
        <f>IF(Confirmed!CO60 = 0, 0%, Deaths!CO60 / Confirmed!CO60)</f>
        <v>0</v>
      </c>
      <c r="CP60" s="6">
        <f>IF(Confirmed!CP60 = 0, 0%, Deaths!CP60 / Confirmed!CP60)</f>
        <v>0</v>
      </c>
      <c r="CQ60" s="6">
        <f>IF(Confirmed!CQ60 = 0, 0%, Deaths!CQ60 / Confirmed!CQ60)</f>
        <v>0</v>
      </c>
      <c r="CR60" s="6">
        <f>IF(Confirmed!CR60 = 0, 0%, Deaths!CR60 / Confirmed!CR60)</f>
        <v>0</v>
      </c>
      <c r="CS60" s="6">
        <f>IF(Confirmed!CS60 = 0, 0%, Deaths!CS60 / Confirmed!CS60)</f>
        <v>0</v>
      </c>
    </row>
    <row r="61" spans="1:97" x14ac:dyDescent="0.25">
      <c r="A61" t="str">
        <f>Confirmed!A61</f>
        <v>Finland</v>
      </c>
      <c r="B61" s="6">
        <f>IF(Confirmed!B61 = 0, 0%, Deaths!B61 / Confirmed!B61)</f>
        <v>0</v>
      </c>
      <c r="C61" s="6">
        <f>IF(Confirmed!C61 = 0, 0%, Deaths!C61 / Confirmed!C61)</f>
        <v>0</v>
      </c>
      <c r="D61" s="6">
        <f>IF(Confirmed!D61 = 0, 0%, Deaths!D61 / Confirmed!D61)</f>
        <v>0</v>
      </c>
      <c r="E61" s="6">
        <f>IF(Confirmed!E61 = 0, 0%, Deaths!E61 / Confirmed!E61)</f>
        <v>0</v>
      </c>
      <c r="F61" s="6">
        <f>IF(Confirmed!F61 = 0, 0%, Deaths!F61 / Confirmed!F61)</f>
        <v>0</v>
      </c>
      <c r="G61" s="6">
        <f>IF(Confirmed!G61 = 0, 0%, Deaths!G61 / Confirmed!G61)</f>
        <v>0</v>
      </c>
      <c r="H61" s="6">
        <f>IF(Confirmed!H61 = 0, 0%, Deaths!H61 / Confirmed!H61)</f>
        <v>0</v>
      </c>
      <c r="I61" s="6">
        <f>IF(Confirmed!I61 = 0, 0%, Deaths!I61 / Confirmed!I61)</f>
        <v>0</v>
      </c>
      <c r="J61" s="6">
        <f>IF(Confirmed!J61 = 0, 0%, Deaths!J61 / Confirmed!J61)</f>
        <v>0</v>
      </c>
      <c r="K61" s="6">
        <f>IF(Confirmed!K61 = 0, 0%, Deaths!K61 / Confirmed!K61)</f>
        <v>0</v>
      </c>
      <c r="L61" s="6">
        <f>IF(Confirmed!L61 = 0, 0%, Deaths!L61 / Confirmed!L61)</f>
        <v>0</v>
      </c>
      <c r="M61" s="6">
        <f>IF(Confirmed!M61 = 0, 0%, Deaths!M61 / Confirmed!M61)</f>
        <v>0</v>
      </c>
      <c r="N61" s="6">
        <f>IF(Confirmed!N61 = 0, 0%, Deaths!N61 / Confirmed!N61)</f>
        <v>0</v>
      </c>
      <c r="O61" s="6">
        <f>IF(Confirmed!O61 = 0, 0%, Deaths!O61 / Confirmed!O61)</f>
        <v>0</v>
      </c>
      <c r="P61" s="6">
        <f>IF(Confirmed!P61 = 0, 0%, Deaths!P61 / Confirmed!P61)</f>
        <v>0</v>
      </c>
      <c r="Q61" s="6">
        <f>IF(Confirmed!Q61 = 0, 0%, Deaths!Q61 / Confirmed!Q61)</f>
        <v>0</v>
      </c>
      <c r="R61" s="6">
        <f>IF(Confirmed!R61 = 0, 0%, Deaths!R61 / Confirmed!R61)</f>
        <v>0</v>
      </c>
      <c r="S61" s="6">
        <f>IF(Confirmed!S61 = 0, 0%, Deaths!S61 / Confirmed!S61)</f>
        <v>0</v>
      </c>
      <c r="T61" s="6">
        <f>IF(Confirmed!T61 = 0, 0%, Deaths!T61 / Confirmed!T61)</f>
        <v>0</v>
      </c>
      <c r="U61" s="6">
        <f>IF(Confirmed!U61 = 0, 0%, Deaths!U61 / Confirmed!U61)</f>
        <v>0</v>
      </c>
      <c r="V61" s="6">
        <f>IF(Confirmed!V61 = 0, 0%, Deaths!V61 / Confirmed!V61)</f>
        <v>0</v>
      </c>
      <c r="W61" s="6">
        <f>IF(Confirmed!W61 = 0, 0%, Deaths!W61 / Confirmed!W61)</f>
        <v>0</v>
      </c>
      <c r="X61" s="6">
        <f>IF(Confirmed!X61 = 0, 0%, Deaths!X61 / Confirmed!X61)</f>
        <v>0</v>
      </c>
      <c r="Y61" s="6">
        <f>IF(Confirmed!Y61 = 0, 0%, Deaths!Y61 / Confirmed!Y61)</f>
        <v>0</v>
      </c>
      <c r="Z61" s="6">
        <f>IF(Confirmed!Z61 = 0, 0%, Deaths!Z61 / Confirmed!Z61)</f>
        <v>0</v>
      </c>
      <c r="AA61" s="6">
        <f>IF(Confirmed!AA61 = 0, 0%, Deaths!AA61 / Confirmed!AA61)</f>
        <v>0</v>
      </c>
      <c r="AB61" s="6">
        <f>IF(Confirmed!AB61 = 0, 0%, Deaths!AB61 / Confirmed!AB61)</f>
        <v>0</v>
      </c>
      <c r="AC61" s="6">
        <f>IF(Confirmed!AC61 = 0, 0%, Deaths!AC61 / Confirmed!AC61)</f>
        <v>0</v>
      </c>
      <c r="AD61" s="6">
        <f>IF(Confirmed!AD61 = 0, 0%, Deaths!AD61 / Confirmed!AD61)</f>
        <v>0</v>
      </c>
      <c r="AE61" s="6">
        <f>IF(Confirmed!AE61 = 0, 0%, Deaths!AE61 / Confirmed!AE61)</f>
        <v>0</v>
      </c>
      <c r="AF61" s="6">
        <f>IF(Confirmed!AF61 = 0, 0%, Deaths!AF61 / Confirmed!AF61)</f>
        <v>0</v>
      </c>
      <c r="AG61" s="6">
        <f>IF(Confirmed!AG61 = 0, 0%, Deaths!AG61 / Confirmed!AG61)</f>
        <v>0</v>
      </c>
      <c r="AH61" s="6">
        <f>IF(Confirmed!AH61 = 0, 0%, Deaths!AH61 / Confirmed!AH61)</f>
        <v>0</v>
      </c>
      <c r="AI61" s="6">
        <f>IF(Confirmed!AI61 = 0, 0%, Deaths!AI61 / Confirmed!AI61)</f>
        <v>0</v>
      </c>
      <c r="AJ61" s="6">
        <f>IF(Confirmed!AJ61 = 0, 0%, Deaths!AJ61 / Confirmed!AJ61)</f>
        <v>0</v>
      </c>
      <c r="AK61" s="6">
        <f>IF(Confirmed!AK61 = 0, 0%, Deaths!AK61 / Confirmed!AK61)</f>
        <v>0</v>
      </c>
      <c r="AL61" s="6">
        <f>IF(Confirmed!AL61 = 0, 0%, Deaths!AL61 / Confirmed!AL61)</f>
        <v>0</v>
      </c>
      <c r="AM61" s="6">
        <f>IF(Confirmed!AM61 = 0, 0%, Deaths!AM61 / Confirmed!AM61)</f>
        <v>0</v>
      </c>
      <c r="AN61" s="6">
        <f>IF(Confirmed!AN61 = 0, 0%, Deaths!AN61 / Confirmed!AN61)</f>
        <v>0</v>
      </c>
      <c r="AO61" s="6">
        <f>IF(Confirmed!AO61 = 0, 0%, Deaths!AO61 / Confirmed!AO61)</f>
        <v>0</v>
      </c>
      <c r="AP61" s="6">
        <f>IF(Confirmed!AP61 = 0, 0%, Deaths!AP61 / Confirmed!AP61)</f>
        <v>0</v>
      </c>
      <c r="AQ61" s="6">
        <f>IF(Confirmed!AQ61 = 0, 0%, Deaths!AQ61 / Confirmed!AQ61)</f>
        <v>0</v>
      </c>
      <c r="AR61" s="6">
        <f>IF(Confirmed!AR61 = 0, 0%, Deaths!AR61 / Confirmed!AR61)</f>
        <v>0</v>
      </c>
      <c r="AS61" s="6">
        <f>IF(Confirmed!AS61 = 0, 0%, Deaths!AS61 / Confirmed!AS61)</f>
        <v>0</v>
      </c>
      <c r="AT61" s="6">
        <f>IF(Confirmed!AT61 = 0, 0%, Deaths!AT61 / Confirmed!AT61)</f>
        <v>0</v>
      </c>
      <c r="AU61" s="6">
        <f>IF(Confirmed!AU61 = 0, 0%, Deaths!AU61 / Confirmed!AU61)</f>
        <v>0</v>
      </c>
      <c r="AV61" s="6">
        <f>IF(Confirmed!AV61 = 0, 0%, Deaths!AV61 / Confirmed!AV61)</f>
        <v>0</v>
      </c>
      <c r="AW61" s="6">
        <f>IF(Confirmed!AW61 = 0, 0%, Deaths!AW61 / Confirmed!AW61)</f>
        <v>0</v>
      </c>
      <c r="AX61" s="6">
        <f>IF(Confirmed!AX61 = 0, 0%, Deaths!AX61 / Confirmed!AX61)</f>
        <v>0</v>
      </c>
      <c r="AY61" s="6">
        <f>IF(Confirmed!AY61 = 0, 0%, Deaths!AY61 / Confirmed!AY61)</f>
        <v>0</v>
      </c>
      <c r="AZ61" s="6">
        <f>IF(Confirmed!AZ61 = 0, 0%, Deaths!AZ61 / Confirmed!AZ61)</f>
        <v>0</v>
      </c>
      <c r="BA61" s="6">
        <f>IF(Confirmed!BA61 = 0, 0%, Deaths!BA61 / Confirmed!BA61)</f>
        <v>0</v>
      </c>
      <c r="BB61" s="6">
        <f>IF(Confirmed!BB61 = 0, 0%, Deaths!BB61 / Confirmed!BB61)</f>
        <v>0</v>
      </c>
      <c r="BC61" s="6">
        <f>IF(Confirmed!BC61 = 0, 0%, Deaths!BC61 / Confirmed!BC61)</f>
        <v>0</v>
      </c>
      <c r="BD61" s="6">
        <f>IF(Confirmed!BD61 = 0, 0%, Deaths!BD61 / Confirmed!BD61)</f>
        <v>0</v>
      </c>
      <c r="BE61" s="6">
        <f>IF(Confirmed!BE61 = 0, 0%, Deaths!BE61 / Confirmed!BE61)</f>
        <v>0</v>
      </c>
      <c r="BF61" s="6">
        <f>IF(Confirmed!BF61 = 0, 0%, Deaths!BF61 / Confirmed!BF61)</f>
        <v>0</v>
      </c>
      <c r="BG61" s="6">
        <f>IF(Confirmed!BG61 = 0, 0%, Deaths!BG61 / Confirmed!BG61)</f>
        <v>0</v>
      </c>
      <c r="BH61" s="6">
        <f>IF(Confirmed!BH61 = 0, 0%, Deaths!BH61 / Confirmed!BH61)</f>
        <v>0</v>
      </c>
      <c r="BI61" s="6">
        <f>IF(Confirmed!BI61 = 0, 0%, Deaths!BI61 / Confirmed!BI61)</f>
        <v>1.9120458891013384E-3</v>
      </c>
      <c r="BJ61" s="6">
        <f>IF(Confirmed!BJ61 = 0, 0%, Deaths!BJ61 / Confirmed!BJ61)</f>
        <v>1.5974440894568689E-3</v>
      </c>
      <c r="BK61" s="6">
        <f>IF(Confirmed!BK61 = 0, 0%, Deaths!BK61 / Confirmed!BK61)</f>
        <v>1.4285714285714286E-3</v>
      </c>
      <c r="BL61" s="6">
        <f>IF(Confirmed!BL61 = 0, 0%, Deaths!BL61 / Confirmed!BL61)</f>
        <v>1.2626262626262627E-3</v>
      </c>
      <c r="BM61" s="6">
        <f>IF(Confirmed!BM61 = 0, 0%, Deaths!BM61 / Confirmed!BM61)</f>
        <v>3.4090909090909089E-3</v>
      </c>
      <c r="BN61" s="6">
        <f>IF(Confirmed!BN61 = 0, 0%, Deaths!BN61 / Confirmed!BN61)</f>
        <v>5.2192066805845511E-3</v>
      </c>
      <c r="BO61" s="6">
        <f>IF(Confirmed!BO61 = 0, 0%, Deaths!BO61 / Confirmed!BO61)</f>
        <v>6.7243035542747355E-3</v>
      </c>
      <c r="BP61" s="6">
        <f>IF(Confirmed!BP61 = 0, 0%, Deaths!BP61 / Confirmed!BP61)</f>
        <v>7.7120822622107968E-3</v>
      </c>
      <c r="BQ61" s="6">
        <f>IF(Confirmed!BQ61 = 0, 0%, Deaths!BQ61 / Confirmed!BQ61)</f>
        <v>8.870967741935484E-3</v>
      </c>
      <c r="BR61" s="6">
        <f>IF(Confirmed!BR61 = 0, 0%, Deaths!BR61 / Confirmed!BR61)</f>
        <v>9.6153846153846159E-3</v>
      </c>
      <c r="BS61" s="6">
        <f>IF(Confirmed!BS61 = 0, 0%, Deaths!BS61 / Confirmed!BS61)</f>
        <v>1.1988716502115656E-2</v>
      </c>
      <c r="BT61" s="6">
        <f>IF(Confirmed!BT61 = 0, 0%, Deaths!BT61 / Confirmed!BT61)</f>
        <v>1.1756569847856155E-2</v>
      </c>
      <c r="BU61" s="6">
        <f>IF(Confirmed!BU61 = 0, 0%, Deaths!BU61 / Confirmed!BU61)</f>
        <v>1.2516469038208168E-2</v>
      </c>
      <c r="BV61" s="6">
        <f>IF(Confirmed!BV61 = 0, 0%, Deaths!BV61 / Confirmed!BV61)</f>
        <v>1.238390092879257E-2</v>
      </c>
      <c r="BW61" s="6">
        <f>IF(Confirmed!BW61 = 0, 0%, Deaths!BW61 / Confirmed!BW61)</f>
        <v>1.3283740701381509E-2</v>
      </c>
      <c r="BX61" s="6">
        <f>IF(Confirmed!BX61 = 0, 0%, Deaths!BX61 / Confirmed!BX61)</f>
        <v>1.4530358069538143E-2</v>
      </c>
      <c r="BY61" s="6">
        <f>IF(Confirmed!BY61 = 0, 0%, Deaths!BY61 / Confirmed!BY61)</f>
        <v>1.2408088235294117E-2</v>
      </c>
      <c r="BZ61" s="6">
        <f>IF(Confirmed!BZ61 = 0, 0%, Deaths!BZ61 / Confirmed!BZ61)</f>
        <v>1.4731369150779897E-2</v>
      </c>
      <c r="CA61" s="6">
        <f>IF(Confirmed!CA61 = 0, 0%, Deaths!CA61 / Confirmed!CA61)</f>
        <v>1.6083634901487735E-2</v>
      </c>
      <c r="CB61" s="6">
        <f>IF(Confirmed!CB61 = 0, 0%, Deaths!CB61 / Confirmed!CB61)</f>
        <v>1.6122840690978888E-2</v>
      </c>
      <c r="CC61" s="6">
        <f>IF(Confirmed!CC61 = 0, 0%, Deaths!CC61 / Confirmed!CC61)</f>
        <v>1.7334777898158179E-2</v>
      </c>
      <c r="CD61" s="6">
        <f>IF(Confirmed!CD61 = 0, 0%, Deaths!CD61 / Confirmed!CD61)</f>
        <v>1.6867469879518072E-2</v>
      </c>
      <c r="CE61" s="6">
        <f>IF(Confirmed!CE61 = 0, 0%, Deaths!CE61 / Confirmed!CE61)</f>
        <v>1.882985877605918E-2</v>
      </c>
      <c r="CF61" s="6">
        <f>IF(Confirmed!CF61 = 0, 0%, Deaths!CF61 / Confirmed!CF61)</f>
        <v>1.9255874673629242E-2</v>
      </c>
      <c r="CG61" s="6">
        <f>IF(Confirmed!CG61 = 0, 0%, Deaths!CG61 / Confirmed!CG61)</f>
        <v>2.024675735526732E-2</v>
      </c>
      <c r="CH61" s="6">
        <f>IF(Confirmed!CH61 = 0, 0%, Deaths!CH61 / Confirmed!CH61)</f>
        <v>2.2242817423540315E-2</v>
      </c>
      <c r="CI61" s="6">
        <f>IF(Confirmed!CI61 = 0, 0%, Deaths!CI61 / Confirmed!CI61)</f>
        <v>2.2261798753339269E-2</v>
      </c>
      <c r="CJ61" s="6">
        <f>IF(Confirmed!CJ61 = 0, 0%, Deaths!CJ61 / Confirmed!CJ61)</f>
        <v>2.3502436228145601E-2</v>
      </c>
      <c r="CK61" s="6">
        <f>IF(Confirmed!CK61 = 0, 0%, Deaths!CK61 / Confirmed!CK61)</f>
        <v>2.4449877750611249E-2</v>
      </c>
      <c r="CL61" s="6">
        <f>IF(Confirmed!CL61 = 0, 0%, Deaths!CL61 / Confirmed!CL61)</f>
        <v>2.4848004229447527E-2</v>
      </c>
      <c r="CM61" s="6">
        <f>IF(Confirmed!CM61 = 0, 0%, Deaths!CM61 / Confirmed!CM61)</f>
        <v>2.5336091003102378E-2</v>
      </c>
      <c r="CN61" s="6">
        <f>IF(Confirmed!CN61 = 0, 0%, Deaths!CN61 / Confirmed!CN61)</f>
        <v>3.5127055306427506E-2</v>
      </c>
      <c r="CO61" s="6">
        <f>IF(Confirmed!CO61 = 0, 0%, Deaths!CO61 / Confirmed!CO61)</f>
        <v>3.608621942358925E-2</v>
      </c>
      <c r="CP61" s="6">
        <f>IF(Confirmed!CP61 = 0, 0%, Deaths!CP61 / Confirmed!CP61)</f>
        <v>4.0149393090569564E-2</v>
      </c>
      <c r="CQ61" s="6">
        <f>IF(Confirmed!CQ61 = 0, 0%, Deaths!CQ61 / Confirmed!CQ61)</f>
        <v>4.0273037542662114E-2</v>
      </c>
      <c r="CR61" s="6">
        <f>IF(Confirmed!CR61 = 0, 0%, Deaths!CR61 / Confirmed!CR61)</f>
        <v>4.1564245810055869E-2</v>
      </c>
      <c r="CS61" s="6">
        <f>IF(Confirmed!CS61 = 0, 0%, Deaths!CS61 / Confirmed!CS61)</f>
        <v>4.1520979020979024E-2</v>
      </c>
    </row>
    <row r="62" spans="1:97" x14ac:dyDescent="0.25">
      <c r="A62" t="str">
        <f>Confirmed!A62</f>
        <v>France</v>
      </c>
      <c r="B62" s="6">
        <f>IF(Confirmed!B62 = 0, 0%, Deaths!B62 / Confirmed!B62)</f>
        <v>0</v>
      </c>
      <c r="C62" s="6">
        <f>IF(Confirmed!C62 = 0, 0%, Deaths!C62 / Confirmed!C62)</f>
        <v>0</v>
      </c>
      <c r="D62" s="6">
        <f>IF(Confirmed!D62 = 0, 0%, Deaths!D62 / Confirmed!D62)</f>
        <v>0</v>
      </c>
      <c r="E62" s="6">
        <f>IF(Confirmed!E62 = 0, 0%, Deaths!E62 / Confirmed!E62)</f>
        <v>0</v>
      </c>
      <c r="F62" s="6">
        <f>IF(Confirmed!F62 = 0, 0%, Deaths!F62 / Confirmed!F62)</f>
        <v>0</v>
      </c>
      <c r="G62" s="6">
        <f>IF(Confirmed!G62 = 0, 0%, Deaths!G62 / Confirmed!G62)</f>
        <v>0</v>
      </c>
      <c r="H62" s="6">
        <f>IF(Confirmed!H62 = 0, 0%, Deaths!H62 / Confirmed!H62)</f>
        <v>0</v>
      </c>
      <c r="I62" s="6">
        <f>IF(Confirmed!I62 = 0, 0%, Deaths!I62 / Confirmed!I62)</f>
        <v>0</v>
      </c>
      <c r="J62" s="6">
        <f>IF(Confirmed!J62 = 0, 0%, Deaths!J62 / Confirmed!J62)</f>
        <v>0</v>
      </c>
      <c r="K62" s="6">
        <f>IF(Confirmed!K62 = 0, 0%, Deaths!K62 / Confirmed!K62)</f>
        <v>0</v>
      </c>
      <c r="L62" s="6">
        <f>IF(Confirmed!L62 = 0, 0%, Deaths!L62 / Confirmed!L62)</f>
        <v>0</v>
      </c>
      <c r="M62" s="6">
        <f>IF(Confirmed!M62 = 0, 0%, Deaths!M62 / Confirmed!M62)</f>
        <v>0</v>
      </c>
      <c r="N62" s="6">
        <f>IF(Confirmed!N62 = 0, 0%, Deaths!N62 / Confirmed!N62)</f>
        <v>0</v>
      </c>
      <c r="O62" s="6">
        <f>IF(Confirmed!O62 = 0, 0%, Deaths!O62 / Confirmed!O62)</f>
        <v>0</v>
      </c>
      <c r="P62" s="6">
        <f>IF(Confirmed!P62 = 0, 0%, Deaths!P62 / Confirmed!P62)</f>
        <v>0</v>
      </c>
      <c r="Q62" s="6">
        <f>IF(Confirmed!Q62 = 0, 0%, Deaths!Q62 / Confirmed!Q62)</f>
        <v>0</v>
      </c>
      <c r="R62" s="6">
        <f>IF(Confirmed!R62 = 0, 0%, Deaths!R62 / Confirmed!R62)</f>
        <v>0</v>
      </c>
      <c r="S62" s="6">
        <f>IF(Confirmed!S62 = 0, 0%, Deaths!S62 / Confirmed!S62)</f>
        <v>0</v>
      </c>
      <c r="T62" s="6">
        <f>IF(Confirmed!T62 = 0, 0%, Deaths!T62 / Confirmed!T62)</f>
        <v>0</v>
      </c>
      <c r="U62" s="6">
        <f>IF(Confirmed!U62 = 0, 0%, Deaths!U62 / Confirmed!U62)</f>
        <v>0</v>
      </c>
      <c r="V62" s="6">
        <f>IF(Confirmed!V62 = 0, 0%, Deaths!V62 / Confirmed!V62)</f>
        <v>0</v>
      </c>
      <c r="W62" s="6">
        <f>IF(Confirmed!W62 = 0, 0%, Deaths!W62 / Confirmed!W62)</f>
        <v>0</v>
      </c>
      <c r="X62" s="6">
        <f>IF(Confirmed!X62 = 0, 0%, Deaths!X62 / Confirmed!X62)</f>
        <v>0</v>
      </c>
      <c r="Y62" s="6">
        <f>IF(Confirmed!Y62 = 0, 0%, Deaths!Y62 / Confirmed!Y62)</f>
        <v>0</v>
      </c>
      <c r="Z62" s="6">
        <f>IF(Confirmed!Z62 = 0, 0%, Deaths!Z62 / Confirmed!Z62)</f>
        <v>8.3333333333333329E-2</v>
      </c>
      <c r="AA62" s="6">
        <f>IF(Confirmed!AA62 = 0, 0%, Deaths!AA62 / Confirmed!AA62)</f>
        <v>8.3333333333333329E-2</v>
      </c>
      <c r="AB62" s="6">
        <f>IF(Confirmed!AB62 = 0, 0%, Deaths!AB62 / Confirmed!AB62)</f>
        <v>8.3333333333333329E-2</v>
      </c>
      <c r="AC62" s="6">
        <f>IF(Confirmed!AC62 = 0, 0%, Deaths!AC62 / Confirmed!AC62)</f>
        <v>8.3333333333333329E-2</v>
      </c>
      <c r="AD62" s="6">
        <f>IF(Confirmed!AD62 = 0, 0%, Deaths!AD62 / Confirmed!AD62)</f>
        <v>8.3333333333333329E-2</v>
      </c>
      <c r="AE62" s="6">
        <f>IF(Confirmed!AE62 = 0, 0%, Deaths!AE62 / Confirmed!AE62)</f>
        <v>8.3333333333333329E-2</v>
      </c>
      <c r="AF62" s="6">
        <f>IF(Confirmed!AF62 = 0, 0%, Deaths!AF62 / Confirmed!AF62)</f>
        <v>8.3333333333333329E-2</v>
      </c>
      <c r="AG62" s="6">
        <f>IF(Confirmed!AG62 = 0, 0%, Deaths!AG62 / Confirmed!AG62)</f>
        <v>8.3333333333333329E-2</v>
      </c>
      <c r="AH62" s="6">
        <f>IF(Confirmed!AH62 = 0, 0%, Deaths!AH62 / Confirmed!AH62)</f>
        <v>8.3333333333333329E-2</v>
      </c>
      <c r="AI62" s="6">
        <f>IF(Confirmed!AI62 = 0, 0%, Deaths!AI62 / Confirmed!AI62)</f>
        <v>8.3333333333333329E-2</v>
      </c>
      <c r="AJ62" s="6">
        <f>IF(Confirmed!AJ62 = 0, 0%, Deaths!AJ62 / Confirmed!AJ62)</f>
        <v>7.1428571428571425E-2</v>
      </c>
      <c r="AK62" s="6">
        <f>IF(Confirmed!AK62 = 0, 0%, Deaths!AK62 / Confirmed!AK62)</f>
        <v>0.1111111111111111</v>
      </c>
      <c r="AL62" s="6">
        <f>IF(Confirmed!AL62 = 0, 0%, Deaths!AL62 / Confirmed!AL62)</f>
        <v>5.2631578947368418E-2</v>
      </c>
      <c r="AM62" s="6">
        <f>IF(Confirmed!AM62 = 0, 0%, Deaths!AM62 / Confirmed!AM62)</f>
        <v>3.5087719298245612E-2</v>
      </c>
      <c r="AN62" s="6">
        <f>IF(Confirmed!AN62 = 0, 0%, Deaths!AN62 / Confirmed!AN62)</f>
        <v>0.02</v>
      </c>
      <c r="AO62" s="6">
        <f>IF(Confirmed!AO62 = 0, 0%, Deaths!AO62 / Confirmed!AO62)</f>
        <v>1.5384615384615385E-2</v>
      </c>
      <c r="AP62" s="6">
        <f>IF(Confirmed!AP62 = 0, 0%, Deaths!AP62 / Confirmed!AP62)</f>
        <v>1.5706806282722512E-2</v>
      </c>
      <c r="AQ62" s="6">
        <f>IF(Confirmed!AQ62 = 0, 0%, Deaths!AQ62 / Confirmed!AQ62)</f>
        <v>1.9607843137254902E-2</v>
      </c>
      <c r="AR62" s="6">
        <f>IF(Confirmed!AR62 = 0, 0%, Deaths!AR62 / Confirmed!AR62)</f>
        <v>1.3888888888888888E-2</v>
      </c>
      <c r="AS62" s="6">
        <f>IF(Confirmed!AS62 = 0, 0%, Deaths!AS62 / Confirmed!AS62)</f>
        <v>1.5789473684210527E-2</v>
      </c>
      <c r="AT62" s="6">
        <f>IF(Confirmed!AT62 = 0, 0%, Deaths!AT62 / Confirmed!AT62)</f>
        <v>1.3719512195121951E-2</v>
      </c>
      <c r="AU62" s="6">
        <f>IF(Confirmed!AU62 = 0, 0%, Deaths!AU62 / Confirmed!AU62)</f>
        <v>1.1470281543274244E-2</v>
      </c>
      <c r="AV62" s="6">
        <f>IF(Confirmed!AV62 = 0, 0%, Deaths!AV62 / Confirmed!AV62)</f>
        <v>1.6725352112676055E-2</v>
      </c>
      <c r="AW62" s="6">
        <f>IF(Confirmed!AW62 = 0, 0%, Deaths!AW62 / Confirmed!AW62)</f>
        <v>1.5586546349466776E-2</v>
      </c>
      <c r="AX62" s="6">
        <f>IF(Confirmed!AX62 = 0, 0%, Deaths!AX62 / Confirmed!AX62)</f>
        <v>1.839464882943144E-2</v>
      </c>
      <c r="AY62" s="6">
        <f>IF(Confirmed!AY62 = 0, 0%, Deaths!AY62 / Confirmed!AY62)</f>
        <v>2.0933275185346708E-2</v>
      </c>
      <c r="AZ62" s="6">
        <f>IF(Confirmed!AZ62 = 0, 0%, Deaths!AZ62 / Confirmed!AZ62)</f>
        <v>2.0933275185346708E-2</v>
      </c>
      <c r="BA62" s="6">
        <f>IF(Confirmed!BA62 = 0, 0%, Deaths!BA62 / Confirmed!BA62)</f>
        <v>2.1461559358869873E-2</v>
      </c>
      <c r="BB62" s="6">
        <f>IF(Confirmed!BB62 = 0, 0%, Deaths!BB62 / Confirmed!BB62)</f>
        <v>2.0240213523131673E-2</v>
      </c>
      <c r="BC62" s="6">
        <f>IF(Confirmed!BC62 = 0, 0%, Deaths!BC62 / Confirmed!BC62)</f>
        <v>2.0079435127978818E-2</v>
      </c>
      <c r="BD62" s="6">
        <f>IF(Confirmed!BD62 = 0, 0%, Deaths!BD62 / Confirmed!BD62)</f>
        <v>2.229537632799641E-2</v>
      </c>
      <c r="BE62" s="6">
        <f>IF(Confirmed!BE62 = 0, 0%, Deaths!BE62 / Confirmed!BE62)</f>
        <v>1.9313026571613739E-2</v>
      </c>
      <c r="BF62" s="6">
        <f>IF(Confirmed!BF62 = 0, 0%, Deaths!BF62 / Confirmed!BF62)</f>
        <v>1.6330556773345023E-2</v>
      </c>
      <c r="BG62" s="6">
        <f>IF(Confirmed!BG62 = 0, 0%, Deaths!BG62 / Confirmed!BG62)</f>
        <v>2.2242479489516864E-2</v>
      </c>
      <c r="BH62" s="6">
        <f>IF(Confirmed!BH62 = 0, 0%, Deaths!BH62 / Confirmed!BH62)</f>
        <v>3.5350368396300361E-2</v>
      </c>
      <c r="BI62" s="6">
        <f>IF(Confirmed!BI62 = 0, 0%, Deaths!BI62 / Confirmed!BI62)</f>
        <v>3.8926916960519947E-2</v>
      </c>
      <c r="BJ62" s="6">
        <f>IF(Confirmed!BJ62 = 0, 0%, Deaths!BJ62 / Confirmed!BJ62)</f>
        <v>4.161792772271132E-2</v>
      </c>
      <c r="BK62" s="6">
        <f>IF(Confirmed!BK62 = 0, 0%, Deaths!BK62 / Confirmed!BK62)</f>
        <v>4.2836555185608506E-2</v>
      </c>
      <c r="BL62" s="6">
        <f>IF(Confirmed!BL62 = 0, 0%, Deaths!BL62 / Confirmed!BL62)</f>
        <v>4.8713641587834852E-2</v>
      </c>
      <c r="BM62" s="6">
        <f>IF(Confirmed!BM62 = 0, 0%, Deaths!BM62 / Confirmed!BM62)</f>
        <v>5.20703125E-2</v>
      </c>
      <c r="BN62" s="6">
        <f>IF(Confirmed!BN62 = 0, 0%, Deaths!BN62 / Confirmed!BN62)</f>
        <v>5.7459984433690908E-2</v>
      </c>
      <c r="BO62" s="6">
        <f>IF(Confirmed!BO62 = 0, 0%, Deaths!BO62 / Confirmed!BO62)</f>
        <v>5.9786839111430456E-2</v>
      </c>
      <c r="BP62" s="6">
        <f>IF(Confirmed!BP62 = 0, 0%, Deaths!BP62 / Confirmed!BP62)</f>
        <v>6.0805668547434723E-2</v>
      </c>
      <c r="BQ62" s="6">
        <f>IF(Confirmed!BQ62 = 0, 0%, Deaths!BQ62 / Confirmed!BQ62)</f>
        <v>6.4139726835020144E-2</v>
      </c>
      <c r="BR62" s="6">
        <f>IF(Confirmed!BR62 = 0, 0%, Deaths!BR62 / Confirmed!BR62)</f>
        <v>6.7079920301084797E-2</v>
      </c>
      <c r="BS62" s="6">
        <f>IF(Confirmed!BS62 = 0, 0%, Deaths!BS62 / Confirmed!BS62)</f>
        <v>6.6859749749181296E-2</v>
      </c>
      <c r="BT62" s="6">
        <f>IF(Confirmed!BT62 = 0, 0%, Deaths!BT62 / Confirmed!BT62)</f>
        <v>7.6434223969246221E-2</v>
      </c>
      <c r="BU62" s="6">
        <f>IF(Confirmed!BU62 = 0, 0%, Deaths!BU62 / Confirmed!BU62)</f>
        <v>9.0073253349797266E-2</v>
      </c>
      <c r="BV62" s="6">
        <f>IF(Confirmed!BV62 = 0, 0%, Deaths!BV62 / Confirmed!BV62)</f>
        <v>9.9996932609429157E-2</v>
      </c>
      <c r="BW62" s="6">
        <f>IF(Confirmed!BW62 = 0, 0%, Deaths!BW62 / Confirmed!BW62)</f>
        <v>0.10897841726618705</v>
      </c>
      <c r="BX62" s="6">
        <f>IF(Confirmed!BX62 = 0, 0%, Deaths!BX62 / Confirmed!BX62)</f>
        <v>0.113328292163782</v>
      </c>
      <c r="BY62" s="6">
        <f>IF(Confirmed!BY62 = 0, 0%, Deaths!BY62 / Confirmed!BY62)</f>
        <v>0.11847152356556018</v>
      </c>
      <c r="BZ62" s="6">
        <f>IF(Confirmed!BZ62 = 0, 0%, Deaths!BZ62 / Confirmed!BZ62)</f>
        <v>0.13065447241766986</v>
      </c>
      <c r="CA62" s="6">
        <f>IF(Confirmed!CA62 = 0, 0%, Deaths!CA62 / Confirmed!CA62)</f>
        <v>0.13107865682603514</v>
      </c>
      <c r="CB62" s="6">
        <f>IF(Confirmed!CB62 = 0, 0%, Deaths!CB62 / Confirmed!CB62)</f>
        <v>0.13996291463498386</v>
      </c>
      <c r="CC62" s="6">
        <f>IF(Confirmed!CC62 = 0, 0%, Deaths!CC62 / Confirmed!CC62)</f>
        <v>0.14405153807582463</v>
      </c>
      <c r="CD62" s="6">
        <f>IF(Confirmed!CD62 = 0, 0%, Deaths!CD62 / Confirmed!CD62)</f>
        <v>0.14601056260080325</v>
      </c>
      <c r="CE62" s="6">
        <f>IF(Confirmed!CE62 = 0, 0%, Deaths!CE62 / Confirmed!CE62)</f>
        <v>0.11841067437886157</v>
      </c>
      <c r="CF62" s="6">
        <f>IF(Confirmed!CF62 = 0, 0%, Deaths!CF62 / Confirmed!CF62)</f>
        <v>0.11951130038119846</v>
      </c>
      <c r="CG62" s="6">
        <f>IF(Confirmed!CG62 = 0, 0%, Deaths!CG62 / Confirmed!CG62)</f>
        <v>0.12079929428911135</v>
      </c>
      <c r="CH62" s="6">
        <f>IF(Confirmed!CH62 = 0, 0%, Deaths!CH62 / Confirmed!CH62)</f>
        <v>0.12866714077179325</v>
      </c>
      <c r="CI62" s="6">
        <f>IF(Confirmed!CI62 = 0, 0%, Deaths!CI62 / Confirmed!CI62)</f>
        <v>0.1228204689371898</v>
      </c>
      <c r="CJ62" s="6">
        <f>IF(Confirmed!CJ62 = 0, 0%, Deaths!CJ62 / Confirmed!CJ62)</f>
        <v>0.12629993787309904</v>
      </c>
      <c r="CK62" s="6">
        <f>IF(Confirmed!CK62 = 0, 0%, Deaths!CK62 / Confirmed!CK62)</f>
        <v>0.13063355077454991</v>
      </c>
      <c r="CL62" s="6">
        <f>IF(Confirmed!CL62 = 0, 0%, Deaths!CL62 / Confirmed!CL62)</f>
        <v>0.1290364745018332</v>
      </c>
      <c r="CM62" s="6">
        <f>IF(Confirmed!CM62 = 0, 0%, Deaths!CM62 / Confirmed!CM62)</f>
        <v>0.1305850327878347</v>
      </c>
      <c r="CN62" s="6">
        <f>IF(Confirmed!CN62 = 0, 0%, Deaths!CN62 / Confirmed!CN62)</f>
        <v>0.1316890900814324</v>
      </c>
      <c r="CO62" s="6">
        <f>IF(Confirmed!CO62 = 0, 0%, Deaths!CO62 / Confirmed!CO62)</f>
        <v>0.13702397743300423</v>
      </c>
      <c r="CP62" s="6">
        <f>IF(Confirmed!CP62 = 0, 0%, Deaths!CP62 / Confirmed!CP62)</f>
        <v>0.13827280594808689</v>
      </c>
      <c r="CQ62" s="6">
        <f>IF(Confirmed!CQ62 = 0, 0%, Deaths!CQ62 / Confirmed!CQ62)</f>
        <v>0.13928553566069821</v>
      </c>
      <c r="CR62" s="6">
        <f>IF(Confirmed!CR62 = 0, 0%, Deaths!CR62 / Confirmed!CR62)</f>
        <v>0.14011036598945831</v>
      </c>
      <c r="CS62" s="6">
        <f>IF(Confirmed!CS62 = 0, 0%, Deaths!CS62 / Confirmed!CS62)</f>
        <v>0.14110467266674886</v>
      </c>
    </row>
    <row r="63" spans="1:97" x14ac:dyDescent="0.25">
      <c r="A63" t="str">
        <f>Confirmed!A63</f>
        <v>Gabon</v>
      </c>
      <c r="B63" s="6">
        <f>IF(Confirmed!B63 = 0, 0%, Deaths!B63 / Confirmed!B63)</f>
        <v>0</v>
      </c>
      <c r="C63" s="6">
        <f>IF(Confirmed!C63 = 0, 0%, Deaths!C63 / Confirmed!C63)</f>
        <v>0</v>
      </c>
      <c r="D63" s="6">
        <f>IF(Confirmed!D63 = 0, 0%, Deaths!D63 / Confirmed!D63)</f>
        <v>0</v>
      </c>
      <c r="E63" s="6">
        <f>IF(Confirmed!E63 = 0, 0%, Deaths!E63 / Confirmed!E63)</f>
        <v>0</v>
      </c>
      <c r="F63" s="6">
        <f>IF(Confirmed!F63 = 0, 0%, Deaths!F63 / Confirmed!F63)</f>
        <v>0</v>
      </c>
      <c r="G63" s="6">
        <f>IF(Confirmed!G63 = 0, 0%, Deaths!G63 / Confirmed!G63)</f>
        <v>0</v>
      </c>
      <c r="H63" s="6">
        <f>IF(Confirmed!H63 = 0, 0%, Deaths!H63 / Confirmed!H63)</f>
        <v>0</v>
      </c>
      <c r="I63" s="6">
        <f>IF(Confirmed!I63 = 0, 0%, Deaths!I63 / Confirmed!I63)</f>
        <v>0</v>
      </c>
      <c r="J63" s="6">
        <f>IF(Confirmed!J63 = 0, 0%, Deaths!J63 / Confirmed!J63)</f>
        <v>0</v>
      </c>
      <c r="K63" s="6">
        <f>IF(Confirmed!K63 = 0, 0%, Deaths!K63 / Confirmed!K63)</f>
        <v>0</v>
      </c>
      <c r="L63" s="6">
        <f>IF(Confirmed!L63 = 0, 0%, Deaths!L63 / Confirmed!L63)</f>
        <v>0</v>
      </c>
      <c r="M63" s="6">
        <f>IF(Confirmed!M63 = 0, 0%, Deaths!M63 / Confirmed!M63)</f>
        <v>0</v>
      </c>
      <c r="N63" s="6">
        <f>IF(Confirmed!N63 = 0, 0%, Deaths!N63 / Confirmed!N63)</f>
        <v>0</v>
      </c>
      <c r="O63" s="6">
        <f>IF(Confirmed!O63 = 0, 0%, Deaths!O63 / Confirmed!O63)</f>
        <v>0</v>
      </c>
      <c r="P63" s="6">
        <f>IF(Confirmed!P63 = 0, 0%, Deaths!P63 / Confirmed!P63)</f>
        <v>0</v>
      </c>
      <c r="Q63" s="6">
        <f>IF(Confirmed!Q63 = 0, 0%, Deaths!Q63 / Confirmed!Q63)</f>
        <v>0</v>
      </c>
      <c r="R63" s="6">
        <f>IF(Confirmed!R63 = 0, 0%, Deaths!R63 / Confirmed!R63)</f>
        <v>0</v>
      </c>
      <c r="S63" s="6">
        <f>IF(Confirmed!S63 = 0, 0%, Deaths!S63 / Confirmed!S63)</f>
        <v>0</v>
      </c>
      <c r="T63" s="6">
        <f>IF(Confirmed!T63 = 0, 0%, Deaths!T63 / Confirmed!T63)</f>
        <v>0</v>
      </c>
      <c r="U63" s="6">
        <f>IF(Confirmed!U63 = 0, 0%, Deaths!U63 / Confirmed!U63)</f>
        <v>0</v>
      </c>
      <c r="V63" s="6">
        <f>IF(Confirmed!V63 = 0, 0%, Deaths!V63 / Confirmed!V63)</f>
        <v>0</v>
      </c>
      <c r="W63" s="6">
        <f>IF(Confirmed!W63 = 0, 0%, Deaths!W63 / Confirmed!W63)</f>
        <v>0</v>
      </c>
      <c r="X63" s="6">
        <f>IF(Confirmed!X63 = 0, 0%, Deaths!X63 / Confirmed!X63)</f>
        <v>0</v>
      </c>
      <c r="Y63" s="6">
        <f>IF(Confirmed!Y63 = 0, 0%, Deaths!Y63 / Confirmed!Y63)</f>
        <v>0</v>
      </c>
      <c r="Z63" s="6">
        <f>IF(Confirmed!Z63 = 0, 0%, Deaths!Z63 / Confirmed!Z63)</f>
        <v>0</v>
      </c>
      <c r="AA63" s="6">
        <f>IF(Confirmed!AA63 = 0, 0%, Deaths!AA63 / Confirmed!AA63)</f>
        <v>0</v>
      </c>
      <c r="AB63" s="6">
        <f>IF(Confirmed!AB63 = 0, 0%, Deaths!AB63 / Confirmed!AB63)</f>
        <v>0</v>
      </c>
      <c r="AC63" s="6">
        <f>IF(Confirmed!AC63 = 0, 0%, Deaths!AC63 / Confirmed!AC63)</f>
        <v>0</v>
      </c>
      <c r="AD63" s="6">
        <f>IF(Confirmed!AD63 = 0, 0%, Deaths!AD63 / Confirmed!AD63)</f>
        <v>0</v>
      </c>
      <c r="AE63" s="6">
        <f>IF(Confirmed!AE63 = 0, 0%, Deaths!AE63 / Confirmed!AE63)</f>
        <v>0</v>
      </c>
      <c r="AF63" s="6">
        <f>IF(Confirmed!AF63 = 0, 0%, Deaths!AF63 / Confirmed!AF63)</f>
        <v>0</v>
      </c>
      <c r="AG63" s="6">
        <f>IF(Confirmed!AG63 = 0, 0%, Deaths!AG63 / Confirmed!AG63)</f>
        <v>0</v>
      </c>
      <c r="AH63" s="6">
        <f>IF(Confirmed!AH63 = 0, 0%, Deaths!AH63 / Confirmed!AH63)</f>
        <v>0</v>
      </c>
      <c r="AI63" s="6">
        <f>IF(Confirmed!AI63 = 0, 0%, Deaths!AI63 / Confirmed!AI63)</f>
        <v>0</v>
      </c>
      <c r="AJ63" s="6">
        <f>IF(Confirmed!AJ63 = 0, 0%, Deaths!AJ63 / Confirmed!AJ63)</f>
        <v>0</v>
      </c>
      <c r="AK63" s="6">
        <f>IF(Confirmed!AK63 = 0, 0%, Deaths!AK63 / Confirmed!AK63)</f>
        <v>0</v>
      </c>
      <c r="AL63" s="6">
        <f>IF(Confirmed!AL63 = 0, 0%, Deaths!AL63 / Confirmed!AL63)</f>
        <v>0</v>
      </c>
      <c r="AM63" s="6">
        <f>IF(Confirmed!AM63 = 0, 0%, Deaths!AM63 / Confirmed!AM63)</f>
        <v>0</v>
      </c>
      <c r="AN63" s="6">
        <f>IF(Confirmed!AN63 = 0, 0%, Deaths!AN63 / Confirmed!AN63)</f>
        <v>0</v>
      </c>
      <c r="AO63" s="6">
        <f>IF(Confirmed!AO63 = 0, 0%, Deaths!AO63 / Confirmed!AO63)</f>
        <v>0</v>
      </c>
      <c r="AP63" s="6">
        <f>IF(Confirmed!AP63 = 0, 0%, Deaths!AP63 / Confirmed!AP63)</f>
        <v>0</v>
      </c>
      <c r="AQ63" s="6">
        <f>IF(Confirmed!AQ63 = 0, 0%, Deaths!AQ63 / Confirmed!AQ63)</f>
        <v>0</v>
      </c>
      <c r="AR63" s="6">
        <f>IF(Confirmed!AR63 = 0, 0%, Deaths!AR63 / Confirmed!AR63)</f>
        <v>0</v>
      </c>
      <c r="AS63" s="6">
        <f>IF(Confirmed!AS63 = 0, 0%, Deaths!AS63 / Confirmed!AS63)</f>
        <v>0</v>
      </c>
      <c r="AT63" s="6">
        <f>IF(Confirmed!AT63 = 0, 0%, Deaths!AT63 / Confirmed!AT63)</f>
        <v>0</v>
      </c>
      <c r="AU63" s="6">
        <f>IF(Confirmed!AU63 = 0, 0%, Deaths!AU63 / Confirmed!AU63)</f>
        <v>0</v>
      </c>
      <c r="AV63" s="6">
        <f>IF(Confirmed!AV63 = 0, 0%, Deaths!AV63 / Confirmed!AV63)</f>
        <v>0</v>
      </c>
      <c r="AW63" s="6">
        <f>IF(Confirmed!AW63 = 0, 0%, Deaths!AW63 / Confirmed!AW63)</f>
        <v>0</v>
      </c>
      <c r="AX63" s="6">
        <f>IF(Confirmed!AX63 = 0, 0%, Deaths!AX63 / Confirmed!AX63)</f>
        <v>0</v>
      </c>
      <c r="AY63" s="6">
        <f>IF(Confirmed!AY63 = 0, 0%, Deaths!AY63 / Confirmed!AY63)</f>
        <v>0</v>
      </c>
      <c r="AZ63" s="6">
        <f>IF(Confirmed!AZ63 = 0, 0%, Deaths!AZ63 / Confirmed!AZ63)</f>
        <v>0</v>
      </c>
      <c r="BA63" s="6">
        <f>IF(Confirmed!BA63 = 0, 0%, Deaths!BA63 / Confirmed!BA63)</f>
        <v>0</v>
      </c>
      <c r="BB63" s="6">
        <f>IF(Confirmed!BB63 = 0, 0%, Deaths!BB63 / Confirmed!BB63)</f>
        <v>0</v>
      </c>
      <c r="BC63" s="6">
        <f>IF(Confirmed!BC63 = 0, 0%, Deaths!BC63 / Confirmed!BC63)</f>
        <v>0</v>
      </c>
      <c r="BD63" s="6">
        <f>IF(Confirmed!BD63 = 0, 0%, Deaths!BD63 / Confirmed!BD63)</f>
        <v>0</v>
      </c>
      <c r="BE63" s="6">
        <f>IF(Confirmed!BE63 = 0, 0%, Deaths!BE63 / Confirmed!BE63)</f>
        <v>0</v>
      </c>
      <c r="BF63" s="6">
        <f>IF(Confirmed!BF63 = 0, 0%, Deaths!BF63 / Confirmed!BF63)</f>
        <v>0</v>
      </c>
      <c r="BG63" s="6">
        <f>IF(Confirmed!BG63 = 0, 0%, Deaths!BG63 / Confirmed!BG63)</f>
        <v>0</v>
      </c>
      <c r="BH63" s="6">
        <f>IF(Confirmed!BH63 = 0, 0%, Deaths!BH63 / Confirmed!BH63)</f>
        <v>0.33333333333333331</v>
      </c>
      <c r="BI63" s="6">
        <f>IF(Confirmed!BI63 = 0, 0%, Deaths!BI63 / Confirmed!BI63)</f>
        <v>0.25</v>
      </c>
      <c r="BJ63" s="6">
        <f>IF(Confirmed!BJ63 = 0, 0%, Deaths!BJ63 / Confirmed!BJ63)</f>
        <v>0.2</v>
      </c>
      <c r="BK63" s="6">
        <f>IF(Confirmed!BK63 = 0, 0%, Deaths!BK63 / Confirmed!BK63)</f>
        <v>0.2</v>
      </c>
      <c r="BL63" s="6">
        <f>IF(Confirmed!BL63 = 0, 0%, Deaths!BL63 / Confirmed!BL63)</f>
        <v>0.16666666666666666</v>
      </c>
      <c r="BM63" s="6">
        <f>IF(Confirmed!BM63 = 0, 0%, Deaths!BM63 / Confirmed!BM63)</f>
        <v>0.16666666666666666</v>
      </c>
      <c r="BN63" s="6">
        <f>IF(Confirmed!BN63 = 0, 0%, Deaths!BN63 / Confirmed!BN63)</f>
        <v>0.14285714285714285</v>
      </c>
      <c r="BO63" s="6">
        <f>IF(Confirmed!BO63 = 0, 0%, Deaths!BO63 / Confirmed!BO63)</f>
        <v>0.14285714285714285</v>
      </c>
      <c r="BP63" s="6">
        <f>IF(Confirmed!BP63 = 0, 0%, Deaths!BP63 / Confirmed!BP63)</f>
        <v>0.14285714285714285</v>
      </c>
      <c r="BQ63" s="6">
        <f>IF(Confirmed!BQ63 = 0, 0%, Deaths!BQ63 / Confirmed!BQ63)</f>
        <v>0.14285714285714285</v>
      </c>
      <c r="BR63" s="6">
        <f>IF(Confirmed!BR63 = 0, 0%, Deaths!BR63 / Confirmed!BR63)</f>
        <v>0.14285714285714285</v>
      </c>
      <c r="BS63" s="6">
        <f>IF(Confirmed!BS63 = 0, 0%, Deaths!BS63 / Confirmed!BS63)</f>
        <v>6.25E-2</v>
      </c>
      <c r="BT63" s="6">
        <f>IF(Confirmed!BT63 = 0, 0%, Deaths!BT63 / Confirmed!BT63)</f>
        <v>5.5555555555555552E-2</v>
      </c>
      <c r="BU63" s="6">
        <f>IF(Confirmed!BU63 = 0, 0%, Deaths!BU63 / Confirmed!BU63)</f>
        <v>4.7619047619047616E-2</v>
      </c>
      <c r="BV63" s="6">
        <f>IF(Confirmed!BV63 = 0, 0%, Deaths!BV63 / Confirmed!BV63)</f>
        <v>4.7619047619047616E-2</v>
      </c>
      <c r="BW63" s="6">
        <f>IF(Confirmed!BW63 = 0, 0%, Deaths!BW63 / Confirmed!BW63)</f>
        <v>4.7619047619047616E-2</v>
      </c>
      <c r="BX63" s="6">
        <f>IF(Confirmed!BX63 = 0, 0%, Deaths!BX63 / Confirmed!BX63)</f>
        <v>4.7619047619047616E-2</v>
      </c>
      <c r="BY63" s="6">
        <f>IF(Confirmed!BY63 = 0, 0%, Deaths!BY63 / Confirmed!BY63)</f>
        <v>4.1666666666666664E-2</v>
      </c>
      <c r="BZ63" s="6">
        <f>IF(Confirmed!BZ63 = 0, 0%, Deaths!BZ63 / Confirmed!BZ63)</f>
        <v>3.3333333333333333E-2</v>
      </c>
      <c r="CA63" s="6">
        <f>IF(Confirmed!CA63 = 0, 0%, Deaths!CA63 / Confirmed!CA63)</f>
        <v>2.9411764705882353E-2</v>
      </c>
      <c r="CB63" s="6">
        <f>IF(Confirmed!CB63 = 0, 0%, Deaths!CB63 / Confirmed!CB63)</f>
        <v>2.2727272727272728E-2</v>
      </c>
      <c r="CC63" s="6">
        <f>IF(Confirmed!CC63 = 0, 0%, Deaths!CC63 / Confirmed!CC63)</f>
        <v>2.2727272727272728E-2</v>
      </c>
      <c r="CD63" s="6">
        <f>IF(Confirmed!CD63 = 0, 0%, Deaths!CD63 / Confirmed!CD63)</f>
        <v>2.1739130434782608E-2</v>
      </c>
      <c r="CE63" s="6">
        <f>IF(Confirmed!CE63 = 0, 0%, Deaths!CE63 / Confirmed!CE63)</f>
        <v>2.0408163265306121E-2</v>
      </c>
      <c r="CF63" s="6">
        <f>IF(Confirmed!CF63 = 0, 0%, Deaths!CF63 / Confirmed!CF63)</f>
        <v>1.7543859649122806E-2</v>
      </c>
      <c r="CG63" s="6">
        <f>IF(Confirmed!CG63 = 0, 0%, Deaths!CG63 / Confirmed!CG63)</f>
        <v>1.7543859649122806E-2</v>
      </c>
      <c r="CH63" s="6">
        <f>IF(Confirmed!CH63 = 0, 0%, Deaths!CH63 / Confirmed!CH63)</f>
        <v>1.2500000000000001E-2</v>
      </c>
      <c r="CI63" s="6">
        <f>IF(Confirmed!CI63 = 0, 0%, Deaths!CI63 / Confirmed!CI63)</f>
        <v>1.2500000000000001E-2</v>
      </c>
      <c r="CJ63" s="6">
        <f>IF(Confirmed!CJ63 = 0, 0%, Deaths!CJ63 / Confirmed!CJ63)</f>
        <v>9.2592592592592587E-3</v>
      </c>
      <c r="CK63" s="6">
        <f>IF(Confirmed!CK63 = 0, 0%, Deaths!CK63 / Confirmed!CK63)</f>
        <v>9.2592592592592587E-3</v>
      </c>
      <c r="CL63" s="6">
        <f>IF(Confirmed!CL63 = 0, 0%, Deaths!CL63 / Confirmed!CL63)</f>
        <v>9.1743119266055051E-3</v>
      </c>
      <c r="CM63" s="6">
        <f>IF(Confirmed!CM63 = 0, 0%, Deaths!CM63 / Confirmed!CM63)</f>
        <v>8.3333333333333332E-3</v>
      </c>
      <c r="CN63" s="6">
        <f>IF(Confirmed!CN63 = 0, 0%, Deaths!CN63 / Confirmed!CN63)</f>
        <v>6.41025641025641E-3</v>
      </c>
      <c r="CO63" s="6">
        <f>IF(Confirmed!CO63 = 0, 0%, Deaths!CO63 / Confirmed!CO63)</f>
        <v>6.024096385542169E-3</v>
      </c>
      <c r="CP63" s="6">
        <f>IF(Confirmed!CP63 = 0, 0%, Deaths!CP63 / Confirmed!CP63)</f>
        <v>1.1976047904191617E-2</v>
      </c>
      <c r="CQ63" s="6">
        <f>IF(Confirmed!CQ63 = 0, 0%, Deaths!CQ63 / Confirmed!CQ63)</f>
        <v>1.7441860465116279E-2</v>
      </c>
      <c r="CR63" s="6">
        <f>IF(Confirmed!CR63 = 0, 0%, Deaths!CR63 / Confirmed!CR63)</f>
        <v>1.7045454545454544E-2</v>
      </c>
      <c r="CS63" s="6">
        <f>IF(Confirmed!CS63 = 0, 0%, Deaths!CS63 / Confirmed!CS63)</f>
        <v>1.7045454545454544E-2</v>
      </c>
    </row>
    <row r="64" spans="1:97" x14ac:dyDescent="0.25">
      <c r="A64" t="str">
        <f>Confirmed!A64</f>
        <v>Gambia</v>
      </c>
      <c r="B64" s="6">
        <f>IF(Confirmed!B64 = 0, 0%, Deaths!B64 / Confirmed!B64)</f>
        <v>0</v>
      </c>
      <c r="C64" s="6">
        <f>IF(Confirmed!C64 = 0, 0%, Deaths!C64 / Confirmed!C64)</f>
        <v>0</v>
      </c>
      <c r="D64" s="6">
        <f>IF(Confirmed!D64 = 0, 0%, Deaths!D64 / Confirmed!D64)</f>
        <v>0</v>
      </c>
      <c r="E64" s="6">
        <f>IF(Confirmed!E64 = 0, 0%, Deaths!E64 / Confirmed!E64)</f>
        <v>0</v>
      </c>
      <c r="F64" s="6">
        <f>IF(Confirmed!F64 = 0, 0%, Deaths!F64 / Confirmed!F64)</f>
        <v>0</v>
      </c>
      <c r="G64" s="6">
        <f>IF(Confirmed!G64 = 0, 0%, Deaths!G64 / Confirmed!G64)</f>
        <v>0</v>
      </c>
      <c r="H64" s="6">
        <f>IF(Confirmed!H64 = 0, 0%, Deaths!H64 / Confirmed!H64)</f>
        <v>0</v>
      </c>
      <c r="I64" s="6">
        <f>IF(Confirmed!I64 = 0, 0%, Deaths!I64 / Confirmed!I64)</f>
        <v>0</v>
      </c>
      <c r="J64" s="6">
        <f>IF(Confirmed!J64 = 0, 0%, Deaths!J64 / Confirmed!J64)</f>
        <v>0</v>
      </c>
      <c r="K64" s="6">
        <f>IF(Confirmed!K64 = 0, 0%, Deaths!K64 / Confirmed!K64)</f>
        <v>0</v>
      </c>
      <c r="L64" s="6">
        <f>IF(Confirmed!L64 = 0, 0%, Deaths!L64 / Confirmed!L64)</f>
        <v>0</v>
      </c>
      <c r="M64" s="6">
        <f>IF(Confirmed!M64 = 0, 0%, Deaths!M64 / Confirmed!M64)</f>
        <v>0</v>
      </c>
      <c r="N64" s="6">
        <f>IF(Confirmed!N64 = 0, 0%, Deaths!N64 / Confirmed!N64)</f>
        <v>0</v>
      </c>
      <c r="O64" s="6">
        <f>IF(Confirmed!O64 = 0, 0%, Deaths!O64 / Confirmed!O64)</f>
        <v>0</v>
      </c>
      <c r="P64" s="6">
        <f>IF(Confirmed!P64 = 0, 0%, Deaths!P64 / Confirmed!P64)</f>
        <v>0</v>
      </c>
      <c r="Q64" s="6">
        <f>IF(Confirmed!Q64 = 0, 0%, Deaths!Q64 / Confirmed!Q64)</f>
        <v>0</v>
      </c>
      <c r="R64" s="6">
        <f>IF(Confirmed!R64 = 0, 0%, Deaths!R64 / Confirmed!R64)</f>
        <v>0</v>
      </c>
      <c r="S64" s="6">
        <f>IF(Confirmed!S64 = 0, 0%, Deaths!S64 / Confirmed!S64)</f>
        <v>0</v>
      </c>
      <c r="T64" s="6">
        <f>IF(Confirmed!T64 = 0, 0%, Deaths!T64 / Confirmed!T64)</f>
        <v>0</v>
      </c>
      <c r="U64" s="6">
        <f>IF(Confirmed!U64 = 0, 0%, Deaths!U64 / Confirmed!U64)</f>
        <v>0</v>
      </c>
      <c r="V64" s="6">
        <f>IF(Confirmed!V64 = 0, 0%, Deaths!V64 / Confirmed!V64)</f>
        <v>0</v>
      </c>
      <c r="W64" s="6">
        <f>IF(Confirmed!W64 = 0, 0%, Deaths!W64 / Confirmed!W64)</f>
        <v>0</v>
      </c>
      <c r="X64" s="6">
        <f>IF(Confirmed!X64 = 0, 0%, Deaths!X64 / Confirmed!X64)</f>
        <v>0</v>
      </c>
      <c r="Y64" s="6">
        <f>IF(Confirmed!Y64 = 0, 0%, Deaths!Y64 / Confirmed!Y64)</f>
        <v>0</v>
      </c>
      <c r="Z64" s="6">
        <f>IF(Confirmed!Z64 = 0, 0%, Deaths!Z64 / Confirmed!Z64)</f>
        <v>0</v>
      </c>
      <c r="AA64" s="6">
        <f>IF(Confirmed!AA64 = 0, 0%, Deaths!AA64 / Confirmed!AA64)</f>
        <v>0</v>
      </c>
      <c r="AB64" s="6">
        <f>IF(Confirmed!AB64 = 0, 0%, Deaths!AB64 / Confirmed!AB64)</f>
        <v>0</v>
      </c>
      <c r="AC64" s="6">
        <f>IF(Confirmed!AC64 = 0, 0%, Deaths!AC64 / Confirmed!AC64)</f>
        <v>0</v>
      </c>
      <c r="AD64" s="6">
        <f>IF(Confirmed!AD64 = 0, 0%, Deaths!AD64 / Confirmed!AD64)</f>
        <v>0</v>
      </c>
      <c r="AE64" s="6">
        <f>IF(Confirmed!AE64 = 0, 0%, Deaths!AE64 / Confirmed!AE64)</f>
        <v>0</v>
      </c>
      <c r="AF64" s="6">
        <f>IF(Confirmed!AF64 = 0, 0%, Deaths!AF64 / Confirmed!AF64)</f>
        <v>0</v>
      </c>
      <c r="AG64" s="6">
        <f>IF(Confirmed!AG64 = 0, 0%, Deaths!AG64 / Confirmed!AG64)</f>
        <v>0</v>
      </c>
      <c r="AH64" s="6">
        <f>IF(Confirmed!AH64 = 0, 0%, Deaths!AH64 / Confirmed!AH64)</f>
        <v>0</v>
      </c>
      <c r="AI64" s="6">
        <f>IF(Confirmed!AI64 = 0, 0%, Deaths!AI64 / Confirmed!AI64)</f>
        <v>0</v>
      </c>
      <c r="AJ64" s="6">
        <f>IF(Confirmed!AJ64 = 0, 0%, Deaths!AJ64 / Confirmed!AJ64)</f>
        <v>0</v>
      </c>
      <c r="AK64" s="6">
        <f>IF(Confirmed!AK64 = 0, 0%, Deaths!AK64 / Confirmed!AK64)</f>
        <v>0</v>
      </c>
      <c r="AL64" s="6">
        <f>IF(Confirmed!AL64 = 0, 0%, Deaths!AL64 / Confirmed!AL64)</f>
        <v>0</v>
      </c>
      <c r="AM64" s="6">
        <f>IF(Confirmed!AM64 = 0, 0%, Deaths!AM64 / Confirmed!AM64)</f>
        <v>0</v>
      </c>
      <c r="AN64" s="6">
        <f>IF(Confirmed!AN64 = 0, 0%, Deaths!AN64 / Confirmed!AN64)</f>
        <v>0</v>
      </c>
      <c r="AO64" s="6">
        <f>IF(Confirmed!AO64 = 0, 0%, Deaths!AO64 / Confirmed!AO64)</f>
        <v>0</v>
      </c>
      <c r="AP64" s="6">
        <f>IF(Confirmed!AP64 = 0, 0%, Deaths!AP64 / Confirmed!AP64)</f>
        <v>0</v>
      </c>
      <c r="AQ64" s="6">
        <f>IF(Confirmed!AQ64 = 0, 0%, Deaths!AQ64 / Confirmed!AQ64)</f>
        <v>0</v>
      </c>
      <c r="AR64" s="6">
        <f>IF(Confirmed!AR64 = 0, 0%, Deaths!AR64 / Confirmed!AR64)</f>
        <v>0</v>
      </c>
      <c r="AS64" s="6">
        <f>IF(Confirmed!AS64 = 0, 0%, Deaths!AS64 / Confirmed!AS64)</f>
        <v>0</v>
      </c>
      <c r="AT64" s="6">
        <f>IF(Confirmed!AT64 = 0, 0%, Deaths!AT64 / Confirmed!AT64)</f>
        <v>0</v>
      </c>
      <c r="AU64" s="6">
        <f>IF(Confirmed!AU64 = 0, 0%, Deaths!AU64 / Confirmed!AU64)</f>
        <v>0</v>
      </c>
      <c r="AV64" s="6">
        <f>IF(Confirmed!AV64 = 0, 0%, Deaths!AV64 / Confirmed!AV64)</f>
        <v>0</v>
      </c>
      <c r="AW64" s="6">
        <f>IF(Confirmed!AW64 = 0, 0%, Deaths!AW64 / Confirmed!AW64)</f>
        <v>0</v>
      </c>
      <c r="AX64" s="6">
        <f>IF(Confirmed!AX64 = 0, 0%, Deaths!AX64 / Confirmed!AX64)</f>
        <v>0</v>
      </c>
      <c r="AY64" s="6">
        <f>IF(Confirmed!AY64 = 0, 0%, Deaths!AY64 / Confirmed!AY64)</f>
        <v>0</v>
      </c>
      <c r="AZ64" s="6">
        <f>IF(Confirmed!AZ64 = 0, 0%, Deaths!AZ64 / Confirmed!AZ64)</f>
        <v>0</v>
      </c>
      <c r="BA64" s="6">
        <f>IF(Confirmed!BA64 = 0, 0%, Deaths!BA64 / Confirmed!BA64)</f>
        <v>0</v>
      </c>
      <c r="BB64" s="6">
        <f>IF(Confirmed!BB64 = 0, 0%, Deaths!BB64 / Confirmed!BB64)</f>
        <v>0</v>
      </c>
      <c r="BC64" s="6">
        <f>IF(Confirmed!BC64 = 0, 0%, Deaths!BC64 / Confirmed!BC64)</f>
        <v>0</v>
      </c>
      <c r="BD64" s="6">
        <f>IF(Confirmed!BD64 = 0, 0%, Deaths!BD64 / Confirmed!BD64)</f>
        <v>0</v>
      </c>
      <c r="BE64" s="6">
        <f>IF(Confirmed!BE64 = 0, 0%, Deaths!BE64 / Confirmed!BE64)</f>
        <v>0</v>
      </c>
      <c r="BF64" s="6">
        <f>IF(Confirmed!BF64 = 0, 0%, Deaths!BF64 / Confirmed!BF64)</f>
        <v>0</v>
      </c>
      <c r="BG64" s="6">
        <f>IF(Confirmed!BG64 = 0, 0%, Deaths!BG64 / Confirmed!BG64)</f>
        <v>0</v>
      </c>
      <c r="BH64" s="6">
        <f>IF(Confirmed!BH64 = 0, 0%, Deaths!BH64 / Confirmed!BH64)</f>
        <v>0</v>
      </c>
      <c r="BI64" s="6">
        <f>IF(Confirmed!BI64 = 0, 0%, Deaths!BI64 / Confirmed!BI64)</f>
        <v>0</v>
      </c>
      <c r="BJ64" s="6">
        <f>IF(Confirmed!BJ64 = 0, 0%, Deaths!BJ64 / Confirmed!BJ64)</f>
        <v>0</v>
      </c>
      <c r="BK64" s="6">
        <f>IF(Confirmed!BK64 = 0, 0%, Deaths!BK64 / Confirmed!BK64)</f>
        <v>0.5</v>
      </c>
      <c r="BL64" s="6">
        <f>IF(Confirmed!BL64 = 0, 0%, Deaths!BL64 / Confirmed!BL64)</f>
        <v>0.33333333333333331</v>
      </c>
      <c r="BM64" s="6">
        <f>IF(Confirmed!BM64 = 0, 0%, Deaths!BM64 / Confirmed!BM64)</f>
        <v>0.33333333333333331</v>
      </c>
      <c r="BN64" s="6">
        <f>IF(Confirmed!BN64 = 0, 0%, Deaths!BN64 / Confirmed!BN64)</f>
        <v>0.33333333333333331</v>
      </c>
      <c r="BO64" s="6">
        <f>IF(Confirmed!BO64 = 0, 0%, Deaths!BO64 / Confirmed!BO64)</f>
        <v>0.33333333333333331</v>
      </c>
      <c r="BP64" s="6">
        <f>IF(Confirmed!BP64 = 0, 0%, Deaths!BP64 / Confirmed!BP64)</f>
        <v>0.33333333333333331</v>
      </c>
      <c r="BQ64" s="6">
        <f>IF(Confirmed!BQ64 = 0, 0%, Deaths!BQ64 / Confirmed!BQ64)</f>
        <v>0.25</v>
      </c>
      <c r="BR64" s="6">
        <f>IF(Confirmed!BR64 = 0, 0%, Deaths!BR64 / Confirmed!BR64)</f>
        <v>0.25</v>
      </c>
      <c r="BS64" s="6">
        <f>IF(Confirmed!BS64 = 0, 0%, Deaths!BS64 / Confirmed!BS64)</f>
        <v>0.25</v>
      </c>
      <c r="BT64" s="6">
        <f>IF(Confirmed!BT64 = 0, 0%, Deaths!BT64 / Confirmed!BT64)</f>
        <v>0.25</v>
      </c>
      <c r="BU64" s="6">
        <f>IF(Confirmed!BU64 = 0, 0%, Deaths!BU64 / Confirmed!BU64)</f>
        <v>0.25</v>
      </c>
      <c r="BV64" s="6">
        <f>IF(Confirmed!BV64 = 0, 0%, Deaths!BV64 / Confirmed!BV64)</f>
        <v>0.25</v>
      </c>
      <c r="BW64" s="6">
        <f>IF(Confirmed!BW64 = 0, 0%, Deaths!BW64 / Confirmed!BW64)</f>
        <v>0.25</v>
      </c>
      <c r="BX64" s="6">
        <f>IF(Confirmed!BX64 = 0, 0%, Deaths!BX64 / Confirmed!BX64)</f>
        <v>0.25</v>
      </c>
      <c r="BY64" s="6">
        <f>IF(Confirmed!BY64 = 0, 0%, Deaths!BY64 / Confirmed!BY64)</f>
        <v>0.25</v>
      </c>
      <c r="BZ64" s="6">
        <f>IF(Confirmed!BZ64 = 0, 0%, Deaths!BZ64 / Confirmed!BZ64)</f>
        <v>0.25</v>
      </c>
      <c r="CA64" s="6">
        <f>IF(Confirmed!CA64 = 0, 0%, Deaths!CA64 / Confirmed!CA64)</f>
        <v>0.25</v>
      </c>
      <c r="CB64" s="6">
        <f>IF(Confirmed!CB64 = 0, 0%, Deaths!CB64 / Confirmed!CB64)</f>
        <v>0.25</v>
      </c>
      <c r="CC64" s="6">
        <f>IF(Confirmed!CC64 = 0, 0%, Deaths!CC64 / Confirmed!CC64)</f>
        <v>0.25</v>
      </c>
      <c r="CD64" s="6">
        <f>IF(Confirmed!CD64 = 0, 0%, Deaths!CD64 / Confirmed!CD64)</f>
        <v>0.1111111111111111</v>
      </c>
      <c r="CE64" s="6">
        <f>IF(Confirmed!CE64 = 0, 0%, Deaths!CE64 / Confirmed!CE64)</f>
        <v>0.1111111111111111</v>
      </c>
      <c r="CF64" s="6">
        <f>IF(Confirmed!CF64 = 0, 0%, Deaths!CF64 / Confirmed!CF64)</f>
        <v>0.1111111111111111</v>
      </c>
      <c r="CG64" s="6">
        <f>IF(Confirmed!CG64 = 0, 0%, Deaths!CG64 / Confirmed!CG64)</f>
        <v>0.1111111111111111</v>
      </c>
      <c r="CH64" s="6">
        <f>IF(Confirmed!CH64 = 0, 0%, Deaths!CH64 / Confirmed!CH64)</f>
        <v>0.1111111111111111</v>
      </c>
      <c r="CI64" s="6">
        <f>IF(Confirmed!CI64 = 0, 0%, Deaths!CI64 / Confirmed!CI64)</f>
        <v>0.1111111111111111</v>
      </c>
      <c r="CJ64" s="6">
        <f>IF(Confirmed!CJ64 = 0, 0%, Deaths!CJ64 / Confirmed!CJ64)</f>
        <v>0.1111111111111111</v>
      </c>
      <c r="CK64" s="6">
        <f>IF(Confirmed!CK64 = 0, 0%, Deaths!CK64 / Confirmed!CK64)</f>
        <v>0.1111111111111111</v>
      </c>
      <c r="CL64" s="6">
        <f>IF(Confirmed!CL64 = 0, 0%, Deaths!CL64 / Confirmed!CL64)</f>
        <v>0.1</v>
      </c>
      <c r="CM64" s="6">
        <f>IF(Confirmed!CM64 = 0, 0%, Deaths!CM64 / Confirmed!CM64)</f>
        <v>0.1</v>
      </c>
      <c r="CN64" s="6">
        <f>IF(Confirmed!CN64 = 0, 0%, Deaths!CN64 / Confirmed!CN64)</f>
        <v>0.1</v>
      </c>
      <c r="CO64" s="6">
        <f>IF(Confirmed!CO64 = 0, 0%, Deaths!CO64 / Confirmed!CO64)</f>
        <v>0.1</v>
      </c>
      <c r="CP64" s="6">
        <f>IF(Confirmed!CP64 = 0, 0%, Deaths!CP64 / Confirmed!CP64)</f>
        <v>0.1</v>
      </c>
      <c r="CQ64" s="6">
        <f>IF(Confirmed!CQ64 = 0, 0%, Deaths!CQ64 / Confirmed!CQ64)</f>
        <v>0.1</v>
      </c>
      <c r="CR64" s="6">
        <f>IF(Confirmed!CR64 = 0, 0%, Deaths!CR64 / Confirmed!CR64)</f>
        <v>0.1</v>
      </c>
      <c r="CS64" s="6">
        <f>IF(Confirmed!CS64 = 0, 0%, Deaths!CS64 / Confirmed!CS64)</f>
        <v>0.1</v>
      </c>
    </row>
    <row r="65" spans="1:97" x14ac:dyDescent="0.25">
      <c r="A65" t="str">
        <f>Confirmed!A65</f>
        <v>Georgia</v>
      </c>
      <c r="B65" s="6">
        <f>IF(Confirmed!B65 = 0, 0%, Deaths!B65 / Confirmed!B65)</f>
        <v>0</v>
      </c>
      <c r="C65" s="6">
        <f>IF(Confirmed!C65 = 0, 0%, Deaths!C65 / Confirmed!C65)</f>
        <v>0</v>
      </c>
      <c r="D65" s="6">
        <f>IF(Confirmed!D65 = 0, 0%, Deaths!D65 / Confirmed!D65)</f>
        <v>0</v>
      </c>
      <c r="E65" s="6">
        <f>IF(Confirmed!E65 = 0, 0%, Deaths!E65 / Confirmed!E65)</f>
        <v>0</v>
      </c>
      <c r="F65" s="6">
        <f>IF(Confirmed!F65 = 0, 0%, Deaths!F65 / Confirmed!F65)</f>
        <v>0</v>
      </c>
      <c r="G65" s="6">
        <f>IF(Confirmed!G65 = 0, 0%, Deaths!G65 / Confirmed!G65)</f>
        <v>0</v>
      </c>
      <c r="H65" s="6">
        <f>IF(Confirmed!H65 = 0, 0%, Deaths!H65 / Confirmed!H65)</f>
        <v>0</v>
      </c>
      <c r="I65" s="6">
        <f>IF(Confirmed!I65 = 0, 0%, Deaths!I65 / Confirmed!I65)</f>
        <v>0</v>
      </c>
      <c r="J65" s="6">
        <f>IF(Confirmed!J65 = 0, 0%, Deaths!J65 / Confirmed!J65)</f>
        <v>0</v>
      </c>
      <c r="K65" s="6">
        <f>IF(Confirmed!K65 = 0, 0%, Deaths!K65 / Confirmed!K65)</f>
        <v>0</v>
      </c>
      <c r="L65" s="6">
        <f>IF(Confirmed!L65 = 0, 0%, Deaths!L65 / Confirmed!L65)</f>
        <v>0</v>
      </c>
      <c r="M65" s="6">
        <f>IF(Confirmed!M65 = 0, 0%, Deaths!M65 / Confirmed!M65)</f>
        <v>0</v>
      </c>
      <c r="N65" s="6">
        <f>IF(Confirmed!N65 = 0, 0%, Deaths!N65 / Confirmed!N65)</f>
        <v>0</v>
      </c>
      <c r="O65" s="6">
        <f>IF(Confirmed!O65 = 0, 0%, Deaths!O65 / Confirmed!O65)</f>
        <v>0</v>
      </c>
      <c r="P65" s="6">
        <f>IF(Confirmed!P65 = 0, 0%, Deaths!P65 / Confirmed!P65)</f>
        <v>0</v>
      </c>
      <c r="Q65" s="6">
        <f>IF(Confirmed!Q65 = 0, 0%, Deaths!Q65 / Confirmed!Q65)</f>
        <v>0</v>
      </c>
      <c r="R65" s="6">
        <f>IF(Confirmed!R65 = 0, 0%, Deaths!R65 / Confirmed!R65)</f>
        <v>0</v>
      </c>
      <c r="S65" s="6">
        <f>IF(Confirmed!S65 = 0, 0%, Deaths!S65 / Confirmed!S65)</f>
        <v>0</v>
      </c>
      <c r="T65" s="6">
        <f>IF(Confirmed!T65 = 0, 0%, Deaths!T65 / Confirmed!T65)</f>
        <v>0</v>
      </c>
      <c r="U65" s="6">
        <f>IF(Confirmed!U65 = 0, 0%, Deaths!U65 / Confirmed!U65)</f>
        <v>0</v>
      </c>
      <c r="V65" s="6">
        <f>IF(Confirmed!V65 = 0, 0%, Deaths!V65 / Confirmed!V65)</f>
        <v>0</v>
      </c>
      <c r="W65" s="6">
        <f>IF(Confirmed!W65 = 0, 0%, Deaths!W65 / Confirmed!W65)</f>
        <v>0</v>
      </c>
      <c r="X65" s="6">
        <f>IF(Confirmed!X65 = 0, 0%, Deaths!X65 / Confirmed!X65)</f>
        <v>0</v>
      </c>
      <c r="Y65" s="6">
        <f>IF(Confirmed!Y65 = 0, 0%, Deaths!Y65 / Confirmed!Y65)</f>
        <v>0</v>
      </c>
      <c r="Z65" s="6">
        <f>IF(Confirmed!Z65 = 0, 0%, Deaths!Z65 / Confirmed!Z65)</f>
        <v>0</v>
      </c>
      <c r="AA65" s="6">
        <f>IF(Confirmed!AA65 = 0, 0%, Deaths!AA65 / Confirmed!AA65)</f>
        <v>0</v>
      </c>
      <c r="AB65" s="6">
        <f>IF(Confirmed!AB65 = 0, 0%, Deaths!AB65 / Confirmed!AB65)</f>
        <v>0</v>
      </c>
      <c r="AC65" s="6">
        <f>IF(Confirmed!AC65 = 0, 0%, Deaths!AC65 / Confirmed!AC65)</f>
        <v>0</v>
      </c>
      <c r="AD65" s="6">
        <f>IF(Confirmed!AD65 = 0, 0%, Deaths!AD65 / Confirmed!AD65)</f>
        <v>0</v>
      </c>
      <c r="AE65" s="6">
        <f>IF(Confirmed!AE65 = 0, 0%, Deaths!AE65 / Confirmed!AE65)</f>
        <v>0</v>
      </c>
      <c r="AF65" s="6">
        <f>IF(Confirmed!AF65 = 0, 0%, Deaths!AF65 / Confirmed!AF65)</f>
        <v>0</v>
      </c>
      <c r="AG65" s="6">
        <f>IF(Confirmed!AG65 = 0, 0%, Deaths!AG65 / Confirmed!AG65)</f>
        <v>0</v>
      </c>
      <c r="AH65" s="6">
        <f>IF(Confirmed!AH65 = 0, 0%, Deaths!AH65 / Confirmed!AH65)</f>
        <v>0</v>
      </c>
      <c r="AI65" s="6">
        <f>IF(Confirmed!AI65 = 0, 0%, Deaths!AI65 / Confirmed!AI65)</f>
        <v>0</v>
      </c>
      <c r="AJ65" s="6">
        <f>IF(Confirmed!AJ65 = 0, 0%, Deaths!AJ65 / Confirmed!AJ65)</f>
        <v>0</v>
      </c>
      <c r="AK65" s="6">
        <f>IF(Confirmed!AK65 = 0, 0%, Deaths!AK65 / Confirmed!AK65)</f>
        <v>0</v>
      </c>
      <c r="AL65" s="6">
        <f>IF(Confirmed!AL65 = 0, 0%, Deaths!AL65 / Confirmed!AL65)</f>
        <v>0</v>
      </c>
      <c r="AM65" s="6">
        <f>IF(Confirmed!AM65 = 0, 0%, Deaths!AM65 / Confirmed!AM65)</f>
        <v>0</v>
      </c>
      <c r="AN65" s="6">
        <f>IF(Confirmed!AN65 = 0, 0%, Deaths!AN65 / Confirmed!AN65)</f>
        <v>0</v>
      </c>
      <c r="AO65" s="6">
        <f>IF(Confirmed!AO65 = 0, 0%, Deaths!AO65 / Confirmed!AO65)</f>
        <v>0</v>
      </c>
      <c r="AP65" s="6">
        <f>IF(Confirmed!AP65 = 0, 0%, Deaths!AP65 / Confirmed!AP65)</f>
        <v>0</v>
      </c>
      <c r="AQ65" s="6">
        <f>IF(Confirmed!AQ65 = 0, 0%, Deaths!AQ65 / Confirmed!AQ65)</f>
        <v>0</v>
      </c>
      <c r="AR65" s="6">
        <f>IF(Confirmed!AR65 = 0, 0%, Deaths!AR65 / Confirmed!AR65)</f>
        <v>0</v>
      </c>
      <c r="AS65" s="6">
        <f>IF(Confirmed!AS65 = 0, 0%, Deaths!AS65 / Confirmed!AS65)</f>
        <v>0</v>
      </c>
      <c r="AT65" s="6">
        <f>IF(Confirmed!AT65 = 0, 0%, Deaths!AT65 / Confirmed!AT65)</f>
        <v>0</v>
      </c>
      <c r="AU65" s="6">
        <f>IF(Confirmed!AU65 = 0, 0%, Deaths!AU65 / Confirmed!AU65)</f>
        <v>0</v>
      </c>
      <c r="AV65" s="6">
        <f>IF(Confirmed!AV65 = 0, 0%, Deaths!AV65 / Confirmed!AV65)</f>
        <v>0</v>
      </c>
      <c r="AW65" s="6">
        <f>IF(Confirmed!AW65 = 0, 0%, Deaths!AW65 / Confirmed!AW65)</f>
        <v>0</v>
      </c>
      <c r="AX65" s="6">
        <f>IF(Confirmed!AX65 = 0, 0%, Deaths!AX65 / Confirmed!AX65)</f>
        <v>0</v>
      </c>
      <c r="AY65" s="6">
        <f>IF(Confirmed!AY65 = 0, 0%, Deaths!AY65 / Confirmed!AY65)</f>
        <v>0</v>
      </c>
      <c r="AZ65" s="6">
        <f>IF(Confirmed!AZ65 = 0, 0%, Deaths!AZ65 / Confirmed!AZ65)</f>
        <v>0</v>
      </c>
      <c r="BA65" s="6">
        <f>IF(Confirmed!BA65 = 0, 0%, Deaths!BA65 / Confirmed!BA65)</f>
        <v>0</v>
      </c>
      <c r="BB65" s="6">
        <f>IF(Confirmed!BB65 = 0, 0%, Deaths!BB65 / Confirmed!BB65)</f>
        <v>0</v>
      </c>
      <c r="BC65" s="6">
        <f>IF(Confirmed!BC65 = 0, 0%, Deaths!BC65 / Confirmed!BC65)</f>
        <v>0</v>
      </c>
      <c r="BD65" s="6">
        <f>IF(Confirmed!BD65 = 0, 0%, Deaths!BD65 / Confirmed!BD65)</f>
        <v>0</v>
      </c>
      <c r="BE65" s="6">
        <f>IF(Confirmed!BE65 = 0, 0%, Deaths!BE65 / Confirmed!BE65)</f>
        <v>0</v>
      </c>
      <c r="BF65" s="6">
        <f>IF(Confirmed!BF65 = 0, 0%, Deaths!BF65 / Confirmed!BF65)</f>
        <v>0</v>
      </c>
      <c r="BG65" s="6">
        <f>IF(Confirmed!BG65 = 0, 0%, Deaths!BG65 / Confirmed!BG65)</f>
        <v>0</v>
      </c>
      <c r="BH65" s="6">
        <f>IF(Confirmed!BH65 = 0, 0%, Deaths!BH65 / Confirmed!BH65)</f>
        <v>0</v>
      </c>
      <c r="BI65" s="6">
        <f>IF(Confirmed!BI65 = 0, 0%, Deaths!BI65 / Confirmed!BI65)</f>
        <v>0</v>
      </c>
      <c r="BJ65" s="6">
        <f>IF(Confirmed!BJ65 = 0, 0%, Deaths!BJ65 / Confirmed!BJ65)</f>
        <v>0</v>
      </c>
      <c r="BK65" s="6">
        <f>IF(Confirmed!BK65 = 0, 0%, Deaths!BK65 / Confirmed!BK65)</f>
        <v>0</v>
      </c>
      <c r="BL65" s="6">
        <f>IF(Confirmed!BL65 = 0, 0%, Deaths!BL65 / Confirmed!BL65)</f>
        <v>0</v>
      </c>
      <c r="BM65" s="6">
        <f>IF(Confirmed!BM65 = 0, 0%, Deaths!BM65 / Confirmed!BM65)</f>
        <v>0</v>
      </c>
      <c r="BN65" s="6">
        <f>IF(Confirmed!BN65 = 0, 0%, Deaths!BN65 / Confirmed!BN65)</f>
        <v>0</v>
      </c>
      <c r="BO65" s="6">
        <f>IF(Confirmed!BO65 = 0, 0%, Deaths!BO65 / Confirmed!BO65)</f>
        <v>0</v>
      </c>
      <c r="BP65" s="6">
        <f>IF(Confirmed!BP65 = 0, 0%, Deaths!BP65 / Confirmed!BP65)</f>
        <v>0</v>
      </c>
      <c r="BQ65" s="6">
        <f>IF(Confirmed!BQ65 = 0, 0%, Deaths!BQ65 / Confirmed!BQ65)</f>
        <v>0</v>
      </c>
      <c r="BR65" s="6">
        <f>IF(Confirmed!BR65 = 0, 0%, Deaths!BR65 / Confirmed!BR65)</f>
        <v>0</v>
      </c>
      <c r="BS65" s="6">
        <f>IF(Confirmed!BS65 = 0, 0%, Deaths!BS65 / Confirmed!BS65)</f>
        <v>0</v>
      </c>
      <c r="BT65" s="6">
        <f>IF(Confirmed!BT65 = 0, 0%, Deaths!BT65 / Confirmed!BT65)</f>
        <v>0</v>
      </c>
      <c r="BU65" s="6">
        <f>IF(Confirmed!BU65 = 0, 0%, Deaths!BU65 / Confirmed!BU65)</f>
        <v>0</v>
      </c>
      <c r="BV65" s="6">
        <f>IF(Confirmed!BV65 = 0, 0%, Deaths!BV65 / Confirmed!BV65)</f>
        <v>0</v>
      </c>
      <c r="BW65" s="6">
        <f>IF(Confirmed!BW65 = 0, 0%, Deaths!BW65 / Confirmed!BW65)</f>
        <v>6.1728395061728392E-3</v>
      </c>
      <c r="BX65" s="6">
        <f>IF(Confirmed!BX65 = 0, 0%, Deaths!BX65 / Confirmed!BX65)</f>
        <v>1.1494252873563218E-2</v>
      </c>
      <c r="BY65" s="6">
        <f>IF(Confirmed!BY65 = 0, 0%, Deaths!BY65 / Confirmed!BY65)</f>
        <v>1.0638297872340425E-2</v>
      </c>
      <c r="BZ65" s="6">
        <f>IF(Confirmed!BZ65 = 0, 0%, Deaths!BZ65 / Confirmed!BZ65)</f>
        <v>1.5306122448979591E-2</v>
      </c>
      <c r="CA65" s="6">
        <f>IF(Confirmed!CA65 = 0, 0%, Deaths!CA65 / Confirmed!CA65)</f>
        <v>1.4218009478672985E-2</v>
      </c>
      <c r="CB65" s="6">
        <f>IF(Confirmed!CB65 = 0, 0%, Deaths!CB65 / Confirmed!CB65)</f>
        <v>1.3761467889908258E-2</v>
      </c>
      <c r="CC65" s="6">
        <f>IF(Confirmed!CC65 = 0, 0%, Deaths!CC65 / Confirmed!CC65)</f>
        <v>1.282051282051282E-2</v>
      </c>
      <c r="CD65" s="6">
        <f>IF(Confirmed!CD65 = 0, 0%, Deaths!CD65 / Confirmed!CD65)</f>
        <v>1.2396694214876033E-2</v>
      </c>
      <c r="CE65" s="6">
        <f>IF(Confirmed!CE65 = 0, 0%, Deaths!CE65 / Confirmed!CE65)</f>
        <v>1.1673151750972763E-2</v>
      </c>
      <c r="CF65" s="6">
        <f>IF(Confirmed!CF65 = 0, 0%, Deaths!CF65 / Confirmed!CF65)</f>
        <v>1.1029411764705883E-2</v>
      </c>
      <c r="CG65" s="6">
        <f>IF(Confirmed!CG65 = 0, 0%, Deaths!CG65 / Confirmed!CG65)</f>
        <v>0.01</v>
      </c>
      <c r="CH65" s="6">
        <f>IF(Confirmed!CH65 = 0, 0%, Deaths!CH65 / Confirmed!CH65)</f>
        <v>9.8039215686274508E-3</v>
      </c>
      <c r="CI65" s="6">
        <f>IF(Confirmed!CI65 = 0, 0%, Deaths!CI65 / Confirmed!CI65)</f>
        <v>8.6206896551724137E-3</v>
      </c>
      <c r="CJ65" s="6">
        <f>IF(Confirmed!CJ65 = 0, 0%, Deaths!CJ65 / Confirmed!CJ65)</f>
        <v>8.1081081081081086E-3</v>
      </c>
      <c r="CK65" s="6">
        <f>IF(Confirmed!CK65 = 0, 0%, Deaths!CK65 / Confirmed!CK65)</f>
        <v>1.0309278350515464E-2</v>
      </c>
      <c r="CL65" s="6">
        <f>IF(Confirmed!CL65 = 0, 0%, Deaths!CL65 / Confirmed!CL65)</f>
        <v>1.015228426395939E-2</v>
      </c>
      <c r="CM65" s="6">
        <f>IF(Confirmed!CM65 = 0, 0%, Deaths!CM65 / Confirmed!CM65)</f>
        <v>9.9502487562189053E-3</v>
      </c>
      <c r="CN65" s="6">
        <f>IF(Confirmed!CN65 = 0, 0%, Deaths!CN65 / Confirmed!CN65)</f>
        <v>9.8039215686274508E-3</v>
      </c>
      <c r="CO65" s="6">
        <f>IF(Confirmed!CO65 = 0, 0%, Deaths!CO65 / Confirmed!CO65)</f>
        <v>1.201923076923077E-2</v>
      </c>
      <c r="CP65" s="6">
        <f>IF(Confirmed!CP65 = 0, 0%, Deaths!CP65 / Confirmed!CP65)</f>
        <v>1.1764705882352941E-2</v>
      </c>
      <c r="CQ65" s="6">
        <f>IF(Confirmed!CQ65 = 0, 0%, Deaths!CQ65 / Confirmed!CQ65)</f>
        <v>1.1261261261261261E-2</v>
      </c>
      <c r="CR65" s="6">
        <f>IF(Confirmed!CR65 = 0, 0%, Deaths!CR65 / Confirmed!CR65)</f>
        <v>1.0964912280701754E-2</v>
      </c>
      <c r="CS65" s="6">
        <f>IF(Confirmed!CS65 = 0, 0%, Deaths!CS65 / Confirmed!CS65)</f>
        <v>1.2345679012345678E-2</v>
      </c>
    </row>
    <row r="66" spans="1:97" x14ac:dyDescent="0.25">
      <c r="A66" t="str">
        <f>Confirmed!A66</f>
        <v>Germany</v>
      </c>
      <c r="B66" s="6">
        <f>IF(Confirmed!B66 = 0, 0%, Deaths!B66 / Confirmed!B66)</f>
        <v>0</v>
      </c>
      <c r="C66" s="6">
        <f>IF(Confirmed!C66 = 0, 0%, Deaths!C66 / Confirmed!C66)</f>
        <v>0</v>
      </c>
      <c r="D66" s="6">
        <f>IF(Confirmed!D66 = 0, 0%, Deaths!D66 / Confirmed!D66)</f>
        <v>0</v>
      </c>
      <c r="E66" s="6">
        <f>IF(Confirmed!E66 = 0, 0%, Deaths!E66 / Confirmed!E66)</f>
        <v>0</v>
      </c>
      <c r="F66" s="6">
        <f>IF(Confirmed!F66 = 0, 0%, Deaths!F66 / Confirmed!F66)</f>
        <v>0</v>
      </c>
      <c r="G66" s="6">
        <f>IF(Confirmed!G66 = 0, 0%, Deaths!G66 / Confirmed!G66)</f>
        <v>0</v>
      </c>
      <c r="H66" s="6">
        <f>IF(Confirmed!H66 = 0, 0%, Deaths!H66 / Confirmed!H66)</f>
        <v>0</v>
      </c>
      <c r="I66" s="6">
        <f>IF(Confirmed!I66 = 0, 0%, Deaths!I66 / Confirmed!I66)</f>
        <v>0</v>
      </c>
      <c r="J66" s="6">
        <f>IF(Confirmed!J66 = 0, 0%, Deaths!J66 / Confirmed!J66)</f>
        <v>0</v>
      </c>
      <c r="K66" s="6">
        <f>IF(Confirmed!K66 = 0, 0%, Deaths!K66 / Confirmed!K66)</f>
        <v>0</v>
      </c>
      <c r="L66" s="6">
        <f>IF(Confirmed!L66 = 0, 0%, Deaths!L66 / Confirmed!L66)</f>
        <v>0</v>
      </c>
      <c r="M66" s="6">
        <f>IF(Confirmed!M66 = 0, 0%, Deaths!M66 / Confirmed!M66)</f>
        <v>0</v>
      </c>
      <c r="N66" s="6">
        <f>IF(Confirmed!N66 = 0, 0%, Deaths!N66 / Confirmed!N66)</f>
        <v>0</v>
      </c>
      <c r="O66" s="6">
        <f>IF(Confirmed!O66 = 0, 0%, Deaths!O66 / Confirmed!O66)</f>
        <v>0</v>
      </c>
      <c r="P66" s="6">
        <f>IF(Confirmed!P66 = 0, 0%, Deaths!P66 / Confirmed!P66)</f>
        <v>0</v>
      </c>
      <c r="Q66" s="6">
        <f>IF(Confirmed!Q66 = 0, 0%, Deaths!Q66 / Confirmed!Q66)</f>
        <v>0</v>
      </c>
      <c r="R66" s="6">
        <f>IF(Confirmed!R66 = 0, 0%, Deaths!R66 / Confirmed!R66)</f>
        <v>0</v>
      </c>
      <c r="S66" s="6">
        <f>IF(Confirmed!S66 = 0, 0%, Deaths!S66 / Confirmed!S66)</f>
        <v>0</v>
      </c>
      <c r="T66" s="6">
        <f>IF(Confirmed!T66 = 0, 0%, Deaths!T66 / Confirmed!T66)</f>
        <v>0</v>
      </c>
      <c r="U66" s="6">
        <f>IF(Confirmed!U66 = 0, 0%, Deaths!U66 / Confirmed!U66)</f>
        <v>0</v>
      </c>
      <c r="V66" s="6">
        <f>IF(Confirmed!V66 = 0, 0%, Deaths!V66 / Confirmed!V66)</f>
        <v>0</v>
      </c>
      <c r="W66" s="6">
        <f>IF(Confirmed!W66 = 0, 0%, Deaths!W66 / Confirmed!W66)</f>
        <v>0</v>
      </c>
      <c r="X66" s="6">
        <f>IF(Confirmed!X66 = 0, 0%, Deaths!X66 / Confirmed!X66)</f>
        <v>0</v>
      </c>
      <c r="Y66" s="6">
        <f>IF(Confirmed!Y66 = 0, 0%, Deaths!Y66 / Confirmed!Y66)</f>
        <v>0</v>
      </c>
      <c r="Z66" s="6">
        <f>IF(Confirmed!Z66 = 0, 0%, Deaths!Z66 / Confirmed!Z66)</f>
        <v>0</v>
      </c>
      <c r="AA66" s="6">
        <f>IF(Confirmed!AA66 = 0, 0%, Deaths!AA66 / Confirmed!AA66)</f>
        <v>0</v>
      </c>
      <c r="AB66" s="6">
        <f>IF(Confirmed!AB66 = 0, 0%, Deaths!AB66 / Confirmed!AB66)</f>
        <v>0</v>
      </c>
      <c r="AC66" s="6">
        <f>IF(Confirmed!AC66 = 0, 0%, Deaths!AC66 / Confirmed!AC66)</f>
        <v>0</v>
      </c>
      <c r="AD66" s="6">
        <f>IF(Confirmed!AD66 = 0, 0%, Deaths!AD66 / Confirmed!AD66)</f>
        <v>0</v>
      </c>
      <c r="AE66" s="6">
        <f>IF(Confirmed!AE66 = 0, 0%, Deaths!AE66 / Confirmed!AE66)</f>
        <v>0</v>
      </c>
      <c r="AF66" s="6">
        <f>IF(Confirmed!AF66 = 0, 0%, Deaths!AF66 / Confirmed!AF66)</f>
        <v>0</v>
      </c>
      <c r="AG66" s="6">
        <f>IF(Confirmed!AG66 = 0, 0%, Deaths!AG66 / Confirmed!AG66)</f>
        <v>0</v>
      </c>
      <c r="AH66" s="6">
        <f>IF(Confirmed!AH66 = 0, 0%, Deaths!AH66 / Confirmed!AH66)</f>
        <v>0</v>
      </c>
      <c r="AI66" s="6">
        <f>IF(Confirmed!AI66 = 0, 0%, Deaths!AI66 / Confirmed!AI66)</f>
        <v>0</v>
      </c>
      <c r="AJ66" s="6">
        <f>IF(Confirmed!AJ66 = 0, 0%, Deaths!AJ66 / Confirmed!AJ66)</f>
        <v>0</v>
      </c>
      <c r="AK66" s="6">
        <f>IF(Confirmed!AK66 = 0, 0%, Deaths!AK66 / Confirmed!AK66)</f>
        <v>0</v>
      </c>
      <c r="AL66" s="6">
        <f>IF(Confirmed!AL66 = 0, 0%, Deaths!AL66 / Confirmed!AL66)</f>
        <v>0</v>
      </c>
      <c r="AM66" s="6">
        <f>IF(Confirmed!AM66 = 0, 0%, Deaths!AM66 / Confirmed!AM66)</f>
        <v>0</v>
      </c>
      <c r="AN66" s="6">
        <f>IF(Confirmed!AN66 = 0, 0%, Deaths!AN66 / Confirmed!AN66)</f>
        <v>0</v>
      </c>
      <c r="AO66" s="6">
        <f>IF(Confirmed!AO66 = 0, 0%, Deaths!AO66 / Confirmed!AO66)</f>
        <v>0</v>
      </c>
      <c r="AP66" s="6">
        <f>IF(Confirmed!AP66 = 0, 0%, Deaths!AP66 / Confirmed!AP66)</f>
        <v>0</v>
      </c>
      <c r="AQ66" s="6">
        <f>IF(Confirmed!AQ66 = 0, 0%, Deaths!AQ66 / Confirmed!AQ66)</f>
        <v>0</v>
      </c>
      <c r="AR66" s="6">
        <f>IF(Confirmed!AR66 = 0, 0%, Deaths!AR66 / Confirmed!AR66)</f>
        <v>0</v>
      </c>
      <c r="AS66" s="6">
        <f>IF(Confirmed!AS66 = 0, 0%, Deaths!AS66 / Confirmed!AS66)</f>
        <v>0</v>
      </c>
      <c r="AT66" s="6">
        <f>IF(Confirmed!AT66 = 0, 0%, Deaths!AT66 / Confirmed!AT66)</f>
        <v>0</v>
      </c>
      <c r="AU66" s="6">
        <f>IF(Confirmed!AU66 = 0, 0%, Deaths!AU66 / Confirmed!AU66)</f>
        <v>0</v>
      </c>
      <c r="AV66" s="6">
        <f>IF(Confirmed!AV66 = 0, 0%, Deaths!AV66 / Confirmed!AV66)</f>
        <v>0</v>
      </c>
      <c r="AW66" s="6">
        <f>IF(Confirmed!AW66 = 0, 0%, Deaths!AW66 / Confirmed!AW66)</f>
        <v>1.7006802721088435E-3</v>
      </c>
      <c r="AX66" s="6">
        <f>IF(Confirmed!AX66 = 0, 0%, Deaths!AX66 / Confirmed!AX66)</f>
        <v>1.3726835964310226E-3</v>
      </c>
      <c r="AY66" s="6">
        <f>IF(Confirmed!AY66 = 0, 0%, Deaths!AY66 / Confirmed!AY66)</f>
        <v>1.5723270440251573E-3</v>
      </c>
      <c r="AZ66" s="6">
        <f>IF(Confirmed!AZ66 = 0, 0%, Deaths!AZ66 / Confirmed!AZ66)</f>
        <v>1.4436958614051972E-3</v>
      </c>
      <c r="BA66" s="6">
        <f>IF(Confirmed!BA66 = 0, 0%, Deaths!BA66 / Confirmed!BA66)</f>
        <v>1.9047619047619048E-3</v>
      </c>
      <c r="BB66" s="6">
        <f>IF(Confirmed!BB66 = 0, 0%, Deaths!BB66 / Confirmed!BB66)</f>
        <v>1.9629225736095966E-3</v>
      </c>
      <c r="BC66" s="6">
        <f>IF(Confirmed!BC66 = 0, 0%, Deaths!BC66 / Confirmed!BC66)</f>
        <v>1.8981880931837791E-3</v>
      </c>
      <c r="BD66" s="6">
        <f>IF(Confirmed!BD66 = 0, 0%, Deaths!BD66 / Confirmed!BD66)</f>
        <v>2.3377337733773377E-3</v>
      </c>
      <c r="BE66" s="6">
        <f>IF(Confirmed!BE66 = 0, 0%, Deaths!BE66 / Confirmed!BE66)</f>
        <v>2.5926326023549746E-3</v>
      </c>
      <c r="BF66" s="6">
        <f>IF(Confirmed!BF66 = 0, 0%, Deaths!BF66 / Confirmed!BF66)</f>
        <v>2.2714366837024418E-3</v>
      </c>
      <c r="BG66" s="6">
        <f>IF(Confirmed!BG66 = 0, 0%, Deaths!BG66 / Confirmed!BG66)</f>
        <v>2.8720626631853785E-3</v>
      </c>
      <c r="BH66" s="6">
        <f>IF(Confirmed!BH66 = 0, 0%, Deaths!BH66 / Confirmed!BH66)</f>
        <v>3.3756549778315194E-3</v>
      </c>
      <c r="BI66" s="6">
        <f>IF(Confirmed!BI66 = 0, 0%, Deaths!BI66 / Confirmed!BI66)</f>
        <v>3.7815693512807816E-3</v>
      </c>
      <c r="BJ66" s="6">
        <f>IF(Confirmed!BJ66 = 0, 0%, Deaths!BJ66 / Confirmed!BJ66)</f>
        <v>3.7791983275037187E-3</v>
      </c>
      <c r="BK66" s="6">
        <f>IF(Confirmed!BK66 = 0, 0%, Deaths!BK66 / Confirmed!BK66)</f>
        <v>4.2332048458149779E-3</v>
      </c>
      <c r="BL66" s="6">
        <f>IF(Confirmed!BL66 = 0, 0%, Deaths!BL66 / Confirmed!BL66)</f>
        <v>4.7595949796883528E-3</v>
      </c>
      <c r="BM66" s="6">
        <f>IF(Confirmed!BM66 = 0, 0%, Deaths!BM66 / Confirmed!BM66)</f>
        <v>5.519384829729657E-3</v>
      </c>
      <c r="BN66" s="6">
        <f>IF(Confirmed!BN66 = 0, 0%, Deaths!BN66 / Confirmed!BN66)</f>
        <v>6.0767445036187355E-3</v>
      </c>
      <c r="BO66" s="6">
        <f>IF(Confirmed!BO66 = 0, 0%, Deaths!BO66 / Confirmed!BO66)</f>
        <v>6.7228873031786283E-3</v>
      </c>
      <c r="BP66" s="6">
        <f>IF(Confirmed!BP66 = 0, 0%, Deaths!BP66 / Confirmed!BP66)</f>
        <v>7.5049831007886298E-3</v>
      </c>
      <c r="BQ66" s="6">
        <f>IF(Confirmed!BQ66 = 0, 0%, Deaths!BQ66 / Confirmed!BQ66)</f>
        <v>8.5836218697157574E-3</v>
      </c>
      <c r="BR66" s="6">
        <f>IF(Confirmed!BR66 = 0, 0%, Deaths!BR66 / Confirmed!BR66)</f>
        <v>9.6434178066831123E-3</v>
      </c>
      <c r="BS66" s="6">
        <f>IF(Confirmed!BS66 = 0, 0%, Deaths!BS66 / Confirmed!BS66)</f>
        <v>1.0792669340463457E-2</v>
      </c>
      <c r="BT66" s="6">
        <f>IF(Confirmed!BT66 = 0, 0%, Deaths!BT66 / Confirmed!BT66)</f>
        <v>1.1814259297308404E-2</v>
      </c>
      <c r="BU66" s="6">
        <f>IF(Confirmed!BU66 = 0, 0%, Deaths!BU66 / Confirmed!BU66)</f>
        <v>1.3055168997806449E-2</v>
      </c>
      <c r="BV66" s="6">
        <f>IF(Confirmed!BV66 = 0, 0%, Deaths!BV66 / Confirmed!BV66)</f>
        <v>1.3986550971379677E-2</v>
      </c>
      <c r="BW66" s="6">
        <f>IF(Confirmed!BW66 = 0, 0%, Deaths!BW66 / Confirmed!BW66)</f>
        <v>1.5027265537193522E-2</v>
      </c>
      <c r="BX66" s="6">
        <f>IF(Confirmed!BX66 = 0, 0%, Deaths!BX66 / Confirmed!BX66)</f>
        <v>1.5820540734896079E-2</v>
      </c>
      <c r="BY66" s="6">
        <f>IF(Confirmed!BY66 = 0, 0%, Deaths!BY66 / Confirmed!BY66)</f>
        <v>1.7509238299765899E-2</v>
      </c>
      <c r="BZ66" s="6">
        <f>IF(Confirmed!BZ66 = 0, 0%, Deaths!BZ66 / Confirmed!BZ66)</f>
        <v>1.87250959010988E-2</v>
      </c>
      <c r="CA66" s="6">
        <f>IF(Confirmed!CA66 = 0, 0%, Deaths!CA66 / Confirmed!CA66)</f>
        <v>2.0733300381302076E-2</v>
      </c>
      <c r="CB66" s="6">
        <f>IF(Confirmed!CB66 = 0, 0%, Deaths!CB66 / Confirmed!CB66)</f>
        <v>2.2059383488039534E-2</v>
      </c>
      <c r="CC66" s="6">
        <f>IF(Confirmed!CC66 = 0, 0%, Deaths!CC66 / Confirmed!CC66)</f>
        <v>2.2648582724214422E-2</v>
      </c>
      <c r="CD66" s="6">
        <f>IF(Confirmed!CD66 = 0, 0%, Deaths!CD66 / Confirmed!CD66)</f>
        <v>2.1904121433374963E-2</v>
      </c>
      <c r="CE66" s="6">
        <f>IF(Confirmed!CE66 = 0, 0%, Deaths!CE66 / Confirmed!CE66)</f>
        <v>2.3636335194831604E-2</v>
      </c>
      <c r="CF66" s="6">
        <f>IF(Confirmed!CF66 = 0, 0%, Deaths!CF66 / Confirmed!CF66)</f>
        <v>2.4555630727597023E-2</v>
      </c>
      <c r="CG66" s="6">
        <f>IF(Confirmed!CG66 = 0, 0%, Deaths!CG66 / Confirmed!CG66)</f>
        <v>2.5076317572454113E-2</v>
      </c>
      <c r="CH66" s="6">
        <f>IF(Confirmed!CH66 = 0, 0%, Deaths!CH66 / Confirmed!CH66)</f>
        <v>2.8229427174163099E-2</v>
      </c>
      <c r="CI66" s="6">
        <f>IF(Confirmed!CI66 = 0, 0%, Deaths!CI66 / Confirmed!CI66)</f>
        <v>2.9426716437421022E-2</v>
      </c>
      <c r="CJ66" s="6">
        <f>IF(Confirmed!CJ66 = 0, 0%, Deaths!CJ66 / Confirmed!CJ66)</f>
        <v>3.0778587947410483E-2</v>
      </c>
      <c r="CK66" s="6">
        <f>IF(Confirmed!CK66 = 0, 0%, Deaths!CK66 / Confirmed!CK66)</f>
        <v>3.1107421411728592E-2</v>
      </c>
      <c r="CL66" s="6">
        <f>IF(Confirmed!CL66 = 0, 0%, Deaths!CL66 / Confirmed!CL66)</f>
        <v>3.1587502755124529E-2</v>
      </c>
      <c r="CM66" s="6">
        <f>IF(Confirmed!CM66 = 0, 0%, Deaths!CM66 / Confirmed!CM66)</f>
        <v>3.3060211471118213E-2</v>
      </c>
      <c r="CN66" s="6">
        <f>IF(Confirmed!CN66 = 0, 0%, Deaths!CN66 / Confirmed!CN66)</f>
        <v>3.3940023332501637E-2</v>
      </c>
      <c r="CO66" s="6">
        <f>IF(Confirmed!CO66 = 0, 0%, Deaths!CO66 / Confirmed!CO66)</f>
        <v>3.5041952100260211E-2</v>
      </c>
      <c r="CP66" s="6">
        <f>IF(Confirmed!CP66 = 0, 0%, Deaths!CP66 / Confirmed!CP66)</f>
        <v>3.6407212219762425E-2</v>
      </c>
      <c r="CQ66" s="6">
        <f>IF(Confirmed!CQ66 = 0, 0%, Deaths!CQ66 / Confirmed!CQ66)</f>
        <v>3.7161530074387578E-2</v>
      </c>
      <c r="CR66" s="6">
        <f>IF(Confirmed!CR66 = 0, 0%, Deaths!CR66 / Confirmed!CR66)</f>
        <v>3.7549596519138986E-2</v>
      </c>
      <c r="CS66" s="6">
        <f>IF(Confirmed!CS66 = 0, 0%, Deaths!CS66 / Confirmed!CS66)</f>
        <v>3.7877923559612094E-2</v>
      </c>
    </row>
    <row r="67" spans="1:97" x14ac:dyDescent="0.25">
      <c r="A67" t="str">
        <f>Confirmed!A67</f>
        <v>Ghana</v>
      </c>
      <c r="B67" s="6">
        <f>IF(Confirmed!B67 = 0, 0%, Deaths!B67 / Confirmed!B67)</f>
        <v>0</v>
      </c>
      <c r="C67" s="6">
        <f>IF(Confirmed!C67 = 0, 0%, Deaths!C67 / Confirmed!C67)</f>
        <v>0</v>
      </c>
      <c r="D67" s="6">
        <f>IF(Confirmed!D67 = 0, 0%, Deaths!D67 / Confirmed!D67)</f>
        <v>0</v>
      </c>
      <c r="E67" s="6">
        <f>IF(Confirmed!E67 = 0, 0%, Deaths!E67 / Confirmed!E67)</f>
        <v>0</v>
      </c>
      <c r="F67" s="6">
        <f>IF(Confirmed!F67 = 0, 0%, Deaths!F67 / Confirmed!F67)</f>
        <v>0</v>
      </c>
      <c r="G67" s="6">
        <f>IF(Confirmed!G67 = 0, 0%, Deaths!G67 / Confirmed!G67)</f>
        <v>0</v>
      </c>
      <c r="H67" s="6">
        <f>IF(Confirmed!H67 = 0, 0%, Deaths!H67 / Confirmed!H67)</f>
        <v>0</v>
      </c>
      <c r="I67" s="6">
        <f>IF(Confirmed!I67 = 0, 0%, Deaths!I67 / Confirmed!I67)</f>
        <v>0</v>
      </c>
      <c r="J67" s="6">
        <f>IF(Confirmed!J67 = 0, 0%, Deaths!J67 / Confirmed!J67)</f>
        <v>0</v>
      </c>
      <c r="K67" s="6">
        <f>IF(Confirmed!K67 = 0, 0%, Deaths!K67 / Confirmed!K67)</f>
        <v>0</v>
      </c>
      <c r="L67" s="6">
        <f>IF(Confirmed!L67 = 0, 0%, Deaths!L67 / Confirmed!L67)</f>
        <v>0</v>
      </c>
      <c r="M67" s="6">
        <f>IF(Confirmed!M67 = 0, 0%, Deaths!M67 / Confirmed!M67)</f>
        <v>0</v>
      </c>
      <c r="N67" s="6">
        <f>IF(Confirmed!N67 = 0, 0%, Deaths!N67 / Confirmed!N67)</f>
        <v>0</v>
      </c>
      <c r="O67" s="6">
        <f>IF(Confirmed!O67 = 0, 0%, Deaths!O67 / Confirmed!O67)</f>
        <v>0</v>
      </c>
      <c r="P67" s="6">
        <f>IF(Confirmed!P67 = 0, 0%, Deaths!P67 / Confirmed!P67)</f>
        <v>0</v>
      </c>
      <c r="Q67" s="6">
        <f>IF(Confirmed!Q67 = 0, 0%, Deaths!Q67 / Confirmed!Q67)</f>
        <v>0</v>
      </c>
      <c r="R67" s="6">
        <f>IF(Confirmed!R67 = 0, 0%, Deaths!R67 / Confirmed!R67)</f>
        <v>0</v>
      </c>
      <c r="S67" s="6">
        <f>IF(Confirmed!S67 = 0, 0%, Deaths!S67 / Confirmed!S67)</f>
        <v>0</v>
      </c>
      <c r="T67" s="6">
        <f>IF(Confirmed!T67 = 0, 0%, Deaths!T67 / Confirmed!T67)</f>
        <v>0</v>
      </c>
      <c r="U67" s="6">
        <f>IF(Confirmed!U67 = 0, 0%, Deaths!U67 / Confirmed!U67)</f>
        <v>0</v>
      </c>
      <c r="V67" s="6">
        <f>IF(Confirmed!V67 = 0, 0%, Deaths!V67 / Confirmed!V67)</f>
        <v>0</v>
      </c>
      <c r="W67" s="6">
        <f>IF(Confirmed!W67 = 0, 0%, Deaths!W67 / Confirmed!W67)</f>
        <v>0</v>
      </c>
      <c r="X67" s="6">
        <f>IF(Confirmed!X67 = 0, 0%, Deaths!X67 / Confirmed!X67)</f>
        <v>0</v>
      </c>
      <c r="Y67" s="6">
        <f>IF(Confirmed!Y67 = 0, 0%, Deaths!Y67 / Confirmed!Y67)</f>
        <v>0</v>
      </c>
      <c r="Z67" s="6">
        <f>IF(Confirmed!Z67 = 0, 0%, Deaths!Z67 / Confirmed!Z67)</f>
        <v>0</v>
      </c>
      <c r="AA67" s="6">
        <f>IF(Confirmed!AA67 = 0, 0%, Deaths!AA67 / Confirmed!AA67)</f>
        <v>0</v>
      </c>
      <c r="AB67" s="6">
        <f>IF(Confirmed!AB67 = 0, 0%, Deaths!AB67 / Confirmed!AB67)</f>
        <v>0</v>
      </c>
      <c r="AC67" s="6">
        <f>IF(Confirmed!AC67 = 0, 0%, Deaths!AC67 / Confirmed!AC67)</f>
        <v>0</v>
      </c>
      <c r="AD67" s="6">
        <f>IF(Confirmed!AD67 = 0, 0%, Deaths!AD67 / Confirmed!AD67)</f>
        <v>0</v>
      </c>
      <c r="AE67" s="6">
        <f>IF(Confirmed!AE67 = 0, 0%, Deaths!AE67 / Confirmed!AE67)</f>
        <v>0</v>
      </c>
      <c r="AF67" s="6">
        <f>IF(Confirmed!AF67 = 0, 0%, Deaths!AF67 / Confirmed!AF67)</f>
        <v>0</v>
      </c>
      <c r="AG67" s="6">
        <f>IF(Confirmed!AG67 = 0, 0%, Deaths!AG67 / Confirmed!AG67)</f>
        <v>0</v>
      </c>
      <c r="AH67" s="6">
        <f>IF(Confirmed!AH67 = 0, 0%, Deaths!AH67 / Confirmed!AH67)</f>
        <v>0</v>
      </c>
      <c r="AI67" s="6">
        <f>IF(Confirmed!AI67 = 0, 0%, Deaths!AI67 / Confirmed!AI67)</f>
        <v>0</v>
      </c>
      <c r="AJ67" s="6">
        <f>IF(Confirmed!AJ67 = 0, 0%, Deaths!AJ67 / Confirmed!AJ67)</f>
        <v>0</v>
      </c>
      <c r="AK67" s="6">
        <f>IF(Confirmed!AK67 = 0, 0%, Deaths!AK67 / Confirmed!AK67)</f>
        <v>0</v>
      </c>
      <c r="AL67" s="6">
        <f>IF(Confirmed!AL67 = 0, 0%, Deaths!AL67 / Confirmed!AL67)</f>
        <v>0</v>
      </c>
      <c r="AM67" s="6">
        <f>IF(Confirmed!AM67 = 0, 0%, Deaths!AM67 / Confirmed!AM67)</f>
        <v>0</v>
      </c>
      <c r="AN67" s="6">
        <f>IF(Confirmed!AN67 = 0, 0%, Deaths!AN67 / Confirmed!AN67)</f>
        <v>0</v>
      </c>
      <c r="AO67" s="6">
        <f>IF(Confirmed!AO67 = 0, 0%, Deaths!AO67 / Confirmed!AO67)</f>
        <v>0</v>
      </c>
      <c r="AP67" s="6">
        <f>IF(Confirmed!AP67 = 0, 0%, Deaths!AP67 / Confirmed!AP67)</f>
        <v>0</v>
      </c>
      <c r="AQ67" s="6">
        <f>IF(Confirmed!AQ67 = 0, 0%, Deaths!AQ67 / Confirmed!AQ67)</f>
        <v>0</v>
      </c>
      <c r="AR67" s="6">
        <f>IF(Confirmed!AR67 = 0, 0%, Deaths!AR67 / Confirmed!AR67)</f>
        <v>0</v>
      </c>
      <c r="AS67" s="6">
        <f>IF(Confirmed!AS67 = 0, 0%, Deaths!AS67 / Confirmed!AS67)</f>
        <v>0</v>
      </c>
      <c r="AT67" s="6">
        <f>IF(Confirmed!AT67 = 0, 0%, Deaths!AT67 / Confirmed!AT67)</f>
        <v>0</v>
      </c>
      <c r="AU67" s="6">
        <f>IF(Confirmed!AU67 = 0, 0%, Deaths!AU67 / Confirmed!AU67)</f>
        <v>0</v>
      </c>
      <c r="AV67" s="6">
        <f>IF(Confirmed!AV67 = 0, 0%, Deaths!AV67 / Confirmed!AV67)</f>
        <v>0</v>
      </c>
      <c r="AW67" s="6">
        <f>IF(Confirmed!AW67 = 0, 0%, Deaths!AW67 / Confirmed!AW67)</f>
        <v>0</v>
      </c>
      <c r="AX67" s="6">
        <f>IF(Confirmed!AX67 = 0, 0%, Deaths!AX67 / Confirmed!AX67)</f>
        <v>0</v>
      </c>
      <c r="AY67" s="6">
        <f>IF(Confirmed!AY67 = 0, 0%, Deaths!AY67 / Confirmed!AY67)</f>
        <v>0</v>
      </c>
      <c r="AZ67" s="6">
        <f>IF(Confirmed!AZ67 = 0, 0%, Deaths!AZ67 / Confirmed!AZ67)</f>
        <v>0</v>
      </c>
      <c r="BA67" s="6">
        <f>IF(Confirmed!BA67 = 0, 0%, Deaths!BA67 / Confirmed!BA67)</f>
        <v>0</v>
      </c>
      <c r="BB67" s="6">
        <f>IF(Confirmed!BB67 = 0, 0%, Deaths!BB67 / Confirmed!BB67)</f>
        <v>0</v>
      </c>
      <c r="BC67" s="6">
        <f>IF(Confirmed!BC67 = 0, 0%, Deaths!BC67 / Confirmed!BC67)</f>
        <v>0</v>
      </c>
      <c r="BD67" s="6">
        <f>IF(Confirmed!BD67 = 0, 0%, Deaths!BD67 / Confirmed!BD67)</f>
        <v>0</v>
      </c>
      <c r="BE67" s="6">
        <f>IF(Confirmed!BE67 = 0, 0%, Deaths!BE67 / Confirmed!BE67)</f>
        <v>0</v>
      </c>
      <c r="BF67" s="6">
        <f>IF(Confirmed!BF67 = 0, 0%, Deaths!BF67 / Confirmed!BF67)</f>
        <v>0</v>
      </c>
      <c r="BG67" s="6">
        <f>IF(Confirmed!BG67 = 0, 0%, Deaths!BG67 / Confirmed!BG67)</f>
        <v>0</v>
      </c>
      <c r="BH67" s="6">
        <f>IF(Confirmed!BH67 = 0, 0%, Deaths!BH67 / Confirmed!BH67)</f>
        <v>0</v>
      </c>
      <c r="BI67" s="6">
        <f>IF(Confirmed!BI67 = 0, 0%, Deaths!BI67 / Confirmed!BI67)</f>
        <v>5.2631578947368418E-2</v>
      </c>
      <c r="BJ67" s="6">
        <f>IF(Confirmed!BJ67 = 0, 0%, Deaths!BJ67 / Confirmed!BJ67)</f>
        <v>4.3478260869565216E-2</v>
      </c>
      <c r="BK67" s="6">
        <f>IF(Confirmed!BK67 = 0, 0%, Deaths!BK67 / Confirmed!BK67)</f>
        <v>7.407407407407407E-2</v>
      </c>
      <c r="BL67" s="6">
        <f>IF(Confirmed!BL67 = 0, 0%, Deaths!BL67 / Confirmed!BL67)</f>
        <v>3.7735849056603772E-2</v>
      </c>
      <c r="BM67" s="6">
        <f>IF(Confirmed!BM67 = 0, 0%, Deaths!BM67 / Confirmed!BM67)</f>
        <v>4.3010752688172046E-2</v>
      </c>
      <c r="BN67" s="6">
        <f>IF(Confirmed!BN67 = 0, 0%, Deaths!BN67 / Confirmed!BN67)</f>
        <v>3.0303030303030304E-2</v>
      </c>
      <c r="BO67" s="6">
        <f>IF(Confirmed!BO67 = 0, 0%, Deaths!BO67 / Confirmed!BO67)</f>
        <v>2.9197080291970802E-2</v>
      </c>
      <c r="BP67" s="6">
        <f>IF(Confirmed!BP67 = 0, 0%, Deaths!BP67 / Confirmed!BP67)</f>
        <v>3.5460992907801421E-2</v>
      </c>
      <c r="BQ67" s="6">
        <f>IF(Confirmed!BQ67 = 0, 0%, Deaths!BQ67 / Confirmed!BQ67)</f>
        <v>3.2894736842105261E-2</v>
      </c>
      <c r="BR67" s="6">
        <f>IF(Confirmed!BR67 = 0, 0%, Deaths!BR67 / Confirmed!BR67)</f>
        <v>3.2894736842105261E-2</v>
      </c>
      <c r="BS67" s="6">
        <f>IF(Confirmed!BS67 = 0, 0%, Deaths!BS67 / Confirmed!BS67)</f>
        <v>3.1055900621118012E-2</v>
      </c>
      <c r="BT67" s="6">
        <f>IF(Confirmed!BT67 = 0, 0%, Deaths!BT67 / Confirmed!BT67)</f>
        <v>2.564102564102564E-2</v>
      </c>
      <c r="BU67" s="6">
        <f>IF(Confirmed!BU67 = 0, 0%, Deaths!BU67 / Confirmed!BU67)</f>
        <v>2.4509803921568627E-2</v>
      </c>
      <c r="BV67" s="6">
        <f>IF(Confirmed!BV67 = 0, 0%, Deaths!BV67 / Confirmed!BV67)</f>
        <v>2.4390243902439025E-2</v>
      </c>
      <c r="BW67" s="6">
        <f>IF(Confirmed!BW67 = 0, 0%, Deaths!BW67 / Confirmed!BW67)</f>
        <v>2.4390243902439025E-2</v>
      </c>
      <c r="BX67" s="6">
        <f>IF(Confirmed!BX67 = 0, 0%, Deaths!BX67 / Confirmed!BX67)</f>
        <v>2.336448598130841E-2</v>
      </c>
      <c r="BY67" s="6">
        <f>IF(Confirmed!BY67 = 0, 0%, Deaths!BY67 / Confirmed!BY67)</f>
        <v>2.336448598130841E-2</v>
      </c>
      <c r="BZ67" s="6">
        <f>IF(Confirmed!BZ67 = 0, 0%, Deaths!BZ67 / Confirmed!BZ67)</f>
        <v>1.7421602787456445E-2</v>
      </c>
      <c r="CA67" s="6">
        <f>IF(Confirmed!CA67 = 0, 0%, Deaths!CA67 / Confirmed!CA67)</f>
        <v>1.9169329073482427E-2</v>
      </c>
      <c r="CB67" s="6">
        <f>IF(Confirmed!CB67 = 0, 0%, Deaths!CB67 / Confirmed!CB67)</f>
        <v>1.5873015873015872E-2</v>
      </c>
      <c r="CC67" s="6">
        <f>IF(Confirmed!CC67 = 0, 0%, Deaths!CC67 / Confirmed!CC67)</f>
        <v>1.5873015873015872E-2</v>
      </c>
      <c r="CD67" s="6">
        <f>IF(Confirmed!CD67 = 0, 0%, Deaths!CD67 / Confirmed!CD67)</f>
        <v>1.9607843137254902E-2</v>
      </c>
      <c r="CE67" s="6">
        <f>IF(Confirmed!CE67 = 0, 0%, Deaths!CE67 / Confirmed!CE67)</f>
        <v>1.4134275618374558E-2</v>
      </c>
      <c r="CF67" s="6">
        <f>IF(Confirmed!CF67 = 0, 0%, Deaths!CF67 / Confirmed!CF67)</f>
        <v>1.4134275618374558E-2</v>
      </c>
      <c r="CG67" s="6">
        <f>IF(Confirmed!CG67 = 0, 0%, Deaths!CG67 / Confirmed!CG67)</f>
        <v>1.2578616352201259E-2</v>
      </c>
      <c r="CH67" s="6">
        <f>IF(Confirmed!CH67 = 0, 0%, Deaths!CH67 / Confirmed!CH67)</f>
        <v>1.2578616352201259E-2</v>
      </c>
      <c r="CI67" s="6">
        <f>IF(Confirmed!CI67 = 0, 0%, Deaths!CI67 / Confirmed!CI67)</f>
        <v>1.2480499219968799E-2</v>
      </c>
      <c r="CJ67" s="6">
        <f>IF(Confirmed!CJ67 = 0, 0%, Deaths!CJ67 / Confirmed!CJ67)</f>
        <v>1.2480499219968799E-2</v>
      </c>
      <c r="CK67" s="6">
        <f>IF(Confirmed!CK67 = 0, 0%, Deaths!CK67 / Confirmed!CK67)</f>
        <v>1.0791366906474821E-2</v>
      </c>
      <c r="CL67" s="6">
        <f>IF(Confirmed!CL67 = 0, 0%, Deaths!CL67 / Confirmed!CL67)</f>
        <v>8.6372360844529754E-3</v>
      </c>
      <c r="CM67" s="6">
        <f>IF(Confirmed!CM67 = 0, 0%, Deaths!CM67 / Confirmed!CM67)</f>
        <v>8.6372360844529754E-3</v>
      </c>
      <c r="CN67" s="6">
        <f>IF(Confirmed!CN67 = 0, 0%, Deaths!CN67 / Confirmed!CN67)</f>
        <v>8.6372360844529754E-3</v>
      </c>
      <c r="CO67" s="6">
        <f>IF(Confirmed!CO67 = 0, 0%, Deaths!CO67 / Confirmed!CO67)</f>
        <v>7.7989601386481804E-3</v>
      </c>
      <c r="CP67" s="6">
        <f>IF(Confirmed!CP67 = 0, 0%, Deaths!CP67 / Confirmed!CP67)</f>
        <v>7.7989601386481804E-3</v>
      </c>
      <c r="CQ67" s="6">
        <f>IF(Confirmed!CQ67 = 0, 0%, Deaths!CQ67 / Confirmed!CQ67)</f>
        <v>7.8186082877247844E-3</v>
      </c>
      <c r="CR67" s="6">
        <f>IF(Confirmed!CR67 = 0, 0%, Deaths!CR67 / Confirmed!CR67)</f>
        <v>7.8186082877247844E-3</v>
      </c>
      <c r="CS67" s="6">
        <f>IF(Confirmed!CS67 = 0, 0%, Deaths!CS67 / Confirmed!CS67)</f>
        <v>7.0967741935483875E-3</v>
      </c>
    </row>
    <row r="68" spans="1:97" x14ac:dyDescent="0.25">
      <c r="A68" t="str">
        <f>Confirmed!A68</f>
        <v>Greece</v>
      </c>
      <c r="B68" s="6">
        <f>IF(Confirmed!B68 = 0, 0%, Deaths!B68 / Confirmed!B68)</f>
        <v>0</v>
      </c>
      <c r="C68" s="6">
        <f>IF(Confirmed!C68 = 0, 0%, Deaths!C68 / Confirmed!C68)</f>
        <v>0</v>
      </c>
      <c r="D68" s="6">
        <f>IF(Confirmed!D68 = 0, 0%, Deaths!D68 / Confirmed!D68)</f>
        <v>0</v>
      </c>
      <c r="E68" s="6">
        <f>IF(Confirmed!E68 = 0, 0%, Deaths!E68 / Confirmed!E68)</f>
        <v>0</v>
      </c>
      <c r="F68" s="6">
        <f>IF(Confirmed!F68 = 0, 0%, Deaths!F68 / Confirmed!F68)</f>
        <v>0</v>
      </c>
      <c r="G68" s="6">
        <f>IF(Confirmed!G68 = 0, 0%, Deaths!G68 / Confirmed!G68)</f>
        <v>0</v>
      </c>
      <c r="H68" s="6">
        <f>IF(Confirmed!H68 = 0, 0%, Deaths!H68 / Confirmed!H68)</f>
        <v>0</v>
      </c>
      <c r="I68" s="6">
        <f>IF(Confirmed!I68 = 0, 0%, Deaths!I68 / Confirmed!I68)</f>
        <v>0</v>
      </c>
      <c r="J68" s="6">
        <f>IF(Confirmed!J68 = 0, 0%, Deaths!J68 / Confirmed!J68)</f>
        <v>0</v>
      </c>
      <c r="K68" s="6">
        <f>IF(Confirmed!K68 = 0, 0%, Deaths!K68 / Confirmed!K68)</f>
        <v>0</v>
      </c>
      <c r="L68" s="6">
        <f>IF(Confirmed!L68 = 0, 0%, Deaths!L68 / Confirmed!L68)</f>
        <v>0</v>
      </c>
      <c r="M68" s="6">
        <f>IF(Confirmed!M68 = 0, 0%, Deaths!M68 / Confirmed!M68)</f>
        <v>0</v>
      </c>
      <c r="N68" s="6">
        <f>IF(Confirmed!N68 = 0, 0%, Deaths!N68 / Confirmed!N68)</f>
        <v>0</v>
      </c>
      <c r="O68" s="6">
        <f>IF(Confirmed!O68 = 0, 0%, Deaths!O68 / Confirmed!O68)</f>
        <v>0</v>
      </c>
      <c r="P68" s="6">
        <f>IF(Confirmed!P68 = 0, 0%, Deaths!P68 / Confirmed!P68)</f>
        <v>0</v>
      </c>
      <c r="Q68" s="6">
        <f>IF(Confirmed!Q68 = 0, 0%, Deaths!Q68 / Confirmed!Q68)</f>
        <v>0</v>
      </c>
      <c r="R68" s="6">
        <f>IF(Confirmed!R68 = 0, 0%, Deaths!R68 / Confirmed!R68)</f>
        <v>0</v>
      </c>
      <c r="S68" s="6">
        <f>IF(Confirmed!S68 = 0, 0%, Deaths!S68 / Confirmed!S68)</f>
        <v>0</v>
      </c>
      <c r="T68" s="6">
        <f>IF(Confirmed!T68 = 0, 0%, Deaths!T68 / Confirmed!T68)</f>
        <v>0</v>
      </c>
      <c r="U68" s="6">
        <f>IF(Confirmed!U68 = 0, 0%, Deaths!U68 / Confirmed!U68)</f>
        <v>0</v>
      </c>
      <c r="V68" s="6">
        <f>IF(Confirmed!V68 = 0, 0%, Deaths!V68 / Confirmed!V68)</f>
        <v>0</v>
      </c>
      <c r="W68" s="6">
        <f>IF(Confirmed!W68 = 0, 0%, Deaths!W68 / Confirmed!W68)</f>
        <v>0</v>
      </c>
      <c r="X68" s="6">
        <f>IF(Confirmed!X68 = 0, 0%, Deaths!X68 / Confirmed!X68)</f>
        <v>0</v>
      </c>
      <c r="Y68" s="6">
        <f>IF(Confirmed!Y68 = 0, 0%, Deaths!Y68 / Confirmed!Y68)</f>
        <v>0</v>
      </c>
      <c r="Z68" s="6">
        <f>IF(Confirmed!Z68 = 0, 0%, Deaths!Z68 / Confirmed!Z68)</f>
        <v>0</v>
      </c>
      <c r="AA68" s="6">
        <f>IF(Confirmed!AA68 = 0, 0%, Deaths!AA68 / Confirmed!AA68)</f>
        <v>0</v>
      </c>
      <c r="AB68" s="6">
        <f>IF(Confirmed!AB68 = 0, 0%, Deaths!AB68 / Confirmed!AB68)</f>
        <v>0</v>
      </c>
      <c r="AC68" s="6">
        <f>IF(Confirmed!AC68 = 0, 0%, Deaths!AC68 / Confirmed!AC68)</f>
        <v>0</v>
      </c>
      <c r="AD68" s="6">
        <f>IF(Confirmed!AD68 = 0, 0%, Deaths!AD68 / Confirmed!AD68)</f>
        <v>0</v>
      </c>
      <c r="AE68" s="6">
        <f>IF(Confirmed!AE68 = 0, 0%, Deaths!AE68 / Confirmed!AE68)</f>
        <v>0</v>
      </c>
      <c r="AF68" s="6">
        <f>IF(Confirmed!AF68 = 0, 0%, Deaths!AF68 / Confirmed!AF68)</f>
        <v>0</v>
      </c>
      <c r="AG68" s="6">
        <f>IF(Confirmed!AG68 = 0, 0%, Deaths!AG68 / Confirmed!AG68)</f>
        <v>0</v>
      </c>
      <c r="AH68" s="6">
        <f>IF(Confirmed!AH68 = 0, 0%, Deaths!AH68 / Confirmed!AH68)</f>
        <v>0</v>
      </c>
      <c r="AI68" s="6">
        <f>IF(Confirmed!AI68 = 0, 0%, Deaths!AI68 / Confirmed!AI68)</f>
        <v>0</v>
      </c>
      <c r="AJ68" s="6">
        <f>IF(Confirmed!AJ68 = 0, 0%, Deaths!AJ68 / Confirmed!AJ68)</f>
        <v>0</v>
      </c>
      <c r="AK68" s="6">
        <f>IF(Confirmed!AK68 = 0, 0%, Deaths!AK68 / Confirmed!AK68)</f>
        <v>0</v>
      </c>
      <c r="AL68" s="6">
        <f>IF(Confirmed!AL68 = 0, 0%, Deaths!AL68 / Confirmed!AL68)</f>
        <v>0</v>
      </c>
      <c r="AM68" s="6">
        <f>IF(Confirmed!AM68 = 0, 0%, Deaths!AM68 / Confirmed!AM68)</f>
        <v>0</v>
      </c>
      <c r="AN68" s="6">
        <f>IF(Confirmed!AN68 = 0, 0%, Deaths!AN68 / Confirmed!AN68)</f>
        <v>0</v>
      </c>
      <c r="AO68" s="6">
        <f>IF(Confirmed!AO68 = 0, 0%, Deaths!AO68 / Confirmed!AO68)</f>
        <v>0</v>
      </c>
      <c r="AP68" s="6">
        <f>IF(Confirmed!AP68 = 0, 0%, Deaths!AP68 / Confirmed!AP68)</f>
        <v>0</v>
      </c>
      <c r="AQ68" s="6">
        <f>IF(Confirmed!AQ68 = 0, 0%, Deaths!AQ68 / Confirmed!AQ68)</f>
        <v>0</v>
      </c>
      <c r="AR68" s="6">
        <f>IF(Confirmed!AR68 = 0, 0%, Deaths!AR68 / Confirmed!AR68)</f>
        <v>0</v>
      </c>
      <c r="AS68" s="6">
        <f>IF(Confirmed!AS68 = 0, 0%, Deaths!AS68 / Confirmed!AS68)</f>
        <v>0</v>
      </c>
      <c r="AT68" s="6">
        <f>IF(Confirmed!AT68 = 0, 0%, Deaths!AT68 / Confirmed!AT68)</f>
        <v>0</v>
      </c>
      <c r="AU68" s="6">
        <f>IF(Confirmed!AU68 = 0, 0%, Deaths!AU68 / Confirmed!AU68)</f>
        <v>0</v>
      </c>
      <c r="AV68" s="6">
        <f>IF(Confirmed!AV68 = 0, 0%, Deaths!AV68 / Confirmed!AV68)</f>
        <v>0</v>
      </c>
      <c r="AW68" s="6">
        <f>IF(Confirmed!AW68 = 0, 0%, Deaths!AW68 / Confirmed!AW68)</f>
        <v>0</v>
      </c>
      <c r="AX68" s="6">
        <f>IF(Confirmed!AX68 = 0, 0%, Deaths!AX68 / Confirmed!AX68)</f>
        <v>0</v>
      </c>
      <c r="AY68" s="6">
        <f>IF(Confirmed!AY68 = 0, 0%, Deaths!AY68 / Confirmed!AY68)</f>
        <v>1.0101010101010102E-2</v>
      </c>
      <c r="AZ68" s="6">
        <f>IF(Confirmed!AZ68 = 0, 0%, Deaths!AZ68 / Confirmed!AZ68)</f>
        <v>1.0101010101010102E-2</v>
      </c>
      <c r="BA68" s="6">
        <f>IF(Confirmed!BA68 = 0, 0%, Deaths!BA68 / Confirmed!BA68)</f>
        <v>5.263157894736842E-3</v>
      </c>
      <c r="BB68" s="6">
        <f>IF(Confirmed!BB68 = 0, 0%, Deaths!BB68 / Confirmed!BB68)</f>
        <v>1.3157894736842105E-2</v>
      </c>
      <c r="BC68" s="6">
        <f>IF(Confirmed!BC68 = 0, 0%, Deaths!BC68 / Confirmed!BC68)</f>
        <v>1.2084592145015106E-2</v>
      </c>
      <c r="BD68" s="6">
        <f>IF(Confirmed!BD68 = 0, 0%, Deaths!BD68 / Confirmed!BD68)</f>
        <v>1.2084592145015106E-2</v>
      </c>
      <c r="BE68" s="6">
        <f>IF(Confirmed!BE68 = 0, 0%, Deaths!BE68 / Confirmed!BE68)</f>
        <v>1.2919896640826873E-2</v>
      </c>
      <c r="BF68" s="6">
        <f>IF(Confirmed!BF68 = 0, 0%, Deaths!BF68 / Confirmed!BF68)</f>
        <v>1.1961722488038277E-2</v>
      </c>
      <c r="BG68" s="6">
        <f>IF(Confirmed!BG68 = 0, 0%, Deaths!BG68 / Confirmed!BG68)</f>
        <v>1.4354066985645933E-2</v>
      </c>
      <c r="BH68" s="6">
        <f>IF(Confirmed!BH68 = 0, 0%, Deaths!BH68 / Confirmed!BH68)</f>
        <v>1.2121212121212121E-2</v>
      </c>
      <c r="BI68" s="6">
        <f>IF(Confirmed!BI68 = 0, 0%, Deaths!BI68 / Confirmed!BI68)</f>
        <v>2.4528301886792454E-2</v>
      </c>
      <c r="BJ68" s="6">
        <f>IF(Confirmed!BJ68 = 0, 0%, Deaths!BJ68 / Confirmed!BJ68)</f>
        <v>2.403846153846154E-2</v>
      </c>
      <c r="BK68" s="6">
        <f>IF(Confirmed!BK68 = 0, 0%, Deaths!BK68 / Confirmed!BK68)</f>
        <v>2.4460431654676259E-2</v>
      </c>
      <c r="BL68" s="6">
        <f>IF(Confirmed!BL68 = 0, 0%, Deaths!BL68 / Confirmed!BL68)</f>
        <v>2.6917900403768506E-2</v>
      </c>
      <c r="BM68" s="6">
        <f>IF(Confirmed!BM68 = 0, 0%, Deaths!BM68 / Confirmed!BM68)</f>
        <v>2.679658952496955E-2</v>
      </c>
      <c r="BN68" s="6">
        <f>IF(Confirmed!BN68 = 0, 0%, Deaths!BN68 / Confirmed!BN68)</f>
        <v>2.914798206278027E-2</v>
      </c>
      <c r="BO68" s="6">
        <f>IF(Confirmed!BO68 = 0, 0%, Deaths!BO68 / Confirmed!BO68)</f>
        <v>2.8985507246376812E-2</v>
      </c>
      <c r="BP68" s="6">
        <f>IF(Confirmed!BP68 = 0, 0%, Deaths!BP68 / Confirmed!BP68)</f>
        <v>3.0160226201696512E-2</v>
      </c>
      <c r="BQ68" s="6">
        <f>IF(Confirmed!BQ68 = 0, 0%, Deaths!BQ68 / Confirmed!BQ68)</f>
        <v>3.2871972318339097E-2</v>
      </c>
      <c r="BR68" s="6">
        <f>IF(Confirmed!BR68 = 0, 0%, Deaths!BR68 / Confirmed!BR68)</f>
        <v>3.5478547854785478E-2</v>
      </c>
      <c r="BS68" s="6">
        <f>IF(Confirmed!BS68 = 0, 0%, Deaths!BS68 / Confirmed!BS68)</f>
        <v>3.7290715372907152E-2</v>
      </c>
      <c r="BT68" s="6">
        <f>IF(Confirmed!BT68 = 0, 0%, Deaths!BT68 / Confirmed!BT68)</f>
        <v>3.5335689045936397E-2</v>
      </c>
      <c r="BU68" s="6">
        <f>IF(Confirmed!BU68 = 0, 0%, Deaths!BU68 / Confirmed!BU68)</f>
        <v>3.4326424870466318E-2</v>
      </c>
      <c r="BV68" s="6">
        <f>IF(Confirmed!BV68 = 0, 0%, Deaths!BV68 / Confirmed!BV68)</f>
        <v>3.9057656540607562E-2</v>
      </c>
      <c r="BW68" s="6">
        <f>IF(Confirmed!BW68 = 0, 0%, Deaths!BW68 / Confirmed!BW68)</f>
        <v>4.0645546921697549E-2</v>
      </c>
      <c r="BX68" s="6">
        <f>IF(Confirmed!BX68 = 0, 0%, Deaths!BX68 / Confirmed!BX68)</f>
        <v>4.2074927953890492E-2</v>
      </c>
      <c r="BY68" s="6">
        <f>IF(Confirmed!BY68 = 0, 0%, Deaths!BY68 / Confirmed!BY68)</f>
        <v>4.5014245014245016E-2</v>
      </c>
      <c r="BZ68" s="6">
        <f>IF(Confirmed!BZ68 = 0, 0%, Deaths!BZ68 / Confirmed!BZ68)</f>
        <v>4.4213973799126637E-2</v>
      </c>
      <c r="CA68" s="6">
        <f>IF(Confirmed!CA68 = 0, 0%, Deaths!CA68 / Confirmed!CA68)</f>
        <v>4.4055201698513798E-2</v>
      </c>
      <c r="CB68" s="6">
        <f>IF(Confirmed!CB68 = 0, 0%, Deaths!CB68 / Confirmed!CB68)</f>
        <v>4.4501278772378514E-2</v>
      </c>
      <c r="CC68" s="6">
        <f>IF(Confirmed!CC68 = 0, 0%, Deaths!CC68 / Confirmed!CC68)</f>
        <v>4.5748383888612631E-2</v>
      </c>
      <c r="CD68" s="6">
        <f>IF(Confirmed!CD68 = 0, 0%, Deaths!CD68 / Confirmed!CD68)</f>
        <v>4.4690052859202307E-2</v>
      </c>
      <c r="CE68" s="6">
        <f>IF(Confirmed!CE68 = 0, 0%, Deaths!CE68 / Confirmed!CE68)</f>
        <v>4.6357615894039736E-2</v>
      </c>
      <c r="CF68" s="6">
        <f>IF(Confirmed!CF68 = 0, 0%, Deaths!CF68 / Confirmed!CF68)</f>
        <v>4.6153846153846156E-2</v>
      </c>
      <c r="CG68" s="6">
        <f>IF(Confirmed!CG68 = 0, 0%, Deaths!CG68 / Confirmed!CG68)</f>
        <v>4.6543778801843315E-2</v>
      </c>
      <c r="CH68" s="6">
        <f>IF(Confirmed!CH68 = 0, 0%, Deaths!CH68 / Confirmed!CH68)</f>
        <v>4.6532846715328466E-2</v>
      </c>
      <c r="CI68" s="6">
        <f>IF(Confirmed!CI68 = 0, 0%, Deaths!CI68 / Confirmed!CI68)</f>
        <v>4.7575894879927506E-2</v>
      </c>
      <c r="CJ68" s="6">
        <f>IF(Confirmed!CJ68 = 0, 0%, Deaths!CJ68 / Confirmed!CJ68)</f>
        <v>4.8561151079136694E-2</v>
      </c>
      <c r="CK68" s="6">
        <f>IF(Confirmed!CK68 = 0, 0%, Deaths!CK68 / Confirmed!CK68)</f>
        <v>4.9217002237136466E-2</v>
      </c>
      <c r="CL68" s="6">
        <f>IF(Confirmed!CL68 = 0, 0%, Deaths!CL68 / Confirmed!CL68)</f>
        <v>5.0559284116331094E-2</v>
      </c>
      <c r="CM68" s="6">
        <f>IF(Confirmed!CM68 = 0, 0%, Deaths!CM68 / Confirmed!CM68)</f>
        <v>5.1670378619153676E-2</v>
      </c>
      <c r="CN68" s="6">
        <f>IF(Confirmed!CN68 = 0, 0%, Deaths!CN68 / Confirmed!CN68)</f>
        <v>5.0395668471470222E-2</v>
      </c>
      <c r="CO68" s="6">
        <f>IF(Confirmed!CO68 = 0, 0%, Deaths!CO68 / Confirmed!CO68)</f>
        <v>5.024916943521595E-2</v>
      </c>
      <c r="CP68" s="6">
        <f>IF(Confirmed!CP68 = 0, 0%, Deaths!CP68 / Confirmed!CP68)</f>
        <v>5.0751116524563537E-2</v>
      </c>
      <c r="CQ68" s="6">
        <f>IF(Confirmed!CQ68 = 0, 0%, Deaths!CQ68 / Confirmed!CQ68)</f>
        <v>5.2208835341365459E-2</v>
      </c>
      <c r="CR68" s="6">
        <f>IF(Confirmed!CR68 = 0, 0%, Deaths!CR68 / Confirmed!CR68)</f>
        <v>5.1875498802873107E-2</v>
      </c>
      <c r="CS68" s="6">
        <f>IF(Confirmed!CS68 = 0, 0%, Deaths!CS68 / Confirmed!CS68)</f>
        <v>5.3237981724274928E-2</v>
      </c>
    </row>
    <row r="69" spans="1:97" x14ac:dyDescent="0.25">
      <c r="A69" t="str">
        <f>Confirmed!A69</f>
        <v>Grenada</v>
      </c>
      <c r="B69" s="6">
        <f>IF(Confirmed!B69 = 0, 0%, Deaths!B69 / Confirmed!B69)</f>
        <v>0</v>
      </c>
      <c r="C69" s="6">
        <f>IF(Confirmed!C69 = 0, 0%, Deaths!C69 / Confirmed!C69)</f>
        <v>0</v>
      </c>
      <c r="D69" s="6">
        <f>IF(Confirmed!D69 = 0, 0%, Deaths!D69 / Confirmed!D69)</f>
        <v>0</v>
      </c>
      <c r="E69" s="6">
        <f>IF(Confirmed!E69 = 0, 0%, Deaths!E69 / Confirmed!E69)</f>
        <v>0</v>
      </c>
      <c r="F69" s="6">
        <f>IF(Confirmed!F69 = 0, 0%, Deaths!F69 / Confirmed!F69)</f>
        <v>0</v>
      </c>
      <c r="G69" s="6">
        <f>IF(Confirmed!G69 = 0, 0%, Deaths!G69 / Confirmed!G69)</f>
        <v>0</v>
      </c>
      <c r="H69" s="6">
        <f>IF(Confirmed!H69 = 0, 0%, Deaths!H69 / Confirmed!H69)</f>
        <v>0</v>
      </c>
      <c r="I69" s="6">
        <f>IF(Confirmed!I69 = 0, 0%, Deaths!I69 / Confirmed!I69)</f>
        <v>0</v>
      </c>
      <c r="J69" s="6">
        <f>IF(Confirmed!J69 = 0, 0%, Deaths!J69 / Confirmed!J69)</f>
        <v>0</v>
      </c>
      <c r="K69" s="6">
        <f>IF(Confirmed!K69 = 0, 0%, Deaths!K69 / Confirmed!K69)</f>
        <v>0</v>
      </c>
      <c r="L69" s="6">
        <f>IF(Confirmed!L69 = 0, 0%, Deaths!L69 / Confirmed!L69)</f>
        <v>0</v>
      </c>
      <c r="M69" s="6">
        <f>IF(Confirmed!M69 = 0, 0%, Deaths!M69 / Confirmed!M69)</f>
        <v>0</v>
      </c>
      <c r="N69" s="6">
        <f>IF(Confirmed!N69 = 0, 0%, Deaths!N69 / Confirmed!N69)</f>
        <v>0</v>
      </c>
      <c r="O69" s="6">
        <f>IF(Confirmed!O69 = 0, 0%, Deaths!O69 / Confirmed!O69)</f>
        <v>0</v>
      </c>
      <c r="P69" s="6">
        <f>IF(Confirmed!P69 = 0, 0%, Deaths!P69 / Confirmed!P69)</f>
        <v>0</v>
      </c>
      <c r="Q69" s="6">
        <f>IF(Confirmed!Q69 = 0, 0%, Deaths!Q69 / Confirmed!Q69)</f>
        <v>0</v>
      </c>
      <c r="R69" s="6">
        <f>IF(Confirmed!R69 = 0, 0%, Deaths!R69 / Confirmed!R69)</f>
        <v>0</v>
      </c>
      <c r="S69" s="6">
        <f>IF(Confirmed!S69 = 0, 0%, Deaths!S69 / Confirmed!S69)</f>
        <v>0</v>
      </c>
      <c r="T69" s="6">
        <f>IF(Confirmed!T69 = 0, 0%, Deaths!T69 / Confirmed!T69)</f>
        <v>0</v>
      </c>
      <c r="U69" s="6">
        <f>IF(Confirmed!U69 = 0, 0%, Deaths!U69 / Confirmed!U69)</f>
        <v>0</v>
      </c>
      <c r="V69" s="6">
        <f>IF(Confirmed!V69 = 0, 0%, Deaths!V69 / Confirmed!V69)</f>
        <v>0</v>
      </c>
      <c r="W69" s="6">
        <f>IF(Confirmed!W69 = 0, 0%, Deaths!W69 / Confirmed!W69)</f>
        <v>0</v>
      </c>
      <c r="X69" s="6">
        <f>IF(Confirmed!X69 = 0, 0%, Deaths!X69 / Confirmed!X69)</f>
        <v>0</v>
      </c>
      <c r="Y69" s="6">
        <f>IF(Confirmed!Y69 = 0, 0%, Deaths!Y69 / Confirmed!Y69)</f>
        <v>0</v>
      </c>
      <c r="Z69" s="6">
        <f>IF(Confirmed!Z69 = 0, 0%, Deaths!Z69 / Confirmed!Z69)</f>
        <v>0</v>
      </c>
      <c r="AA69" s="6">
        <f>IF(Confirmed!AA69 = 0, 0%, Deaths!AA69 / Confirmed!AA69)</f>
        <v>0</v>
      </c>
      <c r="AB69" s="6">
        <f>IF(Confirmed!AB69 = 0, 0%, Deaths!AB69 / Confirmed!AB69)</f>
        <v>0</v>
      </c>
      <c r="AC69" s="6">
        <f>IF(Confirmed!AC69 = 0, 0%, Deaths!AC69 / Confirmed!AC69)</f>
        <v>0</v>
      </c>
      <c r="AD69" s="6">
        <f>IF(Confirmed!AD69 = 0, 0%, Deaths!AD69 / Confirmed!AD69)</f>
        <v>0</v>
      </c>
      <c r="AE69" s="6">
        <f>IF(Confirmed!AE69 = 0, 0%, Deaths!AE69 / Confirmed!AE69)</f>
        <v>0</v>
      </c>
      <c r="AF69" s="6">
        <f>IF(Confirmed!AF69 = 0, 0%, Deaths!AF69 / Confirmed!AF69)</f>
        <v>0</v>
      </c>
      <c r="AG69" s="6">
        <f>IF(Confirmed!AG69 = 0, 0%, Deaths!AG69 / Confirmed!AG69)</f>
        <v>0</v>
      </c>
      <c r="AH69" s="6">
        <f>IF(Confirmed!AH69 = 0, 0%, Deaths!AH69 / Confirmed!AH69)</f>
        <v>0</v>
      </c>
      <c r="AI69" s="6">
        <f>IF(Confirmed!AI69 = 0, 0%, Deaths!AI69 / Confirmed!AI69)</f>
        <v>0</v>
      </c>
      <c r="AJ69" s="6">
        <f>IF(Confirmed!AJ69 = 0, 0%, Deaths!AJ69 / Confirmed!AJ69)</f>
        <v>0</v>
      </c>
      <c r="AK69" s="6">
        <f>IF(Confirmed!AK69 = 0, 0%, Deaths!AK69 / Confirmed!AK69)</f>
        <v>0</v>
      </c>
      <c r="AL69" s="6">
        <f>IF(Confirmed!AL69 = 0, 0%, Deaths!AL69 / Confirmed!AL69)</f>
        <v>0</v>
      </c>
      <c r="AM69" s="6">
        <f>IF(Confirmed!AM69 = 0, 0%, Deaths!AM69 / Confirmed!AM69)</f>
        <v>0</v>
      </c>
      <c r="AN69" s="6">
        <f>IF(Confirmed!AN69 = 0, 0%, Deaths!AN69 / Confirmed!AN69)</f>
        <v>0</v>
      </c>
      <c r="AO69" s="6">
        <f>IF(Confirmed!AO69 = 0, 0%, Deaths!AO69 / Confirmed!AO69)</f>
        <v>0</v>
      </c>
      <c r="AP69" s="6">
        <f>IF(Confirmed!AP69 = 0, 0%, Deaths!AP69 / Confirmed!AP69)</f>
        <v>0</v>
      </c>
      <c r="AQ69" s="6">
        <f>IF(Confirmed!AQ69 = 0, 0%, Deaths!AQ69 / Confirmed!AQ69)</f>
        <v>0</v>
      </c>
      <c r="AR69" s="6">
        <f>IF(Confirmed!AR69 = 0, 0%, Deaths!AR69 / Confirmed!AR69)</f>
        <v>0</v>
      </c>
      <c r="AS69" s="6">
        <f>IF(Confirmed!AS69 = 0, 0%, Deaths!AS69 / Confirmed!AS69)</f>
        <v>0</v>
      </c>
      <c r="AT69" s="6">
        <f>IF(Confirmed!AT69 = 0, 0%, Deaths!AT69 / Confirmed!AT69)</f>
        <v>0</v>
      </c>
      <c r="AU69" s="6">
        <f>IF(Confirmed!AU69 = 0, 0%, Deaths!AU69 / Confirmed!AU69)</f>
        <v>0</v>
      </c>
      <c r="AV69" s="6">
        <f>IF(Confirmed!AV69 = 0, 0%, Deaths!AV69 / Confirmed!AV69)</f>
        <v>0</v>
      </c>
      <c r="AW69" s="6">
        <f>IF(Confirmed!AW69 = 0, 0%, Deaths!AW69 / Confirmed!AW69)</f>
        <v>0</v>
      </c>
      <c r="AX69" s="6">
        <f>IF(Confirmed!AX69 = 0, 0%, Deaths!AX69 / Confirmed!AX69)</f>
        <v>0</v>
      </c>
      <c r="AY69" s="6">
        <f>IF(Confirmed!AY69 = 0, 0%, Deaths!AY69 / Confirmed!AY69)</f>
        <v>0</v>
      </c>
      <c r="AZ69" s="6">
        <f>IF(Confirmed!AZ69 = 0, 0%, Deaths!AZ69 / Confirmed!AZ69)</f>
        <v>0</v>
      </c>
      <c r="BA69" s="6">
        <f>IF(Confirmed!BA69 = 0, 0%, Deaths!BA69 / Confirmed!BA69)</f>
        <v>0</v>
      </c>
      <c r="BB69" s="6">
        <f>IF(Confirmed!BB69 = 0, 0%, Deaths!BB69 / Confirmed!BB69)</f>
        <v>0</v>
      </c>
      <c r="BC69" s="6">
        <f>IF(Confirmed!BC69 = 0, 0%, Deaths!BC69 / Confirmed!BC69)</f>
        <v>0</v>
      </c>
      <c r="BD69" s="6">
        <f>IF(Confirmed!BD69 = 0, 0%, Deaths!BD69 / Confirmed!BD69)</f>
        <v>0</v>
      </c>
      <c r="BE69" s="6">
        <f>IF(Confirmed!BE69 = 0, 0%, Deaths!BE69 / Confirmed!BE69)</f>
        <v>0</v>
      </c>
      <c r="BF69" s="6">
        <f>IF(Confirmed!BF69 = 0, 0%, Deaths!BF69 / Confirmed!BF69)</f>
        <v>0</v>
      </c>
      <c r="BG69" s="6">
        <f>IF(Confirmed!BG69 = 0, 0%, Deaths!BG69 / Confirmed!BG69)</f>
        <v>0</v>
      </c>
      <c r="BH69" s="6">
        <f>IF(Confirmed!BH69 = 0, 0%, Deaths!BH69 / Confirmed!BH69)</f>
        <v>0</v>
      </c>
      <c r="BI69" s="6">
        <f>IF(Confirmed!BI69 = 0, 0%, Deaths!BI69 / Confirmed!BI69)</f>
        <v>0</v>
      </c>
      <c r="BJ69" s="6">
        <f>IF(Confirmed!BJ69 = 0, 0%, Deaths!BJ69 / Confirmed!BJ69)</f>
        <v>0</v>
      </c>
      <c r="BK69" s="6">
        <f>IF(Confirmed!BK69 = 0, 0%, Deaths!BK69 / Confirmed!BK69)</f>
        <v>0</v>
      </c>
      <c r="BL69" s="6">
        <f>IF(Confirmed!BL69 = 0, 0%, Deaths!BL69 / Confirmed!BL69)</f>
        <v>0</v>
      </c>
      <c r="BM69" s="6">
        <f>IF(Confirmed!BM69 = 0, 0%, Deaths!BM69 / Confirmed!BM69)</f>
        <v>0</v>
      </c>
      <c r="BN69" s="6">
        <f>IF(Confirmed!BN69 = 0, 0%, Deaths!BN69 / Confirmed!BN69)</f>
        <v>0</v>
      </c>
      <c r="BO69" s="6">
        <f>IF(Confirmed!BO69 = 0, 0%, Deaths!BO69 / Confirmed!BO69)</f>
        <v>0</v>
      </c>
      <c r="BP69" s="6">
        <f>IF(Confirmed!BP69 = 0, 0%, Deaths!BP69 / Confirmed!BP69)</f>
        <v>0</v>
      </c>
      <c r="BQ69" s="6">
        <f>IF(Confirmed!BQ69 = 0, 0%, Deaths!BQ69 / Confirmed!BQ69)</f>
        <v>0</v>
      </c>
      <c r="BR69" s="6">
        <f>IF(Confirmed!BR69 = 0, 0%, Deaths!BR69 / Confirmed!BR69)</f>
        <v>0</v>
      </c>
      <c r="BS69" s="6">
        <f>IF(Confirmed!BS69 = 0, 0%, Deaths!BS69 / Confirmed!BS69)</f>
        <v>0</v>
      </c>
      <c r="BT69" s="6">
        <f>IF(Confirmed!BT69 = 0, 0%, Deaths!BT69 / Confirmed!BT69)</f>
        <v>0</v>
      </c>
      <c r="BU69" s="6">
        <f>IF(Confirmed!BU69 = 0, 0%, Deaths!BU69 / Confirmed!BU69)</f>
        <v>0</v>
      </c>
      <c r="BV69" s="6">
        <f>IF(Confirmed!BV69 = 0, 0%, Deaths!BV69 / Confirmed!BV69)</f>
        <v>0</v>
      </c>
      <c r="BW69" s="6">
        <f>IF(Confirmed!BW69 = 0, 0%, Deaths!BW69 / Confirmed!BW69)</f>
        <v>0</v>
      </c>
      <c r="BX69" s="6">
        <f>IF(Confirmed!BX69 = 0, 0%, Deaths!BX69 / Confirmed!BX69)</f>
        <v>0</v>
      </c>
      <c r="BY69" s="6">
        <f>IF(Confirmed!BY69 = 0, 0%, Deaths!BY69 / Confirmed!BY69)</f>
        <v>0</v>
      </c>
      <c r="BZ69" s="6">
        <f>IF(Confirmed!BZ69 = 0, 0%, Deaths!BZ69 / Confirmed!BZ69)</f>
        <v>0</v>
      </c>
      <c r="CA69" s="6">
        <f>IF(Confirmed!CA69 = 0, 0%, Deaths!CA69 / Confirmed!CA69)</f>
        <v>0</v>
      </c>
      <c r="CB69" s="6">
        <f>IF(Confirmed!CB69 = 0, 0%, Deaths!CB69 / Confirmed!CB69)</f>
        <v>0</v>
      </c>
      <c r="CC69" s="6">
        <f>IF(Confirmed!CC69 = 0, 0%, Deaths!CC69 / Confirmed!CC69)</f>
        <v>0</v>
      </c>
      <c r="CD69" s="6">
        <f>IF(Confirmed!CD69 = 0, 0%, Deaths!CD69 / Confirmed!CD69)</f>
        <v>0</v>
      </c>
      <c r="CE69" s="6">
        <f>IF(Confirmed!CE69 = 0, 0%, Deaths!CE69 / Confirmed!CE69)</f>
        <v>0</v>
      </c>
      <c r="CF69" s="6">
        <f>IF(Confirmed!CF69 = 0, 0%, Deaths!CF69 / Confirmed!CF69)</f>
        <v>0</v>
      </c>
      <c r="CG69" s="6">
        <f>IF(Confirmed!CG69 = 0, 0%, Deaths!CG69 / Confirmed!CG69)</f>
        <v>0</v>
      </c>
      <c r="CH69" s="6">
        <f>IF(Confirmed!CH69 = 0, 0%, Deaths!CH69 / Confirmed!CH69)</f>
        <v>0</v>
      </c>
      <c r="CI69" s="6">
        <f>IF(Confirmed!CI69 = 0, 0%, Deaths!CI69 / Confirmed!CI69)</f>
        <v>0</v>
      </c>
      <c r="CJ69" s="6">
        <f>IF(Confirmed!CJ69 = 0, 0%, Deaths!CJ69 / Confirmed!CJ69)</f>
        <v>0</v>
      </c>
      <c r="CK69" s="6">
        <f>IF(Confirmed!CK69 = 0, 0%, Deaths!CK69 / Confirmed!CK69)</f>
        <v>0</v>
      </c>
      <c r="CL69" s="6">
        <f>IF(Confirmed!CL69 = 0, 0%, Deaths!CL69 / Confirmed!CL69)</f>
        <v>0</v>
      </c>
      <c r="CM69" s="6">
        <f>IF(Confirmed!CM69 = 0, 0%, Deaths!CM69 / Confirmed!CM69)</f>
        <v>0</v>
      </c>
      <c r="CN69" s="6">
        <f>IF(Confirmed!CN69 = 0, 0%, Deaths!CN69 / Confirmed!CN69)</f>
        <v>0</v>
      </c>
      <c r="CO69" s="6">
        <f>IF(Confirmed!CO69 = 0, 0%, Deaths!CO69 / Confirmed!CO69)</f>
        <v>0</v>
      </c>
      <c r="CP69" s="6">
        <f>IF(Confirmed!CP69 = 0, 0%, Deaths!CP69 / Confirmed!CP69)</f>
        <v>0</v>
      </c>
      <c r="CQ69" s="6">
        <f>IF(Confirmed!CQ69 = 0, 0%, Deaths!CQ69 / Confirmed!CQ69)</f>
        <v>0</v>
      </c>
      <c r="CR69" s="6">
        <f>IF(Confirmed!CR69 = 0, 0%, Deaths!CR69 / Confirmed!CR69)</f>
        <v>0</v>
      </c>
      <c r="CS69" s="6">
        <f>IF(Confirmed!CS69 = 0, 0%, Deaths!CS69 / Confirmed!CS69)</f>
        <v>0</v>
      </c>
    </row>
    <row r="70" spans="1:97" x14ac:dyDescent="0.25">
      <c r="A70" t="str">
        <f>Confirmed!A70</f>
        <v>Guatemala</v>
      </c>
      <c r="B70" s="6">
        <f>IF(Confirmed!B70 = 0, 0%, Deaths!B70 / Confirmed!B70)</f>
        <v>0</v>
      </c>
      <c r="C70" s="6">
        <f>IF(Confirmed!C70 = 0, 0%, Deaths!C70 / Confirmed!C70)</f>
        <v>0</v>
      </c>
      <c r="D70" s="6">
        <f>IF(Confirmed!D70 = 0, 0%, Deaths!D70 / Confirmed!D70)</f>
        <v>0</v>
      </c>
      <c r="E70" s="6">
        <f>IF(Confirmed!E70 = 0, 0%, Deaths!E70 / Confirmed!E70)</f>
        <v>0</v>
      </c>
      <c r="F70" s="6">
        <f>IF(Confirmed!F70 = 0, 0%, Deaths!F70 / Confirmed!F70)</f>
        <v>0</v>
      </c>
      <c r="G70" s="6">
        <f>IF(Confirmed!G70 = 0, 0%, Deaths!G70 / Confirmed!G70)</f>
        <v>0</v>
      </c>
      <c r="H70" s="6">
        <f>IF(Confirmed!H70 = 0, 0%, Deaths!H70 / Confirmed!H70)</f>
        <v>0</v>
      </c>
      <c r="I70" s="6">
        <f>IF(Confirmed!I70 = 0, 0%, Deaths!I70 / Confirmed!I70)</f>
        <v>0</v>
      </c>
      <c r="J70" s="6">
        <f>IF(Confirmed!J70 = 0, 0%, Deaths!J70 / Confirmed!J70)</f>
        <v>0</v>
      </c>
      <c r="K70" s="6">
        <f>IF(Confirmed!K70 = 0, 0%, Deaths!K70 / Confirmed!K70)</f>
        <v>0</v>
      </c>
      <c r="L70" s="6">
        <f>IF(Confirmed!L70 = 0, 0%, Deaths!L70 / Confirmed!L70)</f>
        <v>0</v>
      </c>
      <c r="M70" s="6">
        <f>IF(Confirmed!M70 = 0, 0%, Deaths!M70 / Confirmed!M70)</f>
        <v>0</v>
      </c>
      <c r="N70" s="6">
        <f>IF(Confirmed!N70 = 0, 0%, Deaths!N70 / Confirmed!N70)</f>
        <v>0</v>
      </c>
      <c r="O70" s="6">
        <f>IF(Confirmed!O70 = 0, 0%, Deaths!O70 / Confirmed!O70)</f>
        <v>0</v>
      </c>
      <c r="P70" s="6">
        <f>IF(Confirmed!P70 = 0, 0%, Deaths!P70 / Confirmed!P70)</f>
        <v>0</v>
      </c>
      <c r="Q70" s="6">
        <f>IF(Confirmed!Q70 = 0, 0%, Deaths!Q70 / Confirmed!Q70)</f>
        <v>0</v>
      </c>
      <c r="R70" s="6">
        <f>IF(Confirmed!R70 = 0, 0%, Deaths!R70 / Confirmed!R70)</f>
        <v>0</v>
      </c>
      <c r="S70" s="6">
        <f>IF(Confirmed!S70 = 0, 0%, Deaths!S70 / Confirmed!S70)</f>
        <v>0</v>
      </c>
      <c r="T70" s="6">
        <f>IF(Confirmed!T70 = 0, 0%, Deaths!T70 / Confirmed!T70)</f>
        <v>0</v>
      </c>
      <c r="U70" s="6">
        <f>IF(Confirmed!U70 = 0, 0%, Deaths!U70 / Confirmed!U70)</f>
        <v>0</v>
      </c>
      <c r="V70" s="6">
        <f>IF(Confirmed!V70 = 0, 0%, Deaths!V70 / Confirmed!V70)</f>
        <v>0</v>
      </c>
      <c r="W70" s="6">
        <f>IF(Confirmed!W70 = 0, 0%, Deaths!W70 / Confirmed!W70)</f>
        <v>0</v>
      </c>
      <c r="X70" s="6">
        <f>IF(Confirmed!X70 = 0, 0%, Deaths!X70 / Confirmed!X70)</f>
        <v>0</v>
      </c>
      <c r="Y70" s="6">
        <f>IF(Confirmed!Y70 = 0, 0%, Deaths!Y70 / Confirmed!Y70)</f>
        <v>0</v>
      </c>
      <c r="Z70" s="6">
        <f>IF(Confirmed!Z70 = 0, 0%, Deaths!Z70 / Confirmed!Z70)</f>
        <v>0</v>
      </c>
      <c r="AA70" s="6">
        <f>IF(Confirmed!AA70 = 0, 0%, Deaths!AA70 / Confirmed!AA70)</f>
        <v>0</v>
      </c>
      <c r="AB70" s="6">
        <f>IF(Confirmed!AB70 = 0, 0%, Deaths!AB70 / Confirmed!AB70)</f>
        <v>0</v>
      </c>
      <c r="AC70" s="6">
        <f>IF(Confirmed!AC70 = 0, 0%, Deaths!AC70 / Confirmed!AC70)</f>
        <v>0</v>
      </c>
      <c r="AD70" s="6">
        <f>IF(Confirmed!AD70 = 0, 0%, Deaths!AD70 / Confirmed!AD70)</f>
        <v>0</v>
      </c>
      <c r="AE70" s="6">
        <f>IF(Confirmed!AE70 = 0, 0%, Deaths!AE70 / Confirmed!AE70)</f>
        <v>0</v>
      </c>
      <c r="AF70" s="6">
        <f>IF(Confirmed!AF70 = 0, 0%, Deaths!AF70 / Confirmed!AF70)</f>
        <v>0</v>
      </c>
      <c r="AG70" s="6">
        <f>IF(Confirmed!AG70 = 0, 0%, Deaths!AG70 / Confirmed!AG70)</f>
        <v>0</v>
      </c>
      <c r="AH70" s="6">
        <f>IF(Confirmed!AH70 = 0, 0%, Deaths!AH70 / Confirmed!AH70)</f>
        <v>0</v>
      </c>
      <c r="AI70" s="6">
        <f>IF(Confirmed!AI70 = 0, 0%, Deaths!AI70 / Confirmed!AI70)</f>
        <v>0</v>
      </c>
      <c r="AJ70" s="6">
        <f>IF(Confirmed!AJ70 = 0, 0%, Deaths!AJ70 / Confirmed!AJ70)</f>
        <v>0</v>
      </c>
      <c r="AK70" s="6">
        <f>IF(Confirmed!AK70 = 0, 0%, Deaths!AK70 / Confirmed!AK70)</f>
        <v>0</v>
      </c>
      <c r="AL70" s="6">
        <f>IF(Confirmed!AL70 = 0, 0%, Deaths!AL70 / Confirmed!AL70)</f>
        <v>0</v>
      </c>
      <c r="AM70" s="6">
        <f>IF(Confirmed!AM70 = 0, 0%, Deaths!AM70 / Confirmed!AM70)</f>
        <v>0</v>
      </c>
      <c r="AN70" s="6">
        <f>IF(Confirmed!AN70 = 0, 0%, Deaths!AN70 / Confirmed!AN70)</f>
        <v>0</v>
      </c>
      <c r="AO70" s="6">
        <f>IF(Confirmed!AO70 = 0, 0%, Deaths!AO70 / Confirmed!AO70)</f>
        <v>0</v>
      </c>
      <c r="AP70" s="6">
        <f>IF(Confirmed!AP70 = 0, 0%, Deaths!AP70 / Confirmed!AP70)</f>
        <v>0</v>
      </c>
      <c r="AQ70" s="6">
        <f>IF(Confirmed!AQ70 = 0, 0%, Deaths!AQ70 / Confirmed!AQ70)</f>
        <v>0</v>
      </c>
      <c r="AR70" s="6">
        <f>IF(Confirmed!AR70 = 0, 0%, Deaths!AR70 / Confirmed!AR70)</f>
        <v>0</v>
      </c>
      <c r="AS70" s="6">
        <f>IF(Confirmed!AS70 = 0, 0%, Deaths!AS70 / Confirmed!AS70)</f>
        <v>0</v>
      </c>
      <c r="AT70" s="6">
        <f>IF(Confirmed!AT70 = 0, 0%, Deaths!AT70 / Confirmed!AT70)</f>
        <v>0</v>
      </c>
      <c r="AU70" s="6">
        <f>IF(Confirmed!AU70 = 0, 0%, Deaths!AU70 / Confirmed!AU70)</f>
        <v>0</v>
      </c>
      <c r="AV70" s="6">
        <f>IF(Confirmed!AV70 = 0, 0%, Deaths!AV70 / Confirmed!AV70)</f>
        <v>0</v>
      </c>
      <c r="AW70" s="6">
        <f>IF(Confirmed!AW70 = 0, 0%, Deaths!AW70 / Confirmed!AW70)</f>
        <v>0</v>
      </c>
      <c r="AX70" s="6">
        <f>IF(Confirmed!AX70 = 0, 0%, Deaths!AX70 / Confirmed!AX70)</f>
        <v>0</v>
      </c>
      <c r="AY70" s="6">
        <f>IF(Confirmed!AY70 = 0, 0%, Deaths!AY70 / Confirmed!AY70)</f>
        <v>0</v>
      </c>
      <c r="AZ70" s="6">
        <f>IF(Confirmed!AZ70 = 0, 0%, Deaths!AZ70 / Confirmed!AZ70)</f>
        <v>0</v>
      </c>
      <c r="BA70" s="6">
        <f>IF(Confirmed!BA70 = 0, 0%, Deaths!BA70 / Confirmed!BA70)</f>
        <v>0</v>
      </c>
      <c r="BB70" s="6">
        <f>IF(Confirmed!BB70 = 0, 0%, Deaths!BB70 / Confirmed!BB70)</f>
        <v>0</v>
      </c>
      <c r="BC70" s="6">
        <f>IF(Confirmed!BC70 = 0, 0%, Deaths!BC70 / Confirmed!BC70)</f>
        <v>0</v>
      </c>
      <c r="BD70" s="6">
        <f>IF(Confirmed!BD70 = 0, 0%, Deaths!BD70 / Confirmed!BD70)</f>
        <v>0.5</v>
      </c>
      <c r="BE70" s="6">
        <f>IF(Confirmed!BE70 = 0, 0%, Deaths!BE70 / Confirmed!BE70)</f>
        <v>0.16666666666666666</v>
      </c>
      <c r="BF70" s="6">
        <f>IF(Confirmed!BF70 = 0, 0%, Deaths!BF70 / Confirmed!BF70)</f>
        <v>0.16666666666666666</v>
      </c>
      <c r="BG70" s="6">
        <f>IF(Confirmed!BG70 = 0, 0%, Deaths!BG70 / Confirmed!BG70)</f>
        <v>0.1111111111111111</v>
      </c>
      <c r="BH70" s="6">
        <f>IF(Confirmed!BH70 = 0, 0%, Deaths!BH70 / Confirmed!BH70)</f>
        <v>8.3333333333333329E-2</v>
      </c>
      <c r="BI70" s="6">
        <f>IF(Confirmed!BI70 = 0, 0%, Deaths!BI70 / Confirmed!BI70)</f>
        <v>5.8823529411764705E-2</v>
      </c>
      <c r="BJ70" s="6">
        <f>IF(Confirmed!BJ70 = 0, 0%, Deaths!BJ70 / Confirmed!BJ70)</f>
        <v>5.2631578947368418E-2</v>
      </c>
      <c r="BK70" s="6">
        <f>IF(Confirmed!BK70 = 0, 0%, Deaths!BK70 / Confirmed!BK70)</f>
        <v>0.05</v>
      </c>
      <c r="BL70" s="6">
        <f>IF(Confirmed!BL70 = 0, 0%, Deaths!BL70 / Confirmed!BL70)</f>
        <v>4.7619047619047616E-2</v>
      </c>
      <c r="BM70" s="6">
        <f>IF(Confirmed!BM70 = 0, 0%, Deaths!BM70 / Confirmed!BM70)</f>
        <v>4.1666666666666664E-2</v>
      </c>
      <c r="BN70" s="6">
        <f>IF(Confirmed!BN70 = 0, 0%, Deaths!BN70 / Confirmed!BN70)</f>
        <v>0.04</v>
      </c>
      <c r="BO70" s="6">
        <f>IF(Confirmed!BO70 = 0, 0%, Deaths!BO70 / Confirmed!BO70)</f>
        <v>3.5714285714285712E-2</v>
      </c>
      <c r="BP70" s="6">
        <f>IF(Confirmed!BP70 = 0, 0%, Deaths!BP70 / Confirmed!BP70)</f>
        <v>2.9411764705882353E-2</v>
      </c>
      <c r="BQ70" s="6">
        <f>IF(Confirmed!BQ70 = 0, 0%, Deaths!BQ70 / Confirmed!BQ70)</f>
        <v>2.9411764705882353E-2</v>
      </c>
      <c r="BR70" s="6">
        <f>IF(Confirmed!BR70 = 0, 0%, Deaths!BR70 / Confirmed!BR70)</f>
        <v>2.7777777777777776E-2</v>
      </c>
      <c r="BS70" s="6">
        <f>IF(Confirmed!BS70 = 0, 0%, Deaths!BS70 / Confirmed!BS70)</f>
        <v>2.6315789473684209E-2</v>
      </c>
      <c r="BT70" s="6">
        <f>IF(Confirmed!BT70 = 0, 0%, Deaths!BT70 / Confirmed!BT70)</f>
        <v>2.564102564102564E-2</v>
      </c>
      <c r="BU70" s="6">
        <f>IF(Confirmed!BU70 = 0, 0%, Deaths!BU70 / Confirmed!BU70)</f>
        <v>2.1276595744680851E-2</v>
      </c>
      <c r="BV70" s="6">
        <f>IF(Confirmed!BV70 = 0, 0%, Deaths!BV70 / Confirmed!BV70)</f>
        <v>0.02</v>
      </c>
      <c r="BW70" s="6">
        <f>IF(Confirmed!BW70 = 0, 0%, Deaths!BW70 / Confirmed!BW70)</f>
        <v>3.2786885245901641E-2</v>
      </c>
      <c r="BX70" s="6">
        <f>IF(Confirmed!BX70 = 0, 0%, Deaths!BX70 / Confirmed!BX70)</f>
        <v>3.2786885245901641E-2</v>
      </c>
      <c r="BY70" s="6">
        <f>IF(Confirmed!BY70 = 0, 0%, Deaths!BY70 / Confirmed!BY70)</f>
        <v>4.2857142857142858E-2</v>
      </c>
      <c r="BZ70" s="6">
        <f>IF(Confirmed!BZ70 = 0, 0%, Deaths!BZ70 / Confirmed!BZ70)</f>
        <v>3.896103896103896E-2</v>
      </c>
      <c r="CA70" s="6">
        <f>IF(Confirmed!CA70 = 0, 0%, Deaths!CA70 / Confirmed!CA70)</f>
        <v>3.4482758620689655E-2</v>
      </c>
      <c r="CB70" s="6">
        <f>IF(Confirmed!CB70 = 0, 0%, Deaths!CB70 / Confirmed!CB70)</f>
        <v>3.1578947368421054E-2</v>
      </c>
      <c r="CC70" s="6">
        <f>IF(Confirmed!CC70 = 0, 0%, Deaths!CC70 / Confirmed!CC70)</f>
        <v>2.3809523809523808E-2</v>
      </c>
      <c r="CD70" s="6">
        <f>IF(Confirmed!CD70 = 0, 0%, Deaths!CD70 / Confirmed!CD70)</f>
        <v>2.1897810218978103E-2</v>
      </c>
      <c r="CE70" s="6">
        <f>IF(Confirmed!CE70 = 0, 0%, Deaths!CE70 / Confirmed!CE70)</f>
        <v>3.2258064516129031E-2</v>
      </c>
      <c r="CF70" s="6">
        <f>IF(Confirmed!CF70 = 0, 0%, Deaths!CF70 / Confirmed!CF70)</f>
        <v>3.2051282051282048E-2</v>
      </c>
      <c r="CG70" s="6">
        <f>IF(Confirmed!CG70 = 0, 0%, Deaths!CG70 / Confirmed!CG70)</f>
        <v>2.9940119760479042E-2</v>
      </c>
      <c r="CH70" s="6">
        <f>IF(Confirmed!CH70 = 0, 0%, Deaths!CH70 / Confirmed!CH70)</f>
        <v>2.7777777777777776E-2</v>
      </c>
      <c r="CI70" s="6">
        <f>IF(Confirmed!CI70 = 0, 0%, Deaths!CI70 / Confirmed!CI70)</f>
        <v>2.5510204081632654E-2</v>
      </c>
      <c r="CJ70" s="6">
        <f>IF(Confirmed!CJ70 = 0, 0%, Deaths!CJ70 / Confirmed!CJ70)</f>
        <v>3.2710280373831772E-2</v>
      </c>
      <c r="CK70" s="6">
        <f>IF(Confirmed!CK70 = 0, 0%, Deaths!CK70 / Confirmed!CK70)</f>
        <v>2.9787234042553193E-2</v>
      </c>
      <c r="CL70" s="6">
        <f>IF(Confirmed!CL70 = 0, 0%, Deaths!CL70 / Confirmed!CL70)</f>
        <v>2.7237354085603113E-2</v>
      </c>
      <c r="CM70" s="6">
        <f>IF(Confirmed!CM70 = 0, 0%, Deaths!CM70 / Confirmed!CM70)</f>
        <v>2.4221453287197232E-2</v>
      </c>
      <c r="CN70" s="6">
        <f>IF(Confirmed!CN70 = 0, 0%, Deaths!CN70 / Confirmed!CN70)</f>
        <v>2.3809523809523808E-2</v>
      </c>
      <c r="CO70" s="6">
        <f>IF(Confirmed!CO70 = 0, 0%, Deaths!CO70 / Confirmed!CO70)</f>
        <v>2.5316455696202531E-2</v>
      </c>
      <c r="CP70" s="6">
        <f>IF(Confirmed!CP70 = 0, 0%, Deaths!CP70 / Confirmed!CP70)</f>
        <v>2.8645833333333332E-2</v>
      </c>
      <c r="CQ70" s="6">
        <f>IF(Confirmed!CQ70 = 0, 0%, Deaths!CQ70 / Confirmed!CQ70)</f>
        <v>2.5581395348837209E-2</v>
      </c>
      <c r="CR70" s="6">
        <f>IF(Confirmed!CR70 = 0, 0%, Deaths!CR70 / Confirmed!CR70)</f>
        <v>2.748414376321353E-2</v>
      </c>
      <c r="CS70" s="6">
        <f>IF(Confirmed!CS70 = 0, 0%, Deaths!CS70 / Confirmed!CS70)</f>
        <v>0.03</v>
      </c>
    </row>
    <row r="71" spans="1:97" x14ac:dyDescent="0.25">
      <c r="A71" t="str">
        <f>Confirmed!A71</f>
        <v>Guinea</v>
      </c>
      <c r="B71" s="6">
        <f>IF(Confirmed!B71 = 0, 0%, Deaths!B71 / Confirmed!B71)</f>
        <v>0</v>
      </c>
      <c r="C71" s="6">
        <f>IF(Confirmed!C71 = 0, 0%, Deaths!C71 / Confirmed!C71)</f>
        <v>0</v>
      </c>
      <c r="D71" s="6">
        <f>IF(Confirmed!D71 = 0, 0%, Deaths!D71 / Confirmed!D71)</f>
        <v>0</v>
      </c>
      <c r="E71" s="6">
        <f>IF(Confirmed!E71 = 0, 0%, Deaths!E71 / Confirmed!E71)</f>
        <v>0</v>
      </c>
      <c r="F71" s="6">
        <f>IF(Confirmed!F71 = 0, 0%, Deaths!F71 / Confirmed!F71)</f>
        <v>0</v>
      </c>
      <c r="G71" s="6">
        <f>IF(Confirmed!G71 = 0, 0%, Deaths!G71 / Confirmed!G71)</f>
        <v>0</v>
      </c>
      <c r="H71" s="6">
        <f>IF(Confirmed!H71 = 0, 0%, Deaths!H71 / Confirmed!H71)</f>
        <v>0</v>
      </c>
      <c r="I71" s="6">
        <f>IF(Confirmed!I71 = 0, 0%, Deaths!I71 / Confirmed!I71)</f>
        <v>0</v>
      </c>
      <c r="J71" s="6">
        <f>IF(Confirmed!J71 = 0, 0%, Deaths!J71 / Confirmed!J71)</f>
        <v>0</v>
      </c>
      <c r="K71" s="6">
        <f>IF(Confirmed!K71 = 0, 0%, Deaths!K71 / Confirmed!K71)</f>
        <v>0</v>
      </c>
      <c r="L71" s="6">
        <f>IF(Confirmed!L71 = 0, 0%, Deaths!L71 / Confirmed!L71)</f>
        <v>0</v>
      </c>
      <c r="M71" s="6">
        <f>IF(Confirmed!M71 = 0, 0%, Deaths!M71 / Confirmed!M71)</f>
        <v>0</v>
      </c>
      <c r="N71" s="6">
        <f>IF(Confirmed!N71 = 0, 0%, Deaths!N71 / Confirmed!N71)</f>
        <v>0</v>
      </c>
      <c r="O71" s="6">
        <f>IF(Confirmed!O71 = 0, 0%, Deaths!O71 / Confirmed!O71)</f>
        <v>0</v>
      </c>
      <c r="P71" s="6">
        <f>IF(Confirmed!P71 = 0, 0%, Deaths!P71 / Confirmed!P71)</f>
        <v>0</v>
      </c>
      <c r="Q71" s="6">
        <f>IF(Confirmed!Q71 = 0, 0%, Deaths!Q71 / Confirmed!Q71)</f>
        <v>0</v>
      </c>
      <c r="R71" s="6">
        <f>IF(Confirmed!R71 = 0, 0%, Deaths!R71 / Confirmed!R71)</f>
        <v>0</v>
      </c>
      <c r="S71" s="6">
        <f>IF(Confirmed!S71 = 0, 0%, Deaths!S71 / Confirmed!S71)</f>
        <v>0</v>
      </c>
      <c r="T71" s="6">
        <f>IF(Confirmed!T71 = 0, 0%, Deaths!T71 / Confirmed!T71)</f>
        <v>0</v>
      </c>
      <c r="U71" s="6">
        <f>IF(Confirmed!U71 = 0, 0%, Deaths!U71 / Confirmed!U71)</f>
        <v>0</v>
      </c>
      <c r="V71" s="6">
        <f>IF(Confirmed!V71 = 0, 0%, Deaths!V71 / Confirmed!V71)</f>
        <v>0</v>
      </c>
      <c r="W71" s="6">
        <f>IF(Confirmed!W71 = 0, 0%, Deaths!W71 / Confirmed!W71)</f>
        <v>0</v>
      </c>
      <c r="X71" s="6">
        <f>IF(Confirmed!X71 = 0, 0%, Deaths!X71 / Confirmed!X71)</f>
        <v>0</v>
      </c>
      <c r="Y71" s="6">
        <f>IF(Confirmed!Y71 = 0, 0%, Deaths!Y71 / Confirmed!Y71)</f>
        <v>0</v>
      </c>
      <c r="Z71" s="6">
        <f>IF(Confirmed!Z71 = 0, 0%, Deaths!Z71 / Confirmed!Z71)</f>
        <v>0</v>
      </c>
      <c r="AA71" s="6">
        <f>IF(Confirmed!AA71 = 0, 0%, Deaths!AA71 / Confirmed!AA71)</f>
        <v>0</v>
      </c>
      <c r="AB71" s="6">
        <f>IF(Confirmed!AB71 = 0, 0%, Deaths!AB71 / Confirmed!AB71)</f>
        <v>0</v>
      </c>
      <c r="AC71" s="6">
        <f>IF(Confirmed!AC71 = 0, 0%, Deaths!AC71 / Confirmed!AC71)</f>
        <v>0</v>
      </c>
      <c r="AD71" s="6">
        <f>IF(Confirmed!AD71 = 0, 0%, Deaths!AD71 / Confirmed!AD71)</f>
        <v>0</v>
      </c>
      <c r="AE71" s="6">
        <f>IF(Confirmed!AE71 = 0, 0%, Deaths!AE71 / Confirmed!AE71)</f>
        <v>0</v>
      </c>
      <c r="AF71" s="6">
        <f>IF(Confirmed!AF71 = 0, 0%, Deaths!AF71 / Confirmed!AF71)</f>
        <v>0</v>
      </c>
      <c r="AG71" s="6">
        <f>IF(Confirmed!AG71 = 0, 0%, Deaths!AG71 / Confirmed!AG71)</f>
        <v>0</v>
      </c>
      <c r="AH71" s="6">
        <f>IF(Confirmed!AH71 = 0, 0%, Deaths!AH71 / Confirmed!AH71)</f>
        <v>0</v>
      </c>
      <c r="AI71" s="6">
        <f>IF(Confirmed!AI71 = 0, 0%, Deaths!AI71 / Confirmed!AI71)</f>
        <v>0</v>
      </c>
      <c r="AJ71" s="6">
        <f>IF(Confirmed!AJ71 = 0, 0%, Deaths!AJ71 / Confirmed!AJ71)</f>
        <v>0</v>
      </c>
      <c r="AK71" s="6">
        <f>IF(Confirmed!AK71 = 0, 0%, Deaths!AK71 / Confirmed!AK71)</f>
        <v>0</v>
      </c>
      <c r="AL71" s="6">
        <f>IF(Confirmed!AL71 = 0, 0%, Deaths!AL71 / Confirmed!AL71)</f>
        <v>0</v>
      </c>
      <c r="AM71" s="6">
        <f>IF(Confirmed!AM71 = 0, 0%, Deaths!AM71 / Confirmed!AM71)</f>
        <v>0</v>
      </c>
      <c r="AN71" s="6">
        <f>IF(Confirmed!AN71 = 0, 0%, Deaths!AN71 / Confirmed!AN71)</f>
        <v>0</v>
      </c>
      <c r="AO71" s="6">
        <f>IF(Confirmed!AO71 = 0, 0%, Deaths!AO71 / Confirmed!AO71)</f>
        <v>0</v>
      </c>
      <c r="AP71" s="6">
        <f>IF(Confirmed!AP71 = 0, 0%, Deaths!AP71 / Confirmed!AP71)</f>
        <v>0</v>
      </c>
      <c r="AQ71" s="6">
        <f>IF(Confirmed!AQ71 = 0, 0%, Deaths!AQ71 / Confirmed!AQ71)</f>
        <v>0</v>
      </c>
      <c r="AR71" s="6">
        <f>IF(Confirmed!AR71 = 0, 0%, Deaths!AR71 / Confirmed!AR71)</f>
        <v>0</v>
      </c>
      <c r="AS71" s="6">
        <f>IF(Confirmed!AS71 = 0, 0%, Deaths!AS71 / Confirmed!AS71)</f>
        <v>0</v>
      </c>
      <c r="AT71" s="6">
        <f>IF(Confirmed!AT71 = 0, 0%, Deaths!AT71 / Confirmed!AT71)</f>
        <v>0</v>
      </c>
      <c r="AU71" s="6">
        <f>IF(Confirmed!AU71 = 0, 0%, Deaths!AU71 / Confirmed!AU71)</f>
        <v>0</v>
      </c>
      <c r="AV71" s="6">
        <f>IF(Confirmed!AV71 = 0, 0%, Deaths!AV71 / Confirmed!AV71)</f>
        <v>0</v>
      </c>
      <c r="AW71" s="6">
        <f>IF(Confirmed!AW71 = 0, 0%, Deaths!AW71 / Confirmed!AW71)</f>
        <v>0</v>
      </c>
      <c r="AX71" s="6">
        <f>IF(Confirmed!AX71 = 0, 0%, Deaths!AX71 / Confirmed!AX71)</f>
        <v>0</v>
      </c>
      <c r="AY71" s="6">
        <f>IF(Confirmed!AY71 = 0, 0%, Deaths!AY71 / Confirmed!AY71)</f>
        <v>0</v>
      </c>
      <c r="AZ71" s="6">
        <f>IF(Confirmed!AZ71 = 0, 0%, Deaths!AZ71 / Confirmed!AZ71)</f>
        <v>0</v>
      </c>
      <c r="BA71" s="6">
        <f>IF(Confirmed!BA71 = 0, 0%, Deaths!BA71 / Confirmed!BA71)</f>
        <v>0</v>
      </c>
      <c r="BB71" s="6">
        <f>IF(Confirmed!BB71 = 0, 0%, Deaths!BB71 / Confirmed!BB71)</f>
        <v>0</v>
      </c>
      <c r="BC71" s="6">
        <f>IF(Confirmed!BC71 = 0, 0%, Deaths!BC71 / Confirmed!BC71)</f>
        <v>0</v>
      </c>
      <c r="BD71" s="6">
        <f>IF(Confirmed!BD71 = 0, 0%, Deaths!BD71 / Confirmed!BD71)</f>
        <v>0</v>
      </c>
      <c r="BE71" s="6">
        <f>IF(Confirmed!BE71 = 0, 0%, Deaths!BE71 / Confirmed!BE71)</f>
        <v>0</v>
      </c>
      <c r="BF71" s="6">
        <f>IF(Confirmed!BF71 = 0, 0%, Deaths!BF71 / Confirmed!BF71)</f>
        <v>0</v>
      </c>
      <c r="BG71" s="6">
        <f>IF(Confirmed!BG71 = 0, 0%, Deaths!BG71 / Confirmed!BG71)</f>
        <v>0</v>
      </c>
      <c r="BH71" s="6">
        <f>IF(Confirmed!BH71 = 0, 0%, Deaths!BH71 / Confirmed!BH71)</f>
        <v>0</v>
      </c>
      <c r="BI71" s="6">
        <f>IF(Confirmed!BI71 = 0, 0%, Deaths!BI71 / Confirmed!BI71)</f>
        <v>0</v>
      </c>
      <c r="BJ71" s="6">
        <f>IF(Confirmed!BJ71 = 0, 0%, Deaths!BJ71 / Confirmed!BJ71)</f>
        <v>0</v>
      </c>
      <c r="BK71" s="6">
        <f>IF(Confirmed!BK71 = 0, 0%, Deaths!BK71 / Confirmed!BK71)</f>
        <v>0</v>
      </c>
      <c r="BL71" s="6">
        <f>IF(Confirmed!BL71 = 0, 0%, Deaths!BL71 / Confirmed!BL71)</f>
        <v>0</v>
      </c>
      <c r="BM71" s="6">
        <f>IF(Confirmed!BM71 = 0, 0%, Deaths!BM71 / Confirmed!BM71)</f>
        <v>0</v>
      </c>
      <c r="BN71" s="6">
        <f>IF(Confirmed!BN71 = 0, 0%, Deaths!BN71 / Confirmed!BN71)</f>
        <v>0</v>
      </c>
      <c r="BO71" s="6">
        <f>IF(Confirmed!BO71 = 0, 0%, Deaths!BO71 / Confirmed!BO71)</f>
        <v>0</v>
      </c>
      <c r="BP71" s="6">
        <f>IF(Confirmed!BP71 = 0, 0%, Deaths!BP71 / Confirmed!BP71)</f>
        <v>0</v>
      </c>
      <c r="BQ71" s="6">
        <f>IF(Confirmed!BQ71 = 0, 0%, Deaths!BQ71 / Confirmed!BQ71)</f>
        <v>0</v>
      </c>
      <c r="BR71" s="6">
        <f>IF(Confirmed!BR71 = 0, 0%, Deaths!BR71 / Confirmed!BR71)</f>
        <v>0</v>
      </c>
      <c r="BS71" s="6">
        <f>IF(Confirmed!BS71 = 0, 0%, Deaths!BS71 / Confirmed!BS71)</f>
        <v>0</v>
      </c>
      <c r="BT71" s="6">
        <f>IF(Confirmed!BT71 = 0, 0%, Deaths!BT71 / Confirmed!BT71)</f>
        <v>0</v>
      </c>
      <c r="BU71" s="6">
        <f>IF(Confirmed!BU71 = 0, 0%, Deaths!BU71 / Confirmed!BU71)</f>
        <v>0</v>
      </c>
      <c r="BV71" s="6">
        <f>IF(Confirmed!BV71 = 0, 0%, Deaths!BV71 / Confirmed!BV71)</f>
        <v>0</v>
      </c>
      <c r="BW71" s="6">
        <f>IF(Confirmed!BW71 = 0, 0%, Deaths!BW71 / Confirmed!BW71)</f>
        <v>0</v>
      </c>
      <c r="BX71" s="6">
        <f>IF(Confirmed!BX71 = 0, 0%, Deaths!BX71 / Confirmed!BX71)</f>
        <v>0</v>
      </c>
      <c r="BY71" s="6">
        <f>IF(Confirmed!BY71 = 0, 0%, Deaths!BY71 / Confirmed!BY71)</f>
        <v>0</v>
      </c>
      <c r="BZ71" s="6">
        <f>IF(Confirmed!BZ71 = 0, 0%, Deaths!BZ71 / Confirmed!BZ71)</f>
        <v>0</v>
      </c>
      <c r="CA71" s="6">
        <f>IF(Confirmed!CA71 = 0, 0%, Deaths!CA71 / Confirmed!CA71)</f>
        <v>0</v>
      </c>
      <c r="CB71" s="6">
        <f>IF(Confirmed!CB71 = 0, 0%, Deaths!CB71 / Confirmed!CB71)</f>
        <v>0</v>
      </c>
      <c r="CC71" s="6">
        <f>IF(Confirmed!CC71 = 0, 0%, Deaths!CC71 / Confirmed!CC71)</f>
        <v>0</v>
      </c>
      <c r="CD71" s="6">
        <f>IF(Confirmed!CD71 = 0, 0%, Deaths!CD71 / Confirmed!CD71)</f>
        <v>0</v>
      </c>
      <c r="CE71" s="6">
        <f>IF(Confirmed!CE71 = 0, 0%, Deaths!CE71 / Confirmed!CE71)</f>
        <v>0</v>
      </c>
      <c r="CF71" s="6">
        <f>IF(Confirmed!CF71 = 0, 0%, Deaths!CF71 / Confirmed!CF71)</f>
        <v>0</v>
      </c>
      <c r="CG71" s="6">
        <f>IF(Confirmed!CG71 = 0, 0%, Deaths!CG71 / Confirmed!CG71)</f>
        <v>0</v>
      </c>
      <c r="CH71" s="6">
        <f>IF(Confirmed!CH71 = 0, 0%, Deaths!CH71 / Confirmed!CH71)</f>
        <v>2.4752475247524753E-3</v>
      </c>
      <c r="CI71" s="6">
        <f>IF(Confirmed!CI71 = 0, 0%, Deaths!CI71 / Confirmed!CI71)</f>
        <v>2.2831050228310501E-3</v>
      </c>
      <c r="CJ71" s="6">
        <f>IF(Confirmed!CJ71 = 0, 0%, Deaths!CJ71 / Confirmed!CJ71)</f>
        <v>6.2893081761006293E-3</v>
      </c>
      <c r="CK71" s="6">
        <f>IF(Confirmed!CK71 = 0, 0%, Deaths!CK71 / Confirmed!CK71)</f>
        <v>5.7915057915057912E-3</v>
      </c>
      <c r="CL71" s="6">
        <f>IF(Confirmed!CL71 = 0, 0%, Deaths!CL71 / Confirmed!CL71)</f>
        <v>8.6355785837651123E-3</v>
      </c>
      <c r="CM71" s="6">
        <f>IF(Confirmed!CM71 = 0, 0%, Deaths!CM71 / Confirmed!CM71)</f>
        <v>8.0385852090032149E-3</v>
      </c>
      <c r="CN71" s="6">
        <f>IF(Confirmed!CN71 = 0, 0%, Deaths!CN71 / Confirmed!CN71)</f>
        <v>8.7209302325581394E-3</v>
      </c>
      <c r="CO71" s="6">
        <f>IF(Confirmed!CO71 = 0, 0%, Deaths!CO71 / Confirmed!CO71)</f>
        <v>7.8843626806833107E-3</v>
      </c>
      <c r="CP71" s="6">
        <f>IF(Confirmed!CP71 = 0, 0%, Deaths!CP71 / Confirmed!CP71)</f>
        <v>6.9605568445475635E-3</v>
      </c>
      <c r="CQ71" s="6">
        <f>IF(Confirmed!CQ71 = 0, 0%, Deaths!CQ71 / Confirmed!CQ71)</f>
        <v>6.2893081761006293E-3</v>
      </c>
      <c r="CR71" s="6">
        <f>IF(Confirmed!CR71 = 0, 0%, Deaths!CR71 / Confirmed!CR71)</f>
        <v>7.0281124497991966E-3</v>
      </c>
      <c r="CS71" s="6">
        <f>IF(Confirmed!CS71 = 0, 0%, Deaths!CS71 / Confirmed!CS71)</f>
        <v>7.0281124497991966E-3</v>
      </c>
    </row>
    <row r="72" spans="1:97" x14ac:dyDescent="0.25">
      <c r="A72" t="str">
        <f>Confirmed!A72</f>
        <v>Guinea-Bissau</v>
      </c>
      <c r="B72" s="6">
        <f>IF(Confirmed!B72 = 0, 0%, Deaths!B72 / Confirmed!B72)</f>
        <v>0</v>
      </c>
      <c r="C72" s="6">
        <f>IF(Confirmed!C72 = 0, 0%, Deaths!C72 / Confirmed!C72)</f>
        <v>0</v>
      </c>
      <c r="D72" s="6">
        <f>IF(Confirmed!D72 = 0, 0%, Deaths!D72 / Confirmed!D72)</f>
        <v>0</v>
      </c>
      <c r="E72" s="6">
        <f>IF(Confirmed!E72 = 0, 0%, Deaths!E72 / Confirmed!E72)</f>
        <v>0</v>
      </c>
      <c r="F72" s="6">
        <f>IF(Confirmed!F72 = 0, 0%, Deaths!F72 / Confirmed!F72)</f>
        <v>0</v>
      </c>
      <c r="G72" s="6">
        <f>IF(Confirmed!G72 = 0, 0%, Deaths!G72 / Confirmed!G72)</f>
        <v>0</v>
      </c>
      <c r="H72" s="6">
        <f>IF(Confirmed!H72 = 0, 0%, Deaths!H72 / Confirmed!H72)</f>
        <v>0</v>
      </c>
      <c r="I72" s="6">
        <f>IF(Confirmed!I72 = 0, 0%, Deaths!I72 / Confirmed!I72)</f>
        <v>0</v>
      </c>
      <c r="J72" s="6">
        <f>IF(Confirmed!J72 = 0, 0%, Deaths!J72 / Confirmed!J72)</f>
        <v>0</v>
      </c>
      <c r="K72" s="6">
        <f>IF(Confirmed!K72 = 0, 0%, Deaths!K72 / Confirmed!K72)</f>
        <v>0</v>
      </c>
      <c r="L72" s="6">
        <f>IF(Confirmed!L72 = 0, 0%, Deaths!L72 / Confirmed!L72)</f>
        <v>0</v>
      </c>
      <c r="M72" s="6">
        <f>IF(Confirmed!M72 = 0, 0%, Deaths!M72 / Confirmed!M72)</f>
        <v>0</v>
      </c>
      <c r="N72" s="6">
        <f>IF(Confirmed!N72 = 0, 0%, Deaths!N72 / Confirmed!N72)</f>
        <v>0</v>
      </c>
      <c r="O72" s="6">
        <f>IF(Confirmed!O72 = 0, 0%, Deaths!O72 / Confirmed!O72)</f>
        <v>0</v>
      </c>
      <c r="P72" s="6">
        <f>IF(Confirmed!P72 = 0, 0%, Deaths!P72 / Confirmed!P72)</f>
        <v>0</v>
      </c>
      <c r="Q72" s="6">
        <f>IF(Confirmed!Q72 = 0, 0%, Deaths!Q72 / Confirmed!Q72)</f>
        <v>0</v>
      </c>
      <c r="R72" s="6">
        <f>IF(Confirmed!R72 = 0, 0%, Deaths!R72 / Confirmed!R72)</f>
        <v>0</v>
      </c>
      <c r="S72" s="6">
        <f>IF(Confirmed!S72 = 0, 0%, Deaths!S72 / Confirmed!S72)</f>
        <v>0</v>
      </c>
      <c r="T72" s="6">
        <f>IF(Confirmed!T72 = 0, 0%, Deaths!T72 / Confirmed!T72)</f>
        <v>0</v>
      </c>
      <c r="U72" s="6">
        <f>IF(Confirmed!U72 = 0, 0%, Deaths!U72 / Confirmed!U72)</f>
        <v>0</v>
      </c>
      <c r="V72" s="6">
        <f>IF(Confirmed!V72 = 0, 0%, Deaths!V72 / Confirmed!V72)</f>
        <v>0</v>
      </c>
      <c r="W72" s="6">
        <f>IF(Confirmed!W72 = 0, 0%, Deaths!W72 / Confirmed!W72)</f>
        <v>0</v>
      </c>
      <c r="X72" s="6">
        <f>IF(Confirmed!X72 = 0, 0%, Deaths!X72 / Confirmed!X72)</f>
        <v>0</v>
      </c>
      <c r="Y72" s="6">
        <f>IF(Confirmed!Y72 = 0, 0%, Deaths!Y72 / Confirmed!Y72)</f>
        <v>0</v>
      </c>
      <c r="Z72" s="6">
        <f>IF(Confirmed!Z72 = 0, 0%, Deaths!Z72 / Confirmed!Z72)</f>
        <v>0</v>
      </c>
      <c r="AA72" s="6">
        <f>IF(Confirmed!AA72 = 0, 0%, Deaths!AA72 / Confirmed!AA72)</f>
        <v>0</v>
      </c>
      <c r="AB72" s="6">
        <f>IF(Confirmed!AB72 = 0, 0%, Deaths!AB72 / Confirmed!AB72)</f>
        <v>0</v>
      </c>
      <c r="AC72" s="6">
        <f>IF(Confirmed!AC72 = 0, 0%, Deaths!AC72 / Confirmed!AC72)</f>
        <v>0</v>
      </c>
      <c r="AD72" s="6">
        <f>IF(Confirmed!AD72 = 0, 0%, Deaths!AD72 / Confirmed!AD72)</f>
        <v>0</v>
      </c>
      <c r="AE72" s="6">
        <f>IF(Confirmed!AE72 = 0, 0%, Deaths!AE72 / Confirmed!AE72)</f>
        <v>0</v>
      </c>
      <c r="AF72" s="6">
        <f>IF(Confirmed!AF72 = 0, 0%, Deaths!AF72 / Confirmed!AF72)</f>
        <v>0</v>
      </c>
      <c r="AG72" s="6">
        <f>IF(Confirmed!AG72 = 0, 0%, Deaths!AG72 / Confirmed!AG72)</f>
        <v>0</v>
      </c>
      <c r="AH72" s="6">
        <f>IF(Confirmed!AH72 = 0, 0%, Deaths!AH72 / Confirmed!AH72)</f>
        <v>0</v>
      </c>
      <c r="AI72" s="6">
        <f>IF(Confirmed!AI72 = 0, 0%, Deaths!AI72 / Confirmed!AI72)</f>
        <v>0</v>
      </c>
      <c r="AJ72" s="6">
        <f>IF(Confirmed!AJ72 = 0, 0%, Deaths!AJ72 / Confirmed!AJ72)</f>
        <v>0</v>
      </c>
      <c r="AK72" s="6">
        <f>IF(Confirmed!AK72 = 0, 0%, Deaths!AK72 / Confirmed!AK72)</f>
        <v>0</v>
      </c>
      <c r="AL72" s="6">
        <f>IF(Confirmed!AL72 = 0, 0%, Deaths!AL72 / Confirmed!AL72)</f>
        <v>0</v>
      </c>
      <c r="AM72" s="6">
        <f>IF(Confirmed!AM72 = 0, 0%, Deaths!AM72 / Confirmed!AM72)</f>
        <v>0</v>
      </c>
      <c r="AN72" s="6">
        <f>IF(Confirmed!AN72 = 0, 0%, Deaths!AN72 / Confirmed!AN72)</f>
        <v>0</v>
      </c>
      <c r="AO72" s="6">
        <f>IF(Confirmed!AO72 = 0, 0%, Deaths!AO72 / Confirmed!AO72)</f>
        <v>0</v>
      </c>
      <c r="AP72" s="6">
        <f>IF(Confirmed!AP72 = 0, 0%, Deaths!AP72 / Confirmed!AP72)</f>
        <v>0</v>
      </c>
      <c r="AQ72" s="6">
        <f>IF(Confirmed!AQ72 = 0, 0%, Deaths!AQ72 / Confirmed!AQ72)</f>
        <v>0</v>
      </c>
      <c r="AR72" s="6">
        <f>IF(Confirmed!AR72 = 0, 0%, Deaths!AR72 / Confirmed!AR72)</f>
        <v>0</v>
      </c>
      <c r="AS72" s="6">
        <f>IF(Confirmed!AS72 = 0, 0%, Deaths!AS72 / Confirmed!AS72)</f>
        <v>0</v>
      </c>
      <c r="AT72" s="6">
        <f>IF(Confirmed!AT72 = 0, 0%, Deaths!AT72 / Confirmed!AT72)</f>
        <v>0</v>
      </c>
      <c r="AU72" s="6">
        <f>IF(Confirmed!AU72 = 0, 0%, Deaths!AU72 / Confirmed!AU72)</f>
        <v>0</v>
      </c>
      <c r="AV72" s="6">
        <f>IF(Confirmed!AV72 = 0, 0%, Deaths!AV72 / Confirmed!AV72)</f>
        <v>0</v>
      </c>
      <c r="AW72" s="6">
        <f>IF(Confirmed!AW72 = 0, 0%, Deaths!AW72 / Confirmed!AW72)</f>
        <v>0</v>
      </c>
      <c r="AX72" s="6">
        <f>IF(Confirmed!AX72 = 0, 0%, Deaths!AX72 / Confirmed!AX72)</f>
        <v>0</v>
      </c>
      <c r="AY72" s="6">
        <f>IF(Confirmed!AY72 = 0, 0%, Deaths!AY72 / Confirmed!AY72)</f>
        <v>0</v>
      </c>
      <c r="AZ72" s="6">
        <f>IF(Confirmed!AZ72 = 0, 0%, Deaths!AZ72 / Confirmed!AZ72)</f>
        <v>0</v>
      </c>
      <c r="BA72" s="6">
        <f>IF(Confirmed!BA72 = 0, 0%, Deaths!BA72 / Confirmed!BA72)</f>
        <v>0</v>
      </c>
      <c r="BB72" s="6">
        <f>IF(Confirmed!BB72 = 0, 0%, Deaths!BB72 / Confirmed!BB72)</f>
        <v>0</v>
      </c>
      <c r="BC72" s="6">
        <f>IF(Confirmed!BC72 = 0, 0%, Deaths!BC72 / Confirmed!BC72)</f>
        <v>0</v>
      </c>
      <c r="BD72" s="6">
        <f>IF(Confirmed!BD72 = 0, 0%, Deaths!BD72 / Confirmed!BD72)</f>
        <v>0</v>
      </c>
      <c r="BE72" s="6">
        <f>IF(Confirmed!BE72 = 0, 0%, Deaths!BE72 / Confirmed!BE72)</f>
        <v>0</v>
      </c>
      <c r="BF72" s="6">
        <f>IF(Confirmed!BF72 = 0, 0%, Deaths!BF72 / Confirmed!BF72)</f>
        <v>0</v>
      </c>
      <c r="BG72" s="6">
        <f>IF(Confirmed!BG72 = 0, 0%, Deaths!BG72 / Confirmed!BG72)</f>
        <v>0</v>
      </c>
      <c r="BH72" s="6">
        <f>IF(Confirmed!BH72 = 0, 0%, Deaths!BH72 / Confirmed!BH72)</f>
        <v>0</v>
      </c>
      <c r="BI72" s="6">
        <f>IF(Confirmed!BI72 = 0, 0%, Deaths!BI72 / Confirmed!BI72)</f>
        <v>0</v>
      </c>
      <c r="BJ72" s="6">
        <f>IF(Confirmed!BJ72 = 0, 0%, Deaths!BJ72 / Confirmed!BJ72)</f>
        <v>0</v>
      </c>
      <c r="BK72" s="6">
        <f>IF(Confirmed!BK72 = 0, 0%, Deaths!BK72 / Confirmed!BK72)</f>
        <v>0</v>
      </c>
      <c r="BL72" s="6">
        <f>IF(Confirmed!BL72 = 0, 0%, Deaths!BL72 / Confirmed!BL72)</f>
        <v>0</v>
      </c>
      <c r="BM72" s="6">
        <f>IF(Confirmed!BM72 = 0, 0%, Deaths!BM72 / Confirmed!BM72)</f>
        <v>0</v>
      </c>
      <c r="BN72" s="6">
        <f>IF(Confirmed!BN72 = 0, 0%, Deaths!BN72 / Confirmed!BN72)</f>
        <v>0</v>
      </c>
      <c r="BO72" s="6">
        <f>IF(Confirmed!BO72 = 0, 0%, Deaths!BO72 / Confirmed!BO72)</f>
        <v>0</v>
      </c>
      <c r="BP72" s="6">
        <f>IF(Confirmed!BP72 = 0, 0%, Deaths!BP72 / Confirmed!BP72)</f>
        <v>0</v>
      </c>
      <c r="BQ72" s="6">
        <f>IF(Confirmed!BQ72 = 0, 0%, Deaths!BQ72 / Confirmed!BQ72)</f>
        <v>0</v>
      </c>
      <c r="BR72" s="6">
        <f>IF(Confirmed!BR72 = 0, 0%, Deaths!BR72 / Confirmed!BR72)</f>
        <v>0</v>
      </c>
      <c r="BS72" s="6">
        <f>IF(Confirmed!BS72 = 0, 0%, Deaths!BS72 / Confirmed!BS72)</f>
        <v>0</v>
      </c>
      <c r="BT72" s="6">
        <f>IF(Confirmed!BT72 = 0, 0%, Deaths!BT72 / Confirmed!BT72)</f>
        <v>0</v>
      </c>
      <c r="BU72" s="6">
        <f>IF(Confirmed!BU72 = 0, 0%, Deaths!BU72 / Confirmed!BU72)</f>
        <v>0</v>
      </c>
      <c r="BV72" s="6">
        <f>IF(Confirmed!BV72 = 0, 0%, Deaths!BV72 / Confirmed!BV72)</f>
        <v>0</v>
      </c>
      <c r="BW72" s="6">
        <f>IF(Confirmed!BW72 = 0, 0%, Deaths!BW72 / Confirmed!BW72)</f>
        <v>0</v>
      </c>
      <c r="BX72" s="6">
        <f>IF(Confirmed!BX72 = 0, 0%, Deaths!BX72 / Confirmed!BX72)</f>
        <v>0</v>
      </c>
      <c r="BY72" s="6">
        <f>IF(Confirmed!BY72 = 0, 0%, Deaths!BY72 / Confirmed!BY72)</f>
        <v>0</v>
      </c>
      <c r="BZ72" s="6">
        <f>IF(Confirmed!BZ72 = 0, 0%, Deaths!BZ72 / Confirmed!BZ72)</f>
        <v>0</v>
      </c>
      <c r="CA72" s="6">
        <f>IF(Confirmed!CA72 = 0, 0%, Deaths!CA72 / Confirmed!CA72)</f>
        <v>0</v>
      </c>
      <c r="CB72" s="6">
        <f>IF(Confirmed!CB72 = 0, 0%, Deaths!CB72 / Confirmed!CB72)</f>
        <v>0</v>
      </c>
      <c r="CC72" s="6">
        <f>IF(Confirmed!CC72 = 0, 0%, Deaths!CC72 / Confirmed!CC72)</f>
        <v>0</v>
      </c>
      <c r="CD72" s="6">
        <f>IF(Confirmed!CD72 = 0, 0%, Deaths!CD72 / Confirmed!CD72)</f>
        <v>0</v>
      </c>
      <c r="CE72" s="6">
        <f>IF(Confirmed!CE72 = 0, 0%, Deaths!CE72 / Confirmed!CE72)</f>
        <v>0</v>
      </c>
      <c r="CF72" s="6">
        <f>IF(Confirmed!CF72 = 0, 0%, Deaths!CF72 / Confirmed!CF72)</f>
        <v>0</v>
      </c>
      <c r="CG72" s="6">
        <f>IF(Confirmed!CG72 = 0, 0%, Deaths!CG72 / Confirmed!CG72)</f>
        <v>0</v>
      </c>
      <c r="CH72" s="6">
        <f>IF(Confirmed!CH72 = 0, 0%, Deaths!CH72 / Confirmed!CH72)</f>
        <v>0</v>
      </c>
      <c r="CI72" s="6">
        <f>IF(Confirmed!CI72 = 0, 0%, Deaths!CI72 / Confirmed!CI72)</f>
        <v>0</v>
      </c>
      <c r="CJ72" s="6">
        <f>IF(Confirmed!CJ72 = 0, 0%, Deaths!CJ72 / Confirmed!CJ72)</f>
        <v>0</v>
      </c>
      <c r="CK72" s="6">
        <f>IF(Confirmed!CK72 = 0, 0%, Deaths!CK72 / Confirmed!CK72)</f>
        <v>0</v>
      </c>
      <c r="CL72" s="6">
        <f>IF(Confirmed!CL72 = 0, 0%, Deaths!CL72 / Confirmed!CL72)</f>
        <v>0</v>
      </c>
      <c r="CM72" s="6">
        <f>IF(Confirmed!CM72 = 0, 0%, Deaths!CM72 / Confirmed!CM72)</f>
        <v>0</v>
      </c>
      <c r="CN72" s="6">
        <f>IF(Confirmed!CN72 = 0, 0%, Deaths!CN72 / Confirmed!CN72)</f>
        <v>0</v>
      </c>
      <c r="CO72" s="6">
        <f>IF(Confirmed!CO72 = 0, 0%, Deaths!CO72 / Confirmed!CO72)</f>
        <v>0</v>
      </c>
      <c r="CP72" s="6">
        <f>IF(Confirmed!CP72 = 0, 0%, Deaths!CP72 / Confirmed!CP72)</f>
        <v>0</v>
      </c>
      <c r="CQ72" s="6">
        <f>IF(Confirmed!CQ72 = 0, 0%, Deaths!CQ72 / Confirmed!CQ72)</f>
        <v>0</v>
      </c>
      <c r="CR72" s="6">
        <f>IF(Confirmed!CR72 = 0, 0%, Deaths!CR72 / Confirmed!CR72)</f>
        <v>0</v>
      </c>
      <c r="CS72" s="6">
        <f>IF(Confirmed!CS72 = 0, 0%, Deaths!CS72 / Confirmed!CS72)</f>
        <v>1.8867924528301886E-2</v>
      </c>
    </row>
    <row r="73" spans="1:97" x14ac:dyDescent="0.25">
      <c r="A73" t="str">
        <f>Confirmed!A73</f>
        <v>Guyana</v>
      </c>
      <c r="B73" s="6">
        <f>IF(Confirmed!B73 = 0, 0%, Deaths!B73 / Confirmed!B73)</f>
        <v>0</v>
      </c>
      <c r="C73" s="6">
        <f>IF(Confirmed!C73 = 0, 0%, Deaths!C73 / Confirmed!C73)</f>
        <v>0</v>
      </c>
      <c r="D73" s="6">
        <f>IF(Confirmed!D73 = 0, 0%, Deaths!D73 / Confirmed!D73)</f>
        <v>0</v>
      </c>
      <c r="E73" s="6">
        <f>IF(Confirmed!E73 = 0, 0%, Deaths!E73 / Confirmed!E73)</f>
        <v>0</v>
      </c>
      <c r="F73" s="6">
        <f>IF(Confirmed!F73 = 0, 0%, Deaths!F73 / Confirmed!F73)</f>
        <v>0</v>
      </c>
      <c r="G73" s="6">
        <f>IF(Confirmed!G73 = 0, 0%, Deaths!G73 / Confirmed!G73)</f>
        <v>0</v>
      </c>
      <c r="H73" s="6">
        <f>IF(Confirmed!H73 = 0, 0%, Deaths!H73 / Confirmed!H73)</f>
        <v>0</v>
      </c>
      <c r="I73" s="6">
        <f>IF(Confirmed!I73 = 0, 0%, Deaths!I73 / Confirmed!I73)</f>
        <v>0</v>
      </c>
      <c r="J73" s="6">
        <f>IF(Confirmed!J73 = 0, 0%, Deaths!J73 / Confirmed!J73)</f>
        <v>0</v>
      </c>
      <c r="K73" s="6">
        <f>IF(Confirmed!K73 = 0, 0%, Deaths!K73 / Confirmed!K73)</f>
        <v>0</v>
      </c>
      <c r="L73" s="6">
        <f>IF(Confirmed!L73 = 0, 0%, Deaths!L73 / Confirmed!L73)</f>
        <v>0</v>
      </c>
      <c r="M73" s="6">
        <f>IF(Confirmed!M73 = 0, 0%, Deaths!M73 / Confirmed!M73)</f>
        <v>0</v>
      </c>
      <c r="N73" s="6">
        <f>IF(Confirmed!N73 = 0, 0%, Deaths!N73 / Confirmed!N73)</f>
        <v>0</v>
      </c>
      <c r="O73" s="6">
        <f>IF(Confirmed!O73 = 0, 0%, Deaths!O73 / Confirmed!O73)</f>
        <v>0</v>
      </c>
      <c r="P73" s="6">
        <f>IF(Confirmed!P73 = 0, 0%, Deaths!P73 / Confirmed!P73)</f>
        <v>0</v>
      </c>
      <c r="Q73" s="6">
        <f>IF(Confirmed!Q73 = 0, 0%, Deaths!Q73 / Confirmed!Q73)</f>
        <v>0</v>
      </c>
      <c r="R73" s="6">
        <f>IF(Confirmed!R73 = 0, 0%, Deaths!R73 / Confirmed!R73)</f>
        <v>0</v>
      </c>
      <c r="S73" s="6">
        <f>IF(Confirmed!S73 = 0, 0%, Deaths!S73 / Confirmed!S73)</f>
        <v>0</v>
      </c>
      <c r="T73" s="6">
        <f>IF(Confirmed!T73 = 0, 0%, Deaths!T73 / Confirmed!T73)</f>
        <v>0</v>
      </c>
      <c r="U73" s="6">
        <f>IF(Confirmed!U73 = 0, 0%, Deaths!U73 / Confirmed!U73)</f>
        <v>0</v>
      </c>
      <c r="V73" s="6">
        <f>IF(Confirmed!V73 = 0, 0%, Deaths!V73 / Confirmed!V73)</f>
        <v>0</v>
      </c>
      <c r="W73" s="6">
        <f>IF(Confirmed!W73 = 0, 0%, Deaths!W73 / Confirmed!W73)</f>
        <v>0</v>
      </c>
      <c r="X73" s="6">
        <f>IF(Confirmed!X73 = 0, 0%, Deaths!X73 / Confirmed!X73)</f>
        <v>0</v>
      </c>
      <c r="Y73" s="6">
        <f>IF(Confirmed!Y73 = 0, 0%, Deaths!Y73 / Confirmed!Y73)</f>
        <v>0</v>
      </c>
      <c r="Z73" s="6">
        <f>IF(Confirmed!Z73 = 0, 0%, Deaths!Z73 / Confirmed!Z73)</f>
        <v>0</v>
      </c>
      <c r="AA73" s="6">
        <f>IF(Confirmed!AA73 = 0, 0%, Deaths!AA73 / Confirmed!AA73)</f>
        <v>0</v>
      </c>
      <c r="AB73" s="6">
        <f>IF(Confirmed!AB73 = 0, 0%, Deaths!AB73 / Confirmed!AB73)</f>
        <v>0</v>
      </c>
      <c r="AC73" s="6">
        <f>IF(Confirmed!AC73 = 0, 0%, Deaths!AC73 / Confirmed!AC73)</f>
        <v>0</v>
      </c>
      <c r="AD73" s="6">
        <f>IF(Confirmed!AD73 = 0, 0%, Deaths!AD73 / Confirmed!AD73)</f>
        <v>0</v>
      </c>
      <c r="AE73" s="6">
        <f>IF(Confirmed!AE73 = 0, 0%, Deaths!AE73 / Confirmed!AE73)</f>
        <v>0</v>
      </c>
      <c r="AF73" s="6">
        <f>IF(Confirmed!AF73 = 0, 0%, Deaths!AF73 / Confirmed!AF73)</f>
        <v>0</v>
      </c>
      <c r="AG73" s="6">
        <f>IF(Confirmed!AG73 = 0, 0%, Deaths!AG73 / Confirmed!AG73)</f>
        <v>0</v>
      </c>
      <c r="AH73" s="6">
        <f>IF(Confirmed!AH73 = 0, 0%, Deaths!AH73 / Confirmed!AH73)</f>
        <v>0</v>
      </c>
      <c r="AI73" s="6">
        <f>IF(Confirmed!AI73 = 0, 0%, Deaths!AI73 / Confirmed!AI73)</f>
        <v>0</v>
      </c>
      <c r="AJ73" s="6">
        <f>IF(Confirmed!AJ73 = 0, 0%, Deaths!AJ73 / Confirmed!AJ73)</f>
        <v>0</v>
      </c>
      <c r="AK73" s="6">
        <f>IF(Confirmed!AK73 = 0, 0%, Deaths!AK73 / Confirmed!AK73)</f>
        <v>0</v>
      </c>
      <c r="AL73" s="6">
        <f>IF(Confirmed!AL73 = 0, 0%, Deaths!AL73 / Confirmed!AL73)</f>
        <v>0</v>
      </c>
      <c r="AM73" s="6">
        <f>IF(Confirmed!AM73 = 0, 0%, Deaths!AM73 / Confirmed!AM73)</f>
        <v>0</v>
      </c>
      <c r="AN73" s="6">
        <f>IF(Confirmed!AN73 = 0, 0%, Deaths!AN73 / Confirmed!AN73)</f>
        <v>0</v>
      </c>
      <c r="AO73" s="6">
        <f>IF(Confirmed!AO73 = 0, 0%, Deaths!AO73 / Confirmed!AO73)</f>
        <v>0</v>
      </c>
      <c r="AP73" s="6">
        <f>IF(Confirmed!AP73 = 0, 0%, Deaths!AP73 / Confirmed!AP73)</f>
        <v>0</v>
      </c>
      <c r="AQ73" s="6">
        <f>IF(Confirmed!AQ73 = 0, 0%, Deaths!AQ73 / Confirmed!AQ73)</f>
        <v>0</v>
      </c>
      <c r="AR73" s="6">
        <f>IF(Confirmed!AR73 = 0, 0%, Deaths!AR73 / Confirmed!AR73)</f>
        <v>0</v>
      </c>
      <c r="AS73" s="6">
        <f>IF(Confirmed!AS73 = 0, 0%, Deaths!AS73 / Confirmed!AS73)</f>
        <v>0</v>
      </c>
      <c r="AT73" s="6">
        <f>IF(Confirmed!AT73 = 0, 0%, Deaths!AT73 / Confirmed!AT73)</f>
        <v>0</v>
      </c>
      <c r="AU73" s="6">
        <f>IF(Confirmed!AU73 = 0, 0%, Deaths!AU73 / Confirmed!AU73)</f>
        <v>0</v>
      </c>
      <c r="AV73" s="6">
        <f>IF(Confirmed!AV73 = 0, 0%, Deaths!AV73 / Confirmed!AV73)</f>
        <v>0</v>
      </c>
      <c r="AW73" s="6">
        <f>IF(Confirmed!AW73 = 0, 0%, Deaths!AW73 / Confirmed!AW73)</f>
        <v>0</v>
      </c>
      <c r="AX73" s="6">
        <f>IF(Confirmed!AX73 = 0, 0%, Deaths!AX73 / Confirmed!AX73)</f>
        <v>0</v>
      </c>
      <c r="AY73" s="6">
        <f>IF(Confirmed!AY73 = 0, 0%, Deaths!AY73 / Confirmed!AY73)</f>
        <v>0</v>
      </c>
      <c r="AZ73" s="6">
        <f>IF(Confirmed!AZ73 = 0, 0%, Deaths!AZ73 / Confirmed!AZ73)</f>
        <v>1</v>
      </c>
      <c r="BA73" s="6">
        <f>IF(Confirmed!BA73 = 0, 0%, Deaths!BA73 / Confirmed!BA73)</f>
        <v>1</v>
      </c>
      <c r="BB73" s="6">
        <f>IF(Confirmed!BB73 = 0, 0%, Deaths!BB73 / Confirmed!BB73)</f>
        <v>1</v>
      </c>
      <c r="BC73" s="6">
        <f>IF(Confirmed!BC73 = 0, 0%, Deaths!BC73 / Confirmed!BC73)</f>
        <v>0.25</v>
      </c>
      <c r="BD73" s="6">
        <f>IF(Confirmed!BD73 = 0, 0%, Deaths!BD73 / Confirmed!BD73)</f>
        <v>0.25</v>
      </c>
      <c r="BE73" s="6">
        <f>IF(Confirmed!BE73 = 0, 0%, Deaths!BE73 / Confirmed!BE73)</f>
        <v>0.14285714285714285</v>
      </c>
      <c r="BF73" s="6">
        <f>IF(Confirmed!BF73 = 0, 0%, Deaths!BF73 / Confirmed!BF73)</f>
        <v>0.14285714285714285</v>
      </c>
      <c r="BG73" s="6">
        <f>IF(Confirmed!BG73 = 0, 0%, Deaths!BG73 / Confirmed!BG73)</f>
        <v>0.14285714285714285</v>
      </c>
      <c r="BH73" s="6">
        <f>IF(Confirmed!BH73 = 0, 0%, Deaths!BH73 / Confirmed!BH73)</f>
        <v>0.14285714285714285</v>
      </c>
      <c r="BI73" s="6">
        <f>IF(Confirmed!BI73 = 0, 0%, Deaths!BI73 / Confirmed!BI73)</f>
        <v>0.14285714285714285</v>
      </c>
      <c r="BJ73" s="6">
        <f>IF(Confirmed!BJ73 = 0, 0%, Deaths!BJ73 / Confirmed!BJ73)</f>
        <v>5.2631578947368418E-2</v>
      </c>
      <c r="BK73" s="6">
        <f>IF(Confirmed!BK73 = 0, 0%, Deaths!BK73 / Confirmed!BK73)</f>
        <v>0.05</v>
      </c>
      <c r="BL73" s="6">
        <f>IF(Confirmed!BL73 = 0, 0%, Deaths!BL73 / Confirmed!BL73)</f>
        <v>0.2</v>
      </c>
      <c r="BM73" s="6">
        <f>IF(Confirmed!BM73 = 0, 0%, Deaths!BM73 / Confirmed!BM73)</f>
        <v>0.2</v>
      </c>
      <c r="BN73" s="6">
        <f>IF(Confirmed!BN73 = 0, 0%, Deaths!BN73 / Confirmed!BN73)</f>
        <v>0.2</v>
      </c>
      <c r="BO73" s="6">
        <f>IF(Confirmed!BO73 = 0, 0%, Deaths!BO73 / Confirmed!BO73)</f>
        <v>0.2</v>
      </c>
      <c r="BP73" s="6">
        <f>IF(Confirmed!BP73 = 0, 0%, Deaths!BP73 / Confirmed!BP73)</f>
        <v>0.125</v>
      </c>
      <c r="BQ73" s="6">
        <f>IF(Confirmed!BQ73 = 0, 0%, Deaths!BQ73 / Confirmed!BQ73)</f>
        <v>0.125</v>
      </c>
      <c r="BR73" s="6">
        <f>IF(Confirmed!BR73 = 0, 0%, Deaths!BR73 / Confirmed!BR73)</f>
        <v>0.125</v>
      </c>
      <c r="BS73" s="6">
        <f>IF(Confirmed!BS73 = 0, 0%, Deaths!BS73 / Confirmed!BS73)</f>
        <v>0.16666666666666666</v>
      </c>
      <c r="BT73" s="6">
        <f>IF(Confirmed!BT73 = 0, 0%, Deaths!BT73 / Confirmed!BT73)</f>
        <v>0.10526315789473684</v>
      </c>
      <c r="BU73" s="6">
        <f>IF(Confirmed!BU73 = 0, 0%, Deaths!BU73 / Confirmed!BU73)</f>
        <v>0.21052631578947367</v>
      </c>
      <c r="BV73" s="6">
        <f>IF(Confirmed!BV73 = 0, 0%, Deaths!BV73 / Confirmed!BV73)</f>
        <v>0.17391304347826086</v>
      </c>
      <c r="BW73" s="6">
        <f>IF(Confirmed!BW73 = 0, 0%, Deaths!BW73 / Confirmed!BW73)</f>
        <v>0.17391304347826086</v>
      </c>
      <c r="BX73" s="6">
        <f>IF(Confirmed!BX73 = 0, 0%, Deaths!BX73 / Confirmed!BX73)</f>
        <v>0.16666666666666666</v>
      </c>
      <c r="BY73" s="6">
        <f>IF(Confirmed!BY73 = 0, 0%, Deaths!BY73 / Confirmed!BY73)</f>
        <v>0.12903225806451613</v>
      </c>
      <c r="BZ73" s="6">
        <f>IF(Confirmed!BZ73 = 0, 0%, Deaths!BZ73 / Confirmed!BZ73)</f>
        <v>0.15151515151515152</v>
      </c>
      <c r="CA73" s="6">
        <f>IF(Confirmed!CA73 = 0, 0%, Deaths!CA73 / Confirmed!CA73)</f>
        <v>0.16216216216216217</v>
      </c>
      <c r="CB73" s="6">
        <f>IF(Confirmed!CB73 = 0, 0%, Deaths!CB73 / Confirmed!CB73)</f>
        <v>0.16216216216216217</v>
      </c>
      <c r="CC73" s="6">
        <f>IF(Confirmed!CC73 = 0, 0%, Deaths!CC73 / Confirmed!CC73)</f>
        <v>0.16216216216216217</v>
      </c>
      <c r="CD73" s="6">
        <f>IF(Confirmed!CD73 = 0, 0%, Deaths!CD73 / Confirmed!CD73)</f>
        <v>0.13333333333333333</v>
      </c>
      <c r="CE73" s="6">
        <f>IF(Confirmed!CE73 = 0, 0%, Deaths!CE73 / Confirmed!CE73)</f>
        <v>0.13333333333333333</v>
      </c>
      <c r="CF73" s="6">
        <f>IF(Confirmed!CF73 = 0, 0%, Deaths!CF73 / Confirmed!CF73)</f>
        <v>0.13333333333333333</v>
      </c>
      <c r="CG73" s="6">
        <f>IF(Confirmed!CG73 = 0, 0%, Deaths!CG73 / Confirmed!CG73)</f>
        <v>0.1276595744680851</v>
      </c>
      <c r="CH73" s="6">
        <f>IF(Confirmed!CH73 = 0, 0%, Deaths!CH73 / Confirmed!CH73)</f>
        <v>0.10909090909090909</v>
      </c>
      <c r="CI73" s="6">
        <f>IF(Confirmed!CI73 = 0, 0%, Deaths!CI73 / Confirmed!CI73)</f>
        <v>0.10909090909090909</v>
      </c>
      <c r="CJ73" s="6">
        <f>IF(Confirmed!CJ73 = 0, 0%, Deaths!CJ73 / Confirmed!CJ73)</f>
        <v>9.5238095238095233E-2</v>
      </c>
      <c r="CK73" s="6">
        <f>IF(Confirmed!CK73 = 0, 0%, Deaths!CK73 / Confirmed!CK73)</f>
        <v>9.5238095238095233E-2</v>
      </c>
      <c r="CL73" s="6">
        <f>IF(Confirmed!CL73 = 0, 0%, Deaths!CL73 / Confirmed!CL73)</f>
        <v>0.1076923076923077</v>
      </c>
      <c r="CM73" s="6">
        <f>IF(Confirmed!CM73 = 0, 0%, Deaths!CM73 / Confirmed!CM73)</f>
        <v>0.1076923076923077</v>
      </c>
      <c r="CN73" s="6">
        <f>IF(Confirmed!CN73 = 0, 0%, Deaths!CN73 / Confirmed!CN73)</f>
        <v>0.10606060606060606</v>
      </c>
      <c r="CO73" s="6">
        <f>IF(Confirmed!CO73 = 0, 0%, Deaths!CO73 / Confirmed!CO73)</f>
        <v>0.1044776119402985</v>
      </c>
      <c r="CP73" s="6">
        <f>IF(Confirmed!CP73 = 0, 0%, Deaths!CP73 / Confirmed!CP73)</f>
        <v>0.1</v>
      </c>
      <c r="CQ73" s="6">
        <f>IF(Confirmed!CQ73 = 0, 0%, Deaths!CQ73 / Confirmed!CQ73)</f>
        <v>9.5890410958904104E-2</v>
      </c>
      <c r="CR73" s="6">
        <f>IF(Confirmed!CR73 = 0, 0%, Deaths!CR73 / Confirmed!CR73)</f>
        <v>9.5890410958904104E-2</v>
      </c>
      <c r="CS73" s="6">
        <f>IF(Confirmed!CS73 = 0, 0%, Deaths!CS73 / Confirmed!CS73)</f>
        <v>0.10810810810810811</v>
      </c>
    </row>
    <row r="74" spans="1:97" x14ac:dyDescent="0.25">
      <c r="A74" t="str">
        <f>Confirmed!A74</f>
        <v>Haiti</v>
      </c>
      <c r="B74" s="6">
        <f>IF(Confirmed!B74 = 0, 0%, Deaths!B74 / Confirmed!B74)</f>
        <v>0</v>
      </c>
      <c r="C74" s="6">
        <f>IF(Confirmed!C74 = 0, 0%, Deaths!C74 / Confirmed!C74)</f>
        <v>0</v>
      </c>
      <c r="D74" s="6">
        <f>IF(Confirmed!D74 = 0, 0%, Deaths!D74 / Confirmed!D74)</f>
        <v>0</v>
      </c>
      <c r="E74" s="6">
        <f>IF(Confirmed!E74 = 0, 0%, Deaths!E74 / Confirmed!E74)</f>
        <v>0</v>
      </c>
      <c r="F74" s="6">
        <f>IF(Confirmed!F74 = 0, 0%, Deaths!F74 / Confirmed!F74)</f>
        <v>0</v>
      </c>
      <c r="G74" s="6">
        <f>IF(Confirmed!G74 = 0, 0%, Deaths!G74 / Confirmed!G74)</f>
        <v>0</v>
      </c>
      <c r="H74" s="6">
        <f>IF(Confirmed!H74 = 0, 0%, Deaths!H74 / Confirmed!H74)</f>
        <v>0</v>
      </c>
      <c r="I74" s="6">
        <f>IF(Confirmed!I74 = 0, 0%, Deaths!I74 / Confirmed!I74)</f>
        <v>0</v>
      </c>
      <c r="J74" s="6">
        <f>IF(Confirmed!J74 = 0, 0%, Deaths!J74 / Confirmed!J74)</f>
        <v>0</v>
      </c>
      <c r="K74" s="6">
        <f>IF(Confirmed!K74 = 0, 0%, Deaths!K74 / Confirmed!K74)</f>
        <v>0</v>
      </c>
      <c r="L74" s="6">
        <f>IF(Confirmed!L74 = 0, 0%, Deaths!L74 / Confirmed!L74)</f>
        <v>0</v>
      </c>
      <c r="M74" s="6">
        <f>IF(Confirmed!M74 = 0, 0%, Deaths!M74 / Confirmed!M74)</f>
        <v>0</v>
      </c>
      <c r="N74" s="6">
        <f>IF(Confirmed!N74 = 0, 0%, Deaths!N74 / Confirmed!N74)</f>
        <v>0</v>
      </c>
      <c r="O74" s="6">
        <f>IF(Confirmed!O74 = 0, 0%, Deaths!O74 / Confirmed!O74)</f>
        <v>0</v>
      </c>
      <c r="P74" s="6">
        <f>IF(Confirmed!P74 = 0, 0%, Deaths!P74 / Confirmed!P74)</f>
        <v>0</v>
      </c>
      <c r="Q74" s="6">
        <f>IF(Confirmed!Q74 = 0, 0%, Deaths!Q74 / Confirmed!Q74)</f>
        <v>0</v>
      </c>
      <c r="R74" s="6">
        <f>IF(Confirmed!R74 = 0, 0%, Deaths!R74 / Confirmed!R74)</f>
        <v>0</v>
      </c>
      <c r="S74" s="6">
        <f>IF(Confirmed!S74 = 0, 0%, Deaths!S74 / Confirmed!S74)</f>
        <v>0</v>
      </c>
      <c r="T74" s="6">
        <f>IF(Confirmed!T74 = 0, 0%, Deaths!T74 / Confirmed!T74)</f>
        <v>0</v>
      </c>
      <c r="U74" s="6">
        <f>IF(Confirmed!U74 = 0, 0%, Deaths!U74 / Confirmed!U74)</f>
        <v>0</v>
      </c>
      <c r="V74" s="6">
        <f>IF(Confirmed!V74 = 0, 0%, Deaths!V74 / Confirmed!V74)</f>
        <v>0</v>
      </c>
      <c r="W74" s="6">
        <f>IF(Confirmed!W74 = 0, 0%, Deaths!W74 / Confirmed!W74)</f>
        <v>0</v>
      </c>
      <c r="X74" s="6">
        <f>IF(Confirmed!X74 = 0, 0%, Deaths!X74 / Confirmed!X74)</f>
        <v>0</v>
      </c>
      <c r="Y74" s="6">
        <f>IF(Confirmed!Y74 = 0, 0%, Deaths!Y74 / Confirmed!Y74)</f>
        <v>0</v>
      </c>
      <c r="Z74" s="6">
        <f>IF(Confirmed!Z74 = 0, 0%, Deaths!Z74 / Confirmed!Z74)</f>
        <v>0</v>
      </c>
      <c r="AA74" s="6">
        <f>IF(Confirmed!AA74 = 0, 0%, Deaths!AA74 / Confirmed!AA74)</f>
        <v>0</v>
      </c>
      <c r="AB74" s="6">
        <f>IF(Confirmed!AB74 = 0, 0%, Deaths!AB74 / Confirmed!AB74)</f>
        <v>0</v>
      </c>
      <c r="AC74" s="6">
        <f>IF(Confirmed!AC74 = 0, 0%, Deaths!AC74 / Confirmed!AC74)</f>
        <v>0</v>
      </c>
      <c r="AD74" s="6">
        <f>IF(Confirmed!AD74 = 0, 0%, Deaths!AD74 / Confirmed!AD74)</f>
        <v>0</v>
      </c>
      <c r="AE74" s="6">
        <f>IF(Confirmed!AE74 = 0, 0%, Deaths!AE74 / Confirmed!AE74)</f>
        <v>0</v>
      </c>
      <c r="AF74" s="6">
        <f>IF(Confirmed!AF74 = 0, 0%, Deaths!AF74 / Confirmed!AF74)</f>
        <v>0</v>
      </c>
      <c r="AG74" s="6">
        <f>IF(Confirmed!AG74 = 0, 0%, Deaths!AG74 / Confirmed!AG74)</f>
        <v>0</v>
      </c>
      <c r="AH74" s="6">
        <f>IF(Confirmed!AH74 = 0, 0%, Deaths!AH74 / Confirmed!AH74)</f>
        <v>0</v>
      </c>
      <c r="AI74" s="6">
        <f>IF(Confirmed!AI74 = 0, 0%, Deaths!AI74 / Confirmed!AI74)</f>
        <v>0</v>
      </c>
      <c r="AJ74" s="6">
        <f>IF(Confirmed!AJ74 = 0, 0%, Deaths!AJ74 / Confirmed!AJ74)</f>
        <v>0</v>
      </c>
      <c r="AK74" s="6">
        <f>IF(Confirmed!AK74 = 0, 0%, Deaths!AK74 / Confirmed!AK74)</f>
        <v>0</v>
      </c>
      <c r="AL74" s="6">
        <f>IF(Confirmed!AL74 = 0, 0%, Deaths!AL74 / Confirmed!AL74)</f>
        <v>0</v>
      </c>
      <c r="AM74" s="6">
        <f>IF(Confirmed!AM74 = 0, 0%, Deaths!AM74 / Confirmed!AM74)</f>
        <v>0</v>
      </c>
      <c r="AN74" s="6">
        <f>IF(Confirmed!AN74 = 0, 0%, Deaths!AN74 / Confirmed!AN74)</f>
        <v>0</v>
      </c>
      <c r="AO74" s="6">
        <f>IF(Confirmed!AO74 = 0, 0%, Deaths!AO74 / Confirmed!AO74)</f>
        <v>0</v>
      </c>
      <c r="AP74" s="6">
        <f>IF(Confirmed!AP74 = 0, 0%, Deaths!AP74 / Confirmed!AP74)</f>
        <v>0</v>
      </c>
      <c r="AQ74" s="6">
        <f>IF(Confirmed!AQ74 = 0, 0%, Deaths!AQ74 / Confirmed!AQ74)</f>
        <v>0</v>
      </c>
      <c r="AR74" s="6">
        <f>IF(Confirmed!AR74 = 0, 0%, Deaths!AR74 / Confirmed!AR74)</f>
        <v>0</v>
      </c>
      <c r="AS74" s="6">
        <f>IF(Confirmed!AS74 = 0, 0%, Deaths!AS74 / Confirmed!AS74)</f>
        <v>0</v>
      </c>
      <c r="AT74" s="6">
        <f>IF(Confirmed!AT74 = 0, 0%, Deaths!AT74 / Confirmed!AT74)</f>
        <v>0</v>
      </c>
      <c r="AU74" s="6">
        <f>IF(Confirmed!AU74 = 0, 0%, Deaths!AU74 / Confirmed!AU74)</f>
        <v>0</v>
      </c>
      <c r="AV74" s="6">
        <f>IF(Confirmed!AV74 = 0, 0%, Deaths!AV74 / Confirmed!AV74)</f>
        <v>0</v>
      </c>
      <c r="AW74" s="6">
        <f>IF(Confirmed!AW74 = 0, 0%, Deaths!AW74 / Confirmed!AW74)</f>
        <v>0</v>
      </c>
      <c r="AX74" s="6">
        <f>IF(Confirmed!AX74 = 0, 0%, Deaths!AX74 / Confirmed!AX74)</f>
        <v>0</v>
      </c>
      <c r="AY74" s="6">
        <f>IF(Confirmed!AY74 = 0, 0%, Deaths!AY74 / Confirmed!AY74)</f>
        <v>0</v>
      </c>
      <c r="AZ74" s="6">
        <f>IF(Confirmed!AZ74 = 0, 0%, Deaths!AZ74 / Confirmed!AZ74)</f>
        <v>0</v>
      </c>
      <c r="BA74" s="6">
        <f>IF(Confirmed!BA74 = 0, 0%, Deaths!BA74 / Confirmed!BA74)</f>
        <v>0</v>
      </c>
      <c r="BB74" s="6">
        <f>IF(Confirmed!BB74 = 0, 0%, Deaths!BB74 / Confirmed!BB74)</f>
        <v>0</v>
      </c>
      <c r="BC74" s="6">
        <f>IF(Confirmed!BC74 = 0, 0%, Deaths!BC74 / Confirmed!BC74)</f>
        <v>0</v>
      </c>
      <c r="BD74" s="6">
        <f>IF(Confirmed!BD74 = 0, 0%, Deaths!BD74 / Confirmed!BD74)</f>
        <v>0</v>
      </c>
      <c r="BE74" s="6">
        <f>IF(Confirmed!BE74 = 0, 0%, Deaths!BE74 / Confirmed!BE74)</f>
        <v>0</v>
      </c>
      <c r="BF74" s="6">
        <f>IF(Confirmed!BF74 = 0, 0%, Deaths!BF74 / Confirmed!BF74)</f>
        <v>0</v>
      </c>
      <c r="BG74" s="6">
        <f>IF(Confirmed!BG74 = 0, 0%, Deaths!BG74 / Confirmed!BG74)</f>
        <v>0</v>
      </c>
      <c r="BH74" s="6">
        <f>IF(Confirmed!BH74 = 0, 0%, Deaths!BH74 / Confirmed!BH74)</f>
        <v>0</v>
      </c>
      <c r="BI74" s="6">
        <f>IF(Confirmed!BI74 = 0, 0%, Deaths!BI74 / Confirmed!BI74)</f>
        <v>0</v>
      </c>
      <c r="BJ74" s="6">
        <f>IF(Confirmed!BJ74 = 0, 0%, Deaths!BJ74 / Confirmed!BJ74)</f>
        <v>0</v>
      </c>
      <c r="BK74" s="6">
        <f>IF(Confirmed!BK74 = 0, 0%, Deaths!BK74 / Confirmed!BK74)</f>
        <v>0</v>
      </c>
      <c r="BL74" s="6">
        <f>IF(Confirmed!BL74 = 0, 0%, Deaths!BL74 / Confirmed!BL74)</f>
        <v>0</v>
      </c>
      <c r="BM74" s="6">
        <f>IF(Confirmed!BM74 = 0, 0%, Deaths!BM74 / Confirmed!BM74)</f>
        <v>0</v>
      </c>
      <c r="BN74" s="6">
        <f>IF(Confirmed!BN74 = 0, 0%, Deaths!BN74 / Confirmed!BN74)</f>
        <v>0</v>
      </c>
      <c r="BO74" s="6">
        <f>IF(Confirmed!BO74 = 0, 0%, Deaths!BO74 / Confirmed!BO74)</f>
        <v>0</v>
      </c>
      <c r="BP74" s="6">
        <f>IF(Confirmed!BP74 = 0, 0%, Deaths!BP74 / Confirmed!BP74)</f>
        <v>0</v>
      </c>
      <c r="BQ74" s="6">
        <f>IF(Confirmed!BQ74 = 0, 0%, Deaths!BQ74 / Confirmed!BQ74)</f>
        <v>0</v>
      </c>
      <c r="BR74" s="6">
        <f>IF(Confirmed!BR74 = 0, 0%, Deaths!BR74 / Confirmed!BR74)</f>
        <v>0</v>
      </c>
      <c r="BS74" s="6">
        <f>IF(Confirmed!BS74 = 0, 0%, Deaths!BS74 / Confirmed!BS74)</f>
        <v>0</v>
      </c>
      <c r="BT74" s="6">
        <f>IF(Confirmed!BT74 = 0, 0%, Deaths!BT74 / Confirmed!BT74)</f>
        <v>0</v>
      </c>
      <c r="BU74" s="6">
        <f>IF(Confirmed!BU74 = 0, 0%, Deaths!BU74 / Confirmed!BU74)</f>
        <v>0</v>
      </c>
      <c r="BV74" s="6">
        <f>IF(Confirmed!BV74 = 0, 0%, Deaths!BV74 / Confirmed!BV74)</f>
        <v>0</v>
      </c>
      <c r="BW74" s="6">
        <f>IF(Confirmed!BW74 = 0, 0%, Deaths!BW74 / Confirmed!BW74)</f>
        <v>0</v>
      </c>
      <c r="BX74" s="6">
        <f>IF(Confirmed!BX74 = 0, 0%, Deaths!BX74 / Confirmed!BX74)</f>
        <v>4.7619047619047616E-2</v>
      </c>
      <c r="BY74" s="6">
        <f>IF(Confirmed!BY74 = 0, 0%, Deaths!BY74 / Confirmed!BY74)</f>
        <v>4.1666666666666664E-2</v>
      </c>
      <c r="BZ74" s="6">
        <f>IF(Confirmed!BZ74 = 0, 0%, Deaths!BZ74 / Confirmed!BZ74)</f>
        <v>0.04</v>
      </c>
      <c r="CA74" s="6">
        <f>IF(Confirmed!CA74 = 0, 0%, Deaths!CA74 / Confirmed!CA74)</f>
        <v>3.7037037037037035E-2</v>
      </c>
      <c r="CB74" s="6">
        <f>IF(Confirmed!CB74 = 0, 0%, Deaths!CB74 / Confirmed!CB74)</f>
        <v>6.6666666666666666E-2</v>
      </c>
      <c r="CC74" s="6">
        <f>IF(Confirmed!CC74 = 0, 0%, Deaths!CC74 / Confirmed!CC74)</f>
        <v>6.4516129032258063E-2</v>
      </c>
      <c r="CD74" s="6">
        <f>IF(Confirmed!CD74 = 0, 0%, Deaths!CD74 / Confirmed!CD74)</f>
        <v>6.0606060606060608E-2</v>
      </c>
      <c r="CE74" s="6">
        <f>IF(Confirmed!CE74 = 0, 0%, Deaths!CE74 / Confirmed!CE74)</f>
        <v>9.0909090909090912E-2</v>
      </c>
      <c r="CF74" s="6">
        <f>IF(Confirmed!CF74 = 0, 0%, Deaths!CF74 / Confirmed!CF74)</f>
        <v>7.4999999999999997E-2</v>
      </c>
      <c r="CG74" s="6">
        <f>IF(Confirmed!CG74 = 0, 0%, Deaths!CG74 / Confirmed!CG74)</f>
        <v>7.4999999999999997E-2</v>
      </c>
      <c r="CH74" s="6">
        <f>IF(Confirmed!CH74 = 0, 0%, Deaths!CH74 / Confirmed!CH74)</f>
        <v>7.3170731707317069E-2</v>
      </c>
      <c r="CI74" s="6">
        <f>IF(Confirmed!CI74 = 0, 0%, Deaths!CI74 / Confirmed!CI74)</f>
        <v>7.3170731707317069E-2</v>
      </c>
      <c r="CJ74" s="6">
        <f>IF(Confirmed!CJ74 = 0, 0%, Deaths!CJ74 / Confirmed!CJ74)</f>
        <v>6.9767441860465115E-2</v>
      </c>
      <c r="CK74" s="6">
        <f>IF(Confirmed!CK74 = 0, 0%, Deaths!CK74 / Confirmed!CK74)</f>
        <v>6.8181818181818177E-2</v>
      </c>
      <c r="CL74" s="6">
        <f>IF(Confirmed!CL74 = 0, 0%, Deaths!CL74 / Confirmed!CL74)</f>
        <v>6.3829787234042548E-2</v>
      </c>
      <c r="CM74" s="6">
        <f>IF(Confirmed!CM74 = 0, 0%, Deaths!CM74 / Confirmed!CM74)</f>
        <v>5.2631578947368418E-2</v>
      </c>
      <c r="CN74" s="6">
        <f>IF(Confirmed!CN74 = 0, 0%, Deaths!CN74 / Confirmed!CN74)</f>
        <v>5.2631578947368418E-2</v>
      </c>
      <c r="CO74" s="6">
        <f>IF(Confirmed!CO74 = 0, 0%, Deaths!CO74 / Confirmed!CO74)</f>
        <v>6.4516129032258063E-2</v>
      </c>
      <c r="CP74" s="6">
        <f>IF(Confirmed!CP74 = 0, 0%, Deaths!CP74 / Confirmed!CP74)</f>
        <v>6.9444444444444448E-2</v>
      </c>
      <c r="CQ74" s="6">
        <f>IF(Confirmed!CQ74 = 0, 0%, Deaths!CQ74 / Confirmed!CQ74)</f>
        <v>6.9444444444444448E-2</v>
      </c>
      <c r="CR74" s="6">
        <f>IF(Confirmed!CR74 = 0, 0%, Deaths!CR74 / Confirmed!CR74)</f>
        <v>8.3333333333333329E-2</v>
      </c>
      <c r="CS74" s="6">
        <f>IF(Confirmed!CS74 = 0, 0%, Deaths!CS74 / Confirmed!CS74)</f>
        <v>8.1081081081081086E-2</v>
      </c>
    </row>
    <row r="75" spans="1:97" x14ac:dyDescent="0.25">
      <c r="A75" t="str">
        <f>Confirmed!A75</f>
        <v>Holy See</v>
      </c>
      <c r="B75" s="6">
        <f>IF(Confirmed!B75 = 0, 0%, Deaths!B75 / Confirmed!B75)</f>
        <v>0</v>
      </c>
      <c r="C75" s="6">
        <f>IF(Confirmed!C75 = 0, 0%, Deaths!C75 / Confirmed!C75)</f>
        <v>0</v>
      </c>
      <c r="D75" s="6">
        <f>IF(Confirmed!D75 = 0, 0%, Deaths!D75 / Confirmed!D75)</f>
        <v>0</v>
      </c>
      <c r="E75" s="6">
        <f>IF(Confirmed!E75 = 0, 0%, Deaths!E75 / Confirmed!E75)</f>
        <v>0</v>
      </c>
      <c r="F75" s="6">
        <f>IF(Confirmed!F75 = 0, 0%, Deaths!F75 / Confirmed!F75)</f>
        <v>0</v>
      </c>
      <c r="G75" s="6">
        <f>IF(Confirmed!G75 = 0, 0%, Deaths!G75 / Confirmed!G75)</f>
        <v>0</v>
      </c>
      <c r="H75" s="6">
        <f>IF(Confirmed!H75 = 0, 0%, Deaths!H75 / Confirmed!H75)</f>
        <v>0</v>
      </c>
      <c r="I75" s="6">
        <f>IF(Confirmed!I75 = 0, 0%, Deaths!I75 / Confirmed!I75)</f>
        <v>0</v>
      </c>
      <c r="J75" s="6">
        <f>IF(Confirmed!J75 = 0, 0%, Deaths!J75 / Confirmed!J75)</f>
        <v>0</v>
      </c>
      <c r="K75" s="6">
        <f>IF(Confirmed!K75 = 0, 0%, Deaths!K75 / Confirmed!K75)</f>
        <v>0</v>
      </c>
      <c r="L75" s="6">
        <f>IF(Confirmed!L75 = 0, 0%, Deaths!L75 / Confirmed!L75)</f>
        <v>0</v>
      </c>
      <c r="M75" s="6">
        <f>IF(Confirmed!M75 = 0, 0%, Deaths!M75 / Confirmed!M75)</f>
        <v>0</v>
      </c>
      <c r="N75" s="6">
        <f>IF(Confirmed!N75 = 0, 0%, Deaths!N75 / Confirmed!N75)</f>
        <v>0</v>
      </c>
      <c r="O75" s="6">
        <f>IF(Confirmed!O75 = 0, 0%, Deaths!O75 / Confirmed!O75)</f>
        <v>0</v>
      </c>
      <c r="P75" s="6">
        <f>IF(Confirmed!P75 = 0, 0%, Deaths!P75 / Confirmed!P75)</f>
        <v>0</v>
      </c>
      <c r="Q75" s="6">
        <f>IF(Confirmed!Q75 = 0, 0%, Deaths!Q75 / Confirmed!Q75)</f>
        <v>0</v>
      </c>
      <c r="R75" s="6">
        <f>IF(Confirmed!R75 = 0, 0%, Deaths!R75 / Confirmed!R75)</f>
        <v>0</v>
      </c>
      <c r="S75" s="6">
        <f>IF(Confirmed!S75 = 0, 0%, Deaths!S75 / Confirmed!S75)</f>
        <v>0</v>
      </c>
      <c r="T75" s="6">
        <f>IF(Confirmed!T75 = 0, 0%, Deaths!T75 / Confirmed!T75)</f>
        <v>0</v>
      </c>
      <c r="U75" s="6">
        <f>IF(Confirmed!U75 = 0, 0%, Deaths!U75 / Confirmed!U75)</f>
        <v>0</v>
      </c>
      <c r="V75" s="6">
        <f>IF(Confirmed!V75 = 0, 0%, Deaths!V75 / Confirmed!V75)</f>
        <v>0</v>
      </c>
      <c r="W75" s="6">
        <f>IF(Confirmed!W75 = 0, 0%, Deaths!W75 / Confirmed!W75)</f>
        <v>0</v>
      </c>
      <c r="X75" s="6">
        <f>IF(Confirmed!X75 = 0, 0%, Deaths!X75 / Confirmed!X75)</f>
        <v>0</v>
      </c>
      <c r="Y75" s="6">
        <f>IF(Confirmed!Y75 = 0, 0%, Deaths!Y75 / Confirmed!Y75)</f>
        <v>0</v>
      </c>
      <c r="Z75" s="6">
        <f>IF(Confirmed!Z75 = 0, 0%, Deaths!Z75 / Confirmed!Z75)</f>
        <v>0</v>
      </c>
      <c r="AA75" s="6">
        <f>IF(Confirmed!AA75 = 0, 0%, Deaths!AA75 / Confirmed!AA75)</f>
        <v>0</v>
      </c>
      <c r="AB75" s="6">
        <f>IF(Confirmed!AB75 = 0, 0%, Deaths!AB75 / Confirmed!AB75)</f>
        <v>0</v>
      </c>
      <c r="AC75" s="6">
        <f>IF(Confirmed!AC75 = 0, 0%, Deaths!AC75 / Confirmed!AC75)</f>
        <v>0</v>
      </c>
      <c r="AD75" s="6">
        <f>IF(Confirmed!AD75 = 0, 0%, Deaths!AD75 / Confirmed!AD75)</f>
        <v>0</v>
      </c>
      <c r="AE75" s="6">
        <f>IF(Confirmed!AE75 = 0, 0%, Deaths!AE75 / Confirmed!AE75)</f>
        <v>0</v>
      </c>
      <c r="AF75" s="6">
        <f>IF(Confirmed!AF75 = 0, 0%, Deaths!AF75 / Confirmed!AF75)</f>
        <v>0</v>
      </c>
      <c r="AG75" s="6">
        <f>IF(Confirmed!AG75 = 0, 0%, Deaths!AG75 / Confirmed!AG75)</f>
        <v>0</v>
      </c>
      <c r="AH75" s="6">
        <f>IF(Confirmed!AH75 = 0, 0%, Deaths!AH75 / Confirmed!AH75)</f>
        <v>0</v>
      </c>
      <c r="AI75" s="6">
        <f>IF(Confirmed!AI75 = 0, 0%, Deaths!AI75 / Confirmed!AI75)</f>
        <v>0</v>
      </c>
      <c r="AJ75" s="6">
        <f>IF(Confirmed!AJ75 = 0, 0%, Deaths!AJ75 / Confirmed!AJ75)</f>
        <v>0</v>
      </c>
      <c r="AK75" s="6">
        <f>IF(Confirmed!AK75 = 0, 0%, Deaths!AK75 / Confirmed!AK75)</f>
        <v>0</v>
      </c>
      <c r="AL75" s="6">
        <f>IF(Confirmed!AL75 = 0, 0%, Deaths!AL75 / Confirmed!AL75)</f>
        <v>0</v>
      </c>
      <c r="AM75" s="6">
        <f>IF(Confirmed!AM75 = 0, 0%, Deaths!AM75 / Confirmed!AM75)</f>
        <v>0</v>
      </c>
      <c r="AN75" s="6">
        <f>IF(Confirmed!AN75 = 0, 0%, Deaths!AN75 / Confirmed!AN75)</f>
        <v>0</v>
      </c>
      <c r="AO75" s="6">
        <f>IF(Confirmed!AO75 = 0, 0%, Deaths!AO75 / Confirmed!AO75)</f>
        <v>0</v>
      </c>
      <c r="AP75" s="6">
        <f>IF(Confirmed!AP75 = 0, 0%, Deaths!AP75 / Confirmed!AP75)</f>
        <v>0</v>
      </c>
      <c r="AQ75" s="6">
        <f>IF(Confirmed!AQ75 = 0, 0%, Deaths!AQ75 / Confirmed!AQ75)</f>
        <v>0</v>
      </c>
      <c r="AR75" s="6">
        <f>IF(Confirmed!AR75 = 0, 0%, Deaths!AR75 / Confirmed!AR75)</f>
        <v>0</v>
      </c>
      <c r="AS75" s="6">
        <f>IF(Confirmed!AS75 = 0, 0%, Deaths!AS75 / Confirmed!AS75)</f>
        <v>0</v>
      </c>
      <c r="AT75" s="6">
        <f>IF(Confirmed!AT75 = 0, 0%, Deaths!AT75 / Confirmed!AT75)</f>
        <v>0</v>
      </c>
      <c r="AU75" s="6">
        <f>IF(Confirmed!AU75 = 0, 0%, Deaths!AU75 / Confirmed!AU75)</f>
        <v>0</v>
      </c>
      <c r="AV75" s="6">
        <f>IF(Confirmed!AV75 = 0, 0%, Deaths!AV75 / Confirmed!AV75)</f>
        <v>0</v>
      </c>
      <c r="AW75" s="6">
        <f>IF(Confirmed!AW75 = 0, 0%, Deaths!AW75 / Confirmed!AW75)</f>
        <v>0</v>
      </c>
      <c r="AX75" s="6">
        <f>IF(Confirmed!AX75 = 0, 0%, Deaths!AX75 / Confirmed!AX75)</f>
        <v>0</v>
      </c>
      <c r="AY75" s="6">
        <f>IF(Confirmed!AY75 = 0, 0%, Deaths!AY75 / Confirmed!AY75)</f>
        <v>0</v>
      </c>
      <c r="AZ75" s="6">
        <f>IF(Confirmed!AZ75 = 0, 0%, Deaths!AZ75 / Confirmed!AZ75)</f>
        <v>0</v>
      </c>
      <c r="BA75" s="6">
        <f>IF(Confirmed!BA75 = 0, 0%, Deaths!BA75 / Confirmed!BA75)</f>
        <v>0</v>
      </c>
      <c r="BB75" s="6">
        <f>IF(Confirmed!BB75 = 0, 0%, Deaths!BB75 / Confirmed!BB75)</f>
        <v>0</v>
      </c>
      <c r="BC75" s="6">
        <f>IF(Confirmed!BC75 = 0, 0%, Deaths!BC75 / Confirmed!BC75)</f>
        <v>0</v>
      </c>
      <c r="BD75" s="6">
        <f>IF(Confirmed!BD75 = 0, 0%, Deaths!BD75 / Confirmed!BD75)</f>
        <v>0</v>
      </c>
      <c r="BE75" s="6">
        <f>IF(Confirmed!BE75 = 0, 0%, Deaths!BE75 / Confirmed!BE75)</f>
        <v>0</v>
      </c>
      <c r="BF75" s="6">
        <f>IF(Confirmed!BF75 = 0, 0%, Deaths!BF75 / Confirmed!BF75)</f>
        <v>0</v>
      </c>
      <c r="BG75" s="6">
        <f>IF(Confirmed!BG75 = 0, 0%, Deaths!BG75 / Confirmed!BG75)</f>
        <v>0</v>
      </c>
      <c r="BH75" s="6">
        <f>IF(Confirmed!BH75 = 0, 0%, Deaths!BH75 / Confirmed!BH75)</f>
        <v>0</v>
      </c>
      <c r="BI75" s="6">
        <f>IF(Confirmed!BI75 = 0, 0%, Deaths!BI75 / Confirmed!BI75)</f>
        <v>0</v>
      </c>
      <c r="BJ75" s="6">
        <f>IF(Confirmed!BJ75 = 0, 0%, Deaths!BJ75 / Confirmed!BJ75)</f>
        <v>0</v>
      </c>
      <c r="BK75" s="6">
        <f>IF(Confirmed!BK75 = 0, 0%, Deaths!BK75 / Confirmed!BK75)</f>
        <v>0</v>
      </c>
      <c r="BL75" s="6">
        <f>IF(Confirmed!BL75 = 0, 0%, Deaths!BL75 / Confirmed!BL75)</f>
        <v>0</v>
      </c>
      <c r="BM75" s="6">
        <f>IF(Confirmed!BM75 = 0, 0%, Deaths!BM75 / Confirmed!BM75)</f>
        <v>0</v>
      </c>
      <c r="BN75" s="6">
        <f>IF(Confirmed!BN75 = 0, 0%, Deaths!BN75 / Confirmed!BN75)</f>
        <v>0</v>
      </c>
      <c r="BO75" s="6">
        <f>IF(Confirmed!BO75 = 0, 0%, Deaths!BO75 / Confirmed!BO75)</f>
        <v>0</v>
      </c>
      <c r="BP75" s="6">
        <f>IF(Confirmed!BP75 = 0, 0%, Deaths!BP75 / Confirmed!BP75)</f>
        <v>0</v>
      </c>
      <c r="BQ75" s="6">
        <f>IF(Confirmed!BQ75 = 0, 0%, Deaths!BQ75 / Confirmed!BQ75)</f>
        <v>0</v>
      </c>
      <c r="BR75" s="6">
        <f>IF(Confirmed!BR75 = 0, 0%, Deaths!BR75 / Confirmed!BR75)</f>
        <v>0</v>
      </c>
      <c r="BS75" s="6">
        <f>IF(Confirmed!BS75 = 0, 0%, Deaths!BS75 / Confirmed!BS75)</f>
        <v>0</v>
      </c>
      <c r="BT75" s="6">
        <f>IF(Confirmed!BT75 = 0, 0%, Deaths!BT75 / Confirmed!BT75)</f>
        <v>0</v>
      </c>
      <c r="BU75" s="6">
        <f>IF(Confirmed!BU75 = 0, 0%, Deaths!BU75 / Confirmed!BU75)</f>
        <v>0</v>
      </c>
      <c r="BV75" s="6">
        <f>IF(Confirmed!BV75 = 0, 0%, Deaths!BV75 / Confirmed!BV75)</f>
        <v>0</v>
      </c>
      <c r="BW75" s="6">
        <f>IF(Confirmed!BW75 = 0, 0%, Deaths!BW75 / Confirmed!BW75)</f>
        <v>0</v>
      </c>
      <c r="BX75" s="6">
        <f>IF(Confirmed!BX75 = 0, 0%, Deaths!BX75 / Confirmed!BX75)</f>
        <v>0</v>
      </c>
      <c r="BY75" s="6">
        <f>IF(Confirmed!BY75 = 0, 0%, Deaths!BY75 / Confirmed!BY75)</f>
        <v>0</v>
      </c>
      <c r="BZ75" s="6">
        <f>IF(Confirmed!BZ75 = 0, 0%, Deaths!BZ75 / Confirmed!BZ75)</f>
        <v>0</v>
      </c>
      <c r="CA75" s="6">
        <f>IF(Confirmed!CA75 = 0, 0%, Deaths!CA75 / Confirmed!CA75)</f>
        <v>0</v>
      </c>
      <c r="CB75" s="6">
        <f>IF(Confirmed!CB75 = 0, 0%, Deaths!CB75 / Confirmed!CB75)</f>
        <v>0</v>
      </c>
      <c r="CC75" s="6">
        <f>IF(Confirmed!CC75 = 0, 0%, Deaths!CC75 / Confirmed!CC75)</f>
        <v>0</v>
      </c>
      <c r="CD75" s="6">
        <f>IF(Confirmed!CD75 = 0, 0%, Deaths!CD75 / Confirmed!CD75)</f>
        <v>0</v>
      </c>
      <c r="CE75" s="6">
        <f>IF(Confirmed!CE75 = 0, 0%, Deaths!CE75 / Confirmed!CE75)</f>
        <v>0</v>
      </c>
      <c r="CF75" s="6">
        <f>IF(Confirmed!CF75 = 0, 0%, Deaths!CF75 / Confirmed!CF75)</f>
        <v>0</v>
      </c>
      <c r="CG75" s="6">
        <f>IF(Confirmed!CG75 = 0, 0%, Deaths!CG75 / Confirmed!CG75)</f>
        <v>0</v>
      </c>
      <c r="CH75" s="6">
        <f>IF(Confirmed!CH75 = 0, 0%, Deaths!CH75 / Confirmed!CH75)</f>
        <v>0</v>
      </c>
      <c r="CI75" s="6">
        <f>IF(Confirmed!CI75 = 0, 0%, Deaths!CI75 / Confirmed!CI75)</f>
        <v>0</v>
      </c>
      <c r="CJ75" s="6">
        <f>IF(Confirmed!CJ75 = 0, 0%, Deaths!CJ75 / Confirmed!CJ75)</f>
        <v>0</v>
      </c>
      <c r="CK75" s="6">
        <f>IF(Confirmed!CK75 = 0, 0%, Deaths!CK75 / Confirmed!CK75)</f>
        <v>0</v>
      </c>
      <c r="CL75" s="6">
        <f>IF(Confirmed!CL75 = 0, 0%, Deaths!CL75 / Confirmed!CL75)</f>
        <v>0</v>
      </c>
      <c r="CM75" s="6">
        <f>IF(Confirmed!CM75 = 0, 0%, Deaths!CM75 / Confirmed!CM75)</f>
        <v>0</v>
      </c>
      <c r="CN75" s="6">
        <f>IF(Confirmed!CN75 = 0, 0%, Deaths!CN75 / Confirmed!CN75)</f>
        <v>0</v>
      </c>
      <c r="CO75" s="6">
        <f>IF(Confirmed!CO75 = 0, 0%, Deaths!CO75 / Confirmed!CO75)</f>
        <v>0</v>
      </c>
      <c r="CP75" s="6">
        <f>IF(Confirmed!CP75 = 0, 0%, Deaths!CP75 / Confirmed!CP75)</f>
        <v>0</v>
      </c>
      <c r="CQ75" s="6">
        <f>IF(Confirmed!CQ75 = 0, 0%, Deaths!CQ75 / Confirmed!CQ75)</f>
        <v>0</v>
      </c>
      <c r="CR75" s="6">
        <f>IF(Confirmed!CR75 = 0, 0%, Deaths!CR75 / Confirmed!CR75)</f>
        <v>0</v>
      </c>
      <c r="CS75" s="6">
        <f>IF(Confirmed!CS75 = 0, 0%, Deaths!CS75 / Confirmed!CS75)</f>
        <v>0</v>
      </c>
    </row>
    <row r="76" spans="1:97" x14ac:dyDescent="0.25">
      <c r="A76" t="str">
        <f>Confirmed!A76</f>
        <v>Honduras</v>
      </c>
      <c r="B76" s="6">
        <f>IF(Confirmed!B76 = 0, 0%, Deaths!B76 / Confirmed!B76)</f>
        <v>0</v>
      </c>
      <c r="C76" s="6">
        <f>IF(Confirmed!C76 = 0, 0%, Deaths!C76 / Confirmed!C76)</f>
        <v>0</v>
      </c>
      <c r="D76" s="6">
        <f>IF(Confirmed!D76 = 0, 0%, Deaths!D76 / Confirmed!D76)</f>
        <v>0</v>
      </c>
      <c r="E76" s="6">
        <f>IF(Confirmed!E76 = 0, 0%, Deaths!E76 / Confirmed!E76)</f>
        <v>0</v>
      </c>
      <c r="F76" s="6">
        <f>IF(Confirmed!F76 = 0, 0%, Deaths!F76 / Confirmed!F76)</f>
        <v>0</v>
      </c>
      <c r="G76" s="6">
        <f>IF(Confirmed!G76 = 0, 0%, Deaths!G76 / Confirmed!G76)</f>
        <v>0</v>
      </c>
      <c r="H76" s="6">
        <f>IF(Confirmed!H76 = 0, 0%, Deaths!H76 / Confirmed!H76)</f>
        <v>0</v>
      </c>
      <c r="I76" s="6">
        <f>IF(Confirmed!I76 = 0, 0%, Deaths!I76 / Confirmed!I76)</f>
        <v>0</v>
      </c>
      <c r="J76" s="6">
        <f>IF(Confirmed!J76 = 0, 0%, Deaths!J76 / Confirmed!J76)</f>
        <v>0</v>
      </c>
      <c r="K76" s="6">
        <f>IF(Confirmed!K76 = 0, 0%, Deaths!K76 / Confirmed!K76)</f>
        <v>0</v>
      </c>
      <c r="L76" s="6">
        <f>IF(Confirmed!L76 = 0, 0%, Deaths!L76 / Confirmed!L76)</f>
        <v>0</v>
      </c>
      <c r="M76" s="6">
        <f>IF(Confirmed!M76 = 0, 0%, Deaths!M76 / Confirmed!M76)</f>
        <v>0</v>
      </c>
      <c r="N76" s="6">
        <f>IF(Confirmed!N76 = 0, 0%, Deaths!N76 / Confirmed!N76)</f>
        <v>0</v>
      </c>
      <c r="O76" s="6">
        <f>IF(Confirmed!O76 = 0, 0%, Deaths!O76 / Confirmed!O76)</f>
        <v>0</v>
      </c>
      <c r="P76" s="6">
        <f>IF(Confirmed!P76 = 0, 0%, Deaths!P76 / Confirmed!P76)</f>
        <v>0</v>
      </c>
      <c r="Q76" s="6">
        <f>IF(Confirmed!Q76 = 0, 0%, Deaths!Q76 / Confirmed!Q76)</f>
        <v>0</v>
      </c>
      <c r="R76" s="6">
        <f>IF(Confirmed!R76 = 0, 0%, Deaths!R76 / Confirmed!R76)</f>
        <v>0</v>
      </c>
      <c r="S76" s="6">
        <f>IF(Confirmed!S76 = 0, 0%, Deaths!S76 / Confirmed!S76)</f>
        <v>0</v>
      </c>
      <c r="T76" s="6">
        <f>IF(Confirmed!T76 = 0, 0%, Deaths!T76 / Confirmed!T76)</f>
        <v>0</v>
      </c>
      <c r="U76" s="6">
        <f>IF(Confirmed!U76 = 0, 0%, Deaths!U76 / Confirmed!U76)</f>
        <v>0</v>
      </c>
      <c r="V76" s="6">
        <f>IF(Confirmed!V76 = 0, 0%, Deaths!V76 / Confirmed!V76)</f>
        <v>0</v>
      </c>
      <c r="W76" s="6">
        <f>IF(Confirmed!W76 = 0, 0%, Deaths!W76 / Confirmed!W76)</f>
        <v>0</v>
      </c>
      <c r="X76" s="6">
        <f>IF(Confirmed!X76 = 0, 0%, Deaths!X76 / Confirmed!X76)</f>
        <v>0</v>
      </c>
      <c r="Y76" s="6">
        <f>IF(Confirmed!Y76 = 0, 0%, Deaths!Y76 / Confirmed!Y76)</f>
        <v>0</v>
      </c>
      <c r="Z76" s="6">
        <f>IF(Confirmed!Z76 = 0, 0%, Deaths!Z76 / Confirmed!Z76)</f>
        <v>0</v>
      </c>
      <c r="AA76" s="6">
        <f>IF(Confirmed!AA76 = 0, 0%, Deaths!AA76 / Confirmed!AA76)</f>
        <v>0</v>
      </c>
      <c r="AB76" s="6">
        <f>IF(Confirmed!AB76 = 0, 0%, Deaths!AB76 / Confirmed!AB76)</f>
        <v>0</v>
      </c>
      <c r="AC76" s="6">
        <f>IF(Confirmed!AC76 = 0, 0%, Deaths!AC76 / Confirmed!AC76)</f>
        <v>0</v>
      </c>
      <c r="AD76" s="6">
        <f>IF(Confirmed!AD76 = 0, 0%, Deaths!AD76 / Confirmed!AD76)</f>
        <v>0</v>
      </c>
      <c r="AE76" s="6">
        <f>IF(Confirmed!AE76 = 0, 0%, Deaths!AE76 / Confirmed!AE76)</f>
        <v>0</v>
      </c>
      <c r="AF76" s="6">
        <f>IF(Confirmed!AF76 = 0, 0%, Deaths!AF76 / Confirmed!AF76)</f>
        <v>0</v>
      </c>
      <c r="AG76" s="6">
        <f>IF(Confirmed!AG76 = 0, 0%, Deaths!AG76 / Confirmed!AG76)</f>
        <v>0</v>
      </c>
      <c r="AH76" s="6">
        <f>IF(Confirmed!AH76 = 0, 0%, Deaths!AH76 / Confirmed!AH76)</f>
        <v>0</v>
      </c>
      <c r="AI76" s="6">
        <f>IF(Confirmed!AI76 = 0, 0%, Deaths!AI76 / Confirmed!AI76)</f>
        <v>0</v>
      </c>
      <c r="AJ76" s="6">
        <f>IF(Confirmed!AJ76 = 0, 0%, Deaths!AJ76 / Confirmed!AJ76)</f>
        <v>0</v>
      </c>
      <c r="AK76" s="6">
        <f>IF(Confirmed!AK76 = 0, 0%, Deaths!AK76 / Confirmed!AK76)</f>
        <v>0</v>
      </c>
      <c r="AL76" s="6">
        <f>IF(Confirmed!AL76 = 0, 0%, Deaths!AL76 / Confirmed!AL76)</f>
        <v>0</v>
      </c>
      <c r="AM76" s="6">
        <f>IF(Confirmed!AM76 = 0, 0%, Deaths!AM76 / Confirmed!AM76)</f>
        <v>0</v>
      </c>
      <c r="AN76" s="6">
        <f>IF(Confirmed!AN76 = 0, 0%, Deaths!AN76 / Confirmed!AN76)</f>
        <v>0</v>
      </c>
      <c r="AO76" s="6">
        <f>IF(Confirmed!AO76 = 0, 0%, Deaths!AO76 / Confirmed!AO76)</f>
        <v>0</v>
      </c>
      <c r="AP76" s="6">
        <f>IF(Confirmed!AP76 = 0, 0%, Deaths!AP76 / Confirmed!AP76)</f>
        <v>0</v>
      </c>
      <c r="AQ76" s="6">
        <f>IF(Confirmed!AQ76 = 0, 0%, Deaths!AQ76 / Confirmed!AQ76)</f>
        <v>0</v>
      </c>
      <c r="AR76" s="6">
        <f>IF(Confirmed!AR76 = 0, 0%, Deaths!AR76 / Confirmed!AR76)</f>
        <v>0</v>
      </c>
      <c r="AS76" s="6">
        <f>IF(Confirmed!AS76 = 0, 0%, Deaths!AS76 / Confirmed!AS76)</f>
        <v>0</v>
      </c>
      <c r="AT76" s="6">
        <f>IF(Confirmed!AT76 = 0, 0%, Deaths!AT76 / Confirmed!AT76)</f>
        <v>0</v>
      </c>
      <c r="AU76" s="6">
        <f>IF(Confirmed!AU76 = 0, 0%, Deaths!AU76 / Confirmed!AU76)</f>
        <v>0</v>
      </c>
      <c r="AV76" s="6">
        <f>IF(Confirmed!AV76 = 0, 0%, Deaths!AV76 / Confirmed!AV76)</f>
        <v>0</v>
      </c>
      <c r="AW76" s="6">
        <f>IF(Confirmed!AW76 = 0, 0%, Deaths!AW76 / Confirmed!AW76)</f>
        <v>0</v>
      </c>
      <c r="AX76" s="6">
        <f>IF(Confirmed!AX76 = 0, 0%, Deaths!AX76 / Confirmed!AX76)</f>
        <v>0</v>
      </c>
      <c r="AY76" s="6">
        <f>IF(Confirmed!AY76 = 0, 0%, Deaths!AY76 / Confirmed!AY76)</f>
        <v>0</v>
      </c>
      <c r="AZ76" s="6">
        <f>IF(Confirmed!AZ76 = 0, 0%, Deaths!AZ76 / Confirmed!AZ76)</f>
        <v>0</v>
      </c>
      <c r="BA76" s="6">
        <f>IF(Confirmed!BA76 = 0, 0%, Deaths!BA76 / Confirmed!BA76)</f>
        <v>0</v>
      </c>
      <c r="BB76" s="6">
        <f>IF(Confirmed!BB76 = 0, 0%, Deaths!BB76 / Confirmed!BB76)</f>
        <v>0</v>
      </c>
      <c r="BC76" s="6">
        <f>IF(Confirmed!BC76 = 0, 0%, Deaths!BC76 / Confirmed!BC76)</f>
        <v>0</v>
      </c>
      <c r="BD76" s="6">
        <f>IF(Confirmed!BD76 = 0, 0%, Deaths!BD76 / Confirmed!BD76)</f>
        <v>0</v>
      </c>
      <c r="BE76" s="6">
        <f>IF(Confirmed!BE76 = 0, 0%, Deaths!BE76 / Confirmed!BE76)</f>
        <v>0</v>
      </c>
      <c r="BF76" s="6">
        <f>IF(Confirmed!BF76 = 0, 0%, Deaths!BF76 / Confirmed!BF76)</f>
        <v>0</v>
      </c>
      <c r="BG76" s="6">
        <f>IF(Confirmed!BG76 = 0, 0%, Deaths!BG76 / Confirmed!BG76)</f>
        <v>0</v>
      </c>
      <c r="BH76" s="6">
        <f>IF(Confirmed!BH76 = 0, 0%, Deaths!BH76 / Confirmed!BH76)</f>
        <v>0</v>
      </c>
      <c r="BI76" s="6">
        <f>IF(Confirmed!BI76 = 0, 0%, Deaths!BI76 / Confirmed!BI76)</f>
        <v>0</v>
      </c>
      <c r="BJ76" s="6">
        <f>IF(Confirmed!BJ76 = 0, 0%, Deaths!BJ76 / Confirmed!BJ76)</f>
        <v>0</v>
      </c>
      <c r="BK76" s="6">
        <f>IF(Confirmed!BK76 = 0, 0%, Deaths!BK76 / Confirmed!BK76)</f>
        <v>0</v>
      </c>
      <c r="BL76" s="6">
        <f>IF(Confirmed!BL76 = 0, 0%, Deaths!BL76 / Confirmed!BL76)</f>
        <v>0</v>
      </c>
      <c r="BM76" s="6">
        <f>IF(Confirmed!BM76 = 0, 0%, Deaths!BM76 / Confirmed!BM76)</f>
        <v>0</v>
      </c>
      <c r="BN76" s="6">
        <f>IF(Confirmed!BN76 = 0, 0%, Deaths!BN76 / Confirmed!BN76)</f>
        <v>1.9230769230769232E-2</v>
      </c>
      <c r="BO76" s="6">
        <f>IF(Confirmed!BO76 = 0, 0%, Deaths!BO76 / Confirmed!BO76)</f>
        <v>1.4705882352941176E-2</v>
      </c>
      <c r="BP76" s="6">
        <f>IF(Confirmed!BP76 = 0, 0%, Deaths!BP76 / Confirmed!BP76)</f>
        <v>1.0526315789473684E-2</v>
      </c>
      <c r="BQ76" s="6">
        <f>IF(Confirmed!BQ76 = 0, 0%, Deaths!BQ76 / Confirmed!BQ76)</f>
        <v>2.7272727272727271E-2</v>
      </c>
      <c r="BR76" s="6">
        <f>IF(Confirmed!BR76 = 0, 0%, Deaths!BR76 / Confirmed!BR76)</f>
        <v>5.0359712230215826E-2</v>
      </c>
      <c r="BS76" s="6">
        <f>IF(Confirmed!BS76 = 0, 0%, Deaths!BS76 / Confirmed!BS76)</f>
        <v>4.9645390070921988E-2</v>
      </c>
      <c r="BT76" s="6">
        <f>IF(Confirmed!BT76 = 0, 0%, Deaths!BT76 / Confirmed!BT76)</f>
        <v>5.8139534883720929E-2</v>
      </c>
      <c r="BU76" s="6">
        <f>IF(Confirmed!BU76 = 0, 0%, Deaths!BU76 / Confirmed!BU76)</f>
        <v>6.3926940639269403E-2</v>
      </c>
      <c r="BV76" s="6">
        <f>IF(Confirmed!BV76 = 0, 0%, Deaths!BV76 / Confirmed!BV76)</f>
        <v>6.7567567567567571E-2</v>
      </c>
      <c r="BW76" s="6">
        <f>IF(Confirmed!BW76 = 0, 0%, Deaths!BW76 / Confirmed!BW76)</f>
        <v>5.6818181818181816E-2</v>
      </c>
      <c r="BX76" s="6">
        <f>IF(Confirmed!BX76 = 0, 0%, Deaths!BX76 / Confirmed!BX76)</f>
        <v>8.2089552238805971E-2</v>
      </c>
      <c r="BY76" s="6">
        <f>IF(Confirmed!BY76 = 0, 0%, Deaths!BY76 / Confirmed!BY76)</f>
        <v>7.3825503355704702E-2</v>
      </c>
      <c r="BZ76" s="6">
        <f>IF(Confirmed!BZ76 = 0, 0%, Deaths!BZ76 / Confirmed!BZ76)</f>
        <v>7.2131147540983612E-2</v>
      </c>
      <c r="CA76" s="6">
        <f>IF(Confirmed!CA76 = 0, 0%, Deaths!CA76 / Confirmed!CA76)</f>
        <v>7.0512820512820512E-2</v>
      </c>
      <c r="CB76" s="6">
        <f>IF(Confirmed!CB76 = 0, 0%, Deaths!CB76 / Confirmed!CB76)</f>
        <v>6.7055393586005832E-2</v>
      </c>
      <c r="CC76" s="6">
        <f>IF(Confirmed!CC76 = 0, 0%, Deaths!CC76 / Confirmed!CC76)</f>
        <v>6.0209424083769635E-2</v>
      </c>
      <c r="CD76" s="6">
        <f>IF(Confirmed!CD76 = 0, 0%, Deaths!CD76 / Confirmed!CD76)</f>
        <v>6.1224489795918366E-2</v>
      </c>
      <c r="CE76" s="6">
        <f>IF(Confirmed!CE76 = 0, 0%, Deaths!CE76 / Confirmed!CE76)</f>
        <v>6.3613231552162849E-2</v>
      </c>
      <c r="CF76" s="6">
        <f>IF(Confirmed!CF76 = 0, 0%, Deaths!CF76 / Confirmed!CF76)</f>
        <v>6.2972292191435769E-2</v>
      </c>
      <c r="CG76" s="6">
        <f>IF(Confirmed!CG76 = 0, 0%, Deaths!CG76 / Confirmed!CG76)</f>
        <v>6.3882063882063883E-2</v>
      </c>
      <c r="CH76" s="6">
        <f>IF(Confirmed!CH76 = 0, 0%, Deaths!CH76 / Confirmed!CH76)</f>
        <v>7.3985680190930783E-2</v>
      </c>
      <c r="CI76" s="6">
        <f>IF(Confirmed!CI76 = 0, 0%, Deaths!CI76 / Confirmed!CI76)</f>
        <v>8.2159624413145546E-2</v>
      </c>
      <c r="CJ76" s="6">
        <f>IF(Confirmed!CJ76 = 0, 0%, Deaths!CJ76 / Confirmed!CJ76)</f>
        <v>9.2760180995475117E-2</v>
      </c>
      <c r="CK76" s="6">
        <f>IF(Confirmed!CK76 = 0, 0%, Deaths!CK76 / Confirmed!CK76)</f>
        <v>0.10065645514223195</v>
      </c>
      <c r="CL76" s="6">
        <f>IF(Confirmed!CL76 = 0, 0%, Deaths!CL76 / Confirmed!CL76)</f>
        <v>9.7457627118644072E-2</v>
      </c>
      <c r="CM76" s="6">
        <f>IF(Confirmed!CM76 = 0, 0%, Deaths!CM76 / Confirmed!CM76)</f>
        <v>9.6436058700209645E-2</v>
      </c>
      <c r="CN76" s="6">
        <f>IF(Confirmed!CN76 = 0, 0%, Deaths!CN76 / Confirmed!CN76)</f>
        <v>9.3117408906882596E-2</v>
      </c>
      <c r="CO76" s="6">
        <f>IF(Confirmed!CO76 = 0, 0%, Deaths!CO76 / Confirmed!CO76)</f>
        <v>9.0196078431372548E-2</v>
      </c>
      <c r="CP76" s="6">
        <f>IF(Confirmed!CP76 = 0, 0%, Deaths!CP76 / Confirmed!CP76)</f>
        <v>9.05587668593449E-2</v>
      </c>
      <c r="CQ76" s="6">
        <f>IF(Confirmed!CQ76 = 0, 0%, Deaths!CQ76 / Confirmed!CQ76)</f>
        <v>9.3062605752961089E-2</v>
      </c>
      <c r="CR76" s="6">
        <f>IF(Confirmed!CR76 = 0, 0%, Deaths!CR76 / Confirmed!CR76)</f>
        <v>9.4098883572567779E-2</v>
      </c>
      <c r="CS76" s="6">
        <f>IF(Confirmed!CS76 = 0, 0%, Deaths!CS76 / Confirmed!CS76)</f>
        <v>9.4098883572567779E-2</v>
      </c>
    </row>
    <row r="77" spans="1:97" x14ac:dyDescent="0.25">
      <c r="A77" t="str">
        <f>Confirmed!A77</f>
        <v>Hungary</v>
      </c>
      <c r="B77" s="6">
        <f>IF(Confirmed!B77 = 0, 0%, Deaths!B77 / Confirmed!B77)</f>
        <v>0</v>
      </c>
      <c r="C77" s="6">
        <f>IF(Confirmed!C77 = 0, 0%, Deaths!C77 / Confirmed!C77)</f>
        <v>0</v>
      </c>
      <c r="D77" s="6">
        <f>IF(Confirmed!D77 = 0, 0%, Deaths!D77 / Confirmed!D77)</f>
        <v>0</v>
      </c>
      <c r="E77" s="6">
        <f>IF(Confirmed!E77 = 0, 0%, Deaths!E77 / Confirmed!E77)</f>
        <v>0</v>
      </c>
      <c r="F77" s="6">
        <f>IF(Confirmed!F77 = 0, 0%, Deaths!F77 / Confirmed!F77)</f>
        <v>0</v>
      </c>
      <c r="G77" s="6">
        <f>IF(Confirmed!G77 = 0, 0%, Deaths!G77 / Confirmed!G77)</f>
        <v>0</v>
      </c>
      <c r="H77" s="6">
        <f>IF(Confirmed!H77 = 0, 0%, Deaths!H77 / Confirmed!H77)</f>
        <v>0</v>
      </c>
      <c r="I77" s="6">
        <f>IF(Confirmed!I77 = 0, 0%, Deaths!I77 / Confirmed!I77)</f>
        <v>0</v>
      </c>
      <c r="J77" s="6">
        <f>IF(Confirmed!J77 = 0, 0%, Deaths!J77 / Confirmed!J77)</f>
        <v>0</v>
      </c>
      <c r="K77" s="6">
        <f>IF(Confirmed!K77 = 0, 0%, Deaths!K77 / Confirmed!K77)</f>
        <v>0</v>
      </c>
      <c r="L77" s="6">
        <f>IF(Confirmed!L77 = 0, 0%, Deaths!L77 / Confirmed!L77)</f>
        <v>0</v>
      </c>
      <c r="M77" s="6">
        <f>IF(Confirmed!M77 = 0, 0%, Deaths!M77 / Confirmed!M77)</f>
        <v>0</v>
      </c>
      <c r="N77" s="6">
        <f>IF(Confirmed!N77 = 0, 0%, Deaths!N77 / Confirmed!N77)</f>
        <v>0</v>
      </c>
      <c r="O77" s="6">
        <f>IF(Confirmed!O77 = 0, 0%, Deaths!O77 / Confirmed!O77)</f>
        <v>0</v>
      </c>
      <c r="P77" s="6">
        <f>IF(Confirmed!P77 = 0, 0%, Deaths!P77 / Confirmed!P77)</f>
        <v>0</v>
      </c>
      <c r="Q77" s="6">
        <f>IF(Confirmed!Q77 = 0, 0%, Deaths!Q77 / Confirmed!Q77)</f>
        <v>0</v>
      </c>
      <c r="R77" s="6">
        <f>IF(Confirmed!R77 = 0, 0%, Deaths!R77 / Confirmed!R77)</f>
        <v>0</v>
      </c>
      <c r="S77" s="6">
        <f>IF(Confirmed!S77 = 0, 0%, Deaths!S77 / Confirmed!S77)</f>
        <v>0</v>
      </c>
      <c r="T77" s="6">
        <f>IF(Confirmed!T77 = 0, 0%, Deaths!T77 / Confirmed!T77)</f>
        <v>0</v>
      </c>
      <c r="U77" s="6">
        <f>IF(Confirmed!U77 = 0, 0%, Deaths!U77 / Confirmed!U77)</f>
        <v>0</v>
      </c>
      <c r="V77" s="6">
        <f>IF(Confirmed!V77 = 0, 0%, Deaths!V77 / Confirmed!V77)</f>
        <v>0</v>
      </c>
      <c r="W77" s="6">
        <f>IF(Confirmed!W77 = 0, 0%, Deaths!W77 / Confirmed!W77)</f>
        <v>0</v>
      </c>
      <c r="X77" s="6">
        <f>IF(Confirmed!X77 = 0, 0%, Deaths!X77 / Confirmed!X77)</f>
        <v>0</v>
      </c>
      <c r="Y77" s="6">
        <f>IF(Confirmed!Y77 = 0, 0%, Deaths!Y77 / Confirmed!Y77)</f>
        <v>0</v>
      </c>
      <c r="Z77" s="6">
        <f>IF(Confirmed!Z77 = 0, 0%, Deaths!Z77 / Confirmed!Z77)</f>
        <v>0</v>
      </c>
      <c r="AA77" s="6">
        <f>IF(Confirmed!AA77 = 0, 0%, Deaths!AA77 / Confirmed!AA77)</f>
        <v>0</v>
      </c>
      <c r="AB77" s="6">
        <f>IF(Confirmed!AB77 = 0, 0%, Deaths!AB77 / Confirmed!AB77)</f>
        <v>0</v>
      </c>
      <c r="AC77" s="6">
        <f>IF(Confirmed!AC77 = 0, 0%, Deaths!AC77 / Confirmed!AC77)</f>
        <v>0</v>
      </c>
      <c r="AD77" s="6">
        <f>IF(Confirmed!AD77 = 0, 0%, Deaths!AD77 / Confirmed!AD77)</f>
        <v>0</v>
      </c>
      <c r="AE77" s="6">
        <f>IF(Confirmed!AE77 = 0, 0%, Deaths!AE77 / Confirmed!AE77)</f>
        <v>0</v>
      </c>
      <c r="AF77" s="6">
        <f>IF(Confirmed!AF77 = 0, 0%, Deaths!AF77 / Confirmed!AF77)</f>
        <v>0</v>
      </c>
      <c r="AG77" s="6">
        <f>IF(Confirmed!AG77 = 0, 0%, Deaths!AG77 / Confirmed!AG77)</f>
        <v>0</v>
      </c>
      <c r="AH77" s="6">
        <f>IF(Confirmed!AH77 = 0, 0%, Deaths!AH77 / Confirmed!AH77)</f>
        <v>0</v>
      </c>
      <c r="AI77" s="6">
        <f>IF(Confirmed!AI77 = 0, 0%, Deaths!AI77 / Confirmed!AI77)</f>
        <v>0</v>
      </c>
      <c r="AJ77" s="6">
        <f>IF(Confirmed!AJ77 = 0, 0%, Deaths!AJ77 / Confirmed!AJ77)</f>
        <v>0</v>
      </c>
      <c r="AK77" s="6">
        <f>IF(Confirmed!AK77 = 0, 0%, Deaths!AK77 / Confirmed!AK77)</f>
        <v>0</v>
      </c>
      <c r="AL77" s="6">
        <f>IF(Confirmed!AL77 = 0, 0%, Deaths!AL77 / Confirmed!AL77)</f>
        <v>0</v>
      </c>
      <c r="AM77" s="6">
        <f>IF(Confirmed!AM77 = 0, 0%, Deaths!AM77 / Confirmed!AM77)</f>
        <v>0</v>
      </c>
      <c r="AN77" s="6">
        <f>IF(Confirmed!AN77 = 0, 0%, Deaths!AN77 / Confirmed!AN77)</f>
        <v>0</v>
      </c>
      <c r="AO77" s="6">
        <f>IF(Confirmed!AO77 = 0, 0%, Deaths!AO77 / Confirmed!AO77)</f>
        <v>0</v>
      </c>
      <c r="AP77" s="6">
        <f>IF(Confirmed!AP77 = 0, 0%, Deaths!AP77 / Confirmed!AP77)</f>
        <v>0</v>
      </c>
      <c r="AQ77" s="6">
        <f>IF(Confirmed!AQ77 = 0, 0%, Deaths!AQ77 / Confirmed!AQ77)</f>
        <v>0</v>
      </c>
      <c r="AR77" s="6">
        <f>IF(Confirmed!AR77 = 0, 0%, Deaths!AR77 / Confirmed!AR77)</f>
        <v>0</v>
      </c>
      <c r="AS77" s="6">
        <f>IF(Confirmed!AS77 = 0, 0%, Deaths!AS77 / Confirmed!AS77)</f>
        <v>0</v>
      </c>
      <c r="AT77" s="6">
        <f>IF(Confirmed!AT77 = 0, 0%, Deaths!AT77 / Confirmed!AT77)</f>
        <v>0</v>
      </c>
      <c r="AU77" s="6">
        <f>IF(Confirmed!AU77 = 0, 0%, Deaths!AU77 / Confirmed!AU77)</f>
        <v>0</v>
      </c>
      <c r="AV77" s="6">
        <f>IF(Confirmed!AV77 = 0, 0%, Deaths!AV77 / Confirmed!AV77)</f>
        <v>0</v>
      </c>
      <c r="AW77" s="6">
        <f>IF(Confirmed!AW77 = 0, 0%, Deaths!AW77 / Confirmed!AW77)</f>
        <v>0</v>
      </c>
      <c r="AX77" s="6">
        <f>IF(Confirmed!AX77 = 0, 0%, Deaths!AX77 / Confirmed!AX77)</f>
        <v>0</v>
      </c>
      <c r="AY77" s="6">
        <f>IF(Confirmed!AY77 = 0, 0%, Deaths!AY77 / Confirmed!AY77)</f>
        <v>0</v>
      </c>
      <c r="AZ77" s="6">
        <f>IF(Confirmed!AZ77 = 0, 0%, Deaths!AZ77 / Confirmed!AZ77)</f>
        <v>0</v>
      </c>
      <c r="BA77" s="6">
        <f>IF(Confirmed!BA77 = 0, 0%, Deaths!BA77 / Confirmed!BA77)</f>
        <v>0</v>
      </c>
      <c r="BB77" s="6">
        <f>IF(Confirmed!BB77 = 0, 0%, Deaths!BB77 / Confirmed!BB77)</f>
        <v>0</v>
      </c>
      <c r="BC77" s="6">
        <f>IF(Confirmed!BC77 = 0, 0%, Deaths!BC77 / Confirmed!BC77)</f>
        <v>3.125E-2</v>
      </c>
      <c r="BD77" s="6">
        <f>IF(Confirmed!BD77 = 0, 0%, Deaths!BD77 / Confirmed!BD77)</f>
        <v>2.564102564102564E-2</v>
      </c>
      <c r="BE77" s="6">
        <f>IF(Confirmed!BE77 = 0, 0%, Deaths!BE77 / Confirmed!BE77)</f>
        <v>0.02</v>
      </c>
      <c r="BF77" s="6">
        <f>IF(Confirmed!BF77 = 0, 0%, Deaths!BF77 / Confirmed!BF77)</f>
        <v>1.7241379310344827E-2</v>
      </c>
      <c r="BG77" s="6">
        <f>IF(Confirmed!BG77 = 0, 0%, Deaths!BG77 / Confirmed!BG77)</f>
        <v>1.3698630136986301E-2</v>
      </c>
      <c r="BH77" s="6">
        <f>IF(Confirmed!BH77 = 0, 0%, Deaths!BH77 / Confirmed!BH77)</f>
        <v>3.5294117647058823E-2</v>
      </c>
      <c r="BI77" s="6">
        <f>IF(Confirmed!BI77 = 0, 0%, Deaths!BI77 / Confirmed!BI77)</f>
        <v>3.8834951456310676E-2</v>
      </c>
      <c r="BJ77" s="6">
        <f>IF(Confirmed!BJ77 = 0, 0%, Deaths!BJ77 / Confirmed!BJ77)</f>
        <v>4.5801526717557252E-2</v>
      </c>
      <c r="BK77" s="6">
        <f>IF(Confirmed!BK77 = 0, 0%, Deaths!BK77 / Confirmed!BK77)</f>
        <v>4.1916167664670656E-2</v>
      </c>
      <c r="BL77" s="6">
        <f>IF(Confirmed!BL77 = 0, 0%, Deaths!BL77 / Confirmed!BL77)</f>
        <v>4.8128342245989303E-2</v>
      </c>
      <c r="BM77" s="6">
        <f>IF(Confirmed!BM77 = 0, 0%, Deaths!BM77 / Confirmed!BM77)</f>
        <v>4.4247787610619468E-2</v>
      </c>
      <c r="BN77" s="6">
        <f>IF(Confirmed!BN77 = 0, 0%, Deaths!BN77 / Confirmed!BN77)</f>
        <v>3.8314176245210725E-2</v>
      </c>
      <c r="BO77" s="6">
        <f>IF(Confirmed!BO77 = 0, 0%, Deaths!BO77 / Confirmed!BO77)</f>
        <v>3.3333333333333333E-2</v>
      </c>
      <c r="BP77" s="6">
        <f>IF(Confirmed!BP77 = 0, 0%, Deaths!BP77 / Confirmed!BP77)</f>
        <v>3.2069970845481049E-2</v>
      </c>
      <c r="BQ77" s="6">
        <f>IF(Confirmed!BQ77 = 0, 0%, Deaths!BQ77 / Confirmed!BQ77)</f>
        <v>3.1862745098039214E-2</v>
      </c>
      <c r="BR77" s="6">
        <f>IF(Confirmed!BR77 = 0, 0%, Deaths!BR77 / Confirmed!BR77)</f>
        <v>3.3557046979865772E-2</v>
      </c>
      <c r="BS77" s="6">
        <f>IF(Confirmed!BS77 = 0, 0%, Deaths!BS77 / Confirmed!BS77)</f>
        <v>3.2520325203252036E-2</v>
      </c>
      <c r="BT77" s="6">
        <f>IF(Confirmed!BT77 = 0, 0%, Deaths!BT77 / Confirmed!BT77)</f>
        <v>3.8095238095238099E-2</v>
      </c>
      <c r="BU77" s="6">
        <f>IF(Confirmed!BU77 = 0, 0%, Deaths!BU77 / Confirmed!BU77)</f>
        <v>3.5897435897435895E-2</v>
      </c>
      <c r="BV77" s="6">
        <f>IF(Confirmed!BV77 = 0, 0%, Deaths!BV77 / Confirmed!BV77)</f>
        <v>4.1733547351524881E-2</v>
      </c>
      <c r="BW77" s="6">
        <f>IF(Confirmed!BW77 = 0, 0%, Deaths!BW77 / Confirmed!BW77)</f>
        <v>4.71976401179941E-2</v>
      </c>
      <c r="BX77" s="6">
        <f>IF(Confirmed!BX77 = 0, 0%, Deaths!BX77 / Confirmed!BX77)</f>
        <v>4.6384720327421552E-2</v>
      </c>
      <c r="BY77" s="6">
        <f>IF(Confirmed!BY77 = 0, 0%, Deaths!BY77 / Confirmed!BY77)</f>
        <v>5.1075268817204304E-2</v>
      </c>
      <c r="BZ77" s="6">
        <f>IF(Confirmed!BZ77 = 0, 0%, Deaths!BZ77 / Confirmed!BZ77)</f>
        <v>5.7527539779681759E-2</v>
      </c>
      <c r="CA77" s="6">
        <f>IF(Confirmed!CA77 = 0, 0%, Deaths!CA77 / Confirmed!CA77)</f>
        <v>6.4804469273743018E-2</v>
      </c>
      <c r="CB77" s="6">
        <f>IF(Confirmed!CB77 = 0, 0%, Deaths!CB77 / Confirmed!CB77)</f>
        <v>6.7346938775510207E-2</v>
      </c>
      <c r="CC77" s="6">
        <f>IF(Confirmed!CC77 = 0, 0%, Deaths!CC77 / Confirmed!CC77)</f>
        <v>6.4705882352941183E-2</v>
      </c>
      <c r="CD77" s="6">
        <f>IF(Confirmed!CD77 = 0, 0%, Deaths!CD77 / Confirmed!CD77)</f>
        <v>6.4885496183206104E-2</v>
      </c>
      <c r="CE77" s="6">
        <f>IF(Confirmed!CE77 = 0, 0%, Deaths!CE77 / Confirmed!CE77)</f>
        <v>7.0212765957446813E-2</v>
      </c>
      <c r="CF77" s="6">
        <f>IF(Confirmed!CF77 = 0, 0%, Deaths!CF77 / Confirmed!CF77)</f>
        <v>7.4759945130315503E-2</v>
      </c>
      <c r="CG77" s="6">
        <f>IF(Confirmed!CG77 = 0, 0%, Deaths!CG77 / Confirmed!CG77)</f>
        <v>8.0687830687830683E-2</v>
      </c>
      <c r="CH77" s="6">
        <f>IF(Confirmed!CH77 = 0, 0%, Deaths!CH77 / Confirmed!CH77)</f>
        <v>8.4863837872070927E-2</v>
      </c>
      <c r="CI77" s="6">
        <f>IF(Confirmed!CI77 = 0, 0%, Deaths!CI77 / Confirmed!CI77)</f>
        <v>8.5956416464891036E-2</v>
      </c>
      <c r="CJ77" s="6">
        <f>IF(Confirmed!CJ77 = 0, 0%, Deaths!CJ77 / Confirmed!CJ77)</f>
        <v>8.8485536018150873E-2</v>
      </c>
      <c r="CK77" s="6">
        <f>IF(Confirmed!CK77 = 0, 0%, Deaths!CK77 / Confirmed!CK77)</f>
        <v>9.3784078516902944E-2</v>
      </c>
      <c r="CL77" s="6">
        <f>IF(Confirmed!CL77 = 0, 0%, Deaths!CL77 / Confirmed!CL77)</f>
        <v>9.8643006263048019E-2</v>
      </c>
      <c r="CM77" s="6">
        <f>IF(Confirmed!CM77 = 0, 0%, Deaths!CM77 / Confirmed!CM77)</f>
        <v>0.1003024193548387</v>
      </c>
      <c r="CN77" s="6">
        <f>IF(Confirmed!CN77 = 0, 0%, Deaths!CN77 / Confirmed!CN77)</f>
        <v>0.10152526215443279</v>
      </c>
      <c r="CO77" s="6">
        <f>IF(Confirmed!CO77 = 0, 0%, Deaths!CO77 / Confirmed!CO77)</f>
        <v>0.10378228782287822</v>
      </c>
      <c r="CP77" s="6">
        <f>IF(Confirmed!CP77 = 0, 0%, Deaths!CP77 / Confirmed!CP77)</f>
        <v>0.10464098073555167</v>
      </c>
      <c r="CQ77" s="6">
        <f>IF(Confirmed!CQ77 = 0, 0%, Deaths!CQ77 / Confirmed!CQ77)</f>
        <v>0.10724519033974621</v>
      </c>
      <c r="CR77" s="6">
        <f>IF(Confirmed!CR77 = 0, 0%, Deaths!CR77 / Confirmed!CR77)</f>
        <v>0.10724519033974621</v>
      </c>
      <c r="CS77" s="6">
        <f>IF(Confirmed!CS77 = 0, 0%, Deaths!CS77 / Confirmed!CS77)</f>
        <v>0.10879999999999999</v>
      </c>
    </row>
    <row r="78" spans="1:97" x14ac:dyDescent="0.25">
      <c r="A78" t="str">
        <f>Confirmed!A78</f>
        <v>Iceland</v>
      </c>
      <c r="B78" s="6">
        <f>IF(Confirmed!B78 = 0, 0%, Deaths!B78 / Confirmed!B78)</f>
        <v>0</v>
      </c>
      <c r="C78" s="6">
        <f>IF(Confirmed!C78 = 0, 0%, Deaths!C78 / Confirmed!C78)</f>
        <v>0</v>
      </c>
      <c r="D78" s="6">
        <f>IF(Confirmed!D78 = 0, 0%, Deaths!D78 / Confirmed!D78)</f>
        <v>0</v>
      </c>
      <c r="E78" s="6">
        <f>IF(Confirmed!E78 = 0, 0%, Deaths!E78 / Confirmed!E78)</f>
        <v>0</v>
      </c>
      <c r="F78" s="6">
        <f>IF(Confirmed!F78 = 0, 0%, Deaths!F78 / Confirmed!F78)</f>
        <v>0</v>
      </c>
      <c r="G78" s="6">
        <f>IF(Confirmed!G78 = 0, 0%, Deaths!G78 / Confirmed!G78)</f>
        <v>0</v>
      </c>
      <c r="H78" s="6">
        <f>IF(Confirmed!H78 = 0, 0%, Deaths!H78 / Confirmed!H78)</f>
        <v>0</v>
      </c>
      <c r="I78" s="6">
        <f>IF(Confirmed!I78 = 0, 0%, Deaths!I78 / Confirmed!I78)</f>
        <v>0</v>
      </c>
      <c r="J78" s="6">
        <f>IF(Confirmed!J78 = 0, 0%, Deaths!J78 / Confirmed!J78)</f>
        <v>0</v>
      </c>
      <c r="K78" s="6">
        <f>IF(Confirmed!K78 = 0, 0%, Deaths!K78 / Confirmed!K78)</f>
        <v>0</v>
      </c>
      <c r="L78" s="6">
        <f>IF(Confirmed!L78 = 0, 0%, Deaths!L78 / Confirmed!L78)</f>
        <v>0</v>
      </c>
      <c r="M78" s="6">
        <f>IF(Confirmed!M78 = 0, 0%, Deaths!M78 / Confirmed!M78)</f>
        <v>0</v>
      </c>
      <c r="N78" s="6">
        <f>IF(Confirmed!N78 = 0, 0%, Deaths!N78 / Confirmed!N78)</f>
        <v>0</v>
      </c>
      <c r="O78" s="6">
        <f>IF(Confirmed!O78 = 0, 0%, Deaths!O78 / Confirmed!O78)</f>
        <v>0</v>
      </c>
      <c r="P78" s="6">
        <f>IF(Confirmed!P78 = 0, 0%, Deaths!P78 / Confirmed!P78)</f>
        <v>0</v>
      </c>
      <c r="Q78" s="6">
        <f>IF(Confirmed!Q78 = 0, 0%, Deaths!Q78 / Confirmed!Q78)</f>
        <v>0</v>
      </c>
      <c r="R78" s="6">
        <f>IF(Confirmed!R78 = 0, 0%, Deaths!R78 / Confirmed!R78)</f>
        <v>0</v>
      </c>
      <c r="S78" s="6">
        <f>IF(Confirmed!S78 = 0, 0%, Deaths!S78 / Confirmed!S78)</f>
        <v>0</v>
      </c>
      <c r="T78" s="6">
        <f>IF(Confirmed!T78 = 0, 0%, Deaths!T78 / Confirmed!T78)</f>
        <v>0</v>
      </c>
      <c r="U78" s="6">
        <f>IF(Confirmed!U78 = 0, 0%, Deaths!U78 / Confirmed!U78)</f>
        <v>0</v>
      </c>
      <c r="V78" s="6">
        <f>IF(Confirmed!V78 = 0, 0%, Deaths!V78 / Confirmed!V78)</f>
        <v>0</v>
      </c>
      <c r="W78" s="6">
        <f>IF(Confirmed!W78 = 0, 0%, Deaths!W78 / Confirmed!W78)</f>
        <v>0</v>
      </c>
      <c r="X78" s="6">
        <f>IF(Confirmed!X78 = 0, 0%, Deaths!X78 / Confirmed!X78)</f>
        <v>0</v>
      </c>
      <c r="Y78" s="6">
        <f>IF(Confirmed!Y78 = 0, 0%, Deaths!Y78 / Confirmed!Y78)</f>
        <v>0</v>
      </c>
      <c r="Z78" s="6">
        <f>IF(Confirmed!Z78 = 0, 0%, Deaths!Z78 / Confirmed!Z78)</f>
        <v>0</v>
      </c>
      <c r="AA78" s="6">
        <f>IF(Confirmed!AA78 = 0, 0%, Deaths!AA78 / Confirmed!AA78)</f>
        <v>0</v>
      </c>
      <c r="AB78" s="6">
        <f>IF(Confirmed!AB78 = 0, 0%, Deaths!AB78 / Confirmed!AB78)</f>
        <v>0</v>
      </c>
      <c r="AC78" s="6">
        <f>IF(Confirmed!AC78 = 0, 0%, Deaths!AC78 / Confirmed!AC78)</f>
        <v>0</v>
      </c>
      <c r="AD78" s="6">
        <f>IF(Confirmed!AD78 = 0, 0%, Deaths!AD78 / Confirmed!AD78)</f>
        <v>0</v>
      </c>
      <c r="AE78" s="6">
        <f>IF(Confirmed!AE78 = 0, 0%, Deaths!AE78 / Confirmed!AE78)</f>
        <v>0</v>
      </c>
      <c r="AF78" s="6">
        <f>IF(Confirmed!AF78 = 0, 0%, Deaths!AF78 / Confirmed!AF78)</f>
        <v>0</v>
      </c>
      <c r="AG78" s="6">
        <f>IF(Confirmed!AG78 = 0, 0%, Deaths!AG78 / Confirmed!AG78)</f>
        <v>0</v>
      </c>
      <c r="AH78" s="6">
        <f>IF(Confirmed!AH78 = 0, 0%, Deaths!AH78 / Confirmed!AH78)</f>
        <v>0</v>
      </c>
      <c r="AI78" s="6">
        <f>IF(Confirmed!AI78 = 0, 0%, Deaths!AI78 / Confirmed!AI78)</f>
        <v>0</v>
      </c>
      <c r="AJ78" s="6">
        <f>IF(Confirmed!AJ78 = 0, 0%, Deaths!AJ78 / Confirmed!AJ78)</f>
        <v>0</v>
      </c>
      <c r="AK78" s="6">
        <f>IF(Confirmed!AK78 = 0, 0%, Deaths!AK78 / Confirmed!AK78)</f>
        <v>0</v>
      </c>
      <c r="AL78" s="6">
        <f>IF(Confirmed!AL78 = 0, 0%, Deaths!AL78 / Confirmed!AL78)</f>
        <v>0</v>
      </c>
      <c r="AM78" s="6">
        <f>IF(Confirmed!AM78 = 0, 0%, Deaths!AM78 / Confirmed!AM78)</f>
        <v>0</v>
      </c>
      <c r="AN78" s="6">
        <f>IF(Confirmed!AN78 = 0, 0%, Deaths!AN78 / Confirmed!AN78)</f>
        <v>0</v>
      </c>
      <c r="AO78" s="6">
        <f>IF(Confirmed!AO78 = 0, 0%, Deaths!AO78 / Confirmed!AO78)</f>
        <v>0</v>
      </c>
      <c r="AP78" s="6">
        <f>IF(Confirmed!AP78 = 0, 0%, Deaths!AP78 / Confirmed!AP78)</f>
        <v>0</v>
      </c>
      <c r="AQ78" s="6">
        <f>IF(Confirmed!AQ78 = 0, 0%, Deaths!AQ78 / Confirmed!AQ78)</f>
        <v>0</v>
      </c>
      <c r="AR78" s="6">
        <f>IF(Confirmed!AR78 = 0, 0%, Deaths!AR78 / Confirmed!AR78)</f>
        <v>0</v>
      </c>
      <c r="AS78" s="6">
        <f>IF(Confirmed!AS78 = 0, 0%, Deaths!AS78 / Confirmed!AS78)</f>
        <v>0</v>
      </c>
      <c r="AT78" s="6">
        <f>IF(Confirmed!AT78 = 0, 0%, Deaths!AT78 / Confirmed!AT78)</f>
        <v>0</v>
      </c>
      <c r="AU78" s="6">
        <f>IF(Confirmed!AU78 = 0, 0%, Deaths!AU78 / Confirmed!AU78)</f>
        <v>0</v>
      </c>
      <c r="AV78" s="6">
        <f>IF(Confirmed!AV78 = 0, 0%, Deaths!AV78 / Confirmed!AV78)</f>
        <v>0</v>
      </c>
      <c r="AW78" s="6">
        <f>IF(Confirmed!AW78 = 0, 0%, Deaths!AW78 / Confirmed!AW78)</f>
        <v>0</v>
      </c>
      <c r="AX78" s="6">
        <f>IF(Confirmed!AX78 = 0, 0%, Deaths!AX78 / Confirmed!AX78)</f>
        <v>0</v>
      </c>
      <c r="AY78" s="6">
        <f>IF(Confirmed!AY78 = 0, 0%, Deaths!AY78 / Confirmed!AY78)</f>
        <v>0</v>
      </c>
      <c r="AZ78" s="6">
        <f>IF(Confirmed!AZ78 = 0, 0%, Deaths!AZ78 / Confirmed!AZ78)</f>
        <v>0</v>
      </c>
      <c r="BA78" s="6">
        <f>IF(Confirmed!BA78 = 0, 0%, Deaths!BA78 / Confirmed!BA78)</f>
        <v>0</v>
      </c>
      <c r="BB78" s="6">
        <f>IF(Confirmed!BB78 = 0, 0%, Deaths!BB78 / Confirmed!BB78)</f>
        <v>0</v>
      </c>
      <c r="BC78" s="6">
        <f>IF(Confirmed!BC78 = 0, 0%, Deaths!BC78 / Confirmed!BC78)</f>
        <v>2.9239766081871343E-2</v>
      </c>
      <c r="BD78" s="6">
        <f>IF(Confirmed!BD78 = 0, 0%, Deaths!BD78 / Confirmed!BD78)</f>
        <v>0</v>
      </c>
      <c r="BE78" s="6">
        <f>IF(Confirmed!BE78 = 0, 0%, Deaths!BE78 / Confirmed!BE78)</f>
        <v>4.5454545454545452E-3</v>
      </c>
      <c r="BF78" s="6">
        <f>IF(Confirmed!BF78 = 0, 0%, Deaths!BF78 / Confirmed!BF78)</f>
        <v>4.0000000000000001E-3</v>
      </c>
      <c r="BG78" s="6">
        <f>IF(Confirmed!BG78 = 0, 0%, Deaths!BG78 / Confirmed!BG78)</f>
        <v>3.0303030303030303E-3</v>
      </c>
      <c r="BH78" s="6">
        <f>IF(Confirmed!BH78 = 0, 0%, Deaths!BH78 / Confirmed!BH78)</f>
        <v>0</v>
      </c>
      <c r="BI78" s="6">
        <f>IF(Confirmed!BI78 = 0, 0%, Deaths!BI78 / Confirmed!BI78)</f>
        <v>2.1141649048625794E-3</v>
      </c>
      <c r="BJ78" s="6">
        <f>IF(Confirmed!BJ78 = 0, 0%, Deaths!BJ78 / Confirmed!BJ78)</f>
        <v>1.7605633802816902E-3</v>
      </c>
      <c r="BK78" s="6">
        <f>IF(Confirmed!BK78 = 0, 0%, Deaths!BK78 / Confirmed!BK78)</f>
        <v>1.7006802721088435E-3</v>
      </c>
      <c r="BL78" s="6">
        <f>IF(Confirmed!BL78 = 0, 0%, Deaths!BL78 / Confirmed!BL78)</f>
        <v>3.0864197530864196E-3</v>
      </c>
      <c r="BM78" s="6">
        <f>IF(Confirmed!BM78 = 0, 0%, Deaths!BM78 / Confirmed!BM78)</f>
        <v>2.7137042062415195E-3</v>
      </c>
      <c r="BN78" s="6">
        <f>IF(Confirmed!BN78 = 0, 0%, Deaths!BN78 / Confirmed!BN78)</f>
        <v>2.4937655860349127E-3</v>
      </c>
      <c r="BO78" s="6">
        <f>IF(Confirmed!BO78 = 0, 0%, Deaths!BO78 / Confirmed!BO78)</f>
        <v>2.2471910112359553E-3</v>
      </c>
      <c r="BP78" s="6">
        <f>IF(Confirmed!BP78 = 0, 0%, Deaths!BP78 / Confirmed!BP78)</f>
        <v>2.0768431983385254E-3</v>
      </c>
      <c r="BQ78" s="6">
        <f>IF(Confirmed!BQ78 = 0, 0%, Deaths!BQ78 / Confirmed!BQ78)</f>
        <v>1.9607843137254902E-3</v>
      </c>
      <c r="BR78" s="6">
        <f>IF(Confirmed!BR78 = 0, 0%, Deaths!BR78 / Confirmed!BR78)</f>
        <v>1.841620626151013E-3</v>
      </c>
      <c r="BS78" s="6">
        <f>IF(Confirmed!BS78 = 0, 0%, Deaths!BS78 / Confirmed!BS78)</f>
        <v>1.762114537444934E-3</v>
      </c>
      <c r="BT78" s="6">
        <f>IF(Confirmed!BT78 = 0, 0%, Deaths!BT78 / Confirmed!BT78)</f>
        <v>1.639344262295082E-3</v>
      </c>
      <c r="BU78" s="6">
        <f>IF(Confirmed!BU78 = 0, 0%, Deaths!BU78 / Confirmed!BU78)</f>
        <v>3.0326004548900682E-3</v>
      </c>
      <c r="BV78" s="6">
        <f>IF(Confirmed!BV78 = 0, 0%, Deaths!BV78 / Confirmed!BV78)</f>
        <v>2.9325513196480938E-3</v>
      </c>
      <c r="BW78" s="6">
        <f>IF(Confirmed!BW78 = 0, 0%, Deaths!BW78 / Confirmed!BW78)</f>
        <v>2.8228652081863093E-3</v>
      </c>
      <c r="BX78" s="6">
        <f>IF(Confirmed!BX78 = 0, 0%, Deaths!BX78 / Confirmed!BX78)</f>
        <v>2.6917900403768506E-3</v>
      </c>
      <c r="BY78" s="6">
        <f>IF(Confirmed!BY78 = 0, 0%, Deaths!BY78 / Confirmed!BY78)</f>
        <v>3.8412291933418692E-3</v>
      </c>
      <c r="BZ78" s="6">
        <f>IF(Confirmed!BZ78 = 0, 0%, Deaths!BZ78 / Confirmed!BZ78)</f>
        <v>3.7831021437578815E-3</v>
      </c>
      <c r="CA78" s="6">
        <f>IF(Confirmed!CA78 = 0, 0%, Deaths!CA78 / Confirmed!CA78)</f>
        <v>3.7128712871287127E-3</v>
      </c>
      <c r="CB78" s="6">
        <f>IF(Confirmed!CB78 = 0, 0%, Deaths!CB78 / Confirmed!CB78)</f>
        <v>3.6407766990291263E-3</v>
      </c>
      <c r="CC78" s="6">
        <f>IF(Confirmed!CC78 = 0, 0%, Deaths!CC78 / Confirmed!CC78)</f>
        <v>4.1791044776119399E-3</v>
      </c>
      <c r="CD78" s="6">
        <f>IF(Confirmed!CD78 = 0, 0%, Deaths!CD78 / Confirmed!CD78)</f>
        <v>4.7365304914150381E-3</v>
      </c>
      <c r="CE78" s="6">
        <f>IF(Confirmed!CE78 = 0, 0%, Deaths!CE78 / Confirmed!CE78)</f>
        <v>4.7031158142269254E-3</v>
      </c>
      <c r="CF78" s="6">
        <f>IF(Confirmed!CF78 = 0, 0%, Deaths!CF78 / Confirmed!CF78)</f>
        <v>4.6756282875511394E-3</v>
      </c>
      <c r="CG78" s="6">
        <f>IF(Confirmed!CG78 = 0, 0%, Deaths!CG78 / Confirmed!CG78)</f>
        <v>4.6511627906976744E-3</v>
      </c>
      <c r="CH78" s="6">
        <f>IF(Confirmed!CH78 = 0, 0%, Deaths!CH78 / Confirmed!CH78)</f>
        <v>4.6323103647944409E-3</v>
      </c>
      <c r="CI78" s="6">
        <f>IF(Confirmed!CI78 = 0, 0%, Deaths!CI78 / Confirmed!CI78)</f>
        <v>4.6003450258769408E-3</v>
      </c>
      <c r="CJ78" s="6">
        <f>IF(Confirmed!CJ78 = 0, 0%, Deaths!CJ78 / Confirmed!CJ78)</f>
        <v>5.1311288483466364E-3</v>
      </c>
      <c r="CK78" s="6">
        <f>IF(Confirmed!CK78 = 0, 0%, Deaths!CK78 / Confirmed!CK78)</f>
        <v>5.1136363636363636E-3</v>
      </c>
      <c r="CL78" s="6">
        <f>IF(Confirmed!CL78 = 0, 0%, Deaths!CL78 / Confirmed!CL78)</f>
        <v>5.0818746470920381E-3</v>
      </c>
      <c r="CM78" s="6">
        <f>IF(Confirmed!CM78 = 0, 0%, Deaths!CM78 / Confirmed!CM78)</f>
        <v>5.6401579244218835E-3</v>
      </c>
      <c r="CN78" s="6">
        <f>IF(Confirmed!CN78 = 0, 0%, Deaths!CN78 / Confirmed!CN78)</f>
        <v>5.6242969628796397E-3</v>
      </c>
      <c r="CO78" s="6">
        <f>IF(Confirmed!CO78 = 0, 0%, Deaths!CO78 / Confirmed!CO78)</f>
        <v>5.6022408963585435E-3</v>
      </c>
      <c r="CP78" s="6">
        <f>IF(Confirmed!CP78 = 0, 0%, Deaths!CP78 / Confirmed!CP78)</f>
        <v>5.5897149245388482E-3</v>
      </c>
      <c r="CQ78" s="6">
        <f>IF(Confirmed!CQ78 = 0, 0%, Deaths!CQ78 / Confirmed!CQ78)</f>
        <v>5.5897149245388482E-3</v>
      </c>
      <c r="CR78" s="6">
        <f>IF(Confirmed!CR78 = 0, 0%, Deaths!CR78 / Confirmed!CR78)</f>
        <v>5.5865921787709499E-3</v>
      </c>
      <c r="CS78" s="6">
        <f>IF(Confirmed!CS78 = 0, 0%, Deaths!CS78 / Confirmed!CS78)</f>
        <v>5.580357142857143E-3</v>
      </c>
    </row>
    <row r="79" spans="1:97" x14ac:dyDescent="0.25">
      <c r="A79" t="str">
        <f>Confirmed!A79</f>
        <v>India</v>
      </c>
      <c r="B79" s="6">
        <f>IF(Confirmed!B79 = 0, 0%, Deaths!B79 / Confirmed!B79)</f>
        <v>0</v>
      </c>
      <c r="C79" s="6">
        <f>IF(Confirmed!C79 = 0, 0%, Deaths!C79 / Confirmed!C79)</f>
        <v>0</v>
      </c>
      <c r="D79" s="6">
        <f>IF(Confirmed!D79 = 0, 0%, Deaths!D79 / Confirmed!D79)</f>
        <v>0</v>
      </c>
      <c r="E79" s="6">
        <f>IF(Confirmed!E79 = 0, 0%, Deaths!E79 / Confirmed!E79)</f>
        <v>0</v>
      </c>
      <c r="F79" s="6">
        <f>IF(Confirmed!F79 = 0, 0%, Deaths!F79 / Confirmed!F79)</f>
        <v>0</v>
      </c>
      <c r="G79" s="6">
        <f>IF(Confirmed!G79 = 0, 0%, Deaths!G79 / Confirmed!G79)</f>
        <v>0</v>
      </c>
      <c r="H79" s="6">
        <f>IF(Confirmed!H79 = 0, 0%, Deaths!H79 / Confirmed!H79)</f>
        <v>0</v>
      </c>
      <c r="I79" s="6">
        <f>IF(Confirmed!I79 = 0, 0%, Deaths!I79 / Confirmed!I79)</f>
        <v>0</v>
      </c>
      <c r="J79" s="6">
        <f>IF(Confirmed!J79 = 0, 0%, Deaths!J79 / Confirmed!J79)</f>
        <v>0</v>
      </c>
      <c r="K79" s="6">
        <f>IF(Confirmed!K79 = 0, 0%, Deaths!K79 / Confirmed!K79)</f>
        <v>0</v>
      </c>
      <c r="L79" s="6">
        <f>IF(Confirmed!L79 = 0, 0%, Deaths!L79 / Confirmed!L79)</f>
        <v>0</v>
      </c>
      <c r="M79" s="6">
        <f>IF(Confirmed!M79 = 0, 0%, Deaths!M79 / Confirmed!M79)</f>
        <v>0</v>
      </c>
      <c r="N79" s="6">
        <f>IF(Confirmed!N79 = 0, 0%, Deaths!N79 / Confirmed!N79)</f>
        <v>0</v>
      </c>
      <c r="O79" s="6">
        <f>IF(Confirmed!O79 = 0, 0%, Deaths!O79 / Confirmed!O79)</f>
        <v>0</v>
      </c>
      <c r="P79" s="6">
        <f>IF(Confirmed!P79 = 0, 0%, Deaths!P79 / Confirmed!P79)</f>
        <v>0</v>
      </c>
      <c r="Q79" s="6">
        <f>IF(Confirmed!Q79 = 0, 0%, Deaths!Q79 / Confirmed!Q79)</f>
        <v>0</v>
      </c>
      <c r="R79" s="6">
        <f>IF(Confirmed!R79 = 0, 0%, Deaths!R79 / Confirmed!R79)</f>
        <v>0</v>
      </c>
      <c r="S79" s="6">
        <f>IF(Confirmed!S79 = 0, 0%, Deaths!S79 / Confirmed!S79)</f>
        <v>0</v>
      </c>
      <c r="T79" s="6">
        <f>IF(Confirmed!T79 = 0, 0%, Deaths!T79 / Confirmed!T79)</f>
        <v>0</v>
      </c>
      <c r="U79" s="6">
        <f>IF(Confirmed!U79 = 0, 0%, Deaths!U79 / Confirmed!U79)</f>
        <v>0</v>
      </c>
      <c r="V79" s="6">
        <f>IF(Confirmed!V79 = 0, 0%, Deaths!V79 / Confirmed!V79)</f>
        <v>0</v>
      </c>
      <c r="W79" s="6">
        <f>IF(Confirmed!W79 = 0, 0%, Deaths!W79 / Confirmed!W79)</f>
        <v>0</v>
      </c>
      <c r="X79" s="6">
        <f>IF(Confirmed!X79 = 0, 0%, Deaths!X79 / Confirmed!X79)</f>
        <v>0</v>
      </c>
      <c r="Y79" s="6">
        <f>IF(Confirmed!Y79 = 0, 0%, Deaths!Y79 / Confirmed!Y79)</f>
        <v>0</v>
      </c>
      <c r="Z79" s="6">
        <f>IF(Confirmed!Z79 = 0, 0%, Deaths!Z79 / Confirmed!Z79)</f>
        <v>0</v>
      </c>
      <c r="AA79" s="6">
        <f>IF(Confirmed!AA79 = 0, 0%, Deaths!AA79 / Confirmed!AA79)</f>
        <v>0</v>
      </c>
      <c r="AB79" s="6">
        <f>IF(Confirmed!AB79 = 0, 0%, Deaths!AB79 / Confirmed!AB79)</f>
        <v>0</v>
      </c>
      <c r="AC79" s="6">
        <f>IF(Confirmed!AC79 = 0, 0%, Deaths!AC79 / Confirmed!AC79)</f>
        <v>0</v>
      </c>
      <c r="AD79" s="6">
        <f>IF(Confirmed!AD79 = 0, 0%, Deaths!AD79 / Confirmed!AD79)</f>
        <v>0</v>
      </c>
      <c r="AE79" s="6">
        <f>IF(Confirmed!AE79 = 0, 0%, Deaths!AE79 / Confirmed!AE79)</f>
        <v>0</v>
      </c>
      <c r="AF79" s="6">
        <f>IF(Confirmed!AF79 = 0, 0%, Deaths!AF79 / Confirmed!AF79)</f>
        <v>0</v>
      </c>
      <c r="AG79" s="6">
        <f>IF(Confirmed!AG79 = 0, 0%, Deaths!AG79 / Confirmed!AG79)</f>
        <v>0</v>
      </c>
      <c r="AH79" s="6">
        <f>IF(Confirmed!AH79 = 0, 0%, Deaths!AH79 / Confirmed!AH79)</f>
        <v>0</v>
      </c>
      <c r="AI79" s="6">
        <f>IF(Confirmed!AI79 = 0, 0%, Deaths!AI79 / Confirmed!AI79)</f>
        <v>0</v>
      </c>
      <c r="AJ79" s="6">
        <f>IF(Confirmed!AJ79 = 0, 0%, Deaths!AJ79 / Confirmed!AJ79)</f>
        <v>0</v>
      </c>
      <c r="AK79" s="6">
        <f>IF(Confirmed!AK79 = 0, 0%, Deaths!AK79 / Confirmed!AK79)</f>
        <v>0</v>
      </c>
      <c r="AL79" s="6">
        <f>IF(Confirmed!AL79 = 0, 0%, Deaths!AL79 / Confirmed!AL79)</f>
        <v>0</v>
      </c>
      <c r="AM79" s="6">
        <f>IF(Confirmed!AM79 = 0, 0%, Deaths!AM79 / Confirmed!AM79)</f>
        <v>0</v>
      </c>
      <c r="AN79" s="6">
        <f>IF(Confirmed!AN79 = 0, 0%, Deaths!AN79 / Confirmed!AN79)</f>
        <v>0</v>
      </c>
      <c r="AO79" s="6">
        <f>IF(Confirmed!AO79 = 0, 0%, Deaths!AO79 / Confirmed!AO79)</f>
        <v>0</v>
      </c>
      <c r="AP79" s="6">
        <f>IF(Confirmed!AP79 = 0, 0%, Deaths!AP79 / Confirmed!AP79)</f>
        <v>0</v>
      </c>
      <c r="AQ79" s="6">
        <f>IF(Confirmed!AQ79 = 0, 0%, Deaths!AQ79 / Confirmed!AQ79)</f>
        <v>0</v>
      </c>
      <c r="AR79" s="6">
        <f>IF(Confirmed!AR79 = 0, 0%, Deaths!AR79 / Confirmed!AR79)</f>
        <v>0</v>
      </c>
      <c r="AS79" s="6">
        <f>IF(Confirmed!AS79 = 0, 0%, Deaths!AS79 / Confirmed!AS79)</f>
        <v>0</v>
      </c>
      <c r="AT79" s="6">
        <f>IF(Confirmed!AT79 = 0, 0%, Deaths!AT79 / Confirmed!AT79)</f>
        <v>0</v>
      </c>
      <c r="AU79" s="6">
        <f>IF(Confirmed!AU79 = 0, 0%, Deaths!AU79 / Confirmed!AU79)</f>
        <v>0</v>
      </c>
      <c r="AV79" s="6">
        <f>IF(Confirmed!AV79 = 0, 0%, Deaths!AV79 / Confirmed!AV79)</f>
        <v>0</v>
      </c>
      <c r="AW79" s="6">
        <f>IF(Confirmed!AW79 = 0, 0%, Deaths!AW79 / Confirmed!AW79)</f>
        <v>0</v>
      </c>
      <c r="AX79" s="6">
        <f>IF(Confirmed!AX79 = 0, 0%, Deaths!AX79 / Confirmed!AX79)</f>
        <v>0</v>
      </c>
      <c r="AY79" s="6">
        <f>IF(Confirmed!AY79 = 0, 0%, Deaths!AY79 / Confirmed!AY79)</f>
        <v>1.6129032258064516E-2</v>
      </c>
      <c r="AZ79" s="6">
        <f>IF(Confirmed!AZ79 = 0, 0%, Deaths!AZ79 / Confirmed!AZ79)</f>
        <v>1.3698630136986301E-2</v>
      </c>
      <c r="BA79" s="6">
        <f>IF(Confirmed!BA79 = 0, 0%, Deaths!BA79 / Confirmed!BA79)</f>
        <v>2.4390243902439025E-2</v>
      </c>
      <c r="BB79" s="6">
        <f>IF(Confirmed!BB79 = 0, 0%, Deaths!BB79 / Confirmed!BB79)</f>
        <v>1.9607843137254902E-2</v>
      </c>
      <c r="BC79" s="6">
        <f>IF(Confirmed!BC79 = 0, 0%, Deaths!BC79 / Confirmed!BC79)</f>
        <v>1.7699115044247787E-2</v>
      </c>
      <c r="BD79" s="6">
        <f>IF(Confirmed!BD79 = 0, 0%, Deaths!BD79 / Confirmed!BD79)</f>
        <v>1.680672268907563E-2</v>
      </c>
      <c r="BE79" s="6">
        <f>IF(Confirmed!BE79 = 0, 0%, Deaths!BE79 / Confirmed!BE79)</f>
        <v>2.1126760563380281E-2</v>
      </c>
      <c r="BF79" s="6">
        <f>IF(Confirmed!BF79 = 0, 0%, Deaths!BF79 / Confirmed!BF79)</f>
        <v>1.9230769230769232E-2</v>
      </c>
      <c r="BG79" s="6">
        <f>IF(Confirmed!BG79 = 0, 0%, Deaths!BG79 / Confirmed!BG79)</f>
        <v>2.0618556701030927E-2</v>
      </c>
      <c r="BH79" s="6">
        <f>IF(Confirmed!BH79 = 0, 0%, Deaths!BH79 / Confirmed!BH79)</f>
        <v>2.0491803278688523E-2</v>
      </c>
      <c r="BI79" s="6">
        <f>IF(Confirmed!BI79 = 0, 0%, Deaths!BI79 / Confirmed!BI79)</f>
        <v>1.2121212121212121E-2</v>
      </c>
      <c r="BJ79" s="6">
        <f>IF(Confirmed!BJ79 = 0, 0%, Deaths!BJ79 / Confirmed!BJ79)</f>
        <v>1.7676767676767676E-2</v>
      </c>
      <c r="BK79" s="6">
        <f>IF(Confirmed!BK79 = 0, 0%, Deaths!BK79 / Confirmed!BK79)</f>
        <v>2.004008016032064E-2</v>
      </c>
      <c r="BL79" s="6">
        <f>IF(Confirmed!BL79 = 0, 0%, Deaths!BL79 / Confirmed!BL79)</f>
        <v>1.8656716417910446E-2</v>
      </c>
      <c r="BM79" s="6">
        <f>IF(Confirmed!BM79 = 0, 0%, Deaths!BM79 / Confirmed!BM79)</f>
        <v>1.8264840182648401E-2</v>
      </c>
      <c r="BN79" s="6">
        <f>IF(Confirmed!BN79 = 0, 0%, Deaths!BN79 / Confirmed!BN79)</f>
        <v>2.7510316368638238E-2</v>
      </c>
      <c r="BO79" s="6">
        <f>IF(Confirmed!BO79 = 0, 0%, Deaths!BO79 / Confirmed!BO79)</f>
        <v>2.2547914317925591E-2</v>
      </c>
      <c r="BP79" s="6">
        <f>IF(Confirmed!BP79 = 0, 0%, Deaths!BP79 / Confirmed!BP79)</f>
        <v>2.4316109422492401E-2</v>
      </c>
      <c r="BQ79" s="6">
        <f>IF(Confirmed!BQ79 = 0, 0%, Deaths!BQ79 / Confirmed!BQ79)</f>
        <v>2.63671875E-2</v>
      </c>
      <c r="BR79" s="6">
        <f>IF(Confirmed!BR79 = 0, 0%, Deaths!BR79 / Confirmed!BR79)</f>
        <v>2.5579536370903277E-2</v>
      </c>
      <c r="BS79" s="6">
        <f>IF(Confirmed!BS79 = 0, 0%, Deaths!BS79 / Confirmed!BS79)</f>
        <v>2.5053686471009307E-2</v>
      </c>
      <c r="BT79" s="6">
        <f>IF(Confirmed!BT79 = 0, 0%, Deaths!BT79 / Confirmed!BT79)</f>
        <v>2.9029029029029031E-2</v>
      </c>
      <c r="BU79" s="6">
        <f>IF(Confirmed!BU79 = 0, 0%, Deaths!BU79 / Confirmed!BU79)</f>
        <v>2.8313016122689737E-2</v>
      </c>
      <c r="BV79" s="6">
        <f>IF(Confirmed!BV79 = 0, 0%, Deaths!BV79 / Confirmed!BV79)</f>
        <v>2.8048305414881184E-2</v>
      </c>
      <c r="BW79" s="6">
        <f>IF(Confirmed!BW79 = 0, 0%, Deaths!BW79 / Confirmed!BW79)</f>
        <v>2.7903958468526932E-2</v>
      </c>
      <c r="BX79" s="6">
        <f>IF(Confirmed!BX79 = 0, 0%, Deaths!BX79 / Confirmed!BX79)</f>
        <v>2.7591973244147156E-2</v>
      </c>
      <c r="BY79" s="6">
        <f>IF(Confirmed!BY79 = 0, 0%, Deaths!BY79 / Confirmed!BY79)</f>
        <v>2.8463792381749686E-2</v>
      </c>
      <c r="BZ79" s="6">
        <f>IF(Confirmed!BZ79 = 0, 0%, Deaths!BZ79 / Confirmed!BZ79)</f>
        <v>2.8243268687629448E-2</v>
      </c>
      <c r="CA79" s="6">
        <f>IF(Confirmed!CA79 = 0, 0%, Deaths!CA79 / Confirmed!CA79)</f>
        <v>3.0087897227856659E-2</v>
      </c>
      <c r="CB79" s="6">
        <f>IF(Confirmed!CB79 = 0, 0%, Deaths!CB79 / Confirmed!CB79)</f>
        <v>3.3605947955390333E-2</v>
      </c>
      <c r="CC79" s="6">
        <f>IF(Confirmed!CC79 = 0, 0%, Deaths!CC79 / Confirmed!CC79)</f>
        <v>3.2376941300342195E-2</v>
      </c>
      <c r="CD79" s="6">
        <f>IF(Confirmed!CD79 = 0, 0%, Deaths!CD79 / Confirmed!CD79)</f>
        <v>3.4098981766516691E-2</v>
      </c>
      <c r="CE79" s="6">
        <f>IF(Confirmed!CE79 = 0, 0%, Deaths!CE79 / Confirmed!CE79)</f>
        <v>3.5958718087995653E-2</v>
      </c>
      <c r="CF79" s="6">
        <f>IF(Confirmed!CF79 = 0, 0%, Deaths!CF79 / Confirmed!CF79)</f>
        <v>3.4248541088682673E-2</v>
      </c>
      <c r="CG79" s="6">
        <f>IF(Confirmed!CG79 = 0, 0%, Deaths!CG79 / Confirmed!CG79)</f>
        <v>3.4212588143118311E-2</v>
      </c>
      <c r="CH79" s="6">
        <f>IF(Confirmed!CH79 = 0, 0%, Deaths!CH79 / Confirmed!CH79)</f>
        <v>3.28680409024509E-2</v>
      </c>
      <c r="CI79" s="6">
        <f>IF(Confirmed!CI79 = 0, 0%, Deaths!CI79 / Confirmed!CI79)</f>
        <v>3.3358153387937454E-2</v>
      </c>
      <c r="CJ79" s="6">
        <f>IF(Confirmed!CJ79 = 0, 0%, Deaths!CJ79 / Confirmed!CJ79)</f>
        <v>3.38628762541806E-2</v>
      </c>
      <c r="CK79" s="6">
        <f>IF(Confirmed!CK79 = 0, 0%, Deaths!CK79 / Confirmed!CK79)</f>
        <v>3.3138277572827883E-2</v>
      </c>
      <c r="CL79" s="6">
        <f>IF(Confirmed!CL79 = 0, 0%, Deaths!CL79 / Confirmed!CL79)</f>
        <v>3.1734317343173432E-2</v>
      </c>
      <c r="CM79" s="6">
        <f>IF(Confirmed!CM79 = 0, 0%, Deaths!CM79 / Confirmed!CM79)</f>
        <v>3.1932682453206754E-2</v>
      </c>
      <c r="CN79" s="6">
        <f>IF(Confirmed!CN79 = 0, 0%, Deaths!CN79 / Confirmed!CN79)</f>
        <v>3.2121513944223107E-2</v>
      </c>
      <c r="CO79" s="6">
        <f>IF(Confirmed!CO79 = 0, 0%, Deaths!CO79 / Confirmed!CO79)</f>
        <v>3.1867103416003746E-2</v>
      </c>
      <c r="CP79" s="6">
        <f>IF(Confirmed!CP79 = 0, 0%, Deaths!CP79 / Confirmed!CP79)</f>
        <v>3.1243229189236037E-2</v>
      </c>
      <c r="CQ79" s="6">
        <f>IF(Confirmed!CQ79 = 0, 0%, Deaths!CQ79 / Confirmed!CQ79)</f>
        <v>3.1797798613942115E-2</v>
      </c>
      <c r="CR79" s="6">
        <f>IF(Confirmed!CR79 = 0, 0%, Deaths!CR79 / Confirmed!CR79)</f>
        <v>3.1389110832096792E-2</v>
      </c>
      <c r="CS79" s="6">
        <f>IF(Confirmed!CS79 = 0, 0%, Deaths!CS79 / Confirmed!CS79)</f>
        <v>3.1588382932950881E-2</v>
      </c>
    </row>
    <row r="80" spans="1:97" x14ac:dyDescent="0.25">
      <c r="A80" t="str">
        <f>Confirmed!A80</f>
        <v>Indonesia</v>
      </c>
      <c r="B80" s="6">
        <f>IF(Confirmed!B80 = 0, 0%, Deaths!B80 / Confirmed!B80)</f>
        <v>0</v>
      </c>
      <c r="C80" s="6">
        <f>IF(Confirmed!C80 = 0, 0%, Deaths!C80 / Confirmed!C80)</f>
        <v>0</v>
      </c>
      <c r="D80" s="6">
        <f>IF(Confirmed!D80 = 0, 0%, Deaths!D80 / Confirmed!D80)</f>
        <v>0</v>
      </c>
      <c r="E80" s="6">
        <f>IF(Confirmed!E80 = 0, 0%, Deaths!E80 / Confirmed!E80)</f>
        <v>0</v>
      </c>
      <c r="F80" s="6">
        <f>IF(Confirmed!F80 = 0, 0%, Deaths!F80 / Confirmed!F80)</f>
        <v>0</v>
      </c>
      <c r="G80" s="6">
        <f>IF(Confirmed!G80 = 0, 0%, Deaths!G80 / Confirmed!G80)</f>
        <v>0</v>
      </c>
      <c r="H80" s="6">
        <f>IF(Confirmed!H80 = 0, 0%, Deaths!H80 / Confirmed!H80)</f>
        <v>0</v>
      </c>
      <c r="I80" s="6">
        <f>IF(Confirmed!I80 = 0, 0%, Deaths!I80 / Confirmed!I80)</f>
        <v>0</v>
      </c>
      <c r="J80" s="6">
        <f>IF(Confirmed!J80 = 0, 0%, Deaths!J80 / Confirmed!J80)</f>
        <v>0</v>
      </c>
      <c r="K80" s="6">
        <f>IF(Confirmed!K80 = 0, 0%, Deaths!K80 / Confirmed!K80)</f>
        <v>0</v>
      </c>
      <c r="L80" s="6">
        <f>IF(Confirmed!L80 = 0, 0%, Deaths!L80 / Confirmed!L80)</f>
        <v>0</v>
      </c>
      <c r="M80" s="6">
        <f>IF(Confirmed!M80 = 0, 0%, Deaths!M80 / Confirmed!M80)</f>
        <v>0</v>
      </c>
      <c r="N80" s="6">
        <f>IF(Confirmed!N80 = 0, 0%, Deaths!N80 / Confirmed!N80)</f>
        <v>0</v>
      </c>
      <c r="O80" s="6">
        <f>IF(Confirmed!O80 = 0, 0%, Deaths!O80 / Confirmed!O80)</f>
        <v>0</v>
      </c>
      <c r="P80" s="6">
        <f>IF(Confirmed!P80 = 0, 0%, Deaths!P80 / Confirmed!P80)</f>
        <v>0</v>
      </c>
      <c r="Q80" s="6">
        <f>IF(Confirmed!Q80 = 0, 0%, Deaths!Q80 / Confirmed!Q80)</f>
        <v>0</v>
      </c>
      <c r="R80" s="6">
        <f>IF(Confirmed!R80 = 0, 0%, Deaths!R80 / Confirmed!R80)</f>
        <v>0</v>
      </c>
      <c r="S80" s="6">
        <f>IF(Confirmed!S80 = 0, 0%, Deaths!S80 / Confirmed!S80)</f>
        <v>0</v>
      </c>
      <c r="T80" s="6">
        <f>IF(Confirmed!T80 = 0, 0%, Deaths!T80 / Confirmed!T80)</f>
        <v>0</v>
      </c>
      <c r="U80" s="6">
        <f>IF(Confirmed!U80 = 0, 0%, Deaths!U80 / Confirmed!U80)</f>
        <v>0</v>
      </c>
      <c r="V80" s="6">
        <f>IF(Confirmed!V80 = 0, 0%, Deaths!V80 / Confirmed!V80)</f>
        <v>0</v>
      </c>
      <c r="W80" s="6">
        <f>IF(Confirmed!W80 = 0, 0%, Deaths!W80 / Confirmed!W80)</f>
        <v>0</v>
      </c>
      <c r="X80" s="6">
        <f>IF(Confirmed!X80 = 0, 0%, Deaths!X80 / Confirmed!X80)</f>
        <v>0</v>
      </c>
      <c r="Y80" s="6">
        <f>IF(Confirmed!Y80 = 0, 0%, Deaths!Y80 / Confirmed!Y80)</f>
        <v>0</v>
      </c>
      <c r="Z80" s="6">
        <f>IF(Confirmed!Z80 = 0, 0%, Deaths!Z80 / Confirmed!Z80)</f>
        <v>0</v>
      </c>
      <c r="AA80" s="6">
        <f>IF(Confirmed!AA80 = 0, 0%, Deaths!AA80 / Confirmed!AA80)</f>
        <v>0</v>
      </c>
      <c r="AB80" s="6">
        <f>IF(Confirmed!AB80 = 0, 0%, Deaths!AB80 / Confirmed!AB80)</f>
        <v>0</v>
      </c>
      <c r="AC80" s="6">
        <f>IF(Confirmed!AC80 = 0, 0%, Deaths!AC80 / Confirmed!AC80)</f>
        <v>0</v>
      </c>
      <c r="AD80" s="6">
        <f>IF(Confirmed!AD80 = 0, 0%, Deaths!AD80 / Confirmed!AD80)</f>
        <v>0</v>
      </c>
      <c r="AE80" s="6">
        <f>IF(Confirmed!AE80 = 0, 0%, Deaths!AE80 / Confirmed!AE80)</f>
        <v>0</v>
      </c>
      <c r="AF80" s="6">
        <f>IF(Confirmed!AF80 = 0, 0%, Deaths!AF80 / Confirmed!AF80)</f>
        <v>0</v>
      </c>
      <c r="AG80" s="6">
        <f>IF(Confirmed!AG80 = 0, 0%, Deaths!AG80 / Confirmed!AG80)</f>
        <v>0</v>
      </c>
      <c r="AH80" s="6">
        <f>IF(Confirmed!AH80 = 0, 0%, Deaths!AH80 / Confirmed!AH80)</f>
        <v>0</v>
      </c>
      <c r="AI80" s="6">
        <f>IF(Confirmed!AI80 = 0, 0%, Deaths!AI80 / Confirmed!AI80)</f>
        <v>0</v>
      </c>
      <c r="AJ80" s="6">
        <f>IF(Confirmed!AJ80 = 0, 0%, Deaths!AJ80 / Confirmed!AJ80)</f>
        <v>0</v>
      </c>
      <c r="AK80" s="6">
        <f>IF(Confirmed!AK80 = 0, 0%, Deaths!AK80 / Confirmed!AK80)</f>
        <v>0</v>
      </c>
      <c r="AL80" s="6">
        <f>IF(Confirmed!AL80 = 0, 0%, Deaths!AL80 / Confirmed!AL80)</f>
        <v>0</v>
      </c>
      <c r="AM80" s="6">
        <f>IF(Confirmed!AM80 = 0, 0%, Deaths!AM80 / Confirmed!AM80)</f>
        <v>0</v>
      </c>
      <c r="AN80" s="6">
        <f>IF(Confirmed!AN80 = 0, 0%, Deaths!AN80 / Confirmed!AN80)</f>
        <v>0</v>
      </c>
      <c r="AO80" s="6">
        <f>IF(Confirmed!AO80 = 0, 0%, Deaths!AO80 / Confirmed!AO80)</f>
        <v>0</v>
      </c>
      <c r="AP80" s="6">
        <f>IF(Confirmed!AP80 = 0, 0%, Deaths!AP80 / Confirmed!AP80)</f>
        <v>0</v>
      </c>
      <c r="AQ80" s="6">
        <f>IF(Confirmed!AQ80 = 0, 0%, Deaths!AQ80 / Confirmed!AQ80)</f>
        <v>0</v>
      </c>
      <c r="AR80" s="6">
        <f>IF(Confirmed!AR80 = 0, 0%, Deaths!AR80 / Confirmed!AR80)</f>
        <v>0</v>
      </c>
      <c r="AS80" s="6">
        <f>IF(Confirmed!AS80 = 0, 0%, Deaths!AS80 / Confirmed!AS80)</f>
        <v>0</v>
      </c>
      <c r="AT80" s="6">
        <f>IF(Confirmed!AT80 = 0, 0%, Deaths!AT80 / Confirmed!AT80)</f>
        <v>0</v>
      </c>
      <c r="AU80" s="6">
        <f>IF(Confirmed!AU80 = 0, 0%, Deaths!AU80 / Confirmed!AU80)</f>
        <v>0</v>
      </c>
      <c r="AV80" s="6">
        <f>IF(Confirmed!AV80 = 0, 0%, Deaths!AV80 / Confirmed!AV80)</f>
        <v>0</v>
      </c>
      <c r="AW80" s="6">
        <f>IF(Confirmed!AW80 = 0, 0%, Deaths!AW80 / Confirmed!AW80)</f>
        <v>0</v>
      </c>
      <c r="AX80" s="6">
        <f>IF(Confirmed!AX80 = 0, 0%, Deaths!AX80 / Confirmed!AX80)</f>
        <v>0</v>
      </c>
      <c r="AY80" s="6">
        <f>IF(Confirmed!AY80 = 0, 0%, Deaths!AY80 / Confirmed!AY80)</f>
        <v>2.9411764705882353E-2</v>
      </c>
      <c r="AZ80" s="6">
        <f>IF(Confirmed!AZ80 = 0, 0%, Deaths!AZ80 / Confirmed!AZ80)</f>
        <v>2.9411764705882353E-2</v>
      </c>
      <c r="BA80" s="6">
        <f>IF(Confirmed!BA80 = 0, 0%, Deaths!BA80 / Confirmed!BA80)</f>
        <v>5.7971014492753624E-2</v>
      </c>
      <c r="BB80" s="6">
        <f>IF(Confirmed!BB80 = 0, 0%, Deaths!BB80 / Confirmed!BB80)</f>
        <v>5.2083333333333336E-2</v>
      </c>
      <c r="BC80" s="6">
        <f>IF(Confirmed!BC80 = 0, 0%, Deaths!BC80 / Confirmed!BC80)</f>
        <v>4.2735042735042736E-2</v>
      </c>
      <c r="BD80" s="6">
        <f>IF(Confirmed!BD80 = 0, 0%, Deaths!BD80 / Confirmed!BD80)</f>
        <v>3.7313432835820892E-2</v>
      </c>
      <c r="BE80" s="6">
        <f>IF(Confirmed!BE80 = 0, 0%, Deaths!BE80 / Confirmed!BE80)</f>
        <v>2.9069767441860465E-2</v>
      </c>
      <c r="BF80" s="6">
        <f>IF(Confirmed!BF80 = 0, 0%, Deaths!BF80 / Confirmed!BF80)</f>
        <v>8.3700440528634359E-2</v>
      </c>
      <c r="BG80" s="6">
        <f>IF(Confirmed!BG80 = 0, 0%, Deaths!BG80 / Confirmed!BG80)</f>
        <v>8.0385852090032156E-2</v>
      </c>
      <c r="BH80" s="6">
        <f>IF(Confirmed!BH80 = 0, 0%, Deaths!BH80 / Confirmed!BH80)</f>
        <v>8.6720867208672087E-2</v>
      </c>
      <c r="BI80" s="6">
        <f>IF(Confirmed!BI80 = 0, 0%, Deaths!BI80 / Confirmed!BI80)</f>
        <v>8.4444444444444447E-2</v>
      </c>
      <c r="BJ80" s="6">
        <f>IF(Confirmed!BJ80 = 0, 0%, Deaths!BJ80 / Confirmed!BJ80)</f>
        <v>9.3385214007782102E-2</v>
      </c>
      <c r="BK80" s="6">
        <f>IF(Confirmed!BK80 = 0, 0%, Deaths!BK80 / Confirmed!BK80)</f>
        <v>8.46286701208981E-2</v>
      </c>
      <c r="BL80" s="6">
        <f>IF(Confirmed!BL80 = 0, 0%, Deaths!BL80 / Confirmed!BL80)</f>
        <v>8.0174927113702624E-2</v>
      </c>
      <c r="BM80" s="6">
        <f>IF(Confirmed!BM80 = 0, 0%, Deaths!BM80 / Confirmed!BM80)</f>
        <v>7.3417721518987344E-2</v>
      </c>
      <c r="BN80" s="6">
        <f>IF(Confirmed!BN80 = 0, 0%, Deaths!BN80 / Confirmed!BN80)</f>
        <v>8.7346024636058228E-2</v>
      </c>
      <c r="BO80" s="6">
        <f>IF(Confirmed!BO80 = 0, 0%, Deaths!BO80 / Confirmed!BO80)</f>
        <v>8.3173996175908219E-2</v>
      </c>
      <c r="BP80" s="6">
        <f>IF(Confirmed!BP80 = 0, 0%, Deaths!BP80 / Confirmed!BP80)</f>
        <v>8.8311688311688313E-2</v>
      </c>
      <c r="BQ80" s="6">
        <f>IF(Confirmed!BQ80 = 0, 0%, Deaths!BQ80 / Confirmed!BQ80)</f>
        <v>8.8715953307393E-2</v>
      </c>
      <c r="BR80" s="6">
        <f>IF(Confirmed!BR80 = 0, 0%, Deaths!BR80 / Confirmed!BR80)</f>
        <v>8.6280056577086275E-2</v>
      </c>
      <c r="BS80" s="6">
        <f>IF(Confirmed!BS80 = 0, 0%, Deaths!BS80 / Confirmed!BS80)</f>
        <v>8.9005235602094238E-2</v>
      </c>
      <c r="BT80" s="6">
        <f>IF(Confirmed!BT80 = 0, 0%, Deaths!BT80 / Confirmed!BT80)</f>
        <v>9.3619558735837799E-2</v>
      </c>
      <c r="BU80" s="6">
        <f>IF(Confirmed!BU80 = 0, 0%, Deaths!BU80 / Confirmed!BU80)</f>
        <v>9.4972067039106142E-2</v>
      </c>
      <c r="BV80" s="6">
        <f>IF(Confirmed!BV80 = 0, 0%, Deaths!BV80 / Confirmed!BV80)</f>
        <v>9.1137965760322251E-2</v>
      </c>
      <c r="BW80" s="6">
        <f>IF(Confirmed!BW80 = 0, 0%, Deaths!BW80 / Confirmed!BW80)</f>
        <v>9.1300191204588904E-2</v>
      </c>
      <c r="BX80" s="6">
        <f>IF(Confirmed!BX80 = 0, 0%, Deaths!BX80 / Confirmed!BX80)</f>
        <v>8.7109546854377481E-2</v>
      </c>
      <c r="BY80" s="6">
        <f>IF(Confirmed!BY80 = 0, 0%, Deaths!BY80 / Confirmed!BY80)</f>
        <v>8.3902047370533916E-2</v>
      </c>
      <c r="BZ80" s="6">
        <f>IF(Confirmed!BZ80 = 0, 0%, Deaths!BZ80 / Confirmed!BZ80)</f>
        <v>8.071585098612126E-2</v>
      </c>
      <c r="CA80" s="6">
        <f>IF(Confirmed!CA80 = 0, 0%, Deaths!CA80 / Confirmed!CA80)</f>
        <v>8.1190798376184037E-2</v>
      </c>
      <c r="CB80" s="6">
        <f>IF(Confirmed!CB80 = 0, 0%, Deaths!CB80 / Confirmed!CB80)</f>
        <v>8.5028849073792892E-2</v>
      </c>
      <c r="CC80" s="6">
        <f>IF(Confirmed!CC80 = 0, 0%, Deaths!CC80 / Confirmed!CC80)</f>
        <v>8.7129840546697035E-2</v>
      </c>
      <c r="CD80" s="6">
        <f>IF(Confirmed!CD80 = 0, 0%, Deaths!CD80 / Confirmed!CD80)</f>
        <v>8.5111920874544514E-2</v>
      </c>
      <c r="CE80" s="6">
        <f>IF(Confirmed!CE80 = 0, 0%, Deaths!CE80 / Confirmed!CE80)</f>
        <v>8.795095496345201E-2</v>
      </c>
      <c r="CF80" s="6">
        <f>IF(Confirmed!CF80 = 0, 0%, Deaths!CF80 / Confirmed!CF80)</f>
        <v>8.755760368663594E-2</v>
      </c>
      <c r="CG80" s="6">
        <f>IF(Confirmed!CG80 = 0, 0%, Deaths!CG80 / Confirmed!CG80)</f>
        <v>9.4854308741475518E-2</v>
      </c>
      <c r="CH80" s="6">
        <f>IF(Confirmed!CH80 = 0, 0%, Deaths!CH80 / Confirmed!CH80)</f>
        <v>9.1316199376947044E-2</v>
      </c>
      <c r="CI80" s="6">
        <f>IF(Confirmed!CI80 = 0, 0%, Deaths!CI80 / Confirmed!CI80)</f>
        <v>8.9920232052211752E-2</v>
      </c>
      <c r="CJ80" s="6">
        <f>IF(Confirmed!CJ80 = 0, 0%, Deaths!CJ80 / Confirmed!CJ80)</f>
        <v>8.7793347965557988E-2</v>
      </c>
      <c r="CK80" s="6">
        <f>IF(Confirmed!CK80 = 0, 0%, Deaths!CK80 / Confirmed!CK80)</f>
        <v>8.5627400768245834E-2</v>
      </c>
      <c r="CL80" s="6">
        <f>IF(Confirmed!CL80 = 0, 0%, Deaths!CL80 / Confirmed!CL80)</f>
        <v>8.8517110266159701E-2</v>
      </c>
      <c r="CM80" s="6">
        <f>IF(Confirmed!CM80 = 0, 0%, Deaths!CM80 / Confirmed!CM80)</f>
        <v>8.7278106508875741E-2</v>
      </c>
      <c r="CN80" s="6">
        <f>IF(Confirmed!CN80 = 0, 0%, Deaths!CN80 / Confirmed!CN80)</f>
        <v>8.6334968465311843E-2</v>
      </c>
      <c r="CO80" s="6">
        <f>IF(Confirmed!CO80 = 0, 0%, Deaths!CO80 / Confirmed!CO80)</f>
        <v>8.560258829873281E-2</v>
      </c>
      <c r="CP80" s="6">
        <f>IF(Confirmed!CP80 = 0, 0%, Deaths!CP80 / Confirmed!CP80)</f>
        <v>8.3215434083601283E-2</v>
      </c>
      <c r="CQ80" s="6">
        <f>IF(Confirmed!CQ80 = 0, 0%, Deaths!CQ80 / Confirmed!CQ80)</f>
        <v>8.3911825599805145E-2</v>
      </c>
      <c r="CR80" s="6">
        <f>IF(Confirmed!CR80 = 0, 0%, Deaths!CR80 / Confirmed!CR80)</f>
        <v>8.3652840711049142E-2</v>
      </c>
      <c r="CS80" s="6">
        <f>IF(Confirmed!CS80 = 0, 0%, Deaths!CS80 / Confirmed!CS80)</f>
        <v>8.3652330556181043E-2</v>
      </c>
    </row>
    <row r="81" spans="1:97" x14ac:dyDescent="0.25">
      <c r="A81" t="str">
        <f>Confirmed!A81</f>
        <v>Iran</v>
      </c>
      <c r="B81" s="6">
        <f>IF(Confirmed!B81 = 0, 0%, Deaths!B81 / Confirmed!B81)</f>
        <v>0</v>
      </c>
      <c r="C81" s="6">
        <f>IF(Confirmed!C81 = 0, 0%, Deaths!C81 / Confirmed!C81)</f>
        <v>0</v>
      </c>
      <c r="D81" s="6">
        <f>IF(Confirmed!D81 = 0, 0%, Deaths!D81 / Confirmed!D81)</f>
        <v>0</v>
      </c>
      <c r="E81" s="6">
        <f>IF(Confirmed!E81 = 0, 0%, Deaths!E81 / Confirmed!E81)</f>
        <v>0</v>
      </c>
      <c r="F81" s="6">
        <f>IF(Confirmed!F81 = 0, 0%, Deaths!F81 / Confirmed!F81)</f>
        <v>0</v>
      </c>
      <c r="G81" s="6">
        <f>IF(Confirmed!G81 = 0, 0%, Deaths!G81 / Confirmed!G81)</f>
        <v>0</v>
      </c>
      <c r="H81" s="6">
        <f>IF(Confirmed!H81 = 0, 0%, Deaths!H81 / Confirmed!H81)</f>
        <v>0</v>
      </c>
      <c r="I81" s="6">
        <f>IF(Confirmed!I81 = 0, 0%, Deaths!I81 / Confirmed!I81)</f>
        <v>0</v>
      </c>
      <c r="J81" s="6">
        <f>IF(Confirmed!J81 = 0, 0%, Deaths!J81 / Confirmed!J81)</f>
        <v>0</v>
      </c>
      <c r="K81" s="6">
        <f>IF(Confirmed!K81 = 0, 0%, Deaths!K81 / Confirmed!K81)</f>
        <v>0</v>
      </c>
      <c r="L81" s="6">
        <f>IF(Confirmed!L81 = 0, 0%, Deaths!L81 / Confirmed!L81)</f>
        <v>0</v>
      </c>
      <c r="M81" s="6">
        <f>IF(Confirmed!M81 = 0, 0%, Deaths!M81 / Confirmed!M81)</f>
        <v>0</v>
      </c>
      <c r="N81" s="6">
        <f>IF(Confirmed!N81 = 0, 0%, Deaths!N81 / Confirmed!N81)</f>
        <v>0</v>
      </c>
      <c r="O81" s="6">
        <f>IF(Confirmed!O81 = 0, 0%, Deaths!O81 / Confirmed!O81)</f>
        <v>0</v>
      </c>
      <c r="P81" s="6">
        <f>IF(Confirmed!P81 = 0, 0%, Deaths!P81 / Confirmed!P81)</f>
        <v>0</v>
      </c>
      <c r="Q81" s="6">
        <f>IF(Confirmed!Q81 = 0, 0%, Deaths!Q81 / Confirmed!Q81)</f>
        <v>0</v>
      </c>
      <c r="R81" s="6">
        <f>IF(Confirmed!R81 = 0, 0%, Deaths!R81 / Confirmed!R81)</f>
        <v>0</v>
      </c>
      <c r="S81" s="6">
        <f>IF(Confirmed!S81 = 0, 0%, Deaths!S81 / Confirmed!S81)</f>
        <v>0</v>
      </c>
      <c r="T81" s="6">
        <f>IF(Confirmed!T81 = 0, 0%, Deaths!T81 / Confirmed!T81)</f>
        <v>0</v>
      </c>
      <c r="U81" s="6">
        <f>IF(Confirmed!U81 = 0, 0%, Deaths!U81 / Confirmed!U81)</f>
        <v>0</v>
      </c>
      <c r="V81" s="6">
        <f>IF(Confirmed!V81 = 0, 0%, Deaths!V81 / Confirmed!V81)</f>
        <v>0</v>
      </c>
      <c r="W81" s="6">
        <f>IF(Confirmed!W81 = 0, 0%, Deaths!W81 / Confirmed!W81)</f>
        <v>0</v>
      </c>
      <c r="X81" s="6">
        <f>IF(Confirmed!X81 = 0, 0%, Deaths!X81 / Confirmed!X81)</f>
        <v>0</v>
      </c>
      <c r="Y81" s="6">
        <f>IF(Confirmed!Y81 = 0, 0%, Deaths!Y81 / Confirmed!Y81)</f>
        <v>0</v>
      </c>
      <c r="Z81" s="6">
        <f>IF(Confirmed!Z81 = 0, 0%, Deaths!Z81 / Confirmed!Z81)</f>
        <v>0</v>
      </c>
      <c r="AA81" s="6">
        <f>IF(Confirmed!AA81 = 0, 0%, Deaths!AA81 / Confirmed!AA81)</f>
        <v>0</v>
      </c>
      <c r="AB81" s="6">
        <f>IF(Confirmed!AB81 = 0, 0%, Deaths!AB81 / Confirmed!AB81)</f>
        <v>0</v>
      </c>
      <c r="AC81" s="6">
        <f>IF(Confirmed!AC81 = 0, 0%, Deaths!AC81 / Confirmed!AC81)</f>
        <v>0</v>
      </c>
      <c r="AD81" s="6">
        <f>IF(Confirmed!AD81 = 0, 0%, Deaths!AD81 / Confirmed!AD81)</f>
        <v>1</v>
      </c>
      <c r="AE81" s="6">
        <f>IF(Confirmed!AE81 = 0, 0%, Deaths!AE81 / Confirmed!AE81)</f>
        <v>0.4</v>
      </c>
      <c r="AF81" s="6">
        <f>IF(Confirmed!AF81 = 0, 0%, Deaths!AF81 / Confirmed!AF81)</f>
        <v>0.22222222222222221</v>
      </c>
      <c r="AG81" s="6">
        <f>IF(Confirmed!AG81 = 0, 0%, Deaths!AG81 / Confirmed!AG81)</f>
        <v>0.17857142857142858</v>
      </c>
      <c r="AH81" s="6">
        <f>IF(Confirmed!AH81 = 0, 0%, Deaths!AH81 / Confirmed!AH81)</f>
        <v>0.18604651162790697</v>
      </c>
      <c r="AI81" s="6">
        <f>IF(Confirmed!AI81 = 0, 0%, Deaths!AI81 / Confirmed!AI81)</f>
        <v>0.19672131147540983</v>
      </c>
      <c r="AJ81" s="6">
        <f>IF(Confirmed!AJ81 = 0, 0%, Deaths!AJ81 / Confirmed!AJ81)</f>
        <v>0.16842105263157894</v>
      </c>
      <c r="AK81" s="6">
        <f>IF(Confirmed!AK81 = 0, 0%, Deaths!AK81 / Confirmed!AK81)</f>
        <v>0.1366906474820144</v>
      </c>
      <c r="AL81" s="6">
        <f>IF(Confirmed!AL81 = 0, 0%, Deaths!AL81 / Confirmed!AL81)</f>
        <v>0.10612244897959183</v>
      </c>
      <c r="AM81" s="6">
        <f>IF(Confirmed!AM81 = 0, 0%, Deaths!AM81 / Confirmed!AM81)</f>
        <v>8.7628865979381437E-2</v>
      </c>
      <c r="AN81" s="6">
        <f>IF(Confirmed!AN81 = 0, 0%, Deaths!AN81 / Confirmed!AN81)</f>
        <v>7.2512647554806076E-2</v>
      </c>
      <c r="AO81" s="6">
        <f>IF(Confirmed!AO81 = 0, 0%, Deaths!AO81 / Confirmed!AO81)</f>
        <v>5.5214723926380369E-2</v>
      </c>
      <c r="AP81" s="6">
        <f>IF(Confirmed!AP81 = 0, 0%, Deaths!AP81 / Confirmed!AP81)</f>
        <v>4.3970686209193872E-2</v>
      </c>
      <c r="AQ81" s="6">
        <f>IF(Confirmed!AQ81 = 0, 0%, Deaths!AQ81 / Confirmed!AQ81)</f>
        <v>3.2962328767123288E-2</v>
      </c>
      <c r="AR81" s="6">
        <f>IF(Confirmed!AR81 = 0, 0%, Deaths!AR81 / Confirmed!AR81)</f>
        <v>3.1485284052019162E-2</v>
      </c>
      <c r="AS81" s="6">
        <f>IF(Confirmed!AS81 = 0, 0%, Deaths!AS81 / Confirmed!AS81)</f>
        <v>3.0458297751209791E-2</v>
      </c>
      <c r="AT81" s="6">
        <f>IF(Confirmed!AT81 = 0, 0%, Deaths!AT81 / Confirmed!AT81)</f>
        <v>2.6121761112281441E-2</v>
      </c>
      <c r="AU81" s="6">
        <f>IF(Confirmed!AU81 = 0, 0%, Deaths!AU81 / Confirmed!AU81)</f>
        <v>2.4901253649321657E-2</v>
      </c>
      <c r="AV81" s="6">
        <f>IF(Confirmed!AV81 = 0, 0%, Deaths!AV81 / Confirmed!AV81)</f>
        <v>2.954614681693573E-2</v>
      </c>
      <c r="AW81" s="6">
        <f>IF(Confirmed!AW81 = 0, 0%, Deaths!AW81 / Confirmed!AW81)</f>
        <v>3.3095936321742771E-2</v>
      </c>
      <c r="AX81" s="6">
        <f>IF(Confirmed!AX81 = 0, 0%, Deaths!AX81 / Confirmed!AX81)</f>
        <v>3.6185028599850781E-2</v>
      </c>
      <c r="AY81" s="6">
        <f>IF(Confirmed!AY81 = 0, 0%, Deaths!AY81 / Confirmed!AY81)</f>
        <v>3.9333333333333331E-2</v>
      </c>
      <c r="AZ81" s="6">
        <f>IF(Confirmed!AZ81 = 0, 0%, Deaths!AZ81 / Confirmed!AZ81)</f>
        <v>4.2580645161290322E-2</v>
      </c>
      <c r="BA81" s="6">
        <f>IF(Confirmed!BA81 = 0, 0%, Deaths!BA81 / Confirmed!BA81)</f>
        <v>4.5230552622316088E-2</v>
      </c>
      <c r="BB81" s="6">
        <f>IF(Confirmed!BB81 = 0, 0%, Deaths!BB81 / Confirmed!BB81)</f>
        <v>4.8000628486134025E-2</v>
      </c>
      <c r="BC81" s="6">
        <f>IF(Confirmed!BC81 = 0, 0%, Deaths!BC81 / Confirmed!BC81)</f>
        <v>5.1944324867269333E-2</v>
      </c>
      <c r="BD81" s="6">
        <f>IF(Confirmed!BD81 = 0, 0%, Deaths!BD81 / Confirmed!BD81)</f>
        <v>5.6900807150957244E-2</v>
      </c>
      <c r="BE81" s="6">
        <f>IF(Confirmed!BE81 = 0, 0%, Deaths!BE81 / Confirmed!BE81)</f>
        <v>6.1104582843713277E-2</v>
      </c>
      <c r="BF81" s="6">
        <f>IF(Confirmed!BF81 = 0, 0%, Deaths!BF81 / Confirmed!BF81)</f>
        <v>6.5376418409077819E-2</v>
      </c>
      <c r="BG81" s="6">
        <f>IF(Confirmed!BG81 = 0, 0%, Deaths!BG81 / Confirmed!BG81)</f>
        <v>6.9756071059922861E-2</v>
      </c>
      <c r="BH81" s="6">
        <f>IF(Confirmed!BH81 = 0, 0%, Deaths!BH81 / Confirmed!BH81)</f>
        <v>7.2948482997352876E-2</v>
      </c>
      <c r="BI81" s="6">
        <f>IF(Confirmed!BI81 = 0, 0%, Deaths!BI81 / Confirmed!BI81)</f>
        <v>7.54973313925279E-2</v>
      </c>
      <c r="BJ81" s="6">
        <f>IF(Confirmed!BJ81 = 0, 0%, Deaths!BJ81 / Confirmed!BJ81)</f>
        <v>7.7872261761715494E-2</v>
      </c>
      <c r="BK81" s="6">
        <f>IF(Confirmed!BK81 = 0, 0%, Deaths!BK81 / Confirmed!BK81)</f>
        <v>7.8615124300403488E-2</v>
      </c>
      <c r="BL81" s="6">
        <f>IF(Confirmed!BL81 = 0, 0%, Deaths!BL81 / Confirmed!BL81)</f>
        <v>7.79492966829229E-2</v>
      </c>
      <c r="BM81" s="6">
        <f>IF(Confirmed!BM81 = 0, 0%, Deaths!BM81 / Confirmed!BM81)</f>
        <v>7.6877521560498943E-2</v>
      </c>
      <c r="BN81" s="6">
        <f>IF(Confirmed!BN81 = 0, 0%, Deaths!BN81 / Confirmed!BN81)</f>
        <v>7.5970890294497717E-2</v>
      </c>
      <c r="BO81" s="6">
        <f>IF(Confirmed!BO81 = 0, 0%, Deaths!BO81 / Confirmed!BO81)</f>
        <v>7.3549424718545101E-2</v>
      </c>
      <c r="BP81" s="6">
        <f>IF(Confirmed!BP81 = 0, 0%, Deaths!BP81 / Confirmed!BP81)</f>
        <v>7.1085630366018976E-2</v>
      </c>
      <c r="BQ81" s="6">
        <f>IF(Confirmed!BQ81 = 0, 0%, Deaths!BQ81 / Confirmed!BQ81)</f>
        <v>6.8913310188206428E-2</v>
      </c>
      <c r="BR81" s="6">
        <f>IF(Confirmed!BR81 = 0, 0%, Deaths!BR81 / Confirmed!BR81)</f>
        <v>6.6441739968670921E-2</v>
      </c>
      <c r="BS81" s="6">
        <f>IF(Confirmed!BS81 = 0, 0%, Deaths!BS81 / Confirmed!BS81)</f>
        <v>6.4970294809998885E-2</v>
      </c>
      <c r="BT81" s="6">
        <f>IF(Confirmed!BT81 = 0, 0%, Deaths!BT81 / Confirmed!BT81)</f>
        <v>6.3790893618809491E-2</v>
      </c>
      <c r="BU81" s="6">
        <f>IF(Confirmed!BU81 = 0, 0%, Deaths!BU81 / Confirmed!BU81)</f>
        <v>6.2613933581675524E-2</v>
      </c>
      <c r="BV81" s="6">
        <f>IF(Confirmed!BV81 = 0, 0%, Deaths!BV81 / Confirmed!BV81)</f>
        <v>6.1937085158791344E-2</v>
      </c>
      <c r="BW81" s="6">
        <f>IF(Confirmed!BW81 = 0, 0%, Deaths!BW81 / Confirmed!BW81)</f>
        <v>6.1927058105950526E-2</v>
      </c>
      <c r="BX81" s="6">
        <f>IF(Confirmed!BX81 = 0, 0%, Deaths!BX81 / Confirmed!BX81)</f>
        <v>6.1879572699481335E-2</v>
      </c>
      <c r="BY81" s="6">
        <f>IF(Confirmed!BY81 = 0, 0%, Deaths!BY81 / Confirmed!BY81)</f>
        <v>6.1801652892561981E-2</v>
      </c>
      <c r="BZ81" s="6">
        <f>IF(Confirmed!BZ81 = 0, 0%, Deaths!BZ81 / Confirmed!BZ81)</f>
        <v>6.1863905798143444E-2</v>
      </c>
      <c r="CA81" s="6">
        <f>IF(Confirmed!CA81 = 0, 0%, Deaths!CA81 / Confirmed!CA81)</f>
        <v>6.1824544018827608E-2</v>
      </c>
      <c r="CB81" s="6">
        <f>IF(Confirmed!CB81 = 0, 0%, Deaths!CB81 / Confirmed!CB81)</f>
        <v>6.2065841135608577E-2</v>
      </c>
      <c r="CC81" s="6">
        <f>IF(Confirmed!CC81 = 0, 0%, Deaths!CC81 / Confirmed!CC81)</f>
        <v>6.2060065696855939E-2</v>
      </c>
      <c r="CD81" s="6">
        <f>IF(Confirmed!CD81 = 0, 0%, Deaths!CD81 / Confirmed!CD81)</f>
        <v>6.2217081494809291E-2</v>
      </c>
      <c r="CE81" s="6">
        <f>IF(Confirmed!CE81 = 0, 0%, Deaths!CE81 / Confirmed!CE81)</f>
        <v>6.2411070501911109E-2</v>
      </c>
      <c r="CF81" s="6">
        <f>IF(Confirmed!CF81 = 0, 0%, Deaths!CF81 / Confirmed!CF81)</f>
        <v>6.2548599648036232E-2</v>
      </c>
      <c r="CG81" s="6">
        <f>IF(Confirmed!CG81 = 0, 0%, Deaths!CG81 / Confirmed!CG81)</f>
        <v>6.2542569814495769E-2</v>
      </c>
      <c r="CH81" s="6">
        <f>IF(Confirmed!CH81 = 0, 0%, Deaths!CH81 / Confirmed!CH81)</f>
        <v>6.2535181767008341E-2</v>
      </c>
      <c r="CI81" s="6">
        <f>IF(Confirmed!CI81 = 0, 0%, Deaths!CI81 / Confirmed!CI81)</f>
        <v>6.2427078658888392E-2</v>
      </c>
      <c r="CJ81" s="6">
        <f>IF(Confirmed!CJ81 = 0, 0%, Deaths!CJ81 / Confirmed!CJ81)</f>
        <v>6.2369487005308574E-2</v>
      </c>
      <c r="CK81" s="6">
        <f>IF(Confirmed!CK81 = 0, 0%, Deaths!CK81 / Confirmed!CK81)</f>
        <v>6.2212494435376166E-2</v>
      </c>
      <c r="CL81" s="6">
        <f>IF(Confirmed!CL81 = 0, 0%, Deaths!CL81 / Confirmed!CL81)</f>
        <v>6.2254442836116822E-2</v>
      </c>
      <c r="CM81" s="6">
        <f>IF(Confirmed!CM81 = 0, 0%, Deaths!CM81 / Confirmed!CM81)</f>
        <v>6.2379498233638704E-2</v>
      </c>
      <c r="CN81" s="6">
        <f>IF(Confirmed!CN81 = 0, 0%, Deaths!CN81 / Confirmed!CN81)</f>
        <v>6.2463149454022308E-2</v>
      </c>
      <c r="CO81" s="6">
        <f>IF(Confirmed!CO81 = 0, 0%, Deaths!CO81 / Confirmed!CO81)</f>
        <v>6.2688962277315227E-2</v>
      </c>
      <c r="CP81" s="6">
        <f>IF(Confirmed!CP81 = 0, 0%, Deaths!CP81 / Confirmed!CP81)</f>
        <v>6.2981178038747046E-2</v>
      </c>
      <c r="CQ81" s="6">
        <f>IF(Confirmed!CQ81 = 0, 0%, Deaths!CQ81 / Confirmed!CQ81)</f>
        <v>6.3201578338662495E-2</v>
      </c>
      <c r="CR81" s="6">
        <f>IF(Confirmed!CR81 = 0, 0%, Deaths!CR81 / Confirmed!CR81)</f>
        <v>6.3250044778792758E-2</v>
      </c>
      <c r="CS81" s="6">
        <f>IF(Confirmed!CS81 = 0, 0%, Deaths!CS81 / Confirmed!CS81)</f>
        <v>6.3107171671400619E-2</v>
      </c>
    </row>
    <row r="82" spans="1:97" x14ac:dyDescent="0.25">
      <c r="A82" t="str">
        <f>Confirmed!A82</f>
        <v>Iraq</v>
      </c>
      <c r="B82" s="6">
        <f>IF(Confirmed!B82 = 0, 0%, Deaths!B82 / Confirmed!B82)</f>
        <v>0</v>
      </c>
      <c r="C82" s="6">
        <f>IF(Confirmed!C82 = 0, 0%, Deaths!C82 / Confirmed!C82)</f>
        <v>0</v>
      </c>
      <c r="D82" s="6">
        <f>IF(Confirmed!D82 = 0, 0%, Deaths!D82 / Confirmed!D82)</f>
        <v>0</v>
      </c>
      <c r="E82" s="6">
        <f>IF(Confirmed!E82 = 0, 0%, Deaths!E82 / Confirmed!E82)</f>
        <v>0</v>
      </c>
      <c r="F82" s="6">
        <f>IF(Confirmed!F82 = 0, 0%, Deaths!F82 / Confirmed!F82)</f>
        <v>0</v>
      </c>
      <c r="G82" s="6">
        <f>IF(Confirmed!G82 = 0, 0%, Deaths!G82 / Confirmed!G82)</f>
        <v>0</v>
      </c>
      <c r="H82" s="6">
        <f>IF(Confirmed!H82 = 0, 0%, Deaths!H82 / Confirmed!H82)</f>
        <v>0</v>
      </c>
      <c r="I82" s="6">
        <f>IF(Confirmed!I82 = 0, 0%, Deaths!I82 / Confirmed!I82)</f>
        <v>0</v>
      </c>
      <c r="J82" s="6">
        <f>IF(Confirmed!J82 = 0, 0%, Deaths!J82 / Confirmed!J82)</f>
        <v>0</v>
      </c>
      <c r="K82" s="6">
        <f>IF(Confirmed!K82 = 0, 0%, Deaths!K82 / Confirmed!K82)</f>
        <v>0</v>
      </c>
      <c r="L82" s="6">
        <f>IF(Confirmed!L82 = 0, 0%, Deaths!L82 / Confirmed!L82)</f>
        <v>0</v>
      </c>
      <c r="M82" s="6">
        <f>IF(Confirmed!M82 = 0, 0%, Deaths!M82 / Confirmed!M82)</f>
        <v>0</v>
      </c>
      <c r="N82" s="6">
        <f>IF(Confirmed!N82 = 0, 0%, Deaths!N82 / Confirmed!N82)</f>
        <v>0</v>
      </c>
      <c r="O82" s="6">
        <f>IF(Confirmed!O82 = 0, 0%, Deaths!O82 / Confirmed!O82)</f>
        <v>0</v>
      </c>
      <c r="P82" s="6">
        <f>IF(Confirmed!P82 = 0, 0%, Deaths!P82 / Confirmed!P82)</f>
        <v>0</v>
      </c>
      <c r="Q82" s="6">
        <f>IF(Confirmed!Q82 = 0, 0%, Deaths!Q82 / Confirmed!Q82)</f>
        <v>0</v>
      </c>
      <c r="R82" s="6">
        <f>IF(Confirmed!R82 = 0, 0%, Deaths!R82 / Confirmed!R82)</f>
        <v>0</v>
      </c>
      <c r="S82" s="6">
        <f>IF(Confirmed!S82 = 0, 0%, Deaths!S82 / Confirmed!S82)</f>
        <v>0</v>
      </c>
      <c r="T82" s="6">
        <f>IF(Confirmed!T82 = 0, 0%, Deaths!T82 / Confirmed!T82)</f>
        <v>0</v>
      </c>
      <c r="U82" s="6">
        <f>IF(Confirmed!U82 = 0, 0%, Deaths!U82 / Confirmed!U82)</f>
        <v>0</v>
      </c>
      <c r="V82" s="6">
        <f>IF(Confirmed!V82 = 0, 0%, Deaths!V82 / Confirmed!V82)</f>
        <v>0</v>
      </c>
      <c r="W82" s="6">
        <f>IF(Confirmed!W82 = 0, 0%, Deaths!W82 / Confirmed!W82)</f>
        <v>0</v>
      </c>
      <c r="X82" s="6">
        <f>IF(Confirmed!X82 = 0, 0%, Deaths!X82 / Confirmed!X82)</f>
        <v>0</v>
      </c>
      <c r="Y82" s="6">
        <f>IF(Confirmed!Y82 = 0, 0%, Deaths!Y82 / Confirmed!Y82)</f>
        <v>0</v>
      </c>
      <c r="Z82" s="6">
        <f>IF(Confirmed!Z82 = 0, 0%, Deaths!Z82 / Confirmed!Z82)</f>
        <v>0</v>
      </c>
      <c r="AA82" s="6">
        <f>IF(Confirmed!AA82 = 0, 0%, Deaths!AA82 / Confirmed!AA82)</f>
        <v>0</v>
      </c>
      <c r="AB82" s="6">
        <f>IF(Confirmed!AB82 = 0, 0%, Deaths!AB82 / Confirmed!AB82)</f>
        <v>0</v>
      </c>
      <c r="AC82" s="6">
        <f>IF(Confirmed!AC82 = 0, 0%, Deaths!AC82 / Confirmed!AC82)</f>
        <v>0</v>
      </c>
      <c r="AD82" s="6">
        <f>IF(Confirmed!AD82 = 0, 0%, Deaths!AD82 / Confirmed!AD82)</f>
        <v>0</v>
      </c>
      <c r="AE82" s="6">
        <f>IF(Confirmed!AE82 = 0, 0%, Deaths!AE82 / Confirmed!AE82)</f>
        <v>0</v>
      </c>
      <c r="AF82" s="6">
        <f>IF(Confirmed!AF82 = 0, 0%, Deaths!AF82 / Confirmed!AF82)</f>
        <v>0</v>
      </c>
      <c r="AG82" s="6">
        <f>IF(Confirmed!AG82 = 0, 0%, Deaths!AG82 / Confirmed!AG82)</f>
        <v>0</v>
      </c>
      <c r="AH82" s="6">
        <f>IF(Confirmed!AH82 = 0, 0%, Deaths!AH82 / Confirmed!AH82)</f>
        <v>0</v>
      </c>
      <c r="AI82" s="6">
        <f>IF(Confirmed!AI82 = 0, 0%, Deaths!AI82 / Confirmed!AI82)</f>
        <v>0</v>
      </c>
      <c r="AJ82" s="6">
        <f>IF(Confirmed!AJ82 = 0, 0%, Deaths!AJ82 / Confirmed!AJ82)</f>
        <v>0</v>
      </c>
      <c r="AK82" s="6">
        <f>IF(Confirmed!AK82 = 0, 0%, Deaths!AK82 / Confirmed!AK82)</f>
        <v>0</v>
      </c>
      <c r="AL82" s="6">
        <f>IF(Confirmed!AL82 = 0, 0%, Deaths!AL82 / Confirmed!AL82)</f>
        <v>0</v>
      </c>
      <c r="AM82" s="6">
        <f>IF(Confirmed!AM82 = 0, 0%, Deaths!AM82 / Confirmed!AM82)</f>
        <v>0</v>
      </c>
      <c r="AN82" s="6">
        <f>IF(Confirmed!AN82 = 0, 0%, Deaths!AN82 / Confirmed!AN82)</f>
        <v>0</v>
      </c>
      <c r="AO82" s="6">
        <f>IF(Confirmed!AO82 = 0, 0%, Deaths!AO82 / Confirmed!AO82)</f>
        <v>0</v>
      </c>
      <c r="AP82" s="6">
        <f>IF(Confirmed!AP82 = 0, 0%, Deaths!AP82 / Confirmed!AP82)</f>
        <v>0</v>
      </c>
      <c r="AQ82" s="6">
        <f>IF(Confirmed!AQ82 = 0, 0%, Deaths!AQ82 / Confirmed!AQ82)</f>
        <v>0</v>
      </c>
      <c r="AR82" s="6">
        <f>IF(Confirmed!AR82 = 0, 0%, Deaths!AR82 / Confirmed!AR82)</f>
        <v>5.7142857142857141E-2</v>
      </c>
      <c r="AS82" s="6">
        <f>IF(Confirmed!AS82 = 0, 0%, Deaths!AS82 / Confirmed!AS82)</f>
        <v>5.7142857142857141E-2</v>
      </c>
      <c r="AT82" s="6">
        <f>IF(Confirmed!AT82 = 0, 0%, Deaths!AT82 / Confirmed!AT82)</f>
        <v>7.4999999999999997E-2</v>
      </c>
      <c r="AU82" s="6">
        <f>IF(Confirmed!AU82 = 0, 0%, Deaths!AU82 / Confirmed!AU82)</f>
        <v>7.407407407407407E-2</v>
      </c>
      <c r="AV82" s="6">
        <f>IF(Confirmed!AV82 = 0, 0%, Deaths!AV82 / Confirmed!AV82)</f>
        <v>0.1</v>
      </c>
      <c r="AW82" s="6">
        <f>IF(Confirmed!AW82 = 0, 0%, Deaths!AW82 / Confirmed!AW82)</f>
        <v>0.1</v>
      </c>
      <c r="AX82" s="6">
        <f>IF(Confirmed!AX82 = 0, 0%, Deaths!AX82 / Confirmed!AX82)</f>
        <v>9.8591549295774641E-2</v>
      </c>
      <c r="AY82" s="6">
        <f>IF(Confirmed!AY82 = 0, 0%, Deaths!AY82 / Confirmed!AY82)</f>
        <v>9.8591549295774641E-2</v>
      </c>
      <c r="AZ82" s="6">
        <f>IF(Confirmed!AZ82 = 0, 0%, Deaths!AZ82 / Confirmed!AZ82)</f>
        <v>0.11267605633802817</v>
      </c>
      <c r="BA82" s="6">
        <f>IF(Confirmed!BA82 = 0, 0%, Deaths!BA82 / Confirmed!BA82)</f>
        <v>8.9108910891089105E-2</v>
      </c>
      <c r="BB82" s="6">
        <f>IF(Confirmed!BB82 = 0, 0%, Deaths!BB82 / Confirmed!BB82)</f>
        <v>9.0909090909090912E-2</v>
      </c>
      <c r="BC82" s="6">
        <f>IF(Confirmed!BC82 = 0, 0%, Deaths!BC82 / Confirmed!BC82)</f>
        <v>8.6206896551724144E-2</v>
      </c>
      <c r="BD82" s="6">
        <f>IF(Confirmed!BD82 = 0, 0%, Deaths!BD82 / Confirmed!BD82)</f>
        <v>8.0645161290322578E-2</v>
      </c>
      <c r="BE82" s="6">
        <f>IF(Confirmed!BE82 = 0, 0%, Deaths!BE82 / Confirmed!BE82)</f>
        <v>7.1428571428571425E-2</v>
      </c>
      <c r="BF82" s="6">
        <f>IF(Confirmed!BF82 = 0, 0%, Deaths!BF82 / Confirmed!BF82)</f>
        <v>7.3170731707317069E-2</v>
      </c>
      <c r="BG82" s="6">
        <f>IF(Confirmed!BG82 = 0, 0%, Deaths!BG82 / Confirmed!BG82)</f>
        <v>6.7708333333333329E-2</v>
      </c>
      <c r="BH82" s="6">
        <f>IF(Confirmed!BH82 = 0, 0%, Deaths!BH82 / Confirmed!BH82)</f>
        <v>8.1730769230769232E-2</v>
      </c>
      <c r="BI82" s="6">
        <f>IF(Confirmed!BI82 = 0, 0%, Deaths!BI82 / Confirmed!BI82)</f>
        <v>7.9439252336448593E-2</v>
      </c>
      <c r="BJ82" s="6">
        <f>IF(Confirmed!BJ82 = 0, 0%, Deaths!BJ82 / Confirmed!BJ82)</f>
        <v>8.5836909871244635E-2</v>
      </c>
      <c r="BK82" s="6">
        <f>IF(Confirmed!BK82 = 0, 0%, Deaths!BK82 / Confirmed!BK82)</f>
        <v>8.646616541353383E-2</v>
      </c>
      <c r="BL82" s="6">
        <f>IF(Confirmed!BL82 = 0, 0%, Deaths!BL82 / Confirmed!BL82)</f>
        <v>8.5443037974683542E-2</v>
      </c>
      <c r="BM82" s="6">
        <f>IF(Confirmed!BM82 = 0, 0%, Deaths!BM82 / Confirmed!BM82)</f>
        <v>8.3815028901734104E-2</v>
      </c>
      <c r="BN82" s="6">
        <f>IF(Confirmed!BN82 = 0, 0%, Deaths!BN82 / Confirmed!BN82)</f>
        <v>9.4240837696335081E-2</v>
      </c>
      <c r="BO82" s="6">
        <f>IF(Confirmed!BO82 = 0, 0%, Deaths!BO82 / Confirmed!BO82)</f>
        <v>8.7336244541484712E-2</v>
      </c>
      <c r="BP82" s="6">
        <f>IF(Confirmed!BP82 = 0, 0%, Deaths!BP82 / Confirmed!BP82)</f>
        <v>8.3003952569169967E-2</v>
      </c>
      <c r="BQ82" s="6">
        <f>IF(Confirmed!BQ82 = 0, 0%, Deaths!BQ82 / Confirmed!BQ82)</f>
        <v>7.6782449725776969E-2</v>
      </c>
      <c r="BR82" s="6">
        <f>IF(Confirmed!BR82 = 0, 0%, Deaths!BR82 / Confirmed!BR82)</f>
        <v>7.301587301587302E-2</v>
      </c>
      <c r="BS82" s="6">
        <f>IF(Confirmed!BS82 = 0, 0%, Deaths!BS82 / Confirmed!BS82)</f>
        <v>7.2046109510086456E-2</v>
      </c>
      <c r="BT82" s="6">
        <f>IF(Confirmed!BT82 = 0, 0%, Deaths!BT82 / Confirmed!BT82)</f>
        <v>7.1428571428571425E-2</v>
      </c>
      <c r="BU82" s="6">
        <f>IF(Confirmed!BU82 = 0, 0%, Deaths!BU82 / Confirmed!BU82)</f>
        <v>6.9948186528497408E-2</v>
      </c>
      <c r="BV82" s="6">
        <f>IF(Confirmed!BV82 = 0, 0%, Deaths!BV82 / Confirmed!BV82)</f>
        <v>6.5853658536585369E-2</v>
      </c>
      <c r="BW82" s="6">
        <f>IF(Confirmed!BW82 = 0, 0%, Deaths!BW82 / Confirmed!BW82)</f>
        <v>6.3781321184510256E-2</v>
      </c>
      <c r="BX82" s="6">
        <f>IF(Confirmed!BX82 = 0, 0%, Deaths!BX82 / Confirmed!BX82)</f>
        <v>6.3475546305931316E-2</v>
      </c>
      <c r="BY82" s="6">
        <f>IF(Confirmed!BY82 = 0, 0%, Deaths!BY82 / Confirmed!BY82)</f>
        <v>6.2075654704170709E-2</v>
      </c>
      <c r="BZ82" s="6">
        <f>IF(Confirmed!BZ82 = 0, 0%, Deaths!BZ82 / Confirmed!BZ82)</f>
        <v>5.7932263814616754E-2</v>
      </c>
      <c r="CA82" s="6">
        <f>IF(Confirmed!CA82 = 0, 0%, Deaths!CA82 / Confirmed!CA82)</f>
        <v>5.7404326123128117E-2</v>
      </c>
      <c r="CB82" s="6">
        <f>IF(Confirmed!CB82 = 0, 0%, Deaths!CB82 / Confirmed!CB82)</f>
        <v>5.6006493506493504E-2</v>
      </c>
      <c r="CC82" s="6">
        <f>IF(Confirmed!CC82 = 0, 0%, Deaths!CC82 / Confirmed!CC82)</f>
        <v>5.4730258014073496E-2</v>
      </c>
      <c r="CD82" s="6">
        <f>IF(Confirmed!CD82 = 0, 0%, Deaths!CD82 / Confirmed!CD82)</f>
        <v>5.4628224582701064E-2</v>
      </c>
      <c r="CE82" s="6">
        <f>IF(Confirmed!CE82 = 0, 0%, Deaths!CE82 / Confirmed!CE82)</f>
        <v>5.6213017751479293E-2</v>
      </c>
      <c r="CF82" s="6">
        <f>IF(Confirmed!CF82 = 0, 0%, Deaths!CF82 / Confirmed!CF82)</f>
        <v>5.6603773584905662E-2</v>
      </c>
      <c r="CG82" s="6">
        <f>IF(Confirmed!CG82 = 0, 0%, Deaths!CG82 / Confirmed!CG82)</f>
        <v>5.5714285714285716E-2</v>
      </c>
      <c r="CH82" s="6">
        <f>IF(Confirmed!CH82 = 0, 0%, Deaths!CH82 / Confirmed!CH82)</f>
        <v>5.5830388692579502E-2</v>
      </c>
      <c r="CI82" s="6">
        <f>IF(Confirmed!CI82 = 0, 0%, Deaths!CI82 / Confirmed!CI82)</f>
        <v>5.5788005578800558E-2</v>
      </c>
      <c r="CJ82" s="6">
        <f>IF(Confirmed!CJ82 = 0, 0%, Deaths!CJ82 / Confirmed!CJ82)</f>
        <v>5.4655870445344132E-2</v>
      </c>
      <c r="CK82" s="6">
        <f>IF(Confirmed!CK82 = 0, 0%, Deaths!CK82 / Confirmed!CK82)</f>
        <v>5.4196959682749506E-2</v>
      </c>
      <c r="CL82" s="6">
        <f>IF(Confirmed!CL82 = 0, 0%, Deaths!CL82 / Confirmed!CL82)</f>
        <v>5.3281351526965559E-2</v>
      </c>
      <c r="CM82" s="6">
        <f>IF(Confirmed!CM82 = 0, 0%, Deaths!CM82 / Confirmed!CM82)</f>
        <v>5.2096569250317665E-2</v>
      </c>
      <c r="CN82" s="6">
        <f>IF(Confirmed!CN82 = 0, 0%, Deaths!CN82 / Confirmed!CN82)</f>
        <v>5.1810237203495632E-2</v>
      </c>
      <c r="CO82" s="6">
        <f>IF(Confirmed!CO82 = 0, 0%, Deaths!CO82 / Confirmed!CO82)</f>
        <v>5.0889025137952175E-2</v>
      </c>
      <c r="CP82" s="6">
        <f>IF(Confirmed!CP82 = 0, 0%, Deaths!CP82 / Confirmed!CP82)</f>
        <v>4.9493142516398331E-2</v>
      </c>
      <c r="CQ82" s="6">
        <f>IF(Confirmed!CQ82 = 0, 0%, Deaths!CQ82 / Confirmed!CQ82)</f>
        <v>5.0351288056206089E-2</v>
      </c>
      <c r="CR82" s="6">
        <f>IF(Confirmed!CR82 = 0, 0%, Deaths!CR82 / Confirmed!CR82)</f>
        <v>4.878048780487805E-2</v>
      </c>
      <c r="CS82" s="6">
        <f>IF(Confirmed!CS82 = 0, 0%, Deaths!CS82 / Confirmed!CS82)</f>
        <v>4.7802197802197799E-2</v>
      </c>
    </row>
    <row r="83" spans="1:97" x14ac:dyDescent="0.25">
      <c r="A83" t="str">
        <f>Confirmed!A83</f>
        <v>Ireland</v>
      </c>
      <c r="B83" s="6">
        <f>IF(Confirmed!B83 = 0, 0%, Deaths!B83 / Confirmed!B83)</f>
        <v>0</v>
      </c>
      <c r="C83" s="6">
        <f>IF(Confirmed!C83 = 0, 0%, Deaths!C83 / Confirmed!C83)</f>
        <v>0</v>
      </c>
      <c r="D83" s="6">
        <f>IF(Confirmed!D83 = 0, 0%, Deaths!D83 / Confirmed!D83)</f>
        <v>0</v>
      </c>
      <c r="E83" s="6">
        <f>IF(Confirmed!E83 = 0, 0%, Deaths!E83 / Confirmed!E83)</f>
        <v>0</v>
      </c>
      <c r="F83" s="6">
        <f>IF(Confirmed!F83 = 0, 0%, Deaths!F83 / Confirmed!F83)</f>
        <v>0</v>
      </c>
      <c r="G83" s="6">
        <f>IF(Confirmed!G83 = 0, 0%, Deaths!G83 / Confirmed!G83)</f>
        <v>0</v>
      </c>
      <c r="H83" s="6">
        <f>IF(Confirmed!H83 = 0, 0%, Deaths!H83 / Confirmed!H83)</f>
        <v>0</v>
      </c>
      <c r="I83" s="6">
        <f>IF(Confirmed!I83 = 0, 0%, Deaths!I83 / Confirmed!I83)</f>
        <v>0</v>
      </c>
      <c r="J83" s="6">
        <f>IF(Confirmed!J83 = 0, 0%, Deaths!J83 / Confirmed!J83)</f>
        <v>0</v>
      </c>
      <c r="K83" s="6">
        <f>IF(Confirmed!K83 = 0, 0%, Deaths!K83 / Confirmed!K83)</f>
        <v>0</v>
      </c>
      <c r="L83" s="6">
        <f>IF(Confirmed!L83 = 0, 0%, Deaths!L83 / Confirmed!L83)</f>
        <v>0</v>
      </c>
      <c r="M83" s="6">
        <f>IF(Confirmed!M83 = 0, 0%, Deaths!M83 / Confirmed!M83)</f>
        <v>0</v>
      </c>
      <c r="N83" s="6">
        <f>IF(Confirmed!N83 = 0, 0%, Deaths!N83 / Confirmed!N83)</f>
        <v>0</v>
      </c>
      <c r="O83" s="6">
        <f>IF(Confirmed!O83 = 0, 0%, Deaths!O83 / Confirmed!O83)</f>
        <v>0</v>
      </c>
      <c r="P83" s="6">
        <f>IF(Confirmed!P83 = 0, 0%, Deaths!P83 / Confirmed!P83)</f>
        <v>0</v>
      </c>
      <c r="Q83" s="6">
        <f>IF(Confirmed!Q83 = 0, 0%, Deaths!Q83 / Confirmed!Q83)</f>
        <v>0</v>
      </c>
      <c r="R83" s="6">
        <f>IF(Confirmed!R83 = 0, 0%, Deaths!R83 / Confirmed!R83)</f>
        <v>0</v>
      </c>
      <c r="S83" s="6">
        <f>IF(Confirmed!S83 = 0, 0%, Deaths!S83 / Confirmed!S83)</f>
        <v>0</v>
      </c>
      <c r="T83" s="6">
        <f>IF(Confirmed!T83 = 0, 0%, Deaths!T83 / Confirmed!T83)</f>
        <v>0</v>
      </c>
      <c r="U83" s="6">
        <f>IF(Confirmed!U83 = 0, 0%, Deaths!U83 / Confirmed!U83)</f>
        <v>0</v>
      </c>
      <c r="V83" s="6">
        <f>IF(Confirmed!V83 = 0, 0%, Deaths!V83 / Confirmed!V83)</f>
        <v>0</v>
      </c>
      <c r="W83" s="6">
        <f>IF(Confirmed!W83 = 0, 0%, Deaths!W83 / Confirmed!W83)</f>
        <v>0</v>
      </c>
      <c r="X83" s="6">
        <f>IF(Confirmed!X83 = 0, 0%, Deaths!X83 / Confirmed!X83)</f>
        <v>0</v>
      </c>
      <c r="Y83" s="6">
        <f>IF(Confirmed!Y83 = 0, 0%, Deaths!Y83 / Confirmed!Y83)</f>
        <v>0</v>
      </c>
      <c r="Z83" s="6">
        <f>IF(Confirmed!Z83 = 0, 0%, Deaths!Z83 / Confirmed!Z83)</f>
        <v>0</v>
      </c>
      <c r="AA83" s="6">
        <f>IF(Confirmed!AA83 = 0, 0%, Deaths!AA83 / Confirmed!AA83)</f>
        <v>0</v>
      </c>
      <c r="AB83" s="6">
        <f>IF(Confirmed!AB83 = 0, 0%, Deaths!AB83 / Confirmed!AB83)</f>
        <v>0</v>
      </c>
      <c r="AC83" s="6">
        <f>IF(Confirmed!AC83 = 0, 0%, Deaths!AC83 / Confirmed!AC83)</f>
        <v>0</v>
      </c>
      <c r="AD83" s="6">
        <f>IF(Confirmed!AD83 = 0, 0%, Deaths!AD83 / Confirmed!AD83)</f>
        <v>0</v>
      </c>
      <c r="AE83" s="6">
        <f>IF(Confirmed!AE83 = 0, 0%, Deaths!AE83 / Confirmed!AE83)</f>
        <v>0</v>
      </c>
      <c r="AF83" s="6">
        <f>IF(Confirmed!AF83 = 0, 0%, Deaths!AF83 / Confirmed!AF83)</f>
        <v>0</v>
      </c>
      <c r="AG83" s="6">
        <f>IF(Confirmed!AG83 = 0, 0%, Deaths!AG83 / Confirmed!AG83)</f>
        <v>0</v>
      </c>
      <c r="AH83" s="6">
        <f>IF(Confirmed!AH83 = 0, 0%, Deaths!AH83 / Confirmed!AH83)</f>
        <v>0</v>
      </c>
      <c r="AI83" s="6">
        <f>IF(Confirmed!AI83 = 0, 0%, Deaths!AI83 / Confirmed!AI83)</f>
        <v>0</v>
      </c>
      <c r="AJ83" s="6">
        <f>IF(Confirmed!AJ83 = 0, 0%, Deaths!AJ83 / Confirmed!AJ83)</f>
        <v>0</v>
      </c>
      <c r="AK83" s="6">
        <f>IF(Confirmed!AK83 = 0, 0%, Deaths!AK83 / Confirmed!AK83)</f>
        <v>0</v>
      </c>
      <c r="AL83" s="6">
        <f>IF(Confirmed!AL83 = 0, 0%, Deaths!AL83 / Confirmed!AL83)</f>
        <v>0</v>
      </c>
      <c r="AM83" s="6">
        <f>IF(Confirmed!AM83 = 0, 0%, Deaths!AM83 / Confirmed!AM83)</f>
        <v>0</v>
      </c>
      <c r="AN83" s="6">
        <f>IF(Confirmed!AN83 = 0, 0%, Deaths!AN83 / Confirmed!AN83)</f>
        <v>0</v>
      </c>
      <c r="AO83" s="6">
        <f>IF(Confirmed!AO83 = 0, 0%, Deaths!AO83 / Confirmed!AO83)</f>
        <v>0</v>
      </c>
      <c r="AP83" s="6">
        <f>IF(Confirmed!AP83 = 0, 0%, Deaths!AP83 / Confirmed!AP83)</f>
        <v>0</v>
      </c>
      <c r="AQ83" s="6">
        <f>IF(Confirmed!AQ83 = 0, 0%, Deaths!AQ83 / Confirmed!AQ83)</f>
        <v>0</v>
      </c>
      <c r="AR83" s="6">
        <f>IF(Confirmed!AR83 = 0, 0%, Deaths!AR83 / Confirmed!AR83)</f>
        <v>0</v>
      </c>
      <c r="AS83" s="6">
        <f>IF(Confirmed!AS83 = 0, 0%, Deaths!AS83 / Confirmed!AS83)</f>
        <v>0</v>
      </c>
      <c r="AT83" s="6">
        <f>IF(Confirmed!AT83 = 0, 0%, Deaths!AT83 / Confirmed!AT83)</f>
        <v>0</v>
      </c>
      <c r="AU83" s="6">
        <f>IF(Confirmed!AU83 = 0, 0%, Deaths!AU83 / Confirmed!AU83)</f>
        <v>0</v>
      </c>
      <c r="AV83" s="6">
        <f>IF(Confirmed!AV83 = 0, 0%, Deaths!AV83 / Confirmed!AV83)</f>
        <v>0</v>
      </c>
      <c r="AW83" s="6">
        <f>IF(Confirmed!AW83 = 0, 0%, Deaths!AW83 / Confirmed!AW83)</f>
        <v>0</v>
      </c>
      <c r="AX83" s="6">
        <f>IF(Confirmed!AX83 = 0, 0%, Deaths!AX83 / Confirmed!AX83)</f>
        <v>0</v>
      </c>
      <c r="AY83" s="6">
        <f>IF(Confirmed!AY83 = 0, 0%, Deaths!AY83 / Confirmed!AY83)</f>
        <v>2.3255813953488372E-2</v>
      </c>
      <c r="AZ83" s="6">
        <f>IF(Confirmed!AZ83 = 0, 0%, Deaths!AZ83 / Confirmed!AZ83)</f>
        <v>2.3255813953488372E-2</v>
      </c>
      <c r="BA83" s="6">
        <f>IF(Confirmed!BA83 = 0, 0%, Deaths!BA83 / Confirmed!BA83)</f>
        <v>1.1111111111111112E-2</v>
      </c>
      <c r="BB83" s="6">
        <f>IF(Confirmed!BB83 = 0, 0%, Deaths!BB83 / Confirmed!BB83)</f>
        <v>1.5503875968992248E-2</v>
      </c>
      <c r="BC83" s="6">
        <f>IF(Confirmed!BC83 = 0, 0%, Deaths!BC83 / Confirmed!BC83)</f>
        <v>1.5503875968992248E-2</v>
      </c>
      <c r="BD83" s="6">
        <f>IF(Confirmed!BD83 = 0, 0%, Deaths!BD83 / Confirmed!BD83)</f>
        <v>1.1834319526627219E-2</v>
      </c>
      <c r="BE83" s="6">
        <f>IF(Confirmed!BE83 = 0, 0%, Deaths!BE83 / Confirmed!BE83)</f>
        <v>8.9686098654708519E-3</v>
      </c>
      <c r="BF83" s="6">
        <f>IF(Confirmed!BF83 = 0, 0%, Deaths!BF83 / Confirmed!BF83)</f>
        <v>6.8493150684931503E-3</v>
      </c>
      <c r="BG83" s="6">
        <f>IF(Confirmed!BG83 = 0, 0%, Deaths!BG83 / Confirmed!BG83)</f>
        <v>5.3859964093357273E-3</v>
      </c>
      <c r="BH83" s="6">
        <f>IF(Confirmed!BH83 = 0, 0%, Deaths!BH83 / Confirmed!BH83)</f>
        <v>4.3923865300146414E-3</v>
      </c>
      <c r="BI83" s="6">
        <f>IF(Confirmed!BI83 = 0, 0%, Deaths!BI83 / Confirmed!BI83)</f>
        <v>3.821656050955414E-3</v>
      </c>
      <c r="BJ83" s="6">
        <f>IF(Confirmed!BJ83 = 0, 0%, Deaths!BJ83 / Confirmed!BJ83)</f>
        <v>4.4150110375275938E-3</v>
      </c>
      <c r="BK83" s="6">
        <f>IF(Confirmed!BK83 = 0, 0%, Deaths!BK83 / Confirmed!BK83)</f>
        <v>5.3333333333333332E-3</v>
      </c>
      <c r="BL83" s="6">
        <f>IF(Confirmed!BL83 = 0, 0%, Deaths!BL83 / Confirmed!BL83)</f>
        <v>5.2671181339352894E-3</v>
      </c>
      <c r="BM83" s="6">
        <f>IF(Confirmed!BM83 = 0, 0%, Deaths!BM83 / Confirmed!BM83)</f>
        <v>5.7544757033248083E-3</v>
      </c>
      <c r="BN83" s="6">
        <f>IF(Confirmed!BN83 = 0, 0%, Deaths!BN83 / Confirmed!BN83)</f>
        <v>1.0445299615173173E-2</v>
      </c>
      <c r="BO83" s="6">
        <f>IF(Confirmed!BO83 = 0, 0%, Deaths!BO83 / Confirmed!BO83)</f>
        <v>1.0372465818010372E-2</v>
      </c>
      <c r="BP83" s="6">
        <f>IF(Confirmed!BP83 = 0, 0%, Deaths!BP83 / Confirmed!BP83)</f>
        <v>1.4906832298136646E-2</v>
      </c>
      <c r="BQ83" s="6">
        <f>IF(Confirmed!BQ83 = 0, 0%, Deaths!BQ83 / Confirmed!BQ83)</f>
        <v>1.7590822179732315E-2</v>
      </c>
      <c r="BR83" s="6">
        <f>IF(Confirmed!BR83 = 0, 0%, Deaths!BR83 / Confirmed!BR83)</f>
        <v>1.8556701030927835E-2</v>
      </c>
      <c r="BS83" s="6">
        <f>IF(Confirmed!BS83 = 0, 0%, Deaths!BS83 / Confirmed!BS83)</f>
        <v>2.1947449768160741E-2</v>
      </c>
      <c r="BT83" s="6">
        <f>IF(Confirmed!BT83 = 0, 0%, Deaths!BT83 / Confirmed!BT83)</f>
        <v>2.465912387583406E-2</v>
      </c>
      <c r="BU83" s="6">
        <f>IF(Confirmed!BU83 = 0, 0%, Deaths!BU83 / Confirmed!BU83)</f>
        <v>2.5461158742530528E-2</v>
      </c>
      <c r="BV83" s="6">
        <f>IF(Confirmed!BV83 = 0, 0%, Deaths!BV83 / Confirmed!BV83)</f>
        <v>2.8083313831032061E-2</v>
      </c>
      <c r="BW83" s="6">
        <f>IF(Confirmed!BW83 = 0, 0%, Deaths!BW83 / Confirmed!BW83)</f>
        <v>2.9756733275412686E-2</v>
      </c>
      <c r="BX83" s="6">
        <f>IF(Confirmed!BX83 = 0, 0%, Deaths!BX83 / Confirmed!BX83)</f>
        <v>3.1637965558670406E-2</v>
      </c>
      <c r="BY83" s="6">
        <f>IF(Confirmed!BY83 = 0, 0%, Deaths!BY83 / Confirmed!BY83)</f>
        <v>3.2438478747203577E-2</v>
      </c>
      <c r="BZ83" s="6">
        <f>IF(Confirmed!BZ83 = 0, 0%, Deaths!BZ83 / Confirmed!BZ83)</f>
        <v>3.678402522333158E-2</v>
      </c>
      <c r="CA83" s="6">
        <f>IF(Confirmed!CA83 = 0, 0%, Deaths!CA83 / Confirmed!CA83)</f>
        <v>3.8689496213368459E-2</v>
      </c>
      <c r="CB83" s="6">
        <f>IF(Confirmed!CB83 = 0, 0%, Deaths!CB83 / Confirmed!CB83)</f>
        <v>4.0006084575600849E-2</v>
      </c>
      <c r="CC83" s="6">
        <f>IF(Confirmed!CC83 = 0, 0%, Deaths!CC83 / Confirmed!CC83)</f>
        <v>3.5480281864260103E-2</v>
      </c>
      <c r="CD83" s="6">
        <f>IF(Confirmed!CD83 = 0, 0%, Deaths!CD83 / Confirmed!CD83)</f>
        <v>3.5842293906810034E-2</v>
      </c>
      <c r="CE83" s="6">
        <f>IF(Confirmed!CE83 = 0, 0%, Deaths!CE83 / Confirmed!CE83)</f>
        <v>3.4593474883480059E-2</v>
      </c>
      <c r="CF83" s="6">
        <f>IF(Confirmed!CF83 = 0, 0%, Deaths!CF83 / Confirmed!CF83)</f>
        <v>3.4281957358880434E-2</v>
      </c>
      <c r="CG83" s="6">
        <f>IF(Confirmed!CG83 = 0, 0%, Deaths!CG83 / Confirmed!CG83)</f>
        <v>3.5368934576182592E-2</v>
      </c>
      <c r="CH83" s="6">
        <f>IF(Confirmed!CH83 = 0, 0%, Deaths!CH83 / Confirmed!CH83)</f>
        <v>3.5386945086474851E-2</v>
      </c>
      <c r="CI83" s="6">
        <f>IF(Confirmed!CI83 = 0, 0%, Deaths!CI83 / Confirmed!CI83)</f>
        <v>3.6621204129304495E-2</v>
      </c>
      <c r="CJ83" s="6">
        <f>IF(Confirmed!CJ83 = 0, 0%, Deaths!CJ83 / Confirmed!CJ83)</f>
        <v>3.7911301859799712E-2</v>
      </c>
      <c r="CK83" s="6">
        <f>IF(Confirmed!CK83 = 0, 0%, Deaths!CK83 / Confirmed!CK83)</f>
        <v>3.8690879522970595E-2</v>
      </c>
      <c r="CL83" s="6">
        <f>IF(Confirmed!CL83 = 0, 0%, Deaths!CL83 / Confirmed!CL83)</f>
        <v>3.9997377221165822E-2</v>
      </c>
      <c r="CM83" s="6">
        <f>IF(Confirmed!CM83 = 0, 0%, Deaths!CM83 / Confirmed!CM83)</f>
        <v>4.3892154357270639E-2</v>
      </c>
      <c r="CN83" s="6">
        <f>IF(Confirmed!CN83 = 0, 0%, Deaths!CN83 / Confirmed!CN83)</f>
        <v>4.5511221945137161E-2</v>
      </c>
      <c r="CO83" s="6">
        <f>IF(Confirmed!CO83 = 0, 0%, Deaths!CO83 / Confirmed!CO83)</f>
        <v>4.6128006718253255E-2</v>
      </c>
      <c r="CP83" s="6">
        <f>IF(Confirmed!CP83 = 0, 0%, Deaths!CP83 / Confirmed!CP83)</f>
        <v>4.5095700573635489E-2</v>
      </c>
      <c r="CQ83" s="6">
        <f>IF(Confirmed!CQ83 = 0, 0%, Deaths!CQ83 / Confirmed!CQ83)</f>
        <v>5.5763308402991638E-2</v>
      </c>
      <c r="CR83" s="6">
        <f>IF(Confirmed!CR83 = 0, 0%, Deaths!CR83 / Confirmed!CR83)</f>
        <v>5.7270621194978721E-2</v>
      </c>
      <c r="CS83" s="6">
        <f>IF(Confirmed!CS83 = 0, 0%, Deaths!CS83 / Confirmed!CS83)</f>
        <v>5.6432353857335686E-2</v>
      </c>
    </row>
    <row r="84" spans="1:97" x14ac:dyDescent="0.25">
      <c r="A84" t="str">
        <f>Confirmed!A84</f>
        <v>Israel</v>
      </c>
      <c r="B84" s="6">
        <f>IF(Confirmed!B84 = 0, 0%, Deaths!B84 / Confirmed!B84)</f>
        <v>0</v>
      </c>
      <c r="C84" s="6">
        <f>IF(Confirmed!C84 = 0, 0%, Deaths!C84 / Confirmed!C84)</f>
        <v>0</v>
      </c>
      <c r="D84" s="6">
        <f>IF(Confirmed!D84 = 0, 0%, Deaths!D84 / Confirmed!D84)</f>
        <v>0</v>
      </c>
      <c r="E84" s="6">
        <f>IF(Confirmed!E84 = 0, 0%, Deaths!E84 / Confirmed!E84)</f>
        <v>0</v>
      </c>
      <c r="F84" s="6">
        <f>IF(Confirmed!F84 = 0, 0%, Deaths!F84 / Confirmed!F84)</f>
        <v>0</v>
      </c>
      <c r="G84" s="6">
        <f>IF(Confirmed!G84 = 0, 0%, Deaths!G84 / Confirmed!G84)</f>
        <v>0</v>
      </c>
      <c r="H84" s="6">
        <f>IF(Confirmed!H84 = 0, 0%, Deaths!H84 / Confirmed!H84)</f>
        <v>0</v>
      </c>
      <c r="I84" s="6">
        <f>IF(Confirmed!I84 = 0, 0%, Deaths!I84 / Confirmed!I84)</f>
        <v>0</v>
      </c>
      <c r="J84" s="6">
        <f>IF(Confirmed!J84 = 0, 0%, Deaths!J84 / Confirmed!J84)</f>
        <v>0</v>
      </c>
      <c r="K84" s="6">
        <f>IF(Confirmed!K84 = 0, 0%, Deaths!K84 / Confirmed!K84)</f>
        <v>0</v>
      </c>
      <c r="L84" s="6">
        <f>IF(Confirmed!L84 = 0, 0%, Deaths!L84 / Confirmed!L84)</f>
        <v>0</v>
      </c>
      <c r="M84" s="6">
        <f>IF(Confirmed!M84 = 0, 0%, Deaths!M84 / Confirmed!M84)</f>
        <v>0</v>
      </c>
      <c r="N84" s="6">
        <f>IF(Confirmed!N84 = 0, 0%, Deaths!N84 / Confirmed!N84)</f>
        <v>0</v>
      </c>
      <c r="O84" s="6">
        <f>IF(Confirmed!O84 = 0, 0%, Deaths!O84 / Confirmed!O84)</f>
        <v>0</v>
      </c>
      <c r="P84" s="6">
        <f>IF(Confirmed!P84 = 0, 0%, Deaths!P84 / Confirmed!P84)</f>
        <v>0</v>
      </c>
      <c r="Q84" s="6">
        <f>IF(Confirmed!Q84 = 0, 0%, Deaths!Q84 / Confirmed!Q84)</f>
        <v>0</v>
      </c>
      <c r="R84" s="6">
        <f>IF(Confirmed!R84 = 0, 0%, Deaths!R84 / Confirmed!R84)</f>
        <v>0</v>
      </c>
      <c r="S84" s="6">
        <f>IF(Confirmed!S84 = 0, 0%, Deaths!S84 / Confirmed!S84)</f>
        <v>0</v>
      </c>
      <c r="T84" s="6">
        <f>IF(Confirmed!T84 = 0, 0%, Deaths!T84 / Confirmed!T84)</f>
        <v>0</v>
      </c>
      <c r="U84" s="6">
        <f>IF(Confirmed!U84 = 0, 0%, Deaths!U84 / Confirmed!U84)</f>
        <v>0</v>
      </c>
      <c r="V84" s="6">
        <f>IF(Confirmed!V84 = 0, 0%, Deaths!V84 / Confirmed!V84)</f>
        <v>0</v>
      </c>
      <c r="W84" s="6">
        <f>IF(Confirmed!W84 = 0, 0%, Deaths!W84 / Confirmed!W84)</f>
        <v>0</v>
      </c>
      <c r="X84" s="6">
        <f>IF(Confirmed!X84 = 0, 0%, Deaths!X84 / Confirmed!X84)</f>
        <v>0</v>
      </c>
      <c r="Y84" s="6">
        <f>IF(Confirmed!Y84 = 0, 0%, Deaths!Y84 / Confirmed!Y84)</f>
        <v>0</v>
      </c>
      <c r="Z84" s="6">
        <f>IF(Confirmed!Z84 = 0, 0%, Deaths!Z84 / Confirmed!Z84)</f>
        <v>0</v>
      </c>
      <c r="AA84" s="6">
        <f>IF(Confirmed!AA84 = 0, 0%, Deaths!AA84 / Confirmed!AA84)</f>
        <v>0</v>
      </c>
      <c r="AB84" s="6">
        <f>IF(Confirmed!AB84 = 0, 0%, Deaths!AB84 / Confirmed!AB84)</f>
        <v>0</v>
      </c>
      <c r="AC84" s="6">
        <f>IF(Confirmed!AC84 = 0, 0%, Deaths!AC84 / Confirmed!AC84)</f>
        <v>0</v>
      </c>
      <c r="AD84" s="6">
        <f>IF(Confirmed!AD84 = 0, 0%, Deaths!AD84 / Confirmed!AD84)</f>
        <v>0</v>
      </c>
      <c r="AE84" s="6">
        <f>IF(Confirmed!AE84 = 0, 0%, Deaths!AE84 / Confirmed!AE84)</f>
        <v>0</v>
      </c>
      <c r="AF84" s="6">
        <f>IF(Confirmed!AF84 = 0, 0%, Deaths!AF84 / Confirmed!AF84)</f>
        <v>0</v>
      </c>
      <c r="AG84" s="6">
        <f>IF(Confirmed!AG84 = 0, 0%, Deaths!AG84 / Confirmed!AG84)</f>
        <v>0</v>
      </c>
      <c r="AH84" s="6">
        <f>IF(Confirmed!AH84 = 0, 0%, Deaths!AH84 / Confirmed!AH84)</f>
        <v>0</v>
      </c>
      <c r="AI84" s="6">
        <f>IF(Confirmed!AI84 = 0, 0%, Deaths!AI84 / Confirmed!AI84)</f>
        <v>0</v>
      </c>
      <c r="AJ84" s="6">
        <f>IF(Confirmed!AJ84 = 0, 0%, Deaths!AJ84 / Confirmed!AJ84)</f>
        <v>0</v>
      </c>
      <c r="AK84" s="6">
        <f>IF(Confirmed!AK84 = 0, 0%, Deaths!AK84 / Confirmed!AK84)</f>
        <v>0</v>
      </c>
      <c r="AL84" s="6">
        <f>IF(Confirmed!AL84 = 0, 0%, Deaths!AL84 / Confirmed!AL84)</f>
        <v>0</v>
      </c>
      <c r="AM84" s="6">
        <f>IF(Confirmed!AM84 = 0, 0%, Deaths!AM84 / Confirmed!AM84)</f>
        <v>0</v>
      </c>
      <c r="AN84" s="6">
        <f>IF(Confirmed!AN84 = 0, 0%, Deaths!AN84 / Confirmed!AN84)</f>
        <v>0</v>
      </c>
      <c r="AO84" s="6">
        <f>IF(Confirmed!AO84 = 0, 0%, Deaths!AO84 / Confirmed!AO84)</f>
        <v>0</v>
      </c>
      <c r="AP84" s="6">
        <f>IF(Confirmed!AP84 = 0, 0%, Deaths!AP84 / Confirmed!AP84)</f>
        <v>0</v>
      </c>
      <c r="AQ84" s="6">
        <f>IF(Confirmed!AQ84 = 0, 0%, Deaths!AQ84 / Confirmed!AQ84)</f>
        <v>0</v>
      </c>
      <c r="AR84" s="6">
        <f>IF(Confirmed!AR84 = 0, 0%, Deaths!AR84 / Confirmed!AR84)</f>
        <v>0</v>
      </c>
      <c r="AS84" s="6">
        <f>IF(Confirmed!AS84 = 0, 0%, Deaths!AS84 / Confirmed!AS84)</f>
        <v>0</v>
      </c>
      <c r="AT84" s="6">
        <f>IF(Confirmed!AT84 = 0, 0%, Deaths!AT84 / Confirmed!AT84)</f>
        <v>0</v>
      </c>
      <c r="AU84" s="6">
        <f>IF(Confirmed!AU84 = 0, 0%, Deaths!AU84 / Confirmed!AU84)</f>
        <v>0</v>
      </c>
      <c r="AV84" s="6">
        <f>IF(Confirmed!AV84 = 0, 0%, Deaths!AV84 / Confirmed!AV84)</f>
        <v>0</v>
      </c>
      <c r="AW84" s="6">
        <f>IF(Confirmed!AW84 = 0, 0%, Deaths!AW84 / Confirmed!AW84)</f>
        <v>0</v>
      </c>
      <c r="AX84" s="6">
        <f>IF(Confirmed!AX84 = 0, 0%, Deaths!AX84 / Confirmed!AX84)</f>
        <v>0</v>
      </c>
      <c r="AY84" s="6">
        <f>IF(Confirmed!AY84 = 0, 0%, Deaths!AY84 / Confirmed!AY84)</f>
        <v>0</v>
      </c>
      <c r="AZ84" s="6">
        <f>IF(Confirmed!AZ84 = 0, 0%, Deaths!AZ84 / Confirmed!AZ84)</f>
        <v>0</v>
      </c>
      <c r="BA84" s="6">
        <f>IF(Confirmed!BA84 = 0, 0%, Deaths!BA84 / Confirmed!BA84)</f>
        <v>0</v>
      </c>
      <c r="BB84" s="6">
        <f>IF(Confirmed!BB84 = 0, 0%, Deaths!BB84 / Confirmed!BB84)</f>
        <v>0</v>
      </c>
      <c r="BC84" s="6">
        <f>IF(Confirmed!BC84 = 0, 0%, Deaths!BC84 / Confirmed!BC84)</f>
        <v>0</v>
      </c>
      <c r="BD84" s="6">
        <f>IF(Confirmed!BD84 = 0, 0%, Deaths!BD84 / Confirmed!BD84)</f>
        <v>0</v>
      </c>
      <c r="BE84" s="6">
        <f>IF(Confirmed!BE84 = 0, 0%, Deaths!BE84 / Confirmed!BE84)</f>
        <v>0</v>
      </c>
      <c r="BF84" s="6">
        <f>IF(Confirmed!BF84 = 0, 0%, Deaths!BF84 / Confirmed!BF84)</f>
        <v>0</v>
      </c>
      <c r="BG84" s="6">
        <f>IF(Confirmed!BG84 = 0, 0%, Deaths!BG84 / Confirmed!BG84)</f>
        <v>0</v>
      </c>
      <c r="BH84" s="6">
        <f>IF(Confirmed!BH84 = 0, 0%, Deaths!BH84 / Confirmed!BH84)</f>
        <v>0</v>
      </c>
      <c r="BI84" s="6">
        <f>IF(Confirmed!BI84 = 0, 0%, Deaths!BI84 / Confirmed!BI84)</f>
        <v>1.4044943820224719E-3</v>
      </c>
      <c r="BJ84" s="6">
        <f>IF(Confirmed!BJ84 = 0, 0%, Deaths!BJ84 / Confirmed!BJ84)</f>
        <v>1.1325028312570782E-3</v>
      </c>
      <c r="BK84" s="6">
        <f>IF(Confirmed!BK84 = 0, 0%, Deaths!BK84 / Confirmed!BK84)</f>
        <v>9.3370681605975728E-4</v>
      </c>
      <c r="BL84" s="6">
        <f>IF(Confirmed!BL84 = 0, 0%, Deaths!BL84 / Confirmed!BL84)</f>
        <v>2.4232633279483036E-3</v>
      </c>
      <c r="BM84" s="6">
        <f>IF(Confirmed!BM84 = 0, 0%, Deaths!BM84 / Confirmed!BM84)</f>
        <v>2.1105951878429719E-3</v>
      </c>
      <c r="BN84" s="6">
        <f>IF(Confirmed!BN84 = 0, 0%, Deaths!BN84 / Confirmed!BN84)</f>
        <v>2.9706646862235424E-3</v>
      </c>
      <c r="BO84" s="6">
        <f>IF(Confirmed!BO84 = 0, 0%, Deaths!BO84 / Confirmed!BO84)</f>
        <v>3.953871499176277E-3</v>
      </c>
      <c r="BP84" s="6">
        <f>IF(Confirmed!BP84 = 0, 0%, Deaths!BP84 / Confirmed!BP84)</f>
        <v>3.3158331030671458E-3</v>
      </c>
      <c r="BQ84" s="6">
        <f>IF(Confirmed!BQ84 = 0, 0%, Deaths!BQ84 / Confirmed!BQ84)</f>
        <v>3.5319048740287263E-3</v>
      </c>
      <c r="BR84" s="6">
        <f>IF(Confirmed!BR84 = 0, 0%, Deaths!BR84 / Confirmed!BR84)</f>
        <v>3.4078807241746537E-3</v>
      </c>
      <c r="BS84" s="6">
        <f>IF(Confirmed!BS84 = 0, 0%, Deaths!BS84 / Confirmed!BS84)</f>
        <v>3.7327360955580441E-3</v>
      </c>
      <c r="BT84" s="6">
        <f>IF(Confirmed!BT84 = 0, 0%, Deaths!BT84 / Confirmed!BT84)</f>
        <v>4.2678923177938283E-3</v>
      </c>
      <c r="BU84" s="6">
        <f>IF(Confirmed!BU84 = 0, 0%, Deaths!BU84 / Confirmed!BU84)</f>
        <v>5.2501093772786937E-3</v>
      </c>
      <c r="BV84" s="6">
        <f>IF(Confirmed!BV84 = 0, 0%, Deaths!BV84 / Confirmed!BV84)</f>
        <v>5.3850296176628969E-3</v>
      </c>
      <c r="BW84" s="6">
        <f>IF(Confirmed!BW84 = 0, 0%, Deaths!BW84 / Confirmed!BW84)</f>
        <v>5.6043816074385425E-3</v>
      </c>
      <c r="BX84" s="6">
        <f>IF(Confirmed!BX84 = 0, 0%, Deaths!BX84 / Confirmed!BX84)</f>
        <v>5.8125741399762754E-3</v>
      </c>
      <c r="BY84" s="6">
        <f>IF(Confirmed!BY84 = 0, 0%, Deaths!BY84 / Confirmed!BY84)</f>
        <v>6.4016172506738541E-3</v>
      </c>
      <c r="BZ84" s="6">
        <f>IF(Confirmed!BZ84 = 0, 0%, Deaths!BZ84 / Confirmed!BZ84)</f>
        <v>7.0285467128027683E-3</v>
      </c>
      <c r="CA84" s="6">
        <f>IF(Confirmed!CA84 = 0, 0%, Deaths!CA84 / Confirmed!CA84)</f>
        <v>7.7626541897065082E-3</v>
      </c>
      <c r="CB84" s="6">
        <f>IF(Confirmed!CB84 = 0, 0%, Deaths!CB84 / Confirmed!CB84)</f>
        <v>8.6276083467094703E-3</v>
      </c>
      <c r="CC84" s="6">
        <f>IF(Confirmed!CC84 = 0, 0%, Deaths!CC84 / Confirmed!CC84)</f>
        <v>9.1275941583397382E-3</v>
      </c>
      <c r="CD84" s="6">
        <f>IF(Confirmed!CD84 = 0, 0%, Deaths!CD84 / Confirmed!CD84)</f>
        <v>9.4014707251233367E-3</v>
      </c>
      <c r="CE84" s="6">
        <f>IF(Confirmed!CE84 = 0, 0%, Deaths!CE84 / Confirmed!CE84)</f>
        <v>9.2418124719605196E-3</v>
      </c>
      <c r="CF84" s="6">
        <f>IF(Confirmed!CF84 = 0, 0%, Deaths!CF84 / Confirmed!CF84)</f>
        <v>1.0012083549110996E-2</v>
      </c>
      <c r="CG84" s="6">
        <f>IF(Confirmed!CG84 = 0, 0%, Deaths!CG84 / Confirmed!CG84)</f>
        <v>1.0210858376224473E-2</v>
      </c>
      <c r="CH84" s="6">
        <f>IF(Confirmed!CH84 = 0, 0%, Deaths!CH84 / Confirmed!CH84)</f>
        <v>1.0399168066554675E-2</v>
      </c>
      <c r="CI84" s="6">
        <f>IF(Confirmed!CI84 = 0, 0%, Deaths!CI84 / Confirmed!CI84)</f>
        <v>1.1130271202382819E-2</v>
      </c>
      <c r="CJ84" s="6">
        <f>IF(Confirmed!CJ84 = 0, 0%, Deaths!CJ84 / Confirmed!CJ84)</f>
        <v>1.1631489755045448E-2</v>
      </c>
      <c r="CK84" s="6">
        <f>IF(Confirmed!CK84 = 0, 0%, Deaths!CK84 / Confirmed!CK84)</f>
        <v>1.2363362231436111E-2</v>
      </c>
      <c r="CL84" s="6">
        <f>IF(Confirmed!CL84 = 0, 0%, Deaths!CL84 / Confirmed!CL84)</f>
        <v>1.2749240234230227E-2</v>
      </c>
      <c r="CM84" s="6">
        <f>IF(Confirmed!CM84 = 0, 0%, Deaths!CM84 / Confirmed!CM84)</f>
        <v>1.2907460074381974E-2</v>
      </c>
      <c r="CN84" s="6">
        <f>IF(Confirmed!CN84 = 0, 0%, Deaths!CN84 / Confirmed!CN84)</f>
        <v>1.3197532635202984E-2</v>
      </c>
      <c r="CO84" s="6">
        <f>IF(Confirmed!CO84 = 0, 0%, Deaths!CO84 / Confirmed!CO84)</f>
        <v>1.303628086632639E-2</v>
      </c>
      <c r="CP84" s="6">
        <f>IF(Confirmed!CP84 = 0, 0%, Deaths!CP84 / Confirmed!CP84)</f>
        <v>1.2970343849219752E-2</v>
      </c>
      <c r="CQ84" s="6">
        <f>IF(Confirmed!CQ84 = 0, 0%, Deaths!CQ84 / Confirmed!CQ84)</f>
        <v>1.2883517067339621E-2</v>
      </c>
      <c r="CR84" s="6">
        <f>IF(Confirmed!CR84 = 0, 0%, Deaths!CR84 / Confirmed!CR84)</f>
        <v>1.3008236370767421E-2</v>
      </c>
      <c r="CS84" s="6">
        <f>IF(Confirmed!CS84 = 0, 0%, Deaths!CS84 / Confirmed!CS84)</f>
        <v>1.3015605776079778E-2</v>
      </c>
    </row>
    <row r="85" spans="1:97" x14ac:dyDescent="0.25">
      <c r="A85" t="str">
        <f>Confirmed!A85</f>
        <v>Italy</v>
      </c>
      <c r="B85" s="6">
        <f>IF(Confirmed!B85 = 0, 0%, Deaths!B85 / Confirmed!B85)</f>
        <v>0</v>
      </c>
      <c r="C85" s="6">
        <f>IF(Confirmed!C85 = 0, 0%, Deaths!C85 / Confirmed!C85)</f>
        <v>0</v>
      </c>
      <c r="D85" s="6">
        <f>IF(Confirmed!D85 = 0, 0%, Deaths!D85 / Confirmed!D85)</f>
        <v>0</v>
      </c>
      <c r="E85" s="6">
        <f>IF(Confirmed!E85 = 0, 0%, Deaths!E85 / Confirmed!E85)</f>
        <v>0</v>
      </c>
      <c r="F85" s="6">
        <f>IF(Confirmed!F85 = 0, 0%, Deaths!F85 / Confirmed!F85)</f>
        <v>0</v>
      </c>
      <c r="G85" s="6">
        <f>IF(Confirmed!G85 = 0, 0%, Deaths!G85 / Confirmed!G85)</f>
        <v>0</v>
      </c>
      <c r="H85" s="6">
        <f>IF(Confirmed!H85 = 0, 0%, Deaths!H85 / Confirmed!H85)</f>
        <v>0</v>
      </c>
      <c r="I85" s="6">
        <f>IF(Confirmed!I85 = 0, 0%, Deaths!I85 / Confirmed!I85)</f>
        <v>0</v>
      </c>
      <c r="J85" s="6">
        <f>IF(Confirmed!J85 = 0, 0%, Deaths!J85 / Confirmed!J85)</f>
        <v>0</v>
      </c>
      <c r="K85" s="6">
        <f>IF(Confirmed!K85 = 0, 0%, Deaths!K85 / Confirmed!K85)</f>
        <v>0</v>
      </c>
      <c r="L85" s="6">
        <f>IF(Confirmed!L85 = 0, 0%, Deaths!L85 / Confirmed!L85)</f>
        <v>0</v>
      </c>
      <c r="M85" s="6">
        <f>IF(Confirmed!M85 = 0, 0%, Deaths!M85 / Confirmed!M85)</f>
        <v>0</v>
      </c>
      <c r="N85" s="6">
        <f>IF(Confirmed!N85 = 0, 0%, Deaths!N85 / Confirmed!N85)</f>
        <v>0</v>
      </c>
      <c r="O85" s="6">
        <f>IF(Confirmed!O85 = 0, 0%, Deaths!O85 / Confirmed!O85)</f>
        <v>0</v>
      </c>
      <c r="P85" s="6">
        <f>IF(Confirmed!P85 = 0, 0%, Deaths!P85 / Confirmed!P85)</f>
        <v>0</v>
      </c>
      <c r="Q85" s="6">
        <f>IF(Confirmed!Q85 = 0, 0%, Deaths!Q85 / Confirmed!Q85)</f>
        <v>0</v>
      </c>
      <c r="R85" s="6">
        <f>IF(Confirmed!R85 = 0, 0%, Deaths!R85 / Confirmed!R85)</f>
        <v>0</v>
      </c>
      <c r="S85" s="6">
        <f>IF(Confirmed!S85 = 0, 0%, Deaths!S85 / Confirmed!S85)</f>
        <v>0</v>
      </c>
      <c r="T85" s="6">
        <f>IF(Confirmed!T85 = 0, 0%, Deaths!T85 / Confirmed!T85)</f>
        <v>0</v>
      </c>
      <c r="U85" s="6">
        <f>IF(Confirmed!U85 = 0, 0%, Deaths!U85 / Confirmed!U85)</f>
        <v>0</v>
      </c>
      <c r="V85" s="6">
        <f>IF(Confirmed!V85 = 0, 0%, Deaths!V85 / Confirmed!V85)</f>
        <v>0</v>
      </c>
      <c r="W85" s="6">
        <f>IF(Confirmed!W85 = 0, 0%, Deaths!W85 / Confirmed!W85)</f>
        <v>0</v>
      </c>
      <c r="X85" s="6">
        <f>IF(Confirmed!X85 = 0, 0%, Deaths!X85 / Confirmed!X85)</f>
        <v>0</v>
      </c>
      <c r="Y85" s="6">
        <f>IF(Confirmed!Y85 = 0, 0%, Deaths!Y85 / Confirmed!Y85)</f>
        <v>0</v>
      </c>
      <c r="Z85" s="6">
        <f>IF(Confirmed!Z85 = 0, 0%, Deaths!Z85 / Confirmed!Z85)</f>
        <v>0</v>
      </c>
      <c r="AA85" s="6">
        <f>IF(Confirmed!AA85 = 0, 0%, Deaths!AA85 / Confirmed!AA85)</f>
        <v>0</v>
      </c>
      <c r="AB85" s="6">
        <f>IF(Confirmed!AB85 = 0, 0%, Deaths!AB85 / Confirmed!AB85)</f>
        <v>0</v>
      </c>
      <c r="AC85" s="6">
        <f>IF(Confirmed!AC85 = 0, 0%, Deaths!AC85 / Confirmed!AC85)</f>
        <v>0</v>
      </c>
      <c r="AD85" s="6">
        <f>IF(Confirmed!AD85 = 0, 0%, Deaths!AD85 / Confirmed!AD85)</f>
        <v>0</v>
      </c>
      <c r="AE85" s="6">
        <f>IF(Confirmed!AE85 = 0, 0%, Deaths!AE85 / Confirmed!AE85)</f>
        <v>0</v>
      </c>
      <c r="AF85" s="6">
        <f>IF(Confirmed!AF85 = 0, 0%, Deaths!AF85 / Confirmed!AF85)</f>
        <v>0.05</v>
      </c>
      <c r="AG85" s="6">
        <f>IF(Confirmed!AG85 = 0, 0%, Deaths!AG85 / Confirmed!AG85)</f>
        <v>3.2258064516129031E-2</v>
      </c>
      <c r="AH85" s="6">
        <f>IF(Confirmed!AH85 = 0, 0%, Deaths!AH85 / Confirmed!AH85)</f>
        <v>1.935483870967742E-2</v>
      </c>
      <c r="AI85" s="6">
        <f>IF(Confirmed!AI85 = 0, 0%, Deaths!AI85 / Confirmed!AI85)</f>
        <v>3.0567685589519649E-2</v>
      </c>
      <c r="AJ85" s="6">
        <f>IF(Confirmed!AJ85 = 0, 0%, Deaths!AJ85 / Confirmed!AJ85)</f>
        <v>3.1055900621118012E-2</v>
      </c>
      <c r="AK85" s="6">
        <f>IF(Confirmed!AK85 = 0, 0%, Deaths!AK85 / Confirmed!AK85)</f>
        <v>2.6490066225165563E-2</v>
      </c>
      <c r="AL85" s="6">
        <f>IF(Confirmed!AL85 = 0, 0%, Deaths!AL85 / Confirmed!AL85)</f>
        <v>2.5954198473282442E-2</v>
      </c>
      <c r="AM85" s="6">
        <f>IF(Confirmed!AM85 = 0, 0%, Deaths!AM85 / Confirmed!AM85)</f>
        <v>2.364864864864865E-2</v>
      </c>
      <c r="AN85" s="6">
        <f>IF(Confirmed!AN85 = 0, 0%, Deaths!AN85 / Confirmed!AN85)</f>
        <v>2.5709219858156027E-2</v>
      </c>
      <c r="AO85" s="6">
        <f>IF(Confirmed!AO85 = 0, 0%, Deaths!AO85 / Confirmed!AO85)</f>
        <v>2.0070838252656435E-2</v>
      </c>
      <c r="AP85" s="6">
        <f>IF(Confirmed!AP85 = 0, 0%, Deaths!AP85 / Confirmed!AP85)</f>
        <v>2.5540275049115914E-2</v>
      </c>
      <c r="AQ85" s="6">
        <f>IF(Confirmed!AQ85 = 0, 0%, Deaths!AQ85 / Confirmed!AQ85)</f>
        <v>3.1574740207833733E-2</v>
      </c>
      <c r="AR85" s="6">
        <f>IF(Confirmed!AR85 = 0, 0%, Deaths!AR85 / Confirmed!AR85)</f>
        <v>3.463904176108773E-2</v>
      </c>
      <c r="AS85" s="6">
        <f>IF(Confirmed!AS85 = 0, 0%, Deaths!AS85 / Confirmed!AS85)</f>
        <v>3.8361845515811302E-2</v>
      </c>
      <c r="AT85" s="6">
        <f>IF(Confirmed!AT85 = 0, 0%, Deaths!AT85 / Confirmed!AT85)</f>
        <v>4.2493528904227786E-2</v>
      </c>
      <c r="AU85" s="6">
        <f>IF(Confirmed!AU85 = 0, 0%, Deaths!AU85 / Confirmed!AU85)</f>
        <v>3.9605643379228284E-2</v>
      </c>
      <c r="AV85" s="6">
        <f>IF(Confirmed!AV85 = 0, 0%, Deaths!AV85 / Confirmed!AV85)</f>
        <v>4.9627118644067797E-2</v>
      </c>
      <c r="AW85" s="6">
        <f>IF(Confirmed!AW85 = 0, 0%, Deaths!AW85 / Confirmed!AW85)</f>
        <v>5.0479720889664195E-2</v>
      </c>
      <c r="AX85" s="6">
        <f>IF(Confirmed!AX85 = 0, 0%, Deaths!AX85 / Confirmed!AX85)</f>
        <v>6.2173613163858506E-2</v>
      </c>
      <c r="AY85" s="6">
        <f>IF(Confirmed!AY85 = 0, 0%, Deaths!AY85 / Confirmed!AY85)</f>
        <v>6.6361739688653512E-2</v>
      </c>
      <c r="AZ85" s="6">
        <f>IF(Confirmed!AZ85 = 0, 0%, Deaths!AZ85 / Confirmed!AZ85)</f>
        <v>6.6361739688653512E-2</v>
      </c>
      <c r="BA85" s="6">
        <f>IF(Confirmed!BA85 = 0, 0%, Deaths!BA85 / Confirmed!BA85)</f>
        <v>7.1687429218573046E-2</v>
      </c>
      <c r="BB85" s="6">
        <f>IF(Confirmed!BB85 = 0, 0%, Deaths!BB85 / Confirmed!BB85)</f>
        <v>6.8109845441225128E-2</v>
      </c>
      <c r="BC85" s="6">
        <f>IF(Confirmed!BC85 = 0, 0%, Deaths!BC85 / Confirmed!BC85)</f>
        <v>7.3099769669050796E-2</v>
      </c>
      <c r="BD85" s="6">
        <f>IF(Confirmed!BD85 = 0, 0%, Deaths!BD85 / Confirmed!BD85)</f>
        <v>7.7126518942101499E-2</v>
      </c>
      <c r="BE85" s="6">
        <f>IF(Confirmed!BE85 = 0, 0%, Deaths!BE85 / Confirmed!BE85)</f>
        <v>7.9445185044118585E-2</v>
      </c>
      <c r="BF85" s="6">
        <f>IF(Confirmed!BF85 = 0, 0%, Deaths!BF85 / Confirmed!BF85)</f>
        <v>8.3387001932069549E-2</v>
      </c>
      <c r="BG85" s="6">
        <f>IF(Confirmed!BG85 = 0, 0%, Deaths!BG85 / Confirmed!BG85)</f>
        <v>8.297794565614719E-2</v>
      </c>
      <c r="BH85" s="6">
        <f>IF(Confirmed!BH85 = 0, 0%, Deaths!BH85 / Confirmed!BH85)</f>
        <v>8.5748920695008612E-2</v>
      </c>
      <c r="BI85" s="6">
        <f>IF(Confirmed!BI85 = 0, 0%, Deaths!BI85 / Confirmed!BI85)</f>
        <v>9.0055619843965803E-2</v>
      </c>
      <c r="BJ85" s="6">
        <f>IF(Confirmed!BJ85 = 0, 0%, Deaths!BJ85 / Confirmed!BJ85)</f>
        <v>9.2596976563292632E-2</v>
      </c>
      <c r="BK85" s="6">
        <f>IF(Confirmed!BK85 = 0, 0%, Deaths!BK85 / Confirmed!BK85)</f>
        <v>9.5061554585699315E-2</v>
      </c>
      <c r="BL85" s="6">
        <f>IF(Confirmed!BL85 = 0, 0%, Deaths!BL85 / Confirmed!BL85)</f>
        <v>9.8589106048340466E-2</v>
      </c>
      <c r="BM85" s="6">
        <f>IF(Confirmed!BM85 = 0, 0%, Deaths!BM85 / Confirmed!BM85)</f>
        <v>0.10086575430860646</v>
      </c>
      <c r="BN85" s="6">
        <f>IF(Confirmed!BN85 = 0, 0%, Deaths!BN85 / Confirmed!BN85)</f>
        <v>0.10193698891908325</v>
      </c>
      <c r="BO85" s="6">
        <f>IF(Confirmed!BO85 = 0, 0%, Deaths!BO85 / Confirmed!BO85)</f>
        <v>0.10559781729057319</v>
      </c>
      <c r="BP85" s="6">
        <f>IF(Confirmed!BP85 = 0, 0%, Deaths!BP85 / Confirmed!BP85)</f>
        <v>0.10838956657150273</v>
      </c>
      <c r="BQ85" s="6">
        <f>IF(Confirmed!BQ85 = 0, 0%, Deaths!BQ85 / Confirmed!BQ85)</f>
        <v>0.1103399563922243</v>
      </c>
      <c r="BR85" s="6">
        <f>IF(Confirmed!BR85 = 0, 0%, Deaths!BR85 / Confirmed!BR85)</f>
        <v>0.11392877854116908</v>
      </c>
      <c r="BS85" s="6">
        <f>IF(Confirmed!BS85 = 0, 0%, Deaths!BS85 / Confirmed!BS85)</f>
        <v>0.11747580157289776</v>
      </c>
      <c r="BT85" s="6">
        <f>IF(Confirmed!BT85 = 0, 0%, Deaths!BT85 / Confirmed!BT85)</f>
        <v>0.11897010147050843</v>
      </c>
      <c r="BU85" s="6">
        <f>IF(Confirmed!BU85 = 0, 0%, Deaths!BU85 / Confirmed!BU85)</f>
        <v>0.12074590860970827</v>
      </c>
      <c r="BV85" s="6">
        <f>IF(Confirmed!BV85 = 0, 0%, Deaths!BV85 / Confirmed!BV85)</f>
        <v>0.1225182972118137</v>
      </c>
      <c r="BW85" s="6">
        <f>IF(Confirmed!BW85 = 0, 0%, Deaths!BW85 / Confirmed!BW85)</f>
        <v>0.12325887412542526</v>
      </c>
      <c r="BX85" s="6">
        <f>IF(Confirmed!BX85 = 0, 0%, Deaths!BX85 / Confirmed!BX85)</f>
        <v>0.12320470267084406</v>
      </c>
      <c r="BY85" s="6">
        <f>IF(Confirmed!BY85 = 0, 0%, Deaths!BY85 / Confirmed!BY85)</f>
        <v>0.12465766860057187</v>
      </c>
      <c r="BZ85" s="6">
        <f>IF(Confirmed!BZ85 = 0, 0%, Deaths!BZ85 / Confirmed!BZ85)</f>
        <v>0.12631835145221484</v>
      </c>
      <c r="CA85" s="6">
        <f>IF(Confirmed!CA85 = 0, 0%, Deaths!CA85 / Confirmed!CA85)</f>
        <v>0.12673035819311157</v>
      </c>
      <c r="CB85" s="6">
        <f>IF(Confirmed!CB85 = 0, 0%, Deaths!CB85 / Confirmed!CB85)</f>
        <v>0.12726804339047249</v>
      </c>
      <c r="CC85" s="6">
        <f>IF(Confirmed!CC85 = 0, 0%, Deaths!CC85 / Confirmed!CC85)</f>
        <v>0.12772315469212683</v>
      </c>
      <c r="CD85" s="6">
        <f>IF(Confirmed!CD85 = 0, 0%, Deaths!CD85 / Confirmed!CD85)</f>
        <v>0.12785100248898346</v>
      </c>
      <c r="CE85" s="6">
        <f>IF(Confirmed!CE85 = 0, 0%, Deaths!CE85 / Confirmed!CE85)</f>
        <v>0.12726156443659944</v>
      </c>
      <c r="CF85" s="6">
        <f>IF(Confirmed!CF85 = 0, 0%, Deaths!CF85 / Confirmed!CF85)</f>
        <v>0.12829434037964843</v>
      </c>
      <c r="CG85" s="6">
        <f>IF(Confirmed!CG85 = 0, 0%, Deaths!CG85 / Confirmed!CG85)</f>
        <v>0.12965265127270936</v>
      </c>
      <c r="CH85" s="6">
        <f>IF(Confirmed!CH85 = 0, 0%, Deaths!CH85 / Confirmed!CH85)</f>
        <v>0.13105870243104961</v>
      </c>
      <c r="CI85" s="6">
        <f>IF(Confirmed!CI85 = 0, 0%, Deaths!CI85 / Confirmed!CI85)</f>
        <v>0.1312292457130004</v>
      </c>
      <c r="CJ85" s="6">
        <f>IF(Confirmed!CJ85 = 0, 0%, Deaths!CJ85 / Confirmed!CJ85)</f>
        <v>0.1319055406706334</v>
      </c>
      <c r="CK85" s="6">
        <f>IF(Confirmed!CK85 = 0, 0%, Deaths!CK85 / Confirmed!CK85)</f>
        <v>0.13202785277817253</v>
      </c>
      <c r="CL85" s="6">
        <f>IF(Confirmed!CL85 = 0, 0%, Deaths!CL85 / Confirmed!CL85)</f>
        <v>0.13219945019332632</v>
      </c>
      <c r="CM85" s="6">
        <f>IF(Confirmed!CM85 = 0, 0%, Deaths!CM85 / Confirmed!CM85)</f>
        <v>0.13305890921932592</v>
      </c>
      <c r="CN85" s="6">
        <f>IF(Confirmed!CN85 = 0, 0%, Deaths!CN85 / Confirmed!CN85)</f>
        <v>0.13398783411340695</v>
      </c>
      <c r="CO85" s="6">
        <f>IF(Confirmed!CO85 = 0, 0%, Deaths!CO85 / Confirmed!CO85)</f>
        <v>0.13391022116406071</v>
      </c>
      <c r="CP85" s="6">
        <f>IF(Confirmed!CP85 = 0, 0%, Deaths!CP85 / Confirmed!CP85)</f>
        <v>0.13448753243882025</v>
      </c>
      <c r="CQ85" s="6">
        <f>IF(Confirmed!CQ85 = 0, 0%, Deaths!CQ85 / Confirmed!CQ85)</f>
        <v>0.13455858731359524</v>
      </c>
      <c r="CR85" s="6">
        <f>IF(Confirmed!CR85 = 0, 0%, Deaths!CR85 / Confirmed!CR85)</f>
        <v>0.13505945707982042</v>
      </c>
      <c r="CS85" s="6">
        <f>IF(Confirmed!CS85 = 0, 0%, Deaths!CS85 / Confirmed!CS85)</f>
        <v>0.13478689768559504</v>
      </c>
    </row>
    <row r="86" spans="1:97" x14ac:dyDescent="0.25">
      <c r="A86" t="str">
        <f>Confirmed!A86</f>
        <v>Jamaica</v>
      </c>
      <c r="B86" s="6">
        <f>IF(Confirmed!B86 = 0, 0%, Deaths!B86 / Confirmed!B86)</f>
        <v>0</v>
      </c>
      <c r="C86" s="6">
        <f>IF(Confirmed!C86 = 0, 0%, Deaths!C86 / Confirmed!C86)</f>
        <v>0</v>
      </c>
      <c r="D86" s="6">
        <f>IF(Confirmed!D86 = 0, 0%, Deaths!D86 / Confirmed!D86)</f>
        <v>0</v>
      </c>
      <c r="E86" s="6">
        <f>IF(Confirmed!E86 = 0, 0%, Deaths!E86 / Confirmed!E86)</f>
        <v>0</v>
      </c>
      <c r="F86" s="6">
        <f>IF(Confirmed!F86 = 0, 0%, Deaths!F86 / Confirmed!F86)</f>
        <v>0</v>
      </c>
      <c r="G86" s="6">
        <f>IF(Confirmed!G86 = 0, 0%, Deaths!G86 / Confirmed!G86)</f>
        <v>0</v>
      </c>
      <c r="H86" s="6">
        <f>IF(Confirmed!H86 = 0, 0%, Deaths!H86 / Confirmed!H86)</f>
        <v>0</v>
      </c>
      <c r="I86" s="6">
        <f>IF(Confirmed!I86 = 0, 0%, Deaths!I86 / Confirmed!I86)</f>
        <v>0</v>
      </c>
      <c r="J86" s="6">
        <f>IF(Confirmed!J86 = 0, 0%, Deaths!J86 / Confirmed!J86)</f>
        <v>0</v>
      </c>
      <c r="K86" s="6">
        <f>IF(Confirmed!K86 = 0, 0%, Deaths!K86 / Confirmed!K86)</f>
        <v>0</v>
      </c>
      <c r="L86" s="6">
        <f>IF(Confirmed!L86 = 0, 0%, Deaths!L86 / Confirmed!L86)</f>
        <v>0</v>
      </c>
      <c r="M86" s="6">
        <f>IF(Confirmed!M86 = 0, 0%, Deaths!M86 / Confirmed!M86)</f>
        <v>0</v>
      </c>
      <c r="N86" s="6">
        <f>IF(Confirmed!N86 = 0, 0%, Deaths!N86 / Confirmed!N86)</f>
        <v>0</v>
      </c>
      <c r="O86" s="6">
        <f>IF(Confirmed!O86 = 0, 0%, Deaths!O86 / Confirmed!O86)</f>
        <v>0</v>
      </c>
      <c r="P86" s="6">
        <f>IF(Confirmed!P86 = 0, 0%, Deaths!P86 / Confirmed!P86)</f>
        <v>0</v>
      </c>
      <c r="Q86" s="6">
        <f>IF(Confirmed!Q86 = 0, 0%, Deaths!Q86 / Confirmed!Q86)</f>
        <v>0</v>
      </c>
      <c r="R86" s="6">
        <f>IF(Confirmed!R86 = 0, 0%, Deaths!R86 / Confirmed!R86)</f>
        <v>0</v>
      </c>
      <c r="S86" s="6">
        <f>IF(Confirmed!S86 = 0, 0%, Deaths!S86 / Confirmed!S86)</f>
        <v>0</v>
      </c>
      <c r="T86" s="6">
        <f>IF(Confirmed!T86 = 0, 0%, Deaths!T86 / Confirmed!T86)</f>
        <v>0</v>
      </c>
      <c r="U86" s="6">
        <f>IF(Confirmed!U86 = 0, 0%, Deaths!U86 / Confirmed!U86)</f>
        <v>0</v>
      </c>
      <c r="V86" s="6">
        <f>IF(Confirmed!V86 = 0, 0%, Deaths!V86 / Confirmed!V86)</f>
        <v>0</v>
      </c>
      <c r="W86" s="6">
        <f>IF(Confirmed!W86 = 0, 0%, Deaths!W86 / Confirmed!W86)</f>
        <v>0</v>
      </c>
      <c r="X86" s="6">
        <f>IF(Confirmed!X86 = 0, 0%, Deaths!X86 / Confirmed!X86)</f>
        <v>0</v>
      </c>
      <c r="Y86" s="6">
        <f>IF(Confirmed!Y86 = 0, 0%, Deaths!Y86 / Confirmed!Y86)</f>
        <v>0</v>
      </c>
      <c r="Z86" s="6">
        <f>IF(Confirmed!Z86 = 0, 0%, Deaths!Z86 / Confirmed!Z86)</f>
        <v>0</v>
      </c>
      <c r="AA86" s="6">
        <f>IF(Confirmed!AA86 = 0, 0%, Deaths!AA86 / Confirmed!AA86)</f>
        <v>0</v>
      </c>
      <c r="AB86" s="6">
        <f>IF(Confirmed!AB86 = 0, 0%, Deaths!AB86 / Confirmed!AB86)</f>
        <v>0</v>
      </c>
      <c r="AC86" s="6">
        <f>IF(Confirmed!AC86 = 0, 0%, Deaths!AC86 / Confirmed!AC86)</f>
        <v>0</v>
      </c>
      <c r="AD86" s="6">
        <f>IF(Confirmed!AD86 = 0, 0%, Deaths!AD86 / Confirmed!AD86)</f>
        <v>0</v>
      </c>
      <c r="AE86" s="6">
        <f>IF(Confirmed!AE86 = 0, 0%, Deaths!AE86 / Confirmed!AE86)</f>
        <v>0</v>
      </c>
      <c r="AF86" s="6">
        <f>IF(Confirmed!AF86 = 0, 0%, Deaths!AF86 / Confirmed!AF86)</f>
        <v>0</v>
      </c>
      <c r="AG86" s="6">
        <f>IF(Confirmed!AG86 = 0, 0%, Deaths!AG86 / Confirmed!AG86)</f>
        <v>0</v>
      </c>
      <c r="AH86" s="6">
        <f>IF(Confirmed!AH86 = 0, 0%, Deaths!AH86 / Confirmed!AH86)</f>
        <v>0</v>
      </c>
      <c r="AI86" s="6">
        <f>IF(Confirmed!AI86 = 0, 0%, Deaths!AI86 / Confirmed!AI86)</f>
        <v>0</v>
      </c>
      <c r="AJ86" s="6">
        <f>IF(Confirmed!AJ86 = 0, 0%, Deaths!AJ86 / Confirmed!AJ86)</f>
        <v>0</v>
      </c>
      <c r="AK86" s="6">
        <f>IF(Confirmed!AK86 = 0, 0%, Deaths!AK86 / Confirmed!AK86)</f>
        <v>0</v>
      </c>
      <c r="AL86" s="6">
        <f>IF(Confirmed!AL86 = 0, 0%, Deaths!AL86 / Confirmed!AL86)</f>
        <v>0</v>
      </c>
      <c r="AM86" s="6">
        <f>IF(Confirmed!AM86 = 0, 0%, Deaths!AM86 / Confirmed!AM86)</f>
        <v>0</v>
      </c>
      <c r="AN86" s="6">
        <f>IF(Confirmed!AN86 = 0, 0%, Deaths!AN86 / Confirmed!AN86)</f>
        <v>0</v>
      </c>
      <c r="AO86" s="6">
        <f>IF(Confirmed!AO86 = 0, 0%, Deaths!AO86 / Confirmed!AO86)</f>
        <v>0</v>
      </c>
      <c r="AP86" s="6">
        <f>IF(Confirmed!AP86 = 0, 0%, Deaths!AP86 / Confirmed!AP86)</f>
        <v>0</v>
      </c>
      <c r="AQ86" s="6">
        <f>IF(Confirmed!AQ86 = 0, 0%, Deaths!AQ86 / Confirmed!AQ86)</f>
        <v>0</v>
      </c>
      <c r="AR86" s="6">
        <f>IF(Confirmed!AR86 = 0, 0%, Deaths!AR86 / Confirmed!AR86)</f>
        <v>0</v>
      </c>
      <c r="AS86" s="6">
        <f>IF(Confirmed!AS86 = 0, 0%, Deaths!AS86 / Confirmed!AS86)</f>
        <v>0</v>
      </c>
      <c r="AT86" s="6">
        <f>IF(Confirmed!AT86 = 0, 0%, Deaths!AT86 / Confirmed!AT86)</f>
        <v>0</v>
      </c>
      <c r="AU86" s="6">
        <f>IF(Confirmed!AU86 = 0, 0%, Deaths!AU86 / Confirmed!AU86)</f>
        <v>0</v>
      </c>
      <c r="AV86" s="6">
        <f>IF(Confirmed!AV86 = 0, 0%, Deaths!AV86 / Confirmed!AV86)</f>
        <v>0</v>
      </c>
      <c r="AW86" s="6">
        <f>IF(Confirmed!AW86 = 0, 0%, Deaths!AW86 / Confirmed!AW86)</f>
        <v>0</v>
      </c>
      <c r="AX86" s="6">
        <f>IF(Confirmed!AX86 = 0, 0%, Deaths!AX86 / Confirmed!AX86)</f>
        <v>0</v>
      </c>
      <c r="AY86" s="6">
        <f>IF(Confirmed!AY86 = 0, 0%, Deaths!AY86 / Confirmed!AY86)</f>
        <v>0</v>
      </c>
      <c r="AZ86" s="6">
        <f>IF(Confirmed!AZ86 = 0, 0%, Deaths!AZ86 / Confirmed!AZ86)</f>
        <v>0</v>
      </c>
      <c r="BA86" s="6">
        <f>IF(Confirmed!BA86 = 0, 0%, Deaths!BA86 / Confirmed!BA86)</f>
        <v>0</v>
      </c>
      <c r="BB86" s="6">
        <f>IF(Confirmed!BB86 = 0, 0%, Deaths!BB86 / Confirmed!BB86)</f>
        <v>0</v>
      </c>
      <c r="BC86" s="6">
        <f>IF(Confirmed!BC86 = 0, 0%, Deaths!BC86 / Confirmed!BC86)</f>
        <v>0</v>
      </c>
      <c r="BD86" s="6">
        <f>IF(Confirmed!BD86 = 0, 0%, Deaths!BD86 / Confirmed!BD86)</f>
        <v>0</v>
      </c>
      <c r="BE86" s="6">
        <f>IF(Confirmed!BE86 = 0, 0%, Deaths!BE86 / Confirmed!BE86)</f>
        <v>0</v>
      </c>
      <c r="BF86" s="6">
        <f>IF(Confirmed!BF86 = 0, 0%, Deaths!BF86 / Confirmed!BF86)</f>
        <v>0</v>
      </c>
      <c r="BG86" s="6">
        <f>IF(Confirmed!BG86 = 0, 0%, Deaths!BG86 / Confirmed!BG86)</f>
        <v>6.6666666666666666E-2</v>
      </c>
      <c r="BH86" s="6">
        <f>IF(Confirmed!BH86 = 0, 0%, Deaths!BH86 / Confirmed!BH86)</f>
        <v>6.25E-2</v>
      </c>
      <c r="BI86" s="6">
        <f>IF(Confirmed!BI86 = 0, 0%, Deaths!BI86 / Confirmed!BI86)</f>
        <v>6.25E-2</v>
      </c>
      <c r="BJ86" s="6">
        <f>IF(Confirmed!BJ86 = 0, 0%, Deaths!BJ86 / Confirmed!BJ86)</f>
        <v>5.2631578947368418E-2</v>
      </c>
      <c r="BK86" s="6">
        <f>IF(Confirmed!BK86 = 0, 0%, Deaths!BK86 / Confirmed!BK86)</f>
        <v>5.2631578947368418E-2</v>
      </c>
      <c r="BL86" s="6">
        <f>IF(Confirmed!BL86 = 0, 0%, Deaths!BL86 / Confirmed!BL86)</f>
        <v>4.7619047619047616E-2</v>
      </c>
      <c r="BM86" s="6">
        <f>IF(Confirmed!BM86 = 0, 0%, Deaths!BM86 / Confirmed!BM86)</f>
        <v>3.8461538461538464E-2</v>
      </c>
      <c r="BN86" s="6">
        <f>IF(Confirmed!BN86 = 0, 0%, Deaths!BN86 / Confirmed!BN86)</f>
        <v>3.8461538461538464E-2</v>
      </c>
      <c r="BO86" s="6">
        <f>IF(Confirmed!BO86 = 0, 0%, Deaths!BO86 / Confirmed!BO86)</f>
        <v>3.8461538461538464E-2</v>
      </c>
      <c r="BP86" s="6">
        <f>IF(Confirmed!BP86 = 0, 0%, Deaths!BP86 / Confirmed!BP86)</f>
        <v>3.3333333333333333E-2</v>
      </c>
      <c r="BQ86" s="6">
        <f>IF(Confirmed!BQ86 = 0, 0%, Deaths!BQ86 / Confirmed!BQ86)</f>
        <v>3.125E-2</v>
      </c>
      <c r="BR86" s="6">
        <f>IF(Confirmed!BR86 = 0, 0%, Deaths!BR86 / Confirmed!BR86)</f>
        <v>2.7777777777777776E-2</v>
      </c>
      <c r="BS86" s="6">
        <f>IF(Confirmed!BS86 = 0, 0%, Deaths!BS86 / Confirmed!BS86)</f>
        <v>2.7777777777777776E-2</v>
      </c>
      <c r="BT86" s="6">
        <f>IF(Confirmed!BT86 = 0, 0%, Deaths!BT86 / Confirmed!BT86)</f>
        <v>6.8181818181818177E-2</v>
      </c>
      <c r="BU86" s="6">
        <f>IF(Confirmed!BU86 = 0, 0%, Deaths!BU86 / Confirmed!BU86)</f>
        <v>6.3829787234042548E-2</v>
      </c>
      <c r="BV86" s="6">
        <f>IF(Confirmed!BV86 = 0, 0%, Deaths!BV86 / Confirmed!BV86)</f>
        <v>6.3829787234042548E-2</v>
      </c>
      <c r="BW86" s="6">
        <f>IF(Confirmed!BW86 = 0, 0%, Deaths!BW86 / Confirmed!BW86)</f>
        <v>5.6603773584905662E-2</v>
      </c>
      <c r="BX86" s="6">
        <f>IF(Confirmed!BX86 = 0, 0%, Deaths!BX86 / Confirmed!BX86)</f>
        <v>5.1724137931034482E-2</v>
      </c>
      <c r="BY86" s="6">
        <f>IF(Confirmed!BY86 = 0, 0%, Deaths!BY86 / Confirmed!BY86)</f>
        <v>5.1724137931034482E-2</v>
      </c>
      <c r="BZ86" s="6">
        <f>IF(Confirmed!BZ86 = 0, 0%, Deaths!BZ86 / Confirmed!BZ86)</f>
        <v>4.7619047619047616E-2</v>
      </c>
      <c r="CA86" s="6">
        <f>IF(Confirmed!CA86 = 0, 0%, Deaths!CA86 / Confirmed!CA86)</f>
        <v>6.3492063492063489E-2</v>
      </c>
      <c r="CB86" s="6">
        <f>IF(Confirmed!CB86 = 0, 0%, Deaths!CB86 / Confirmed!CB86)</f>
        <v>6.3492063492063489E-2</v>
      </c>
      <c r="CC86" s="6">
        <f>IF(Confirmed!CC86 = 0, 0%, Deaths!CC86 / Confirmed!CC86)</f>
        <v>6.3492063492063489E-2</v>
      </c>
      <c r="CD86" s="6">
        <f>IF(Confirmed!CD86 = 0, 0%, Deaths!CD86 / Confirmed!CD86)</f>
        <v>6.1538461538461542E-2</v>
      </c>
      <c r="CE86" s="6">
        <f>IF(Confirmed!CE86 = 0, 0%, Deaths!CE86 / Confirmed!CE86)</f>
        <v>5.7971014492753624E-2</v>
      </c>
      <c r="CF86" s="6">
        <f>IF(Confirmed!CF86 = 0, 0%, Deaths!CF86 / Confirmed!CF86)</f>
        <v>5.4794520547945202E-2</v>
      </c>
      <c r="CG86" s="6">
        <f>IF(Confirmed!CG86 = 0, 0%, Deaths!CG86 / Confirmed!CG86)</f>
        <v>5.4794520547945202E-2</v>
      </c>
      <c r="CH86" s="6">
        <f>IF(Confirmed!CH86 = 0, 0%, Deaths!CH86 / Confirmed!CH86)</f>
        <v>0.04</v>
      </c>
      <c r="CI86" s="6">
        <f>IF(Confirmed!CI86 = 0, 0%, Deaths!CI86 / Confirmed!CI86)</f>
        <v>3.4965034965034968E-2</v>
      </c>
      <c r="CJ86" s="6">
        <f>IF(Confirmed!CJ86 = 0, 0%, Deaths!CJ86 / Confirmed!CJ86)</f>
        <v>3.4965034965034968E-2</v>
      </c>
      <c r="CK86" s="6">
        <f>IF(Confirmed!CK86 = 0, 0%, Deaths!CK86 / Confirmed!CK86)</f>
        <v>3.0674846625766871E-2</v>
      </c>
      <c r="CL86" s="6">
        <f>IF(Confirmed!CL86 = 0, 0%, Deaths!CL86 / Confirmed!CL86)</f>
        <v>2.8901734104046242E-2</v>
      </c>
      <c r="CM86" s="6">
        <f>IF(Confirmed!CM86 = 0, 0%, Deaths!CM86 / Confirmed!CM86)</f>
        <v>2.2421524663677129E-2</v>
      </c>
      <c r="CN86" s="6">
        <f>IF(Confirmed!CN86 = 0, 0%, Deaths!CN86 / Confirmed!CN86)</f>
        <v>2.6905829596412557E-2</v>
      </c>
      <c r="CO86" s="6">
        <f>IF(Confirmed!CO86 = 0, 0%, Deaths!CO86 / Confirmed!CO86)</f>
        <v>2.575107296137339E-2</v>
      </c>
      <c r="CP86" s="6">
        <f>IF(Confirmed!CP86 = 0, 0%, Deaths!CP86 / Confirmed!CP86)</f>
        <v>2.3346303501945526E-2</v>
      </c>
      <c r="CQ86" s="6">
        <f>IF(Confirmed!CQ86 = 0, 0%, Deaths!CQ86 / Confirmed!CQ86)</f>
        <v>2.4305555555555556E-2</v>
      </c>
      <c r="CR86" s="6">
        <f>IF(Confirmed!CR86 = 0, 0%, Deaths!CR86 / Confirmed!CR86)</f>
        <v>2.2950819672131147E-2</v>
      </c>
      <c r="CS86" s="6">
        <f>IF(Confirmed!CS86 = 0, 0%, Deaths!CS86 / Confirmed!CS86)</f>
        <v>0.02</v>
      </c>
    </row>
    <row r="87" spans="1:97" x14ac:dyDescent="0.25">
      <c r="A87" t="str">
        <f>Confirmed!A87</f>
        <v>Japan</v>
      </c>
      <c r="B87" s="6">
        <f>IF(Confirmed!B87 = 0, 0%, Deaths!B87 / Confirmed!B87)</f>
        <v>0</v>
      </c>
      <c r="C87" s="6">
        <f>IF(Confirmed!C87 = 0, 0%, Deaths!C87 / Confirmed!C87)</f>
        <v>0</v>
      </c>
      <c r="D87" s="6">
        <f>IF(Confirmed!D87 = 0, 0%, Deaths!D87 / Confirmed!D87)</f>
        <v>0</v>
      </c>
      <c r="E87" s="6">
        <f>IF(Confirmed!E87 = 0, 0%, Deaths!E87 / Confirmed!E87)</f>
        <v>0</v>
      </c>
      <c r="F87" s="6">
        <f>IF(Confirmed!F87 = 0, 0%, Deaths!F87 / Confirmed!F87)</f>
        <v>0</v>
      </c>
      <c r="G87" s="6">
        <f>IF(Confirmed!G87 = 0, 0%, Deaths!G87 / Confirmed!G87)</f>
        <v>0</v>
      </c>
      <c r="H87" s="6">
        <f>IF(Confirmed!H87 = 0, 0%, Deaths!H87 / Confirmed!H87)</f>
        <v>0</v>
      </c>
      <c r="I87" s="6">
        <f>IF(Confirmed!I87 = 0, 0%, Deaths!I87 / Confirmed!I87)</f>
        <v>0</v>
      </c>
      <c r="J87" s="6">
        <f>IF(Confirmed!J87 = 0, 0%, Deaths!J87 / Confirmed!J87)</f>
        <v>0</v>
      </c>
      <c r="K87" s="6">
        <f>IF(Confirmed!K87 = 0, 0%, Deaths!K87 / Confirmed!K87)</f>
        <v>0</v>
      </c>
      <c r="L87" s="6">
        <f>IF(Confirmed!L87 = 0, 0%, Deaths!L87 / Confirmed!L87)</f>
        <v>0</v>
      </c>
      <c r="M87" s="6">
        <f>IF(Confirmed!M87 = 0, 0%, Deaths!M87 / Confirmed!M87)</f>
        <v>0</v>
      </c>
      <c r="N87" s="6">
        <f>IF(Confirmed!N87 = 0, 0%, Deaths!N87 / Confirmed!N87)</f>
        <v>0</v>
      </c>
      <c r="O87" s="6">
        <f>IF(Confirmed!O87 = 0, 0%, Deaths!O87 / Confirmed!O87)</f>
        <v>0</v>
      </c>
      <c r="P87" s="6">
        <f>IF(Confirmed!P87 = 0, 0%, Deaths!P87 / Confirmed!P87)</f>
        <v>0</v>
      </c>
      <c r="Q87" s="6">
        <f>IF(Confirmed!Q87 = 0, 0%, Deaths!Q87 / Confirmed!Q87)</f>
        <v>0</v>
      </c>
      <c r="R87" s="6">
        <f>IF(Confirmed!R87 = 0, 0%, Deaths!R87 / Confirmed!R87)</f>
        <v>0</v>
      </c>
      <c r="S87" s="6">
        <f>IF(Confirmed!S87 = 0, 0%, Deaths!S87 / Confirmed!S87)</f>
        <v>0</v>
      </c>
      <c r="T87" s="6">
        <f>IF(Confirmed!T87 = 0, 0%, Deaths!T87 / Confirmed!T87)</f>
        <v>0</v>
      </c>
      <c r="U87" s="6">
        <f>IF(Confirmed!U87 = 0, 0%, Deaths!U87 / Confirmed!U87)</f>
        <v>0</v>
      </c>
      <c r="V87" s="6">
        <f>IF(Confirmed!V87 = 0, 0%, Deaths!V87 / Confirmed!V87)</f>
        <v>0</v>
      </c>
      <c r="W87" s="6">
        <f>IF(Confirmed!W87 = 0, 0%, Deaths!W87 / Confirmed!W87)</f>
        <v>0</v>
      </c>
      <c r="X87" s="6">
        <f>IF(Confirmed!X87 = 0, 0%, Deaths!X87 / Confirmed!X87)</f>
        <v>3.5714285714285712E-2</v>
      </c>
      <c r="Y87" s="6">
        <f>IF(Confirmed!Y87 = 0, 0%, Deaths!Y87 / Confirmed!Y87)</f>
        <v>3.4482758620689655E-2</v>
      </c>
      <c r="Z87" s="6">
        <f>IF(Confirmed!Z87 = 0, 0%, Deaths!Z87 / Confirmed!Z87)</f>
        <v>2.3255813953488372E-2</v>
      </c>
      <c r="AA87" s="6">
        <f>IF(Confirmed!AA87 = 0, 0%, Deaths!AA87 / Confirmed!AA87)</f>
        <v>1.6949152542372881E-2</v>
      </c>
      <c r="AB87" s="6">
        <f>IF(Confirmed!AB87 = 0, 0%, Deaths!AB87 / Confirmed!AB87)</f>
        <v>1.5151515151515152E-2</v>
      </c>
      <c r="AC87" s="6">
        <f>IF(Confirmed!AC87 = 0, 0%, Deaths!AC87 / Confirmed!AC87)</f>
        <v>1.3513513513513514E-2</v>
      </c>
      <c r="AD87" s="6">
        <f>IF(Confirmed!AD87 = 0, 0%, Deaths!AD87 / Confirmed!AD87)</f>
        <v>1.1904761904761904E-2</v>
      </c>
      <c r="AE87" s="6">
        <f>IF(Confirmed!AE87 = 0, 0%, Deaths!AE87 / Confirmed!AE87)</f>
        <v>1.0638297872340425E-2</v>
      </c>
      <c r="AF87" s="6">
        <f>IF(Confirmed!AF87 = 0, 0%, Deaths!AF87 / Confirmed!AF87)</f>
        <v>9.5238095238095247E-3</v>
      </c>
      <c r="AG87" s="6">
        <f>IF(Confirmed!AG87 = 0, 0%, Deaths!AG87 / Confirmed!AG87)</f>
        <v>8.1967213114754103E-3</v>
      </c>
      <c r="AH87" s="6">
        <f>IF(Confirmed!AH87 = 0, 0%, Deaths!AH87 / Confirmed!AH87)</f>
        <v>6.8027210884353739E-3</v>
      </c>
      <c r="AI87" s="6">
        <f>IF(Confirmed!AI87 = 0, 0%, Deaths!AI87 / Confirmed!AI87)</f>
        <v>6.2893081761006293E-3</v>
      </c>
      <c r="AJ87" s="6">
        <f>IF(Confirmed!AJ87 = 0, 0%, Deaths!AJ87 / Confirmed!AJ87)</f>
        <v>5.8823529411764705E-3</v>
      </c>
      <c r="AK87" s="6">
        <f>IF(Confirmed!AK87 = 0, 0%, Deaths!AK87 / Confirmed!AK87)</f>
        <v>1.0582010582010581E-2</v>
      </c>
      <c r="AL87" s="6">
        <f>IF(Confirmed!AL87 = 0, 0%, Deaths!AL87 / Confirmed!AL87)</f>
        <v>1.8691588785046728E-2</v>
      </c>
      <c r="AM87" s="6">
        <f>IF(Confirmed!AM87 = 0, 0%, Deaths!AM87 / Confirmed!AM87)</f>
        <v>1.7543859649122806E-2</v>
      </c>
      <c r="AN87" s="6">
        <f>IF(Confirmed!AN87 = 0, 0%, Deaths!AN87 / Confirmed!AN87)</f>
        <v>2.0746887966804978E-2</v>
      </c>
      <c r="AO87" s="6">
        <f>IF(Confirmed!AO87 = 0, 0%, Deaths!AO87 / Confirmed!AO87)</f>
        <v>2.34375E-2</v>
      </c>
      <c r="AP87" s="6">
        <f>IF(Confirmed!AP87 = 0, 0%, Deaths!AP87 / Confirmed!AP87)</f>
        <v>2.1897810218978103E-2</v>
      </c>
      <c r="AQ87" s="6">
        <f>IF(Confirmed!AQ87 = 0, 0%, Deaths!AQ87 / Confirmed!AQ87)</f>
        <v>2.0477815699658702E-2</v>
      </c>
      <c r="AR87" s="6">
        <f>IF(Confirmed!AR87 = 0, 0%, Deaths!AR87 / Confirmed!AR87)</f>
        <v>1.812688821752266E-2</v>
      </c>
      <c r="AS87" s="6">
        <f>IF(Confirmed!AS87 = 0, 0%, Deaths!AS87 / Confirmed!AS87)</f>
        <v>1.6666666666666666E-2</v>
      </c>
      <c r="AT87" s="6">
        <f>IF(Confirmed!AT87 = 0, 0%, Deaths!AT87 / Confirmed!AT87)</f>
        <v>1.4285714285714285E-2</v>
      </c>
      <c r="AU87" s="6">
        <f>IF(Confirmed!AU87 = 0, 0%, Deaths!AU87 / Confirmed!AU87)</f>
        <v>1.3015184381778741E-2</v>
      </c>
      <c r="AV87" s="6">
        <f>IF(Confirmed!AV87 = 0, 0%, Deaths!AV87 / Confirmed!AV87)</f>
        <v>1.1952191235059761E-2</v>
      </c>
      <c r="AW87" s="6">
        <f>IF(Confirmed!AW87 = 0, 0%, Deaths!AW87 / Confirmed!AW87)</f>
        <v>1.9569471624266144E-2</v>
      </c>
      <c r="AX87" s="6">
        <f>IF(Confirmed!AX87 = 0, 0%, Deaths!AX87 / Confirmed!AX87)</f>
        <v>1.7211703958691909E-2</v>
      </c>
      <c r="AY87" s="6">
        <f>IF(Confirmed!AY87 = 0, 0%, Deaths!AY87 / Confirmed!AY87)</f>
        <v>2.3474178403755867E-2</v>
      </c>
      <c r="AZ87" s="6">
        <f>IF(Confirmed!AZ87 = 0, 0%, Deaths!AZ87 / Confirmed!AZ87)</f>
        <v>2.5039123630672927E-2</v>
      </c>
      <c r="BA87" s="6">
        <f>IF(Confirmed!BA87 = 0, 0%, Deaths!BA87 / Confirmed!BA87)</f>
        <v>2.710413694721826E-2</v>
      </c>
      <c r="BB87" s="6">
        <f>IF(Confirmed!BB87 = 0, 0%, Deaths!BB87 / Confirmed!BB87)</f>
        <v>2.8460543337645538E-2</v>
      </c>
      <c r="BC87" s="6">
        <f>IF(Confirmed!BC87 = 0, 0%, Deaths!BC87 / Confirmed!BC87)</f>
        <v>2.6221692491060787E-2</v>
      </c>
      <c r="BD87" s="6">
        <f>IF(Confirmed!BD87 = 0, 0%, Deaths!BD87 / Confirmed!BD87)</f>
        <v>3.2181168057210968E-2</v>
      </c>
      <c r="BE87" s="6">
        <f>IF(Confirmed!BE87 = 0, 0%, Deaths!BE87 / Confirmed!BE87)</f>
        <v>3.3029612756264239E-2</v>
      </c>
      <c r="BF87" s="6">
        <f>IF(Confirmed!BF87 = 0, 0%, Deaths!BF87 / Confirmed!BF87)</f>
        <v>3.2620922384701913E-2</v>
      </c>
      <c r="BG87" s="6">
        <f>IF(Confirmed!BG87 = 0, 0%, Deaths!BG87 / Confirmed!BG87)</f>
        <v>3.1385281385281384E-2</v>
      </c>
      <c r="BH87" s="6">
        <f>IF(Confirmed!BH87 = 0, 0%, Deaths!BH87 / Confirmed!BH87)</f>
        <v>3.4267912772585667E-2</v>
      </c>
      <c r="BI87" s="6">
        <f>IF(Confirmed!BI87 = 0, 0%, Deaths!BI87 / Confirmed!BI87)</f>
        <v>3.4756703078450843E-2</v>
      </c>
      <c r="BJ87" s="6">
        <f>IF(Confirmed!BJ87 = 0, 0%, Deaths!BJ87 / Confirmed!BJ87)</f>
        <v>3.7238873751135333E-2</v>
      </c>
      <c r="BK87" s="6">
        <f>IF(Confirmed!BK87 = 0, 0%, Deaths!BK87 / Confirmed!BK87)</f>
        <v>3.7234042553191488E-2</v>
      </c>
      <c r="BL87" s="6">
        <f>IF(Confirmed!BL87 = 0, 0%, Deaths!BL87 / Confirmed!BL87)</f>
        <v>3.6043587594300083E-2</v>
      </c>
      <c r="BM87" s="6">
        <f>IF(Confirmed!BM87 = 0, 0%, Deaths!BM87 / Confirmed!BM87)</f>
        <v>3.442999234889059E-2</v>
      </c>
      <c r="BN87" s="6">
        <f>IF(Confirmed!BN87 = 0, 0%, Deaths!BN87 / Confirmed!BN87)</f>
        <v>3.3886085075702954E-2</v>
      </c>
      <c r="BO87" s="6">
        <f>IF(Confirmed!BO87 = 0, 0%, Deaths!BO87 / Confirmed!BO87)</f>
        <v>3.337874659400545E-2</v>
      </c>
      <c r="BP87" s="6">
        <f>IF(Confirmed!BP87 = 0, 0%, Deaths!BP87 / Confirmed!BP87)</f>
        <v>3.0714707619610159E-2</v>
      </c>
      <c r="BQ87" s="6">
        <f>IF(Confirmed!BQ87 = 0, 0%, Deaths!BQ87 / Confirmed!BQ87)</f>
        <v>2.8938906752411574E-2</v>
      </c>
      <c r="BR87" s="6">
        <f>IF(Confirmed!BR87 = 0, 0%, Deaths!BR87 / Confirmed!BR87)</f>
        <v>2.8938906752411574E-2</v>
      </c>
      <c r="BS87" s="6">
        <f>IF(Confirmed!BS87 = 0, 0%, Deaths!BS87 / Confirmed!BS87)</f>
        <v>2.8673835125448029E-2</v>
      </c>
      <c r="BT87" s="6">
        <f>IF(Confirmed!BT87 = 0, 0%, Deaths!BT87 / Confirmed!BT87)</f>
        <v>2.6170798898071626E-2</v>
      </c>
      <c r="BU87" s="6">
        <f>IF(Confirmed!BU87 = 0, 0%, Deaths!BU87 / Confirmed!BU87)</f>
        <v>2.4849699398797595E-2</v>
      </c>
      <c r="BV87" s="6">
        <f>IF(Confirmed!BV87 = 0, 0%, Deaths!BV87 / Confirmed!BV87)</f>
        <v>2.4073366450133742E-2</v>
      </c>
      <c r="BW87" s="6">
        <f>IF(Confirmed!BW87 = 0, 0%, Deaths!BW87 / Confirmed!BW87)</f>
        <v>2.4530105129021981E-2</v>
      </c>
      <c r="BX87" s="6">
        <f>IF(Confirmed!BX87 = 0, 0%, Deaths!BX87 / Confirmed!BX87)</f>
        <v>2.4530105129021981E-2</v>
      </c>
      <c r="BY87" s="6">
        <f>IF(Confirmed!BY87 = 0, 0%, Deaths!BY87 / Confirmed!BY87)</f>
        <v>2.3262178434592228E-2</v>
      </c>
      <c r="BZ87" s="6">
        <f>IF(Confirmed!BZ87 = 0, 0%, Deaths!BZ87 / Confirmed!BZ87)</f>
        <v>2.3553507424475168E-2</v>
      </c>
      <c r="CA87" s="6">
        <f>IF(Confirmed!CA87 = 0, 0%, Deaths!CA87 / Confirmed!CA87)</f>
        <v>2.1846370683579985E-2</v>
      </c>
      <c r="CB87" s="6">
        <f>IF(Confirmed!CB87 = 0, 0%, Deaths!CB87 / Confirmed!CB87)</f>
        <v>2.0141418470109279E-2</v>
      </c>
      <c r="CC87" s="6">
        <f>IF(Confirmed!CC87 = 0, 0%, Deaths!CC87 / Confirmed!CC87)</f>
        <v>1.790235081374322E-2</v>
      </c>
      <c r="CD87" s="6">
        <f>IF(Confirmed!CD87 = 0, 0%, Deaths!CD87 / Confirmed!CD87)</f>
        <v>1.6486261448792672E-2</v>
      </c>
      <c r="CE87" s="6">
        <f>IF(Confirmed!CE87 = 0, 0%, Deaths!CE87 / Confirmed!CE87)</f>
        <v>1.6004742145820983E-2</v>
      </c>
      <c r="CF87" s="6">
        <f>IF(Confirmed!CF87 = 0, 0%, Deaths!CF87 / Confirmed!CF87)</f>
        <v>1.6689280868385347E-2</v>
      </c>
      <c r="CG87" s="6">
        <f>IF(Confirmed!CG87 = 0, 0%, Deaths!CG87 / Confirmed!CG87)</f>
        <v>1.870503597122302E-2</v>
      </c>
      <c r="CH87" s="6">
        <f>IF(Confirmed!CH87 = 0, 0%, Deaths!CH87 / Confirmed!CH87)</f>
        <v>1.8024691358024692E-2</v>
      </c>
      <c r="CI87" s="6">
        <f>IF(Confirmed!CI87 = 0, 0%, Deaths!CI87 / Confirmed!CI87)</f>
        <v>2.0635288662184094E-2</v>
      </c>
      <c r="CJ87" s="6">
        <f>IF(Confirmed!CJ87 = 0, 0%, Deaths!CJ87 / Confirmed!CJ87)</f>
        <v>1.9413507714314906E-2</v>
      </c>
      <c r="CK87" s="6">
        <f>IF(Confirmed!CK87 = 0, 0%, Deaths!CK87 / Confirmed!CK87)</f>
        <v>2.156177156177156E-2</v>
      </c>
      <c r="CL87" s="6">
        <f>IF(Confirmed!CL87 = 0, 0%, Deaths!CL87 / Confirmed!CL87)</f>
        <v>2.185792349726776E-2</v>
      </c>
      <c r="CM87" s="6">
        <f>IF(Confirmed!CM87 = 0, 0%, Deaths!CM87 / Confirmed!CM87)</f>
        <v>2.185792349726776E-2</v>
      </c>
      <c r="CN87" s="6">
        <f>IF(Confirmed!CN87 = 0, 0%, Deaths!CN87 / Confirmed!CN87)</f>
        <v>2.3619218679838346E-2</v>
      </c>
      <c r="CO87" s="6">
        <f>IF(Confirmed!CO87 = 0, 0%, Deaths!CO87 / Confirmed!CO87)</f>
        <v>2.4409312022237666E-2</v>
      </c>
      <c r="CP87" s="6">
        <f>IF(Confirmed!CP87 = 0, 0%, Deaths!CP87 / Confirmed!CP87)</f>
        <v>2.6520051746442432E-2</v>
      </c>
      <c r="CQ87" s="6">
        <f>IF(Confirmed!CQ87 = 0, 0%, Deaths!CQ87 / Confirmed!CQ87)</f>
        <v>2.6892197365344143E-2</v>
      </c>
      <c r="CR87" s="6">
        <f>IF(Confirmed!CR87 = 0, 0%, Deaths!CR87 / Confirmed!CR87)</f>
        <v>2.720882775300431E-2</v>
      </c>
      <c r="CS87" s="6">
        <f>IF(Confirmed!CS87 = 0, 0%, Deaths!CS87 / Confirmed!CS87)</f>
        <v>2.7676512164273491E-2</v>
      </c>
    </row>
    <row r="88" spans="1:97" x14ac:dyDescent="0.25">
      <c r="A88" t="str">
        <f>Confirmed!A88</f>
        <v>Jordan</v>
      </c>
      <c r="B88" s="6">
        <f>IF(Confirmed!B88 = 0, 0%, Deaths!B88 / Confirmed!B88)</f>
        <v>0</v>
      </c>
      <c r="C88" s="6">
        <f>IF(Confirmed!C88 = 0, 0%, Deaths!C88 / Confirmed!C88)</f>
        <v>0</v>
      </c>
      <c r="D88" s="6">
        <f>IF(Confirmed!D88 = 0, 0%, Deaths!D88 / Confirmed!D88)</f>
        <v>0</v>
      </c>
      <c r="E88" s="6">
        <f>IF(Confirmed!E88 = 0, 0%, Deaths!E88 / Confirmed!E88)</f>
        <v>0</v>
      </c>
      <c r="F88" s="6">
        <f>IF(Confirmed!F88 = 0, 0%, Deaths!F88 / Confirmed!F88)</f>
        <v>0</v>
      </c>
      <c r="G88" s="6">
        <f>IF(Confirmed!G88 = 0, 0%, Deaths!G88 / Confirmed!G88)</f>
        <v>0</v>
      </c>
      <c r="H88" s="6">
        <f>IF(Confirmed!H88 = 0, 0%, Deaths!H88 / Confirmed!H88)</f>
        <v>0</v>
      </c>
      <c r="I88" s="6">
        <f>IF(Confirmed!I88 = 0, 0%, Deaths!I88 / Confirmed!I88)</f>
        <v>0</v>
      </c>
      <c r="J88" s="6">
        <f>IF(Confirmed!J88 = 0, 0%, Deaths!J88 / Confirmed!J88)</f>
        <v>0</v>
      </c>
      <c r="K88" s="6">
        <f>IF(Confirmed!K88 = 0, 0%, Deaths!K88 / Confirmed!K88)</f>
        <v>0</v>
      </c>
      <c r="L88" s="6">
        <f>IF(Confirmed!L88 = 0, 0%, Deaths!L88 / Confirmed!L88)</f>
        <v>0</v>
      </c>
      <c r="M88" s="6">
        <f>IF(Confirmed!M88 = 0, 0%, Deaths!M88 / Confirmed!M88)</f>
        <v>0</v>
      </c>
      <c r="N88" s="6">
        <f>IF(Confirmed!N88 = 0, 0%, Deaths!N88 / Confirmed!N88)</f>
        <v>0</v>
      </c>
      <c r="O88" s="6">
        <f>IF(Confirmed!O88 = 0, 0%, Deaths!O88 / Confirmed!O88)</f>
        <v>0</v>
      </c>
      <c r="P88" s="6">
        <f>IF(Confirmed!P88 = 0, 0%, Deaths!P88 / Confirmed!P88)</f>
        <v>0</v>
      </c>
      <c r="Q88" s="6">
        <f>IF(Confirmed!Q88 = 0, 0%, Deaths!Q88 / Confirmed!Q88)</f>
        <v>0</v>
      </c>
      <c r="R88" s="6">
        <f>IF(Confirmed!R88 = 0, 0%, Deaths!R88 / Confirmed!R88)</f>
        <v>0</v>
      </c>
      <c r="S88" s="6">
        <f>IF(Confirmed!S88 = 0, 0%, Deaths!S88 / Confirmed!S88)</f>
        <v>0</v>
      </c>
      <c r="T88" s="6">
        <f>IF(Confirmed!T88 = 0, 0%, Deaths!T88 / Confirmed!T88)</f>
        <v>0</v>
      </c>
      <c r="U88" s="6">
        <f>IF(Confirmed!U88 = 0, 0%, Deaths!U88 / Confirmed!U88)</f>
        <v>0</v>
      </c>
      <c r="V88" s="6">
        <f>IF(Confirmed!V88 = 0, 0%, Deaths!V88 / Confirmed!V88)</f>
        <v>0</v>
      </c>
      <c r="W88" s="6">
        <f>IF(Confirmed!W88 = 0, 0%, Deaths!W88 / Confirmed!W88)</f>
        <v>0</v>
      </c>
      <c r="X88" s="6">
        <f>IF(Confirmed!X88 = 0, 0%, Deaths!X88 / Confirmed!X88)</f>
        <v>0</v>
      </c>
      <c r="Y88" s="6">
        <f>IF(Confirmed!Y88 = 0, 0%, Deaths!Y88 / Confirmed!Y88)</f>
        <v>0</v>
      </c>
      <c r="Z88" s="6">
        <f>IF(Confirmed!Z88 = 0, 0%, Deaths!Z88 / Confirmed!Z88)</f>
        <v>0</v>
      </c>
      <c r="AA88" s="6">
        <f>IF(Confirmed!AA88 = 0, 0%, Deaths!AA88 / Confirmed!AA88)</f>
        <v>0</v>
      </c>
      <c r="AB88" s="6">
        <f>IF(Confirmed!AB88 = 0, 0%, Deaths!AB88 / Confirmed!AB88)</f>
        <v>0</v>
      </c>
      <c r="AC88" s="6">
        <f>IF(Confirmed!AC88 = 0, 0%, Deaths!AC88 / Confirmed!AC88)</f>
        <v>0</v>
      </c>
      <c r="AD88" s="6">
        <f>IF(Confirmed!AD88 = 0, 0%, Deaths!AD88 / Confirmed!AD88)</f>
        <v>0</v>
      </c>
      <c r="AE88" s="6">
        <f>IF(Confirmed!AE88 = 0, 0%, Deaths!AE88 / Confirmed!AE88)</f>
        <v>0</v>
      </c>
      <c r="AF88" s="6">
        <f>IF(Confirmed!AF88 = 0, 0%, Deaths!AF88 / Confirmed!AF88)</f>
        <v>0</v>
      </c>
      <c r="AG88" s="6">
        <f>IF(Confirmed!AG88 = 0, 0%, Deaths!AG88 / Confirmed!AG88)</f>
        <v>0</v>
      </c>
      <c r="AH88" s="6">
        <f>IF(Confirmed!AH88 = 0, 0%, Deaths!AH88 / Confirmed!AH88)</f>
        <v>0</v>
      </c>
      <c r="AI88" s="6">
        <f>IF(Confirmed!AI88 = 0, 0%, Deaths!AI88 / Confirmed!AI88)</f>
        <v>0</v>
      </c>
      <c r="AJ88" s="6">
        <f>IF(Confirmed!AJ88 = 0, 0%, Deaths!AJ88 / Confirmed!AJ88)</f>
        <v>0</v>
      </c>
      <c r="AK88" s="6">
        <f>IF(Confirmed!AK88 = 0, 0%, Deaths!AK88 / Confirmed!AK88)</f>
        <v>0</v>
      </c>
      <c r="AL88" s="6">
        <f>IF(Confirmed!AL88 = 0, 0%, Deaths!AL88 / Confirmed!AL88)</f>
        <v>0</v>
      </c>
      <c r="AM88" s="6">
        <f>IF(Confirmed!AM88 = 0, 0%, Deaths!AM88 / Confirmed!AM88)</f>
        <v>0</v>
      </c>
      <c r="AN88" s="6">
        <f>IF(Confirmed!AN88 = 0, 0%, Deaths!AN88 / Confirmed!AN88)</f>
        <v>0</v>
      </c>
      <c r="AO88" s="6">
        <f>IF(Confirmed!AO88 = 0, 0%, Deaths!AO88 / Confirmed!AO88)</f>
        <v>0</v>
      </c>
      <c r="AP88" s="6">
        <f>IF(Confirmed!AP88 = 0, 0%, Deaths!AP88 / Confirmed!AP88)</f>
        <v>0</v>
      </c>
      <c r="AQ88" s="6">
        <f>IF(Confirmed!AQ88 = 0, 0%, Deaths!AQ88 / Confirmed!AQ88)</f>
        <v>0</v>
      </c>
      <c r="AR88" s="6">
        <f>IF(Confirmed!AR88 = 0, 0%, Deaths!AR88 / Confirmed!AR88)</f>
        <v>0</v>
      </c>
      <c r="AS88" s="6">
        <f>IF(Confirmed!AS88 = 0, 0%, Deaths!AS88 / Confirmed!AS88)</f>
        <v>0</v>
      </c>
      <c r="AT88" s="6">
        <f>IF(Confirmed!AT88 = 0, 0%, Deaths!AT88 / Confirmed!AT88)</f>
        <v>0</v>
      </c>
      <c r="AU88" s="6">
        <f>IF(Confirmed!AU88 = 0, 0%, Deaths!AU88 / Confirmed!AU88)</f>
        <v>0</v>
      </c>
      <c r="AV88" s="6">
        <f>IF(Confirmed!AV88 = 0, 0%, Deaths!AV88 / Confirmed!AV88)</f>
        <v>0</v>
      </c>
      <c r="AW88" s="6">
        <f>IF(Confirmed!AW88 = 0, 0%, Deaths!AW88 / Confirmed!AW88)</f>
        <v>0</v>
      </c>
      <c r="AX88" s="6">
        <f>IF(Confirmed!AX88 = 0, 0%, Deaths!AX88 / Confirmed!AX88)</f>
        <v>0</v>
      </c>
      <c r="AY88" s="6">
        <f>IF(Confirmed!AY88 = 0, 0%, Deaths!AY88 / Confirmed!AY88)</f>
        <v>0</v>
      </c>
      <c r="AZ88" s="6">
        <f>IF(Confirmed!AZ88 = 0, 0%, Deaths!AZ88 / Confirmed!AZ88)</f>
        <v>0</v>
      </c>
      <c r="BA88" s="6">
        <f>IF(Confirmed!BA88 = 0, 0%, Deaths!BA88 / Confirmed!BA88)</f>
        <v>0</v>
      </c>
      <c r="BB88" s="6">
        <f>IF(Confirmed!BB88 = 0, 0%, Deaths!BB88 / Confirmed!BB88)</f>
        <v>0</v>
      </c>
      <c r="BC88" s="6">
        <f>IF(Confirmed!BC88 = 0, 0%, Deaths!BC88 / Confirmed!BC88)</f>
        <v>0</v>
      </c>
      <c r="BD88" s="6">
        <f>IF(Confirmed!BD88 = 0, 0%, Deaths!BD88 / Confirmed!BD88)</f>
        <v>0</v>
      </c>
      <c r="BE88" s="6">
        <f>IF(Confirmed!BE88 = 0, 0%, Deaths!BE88 / Confirmed!BE88)</f>
        <v>0</v>
      </c>
      <c r="BF88" s="6">
        <f>IF(Confirmed!BF88 = 0, 0%, Deaths!BF88 / Confirmed!BF88)</f>
        <v>0</v>
      </c>
      <c r="BG88" s="6">
        <f>IF(Confirmed!BG88 = 0, 0%, Deaths!BG88 / Confirmed!BG88)</f>
        <v>0</v>
      </c>
      <c r="BH88" s="6">
        <f>IF(Confirmed!BH88 = 0, 0%, Deaths!BH88 / Confirmed!BH88)</f>
        <v>0</v>
      </c>
      <c r="BI88" s="6">
        <f>IF(Confirmed!BI88 = 0, 0%, Deaths!BI88 / Confirmed!BI88)</f>
        <v>0</v>
      </c>
      <c r="BJ88" s="6">
        <f>IF(Confirmed!BJ88 = 0, 0%, Deaths!BJ88 / Confirmed!BJ88)</f>
        <v>0</v>
      </c>
      <c r="BK88" s="6">
        <f>IF(Confirmed!BK88 = 0, 0%, Deaths!BK88 / Confirmed!BK88)</f>
        <v>0</v>
      </c>
      <c r="BL88" s="6">
        <f>IF(Confirmed!BL88 = 0, 0%, Deaths!BL88 / Confirmed!BL88)</f>
        <v>0</v>
      </c>
      <c r="BM88" s="6">
        <f>IF(Confirmed!BM88 = 0, 0%, Deaths!BM88 / Confirmed!BM88)</f>
        <v>0</v>
      </c>
      <c r="BN88" s="6">
        <f>IF(Confirmed!BN88 = 0, 0%, Deaths!BN88 / Confirmed!BN88)</f>
        <v>0</v>
      </c>
      <c r="BO88" s="6">
        <f>IF(Confirmed!BO88 = 0, 0%, Deaths!BO88 / Confirmed!BO88)</f>
        <v>4.2553191489361703E-3</v>
      </c>
      <c r="BP88" s="6">
        <f>IF(Confirmed!BP88 = 0, 0%, Deaths!BP88 / Confirmed!BP88)</f>
        <v>4.0650406504065045E-3</v>
      </c>
      <c r="BQ88" s="6">
        <f>IF(Confirmed!BQ88 = 0, 0%, Deaths!BQ88 / Confirmed!BQ88)</f>
        <v>1.1583011583011582E-2</v>
      </c>
      <c r="BR88" s="6">
        <f>IF(Confirmed!BR88 = 0, 0%, Deaths!BR88 / Confirmed!BR88)</f>
        <v>1.8656716417910446E-2</v>
      </c>
      <c r="BS88" s="6">
        <f>IF(Confirmed!BS88 = 0, 0%, Deaths!BS88 / Confirmed!BS88)</f>
        <v>1.824817518248175E-2</v>
      </c>
      <c r="BT88" s="6">
        <f>IF(Confirmed!BT88 = 0, 0%, Deaths!BT88 / Confirmed!BT88)</f>
        <v>1.7985611510791366E-2</v>
      </c>
      <c r="BU88" s="6">
        <f>IF(Confirmed!BU88 = 0, 0%, Deaths!BU88 / Confirmed!BU88)</f>
        <v>1.6722408026755852E-2</v>
      </c>
      <c r="BV88" s="6">
        <f>IF(Confirmed!BV88 = 0, 0%, Deaths!BV88 / Confirmed!BV88)</f>
        <v>1.6129032258064516E-2</v>
      </c>
      <c r="BW88" s="6">
        <f>IF(Confirmed!BW88 = 0, 0%, Deaths!BW88 / Confirmed!BW88)</f>
        <v>1.5479876160990712E-2</v>
      </c>
      <c r="BX88" s="6">
        <f>IF(Confirmed!BX88 = 0, 0%, Deaths!BX88 / Confirmed!BX88)</f>
        <v>1.4492753623188406E-2</v>
      </c>
      <c r="BY88" s="6">
        <f>IF(Confirmed!BY88 = 0, 0%, Deaths!BY88 / Confirmed!BY88)</f>
        <v>1.7191977077363897E-2</v>
      </c>
      <c r="BZ88" s="6">
        <f>IF(Confirmed!BZ88 = 0, 0%, Deaths!BZ88 / Confirmed!BZ88)</f>
        <v>1.69971671388102E-2</v>
      </c>
      <c r="CA88" s="6">
        <f>IF(Confirmed!CA88 = 0, 0%, Deaths!CA88 / Confirmed!CA88)</f>
        <v>1.6759776536312849E-2</v>
      </c>
      <c r="CB88" s="6">
        <f>IF(Confirmed!CB88 = 0, 0%, Deaths!CB88 / Confirmed!CB88)</f>
        <v>1.8817204301075269E-2</v>
      </c>
      <c r="CC88" s="6">
        <f>IF(Confirmed!CC88 = 0, 0%, Deaths!CC88 / Confirmed!CC88)</f>
        <v>1.8817204301075269E-2</v>
      </c>
      <c r="CD88" s="6">
        <f>IF(Confirmed!CD88 = 0, 0%, Deaths!CD88 / Confirmed!CD88)</f>
        <v>1.8372703412073491E-2</v>
      </c>
      <c r="CE88" s="6">
        <f>IF(Confirmed!CE88 = 0, 0%, Deaths!CE88 / Confirmed!CE88)</f>
        <v>1.7994858611825194E-2</v>
      </c>
      <c r="CF88" s="6">
        <f>IF(Confirmed!CF88 = 0, 0%, Deaths!CF88 / Confirmed!CF88)</f>
        <v>1.7902813299232736E-2</v>
      </c>
      <c r="CG88" s="6">
        <f>IF(Confirmed!CG88 = 0, 0%, Deaths!CG88 / Confirmed!CG88)</f>
        <v>1.7632241813602016E-2</v>
      </c>
      <c r="CH88" s="6">
        <f>IF(Confirmed!CH88 = 0, 0%, Deaths!CH88 / Confirmed!CH88)</f>
        <v>1.7456359102244388E-2</v>
      </c>
      <c r="CI88" s="6">
        <f>IF(Confirmed!CI88 = 0, 0%, Deaths!CI88 / Confirmed!CI88)</f>
        <v>1.7412935323383085E-2</v>
      </c>
      <c r="CJ88" s="6">
        <f>IF(Confirmed!CJ88 = 0, 0%, Deaths!CJ88 / Confirmed!CJ88)</f>
        <v>1.7199017199017199E-2</v>
      </c>
      <c r="CK88" s="6">
        <f>IF(Confirmed!CK88 = 0, 0%, Deaths!CK88 / Confirmed!CK88)</f>
        <v>1.6949152542372881E-2</v>
      </c>
      <c r="CL88" s="6">
        <f>IF(Confirmed!CL88 = 0, 0%, Deaths!CL88 / Confirmed!CL88)</f>
        <v>1.6786570743405275E-2</v>
      </c>
      <c r="CM88" s="6">
        <f>IF(Confirmed!CM88 = 0, 0%, Deaths!CM88 / Confirmed!CM88)</f>
        <v>1.6470588235294119E-2</v>
      </c>
      <c r="CN88" s="6">
        <f>IF(Confirmed!CN88 = 0, 0%, Deaths!CN88 / Confirmed!CN88)</f>
        <v>1.6355140186915886E-2</v>
      </c>
      <c r="CO88" s="6">
        <f>IF(Confirmed!CO88 = 0, 0%, Deaths!CO88 / Confirmed!CO88)</f>
        <v>1.6091954022988506E-2</v>
      </c>
      <c r="CP88" s="6">
        <f>IF(Confirmed!CP88 = 0, 0%, Deaths!CP88 / Confirmed!CP88)</f>
        <v>1.6018306636155607E-2</v>
      </c>
      <c r="CQ88" s="6">
        <f>IF(Confirmed!CQ88 = 0, 0%, Deaths!CQ88 / Confirmed!CQ88)</f>
        <v>1.5873015873015872E-2</v>
      </c>
      <c r="CR88" s="6">
        <f>IF(Confirmed!CR88 = 0, 0%, Deaths!CR88 / Confirmed!CR88)</f>
        <v>1.5765765765765764E-2</v>
      </c>
      <c r="CS88" s="6">
        <f>IF(Confirmed!CS88 = 0, 0%, Deaths!CS88 / Confirmed!CS88)</f>
        <v>1.5659955257270694E-2</v>
      </c>
    </row>
    <row r="89" spans="1:97" x14ac:dyDescent="0.25">
      <c r="A89" t="str">
        <f>Confirmed!A89</f>
        <v>Kazakhstan</v>
      </c>
      <c r="B89" s="6">
        <f>IF(Confirmed!B89 = 0, 0%, Deaths!B89 / Confirmed!B89)</f>
        <v>0</v>
      </c>
      <c r="C89" s="6">
        <f>IF(Confirmed!C89 = 0, 0%, Deaths!C89 / Confirmed!C89)</f>
        <v>0</v>
      </c>
      <c r="D89" s="6">
        <f>IF(Confirmed!D89 = 0, 0%, Deaths!D89 / Confirmed!D89)</f>
        <v>0</v>
      </c>
      <c r="E89" s="6">
        <f>IF(Confirmed!E89 = 0, 0%, Deaths!E89 / Confirmed!E89)</f>
        <v>0</v>
      </c>
      <c r="F89" s="6">
        <f>IF(Confirmed!F89 = 0, 0%, Deaths!F89 / Confirmed!F89)</f>
        <v>0</v>
      </c>
      <c r="G89" s="6">
        <f>IF(Confirmed!G89 = 0, 0%, Deaths!G89 / Confirmed!G89)</f>
        <v>0</v>
      </c>
      <c r="H89" s="6">
        <f>IF(Confirmed!H89 = 0, 0%, Deaths!H89 / Confirmed!H89)</f>
        <v>0</v>
      </c>
      <c r="I89" s="6">
        <f>IF(Confirmed!I89 = 0, 0%, Deaths!I89 / Confirmed!I89)</f>
        <v>0</v>
      </c>
      <c r="J89" s="6">
        <f>IF(Confirmed!J89 = 0, 0%, Deaths!J89 / Confirmed!J89)</f>
        <v>0</v>
      </c>
      <c r="K89" s="6">
        <f>IF(Confirmed!K89 = 0, 0%, Deaths!K89 / Confirmed!K89)</f>
        <v>0</v>
      </c>
      <c r="L89" s="6">
        <f>IF(Confirmed!L89 = 0, 0%, Deaths!L89 / Confirmed!L89)</f>
        <v>0</v>
      </c>
      <c r="M89" s="6">
        <f>IF(Confirmed!M89 = 0, 0%, Deaths!M89 / Confirmed!M89)</f>
        <v>0</v>
      </c>
      <c r="N89" s="6">
        <f>IF(Confirmed!N89 = 0, 0%, Deaths!N89 / Confirmed!N89)</f>
        <v>0</v>
      </c>
      <c r="O89" s="6">
        <f>IF(Confirmed!O89 = 0, 0%, Deaths!O89 / Confirmed!O89)</f>
        <v>0</v>
      </c>
      <c r="P89" s="6">
        <f>IF(Confirmed!P89 = 0, 0%, Deaths!P89 / Confirmed!P89)</f>
        <v>0</v>
      </c>
      <c r="Q89" s="6">
        <f>IF(Confirmed!Q89 = 0, 0%, Deaths!Q89 / Confirmed!Q89)</f>
        <v>0</v>
      </c>
      <c r="R89" s="6">
        <f>IF(Confirmed!R89 = 0, 0%, Deaths!R89 / Confirmed!R89)</f>
        <v>0</v>
      </c>
      <c r="S89" s="6">
        <f>IF(Confirmed!S89 = 0, 0%, Deaths!S89 / Confirmed!S89)</f>
        <v>0</v>
      </c>
      <c r="T89" s="6">
        <f>IF(Confirmed!T89 = 0, 0%, Deaths!T89 / Confirmed!T89)</f>
        <v>0</v>
      </c>
      <c r="U89" s="6">
        <f>IF(Confirmed!U89 = 0, 0%, Deaths!U89 / Confirmed!U89)</f>
        <v>0</v>
      </c>
      <c r="V89" s="6">
        <f>IF(Confirmed!V89 = 0, 0%, Deaths!V89 / Confirmed!V89)</f>
        <v>0</v>
      </c>
      <c r="W89" s="6">
        <f>IF(Confirmed!W89 = 0, 0%, Deaths!W89 / Confirmed!W89)</f>
        <v>0</v>
      </c>
      <c r="X89" s="6">
        <f>IF(Confirmed!X89 = 0, 0%, Deaths!X89 / Confirmed!X89)</f>
        <v>0</v>
      </c>
      <c r="Y89" s="6">
        <f>IF(Confirmed!Y89 = 0, 0%, Deaths!Y89 / Confirmed!Y89)</f>
        <v>0</v>
      </c>
      <c r="Z89" s="6">
        <f>IF(Confirmed!Z89 = 0, 0%, Deaths!Z89 / Confirmed!Z89)</f>
        <v>0</v>
      </c>
      <c r="AA89" s="6">
        <f>IF(Confirmed!AA89 = 0, 0%, Deaths!AA89 / Confirmed!AA89)</f>
        <v>0</v>
      </c>
      <c r="AB89" s="6">
        <f>IF(Confirmed!AB89 = 0, 0%, Deaths!AB89 / Confirmed!AB89)</f>
        <v>0</v>
      </c>
      <c r="AC89" s="6">
        <f>IF(Confirmed!AC89 = 0, 0%, Deaths!AC89 / Confirmed!AC89)</f>
        <v>0</v>
      </c>
      <c r="AD89" s="6">
        <f>IF(Confirmed!AD89 = 0, 0%, Deaths!AD89 / Confirmed!AD89)</f>
        <v>0</v>
      </c>
      <c r="AE89" s="6">
        <f>IF(Confirmed!AE89 = 0, 0%, Deaths!AE89 / Confirmed!AE89)</f>
        <v>0</v>
      </c>
      <c r="AF89" s="6">
        <f>IF(Confirmed!AF89 = 0, 0%, Deaths!AF89 / Confirmed!AF89)</f>
        <v>0</v>
      </c>
      <c r="AG89" s="6">
        <f>IF(Confirmed!AG89 = 0, 0%, Deaths!AG89 / Confirmed!AG89)</f>
        <v>0</v>
      </c>
      <c r="AH89" s="6">
        <f>IF(Confirmed!AH89 = 0, 0%, Deaths!AH89 / Confirmed!AH89)</f>
        <v>0</v>
      </c>
      <c r="AI89" s="6">
        <f>IF(Confirmed!AI89 = 0, 0%, Deaths!AI89 / Confirmed!AI89)</f>
        <v>0</v>
      </c>
      <c r="AJ89" s="6">
        <f>IF(Confirmed!AJ89 = 0, 0%, Deaths!AJ89 / Confirmed!AJ89)</f>
        <v>0</v>
      </c>
      <c r="AK89" s="6">
        <f>IF(Confirmed!AK89 = 0, 0%, Deaths!AK89 / Confirmed!AK89)</f>
        <v>0</v>
      </c>
      <c r="AL89" s="6">
        <f>IF(Confirmed!AL89 = 0, 0%, Deaths!AL89 / Confirmed!AL89)</f>
        <v>0</v>
      </c>
      <c r="AM89" s="6">
        <f>IF(Confirmed!AM89 = 0, 0%, Deaths!AM89 / Confirmed!AM89)</f>
        <v>0</v>
      </c>
      <c r="AN89" s="6">
        <f>IF(Confirmed!AN89 = 0, 0%, Deaths!AN89 / Confirmed!AN89)</f>
        <v>0</v>
      </c>
      <c r="AO89" s="6">
        <f>IF(Confirmed!AO89 = 0, 0%, Deaths!AO89 / Confirmed!AO89)</f>
        <v>0</v>
      </c>
      <c r="AP89" s="6">
        <f>IF(Confirmed!AP89 = 0, 0%, Deaths!AP89 / Confirmed!AP89)</f>
        <v>0</v>
      </c>
      <c r="AQ89" s="6">
        <f>IF(Confirmed!AQ89 = 0, 0%, Deaths!AQ89 / Confirmed!AQ89)</f>
        <v>0</v>
      </c>
      <c r="AR89" s="6">
        <f>IF(Confirmed!AR89 = 0, 0%, Deaths!AR89 / Confirmed!AR89)</f>
        <v>0</v>
      </c>
      <c r="AS89" s="6">
        <f>IF(Confirmed!AS89 = 0, 0%, Deaths!AS89 / Confirmed!AS89)</f>
        <v>0</v>
      </c>
      <c r="AT89" s="6">
        <f>IF(Confirmed!AT89 = 0, 0%, Deaths!AT89 / Confirmed!AT89)</f>
        <v>0</v>
      </c>
      <c r="AU89" s="6">
        <f>IF(Confirmed!AU89 = 0, 0%, Deaths!AU89 / Confirmed!AU89)</f>
        <v>0</v>
      </c>
      <c r="AV89" s="6">
        <f>IF(Confirmed!AV89 = 0, 0%, Deaths!AV89 / Confirmed!AV89)</f>
        <v>0</v>
      </c>
      <c r="AW89" s="6">
        <f>IF(Confirmed!AW89 = 0, 0%, Deaths!AW89 / Confirmed!AW89)</f>
        <v>0</v>
      </c>
      <c r="AX89" s="6">
        <f>IF(Confirmed!AX89 = 0, 0%, Deaths!AX89 / Confirmed!AX89)</f>
        <v>0</v>
      </c>
      <c r="AY89" s="6">
        <f>IF(Confirmed!AY89 = 0, 0%, Deaths!AY89 / Confirmed!AY89)</f>
        <v>0</v>
      </c>
      <c r="AZ89" s="6">
        <f>IF(Confirmed!AZ89 = 0, 0%, Deaths!AZ89 / Confirmed!AZ89)</f>
        <v>0</v>
      </c>
      <c r="BA89" s="6">
        <f>IF(Confirmed!BA89 = 0, 0%, Deaths!BA89 / Confirmed!BA89)</f>
        <v>0</v>
      </c>
      <c r="BB89" s="6">
        <f>IF(Confirmed!BB89 = 0, 0%, Deaths!BB89 / Confirmed!BB89)</f>
        <v>0</v>
      </c>
      <c r="BC89" s="6">
        <f>IF(Confirmed!BC89 = 0, 0%, Deaths!BC89 / Confirmed!BC89)</f>
        <v>0</v>
      </c>
      <c r="BD89" s="6">
        <f>IF(Confirmed!BD89 = 0, 0%, Deaths!BD89 / Confirmed!BD89)</f>
        <v>0</v>
      </c>
      <c r="BE89" s="6">
        <f>IF(Confirmed!BE89 = 0, 0%, Deaths!BE89 / Confirmed!BE89)</f>
        <v>0</v>
      </c>
      <c r="BF89" s="6">
        <f>IF(Confirmed!BF89 = 0, 0%, Deaths!BF89 / Confirmed!BF89)</f>
        <v>0</v>
      </c>
      <c r="BG89" s="6">
        <f>IF(Confirmed!BG89 = 0, 0%, Deaths!BG89 / Confirmed!BG89)</f>
        <v>0</v>
      </c>
      <c r="BH89" s="6">
        <f>IF(Confirmed!BH89 = 0, 0%, Deaths!BH89 / Confirmed!BH89)</f>
        <v>6.1224489795918366E-2</v>
      </c>
      <c r="BI89" s="6">
        <f>IF(Confirmed!BI89 = 0, 0%, Deaths!BI89 / Confirmed!BI89)</f>
        <v>0</v>
      </c>
      <c r="BJ89" s="6">
        <f>IF(Confirmed!BJ89 = 0, 0%, Deaths!BJ89 / Confirmed!BJ89)</f>
        <v>0</v>
      </c>
      <c r="BK89" s="6">
        <f>IF(Confirmed!BK89 = 0, 0%, Deaths!BK89 / Confirmed!BK89)</f>
        <v>0</v>
      </c>
      <c r="BL89" s="6">
        <f>IF(Confirmed!BL89 = 0, 0%, Deaths!BL89 / Confirmed!BL89)</f>
        <v>0</v>
      </c>
      <c r="BM89" s="6">
        <f>IF(Confirmed!BM89 = 0, 0%, Deaths!BM89 / Confirmed!BM89)</f>
        <v>0</v>
      </c>
      <c r="BN89" s="6">
        <f>IF(Confirmed!BN89 = 0, 0%, Deaths!BN89 / Confirmed!BN89)</f>
        <v>9.0090090090090089E-3</v>
      </c>
      <c r="BO89" s="6">
        <f>IF(Confirmed!BO89 = 0, 0%, Deaths!BO89 / Confirmed!BO89)</f>
        <v>6.6666666666666671E-3</v>
      </c>
      <c r="BP89" s="6">
        <f>IF(Confirmed!BP89 = 0, 0%, Deaths!BP89 / Confirmed!BP89)</f>
        <v>4.3859649122807015E-3</v>
      </c>
      <c r="BQ89" s="6">
        <f>IF(Confirmed!BQ89 = 0, 0%, Deaths!BQ89 / Confirmed!BQ89)</f>
        <v>3.5211267605633804E-3</v>
      </c>
      <c r="BR89" s="6">
        <f>IF(Confirmed!BR89 = 0, 0%, Deaths!BR89 / Confirmed!BR89)</f>
        <v>3.3112582781456954E-3</v>
      </c>
      <c r="BS89" s="6">
        <f>IF(Confirmed!BS89 = 0, 0%, Deaths!BS89 / Confirmed!BS89)</f>
        <v>5.8309037900874635E-3</v>
      </c>
      <c r="BT89" s="6">
        <f>IF(Confirmed!BT89 = 0, 0%, Deaths!BT89 / Confirmed!BT89)</f>
        <v>7.8947368421052634E-3</v>
      </c>
      <c r="BU89" s="6">
        <f>IF(Confirmed!BU89 = 0, 0%, Deaths!BU89 / Confirmed!BU89)</f>
        <v>6.8965517241379309E-3</v>
      </c>
      <c r="BV89" s="6">
        <f>IF(Confirmed!BV89 = 0, 0%, Deaths!BV89 / Confirmed!BV89)</f>
        <v>1.2931034482758621E-2</v>
      </c>
      <c r="BW89" s="6">
        <f>IF(Confirmed!BW89 = 0, 0%, Deaths!BW89 / Confirmed!BW89)</f>
        <v>9.4161958568738224E-3</v>
      </c>
      <c r="BX89" s="6">
        <f>IF(Confirmed!BX89 = 0, 0%, Deaths!BX89 / Confirmed!BX89)</f>
        <v>1.0273972602739725E-2</v>
      </c>
      <c r="BY89" s="6">
        <f>IF(Confirmed!BY89 = 0, 0%, Deaths!BY89 / Confirmed!BY89)</f>
        <v>9.0634441087613302E-3</v>
      </c>
      <c r="BZ89" s="6">
        <f>IF(Confirmed!BZ89 = 0, 0%, Deaths!BZ89 / Confirmed!BZ89)</f>
        <v>8.60832137733142E-3</v>
      </c>
      <c r="CA89" s="6">
        <f>IF(Confirmed!CA89 = 0, 0%, Deaths!CA89 / Confirmed!CA89)</f>
        <v>9.6286107290233843E-3</v>
      </c>
      <c r="CB89" s="6">
        <f>IF(Confirmed!CB89 = 0, 0%, Deaths!CB89 / Confirmed!CB89)</f>
        <v>1.0243277848911651E-2</v>
      </c>
      <c r="CC89" s="6">
        <f>IF(Confirmed!CC89 = 0, 0%, Deaths!CC89 / Confirmed!CC89)</f>
        <v>1.2315270935960592E-2</v>
      </c>
      <c r="CD89" s="6">
        <f>IF(Confirmed!CD89 = 0, 0%, Deaths!CD89 / Confirmed!CD89)</f>
        <v>1.1560693641618497E-2</v>
      </c>
      <c r="CE89" s="6">
        <f>IF(Confirmed!CE89 = 0, 0%, Deaths!CE89 / Confirmed!CE89)</f>
        <v>1.0515247108307046E-2</v>
      </c>
      <c r="CF89" s="6">
        <f>IF(Confirmed!CF89 = 0, 0%, Deaths!CF89 / Confirmed!CF89)</f>
        <v>1.0999083409715857E-2</v>
      </c>
      <c r="CG89" s="6">
        <f>IF(Confirmed!CG89 = 0, 0%, Deaths!CG89 / Confirmed!CG89)</f>
        <v>1.1363636363636364E-2</v>
      </c>
      <c r="CH89" s="6">
        <f>IF(Confirmed!CH89 = 0, 0%, Deaths!CH89 / Confirmed!CH89)</f>
        <v>1.2355212355212355E-2</v>
      </c>
      <c r="CI89" s="6">
        <f>IF(Confirmed!CI89 = 0, 0%, Deaths!CI89 / Confirmed!CI89)</f>
        <v>1.2125534950071327E-2</v>
      </c>
      <c r="CJ89" s="6">
        <f>IF(Confirmed!CJ89 = 0, 0%, Deaths!CJ89 / Confirmed!CJ89)</f>
        <v>1.0996119016817595E-2</v>
      </c>
      <c r="CK89" s="6">
        <f>IF(Confirmed!CK89 = 0, 0%, Deaths!CK89 / Confirmed!CK89)</f>
        <v>1.0526315789473684E-2</v>
      </c>
      <c r="CL89" s="6">
        <f>IF(Confirmed!CL89 = 0, 0%, Deaths!CL89 / Confirmed!CL89)</f>
        <v>1.0143198090692125E-2</v>
      </c>
      <c r="CM89" s="6">
        <f>IF(Confirmed!CM89 = 0, 0%, Deaths!CM89 / Confirmed!CM89)</f>
        <v>1.0259179265658747E-2</v>
      </c>
      <c r="CN89" s="6">
        <f>IF(Confirmed!CN89 = 0, 0%, Deaths!CN89 / Confirmed!CN89)</f>
        <v>9.5238095238095247E-3</v>
      </c>
      <c r="CO89" s="6">
        <f>IF(Confirmed!CO89 = 0, 0%, Deaths!CO89 / Confirmed!CO89)</f>
        <v>8.8992974238875887E-3</v>
      </c>
      <c r="CP89" s="6">
        <f>IF(Confirmed!CP89 = 0, 0%, Deaths!CP89 / Confirmed!CP89)</f>
        <v>8.7374399301004806E-3</v>
      </c>
      <c r="CQ89" s="6">
        <f>IF(Confirmed!CQ89 = 0, 0%, Deaths!CQ89 / Confirmed!CQ89)</f>
        <v>1.0072522159548751E-2</v>
      </c>
      <c r="CR89" s="6">
        <f>IF(Confirmed!CR89 = 0, 0%, Deaths!CR89 / Confirmed!CR89)</f>
        <v>9.6116878123798533E-3</v>
      </c>
      <c r="CS89" s="6">
        <f>IF(Confirmed!CS89 = 0, 0%, Deaths!CS89 / Confirmed!CS89)</f>
        <v>9.2013249907986743E-3</v>
      </c>
    </row>
    <row r="90" spans="1:97" x14ac:dyDescent="0.25">
      <c r="A90" t="str">
        <f>Confirmed!A90</f>
        <v>Kenya</v>
      </c>
      <c r="B90" s="6">
        <f>IF(Confirmed!B90 = 0, 0%, Deaths!B90 / Confirmed!B90)</f>
        <v>0</v>
      </c>
      <c r="C90" s="6">
        <f>IF(Confirmed!C90 = 0, 0%, Deaths!C90 / Confirmed!C90)</f>
        <v>0</v>
      </c>
      <c r="D90" s="6">
        <f>IF(Confirmed!D90 = 0, 0%, Deaths!D90 / Confirmed!D90)</f>
        <v>0</v>
      </c>
      <c r="E90" s="6">
        <f>IF(Confirmed!E90 = 0, 0%, Deaths!E90 / Confirmed!E90)</f>
        <v>0</v>
      </c>
      <c r="F90" s="6">
        <f>IF(Confirmed!F90 = 0, 0%, Deaths!F90 / Confirmed!F90)</f>
        <v>0</v>
      </c>
      <c r="G90" s="6">
        <f>IF(Confirmed!G90 = 0, 0%, Deaths!G90 / Confirmed!G90)</f>
        <v>0</v>
      </c>
      <c r="H90" s="6">
        <f>IF(Confirmed!H90 = 0, 0%, Deaths!H90 / Confirmed!H90)</f>
        <v>0</v>
      </c>
      <c r="I90" s="6">
        <f>IF(Confirmed!I90 = 0, 0%, Deaths!I90 / Confirmed!I90)</f>
        <v>0</v>
      </c>
      <c r="J90" s="6">
        <f>IF(Confirmed!J90 = 0, 0%, Deaths!J90 / Confirmed!J90)</f>
        <v>0</v>
      </c>
      <c r="K90" s="6">
        <f>IF(Confirmed!K90 = 0, 0%, Deaths!K90 / Confirmed!K90)</f>
        <v>0</v>
      </c>
      <c r="L90" s="6">
        <f>IF(Confirmed!L90 = 0, 0%, Deaths!L90 / Confirmed!L90)</f>
        <v>0</v>
      </c>
      <c r="M90" s="6">
        <f>IF(Confirmed!M90 = 0, 0%, Deaths!M90 / Confirmed!M90)</f>
        <v>0</v>
      </c>
      <c r="N90" s="6">
        <f>IF(Confirmed!N90 = 0, 0%, Deaths!N90 / Confirmed!N90)</f>
        <v>0</v>
      </c>
      <c r="O90" s="6">
        <f>IF(Confirmed!O90 = 0, 0%, Deaths!O90 / Confirmed!O90)</f>
        <v>0</v>
      </c>
      <c r="P90" s="6">
        <f>IF(Confirmed!P90 = 0, 0%, Deaths!P90 / Confirmed!P90)</f>
        <v>0</v>
      </c>
      <c r="Q90" s="6">
        <f>IF(Confirmed!Q90 = 0, 0%, Deaths!Q90 / Confirmed!Q90)</f>
        <v>0</v>
      </c>
      <c r="R90" s="6">
        <f>IF(Confirmed!R90 = 0, 0%, Deaths!R90 / Confirmed!R90)</f>
        <v>0</v>
      </c>
      <c r="S90" s="6">
        <f>IF(Confirmed!S90 = 0, 0%, Deaths!S90 / Confirmed!S90)</f>
        <v>0</v>
      </c>
      <c r="T90" s="6">
        <f>IF(Confirmed!T90 = 0, 0%, Deaths!T90 / Confirmed!T90)</f>
        <v>0</v>
      </c>
      <c r="U90" s="6">
        <f>IF(Confirmed!U90 = 0, 0%, Deaths!U90 / Confirmed!U90)</f>
        <v>0</v>
      </c>
      <c r="V90" s="6">
        <f>IF(Confirmed!V90 = 0, 0%, Deaths!V90 / Confirmed!V90)</f>
        <v>0</v>
      </c>
      <c r="W90" s="6">
        <f>IF(Confirmed!W90 = 0, 0%, Deaths!W90 / Confirmed!W90)</f>
        <v>0</v>
      </c>
      <c r="X90" s="6">
        <f>IF(Confirmed!X90 = 0, 0%, Deaths!X90 / Confirmed!X90)</f>
        <v>0</v>
      </c>
      <c r="Y90" s="6">
        <f>IF(Confirmed!Y90 = 0, 0%, Deaths!Y90 / Confirmed!Y90)</f>
        <v>0</v>
      </c>
      <c r="Z90" s="6">
        <f>IF(Confirmed!Z90 = 0, 0%, Deaths!Z90 / Confirmed!Z90)</f>
        <v>0</v>
      </c>
      <c r="AA90" s="6">
        <f>IF(Confirmed!AA90 = 0, 0%, Deaths!AA90 / Confirmed!AA90)</f>
        <v>0</v>
      </c>
      <c r="AB90" s="6">
        <f>IF(Confirmed!AB90 = 0, 0%, Deaths!AB90 / Confirmed!AB90)</f>
        <v>0</v>
      </c>
      <c r="AC90" s="6">
        <f>IF(Confirmed!AC90 = 0, 0%, Deaths!AC90 / Confirmed!AC90)</f>
        <v>0</v>
      </c>
      <c r="AD90" s="6">
        <f>IF(Confirmed!AD90 = 0, 0%, Deaths!AD90 / Confirmed!AD90)</f>
        <v>0</v>
      </c>
      <c r="AE90" s="6">
        <f>IF(Confirmed!AE90 = 0, 0%, Deaths!AE90 / Confirmed!AE90)</f>
        <v>0</v>
      </c>
      <c r="AF90" s="6">
        <f>IF(Confirmed!AF90 = 0, 0%, Deaths!AF90 / Confirmed!AF90)</f>
        <v>0</v>
      </c>
      <c r="AG90" s="6">
        <f>IF(Confirmed!AG90 = 0, 0%, Deaths!AG90 / Confirmed!AG90)</f>
        <v>0</v>
      </c>
      <c r="AH90" s="6">
        <f>IF(Confirmed!AH90 = 0, 0%, Deaths!AH90 / Confirmed!AH90)</f>
        <v>0</v>
      </c>
      <c r="AI90" s="6">
        <f>IF(Confirmed!AI90 = 0, 0%, Deaths!AI90 / Confirmed!AI90)</f>
        <v>0</v>
      </c>
      <c r="AJ90" s="6">
        <f>IF(Confirmed!AJ90 = 0, 0%, Deaths!AJ90 / Confirmed!AJ90)</f>
        <v>0</v>
      </c>
      <c r="AK90" s="6">
        <f>IF(Confirmed!AK90 = 0, 0%, Deaths!AK90 / Confirmed!AK90)</f>
        <v>0</v>
      </c>
      <c r="AL90" s="6">
        <f>IF(Confirmed!AL90 = 0, 0%, Deaths!AL90 / Confirmed!AL90)</f>
        <v>0</v>
      </c>
      <c r="AM90" s="6">
        <f>IF(Confirmed!AM90 = 0, 0%, Deaths!AM90 / Confirmed!AM90)</f>
        <v>0</v>
      </c>
      <c r="AN90" s="6">
        <f>IF(Confirmed!AN90 = 0, 0%, Deaths!AN90 / Confirmed!AN90)</f>
        <v>0</v>
      </c>
      <c r="AO90" s="6">
        <f>IF(Confirmed!AO90 = 0, 0%, Deaths!AO90 / Confirmed!AO90)</f>
        <v>0</v>
      </c>
      <c r="AP90" s="6">
        <f>IF(Confirmed!AP90 = 0, 0%, Deaths!AP90 / Confirmed!AP90)</f>
        <v>0</v>
      </c>
      <c r="AQ90" s="6">
        <f>IF(Confirmed!AQ90 = 0, 0%, Deaths!AQ90 / Confirmed!AQ90)</f>
        <v>0</v>
      </c>
      <c r="AR90" s="6">
        <f>IF(Confirmed!AR90 = 0, 0%, Deaths!AR90 / Confirmed!AR90)</f>
        <v>0</v>
      </c>
      <c r="AS90" s="6">
        <f>IF(Confirmed!AS90 = 0, 0%, Deaths!AS90 / Confirmed!AS90)</f>
        <v>0</v>
      </c>
      <c r="AT90" s="6">
        <f>IF(Confirmed!AT90 = 0, 0%, Deaths!AT90 / Confirmed!AT90)</f>
        <v>0</v>
      </c>
      <c r="AU90" s="6">
        <f>IF(Confirmed!AU90 = 0, 0%, Deaths!AU90 / Confirmed!AU90)</f>
        <v>0</v>
      </c>
      <c r="AV90" s="6">
        <f>IF(Confirmed!AV90 = 0, 0%, Deaths!AV90 / Confirmed!AV90)</f>
        <v>0</v>
      </c>
      <c r="AW90" s="6">
        <f>IF(Confirmed!AW90 = 0, 0%, Deaths!AW90 / Confirmed!AW90)</f>
        <v>0</v>
      </c>
      <c r="AX90" s="6">
        <f>IF(Confirmed!AX90 = 0, 0%, Deaths!AX90 / Confirmed!AX90)</f>
        <v>0</v>
      </c>
      <c r="AY90" s="6">
        <f>IF(Confirmed!AY90 = 0, 0%, Deaths!AY90 / Confirmed!AY90)</f>
        <v>0</v>
      </c>
      <c r="AZ90" s="6">
        <f>IF(Confirmed!AZ90 = 0, 0%, Deaths!AZ90 / Confirmed!AZ90)</f>
        <v>0</v>
      </c>
      <c r="BA90" s="6">
        <f>IF(Confirmed!BA90 = 0, 0%, Deaths!BA90 / Confirmed!BA90)</f>
        <v>0</v>
      </c>
      <c r="BB90" s="6">
        <f>IF(Confirmed!BB90 = 0, 0%, Deaths!BB90 / Confirmed!BB90)</f>
        <v>0</v>
      </c>
      <c r="BC90" s="6">
        <f>IF(Confirmed!BC90 = 0, 0%, Deaths!BC90 / Confirmed!BC90)</f>
        <v>0</v>
      </c>
      <c r="BD90" s="6">
        <f>IF(Confirmed!BD90 = 0, 0%, Deaths!BD90 / Confirmed!BD90)</f>
        <v>0</v>
      </c>
      <c r="BE90" s="6">
        <f>IF(Confirmed!BE90 = 0, 0%, Deaths!BE90 / Confirmed!BE90)</f>
        <v>0</v>
      </c>
      <c r="BF90" s="6">
        <f>IF(Confirmed!BF90 = 0, 0%, Deaths!BF90 / Confirmed!BF90)</f>
        <v>0</v>
      </c>
      <c r="BG90" s="6">
        <f>IF(Confirmed!BG90 = 0, 0%, Deaths!BG90 / Confirmed!BG90)</f>
        <v>0</v>
      </c>
      <c r="BH90" s="6">
        <f>IF(Confirmed!BH90 = 0, 0%, Deaths!BH90 / Confirmed!BH90)</f>
        <v>0</v>
      </c>
      <c r="BI90" s="6">
        <f>IF(Confirmed!BI90 = 0, 0%, Deaths!BI90 / Confirmed!BI90)</f>
        <v>0</v>
      </c>
      <c r="BJ90" s="6">
        <f>IF(Confirmed!BJ90 = 0, 0%, Deaths!BJ90 / Confirmed!BJ90)</f>
        <v>0</v>
      </c>
      <c r="BK90" s="6">
        <f>IF(Confirmed!BK90 = 0, 0%, Deaths!BK90 / Confirmed!BK90)</f>
        <v>0</v>
      </c>
      <c r="BL90" s="6">
        <f>IF(Confirmed!BL90 = 0, 0%, Deaths!BL90 / Confirmed!BL90)</f>
        <v>0</v>
      </c>
      <c r="BM90" s="6">
        <f>IF(Confirmed!BM90 = 0, 0%, Deaths!BM90 / Confirmed!BM90)</f>
        <v>0</v>
      </c>
      <c r="BN90" s="6">
        <f>IF(Confirmed!BN90 = 0, 0%, Deaths!BN90 / Confirmed!BN90)</f>
        <v>3.2258064516129031E-2</v>
      </c>
      <c r="BO90" s="6">
        <f>IF(Confirmed!BO90 = 0, 0%, Deaths!BO90 / Confirmed!BO90)</f>
        <v>3.2258064516129031E-2</v>
      </c>
      <c r="BP90" s="6">
        <f>IF(Confirmed!BP90 = 0, 0%, Deaths!BP90 / Confirmed!BP90)</f>
        <v>2.6315789473684209E-2</v>
      </c>
      <c r="BQ90" s="6">
        <f>IF(Confirmed!BQ90 = 0, 0%, Deaths!BQ90 / Confirmed!BQ90)</f>
        <v>2.3809523809523808E-2</v>
      </c>
      <c r="BR90" s="6">
        <f>IF(Confirmed!BR90 = 0, 0%, Deaths!BR90 / Confirmed!BR90)</f>
        <v>0.02</v>
      </c>
      <c r="BS90" s="6">
        <f>IF(Confirmed!BS90 = 0, 0%, Deaths!BS90 / Confirmed!BS90)</f>
        <v>1.6949152542372881E-2</v>
      </c>
      <c r="BT90" s="6">
        <f>IF(Confirmed!BT90 = 0, 0%, Deaths!BT90 / Confirmed!BT90)</f>
        <v>1.2345679012345678E-2</v>
      </c>
      <c r="BU90" s="6">
        <f>IF(Confirmed!BU90 = 0, 0%, Deaths!BU90 / Confirmed!BU90)</f>
        <v>2.7272727272727271E-2</v>
      </c>
      <c r="BV90" s="6">
        <f>IF(Confirmed!BV90 = 0, 0%, Deaths!BV90 / Confirmed!BV90)</f>
        <v>3.2786885245901641E-2</v>
      </c>
      <c r="BW90" s="6">
        <f>IF(Confirmed!BW90 = 0, 0%, Deaths!BW90 / Confirmed!BW90)</f>
        <v>3.1746031746031744E-2</v>
      </c>
      <c r="BX90" s="6">
        <f>IF(Confirmed!BX90 = 0, 0%, Deaths!BX90 / Confirmed!BX90)</f>
        <v>2.8169014084507043E-2</v>
      </c>
      <c r="BY90" s="6">
        <f>IF(Confirmed!BY90 = 0, 0%, Deaths!BY90 / Confirmed!BY90)</f>
        <v>3.7974683544303799E-2</v>
      </c>
      <c r="BZ90" s="6">
        <f>IF(Confirmed!BZ90 = 0, 0%, Deaths!BZ90 / Confirmed!BZ90)</f>
        <v>3.4883720930232558E-2</v>
      </c>
      <c r="CA90" s="6">
        <f>IF(Confirmed!CA90 = 0, 0%, Deaths!CA90 / Confirmed!CA90)</f>
        <v>3.3519553072625698E-2</v>
      </c>
      <c r="CB90" s="6">
        <f>IF(Confirmed!CB90 = 0, 0%, Deaths!CB90 / Confirmed!CB90)</f>
        <v>3.8043478260869568E-2</v>
      </c>
      <c r="CC90" s="6">
        <f>IF(Confirmed!CC90 = 0, 0%, Deaths!CC90 / Confirmed!CC90)</f>
        <v>3.7037037037037035E-2</v>
      </c>
      <c r="CD90" s="6">
        <f>IF(Confirmed!CD90 = 0, 0%, Deaths!CD90 / Confirmed!CD90)</f>
        <v>3.6649214659685861E-2</v>
      </c>
      <c r="CE90" s="6">
        <f>IF(Confirmed!CE90 = 0, 0%, Deaths!CE90 / Confirmed!CE90)</f>
        <v>4.060913705583756E-2</v>
      </c>
      <c r="CF90" s="6">
        <f>IF(Confirmed!CF90 = 0, 0%, Deaths!CF90 / Confirmed!CF90)</f>
        <v>4.3269230769230768E-2</v>
      </c>
      <c r="CG90" s="6">
        <f>IF(Confirmed!CG90 = 0, 0%, Deaths!CG90 / Confirmed!CG90)</f>
        <v>4.1666666666666664E-2</v>
      </c>
      <c r="CH90" s="6">
        <f>IF(Confirmed!CH90 = 0, 0%, Deaths!CH90 / Confirmed!CH90)</f>
        <v>4.4444444444444446E-2</v>
      </c>
      <c r="CI90" s="6">
        <f>IF(Confirmed!CI90 = 0, 0%, Deaths!CI90 / Confirmed!CI90)</f>
        <v>4.7008547008547008E-2</v>
      </c>
      <c r="CJ90" s="6">
        <f>IF(Confirmed!CJ90 = 0, 0%, Deaths!CJ90 / Confirmed!CJ90)</f>
        <v>4.4715447154471545E-2</v>
      </c>
      <c r="CK90" s="6">
        <f>IF(Confirmed!CK90 = 0, 0%, Deaths!CK90 / Confirmed!CK90)</f>
        <v>4.5801526717557252E-2</v>
      </c>
      <c r="CL90" s="6">
        <f>IF(Confirmed!CL90 = 0, 0%, Deaths!CL90 / Confirmed!CL90)</f>
        <v>5.185185185185185E-2</v>
      </c>
      <c r="CM90" s="6">
        <f>IF(Confirmed!CM90 = 0, 0%, Deaths!CM90 / Confirmed!CM90)</f>
        <v>4.9822064056939501E-2</v>
      </c>
      <c r="CN90" s="6">
        <f>IF(Confirmed!CN90 = 0, 0%, Deaths!CN90 / Confirmed!CN90)</f>
        <v>4.72972972972973E-2</v>
      </c>
      <c r="CO90" s="6">
        <f>IF(Confirmed!CO90 = 0, 0%, Deaths!CO90 / Confirmed!CO90)</f>
        <v>4.6204620462046202E-2</v>
      </c>
      <c r="CP90" s="6">
        <f>IF(Confirmed!CP90 = 0, 0%, Deaths!CP90 / Confirmed!CP90)</f>
        <v>4.3749999999999997E-2</v>
      </c>
      <c r="CQ90" s="6">
        <f>IF(Confirmed!CQ90 = 0, 0%, Deaths!CQ90 / Confirmed!CQ90)</f>
        <v>4.1666666666666664E-2</v>
      </c>
      <c r="CR90" s="6">
        <f>IF(Confirmed!CR90 = 0, 0%, Deaths!CR90 / Confirmed!CR90)</f>
        <v>4.0816326530612242E-2</v>
      </c>
      <c r="CS90" s="6">
        <f>IF(Confirmed!CS90 = 0, 0%, Deaths!CS90 / Confirmed!CS90)</f>
        <v>3.9436619718309862E-2</v>
      </c>
    </row>
    <row r="91" spans="1:97" x14ac:dyDescent="0.25">
      <c r="A91" t="str">
        <f>Confirmed!A91</f>
        <v>Kosovo</v>
      </c>
      <c r="B91" s="6">
        <f>IF(Confirmed!B91 = 0, 0%, Deaths!B91 / Confirmed!B91)</f>
        <v>0</v>
      </c>
      <c r="C91" s="6">
        <f>IF(Confirmed!C91 = 0, 0%, Deaths!C91 / Confirmed!C91)</f>
        <v>0</v>
      </c>
      <c r="D91" s="6">
        <f>IF(Confirmed!D91 = 0, 0%, Deaths!D91 / Confirmed!D91)</f>
        <v>0</v>
      </c>
      <c r="E91" s="6">
        <f>IF(Confirmed!E91 = 0, 0%, Deaths!E91 / Confirmed!E91)</f>
        <v>0</v>
      </c>
      <c r="F91" s="6">
        <f>IF(Confirmed!F91 = 0, 0%, Deaths!F91 / Confirmed!F91)</f>
        <v>0</v>
      </c>
      <c r="G91" s="6">
        <f>IF(Confirmed!G91 = 0, 0%, Deaths!G91 / Confirmed!G91)</f>
        <v>0</v>
      </c>
      <c r="H91" s="6">
        <f>IF(Confirmed!H91 = 0, 0%, Deaths!H91 / Confirmed!H91)</f>
        <v>0</v>
      </c>
      <c r="I91" s="6">
        <f>IF(Confirmed!I91 = 0, 0%, Deaths!I91 / Confirmed!I91)</f>
        <v>0</v>
      </c>
      <c r="J91" s="6">
        <f>IF(Confirmed!J91 = 0, 0%, Deaths!J91 / Confirmed!J91)</f>
        <v>0</v>
      </c>
      <c r="K91" s="6">
        <f>IF(Confirmed!K91 = 0, 0%, Deaths!K91 / Confirmed!K91)</f>
        <v>0</v>
      </c>
      <c r="L91" s="6">
        <f>IF(Confirmed!L91 = 0, 0%, Deaths!L91 / Confirmed!L91)</f>
        <v>0</v>
      </c>
      <c r="M91" s="6">
        <f>IF(Confirmed!M91 = 0, 0%, Deaths!M91 / Confirmed!M91)</f>
        <v>0</v>
      </c>
      <c r="N91" s="6">
        <f>IF(Confirmed!N91 = 0, 0%, Deaths!N91 / Confirmed!N91)</f>
        <v>0</v>
      </c>
      <c r="O91" s="6">
        <f>IF(Confirmed!O91 = 0, 0%, Deaths!O91 / Confirmed!O91)</f>
        <v>0</v>
      </c>
      <c r="P91" s="6">
        <f>IF(Confirmed!P91 = 0, 0%, Deaths!P91 / Confirmed!P91)</f>
        <v>0</v>
      </c>
      <c r="Q91" s="6">
        <f>IF(Confirmed!Q91 = 0, 0%, Deaths!Q91 / Confirmed!Q91)</f>
        <v>0</v>
      </c>
      <c r="R91" s="6">
        <f>IF(Confirmed!R91 = 0, 0%, Deaths!R91 / Confirmed!R91)</f>
        <v>0</v>
      </c>
      <c r="S91" s="6">
        <f>IF(Confirmed!S91 = 0, 0%, Deaths!S91 / Confirmed!S91)</f>
        <v>0</v>
      </c>
      <c r="T91" s="6">
        <f>IF(Confirmed!T91 = 0, 0%, Deaths!T91 / Confirmed!T91)</f>
        <v>0</v>
      </c>
      <c r="U91" s="6">
        <f>IF(Confirmed!U91 = 0, 0%, Deaths!U91 / Confirmed!U91)</f>
        <v>0</v>
      </c>
      <c r="V91" s="6">
        <f>IF(Confirmed!V91 = 0, 0%, Deaths!V91 / Confirmed!V91)</f>
        <v>0</v>
      </c>
      <c r="W91" s="6">
        <f>IF(Confirmed!W91 = 0, 0%, Deaths!W91 / Confirmed!W91)</f>
        <v>0</v>
      </c>
      <c r="X91" s="6">
        <f>IF(Confirmed!X91 = 0, 0%, Deaths!X91 / Confirmed!X91)</f>
        <v>0</v>
      </c>
      <c r="Y91" s="6">
        <f>IF(Confirmed!Y91 = 0, 0%, Deaths!Y91 / Confirmed!Y91)</f>
        <v>0</v>
      </c>
      <c r="Z91" s="6">
        <f>IF(Confirmed!Z91 = 0, 0%, Deaths!Z91 / Confirmed!Z91)</f>
        <v>0</v>
      </c>
      <c r="AA91" s="6">
        <f>IF(Confirmed!AA91 = 0, 0%, Deaths!AA91 / Confirmed!AA91)</f>
        <v>0</v>
      </c>
      <c r="AB91" s="6">
        <f>IF(Confirmed!AB91 = 0, 0%, Deaths!AB91 / Confirmed!AB91)</f>
        <v>0</v>
      </c>
      <c r="AC91" s="6">
        <f>IF(Confirmed!AC91 = 0, 0%, Deaths!AC91 / Confirmed!AC91)</f>
        <v>0</v>
      </c>
      <c r="AD91" s="6">
        <f>IF(Confirmed!AD91 = 0, 0%, Deaths!AD91 / Confirmed!AD91)</f>
        <v>0</v>
      </c>
      <c r="AE91" s="6">
        <f>IF(Confirmed!AE91 = 0, 0%, Deaths!AE91 / Confirmed!AE91)</f>
        <v>0</v>
      </c>
      <c r="AF91" s="6">
        <f>IF(Confirmed!AF91 = 0, 0%, Deaths!AF91 / Confirmed!AF91)</f>
        <v>0</v>
      </c>
      <c r="AG91" s="6">
        <f>IF(Confirmed!AG91 = 0, 0%, Deaths!AG91 / Confirmed!AG91)</f>
        <v>0</v>
      </c>
      <c r="AH91" s="6">
        <f>IF(Confirmed!AH91 = 0, 0%, Deaths!AH91 / Confirmed!AH91)</f>
        <v>0</v>
      </c>
      <c r="AI91" s="6">
        <f>IF(Confirmed!AI91 = 0, 0%, Deaths!AI91 / Confirmed!AI91)</f>
        <v>0</v>
      </c>
      <c r="AJ91" s="6">
        <f>IF(Confirmed!AJ91 = 0, 0%, Deaths!AJ91 / Confirmed!AJ91)</f>
        <v>0</v>
      </c>
      <c r="AK91" s="6">
        <f>IF(Confirmed!AK91 = 0, 0%, Deaths!AK91 / Confirmed!AK91)</f>
        <v>0</v>
      </c>
      <c r="AL91" s="6">
        <f>IF(Confirmed!AL91 = 0, 0%, Deaths!AL91 / Confirmed!AL91)</f>
        <v>0</v>
      </c>
      <c r="AM91" s="6">
        <f>IF(Confirmed!AM91 = 0, 0%, Deaths!AM91 / Confirmed!AM91)</f>
        <v>0</v>
      </c>
      <c r="AN91" s="6">
        <f>IF(Confirmed!AN91 = 0, 0%, Deaths!AN91 / Confirmed!AN91)</f>
        <v>0</v>
      </c>
      <c r="AO91" s="6">
        <f>IF(Confirmed!AO91 = 0, 0%, Deaths!AO91 / Confirmed!AO91)</f>
        <v>0</v>
      </c>
      <c r="AP91" s="6">
        <f>IF(Confirmed!AP91 = 0, 0%, Deaths!AP91 / Confirmed!AP91)</f>
        <v>0</v>
      </c>
      <c r="AQ91" s="6">
        <f>IF(Confirmed!AQ91 = 0, 0%, Deaths!AQ91 / Confirmed!AQ91)</f>
        <v>0</v>
      </c>
      <c r="AR91" s="6">
        <f>IF(Confirmed!AR91 = 0, 0%, Deaths!AR91 / Confirmed!AR91)</f>
        <v>0</v>
      </c>
      <c r="AS91" s="6">
        <f>IF(Confirmed!AS91 = 0, 0%, Deaths!AS91 / Confirmed!AS91)</f>
        <v>0</v>
      </c>
      <c r="AT91" s="6">
        <f>IF(Confirmed!AT91 = 0, 0%, Deaths!AT91 / Confirmed!AT91)</f>
        <v>0</v>
      </c>
      <c r="AU91" s="6">
        <f>IF(Confirmed!AU91 = 0, 0%, Deaths!AU91 / Confirmed!AU91)</f>
        <v>0</v>
      </c>
      <c r="AV91" s="6">
        <f>IF(Confirmed!AV91 = 0, 0%, Deaths!AV91 / Confirmed!AV91)</f>
        <v>0</v>
      </c>
      <c r="AW91" s="6">
        <f>IF(Confirmed!AW91 = 0, 0%, Deaths!AW91 / Confirmed!AW91)</f>
        <v>0</v>
      </c>
      <c r="AX91" s="6">
        <f>IF(Confirmed!AX91 = 0, 0%, Deaths!AX91 / Confirmed!AX91)</f>
        <v>0</v>
      </c>
      <c r="AY91" s="6">
        <f>IF(Confirmed!AY91 = 0, 0%, Deaths!AY91 / Confirmed!AY91)</f>
        <v>0</v>
      </c>
      <c r="AZ91" s="6">
        <f>IF(Confirmed!AZ91 = 0, 0%, Deaths!AZ91 / Confirmed!AZ91)</f>
        <v>0</v>
      </c>
      <c r="BA91" s="6">
        <f>IF(Confirmed!BA91 = 0, 0%, Deaths!BA91 / Confirmed!BA91)</f>
        <v>0</v>
      </c>
      <c r="BB91" s="6">
        <f>IF(Confirmed!BB91 = 0, 0%, Deaths!BB91 / Confirmed!BB91)</f>
        <v>0</v>
      </c>
      <c r="BC91" s="6">
        <f>IF(Confirmed!BC91 = 0, 0%, Deaths!BC91 / Confirmed!BC91)</f>
        <v>0</v>
      </c>
      <c r="BD91" s="6">
        <f>IF(Confirmed!BD91 = 0, 0%, Deaths!BD91 / Confirmed!BD91)</f>
        <v>0</v>
      </c>
      <c r="BE91" s="6">
        <f>IF(Confirmed!BE91 = 0, 0%, Deaths!BE91 / Confirmed!BE91)</f>
        <v>0</v>
      </c>
      <c r="BF91" s="6">
        <f>IF(Confirmed!BF91 = 0, 0%, Deaths!BF91 / Confirmed!BF91)</f>
        <v>0</v>
      </c>
      <c r="BG91" s="6">
        <f>IF(Confirmed!BG91 = 0, 0%, Deaths!BG91 / Confirmed!BG91)</f>
        <v>0</v>
      </c>
      <c r="BH91" s="6">
        <f>IF(Confirmed!BH91 = 0, 0%, Deaths!BH91 / Confirmed!BH91)</f>
        <v>0</v>
      </c>
      <c r="BI91" s="6">
        <f>IF(Confirmed!BI91 = 0, 0%, Deaths!BI91 / Confirmed!BI91)</f>
        <v>0</v>
      </c>
      <c r="BJ91" s="6">
        <f>IF(Confirmed!BJ91 = 0, 0%, Deaths!BJ91 / Confirmed!BJ91)</f>
        <v>0</v>
      </c>
      <c r="BK91" s="6">
        <f>IF(Confirmed!BK91 = 0, 0%, Deaths!BK91 / Confirmed!BK91)</f>
        <v>0</v>
      </c>
      <c r="BL91" s="6">
        <f>IF(Confirmed!BL91 = 0, 0%, Deaths!BL91 / Confirmed!BL91)</f>
        <v>0</v>
      </c>
      <c r="BM91" s="6">
        <f>IF(Confirmed!BM91 = 0, 0%, Deaths!BM91 / Confirmed!BM91)</f>
        <v>0</v>
      </c>
      <c r="BN91" s="6">
        <f>IF(Confirmed!BN91 = 0, 0%, Deaths!BN91 / Confirmed!BN91)</f>
        <v>1.4084507042253521E-2</v>
      </c>
      <c r="BO91" s="6">
        <f>IF(Confirmed!BO91 = 0, 0%, Deaths!BO91 / Confirmed!BO91)</f>
        <v>1.1627906976744186E-2</v>
      </c>
      <c r="BP91" s="6">
        <f>IF(Confirmed!BP91 = 0, 0%, Deaths!BP91 / Confirmed!BP91)</f>
        <v>1.098901098901099E-2</v>
      </c>
      <c r="BQ91" s="6">
        <f>IF(Confirmed!BQ91 = 0, 0%, Deaths!BQ91 / Confirmed!BQ91)</f>
        <v>1.0638297872340425E-2</v>
      </c>
      <c r="BR91" s="6">
        <f>IF(Confirmed!BR91 = 0, 0%, Deaths!BR91 / Confirmed!BR91)</f>
        <v>1.0638297872340425E-2</v>
      </c>
      <c r="BS91" s="6">
        <f>IF(Confirmed!BS91 = 0, 0%, Deaths!BS91 / Confirmed!BS91)</f>
        <v>8.9285714285714281E-3</v>
      </c>
      <c r="BT91" s="6">
        <f>IF(Confirmed!BT91 = 0, 0%, Deaths!BT91 / Confirmed!BT91)</f>
        <v>8.0000000000000002E-3</v>
      </c>
      <c r="BU91" s="6">
        <f>IF(Confirmed!BU91 = 0, 0%, Deaths!BU91 / Confirmed!BU91)</f>
        <v>8.0000000000000002E-3</v>
      </c>
      <c r="BV91" s="6">
        <f>IF(Confirmed!BV91 = 0, 0%, Deaths!BV91 / Confirmed!BV91)</f>
        <v>7.9365079365079361E-3</v>
      </c>
      <c r="BW91" s="6">
        <f>IF(Confirmed!BW91 = 0, 0%, Deaths!BW91 / Confirmed!BW91)</f>
        <v>7.4074074074074077E-3</v>
      </c>
      <c r="BX91" s="6">
        <f>IF(Confirmed!BX91 = 0, 0%, Deaths!BX91 / Confirmed!BX91)</f>
        <v>6.8965517241379309E-3</v>
      </c>
      <c r="BY91" s="6">
        <f>IF(Confirmed!BY91 = 0, 0%, Deaths!BY91 / Confirmed!BY91)</f>
        <v>6.8965517241379309E-3</v>
      </c>
      <c r="BZ91" s="6">
        <f>IF(Confirmed!BZ91 = 0, 0%, Deaths!BZ91 / Confirmed!BZ91)</f>
        <v>2.3529411764705882E-2</v>
      </c>
      <c r="CA91" s="6">
        <f>IF(Confirmed!CA91 = 0, 0%, Deaths!CA91 / Confirmed!CA91)</f>
        <v>2.717391304347826E-2</v>
      </c>
      <c r="CB91" s="6">
        <f>IF(Confirmed!CB91 = 0, 0%, Deaths!CB91 / Confirmed!CB91)</f>
        <v>2.717391304347826E-2</v>
      </c>
      <c r="CC91" s="6">
        <f>IF(Confirmed!CC91 = 0, 0%, Deaths!CC91 / Confirmed!CC91)</f>
        <v>2.8000000000000001E-2</v>
      </c>
      <c r="CD91" s="6">
        <f>IF(Confirmed!CD91 = 0, 0%, Deaths!CD91 / Confirmed!CD91)</f>
        <v>2.4734982332155476E-2</v>
      </c>
      <c r="CE91" s="6">
        <f>IF(Confirmed!CE91 = 0, 0%, Deaths!CE91 / Confirmed!CE91)</f>
        <v>2.4734982332155476E-2</v>
      </c>
      <c r="CF91" s="6">
        <f>IF(Confirmed!CF91 = 0, 0%, Deaths!CF91 / Confirmed!CF91)</f>
        <v>2.4734982332155476E-2</v>
      </c>
      <c r="CG91" s="6">
        <f>IF(Confirmed!CG91 = 0, 0%, Deaths!CG91 / Confirmed!CG91)</f>
        <v>2.0671834625322998E-2</v>
      </c>
      <c r="CH91" s="6">
        <f>IF(Confirmed!CH91 = 0, 0%, Deaths!CH91 / Confirmed!CH91)</f>
        <v>2.0671834625322998E-2</v>
      </c>
      <c r="CI91" s="6">
        <f>IF(Confirmed!CI91 = 0, 0%, Deaths!CI91 / Confirmed!CI91)</f>
        <v>2.4498886414253896E-2</v>
      </c>
      <c r="CJ91" s="6">
        <f>IF(Confirmed!CJ91 = 0, 0%, Deaths!CJ91 / Confirmed!CJ91)</f>
        <v>2.5000000000000001E-2</v>
      </c>
      <c r="CK91" s="6">
        <f>IF(Confirmed!CK91 = 0, 0%, Deaths!CK91 / Confirmed!CK91)</f>
        <v>2.3529411764705882E-2</v>
      </c>
      <c r="CL91" s="6">
        <f>IF(Confirmed!CL91 = 0, 0%, Deaths!CL91 / Confirmed!CL91)</f>
        <v>2.3529411764705882E-2</v>
      </c>
      <c r="CM91" s="6">
        <f>IF(Confirmed!CM91 = 0, 0%, Deaths!CM91 / Confirmed!CM91)</f>
        <v>2.3529411764705882E-2</v>
      </c>
      <c r="CN91" s="6">
        <f>IF(Confirmed!CN91 = 0, 0%, Deaths!CN91 / Confirmed!CN91)</f>
        <v>2.3529411764705882E-2</v>
      </c>
      <c r="CO91" s="6">
        <f>IF(Confirmed!CO91 = 0, 0%, Deaths!CO91 / Confirmed!CO91)</f>
        <v>2.3529411764705882E-2</v>
      </c>
      <c r="CP91" s="6">
        <f>IF(Confirmed!CP91 = 0, 0%, Deaths!CP91 / Confirmed!CP91)</f>
        <v>2.3529411764705882E-2</v>
      </c>
      <c r="CQ91" s="6">
        <f>IF(Confirmed!CQ91 = 0, 0%, Deaths!CQ91 / Confirmed!CQ91)</f>
        <v>2.3529411764705882E-2</v>
      </c>
      <c r="CR91" s="6">
        <f>IF(Confirmed!CR91 = 0, 0%, Deaths!CR91 / Confirmed!CR91)</f>
        <v>2.3529411764705882E-2</v>
      </c>
      <c r="CS91" s="6">
        <f>IF(Confirmed!CS91 = 0, 0%, Deaths!CS91 / Confirmed!CS91)</f>
        <v>2.3529411764705882E-2</v>
      </c>
    </row>
    <row r="92" spans="1:97" x14ac:dyDescent="0.25">
      <c r="A92" t="str">
        <f>Confirmed!A92</f>
        <v>Kuwait</v>
      </c>
      <c r="B92" s="6">
        <f>IF(Confirmed!B92 = 0, 0%, Deaths!B92 / Confirmed!B92)</f>
        <v>0</v>
      </c>
      <c r="C92" s="6">
        <f>IF(Confirmed!C92 = 0, 0%, Deaths!C92 / Confirmed!C92)</f>
        <v>0</v>
      </c>
      <c r="D92" s="6">
        <f>IF(Confirmed!D92 = 0, 0%, Deaths!D92 / Confirmed!D92)</f>
        <v>0</v>
      </c>
      <c r="E92" s="6">
        <f>IF(Confirmed!E92 = 0, 0%, Deaths!E92 / Confirmed!E92)</f>
        <v>0</v>
      </c>
      <c r="F92" s="6">
        <f>IF(Confirmed!F92 = 0, 0%, Deaths!F92 / Confirmed!F92)</f>
        <v>0</v>
      </c>
      <c r="G92" s="6">
        <f>IF(Confirmed!G92 = 0, 0%, Deaths!G92 / Confirmed!G92)</f>
        <v>0</v>
      </c>
      <c r="H92" s="6">
        <f>IF(Confirmed!H92 = 0, 0%, Deaths!H92 / Confirmed!H92)</f>
        <v>0</v>
      </c>
      <c r="I92" s="6">
        <f>IF(Confirmed!I92 = 0, 0%, Deaths!I92 / Confirmed!I92)</f>
        <v>0</v>
      </c>
      <c r="J92" s="6">
        <f>IF(Confirmed!J92 = 0, 0%, Deaths!J92 / Confirmed!J92)</f>
        <v>0</v>
      </c>
      <c r="K92" s="6">
        <f>IF(Confirmed!K92 = 0, 0%, Deaths!K92 / Confirmed!K92)</f>
        <v>0</v>
      </c>
      <c r="L92" s="6">
        <f>IF(Confirmed!L92 = 0, 0%, Deaths!L92 / Confirmed!L92)</f>
        <v>0</v>
      </c>
      <c r="M92" s="6">
        <f>IF(Confirmed!M92 = 0, 0%, Deaths!M92 / Confirmed!M92)</f>
        <v>0</v>
      </c>
      <c r="N92" s="6">
        <f>IF(Confirmed!N92 = 0, 0%, Deaths!N92 / Confirmed!N92)</f>
        <v>0</v>
      </c>
      <c r="O92" s="6">
        <f>IF(Confirmed!O92 = 0, 0%, Deaths!O92 / Confirmed!O92)</f>
        <v>0</v>
      </c>
      <c r="P92" s="6">
        <f>IF(Confirmed!P92 = 0, 0%, Deaths!P92 / Confirmed!P92)</f>
        <v>0</v>
      </c>
      <c r="Q92" s="6">
        <f>IF(Confirmed!Q92 = 0, 0%, Deaths!Q92 / Confirmed!Q92)</f>
        <v>0</v>
      </c>
      <c r="R92" s="6">
        <f>IF(Confirmed!R92 = 0, 0%, Deaths!R92 / Confirmed!R92)</f>
        <v>0</v>
      </c>
      <c r="S92" s="6">
        <f>IF(Confirmed!S92 = 0, 0%, Deaths!S92 / Confirmed!S92)</f>
        <v>0</v>
      </c>
      <c r="T92" s="6">
        <f>IF(Confirmed!T92 = 0, 0%, Deaths!T92 / Confirmed!T92)</f>
        <v>0</v>
      </c>
      <c r="U92" s="6">
        <f>IF(Confirmed!U92 = 0, 0%, Deaths!U92 / Confirmed!U92)</f>
        <v>0</v>
      </c>
      <c r="V92" s="6">
        <f>IF(Confirmed!V92 = 0, 0%, Deaths!V92 / Confirmed!V92)</f>
        <v>0</v>
      </c>
      <c r="W92" s="6">
        <f>IF(Confirmed!W92 = 0, 0%, Deaths!W92 / Confirmed!W92)</f>
        <v>0</v>
      </c>
      <c r="X92" s="6">
        <f>IF(Confirmed!X92 = 0, 0%, Deaths!X92 / Confirmed!X92)</f>
        <v>0</v>
      </c>
      <c r="Y92" s="6">
        <f>IF(Confirmed!Y92 = 0, 0%, Deaths!Y92 / Confirmed!Y92)</f>
        <v>0</v>
      </c>
      <c r="Z92" s="6">
        <f>IF(Confirmed!Z92 = 0, 0%, Deaths!Z92 / Confirmed!Z92)</f>
        <v>0</v>
      </c>
      <c r="AA92" s="6">
        <f>IF(Confirmed!AA92 = 0, 0%, Deaths!AA92 / Confirmed!AA92)</f>
        <v>0</v>
      </c>
      <c r="AB92" s="6">
        <f>IF(Confirmed!AB92 = 0, 0%, Deaths!AB92 / Confirmed!AB92)</f>
        <v>0</v>
      </c>
      <c r="AC92" s="6">
        <f>IF(Confirmed!AC92 = 0, 0%, Deaths!AC92 / Confirmed!AC92)</f>
        <v>0</v>
      </c>
      <c r="AD92" s="6">
        <f>IF(Confirmed!AD92 = 0, 0%, Deaths!AD92 / Confirmed!AD92)</f>
        <v>0</v>
      </c>
      <c r="AE92" s="6">
        <f>IF(Confirmed!AE92 = 0, 0%, Deaths!AE92 / Confirmed!AE92)</f>
        <v>0</v>
      </c>
      <c r="AF92" s="6">
        <f>IF(Confirmed!AF92 = 0, 0%, Deaths!AF92 / Confirmed!AF92)</f>
        <v>0</v>
      </c>
      <c r="AG92" s="6">
        <f>IF(Confirmed!AG92 = 0, 0%, Deaths!AG92 / Confirmed!AG92)</f>
        <v>0</v>
      </c>
      <c r="AH92" s="6">
        <f>IF(Confirmed!AH92 = 0, 0%, Deaths!AH92 / Confirmed!AH92)</f>
        <v>0</v>
      </c>
      <c r="AI92" s="6">
        <f>IF(Confirmed!AI92 = 0, 0%, Deaths!AI92 / Confirmed!AI92)</f>
        <v>0</v>
      </c>
      <c r="AJ92" s="6">
        <f>IF(Confirmed!AJ92 = 0, 0%, Deaths!AJ92 / Confirmed!AJ92)</f>
        <v>0</v>
      </c>
      <c r="AK92" s="6">
        <f>IF(Confirmed!AK92 = 0, 0%, Deaths!AK92 / Confirmed!AK92)</f>
        <v>0</v>
      </c>
      <c r="AL92" s="6">
        <f>IF(Confirmed!AL92 = 0, 0%, Deaths!AL92 / Confirmed!AL92)</f>
        <v>0</v>
      </c>
      <c r="AM92" s="6">
        <f>IF(Confirmed!AM92 = 0, 0%, Deaths!AM92 / Confirmed!AM92)</f>
        <v>0</v>
      </c>
      <c r="AN92" s="6">
        <f>IF(Confirmed!AN92 = 0, 0%, Deaths!AN92 / Confirmed!AN92)</f>
        <v>0</v>
      </c>
      <c r="AO92" s="6">
        <f>IF(Confirmed!AO92 = 0, 0%, Deaths!AO92 / Confirmed!AO92)</f>
        <v>0</v>
      </c>
      <c r="AP92" s="6">
        <f>IF(Confirmed!AP92 = 0, 0%, Deaths!AP92 / Confirmed!AP92)</f>
        <v>0</v>
      </c>
      <c r="AQ92" s="6">
        <f>IF(Confirmed!AQ92 = 0, 0%, Deaths!AQ92 / Confirmed!AQ92)</f>
        <v>0</v>
      </c>
      <c r="AR92" s="6">
        <f>IF(Confirmed!AR92 = 0, 0%, Deaths!AR92 / Confirmed!AR92)</f>
        <v>0</v>
      </c>
      <c r="AS92" s="6">
        <f>IF(Confirmed!AS92 = 0, 0%, Deaths!AS92 / Confirmed!AS92)</f>
        <v>0</v>
      </c>
      <c r="AT92" s="6">
        <f>IF(Confirmed!AT92 = 0, 0%, Deaths!AT92 / Confirmed!AT92)</f>
        <v>0</v>
      </c>
      <c r="AU92" s="6">
        <f>IF(Confirmed!AU92 = 0, 0%, Deaths!AU92 / Confirmed!AU92)</f>
        <v>0</v>
      </c>
      <c r="AV92" s="6">
        <f>IF(Confirmed!AV92 = 0, 0%, Deaths!AV92 / Confirmed!AV92)</f>
        <v>0</v>
      </c>
      <c r="AW92" s="6">
        <f>IF(Confirmed!AW92 = 0, 0%, Deaths!AW92 / Confirmed!AW92)</f>
        <v>0</v>
      </c>
      <c r="AX92" s="6">
        <f>IF(Confirmed!AX92 = 0, 0%, Deaths!AX92 / Confirmed!AX92)</f>
        <v>0</v>
      </c>
      <c r="AY92" s="6">
        <f>IF(Confirmed!AY92 = 0, 0%, Deaths!AY92 / Confirmed!AY92)</f>
        <v>0</v>
      </c>
      <c r="AZ92" s="6">
        <f>IF(Confirmed!AZ92 = 0, 0%, Deaths!AZ92 / Confirmed!AZ92)</f>
        <v>0</v>
      </c>
      <c r="BA92" s="6">
        <f>IF(Confirmed!BA92 = 0, 0%, Deaths!BA92 / Confirmed!BA92)</f>
        <v>0</v>
      </c>
      <c r="BB92" s="6">
        <f>IF(Confirmed!BB92 = 0, 0%, Deaths!BB92 / Confirmed!BB92)</f>
        <v>0</v>
      </c>
      <c r="BC92" s="6">
        <f>IF(Confirmed!BC92 = 0, 0%, Deaths!BC92 / Confirmed!BC92)</f>
        <v>0</v>
      </c>
      <c r="BD92" s="6">
        <f>IF(Confirmed!BD92 = 0, 0%, Deaths!BD92 / Confirmed!BD92)</f>
        <v>0</v>
      </c>
      <c r="BE92" s="6">
        <f>IF(Confirmed!BE92 = 0, 0%, Deaths!BE92 / Confirmed!BE92)</f>
        <v>0</v>
      </c>
      <c r="BF92" s="6">
        <f>IF(Confirmed!BF92 = 0, 0%, Deaths!BF92 / Confirmed!BF92)</f>
        <v>0</v>
      </c>
      <c r="BG92" s="6">
        <f>IF(Confirmed!BG92 = 0, 0%, Deaths!BG92 / Confirmed!BG92)</f>
        <v>0</v>
      </c>
      <c r="BH92" s="6">
        <f>IF(Confirmed!BH92 = 0, 0%, Deaths!BH92 / Confirmed!BH92)</f>
        <v>0</v>
      </c>
      <c r="BI92" s="6">
        <f>IF(Confirmed!BI92 = 0, 0%, Deaths!BI92 / Confirmed!BI92)</f>
        <v>0</v>
      </c>
      <c r="BJ92" s="6">
        <f>IF(Confirmed!BJ92 = 0, 0%, Deaths!BJ92 / Confirmed!BJ92)</f>
        <v>0</v>
      </c>
      <c r="BK92" s="6">
        <f>IF(Confirmed!BK92 = 0, 0%, Deaths!BK92 / Confirmed!BK92)</f>
        <v>0</v>
      </c>
      <c r="BL92" s="6">
        <f>IF(Confirmed!BL92 = 0, 0%, Deaths!BL92 / Confirmed!BL92)</f>
        <v>0</v>
      </c>
      <c r="BM92" s="6">
        <f>IF(Confirmed!BM92 = 0, 0%, Deaths!BM92 / Confirmed!BM92)</f>
        <v>0</v>
      </c>
      <c r="BN92" s="6">
        <f>IF(Confirmed!BN92 = 0, 0%, Deaths!BN92 / Confirmed!BN92)</f>
        <v>0</v>
      </c>
      <c r="BO92" s="6">
        <f>IF(Confirmed!BO92 = 0, 0%, Deaths!BO92 / Confirmed!BO92)</f>
        <v>0</v>
      </c>
      <c r="BP92" s="6">
        <f>IF(Confirmed!BP92 = 0, 0%, Deaths!BP92 / Confirmed!BP92)</f>
        <v>0</v>
      </c>
      <c r="BQ92" s="6">
        <f>IF(Confirmed!BQ92 = 0, 0%, Deaths!BQ92 / Confirmed!BQ92)</f>
        <v>0</v>
      </c>
      <c r="BR92" s="6">
        <f>IF(Confirmed!BR92 = 0, 0%, Deaths!BR92 / Confirmed!BR92)</f>
        <v>0</v>
      </c>
      <c r="BS92" s="6">
        <f>IF(Confirmed!BS92 = 0, 0%, Deaths!BS92 / Confirmed!BS92)</f>
        <v>0</v>
      </c>
      <c r="BT92" s="6">
        <f>IF(Confirmed!BT92 = 0, 0%, Deaths!BT92 / Confirmed!BT92)</f>
        <v>0</v>
      </c>
      <c r="BU92" s="6">
        <f>IF(Confirmed!BU92 = 0, 0%, Deaths!BU92 / Confirmed!BU92)</f>
        <v>0</v>
      </c>
      <c r="BV92" s="6">
        <f>IF(Confirmed!BV92 = 0, 0%, Deaths!BV92 / Confirmed!BV92)</f>
        <v>0</v>
      </c>
      <c r="BW92" s="6">
        <f>IF(Confirmed!BW92 = 0, 0%, Deaths!BW92 / Confirmed!BW92)</f>
        <v>2.0876826722338203E-3</v>
      </c>
      <c r="BX92" s="6">
        <f>IF(Confirmed!BX92 = 0, 0%, Deaths!BX92 / Confirmed!BX92)</f>
        <v>1.7985611510791368E-3</v>
      </c>
      <c r="BY92" s="6">
        <f>IF(Confirmed!BY92 = 0, 0%, Deaths!BY92 / Confirmed!BY92)</f>
        <v>1.5037593984962407E-3</v>
      </c>
      <c r="BZ92" s="6">
        <f>IF(Confirmed!BZ92 = 0, 0%, Deaths!BZ92 / Confirmed!BZ92)</f>
        <v>1.3458950201884253E-3</v>
      </c>
      <c r="CA92" s="6">
        <f>IF(Confirmed!CA92 = 0, 0%, Deaths!CA92 / Confirmed!CA92)</f>
        <v>1.1695906432748538E-3</v>
      </c>
      <c r="CB92" s="6">
        <f>IF(Confirmed!CB92 = 0, 0%, Deaths!CB92 / Confirmed!CB92)</f>
        <v>1.0989010989010989E-3</v>
      </c>
      <c r="CC92" s="6">
        <f>IF(Confirmed!CC92 = 0, 0%, Deaths!CC92 / Confirmed!CC92)</f>
        <v>1.0070493454179255E-3</v>
      </c>
      <c r="CD92" s="6">
        <f>IF(Confirmed!CD92 = 0, 0%, Deaths!CD92 / Confirmed!CD92)</f>
        <v>8.6655112651646442E-4</v>
      </c>
      <c r="CE92" s="6">
        <f>IF(Confirmed!CE92 = 0, 0%, Deaths!CE92 / Confirmed!CE92)</f>
        <v>8.1037277147487841E-4</v>
      </c>
      <c r="CF92" s="6">
        <f>IF(Confirmed!CF92 = 0, 0%, Deaths!CF92 / Confirmed!CF92)</f>
        <v>1.5384615384615385E-3</v>
      </c>
      <c r="CG92" s="6">
        <f>IF(Confirmed!CG92 = 0, 0%, Deaths!CG92 / Confirmed!CG92)</f>
        <v>2.2140221402214021E-3</v>
      </c>
      <c r="CH92" s="6">
        <f>IF(Confirmed!CH92 = 0, 0%, Deaths!CH92 / Confirmed!CH92)</f>
        <v>2.1352313167259788E-3</v>
      </c>
      <c r="CI92" s="6">
        <f>IF(Confirmed!CI92 = 0, 0%, Deaths!CI92 / Confirmed!CI92)</f>
        <v>1.968503937007874E-3</v>
      </c>
      <c r="CJ92" s="6">
        <f>IF(Confirmed!CJ92 = 0, 0%, Deaths!CJ92 / Confirmed!CJ92)</f>
        <v>3.0156815440289505E-3</v>
      </c>
      <c r="CK92" s="6">
        <f>IF(Confirmed!CK92 = 0, 0%, Deaths!CK92 / Confirmed!CK92)</f>
        <v>3.4266133637921186E-3</v>
      </c>
      <c r="CL92" s="6">
        <f>IF(Confirmed!CL92 = 0, 0%, Deaths!CL92 / Confirmed!CL92)</f>
        <v>3.6553524804177544E-3</v>
      </c>
      <c r="CM92" s="6">
        <f>IF(Confirmed!CM92 = 0, 0%, Deaths!CM92 / Confirmed!CM92)</f>
        <v>4.5112781954887221E-3</v>
      </c>
      <c r="CN92" s="6">
        <f>IF(Confirmed!CN92 = 0, 0%, Deaths!CN92 / Confirmed!CN92)</f>
        <v>5.2884615384615388E-3</v>
      </c>
      <c r="CO92" s="6">
        <f>IF(Confirmed!CO92 = 0, 0%, Deaths!CO92 / Confirmed!CO92)</f>
        <v>5.7829181494661918E-3</v>
      </c>
      <c r="CP92" s="6">
        <f>IF(Confirmed!CP92 = 0, 0%, Deaths!CP92 / Confirmed!CP92)</f>
        <v>5.8357649020425173E-3</v>
      </c>
      <c r="CQ92" s="6">
        <f>IF(Confirmed!CQ92 = 0, 0%, Deaths!CQ92 / Confirmed!CQ92)</f>
        <v>5.7383320581484319E-3</v>
      </c>
      <c r="CR92" s="6">
        <f>IF(Confirmed!CR92 = 0, 0%, Deaths!CR92 / Confirmed!CR92)</f>
        <v>6.5698478561549102E-3</v>
      </c>
      <c r="CS92" s="6">
        <f>IF(Confirmed!CS92 = 0, 0%, Deaths!CS92 / Confirmed!CS92)</f>
        <v>6.5040650406504065E-3</v>
      </c>
    </row>
    <row r="93" spans="1:97" x14ac:dyDescent="0.25">
      <c r="A93" t="str">
        <f>Confirmed!A93</f>
        <v>Kyrgyzstan</v>
      </c>
      <c r="B93" s="6">
        <f>IF(Confirmed!B93 = 0, 0%, Deaths!B93 / Confirmed!B93)</f>
        <v>0</v>
      </c>
      <c r="C93" s="6">
        <f>IF(Confirmed!C93 = 0, 0%, Deaths!C93 / Confirmed!C93)</f>
        <v>0</v>
      </c>
      <c r="D93" s="6">
        <f>IF(Confirmed!D93 = 0, 0%, Deaths!D93 / Confirmed!D93)</f>
        <v>0</v>
      </c>
      <c r="E93" s="6">
        <f>IF(Confirmed!E93 = 0, 0%, Deaths!E93 / Confirmed!E93)</f>
        <v>0</v>
      </c>
      <c r="F93" s="6">
        <f>IF(Confirmed!F93 = 0, 0%, Deaths!F93 / Confirmed!F93)</f>
        <v>0</v>
      </c>
      <c r="G93" s="6">
        <f>IF(Confirmed!G93 = 0, 0%, Deaths!G93 / Confirmed!G93)</f>
        <v>0</v>
      </c>
      <c r="H93" s="6">
        <f>IF(Confirmed!H93 = 0, 0%, Deaths!H93 / Confirmed!H93)</f>
        <v>0</v>
      </c>
      <c r="I93" s="6">
        <f>IF(Confirmed!I93 = 0, 0%, Deaths!I93 / Confirmed!I93)</f>
        <v>0</v>
      </c>
      <c r="J93" s="6">
        <f>IF(Confirmed!J93 = 0, 0%, Deaths!J93 / Confirmed!J93)</f>
        <v>0</v>
      </c>
      <c r="K93" s="6">
        <f>IF(Confirmed!K93 = 0, 0%, Deaths!K93 / Confirmed!K93)</f>
        <v>0</v>
      </c>
      <c r="L93" s="6">
        <f>IF(Confirmed!L93 = 0, 0%, Deaths!L93 / Confirmed!L93)</f>
        <v>0</v>
      </c>
      <c r="M93" s="6">
        <f>IF(Confirmed!M93 = 0, 0%, Deaths!M93 / Confirmed!M93)</f>
        <v>0</v>
      </c>
      <c r="N93" s="6">
        <f>IF(Confirmed!N93 = 0, 0%, Deaths!N93 / Confirmed!N93)</f>
        <v>0</v>
      </c>
      <c r="O93" s="6">
        <f>IF(Confirmed!O93 = 0, 0%, Deaths!O93 / Confirmed!O93)</f>
        <v>0</v>
      </c>
      <c r="P93" s="6">
        <f>IF(Confirmed!P93 = 0, 0%, Deaths!P93 / Confirmed!P93)</f>
        <v>0</v>
      </c>
      <c r="Q93" s="6">
        <f>IF(Confirmed!Q93 = 0, 0%, Deaths!Q93 / Confirmed!Q93)</f>
        <v>0</v>
      </c>
      <c r="R93" s="6">
        <f>IF(Confirmed!R93 = 0, 0%, Deaths!R93 / Confirmed!R93)</f>
        <v>0</v>
      </c>
      <c r="S93" s="6">
        <f>IF(Confirmed!S93 = 0, 0%, Deaths!S93 / Confirmed!S93)</f>
        <v>0</v>
      </c>
      <c r="T93" s="6">
        <f>IF(Confirmed!T93 = 0, 0%, Deaths!T93 / Confirmed!T93)</f>
        <v>0</v>
      </c>
      <c r="U93" s="6">
        <f>IF(Confirmed!U93 = 0, 0%, Deaths!U93 / Confirmed!U93)</f>
        <v>0</v>
      </c>
      <c r="V93" s="6">
        <f>IF(Confirmed!V93 = 0, 0%, Deaths!V93 / Confirmed!V93)</f>
        <v>0</v>
      </c>
      <c r="W93" s="6">
        <f>IF(Confirmed!W93 = 0, 0%, Deaths!W93 / Confirmed!W93)</f>
        <v>0</v>
      </c>
      <c r="X93" s="6">
        <f>IF(Confirmed!X93 = 0, 0%, Deaths!X93 / Confirmed!X93)</f>
        <v>0</v>
      </c>
      <c r="Y93" s="6">
        <f>IF(Confirmed!Y93 = 0, 0%, Deaths!Y93 / Confirmed!Y93)</f>
        <v>0</v>
      </c>
      <c r="Z93" s="6">
        <f>IF(Confirmed!Z93 = 0, 0%, Deaths!Z93 / Confirmed!Z93)</f>
        <v>0</v>
      </c>
      <c r="AA93" s="6">
        <f>IF(Confirmed!AA93 = 0, 0%, Deaths!AA93 / Confirmed!AA93)</f>
        <v>0</v>
      </c>
      <c r="AB93" s="6">
        <f>IF(Confirmed!AB93 = 0, 0%, Deaths!AB93 / Confirmed!AB93)</f>
        <v>0</v>
      </c>
      <c r="AC93" s="6">
        <f>IF(Confirmed!AC93 = 0, 0%, Deaths!AC93 / Confirmed!AC93)</f>
        <v>0</v>
      </c>
      <c r="AD93" s="6">
        <f>IF(Confirmed!AD93 = 0, 0%, Deaths!AD93 / Confirmed!AD93)</f>
        <v>0</v>
      </c>
      <c r="AE93" s="6">
        <f>IF(Confirmed!AE93 = 0, 0%, Deaths!AE93 / Confirmed!AE93)</f>
        <v>0</v>
      </c>
      <c r="AF93" s="6">
        <f>IF(Confirmed!AF93 = 0, 0%, Deaths!AF93 / Confirmed!AF93)</f>
        <v>0</v>
      </c>
      <c r="AG93" s="6">
        <f>IF(Confirmed!AG93 = 0, 0%, Deaths!AG93 / Confirmed!AG93)</f>
        <v>0</v>
      </c>
      <c r="AH93" s="6">
        <f>IF(Confirmed!AH93 = 0, 0%, Deaths!AH93 / Confirmed!AH93)</f>
        <v>0</v>
      </c>
      <c r="AI93" s="6">
        <f>IF(Confirmed!AI93 = 0, 0%, Deaths!AI93 / Confirmed!AI93)</f>
        <v>0</v>
      </c>
      <c r="AJ93" s="6">
        <f>IF(Confirmed!AJ93 = 0, 0%, Deaths!AJ93 / Confirmed!AJ93)</f>
        <v>0</v>
      </c>
      <c r="AK93" s="6">
        <f>IF(Confirmed!AK93 = 0, 0%, Deaths!AK93 / Confirmed!AK93)</f>
        <v>0</v>
      </c>
      <c r="AL93" s="6">
        <f>IF(Confirmed!AL93 = 0, 0%, Deaths!AL93 / Confirmed!AL93)</f>
        <v>0</v>
      </c>
      <c r="AM93" s="6">
        <f>IF(Confirmed!AM93 = 0, 0%, Deaths!AM93 / Confirmed!AM93)</f>
        <v>0</v>
      </c>
      <c r="AN93" s="6">
        <f>IF(Confirmed!AN93 = 0, 0%, Deaths!AN93 / Confirmed!AN93)</f>
        <v>0</v>
      </c>
      <c r="AO93" s="6">
        <f>IF(Confirmed!AO93 = 0, 0%, Deaths!AO93 / Confirmed!AO93)</f>
        <v>0</v>
      </c>
      <c r="AP93" s="6">
        <f>IF(Confirmed!AP93 = 0, 0%, Deaths!AP93 / Confirmed!AP93)</f>
        <v>0</v>
      </c>
      <c r="AQ93" s="6">
        <f>IF(Confirmed!AQ93 = 0, 0%, Deaths!AQ93 / Confirmed!AQ93)</f>
        <v>0</v>
      </c>
      <c r="AR93" s="6">
        <f>IF(Confirmed!AR93 = 0, 0%, Deaths!AR93 / Confirmed!AR93)</f>
        <v>0</v>
      </c>
      <c r="AS93" s="6">
        <f>IF(Confirmed!AS93 = 0, 0%, Deaths!AS93 / Confirmed!AS93)</f>
        <v>0</v>
      </c>
      <c r="AT93" s="6">
        <f>IF(Confirmed!AT93 = 0, 0%, Deaths!AT93 / Confirmed!AT93)</f>
        <v>0</v>
      </c>
      <c r="AU93" s="6">
        <f>IF(Confirmed!AU93 = 0, 0%, Deaths!AU93 / Confirmed!AU93)</f>
        <v>0</v>
      </c>
      <c r="AV93" s="6">
        <f>IF(Confirmed!AV93 = 0, 0%, Deaths!AV93 / Confirmed!AV93)</f>
        <v>0</v>
      </c>
      <c r="AW93" s="6">
        <f>IF(Confirmed!AW93 = 0, 0%, Deaths!AW93 / Confirmed!AW93)</f>
        <v>0</v>
      </c>
      <c r="AX93" s="6">
        <f>IF(Confirmed!AX93 = 0, 0%, Deaths!AX93 / Confirmed!AX93)</f>
        <v>0</v>
      </c>
      <c r="AY93" s="6">
        <f>IF(Confirmed!AY93 = 0, 0%, Deaths!AY93 / Confirmed!AY93)</f>
        <v>0</v>
      </c>
      <c r="AZ93" s="6">
        <f>IF(Confirmed!AZ93 = 0, 0%, Deaths!AZ93 / Confirmed!AZ93)</f>
        <v>0</v>
      </c>
      <c r="BA93" s="6">
        <f>IF(Confirmed!BA93 = 0, 0%, Deaths!BA93 / Confirmed!BA93)</f>
        <v>0</v>
      </c>
      <c r="BB93" s="6">
        <f>IF(Confirmed!BB93 = 0, 0%, Deaths!BB93 / Confirmed!BB93)</f>
        <v>0</v>
      </c>
      <c r="BC93" s="6">
        <f>IF(Confirmed!BC93 = 0, 0%, Deaths!BC93 / Confirmed!BC93)</f>
        <v>0</v>
      </c>
      <c r="BD93" s="6">
        <f>IF(Confirmed!BD93 = 0, 0%, Deaths!BD93 / Confirmed!BD93)</f>
        <v>0</v>
      </c>
      <c r="BE93" s="6">
        <f>IF(Confirmed!BE93 = 0, 0%, Deaths!BE93 / Confirmed!BE93)</f>
        <v>0</v>
      </c>
      <c r="BF93" s="6">
        <f>IF(Confirmed!BF93 = 0, 0%, Deaths!BF93 / Confirmed!BF93)</f>
        <v>0</v>
      </c>
      <c r="BG93" s="6">
        <f>IF(Confirmed!BG93 = 0, 0%, Deaths!BG93 / Confirmed!BG93)</f>
        <v>0</v>
      </c>
      <c r="BH93" s="6">
        <f>IF(Confirmed!BH93 = 0, 0%, Deaths!BH93 / Confirmed!BH93)</f>
        <v>0</v>
      </c>
      <c r="BI93" s="6">
        <f>IF(Confirmed!BI93 = 0, 0%, Deaths!BI93 / Confirmed!BI93)</f>
        <v>0</v>
      </c>
      <c r="BJ93" s="6">
        <f>IF(Confirmed!BJ93 = 0, 0%, Deaths!BJ93 / Confirmed!BJ93)</f>
        <v>0</v>
      </c>
      <c r="BK93" s="6">
        <f>IF(Confirmed!BK93 = 0, 0%, Deaths!BK93 / Confirmed!BK93)</f>
        <v>0</v>
      </c>
      <c r="BL93" s="6">
        <f>IF(Confirmed!BL93 = 0, 0%, Deaths!BL93 / Confirmed!BL93)</f>
        <v>0</v>
      </c>
      <c r="BM93" s="6">
        <f>IF(Confirmed!BM93 = 0, 0%, Deaths!BM93 / Confirmed!BM93)</f>
        <v>0</v>
      </c>
      <c r="BN93" s="6">
        <f>IF(Confirmed!BN93 = 0, 0%, Deaths!BN93 / Confirmed!BN93)</f>
        <v>0</v>
      </c>
      <c r="BO93" s="6">
        <f>IF(Confirmed!BO93 = 0, 0%, Deaths!BO93 / Confirmed!BO93)</f>
        <v>0</v>
      </c>
      <c r="BP93" s="6">
        <f>IF(Confirmed!BP93 = 0, 0%, Deaths!BP93 / Confirmed!BP93)</f>
        <v>0</v>
      </c>
      <c r="BQ93" s="6">
        <f>IF(Confirmed!BQ93 = 0, 0%, Deaths!BQ93 / Confirmed!BQ93)</f>
        <v>0</v>
      </c>
      <c r="BR93" s="6">
        <f>IF(Confirmed!BR93 = 0, 0%, Deaths!BR93 / Confirmed!BR93)</f>
        <v>0</v>
      </c>
      <c r="BS93" s="6">
        <f>IF(Confirmed!BS93 = 0, 0%, Deaths!BS93 / Confirmed!BS93)</f>
        <v>0</v>
      </c>
      <c r="BT93" s="6">
        <f>IF(Confirmed!BT93 = 0, 0%, Deaths!BT93 / Confirmed!BT93)</f>
        <v>0</v>
      </c>
      <c r="BU93" s="6">
        <f>IF(Confirmed!BU93 = 0, 0%, Deaths!BU93 / Confirmed!BU93)</f>
        <v>0</v>
      </c>
      <c r="BV93" s="6">
        <f>IF(Confirmed!BV93 = 0, 0%, Deaths!BV93 / Confirmed!BV93)</f>
        <v>7.6923076923076927E-3</v>
      </c>
      <c r="BW93" s="6">
        <f>IF(Confirmed!BW93 = 0, 0%, Deaths!BW93 / Confirmed!BW93)</f>
        <v>6.9444444444444441E-3</v>
      </c>
      <c r="BX93" s="6">
        <f>IF(Confirmed!BX93 = 0, 0%, Deaths!BX93 / Confirmed!BX93)</f>
        <v>6.8027210884353739E-3</v>
      </c>
      <c r="BY93" s="6">
        <f>IF(Confirmed!BY93 = 0, 0%, Deaths!BY93 / Confirmed!BY93)</f>
        <v>1.8518518518518517E-2</v>
      </c>
      <c r="BZ93" s="6">
        <f>IF(Confirmed!BZ93 = 0, 0%, Deaths!BZ93 / Confirmed!BZ93)</f>
        <v>1.7543859649122806E-2</v>
      </c>
      <c r="CA93" s="6">
        <f>IF(Confirmed!CA93 = 0, 0%, Deaths!CA93 / Confirmed!CA93)</f>
        <v>1.4814814814814815E-2</v>
      </c>
      <c r="CB93" s="6">
        <f>IF(Confirmed!CB93 = 0, 0%, Deaths!CB93 / Confirmed!CB93)</f>
        <v>1.4285714285714285E-2</v>
      </c>
      <c r="CC93" s="6">
        <f>IF(Confirmed!CC93 = 0, 0%, Deaths!CC93 / Confirmed!CC93)</f>
        <v>1.6778523489932886E-2</v>
      </c>
      <c r="CD93" s="6">
        <f>IF(Confirmed!CD93 = 0, 0%, Deaths!CD93 / Confirmed!CD93)</f>
        <v>1.4749262536873156E-2</v>
      </c>
      <c r="CE93" s="6">
        <f>IF(Confirmed!CE93 = 0, 0%, Deaths!CE93 / Confirmed!CE93)</f>
        <v>1.3262599469496022E-2</v>
      </c>
      <c r="CF93" s="6">
        <f>IF(Confirmed!CF93 = 0, 0%, Deaths!CF93 / Confirmed!CF93)</f>
        <v>1.1933174224343675E-2</v>
      </c>
      <c r="CG93" s="6">
        <f>IF(Confirmed!CG93 = 0, 0%, Deaths!CG93 / Confirmed!CG93)</f>
        <v>1.1627906976744186E-2</v>
      </c>
      <c r="CH93" s="6">
        <f>IF(Confirmed!CH93 = 0, 0%, Deaths!CH93 / Confirmed!CH93)</f>
        <v>1.1135857461024499E-2</v>
      </c>
      <c r="CI93" s="6">
        <f>IF(Confirmed!CI93 = 0, 0%, Deaths!CI93 / Confirmed!CI93)</f>
        <v>1.0729613733905579E-2</v>
      </c>
      <c r="CJ93" s="6">
        <f>IF(Confirmed!CJ93 = 0, 0%, Deaths!CJ93 / Confirmed!CJ93)</f>
        <v>1.0224948875255624E-2</v>
      </c>
      <c r="CK93" s="6">
        <f>IF(Confirmed!CK93 = 0, 0%, Deaths!CK93 / Confirmed!CK93)</f>
        <v>9.881422924901186E-3</v>
      </c>
      <c r="CL93" s="6">
        <f>IF(Confirmed!CL93 = 0, 0%, Deaths!CL93 / Confirmed!CL93)</f>
        <v>9.0252707581227436E-3</v>
      </c>
      <c r="CM93" s="6">
        <f>IF(Confirmed!CM93 = 0, 0%, Deaths!CM93 / Confirmed!CM93)</f>
        <v>1.232394366197183E-2</v>
      </c>
      <c r="CN93" s="6">
        <f>IF(Confirmed!CN93 = 0, 0%, Deaths!CN93 / Confirmed!CN93)</f>
        <v>1.1864406779661017E-2</v>
      </c>
      <c r="CO93" s="6">
        <f>IF(Confirmed!CO93 = 0, 0%, Deaths!CO93 / Confirmed!CO93)</f>
        <v>1.1437908496732025E-2</v>
      </c>
      <c r="CP93" s="6">
        <f>IF(Confirmed!CP93 = 0, 0%, Deaths!CP93 / Confirmed!CP93)</f>
        <v>1.2678288431061807E-2</v>
      </c>
      <c r="CQ93" s="6">
        <f>IF(Confirmed!CQ93 = 0, 0%, Deaths!CQ93 / Confirmed!CQ93)</f>
        <v>1.2030075187969926E-2</v>
      </c>
      <c r="CR93" s="6">
        <f>IF(Confirmed!CR93 = 0, 0%, Deaths!CR93 / Confirmed!CR93)</f>
        <v>1.2030075187969926E-2</v>
      </c>
      <c r="CS93" s="6">
        <f>IF(Confirmed!CS93 = 0, 0%, Deaths!CS93 / Confirmed!CS93)</f>
        <v>1.1730205278592375E-2</v>
      </c>
    </row>
    <row r="94" spans="1:97" x14ac:dyDescent="0.25">
      <c r="A94" t="str">
        <f>Confirmed!A94</f>
        <v>Laos</v>
      </c>
      <c r="B94" s="6">
        <f>IF(Confirmed!B94 = 0, 0%, Deaths!B94 / Confirmed!B94)</f>
        <v>0</v>
      </c>
      <c r="C94" s="6">
        <f>IF(Confirmed!C94 = 0, 0%, Deaths!C94 / Confirmed!C94)</f>
        <v>0</v>
      </c>
      <c r="D94" s="6">
        <f>IF(Confirmed!D94 = 0, 0%, Deaths!D94 / Confirmed!D94)</f>
        <v>0</v>
      </c>
      <c r="E94" s="6">
        <f>IF(Confirmed!E94 = 0, 0%, Deaths!E94 / Confirmed!E94)</f>
        <v>0</v>
      </c>
      <c r="F94" s="6">
        <f>IF(Confirmed!F94 = 0, 0%, Deaths!F94 / Confirmed!F94)</f>
        <v>0</v>
      </c>
      <c r="G94" s="6">
        <f>IF(Confirmed!G94 = 0, 0%, Deaths!G94 / Confirmed!G94)</f>
        <v>0</v>
      </c>
      <c r="H94" s="6">
        <f>IF(Confirmed!H94 = 0, 0%, Deaths!H94 / Confirmed!H94)</f>
        <v>0</v>
      </c>
      <c r="I94" s="6">
        <f>IF(Confirmed!I94 = 0, 0%, Deaths!I94 / Confirmed!I94)</f>
        <v>0</v>
      </c>
      <c r="J94" s="6">
        <f>IF(Confirmed!J94 = 0, 0%, Deaths!J94 / Confirmed!J94)</f>
        <v>0</v>
      </c>
      <c r="K94" s="6">
        <f>IF(Confirmed!K94 = 0, 0%, Deaths!K94 / Confirmed!K94)</f>
        <v>0</v>
      </c>
      <c r="L94" s="6">
        <f>IF(Confirmed!L94 = 0, 0%, Deaths!L94 / Confirmed!L94)</f>
        <v>0</v>
      </c>
      <c r="M94" s="6">
        <f>IF(Confirmed!M94 = 0, 0%, Deaths!M94 / Confirmed!M94)</f>
        <v>0</v>
      </c>
      <c r="N94" s="6">
        <f>IF(Confirmed!N94 = 0, 0%, Deaths!N94 / Confirmed!N94)</f>
        <v>0</v>
      </c>
      <c r="O94" s="6">
        <f>IF(Confirmed!O94 = 0, 0%, Deaths!O94 / Confirmed!O94)</f>
        <v>0</v>
      </c>
      <c r="P94" s="6">
        <f>IF(Confirmed!P94 = 0, 0%, Deaths!P94 / Confirmed!P94)</f>
        <v>0</v>
      </c>
      <c r="Q94" s="6">
        <f>IF(Confirmed!Q94 = 0, 0%, Deaths!Q94 / Confirmed!Q94)</f>
        <v>0</v>
      </c>
      <c r="R94" s="6">
        <f>IF(Confirmed!R94 = 0, 0%, Deaths!R94 / Confirmed!R94)</f>
        <v>0</v>
      </c>
      <c r="S94" s="6">
        <f>IF(Confirmed!S94 = 0, 0%, Deaths!S94 / Confirmed!S94)</f>
        <v>0</v>
      </c>
      <c r="T94" s="6">
        <f>IF(Confirmed!T94 = 0, 0%, Deaths!T94 / Confirmed!T94)</f>
        <v>0</v>
      </c>
      <c r="U94" s="6">
        <f>IF(Confirmed!U94 = 0, 0%, Deaths!U94 / Confirmed!U94)</f>
        <v>0</v>
      </c>
      <c r="V94" s="6">
        <f>IF(Confirmed!V94 = 0, 0%, Deaths!V94 / Confirmed!V94)</f>
        <v>0</v>
      </c>
      <c r="W94" s="6">
        <f>IF(Confirmed!W94 = 0, 0%, Deaths!W94 / Confirmed!W94)</f>
        <v>0</v>
      </c>
      <c r="X94" s="6">
        <f>IF(Confirmed!X94 = 0, 0%, Deaths!X94 / Confirmed!X94)</f>
        <v>0</v>
      </c>
      <c r="Y94" s="6">
        <f>IF(Confirmed!Y94 = 0, 0%, Deaths!Y94 / Confirmed!Y94)</f>
        <v>0</v>
      </c>
      <c r="Z94" s="6">
        <f>IF(Confirmed!Z94 = 0, 0%, Deaths!Z94 / Confirmed!Z94)</f>
        <v>0</v>
      </c>
      <c r="AA94" s="6">
        <f>IF(Confirmed!AA94 = 0, 0%, Deaths!AA94 / Confirmed!AA94)</f>
        <v>0</v>
      </c>
      <c r="AB94" s="6">
        <f>IF(Confirmed!AB94 = 0, 0%, Deaths!AB94 / Confirmed!AB94)</f>
        <v>0</v>
      </c>
      <c r="AC94" s="6">
        <f>IF(Confirmed!AC94 = 0, 0%, Deaths!AC94 / Confirmed!AC94)</f>
        <v>0</v>
      </c>
      <c r="AD94" s="6">
        <f>IF(Confirmed!AD94 = 0, 0%, Deaths!AD94 / Confirmed!AD94)</f>
        <v>0</v>
      </c>
      <c r="AE94" s="6">
        <f>IF(Confirmed!AE94 = 0, 0%, Deaths!AE94 / Confirmed!AE94)</f>
        <v>0</v>
      </c>
      <c r="AF94" s="6">
        <f>IF(Confirmed!AF94 = 0, 0%, Deaths!AF94 / Confirmed!AF94)</f>
        <v>0</v>
      </c>
      <c r="AG94" s="6">
        <f>IF(Confirmed!AG94 = 0, 0%, Deaths!AG94 / Confirmed!AG94)</f>
        <v>0</v>
      </c>
      <c r="AH94" s="6">
        <f>IF(Confirmed!AH94 = 0, 0%, Deaths!AH94 / Confirmed!AH94)</f>
        <v>0</v>
      </c>
      <c r="AI94" s="6">
        <f>IF(Confirmed!AI94 = 0, 0%, Deaths!AI94 / Confirmed!AI94)</f>
        <v>0</v>
      </c>
      <c r="AJ94" s="6">
        <f>IF(Confirmed!AJ94 = 0, 0%, Deaths!AJ94 / Confirmed!AJ94)</f>
        <v>0</v>
      </c>
      <c r="AK94" s="6">
        <f>IF(Confirmed!AK94 = 0, 0%, Deaths!AK94 / Confirmed!AK94)</f>
        <v>0</v>
      </c>
      <c r="AL94" s="6">
        <f>IF(Confirmed!AL94 = 0, 0%, Deaths!AL94 / Confirmed!AL94)</f>
        <v>0</v>
      </c>
      <c r="AM94" s="6">
        <f>IF(Confirmed!AM94 = 0, 0%, Deaths!AM94 / Confirmed!AM94)</f>
        <v>0</v>
      </c>
      <c r="AN94" s="6">
        <f>IF(Confirmed!AN94 = 0, 0%, Deaths!AN94 / Confirmed!AN94)</f>
        <v>0</v>
      </c>
      <c r="AO94" s="6">
        <f>IF(Confirmed!AO94 = 0, 0%, Deaths!AO94 / Confirmed!AO94)</f>
        <v>0</v>
      </c>
      <c r="AP94" s="6">
        <f>IF(Confirmed!AP94 = 0, 0%, Deaths!AP94 / Confirmed!AP94)</f>
        <v>0</v>
      </c>
      <c r="AQ94" s="6">
        <f>IF(Confirmed!AQ94 = 0, 0%, Deaths!AQ94 / Confirmed!AQ94)</f>
        <v>0</v>
      </c>
      <c r="AR94" s="6">
        <f>IF(Confirmed!AR94 = 0, 0%, Deaths!AR94 / Confirmed!AR94)</f>
        <v>0</v>
      </c>
      <c r="AS94" s="6">
        <f>IF(Confirmed!AS94 = 0, 0%, Deaths!AS94 / Confirmed!AS94)</f>
        <v>0</v>
      </c>
      <c r="AT94" s="6">
        <f>IF(Confirmed!AT94 = 0, 0%, Deaths!AT94 / Confirmed!AT94)</f>
        <v>0</v>
      </c>
      <c r="AU94" s="6">
        <f>IF(Confirmed!AU94 = 0, 0%, Deaths!AU94 / Confirmed!AU94)</f>
        <v>0</v>
      </c>
      <c r="AV94" s="6">
        <f>IF(Confirmed!AV94 = 0, 0%, Deaths!AV94 / Confirmed!AV94)</f>
        <v>0</v>
      </c>
      <c r="AW94" s="6">
        <f>IF(Confirmed!AW94 = 0, 0%, Deaths!AW94 / Confirmed!AW94)</f>
        <v>0</v>
      </c>
      <c r="AX94" s="6">
        <f>IF(Confirmed!AX94 = 0, 0%, Deaths!AX94 / Confirmed!AX94)</f>
        <v>0</v>
      </c>
      <c r="AY94" s="6">
        <f>IF(Confirmed!AY94 = 0, 0%, Deaths!AY94 / Confirmed!AY94)</f>
        <v>0</v>
      </c>
      <c r="AZ94" s="6">
        <f>IF(Confirmed!AZ94 = 0, 0%, Deaths!AZ94 / Confirmed!AZ94)</f>
        <v>0</v>
      </c>
      <c r="BA94" s="6">
        <f>IF(Confirmed!BA94 = 0, 0%, Deaths!BA94 / Confirmed!BA94)</f>
        <v>0</v>
      </c>
      <c r="BB94" s="6">
        <f>IF(Confirmed!BB94 = 0, 0%, Deaths!BB94 / Confirmed!BB94)</f>
        <v>0</v>
      </c>
      <c r="BC94" s="6">
        <f>IF(Confirmed!BC94 = 0, 0%, Deaths!BC94 / Confirmed!BC94)</f>
        <v>0</v>
      </c>
      <c r="BD94" s="6">
        <f>IF(Confirmed!BD94 = 0, 0%, Deaths!BD94 / Confirmed!BD94)</f>
        <v>0</v>
      </c>
      <c r="BE94" s="6">
        <f>IF(Confirmed!BE94 = 0, 0%, Deaths!BE94 / Confirmed!BE94)</f>
        <v>0</v>
      </c>
      <c r="BF94" s="6">
        <f>IF(Confirmed!BF94 = 0, 0%, Deaths!BF94 / Confirmed!BF94)</f>
        <v>0</v>
      </c>
      <c r="BG94" s="6">
        <f>IF(Confirmed!BG94 = 0, 0%, Deaths!BG94 / Confirmed!BG94)</f>
        <v>0</v>
      </c>
      <c r="BH94" s="6">
        <f>IF(Confirmed!BH94 = 0, 0%, Deaths!BH94 / Confirmed!BH94)</f>
        <v>0</v>
      </c>
      <c r="BI94" s="6">
        <f>IF(Confirmed!BI94 = 0, 0%, Deaths!BI94 / Confirmed!BI94)</f>
        <v>0</v>
      </c>
      <c r="BJ94" s="6">
        <f>IF(Confirmed!BJ94 = 0, 0%, Deaths!BJ94 / Confirmed!BJ94)</f>
        <v>0</v>
      </c>
      <c r="BK94" s="6">
        <f>IF(Confirmed!BK94 = 0, 0%, Deaths!BK94 / Confirmed!BK94)</f>
        <v>0</v>
      </c>
      <c r="BL94" s="6">
        <f>IF(Confirmed!BL94 = 0, 0%, Deaths!BL94 / Confirmed!BL94)</f>
        <v>0</v>
      </c>
      <c r="BM94" s="6">
        <f>IF(Confirmed!BM94 = 0, 0%, Deaths!BM94 / Confirmed!BM94)</f>
        <v>0</v>
      </c>
      <c r="BN94" s="6">
        <f>IF(Confirmed!BN94 = 0, 0%, Deaths!BN94 / Confirmed!BN94)</f>
        <v>0</v>
      </c>
      <c r="BO94" s="6">
        <f>IF(Confirmed!BO94 = 0, 0%, Deaths!BO94 / Confirmed!BO94)</f>
        <v>0</v>
      </c>
      <c r="BP94" s="6">
        <f>IF(Confirmed!BP94 = 0, 0%, Deaths!BP94 / Confirmed!BP94)</f>
        <v>0</v>
      </c>
      <c r="BQ94" s="6">
        <f>IF(Confirmed!BQ94 = 0, 0%, Deaths!BQ94 / Confirmed!BQ94)</f>
        <v>0</v>
      </c>
      <c r="BR94" s="6">
        <f>IF(Confirmed!BR94 = 0, 0%, Deaths!BR94 / Confirmed!BR94)</f>
        <v>0</v>
      </c>
      <c r="BS94" s="6">
        <f>IF(Confirmed!BS94 = 0, 0%, Deaths!BS94 / Confirmed!BS94)</f>
        <v>0</v>
      </c>
      <c r="BT94" s="6">
        <f>IF(Confirmed!BT94 = 0, 0%, Deaths!BT94 / Confirmed!BT94)</f>
        <v>0</v>
      </c>
      <c r="BU94" s="6">
        <f>IF(Confirmed!BU94 = 0, 0%, Deaths!BU94 / Confirmed!BU94)</f>
        <v>0</v>
      </c>
      <c r="BV94" s="6">
        <f>IF(Confirmed!BV94 = 0, 0%, Deaths!BV94 / Confirmed!BV94)</f>
        <v>0</v>
      </c>
      <c r="BW94" s="6">
        <f>IF(Confirmed!BW94 = 0, 0%, Deaths!BW94 / Confirmed!BW94)</f>
        <v>0</v>
      </c>
      <c r="BX94" s="6">
        <f>IF(Confirmed!BX94 = 0, 0%, Deaths!BX94 / Confirmed!BX94)</f>
        <v>0</v>
      </c>
      <c r="BY94" s="6">
        <f>IF(Confirmed!BY94 = 0, 0%, Deaths!BY94 / Confirmed!BY94)</f>
        <v>0</v>
      </c>
      <c r="BZ94" s="6">
        <f>IF(Confirmed!BZ94 = 0, 0%, Deaths!BZ94 / Confirmed!BZ94)</f>
        <v>0</v>
      </c>
      <c r="CA94" s="6">
        <f>IF(Confirmed!CA94 = 0, 0%, Deaths!CA94 / Confirmed!CA94)</f>
        <v>0</v>
      </c>
      <c r="CB94" s="6">
        <f>IF(Confirmed!CB94 = 0, 0%, Deaths!CB94 / Confirmed!CB94)</f>
        <v>0</v>
      </c>
      <c r="CC94" s="6">
        <f>IF(Confirmed!CC94 = 0, 0%, Deaths!CC94 / Confirmed!CC94)</f>
        <v>0</v>
      </c>
      <c r="CD94" s="6">
        <f>IF(Confirmed!CD94 = 0, 0%, Deaths!CD94 / Confirmed!CD94)</f>
        <v>0</v>
      </c>
      <c r="CE94" s="6">
        <f>IF(Confirmed!CE94 = 0, 0%, Deaths!CE94 / Confirmed!CE94)</f>
        <v>0</v>
      </c>
      <c r="CF94" s="6">
        <f>IF(Confirmed!CF94 = 0, 0%, Deaths!CF94 / Confirmed!CF94)</f>
        <v>0</v>
      </c>
      <c r="CG94" s="6">
        <f>IF(Confirmed!CG94 = 0, 0%, Deaths!CG94 / Confirmed!CG94)</f>
        <v>0</v>
      </c>
      <c r="CH94" s="6">
        <f>IF(Confirmed!CH94 = 0, 0%, Deaths!CH94 / Confirmed!CH94)</f>
        <v>0</v>
      </c>
      <c r="CI94" s="6">
        <f>IF(Confirmed!CI94 = 0, 0%, Deaths!CI94 / Confirmed!CI94)</f>
        <v>0</v>
      </c>
      <c r="CJ94" s="6">
        <f>IF(Confirmed!CJ94 = 0, 0%, Deaths!CJ94 / Confirmed!CJ94)</f>
        <v>0</v>
      </c>
      <c r="CK94" s="6">
        <f>IF(Confirmed!CK94 = 0, 0%, Deaths!CK94 / Confirmed!CK94)</f>
        <v>0</v>
      </c>
      <c r="CL94" s="6">
        <f>IF(Confirmed!CL94 = 0, 0%, Deaths!CL94 / Confirmed!CL94)</f>
        <v>0</v>
      </c>
      <c r="CM94" s="6">
        <f>IF(Confirmed!CM94 = 0, 0%, Deaths!CM94 / Confirmed!CM94)</f>
        <v>0</v>
      </c>
      <c r="CN94" s="6">
        <f>IF(Confirmed!CN94 = 0, 0%, Deaths!CN94 / Confirmed!CN94)</f>
        <v>0</v>
      </c>
      <c r="CO94" s="6">
        <f>IF(Confirmed!CO94 = 0, 0%, Deaths!CO94 / Confirmed!CO94)</f>
        <v>0</v>
      </c>
      <c r="CP94" s="6">
        <f>IF(Confirmed!CP94 = 0, 0%, Deaths!CP94 / Confirmed!CP94)</f>
        <v>0</v>
      </c>
      <c r="CQ94" s="6">
        <f>IF(Confirmed!CQ94 = 0, 0%, Deaths!CQ94 / Confirmed!CQ94)</f>
        <v>0</v>
      </c>
      <c r="CR94" s="6">
        <f>IF(Confirmed!CR94 = 0, 0%, Deaths!CR94 / Confirmed!CR94)</f>
        <v>0</v>
      </c>
      <c r="CS94" s="6">
        <f>IF(Confirmed!CS94 = 0, 0%, Deaths!CS94 / Confirmed!CS94)</f>
        <v>0</v>
      </c>
    </row>
    <row r="95" spans="1:97" x14ac:dyDescent="0.25">
      <c r="A95" t="str">
        <f>Confirmed!A95</f>
        <v>Latvia</v>
      </c>
      <c r="B95" s="6">
        <f>IF(Confirmed!B95 = 0, 0%, Deaths!B95 / Confirmed!B95)</f>
        <v>0</v>
      </c>
      <c r="C95" s="6">
        <f>IF(Confirmed!C95 = 0, 0%, Deaths!C95 / Confirmed!C95)</f>
        <v>0</v>
      </c>
      <c r="D95" s="6">
        <f>IF(Confirmed!D95 = 0, 0%, Deaths!D95 / Confirmed!D95)</f>
        <v>0</v>
      </c>
      <c r="E95" s="6">
        <f>IF(Confirmed!E95 = 0, 0%, Deaths!E95 / Confirmed!E95)</f>
        <v>0</v>
      </c>
      <c r="F95" s="6">
        <f>IF(Confirmed!F95 = 0, 0%, Deaths!F95 / Confirmed!F95)</f>
        <v>0</v>
      </c>
      <c r="G95" s="6">
        <f>IF(Confirmed!G95 = 0, 0%, Deaths!G95 / Confirmed!G95)</f>
        <v>0</v>
      </c>
      <c r="H95" s="6">
        <f>IF(Confirmed!H95 = 0, 0%, Deaths!H95 / Confirmed!H95)</f>
        <v>0</v>
      </c>
      <c r="I95" s="6">
        <f>IF(Confirmed!I95 = 0, 0%, Deaths!I95 / Confirmed!I95)</f>
        <v>0</v>
      </c>
      <c r="J95" s="6">
        <f>IF(Confirmed!J95 = 0, 0%, Deaths!J95 / Confirmed!J95)</f>
        <v>0</v>
      </c>
      <c r="K95" s="6">
        <f>IF(Confirmed!K95 = 0, 0%, Deaths!K95 / Confirmed!K95)</f>
        <v>0</v>
      </c>
      <c r="L95" s="6">
        <f>IF(Confirmed!L95 = 0, 0%, Deaths!L95 / Confirmed!L95)</f>
        <v>0</v>
      </c>
      <c r="M95" s="6">
        <f>IF(Confirmed!M95 = 0, 0%, Deaths!M95 / Confirmed!M95)</f>
        <v>0</v>
      </c>
      <c r="N95" s="6">
        <f>IF(Confirmed!N95 = 0, 0%, Deaths!N95 / Confirmed!N95)</f>
        <v>0</v>
      </c>
      <c r="O95" s="6">
        <f>IF(Confirmed!O95 = 0, 0%, Deaths!O95 / Confirmed!O95)</f>
        <v>0</v>
      </c>
      <c r="P95" s="6">
        <f>IF(Confirmed!P95 = 0, 0%, Deaths!P95 / Confirmed!P95)</f>
        <v>0</v>
      </c>
      <c r="Q95" s="6">
        <f>IF(Confirmed!Q95 = 0, 0%, Deaths!Q95 / Confirmed!Q95)</f>
        <v>0</v>
      </c>
      <c r="R95" s="6">
        <f>IF(Confirmed!R95 = 0, 0%, Deaths!R95 / Confirmed!R95)</f>
        <v>0</v>
      </c>
      <c r="S95" s="6">
        <f>IF(Confirmed!S95 = 0, 0%, Deaths!S95 / Confirmed!S95)</f>
        <v>0</v>
      </c>
      <c r="T95" s="6">
        <f>IF(Confirmed!T95 = 0, 0%, Deaths!T95 / Confirmed!T95)</f>
        <v>0</v>
      </c>
      <c r="U95" s="6">
        <f>IF(Confirmed!U95 = 0, 0%, Deaths!U95 / Confirmed!U95)</f>
        <v>0</v>
      </c>
      <c r="V95" s="6">
        <f>IF(Confirmed!V95 = 0, 0%, Deaths!V95 / Confirmed!V95)</f>
        <v>0</v>
      </c>
      <c r="W95" s="6">
        <f>IF(Confirmed!W95 = 0, 0%, Deaths!W95 / Confirmed!W95)</f>
        <v>0</v>
      </c>
      <c r="X95" s="6">
        <f>IF(Confirmed!X95 = 0, 0%, Deaths!X95 / Confirmed!X95)</f>
        <v>0</v>
      </c>
      <c r="Y95" s="6">
        <f>IF(Confirmed!Y95 = 0, 0%, Deaths!Y95 / Confirmed!Y95)</f>
        <v>0</v>
      </c>
      <c r="Z95" s="6">
        <f>IF(Confirmed!Z95 = 0, 0%, Deaths!Z95 / Confirmed!Z95)</f>
        <v>0</v>
      </c>
      <c r="AA95" s="6">
        <f>IF(Confirmed!AA95 = 0, 0%, Deaths!AA95 / Confirmed!AA95)</f>
        <v>0</v>
      </c>
      <c r="AB95" s="6">
        <f>IF(Confirmed!AB95 = 0, 0%, Deaths!AB95 / Confirmed!AB95)</f>
        <v>0</v>
      </c>
      <c r="AC95" s="6">
        <f>IF(Confirmed!AC95 = 0, 0%, Deaths!AC95 / Confirmed!AC95)</f>
        <v>0</v>
      </c>
      <c r="AD95" s="6">
        <f>IF(Confirmed!AD95 = 0, 0%, Deaths!AD95 / Confirmed!AD95)</f>
        <v>0</v>
      </c>
      <c r="AE95" s="6">
        <f>IF(Confirmed!AE95 = 0, 0%, Deaths!AE95 / Confirmed!AE95)</f>
        <v>0</v>
      </c>
      <c r="AF95" s="6">
        <f>IF(Confirmed!AF95 = 0, 0%, Deaths!AF95 / Confirmed!AF95)</f>
        <v>0</v>
      </c>
      <c r="AG95" s="6">
        <f>IF(Confirmed!AG95 = 0, 0%, Deaths!AG95 / Confirmed!AG95)</f>
        <v>0</v>
      </c>
      <c r="AH95" s="6">
        <f>IF(Confirmed!AH95 = 0, 0%, Deaths!AH95 / Confirmed!AH95)</f>
        <v>0</v>
      </c>
      <c r="AI95" s="6">
        <f>IF(Confirmed!AI95 = 0, 0%, Deaths!AI95 / Confirmed!AI95)</f>
        <v>0</v>
      </c>
      <c r="AJ95" s="6">
        <f>IF(Confirmed!AJ95 = 0, 0%, Deaths!AJ95 / Confirmed!AJ95)</f>
        <v>0</v>
      </c>
      <c r="AK95" s="6">
        <f>IF(Confirmed!AK95 = 0, 0%, Deaths!AK95 / Confirmed!AK95)</f>
        <v>0</v>
      </c>
      <c r="AL95" s="6">
        <f>IF(Confirmed!AL95 = 0, 0%, Deaths!AL95 / Confirmed!AL95)</f>
        <v>0</v>
      </c>
      <c r="AM95" s="6">
        <f>IF(Confirmed!AM95 = 0, 0%, Deaths!AM95 / Confirmed!AM95)</f>
        <v>0</v>
      </c>
      <c r="AN95" s="6">
        <f>IF(Confirmed!AN95 = 0, 0%, Deaths!AN95 / Confirmed!AN95)</f>
        <v>0</v>
      </c>
      <c r="AO95" s="6">
        <f>IF(Confirmed!AO95 = 0, 0%, Deaths!AO95 / Confirmed!AO95)</f>
        <v>0</v>
      </c>
      <c r="AP95" s="6">
        <f>IF(Confirmed!AP95 = 0, 0%, Deaths!AP95 / Confirmed!AP95)</f>
        <v>0</v>
      </c>
      <c r="AQ95" s="6">
        <f>IF(Confirmed!AQ95 = 0, 0%, Deaths!AQ95 / Confirmed!AQ95)</f>
        <v>0</v>
      </c>
      <c r="AR95" s="6">
        <f>IF(Confirmed!AR95 = 0, 0%, Deaths!AR95 / Confirmed!AR95)</f>
        <v>0</v>
      </c>
      <c r="AS95" s="6">
        <f>IF(Confirmed!AS95 = 0, 0%, Deaths!AS95 / Confirmed!AS95)</f>
        <v>0</v>
      </c>
      <c r="AT95" s="6">
        <f>IF(Confirmed!AT95 = 0, 0%, Deaths!AT95 / Confirmed!AT95)</f>
        <v>0</v>
      </c>
      <c r="AU95" s="6">
        <f>IF(Confirmed!AU95 = 0, 0%, Deaths!AU95 / Confirmed!AU95)</f>
        <v>0</v>
      </c>
      <c r="AV95" s="6">
        <f>IF(Confirmed!AV95 = 0, 0%, Deaths!AV95 / Confirmed!AV95)</f>
        <v>0</v>
      </c>
      <c r="AW95" s="6">
        <f>IF(Confirmed!AW95 = 0, 0%, Deaths!AW95 / Confirmed!AW95)</f>
        <v>0</v>
      </c>
      <c r="AX95" s="6">
        <f>IF(Confirmed!AX95 = 0, 0%, Deaths!AX95 / Confirmed!AX95)</f>
        <v>0</v>
      </c>
      <c r="AY95" s="6">
        <f>IF(Confirmed!AY95 = 0, 0%, Deaths!AY95 / Confirmed!AY95)</f>
        <v>0</v>
      </c>
      <c r="AZ95" s="6">
        <f>IF(Confirmed!AZ95 = 0, 0%, Deaths!AZ95 / Confirmed!AZ95)</f>
        <v>0</v>
      </c>
      <c r="BA95" s="6">
        <f>IF(Confirmed!BA95 = 0, 0%, Deaths!BA95 / Confirmed!BA95)</f>
        <v>0</v>
      </c>
      <c r="BB95" s="6">
        <f>IF(Confirmed!BB95 = 0, 0%, Deaths!BB95 / Confirmed!BB95)</f>
        <v>0</v>
      </c>
      <c r="BC95" s="6">
        <f>IF(Confirmed!BC95 = 0, 0%, Deaths!BC95 / Confirmed!BC95)</f>
        <v>0</v>
      </c>
      <c r="BD95" s="6">
        <f>IF(Confirmed!BD95 = 0, 0%, Deaths!BD95 / Confirmed!BD95)</f>
        <v>0</v>
      </c>
      <c r="BE95" s="6">
        <f>IF(Confirmed!BE95 = 0, 0%, Deaths!BE95 / Confirmed!BE95)</f>
        <v>0</v>
      </c>
      <c r="BF95" s="6">
        <f>IF(Confirmed!BF95 = 0, 0%, Deaths!BF95 / Confirmed!BF95)</f>
        <v>0</v>
      </c>
      <c r="BG95" s="6">
        <f>IF(Confirmed!BG95 = 0, 0%, Deaths!BG95 / Confirmed!BG95)</f>
        <v>0</v>
      </c>
      <c r="BH95" s="6">
        <f>IF(Confirmed!BH95 = 0, 0%, Deaths!BH95 / Confirmed!BH95)</f>
        <v>0</v>
      </c>
      <c r="BI95" s="6">
        <f>IF(Confirmed!BI95 = 0, 0%, Deaths!BI95 / Confirmed!BI95)</f>
        <v>0</v>
      </c>
      <c r="BJ95" s="6">
        <f>IF(Confirmed!BJ95 = 0, 0%, Deaths!BJ95 / Confirmed!BJ95)</f>
        <v>0</v>
      </c>
      <c r="BK95" s="6">
        <f>IF(Confirmed!BK95 = 0, 0%, Deaths!BK95 / Confirmed!BK95)</f>
        <v>0</v>
      </c>
      <c r="BL95" s="6">
        <f>IF(Confirmed!BL95 = 0, 0%, Deaths!BL95 / Confirmed!BL95)</f>
        <v>0</v>
      </c>
      <c r="BM95" s="6">
        <f>IF(Confirmed!BM95 = 0, 0%, Deaths!BM95 / Confirmed!BM95)</f>
        <v>0</v>
      </c>
      <c r="BN95" s="6">
        <f>IF(Confirmed!BN95 = 0, 0%, Deaths!BN95 / Confirmed!BN95)</f>
        <v>0</v>
      </c>
      <c r="BO95" s="6">
        <f>IF(Confirmed!BO95 = 0, 0%, Deaths!BO95 / Confirmed!BO95)</f>
        <v>0</v>
      </c>
      <c r="BP95" s="6">
        <f>IF(Confirmed!BP95 = 0, 0%, Deaths!BP95 / Confirmed!BP95)</f>
        <v>0</v>
      </c>
      <c r="BQ95" s="6">
        <f>IF(Confirmed!BQ95 = 0, 0%, Deaths!BQ95 / Confirmed!BQ95)</f>
        <v>0</v>
      </c>
      <c r="BR95" s="6">
        <f>IF(Confirmed!BR95 = 0, 0%, Deaths!BR95 / Confirmed!BR95)</f>
        <v>0</v>
      </c>
      <c r="BS95" s="6">
        <f>IF(Confirmed!BS95 = 0, 0%, Deaths!BS95 / Confirmed!BS95)</f>
        <v>0</v>
      </c>
      <c r="BT95" s="6">
        <f>IF(Confirmed!BT95 = 0, 0%, Deaths!BT95 / Confirmed!BT95)</f>
        <v>0</v>
      </c>
      <c r="BU95" s="6">
        <f>IF(Confirmed!BU95 = 0, 0%, Deaths!BU95 / Confirmed!BU95)</f>
        <v>0</v>
      </c>
      <c r="BV95" s="6">
        <f>IF(Confirmed!BV95 = 0, 0%, Deaths!BV95 / Confirmed!BV95)</f>
        <v>2.0283975659229209E-3</v>
      </c>
      <c r="BW95" s="6">
        <f>IF(Confirmed!BW95 = 0, 0%, Deaths!BW95 / Confirmed!BW95)</f>
        <v>1.9646365422396855E-3</v>
      </c>
      <c r="BX95" s="6">
        <f>IF(Confirmed!BX95 = 0, 0%, Deaths!BX95 / Confirmed!BX95)</f>
        <v>1.876172607879925E-3</v>
      </c>
      <c r="BY95" s="6">
        <f>IF(Confirmed!BY95 = 0, 0%, Deaths!BY95 / Confirmed!BY95)</f>
        <v>1.8450184501845018E-3</v>
      </c>
      <c r="BZ95" s="6">
        <f>IF(Confirmed!BZ95 = 0, 0%, Deaths!BZ95 / Confirmed!BZ95)</f>
        <v>3.6496350364963502E-3</v>
      </c>
      <c r="CA95" s="6">
        <f>IF(Confirmed!CA95 = 0, 0%, Deaths!CA95 / Confirmed!CA95)</f>
        <v>3.4662045060658577E-3</v>
      </c>
      <c r="CB95" s="6">
        <f>IF(Confirmed!CB95 = 0, 0%, Deaths!CB95 / Confirmed!CB95)</f>
        <v>5.0933786078098476E-3</v>
      </c>
      <c r="CC95" s="6">
        <f>IF(Confirmed!CC95 = 0, 0%, Deaths!CC95 / Confirmed!CC95)</f>
        <v>4.9019607843137254E-3</v>
      </c>
      <c r="CD95" s="6">
        <f>IF(Confirmed!CD95 = 0, 0%, Deaths!CD95 / Confirmed!CD95)</f>
        <v>4.7619047619047623E-3</v>
      </c>
      <c r="CE95" s="6">
        <f>IF(Confirmed!CE95 = 0, 0%, Deaths!CE95 / Confirmed!CE95)</f>
        <v>7.6804915514592934E-3</v>
      </c>
      <c r="CF95" s="6">
        <f>IF(Confirmed!CF95 = 0, 0%, Deaths!CF95 / Confirmed!CF95)</f>
        <v>7.6335877862595417E-3</v>
      </c>
      <c r="CG95" s="6">
        <f>IF(Confirmed!CG95 = 0, 0%, Deaths!CG95 / Confirmed!CG95)</f>
        <v>7.6103500761035003E-3</v>
      </c>
      <c r="CH95" s="6">
        <f>IF(Confirmed!CH95 = 0, 0%, Deaths!CH95 / Confirmed!CH95)</f>
        <v>7.5075075075075074E-3</v>
      </c>
      <c r="CI95" s="6">
        <f>IF(Confirmed!CI95 = 0, 0%, Deaths!CI95 / Confirmed!CI95)</f>
        <v>7.4074074074074077E-3</v>
      </c>
      <c r="CJ95" s="6">
        <f>IF(Confirmed!CJ95 = 0, 0%, Deaths!CJ95 / Confirmed!CJ95)</f>
        <v>7.331378299120235E-3</v>
      </c>
      <c r="CK95" s="6">
        <f>IF(Confirmed!CK95 = 0, 0%, Deaths!CK95 / Confirmed!CK95)</f>
        <v>7.0224719101123594E-3</v>
      </c>
      <c r="CL95" s="6">
        <f>IF(Confirmed!CL95 = 0, 0%, Deaths!CL95 / Confirmed!CL95)</f>
        <v>6.8775790921595595E-3</v>
      </c>
      <c r="CM95" s="6">
        <f>IF(Confirmed!CM95 = 0, 0%, Deaths!CM95 / Confirmed!CM95)</f>
        <v>6.7658998646820028E-3</v>
      </c>
      <c r="CN95" s="6">
        <f>IF(Confirmed!CN95 = 0, 0%, Deaths!CN95 / Confirmed!CN95)</f>
        <v>1.2032085561497326E-2</v>
      </c>
      <c r="CO95" s="6">
        <f>IF(Confirmed!CO95 = 0, 0%, Deaths!CO95 / Confirmed!CO95)</f>
        <v>1.4454664914586071E-2</v>
      </c>
      <c r="CP95" s="6">
        <f>IF(Confirmed!CP95 = 0, 0%, Deaths!CP95 / Confirmed!CP95)</f>
        <v>1.4138817480719794E-2</v>
      </c>
      <c r="CQ95" s="6">
        <f>IF(Confirmed!CQ95 = 0, 0%, Deaths!CQ95 / Confirmed!CQ95)</f>
        <v>1.5306122448979591E-2</v>
      </c>
      <c r="CR95" s="6">
        <f>IF(Confirmed!CR95 = 0, 0%, Deaths!CR95 / Confirmed!CR95)</f>
        <v>1.4925373134328358E-2</v>
      </c>
      <c r="CS95" s="6">
        <f>IF(Confirmed!CS95 = 0, 0%, Deaths!CS95 / Confirmed!CS95)</f>
        <v>1.4778325123152709E-2</v>
      </c>
    </row>
    <row r="96" spans="1:97" x14ac:dyDescent="0.25">
      <c r="A96" t="str">
        <f>Confirmed!A96</f>
        <v>Lebanon</v>
      </c>
      <c r="B96" s="6">
        <f>IF(Confirmed!B96 = 0, 0%, Deaths!B96 / Confirmed!B96)</f>
        <v>0</v>
      </c>
      <c r="C96" s="6">
        <f>IF(Confirmed!C96 = 0, 0%, Deaths!C96 / Confirmed!C96)</f>
        <v>0</v>
      </c>
      <c r="D96" s="6">
        <f>IF(Confirmed!D96 = 0, 0%, Deaths!D96 / Confirmed!D96)</f>
        <v>0</v>
      </c>
      <c r="E96" s="6">
        <f>IF(Confirmed!E96 = 0, 0%, Deaths!E96 / Confirmed!E96)</f>
        <v>0</v>
      </c>
      <c r="F96" s="6">
        <f>IF(Confirmed!F96 = 0, 0%, Deaths!F96 / Confirmed!F96)</f>
        <v>0</v>
      </c>
      <c r="G96" s="6">
        <f>IF(Confirmed!G96 = 0, 0%, Deaths!G96 / Confirmed!G96)</f>
        <v>0</v>
      </c>
      <c r="H96" s="6">
        <f>IF(Confirmed!H96 = 0, 0%, Deaths!H96 / Confirmed!H96)</f>
        <v>0</v>
      </c>
      <c r="I96" s="6">
        <f>IF(Confirmed!I96 = 0, 0%, Deaths!I96 / Confirmed!I96)</f>
        <v>0</v>
      </c>
      <c r="J96" s="6">
        <f>IF(Confirmed!J96 = 0, 0%, Deaths!J96 / Confirmed!J96)</f>
        <v>0</v>
      </c>
      <c r="K96" s="6">
        <f>IF(Confirmed!K96 = 0, 0%, Deaths!K96 / Confirmed!K96)</f>
        <v>0</v>
      </c>
      <c r="L96" s="6">
        <f>IF(Confirmed!L96 = 0, 0%, Deaths!L96 / Confirmed!L96)</f>
        <v>0</v>
      </c>
      <c r="M96" s="6">
        <f>IF(Confirmed!M96 = 0, 0%, Deaths!M96 / Confirmed!M96)</f>
        <v>0</v>
      </c>
      <c r="N96" s="6">
        <f>IF(Confirmed!N96 = 0, 0%, Deaths!N96 / Confirmed!N96)</f>
        <v>0</v>
      </c>
      <c r="O96" s="6">
        <f>IF(Confirmed!O96 = 0, 0%, Deaths!O96 / Confirmed!O96)</f>
        <v>0</v>
      </c>
      <c r="P96" s="6">
        <f>IF(Confirmed!P96 = 0, 0%, Deaths!P96 / Confirmed!P96)</f>
        <v>0</v>
      </c>
      <c r="Q96" s="6">
        <f>IF(Confirmed!Q96 = 0, 0%, Deaths!Q96 / Confirmed!Q96)</f>
        <v>0</v>
      </c>
      <c r="R96" s="6">
        <f>IF(Confirmed!R96 = 0, 0%, Deaths!R96 / Confirmed!R96)</f>
        <v>0</v>
      </c>
      <c r="S96" s="6">
        <f>IF(Confirmed!S96 = 0, 0%, Deaths!S96 / Confirmed!S96)</f>
        <v>0</v>
      </c>
      <c r="T96" s="6">
        <f>IF(Confirmed!T96 = 0, 0%, Deaths!T96 / Confirmed!T96)</f>
        <v>0</v>
      </c>
      <c r="U96" s="6">
        <f>IF(Confirmed!U96 = 0, 0%, Deaths!U96 / Confirmed!U96)</f>
        <v>0</v>
      </c>
      <c r="V96" s="6">
        <f>IF(Confirmed!V96 = 0, 0%, Deaths!V96 / Confirmed!V96)</f>
        <v>0</v>
      </c>
      <c r="W96" s="6">
        <f>IF(Confirmed!W96 = 0, 0%, Deaths!W96 / Confirmed!W96)</f>
        <v>0</v>
      </c>
      <c r="X96" s="6">
        <f>IF(Confirmed!X96 = 0, 0%, Deaths!X96 / Confirmed!X96)</f>
        <v>0</v>
      </c>
      <c r="Y96" s="6">
        <f>IF(Confirmed!Y96 = 0, 0%, Deaths!Y96 / Confirmed!Y96)</f>
        <v>0</v>
      </c>
      <c r="Z96" s="6">
        <f>IF(Confirmed!Z96 = 0, 0%, Deaths!Z96 / Confirmed!Z96)</f>
        <v>0</v>
      </c>
      <c r="AA96" s="6">
        <f>IF(Confirmed!AA96 = 0, 0%, Deaths!AA96 / Confirmed!AA96)</f>
        <v>0</v>
      </c>
      <c r="AB96" s="6">
        <f>IF(Confirmed!AB96 = 0, 0%, Deaths!AB96 / Confirmed!AB96)</f>
        <v>0</v>
      </c>
      <c r="AC96" s="6">
        <f>IF(Confirmed!AC96 = 0, 0%, Deaths!AC96 / Confirmed!AC96)</f>
        <v>0</v>
      </c>
      <c r="AD96" s="6">
        <f>IF(Confirmed!AD96 = 0, 0%, Deaths!AD96 / Confirmed!AD96)</f>
        <v>0</v>
      </c>
      <c r="AE96" s="6">
        <f>IF(Confirmed!AE96 = 0, 0%, Deaths!AE96 / Confirmed!AE96)</f>
        <v>0</v>
      </c>
      <c r="AF96" s="6">
        <f>IF(Confirmed!AF96 = 0, 0%, Deaths!AF96 / Confirmed!AF96)</f>
        <v>0</v>
      </c>
      <c r="AG96" s="6">
        <f>IF(Confirmed!AG96 = 0, 0%, Deaths!AG96 / Confirmed!AG96)</f>
        <v>0</v>
      </c>
      <c r="AH96" s="6">
        <f>IF(Confirmed!AH96 = 0, 0%, Deaths!AH96 / Confirmed!AH96)</f>
        <v>0</v>
      </c>
      <c r="AI96" s="6">
        <f>IF(Confirmed!AI96 = 0, 0%, Deaths!AI96 / Confirmed!AI96)</f>
        <v>0</v>
      </c>
      <c r="AJ96" s="6">
        <f>IF(Confirmed!AJ96 = 0, 0%, Deaths!AJ96 / Confirmed!AJ96)</f>
        <v>0</v>
      </c>
      <c r="AK96" s="6">
        <f>IF(Confirmed!AK96 = 0, 0%, Deaths!AK96 / Confirmed!AK96)</f>
        <v>0</v>
      </c>
      <c r="AL96" s="6">
        <f>IF(Confirmed!AL96 = 0, 0%, Deaths!AL96 / Confirmed!AL96)</f>
        <v>0</v>
      </c>
      <c r="AM96" s="6">
        <f>IF(Confirmed!AM96 = 0, 0%, Deaths!AM96 / Confirmed!AM96)</f>
        <v>0</v>
      </c>
      <c r="AN96" s="6">
        <f>IF(Confirmed!AN96 = 0, 0%, Deaths!AN96 / Confirmed!AN96)</f>
        <v>0</v>
      </c>
      <c r="AO96" s="6">
        <f>IF(Confirmed!AO96 = 0, 0%, Deaths!AO96 / Confirmed!AO96)</f>
        <v>0</v>
      </c>
      <c r="AP96" s="6">
        <f>IF(Confirmed!AP96 = 0, 0%, Deaths!AP96 / Confirmed!AP96)</f>
        <v>0</v>
      </c>
      <c r="AQ96" s="6">
        <f>IF(Confirmed!AQ96 = 0, 0%, Deaths!AQ96 / Confirmed!AQ96)</f>
        <v>0</v>
      </c>
      <c r="AR96" s="6">
        <f>IF(Confirmed!AR96 = 0, 0%, Deaths!AR96 / Confirmed!AR96)</f>
        <v>0</v>
      </c>
      <c r="AS96" s="6">
        <f>IF(Confirmed!AS96 = 0, 0%, Deaths!AS96 / Confirmed!AS96)</f>
        <v>0</v>
      </c>
      <c r="AT96" s="6">
        <f>IF(Confirmed!AT96 = 0, 0%, Deaths!AT96 / Confirmed!AT96)</f>
        <v>0</v>
      </c>
      <c r="AU96" s="6">
        <f>IF(Confirmed!AU96 = 0, 0%, Deaths!AU96 / Confirmed!AU96)</f>
        <v>0</v>
      </c>
      <c r="AV96" s="6">
        <f>IF(Confirmed!AV96 = 0, 0%, Deaths!AV96 / Confirmed!AV96)</f>
        <v>0</v>
      </c>
      <c r="AW96" s="6">
        <f>IF(Confirmed!AW96 = 0, 0%, Deaths!AW96 / Confirmed!AW96)</f>
        <v>0</v>
      </c>
      <c r="AX96" s="6">
        <f>IF(Confirmed!AX96 = 0, 0%, Deaths!AX96 / Confirmed!AX96)</f>
        <v>2.4390243902439025E-2</v>
      </c>
      <c r="AY96" s="6">
        <f>IF(Confirmed!AY96 = 0, 0%, Deaths!AY96 / Confirmed!AY96)</f>
        <v>4.9180327868852458E-2</v>
      </c>
      <c r="AZ96" s="6">
        <f>IF(Confirmed!AZ96 = 0, 0%, Deaths!AZ96 / Confirmed!AZ96)</f>
        <v>4.9180327868852458E-2</v>
      </c>
      <c r="BA96" s="6">
        <f>IF(Confirmed!BA96 = 0, 0%, Deaths!BA96 / Confirmed!BA96)</f>
        <v>3.896103896103896E-2</v>
      </c>
      <c r="BB96" s="6">
        <f>IF(Confirmed!BB96 = 0, 0%, Deaths!BB96 / Confirmed!BB96)</f>
        <v>3.2258064516129031E-2</v>
      </c>
      <c r="BC96" s="6">
        <f>IF(Confirmed!BC96 = 0, 0%, Deaths!BC96 / Confirmed!BC96)</f>
        <v>2.7272727272727271E-2</v>
      </c>
      <c r="BD96" s="6">
        <f>IF(Confirmed!BD96 = 0, 0%, Deaths!BD96 / Confirmed!BD96)</f>
        <v>2.7272727272727271E-2</v>
      </c>
      <c r="BE96" s="6">
        <f>IF(Confirmed!BE96 = 0, 0%, Deaths!BE96 / Confirmed!BE96)</f>
        <v>2.5000000000000001E-2</v>
      </c>
      <c r="BF96" s="6">
        <f>IF(Confirmed!BF96 = 0, 0%, Deaths!BF96 / Confirmed!BF96)</f>
        <v>2.2556390977443608E-2</v>
      </c>
      <c r="BG96" s="6">
        <f>IF(Confirmed!BG96 = 0, 0%, Deaths!BG96 / Confirmed!BG96)</f>
        <v>2.5477707006369428E-2</v>
      </c>
      <c r="BH96" s="6">
        <f>IF(Confirmed!BH96 = 0, 0%, Deaths!BH96 / Confirmed!BH96)</f>
        <v>2.4539877300613498E-2</v>
      </c>
      <c r="BI96" s="6">
        <f>IF(Confirmed!BI96 = 0, 0%, Deaths!BI96 / Confirmed!BI96)</f>
        <v>2.1390374331550801E-2</v>
      </c>
      <c r="BJ96" s="6">
        <f>IF(Confirmed!BJ96 = 0, 0%, Deaths!BJ96 / Confirmed!BJ96)</f>
        <v>1.6129032258064516E-2</v>
      </c>
      <c r="BK96" s="6">
        <f>IF(Confirmed!BK96 = 0, 0%, Deaths!BK96 / Confirmed!BK96)</f>
        <v>1.4981273408239701E-2</v>
      </c>
      <c r="BL96" s="6">
        <f>IF(Confirmed!BL96 = 0, 0%, Deaths!BL96 / Confirmed!BL96)</f>
        <v>1.2578616352201259E-2</v>
      </c>
      <c r="BM96" s="6">
        <f>IF(Confirmed!BM96 = 0, 0%, Deaths!BM96 / Confirmed!BM96)</f>
        <v>1.8018018018018018E-2</v>
      </c>
      <c r="BN96" s="6">
        <f>IF(Confirmed!BN96 = 0, 0%, Deaths!BN96 / Confirmed!BN96)</f>
        <v>1.6304347826086956E-2</v>
      </c>
      <c r="BO96" s="6">
        <f>IF(Confirmed!BO96 = 0, 0%, Deaths!BO96 / Confirmed!BO96)</f>
        <v>2.0460358056265986E-2</v>
      </c>
      <c r="BP96" s="6">
        <f>IF(Confirmed!BP96 = 0, 0%, Deaths!BP96 / Confirmed!BP96)</f>
        <v>1.9417475728155338E-2</v>
      </c>
      <c r="BQ96" s="6">
        <f>IF(Confirmed!BQ96 = 0, 0%, Deaths!BQ96 / Confirmed!BQ96)</f>
        <v>2.2831050228310501E-2</v>
      </c>
      <c r="BR96" s="6">
        <f>IF(Confirmed!BR96 = 0, 0%, Deaths!BR96 / Confirmed!BR96)</f>
        <v>2.4663677130044841E-2</v>
      </c>
      <c r="BS96" s="6">
        <f>IF(Confirmed!BS96 = 0, 0%, Deaths!BS96 / Confirmed!BS96)</f>
        <v>2.553191489361702E-2</v>
      </c>
      <c r="BT96" s="6">
        <f>IF(Confirmed!BT96 = 0, 0%, Deaths!BT96 / Confirmed!BT96)</f>
        <v>2.9227557411273485E-2</v>
      </c>
      <c r="BU96" s="6">
        <f>IF(Confirmed!BU96 = 0, 0%, Deaths!BU96 / Confirmed!BU96)</f>
        <v>3.2388663967611336E-2</v>
      </c>
      <c r="BV96" s="6">
        <f>IF(Confirmed!BV96 = 0, 0%, Deaths!BV96 / Confirmed!BV96)</f>
        <v>3.3464566929133861E-2</v>
      </c>
      <c r="BW96" s="6">
        <f>IF(Confirmed!BW96 = 0, 0%, Deaths!BW96 / Confirmed!BW96)</f>
        <v>3.2692307692307694E-2</v>
      </c>
      <c r="BX96" s="6">
        <f>IF(Confirmed!BX96 = 0, 0%, Deaths!BX96 / Confirmed!BX96)</f>
        <v>3.4155597722960153E-2</v>
      </c>
      <c r="BY96" s="6">
        <f>IF(Confirmed!BY96 = 0, 0%, Deaths!BY96 / Confirmed!BY96)</f>
        <v>3.512014787430684E-2</v>
      </c>
      <c r="BZ96" s="6">
        <f>IF(Confirmed!BZ96 = 0, 0%, Deaths!BZ96 / Confirmed!BZ96)</f>
        <v>3.4671532846715328E-2</v>
      </c>
      <c r="CA96" s="6">
        <f>IF(Confirmed!CA96 = 0, 0%, Deaths!CA96 / Confirmed!CA96)</f>
        <v>3.2986111111111112E-2</v>
      </c>
      <c r="CB96" s="6">
        <f>IF(Confirmed!CB96 = 0, 0%, Deaths!CB96 / Confirmed!CB96)</f>
        <v>3.2646048109965638E-2</v>
      </c>
      <c r="CC96" s="6">
        <f>IF(Confirmed!CC96 = 0, 0%, Deaths!CC96 / Confirmed!CC96)</f>
        <v>3.2840722495894911E-2</v>
      </c>
      <c r="CD96" s="6">
        <f>IF(Confirmed!CD96 = 0, 0%, Deaths!CD96 / Confirmed!CD96)</f>
        <v>3.2310177705977383E-2</v>
      </c>
      <c r="CE96" s="6">
        <f>IF(Confirmed!CE96 = 0, 0%, Deaths!CE96 / Confirmed!CE96)</f>
        <v>3.1746031746031744E-2</v>
      </c>
      <c r="CF96" s="6">
        <f>IF(Confirmed!CF96 = 0, 0%, Deaths!CF96 / Confirmed!CF96)</f>
        <v>3.1645569620253167E-2</v>
      </c>
      <c r="CG96" s="6">
        <f>IF(Confirmed!CG96 = 0, 0%, Deaths!CG96 / Confirmed!CG96)</f>
        <v>3.2761310452418098E-2</v>
      </c>
      <c r="CH96" s="6">
        <f>IF(Confirmed!CH96 = 0, 0%, Deaths!CH96 / Confirmed!CH96)</f>
        <v>3.1914893617021274E-2</v>
      </c>
      <c r="CI96" s="6">
        <f>IF(Confirmed!CI96 = 0, 0%, Deaths!CI96 / Confirmed!CI96)</f>
        <v>3.1674208144796379E-2</v>
      </c>
      <c r="CJ96" s="6">
        <f>IF(Confirmed!CJ96 = 0, 0%, Deaths!CJ96 / Confirmed!CJ96)</f>
        <v>3.1437125748502992E-2</v>
      </c>
      <c r="CK96" s="6">
        <f>IF(Confirmed!CK96 = 0, 0%, Deaths!CK96 / Confirmed!CK96)</f>
        <v>3.125E-2</v>
      </c>
      <c r="CL96" s="6">
        <f>IF(Confirmed!CL96 = 0, 0%, Deaths!CL96 / Confirmed!CL96)</f>
        <v>3.1203566121842496E-2</v>
      </c>
      <c r="CM96" s="6">
        <f>IF(Confirmed!CM96 = 0, 0%, Deaths!CM96 / Confirmed!CM96)</f>
        <v>3.10192023633678E-2</v>
      </c>
      <c r="CN96" s="6">
        <f>IF(Confirmed!CN96 = 0, 0%, Deaths!CN96 / Confirmed!CN96)</f>
        <v>3.10192023633678E-2</v>
      </c>
      <c r="CO96" s="6">
        <f>IF(Confirmed!CO96 = 0, 0%, Deaths!CO96 / Confirmed!CO96)</f>
        <v>3.2258064516129031E-2</v>
      </c>
      <c r="CP96" s="6">
        <f>IF(Confirmed!CP96 = 0, 0%, Deaths!CP96 / Confirmed!CP96)</f>
        <v>3.1976744186046513E-2</v>
      </c>
      <c r="CQ96" s="6">
        <f>IF(Confirmed!CQ96 = 0, 0%, Deaths!CQ96 / Confirmed!CQ96)</f>
        <v>3.1609195402298854E-2</v>
      </c>
      <c r="CR96" s="6">
        <f>IF(Confirmed!CR96 = 0, 0%, Deaths!CR96 / Confirmed!CR96)</f>
        <v>3.4090909090909088E-2</v>
      </c>
      <c r="CS96" s="6">
        <f>IF(Confirmed!CS96 = 0, 0%, Deaths!CS96 / Confirmed!CS96)</f>
        <v>3.3946251768033946E-2</v>
      </c>
    </row>
    <row r="97" spans="1:97" x14ac:dyDescent="0.25">
      <c r="A97" t="str">
        <f>Confirmed!A97</f>
        <v>Liberia</v>
      </c>
      <c r="B97" s="6">
        <f>IF(Confirmed!B97 = 0, 0%, Deaths!B97 / Confirmed!B97)</f>
        <v>0</v>
      </c>
      <c r="C97" s="6">
        <f>IF(Confirmed!C97 = 0, 0%, Deaths!C97 / Confirmed!C97)</f>
        <v>0</v>
      </c>
      <c r="D97" s="6">
        <f>IF(Confirmed!D97 = 0, 0%, Deaths!D97 / Confirmed!D97)</f>
        <v>0</v>
      </c>
      <c r="E97" s="6">
        <f>IF(Confirmed!E97 = 0, 0%, Deaths!E97 / Confirmed!E97)</f>
        <v>0</v>
      </c>
      <c r="F97" s="6">
        <f>IF(Confirmed!F97 = 0, 0%, Deaths!F97 / Confirmed!F97)</f>
        <v>0</v>
      </c>
      <c r="G97" s="6">
        <f>IF(Confirmed!G97 = 0, 0%, Deaths!G97 / Confirmed!G97)</f>
        <v>0</v>
      </c>
      <c r="H97" s="6">
        <f>IF(Confirmed!H97 = 0, 0%, Deaths!H97 / Confirmed!H97)</f>
        <v>0</v>
      </c>
      <c r="I97" s="6">
        <f>IF(Confirmed!I97 = 0, 0%, Deaths!I97 / Confirmed!I97)</f>
        <v>0</v>
      </c>
      <c r="J97" s="6">
        <f>IF(Confirmed!J97 = 0, 0%, Deaths!J97 / Confirmed!J97)</f>
        <v>0</v>
      </c>
      <c r="K97" s="6">
        <f>IF(Confirmed!K97 = 0, 0%, Deaths!K97 / Confirmed!K97)</f>
        <v>0</v>
      </c>
      <c r="L97" s="6">
        <f>IF(Confirmed!L97 = 0, 0%, Deaths!L97 / Confirmed!L97)</f>
        <v>0</v>
      </c>
      <c r="M97" s="6">
        <f>IF(Confirmed!M97 = 0, 0%, Deaths!M97 / Confirmed!M97)</f>
        <v>0</v>
      </c>
      <c r="N97" s="6">
        <f>IF(Confirmed!N97 = 0, 0%, Deaths!N97 / Confirmed!N97)</f>
        <v>0</v>
      </c>
      <c r="O97" s="6">
        <f>IF(Confirmed!O97 = 0, 0%, Deaths!O97 / Confirmed!O97)</f>
        <v>0</v>
      </c>
      <c r="P97" s="6">
        <f>IF(Confirmed!P97 = 0, 0%, Deaths!P97 / Confirmed!P97)</f>
        <v>0</v>
      </c>
      <c r="Q97" s="6">
        <f>IF(Confirmed!Q97 = 0, 0%, Deaths!Q97 / Confirmed!Q97)</f>
        <v>0</v>
      </c>
      <c r="R97" s="6">
        <f>IF(Confirmed!R97 = 0, 0%, Deaths!R97 / Confirmed!R97)</f>
        <v>0</v>
      </c>
      <c r="S97" s="6">
        <f>IF(Confirmed!S97 = 0, 0%, Deaths!S97 / Confirmed!S97)</f>
        <v>0</v>
      </c>
      <c r="T97" s="6">
        <f>IF(Confirmed!T97 = 0, 0%, Deaths!T97 / Confirmed!T97)</f>
        <v>0</v>
      </c>
      <c r="U97" s="6">
        <f>IF(Confirmed!U97 = 0, 0%, Deaths!U97 / Confirmed!U97)</f>
        <v>0</v>
      </c>
      <c r="V97" s="6">
        <f>IF(Confirmed!V97 = 0, 0%, Deaths!V97 / Confirmed!V97)</f>
        <v>0</v>
      </c>
      <c r="W97" s="6">
        <f>IF(Confirmed!W97 = 0, 0%, Deaths!W97 / Confirmed!W97)</f>
        <v>0</v>
      </c>
      <c r="X97" s="6">
        <f>IF(Confirmed!X97 = 0, 0%, Deaths!X97 / Confirmed!X97)</f>
        <v>0</v>
      </c>
      <c r="Y97" s="6">
        <f>IF(Confirmed!Y97 = 0, 0%, Deaths!Y97 / Confirmed!Y97)</f>
        <v>0</v>
      </c>
      <c r="Z97" s="6">
        <f>IF(Confirmed!Z97 = 0, 0%, Deaths!Z97 / Confirmed!Z97)</f>
        <v>0</v>
      </c>
      <c r="AA97" s="6">
        <f>IF(Confirmed!AA97 = 0, 0%, Deaths!AA97 / Confirmed!AA97)</f>
        <v>0</v>
      </c>
      <c r="AB97" s="6">
        <f>IF(Confirmed!AB97 = 0, 0%, Deaths!AB97 / Confirmed!AB97)</f>
        <v>0</v>
      </c>
      <c r="AC97" s="6">
        <f>IF(Confirmed!AC97 = 0, 0%, Deaths!AC97 / Confirmed!AC97)</f>
        <v>0</v>
      </c>
      <c r="AD97" s="6">
        <f>IF(Confirmed!AD97 = 0, 0%, Deaths!AD97 / Confirmed!AD97)</f>
        <v>0</v>
      </c>
      <c r="AE97" s="6">
        <f>IF(Confirmed!AE97 = 0, 0%, Deaths!AE97 / Confirmed!AE97)</f>
        <v>0</v>
      </c>
      <c r="AF97" s="6">
        <f>IF(Confirmed!AF97 = 0, 0%, Deaths!AF97 / Confirmed!AF97)</f>
        <v>0</v>
      </c>
      <c r="AG97" s="6">
        <f>IF(Confirmed!AG97 = 0, 0%, Deaths!AG97 / Confirmed!AG97)</f>
        <v>0</v>
      </c>
      <c r="AH97" s="6">
        <f>IF(Confirmed!AH97 = 0, 0%, Deaths!AH97 / Confirmed!AH97)</f>
        <v>0</v>
      </c>
      <c r="AI97" s="6">
        <f>IF(Confirmed!AI97 = 0, 0%, Deaths!AI97 / Confirmed!AI97)</f>
        <v>0</v>
      </c>
      <c r="AJ97" s="6">
        <f>IF(Confirmed!AJ97 = 0, 0%, Deaths!AJ97 / Confirmed!AJ97)</f>
        <v>0</v>
      </c>
      <c r="AK97" s="6">
        <f>IF(Confirmed!AK97 = 0, 0%, Deaths!AK97 / Confirmed!AK97)</f>
        <v>0</v>
      </c>
      <c r="AL97" s="6">
        <f>IF(Confirmed!AL97 = 0, 0%, Deaths!AL97 / Confirmed!AL97)</f>
        <v>0</v>
      </c>
      <c r="AM97" s="6">
        <f>IF(Confirmed!AM97 = 0, 0%, Deaths!AM97 / Confirmed!AM97)</f>
        <v>0</v>
      </c>
      <c r="AN97" s="6">
        <f>IF(Confirmed!AN97 = 0, 0%, Deaths!AN97 / Confirmed!AN97)</f>
        <v>0</v>
      </c>
      <c r="AO97" s="6">
        <f>IF(Confirmed!AO97 = 0, 0%, Deaths!AO97 / Confirmed!AO97)</f>
        <v>0</v>
      </c>
      <c r="AP97" s="6">
        <f>IF(Confirmed!AP97 = 0, 0%, Deaths!AP97 / Confirmed!AP97)</f>
        <v>0</v>
      </c>
      <c r="AQ97" s="6">
        <f>IF(Confirmed!AQ97 = 0, 0%, Deaths!AQ97 / Confirmed!AQ97)</f>
        <v>0</v>
      </c>
      <c r="AR97" s="6">
        <f>IF(Confirmed!AR97 = 0, 0%, Deaths!AR97 / Confirmed!AR97)</f>
        <v>0</v>
      </c>
      <c r="AS97" s="6">
        <f>IF(Confirmed!AS97 = 0, 0%, Deaths!AS97 / Confirmed!AS97)</f>
        <v>0</v>
      </c>
      <c r="AT97" s="6">
        <f>IF(Confirmed!AT97 = 0, 0%, Deaths!AT97 / Confirmed!AT97)</f>
        <v>0</v>
      </c>
      <c r="AU97" s="6">
        <f>IF(Confirmed!AU97 = 0, 0%, Deaths!AU97 / Confirmed!AU97)</f>
        <v>0</v>
      </c>
      <c r="AV97" s="6">
        <f>IF(Confirmed!AV97 = 0, 0%, Deaths!AV97 / Confirmed!AV97)</f>
        <v>0</v>
      </c>
      <c r="AW97" s="6">
        <f>IF(Confirmed!AW97 = 0, 0%, Deaths!AW97 / Confirmed!AW97)</f>
        <v>0</v>
      </c>
      <c r="AX97" s="6">
        <f>IF(Confirmed!AX97 = 0, 0%, Deaths!AX97 / Confirmed!AX97)</f>
        <v>0</v>
      </c>
      <c r="AY97" s="6">
        <f>IF(Confirmed!AY97 = 0, 0%, Deaths!AY97 / Confirmed!AY97)</f>
        <v>0</v>
      </c>
      <c r="AZ97" s="6">
        <f>IF(Confirmed!AZ97 = 0, 0%, Deaths!AZ97 / Confirmed!AZ97)</f>
        <v>0</v>
      </c>
      <c r="BA97" s="6">
        <f>IF(Confirmed!BA97 = 0, 0%, Deaths!BA97 / Confirmed!BA97)</f>
        <v>0</v>
      </c>
      <c r="BB97" s="6">
        <f>IF(Confirmed!BB97 = 0, 0%, Deaths!BB97 / Confirmed!BB97)</f>
        <v>0</v>
      </c>
      <c r="BC97" s="6">
        <f>IF(Confirmed!BC97 = 0, 0%, Deaths!BC97 / Confirmed!BC97)</f>
        <v>0</v>
      </c>
      <c r="BD97" s="6">
        <f>IF(Confirmed!BD97 = 0, 0%, Deaths!BD97 / Confirmed!BD97)</f>
        <v>0</v>
      </c>
      <c r="BE97" s="6">
        <f>IF(Confirmed!BE97 = 0, 0%, Deaths!BE97 / Confirmed!BE97)</f>
        <v>0</v>
      </c>
      <c r="BF97" s="6">
        <f>IF(Confirmed!BF97 = 0, 0%, Deaths!BF97 / Confirmed!BF97)</f>
        <v>0</v>
      </c>
      <c r="BG97" s="6">
        <f>IF(Confirmed!BG97 = 0, 0%, Deaths!BG97 / Confirmed!BG97)</f>
        <v>0</v>
      </c>
      <c r="BH97" s="6">
        <f>IF(Confirmed!BH97 = 0, 0%, Deaths!BH97 / Confirmed!BH97)</f>
        <v>0</v>
      </c>
      <c r="BI97" s="6">
        <f>IF(Confirmed!BI97 = 0, 0%, Deaths!BI97 / Confirmed!BI97)</f>
        <v>0</v>
      </c>
      <c r="BJ97" s="6">
        <f>IF(Confirmed!BJ97 = 0, 0%, Deaths!BJ97 / Confirmed!BJ97)</f>
        <v>0</v>
      </c>
      <c r="BK97" s="6">
        <f>IF(Confirmed!BK97 = 0, 0%, Deaths!BK97 / Confirmed!BK97)</f>
        <v>0</v>
      </c>
      <c r="BL97" s="6">
        <f>IF(Confirmed!BL97 = 0, 0%, Deaths!BL97 / Confirmed!BL97)</f>
        <v>0</v>
      </c>
      <c r="BM97" s="6">
        <f>IF(Confirmed!BM97 = 0, 0%, Deaths!BM97 / Confirmed!BM97)</f>
        <v>0</v>
      </c>
      <c r="BN97" s="6">
        <f>IF(Confirmed!BN97 = 0, 0%, Deaths!BN97 / Confirmed!BN97)</f>
        <v>0</v>
      </c>
      <c r="BO97" s="6">
        <f>IF(Confirmed!BO97 = 0, 0%, Deaths!BO97 / Confirmed!BO97)</f>
        <v>0</v>
      </c>
      <c r="BP97" s="6">
        <f>IF(Confirmed!BP97 = 0, 0%, Deaths!BP97 / Confirmed!BP97)</f>
        <v>0</v>
      </c>
      <c r="BQ97" s="6">
        <f>IF(Confirmed!BQ97 = 0, 0%, Deaths!BQ97 / Confirmed!BQ97)</f>
        <v>0</v>
      </c>
      <c r="BR97" s="6">
        <f>IF(Confirmed!BR97 = 0, 0%, Deaths!BR97 / Confirmed!BR97)</f>
        <v>0</v>
      </c>
      <c r="BS97" s="6">
        <f>IF(Confirmed!BS97 = 0, 0%, Deaths!BS97 / Confirmed!BS97)</f>
        <v>0</v>
      </c>
      <c r="BT97" s="6">
        <f>IF(Confirmed!BT97 = 0, 0%, Deaths!BT97 / Confirmed!BT97)</f>
        <v>0</v>
      </c>
      <c r="BU97" s="6">
        <f>IF(Confirmed!BU97 = 0, 0%, Deaths!BU97 / Confirmed!BU97)</f>
        <v>0</v>
      </c>
      <c r="BV97" s="6">
        <f>IF(Confirmed!BV97 = 0, 0%, Deaths!BV97 / Confirmed!BV97)</f>
        <v>0</v>
      </c>
      <c r="BW97" s="6">
        <f>IF(Confirmed!BW97 = 0, 0%, Deaths!BW97 / Confirmed!BW97)</f>
        <v>0.1</v>
      </c>
      <c r="BX97" s="6">
        <f>IF(Confirmed!BX97 = 0, 0%, Deaths!BX97 / Confirmed!BX97)</f>
        <v>0.23076923076923078</v>
      </c>
      <c r="BY97" s="6">
        <f>IF(Confirmed!BY97 = 0, 0%, Deaths!BY97 / Confirmed!BY97)</f>
        <v>0.21428571428571427</v>
      </c>
      <c r="BZ97" s="6">
        <f>IF(Confirmed!BZ97 = 0, 0%, Deaths!BZ97 / Confirmed!BZ97)</f>
        <v>0.21428571428571427</v>
      </c>
      <c r="CA97" s="6">
        <f>IF(Confirmed!CA97 = 0, 0%, Deaths!CA97 / Confirmed!CA97)</f>
        <v>0.12903225806451613</v>
      </c>
      <c r="CB97" s="6">
        <f>IF(Confirmed!CB97 = 0, 0%, Deaths!CB97 / Confirmed!CB97)</f>
        <v>0.12903225806451613</v>
      </c>
      <c r="CC97" s="6">
        <f>IF(Confirmed!CC97 = 0, 0%, Deaths!CC97 / Confirmed!CC97)</f>
        <v>0.13513513513513514</v>
      </c>
      <c r="CD97" s="6">
        <f>IF(Confirmed!CD97 = 0, 0%, Deaths!CD97 / Confirmed!CD97)</f>
        <v>0.10416666666666667</v>
      </c>
      <c r="CE97" s="6">
        <f>IF(Confirmed!CE97 = 0, 0%, Deaths!CE97 / Confirmed!CE97)</f>
        <v>0.1</v>
      </c>
      <c r="CF97" s="6">
        <f>IF(Confirmed!CF97 = 0, 0%, Deaths!CF97 / Confirmed!CF97)</f>
        <v>0.10169491525423729</v>
      </c>
      <c r="CG97" s="6">
        <f>IF(Confirmed!CG97 = 0, 0%, Deaths!CG97 / Confirmed!CG97)</f>
        <v>0.10169491525423729</v>
      </c>
      <c r="CH97" s="6">
        <f>IF(Confirmed!CH97 = 0, 0%, Deaths!CH97 / Confirmed!CH97)</f>
        <v>0.10169491525423729</v>
      </c>
      <c r="CI97" s="6">
        <f>IF(Confirmed!CI97 = 0, 0%, Deaths!CI97 / Confirmed!CI97)</f>
        <v>0.10169491525423729</v>
      </c>
      <c r="CJ97" s="6">
        <f>IF(Confirmed!CJ97 = 0, 0%, Deaths!CJ97 / Confirmed!CJ97)</f>
        <v>9.2105263157894732E-2</v>
      </c>
      <c r="CK97" s="6">
        <f>IF(Confirmed!CK97 = 0, 0%, Deaths!CK97 / Confirmed!CK97)</f>
        <v>9.2105263157894732E-2</v>
      </c>
      <c r="CL97" s="6">
        <f>IF(Confirmed!CL97 = 0, 0%, Deaths!CL97 / Confirmed!CL97)</f>
        <v>8.7912087912087919E-2</v>
      </c>
      <c r="CM97" s="6">
        <f>IF(Confirmed!CM97 = 0, 0%, Deaths!CM97 / Confirmed!CM97)</f>
        <v>8.0808080808080815E-2</v>
      </c>
      <c r="CN97" s="6">
        <f>IF(Confirmed!CN97 = 0, 0%, Deaths!CN97 / Confirmed!CN97)</f>
        <v>7.9207920792079209E-2</v>
      </c>
      <c r="CO97" s="6">
        <f>IF(Confirmed!CO97 = 0, 0%, Deaths!CO97 / Confirmed!CO97)</f>
        <v>7.9207920792079209E-2</v>
      </c>
      <c r="CP97" s="6">
        <f>IF(Confirmed!CP97 = 0, 0%, Deaths!CP97 / Confirmed!CP97)</f>
        <v>7.9207920792079209E-2</v>
      </c>
      <c r="CQ97" s="6">
        <f>IF(Confirmed!CQ97 = 0, 0%, Deaths!CQ97 / Confirmed!CQ97)</f>
        <v>6.8376068376068383E-2</v>
      </c>
      <c r="CR97" s="6">
        <f>IF(Confirmed!CR97 = 0, 0%, Deaths!CR97 / Confirmed!CR97)</f>
        <v>9.166666666666666E-2</v>
      </c>
      <c r="CS97" s="6">
        <f>IF(Confirmed!CS97 = 0, 0%, Deaths!CS97 / Confirmed!CS97)</f>
        <v>9.6774193548387094E-2</v>
      </c>
    </row>
    <row r="98" spans="1:97" x14ac:dyDescent="0.25">
      <c r="A98" t="str">
        <f>Confirmed!A98</f>
        <v>Libya</v>
      </c>
      <c r="B98" s="6">
        <f>IF(Confirmed!B98 = 0, 0%, Deaths!B98 / Confirmed!B98)</f>
        <v>0</v>
      </c>
      <c r="C98" s="6">
        <f>IF(Confirmed!C98 = 0, 0%, Deaths!C98 / Confirmed!C98)</f>
        <v>0</v>
      </c>
      <c r="D98" s="6">
        <f>IF(Confirmed!D98 = 0, 0%, Deaths!D98 / Confirmed!D98)</f>
        <v>0</v>
      </c>
      <c r="E98" s="6">
        <f>IF(Confirmed!E98 = 0, 0%, Deaths!E98 / Confirmed!E98)</f>
        <v>0</v>
      </c>
      <c r="F98" s="6">
        <f>IF(Confirmed!F98 = 0, 0%, Deaths!F98 / Confirmed!F98)</f>
        <v>0</v>
      </c>
      <c r="G98" s="6">
        <f>IF(Confirmed!G98 = 0, 0%, Deaths!G98 / Confirmed!G98)</f>
        <v>0</v>
      </c>
      <c r="H98" s="6">
        <f>IF(Confirmed!H98 = 0, 0%, Deaths!H98 / Confirmed!H98)</f>
        <v>0</v>
      </c>
      <c r="I98" s="6">
        <f>IF(Confirmed!I98 = 0, 0%, Deaths!I98 / Confirmed!I98)</f>
        <v>0</v>
      </c>
      <c r="J98" s="6">
        <f>IF(Confirmed!J98 = 0, 0%, Deaths!J98 / Confirmed!J98)</f>
        <v>0</v>
      </c>
      <c r="K98" s="6">
        <f>IF(Confirmed!K98 = 0, 0%, Deaths!K98 / Confirmed!K98)</f>
        <v>0</v>
      </c>
      <c r="L98" s="6">
        <f>IF(Confirmed!L98 = 0, 0%, Deaths!L98 / Confirmed!L98)</f>
        <v>0</v>
      </c>
      <c r="M98" s="6">
        <f>IF(Confirmed!M98 = 0, 0%, Deaths!M98 / Confirmed!M98)</f>
        <v>0</v>
      </c>
      <c r="N98" s="6">
        <f>IF(Confirmed!N98 = 0, 0%, Deaths!N98 / Confirmed!N98)</f>
        <v>0</v>
      </c>
      <c r="O98" s="6">
        <f>IF(Confirmed!O98 = 0, 0%, Deaths!O98 / Confirmed!O98)</f>
        <v>0</v>
      </c>
      <c r="P98" s="6">
        <f>IF(Confirmed!P98 = 0, 0%, Deaths!P98 / Confirmed!P98)</f>
        <v>0</v>
      </c>
      <c r="Q98" s="6">
        <f>IF(Confirmed!Q98 = 0, 0%, Deaths!Q98 / Confirmed!Q98)</f>
        <v>0</v>
      </c>
      <c r="R98" s="6">
        <f>IF(Confirmed!R98 = 0, 0%, Deaths!R98 / Confirmed!R98)</f>
        <v>0</v>
      </c>
      <c r="S98" s="6">
        <f>IF(Confirmed!S98 = 0, 0%, Deaths!S98 / Confirmed!S98)</f>
        <v>0</v>
      </c>
      <c r="T98" s="6">
        <f>IF(Confirmed!T98 = 0, 0%, Deaths!T98 / Confirmed!T98)</f>
        <v>0</v>
      </c>
      <c r="U98" s="6">
        <f>IF(Confirmed!U98 = 0, 0%, Deaths!U98 / Confirmed!U98)</f>
        <v>0</v>
      </c>
      <c r="V98" s="6">
        <f>IF(Confirmed!V98 = 0, 0%, Deaths!V98 / Confirmed!V98)</f>
        <v>0</v>
      </c>
      <c r="W98" s="6">
        <f>IF(Confirmed!W98 = 0, 0%, Deaths!W98 / Confirmed!W98)</f>
        <v>0</v>
      </c>
      <c r="X98" s="6">
        <f>IF(Confirmed!X98 = 0, 0%, Deaths!X98 / Confirmed!X98)</f>
        <v>0</v>
      </c>
      <c r="Y98" s="6">
        <f>IF(Confirmed!Y98 = 0, 0%, Deaths!Y98 / Confirmed!Y98)</f>
        <v>0</v>
      </c>
      <c r="Z98" s="6">
        <f>IF(Confirmed!Z98 = 0, 0%, Deaths!Z98 / Confirmed!Z98)</f>
        <v>0</v>
      </c>
      <c r="AA98" s="6">
        <f>IF(Confirmed!AA98 = 0, 0%, Deaths!AA98 / Confirmed!AA98)</f>
        <v>0</v>
      </c>
      <c r="AB98" s="6">
        <f>IF(Confirmed!AB98 = 0, 0%, Deaths!AB98 / Confirmed!AB98)</f>
        <v>0</v>
      </c>
      <c r="AC98" s="6">
        <f>IF(Confirmed!AC98 = 0, 0%, Deaths!AC98 / Confirmed!AC98)</f>
        <v>0</v>
      </c>
      <c r="AD98" s="6">
        <f>IF(Confirmed!AD98 = 0, 0%, Deaths!AD98 / Confirmed!AD98)</f>
        <v>0</v>
      </c>
      <c r="AE98" s="6">
        <f>IF(Confirmed!AE98 = 0, 0%, Deaths!AE98 / Confirmed!AE98)</f>
        <v>0</v>
      </c>
      <c r="AF98" s="6">
        <f>IF(Confirmed!AF98 = 0, 0%, Deaths!AF98 / Confirmed!AF98)</f>
        <v>0</v>
      </c>
      <c r="AG98" s="6">
        <f>IF(Confirmed!AG98 = 0, 0%, Deaths!AG98 / Confirmed!AG98)</f>
        <v>0</v>
      </c>
      <c r="AH98" s="6">
        <f>IF(Confirmed!AH98 = 0, 0%, Deaths!AH98 / Confirmed!AH98)</f>
        <v>0</v>
      </c>
      <c r="AI98" s="6">
        <f>IF(Confirmed!AI98 = 0, 0%, Deaths!AI98 / Confirmed!AI98)</f>
        <v>0</v>
      </c>
      <c r="AJ98" s="6">
        <f>IF(Confirmed!AJ98 = 0, 0%, Deaths!AJ98 / Confirmed!AJ98)</f>
        <v>0</v>
      </c>
      <c r="AK98" s="6">
        <f>IF(Confirmed!AK98 = 0, 0%, Deaths!AK98 / Confirmed!AK98)</f>
        <v>0</v>
      </c>
      <c r="AL98" s="6">
        <f>IF(Confirmed!AL98 = 0, 0%, Deaths!AL98 / Confirmed!AL98)</f>
        <v>0</v>
      </c>
      <c r="AM98" s="6">
        <f>IF(Confirmed!AM98 = 0, 0%, Deaths!AM98 / Confirmed!AM98)</f>
        <v>0</v>
      </c>
      <c r="AN98" s="6">
        <f>IF(Confirmed!AN98 = 0, 0%, Deaths!AN98 / Confirmed!AN98)</f>
        <v>0</v>
      </c>
      <c r="AO98" s="6">
        <f>IF(Confirmed!AO98 = 0, 0%, Deaths!AO98 / Confirmed!AO98)</f>
        <v>0</v>
      </c>
      <c r="AP98" s="6">
        <f>IF(Confirmed!AP98 = 0, 0%, Deaths!AP98 / Confirmed!AP98)</f>
        <v>0</v>
      </c>
      <c r="AQ98" s="6">
        <f>IF(Confirmed!AQ98 = 0, 0%, Deaths!AQ98 / Confirmed!AQ98)</f>
        <v>0</v>
      </c>
      <c r="AR98" s="6">
        <f>IF(Confirmed!AR98 = 0, 0%, Deaths!AR98 / Confirmed!AR98)</f>
        <v>0</v>
      </c>
      <c r="AS98" s="6">
        <f>IF(Confirmed!AS98 = 0, 0%, Deaths!AS98 / Confirmed!AS98)</f>
        <v>0</v>
      </c>
      <c r="AT98" s="6">
        <f>IF(Confirmed!AT98 = 0, 0%, Deaths!AT98 / Confirmed!AT98)</f>
        <v>0</v>
      </c>
      <c r="AU98" s="6">
        <f>IF(Confirmed!AU98 = 0, 0%, Deaths!AU98 / Confirmed!AU98)</f>
        <v>0</v>
      </c>
      <c r="AV98" s="6">
        <f>IF(Confirmed!AV98 = 0, 0%, Deaths!AV98 / Confirmed!AV98)</f>
        <v>0</v>
      </c>
      <c r="AW98" s="6">
        <f>IF(Confirmed!AW98 = 0, 0%, Deaths!AW98 / Confirmed!AW98)</f>
        <v>0</v>
      </c>
      <c r="AX98" s="6">
        <f>IF(Confirmed!AX98 = 0, 0%, Deaths!AX98 / Confirmed!AX98)</f>
        <v>0</v>
      </c>
      <c r="AY98" s="6">
        <f>IF(Confirmed!AY98 = 0, 0%, Deaths!AY98 / Confirmed!AY98)</f>
        <v>0</v>
      </c>
      <c r="AZ98" s="6">
        <f>IF(Confirmed!AZ98 = 0, 0%, Deaths!AZ98 / Confirmed!AZ98)</f>
        <v>0</v>
      </c>
      <c r="BA98" s="6">
        <f>IF(Confirmed!BA98 = 0, 0%, Deaths!BA98 / Confirmed!BA98)</f>
        <v>0</v>
      </c>
      <c r="BB98" s="6">
        <f>IF(Confirmed!BB98 = 0, 0%, Deaths!BB98 / Confirmed!BB98)</f>
        <v>0</v>
      </c>
      <c r="BC98" s="6">
        <f>IF(Confirmed!BC98 = 0, 0%, Deaths!BC98 / Confirmed!BC98)</f>
        <v>0</v>
      </c>
      <c r="BD98" s="6">
        <f>IF(Confirmed!BD98 = 0, 0%, Deaths!BD98 / Confirmed!BD98)</f>
        <v>0</v>
      </c>
      <c r="BE98" s="6">
        <f>IF(Confirmed!BE98 = 0, 0%, Deaths!BE98 / Confirmed!BE98)</f>
        <v>0</v>
      </c>
      <c r="BF98" s="6">
        <f>IF(Confirmed!BF98 = 0, 0%, Deaths!BF98 / Confirmed!BF98)</f>
        <v>0</v>
      </c>
      <c r="BG98" s="6">
        <f>IF(Confirmed!BG98 = 0, 0%, Deaths!BG98 / Confirmed!BG98)</f>
        <v>0</v>
      </c>
      <c r="BH98" s="6">
        <f>IF(Confirmed!BH98 = 0, 0%, Deaths!BH98 / Confirmed!BH98)</f>
        <v>0</v>
      </c>
      <c r="BI98" s="6">
        <f>IF(Confirmed!BI98 = 0, 0%, Deaths!BI98 / Confirmed!BI98)</f>
        <v>0</v>
      </c>
      <c r="BJ98" s="6">
        <f>IF(Confirmed!BJ98 = 0, 0%, Deaths!BJ98 / Confirmed!BJ98)</f>
        <v>0</v>
      </c>
      <c r="BK98" s="6">
        <f>IF(Confirmed!BK98 = 0, 0%, Deaths!BK98 / Confirmed!BK98)</f>
        <v>0</v>
      </c>
      <c r="BL98" s="6">
        <f>IF(Confirmed!BL98 = 0, 0%, Deaths!BL98 / Confirmed!BL98)</f>
        <v>0</v>
      </c>
      <c r="BM98" s="6">
        <f>IF(Confirmed!BM98 = 0, 0%, Deaths!BM98 / Confirmed!BM98)</f>
        <v>0</v>
      </c>
      <c r="BN98" s="6">
        <f>IF(Confirmed!BN98 = 0, 0%, Deaths!BN98 / Confirmed!BN98)</f>
        <v>0</v>
      </c>
      <c r="BO98" s="6">
        <f>IF(Confirmed!BO98 = 0, 0%, Deaths!BO98 / Confirmed!BO98)</f>
        <v>0</v>
      </c>
      <c r="BP98" s="6">
        <f>IF(Confirmed!BP98 = 0, 0%, Deaths!BP98 / Confirmed!BP98)</f>
        <v>0</v>
      </c>
      <c r="BQ98" s="6">
        <f>IF(Confirmed!BQ98 = 0, 0%, Deaths!BQ98 / Confirmed!BQ98)</f>
        <v>0</v>
      </c>
      <c r="BR98" s="6">
        <f>IF(Confirmed!BR98 = 0, 0%, Deaths!BR98 / Confirmed!BR98)</f>
        <v>0</v>
      </c>
      <c r="BS98" s="6">
        <f>IF(Confirmed!BS98 = 0, 0%, Deaths!BS98 / Confirmed!BS98)</f>
        <v>0</v>
      </c>
      <c r="BT98" s="6">
        <f>IF(Confirmed!BT98 = 0, 0%, Deaths!BT98 / Confirmed!BT98)</f>
        <v>0</v>
      </c>
      <c r="BU98" s="6">
        <f>IF(Confirmed!BU98 = 0, 0%, Deaths!BU98 / Confirmed!BU98)</f>
        <v>9.0909090909090912E-2</v>
      </c>
      <c r="BV98" s="6">
        <f>IF(Confirmed!BV98 = 0, 0%, Deaths!BV98 / Confirmed!BV98)</f>
        <v>9.0909090909090912E-2</v>
      </c>
      <c r="BW98" s="6">
        <f>IF(Confirmed!BW98 = 0, 0%, Deaths!BW98 / Confirmed!BW98)</f>
        <v>5.5555555555555552E-2</v>
      </c>
      <c r="BX98" s="6">
        <f>IF(Confirmed!BX98 = 0, 0%, Deaths!BX98 / Confirmed!BX98)</f>
        <v>5.5555555555555552E-2</v>
      </c>
      <c r="BY98" s="6">
        <f>IF(Confirmed!BY98 = 0, 0%, Deaths!BY98 / Confirmed!BY98)</f>
        <v>5.2631578947368418E-2</v>
      </c>
      <c r="BZ98" s="6">
        <f>IF(Confirmed!BZ98 = 0, 0%, Deaths!BZ98 / Confirmed!BZ98)</f>
        <v>0.05</v>
      </c>
      <c r="CA98" s="6">
        <f>IF(Confirmed!CA98 = 0, 0%, Deaths!CA98 / Confirmed!CA98)</f>
        <v>4.7619047619047616E-2</v>
      </c>
      <c r="CB98" s="6">
        <f>IF(Confirmed!CB98 = 0, 0%, Deaths!CB98 / Confirmed!CB98)</f>
        <v>4.1666666666666664E-2</v>
      </c>
      <c r="CC98" s="6">
        <f>IF(Confirmed!CC98 = 0, 0%, Deaths!CC98 / Confirmed!CC98)</f>
        <v>4.1666666666666664E-2</v>
      </c>
      <c r="CD98" s="6">
        <f>IF(Confirmed!CD98 = 0, 0%, Deaths!CD98 / Confirmed!CD98)</f>
        <v>4.1666666666666664E-2</v>
      </c>
      <c r="CE98" s="6">
        <f>IF(Confirmed!CE98 = 0, 0%, Deaths!CE98 / Confirmed!CE98)</f>
        <v>0.04</v>
      </c>
      <c r="CF98" s="6">
        <f>IF(Confirmed!CF98 = 0, 0%, Deaths!CF98 / Confirmed!CF98)</f>
        <v>3.8461538461538464E-2</v>
      </c>
      <c r="CG98" s="6">
        <f>IF(Confirmed!CG98 = 0, 0%, Deaths!CG98 / Confirmed!CG98)</f>
        <v>2.8571428571428571E-2</v>
      </c>
      <c r="CH98" s="6">
        <f>IF(Confirmed!CH98 = 0, 0%, Deaths!CH98 / Confirmed!CH98)</f>
        <v>2.0833333333333332E-2</v>
      </c>
      <c r="CI98" s="6">
        <f>IF(Confirmed!CI98 = 0, 0%, Deaths!CI98 / Confirmed!CI98)</f>
        <v>2.0408163265306121E-2</v>
      </c>
      <c r="CJ98" s="6">
        <f>IF(Confirmed!CJ98 = 0, 0%, Deaths!CJ98 / Confirmed!CJ98)</f>
        <v>2.0408163265306121E-2</v>
      </c>
      <c r="CK98" s="6">
        <f>IF(Confirmed!CK98 = 0, 0%, Deaths!CK98 / Confirmed!CK98)</f>
        <v>2.0408163265306121E-2</v>
      </c>
      <c r="CL98" s="6">
        <f>IF(Confirmed!CL98 = 0, 0%, Deaths!CL98 / Confirmed!CL98)</f>
        <v>1.9607843137254902E-2</v>
      </c>
      <c r="CM98" s="6">
        <f>IF(Confirmed!CM98 = 0, 0%, Deaths!CM98 / Confirmed!CM98)</f>
        <v>1.9607843137254902E-2</v>
      </c>
      <c r="CN98" s="6">
        <f>IF(Confirmed!CN98 = 0, 0%, Deaths!CN98 / Confirmed!CN98)</f>
        <v>1.9607843137254902E-2</v>
      </c>
      <c r="CO98" s="6">
        <f>IF(Confirmed!CO98 = 0, 0%, Deaths!CO98 / Confirmed!CO98)</f>
        <v>1.6949152542372881E-2</v>
      </c>
      <c r="CP98" s="6">
        <f>IF(Confirmed!CP98 = 0, 0%, Deaths!CP98 / Confirmed!CP98)</f>
        <v>3.3333333333333333E-2</v>
      </c>
      <c r="CQ98" s="6">
        <f>IF(Confirmed!CQ98 = 0, 0%, Deaths!CQ98 / Confirmed!CQ98)</f>
        <v>3.2786885245901641E-2</v>
      </c>
      <c r="CR98" s="6">
        <f>IF(Confirmed!CR98 = 0, 0%, Deaths!CR98 / Confirmed!CR98)</f>
        <v>3.2786885245901641E-2</v>
      </c>
      <c r="CS98" s="6">
        <f>IF(Confirmed!CS98 = 0, 0%, Deaths!CS98 / Confirmed!CS98)</f>
        <v>3.2786885245901641E-2</v>
      </c>
    </row>
    <row r="99" spans="1:97" x14ac:dyDescent="0.25">
      <c r="A99" t="str">
        <f>Confirmed!A99</f>
        <v>Liechtenstein</v>
      </c>
      <c r="B99" s="6">
        <f>IF(Confirmed!B99 = 0, 0%, Deaths!B99 / Confirmed!B99)</f>
        <v>0</v>
      </c>
      <c r="C99" s="6">
        <f>IF(Confirmed!C99 = 0, 0%, Deaths!C99 / Confirmed!C99)</f>
        <v>0</v>
      </c>
      <c r="D99" s="6">
        <f>IF(Confirmed!D99 = 0, 0%, Deaths!D99 / Confirmed!D99)</f>
        <v>0</v>
      </c>
      <c r="E99" s="6">
        <f>IF(Confirmed!E99 = 0, 0%, Deaths!E99 / Confirmed!E99)</f>
        <v>0</v>
      </c>
      <c r="F99" s="6">
        <f>IF(Confirmed!F99 = 0, 0%, Deaths!F99 / Confirmed!F99)</f>
        <v>0</v>
      </c>
      <c r="G99" s="6">
        <f>IF(Confirmed!G99 = 0, 0%, Deaths!G99 / Confirmed!G99)</f>
        <v>0</v>
      </c>
      <c r="H99" s="6">
        <f>IF(Confirmed!H99 = 0, 0%, Deaths!H99 / Confirmed!H99)</f>
        <v>0</v>
      </c>
      <c r="I99" s="6">
        <f>IF(Confirmed!I99 = 0, 0%, Deaths!I99 / Confirmed!I99)</f>
        <v>0</v>
      </c>
      <c r="J99" s="6">
        <f>IF(Confirmed!J99 = 0, 0%, Deaths!J99 / Confirmed!J99)</f>
        <v>0</v>
      </c>
      <c r="K99" s="6">
        <f>IF(Confirmed!K99 = 0, 0%, Deaths!K99 / Confirmed!K99)</f>
        <v>0</v>
      </c>
      <c r="L99" s="6">
        <f>IF(Confirmed!L99 = 0, 0%, Deaths!L99 / Confirmed!L99)</f>
        <v>0</v>
      </c>
      <c r="M99" s="6">
        <f>IF(Confirmed!M99 = 0, 0%, Deaths!M99 / Confirmed!M99)</f>
        <v>0</v>
      </c>
      <c r="N99" s="6">
        <f>IF(Confirmed!N99 = 0, 0%, Deaths!N99 / Confirmed!N99)</f>
        <v>0</v>
      </c>
      <c r="O99" s="6">
        <f>IF(Confirmed!O99 = 0, 0%, Deaths!O99 / Confirmed!O99)</f>
        <v>0</v>
      </c>
      <c r="P99" s="6">
        <f>IF(Confirmed!P99 = 0, 0%, Deaths!P99 / Confirmed!P99)</f>
        <v>0</v>
      </c>
      <c r="Q99" s="6">
        <f>IF(Confirmed!Q99 = 0, 0%, Deaths!Q99 / Confirmed!Q99)</f>
        <v>0</v>
      </c>
      <c r="R99" s="6">
        <f>IF(Confirmed!R99 = 0, 0%, Deaths!R99 / Confirmed!R99)</f>
        <v>0</v>
      </c>
      <c r="S99" s="6">
        <f>IF(Confirmed!S99 = 0, 0%, Deaths!S99 / Confirmed!S99)</f>
        <v>0</v>
      </c>
      <c r="T99" s="6">
        <f>IF(Confirmed!T99 = 0, 0%, Deaths!T99 / Confirmed!T99)</f>
        <v>0</v>
      </c>
      <c r="U99" s="6">
        <f>IF(Confirmed!U99 = 0, 0%, Deaths!U99 / Confirmed!U99)</f>
        <v>0</v>
      </c>
      <c r="V99" s="6">
        <f>IF(Confirmed!V99 = 0, 0%, Deaths!V99 / Confirmed!V99)</f>
        <v>0</v>
      </c>
      <c r="W99" s="6">
        <f>IF(Confirmed!W99 = 0, 0%, Deaths!W99 / Confirmed!W99)</f>
        <v>0</v>
      </c>
      <c r="X99" s="6">
        <f>IF(Confirmed!X99 = 0, 0%, Deaths!X99 / Confirmed!X99)</f>
        <v>0</v>
      </c>
      <c r="Y99" s="6">
        <f>IF(Confirmed!Y99 = 0, 0%, Deaths!Y99 / Confirmed!Y99)</f>
        <v>0</v>
      </c>
      <c r="Z99" s="6">
        <f>IF(Confirmed!Z99 = 0, 0%, Deaths!Z99 / Confirmed!Z99)</f>
        <v>0</v>
      </c>
      <c r="AA99" s="6">
        <f>IF(Confirmed!AA99 = 0, 0%, Deaths!AA99 / Confirmed!AA99)</f>
        <v>0</v>
      </c>
      <c r="AB99" s="6">
        <f>IF(Confirmed!AB99 = 0, 0%, Deaths!AB99 / Confirmed!AB99)</f>
        <v>0</v>
      </c>
      <c r="AC99" s="6">
        <f>IF(Confirmed!AC99 = 0, 0%, Deaths!AC99 / Confirmed!AC99)</f>
        <v>0</v>
      </c>
      <c r="AD99" s="6">
        <f>IF(Confirmed!AD99 = 0, 0%, Deaths!AD99 / Confirmed!AD99)</f>
        <v>0</v>
      </c>
      <c r="AE99" s="6">
        <f>IF(Confirmed!AE99 = 0, 0%, Deaths!AE99 / Confirmed!AE99)</f>
        <v>0</v>
      </c>
      <c r="AF99" s="6">
        <f>IF(Confirmed!AF99 = 0, 0%, Deaths!AF99 / Confirmed!AF99)</f>
        <v>0</v>
      </c>
      <c r="AG99" s="6">
        <f>IF(Confirmed!AG99 = 0, 0%, Deaths!AG99 / Confirmed!AG99)</f>
        <v>0</v>
      </c>
      <c r="AH99" s="6">
        <f>IF(Confirmed!AH99 = 0, 0%, Deaths!AH99 / Confirmed!AH99)</f>
        <v>0</v>
      </c>
      <c r="AI99" s="6">
        <f>IF(Confirmed!AI99 = 0, 0%, Deaths!AI99 / Confirmed!AI99)</f>
        <v>0</v>
      </c>
      <c r="AJ99" s="6">
        <f>IF(Confirmed!AJ99 = 0, 0%, Deaths!AJ99 / Confirmed!AJ99)</f>
        <v>0</v>
      </c>
      <c r="AK99" s="6">
        <f>IF(Confirmed!AK99 = 0, 0%, Deaths!AK99 / Confirmed!AK99)</f>
        <v>0</v>
      </c>
      <c r="AL99" s="6">
        <f>IF(Confirmed!AL99 = 0, 0%, Deaths!AL99 / Confirmed!AL99)</f>
        <v>0</v>
      </c>
      <c r="AM99" s="6">
        <f>IF(Confirmed!AM99 = 0, 0%, Deaths!AM99 / Confirmed!AM99)</f>
        <v>0</v>
      </c>
      <c r="AN99" s="6">
        <f>IF(Confirmed!AN99 = 0, 0%, Deaths!AN99 / Confirmed!AN99)</f>
        <v>0</v>
      </c>
      <c r="AO99" s="6">
        <f>IF(Confirmed!AO99 = 0, 0%, Deaths!AO99 / Confirmed!AO99)</f>
        <v>0</v>
      </c>
      <c r="AP99" s="6">
        <f>IF(Confirmed!AP99 = 0, 0%, Deaths!AP99 / Confirmed!AP99)</f>
        <v>0</v>
      </c>
      <c r="AQ99" s="6">
        <f>IF(Confirmed!AQ99 = 0, 0%, Deaths!AQ99 / Confirmed!AQ99)</f>
        <v>0</v>
      </c>
      <c r="AR99" s="6">
        <f>IF(Confirmed!AR99 = 0, 0%, Deaths!AR99 / Confirmed!AR99)</f>
        <v>0</v>
      </c>
      <c r="AS99" s="6">
        <f>IF(Confirmed!AS99 = 0, 0%, Deaths!AS99 / Confirmed!AS99)</f>
        <v>0</v>
      </c>
      <c r="AT99" s="6">
        <f>IF(Confirmed!AT99 = 0, 0%, Deaths!AT99 / Confirmed!AT99)</f>
        <v>0</v>
      </c>
      <c r="AU99" s="6">
        <f>IF(Confirmed!AU99 = 0, 0%, Deaths!AU99 / Confirmed!AU99)</f>
        <v>0</v>
      </c>
      <c r="AV99" s="6">
        <f>IF(Confirmed!AV99 = 0, 0%, Deaths!AV99 / Confirmed!AV99)</f>
        <v>0</v>
      </c>
      <c r="AW99" s="6">
        <f>IF(Confirmed!AW99 = 0, 0%, Deaths!AW99 / Confirmed!AW99)</f>
        <v>0</v>
      </c>
      <c r="AX99" s="6">
        <f>IF(Confirmed!AX99 = 0, 0%, Deaths!AX99 / Confirmed!AX99)</f>
        <v>0</v>
      </c>
      <c r="AY99" s="6">
        <f>IF(Confirmed!AY99 = 0, 0%, Deaths!AY99 / Confirmed!AY99)</f>
        <v>0</v>
      </c>
      <c r="AZ99" s="6">
        <f>IF(Confirmed!AZ99 = 0, 0%, Deaths!AZ99 / Confirmed!AZ99)</f>
        <v>0</v>
      </c>
      <c r="BA99" s="6">
        <f>IF(Confirmed!BA99 = 0, 0%, Deaths!BA99 / Confirmed!BA99)</f>
        <v>0</v>
      </c>
      <c r="BB99" s="6">
        <f>IF(Confirmed!BB99 = 0, 0%, Deaths!BB99 / Confirmed!BB99)</f>
        <v>0</v>
      </c>
      <c r="BC99" s="6">
        <f>IF(Confirmed!BC99 = 0, 0%, Deaths!BC99 / Confirmed!BC99)</f>
        <v>0</v>
      </c>
      <c r="BD99" s="6">
        <f>IF(Confirmed!BD99 = 0, 0%, Deaths!BD99 / Confirmed!BD99)</f>
        <v>0</v>
      </c>
      <c r="BE99" s="6">
        <f>IF(Confirmed!BE99 = 0, 0%, Deaths!BE99 / Confirmed!BE99)</f>
        <v>0</v>
      </c>
      <c r="BF99" s="6">
        <f>IF(Confirmed!BF99 = 0, 0%, Deaths!BF99 / Confirmed!BF99)</f>
        <v>0</v>
      </c>
      <c r="BG99" s="6">
        <f>IF(Confirmed!BG99 = 0, 0%, Deaths!BG99 / Confirmed!BG99)</f>
        <v>0</v>
      </c>
      <c r="BH99" s="6">
        <f>IF(Confirmed!BH99 = 0, 0%, Deaths!BH99 / Confirmed!BH99)</f>
        <v>0</v>
      </c>
      <c r="BI99" s="6">
        <f>IF(Confirmed!BI99 = 0, 0%, Deaths!BI99 / Confirmed!BI99)</f>
        <v>0</v>
      </c>
      <c r="BJ99" s="6">
        <f>IF(Confirmed!BJ99 = 0, 0%, Deaths!BJ99 / Confirmed!BJ99)</f>
        <v>0</v>
      </c>
      <c r="BK99" s="6">
        <f>IF(Confirmed!BK99 = 0, 0%, Deaths!BK99 / Confirmed!BK99)</f>
        <v>0</v>
      </c>
      <c r="BL99" s="6">
        <f>IF(Confirmed!BL99 = 0, 0%, Deaths!BL99 / Confirmed!BL99)</f>
        <v>0</v>
      </c>
      <c r="BM99" s="6">
        <f>IF(Confirmed!BM99 = 0, 0%, Deaths!BM99 / Confirmed!BM99)</f>
        <v>0</v>
      </c>
      <c r="BN99" s="6">
        <f>IF(Confirmed!BN99 = 0, 0%, Deaths!BN99 / Confirmed!BN99)</f>
        <v>0</v>
      </c>
      <c r="BO99" s="6">
        <f>IF(Confirmed!BO99 = 0, 0%, Deaths!BO99 / Confirmed!BO99)</f>
        <v>0</v>
      </c>
      <c r="BP99" s="6">
        <f>IF(Confirmed!BP99 = 0, 0%, Deaths!BP99 / Confirmed!BP99)</f>
        <v>0</v>
      </c>
      <c r="BQ99" s="6">
        <f>IF(Confirmed!BQ99 = 0, 0%, Deaths!BQ99 / Confirmed!BQ99)</f>
        <v>0</v>
      </c>
      <c r="BR99" s="6">
        <f>IF(Confirmed!BR99 = 0, 0%, Deaths!BR99 / Confirmed!BR99)</f>
        <v>0</v>
      </c>
      <c r="BS99" s="6">
        <f>IF(Confirmed!BS99 = 0, 0%, Deaths!BS99 / Confirmed!BS99)</f>
        <v>0</v>
      </c>
      <c r="BT99" s="6">
        <f>IF(Confirmed!BT99 = 0, 0%, Deaths!BT99 / Confirmed!BT99)</f>
        <v>0</v>
      </c>
      <c r="BU99" s="6">
        <f>IF(Confirmed!BU99 = 0, 0%, Deaths!BU99 / Confirmed!BU99)</f>
        <v>0</v>
      </c>
      <c r="BV99" s="6">
        <f>IF(Confirmed!BV99 = 0, 0%, Deaths!BV99 / Confirmed!BV99)</f>
        <v>0</v>
      </c>
      <c r="BW99" s="6">
        <f>IF(Confirmed!BW99 = 0, 0%, Deaths!BW99 / Confirmed!BW99)</f>
        <v>1.2987012987012988E-2</v>
      </c>
      <c r="BX99" s="6">
        <f>IF(Confirmed!BX99 = 0, 0%, Deaths!BX99 / Confirmed!BX99)</f>
        <v>1.2987012987012988E-2</v>
      </c>
      <c r="BY99" s="6">
        <f>IF(Confirmed!BY99 = 0, 0%, Deaths!BY99 / Confirmed!BY99)</f>
        <v>1.2987012987012988E-2</v>
      </c>
      <c r="BZ99" s="6">
        <f>IF(Confirmed!BZ99 = 0, 0%, Deaths!BZ99 / Confirmed!BZ99)</f>
        <v>1.282051282051282E-2</v>
      </c>
      <c r="CA99" s="6">
        <f>IF(Confirmed!CA99 = 0, 0%, Deaths!CA99 / Confirmed!CA99)</f>
        <v>1.282051282051282E-2</v>
      </c>
      <c r="CB99" s="6">
        <f>IF(Confirmed!CB99 = 0, 0%, Deaths!CB99 / Confirmed!CB99)</f>
        <v>1.282051282051282E-2</v>
      </c>
      <c r="CC99" s="6">
        <f>IF(Confirmed!CC99 = 0, 0%, Deaths!CC99 / Confirmed!CC99)</f>
        <v>1.2658227848101266E-2</v>
      </c>
      <c r="CD99" s="6">
        <f>IF(Confirmed!CD99 = 0, 0%, Deaths!CD99 / Confirmed!CD99)</f>
        <v>1.2658227848101266E-2</v>
      </c>
      <c r="CE99" s="6">
        <f>IF(Confirmed!CE99 = 0, 0%, Deaths!CE99 / Confirmed!CE99)</f>
        <v>1.2658227848101266E-2</v>
      </c>
      <c r="CF99" s="6">
        <f>IF(Confirmed!CF99 = 0, 0%, Deaths!CF99 / Confirmed!CF99)</f>
        <v>1.2658227848101266E-2</v>
      </c>
      <c r="CG99" s="6">
        <f>IF(Confirmed!CG99 = 0, 0%, Deaths!CG99 / Confirmed!CG99)</f>
        <v>1.2658227848101266E-2</v>
      </c>
      <c r="CH99" s="6">
        <f>IF(Confirmed!CH99 = 0, 0%, Deaths!CH99 / Confirmed!CH99)</f>
        <v>1.2658227848101266E-2</v>
      </c>
      <c r="CI99" s="6">
        <f>IF(Confirmed!CI99 = 0, 0%, Deaths!CI99 / Confirmed!CI99)</f>
        <v>1.2658227848101266E-2</v>
      </c>
      <c r="CJ99" s="6">
        <f>IF(Confirmed!CJ99 = 0, 0%, Deaths!CJ99 / Confirmed!CJ99)</f>
        <v>1.2658227848101266E-2</v>
      </c>
      <c r="CK99" s="6">
        <f>IF(Confirmed!CK99 = 0, 0%, Deaths!CK99 / Confirmed!CK99)</f>
        <v>1.2658227848101266E-2</v>
      </c>
      <c r="CL99" s="6">
        <f>IF(Confirmed!CL99 = 0, 0%, Deaths!CL99 / Confirmed!CL99)</f>
        <v>1.2345679012345678E-2</v>
      </c>
      <c r="CM99" s="6">
        <f>IF(Confirmed!CM99 = 0, 0%, Deaths!CM99 / Confirmed!CM99)</f>
        <v>1.2345679012345678E-2</v>
      </c>
      <c r="CN99" s="6">
        <f>IF(Confirmed!CN99 = 0, 0%, Deaths!CN99 / Confirmed!CN99)</f>
        <v>1.2345679012345678E-2</v>
      </c>
      <c r="CO99" s="6">
        <f>IF(Confirmed!CO99 = 0, 0%, Deaths!CO99 / Confirmed!CO99)</f>
        <v>1.2345679012345678E-2</v>
      </c>
      <c r="CP99" s="6">
        <f>IF(Confirmed!CP99 = 0, 0%, Deaths!CP99 / Confirmed!CP99)</f>
        <v>1.2345679012345678E-2</v>
      </c>
      <c r="CQ99" s="6">
        <f>IF(Confirmed!CQ99 = 0, 0%, Deaths!CQ99 / Confirmed!CQ99)</f>
        <v>1.2345679012345678E-2</v>
      </c>
      <c r="CR99" s="6">
        <f>IF(Confirmed!CR99 = 0, 0%, Deaths!CR99 / Confirmed!CR99)</f>
        <v>1.2345679012345678E-2</v>
      </c>
      <c r="CS99" s="6">
        <f>IF(Confirmed!CS99 = 0, 0%, Deaths!CS99 / Confirmed!CS99)</f>
        <v>1.2195121951219513E-2</v>
      </c>
    </row>
    <row r="100" spans="1:97" x14ac:dyDescent="0.25">
      <c r="A100" t="str">
        <f>Confirmed!A100</f>
        <v>Lithuania</v>
      </c>
      <c r="B100" s="6">
        <f>IF(Confirmed!B100 = 0, 0%, Deaths!B100 / Confirmed!B100)</f>
        <v>0</v>
      </c>
      <c r="C100" s="6">
        <f>IF(Confirmed!C100 = 0, 0%, Deaths!C100 / Confirmed!C100)</f>
        <v>0</v>
      </c>
      <c r="D100" s="6">
        <f>IF(Confirmed!D100 = 0, 0%, Deaths!D100 / Confirmed!D100)</f>
        <v>0</v>
      </c>
      <c r="E100" s="6">
        <f>IF(Confirmed!E100 = 0, 0%, Deaths!E100 / Confirmed!E100)</f>
        <v>0</v>
      </c>
      <c r="F100" s="6">
        <f>IF(Confirmed!F100 = 0, 0%, Deaths!F100 / Confirmed!F100)</f>
        <v>0</v>
      </c>
      <c r="G100" s="6">
        <f>IF(Confirmed!G100 = 0, 0%, Deaths!G100 / Confirmed!G100)</f>
        <v>0</v>
      </c>
      <c r="H100" s="6">
        <f>IF(Confirmed!H100 = 0, 0%, Deaths!H100 / Confirmed!H100)</f>
        <v>0</v>
      </c>
      <c r="I100" s="6">
        <f>IF(Confirmed!I100 = 0, 0%, Deaths!I100 / Confirmed!I100)</f>
        <v>0</v>
      </c>
      <c r="J100" s="6">
        <f>IF(Confirmed!J100 = 0, 0%, Deaths!J100 / Confirmed!J100)</f>
        <v>0</v>
      </c>
      <c r="K100" s="6">
        <f>IF(Confirmed!K100 = 0, 0%, Deaths!K100 / Confirmed!K100)</f>
        <v>0</v>
      </c>
      <c r="L100" s="6">
        <f>IF(Confirmed!L100 = 0, 0%, Deaths!L100 / Confirmed!L100)</f>
        <v>0</v>
      </c>
      <c r="M100" s="6">
        <f>IF(Confirmed!M100 = 0, 0%, Deaths!M100 / Confirmed!M100)</f>
        <v>0</v>
      </c>
      <c r="N100" s="6">
        <f>IF(Confirmed!N100 = 0, 0%, Deaths!N100 / Confirmed!N100)</f>
        <v>0</v>
      </c>
      <c r="O100" s="6">
        <f>IF(Confirmed!O100 = 0, 0%, Deaths!O100 / Confirmed!O100)</f>
        <v>0</v>
      </c>
      <c r="P100" s="6">
        <f>IF(Confirmed!P100 = 0, 0%, Deaths!P100 / Confirmed!P100)</f>
        <v>0</v>
      </c>
      <c r="Q100" s="6">
        <f>IF(Confirmed!Q100 = 0, 0%, Deaths!Q100 / Confirmed!Q100)</f>
        <v>0</v>
      </c>
      <c r="R100" s="6">
        <f>IF(Confirmed!R100 = 0, 0%, Deaths!R100 / Confirmed!R100)</f>
        <v>0</v>
      </c>
      <c r="S100" s="6">
        <f>IF(Confirmed!S100 = 0, 0%, Deaths!S100 / Confirmed!S100)</f>
        <v>0</v>
      </c>
      <c r="T100" s="6">
        <f>IF(Confirmed!T100 = 0, 0%, Deaths!T100 / Confirmed!T100)</f>
        <v>0</v>
      </c>
      <c r="U100" s="6">
        <f>IF(Confirmed!U100 = 0, 0%, Deaths!U100 / Confirmed!U100)</f>
        <v>0</v>
      </c>
      <c r="V100" s="6">
        <f>IF(Confirmed!V100 = 0, 0%, Deaths!V100 / Confirmed!V100)</f>
        <v>0</v>
      </c>
      <c r="W100" s="6">
        <f>IF(Confirmed!W100 = 0, 0%, Deaths!W100 / Confirmed!W100)</f>
        <v>0</v>
      </c>
      <c r="X100" s="6">
        <f>IF(Confirmed!X100 = 0, 0%, Deaths!X100 / Confirmed!X100)</f>
        <v>0</v>
      </c>
      <c r="Y100" s="6">
        <f>IF(Confirmed!Y100 = 0, 0%, Deaths!Y100 / Confirmed!Y100)</f>
        <v>0</v>
      </c>
      <c r="Z100" s="6">
        <f>IF(Confirmed!Z100 = 0, 0%, Deaths!Z100 / Confirmed!Z100)</f>
        <v>0</v>
      </c>
      <c r="AA100" s="6">
        <f>IF(Confirmed!AA100 = 0, 0%, Deaths!AA100 / Confirmed!AA100)</f>
        <v>0</v>
      </c>
      <c r="AB100" s="6">
        <f>IF(Confirmed!AB100 = 0, 0%, Deaths!AB100 / Confirmed!AB100)</f>
        <v>0</v>
      </c>
      <c r="AC100" s="6">
        <f>IF(Confirmed!AC100 = 0, 0%, Deaths!AC100 / Confirmed!AC100)</f>
        <v>0</v>
      </c>
      <c r="AD100" s="6">
        <f>IF(Confirmed!AD100 = 0, 0%, Deaths!AD100 / Confirmed!AD100)</f>
        <v>0</v>
      </c>
      <c r="AE100" s="6">
        <f>IF(Confirmed!AE100 = 0, 0%, Deaths!AE100 / Confirmed!AE100)</f>
        <v>0</v>
      </c>
      <c r="AF100" s="6">
        <f>IF(Confirmed!AF100 = 0, 0%, Deaths!AF100 / Confirmed!AF100)</f>
        <v>0</v>
      </c>
      <c r="AG100" s="6">
        <f>IF(Confirmed!AG100 = 0, 0%, Deaths!AG100 / Confirmed!AG100)</f>
        <v>0</v>
      </c>
      <c r="AH100" s="6">
        <f>IF(Confirmed!AH100 = 0, 0%, Deaths!AH100 / Confirmed!AH100)</f>
        <v>0</v>
      </c>
      <c r="AI100" s="6">
        <f>IF(Confirmed!AI100 = 0, 0%, Deaths!AI100 / Confirmed!AI100)</f>
        <v>0</v>
      </c>
      <c r="AJ100" s="6">
        <f>IF(Confirmed!AJ100 = 0, 0%, Deaths!AJ100 / Confirmed!AJ100)</f>
        <v>0</v>
      </c>
      <c r="AK100" s="6">
        <f>IF(Confirmed!AK100 = 0, 0%, Deaths!AK100 / Confirmed!AK100)</f>
        <v>0</v>
      </c>
      <c r="AL100" s="6">
        <f>IF(Confirmed!AL100 = 0, 0%, Deaths!AL100 / Confirmed!AL100)</f>
        <v>0</v>
      </c>
      <c r="AM100" s="6">
        <f>IF(Confirmed!AM100 = 0, 0%, Deaths!AM100 / Confirmed!AM100)</f>
        <v>0</v>
      </c>
      <c r="AN100" s="6">
        <f>IF(Confirmed!AN100 = 0, 0%, Deaths!AN100 / Confirmed!AN100)</f>
        <v>0</v>
      </c>
      <c r="AO100" s="6">
        <f>IF(Confirmed!AO100 = 0, 0%, Deaths!AO100 / Confirmed!AO100)</f>
        <v>0</v>
      </c>
      <c r="AP100" s="6">
        <f>IF(Confirmed!AP100 = 0, 0%, Deaths!AP100 / Confirmed!AP100)</f>
        <v>0</v>
      </c>
      <c r="AQ100" s="6">
        <f>IF(Confirmed!AQ100 = 0, 0%, Deaths!AQ100 / Confirmed!AQ100)</f>
        <v>0</v>
      </c>
      <c r="AR100" s="6">
        <f>IF(Confirmed!AR100 = 0, 0%, Deaths!AR100 / Confirmed!AR100)</f>
        <v>0</v>
      </c>
      <c r="AS100" s="6">
        <f>IF(Confirmed!AS100 = 0, 0%, Deaths!AS100 / Confirmed!AS100)</f>
        <v>0</v>
      </c>
      <c r="AT100" s="6">
        <f>IF(Confirmed!AT100 = 0, 0%, Deaths!AT100 / Confirmed!AT100)</f>
        <v>0</v>
      </c>
      <c r="AU100" s="6">
        <f>IF(Confirmed!AU100 = 0, 0%, Deaths!AU100 / Confirmed!AU100)</f>
        <v>0</v>
      </c>
      <c r="AV100" s="6">
        <f>IF(Confirmed!AV100 = 0, 0%, Deaths!AV100 / Confirmed!AV100)</f>
        <v>0</v>
      </c>
      <c r="AW100" s="6">
        <f>IF(Confirmed!AW100 = 0, 0%, Deaths!AW100 / Confirmed!AW100)</f>
        <v>0</v>
      </c>
      <c r="AX100" s="6">
        <f>IF(Confirmed!AX100 = 0, 0%, Deaths!AX100 / Confirmed!AX100)</f>
        <v>0</v>
      </c>
      <c r="AY100" s="6">
        <f>IF(Confirmed!AY100 = 0, 0%, Deaths!AY100 / Confirmed!AY100)</f>
        <v>0</v>
      </c>
      <c r="AZ100" s="6">
        <f>IF(Confirmed!AZ100 = 0, 0%, Deaths!AZ100 / Confirmed!AZ100)</f>
        <v>0</v>
      </c>
      <c r="BA100" s="6">
        <f>IF(Confirmed!BA100 = 0, 0%, Deaths!BA100 / Confirmed!BA100)</f>
        <v>0</v>
      </c>
      <c r="BB100" s="6">
        <f>IF(Confirmed!BB100 = 0, 0%, Deaths!BB100 / Confirmed!BB100)</f>
        <v>0</v>
      </c>
      <c r="BC100" s="6">
        <f>IF(Confirmed!BC100 = 0, 0%, Deaths!BC100 / Confirmed!BC100)</f>
        <v>0</v>
      </c>
      <c r="BD100" s="6">
        <f>IF(Confirmed!BD100 = 0, 0%, Deaths!BD100 / Confirmed!BD100)</f>
        <v>0</v>
      </c>
      <c r="BE100" s="6">
        <f>IF(Confirmed!BE100 = 0, 0%, Deaths!BE100 / Confirmed!BE100)</f>
        <v>0</v>
      </c>
      <c r="BF100" s="6">
        <f>IF(Confirmed!BF100 = 0, 0%, Deaths!BF100 / Confirmed!BF100)</f>
        <v>0</v>
      </c>
      <c r="BG100" s="6">
        <f>IF(Confirmed!BG100 = 0, 0%, Deaths!BG100 / Confirmed!BG100)</f>
        <v>0</v>
      </c>
      <c r="BH100" s="6">
        <f>IF(Confirmed!BH100 = 0, 0%, Deaths!BH100 / Confirmed!BH100)</f>
        <v>0</v>
      </c>
      <c r="BI100" s="6">
        <f>IF(Confirmed!BI100 = 0, 0%, Deaths!BI100 / Confirmed!BI100)</f>
        <v>1.2048192771084338E-2</v>
      </c>
      <c r="BJ100" s="6">
        <f>IF(Confirmed!BJ100 = 0, 0%, Deaths!BJ100 / Confirmed!BJ100)</f>
        <v>6.993006993006993E-3</v>
      </c>
      <c r="BK100" s="6">
        <f>IF(Confirmed!BK100 = 0, 0%, Deaths!BK100 / Confirmed!BK100)</f>
        <v>5.5865921787709499E-3</v>
      </c>
      <c r="BL100" s="6">
        <f>IF(Confirmed!BL100 = 0, 0%, Deaths!BL100 / Confirmed!BL100)</f>
        <v>9.5693779904306216E-3</v>
      </c>
      <c r="BM100" s="6">
        <f>IF(Confirmed!BM100 = 0, 0%, Deaths!BM100 / Confirmed!BM100)</f>
        <v>1.4598540145985401E-2</v>
      </c>
      <c r="BN100" s="6">
        <f>IF(Confirmed!BN100 = 0, 0%, Deaths!BN100 / Confirmed!BN100)</f>
        <v>1.3377926421404682E-2</v>
      </c>
      <c r="BO100" s="6">
        <f>IF(Confirmed!BO100 = 0, 0%, Deaths!BO100 / Confirmed!BO100)</f>
        <v>1.3966480446927373E-2</v>
      </c>
      <c r="BP100" s="6">
        <f>IF(Confirmed!BP100 = 0, 0%, Deaths!BP100 / Confirmed!BP100)</f>
        <v>1.7766497461928935E-2</v>
      </c>
      <c r="BQ100" s="6">
        <f>IF(Confirmed!BQ100 = 0, 0%, Deaths!BQ100 / Confirmed!BQ100)</f>
        <v>1.5217391304347827E-2</v>
      </c>
      <c r="BR100" s="6">
        <f>IF(Confirmed!BR100 = 0, 0%, Deaths!BR100 / Confirmed!BR100)</f>
        <v>1.4256619144602852E-2</v>
      </c>
      <c r="BS100" s="6">
        <f>IF(Confirmed!BS100 = 0, 0%, Deaths!BS100 / Confirmed!BS100)</f>
        <v>1.4897579143389199E-2</v>
      </c>
      <c r="BT100" s="6">
        <f>IF(Confirmed!BT100 = 0, 0%, Deaths!BT100 / Confirmed!BT100)</f>
        <v>1.3769363166953529E-2</v>
      </c>
      <c r="BU100" s="6">
        <f>IF(Confirmed!BU100 = 0, 0%, Deaths!BU100 / Confirmed!BU100)</f>
        <v>1.386748844375963E-2</v>
      </c>
      <c r="BV100" s="6">
        <f>IF(Confirmed!BV100 = 0, 0%, Deaths!BV100 / Confirmed!BV100)</f>
        <v>1.2931034482758621E-2</v>
      </c>
      <c r="BW100" s="6">
        <f>IF(Confirmed!BW100 = 0, 0%, Deaths!BW100 / Confirmed!BW100)</f>
        <v>1.4267185473411154E-2</v>
      </c>
      <c r="BX100" s="6">
        <f>IF(Confirmed!BX100 = 0, 0%, Deaths!BX100 / Confirmed!BX100)</f>
        <v>1.6029593094944512E-2</v>
      </c>
      <c r="BY100" s="6">
        <f>IF(Confirmed!BY100 = 0, 0%, Deaths!BY100 / Confirmed!BY100)</f>
        <v>1.7793594306049824E-2</v>
      </c>
      <c r="BZ100" s="6">
        <f>IF(Confirmed!BZ100 = 0, 0%, Deaths!BZ100 / Confirmed!BZ100)</f>
        <v>1.7045454545454544E-2</v>
      </c>
      <c r="CA100" s="6">
        <f>IF(Confirmed!CA100 = 0, 0%, Deaths!CA100 / Confirmed!CA100)</f>
        <v>1.6447368421052631E-2</v>
      </c>
      <c r="CB100" s="6">
        <f>IF(Confirmed!CB100 = 0, 0%, Deaths!CB100 / Confirmed!CB100)</f>
        <v>1.6753926701570682E-2</v>
      </c>
      <c r="CC100" s="6">
        <f>IF(Confirmed!CC100 = 0, 0%, Deaths!CC100 / Confirmed!CC100)</f>
        <v>2.2022022022022022E-2</v>
      </c>
      <c r="CD100" s="6">
        <f>IF(Confirmed!CD100 = 0, 0%, Deaths!CD100 / Confirmed!CD100)</f>
        <v>2.2417153996101363E-2</v>
      </c>
      <c r="CE100" s="6">
        <f>IF(Confirmed!CE100 = 0, 0%, Deaths!CE100 / Confirmed!CE100)</f>
        <v>2.184235517568851E-2</v>
      </c>
      <c r="CF100" s="6">
        <f>IF(Confirmed!CF100 = 0, 0%, Deaths!CF100 / Confirmed!CF100)</f>
        <v>2.2598870056497175E-2</v>
      </c>
      <c r="CG100" s="6">
        <f>IF(Confirmed!CG100 = 0, 0%, Deaths!CG100 / Confirmed!CG100)</f>
        <v>2.7102803738317756E-2</v>
      </c>
      <c r="CH100" s="6">
        <f>IF(Confirmed!CH100 = 0, 0%, Deaths!CH100 / Confirmed!CH100)</f>
        <v>2.7497708524289642E-2</v>
      </c>
      <c r="CI100" s="6">
        <f>IF(Confirmed!CI100 = 0, 0%, Deaths!CI100 / Confirmed!CI100)</f>
        <v>2.8368794326241134E-2</v>
      </c>
      <c r="CJ100" s="6">
        <f>IF(Confirmed!CJ100 = 0, 0%, Deaths!CJ100 / Confirmed!CJ100)</f>
        <v>2.8720626631853787E-2</v>
      </c>
      <c r="CK100" s="6">
        <f>IF(Confirmed!CK100 = 0, 0%, Deaths!CK100 / Confirmed!CK100)</f>
        <v>2.6634382566585957E-2</v>
      </c>
      <c r="CL100" s="6">
        <f>IF(Confirmed!CL100 = 0, 0%, Deaths!CL100 / Confirmed!CL100)</f>
        <v>2.6964560862865947E-2</v>
      </c>
      <c r="CM100" s="6">
        <f>IF(Confirmed!CM100 = 0, 0%, Deaths!CM100 / Confirmed!CM100)</f>
        <v>2.790346907993967E-2</v>
      </c>
      <c r="CN100" s="6">
        <f>IF(Confirmed!CN100 = 0, 0%, Deaths!CN100 / Confirmed!CN100)</f>
        <v>2.8148148148148148E-2</v>
      </c>
      <c r="CO100" s="6">
        <f>IF(Confirmed!CO100 = 0, 0%, Deaths!CO100 / Confirmed!CO100)</f>
        <v>2.7737226277372264E-2</v>
      </c>
      <c r="CP100" s="6">
        <f>IF(Confirmed!CP100 = 0, 0%, Deaths!CP100 / Confirmed!CP100)</f>
        <v>2.8612303290414878E-2</v>
      </c>
      <c r="CQ100" s="6">
        <f>IF(Confirmed!CQ100 = 0, 0%, Deaths!CQ100 / Confirmed!CQ100)</f>
        <v>2.8368794326241134E-2</v>
      </c>
      <c r="CR100" s="6">
        <f>IF(Confirmed!CR100 = 0, 0%, Deaths!CR100 / Confirmed!CR100)</f>
        <v>2.8751753155680224E-2</v>
      </c>
      <c r="CS100" s="6">
        <f>IF(Confirmed!CS100 = 0, 0%, Deaths!CS100 / Confirmed!CS100)</f>
        <v>2.851182197496523E-2</v>
      </c>
    </row>
    <row r="101" spans="1:97" x14ac:dyDescent="0.25">
      <c r="A101" t="str">
        <f>Confirmed!A101</f>
        <v>Luxembourg</v>
      </c>
      <c r="B101" s="6">
        <f>IF(Confirmed!B101 = 0, 0%, Deaths!B101 / Confirmed!B101)</f>
        <v>0</v>
      </c>
      <c r="C101" s="6">
        <f>IF(Confirmed!C101 = 0, 0%, Deaths!C101 / Confirmed!C101)</f>
        <v>0</v>
      </c>
      <c r="D101" s="6">
        <f>IF(Confirmed!D101 = 0, 0%, Deaths!D101 / Confirmed!D101)</f>
        <v>0</v>
      </c>
      <c r="E101" s="6">
        <f>IF(Confirmed!E101 = 0, 0%, Deaths!E101 / Confirmed!E101)</f>
        <v>0</v>
      </c>
      <c r="F101" s="6">
        <f>IF(Confirmed!F101 = 0, 0%, Deaths!F101 / Confirmed!F101)</f>
        <v>0</v>
      </c>
      <c r="G101" s="6">
        <f>IF(Confirmed!G101 = 0, 0%, Deaths!G101 / Confirmed!G101)</f>
        <v>0</v>
      </c>
      <c r="H101" s="6">
        <f>IF(Confirmed!H101 = 0, 0%, Deaths!H101 / Confirmed!H101)</f>
        <v>0</v>
      </c>
      <c r="I101" s="6">
        <f>IF(Confirmed!I101 = 0, 0%, Deaths!I101 / Confirmed!I101)</f>
        <v>0</v>
      </c>
      <c r="J101" s="6">
        <f>IF(Confirmed!J101 = 0, 0%, Deaths!J101 / Confirmed!J101)</f>
        <v>0</v>
      </c>
      <c r="K101" s="6">
        <f>IF(Confirmed!K101 = 0, 0%, Deaths!K101 / Confirmed!K101)</f>
        <v>0</v>
      </c>
      <c r="L101" s="6">
        <f>IF(Confirmed!L101 = 0, 0%, Deaths!L101 / Confirmed!L101)</f>
        <v>0</v>
      </c>
      <c r="M101" s="6">
        <f>IF(Confirmed!M101 = 0, 0%, Deaths!M101 / Confirmed!M101)</f>
        <v>0</v>
      </c>
      <c r="N101" s="6">
        <f>IF(Confirmed!N101 = 0, 0%, Deaths!N101 / Confirmed!N101)</f>
        <v>0</v>
      </c>
      <c r="O101" s="6">
        <f>IF(Confirmed!O101 = 0, 0%, Deaths!O101 / Confirmed!O101)</f>
        <v>0</v>
      </c>
      <c r="P101" s="6">
        <f>IF(Confirmed!P101 = 0, 0%, Deaths!P101 / Confirmed!P101)</f>
        <v>0</v>
      </c>
      <c r="Q101" s="6">
        <f>IF(Confirmed!Q101 = 0, 0%, Deaths!Q101 / Confirmed!Q101)</f>
        <v>0</v>
      </c>
      <c r="R101" s="6">
        <f>IF(Confirmed!R101 = 0, 0%, Deaths!R101 / Confirmed!R101)</f>
        <v>0</v>
      </c>
      <c r="S101" s="6">
        <f>IF(Confirmed!S101 = 0, 0%, Deaths!S101 / Confirmed!S101)</f>
        <v>0</v>
      </c>
      <c r="T101" s="6">
        <f>IF(Confirmed!T101 = 0, 0%, Deaths!T101 / Confirmed!T101)</f>
        <v>0</v>
      </c>
      <c r="U101" s="6">
        <f>IF(Confirmed!U101 = 0, 0%, Deaths!U101 / Confirmed!U101)</f>
        <v>0</v>
      </c>
      <c r="V101" s="6">
        <f>IF(Confirmed!V101 = 0, 0%, Deaths!V101 / Confirmed!V101)</f>
        <v>0</v>
      </c>
      <c r="W101" s="6">
        <f>IF(Confirmed!W101 = 0, 0%, Deaths!W101 / Confirmed!W101)</f>
        <v>0</v>
      </c>
      <c r="X101" s="6">
        <f>IF(Confirmed!X101 = 0, 0%, Deaths!X101 / Confirmed!X101)</f>
        <v>0</v>
      </c>
      <c r="Y101" s="6">
        <f>IF(Confirmed!Y101 = 0, 0%, Deaths!Y101 / Confirmed!Y101)</f>
        <v>0</v>
      </c>
      <c r="Z101" s="6">
        <f>IF(Confirmed!Z101 = 0, 0%, Deaths!Z101 / Confirmed!Z101)</f>
        <v>0</v>
      </c>
      <c r="AA101" s="6">
        <f>IF(Confirmed!AA101 = 0, 0%, Deaths!AA101 / Confirmed!AA101)</f>
        <v>0</v>
      </c>
      <c r="AB101" s="6">
        <f>IF(Confirmed!AB101 = 0, 0%, Deaths!AB101 / Confirmed!AB101)</f>
        <v>0</v>
      </c>
      <c r="AC101" s="6">
        <f>IF(Confirmed!AC101 = 0, 0%, Deaths!AC101 / Confirmed!AC101)</f>
        <v>0</v>
      </c>
      <c r="AD101" s="6">
        <f>IF(Confirmed!AD101 = 0, 0%, Deaths!AD101 / Confirmed!AD101)</f>
        <v>0</v>
      </c>
      <c r="AE101" s="6">
        <f>IF(Confirmed!AE101 = 0, 0%, Deaths!AE101 / Confirmed!AE101)</f>
        <v>0</v>
      </c>
      <c r="AF101" s="6">
        <f>IF(Confirmed!AF101 = 0, 0%, Deaths!AF101 / Confirmed!AF101)</f>
        <v>0</v>
      </c>
      <c r="AG101" s="6">
        <f>IF(Confirmed!AG101 = 0, 0%, Deaths!AG101 / Confirmed!AG101)</f>
        <v>0</v>
      </c>
      <c r="AH101" s="6">
        <f>IF(Confirmed!AH101 = 0, 0%, Deaths!AH101 / Confirmed!AH101)</f>
        <v>0</v>
      </c>
      <c r="AI101" s="6">
        <f>IF(Confirmed!AI101 = 0, 0%, Deaths!AI101 / Confirmed!AI101)</f>
        <v>0</v>
      </c>
      <c r="AJ101" s="6">
        <f>IF(Confirmed!AJ101 = 0, 0%, Deaths!AJ101 / Confirmed!AJ101)</f>
        <v>0</v>
      </c>
      <c r="AK101" s="6">
        <f>IF(Confirmed!AK101 = 0, 0%, Deaths!AK101 / Confirmed!AK101)</f>
        <v>0</v>
      </c>
      <c r="AL101" s="6">
        <f>IF(Confirmed!AL101 = 0, 0%, Deaths!AL101 / Confirmed!AL101)</f>
        <v>0</v>
      </c>
      <c r="AM101" s="6">
        <f>IF(Confirmed!AM101 = 0, 0%, Deaths!AM101 / Confirmed!AM101)</f>
        <v>0</v>
      </c>
      <c r="AN101" s="6">
        <f>IF(Confirmed!AN101 = 0, 0%, Deaths!AN101 / Confirmed!AN101)</f>
        <v>0</v>
      </c>
      <c r="AO101" s="6">
        <f>IF(Confirmed!AO101 = 0, 0%, Deaths!AO101 / Confirmed!AO101)</f>
        <v>0</v>
      </c>
      <c r="AP101" s="6">
        <f>IF(Confirmed!AP101 = 0, 0%, Deaths!AP101 / Confirmed!AP101)</f>
        <v>0</v>
      </c>
      <c r="AQ101" s="6">
        <f>IF(Confirmed!AQ101 = 0, 0%, Deaths!AQ101 / Confirmed!AQ101)</f>
        <v>0</v>
      </c>
      <c r="AR101" s="6">
        <f>IF(Confirmed!AR101 = 0, 0%, Deaths!AR101 / Confirmed!AR101)</f>
        <v>0</v>
      </c>
      <c r="AS101" s="6">
        <f>IF(Confirmed!AS101 = 0, 0%, Deaths!AS101 / Confirmed!AS101)</f>
        <v>0</v>
      </c>
      <c r="AT101" s="6">
        <f>IF(Confirmed!AT101 = 0, 0%, Deaths!AT101 / Confirmed!AT101)</f>
        <v>0</v>
      </c>
      <c r="AU101" s="6">
        <f>IF(Confirmed!AU101 = 0, 0%, Deaths!AU101 / Confirmed!AU101)</f>
        <v>0</v>
      </c>
      <c r="AV101" s="6">
        <f>IF(Confirmed!AV101 = 0, 0%, Deaths!AV101 / Confirmed!AV101)</f>
        <v>0</v>
      </c>
      <c r="AW101" s="6">
        <f>IF(Confirmed!AW101 = 0, 0%, Deaths!AW101 / Confirmed!AW101)</f>
        <v>0</v>
      </c>
      <c r="AX101" s="6">
        <f>IF(Confirmed!AX101 = 0, 0%, Deaths!AX101 / Confirmed!AX101)</f>
        <v>0</v>
      </c>
      <c r="AY101" s="6">
        <f>IF(Confirmed!AY101 = 0, 0%, Deaths!AY101 / Confirmed!AY101)</f>
        <v>0</v>
      </c>
      <c r="AZ101" s="6">
        <f>IF(Confirmed!AZ101 = 0, 0%, Deaths!AZ101 / Confirmed!AZ101)</f>
        <v>0</v>
      </c>
      <c r="BA101" s="6">
        <f>IF(Confirmed!BA101 = 0, 0%, Deaths!BA101 / Confirmed!BA101)</f>
        <v>0</v>
      </c>
      <c r="BB101" s="6">
        <f>IF(Confirmed!BB101 = 0, 0%, Deaths!BB101 / Confirmed!BB101)</f>
        <v>1.9607843137254902E-2</v>
      </c>
      <c r="BC101" s="6">
        <f>IF(Confirmed!BC101 = 0, 0%, Deaths!BC101 / Confirmed!BC101)</f>
        <v>1.6949152542372881E-2</v>
      </c>
      <c r="BD101" s="6">
        <f>IF(Confirmed!BD101 = 0, 0%, Deaths!BD101 / Confirmed!BD101)</f>
        <v>1.2987012987012988E-2</v>
      </c>
      <c r="BE101" s="6">
        <f>IF(Confirmed!BE101 = 0, 0%, Deaths!BE101 / Confirmed!BE101)</f>
        <v>7.1428571428571426E-3</v>
      </c>
      <c r="BF101" s="6">
        <f>IF(Confirmed!BF101 = 0, 0%, Deaths!BF101 / Confirmed!BF101)</f>
        <v>9.852216748768473E-3</v>
      </c>
      <c r="BG101" s="6">
        <f>IF(Confirmed!BG101 = 0, 0%, Deaths!BG101 / Confirmed!BG101)</f>
        <v>1.1940298507462687E-2</v>
      </c>
      <c r="BH101" s="6">
        <f>IF(Confirmed!BH101 = 0, 0%, Deaths!BH101 / Confirmed!BH101)</f>
        <v>8.2644628099173556E-3</v>
      </c>
      <c r="BI101" s="6">
        <f>IF(Confirmed!BI101 = 0, 0%, Deaths!BI101 / Confirmed!BI101)</f>
        <v>1.1940298507462687E-2</v>
      </c>
      <c r="BJ101" s="6">
        <f>IF(Confirmed!BJ101 = 0, 0%, Deaths!BJ101 / Confirmed!BJ101)</f>
        <v>1.0025062656641603E-2</v>
      </c>
      <c r="BK101" s="6">
        <f>IF(Confirmed!BK101 = 0, 0%, Deaths!BK101 / Confirmed!BK101)</f>
        <v>9.1428571428571435E-3</v>
      </c>
      <c r="BL101" s="6">
        <f>IF(Confirmed!BL101 = 0, 0%, Deaths!BL101 / Confirmed!BL101)</f>
        <v>7.2793448589626936E-3</v>
      </c>
      <c r="BM101" s="6">
        <f>IF(Confirmed!BM101 = 0, 0%, Deaths!BM101 / Confirmed!BM101)</f>
        <v>6.0015003750937736E-3</v>
      </c>
      <c r="BN101" s="6">
        <f>IF(Confirmed!BN101 = 0, 0%, Deaths!BN101 / Confirmed!BN101)</f>
        <v>6.1940812112869928E-3</v>
      </c>
      <c r="BO101" s="6">
        <f>IF(Confirmed!BO101 = 0, 0%, Deaths!BO101 / Confirmed!BO101)</f>
        <v>9.3457943925233638E-3</v>
      </c>
      <c r="BP101" s="6">
        <f>IF(Confirmed!BP101 = 0, 0%, Deaths!BP101 / Confirmed!BP101)</f>
        <v>9.8306936100491533E-3</v>
      </c>
      <c r="BQ101" s="6">
        <f>IF(Confirmed!BQ101 = 0, 0%, Deaths!BQ101 / Confirmed!BQ101)</f>
        <v>1.0769230769230769E-2</v>
      </c>
      <c r="BR101" s="6">
        <f>IF(Confirmed!BR101 = 0, 0%, Deaths!BR101 / Confirmed!BR101)</f>
        <v>1.1066398390342052E-2</v>
      </c>
      <c r="BS101" s="6">
        <f>IF(Confirmed!BS101 = 0, 0%, Deaths!BS101 / Confirmed!BS101)</f>
        <v>1.0560146923783287E-2</v>
      </c>
      <c r="BT101" s="6">
        <f>IF(Confirmed!BT101 = 0, 0%, Deaths!BT101 / Confirmed!BT101)</f>
        <v>1.2505390254420009E-2</v>
      </c>
      <c r="BU101" s="6">
        <f>IF(Confirmed!BU101 = 0, 0%, Deaths!BU101 / Confirmed!BU101)</f>
        <v>1.2062726176115802E-2</v>
      </c>
      <c r="BV101" s="6">
        <f>IF(Confirmed!BV101 = 0, 0%, Deaths!BV101 / Confirmed!BV101)</f>
        <v>1.1868300153139357E-2</v>
      </c>
      <c r="BW101" s="6">
        <f>IF(Confirmed!BW101 = 0, 0%, Deaths!BW101 / Confirmed!BW101)</f>
        <v>1.1359472334188348E-2</v>
      </c>
      <c r="BX101" s="6">
        <f>IF(Confirmed!BX101 = 0, 0%, Deaths!BX101 / Confirmed!BX101)</f>
        <v>1.2838801711840228E-2</v>
      </c>
      <c r="BY101" s="6">
        <f>IF(Confirmed!BY101 = 0, 0%, Deaths!BY101 / Confirmed!BY101)</f>
        <v>1.4421385860007034E-2</v>
      </c>
      <c r="BZ101" s="6">
        <f>IF(Confirmed!BZ101 = 0, 0%, Deaths!BZ101 / Confirmed!BZ101)</f>
        <v>1.4814814814814815E-2</v>
      </c>
      <c r="CA101" s="6">
        <f>IF(Confirmed!CA101 = 0, 0%, Deaths!CA101 / Confirmed!CA101)</f>
        <v>1.5161502966381015E-2</v>
      </c>
      <c r="CB101" s="6">
        <f>IF(Confirmed!CB101 = 0, 0%, Deaths!CB101 / Confirmed!CB101)</f>
        <v>1.6693418940609953E-2</v>
      </c>
      <c r="CC101" s="6">
        <f>IF(Confirmed!CC101 = 0, 0%, Deaths!CC101 / Confirmed!CC101)</f>
        <v>1.6754576481538937E-2</v>
      </c>
      <c r="CD101" s="6">
        <f>IF(Confirmed!CD101 = 0, 0%, Deaths!CD101 / Confirmed!CD101)</f>
        <v>1.8960244648318043E-2</v>
      </c>
      <c r="CE101" s="6">
        <f>IF(Confirmed!CE101 = 0, 0%, Deaths!CE101 / Confirmed!CE101)</f>
        <v>2.0115818348064616E-2</v>
      </c>
      <c r="CF101" s="6">
        <f>IF(Confirmed!CF101 = 0, 0%, Deaths!CF101 / Confirmed!CF101)</f>
        <v>2.0959902794653706E-2</v>
      </c>
      <c r="CG101" s="6">
        <f>IF(Confirmed!CG101 = 0, 0%, Deaths!CG101 / Confirmed!CG101)</f>
        <v>2.0260054429996975E-2</v>
      </c>
      <c r="CH101" s="6">
        <f>IF(Confirmed!CH101 = 0, 0%, Deaths!CH101 / Confirmed!CH101)</f>
        <v>2.0456566854432257E-2</v>
      </c>
      <c r="CI101" s="6">
        <f>IF(Confirmed!CI101 = 0, 0%, Deaths!CI101 / Confirmed!CI101)</f>
        <v>2.0034843205574911E-2</v>
      </c>
      <c r="CJ101" s="6">
        <f>IF(Confirmed!CJ101 = 0, 0%, Deaths!CJ101 / Confirmed!CJ101)</f>
        <v>2.0689655172413793E-2</v>
      </c>
      <c r="CK101" s="6">
        <f>IF(Confirmed!CK101 = 0, 0%, Deaths!CK101 / Confirmed!CK101)</f>
        <v>2.0356234096692113E-2</v>
      </c>
      <c r="CL101" s="6">
        <f>IF(Confirmed!CL101 = 0, 0%, Deaths!CL101 / Confirmed!CL101)</f>
        <v>2.0563380281690139E-2</v>
      </c>
      <c r="CM101" s="6">
        <f>IF(Confirmed!CM101 = 0, 0%, Deaths!CM101 / Confirmed!CM101)</f>
        <v>2.1079258010118045E-2</v>
      </c>
      <c r="CN101" s="6">
        <f>IF(Confirmed!CN101 = 0, 0%, Deaths!CN101 / Confirmed!CN101)</f>
        <v>2.1558872305140961E-2</v>
      </c>
      <c r="CO101" s="6">
        <f>IF(Confirmed!CO101 = 0, 0%, Deaths!CO101 / Confirmed!CO101)</f>
        <v>2.1893814997263273E-2</v>
      </c>
      <c r="CP101" s="6">
        <f>IF(Confirmed!CP101 = 0, 0%, Deaths!CP101 / Confirmed!CP101)</f>
        <v>2.2646657571623464E-2</v>
      </c>
      <c r="CQ101" s="6">
        <f>IF(Confirmed!CQ101 = 0, 0%, Deaths!CQ101 / Confirmed!CQ101)</f>
        <v>2.3004059539918808E-2</v>
      </c>
      <c r="CR101" s="6">
        <f>IF(Confirmed!CR101 = 0, 0%, Deaths!CR101 / Confirmed!CR101)</f>
        <v>2.290487739153867E-2</v>
      </c>
      <c r="CS101" s="6">
        <f>IF(Confirmed!CS101 = 0, 0%, Deaths!CS101 / Confirmed!CS101)</f>
        <v>2.3636852001074401E-2</v>
      </c>
    </row>
    <row r="102" spans="1:97" x14ac:dyDescent="0.25">
      <c r="A102" t="str">
        <f>Confirmed!A102</f>
        <v>Madagascar</v>
      </c>
      <c r="B102" s="6">
        <f>IF(Confirmed!B102 = 0, 0%, Deaths!B102 / Confirmed!B102)</f>
        <v>0</v>
      </c>
      <c r="C102" s="6">
        <f>IF(Confirmed!C102 = 0, 0%, Deaths!C102 / Confirmed!C102)</f>
        <v>0</v>
      </c>
      <c r="D102" s="6">
        <f>IF(Confirmed!D102 = 0, 0%, Deaths!D102 / Confirmed!D102)</f>
        <v>0</v>
      </c>
      <c r="E102" s="6">
        <f>IF(Confirmed!E102 = 0, 0%, Deaths!E102 / Confirmed!E102)</f>
        <v>0</v>
      </c>
      <c r="F102" s="6">
        <f>IF(Confirmed!F102 = 0, 0%, Deaths!F102 / Confirmed!F102)</f>
        <v>0</v>
      </c>
      <c r="G102" s="6">
        <f>IF(Confirmed!G102 = 0, 0%, Deaths!G102 / Confirmed!G102)</f>
        <v>0</v>
      </c>
      <c r="H102" s="6">
        <f>IF(Confirmed!H102 = 0, 0%, Deaths!H102 / Confirmed!H102)</f>
        <v>0</v>
      </c>
      <c r="I102" s="6">
        <f>IF(Confirmed!I102 = 0, 0%, Deaths!I102 / Confirmed!I102)</f>
        <v>0</v>
      </c>
      <c r="J102" s="6">
        <f>IF(Confirmed!J102 = 0, 0%, Deaths!J102 / Confirmed!J102)</f>
        <v>0</v>
      </c>
      <c r="K102" s="6">
        <f>IF(Confirmed!K102 = 0, 0%, Deaths!K102 / Confirmed!K102)</f>
        <v>0</v>
      </c>
      <c r="L102" s="6">
        <f>IF(Confirmed!L102 = 0, 0%, Deaths!L102 / Confirmed!L102)</f>
        <v>0</v>
      </c>
      <c r="M102" s="6">
        <f>IF(Confirmed!M102 = 0, 0%, Deaths!M102 / Confirmed!M102)</f>
        <v>0</v>
      </c>
      <c r="N102" s="6">
        <f>IF(Confirmed!N102 = 0, 0%, Deaths!N102 / Confirmed!N102)</f>
        <v>0</v>
      </c>
      <c r="O102" s="6">
        <f>IF(Confirmed!O102 = 0, 0%, Deaths!O102 / Confirmed!O102)</f>
        <v>0</v>
      </c>
      <c r="P102" s="6">
        <f>IF(Confirmed!P102 = 0, 0%, Deaths!P102 / Confirmed!P102)</f>
        <v>0</v>
      </c>
      <c r="Q102" s="6">
        <f>IF(Confirmed!Q102 = 0, 0%, Deaths!Q102 / Confirmed!Q102)</f>
        <v>0</v>
      </c>
      <c r="R102" s="6">
        <f>IF(Confirmed!R102 = 0, 0%, Deaths!R102 / Confirmed!R102)</f>
        <v>0</v>
      </c>
      <c r="S102" s="6">
        <f>IF(Confirmed!S102 = 0, 0%, Deaths!S102 / Confirmed!S102)</f>
        <v>0</v>
      </c>
      <c r="T102" s="6">
        <f>IF(Confirmed!T102 = 0, 0%, Deaths!T102 / Confirmed!T102)</f>
        <v>0</v>
      </c>
      <c r="U102" s="6">
        <f>IF(Confirmed!U102 = 0, 0%, Deaths!U102 / Confirmed!U102)</f>
        <v>0</v>
      </c>
      <c r="V102" s="6">
        <f>IF(Confirmed!V102 = 0, 0%, Deaths!V102 / Confirmed!V102)</f>
        <v>0</v>
      </c>
      <c r="W102" s="6">
        <f>IF(Confirmed!W102 = 0, 0%, Deaths!W102 / Confirmed!W102)</f>
        <v>0</v>
      </c>
      <c r="X102" s="6">
        <f>IF(Confirmed!X102 = 0, 0%, Deaths!X102 / Confirmed!X102)</f>
        <v>0</v>
      </c>
      <c r="Y102" s="6">
        <f>IF(Confirmed!Y102 = 0, 0%, Deaths!Y102 / Confirmed!Y102)</f>
        <v>0</v>
      </c>
      <c r="Z102" s="6">
        <f>IF(Confirmed!Z102 = 0, 0%, Deaths!Z102 / Confirmed!Z102)</f>
        <v>0</v>
      </c>
      <c r="AA102" s="6">
        <f>IF(Confirmed!AA102 = 0, 0%, Deaths!AA102 / Confirmed!AA102)</f>
        <v>0</v>
      </c>
      <c r="AB102" s="6">
        <f>IF(Confirmed!AB102 = 0, 0%, Deaths!AB102 / Confirmed!AB102)</f>
        <v>0</v>
      </c>
      <c r="AC102" s="6">
        <f>IF(Confirmed!AC102 = 0, 0%, Deaths!AC102 / Confirmed!AC102)</f>
        <v>0</v>
      </c>
      <c r="AD102" s="6">
        <f>IF(Confirmed!AD102 = 0, 0%, Deaths!AD102 / Confirmed!AD102)</f>
        <v>0</v>
      </c>
      <c r="AE102" s="6">
        <f>IF(Confirmed!AE102 = 0, 0%, Deaths!AE102 / Confirmed!AE102)</f>
        <v>0</v>
      </c>
      <c r="AF102" s="6">
        <f>IF(Confirmed!AF102 = 0, 0%, Deaths!AF102 / Confirmed!AF102)</f>
        <v>0</v>
      </c>
      <c r="AG102" s="6">
        <f>IF(Confirmed!AG102 = 0, 0%, Deaths!AG102 / Confirmed!AG102)</f>
        <v>0</v>
      </c>
      <c r="AH102" s="6">
        <f>IF(Confirmed!AH102 = 0, 0%, Deaths!AH102 / Confirmed!AH102)</f>
        <v>0</v>
      </c>
      <c r="AI102" s="6">
        <f>IF(Confirmed!AI102 = 0, 0%, Deaths!AI102 / Confirmed!AI102)</f>
        <v>0</v>
      </c>
      <c r="AJ102" s="6">
        <f>IF(Confirmed!AJ102 = 0, 0%, Deaths!AJ102 / Confirmed!AJ102)</f>
        <v>0</v>
      </c>
      <c r="AK102" s="6">
        <f>IF(Confirmed!AK102 = 0, 0%, Deaths!AK102 / Confirmed!AK102)</f>
        <v>0</v>
      </c>
      <c r="AL102" s="6">
        <f>IF(Confirmed!AL102 = 0, 0%, Deaths!AL102 / Confirmed!AL102)</f>
        <v>0</v>
      </c>
      <c r="AM102" s="6">
        <f>IF(Confirmed!AM102 = 0, 0%, Deaths!AM102 / Confirmed!AM102)</f>
        <v>0</v>
      </c>
      <c r="AN102" s="6">
        <f>IF(Confirmed!AN102 = 0, 0%, Deaths!AN102 / Confirmed!AN102)</f>
        <v>0</v>
      </c>
      <c r="AO102" s="6">
        <f>IF(Confirmed!AO102 = 0, 0%, Deaths!AO102 / Confirmed!AO102)</f>
        <v>0</v>
      </c>
      <c r="AP102" s="6">
        <f>IF(Confirmed!AP102 = 0, 0%, Deaths!AP102 / Confirmed!AP102)</f>
        <v>0</v>
      </c>
      <c r="AQ102" s="6">
        <f>IF(Confirmed!AQ102 = 0, 0%, Deaths!AQ102 / Confirmed!AQ102)</f>
        <v>0</v>
      </c>
      <c r="AR102" s="6">
        <f>IF(Confirmed!AR102 = 0, 0%, Deaths!AR102 / Confirmed!AR102)</f>
        <v>0</v>
      </c>
      <c r="AS102" s="6">
        <f>IF(Confirmed!AS102 = 0, 0%, Deaths!AS102 / Confirmed!AS102)</f>
        <v>0</v>
      </c>
      <c r="AT102" s="6">
        <f>IF(Confirmed!AT102 = 0, 0%, Deaths!AT102 / Confirmed!AT102)</f>
        <v>0</v>
      </c>
      <c r="AU102" s="6">
        <f>IF(Confirmed!AU102 = 0, 0%, Deaths!AU102 / Confirmed!AU102)</f>
        <v>0</v>
      </c>
      <c r="AV102" s="6">
        <f>IF(Confirmed!AV102 = 0, 0%, Deaths!AV102 / Confirmed!AV102)</f>
        <v>0</v>
      </c>
      <c r="AW102" s="6">
        <f>IF(Confirmed!AW102 = 0, 0%, Deaths!AW102 / Confirmed!AW102)</f>
        <v>0</v>
      </c>
      <c r="AX102" s="6">
        <f>IF(Confirmed!AX102 = 0, 0%, Deaths!AX102 / Confirmed!AX102)</f>
        <v>0</v>
      </c>
      <c r="AY102" s="6">
        <f>IF(Confirmed!AY102 = 0, 0%, Deaths!AY102 / Confirmed!AY102)</f>
        <v>0</v>
      </c>
      <c r="AZ102" s="6">
        <f>IF(Confirmed!AZ102 = 0, 0%, Deaths!AZ102 / Confirmed!AZ102)</f>
        <v>0</v>
      </c>
      <c r="BA102" s="6">
        <f>IF(Confirmed!BA102 = 0, 0%, Deaths!BA102 / Confirmed!BA102)</f>
        <v>0</v>
      </c>
      <c r="BB102" s="6">
        <f>IF(Confirmed!BB102 = 0, 0%, Deaths!BB102 / Confirmed!BB102)</f>
        <v>0</v>
      </c>
      <c r="BC102" s="6">
        <f>IF(Confirmed!BC102 = 0, 0%, Deaths!BC102 / Confirmed!BC102)</f>
        <v>0</v>
      </c>
      <c r="BD102" s="6">
        <f>IF(Confirmed!BD102 = 0, 0%, Deaths!BD102 / Confirmed!BD102)</f>
        <v>0</v>
      </c>
      <c r="BE102" s="6">
        <f>IF(Confirmed!BE102 = 0, 0%, Deaths!BE102 / Confirmed!BE102)</f>
        <v>0</v>
      </c>
      <c r="BF102" s="6">
        <f>IF(Confirmed!BF102 = 0, 0%, Deaths!BF102 / Confirmed!BF102)</f>
        <v>0</v>
      </c>
      <c r="BG102" s="6">
        <f>IF(Confirmed!BG102 = 0, 0%, Deaths!BG102 / Confirmed!BG102)</f>
        <v>0</v>
      </c>
      <c r="BH102" s="6">
        <f>IF(Confirmed!BH102 = 0, 0%, Deaths!BH102 / Confirmed!BH102)</f>
        <v>0</v>
      </c>
      <c r="BI102" s="6">
        <f>IF(Confirmed!BI102 = 0, 0%, Deaths!BI102 / Confirmed!BI102)</f>
        <v>0</v>
      </c>
      <c r="BJ102" s="6">
        <f>IF(Confirmed!BJ102 = 0, 0%, Deaths!BJ102 / Confirmed!BJ102)</f>
        <v>0</v>
      </c>
      <c r="BK102" s="6">
        <f>IF(Confirmed!BK102 = 0, 0%, Deaths!BK102 / Confirmed!BK102)</f>
        <v>0</v>
      </c>
      <c r="BL102" s="6">
        <f>IF(Confirmed!BL102 = 0, 0%, Deaths!BL102 / Confirmed!BL102)</f>
        <v>0</v>
      </c>
      <c r="BM102" s="6">
        <f>IF(Confirmed!BM102 = 0, 0%, Deaths!BM102 / Confirmed!BM102)</f>
        <v>0</v>
      </c>
      <c r="BN102" s="6">
        <f>IF(Confirmed!BN102 = 0, 0%, Deaths!BN102 / Confirmed!BN102)</f>
        <v>0</v>
      </c>
      <c r="BO102" s="6">
        <f>IF(Confirmed!BO102 = 0, 0%, Deaths!BO102 / Confirmed!BO102)</f>
        <v>0</v>
      </c>
      <c r="BP102" s="6">
        <f>IF(Confirmed!BP102 = 0, 0%, Deaths!BP102 / Confirmed!BP102)</f>
        <v>0</v>
      </c>
      <c r="BQ102" s="6">
        <f>IF(Confirmed!BQ102 = 0, 0%, Deaths!BQ102 / Confirmed!BQ102)</f>
        <v>0</v>
      </c>
      <c r="BR102" s="6">
        <f>IF(Confirmed!BR102 = 0, 0%, Deaths!BR102 / Confirmed!BR102)</f>
        <v>0</v>
      </c>
      <c r="BS102" s="6">
        <f>IF(Confirmed!BS102 = 0, 0%, Deaths!BS102 / Confirmed!BS102)</f>
        <v>0</v>
      </c>
      <c r="BT102" s="6">
        <f>IF(Confirmed!BT102 = 0, 0%, Deaths!BT102 / Confirmed!BT102)</f>
        <v>0</v>
      </c>
      <c r="BU102" s="6">
        <f>IF(Confirmed!BU102 = 0, 0%, Deaths!BU102 / Confirmed!BU102)</f>
        <v>0</v>
      </c>
      <c r="BV102" s="6">
        <f>IF(Confirmed!BV102 = 0, 0%, Deaths!BV102 / Confirmed!BV102)</f>
        <v>0</v>
      </c>
      <c r="BW102" s="6">
        <f>IF(Confirmed!BW102 = 0, 0%, Deaths!BW102 / Confirmed!BW102)</f>
        <v>0</v>
      </c>
      <c r="BX102" s="6">
        <f>IF(Confirmed!BX102 = 0, 0%, Deaths!BX102 / Confirmed!BX102)</f>
        <v>0</v>
      </c>
      <c r="BY102" s="6">
        <f>IF(Confirmed!BY102 = 0, 0%, Deaths!BY102 / Confirmed!BY102)</f>
        <v>0</v>
      </c>
      <c r="BZ102" s="6">
        <f>IF(Confirmed!BZ102 = 0, 0%, Deaths!BZ102 / Confirmed!BZ102)</f>
        <v>0</v>
      </c>
      <c r="CA102" s="6">
        <f>IF(Confirmed!CA102 = 0, 0%, Deaths!CA102 / Confirmed!CA102)</f>
        <v>0</v>
      </c>
      <c r="CB102" s="6">
        <f>IF(Confirmed!CB102 = 0, 0%, Deaths!CB102 / Confirmed!CB102)</f>
        <v>0</v>
      </c>
      <c r="CC102" s="6">
        <f>IF(Confirmed!CC102 = 0, 0%, Deaths!CC102 / Confirmed!CC102)</f>
        <v>0</v>
      </c>
      <c r="CD102" s="6">
        <f>IF(Confirmed!CD102 = 0, 0%, Deaths!CD102 / Confirmed!CD102)</f>
        <v>0</v>
      </c>
      <c r="CE102" s="6">
        <f>IF(Confirmed!CE102 = 0, 0%, Deaths!CE102 / Confirmed!CE102)</f>
        <v>0</v>
      </c>
      <c r="CF102" s="6">
        <f>IF(Confirmed!CF102 = 0, 0%, Deaths!CF102 / Confirmed!CF102)</f>
        <v>0</v>
      </c>
      <c r="CG102" s="6">
        <f>IF(Confirmed!CG102 = 0, 0%, Deaths!CG102 / Confirmed!CG102)</f>
        <v>0</v>
      </c>
      <c r="CH102" s="6">
        <f>IF(Confirmed!CH102 = 0, 0%, Deaths!CH102 / Confirmed!CH102)</f>
        <v>0</v>
      </c>
      <c r="CI102" s="6">
        <f>IF(Confirmed!CI102 = 0, 0%, Deaths!CI102 / Confirmed!CI102)</f>
        <v>0</v>
      </c>
      <c r="CJ102" s="6">
        <f>IF(Confirmed!CJ102 = 0, 0%, Deaths!CJ102 / Confirmed!CJ102)</f>
        <v>0</v>
      </c>
      <c r="CK102" s="6">
        <f>IF(Confirmed!CK102 = 0, 0%, Deaths!CK102 / Confirmed!CK102)</f>
        <v>0</v>
      </c>
      <c r="CL102" s="6">
        <f>IF(Confirmed!CL102 = 0, 0%, Deaths!CL102 / Confirmed!CL102)</f>
        <v>0</v>
      </c>
      <c r="CM102" s="6">
        <f>IF(Confirmed!CM102 = 0, 0%, Deaths!CM102 / Confirmed!CM102)</f>
        <v>0</v>
      </c>
      <c r="CN102" s="6">
        <f>IF(Confirmed!CN102 = 0, 0%, Deaths!CN102 / Confirmed!CN102)</f>
        <v>0</v>
      </c>
      <c r="CO102" s="6">
        <f>IF(Confirmed!CO102 = 0, 0%, Deaths!CO102 / Confirmed!CO102)</f>
        <v>0</v>
      </c>
      <c r="CP102" s="6">
        <f>IF(Confirmed!CP102 = 0, 0%, Deaths!CP102 / Confirmed!CP102)</f>
        <v>0</v>
      </c>
      <c r="CQ102" s="6">
        <f>IF(Confirmed!CQ102 = 0, 0%, Deaths!CQ102 / Confirmed!CQ102)</f>
        <v>0</v>
      </c>
      <c r="CR102" s="6">
        <f>IF(Confirmed!CR102 = 0, 0%, Deaths!CR102 / Confirmed!CR102)</f>
        <v>0</v>
      </c>
      <c r="CS102" s="6">
        <f>IF(Confirmed!CS102 = 0, 0%, Deaths!CS102 / Confirmed!CS102)</f>
        <v>0</v>
      </c>
    </row>
    <row r="103" spans="1:97" x14ac:dyDescent="0.25">
      <c r="A103" t="str">
        <f>Confirmed!A103</f>
        <v>Malawi</v>
      </c>
      <c r="B103" s="6">
        <f>IF(Confirmed!B103 = 0, 0%, Deaths!B103 / Confirmed!B103)</f>
        <v>0</v>
      </c>
      <c r="C103" s="6">
        <f>IF(Confirmed!C103 = 0, 0%, Deaths!C103 / Confirmed!C103)</f>
        <v>0</v>
      </c>
      <c r="D103" s="6">
        <f>IF(Confirmed!D103 = 0, 0%, Deaths!D103 / Confirmed!D103)</f>
        <v>0</v>
      </c>
      <c r="E103" s="6">
        <f>IF(Confirmed!E103 = 0, 0%, Deaths!E103 / Confirmed!E103)</f>
        <v>0</v>
      </c>
      <c r="F103" s="6">
        <f>IF(Confirmed!F103 = 0, 0%, Deaths!F103 / Confirmed!F103)</f>
        <v>0</v>
      </c>
      <c r="G103" s="6">
        <f>IF(Confirmed!G103 = 0, 0%, Deaths!G103 / Confirmed!G103)</f>
        <v>0</v>
      </c>
      <c r="H103" s="6">
        <f>IF(Confirmed!H103 = 0, 0%, Deaths!H103 / Confirmed!H103)</f>
        <v>0</v>
      </c>
      <c r="I103" s="6">
        <f>IF(Confirmed!I103 = 0, 0%, Deaths!I103 / Confirmed!I103)</f>
        <v>0</v>
      </c>
      <c r="J103" s="6">
        <f>IF(Confirmed!J103 = 0, 0%, Deaths!J103 / Confirmed!J103)</f>
        <v>0</v>
      </c>
      <c r="K103" s="6">
        <f>IF(Confirmed!K103 = 0, 0%, Deaths!K103 / Confirmed!K103)</f>
        <v>0</v>
      </c>
      <c r="L103" s="6">
        <f>IF(Confirmed!L103 = 0, 0%, Deaths!L103 / Confirmed!L103)</f>
        <v>0</v>
      </c>
      <c r="M103" s="6">
        <f>IF(Confirmed!M103 = 0, 0%, Deaths!M103 / Confirmed!M103)</f>
        <v>0</v>
      </c>
      <c r="N103" s="6">
        <f>IF(Confirmed!N103 = 0, 0%, Deaths!N103 / Confirmed!N103)</f>
        <v>0</v>
      </c>
      <c r="O103" s="6">
        <f>IF(Confirmed!O103 = 0, 0%, Deaths!O103 / Confirmed!O103)</f>
        <v>0</v>
      </c>
      <c r="P103" s="6">
        <f>IF(Confirmed!P103 = 0, 0%, Deaths!P103 / Confirmed!P103)</f>
        <v>0</v>
      </c>
      <c r="Q103" s="6">
        <f>IF(Confirmed!Q103 = 0, 0%, Deaths!Q103 / Confirmed!Q103)</f>
        <v>0</v>
      </c>
      <c r="R103" s="6">
        <f>IF(Confirmed!R103 = 0, 0%, Deaths!R103 / Confirmed!R103)</f>
        <v>0</v>
      </c>
      <c r="S103" s="6">
        <f>IF(Confirmed!S103 = 0, 0%, Deaths!S103 / Confirmed!S103)</f>
        <v>0</v>
      </c>
      <c r="T103" s="6">
        <f>IF(Confirmed!T103 = 0, 0%, Deaths!T103 / Confirmed!T103)</f>
        <v>0</v>
      </c>
      <c r="U103" s="6">
        <f>IF(Confirmed!U103 = 0, 0%, Deaths!U103 / Confirmed!U103)</f>
        <v>0</v>
      </c>
      <c r="V103" s="6">
        <f>IF(Confirmed!V103 = 0, 0%, Deaths!V103 / Confirmed!V103)</f>
        <v>0</v>
      </c>
      <c r="W103" s="6">
        <f>IF(Confirmed!W103 = 0, 0%, Deaths!W103 / Confirmed!W103)</f>
        <v>0</v>
      </c>
      <c r="X103" s="6">
        <f>IF(Confirmed!X103 = 0, 0%, Deaths!X103 / Confirmed!X103)</f>
        <v>0</v>
      </c>
      <c r="Y103" s="6">
        <f>IF(Confirmed!Y103 = 0, 0%, Deaths!Y103 / Confirmed!Y103)</f>
        <v>0</v>
      </c>
      <c r="Z103" s="6">
        <f>IF(Confirmed!Z103 = 0, 0%, Deaths!Z103 / Confirmed!Z103)</f>
        <v>0</v>
      </c>
      <c r="AA103" s="6">
        <f>IF(Confirmed!AA103 = 0, 0%, Deaths!AA103 / Confirmed!AA103)</f>
        <v>0</v>
      </c>
      <c r="AB103" s="6">
        <f>IF(Confirmed!AB103 = 0, 0%, Deaths!AB103 / Confirmed!AB103)</f>
        <v>0</v>
      </c>
      <c r="AC103" s="6">
        <f>IF(Confirmed!AC103 = 0, 0%, Deaths!AC103 / Confirmed!AC103)</f>
        <v>0</v>
      </c>
      <c r="AD103" s="6">
        <f>IF(Confirmed!AD103 = 0, 0%, Deaths!AD103 / Confirmed!AD103)</f>
        <v>0</v>
      </c>
      <c r="AE103" s="6">
        <f>IF(Confirmed!AE103 = 0, 0%, Deaths!AE103 / Confirmed!AE103)</f>
        <v>0</v>
      </c>
      <c r="AF103" s="6">
        <f>IF(Confirmed!AF103 = 0, 0%, Deaths!AF103 / Confirmed!AF103)</f>
        <v>0</v>
      </c>
      <c r="AG103" s="6">
        <f>IF(Confirmed!AG103 = 0, 0%, Deaths!AG103 / Confirmed!AG103)</f>
        <v>0</v>
      </c>
      <c r="AH103" s="6">
        <f>IF(Confirmed!AH103 = 0, 0%, Deaths!AH103 / Confirmed!AH103)</f>
        <v>0</v>
      </c>
      <c r="AI103" s="6">
        <f>IF(Confirmed!AI103 = 0, 0%, Deaths!AI103 / Confirmed!AI103)</f>
        <v>0</v>
      </c>
      <c r="AJ103" s="6">
        <f>IF(Confirmed!AJ103 = 0, 0%, Deaths!AJ103 / Confirmed!AJ103)</f>
        <v>0</v>
      </c>
      <c r="AK103" s="6">
        <f>IF(Confirmed!AK103 = 0, 0%, Deaths!AK103 / Confirmed!AK103)</f>
        <v>0</v>
      </c>
      <c r="AL103" s="6">
        <f>IF(Confirmed!AL103 = 0, 0%, Deaths!AL103 / Confirmed!AL103)</f>
        <v>0</v>
      </c>
      <c r="AM103" s="6">
        <f>IF(Confirmed!AM103 = 0, 0%, Deaths!AM103 / Confirmed!AM103)</f>
        <v>0</v>
      </c>
      <c r="AN103" s="6">
        <f>IF(Confirmed!AN103 = 0, 0%, Deaths!AN103 / Confirmed!AN103)</f>
        <v>0</v>
      </c>
      <c r="AO103" s="6">
        <f>IF(Confirmed!AO103 = 0, 0%, Deaths!AO103 / Confirmed!AO103)</f>
        <v>0</v>
      </c>
      <c r="AP103" s="6">
        <f>IF(Confirmed!AP103 = 0, 0%, Deaths!AP103 / Confirmed!AP103)</f>
        <v>0</v>
      </c>
      <c r="AQ103" s="6">
        <f>IF(Confirmed!AQ103 = 0, 0%, Deaths!AQ103 / Confirmed!AQ103)</f>
        <v>0</v>
      </c>
      <c r="AR103" s="6">
        <f>IF(Confirmed!AR103 = 0, 0%, Deaths!AR103 / Confirmed!AR103)</f>
        <v>0</v>
      </c>
      <c r="AS103" s="6">
        <f>IF(Confirmed!AS103 = 0, 0%, Deaths!AS103 / Confirmed!AS103)</f>
        <v>0</v>
      </c>
      <c r="AT103" s="6">
        <f>IF(Confirmed!AT103 = 0, 0%, Deaths!AT103 / Confirmed!AT103)</f>
        <v>0</v>
      </c>
      <c r="AU103" s="6">
        <f>IF(Confirmed!AU103 = 0, 0%, Deaths!AU103 / Confirmed!AU103)</f>
        <v>0</v>
      </c>
      <c r="AV103" s="6">
        <f>IF(Confirmed!AV103 = 0, 0%, Deaths!AV103 / Confirmed!AV103)</f>
        <v>0</v>
      </c>
      <c r="AW103" s="6">
        <f>IF(Confirmed!AW103 = 0, 0%, Deaths!AW103 / Confirmed!AW103)</f>
        <v>0</v>
      </c>
      <c r="AX103" s="6">
        <f>IF(Confirmed!AX103 = 0, 0%, Deaths!AX103 / Confirmed!AX103)</f>
        <v>0</v>
      </c>
      <c r="AY103" s="6">
        <f>IF(Confirmed!AY103 = 0, 0%, Deaths!AY103 / Confirmed!AY103)</f>
        <v>0</v>
      </c>
      <c r="AZ103" s="6">
        <f>IF(Confirmed!AZ103 = 0, 0%, Deaths!AZ103 / Confirmed!AZ103)</f>
        <v>0</v>
      </c>
      <c r="BA103" s="6">
        <f>IF(Confirmed!BA103 = 0, 0%, Deaths!BA103 / Confirmed!BA103)</f>
        <v>0</v>
      </c>
      <c r="BB103" s="6">
        <f>IF(Confirmed!BB103 = 0, 0%, Deaths!BB103 / Confirmed!BB103)</f>
        <v>0</v>
      </c>
      <c r="BC103" s="6">
        <f>IF(Confirmed!BC103 = 0, 0%, Deaths!BC103 / Confirmed!BC103)</f>
        <v>0</v>
      </c>
      <c r="BD103" s="6">
        <f>IF(Confirmed!BD103 = 0, 0%, Deaths!BD103 / Confirmed!BD103)</f>
        <v>0</v>
      </c>
      <c r="BE103" s="6">
        <f>IF(Confirmed!BE103 = 0, 0%, Deaths!BE103 / Confirmed!BE103)</f>
        <v>0</v>
      </c>
      <c r="BF103" s="6">
        <f>IF(Confirmed!BF103 = 0, 0%, Deaths!BF103 / Confirmed!BF103)</f>
        <v>0</v>
      </c>
      <c r="BG103" s="6">
        <f>IF(Confirmed!BG103 = 0, 0%, Deaths!BG103 / Confirmed!BG103)</f>
        <v>0</v>
      </c>
      <c r="BH103" s="6">
        <f>IF(Confirmed!BH103 = 0, 0%, Deaths!BH103 / Confirmed!BH103)</f>
        <v>0</v>
      </c>
      <c r="BI103" s="6">
        <f>IF(Confirmed!BI103 = 0, 0%, Deaths!BI103 / Confirmed!BI103)</f>
        <v>0</v>
      </c>
      <c r="BJ103" s="6">
        <f>IF(Confirmed!BJ103 = 0, 0%, Deaths!BJ103 / Confirmed!BJ103)</f>
        <v>0</v>
      </c>
      <c r="BK103" s="6">
        <f>IF(Confirmed!BK103 = 0, 0%, Deaths!BK103 / Confirmed!BK103)</f>
        <v>0</v>
      </c>
      <c r="BL103" s="6">
        <f>IF(Confirmed!BL103 = 0, 0%, Deaths!BL103 / Confirmed!BL103)</f>
        <v>0</v>
      </c>
      <c r="BM103" s="6">
        <f>IF(Confirmed!BM103 = 0, 0%, Deaths!BM103 / Confirmed!BM103)</f>
        <v>0</v>
      </c>
      <c r="BN103" s="6">
        <f>IF(Confirmed!BN103 = 0, 0%, Deaths!BN103 / Confirmed!BN103)</f>
        <v>0</v>
      </c>
      <c r="BO103" s="6">
        <f>IF(Confirmed!BO103 = 0, 0%, Deaths!BO103 / Confirmed!BO103)</f>
        <v>0</v>
      </c>
      <c r="BP103" s="6">
        <f>IF(Confirmed!BP103 = 0, 0%, Deaths!BP103 / Confirmed!BP103)</f>
        <v>0</v>
      </c>
      <c r="BQ103" s="6">
        <f>IF(Confirmed!BQ103 = 0, 0%, Deaths!BQ103 / Confirmed!BQ103)</f>
        <v>0</v>
      </c>
      <c r="BR103" s="6">
        <f>IF(Confirmed!BR103 = 0, 0%, Deaths!BR103 / Confirmed!BR103)</f>
        <v>0</v>
      </c>
      <c r="BS103" s="6">
        <f>IF(Confirmed!BS103 = 0, 0%, Deaths!BS103 / Confirmed!BS103)</f>
        <v>0</v>
      </c>
      <c r="BT103" s="6">
        <f>IF(Confirmed!BT103 = 0, 0%, Deaths!BT103 / Confirmed!BT103)</f>
        <v>0</v>
      </c>
      <c r="BU103" s="6">
        <f>IF(Confirmed!BU103 = 0, 0%, Deaths!BU103 / Confirmed!BU103)</f>
        <v>0</v>
      </c>
      <c r="BV103" s="6">
        <f>IF(Confirmed!BV103 = 0, 0%, Deaths!BV103 / Confirmed!BV103)</f>
        <v>0</v>
      </c>
      <c r="BW103" s="6">
        <f>IF(Confirmed!BW103 = 0, 0%, Deaths!BW103 / Confirmed!BW103)</f>
        <v>0</v>
      </c>
      <c r="BX103" s="6">
        <f>IF(Confirmed!BX103 = 0, 0%, Deaths!BX103 / Confirmed!BX103)</f>
        <v>0</v>
      </c>
      <c r="BY103" s="6">
        <f>IF(Confirmed!BY103 = 0, 0%, Deaths!BY103 / Confirmed!BY103)</f>
        <v>0</v>
      </c>
      <c r="BZ103" s="6">
        <f>IF(Confirmed!BZ103 = 0, 0%, Deaths!BZ103 / Confirmed!BZ103)</f>
        <v>0.125</v>
      </c>
      <c r="CA103" s="6">
        <f>IF(Confirmed!CA103 = 0, 0%, Deaths!CA103 / Confirmed!CA103)</f>
        <v>0.125</v>
      </c>
      <c r="CB103" s="6">
        <f>IF(Confirmed!CB103 = 0, 0%, Deaths!CB103 / Confirmed!CB103)</f>
        <v>0.125</v>
      </c>
      <c r="CC103" s="6">
        <f>IF(Confirmed!CC103 = 0, 0%, Deaths!CC103 / Confirmed!CC103)</f>
        <v>0.1111111111111111</v>
      </c>
      <c r="CD103" s="6">
        <f>IF(Confirmed!CD103 = 0, 0%, Deaths!CD103 / Confirmed!CD103)</f>
        <v>0.16666666666666666</v>
      </c>
      <c r="CE103" s="6">
        <f>IF(Confirmed!CE103 = 0, 0%, Deaths!CE103 / Confirmed!CE103)</f>
        <v>0.15384615384615385</v>
      </c>
      <c r="CF103" s="6">
        <f>IF(Confirmed!CF103 = 0, 0%, Deaths!CF103 / Confirmed!CF103)</f>
        <v>0.125</v>
      </c>
      <c r="CG103" s="6">
        <f>IF(Confirmed!CG103 = 0, 0%, Deaths!CG103 / Confirmed!CG103)</f>
        <v>0.125</v>
      </c>
      <c r="CH103" s="6">
        <f>IF(Confirmed!CH103 = 0, 0%, Deaths!CH103 / Confirmed!CH103)</f>
        <v>0.125</v>
      </c>
      <c r="CI103" s="6">
        <f>IF(Confirmed!CI103 = 0, 0%, Deaths!CI103 / Confirmed!CI103)</f>
        <v>0.125</v>
      </c>
      <c r="CJ103" s="6">
        <f>IF(Confirmed!CJ103 = 0, 0%, Deaths!CJ103 / Confirmed!CJ103)</f>
        <v>0.11764705882352941</v>
      </c>
      <c r="CK103" s="6">
        <f>IF(Confirmed!CK103 = 0, 0%, Deaths!CK103 / Confirmed!CK103)</f>
        <v>0.11764705882352941</v>
      </c>
      <c r="CL103" s="6">
        <f>IF(Confirmed!CL103 = 0, 0%, Deaths!CL103 / Confirmed!CL103)</f>
        <v>0.11764705882352941</v>
      </c>
      <c r="CM103" s="6">
        <f>IF(Confirmed!CM103 = 0, 0%, Deaths!CM103 / Confirmed!CM103)</f>
        <v>0.11764705882352941</v>
      </c>
      <c r="CN103" s="6">
        <f>IF(Confirmed!CN103 = 0, 0%, Deaths!CN103 / Confirmed!CN103)</f>
        <v>0.1111111111111111</v>
      </c>
      <c r="CO103" s="6">
        <f>IF(Confirmed!CO103 = 0, 0%, Deaths!CO103 / Confirmed!CO103)</f>
        <v>0.13043478260869565</v>
      </c>
      <c r="CP103" s="6">
        <f>IF(Confirmed!CP103 = 0, 0%, Deaths!CP103 / Confirmed!CP103)</f>
        <v>9.0909090909090912E-2</v>
      </c>
      <c r="CQ103" s="6">
        <f>IF(Confirmed!CQ103 = 0, 0%, Deaths!CQ103 / Confirmed!CQ103)</f>
        <v>9.0909090909090912E-2</v>
      </c>
      <c r="CR103" s="6">
        <f>IF(Confirmed!CR103 = 0, 0%, Deaths!CR103 / Confirmed!CR103)</f>
        <v>9.0909090909090912E-2</v>
      </c>
      <c r="CS103" s="6">
        <f>IF(Confirmed!CS103 = 0, 0%, Deaths!CS103 / Confirmed!CS103)</f>
        <v>8.8235294117647065E-2</v>
      </c>
    </row>
    <row r="104" spans="1:97" x14ac:dyDescent="0.25">
      <c r="A104" t="str">
        <f>Confirmed!A104</f>
        <v>Malaysia</v>
      </c>
      <c r="B104" s="6">
        <f>IF(Confirmed!B104 = 0, 0%, Deaths!B104 / Confirmed!B104)</f>
        <v>0</v>
      </c>
      <c r="C104" s="6">
        <f>IF(Confirmed!C104 = 0, 0%, Deaths!C104 / Confirmed!C104)</f>
        <v>0</v>
      </c>
      <c r="D104" s="6">
        <f>IF(Confirmed!D104 = 0, 0%, Deaths!D104 / Confirmed!D104)</f>
        <v>0</v>
      </c>
      <c r="E104" s="6">
        <f>IF(Confirmed!E104 = 0, 0%, Deaths!E104 / Confirmed!E104)</f>
        <v>0</v>
      </c>
      <c r="F104" s="6">
        <f>IF(Confirmed!F104 = 0, 0%, Deaths!F104 / Confirmed!F104)</f>
        <v>0</v>
      </c>
      <c r="G104" s="6">
        <f>IF(Confirmed!G104 = 0, 0%, Deaths!G104 / Confirmed!G104)</f>
        <v>0</v>
      </c>
      <c r="H104" s="6">
        <f>IF(Confirmed!H104 = 0, 0%, Deaths!H104 / Confirmed!H104)</f>
        <v>0</v>
      </c>
      <c r="I104" s="6">
        <f>IF(Confirmed!I104 = 0, 0%, Deaths!I104 / Confirmed!I104)</f>
        <v>0</v>
      </c>
      <c r="J104" s="6">
        <f>IF(Confirmed!J104 = 0, 0%, Deaths!J104 / Confirmed!J104)</f>
        <v>0</v>
      </c>
      <c r="K104" s="6">
        <f>IF(Confirmed!K104 = 0, 0%, Deaths!K104 / Confirmed!K104)</f>
        <v>0</v>
      </c>
      <c r="L104" s="6">
        <f>IF(Confirmed!L104 = 0, 0%, Deaths!L104 / Confirmed!L104)</f>
        <v>0</v>
      </c>
      <c r="M104" s="6">
        <f>IF(Confirmed!M104 = 0, 0%, Deaths!M104 / Confirmed!M104)</f>
        <v>0</v>
      </c>
      <c r="N104" s="6">
        <f>IF(Confirmed!N104 = 0, 0%, Deaths!N104 / Confirmed!N104)</f>
        <v>0</v>
      </c>
      <c r="O104" s="6">
        <f>IF(Confirmed!O104 = 0, 0%, Deaths!O104 / Confirmed!O104)</f>
        <v>0</v>
      </c>
      <c r="P104" s="6">
        <f>IF(Confirmed!P104 = 0, 0%, Deaths!P104 / Confirmed!P104)</f>
        <v>0</v>
      </c>
      <c r="Q104" s="6">
        <f>IF(Confirmed!Q104 = 0, 0%, Deaths!Q104 / Confirmed!Q104)</f>
        <v>0</v>
      </c>
      <c r="R104" s="6">
        <f>IF(Confirmed!R104 = 0, 0%, Deaths!R104 / Confirmed!R104)</f>
        <v>0</v>
      </c>
      <c r="S104" s="6">
        <f>IF(Confirmed!S104 = 0, 0%, Deaths!S104 / Confirmed!S104)</f>
        <v>0</v>
      </c>
      <c r="T104" s="6">
        <f>IF(Confirmed!T104 = 0, 0%, Deaths!T104 / Confirmed!T104)</f>
        <v>0</v>
      </c>
      <c r="U104" s="6">
        <f>IF(Confirmed!U104 = 0, 0%, Deaths!U104 / Confirmed!U104)</f>
        <v>0</v>
      </c>
      <c r="V104" s="6">
        <f>IF(Confirmed!V104 = 0, 0%, Deaths!V104 / Confirmed!V104)</f>
        <v>0</v>
      </c>
      <c r="W104" s="6">
        <f>IF(Confirmed!W104 = 0, 0%, Deaths!W104 / Confirmed!W104)</f>
        <v>0</v>
      </c>
      <c r="X104" s="6">
        <f>IF(Confirmed!X104 = 0, 0%, Deaths!X104 / Confirmed!X104)</f>
        <v>0</v>
      </c>
      <c r="Y104" s="6">
        <f>IF(Confirmed!Y104 = 0, 0%, Deaths!Y104 / Confirmed!Y104)</f>
        <v>0</v>
      </c>
      <c r="Z104" s="6">
        <f>IF(Confirmed!Z104 = 0, 0%, Deaths!Z104 / Confirmed!Z104)</f>
        <v>0</v>
      </c>
      <c r="AA104" s="6">
        <f>IF(Confirmed!AA104 = 0, 0%, Deaths!AA104 / Confirmed!AA104)</f>
        <v>0</v>
      </c>
      <c r="AB104" s="6">
        <f>IF(Confirmed!AB104 = 0, 0%, Deaths!AB104 / Confirmed!AB104)</f>
        <v>0</v>
      </c>
      <c r="AC104" s="6">
        <f>IF(Confirmed!AC104 = 0, 0%, Deaths!AC104 / Confirmed!AC104)</f>
        <v>0</v>
      </c>
      <c r="AD104" s="6">
        <f>IF(Confirmed!AD104 = 0, 0%, Deaths!AD104 / Confirmed!AD104)</f>
        <v>0</v>
      </c>
      <c r="AE104" s="6">
        <f>IF(Confirmed!AE104 = 0, 0%, Deaths!AE104 / Confirmed!AE104)</f>
        <v>0</v>
      </c>
      <c r="AF104" s="6">
        <f>IF(Confirmed!AF104 = 0, 0%, Deaths!AF104 / Confirmed!AF104)</f>
        <v>0</v>
      </c>
      <c r="AG104" s="6">
        <f>IF(Confirmed!AG104 = 0, 0%, Deaths!AG104 / Confirmed!AG104)</f>
        <v>0</v>
      </c>
      <c r="AH104" s="6">
        <f>IF(Confirmed!AH104 = 0, 0%, Deaths!AH104 / Confirmed!AH104)</f>
        <v>0</v>
      </c>
      <c r="AI104" s="6">
        <f>IF(Confirmed!AI104 = 0, 0%, Deaths!AI104 / Confirmed!AI104)</f>
        <v>0</v>
      </c>
      <c r="AJ104" s="6">
        <f>IF(Confirmed!AJ104 = 0, 0%, Deaths!AJ104 / Confirmed!AJ104)</f>
        <v>0</v>
      </c>
      <c r="AK104" s="6">
        <f>IF(Confirmed!AK104 = 0, 0%, Deaths!AK104 / Confirmed!AK104)</f>
        <v>0</v>
      </c>
      <c r="AL104" s="6">
        <f>IF(Confirmed!AL104 = 0, 0%, Deaths!AL104 / Confirmed!AL104)</f>
        <v>0</v>
      </c>
      <c r="AM104" s="6">
        <f>IF(Confirmed!AM104 = 0, 0%, Deaths!AM104 / Confirmed!AM104)</f>
        <v>0</v>
      </c>
      <c r="AN104" s="6">
        <f>IF(Confirmed!AN104 = 0, 0%, Deaths!AN104 / Confirmed!AN104)</f>
        <v>0</v>
      </c>
      <c r="AO104" s="6">
        <f>IF(Confirmed!AO104 = 0, 0%, Deaths!AO104 / Confirmed!AO104)</f>
        <v>0</v>
      </c>
      <c r="AP104" s="6">
        <f>IF(Confirmed!AP104 = 0, 0%, Deaths!AP104 / Confirmed!AP104)</f>
        <v>0</v>
      </c>
      <c r="AQ104" s="6">
        <f>IF(Confirmed!AQ104 = 0, 0%, Deaths!AQ104 / Confirmed!AQ104)</f>
        <v>0</v>
      </c>
      <c r="AR104" s="6">
        <f>IF(Confirmed!AR104 = 0, 0%, Deaths!AR104 / Confirmed!AR104)</f>
        <v>0</v>
      </c>
      <c r="AS104" s="6">
        <f>IF(Confirmed!AS104 = 0, 0%, Deaths!AS104 / Confirmed!AS104)</f>
        <v>0</v>
      </c>
      <c r="AT104" s="6">
        <f>IF(Confirmed!AT104 = 0, 0%, Deaths!AT104 / Confirmed!AT104)</f>
        <v>0</v>
      </c>
      <c r="AU104" s="6">
        <f>IF(Confirmed!AU104 = 0, 0%, Deaths!AU104 / Confirmed!AU104)</f>
        <v>0</v>
      </c>
      <c r="AV104" s="6">
        <f>IF(Confirmed!AV104 = 0, 0%, Deaths!AV104 / Confirmed!AV104)</f>
        <v>0</v>
      </c>
      <c r="AW104" s="6">
        <f>IF(Confirmed!AW104 = 0, 0%, Deaths!AW104 / Confirmed!AW104)</f>
        <v>0</v>
      </c>
      <c r="AX104" s="6">
        <f>IF(Confirmed!AX104 = 0, 0%, Deaths!AX104 / Confirmed!AX104)</f>
        <v>0</v>
      </c>
      <c r="AY104" s="6">
        <f>IF(Confirmed!AY104 = 0, 0%, Deaths!AY104 / Confirmed!AY104)</f>
        <v>0</v>
      </c>
      <c r="AZ104" s="6">
        <f>IF(Confirmed!AZ104 = 0, 0%, Deaths!AZ104 / Confirmed!AZ104)</f>
        <v>0</v>
      </c>
      <c r="BA104" s="6">
        <f>IF(Confirmed!BA104 = 0, 0%, Deaths!BA104 / Confirmed!BA104)</f>
        <v>0</v>
      </c>
      <c r="BB104" s="6">
        <f>IF(Confirmed!BB104 = 0, 0%, Deaths!BB104 / Confirmed!BB104)</f>
        <v>0</v>
      </c>
      <c r="BC104" s="6">
        <f>IF(Confirmed!BC104 = 0, 0%, Deaths!BC104 / Confirmed!BC104)</f>
        <v>0</v>
      </c>
      <c r="BD104" s="6">
        <f>IF(Confirmed!BD104 = 0, 0%, Deaths!BD104 / Confirmed!BD104)</f>
        <v>0</v>
      </c>
      <c r="BE104" s="6">
        <f>IF(Confirmed!BE104 = 0, 0%, Deaths!BE104 / Confirmed!BE104)</f>
        <v>2.9717682020802376E-3</v>
      </c>
      <c r="BF104" s="6">
        <f>IF(Confirmed!BF104 = 0, 0%, Deaths!BF104 / Confirmed!BF104)</f>
        <v>2.5316455696202532E-3</v>
      </c>
      <c r="BG104" s="6">
        <f>IF(Confirmed!BG104 = 0, 0%, Deaths!BG104 / Confirmed!BG104)</f>
        <v>2.2222222222222222E-3</v>
      </c>
      <c r="BH104" s="6">
        <f>IF(Confirmed!BH104 = 0, 0%, Deaths!BH104 / Confirmed!BH104)</f>
        <v>2.9126213592233011E-3</v>
      </c>
      <c r="BI104" s="6">
        <f>IF(Confirmed!BI104 = 0, 0%, Deaths!BI104 / Confirmed!BI104)</f>
        <v>3.3812341504649195E-3</v>
      </c>
      <c r="BJ104" s="6">
        <f>IF(Confirmed!BJ104 = 0, 0%, Deaths!BJ104 / Confirmed!BJ104)</f>
        <v>7.656967840735069E-3</v>
      </c>
      <c r="BK104" s="6">
        <f>IF(Confirmed!BK104 = 0, 0%, Deaths!BK104 / Confirmed!BK104)</f>
        <v>9.22266139657444E-3</v>
      </c>
      <c r="BL104" s="6">
        <f>IF(Confirmed!BL104 = 0, 0%, Deaths!BL104 / Confirmed!BL104)</f>
        <v>9.852216748768473E-3</v>
      </c>
      <c r="BM104" s="6">
        <f>IF(Confirmed!BM104 = 0, 0%, Deaths!BM104 / Confirmed!BM104)</f>
        <v>1.1135857461024499E-2</v>
      </c>
      <c r="BN104" s="6">
        <f>IF(Confirmed!BN104 = 0, 0%, Deaths!BN104 / Confirmed!BN104)</f>
        <v>1.1324470704086657E-2</v>
      </c>
      <c r="BO104" s="6">
        <f>IF(Confirmed!BO104 = 0, 0%, Deaths!BO104 / Confirmed!BO104)</f>
        <v>1.2031466913465988E-2</v>
      </c>
      <c r="BP104" s="6">
        <f>IF(Confirmed!BP104 = 0, 0%, Deaths!BP104 / Confirmed!BP104)</f>
        <v>1.1637931034482759E-2</v>
      </c>
      <c r="BQ104" s="6">
        <f>IF(Confirmed!BQ104 = 0, 0%, Deaths!BQ104 / Confirmed!BQ104)</f>
        <v>1.417004048582996E-2</v>
      </c>
      <c r="BR104" s="6">
        <f>IF(Confirmed!BR104 = 0, 0%, Deaths!BR104 / Confirmed!BR104)</f>
        <v>1.408987052551409E-2</v>
      </c>
      <c r="BS104" s="6">
        <f>IF(Confirmed!BS104 = 0, 0%, Deaths!BS104 / Confirmed!BS104)</f>
        <v>1.554591467823572E-2</v>
      </c>
      <c r="BT104" s="6">
        <f>IF(Confirmed!BT104 = 0, 0%, Deaths!BT104 / Confirmed!BT104)</f>
        <v>1.5474552957359009E-2</v>
      </c>
      <c r="BU104" s="6">
        <f>IF(Confirmed!BU104 = 0, 0%, Deaths!BU104 / Confirmed!BU104)</f>
        <v>1.6046213093709884E-2</v>
      </c>
      <c r="BV104" s="6">
        <f>IF(Confirmed!BV104 = 0, 0%, Deaths!BV104 / Confirmed!BV104)</f>
        <v>1.5901590159015901E-2</v>
      </c>
      <c r="BW104" s="6">
        <f>IF(Confirmed!BW104 = 0, 0%, Deaths!BW104 / Confirmed!BW104)</f>
        <v>1.636520241171404E-2</v>
      </c>
      <c r="BX104" s="6">
        <f>IF(Confirmed!BX104 = 0, 0%, Deaths!BX104 / Confirmed!BX104)</f>
        <v>1.6657564172583288E-2</v>
      </c>
      <c r="BY104" s="6">
        <f>IF(Confirmed!BY104 = 0, 0%, Deaths!BY104 / Confirmed!BY104)</f>
        <v>1.634590034273662E-2</v>
      </c>
      <c r="BZ104" s="6">
        <f>IF(Confirmed!BZ104 = 0, 0%, Deaths!BZ104 / Confirmed!BZ104)</f>
        <v>1.5897047691143074E-2</v>
      </c>
      <c r="CA104" s="6">
        <f>IF(Confirmed!CA104 = 0, 0%, Deaths!CA104 / Confirmed!CA104)</f>
        <v>1.5780529254673464E-2</v>
      </c>
      <c r="CB104" s="6">
        <f>IF(Confirmed!CB104 = 0, 0%, Deaths!CB104 / Confirmed!CB104)</f>
        <v>1.5846736045411543E-2</v>
      </c>
      <c r="CC104" s="6">
        <f>IF(Confirmed!CC104 = 0, 0%, Deaths!CC104 / Confirmed!CC104)</f>
        <v>1.6106764841233318E-2</v>
      </c>
      <c r="CD104" s="6">
        <f>IF(Confirmed!CD104 = 0, 0%, Deaths!CD104 / Confirmed!CD104)</f>
        <v>1.6114790286975718E-2</v>
      </c>
      <c r="CE104" s="6">
        <f>IF(Confirmed!CE104 = 0, 0%, Deaths!CE104 / Confirmed!CE104)</f>
        <v>1.6228913089899637E-2</v>
      </c>
      <c r="CF104" s="6">
        <f>IF(Confirmed!CF104 = 0, 0%, Deaths!CF104 / Confirmed!CF104)</f>
        <v>1.5985052937512977E-2</v>
      </c>
      <c r="CG104" s="6">
        <f>IF(Confirmed!CG104 = 0, 0%, Deaths!CG104 / Confirmed!CG104)</f>
        <v>1.6442751152997793E-2</v>
      </c>
      <c r="CH104" s="6">
        <f>IF(Confirmed!CH104 = 0, 0%, Deaths!CH104 / Confirmed!CH104)</f>
        <v>1.6364353312302838E-2</v>
      </c>
      <c r="CI104" s="6">
        <f>IF(Confirmed!CI104 = 0, 0%, Deaths!CI104 / Confirmed!CI104)</f>
        <v>1.6209957545349287E-2</v>
      </c>
      <c r="CJ104" s="6">
        <f>IF(Confirmed!CJ104 = 0, 0%, Deaths!CJ104 / Confirmed!CJ104)</f>
        <v>1.6377832793753572E-2</v>
      </c>
      <c r="CK104" s="6">
        <f>IF(Confirmed!CK104 = 0, 0%, Deaths!CK104 / Confirmed!CK104)</f>
        <v>1.6588124410933082E-2</v>
      </c>
      <c r="CL104" s="6">
        <f>IF(Confirmed!CL104 = 0, 0%, Deaths!CL104 / Confirmed!CL104)</f>
        <v>1.6515123399517537E-2</v>
      </c>
      <c r="CM104" s="6">
        <f>IF(Confirmed!CM104 = 0, 0%, Deaths!CM104 / Confirmed!CM104)</f>
        <v>1.6405529953917052E-2</v>
      </c>
      <c r="CN104" s="6">
        <f>IF(Confirmed!CN104 = 0, 0%, Deaths!CN104 / Confirmed!CN104)</f>
        <v>1.6782196278730389E-2</v>
      </c>
      <c r="CO104" s="6">
        <f>IF(Confirmed!CO104 = 0, 0%, Deaths!CO104 / Confirmed!CO104)</f>
        <v>1.6811279826464208E-2</v>
      </c>
      <c r="CP104" s="6">
        <f>IF(Confirmed!CP104 = 0, 0%, Deaths!CP104 / Confirmed!CP104)</f>
        <v>1.6955202570051758E-2</v>
      </c>
      <c r="CQ104" s="6">
        <f>IF(Confirmed!CQ104 = 0, 0%, Deaths!CQ104 / Confirmed!CQ104)</f>
        <v>1.6868740115972589E-2</v>
      </c>
      <c r="CR104" s="6">
        <f>IF(Confirmed!CR104 = 0, 0%, Deaths!CR104 / Confirmed!CR104)</f>
        <v>1.7067223963775687E-2</v>
      </c>
      <c r="CS104" s="6">
        <f>IF(Confirmed!CS104 = 0, 0%, Deaths!CS104 / Confirmed!CS104)</f>
        <v>1.6955017301038062E-2</v>
      </c>
    </row>
    <row r="105" spans="1:97" x14ac:dyDescent="0.25">
      <c r="A105" t="str">
        <f>Confirmed!A105</f>
        <v>Maldives</v>
      </c>
      <c r="B105" s="6">
        <f>IF(Confirmed!B105 = 0, 0%, Deaths!B105 / Confirmed!B105)</f>
        <v>0</v>
      </c>
      <c r="C105" s="6">
        <f>IF(Confirmed!C105 = 0, 0%, Deaths!C105 / Confirmed!C105)</f>
        <v>0</v>
      </c>
      <c r="D105" s="6">
        <f>IF(Confirmed!D105 = 0, 0%, Deaths!D105 / Confirmed!D105)</f>
        <v>0</v>
      </c>
      <c r="E105" s="6">
        <f>IF(Confirmed!E105 = 0, 0%, Deaths!E105 / Confirmed!E105)</f>
        <v>0</v>
      </c>
      <c r="F105" s="6">
        <f>IF(Confirmed!F105 = 0, 0%, Deaths!F105 / Confirmed!F105)</f>
        <v>0</v>
      </c>
      <c r="G105" s="6">
        <f>IF(Confirmed!G105 = 0, 0%, Deaths!G105 / Confirmed!G105)</f>
        <v>0</v>
      </c>
      <c r="H105" s="6">
        <f>IF(Confirmed!H105 = 0, 0%, Deaths!H105 / Confirmed!H105)</f>
        <v>0</v>
      </c>
      <c r="I105" s="6">
        <f>IF(Confirmed!I105 = 0, 0%, Deaths!I105 / Confirmed!I105)</f>
        <v>0</v>
      </c>
      <c r="J105" s="6">
        <f>IF(Confirmed!J105 = 0, 0%, Deaths!J105 / Confirmed!J105)</f>
        <v>0</v>
      </c>
      <c r="K105" s="6">
        <f>IF(Confirmed!K105 = 0, 0%, Deaths!K105 / Confirmed!K105)</f>
        <v>0</v>
      </c>
      <c r="L105" s="6">
        <f>IF(Confirmed!L105 = 0, 0%, Deaths!L105 / Confirmed!L105)</f>
        <v>0</v>
      </c>
      <c r="M105" s="6">
        <f>IF(Confirmed!M105 = 0, 0%, Deaths!M105 / Confirmed!M105)</f>
        <v>0</v>
      </c>
      <c r="N105" s="6">
        <f>IF(Confirmed!N105 = 0, 0%, Deaths!N105 / Confirmed!N105)</f>
        <v>0</v>
      </c>
      <c r="O105" s="6">
        <f>IF(Confirmed!O105 = 0, 0%, Deaths!O105 / Confirmed!O105)</f>
        <v>0</v>
      </c>
      <c r="P105" s="6">
        <f>IF(Confirmed!P105 = 0, 0%, Deaths!P105 / Confirmed!P105)</f>
        <v>0</v>
      </c>
      <c r="Q105" s="6">
        <f>IF(Confirmed!Q105 = 0, 0%, Deaths!Q105 / Confirmed!Q105)</f>
        <v>0</v>
      </c>
      <c r="R105" s="6">
        <f>IF(Confirmed!R105 = 0, 0%, Deaths!R105 / Confirmed!R105)</f>
        <v>0</v>
      </c>
      <c r="S105" s="6">
        <f>IF(Confirmed!S105 = 0, 0%, Deaths!S105 / Confirmed!S105)</f>
        <v>0</v>
      </c>
      <c r="T105" s="6">
        <f>IF(Confirmed!T105 = 0, 0%, Deaths!T105 / Confirmed!T105)</f>
        <v>0</v>
      </c>
      <c r="U105" s="6">
        <f>IF(Confirmed!U105 = 0, 0%, Deaths!U105 / Confirmed!U105)</f>
        <v>0</v>
      </c>
      <c r="V105" s="6">
        <f>IF(Confirmed!V105 = 0, 0%, Deaths!V105 / Confirmed!V105)</f>
        <v>0</v>
      </c>
      <c r="W105" s="6">
        <f>IF(Confirmed!W105 = 0, 0%, Deaths!W105 / Confirmed!W105)</f>
        <v>0</v>
      </c>
      <c r="X105" s="6">
        <f>IF(Confirmed!X105 = 0, 0%, Deaths!X105 / Confirmed!X105)</f>
        <v>0</v>
      </c>
      <c r="Y105" s="6">
        <f>IF(Confirmed!Y105 = 0, 0%, Deaths!Y105 / Confirmed!Y105)</f>
        <v>0</v>
      </c>
      <c r="Z105" s="6">
        <f>IF(Confirmed!Z105 = 0, 0%, Deaths!Z105 / Confirmed!Z105)</f>
        <v>0</v>
      </c>
      <c r="AA105" s="6">
        <f>IF(Confirmed!AA105 = 0, 0%, Deaths!AA105 / Confirmed!AA105)</f>
        <v>0</v>
      </c>
      <c r="AB105" s="6">
        <f>IF(Confirmed!AB105 = 0, 0%, Deaths!AB105 / Confirmed!AB105)</f>
        <v>0</v>
      </c>
      <c r="AC105" s="6">
        <f>IF(Confirmed!AC105 = 0, 0%, Deaths!AC105 / Confirmed!AC105)</f>
        <v>0</v>
      </c>
      <c r="AD105" s="6">
        <f>IF(Confirmed!AD105 = 0, 0%, Deaths!AD105 / Confirmed!AD105)</f>
        <v>0</v>
      </c>
      <c r="AE105" s="6">
        <f>IF(Confirmed!AE105 = 0, 0%, Deaths!AE105 / Confirmed!AE105)</f>
        <v>0</v>
      </c>
      <c r="AF105" s="6">
        <f>IF(Confirmed!AF105 = 0, 0%, Deaths!AF105 / Confirmed!AF105)</f>
        <v>0</v>
      </c>
      <c r="AG105" s="6">
        <f>IF(Confirmed!AG105 = 0, 0%, Deaths!AG105 / Confirmed!AG105)</f>
        <v>0</v>
      </c>
      <c r="AH105" s="6">
        <f>IF(Confirmed!AH105 = 0, 0%, Deaths!AH105 / Confirmed!AH105)</f>
        <v>0</v>
      </c>
      <c r="AI105" s="6">
        <f>IF(Confirmed!AI105 = 0, 0%, Deaths!AI105 / Confirmed!AI105)</f>
        <v>0</v>
      </c>
      <c r="AJ105" s="6">
        <f>IF(Confirmed!AJ105 = 0, 0%, Deaths!AJ105 / Confirmed!AJ105)</f>
        <v>0</v>
      </c>
      <c r="AK105" s="6">
        <f>IF(Confirmed!AK105 = 0, 0%, Deaths!AK105 / Confirmed!AK105)</f>
        <v>0</v>
      </c>
      <c r="AL105" s="6">
        <f>IF(Confirmed!AL105 = 0, 0%, Deaths!AL105 / Confirmed!AL105)</f>
        <v>0</v>
      </c>
      <c r="AM105" s="6">
        <f>IF(Confirmed!AM105 = 0, 0%, Deaths!AM105 / Confirmed!AM105)</f>
        <v>0</v>
      </c>
      <c r="AN105" s="6">
        <f>IF(Confirmed!AN105 = 0, 0%, Deaths!AN105 / Confirmed!AN105)</f>
        <v>0</v>
      </c>
      <c r="AO105" s="6">
        <f>IF(Confirmed!AO105 = 0, 0%, Deaths!AO105 / Confirmed!AO105)</f>
        <v>0</v>
      </c>
      <c r="AP105" s="6">
        <f>IF(Confirmed!AP105 = 0, 0%, Deaths!AP105 / Confirmed!AP105)</f>
        <v>0</v>
      </c>
      <c r="AQ105" s="6">
        <f>IF(Confirmed!AQ105 = 0, 0%, Deaths!AQ105 / Confirmed!AQ105)</f>
        <v>0</v>
      </c>
      <c r="AR105" s="6">
        <f>IF(Confirmed!AR105 = 0, 0%, Deaths!AR105 / Confirmed!AR105)</f>
        <v>0</v>
      </c>
      <c r="AS105" s="6">
        <f>IF(Confirmed!AS105 = 0, 0%, Deaths!AS105 / Confirmed!AS105)</f>
        <v>0</v>
      </c>
      <c r="AT105" s="6">
        <f>IF(Confirmed!AT105 = 0, 0%, Deaths!AT105 / Confirmed!AT105)</f>
        <v>0</v>
      </c>
      <c r="AU105" s="6">
        <f>IF(Confirmed!AU105 = 0, 0%, Deaths!AU105 / Confirmed!AU105)</f>
        <v>0</v>
      </c>
      <c r="AV105" s="6">
        <f>IF(Confirmed!AV105 = 0, 0%, Deaths!AV105 / Confirmed!AV105)</f>
        <v>0</v>
      </c>
      <c r="AW105" s="6">
        <f>IF(Confirmed!AW105 = 0, 0%, Deaths!AW105 / Confirmed!AW105)</f>
        <v>0</v>
      </c>
      <c r="AX105" s="6">
        <f>IF(Confirmed!AX105 = 0, 0%, Deaths!AX105 / Confirmed!AX105)</f>
        <v>0</v>
      </c>
      <c r="AY105" s="6">
        <f>IF(Confirmed!AY105 = 0, 0%, Deaths!AY105 / Confirmed!AY105)</f>
        <v>0</v>
      </c>
      <c r="AZ105" s="6">
        <f>IF(Confirmed!AZ105 = 0, 0%, Deaths!AZ105 / Confirmed!AZ105)</f>
        <v>0</v>
      </c>
      <c r="BA105" s="6">
        <f>IF(Confirmed!BA105 = 0, 0%, Deaths!BA105 / Confirmed!BA105)</f>
        <v>0</v>
      </c>
      <c r="BB105" s="6">
        <f>IF(Confirmed!BB105 = 0, 0%, Deaths!BB105 / Confirmed!BB105)</f>
        <v>0</v>
      </c>
      <c r="BC105" s="6">
        <f>IF(Confirmed!BC105 = 0, 0%, Deaths!BC105 / Confirmed!BC105)</f>
        <v>0</v>
      </c>
      <c r="BD105" s="6">
        <f>IF(Confirmed!BD105 = 0, 0%, Deaths!BD105 / Confirmed!BD105)</f>
        <v>0</v>
      </c>
      <c r="BE105" s="6">
        <f>IF(Confirmed!BE105 = 0, 0%, Deaths!BE105 / Confirmed!BE105)</f>
        <v>0</v>
      </c>
      <c r="BF105" s="6">
        <f>IF(Confirmed!BF105 = 0, 0%, Deaths!BF105 / Confirmed!BF105)</f>
        <v>0</v>
      </c>
      <c r="BG105" s="6">
        <f>IF(Confirmed!BG105 = 0, 0%, Deaths!BG105 / Confirmed!BG105)</f>
        <v>0</v>
      </c>
      <c r="BH105" s="6">
        <f>IF(Confirmed!BH105 = 0, 0%, Deaths!BH105 / Confirmed!BH105)</f>
        <v>0</v>
      </c>
      <c r="BI105" s="6">
        <f>IF(Confirmed!BI105 = 0, 0%, Deaths!BI105 / Confirmed!BI105)</f>
        <v>0</v>
      </c>
      <c r="BJ105" s="6">
        <f>IF(Confirmed!BJ105 = 0, 0%, Deaths!BJ105 / Confirmed!BJ105)</f>
        <v>0</v>
      </c>
      <c r="BK105" s="6">
        <f>IF(Confirmed!BK105 = 0, 0%, Deaths!BK105 / Confirmed!BK105)</f>
        <v>0</v>
      </c>
      <c r="BL105" s="6">
        <f>IF(Confirmed!BL105 = 0, 0%, Deaths!BL105 / Confirmed!BL105)</f>
        <v>0</v>
      </c>
      <c r="BM105" s="6">
        <f>IF(Confirmed!BM105 = 0, 0%, Deaths!BM105 / Confirmed!BM105)</f>
        <v>0</v>
      </c>
      <c r="BN105" s="6">
        <f>IF(Confirmed!BN105 = 0, 0%, Deaths!BN105 / Confirmed!BN105)</f>
        <v>0</v>
      </c>
      <c r="BO105" s="6">
        <f>IF(Confirmed!BO105 = 0, 0%, Deaths!BO105 / Confirmed!BO105)</f>
        <v>0</v>
      </c>
      <c r="BP105" s="6">
        <f>IF(Confirmed!BP105 = 0, 0%, Deaths!BP105 / Confirmed!BP105)</f>
        <v>0</v>
      </c>
      <c r="BQ105" s="6">
        <f>IF(Confirmed!BQ105 = 0, 0%, Deaths!BQ105 / Confirmed!BQ105)</f>
        <v>0</v>
      </c>
      <c r="BR105" s="6">
        <f>IF(Confirmed!BR105 = 0, 0%, Deaths!BR105 / Confirmed!BR105)</f>
        <v>0</v>
      </c>
      <c r="BS105" s="6">
        <f>IF(Confirmed!BS105 = 0, 0%, Deaths!BS105 / Confirmed!BS105)</f>
        <v>0</v>
      </c>
      <c r="BT105" s="6">
        <f>IF(Confirmed!BT105 = 0, 0%, Deaths!BT105 / Confirmed!BT105)</f>
        <v>0</v>
      </c>
      <c r="BU105" s="6">
        <f>IF(Confirmed!BU105 = 0, 0%, Deaths!BU105 / Confirmed!BU105)</f>
        <v>0</v>
      </c>
      <c r="BV105" s="6">
        <f>IF(Confirmed!BV105 = 0, 0%, Deaths!BV105 / Confirmed!BV105)</f>
        <v>0</v>
      </c>
      <c r="BW105" s="6">
        <f>IF(Confirmed!BW105 = 0, 0%, Deaths!BW105 / Confirmed!BW105)</f>
        <v>0</v>
      </c>
      <c r="BX105" s="6">
        <f>IF(Confirmed!BX105 = 0, 0%, Deaths!BX105 / Confirmed!BX105)</f>
        <v>0</v>
      </c>
      <c r="BY105" s="6">
        <f>IF(Confirmed!BY105 = 0, 0%, Deaths!BY105 / Confirmed!BY105)</f>
        <v>0</v>
      </c>
      <c r="BZ105" s="6">
        <f>IF(Confirmed!BZ105 = 0, 0%, Deaths!BZ105 / Confirmed!BZ105)</f>
        <v>0</v>
      </c>
      <c r="CA105" s="6">
        <f>IF(Confirmed!CA105 = 0, 0%, Deaths!CA105 / Confirmed!CA105)</f>
        <v>0</v>
      </c>
      <c r="CB105" s="6">
        <f>IF(Confirmed!CB105 = 0, 0%, Deaths!CB105 / Confirmed!CB105)</f>
        <v>0</v>
      </c>
      <c r="CC105" s="6">
        <f>IF(Confirmed!CC105 = 0, 0%, Deaths!CC105 / Confirmed!CC105)</f>
        <v>0</v>
      </c>
      <c r="CD105" s="6">
        <f>IF(Confirmed!CD105 = 0, 0%, Deaths!CD105 / Confirmed!CD105)</f>
        <v>0</v>
      </c>
      <c r="CE105" s="6">
        <f>IF(Confirmed!CE105 = 0, 0%, Deaths!CE105 / Confirmed!CE105)</f>
        <v>0</v>
      </c>
      <c r="CF105" s="6">
        <f>IF(Confirmed!CF105 = 0, 0%, Deaths!CF105 / Confirmed!CF105)</f>
        <v>0</v>
      </c>
      <c r="CG105" s="6">
        <f>IF(Confirmed!CG105 = 0, 0%, Deaths!CG105 / Confirmed!CG105)</f>
        <v>0</v>
      </c>
      <c r="CH105" s="6">
        <f>IF(Confirmed!CH105 = 0, 0%, Deaths!CH105 / Confirmed!CH105)</f>
        <v>0</v>
      </c>
      <c r="CI105" s="6">
        <f>IF(Confirmed!CI105 = 0, 0%, Deaths!CI105 / Confirmed!CI105)</f>
        <v>0</v>
      </c>
      <c r="CJ105" s="6">
        <f>IF(Confirmed!CJ105 = 0, 0%, Deaths!CJ105 / Confirmed!CJ105)</f>
        <v>0</v>
      </c>
      <c r="CK105" s="6">
        <f>IF(Confirmed!CK105 = 0, 0%, Deaths!CK105 / Confirmed!CK105)</f>
        <v>0</v>
      </c>
      <c r="CL105" s="6">
        <f>IF(Confirmed!CL105 = 0, 0%, Deaths!CL105 / Confirmed!CL105)</f>
        <v>0</v>
      </c>
      <c r="CM105" s="6">
        <f>IF(Confirmed!CM105 = 0, 0%, Deaths!CM105 / Confirmed!CM105)</f>
        <v>0</v>
      </c>
      <c r="CN105" s="6">
        <f>IF(Confirmed!CN105 = 0, 0%, Deaths!CN105 / Confirmed!CN105)</f>
        <v>0</v>
      </c>
      <c r="CO105" s="6">
        <f>IF(Confirmed!CO105 = 0, 0%, Deaths!CO105 / Confirmed!CO105)</f>
        <v>0</v>
      </c>
      <c r="CP105" s="6">
        <f>IF(Confirmed!CP105 = 0, 0%, Deaths!CP105 / Confirmed!CP105)</f>
        <v>0</v>
      </c>
      <c r="CQ105" s="6">
        <f>IF(Confirmed!CQ105 = 0, 0%, Deaths!CQ105 / Confirmed!CQ105)</f>
        <v>0</v>
      </c>
      <c r="CR105" s="6">
        <f>IF(Confirmed!CR105 = 0, 0%, Deaths!CR105 / Confirmed!CR105)</f>
        <v>0</v>
      </c>
      <c r="CS105" s="6">
        <f>IF(Confirmed!CS105 = 0, 0%, Deaths!CS105 / Confirmed!CS105)</f>
        <v>0</v>
      </c>
    </row>
    <row r="106" spans="1:97" x14ac:dyDescent="0.25">
      <c r="A106" t="str">
        <f>Confirmed!A106</f>
        <v>Mali</v>
      </c>
      <c r="B106" s="6">
        <f>IF(Confirmed!B106 = 0, 0%, Deaths!B106 / Confirmed!B106)</f>
        <v>0</v>
      </c>
      <c r="C106" s="6">
        <f>IF(Confirmed!C106 = 0, 0%, Deaths!C106 / Confirmed!C106)</f>
        <v>0</v>
      </c>
      <c r="D106" s="6">
        <f>IF(Confirmed!D106 = 0, 0%, Deaths!D106 / Confirmed!D106)</f>
        <v>0</v>
      </c>
      <c r="E106" s="6">
        <f>IF(Confirmed!E106 = 0, 0%, Deaths!E106 / Confirmed!E106)</f>
        <v>0</v>
      </c>
      <c r="F106" s="6">
        <f>IF(Confirmed!F106 = 0, 0%, Deaths!F106 / Confirmed!F106)</f>
        <v>0</v>
      </c>
      <c r="G106" s="6">
        <f>IF(Confirmed!G106 = 0, 0%, Deaths!G106 / Confirmed!G106)</f>
        <v>0</v>
      </c>
      <c r="H106" s="6">
        <f>IF(Confirmed!H106 = 0, 0%, Deaths!H106 / Confirmed!H106)</f>
        <v>0</v>
      </c>
      <c r="I106" s="6">
        <f>IF(Confirmed!I106 = 0, 0%, Deaths!I106 / Confirmed!I106)</f>
        <v>0</v>
      </c>
      <c r="J106" s="6">
        <f>IF(Confirmed!J106 = 0, 0%, Deaths!J106 / Confirmed!J106)</f>
        <v>0</v>
      </c>
      <c r="K106" s="6">
        <f>IF(Confirmed!K106 = 0, 0%, Deaths!K106 / Confirmed!K106)</f>
        <v>0</v>
      </c>
      <c r="L106" s="6">
        <f>IF(Confirmed!L106 = 0, 0%, Deaths!L106 / Confirmed!L106)</f>
        <v>0</v>
      </c>
      <c r="M106" s="6">
        <f>IF(Confirmed!M106 = 0, 0%, Deaths!M106 / Confirmed!M106)</f>
        <v>0</v>
      </c>
      <c r="N106" s="6">
        <f>IF(Confirmed!N106 = 0, 0%, Deaths!N106 / Confirmed!N106)</f>
        <v>0</v>
      </c>
      <c r="O106" s="6">
        <f>IF(Confirmed!O106 = 0, 0%, Deaths!O106 / Confirmed!O106)</f>
        <v>0</v>
      </c>
      <c r="P106" s="6">
        <f>IF(Confirmed!P106 = 0, 0%, Deaths!P106 / Confirmed!P106)</f>
        <v>0</v>
      </c>
      <c r="Q106" s="6">
        <f>IF(Confirmed!Q106 = 0, 0%, Deaths!Q106 / Confirmed!Q106)</f>
        <v>0</v>
      </c>
      <c r="R106" s="6">
        <f>IF(Confirmed!R106 = 0, 0%, Deaths!R106 / Confirmed!R106)</f>
        <v>0</v>
      </c>
      <c r="S106" s="6">
        <f>IF(Confirmed!S106 = 0, 0%, Deaths!S106 / Confirmed!S106)</f>
        <v>0</v>
      </c>
      <c r="T106" s="6">
        <f>IF(Confirmed!T106 = 0, 0%, Deaths!T106 / Confirmed!T106)</f>
        <v>0</v>
      </c>
      <c r="U106" s="6">
        <f>IF(Confirmed!U106 = 0, 0%, Deaths!U106 / Confirmed!U106)</f>
        <v>0</v>
      </c>
      <c r="V106" s="6">
        <f>IF(Confirmed!V106 = 0, 0%, Deaths!V106 / Confirmed!V106)</f>
        <v>0</v>
      </c>
      <c r="W106" s="6">
        <f>IF(Confirmed!W106 = 0, 0%, Deaths!W106 / Confirmed!W106)</f>
        <v>0</v>
      </c>
      <c r="X106" s="6">
        <f>IF(Confirmed!X106 = 0, 0%, Deaths!X106 / Confirmed!X106)</f>
        <v>0</v>
      </c>
      <c r="Y106" s="6">
        <f>IF(Confirmed!Y106 = 0, 0%, Deaths!Y106 / Confirmed!Y106)</f>
        <v>0</v>
      </c>
      <c r="Z106" s="6">
        <f>IF(Confirmed!Z106 = 0, 0%, Deaths!Z106 / Confirmed!Z106)</f>
        <v>0</v>
      </c>
      <c r="AA106" s="6">
        <f>IF(Confirmed!AA106 = 0, 0%, Deaths!AA106 / Confirmed!AA106)</f>
        <v>0</v>
      </c>
      <c r="AB106" s="6">
        <f>IF(Confirmed!AB106 = 0, 0%, Deaths!AB106 / Confirmed!AB106)</f>
        <v>0</v>
      </c>
      <c r="AC106" s="6">
        <f>IF(Confirmed!AC106 = 0, 0%, Deaths!AC106 / Confirmed!AC106)</f>
        <v>0</v>
      </c>
      <c r="AD106" s="6">
        <f>IF(Confirmed!AD106 = 0, 0%, Deaths!AD106 / Confirmed!AD106)</f>
        <v>0</v>
      </c>
      <c r="AE106" s="6">
        <f>IF(Confirmed!AE106 = 0, 0%, Deaths!AE106 / Confirmed!AE106)</f>
        <v>0</v>
      </c>
      <c r="AF106" s="6">
        <f>IF(Confirmed!AF106 = 0, 0%, Deaths!AF106 / Confirmed!AF106)</f>
        <v>0</v>
      </c>
      <c r="AG106" s="6">
        <f>IF(Confirmed!AG106 = 0, 0%, Deaths!AG106 / Confirmed!AG106)</f>
        <v>0</v>
      </c>
      <c r="AH106" s="6">
        <f>IF(Confirmed!AH106 = 0, 0%, Deaths!AH106 / Confirmed!AH106)</f>
        <v>0</v>
      </c>
      <c r="AI106" s="6">
        <f>IF(Confirmed!AI106 = 0, 0%, Deaths!AI106 / Confirmed!AI106)</f>
        <v>0</v>
      </c>
      <c r="AJ106" s="6">
        <f>IF(Confirmed!AJ106 = 0, 0%, Deaths!AJ106 / Confirmed!AJ106)</f>
        <v>0</v>
      </c>
      <c r="AK106" s="6">
        <f>IF(Confirmed!AK106 = 0, 0%, Deaths!AK106 / Confirmed!AK106)</f>
        <v>0</v>
      </c>
      <c r="AL106" s="6">
        <f>IF(Confirmed!AL106 = 0, 0%, Deaths!AL106 / Confirmed!AL106)</f>
        <v>0</v>
      </c>
      <c r="AM106" s="6">
        <f>IF(Confirmed!AM106 = 0, 0%, Deaths!AM106 / Confirmed!AM106)</f>
        <v>0</v>
      </c>
      <c r="AN106" s="6">
        <f>IF(Confirmed!AN106 = 0, 0%, Deaths!AN106 / Confirmed!AN106)</f>
        <v>0</v>
      </c>
      <c r="AO106" s="6">
        <f>IF(Confirmed!AO106 = 0, 0%, Deaths!AO106 / Confirmed!AO106)</f>
        <v>0</v>
      </c>
      <c r="AP106" s="6">
        <f>IF(Confirmed!AP106 = 0, 0%, Deaths!AP106 / Confirmed!AP106)</f>
        <v>0</v>
      </c>
      <c r="AQ106" s="6">
        <f>IF(Confirmed!AQ106 = 0, 0%, Deaths!AQ106 / Confirmed!AQ106)</f>
        <v>0</v>
      </c>
      <c r="AR106" s="6">
        <f>IF(Confirmed!AR106 = 0, 0%, Deaths!AR106 / Confirmed!AR106)</f>
        <v>0</v>
      </c>
      <c r="AS106" s="6">
        <f>IF(Confirmed!AS106 = 0, 0%, Deaths!AS106 / Confirmed!AS106)</f>
        <v>0</v>
      </c>
      <c r="AT106" s="6">
        <f>IF(Confirmed!AT106 = 0, 0%, Deaths!AT106 / Confirmed!AT106)</f>
        <v>0</v>
      </c>
      <c r="AU106" s="6">
        <f>IF(Confirmed!AU106 = 0, 0%, Deaths!AU106 / Confirmed!AU106)</f>
        <v>0</v>
      </c>
      <c r="AV106" s="6">
        <f>IF(Confirmed!AV106 = 0, 0%, Deaths!AV106 / Confirmed!AV106)</f>
        <v>0</v>
      </c>
      <c r="AW106" s="6">
        <f>IF(Confirmed!AW106 = 0, 0%, Deaths!AW106 / Confirmed!AW106)</f>
        <v>0</v>
      </c>
      <c r="AX106" s="6">
        <f>IF(Confirmed!AX106 = 0, 0%, Deaths!AX106 / Confirmed!AX106)</f>
        <v>0</v>
      </c>
      <c r="AY106" s="6">
        <f>IF(Confirmed!AY106 = 0, 0%, Deaths!AY106 / Confirmed!AY106)</f>
        <v>0</v>
      </c>
      <c r="AZ106" s="6">
        <f>IF(Confirmed!AZ106 = 0, 0%, Deaths!AZ106 / Confirmed!AZ106)</f>
        <v>0</v>
      </c>
      <c r="BA106" s="6">
        <f>IF(Confirmed!BA106 = 0, 0%, Deaths!BA106 / Confirmed!BA106)</f>
        <v>0</v>
      </c>
      <c r="BB106" s="6">
        <f>IF(Confirmed!BB106 = 0, 0%, Deaths!BB106 / Confirmed!BB106)</f>
        <v>0</v>
      </c>
      <c r="BC106" s="6">
        <f>IF(Confirmed!BC106 = 0, 0%, Deaths!BC106 / Confirmed!BC106)</f>
        <v>0</v>
      </c>
      <c r="BD106" s="6">
        <f>IF(Confirmed!BD106 = 0, 0%, Deaths!BD106 / Confirmed!BD106)</f>
        <v>0</v>
      </c>
      <c r="BE106" s="6">
        <f>IF(Confirmed!BE106 = 0, 0%, Deaths!BE106 / Confirmed!BE106)</f>
        <v>0</v>
      </c>
      <c r="BF106" s="6">
        <f>IF(Confirmed!BF106 = 0, 0%, Deaths!BF106 / Confirmed!BF106)</f>
        <v>0</v>
      </c>
      <c r="BG106" s="6">
        <f>IF(Confirmed!BG106 = 0, 0%, Deaths!BG106 / Confirmed!BG106)</f>
        <v>0</v>
      </c>
      <c r="BH106" s="6">
        <f>IF(Confirmed!BH106 = 0, 0%, Deaths!BH106 / Confirmed!BH106)</f>
        <v>0</v>
      </c>
      <c r="BI106" s="6">
        <f>IF(Confirmed!BI106 = 0, 0%, Deaths!BI106 / Confirmed!BI106)</f>
        <v>0</v>
      </c>
      <c r="BJ106" s="6">
        <f>IF(Confirmed!BJ106 = 0, 0%, Deaths!BJ106 / Confirmed!BJ106)</f>
        <v>0</v>
      </c>
      <c r="BK106" s="6">
        <f>IF(Confirmed!BK106 = 0, 0%, Deaths!BK106 / Confirmed!BK106)</f>
        <v>0</v>
      </c>
      <c r="BL106" s="6">
        <f>IF(Confirmed!BL106 = 0, 0%, Deaths!BL106 / Confirmed!BL106)</f>
        <v>0</v>
      </c>
      <c r="BM106" s="6">
        <f>IF(Confirmed!BM106 = 0, 0%, Deaths!BM106 / Confirmed!BM106)</f>
        <v>0</v>
      </c>
      <c r="BN106" s="6">
        <f>IF(Confirmed!BN106 = 0, 0%, Deaths!BN106 / Confirmed!BN106)</f>
        <v>0</v>
      </c>
      <c r="BO106" s="6">
        <f>IF(Confirmed!BO106 = 0, 0%, Deaths!BO106 / Confirmed!BO106)</f>
        <v>0</v>
      </c>
      <c r="BP106" s="6">
        <f>IF(Confirmed!BP106 = 0, 0%, Deaths!BP106 / Confirmed!BP106)</f>
        <v>0</v>
      </c>
      <c r="BQ106" s="6">
        <f>IF(Confirmed!BQ106 = 0, 0%, Deaths!BQ106 / Confirmed!BQ106)</f>
        <v>5.5555555555555552E-2</v>
      </c>
      <c r="BR106" s="6">
        <f>IF(Confirmed!BR106 = 0, 0%, Deaths!BR106 / Confirmed!BR106)</f>
        <v>0.08</v>
      </c>
      <c r="BS106" s="6">
        <f>IF(Confirmed!BS106 = 0, 0%, Deaths!BS106 / Confirmed!BS106)</f>
        <v>7.1428571428571425E-2</v>
      </c>
      <c r="BT106" s="6">
        <f>IF(Confirmed!BT106 = 0, 0%, Deaths!BT106 / Confirmed!BT106)</f>
        <v>9.6774193548387094E-2</v>
      </c>
      <c r="BU106" s="6">
        <f>IF(Confirmed!BU106 = 0, 0%, Deaths!BU106 / Confirmed!BU106)</f>
        <v>8.3333333333333329E-2</v>
      </c>
      <c r="BV106" s="6">
        <f>IF(Confirmed!BV106 = 0, 0%, Deaths!BV106 / Confirmed!BV106)</f>
        <v>7.6923076923076927E-2</v>
      </c>
      <c r="BW106" s="6">
        <f>IF(Confirmed!BW106 = 0, 0%, Deaths!BW106 / Confirmed!BW106)</f>
        <v>7.3170731707317069E-2</v>
      </c>
      <c r="BX106" s="6">
        <f>IF(Confirmed!BX106 = 0, 0%, Deaths!BX106 / Confirmed!BX106)</f>
        <v>0.1111111111111111</v>
      </c>
      <c r="BY106" s="6">
        <f>IF(Confirmed!BY106 = 0, 0%, Deaths!BY106 / Confirmed!BY106)</f>
        <v>0.10638297872340426</v>
      </c>
      <c r="BZ106" s="6">
        <f>IF(Confirmed!BZ106 = 0, 0%, Deaths!BZ106 / Confirmed!BZ106)</f>
        <v>8.9285714285714288E-2</v>
      </c>
      <c r="CA106" s="6">
        <f>IF(Confirmed!CA106 = 0, 0%, Deaths!CA106 / Confirmed!CA106)</f>
        <v>0.11864406779661017</v>
      </c>
      <c r="CB106" s="6">
        <f>IF(Confirmed!CB106 = 0, 0%, Deaths!CB106 / Confirmed!CB106)</f>
        <v>9.45945945945946E-2</v>
      </c>
      <c r="CC106" s="6">
        <f>IF(Confirmed!CC106 = 0, 0%, Deaths!CC106 / Confirmed!CC106)</f>
        <v>8.0459770114942528E-2</v>
      </c>
      <c r="CD106" s="6">
        <f>IF(Confirmed!CD106 = 0, 0%, Deaths!CD106 / Confirmed!CD106)</f>
        <v>8.0459770114942528E-2</v>
      </c>
      <c r="CE106" s="6">
        <f>IF(Confirmed!CE106 = 0, 0%, Deaths!CE106 / Confirmed!CE106)</f>
        <v>8.5714285714285715E-2</v>
      </c>
      <c r="CF106" s="6">
        <f>IF(Confirmed!CF106 = 0, 0%, Deaths!CF106 / Confirmed!CF106)</f>
        <v>8.1300813008130079E-2</v>
      </c>
      <c r="CG106" s="6">
        <f>IF(Confirmed!CG106 = 0, 0%, Deaths!CG106 / Confirmed!CG106)</f>
        <v>9.0277777777777776E-2</v>
      </c>
      <c r="CH106" s="6">
        <f>IF(Confirmed!CH106 = 0, 0%, Deaths!CH106 / Confirmed!CH106)</f>
        <v>8.7837837837837843E-2</v>
      </c>
      <c r="CI106" s="6">
        <f>IF(Confirmed!CI106 = 0, 0%, Deaths!CI106 / Confirmed!CI106)</f>
        <v>7.6023391812865493E-2</v>
      </c>
      <c r="CJ106" s="6">
        <f>IF(Confirmed!CJ106 = 0, 0%, Deaths!CJ106 / Confirmed!CJ106)</f>
        <v>7.6023391812865493E-2</v>
      </c>
      <c r="CK106" s="6">
        <f>IF(Confirmed!CK106 = 0, 0%, Deaths!CK106 / Confirmed!CK106)</f>
        <v>6.0185185185185182E-2</v>
      </c>
      <c r="CL106" s="6">
        <f>IF(Confirmed!CL106 = 0, 0%, Deaths!CL106 / Confirmed!CL106)</f>
        <v>6.25E-2</v>
      </c>
      <c r="CM106" s="6">
        <f>IF(Confirmed!CM106 = 0, 0%, Deaths!CM106 / Confirmed!CM106)</f>
        <v>5.6910569105691054E-2</v>
      </c>
      <c r="CN106" s="6">
        <f>IF(Confirmed!CN106 = 0, 0%, Deaths!CN106 / Confirmed!CN106)</f>
        <v>5.4263565891472867E-2</v>
      </c>
      <c r="CO106" s="6">
        <f>IF(Confirmed!CO106 = 0, 0%, Deaths!CO106 / Confirmed!CO106)</f>
        <v>5.8020477815699661E-2</v>
      </c>
      <c r="CP106" s="6">
        <f>IF(Confirmed!CP106 = 0, 0%, Deaths!CP106 / Confirmed!CP106)</f>
        <v>6.7961165048543687E-2</v>
      </c>
      <c r="CQ106" s="6">
        <f>IF(Confirmed!CQ106 = 0, 0%, Deaths!CQ106 / Confirmed!CQ106)</f>
        <v>6.4615384615384616E-2</v>
      </c>
      <c r="CR106" s="6">
        <f>IF(Confirmed!CR106 = 0, 0%, Deaths!CR106 / Confirmed!CR106)</f>
        <v>5.675675675675676E-2</v>
      </c>
      <c r="CS106" s="6">
        <f>IF(Confirmed!CS106 = 0, 0%, Deaths!CS106 / Confirmed!CS106)</f>
        <v>5.9125964010282778E-2</v>
      </c>
    </row>
    <row r="107" spans="1:97" x14ac:dyDescent="0.25">
      <c r="A107" t="str">
        <f>Confirmed!A107</f>
        <v>Malta</v>
      </c>
      <c r="B107" s="6">
        <f>IF(Confirmed!B107 = 0, 0%, Deaths!B107 / Confirmed!B107)</f>
        <v>0</v>
      </c>
      <c r="C107" s="6">
        <f>IF(Confirmed!C107 = 0, 0%, Deaths!C107 / Confirmed!C107)</f>
        <v>0</v>
      </c>
      <c r="D107" s="6">
        <f>IF(Confirmed!D107 = 0, 0%, Deaths!D107 / Confirmed!D107)</f>
        <v>0</v>
      </c>
      <c r="E107" s="6">
        <f>IF(Confirmed!E107 = 0, 0%, Deaths!E107 / Confirmed!E107)</f>
        <v>0</v>
      </c>
      <c r="F107" s="6">
        <f>IF(Confirmed!F107 = 0, 0%, Deaths!F107 / Confirmed!F107)</f>
        <v>0</v>
      </c>
      <c r="G107" s="6">
        <f>IF(Confirmed!G107 = 0, 0%, Deaths!G107 / Confirmed!G107)</f>
        <v>0</v>
      </c>
      <c r="H107" s="6">
        <f>IF(Confirmed!H107 = 0, 0%, Deaths!H107 / Confirmed!H107)</f>
        <v>0</v>
      </c>
      <c r="I107" s="6">
        <f>IF(Confirmed!I107 = 0, 0%, Deaths!I107 / Confirmed!I107)</f>
        <v>0</v>
      </c>
      <c r="J107" s="6">
        <f>IF(Confirmed!J107 = 0, 0%, Deaths!J107 / Confirmed!J107)</f>
        <v>0</v>
      </c>
      <c r="K107" s="6">
        <f>IF(Confirmed!K107 = 0, 0%, Deaths!K107 / Confirmed!K107)</f>
        <v>0</v>
      </c>
      <c r="L107" s="6">
        <f>IF(Confirmed!L107 = 0, 0%, Deaths!L107 / Confirmed!L107)</f>
        <v>0</v>
      </c>
      <c r="M107" s="6">
        <f>IF(Confirmed!M107 = 0, 0%, Deaths!M107 / Confirmed!M107)</f>
        <v>0</v>
      </c>
      <c r="N107" s="6">
        <f>IF(Confirmed!N107 = 0, 0%, Deaths!N107 / Confirmed!N107)</f>
        <v>0</v>
      </c>
      <c r="O107" s="6">
        <f>IF(Confirmed!O107 = 0, 0%, Deaths!O107 / Confirmed!O107)</f>
        <v>0</v>
      </c>
      <c r="P107" s="6">
        <f>IF(Confirmed!P107 = 0, 0%, Deaths!P107 / Confirmed!P107)</f>
        <v>0</v>
      </c>
      <c r="Q107" s="6">
        <f>IF(Confirmed!Q107 = 0, 0%, Deaths!Q107 / Confirmed!Q107)</f>
        <v>0</v>
      </c>
      <c r="R107" s="6">
        <f>IF(Confirmed!R107 = 0, 0%, Deaths!R107 / Confirmed!R107)</f>
        <v>0</v>
      </c>
      <c r="S107" s="6">
        <f>IF(Confirmed!S107 = 0, 0%, Deaths!S107 / Confirmed!S107)</f>
        <v>0</v>
      </c>
      <c r="T107" s="6">
        <f>IF(Confirmed!T107 = 0, 0%, Deaths!T107 / Confirmed!T107)</f>
        <v>0</v>
      </c>
      <c r="U107" s="6">
        <f>IF(Confirmed!U107 = 0, 0%, Deaths!U107 / Confirmed!U107)</f>
        <v>0</v>
      </c>
      <c r="V107" s="6">
        <f>IF(Confirmed!V107 = 0, 0%, Deaths!V107 / Confirmed!V107)</f>
        <v>0</v>
      </c>
      <c r="W107" s="6">
        <f>IF(Confirmed!W107 = 0, 0%, Deaths!W107 / Confirmed!W107)</f>
        <v>0</v>
      </c>
      <c r="X107" s="6">
        <f>IF(Confirmed!X107 = 0, 0%, Deaths!X107 / Confirmed!X107)</f>
        <v>0</v>
      </c>
      <c r="Y107" s="6">
        <f>IF(Confirmed!Y107 = 0, 0%, Deaths!Y107 / Confirmed!Y107)</f>
        <v>0</v>
      </c>
      <c r="Z107" s="6">
        <f>IF(Confirmed!Z107 = 0, 0%, Deaths!Z107 / Confirmed!Z107)</f>
        <v>0</v>
      </c>
      <c r="AA107" s="6">
        <f>IF(Confirmed!AA107 = 0, 0%, Deaths!AA107 / Confirmed!AA107)</f>
        <v>0</v>
      </c>
      <c r="AB107" s="6">
        <f>IF(Confirmed!AB107 = 0, 0%, Deaths!AB107 / Confirmed!AB107)</f>
        <v>0</v>
      </c>
      <c r="AC107" s="6">
        <f>IF(Confirmed!AC107 = 0, 0%, Deaths!AC107 / Confirmed!AC107)</f>
        <v>0</v>
      </c>
      <c r="AD107" s="6">
        <f>IF(Confirmed!AD107 = 0, 0%, Deaths!AD107 / Confirmed!AD107)</f>
        <v>0</v>
      </c>
      <c r="AE107" s="6">
        <f>IF(Confirmed!AE107 = 0, 0%, Deaths!AE107 / Confirmed!AE107)</f>
        <v>0</v>
      </c>
      <c r="AF107" s="6">
        <f>IF(Confirmed!AF107 = 0, 0%, Deaths!AF107 / Confirmed!AF107)</f>
        <v>0</v>
      </c>
      <c r="AG107" s="6">
        <f>IF(Confirmed!AG107 = 0, 0%, Deaths!AG107 / Confirmed!AG107)</f>
        <v>0</v>
      </c>
      <c r="AH107" s="6">
        <f>IF(Confirmed!AH107 = 0, 0%, Deaths!AH107 / Confirmed!AH107)</f>
        <v>0</v>
      </c>
      <c r="AI107" s="6">
        <f>IF(Confirmed!AI107 = 0, 0%, Deaths!AI107 / Confirmed!AI107)</f>
        <v>0</v>
      </c>
      <c r="AJ107" s="6">
        <f>IF(Confirmed!AJ107 = 0, 0%, Deaths!AJ107 / Confirmed!AJ107)</f>
        <v>0</v>
      </c>
      <c r="AK107" s="6">
        <f>IF(Confirmed!AK107 = 0, 0%, Deaths!AK107 / Confirmed!AK107)</f>
        <v>0</v>
      </c>
      <c r="AL107" s="6">
        <f>IF(Confirmed!AL107 = 0, 0%, Deaths!AL107 / Confirmed!AL107)</f>
        <v>0</v>
      </c>
      <c r="AM107" s="6">
        <f>IF(Confirmed!AM107 = 0, 0%, Deaths!AM107 / Confirmed!AM107)</f>
        <v>0</v>
      </c>
      <c r="AN107" s="6">
        <f>IF(Confirmed!AN107 = 0, 0%, Deaths!AN107 / Confirmed!AN107)</f>
        <v>0</v>
      </c>
      <c r="AO107" s="6">
        <f>IF(Confirmed!AO107 = 0, 0%, Deaths!AO107 / Confirmed!AO107)</f>
        <v>0</v>
      </c>
      <c r="AP107" s="6">
        <f>IF(Confirmed!AP107 = 0, 0%, Deaths!AP107 / Confirmed!AP107)</f>
        <v>0</v>
      </c>
      <c r="AQ107" s="6">
        <f>IF(Confirmed!AQ107 = 0, 0%, Deaths!AQ107 / Confirmed!AQ107)</f>
        <v>0</v>
      </c>
      <c r="AR107" s="6">
        <f>IF(Confirmed!AR107 = 0, 0%, Deaths!AR107 / Confirmed!AR107)</f>
        <v>0</v>
      </c>
      <c r="AS107" s="6">
        <f>IF(Confirmed!AS107 = 0, 0%, Deaths!AS107 / Confirmed!AS107)</f>
        <v>0</v>
      </c>
      <c r="AT107" s="6">
        <f>IF(Confirmed!AT107 = 0, 0%, Deaths!AT107 / Confirmed!AT107)</f>
        <v>0</v>
      </c>
      <c r="AU107" s="6">
        <f>IF(Confirmed!AU107 = 0, 0%, Deaths!AU107 / Confirmed!AU107)</f>
        <v>0</v>
      </c>
      <c r="AV107" s="6">
        <f>IF(Confirmed!AV107 = 0, 0%, Deaths!AV107 / Confirmed!AV107)</f>
        <v>0</v>
      </c>
      <c r="AW107" s="6">
        <f>IF(Confirmed!AW107 = 0, 0%, Deaths!AW107 / Confirmed!AW107)</f>
        <v>0</v>
      </c>
      <c r="AX107" s="6">
        <f>IF(Confirmed!AX107 = 0, 0%, Deaths!AX107 / Confirmed!AX107)</f>
        <v>0</v>
      </c>
      <c r="AY107" s="6">
        <f>IF(Confirmed!AY107 = 0, 0%, Deaths!AY107 / Confirmed!AY107)</f>
        <v>0</v>
      </c>
      <c r="AZ107" s="6">
        <f>IF(Confirmed!AZ107 = 0, 0%, Deaths!AZ107 / Confirmed!AZ107)</f>
        <v>0</v>
      </c>
      <c r="BA107" s="6">
        <f>IF(Confirmed!BA107 = 0, 0%, Deaths!BA107 / Confirmed!BA107)</f>
        <v>0</v>
      </c>
      <c r="BB107" s="6">
        <f>IF(Confirmed!BB107 = 0, 0%, Deaths!BB107 / Confirmed!BB107)</f>
        <v>0</v>
      </c>
      <c r="BC107" s="6">
        <f>IF(Confirmed!BC107 = 0, 0%, Deaths!BC107 / Confirmed!BC107)</f>
        <v>0</v>
      </c>
      <c r="BD107" s="6">
        <f>IF(Confirmed!BD107 = 0, 0%, Deaths!BD107 / Confirmed!BD107)</f>
        <v>0</v>
      </c>
      <c r="BE107" s="6">
        <f>IF(Confirmed!BE107 = 0, 0%, Deaths!BE107 / Confirmed!BE107)</f>
        <v>0</v>
      </c>
      <c r="BF107" s="6">
        <f>IF(Confirmed!BF107 = 0, 0%, Deaths!BF107 / Confirmed!BF107)</f>
        <v>0</v>
      </c>
      <c r="BG107" s="6">
        <f>IF(Confirmed!BG107 = 0, 0%, Deaths!BG107 / Confirmed!BG107)</f>
        <v>0</v>
      </c>
      <c r="BH107" s="6">
        <f>IF(Confirmed!BH107 = 0, 0%, Deaths!BH107 / Confirmed!BH107)</f>
        <v>0</v>
      </c>
      <c r="BI107" s="6">
        <f>IF(Confirmed!BI107 = 0, 0%, Deaths!BI107 / Confirmed!BI107)</f>
        <v>0</v>
      </c>
      <c r="BJ107" s="6">
        <f>IF(Confirmed!BJ107 = 0, 0%, Deaths!BJ107 / Confirmed!BJ107)</f>
        <v>0</v>
      </c>
      <c r="BK107" s="6">
        <f>IF(Confirmed!BK107 = 0, 0%, Deaths!BK107 / Confirmed!BK107)</f>
        <v>0</v>
      </c>
      <c r="BL107" s="6">
        <f>IF(Confirmed!BL107 = 0, 0%, Deaths!BL107 / Confirmed!BL107)</f>
        <v>0</v>
      </c>
      <c r="BM107" s="6">
        <f>IF(Confirmed!BM107 = 0, 0%, Deaths!BM107 / Confirmed!BM107)</f>
        <v>0</v>
      </c>
      <c r="BN107" s="6">
        <f>IF(Confirmed!BN107 = 0, 0%, Deaths!BN107 / Confirmed!BN107)</f>
        <v>0</v>
      </c>
      <c r="BO107" s="6">
        <f>IF(Confirmed!BO107 = 0, 0%, Deaths!BO107 / Confirmed!BO107)</f>
        <v>0</v>
      </c>
      <c r="BP107" s="6">
        <f>IF(Confirmed!BP107 = 0, 0%, Deaths!BP107 / Confirmed!BP107)</f>
        <v>0</v>
      </c>
      <c r="BQ107" s="6">
        <f>IF(Confirmed!BQ107 = 0, 0%, Deaths!BQ107 / Confirmed!BQ107)</f>
        <v>0</v>
      </c>
      <c r="BR107" s="6">
        <f>IF(Confirmed!BR107 = 0, 0%, Deaths!BR107 / Confirmed!BR107)</f>
        <v>0</v>
      </c>
      <c r="BS107" s="6">
        <f>IF(Confirmed!BS107 = 0, 0%, Deaths!BS107 / Confirmed!BS107)</f>
        <v>0</v>
      </c>
      <c r="BT107" s="6">
        <f>IF(Confirmed!BT107 = 0, 0%, Deaths!BT107 / Confirmed!BT107)</f>
        <v>0</v>
      </c>
      <c r="BU107" s="6">
        <f>IF(Confirmed!BU107 = 0, 0%, Deaths!BU107 / Confirmed!BU107)</f>
        <v>0</v>
      </c>
      <c r="BV107" s="6">
        <f>IF(Confirmed!BV107 = 0, 0%, Deaths!BV107 / Confirmed!BV107)</f>
        <v>0</v>
      </c>
      <c r="BW107" s="6">
        <f>IF(Confirmed!BW107 = 0, 0%, Deaths!BW107 / Confirmed!BW107)</f>
        <v>0</v>
      </c>
      <c r="BX107" s="6">
        <f>IF(Confirmed!BX107 = 0, 0%, Deaths!BX107 / Confirmed!BX107)</f>
        <v>0</v>
      </c>
      <c r="BY107" s="6">
        <f>IF(Confirmed!BY107 = 0, 0%, Deaths!BY107 / Confirmed!BY107)</f>
        <v>0</v>
      </c>
      <c r="BZ107" s="6">
        <f>IF(Confirmed!BZ107 = 0, 0%, Deaths!BZ107 / Confirmed!BZ107)</f>
        <v>0</v>
      </c>
      <c r="CA107" s="6">
        <f>IF(Confirmed!CA107 = 0, 0%, Deaths!CA107 / Confirmed!CA107)</f>
        <v>3.3444816053511705E-3</v>
      </c>
      <c r="CB107" s="6">
        <f>IF(Confirmed!CB107 = 0, 0%, Deaths!CB107 / Confirmed!CB107)</f>
        <v>5.9347181008902079E-3</v>
      </c>
      <c r="CC107" s="6">
        <f>IF(Confirmed!CC107 = 0, 0%, Deaths!CC107 / Confirmed!CC107)</f>
        <v>5.7142857142857143E-3</v>
      </c>
      <c r="CD107" s="6">
        <f>IF(Confirmed!CD107 = 0, 0%, Deaths!CD107 / Confirmed!CD107)</f>
        <v>8.1081081081081086E-3</v>
      </c>
      <c r="CE107" s="6">
        <f>IF(Confirmed!CE107 = 0, 0%, Deaths!CE107 / Confirmed!CE107)</f>
        <v>7.9365079365079361E-3</v>
      </c>
      <c r="CF107" s="6">
        <f>IF(Confirmed!CF107 = 0, 0%, Deaths!CF107 / Confirmed!CF107)</f>
        <v>7.8125E-3</v>
      </c>
      <c r="CG107" s="6">
        <f>IF(Confirmed!CG107 = 0, 0%, Deaths!CG107 / Confirmed!CG107)</f>
        <v>7.6335877862595417E-3</v>
      </c>
      <c r="CH107" s="6">
        <f>IF(Confirmed!CH107 = 0, 0%, Deaths!CH107 / Confirmed!CH107)</f>
        <v>7.5187969924812026E-3</v>
      </c>
      <c r="CI107" s="6">
        <f>IF(Confirmed!CI107 = 0, 0%, Deaths!CI107 / Confirmed!CI107)</f>
        <v>7.2815533980582527E-3</v>
      </c>
      <c r="CJ107" s="6">
        <f>IF(Confirmed!CJ107 = 0, 0%, Deaths!CJ107 / Confirmed!CJ107)</f>
        <v>7.1090047393364926E-3</v>
      </c>
      <c r="CK107" s="6">
        <f>IF(Confirmed!CK107 = 0, 0%, Deaths!CK107 / Confirmed!CK107)</f>
        <v>7.0422535211267607E-3</v>
      </c>
      <c r="CL107" s="6">
        <f>IF(Confirmed!CL107 = 0, 0%, Deaths!CL107 / Confirmed!CL107)</f>
        <v>7.0257611241217799E-3</v>
      </c>
      <c r="CM107" s="6">
        <f>IF(Confirmed!CM107 = 0, 0%, Deaths!CM107 / Confirmed!CM107)</f>
        <v>6.9605568445475635E-3</v>
      </c>
      <c r="CN107" s="6">
        <f>IF(Confirmed!CN107 = 0, 0%, Deaths!CN107 / Confirmed!CN107)</f>
        <v>6.7720090293453723E-3</v>
      </c>
      <c r="CO107" s="6">
        <f>IF(Confirmed!CO107 = 0, 0%, Deaths!CO107 / Confirmed!CO107)</f>
        <v>6.7567567567567571E-3</v>
      </c>
      <c r="CP107" s="6">
        <f>IF(Confirmed!CP107 = 0, 0%, Deaths!CP107 / Confirmed!CP107)</f>
        <v>6.7415730337078653E-3</v>
      </c>
      <c r="CQ107" s="6">
        <f>IF(Confirmed!CQ107 = 0, 0%, Deaths!CQ107 / Confirmed!CQ107)</f>
        <v>6.7114093959731542E-3</v>
      </c>
      <c r="CR107" s="6">
        <f>IF(Confirmed!CR107 = 0, 0%, Deaths!CR107 / Confirmed!CR107)</f>
        <v>8.9285714285714281E-3</v>
      </c>
      <c r="CS107" s="6">
        <f>IF(Confirmed!CS107 = 0, 0%, Deaths!CS107 / Confirmed!CS107)</f>
        <v>8.9285714285714281E-3</v>
      </c>
    </row>
    <row r="108" spans="1:97" x14ac:dyDescent="0.25">
      <c r="A108" t="str">
        <f>Confirmed!A108</f>
        <v>Mauritania</v>
      </c>
      <c r="B108" s="6">
        <f>IF(Confirmed!B108 = 0, 0%, Deaths!B108 / Confirmed!B108)</f>
        <v>0</v>
      </c>
      <c r="C108" s="6">
        <f>IF(Confirmed!C108 = 0, 0%, Deaths!C108 / Confirmed!C108)</f>
        <v>0</v>
      </c>
      <c r="D108" s="6">
        <f>IF(Confirmed!D108 = 0, 0%, Deaths!D108 / Confirmed!D108)</f>
        <v>0</v>
      </c>
      <c r="E108" s="6">
        <f>IF(Confirmed!E108 = 0, 0%, Deaths!E108 / Confirmed!E108)</f>
        <v>0</v>
      </c>
      <c r="F108" s="6">
        <f>IF(Confirmed!F108 = 0, 0%, Deaths!F108 / Confirmed!F108)</f>
        <v>0</v>
      </c>
      <c r="G108" s="6">
        <f>IF(Confirmed!G108 = 0, 0%, Deaths!G108 / Confirmed!G108)</f>
        <v>0</v>
      </c>
      <c r="H108" s="6">
        <f>IF(Confirmed!H108 = 0, 0%, Deaths!H108 / Confirmed!H108)</f>
        <v>0</v>
      </c>
      <c r="I108" s="6">
        <f>IF(Confirmed!I108 = 0, 0%, Deaths!I108 / Confirmed!I108)</f>
        <v>0</v>
      </c>
      <c r="J108" s="6">
        <f>IF(Confirmed!J108 = 0, 0%, Deaths!J108 / Confirmed!J108)</f>
        <v>0</v>
      </c>
      <c r="K108" s="6">
        <f>IF(Confirmed!K108 = 0, 0%, Deaths!K108 / Confirmed!K108)</f>
        <v>0</v>
      </c>
      <c r="L108" s="6">
        <f>IF(Confirmed!L108 = 0, 0%, Deaths!L108 / Confirmed!L108)</f>
        <v>0</v>
      </c>
      <c r="M108" s="6">
        <f>IF(Confirmed!M108 = 0, 0%, Deaths!M108 / Confirmed!M108)</f>
        <v>0</v>
      </c>
      <c r="N108" s="6">
        <f>IF(Confirmed!N108 = 0, 0%, Deaths!N108 / Confirmed!N108)</f>
        <v>0</v>
      </c>
      <c r="O108" s="6">
        <f>IF(Confirmed!O108 = 0, 0%, Deaths!O108 / Confirmed!O108)</f>
        <v>0</v>
      </c>
      <c r="P108" s="6">
        <f>IF(Confirmed!P108 = 0, 0%, Deaths!P108 / Confirmed!P108)</f>
        <v>0</v>
      </c>
      <c r="Q108" s="6">
        <f>IF(Confirmed!Q108 = 0, 0%, Deaths!Q108 / Confirmed!Q108)</f>
        <v>0</v>
      </c>
      <c r="R108" s="6">
        <f>IF(Confirmed!R108 = 0, 0%, Deaths!R108 / Confirmed!R108)</f>
        <v>0</v>
      </c>
      <c r="S108" s="6">
        <f>IF(Confirmed!S108 = 0, 0%, Deaths!S108 / Confirmed!S108)</f>
        <v>0</v>
      </c>
      <c r="T108" s="6">
        <f>IF(Confirmed!T108 = 0, 0%, Deaths!T108 / Confirmed!T108)</f>
        <v>0</v>
      </c>
      <c r="U108" s="6">
        <f>IF(Confirmed!U108 = 0, 0%, Deaths!U108 / Confirmed!U108)</f>
        <v>0</v>
      </c>
      <c r="V108" s="6">
        <f>IF(Confirmed!V108 = 0, 0%, Deaths!V108 / Confirmed!V108)</f>
        <v>0</v>
      </c>
      <c r="W108" s="6">
        <f>IF(Confirmed!W108 = 0, 0%, Deaths!W108 / Confirmed!W108)</f>
        <v>0</v>
      </c>
      <c r="X108" s="6">
        <f>IF(Confirmed!X108 = 0, 0%, Deaths!X108 / Confirmed!X108)</f>
        <v>0</v>
      </c>
      <c r="Y108" s="6">
        <f>IF(Confirmed!Y108 = 0, 0%, Deaths!Y108 / Confirmed!Y108)</f>
        <v>0</v>
      </c>
      <c r="Z108" s="6">
        <f>IF(Confirmed!Z108 = 0, 0%, Deaths!Z108 / Confirmed!Z108)</f>
        <v>0</v>
      </c>
      <c r="AA108" s="6">
        <f>IF(Confirmed!AA108 = 0, 0%, Deaths!AA108 / Confirmed!AA108)</f>
        <v>0</v>
      </c>
      <c r="AB108" s="6">
        <f>IF(Confirmed!AB108 = 0, 0%, Deaths!AB108 / Confirmed!AB108)</f>
        <v>0</v>
      </c>
      <c r="AC108" s="6">
        <f>IF(Confirmed!AC108 = 0, 0%, Deaths!AC108 / Confirmed!AC108)</f>
        <v>0</v>
      </c>
      <c r="AD108" s="6">
        <f>IF(Confirmed!AD108 = 0, 0%, Deaths!AD108 / Confirmed!AD108)</f>
        <v>0</v>
      </c>
      <c r="AE108" s="6">
        <f>IF(Confirmed!AE108 = 0, 0%, Deaths!AE108 / Confirmed!AE108)</f>
        <v>0</v>
      </c>
      <c r="AF108" s="6">
        <f>IF(Confirmed!AF108 = 0, 0%, Deaths!AF108 / Confirmed!AF108)</f>
        <v>0</v>
      </c>
      <c r="AG108" s="6">
        <f>IF(Confirmed!AG108 = 0, 0%, Deaths!AG108 / Confirmed!AG108)</f>
        <v>0</v>
      </c>
      <c r="AH108" s="6">
        <f>IF(Confirmed!AH108 = 0, 0%, Deaths!AH108 / Confirmed!AH108)</f>
        <v>0</v>
      </c>
      <c r="AI108" s="6">
        <f>IF(Confirmed!AI108 = 0, 0%, Deaths!AI108 / Confirmed!AI108)</f>
        <v>0</v>
      </c>
      <c r="AJ108" s="6">
        <f>IF(Confirmed!AJ108 = 0, 0%, Deaths!AJ108 / Confirmed!AJ108)</f>
        <v>0</v>
      </c>
      <c r="AK108" s="6">
        <f>IF(Confirmed!AK108 = 0, 0%, Deaths!AK108 / Confirmed!AK108)</f>
        <v>0</v>
      </c>
      <c r="AL108" s="6">
        <f>IF(Confirmed!AL108 = 0, 0%, Deaths!AL108 / Confirmed!AL108)</f>
        <v>0</v>
      </c>
      <c r="AM108" s="6">
        <f>IF(Confirmed!AM108 = 0, 0%, Deaths!AM108 / Confirmed!AM108)</f>
        <v>0</v>
      </c>
      <c r="AN108" s="6">
        <f>IF(Confirmed!AN108 = 0, 0%, Deaths!AN108 / Confirmed!AN108)</f>
        <v>0</v>
      </c>
      <c r="AO108" s="6">
        <f>IF(Confirmed!AO108 = 0, 0%, Deaths!AO108 / Confirmed!AO108)</f>
        <v>0</v>
      </c>
      <c r="AP108" s="6">
        <f>IF(Confirmed!AP108 = 0, 0%, Deaths!AP108 / Confirmed!AP108)</f>
        <v>0</v>
      </c>
      <c r="AQ108" s="6">
        <f>IF(Confirmed!AQ108 = 0, 0%, Deaths!AQ108 / Confirmed!AQ108)</f>
        <v>0</v>
      </c>
      <c r="AR108" s="6">
        <f>IF(Confirmed!AR108 = 0, 0%, Deaths!AR108 / Confirmed!AR108)</f>
        <v>0</v>
      </c>
      <c r="AS108" s="6">
        <f>IF(Confirmed!AS108 = 0, 0%, Deaths!AS108 / Confirmed!AS108)</f>
        <v>0</v>
      </c>
      <c r="AT108" s="6">
        <f>IF(Confirmed!AT108 = 0, 0%, Deaths!AT108 / Confirmed!AT108)</f>
        <v>0</v>
      </c>
      <c r="AU108" s="6">
        <f>IF(Confirmed!AU108 = 0, 0%, Deaths!AU108 / Confirmed!AU108)</f>
        <v>0</v>
      </c>
      <c r="AV108" s="6">
        <f>IF(Confirmed!AV108 = 0, 0%, Deaths!AV108 / Confirmed!AV108)</f>
        <v>0</v>
      </c>
      <c r="AW108" s="6">
        <f>IF(Confirmed!AW108 = 0, 0%, Deaths!AW108 / Confirmed!AW108)</f>
        <v>0</v>
      </c>
      <c r="AX108" s="6">
        <f>IF(Confirmed!AX108 = 0, 0%, Deaths!AX108 / Confirmed!AX108)</f>
        <v>0</v>
      </c>
      <c r="AY108" s="6">
        <f>IF(Confirmed!AY108 = 0, 0%, Deaths!AY108 / Confirmed!AY108)</f>
        <v>0</v>
      </c>
      <c r="AZ108" s="6">
        <f>IF(Confirmed!AZ108 = 0, 0%, Deaths!AZ108 / Confirmed!AZ108)</f>
        <v>0</v>
      </c>
      <c r="BA108" s="6">
        <f>IF(Confirmed!BA108 = 0, 0%, Deaths!BA108 / Confirmed!BA108)</f>
        <v>0</v>
      </c>
      <c r="BB108" s="6">
        <f>IF(Confirmed!BB108 = 0, 0%, Deaths!BB108 / Confirmed!BB108)</f>
        <v>0</v>
      </c>
      <c r="BC108" s="6">
        <f>IF(Confirmed!BC108 = 0, 0%, Deaths!BC108 / Confirmed!BC108)</f>
        <v>0</v>
      </c>
      <c r="BD108" s="6">
        <f>IF(Confirmed!BD108 = 0, 0%, Deaths!BD108 / Confirmed!BD108)</f>
        <v>0</v>
      </c>
      <c r="BE108" s="6">
        <f>IF(Confirmed!BE108 = 0, 0%, Deaths!BE108 / Confirmed!BE108)</f>
        <v>0</v>
      </c>
      <c r="BF108" s="6">
        <f>IF(Confirmed!BF108 = 0, 0%, Deaths!BF108 / Confirmed!BF108)</f>
        <v>0</v>
      </c>
      <c r="BG108" s="6">
        <f>IF(Confirmed!BG108 = 0, 0%, Deaths!BG108 / Confirmed!BG108)</f>
        <v>0</v>
      </c>
      <c r="BH108" s="6">
        <f>IF(Confirmed!BH108 = 0, 0%, Deaths!BH108 / Confirmed!BH108)</f>
        <v>0</v>
      </c>
      <c r="BI108" s="6">
        <f>IF(Confirmed!BI108 = 0, 0%, Deaths!BI108 / Confirmed!BI108)</f>
        <v>0</v>
      </c>
      <c r="BJ108" s="6">
        <f>IF(Confirmed!BJ108 = 0, 0%, Deaths!BJ108 / Confirmed!BJ108)</f>
        <v>0</v>
      </c>
      <c r="BK108" s="6">
        <f>IF(Confirmed!BK108 = 0, 0%, Deaths!BK108 / Confirmed!BK108)</f>
        <v>0</v>
      </c>
      <c r="BL108" s="6">
        <f>IF(Confirmed!BL108 = 0, 0%, Deaths!BL108 / Confirmed!BL108)</f>
        <v>0</v>
      </c>
      <c r="BM108" s="6">
        <f>IF(Confirmed!BM108 = 0, 0%, Deaths!BM108 / Confirmed!BM108)</f>
        <v>0</v>
      </c>
      <c r="BN108" s="6">
        <f>IF(Confirmed!BN108 = 0, 0%, Deaths!BN108 / Confirmed!BN108)</f>
        <v>0</v>
      </c>
      <c r="BO108" s="6">
        <f>IF(Confirmed!BO108 = 0, 0%, Deaths!BO108 / Confirmed!BO108)</f>
        <v>0</v>
      </c>
      <c r="BP108" s="6">
        <f>IF(Confirmed!BP108 = 0, 0%, Deaths!BP108 / Confirmed!BP108)</f>
        <v>0</v>
      </c>
      <c r="BQ108" s="6">
        <f>IF(Confirmed!BQ108 = 0, 0%, Deaths!BQ108 / Confirmed!BQ108)</f>
        <v>0</v>
      </c>
      <c r="BR108" s="6">
        <f>IF(Confirmed!BR108 = 0, 0%, Deaths!BR108 / Confirmed!BR108)</f>
        <v>0.2</v>
      </c>
      <c r="BS108" s="6">
        <f>IF(Confirmed!BS108 = 0, 0%, Deaths!BS108 / Confirmed!BS108)</f>
        <v>0.16666666666666666</v>
      </c>
      <c r="BT108" s="6">
        <f>IF(Confirmed!BT108 = 0, 0%, Deaths!BT108 / Confirmed!BT108)</f>
        <v>0.16666666666666666</v>
      </c>
      <c r="BU108" s="6">
        <f>IF(Confirmed!BU108 = 0, 0%, Deaths!BU108 / Confirmed!BU108)</f>
        <v>0.16666666666666666</v>
      </c>
      <c r="BV108" s="6">
        <f>IF(Confirmed!BV108 = 0, 0%, Deaths!BV108 / Confirmed!BV108)</f>
        <v>0.16666666666666666</v>
      </c>
      <c r="BW108" s="6">
        <f>IF(Confirmed!BW108 = 0, 0%, Deaths!BW108 / Confirmed!BW108)</f>
        <v>0.16666666666666666</v>
      </c>
      <c r="BX108" s="6">
        <f>IF(Confirmed!BX108 = 0, 0%, Deaths!BX108 / Confirmed!BX108)</f>
        <v>0.16666666666666666</v>
      </c>
      <c r="BY108" s="6">
        <f>IF(Confirmed!BY108 = 0, 0%, Deaths!BY108 / Confirmed!BY108)</f>
        <v>0.16666666666666666</v>
      </c>
      <c r="BZ108" s="6">
        <f>IF(Confirmed!BZ108 = 0, 0%, Deaths!BZ108 / Confirmed!BZ108)</f>
        <v>0.16666666666666666</v>
      </c>
      <c r="CA108" s="6">
        <f>IF(Confirmed!CA108 = 0, 0%, Deaths!CA108 / Confirmed!CA108)</f>
        <v>0.16666666666666666</v>
      </c>
      <c r="CB108" s="6">
        <f>IF(Confirmed!CB108 = 0, 0%, Deaths!CB108 / Confirmed!CB108)</f>
        <v>0.14285714285714285</v>
      </c>
      <c r="CC108" s="6">
        <f>IF(Confirmed!CC108 = 0, 0%, Deaths!CC108 / Confirmed!CC108)</f>
        <v>0.14285714285714285</v>
      </c>
      <c r="CD108" s="6">
        <f>IF(Confirmed!CD108 = 0, 0%, Deaths!CD108 / Confirmed!CD108)</f>
        <v>0.14285714285714285</v>
      </c>
      <c r="CE108" s="6">
        <f>IF(Confirmed!CE108 = 0, 0%, Deaths!CE108 / Confirmed!CE108)</f>
        <v>0.14285714285714285</v>
      </c>
      <c r="CF108" s="6">
        <f>IF(Confirmed!CF108 = 0, 0%, Deaths!CF108 / Confirmed!CF108)</f>
        <v>0.14285714285714285</v>
      </c>
      <c r="CG108" s="6">
        <f>IF(Confirmed!CG108 = 0, 0%, Deaths!CG108 / Confirmed!CG108)</f>
        <v>0.14285714285714285</v>
      </c>
      <c r="CH108" s="6">
        <f>IF(Confirmed!CH108 = 0, 0%, Deaths!CH108 / Confirmed!CH108)</f>
        <v>0.14285714285714285</v>
      </c>
      <c r="CI108" s="6">
        <f>IF(Confirmed!CI108 = 0, 0%, Deaths!CI108 / Confirmed!CI108)</f>
        <v>0.14285714285714285</v>
      </c>
      <c r="CJ108" s="6">
        <f>IF(Confirmed!CJ108 = 0, 0%, Deaths!CJ108 / Confirmed!CJ108)</f>
        <v>0.14285714285714285</v>
      </c>
      <c r="CK108" s="6">
        <f>IF(Confirmed!CK108 = 0, 0%, Deaths!CK108 / Confirmed!CK108)</f>
        <v>0.14285714285714285</v>
      </c>
      <c r="CL108" s="6">
        <f>IF(Confirmed!CL108 = 0, 0%, Deaths!CL108 / Confirmed!CL108)</f>
        <v>0.14285714285714285</v>
      </c>
      <c r="CM108" s="6">
        <f>IF(Confirmed!CM108 = 0, 0%, Deaths!CM108 / Confirmed!CM108)</f>
        <v>0.14285714285714285</v>
      </c>
      <c r="CN108" s="6">
        <f>IF(Confirmed!CN108 = 0, 0%, Deaths!CN108 / Confirmed!CN108)</f>
        <v>0.14285714285714285</v>
      </c>
      <c r="CO108" s="6">
        <f>IF(Confirmed!CO108 = 0, 0%, Deaths!CO108 / Confirmed!CO108)</f>
        <v>0.14285714285714285</v>
      </c>
      <c r="CP108" s="6">
        <f>IF(Confirmed!CP108 = 0, 0%, Deaths!CP108 / Confirmed!CP108)</f>
        <v>0.14285714285714285</v>
      </c>
      <c r="CQ108" s="6">
        <f>IF(Confirmed!CQ108 = 0, 0%, Deaths!CQ108 / Confirmed!CQ108)</f>
        <v>0.14285714285714285</v>
      </c>
      <c r="CR108" s="6">
        <f>IF(Confirmed!CR108 = 0, 0%, Deaths!CR108 / Confirmed!CR108)</f>
        <v>0.14285714285714285</v>
      </c>
      <c r="CS108" s="6">
        <f>IF(Confirmed!CS108 = 0, 0%, Deaths!CS108 / Confirmed!CS108)</f>
        <v>0.14285714285714285</v>
      </c>
    </row>
    <row r="109" spans="1:97" x14ac:dyDescent="0.25">
      <c r="A109" t="str">
        <f>Confirmed!A109</f>
        <v>Mauritius</v>
      </c>
      <c r="B109" s="6">
        <f>IF(Confirmed!B109 = 0, 0%, Deaths!B109 / Confirmed!B109)</f>
        <v>0</v>
      </c>
      <c r="C109" s="6">
        <f>IF(Confirmed!C109 = 0, 0%, Deaths!C109 / Confirmed!C109)</f>
        <v>0</v>
      </c>
      <c r="D109" s="6">
        <f>IF(Confirmed!D109 = 0, 0%, Deaths!D109 / Confirmed!D109)</f>
        <v>0</v>
      </c>
      <c r="E109" s="6">
        <f>IF(Confirmed!E109 = 0, 0%, Deaths!E109 / Confirmed!E109)</f>
        <v>0</v>
      </c>
      <c r="F109" s="6">
        <f>IF(Confirmed!F109 = 0, 0%, Deaths!F109 / Confirmed!F109)</f>
        <v>0</v>
      </c>
      <c r="G109" s="6">
        <f>IF(Confirmed!G109 = 0, 0%, Deaths!G109 / Confirmed!G109)</f>
        <v>0</v>
      </c>
      <c r="H109" s="6">
        <f>IF(Confirmed!H109 = 0, 0%, Deaths!H109 / Confirmed!H109)</f>
        <v>0</v>
      </c>
      <c r="I109" s="6">
        <f>IF(Confirmed!I109 = 0, 0%, Deaths!I109 / Confirmed!I109)</f>
        <v>0</v>
      </c>
      <c r="J109" s="6">
        <f>IF(Confirmed!J109 = 0, 0%, Deaths!J109 / Confirmed!J109)</f>
        <v>0</v>
      </c>
      <c r="K109" s="6">
        <f>IF(Confirmed!K109 = 0, 0%, Deaths!K109 / Confirmed!K109)</f>
        <v>0</v>
      </c>
      <c r="L109" s="6">
        <f>IF(Confirmed!L109 = 0, 0%, Deaths!L109 / Confirmed!L109)</f>
        <v>0</v>
      </c>
      <c r="M109" s="6">
        <f>IF(Confirmed!M109 = 0, 0%, Deaths!M109 / Confirmed!M109)</f>
        <v>0</v>
      </c>
      <c r="N109" s="6">
        <f>IF(Confirmed!N109 = 0, 0%, Deaths!N109 / Confirmed!N109)</f>
        <v>0</v>
      </c>
      <c r="O109" s="6">
        <f>IF(Confirmed!O109 = 0, 0%, Deaths!O109 / Confirmed!O109)</f>
        <v>0</v>
      </c>
      <c r="P109" s="6">
        <f>IF(Confirmed!P109 = 0, 0%, Deaths!P109 / Confirmed!P109)</f>
        <v>0</v>
      </c>
      <c r="Q109" s="6">
        <f>IF(Confirmed!Q109 = 0, 0%, Deaths!Q109 / Confirmed!Q109)</f>
        <v>0</v>
      </c>
      <c r="R109" s="6">
        <f>IF(Confirmed!R109 = 0, 0%, Deaths!R109 / Confirmed!R109)</f>
        <v>0</v>
      </c>
      <c r="S109" s="6">
        <f>IF(Confirmed!S109 = 0, 0%, Deaths!S109 / Confirmed!S109)</f>
        <v>0</v>
      </c>
      <c r="T109" s="6">
        <f>IF(Confirmed!T109 = 0, 0%, Deaths!T109 / Confirmed!T109)</f>
        <v>0</v>
      </c>
      <c r="U109" s="6">
        <f>IF(Confirmed!U109 = 0, 0%, Deaths!U109 / Confirmed!U109)</f>
        <v>0</v>
      </c>
      <c r="V109" s="6">
        <f>IF(Confirmed!V109 = 0, 0%, Deaths!V109 / Confirmed!V109)</f>
        <v>0</v>
      </c>
      <c r="W109" s="6">
        <f>IF(Confirmed!W109 = 0, 0%, Deaths!W109 / Confirmed!W109)</f>
        <v>0</v>
      </c>
      <c r="X109" s="6">
        <f>IF(Confirmed!X109 = 0, 0%, Deaths!X109 / Confirmed!X109)</f>
        <v>0</v>
      </c>
      <c r="Y109" s="6">
        <f>IF(Confirmed!Y109 = 0, 0%, Deaths!Y109 / Confirmed!Y109)</f>
        <v>0</v>
      </c>
      <c r="Z109" s="6">
        <f>IF(Confirmed!Z109 = 0, 0%, Deaths!Z109 / Confirmed!Z109)</f>
        <v>0</v>
      </c>
      <c r="AA109" s="6">
        <f>IF(Confirmed!AA109 = 0, 0%, Deaths!AA109 / Confirmed!AA109)</f>
        <v>0</v>
      </c>
      <c r="AB109" s="6">
        <f>IF(Confirmed!AB109 = 0, 0%, Deaths!AB109 / Confirmed!AB109)</f>
        <v>0</v>
      </c>
      <c r="AC109" s="6">
        <f>IF(Confirmed!AC109 = 0, 0%, Deaths!AC109 / Confirmed!AC109)</f>
        <v>0</v>
      </c>
      <c r="AD109" s="6">
        <f>IF(Confirmed!AD109 = 0, 0%, Deaths!AD109 / Confirmed!AD109)</f>
        <v>0</v>
      </c>
      <c r="AE109" s="6">
        <f>IF(Confirmed!AE109 = 0, 0%, Deaths!AE109 / Confirmed!AE109)</f>
        <v>0</v>
      </c>
      <c r="AF109" s="6">
        <f>IF(Confirmed!AF109 = 0, 0%, Deaths!AF109 / Confirmed!AF109)</f>
        <v>0</v>
      </c>
      <c r="AG109" s="6">
        <f>IF(Confirmed!AG109 = 0, 0%, Deaths!AG109 / Confirmed!AG109)</f>
        <v>0</v>
      </c>
      <c r="AH109" s="6">
        <f>IF(Confirmed!AH109 = 0, 0%, Deaths!AH109 / Confirmed!AH109)</f>
        <v>0</v>
      </c>
      <c r="AI109" s="6">
        <f>IF(Confirmed!AI109 = 0, 0%, Deaths!AI109 / Confirmed!AI109)</f>
        <v>0</v>
      </c>
      <c r="AJ109" s="6">
        <f>IF(Confirmed!AJ109 = 0, 0%, Deaths!AJ109 / Confirmed!AJ109)</f>
        <v>0</v>
      </c>
      <c r="AK109" s="6">
        <f>IF(Confirmed!AK109 = 0, 0%, Deaths!AK109 / Confirmed!AK109)</f>
        <v>0</v>
      </c>
      <c r="AL109" s="6">
        <f>IF(Confirmed!AL109 = 0, 0%, Deaths!AL109 / Confirmed!AL109)</f>
        <v>0</v>
      </c>
      <c r="AM109" s="6">
        <f>IF(Confirmed!AM109 = 0, 0%, Deaths!AM109 / Confirmed!AM109)</f>
        <v>0</v>
      </c>
      <c r="AN109" s="6">
        <f>IF(Confirmed!AN109 = 0, 0%, Deaths!AN109 / Confirmed!AN109)</f>
        <v>0</v>
      </c>
      <c r="AO109" s="6">
        <f>IF(Confirmed!AO109 = 0, 0%, Deaths!AO109 / Confirmed!AO109)</f>
        <v>0</v>
      </c>
      <c r="AP109" s="6">
        <f>IF(Confirmed!AP109 = 0, 0%, Deaths!AP109 / Confirmed!AP109)</f>
        <v>0</v>
      </c>
      <c r="AQ109" s="6">
        <f>IF(Confirmed!AQ109 = 0, 0%, Deaths!AQ109 / Confirmed!AQ109)</f>
        <v>0</v>
      </c>
      <c r="AR109" s="6">
        <f>IF(Confirmed!AR109 = 0, 0%, Deaths!AR109 / Confirmed!AR109)</f>
        <v>0</v>
      </c>
      <c r="AS109" s="6">
        <f>IF(Confirmed!AS109 = 0, 0%, Deaths!AS109 / Confirmed!AS109)</f>
        <v>0</v>
      </c>
      <c r="AT109" s="6">
        <f>IF(Confirmed!AT109 = 0, 0%, Deaths!AT109 / Confirmed!AT109)</f>
        <v>0</v>
      </c>
      <c r="AU109" s="6">
        <f>IF(Confirmed!AU109 = 0, 0%, Deaths!AU109 / Confirmed!AU109)</f>
        <v>0</v>
      </c>
      <c r="AV109" s="6">
        <f>IF(Confirmed!AV109 = 0, 0%, Deaths!AV109 / Confirmed!AV109)</f>
        <v>0</v>
      </c>
      <c r="AW109" s="6">
        <f>IF(Confirmed!AW109 = 0, 0%, Deaths!AW109 / Confirmed!AW109)</f>
        <v>0</v>
      </c>
      <c r="AX109" s="6">
        <f>IF(Confirmed!AX109 = 0, 0%, Deaths!AX109 / Confirmed!AX109)</f>
        <v>0</v>
      </c>
      <c r="AY109" s="6">
        <f>IF(Confirmed!AY109 = 0, 0%, Deaths!AY109 / Confirmed!AY109)</f>
        <v>0</v>
      </c>
      <c r="AZ109" s="6">
        <f>IF(Confirmed!AZ109 = 0, 0%, Deaths!AZ109 / Confirmed!AZ109)</f>
        <v>0</v>
      </c>
      <c r="BA109" s="6">
        <f>IF(Confirmed!BA109 = 0, 0%, Deaths!BA109 / Confirmed!BA109)</f>
        <v>0</v>
      </c>
      <c r="BB109" s="6">
        <f>IF(Confirmed!BB109 = 0, 0%, Deaths!BB109 / Confirmed!BB109)</f>
        <v>0</v>
      </c>
      <c r="BC109" s="6">
        <f>IF(Confirmed!BC109 = 0, 0%, Deaths!BC109 / Confirmed!BC109)</f>
        <v>0</v>
      </c>
      <c r="BD109" s="6">
        <f>IF(Confirmed!BD109 = 0, 0%, Deaths!BD109 / Confirmed!BD109)</f>
        <v>0</v>
      </c>
      <c r="BE109" s="6">
        <f>IF(Confirmed!BE109 = 0, 0%, Deaths!BE109 / Confirmed!BE109)</f>
        <v>0</v>
      </c>
      <c r="BF109" s="6">
        <f>IF(Confirmed!BF109 = 0, 0%, Deaths!BF109 / Confirmed!BF109)</f>
        <v>0</v>
      </c>
      <c r="BG109" s="6">
        <f>IF(Confirmed!BG109 = 0, 0%, Deaths!BG109 / Confirmed!BG109)</f>
        <v>0</v>
      </c>
      <c r="BH109" s="6">
        <f>IF(Confirmed!BH109 = 0, 0%, Deaths!BH109 / Confirmed!BH109)</f>
        <v>0</v>
      </c>
      <c r="BI109" s="6">
        <f>IF(Confirmed!BI109 = 0, 0%, Deaths!BI109 / Confirmed!BI109)</f>
        <v>7.1428571428571425E-2</v>
      </c>
      <c r="BJ109" s="6">
        <f>IF(Confirmed!BJ109 = 0, 0%, Deaths!BJ109 / Confirmed!BJ109)</f>
        <v>7.1428571428571425E-2</v>
      </c>
      <c r="BK109" s="6">
        <f>IF(Confirmed!BK109 = 0, 0%, Deaths!BK109 / Confirmed!BK109)</f>
        <v>5.5555555555555552E-2</v>
      </c>
      <c r="BL109" s="6">
        <f>IF(Confirmed!BL109 = 0, 0%, Deaths!BL109 / Confirmed!BL109)</f>
        <v>4.7619047619047616E-2</v>
      </c>
      <c r="BM109" s="6">
        <f>IF(Confirmed!BM109 = 0, 0%, Deaths!BM109 / Confirmed!BM109)</f>
        <v>4.1666666666666664E-2</v>
      </c>
      <c r="BN109" s="6">
        <f>IF(Confirmed!BN109 = 0, 0%, Deaths!BN109 / Confirmed!BN109)</f>
        <v>2.4691358024691357E-2</v>
      </c>
      <c r="BO109" s="6">
        <f>IF(Confirmed!BO109 = 0, 0%, Deaths!BO109 / Confirmed!BO109)</f>
        <v>2.1276595744680851E-2</v>
      </c>
      <c r="BP109" s="6">
        <f>IF(Confirmed!BP109 = 0, 0%, Deaths!BP109 / Confirmed!BP109)</f>
        <v>1.9607843137254902E-2</v>
      </c>
      <c r="BQ109" s="6">
        <f>IF(Confirmed!BQ109 = 0, 0%, Deaths!BQ109 / Confirmed!BQ109)</f>
        <v>2.8037383177570093E-2</v>
      </c>
      <c r="BR109" s="6">
        <f>IF(Confirmed!BR109 = 0, 0%, Deaths!BR109 / Confirmed!BR109)</f>
        <v>2.34375E-2</v>
      </c>
      <c r="BS109" s="6">
        <f>IF(Confirmed!BS109 = 0, 0%, Deaths!BS109 / Confirmed!BS109)</f>
        <v>3.4965034965034968E-2</v>
      </c>
      <c r="BT109" s="6">
        <f>IF(Confirmed!BT109 = 0, 0%, Deaths!BT109 / Confirmed!BT109)</f>
        <v>3.7267080745341616E-2</v>
      </c>
      <c r="BU109" s="6">
        <f>IF(Confirmed!BU109 = 0, 0%, Deaths!BU109 / Confirmed!BU109)</f>
        <v>4.142011834319527E-2</v>
      </c>
      <c r="BV109" s="6">
        <f>IF(Confirmed!BV109 = 0, 0%, Deaths!BV109 / Confirmed!BV109)</f>
        <v>3.7634408602150539E-2</v>
      </c>
      <c r="BW109" s="6">
        <f>IF(Confirmed!BW109 = 0, 0%, Deaths!BW109 / Confirmed!BW109)</f>
        <v>3.5714285714285712E-2</v>
      </c>
      <c r="BX109" s="6">
        <f>IF(Confirmed!BX109 = 0, 0%, Deaths!BX109 / Confirmed!BX109)</f>
        <v>3.0837004405286344E-2</v>
      </c>
      <c r="BY109" s="6">
        <f>IF(Confirmed!BY109 = 0, 0%, Deaths!BY109 / Confirmed!BY109)</f>
        <v>2.8688524590163935E-2</v>
      </c>
      <c r="BZ109" s="6">
        <f>IF(Confirmed!BZ109 = 0, 0%, Deaths!BZ109 / Confirmed!BZ109)</f>
        <v>2.6119402985074626E-2</v>
      </c>
      <c r="CA109" s="6">
        <f>IF(Confirmed!CA109 = 0, 0%, Deaths!CA109 / Confirmed!CA109)</f>
        <v>2.564102564102564E-2</v>
      </c>
      <c r="CB109" s="6">
        <f>IF(Confirmed!CB109 = 0, 0%, Deaths!CB109 / Confirmed!CB109)</f>
        <v>2.2292993630573247E-2</v>
      </c>
      <c r="CC109" s="6">
        <f>IF(Confirmed!CC109 = 0, 0%, Deaths!CC109 / Confirmed!CC109)</f>
        <v>2.8301886792452831E-2</v>
      </c>
      <c r="CD109" s="6">
        <f>IF(Confirmed!CD109 = 0, 0%, Deaths!CD109 / Confirmed!CD109)</f>
        <v>2.8213166144200628E-2</v>
      </c>
      <c r="CE109" s="6">
        <f>IF(Confirmed!CE109 = 0, 0%, Deaths!CE109 / Confirmed!CE109)</f>
        <v>2.7777777777777776E-2</v>
      </c>
      <c r="CF109" s="6">
        <f>IF(Confirmed!CF109 = 0, 0%, Deaths!CF109 / Confirmed!CF109)</f>
        <v>2.7777777777777776E-2</v>
      </c>
      <c r="CG109" s="6">
        <f>IF(Confirmed!CG109 = 0, 0%, Deaths!CG109 / Confirmed!CG109)</f>
        <v>2.7777777777777776E-2</v>
      </c>
      <c r="CH109" s="6">
        <f>IF(Confirmed!CH109 = 0, 0%, Deaths!CH109 / Confirmed!CH109)</f>
        <v>2.7777777777777776E-2</v>
      </c>
      <c r="CI109" s="6">
        <f>IF(Confirmed!CI109 = 0, 0%, Deaths!CI109 / Confirmed!CI109)</f>
        <v>2.7777777777777776E-2</v>
      </c>
      <c r="CJ109" s="6">
        <f>IF(Confirmed!CJ109 = 0, 0%, Deaths!CJ109 / Confirmed!CJ109)</f>
        <v>2.7777777777777776E-2</v>
      </c>
      <c r="CK109" s="6">
        <f>IF(Confirmed!CK109 = 0, 0%, Deaths!CK109 / Confirmed!CK109)</f>
        <v>2.7692307692307693E-2</v>
      </c>
      <c r="CL109" s="6">
        <f>IF(Confirmed!CL109 = 0, 0%, Deaths!CL109 / Confirmed!CL109)</f>
        <v>2.7439024390243903E-2</v>
      </c>
      <c r="CM109" s="6">
        <f>IF(Confirmed!CM109 = 0, 0%, Deaths!CM109 / Confirmed!CM109)</f>
        <v>2.7439024390243903E-2</v>
      </c>
      <c r="CN109" s="6">
        <f>IF(Confirmed!CN109 = 0, 0%, Deaths!CN109 / Confirmed!CN109)</f>
        <v>2.7439024390243903E-2</v>
      </c>
      <c r="CO109" s="6">
        <f>IF(Confirmed!CO109 = 0, 0%, Deaths!CO109 / Confirmed!CO109)</f>
        <v>2.7355623100303952E-2</v>
      </c>
      <c r="CP109" s="6">
        <f>IF(Confirmed!CP109 = 0, 0%, Deaths!CP109 / Confirmed!CP109)</f>
        <v>2.7190332326283987E-2</v>
      </c>
      <c r="CQ109" s="6">
        <f>IF(Confirmed!CQ109 = 0, 0%, Deaths!CQ109 / Confirmed!CQ109)</f>
        <v>2.7190332326283987E-2</v>
      </c>
      <c r="CR109" s="6">
        <f>IF(Confirmed!CR109 = 0, 0%, Deaths!CR109 / Confirmed!CR109)</f>
        <v>2.7190332326283987E-2</v>
      </c>
      <c r="CS109" s="6">
        <f>IF(Confirmed!CS109 = 0, 0%, Deaths!CS109 / Confirmed!CS109)</f>
        <v>2.710843373493976E-2</v>
      </c>
    </row>
    <row r="110" spans="1:97" x14ac:dyDescent="0.25">
      <c r="A110" t="str">
        <f>Confirmed!A110</f>
        <v>Mexico</v>
      </c>
      <c r="B110" s="6">
        <f>IF(Confirmed!B110 = 0, 0%, Deaths!B110 / Confirmed!B110)</f>
        <v>0</v>
      </c>
      <c r="C110" s="6">
        <f>IF(Confirmed!C110 = 0, 0%, Deaths!C110 / Confirmed!C110)</f>
        <v>0</v>
      </c>
      <c r="D110" s="6">
        <f>IF(Confirmed!D110 = 0, 0%, Deaths!D110 / Confirmed!D110)</f>
        <v>0</v>
      </c>
      <c r="E110" s="6">
        <f>IF(Confirmed!E110 = 0, 0%, Deaths!E110 / Confirmed!E110)</f>
        <v>0</v>
      </c>
      <c r="F110" s="6">
        <f>IF(Confirmed!F110 = 0, 0%, Deaths!F110 / Confirmed!F110)</f>
        <v>0</v>
      </c>
      <c r="G110" s="6">
        <f>IF(Confirmed!G110 = 0, 0%, Deaths!G110 / Confirmed!G110)</f>
        <v>0</v>
      </c>
      <c r="H110" s="6">
        <f>IF(Confirmed!H110 = 0, 0%, Deaths!H110 / Confirmed!H110)</f>
        <v>0</v>
      </c>
      <c r="I110" s="6">
        <f>IF(Confirmed!I110 = 0, 0%, Deaths!I110 / Confirmed!I110)</f>
        <v>0</v>
      </c>
      <c r="J110" s="6">
        <f>IF(Confirmed!J110 = 0, 0%, Deaths!J110 / Confirmed!J110)</f>
        <v>0</v>
      </c>
      <c r="K110" s="6">
        <f>IF(Confirmed!K110 = 0, 0%, Deaths!K110 / Confirmed!K110)</f>
        <v>0</v>
      </c>
      <c r="L110" s="6">
        <f>IF(Confirmed!L110 = 0, 0%, Deaths!L110 / Confirmed!L110)</f>
        <v>0</v>
      </c>
      <c r="M110" s="6">
        <f>IF(Confirmed!M110 = 0, 0%, Deaths!M110 / Confirmed!M110)</f>
        <v>0</v>
      </c>
      <c r="N110" s="6">
        <f>IF(Confirmed!N110 = 0, 0%, Deaths!N110 / Confirmed!N110)</f>
        <v>0</v>
      </c>
      <c r="O110" s="6">
        <f>IF(Confirmed!O110 = 0, 0%, Deaths!O110 / Confirmed!O110)</f>
        <v>0</v>
      </c>
      <c r="P110" s="6">
        <f>IF(Confirmed!P110 = 0, 0%, Deaths!P110 / Confirmed!P110)</f>
        <v>0</v>
      </c>
      <c r="Q110" s="6">
        <f>IF(Confirmed!Q110 = 0, 0%, Deaths!Q110 / Confirmed!Q110)</f>
        <v>0</v>
      </c>
      <c r="R110" s="6">
        <f>IF(Confirmed!R110 = 0, 0%, Deaths!R110 / Confirmed!R110)</f>
        <v>0</v>
      </c>
      <c r="S110" s="6">
        <f>IF(Confirmed!S110 = 0, 0%, Deaths!S110 / Confirmed!S110)</f>
        <v>0</v>
      </c>
      <c r="T110" s="6">
        <f>IF(Confirmed!T110 = 0, 0%, Deaths!T110 / Confirmed!T110)</f>
        <v>0</v>
      </c>
      <c r="U110" s="6">
        <f>IF(Confirmed!U110 = 0, 0%, Deaths!U110 / Confirmed!U110)</f>
        <v>0</v>
      </c>
      <c r="V110" s="6">
        <f>IF(Confirmed!V110 = 0, 0%, Deaths!V110 / Confirmed!V110)</f>
        <v>0</v>
      </c>
      <c r="W110" s="6">
        <f>IF(Confirmed!W110 = 0, 0%, Deaths!W110 / Confirmed!W110)</f>
        <v>0</v>
      </c>
      <c r="X110" s="6">
        <f>IF(Confirmed!X110 = 0, 0%, Deaths!X110 / Confirmed!X110)</f>
        <v>0</v>
      </c>
      <c r="Y110" s="6">
        <f>IF(Confirmed!Y110 = 0, 0%, Deaths!Y110 / Confirmed!Y110)</f>
        <v>0</v>
      </c>
      <c r="Z110" s="6">
        <f>IF(Confirmed!Z110 = 0, 0%, Deaths!Z110 / Confirmed!Z110)</f>
        <v>0</v>
      </c>
      <c r="AA110" s="6">
        <f>IF(Confirmed!AA110 = 0, 0%, Deaths!AA110 / Confirmed!AA110)</f>
        <v>0</v>
      </c>
      <c r="AB110" s="6">
        <f>IF(Confirmed!AB110 = 0, 0%, Deaths!AB110 / Confirmed!AB110)</f>
        <v>0</v>
      </c>
      <c r="AC110" s="6">
        <f>IF(Confirmed!AC110 = 0, 0%, Deaths!AC110 / Confirmed!AC110)</f>
        <v>0</v>
      </c>
      <c r="AD110" s="6">
        <f>IF(Confirmed!AD110 = 0, 0%, Deaths!AD110 / Confirmed!AD110)</f>
        <v>0</v>
      </c>
      <c r="AE110" s="6">
        <f>IF(Confirmed!AE110 = 0, 0%, Deaths!AE110 / Confirmed!AE110)</f>
        <v>0</v>
      </c>
      <c r="AF110" s="6">
        <f>IF(Confirmed!AF110 = 0, 0%, Deaths!AF110 / Confirmed!AF110)</f>
        <v>0</v>
      </c>
      <c r="AG110" s="6">
        <f>IF(Confirmed!AG110 = 0, 0%, Deaths!AG110 / Confirmed!AG110)</f>
        <v>0</v>
      </c>
      <c r="AH110" s="6">
        <f>IF(Confirmed!AH110 = 0, 0%, Deaths!AH110 / Confirmed!AH110)</f>
        <v>0</v>
      </c>
      <c r="AI110" s="6">
        <f>IF(Confirmed!AI110 = 0, 0%, Deaths!AI110 / Confirmed!AI110)</f>
        <v>0</v>
      </c>
      <c r="AJ110" s="6">
        <f>IF(Confirmed!AJ110 = 0, 0%, Deaths!AJ110 / Confirmed!AJ110)</f>
        <v>0</v>
      </c>
      <c r="AK110" s="6">
        <f>IF(Confirmed!AK110 = 0, 0%, Deaths!AK110 / Confirmed!AK110)</f>
        <v>0</v>
      </c>
      <c r="AL110" s="6">
        <f>IF(Confirmed!AL110 = 0, 0%, Deaths!AL110 / Confirmed!AL110)</f>
        <v>0</v>
      </c>
      <c r="AM110" s="6">
        <f>IF(Confirmed!AM110 = 0, 0%, Deaths!AM110 / Confirmed!AM110)</f>
        <v>0</v>
      </c>
      <c r="AN110" s="6">
        <f>IF(Confirmed!AN110 = 0, 0%, Deaths!AN110 / Confirmed!AN110)</f>
        <v>0</v>
      </c>
      <c r="AO110" s="6">
        <f>IF(Confirmed!AO110 = 0, 0%, Deaths!AO110 / Confirmed!AO110)</f>
        <v>0</v>
      </c>
      <c r="AP110" s="6">
        <f>IF(Confirmed!AP110 = 0, 0%, Deaths!AP110 / Confirmed!AP110)</f>
        <v>0</v>
      </c>
      <c r="AQ110" s="6">
        <f>IF(Confirmed!AQ110 = 0, 0%, Deaths!AQ110 / Confirmed!AQ110)</f>
        <v>0</v>
      </c>
      <c r="AR110" s="6">
        <f>IF(Confirmed!AR110 = 0, 0%, Deaths!AR110 / Confirmed!AR110)</f>
        <v>0</v>
      </c>
      <c r="AS110" s="6">
        <f>IF(Confirmed!AS110 = 0, 0%, Deaths!AS110 / Confirmed!AS110)</f>
        <v>0</v>
      </c>
      <c r="AT110" s="6">
        <f>IF(Confirmed!AT110 = 0, 0%, Deaths!AT110 / Confirmed!AT110)</f>
        <v>0</v>
      </c>
      <c r="AU110" s="6">
        <f>IF(Confirmed!AU110 = 0, 0%, Deaths!AU110 / Confirmed!AU110)</f>
        <v>0</v>
      </c>
      <c r="AV110" s="6">
        <f>IF(Confirmed!AV110 = 0, 0%, Deaths!AV110 / Confirmed!AV110)</f>
        <v>0</v>
      </c>
      <c r="AW110" s="6">
        <f>IF(Confirmed!AW110 = 0, 0%, Deaths!AW110 / Confirmed!AW110)</f>
        <v>0</v>
      </c>
      <c r="AX110" s="6">
        <f>IF(Confirmed!AX110 = 0, 0%, Deaths!AX110 / Confirmed!AX110)</f>
        <v>0</v>
      </c>
      <c r="AY110" s="6">
        <f>IF(Confirmed!AY110 = 0, 0%, Deaths!AY110 / Confirmed!AY110)</f>
        <v>0</v>
      </c>
      <c r="AZ110" s="6">
        <f>IF(Confirmed!AZ110 = 0, 0%, Deaths!AZ110 / Confirmed!AZ110)</f>
        <v>0</v>
      </c>
      <c r="BA110" s="6">
        <f>IF(Confirmed!BA110 = 0, 0%, Deaths!BA110 / Confirmed!BA110)</f>
        <v>0</v>
      </c>
      <c r="BB110" s="6">
        <f>IF(Confirmed!BB110 = 0, 0%, Deaths!BB110 / Confirmed!BB110)</f>
        <v>0</v>
      </c>
      <c r="BC110" s="6">
        <f>IF(Confirmed!BC110 = 0, 0%, Deaths!BC110 / Confirmed!BC110)</f>
        <v>0</v>
      </c>
      <c r="BD110" s="6">
        <f>IF(Confirmed!BD110 = 0, 0%, Deaths!BD110 / Confirmed!BD110)</f>
        <v>0</v>
      </c>
      <c r="BE110" s="6">
        <f>IF(Confirmed!BE110 = 0, 0%, Deaths!BE110 / Confirmed!BE110)</f>
        <v>0</v>
      </c>
      <c r="BF110" s="6">
        <f>IF(Confirmed!BF110 = 0, 0%, Deaths!BF110 / Confirmed!BF110)</f>
        <v>0</v>
      </c>
      <c r="BG110" s="6">
        <f>IF(Confirmed!BG110 = 0, 0%, Deaths!BG110 / Confirmed!BG110)</f>
        <v>8.4745762711864406E-3</v>
      </c>
      <c r="BH110" s="6">
        <f>IF(Confirmed!BH110 = 0, 0%, Deaths!BH110 / Confirmed!BH110)</f>
        <v>6.0975609756097563E-3</v>
      </c>
      <c r="BI110" s="6">
        <f>IF(Confirmed!BI110 = 0, 0%, Deaths!BI110 / Confirmed!BI110)</f>
        <v>9.852216748768473E-3</v>
      </c>
      <c r="BJ110" s="6">
        <f>IF(Confirmed!BJ110 = 0, 0%, Deaths!BJ110 / Confirmed!BJ110)</f>
        <v>7.9681274900398405E-3</v>
      </c>
      <c r="BK110" s="6">
        <f>IF(Confirmed!BK110 = 0, 0%, Deaths!BK110 / Confirmed!BK110)</f>
        <v>9.4936708860759497E-3</v>
      </c>
      <c r="BL110" s="6">
        <f>IF(Confirmed!BL110 = 0, 0%, Deaths!BL110 / Confirmed!BL110)</f>
        <v>1.0899182561307902E-2</v>
      </c>
      <c r="BM110" s="6">
        <f>IF(Confirmed!BM110 = 0, 0%, Deaths!BM110 / Confirmed!BM110)</f>
        <v>1.2345679012345678E-2</v>
      </c>
      <c r="BN110" s="6">
        <f>IF(Confirmed!BN110 = 0, 0%, Deaths!BN110 / Confirmed!BN110)</f>
        <v>1.2631578947368421E-2</v>
      </c>
      <c r="BO110" s="6">
        <f>IF(Confirmed!BO110 = 0, 0%, Deaths!BO110 / Confirmed!BO110)</f>
        <v>1.3675213675213675E-2</v>
      </c>
      <c r="BP110" s="6">
        <f>IF(Confirmed!BP110 = 0, 0%, Deaths!BP110 / Confirmed!BP110)</f>
        <v>1.6736401673640166E-2</v>
      </c>
      <c r="BQ110" s="6">
        <f>IF(Confirmed!BQ110 = 0, 0%, Deaths!BQ110 / Confirmed!BQ110)</f>
        <v>1.8867924528301886E-2</v>
      </c>
      <c r="BR110" s="6">
        <f>IF(Confirmed!BR110 = 0, 0%, Deaths!BR110 / Confirmed!BR110)</f>
        <v>2.014098690835851E-2</v>
      </c>
      <c r="BS110" s="6">
        <f>IF(Confirmed!BS110 = 0, 0%, Deaths!BS110 / Confirmed!BS110)</f>
        <v>2.5594149908592323E-2</v>
      </c>
      <c r="BT110" s="6">
        <f>IF(Confirmed!BT110 = 0, 0%, Deaths!BT110 / Confirmed!BT110)</f>
        <v>2.3868312757201648E-2</v>
      </c>
      <c r="BU110" s="6">
        <f>IF(Confirmed!BU110 = 0, 0%, Deaths!BU110 / Confirmed!BU110)</f>
        <v>2.6850507982583455E-2</v>
      </c>
      <c r="BV110" s="6">
        <f>IF(Confirmed!BV110 = 0, 0%, Deaths!BV110 / Confirmed!BV110)</f>
        <v>3.3112582781456956E-2</v>
      </c>
      <c r="BW110" s="6">
        <f>IF(Confirmed!BW110 = 0, 0%, Deaths!BW110 / Confirmed!BW110)</f>
        <v>3.5545023696682464E-2</v>
      </c>
      <c r="BX110" s="6">
        <f>IF(Confirmed!BX110 = 0, 0%, Deaths!BX110 / Confirmed!BX110)</f>
        <v>4.1798941798941801E-2</v>
      </c>
      <c r="BY110" s="6">
        <f>IF(Confirmed!BY110 = 0, 0%, Deaths!BY110 / Confirmed!BY110)</f>
        <v>4.386374241717219E-2</v>
      </c>
      <c r="BZ110" s="6">
        <f>IF(Confirmed!BZ110 = 0, 0%, Deaths!BZ110 / Confirmed!BZ110)</f>
        <v>5.1250512505125051E-2</v>
      </c>
      <c r="CA110" s="6">
        <f>IF(Confirmed!CA110 = 0, 0%, Deaths!CA110 / Confirmed!CA110)</f>
        <v>5.0628366247755838E-2</v>
      </c>
      <c r="CB110" s="6">
        <f>IF(Confirmed!CB110 = 0, 0%, Deaths!CB110 / Confirmed!CB110)</f>
        <v>5.4699779943414018E-2</v>
      </c>
      <c r="CC110" s="6">
        <f>IF(Confirmed!CC110 = 0, 0%, Deaths!CC110 / Confirmed!CC110)</f>
        <v>5.6378959604766056E-2</v>
      </c>
      <c r="CD110" s="6">
        <f>IF(Confirmed!CD110 = 0, 0%, Deaths!CD110 / Confirmed!CD110)</f>
        <v>6.0613943808532779E-2</v>
      </c>
      <c r="CE110" s="6">
        <f>IF(Confirmed!CE110 = 0, 0%, Deaths!CE110 / Confirmed!CE110)</f>
        <v>6.4707276605830769E-2</v>
      </c>
      <c r="CF110" s="6">
        <f>IF(Confirmed!CF110 = 0, 0%, Deaths!CF110 / Confirmed!CF110)</f>
        <v>6.3505685475219911E-2</v>
      </c>
      <c r="CG110" s="6">
        <f>IF(Confirmed!CG110 = 0, 0%, Deaths!CG110 / Confirmed!CG110)</f>
        <v>6.6214599122457127E-2</v>
      </c>
      <c r="CH110" s="6">
        <f>IF(Confirmed!CH110 = 0, 0%, Deaths!CH110 / Confirmed!CH110)</f>
        <v>7.5199110946471567E-2</v>
      </c>
      <c r="CI110" s="6">
        <f>IF(Confirmed!CI110 = 0, 0%, Deaths!CI110 / Confirmed!CI110)</f>
        <v>7.6791517017273811E-2</v>
      </c>
      <c r="CJ110" s="6">
        <f>IF(Confirmed!CJ110 = 0, 0%, Deaths!CJ110 / Confirmed!CJ110)</f>
        <v>7.7179609337779898E-2</v>
      </c>
      <c r="CK110" s="6">
        <f>IF(Confirmed!CK110 = 0, 0%, Deaths!CK110 / Confirmed!CK110)</f>
        <v>7.9418181818181818E-2</v>
      </c>
      <c r="CL110" s="6">
        <f>IF(Confirmed!CL110 = 0, 0%, Deaths!CL110 / Confirmed!CL110)</f>
        <v>8.6701347205548882E-2</v>
      </c>
      <c r="CM110" s="6">
        <f>IF(Confirmed!CM110 = 0, 0%, Deaths!CM110 / Confirmed!CM110)</f>
        <v>8.3040794092724857E-2</v>
      </c>
      <c r="CN110" s="6">
        <f>IF(Confirmed!CN110 = 0, 0%, Deaths!CN110 / Confirmed!CN110)</f>
        <v>8.1167350661194709E-2</v>
      </c>
      <c r="CO110" s="6">
        <f>IF(Confirmed!CO110 = 0, 0%, Deaths!CO110 / Confirmed!CO110)</f>
        <v>9.0201031470371534E-2</v>
      </c>
      <c r="CP110" s="6">
        <f>IF(Confirmed!CP110 = 0, 0%, Deaths!CP110 / Confirmed!CP110)</f>
        <v>9.1893750537264673E-2</v>
      </c>
      <c r="CQ110" s="6">
        <f>IF(Confirmed!CQ110 = 0, 0%, Deaths!CQ110 / Confirmed!CQ110)</f>
        <v>9.1893750537264673E-2</v>
      </c>
      <c r="CR110" s="6">
        <f>IF(Confirmed!CR110 = 0, 0%, Deaths!CR110 / Confirmed!CR110)</f>
        <v>9.4278283485045508E-2</v>
      </c>
      <c r="CS110" s="6">
        <f>IF(Confirmed!CS110 = 0, 0%, Deaths!CS110 / Confirmed!CS110)</f>
        <v>9.2048783811405605E-2</v>
      </c>
    </row>
    <row r="111" spans="1:97" x14ac:dyDescent="0.25">
      <c r="A111" t="str">
        <f>Confirmed!A111</f>
        <v>Moldova</v>
      </c>
      <c r="B111" s="6">
        <f>IF(Confirmed!B111 = 0, 0%, Deaths!B111 / Confirmed!B111)</f>
        <v>0</v>
      </c>
      <c r="C111" s="6">
        <f>IF(Confirmed!C111 = 0, 0%, Deaths!C111 / Confirmed!C111)</f>
        <v>0</v>
      </c>
      <c r="D111" s="6">
        <f>IF(Confirmed!D111 = 0, 0%, Deaths!D111 / Confirmed!D111)</f>
        <v>0</v>
      </c>
      <c r="E111" s="6">
        <f>IF(Confirmed!E111 = 0, 0%, Deaths!E111 / Confirmed!E111)</f>
        <v>0</v>
      </c>
      <c r="F111" s="6">
        <f>IF(Confirmed!F111 = 0, 0%, Deaths!F111 / Confirmed!F111)</f>
        <v>0</v>
      </c>
      <c r="G111" s="6">
        <f>IF(Confirmed!G111 = 0, 0%, Deaths!G111 / Confirmed!G111)</f>
        <v>0</v>
      </c>
      <c r="H111" s="6">
        <f>IF(Confirmed!H111 = 0, 0%, Deaths!H111 / Confirmed!H111)</f>
        <v>0</v>
      </c>
      <c r="I111" s="6">
        <f>IF(Confirmed!I111 = 0, 0%, Deaths!I111 / Confirmed!I111)</f>
        <v>0</v>
      </c>
      <c r="J111" s="6">
        <f>IF(Confirmed!J111 = 0, 0%, Deaths!J111 / Confirmed!J111)</f>
        <v>0</v>
      </c>
      <c r="K111" s="6">
        <f>IF(Confirmed!K111 = 0, 0%, Deaths!K111 / Confirmed!K111)</f>
        <v>0</v>
      </c>
      <c r="L111" s="6">
        <f>IF(Confirmed!L111 = 0, 0%, Deaths!L111 / Confirmed!L111)</f>
        <v>0</v>
      </c>
      <c r="M111" s="6">
        <f>IF(Confirmed!M111 = 0, 0%, Deaths!M111 / Confirmed!M111)</f>
        <v>0</v>
      </c>
      <c r="N111" s="6">
        <f>IF(Confirmed!N111 = 0, 0%, Deaths!N111 / Confirmed!N111)</f>
        <v>0</v>
      </c>
      <c r="O111" s="6">
        <f>IF(Confirmed!O111 = 0, 0%, Deaths!O111 / Confirmed!O111)</f>
        <v>0</v>
      </c>
      <c r="P111" s="6">
        <f>IF(Confirmed!P111 = 0, 0%, Deaths!P111 / Confirmed!P111)</f>
        <v>0</v>
      </c>
      <c r="Q111" s="6">
        <f>IF(Confirmed!Q111 = 0, 0%, Deaths!Q111 / Confirmed!Q111)</f>
        <v>0</v>
      </c>
      <c r="R111" s="6">
        <f>IF(Confirmed!R111 = 0, 0%, Deaths!R111 / Confirmed!R111)</f>
        <v>0</v>
      </c>
      <c r="S111" s="6">
        <f>IF(Confirmed!S111 = 0, 0%, Deaths!S111 / Confirmed!S111)</f>
        <v>0</v>
      </c>
      <c r="T111" s="6">
        <f>IF(Confirmed!T111 = 0, 0%, Deaths!T111 / Confirmed!T111)</f>
        <v>0</v>
      </c>
      <c r="U111" s="6">
        <f>IF(Confirmed!U111 = 0, 0%, Deaths!U111 / Confirmed!U111)</f>
        <v>0</v>
      </c>
      <c r="V111" s="6">
        <f>IF(Confirmed!V111 = 0, 0%, Deaths!V111 / Confirmed!V111)</f>
        <v>0</v>
      </c>
      <c r="W111" s="6">
        <f>IF(Confirmed!W111 = 0, 0%, Deaths!W111 / Confirmed!W111)</f>
        <v>0</v>
      </c>
      <c r="X111" s="6">
        <f>IF(Confirmed!X111 = 0, 0%, Deaths!X111 / Confirmed!X111)</f>
        <v>0</v>
      </c>
      <c r="Y111" s="6">
        <f>IF(Confirmed!Y111 = 0, 0%, Deaths!Y111 / Confirmed!Y111)</f>
        <v>0</v>
      </c>
      <c r="Z111" s="6">
        <f>IF(Confirmed!Z111 = 0, 0%, Deaths!Z111 / Confirmed!Z111)</f>
        <v>0</v>
      </c>
      <c r="AA111" s="6">
        <f>IF(Confirmed!AA111 = 0, 0%, Deaths!AA111 / Confirmed!AA111)</f>
        <v>0</v>
      </c>
      <c r="AB111" s="6">
        <f>IF(Confirmed!AB111 = 0, 0%, Deaths!AB111 / Confirmed!AB111)</f>
        <v>0</v>
      </c>
      <c r="AC111" s="6">
        <f>IF(Confirmed!AC111 = 0, 0%, Deaths!AC111 / Confirmed!AC111)</f>
        <v>0</v>
      </c>
      <c r="AD111" s="6">
        <f>IF(Confirmed!AD111 = 0, 0%, Deaths!AD111 / Confirmed!AD111)</f>
        <v>0</v>
      </c>
      <c r="AE111" s="6">
        <f>IF(Confirmed!AE111 = 0, 0%, Deaths!AE111 / Confirmed!AE111)</f>
        <v>0</v>
      </c>
      <c r="AF111" s="6">
        <f>IF(Confirmed!AF111 = 0, 0%, Deaths!AF111 / Confirmed!AF111)</f>
        <v>0</v>
      </c>
      <c r="AG111" s="6">
        <f>IF(Confirmed!AG111 = 0, 0%, Deaths!AG111 / Confirmed!AG111)</f>
        <v>0</v>
      </c>
      <c r="AH111" s="6">
        <f>IF(Confirmed!AH111 = 0, 0%, Deaths!AH111 / Confirmed!AH111)</f>
        <v>0</v>
      </c>
      <c r="AI111" s="6">
        <f>IF(Confirmed!AI111 = 0, 0%, Deaths!AI111 / Confirmed!AI111)</f>
        <v>0</v>
      </c>
      <c r="AJ111" s="6">
        <f>IF(Confirmed!AJ111 = 0, 0%, Deaths!AJ111 / Confirmed!AJ111)</f>
        <v>0</v>
      </c>
      <c r="AK111" s="6">
        <f>IF(Confirmed!AK111 = 0, 0%, Deaths!AK111 / Confirmed!AK111)</f>
        <v>0</v>
      </c>
      <c r="AL111" s="6">
        <f>IF(Confirmed!AL111 = 0, 0%, Deaths!AL111 / Confirmed!AL111)</f>
        <v>0</v>
      </c>
      <c r="AM111" s="6">
        <f>IF(Confirmed!AM111 = 0, 0%, Deaths!AM111 / Confirmed!AM111)</f>
        <v>0</v>
      </c>
      <c r="AN111" s="6">
        <f>IF(Confirmed!AN111 = 0, 0%, Deaths!AN111 / Confirmed!AN111)</f>
        <v>0</v>
      </c>
      <c r="AO111" s="6">
        <f>IF(Confirmed!AO111 = 0, 0%, Deaths!AO111 / Confirmed!AO111)</f>
        <v>0</v>
      </c>
      <c r="AP111" s="6">
        <f>IF(Confirmed!AP111 = 0, 0%, Deaths!AP111 / Confirmed!AP111)</f>
        <v>0</v>
      </c>
      <c r="AQ111" s="6">
        <f>IF(Confirmed!AQ111 = 0, 0%, Deaths!AQ111 / Confirmed!AQ111)</f>
        <v>0</v>
      </c>
      <c r="AR111" s="6">
        <f>IF(Confirmed!AR111 = 0, 0%, Deaths!AR111 / Confirmed!AR111)</f>
        <v>0</v>
      </c>
      <c r="AS111" s="6">
        <f>IF(Confirmed!AS111 = 0, 0%, Deaths!AS111 / Confirmed!AS111)</f>
        <v>0</v>
      </c>
      <c r="AT111" s="6">
        <f>IF(Confirmed!AT111 = 0, 0%, Deaths!AT111 / Confirmed!AT111)</f>
        <v>0</v>
      </c>
      <c r="AU111" s="6">
        <f>IF(Confirmed!AU111 = 0, 0%, Deaths!AU111 / Confirmed!AU111)</f>
        <v>0</v>
      </c>
      <c r="AV111" s="6">
        <f>IF(Confirmed!AV111 = 0, 0%, Deaths!AV111 / Confirmed!AV111)</f>
        <v>0</v>
      </c>
      <c r="AW111" s="6">
        <f>IF(Confirmed!AW111 = 0, 0%, Deaths!AW111 / Confirmed!AW111)</f>
        <v>0</v>
      </c>
      <c r="AX111" s="6">
        <f>IF(Confirmed!AX111 = 0, 0%, Deaths!AX111 / Confirmed!AX111)</f>
        <v>0</v>
      </c>
      <c r="AY111" s="6">
        <f>IF(Confirmed!AY111 = 0, 0%, Deaths!AY111 / Confirmed!AY111)</f>
        <v>0</v>
      </c>
      <c r="AZ111" s="6">
        <f>IF(Confirmed!AZ111 = 0, 0%, Deaths!AZ111 / Confirmed!AZ111)</f>
        <v>0</v>
      </c>
      <c r="BA111" s="6">
        <f>IF(Confirmed!BA111 = 0, 0%, Deaths!BA111 / Confirmed!BA111)</f>
        <v>0</v>
      </c>
      <c r="BB111" s="6">
        <f>IF(Confirmed!BB111 = 0, 0%, Deaths!BB111 / Confirmed!BB111)</f>
        <v>0</v>
      </c>
      <c r="BC111" s="6">
        <f>IF(Confirmed!BC111 = 0, 0%, Deaths!BC111 / Confirmed!BC111)</f>
        <v>0</v>
      </c>
      <c r="BD111" s="6">
        <f>IF(Confirmed!BD111 = 0, 0%, Deaths!BD111 / Confirmed!BD111)</f>
        <v>0</v>
      </c>
      <c r="BE111" s="6">
        <f>IF(Confirmed!BE111 = 0, 0%, Deaths!BE111 / Confirmed!BE111)</f>
        <v>0</v>
      </c>
      <c r="BF111" s="6">
        <f>IF(Confirmed!BF111 = 0, 0%, Deaths!BF111 / Confirmed!BF111)</f>
        <v>3.3333333333333333E-2</v>
      </c>
      <c r="BG111" s="6">
        <f>IF(Confirmed!BG111 = 0, 0%, Deaths!BG111 / Confirmed!BG111)</f>
        <v>2.0408163265306121E-2</v>
      </c>
      <c r="BH111" s="6">
        <f>IF(Confirmed!BH111 = 0, 0%, Deaths!BH111 / Confirmed!BH111)</f>
        <v>1.5151515151515152E-2</v>
      </c>
      <c r="BI111" s="6">
        <f>IF(Confirmed!BI111 = 0, 0%, Deaths!BI111 / Confirmed!BI111)</f>
        <v>1.2500000000000001E-2</v>
      </c>
      <c r="BJ111" s="6">
        <f>IF(Confirmed!BJ111 = 0, 0%, Deaths!BJ111 / Confirmed!BJ111)</f>
        <v>1.0638297872340425E-2</v>
      </c>
      <c r="BK111" s="6">
        <f>IF(Confirmed!BK111 = 0, 0%, Deaths!BK111 / Confirmed!BK111)</f>
        <v>9.1743119266055051E-3</v>
      </c>
      <c r="BL111" s="6">
        <f>IF(Confirmed!BL111 = 0, 0%, Deaths!BL111 / Confirmed!BL111)</f>
        <v>8.0000000000000002E-3</v>
      </c>
      <c r="BM111" s="6">
        <f>IF(Confirmed!BM111 = 0, 0%, Deaths!BM111 / Confirmed!BM111)</f>
        <v>6.7114093959731542E-3</v>
      </c>
      <c r="BN111" s="6">
        <f>IF(Confirmed!BN111 = 0, 0%, Deaths!BN111 / Confirmed!BN111)</f>
        <v>5.6497175141242938E-3</v>
      </c>
      <c r="BO111" s="6">
        <f>IF(Confirmed!BO111 = 0, 0%, Deaths!BO111 / Confirmed!BO111)</f>
        <v>1.0050251256281407E-2</v>
      </c>
      <c r="BP111" s="6">
        <f>IF(Confirmed!BP111 = 0, 0%, Deaths!BP111 / Confirmed!BP111)</f>
        <v>8.658008658008658E-3</v>
      </c>
      <c r="BQ111" s="6">
        <f>IF(Confirmed!BQ111 = 0, 0%, Deaths!BQ111 / Confirmed!BQ111)</f>
        <v>7.6045627376425855E-3</v>
      </c>
      <c r="BR111" s="6">
        <f>IF(Confirmed!BR111 = 0, 0%, Deaths!BR111 / Confirmed!BR111)</f>
        <v>6.7114093959731542E-3</v>
      </c>
      <c r="BS111" s="6">
        <f>IF(Confirmed!BS111 = 0, 0%, Deaths!BS111 / Confirmed!BS111)</f>
        <v>1.1331444759206799E-2</v>
      </c>
      <c r="BT111" s="6">
        <f>IF(Confirmed!BT111 = 0, 0%, Deaths!BT111 / Confirmed!BT111)</f>
        <v>1.1820330969267139E-2</v>
      </c>
      <c r="BU111" s="6">
        <f>IF(Confirmed!BU111 = 0, 0%, Deaths!BU111 / Confirmed!BU111)</f>
        <v>1.1881188118811881E-2</v>
      </c>
      <c r="BV111" s="6">
        <f>IF(Confirmed!BV111 = 0, 0%, Deaths!BV111 / Confirmed!BV111)</f>
        <v>1.3536379018612521E-2</v>
      </c>
      <c r="BW111" s="6">
        <f>IF(Confirmed!BW111 = 0, 0%, Deaths!BW111 / Confirmed!BW111)</f>
        <v>1.5957446808510637E-2</v>
      </c>
      <c r="BX111" s="6">
        <f>IF(Confirmed!BX111 = 0, 0%, Deaths!BX111 / Confirmed!BX111)</f>
        <v>1.7361111111111112E-2</v>
      </c>
      <c r="BY111" s="6">
        <f>IF(Confirmed!BY111 = 0, 0%, Deaths!BY111 / Confirmed!BY111)</f>
        <v>1.9689119170984457E-2</v>
      </c>
      <c r="BZ111" s="6">
        <f>IF(Confirmed!BZ111 = 0, 0%, Deaths!BZ111 / Confirmed!BZ111)</f>
        <v>2.0833333333333332E-2</v>
      </c>
      <c r="CA111" s="6">
        <f>IF(Confirmed!CA111 = 0, 0%, Deaths!CA111 / Confirmed!CA111)</f>
        <v>2.2998296422487224E-2</v>
      </c>
      <c r="CB111" s="6">
        <f>IF(Confirmed!CB111 = 0, 0%, Deaths!CB111 / Confirmed!CB111)</f>
        <v>2.2498060512024826E-2</v>
      </c>
      <c r="CC111" s="6">
        <f>IF(Confirmed!CC111 = 0, 0%, Deaths!CC111 / Confirmed!CC111)</f>
        <v>2.0166898470097356E-2</v>
      </c>
      <c r="CD111" s="6">
        <f>IF(Confirmed!CD111 = 0, 0%, Deaths!CD111 / Confirmed!CD111)</f>
        <v>1.9230769230769232E-2</v>
      </c>
      <c r="CE111" s="6">
        <f>IF(Confirmed!CE111 = 0, 0%, Deaths!CE111 / Confirmed!CE111)</f>
        <v>1.8652226233453671E-2</v>
      </c>
      <c r="CF111" s="6">
        <f>IF(Confirmed!CF111 = 0, 0%, Deaths!CF111 / Confirmed!CF111)</f>
        <v>2.0443925233644859E-2</v>
      </c>
      <c r="CG111" s="6">
        <f>IF(Confirmed!CG111 = 0, 0%, Deaths!CG111 / Confirmed!CG111)</f>
        <v>2.0682523267838676E-2</v>
      </c>
      <c r="CH111" s="6">
        <f>IF(Confirmed!CH111 = 0, 0%, Deaths!CH111 / Confirmed!CH111)</f>
        <v>2.2449975597852612E-2</v>
      </c>
      <c r="CI111" s="6">
        <f>IF(Confirmed!CI111 = 0, 0%, Deaths!CI111 / Confirmed!CI111)</f>
        <v>2.5069637883008356E-2</v>
      </c>
      <c r="CJ111" s="6">
        <f>IF(Confirmed!CJ111 = 0, 0%, Deaths!CJ111 / Confirmed!CJ111)</f>
        <v>2.4734982332155476E-2</v>
      </c>
      <c r="CK111" s="6">
        <f>IF(Confirmed!CK111 = 0, 0%, Deaths!CK111 / Confirmed!CK111)</f>
        <v>2.3969722455845249E-2</v>
      </c>
      <c r="CL111" s="6">
        <f>IF(Confirmed!CL111 = 0, 0%, Deaths!CL111 / Confirmed!CL111)</f>
        <v>2.7103559870550162E-2</v>
      </c>
      <c r="CM111" s="6">
        <f>IF(Confirmed!CM111 = 0, 0%, Deaths!CM111 / Confirmed!CM111)</f>
        <v>2.7472527472527472E-2</v>
      </c>
      <c r="CN111" s="6">
        <f>IF(Confirmed!CN111 = 0, 0%, Deaths!CN111 / Confirmed!CN111)</f>
        <v>2.754399387911247E-2</v>
      </c>
      <c r="CO111" s="6">
        <f>IF(Confirmed!CO111 = 0, 0%, Deaths!CO111 / Confirmed!CO111)</f>
        <v>2.6997840172786176E-2</v>
      </c>
      <c r="CP111" s="6">
        <f>IF(Confirmed!CP111 = 0, 0%, Deaths!CP111 / Confirmed!CP111)</f>
        <v>2.7341079972658919E-2</v>
      </c>
      <c r="CQ111" s="6">
        <f>IF(Confirmed!CQ111 = 0, 0%, Deaths!CQ111 / Confirmed!CQ111)</f>
        <v>2.7009646302250803E-2</v>
      </c>
      <c r="CR111" s="6">
        <f>IF(Confirmed!CR111 = 0, 0%, Deaths!CR111 / Confirmed!CR111)</f>
        <v>2.8450363196125907E-2</v>
      </c>
      <c r="CS111" s="6">
        <f>IF(Confirmed!CS111 = 0, 0%, Deaths!CS111 / Confirmed!CS111)</f>
        <v>2.8169014084507043E-2</v>
      </c>
    </row>
    <row r="112" spans="1:97" x14ac:dyDescent="0.25">
      <c r="A112" t="str">
        <f>Confirmed!A112</f>
        <v>Monaco</v>
      </c>
      <c r="B112" s="6">
        <f>IF(Confirmed!B112 = 0, 0%, Deaths!B112 / Confirmed!B112)</f>
        <v>0</v>
      </c>
      <c r="C112" s="6">
        <f>IF(Confirmed!C112 = 0, 0%, Deaths!C112 / Confirmed!C112)</f>
        <v>0</v>
      </c>
      <c r="D112" s="6">
        <f>IF(Confirmed!D112 = 0, 0%, Deaths!D112 / Confirmed!D112)</f>
        <v>0</v>
      </c>
      <c r="E112" s="6">
        <f>IF(Confirmed!E112 = 0, 0%, Deaths!E112 / Confirmed!E112)</f>
        <v>0</v>
      </c>
      <c r="F112" s="6">
        <f>IF(Confirmed!F112 = 0, 0%, Deaths!F112 / Confirmed!F112)</f>
        <v>0</v>
      </c>
      <c r="G112" s="6">
        <f>IF(Confirmed!G112 = 0, 0%, Deaths!G112 / Confirmed!G112)</f>
        <v>0</v>
      </c>
      <c r="H112" s="6">
        <f>IF(Confirmed!H112 = 0, 0%, Deaths!H112 / Confirmed!H112)</f>
        <v>0</v>
      </c>
      <c r="I112" s="6">
        <f>IF(Confirmed!I112 = 0, 0%, Deaths!I112 / Confirmed!I112)</f>
        <v>0</v>
      </c>
      <c r="J112" s="6">
        <f>IF(Confirmed!J112 = 0, 0%, Deaths!J112 / Confirmed!J112)</f>
        <v>0</v>
      </c>
      <c r="K112" s="6">
        <f>IF(Confirmed!K112 = 0, 0%, Deaths!K112 / Confirmed!K112)</f>
        <v>0</v>
      </c>
      <c r="L112" s="6">
        <f>IF(Confirmed!L112 = 0, 0%, Deaths!L112 / Confirmed!L112)</f>
        <v>0</v>
      </c>
      <c r="M112" s="6">
        <f>IF(Confirmed!M112 = 0, 0%, Deaths!M112 / Confirmed!M112)</f>
        <v>0</v>
      </c>
      <c r="N112" s="6">
        <f>IF(Confirmed!N112 = 0, 0%, Deaths!N112 / Confirmed!N112)</f>
        <v>0</v>
      </c>
      <c r="O112" s="6">
        <f>IF(Confirmed!O112 = 0, 0%, Deaths!O112 / Confirmed!O112)</f>
        <v>0</v>
      </c>
      <c r="P112" s="6">
        <f>IF(Confirmed!P112 = 0, 0%, Deaths!P112 / Confirmed!P112)</f>
        <v>0</v>
      </c>
      <c r="Q112" s="6">
        <f>IF(Confirmed!Q112 = 0, 0%, Deaths!Q112 / Confirmed!Q112)</f>
        <v>0</v>
      </c>
      <c r="R112" s="6">
        <f>IF(Confirmed!R112 = 0, 0%, Deaths!R112 / Confirmed!R112)</f>
        <v>0</v>
      </c>
      <c r="S112" s="6">
        <f>IF(Confirmed!S112 = 0, 0%, Deaths!S112 / Confirmed!S112)</f>
        <v>0</v>
      </c>
      <c r="T112" s="6">
        <f>IF(Confirmed!T112 = 0, 0%, Deaths!T112 / Confirmed!T112)</f>
        <v>0</v>
      </c>
      <c r="U112" s="6">
        <f>IF(Confirmed!U112 = 0, 0%, Deaths!U112 / Confirmed!U112)</f>
        <v>0</v>
      </c>
      <c r="V112" s="6">
        <f>IF(Confirmed!V112 = 0, 0%, Deaths!V112 / Confirmed!V112)</f>
        <v>0</v>
      </c>
      <c r="W112" s="6">
        <f>IF(Confirmed!W112 = 0, 0%, Deaths!W112 / Confirmed!W112)</f>
        <v>0</v>
      </c>
      <c r="X112" s="6">
        <f>IF(Confirmed!X112 = 0, 0%, Deaths!X112 / Confirmed!X112)</f>
        <v>0</v>
      </c>
      <c r="Y112" s="6">
        <f>IF(Confirmed!Y112 = 0, 0%, Deaths!Y112 / Confirmed!Y112)</f>
        <v>0</v>
      </c>
      <c r="Z112" s="6">
        <f>IF(Confirmed!Z112 = 0, 0%, Deaths!Z112 / Confirmed!Z112)</f>
        <v>0</v>
      </c>
      <c r="AA112" s="6">
        <f>IF(Confirmed!AA112 = 0, 0%, Deaths!AA112 / Confirmed!AA112)</f>
        <v>0</v>
      </c>
      <c r="AB112" s="6">
        <f>IF(Confirmed!AB112 = 0, 0%, Deaths!AB112 / Confirmed!AB112)</f>
        <v>0</v>
      </c>
      <c r="AC112" s="6">
        <f>IF(Confirmed!AC112 = 0, 0%, Deaths!AC112 / Confirmed!AC112)</f>
        <v>0</v>
      </c>
      <c r="AD112" s="6">
        <f>IF(Confirmed!AD112 = 0, 0%, Deaths!AD112 / Confirmed!AD112)</f>
        <v>0</v>
      </c>
      <c r="AE112" s="6">
        <f>IF(Confirmed!AE112 = 0, 0%, Deaths!AE112 / Confirmed!AE112)</f>
        <v>0</v>
      </c>
      <c r="AF112" s="6">
        <f>IF(Confirmed!AF112 = 0, 0%, Deaths!AF112 / Confirmed!AF112)</f>
        <v>0</v>
      </c>
      <c r="AG112" s="6">
        <f>IF(Confirmed!AG112 = 0, 0%, Deaths!AG112 / Confirmed!AG112)</f>
        <v>0</v>
      </c>
      <c r="AH112" s="6">
        <f>IF(Confirmed!AH112 = 0, 0%, Deaths!AH112 / Confirmed!AH112)</f>
        <v>0</v>
      </c>
      <c r="AI112" s="6">
        <f>IF(Confirmed!AI112 = 0, 0%, Deaths!AI112 / Confirmed!AI112)</f>
        <v>0</v>
      </c>
      <c r="AJ112" s="6">
        <f>IF(Confirmed!AJ112 = 0, 0%, Deaths!AJ112 / Confirmed!AJ112)</f>
        <v>0</v>
      </c>
      <c r="AK112" s="6">
        <f>IF(Confirmed!AK112 = 0, 0%, Deaths!AK112 / Confirmed!AK112)</f>
        <v>0</v>
      </c>
      <c r="AL112" s="6">
        <f>IF(Confirmed!AL112 = 0, 0%, Deaths!AL112 / Confirmed!AL112)</f>
        <v>0</v>
      </c>
      <c r="AM112" s="6">
        <f>IF(Confirmed!AM112 = 0, 0%, Deaths!AM112 / Confirmed!AM112)</f>
        <v>0</v>
      </c>
      <c r="AN112" s="6">
        <f>IF(Confirmed!AN112 = 0, 0%, Deaths!AN112 / Confirmed!AN112)</f>
        <v>0</v>
      </c>
      <c r="AO112" s="6">
        <f>IF(Confirmed!AO112 = 0, 0%, Deaths!AO112 / Confirmed!AO112)</f>
        <v>0</v>
      </c>
      <c r="AP112" s="6">
        <f>IF(Confirmed!AP112 = 0, 0%, Deaths!AP112 / Confirmed!AP112)</f>
        <v>0</v>
      </c>
      <c r="AQ112" s="6">
        <f>IF(Confirmed!AQ112 = 0, 0%, Deaths!AQ112 / Confirmed!AQ112)</f>
        <v>0</v>
      </c>
      <c r="AR112" s="6">
        <f>IF(Confirmed!AR112 = 0, 0%, Deaths!AR112 / Confirmed!AR112)</f>
        <v>0</v>
      </c>
      <c r="AS112" s="6">
        <f>IF(Confirmed!AS112 = 0, 0%, Deaths!AS112 / Confirmed!AS112)</f>
        <v>0</v>
      </c>
      <c r="AT112" s="6">
        <f>IF(Confirmed!AT112 = 0, 0%, Deaths!AT112 / Confirmed!AT112)</f>
        <v>0</v>
      </c>
      <c r="AU112" s="6">
        <f>IF(Confirmed!AU112 = 0, 0%, Deaths!AU112 / Confirmed!AU112)</f>
        <v>0</v>
      </c>
      <c r="AV112" s="6">
        <f>IF(Confirmed!AV112 = 0, 0%, Deaths!AV112 / Confirmed!AV112)</f>
        <v>0</v>
      </c>
      <c r="AW112" s="6">
        <f>IF(Confirmed!AW112 = 0, 0%, Deaths!AW112 / Confirmed!AW112)</f>
        <v>0</v>
      </c>
      <c r="AX112" s="6">
        <f>IF(Confirmed!AX112 = 0, 0%, Deaths!AX112 / Confirmed!AX112)</f>
        <v>0</v>
      </c>
      <c r="AY112" s="6">
        <f>IF(Confirmed!AY112 = 0, 0%, Deaths!AY112 / Confirmed!AY112)</f>
        <v>0</v>
      </c>
      <c r="AZ112" s="6">
        <f>IF(Confirmed!AZ112 = 0, 0%, Deaths!AZ112 / Confirmed!AZ112)</f>
        <v>0</v>
      </c>
      <c r="BA112" s="6">
        <f>IF(Confirmed!BA112 = 0, 0%, Deaths!BA112 / Confirmed!BA112)</f>
        <v>0</v>
      </c>
      <c r="BB112" s="6">
        <f>IF(Confirmed!BB112 = 0, 0%, Deaths!BB112 / Confirmed!BB112)</f>
        <v>0</v>
      </c>
      <c r="BC112" s="6">
        <f>IF(Confirmed!BC112 = 0, 0%, Deaths!BC112 / Confirmed!BC112)</f>
        <v>0</v>
      </c>
      <c r="BD112" s="6">
        <f>IF(Confirmed!BD112 = 0, 0%, Deaths!BD112 / Confirmed!BD112)</f>
        <v>0</v>
      </c>
      <c r="BE112" s="6">
        <f>IF(Confirmed!BE112 = 0, 0%, Deaths!BE112 / Confirmed!BE112)</f>
        <v>0</v>
      </c>
      <c r="BF112" s="6">
        <f>IF(Confirmed!BF112 = 0, 0%, Deaths!BF112 / Confirmed!BF112)</f>
        <v>0</v>
      </c>
      <c r="BG112" s="6">
        <f>IF(Confirmed!BG112 = 0, 0%, Deaths!BG112 / Confirmed!BG112)</f>
        <v>0</v>
      </c>
      <c r="BH112" s="6">
        <f>IF(Confirmed!BH112 = 0, 0%, Deaths!BH112 / Confirmed!BH112)</f>
        <v>0</v>
      </c>
      <c r="BI112" s="6">
        <f>IF(Confirmed!BI112 = 0, 0%, Deaths!BI112 / Confirmed!BI112)</f>
        <v>0</v>
      </c>
      <c r="BJ112" s="6">
        <f>IF(Confirmed!BJ112 = 0, 0%, Deaths!BJ112 / Confirmed!BJ112)</f>
        <v>0</v>
      </c>
      <c r="BK112" s="6">
        <f>IF(Confirmed!BK112 = 0, 0%, Deaths!BK112 / Confirmed!BK112)</f>
        <v>0</v>
      </c>
      <c r="BL112" s="6">
        <f>IF(Confirmed!BL112 = 0, 0%, Deaths!BL112 / Confirmed!BL112)</f>
        <v>0</v>
      </c>
      <c r="BM112" s="6">
        <f>IF(Confirmed!BM112 = 0, 0%, Deaths!BM112 / Confirmed!BM112)</f>
        <v>0</v>
      </c>
      <c r="BN112" s="6">
        <f>IF(Confirmed!BN112 = 0, 0%, Deaths!BN112 / Confirmed!BN112)</f>
        <v>0</v>
      </c>
      <c r="BO112" s="6">
        <f>IF(Confirmed!BO112 = 0, 0%, Deaths!BO112 / Confirmed!BO112)</f>
        <v>0</v>
      </c>
      <c r="BP112" s="6">
        <f>IF(Confirmed!BP112 = 0, 0%, Deaths!BP112 / Confirmed!BP112)</f>
        <v>0</v>
      </c>
      <c r="BQ112" s="6">
        <f>IF(Confirmed!BQ112 = 0, 0%, Deaths!BQ112 / Confirmed!BQ112)</f>
        <v>2.1739130434782608E-2</v>
      </c>
      <c r="BR112" s="6">
        <f>IF(Confirmed!BR112 = 0, 0%, Deaths!BR112 / Confirmed!BR112)</f>
        <v>2.0408163265306121E-2</v>
      </c>
      <c r="BS112" s="6">
        <f>IF(Confirmed!BS112 = 0, 0%, Deaths!BS112 / Confirmed!BS112)</f>
        <v>1.9230769230769232E-2</v>
      </c>
      <c r="BT112" s="6">
        <f>IF(Confirmed!BT112 = 0, 0%, Deaths!BT112 / Confirmed!BT112)</f>
        <v>1.8181818181818181E-2</v>
      </c>
      <c r="BU112" s="6">
        <f>IF(Confirmed!BU112 = 0, 0%, Deaths!BU112 / Confirmed!BU112)</f>
        <v>1.6666666666666666E-2</v>
      </c>
      <c r="BV112" s="6">
        <f>IF(Confirmed!BV112 = 0, 0%, Deaths!BV112 / Confirmed!BV112)</f>
        <v>1.5625E-2</v>
      </c>
      <c r="BW112" s="6">
        <f>IF(Confirmed!BW112 = 0, 0%, Deaths!BW112 / Confirmed!BW112)</f>
        <v>1.5151515151515152E-2</v>
      </c>
      <c r="BX112" s="6">
        <f>IF(Confirmed!BX112 = 0, 0%, Deaths!BX112 / Confirmed!BX112)</f>
        <v>1.3698630136986301E-2</v>
      </c>
      <c r="BY112" s="6">
        <f>IF(Confirmed!BY112 = 0, 0%, Deaths!BY112 / Confirmed!BY112)</f>
        <v>1.2987012987012988E-2</v>
      </c>
      <c r="BZ112" s="6">
        <f>IF(Confirmed!BZ112 = 0, 0%, Deaths!BZ112 / Confirmed!BZ112)</f>
        <v>1.2658227848101266E-2</v>
      </c>
      <c r="CA112" s="6">
        <f>IF(Confirmed!CA112 = 0, 0%, Deaths!CA112 / Confirmed!CA112)</f>
        <v>1.2345679012345678E-2</v>
      </c>
      <c r="CB112" s="6">
        <f>IF(Confirmed!CB112 = 0, 0%, Deaths!CB112 / Confirmed!CB112)</f>
        <v>1.1904761904761904E-2</v>
      </c>
      <c r="CC112" s="6">
        <f>IF(Confirmed!CC112 = 0, 0%, Deaths!CC112 / Confirmed!CC112)</f>
        <v>1.1111111111111112E-2</v>
      </c>
      <c r="CD112" s="6">
        <f>IF(Confirmed!CD112 = 0, 0%, Deaths!CD112 / Confirmed!CD112)</f>
        <v>1.0869565217391304E-2</v>
      </c>
      <c r="CE112" s="6">
        <f>IF(Confirmed!CE112 = 0, 0%, Deaths!CE112 / Confirmed!CE112)</f>
        <v>1.0752688172043012E-2</v>
      </c>
      <c r="CF112" s="6">
        <f>IF(Confirmed!CF112 = 0, 0%, Deaths!CF112 / Confirmed!CF112)</f>
        <v>1.0752688172043012E-2</v>
      </c>
      <c r="CG112" s="6">
        <f>IF(Confirmed!CG112 = 0, 0%, Deaths!CG112 / Confirmed!CG112)</f>
        <v>1.0752688172043012E-2</v>
      </c>
      <c r="CH112" s="6">
        <f>IF(Confirmed!CH112 = 0, 0%, Deaths!CH112 / Confirmed!CH112)</f>
        <v>3.2258064516129031E-2</v>
      </c>
      <c r="CI112" s="6">
        <f>IF(Confirmed!CI112 = 0, 0%, Deaths!CI112 / Confirmed!CI112)</f>
        <v>3.2258064516129031E-2</v>
      </c>
      <c r="CJ112" s="6">
        <f>IF(Confirmed!CJ112 = 0, 0%, Deaths!CJ112 / Confirmed!CJ112)</f>
        <v>3.1914893617021274E-2</v>
      </c>
      <c r="CK112" s="6">
        <f>IF(Confirmed!CK112 = 0, 0%, Deaths!CK112 / Confirmed!CK112)</f>
        <v>3.1914893617021274E-2</v>
      </c>
      <c r="CL112" s="6">
        <f>IF(Confirmed!CL112 = 0, 0%, Deaths!CL112 / Confirmed!CL112)</f>
        <v>3.1914893617021274E-2</v>
      </c>
      <c r="CM112" s="6">
        <f>IF(Confirmed!CM112 = 0, 0%, Deaths!CM112 / Confirmed!CM112)</f>
        <v>3.1914893617021274E-2</v>
      </c>
      <c r="CN112" s="6">
        <f>IF(Confirmed!CN112 = 0, 0%, Deaths!CN112 / Confirmed!CN112)</f>
        <v>3.1914893617021274E-2</v>
      </c>
      <c r="CO112" s="6">
        <f>IF(Confirmed!CO112 = 0, 0%, Deaths!CO112 / Confirmed!CO112)</f>
        <v>3.1914893617021274E-2</v>
      </c>
      <c r="CP112" s="6">
        <f>IF(Confirmed!CP112 = 0, 0%, Deaths!CP112 / Confirmed!CP112)</f>
        <v>4.2553191489361701E-2</v>
      </c>
      <c r="CQ112" s="6">
        <f>IF(Confirmed!CQ112 = 0, 0%, Deaths!CQ112 / Confirmed!CQ112)</f>
        <v>4.2553191489361701E-2</v>
      </c>
      <c r="CR112" s="6">
        <f>IF(Confirmed!CR112 = 0, 0%, Deaths!CR112 / Confirmed!CR112)</f>
        <v>4.2553191489361701E-2</v>
      </c>
      <c r="CS112" s="6">
        <f>IF(Confirmed!CS112 = 0, 0%, Deaths!CS112 / Confirmed!CS112)</f>
        <v>4.2553191489361701E-2</v>
      </c>
    </row>
    <row r="113" spans="1:97" x14ac:dyDescent="0.25">
      <c r="A113" t="str">
        <f>Confirmed!A113</f>
        <v>Mongolia</v>
      </c>
      <c r="B113" s="6">
        <f>IF(Confirmed!B113 = 0, 0%, Deaths!B113 / Confirmed!B113)</f>
        <v>0</v>
      </c>
      <c r="C113" s="6">
        <f>IF(Confirmed!C113 = 0, 0%, Deaths!C113 / Confirmed!C113)</f>
        <v>0</v>
      </c>
      <c r="D113" s="6">
        <f>IF(Confirmed!D113 = 0, 0%, Deaths!D113 / Confirmed!D113)</f>
        <v>0</v>
      </c>
      <c r="E113" s="6">
        <f>IF(Confirmed!E113 = 0, 0%, Deaths!E113 / Confirmed!E113)</f>
        <v>0</v>
      </c>
      <c r="F113" s="6">
        <f>IF(Confirmed!F113 = 0, 0%, Deaths!F113 / Confirmed!F113)</f>
        <v>0</v>
      </c>
      <c r="G113" s="6">
        <f>IF(Confirmed!G113 = 0, 0%, Deaths!G113 / Confirmed!G113)</f>
        <v>0</v>
      </c>
      <c r="H113" s="6">
        <f>IF(Confirmed!H113 = 0, 0%, Deaths!H113 / Confirmed!H113)</f>
        <v>0</v>
      </c>
      <c r="I113" s="6">
        <f>IF(Confirmed!I113 = 0, 0%, Deaths!I113 / Confirmed!I113)</f>
        <v>0</v>
      </c>
      <c r="J113" s="6">
        <f>IF(Confirmed!J113 = 0, 0%, Deaths!J113 / Confirmed!J113)</f>
        <v>0</v>
      </c>
      <c r="K113" s="6">
        <f>IF(Confirmed!K113 = 0, 0%, Deaths!K113 / Confirmed!K113)</f>
        <v>0</v>
      </c>
      <c r="L113" s="6">
        <f>IF(Confirmed!L113 = 0, 0%, Deaths!L113 / Confirmed!L113)</f>
        <v>0</v>
      </c>
      <c r="M113" s="6">
        <f>IF(Confirmed!M113 = 0, 0%, Deaths!M113 / Confirmed!M113)</f>
        <v>0</v>
      </c>
      <c r="N113" s="6">
        <f>IF(Confirmed!N113 = 0, 0%, Deaths!N113 / Confirmed!N113)</f>
        <v>0</v>
      </c>
      <c r="O113" s="6">
        <f>IF(Confirmed!O113 = 0, 0%, Deaths!O113 / Confirmed!O113)</f>
        <v>0</v>
      </c>
      <c r="P113" s="6">
        <f>IF(Confirmed!P113 = 0, 0%, Deaths!P113 / Confirmed!P113)</f>
        <v>0</v>
      </c>
      <c r="Q113" s="6">
        <f>IF(Confirmed!Q113 = 0, 0%, Deaths!Q113 / Confirmed!Q113)</f>
        <v>0</v>
      </c>
      <c r="R113" s="6">
        <f>IF(Confirmed!R113 = 0, 0%, Deaths!R113 / Confirmed!R113)</f>
        <v>0</v>
      </c>
      <c r="S113" s="6">
        <f>IF(Confirmed!S113 = 0, 0%, Deaths!S113 / Confirmed!S113)</f>
        <v>0</v>
      </c>
      <c r="T113" s="6">
        <f>IF(Confirmed!T113 = 0, 0%, Deaths!T113 / Confirmed!T113)</f>
        <v>0</v>
      </c>
      <c r="U113" s="6">
        <f>IF(Confirmed!U113 = 0, 0%, Deaths!U113 / Confirmed!U113)</f>
        <v>0</v>
      </c>
      <c r="V113" s="6">
        <f>IF(Confirmed!V113 = 0, 0%, Deaths!V113 / Confirmed!V113)</f>
        <v>0</v>
      </c>
      <c r="W113" s="6">
        <f>IF(Confirmed!W113 = 0, 0%, Deaths!W113 / Confirmed!W113)</f>
        <v>0</v>
      </c>
      <c r="X113" s="6">
        <f>IF(Confirmed!X113 = 0, 0%, Deaths!X113 / Confirmed!X113)</f>
        <v>0</v>
      </c>
      <c r="Y113" s="6">
        <f>IF(Confirmed!Y113 = 0, 0%, Deaths!Y113 / Confirmed!Y113)</f>
        <v>0</v>
      </c>
      <c r="Z113" s="6">
        <f>IF(Confirmed!Z113 = 0, 0%, Deaths!Z113 / Confirmed!Z113)</f>
        <v>0</v>
      </c>
      <c r="AA113" s="6">
        <f>IF(Confirmed!AA113 = 0, 0%, Deaths!AA113 / Confirmed!AA113)</f>
        <v>0</v>
      </c>
      <c r="AB113" s="6">
        <f>IF(Confirmed!AB113 = 0, 0%, Deaths!AB113 / Confirmed!AB113)</f>
        <v>0</v>
      </c>
      <c r="AC113" s="6">
        <f>IF(Confirmed!AC113 = 0, 0%, Deaths!AC113 / Confirmed!AC113)</f>
        <v>0</v>
      </c>
      <c r="AD113" s="6">
        <f>IF(Confirmed!AD113 = 0, 0%, Deaths!AD113 / Confirmed!AD113)</f>
        <v>0</v>
      </c>
      <c r="AE113" s="6">
        <f>IF(Confirmed!AE113 = 0, 0%, Deaths!AE113 / Confirmed!AE113)</f>
        <v>0</v>
      </c>
      <c r="AF113" s="6">
        <f>IF(Confirmed!AF113 = 0, 0%, Deaths!AF113 / Confirmed!AF113)</f>
        <v>0</v>
      </c>
      <c r="AG113" s="6">
        <f>IF(Confirmed!AG113 = 0, 0%, Deaths!AG113 / Confirmed!AG113)</f>
        <v>0</v>
      </c>
      <c r="AH113" s="6">
        <f>IF(Confirmed!AH113 = 0, 0%, Deaths!AH113 / Confirmed!AH113)</f>
        <v>0</v>
      </c>
      <c r="AI113" s="6">
        <f>IF(Confirmed!AI113 = 0, 0%, Deaths!AI113 / Confirmed!AI113)</f>
        <v>0</v>
      </c>
      <c r="AJ113" s="6">
        <f>IF(Confirmed!AJ113 = 0, 0%, Deaths!AJ113 / Confirmed!AJ113)</f>
        <v>0</v>
      </c>
      <c r="AK113" s="6">
        <f>IF(Confirmed!AK113 = 0, 0%, Deaths!AK113 / Confirmed!AK113)</f>
        <v>0</v>
      </c>
      <c r="AL113" s="6">
        <f>IF(Confirmed!AL113 = 0, 0%, Deaths!AL113 / Confirmed!AL113)</f>
        <v>0</v>
      </c>
      <c r="AM113" s="6">
        <f>IF(Confirmed!AM113 = 0, 0%, Deaths!AM113 / Confirmed!AM113)</f>
        <v>0</v>
      </c>
      <c r="AN113" s="6">
        <f>IF(Confirmed!AN113 = 0, 0%, Deaths!AN113 / Confirmed!AN113)</f>
        <v>0</v>
      </c>
      <c r="AO113" s="6">
        <f>IF(Confirmed!AO113 = 0, 0%, Deaths!AO113 / Confirmed!AO113)</f>
        <v>0</v>
      </c>
      <c r="AP113" s="6">
        <f>IF(Confirmed!AP113 = 0, 0%, Deaths!AP113 / Confirmed!AP113)</f>
        <v>0</v>
      </c>
      <c r="AQ113" s="6">
        <f>IF(Confirmed!AQ113 = 0, 0%, Deaths!AQ113 / Confirmed!AQ113)</f>
        <v>0</v>
      </c>
      <c r="AR113" s="6">
        <f>IF(Confirmed!AR113 = 0, 0%, Deaths!AR113 / Confirmed!AR113)</f>
        <v>0</v>
      </c>
      <c r="AS113" s="6">
        <f>IF(Confirmed!AS113 = 0, 0%, Deaths!AS113 / Confirmed!AS113)</f>
        <v>0</v>
      </c>
      <c r="AT113" s="6">
        <f>IF(Confirmed!AT113 = 0, 0%, Deaths!AT113 / Confirmed!AT113)</f>
        <v>0</v>
      </c>
      <c r="AU113" s="6">
        <f>IF(Confirmed!AU113 = 0, 0%, Deaths!AU113 / Confirmed!AU113)</f>
        <v>0</v>
      </c>
      <c r="AV113" s="6">
        <f>IF(Confirmed!AV113 = 0, 0%, Deaths!AV113 / Confirmed!AV113)</f>
        <v>0</v>
      </c>
      <c r="AW113" s="6">
        <f>IF(Confirmed!AW113 = 0, 0%, Deaths!AW113 / Confirmed!AW113)</f>
        <v>0</v>
      </c>
      <c r="AX113" s="6">
        <f>IF(Confirmed!AX113 = 0, 0%, Deaths!AX113 / Confirmed!AX113)</f>
        <v>0</v>
      </c>
      <c r="AY113" s="6">
        <f>IF(Confirmed!AY113 = 0, 0%, Deaths!AY113 / Confirmed!AY113)</f>
        <v>0</v>
      </c>
      <c r="AZ113" s="6">
        <f>IF(Confirmed!AZ113 = 0, 0%, Deaths!AZ113 / Confirmed!AZ113)</f>
        <v>0</v>
      </c>
      <c r="BA113" s="6">
        <f>IF(Confirmed!BA113 = 0, 0%, Deaths!BA113 / Confirmed!BA113)</f>
        <v>0</v>
      </c>
      <c r="BB113" s="6">
        <f>IF(Confirmed!BB113 = 0, 0%, Deaths!BB113 / Confirmed!BB113)</f>
        <v>0</v>
      </c>
      <c r="BC113" s="6">
        <f>IF(Confirmed!BC113 = 0, 0%, Deaths!BC113 / Confirmed!BC113)</f>
        <v>0</v>
      </c>
      <c r="BD113" s="6">
        <f>IF(Confirmed!BD113 = 0, 0%, Deaths!BD113 / Confirmed!BD113)</f>
        <v>0</v>
      </c>
      <c r="BE113" s="6">
        <f>IF(Confirmed!BE113 = 0, 0%, Deaths!BE113 / Confirmed!BE113)</f>
        <v>0</v>
      </c>
      <c r="BF113" s="6">
        <f>IF(Confirmed!BF113 = 0, 0%, Deaths!BF113 / Confirmed!BF113)</f>
        <v>0</v>
      </c>
      <c r="BG113" s="6">
        <f>IF(Confirmed!BG113 = 0, 0%, Deaths!BG113 / Confirmed!BG113)</f>
        <v>0</v>
      </c>
      <c r="BH113" s="6">
        <f>IF(Confirmed!BH113 = 0, 0%, Deaths!BH113 / Confirmed!BH113)</f>
        <v>0</v>
      </c>
      <c r="BI113" s="6">
        <f>IF(Confirmed!BI113 = 0, 0%, Deaths!BI113 / Confirmed!BI113)</f>
        <v>0</v>
      </c>
      <c r="BJ113" s="6">
        <f>IF(Confirmed!BJ113 = 0, 0%, Deaths!BJ113 / Confirmed!BJ113)</f>
        <v>0</v>
      </c>
      <c r="BK113" s="6">
        <f>IF(Confirmed!BK113 = 0, 0%, Deaths!BK113 / Confirmed!BK113)</f>
        <v>0</v>
      </c>
      <c r="BL113" s="6">
        <f>IF(Confirmed!BL113 = 0, 0%, Deaths!BL113 / Confirmed!BL113)</f>
        <v>0</v>
      </c>
      <c r="BM113" s="6">
        <f>IF(Confirmed!BM113 = 0, 0%, Deaths!BM113 / Confirmed!BM113)</f>
        <v>0</v>
      </c>
      <c r="BN113" s="6">
        <f>IF(Confirmed!BN113 = 0, 0%, Deaths!BN113 / Confirmed!BN113)</f>
        <v>0</v>
      </c>
      <c r="BO113" s="6">
        <f>IF(Confirmed!BO113 = 0, 0%, Deaths!BO113 / Confirmed!BO113)</f>
        <v>0</v>
      </c>
      <c r="BP113" s="6">
        <f>IF(Confirmed!BP113 = 0, 0%, Deaths!BP113 / Confirmed!BP113)</f>
        <v>0</v>
      </c>
      <c r="BQ113" s="6">
        <f>IF(Confirmed!BQ113 = 0, 0%, Deaths!BQ113 / Confirmed!BQ113)</f>
        <v>0</v>
      </c>
      <c r="BR113" s="6">
        <f>IF(Confirmed!BR113 = 0, 0%, Deaths!BR113 / Confirmed!BR113)</f>
        <v>0</v>
      </c>
      <c r="BS113" s="6">
        <f>IF(Confirmed!BS113 = 0, 0%, Deaths!BS113 / Confirmed!BS113)</f>
        <v>0</v>
      </c>
      <c r="BT113" s="6">
        <f>IF(Confirmed!BT113 = 0, 0%, Deaths!BT113 / Confirmed!BT113)</f>
        <v>0</v>
      </c>
      <c r="BU113" s="6">
        <f>IF(Confirmed!BU113 = 0, 0%, Deaths!BU113 / Confirmed!BU113)</f>
        <v>0</v>
      </c>
      <c r="BV113" s="6">
        <f>IF(Confirmed!BV113 = 0, 0%, Deaths!BV113 / Confirmed!BV113)</f>
        <v>0</v>
      </c>
      <c r="BW113" s="6">
        <f>IF(Confirmed!BW113 = 0, 0%, Deaths!BW113 / Confirmed!BW113)</f>
        <v>0</v>
      </c>
      <c r="BX113" s="6">
        <f>IF(Confirmed!BX113 = 0, 0%, Deaths!BX113 / Confirmed!BX113)</f>
        <v>0</v>
      </c>
      <c r="BY113" s="6">
        <f>IF(Confirmed!BY113 = 0, 0%, Deaths!BY113 / Confirmed!BY113)</f>
        <v>0</v>
      </c>
      <c r="BZ113" s="6">
        <f>IF(Confirmed!BZ113 = 0, 0%, Deaths!BZ113 / Confirmed!BZ113)</f>
        <v>0</v>
      </c>
      <c r="CA113" s="6">
        <f>IF(Confirmed!CA113 = 0, 0%, Deaths!CA113 / Confirmed!CA113)</f>
        <v>0</v>
      </c>
      <c r="CB113" s="6">
        <f>IF(Confirmed!CB113 = 0, 0%, Deaths!CB113 / Confirmed!CB113)</f>
        <v>0</v>
      </c>
      <c r="CC113" s="6">
        <f>IF(Confirmed!CC113 = 0, 0%, Deaths!CC113 / Confirmed!CC113)</f>
        <v>0</v>
      </c>
      <c r="CD113" s="6">
        <f>IF(Confirmed!CD113 = 0, 0%, Deaths!CD113 / Confirmed!CD113)</f>
        <v>0</v>
      </c>
      <c r="CE113" s="6">
        <f>IF(Confirmed!CE113 = 0, 0%, Deaths!CE113 / Confirmed!CE113)</f>
        <v>0</v>
      </c>
      <c r="CF113" s="6">
        <f>IF(Confirmed!CF113 = 0, 0%, Deaths!CF113 / Confirmed!CF113)</f>
        <v>0</v>
      </c>
      <c r="CG113" s="6">
        <f>IF(Confirmed!CG113 = 0, 0%, Deaths!CG113 / Confirmed!CG113)</f>
        <v>0</v>
      </c>
      <c r="CH113" s="6">
        <f>IF(Confirmed!CH113 = 0, 0%, Deaths!CH113 / Confirmed!CH113)</f>
        <v>0</v>
      </c>
      <c r="CI113" s="6">
        <f>IF(Confirmed!CI113 = 0, 0%, Deaths!CI113 / Confirmed!CI113)</f>
        <v>0</v>
      </c>
      <c r="CJ113" s="6">
        <f>IF(Confirmed!CJ113 = 0, 0%, Deaths!CJ113 / Confirmed!CJ113)</f>
        <v>0</v>
      </c>
      <c r="CK113" s="6">
        <f>IF(Confirmed!CK113 = 0, 0%, Deaths!CK113 / Confirmed!CK113)</f>
        <v>0</v>
      </c>
      <c r="CL113" s="6">
        <f>IF(Confirmed!CL113 = 0, 0%, Deaths!CL113 / Confirmed!CL113)</f>
        <v>0</v>
      </c>
      <c r="CM113" s="6">
        <f>IF(Confirmed!CM113 = 0, 0%, Deaths!CM113 / Confirmed!CM113)</f>
        <v>0</v>
      </c>
      <c r="CN113" s="6">
        <f>IF(Confirmed!CN113 = 0, 0%, Deaths!CN113 / Confirmed!CN113)</f>
        <v>0</v>
      </c>
      <c r="CO113" s="6">
        <f>IF(Confirmed!CO113 = 0, 0%, Deaths!CO113 / Confirmed!CO113)</f>
        <v>0</v>
      </c>
      <c r="CP113" s="6">
        <f>IF(Confirmed!CP113 = 0, 0%, Deaths!CP113 / Confirmed!CP113)</f>
        <v>0</v>
      </c>
      <c r="CQ113" s="6">
        <f>IF(Confirmed!CQ113 = 0, 0%, Deaths!CQ113 / Confirmed!CQ113)</f>
        <v>0</v>
      </c>
      <c r="CR113" s="6">
        <f>IF(Confirmed!CR113 = 0, 0%, Deaths!CR113 / Confirmed!CR113)</f>
        <v>0</v>
      </c>
      <c r="CS113" s="6">
        <f>IF(Confirmed!CS113 = 0, 0%, Deaths!CS113 / Confirmed!CS113)</f>
        <v>0</v>
      </c>
    </row>
    <row r="114" spans="1:97" x14ac:dyDescent="0.25">
      <c r="A114" t="str">
        <f>Confirmed!A114</f>
        <v>Montenegro</v>
      </c>
      <c r="B114" s="6">
        <f>IF(Confirmed!B114 = 0, 0%, Deaths!B114 / Confirmed!B114)</f>
        <v>0</v>
      </c>
      <c r="C114" s="6">
        <f>IF(Confirmed!C114 = 0, 0%, Deaths!C114 / Confirmed!C114)</f>
        <v>0</v>
      </c>
      <c r="D114" s="6">
        <f>IF(Confirmed!D114 = 0, 0%, Deaths!D114 / Confirmed!D114)</f>
        <v>0</v>
      </c>
      <c r="E114" s="6">
        <f>IF(Confirmed!E114 = 0, 0%, Deaths!E114 / Confirmed!E114)</f>
        <v>0</v>
      </c>
      <c r="F114" s="6">
        <f>IF(Confirmed!F114 = 0, 0%, Deaths!F114 / Confirmed!F114)</f>
        <v>0</v>
      </c>
      <c r="G114" s="6">
        <f>IF(Confirmed!G114 = 0, 0%, Deaths!G114 / Confirmed!G114)</f>
        <v>0</v>
      </c>
      <c r="H114" s="6">
        <f>IF(Confirmed!H114 = 0, 0%, Deaths!H114 / Confirmed!H114)</f>
        <v>0</v>
      </c>
      <c r="I114" s="6">
        <f>IF(Confirmed!I114 = 0, 0%, Deaths!I114 / Confirmed!I114)</f>
        <v>0</v>
      </c>
      <c r="J114" s="6">
        <f>IF(Confirmed!J114 = 0, 0%, Deaths!J114 / Confirmed!J114)</f>
        <v>0</v>
      </c>
      <c r="K114" s="6">
        <f>IF(Confirmed!K114 = 0, 0%, Deaths!K114 / Confirmed!K114)</f>
        <v>0</v>
      </c>
      <c r="L114" s="6">
        <f>IF(Confirmed!L114 = 0, 0%, Deaths!L114 / Confirmed!L114)</f>
        <v>0</v>
      </c>
      <c r="M114" s="6">
        <f>IF(Confirmed!M114 = 0, 0%, Deaths!M114 / Confirmed!M114)</f>
        <v>0</v>
      </c>
      <c r="N114" s="6">
        <f>IF(Confirmed!N114 = 0, 0%, Deaths!N114 / Confirmed!N114)</f>
        <v>0</v>
      </c>
      <c r="O114" s="6">
        <f>IF(Confirmed!O114 = 0, 0%, Deaths!O114 / Confirmed!O114)</f>
        <v>0</v>
      </c>
      <c r="P114" s="6">
        <f>IF(Confirmed!P114 = 0, 0%, Deaths!P114 / Confirmed!P114)</f>
        <v>0</v>
      </c>
      <c r="Q114" s="6">
        <f>IF(Confirmed!Q114 = 0, 0%, Deaths!Q114 / Confirmed!Q114)</f>
        <v>0</v>
      </c>
      <c r="R114" s="6">
        <f>IF(Confirmed!R114 = 0, 0%, Deaths!R114 / Confirmed!R114)</f>
        <v>0</v>
      </c>
      <c r="S114" s="6">
        <f>IF(Confirmed!S114 = 0, 0%, Deaths!S114 / Confirmed!S114)</f>
        <v>0</v>
      </c>
      <c r="T114" s="6">
        <f>IF(Confirmed!T114 = 0, 0%, Deaths!T114 / Confirmed!T114)</f>
        <v>0</v>
      </c>
      <c r="U114" s="6">
        <f>IF(Confirmed!U114 = 0, 0%, Deaths!U114 / Confirmed!U114)</f>
        <v>0</v>
      </c>
      <c r="V114" s="6">
        <f>IF(Confirmed!V114 = 0, 0%, Deaths!V114 / Confirmed!V114)</f>
        <v>0</v>
      </c>
      <c r="W114" s="6">
        <f>IF(Confirmed!W114 = 0, 0%, Deaths!W114 / Confirmed!W114)</f>
        <v>0</v>
      </c>
      <c r="X114" s="6">
        <f>IF(Confirmed!X114 = 0, 0%, Deaths!X114 / Confirmed!X114)</f>
        <v>0</v>
      </c>
      <c r="Y114" s="6">
        <f>IF(Confirmed!Y114 = 0, 0%, Deaths!Y114 / Confirmed!Y114)</f>
        <v>0</v>
      </c>
      <c r="Z114" s="6">
        <f>IF(Confirmed!Z114 = 0, 0%, Deaths!Z114 / Confirmed!Z114)</f>
        <v>0</v>
      </c>
      <c r="AA114" s="6">
        <f>IF(Confirmed!AA114 = 0, 0%, Deaths!AA114 / Confirmed!AA114)</f>
        <v>0</v>
      </c>
      <c r="AB114" s="6">
        <f>IF(Confirmed!AB114 = 0, 0%, Deaths!AB114 / Confirmed!AB114)</f>
        <v>0</v>
      </c>
      <c r="AC114" s="6">
        <f>IF(Confirmed!AC114 = 0, 0%, Deaths!AC114 / Confirmed!AC114)</f>
        <v>0</v>
      </c>
      <c r="AD114" s="6">
        <f>IF(Confirmed!AD114 = 0, 0%, Deaths!AD114 / Confirmed!AD114)</f>
        <v>0</v>
      </c>
      <c r="AE114" s="6">
        <f>IF(Confirmed!AE114 = 0, 0%, Deaths!AE114 / Confirmed!AE114)</f>
        <v>0</v>
      </c>
      <c r="AF114" s="6">
        <f>IF(Confirmed!AF114 = 0, 0%, Deaths!AF114 / Confirmed!AF114)</f>
        <v>0</v>
      </c>
      <c r="AG114" s="6">
        <f>IF(Confirmed!AG114 = 0, 0%, Deaths!AG114 / Confirmed!AG114)</f>
        <v>0</v>
      </c>
      <c r="AH114" s="6">
        <f>IF(Confirmed!AH114 = 0, 0%, Deaths!AH114 / Confirmed!AH114)</f>
        <v>0</v>
      </c>
      <c r="AI114" s="6">
        <f>IF(Confirmed!AI114 = 0, 0%, Deaths!AI114 / Confirmed!AI114)</f>
        <v>0</v>
      </c>
      <c r="AJ114" s="6">
        <f>IF(Confirmed!AJ114 = 0, 0%, Deaths!AJ114 / Confirmed!AJ114)</f>
        <v>0</v>
      </c>
      <c r="AK114" s="6">
        <f>IF(Confirmed!AK114 = 0, 0%, Deaths!AK114 / Confirmed!AK114)</f>
        <v>0</v>
      </c>
      <c r="AL114" s="6">
        <f>IF(Confirmed!AL114 = 0, 0%, Deaths!AL114 / Confirmed!AL114)</f>
        <v>0</v>
      </c>
      <c r="AM114" s="6">
        <f>IF(Confirmed!AM114 = 0, 0%, Deaths!AM114 / Confirmed!AM114)</f>
        <v>0</v>
      </c>
      <c r="AN114" s="6">
        <f>IF(Confirmed!AN114 = 0, 0%, Deaths!AN114 / Confirmed!AN114)</f>
        <v>0</v>
      </c>
      <c r="AO114" s="6">
        <f>IF(Confirmed!AO114 = 0, 0%, Deaths!AO114 / Confirmed!AO114)</f>
        <v>0</v>
      </c>
      <c r="AP114" s="6">
        <f>IF(Confirmed!AP114 = 0, 0%, Deaths!AP114 / Confirmed!AP114)</f>
        <v>0</v>
      </c>
      <c r="AQ114" s="6">
        <f>IF(Confirmed!AQ114 = 0, 0%, Deaths!AQ114 / Confirmed!AQ114)</f>
        <v>0</v>
      </c>
      <c r="AR114" s="6">
        <f>IF(Confirmed!AR114 = 0, 0%, Deaths!AR114 / Confirmed!AR114)</f>
        <v>0</v>
      </c>
      <c r="AS114" s="6">
        <f>IF(Confirmed!AS114 = 0, 0%, Deaths!AS114 / Confirmed!AS114)</f>
        <v>0</v>
      </c>
      <c r="AT114" s="6">
        <f>IF(Confirmed!AT114 = 0, 0%, Deaths!AT114 / Confirmed!AT114)</f>
        <v>0</v>
      </c>
      <c r="AU114" s="6">
        <f>IF(Confirmed!AU114 = 0, 0%, Deaths!AU114 / Confirmed!AU114)</f>
        <v>0</v>
      </c>
      <c r="AV114" s="6">
        <f>IF(Confirmed!AV114 = 0, 0%, Deaths!AV114 / Confirmed!AV114)</f>
        <v>0</v>
      </c>
      <c r="AW114" s="6">
        <f>IF(Confirmed!AW114 = 0, 0%, Deaths!AW114 / Confirmed!AW114)</f>
        <v>0</v>
      </c>
      <c r="AX114" s="6">
        <f>IF(Confirmed!AX114 = 0, 0%, Deaths!AX114 / Confirmed!AX114)</f>
        <v>0</v>
      </c>
      <c r="AY114" s="6">
        <f>IF(Confirmed!AY114 = 0, 0%, Deaths!AY114 / Confirmed!AY114)</f>
        <v>0</v>
      </c>
      <c r="AZ114" s="6">
        <f>IF(Confirmed!AZ114 = 0, 0%, Deaths!AZ114 / Confirmed!AZ114)</f>
        <v>0</v>
      </c>
      <c r="BA114" s="6">
        <f>IF(Confirmed!BA114 = 0, 0%, Deaths!BA114 / Confirmed!BA114)</f>
        <v>0</v>
      </c>
      <c r="BB114" s="6">
        <f>IF(Confirmed!BB114 = 0, 0%, Deaths!BB114 / Confirmed!BB114)</f>
        <v>0</v>
      </c>
      <c r="BC114" s="6">
        <f>IF(Confirmed!BC114 = 0, 0%, Deaths!BC114 / Confirmed!BC114)</f>
        <v>0</v>
      </c>
      <c r="BD114" s="6">
        <f>IF(Confirmed!BD114 = 0, 0%, Deaths!BD114 / Confirmed!BD114)</f>
        <v>0</v>
      </c>
      <c r="BE114" s="6">
        <f>IF(Confirmed!BE114 = 0, 0%, Deaths!BE114 / Confirmed!BE114)</f>
        <v>0</v>
      </c>
      <c r="BF114" s="6">
        <f>IF(Confirmed!BF114 = 0, 0%, Deaths!BF114 / Confirmed!BF114)</f>
        <v>0</v>
      </c>
      <c r="BG114" s="6">
        <f>IF(Confirmed!BG114 = 0, 0%, Deaths!BG114 / Confirmed!BG114)</f>
        <v>0</v>
      </c>
      <c r="BH114" s="6">
        <f>IF(Confirmed!BH114 = 0, 0%, Deaths!BH114 / Confirmed!BH114)</f>
        <v>0</v>
      </c>
      <c r="BI114" s="6">
        <f>IF(Confirmed!BI114 = 0, 0%, Deaths!BI114 / Confirmed!BI114)</f>
        <v>0</v>
      </c>
      <c r="BJ114" s="6">
        <f>IF(Confirmed!BJ114 = 0, 0%, Deaths!BJ114 / Confirmed!BJ114)</f>
        <v>0</v>
      </c>
      <c r="BK114" s="6">
        <f>IF(Confirmed!BK114 = 0, 0%, Deaths!BK114 / Confirmed!BK114)</f>
        <v>3.7037037037037035E-2</v>
      </c>
      <c r="BL114" s="6">
        <f>IF(Confirmed!BL114 = 0, 0%, Deaths!BL114 / Confirmed!BL114)</f>
        <v>2.1276595744680851E-2</v>
      </c>
      <c r="BM114" s="6">
        <f>IF(Confirmed!BM114 = 0, 0%, Deaths!BM114 / Confirmed!BM114)</f>
        <v>1.9230769230769232E-2</v>
      </c>
      <c r="BN114" s="6">
        <f>IF(Confirmed!BN114 = 0, 0%, Deaths!BN114 / Confirmed!BN114)</f>
        <v>1.4492753623188406E-2</v>
      </c>
      <c r="BO114" s="6">
        <f>IF(Confirmed!BO114 = 0, 0%, Deaths!BO114 / Confirmed!BO114)</f>
        <v>1.2195121951219513E-2</v>
      </c>
      <c r="BP114" s="6">
        <f>IF(Confirmed!BP114 = 0, 0%, Deaths!BP114 / Confirmed!BP114)</f>
        <v>1.1904761904761904E-2</v>
      </c>
      <c r="BQ114" s="6">
        <f>IF(Confirmed!BQ114 = 0, 0%, Deaths!BQ114 / Confirmed!BQ114)</f>
        <v>1.1764705882352941E-2</v>
      </c>
      <c r="BR114" s="6">
        <f>IF(Confirmed!BR114 = 0, 0%, Deaths!BR114 / Confirmed!BR114)</f>
        <v>1.098901098901099E-2</v>
      </c>
      <c r="BS114" s="6">
        <f>IF(Confirmed!BS114 = 0, 0%, Deaths!BS114 / Confirmed!BS114)</f>
        <v>1.834862385321101E-2</v>
      </c>
      <c r="BT114" s="6">
        <f>IF(Confirmed!BT114 = 0, 0%, Deaths!BT114 / Confirmed!BT114)</f>
        <v>1.6260162601626018E-2</v>
      </c>
      <c r="BU114" s="6">
        <f>IF(Confirmed!BU114 = 0, 0%, Deaths!BU114 / Confirmed!BU114)</f>
        <v>1.3888888888888888E-2</v>
      </c>
      <c r="BV114" s="6">
        <f>IF(Confirmed!BV114 = 0, 0%, Deaths!BV114 / Confirmed!BV114)</f>
        <v>1.1494252873563218E-2</v>
      </c>
      <c r="BW114" s="6">
        <f>IF(Confirmed!BW114 = 0, 0%, Deaths!BW114 / Confirmed!BW114)</f>
        <v>9.9502487562189053E-3</v>
      </c>
      <c r="BX114" s="6">
        <f>IF(Confirmed!BX114 = 0, 0%, Deaths!BX114 / Confirmed!BX114)</f>
        <v>9.3457943925233638E-3</v>
      </c>
      <c r="BY114" s="6">
        <f>IF(Confirmed!BY114 = 0, 0%, Deaths!BY114 / Confirmed!BY114)</f>
        <v>8.5836909871244635E-3</v>
      </c>
      <c r="BZ114" s="6">
        <f>IF(Confirmed!BZ114 = 0, 0%, Deaths!BZ114 / Confirmed!BZ114)</f>
        <v>8.2987551867219917E-3</v>
      </c>
      <c r="CA114" s="6">
        <f>IF(Confirmed!CA114 = 0, 0%, Deaths!CA114 / Confirmed!CA114)</f>
        <v>8.0645161290322578E-3</v>
      </c>
      <c r="CB114" s="6">
        <f>IF(Confirmed!CB114 = 0, 0%, Deaths!CB114 / Confirmed!CB114)</f>
        <v>7.9365079365079361E-3</v>
      </c>
      <c r="CC114" s="6">
        <f>IF(Confirmed!CC114 = 0, 0%, Deaths!CC114 / Confirmed!CC114)</f>
        <v>7.8431372549019607E-3</v>
      </c>
      <c r="CD114" s="6">
        <f>IF(Confirmed!CD114 = 0, 0%, Deaths!CD114 / Confirmed!CD114)</f>
        <v>7.6045627376425855E-3</v>
      </c>
      <c r="CE114" s="6">
        <f>IF(Confirmed!CE114 = 0, 0%, Deaths!CE114 / Confirmed!CE114)</f>
        <v>1.1029411764705883E-2</v>
      </c>
      <c r="CF114" s="6">
        <f>IF(Confirmed!CF114 = 0, 0%, Deaths!CF114 / Confirmed!CF114)</f>
        <v>1.0948905109489052E-2</v>
      </c>
      <c r="CG114" s="6">
        <f>IF(Confirmed!CG114 = 0, 0%, Deaths!CG114 / Confirmed!CG114)</f>
        <v>1.4134275618374558E-2</v>
      </c>
      <c r="CH114" s="6">
        <f>IF(Confirmed!CH114 = 0, 0%, Deaths!CH114 / Confirmed!CH114)</f>
        <v>1.3888888888888888E-2</v>
      </c>
      <c r="CI114" s="6">
        <f>IF(Confirmed!CI114 = 0, 0%, Deaths!CI114 / Confirmed!CI114)</f>
        <v>1.3201320132013201E-2</v>
      </c>
      <c r="CJ114" s="6">
        <f>IF(Confirmed!CJ114 = 0, 0%, Deaths!CJ114 / Confirmed!CJ114)</f>
        <v>1.65016501650165E-2</v>
      </c>
      <c r="CK114" s="6">
        <f>IF(Confirmed!CK114 = 0, 0%, Deaths!CK114 / Confirmed!CK114)</f>
        <v>1.6286644951140065E-2</v>
      </c>
      <c r="CL114" s="6">
        <f>IF(Confirmed!CL114 = 0, 0%, Deaths!CL114 / Confirmed!CL114)</f>
        <v>1.6233766233766232E-2</v>
      </c>
      <c r="CM114" s="6">
        <f>IF(Confirmed!CM114 = 0, 0%, Deaths!CM114 / Confirmed!CM114)</f>
        <v>1.6025641025641024E-2</v>
      </c>
      <c r="CN114" s="6">
        <f>IF(Confirmed!CN114 = 0, 0%, Deaths!CN114 / Confirmed!CN114)</f>
        <v>1.5974440894568689E-2</v>
      </c>
      <c r="CO114" s="6">
        <f>IF(Confirmed!CO114 = 0, 0%, Deaths!CO114 / Confirmed!CO114)</f>
        <v>1.5873015873015872E-2</v>
      </c>
      <c r="CP114" s="6">
        <f>IF(Confirmed!CP114 = 0, 0%, Deaths!CP114 / Confirmed!CP114)</f>
        <v>1.5822784810126583E-2</v>
      </c>
      <c r="CQ114" s="6">
        <f>IF(Confirmed!CQ114 = 0, 0%, Deaths!CQ114 / Confirmed!CQ114)</f>
        <v>1.8808777429467086E-2</v>
      </c>
      <c r="CR114" s="6">
        <f>IF(Confirmed!CR114 = 0, 0%, Deaths!CR114 / Confirmed!CR114)</f>
        <v>1.8749999999999999E-2</v>
      </c>
      <c r="CS114" s="6">
        <f>IF(Confirmed!CS114 = 0, 0%, Deaths!CS114 / Confirmed!CS114)</f>
        <v>2.1806853582554516E-2</v>
      </c>
    </row>
    <row r="115" spans="1:97" x14ac:dyDescent="0.25">
      <c r="A115" t="str">
        <f>Confirmed!A115</f>
        <v>Morocco</v>
      </c>
      <c r="B115" s="6">
        <f>IF(Confirmed!B115 = 0, 0%, Deaths!B115 / Confirmed!B115)</f>
        <v>0</v>
      </c>
      <c r="C115" s="6">
        <f>IF(Confirmed!C115 = 0, 0%, Deaths!C115 / Confirmed!C115)</f>
        <v>0</v>
      </c>
      <c r="D115" s="6">
        <f>IF(Confirmed!D115 = 0, 0%, Deaths!D115 / Confirmed!D115)</f>
        <v>0</v>
      </c>
      <c r="E115" s="6">
        <f>IF(Confirmed!E115 = 0, 0%, Deaths!E115 / Confirmed!E115)</f>
        <v>0</v>
      </c>
      <c r="F115" s="6">
        <f>IF(Confirmed!F115 = 0, 0%, Deaths!F115 / Confirmed!F115)</f>
        <v>0</v>
      </c>
      <c r="G115" s="6">
        <f>IF(Confirmed!G115 = 0, 0%, Deaths!G115 / Confirmed!G115)</f>
        <v>0</v>
      </c>
      <c r="H115" s="6">
        <f>IF(Confirmed!H115 = 0, 0%, Deaths!H115 / Confirmed!H115)</f>
        <v>0</v>
      </c>
      <c r="I115" s="6">
        <f>IF(Confirmed!I115 = 0, 0%, Deaths!I115 / Confirmed!I115)</f>
        <v>0</v>
      </c>
      <c r="J115" s="6">
        <f>IF(Confirmed!J115 = 0, 0%, Deaths!J115 / Confirmed!J115)</f>
        <v>0</v>
      </c>
      <c r="K115" s="6">
        <f>IF(Confirmed!K115 = 0, 0%, Deaths!K115 / Confirmed!K115)</f>
        <v>0</v>
      </c>
      <c r="L115" s="6">
        <f>IF(Confirmed!L115 = 0, 0%, Deaths!L115 / Confirmed!L115)</f>
        <v>0</v>
      </c>
      <c r="M115" s="6">
        <f>IF(Confirmed!M115 = 0, 0%, Deaths!M115 / Confirmed!M115)</f>
        <v>0</v>
      </c>
      <c r="N115" s="6">
        <f>IF(Confirmed!N115 = 0, 0%, Deaths!N115 / Confirmed!N115)</f>
        <v>0</v>
      </c>
      <c r="O115" s="6">
        <f>IF(Confirmed!O115 = 0, 0%, Deaths!O115 / Confirmed!O115)</f>
        <v>0</v>
      </c>
      <c r="P115" s="6">
        <f>IF(Confirmed!P115 = 0, 0%, Deaths!P115 / Confirmed!P115)</f>
        <v>0</v>
      </c>
      <c r="Q115" s="6">
        <f>IF(Confirmed!Q115 = 0, 0%, Deaths!Q115 / Confirmed!Q115)</f>
        <v>0</v>
      </c>
      <c r="R115" s="6">
        <f>IF(Confirmed!R115 = 0, 0%, Deaths!R115 / Confirmed!R115)</f>
        <v>0</v>
      </c>
      <c r="S115" s="6">
        <f>IF(Confirmed!S115 = 0, 0%, Deaths!S115 / Confirmed!S115)</f>
        <v>0</v>
      </c>
      <c r="T115" s="6">
        <f>IF(Confirmed!T115 = 0, 0%, Deaths!T115 / Confirmed!T115)</f>
        <v>0</v>
      </c>
      <c r="U115" s="6">
        <f>IF(Confirmed!U115 = 0, 0%, Deaths!U115 / Confirmed!U115)</f>
        <v>0</v>
      </c>
      <c r="V115" s="6">
        <f>IF(Confirmed!V115 = 0, 0%, Deaths!V115 / Confirmed!V115)</f>
        <v>0</v>
      </c>
      <c r="W115" s="6">
        <f>IF(Confirmed!W115 = 0, 0%, Deaths!W115 / Confirmed!W115)</f>
        <v>0</v>
      </c>
      <c r="X115" s="6">
        <f>IF(Confirmed!X115 = 0, 0%, Deaths!X115 / Confirmed!X115)</f>
        <v>0</v>
      </c>
      <c r="Y115" s="6">
        <f>IF(Confirmed!Y115 = 0, 0%, Deaths!Y115 / Confirmed!Y115)</f>
        <v>0</v>
      </c>
      <c r="Z115" s="6">
        <f>IF(Confirmed!Z115 = 0, 0%, Deaths!Z115 / Confirmed!Z115)</f>
        <v>0</v>
      </c>
      <c r="AA115" s="6">
        <f>IF(Confirmed!AA115 = 0, 0%, Deaths!AA115 / Confirmed!AA115)</f>
        <v>0</v>
      </c>
      <c r="AB115" s="6">
        <f>IF(Confirmed!AB115 = 0, 0%, Deaths!AB115 / Confirmed!AB115)</f>
        <v>0</v>
      </c>
      <c r="AC115" s="6">
        <f>IF(Confirmed!AC115 = 0, 0%, Deaths!AC115 / Confirmed!AC115)</f>
        <v>0</v>
      </c>
      <c r="AD115" s="6">
        <f>IF(Confirmed!AD115 = 0, 0%, Deaths!AD115 / Confirmed!AD115)</f>
        <v>0</v>
      </c>
      <c r="AE115" s="6">
        <f>IF(Confirmed!AE115 = 0, 0%, Deaths!AE115 / Confirmed!AE115)</f>
        <v>0</v>
      </c>
      <c r="AF115" s="6">
        <f>IF(Confirmed!AF115 = 0, 0%, Deaths!AF115 / Confirmed!AF115)</f>
        <v>0</v>
      </c>
      <c r="AG115" s="6">
        <f>IF(Confirmed!AG115 = 0, 0%, Deaths!AG115 / Confirmed!AG115)</f>
        <v>0</v>
      </c>
      <c r="AH115" s="6">
        <f>IF(Confirmed!AH115 = 0, 0%, Deaths!AH115 / Confirmed!AH115)</f>
        <v>0</v>
      </c>
      <c r="AI115" s="6">
        <f>IF(Confirmed!AI115 = 0, 0%, Deaths!AI115 / Confirmed!AI115)</f>
        <v>0</v>
      </c>
      <c r="AJ115" s="6">
        <f>IF(Confirmed!AJ115 = 0, 0%, Deaths!AJ115 / Confirmed!AJ115)</f>
        <v>0</v>
      </c>
      <c r="AK115" s="6">
        <f>IF(Confirmed!AK115 = 0, 0%, Deaths!AK115 / Confirmed!AK115)</f>
        <v>0</v>
      </c>
      <c r="AL115" s="6">
        <f>IF(Confirmed!AL115 = 0, 0%, Deaths!AL115 / Confirmed!AL115)</f>
        <v>0</v>
      </c>
      <c r="AM115" s="6">
        <f>IF(Confirmed!AM115 = 0, 0%, Deaths!AM115 / Confirmed!AM115)</f>
        <v>0</v>
      </c>
      <c r="AN115" s="6">
        <f>IF(Confirmed!AN115 = 0, 0%, Deaths!AN115 / Confirmed!AN115)</f>
        <v>0</v>
      </c>
      <c r="AO115" s="6">
        <f>IF(Confirmed!AO115 = 0, 0%, Deaths!AO115 / Confirmed!AO115)</f>
        <v>0</v>
      </c>
      <c r="AP115" s="6">
        <f>IF(Confirmed!AP115 = 0, 0%, Deaths!AP115 / Confirmed!AP115)</f>
        <v>0</v>
      </c>
      <c r="AQ115" s="6">
        <f>IF(Confirmed!AQ115 = 0, 0%, Deaths!AQ115 / Confirmed!AQ115)</f>
        <v>0</v>
      </c>
      <c r="AR115" s="6">
        <f>IF(Confirmed!AR115 = 0, 0%, Deaths!AR115 / Confirmed!AR115)</f>
        <v>0</v>
      </c>
      <c r="AS115" s="6">
        <f>IF(Confirmed!AS115 = 0, 0%, Deaths!AS115 / Confirmed!AS115)</f>
        <v>0</v>
      </c>
      <c r="AT115" s="6">
        <f>IF(Confirmed!AT115 = 0, 0%, Deaths!AT115 / Confirmed!AT115)</f>
        <v>0</v>
      </c>
      <c r="AU115" s="6">
        <f>IF(Confirmed!AU115 = 0, 0%, Deaths!AU115 / Confirmed!AU115)</f>
        <v>0</v>
      </c>
      <c r="AV115" s="6">
        <f>IF(Confirmed!AV115 = 0, 0%, Deaths!AV115 / Confirmed!AV115)</f>
        <v>0</v>
      </c>
      <c r="AW115" s="6">
        <f>IF(Confirmed!AW115 = 0, 0%, Deaths!AW115 / Confirmed!AW115)</f>
        <v>0</v>
      </c>
      <c r="AX115" s="6">
        <f>IF(Confirmed!AX115 = 0, 0%, Deaths!AX115 / Confirmed!AX115)</f>
        <v>0.33333333333333331</v>
      </c>
      <c r="AY115" s="6">
        <f>IF(Confirmed!AY115 = 0, 0%, Deaths!AY115 / Confirmed!AY115)</f>
        <v>0.2</v>
      </c>
      <c r="AZ115" s="6">
        <f>IF(Confirmed!AZ115 = 0, 0%, Deaths!AZ115 / Confirmed!AZ115)</f>
        <v>0.16666666666666666</v>
      </c>
      <c r="BA115" s="6">
        <f>IF(Confirmed!BA115 = 0, 0%, Deaths!BA115 / Confirmed!BA115)</f>
        <v>0.14285714285714285</v>
      </c>
      <c r="BB115" s="6">
        <f>IF(Confirmed!BB115 = 0, 0%, Deaths!BB115 / Confirmed!BB115)</f>
        <v>5.8823529411764705E-2</v>
      </c>
      <c r="BC115" s="6">
        <f>IF(Confirmed!BC115 = 0, 0%, Deaths!BC115 / Confirmed!BC115)</f>
        <v>3.5714285714285712E-2</v>
      </c>
      <c r="BD115" s="6">
        <f>IF(Confirmed!BD115 = 0, 0%, Deaths!BD115 / Confirmed!BD115)</f>
        <v>3.4482758620689655E-2</v>
      </c>
      <c r="BE115" s="6">
        <f>IF(Confirmed!BE115 = 0, 0%, Deaths!BE115 / Confirmed!BE115)</f>
        <v>5.2631578947368418E-2</v>
      </c>
      <c r="BF115" s="6">
        <f>IF(Confirmed!BF115 = 0, 0%, Deaths!BF115 / Confirmed!BF115)</f>
        <v>4.0816326530612242E-2</v>
      </c>
      <c r="BG115" s="6">
        <f>IF(Confirmed!BG115 = 0, 0%, Deaths!BG115 / Confirmed!BG115)</f>
        <v>3.1746031746031744E-2</v>
      </c>
      <c r="BH115" s="6">
        <f>IF(Confirmed!BH115 = 0, 0%, Deaths!BH115 / Confirmed!BH115)</f>
        <v>3.896103896103896E-2</v>
      </c>
      <c r="BI115" s="6">
        <f>IF(Confirmed!BI115 = 0, 0%, Deaths!BI115 / Confirmed!BI115)</f>
        <v>3.125E-2</v>
      </c>
      <c r="BJ115" s="6">
        <f>IF(Confirmed!BJ115 = 0, 0%, Deaths!BJ115 / Confirmed!BJ115)</f>
        <v>3.4782608695652174E-2</v>
      </c>
      <c r="BK115" s="6">
        <f>IF(Confirmed!BK115 = 0, 0%, Deaths!BK115 / Confirmed!BK115)</f>
        <v>2.7972027972027972E-2</v>
      </c>
      <c r="BL115" s="6">
        <f>IF(Confirmed!BL115 = 0, 0%, Deaths!BL115 / Confirmed!BL115)</f>
        <v>2.9411764705882353E-2</v>
      </c>
      <c r="BM115" s="6">
        <f>IF(Confirmed!BM115 = 0, 0%, Deaths!BM115 / Confirmed!BM115)</f>
        <v>2.6666666666666668E-2</v>
      </c>
      <c r="BN115" s="6">
        <f>IF(Confirmed!BN115 = 0, 0%, Deaths!BN115 / Confirmed!BN115)</f>
        <v>0.04</v>
      </c>
      <c r="BO115" s="6">
        <f>IF(Confirmed!BO115 = 0, 0%, Deaths!BO115 / Confirmed!BO115)</f>
        <v>6.6666666666666666E-2</v>
      </c>
      <c r="BP115" s="6">
        <f>IF(Confirmed!BP115 = 0, 0%, Deaths!BP115 / Confirmed!BP115)</f>
        <v>6.2189054726368161E-2</v>
      </c>
      <c r="BQ115" s="6">
        <f>IF(Confirmed!BQ115 = 0, 0%, Deaths!BQ115 / Confirmed!BQ115)</f>
        <v>5.4279749478079335E-2</v>
      </c>
      <c r="BR115" s="6">
        <f>IF(Confirmed!BR115 = 0, 0%, Deaths!BR115 / Confirmed!BR115)</f>
        <v>5.935251798561151E-2</v>
      </c>
      <c r="BS115" s="6">
        <f>IF(Confirmed!BS115 = 0, 0%, Deaths!BS115 / Confirmed!BS115)</f>
        <v>5.834683954619125E-2</v>
      </c>
      <c r="BT115" s="6">
        <f>IF(Confirmed!BT115 = 0, 0%, Deaths!BT115 / Confirmed!BT115)</f>
        <v>5.9633027522935783E-2</v>
      </c>
      <c r="BU115" s="6">
        <f>IF(Confirmed!BU115 = 0, 0%, Deaths!BU115 / Confirmed!BU115)</f>
        <v>6.2146892655367235E-2</v>
      </c>
      <c r="BV115" s="6">
        <f>IF(Confirmed!BV115 = 0, 0%, Deaths!BV115 / Confirmed!BV115)</f>
        <v>6.0682680151706699E-2</v>
      </c>
      <c r="BW115" s="6">
        <f>IF(Confirmed!BW115 = 0, 0%, Deaths!BW115 / Confirmed!BW115)</f>
        <v>6.4200217627856368E-2</v>
      </c>
      <c r="BX115" s="6">
        <f>IF(Confirmed!BX115 = 0, 0%, Deaths!BX115 / Confirmed!BX115)</f>
        <v>6.8560235063663072E-2</v>
      </c>
      <c r="BY115" s="6">
        <f>IF(Confirmed!BY115 = 0, 0%, Deaths!BY115 / Confirmed!BY115)</f>
        <v>7.1428571428571425E-2</v>
      </c>
      <c r="BZ115" s="6">
        <f>IF(Confirmed!BZ115 = 0, 0%, Deaths!BZ115 / Confirmed!BZ115)</f>
        <v>7.6013513513513514E-2</v>
      </c>
      <c r="CA115" s="6">
        <f>IF(Confirmed!CA115 = 0, 0%, Deaths!CA115 / Confirmed!CA115)</f>
        <v>7.2941176470588232E-2</v>
      </c>
      <c r="CB115" s="6">
        <f>IF(Confirmed!CB115 = 0, 0%, Deaths!CB115 / Confirmed!CB115)</f>
        <v>7.0596797671033482E-2</v>
      </c>
      <c r="CC115" s="6">
        <f>IF(Confirmed!CC115 = 0, 0%, Deaths!CC115 / Confirmed!CC115)</f>
        <v>7.3895027624309398E-2</v>
      </c>
      <c r="CD115" s="6">
        <f>IF(Confirmed!CD115 = 0, 0%, Deaths!CD115 / Confirmed!CD115)</f>
        <v>7.184466019417475E-2</v>
      </c>
      <c r="CE115" s="6">
        <f>IF(Confirmed!CE115 = 0, 0%, Deaths!CE115 / Confirmed!CE115)</f>
        <v>7.1041541240216735E-2</v>
      </c>
      <c r="CF115" s="6">
        <f>IF(Confirmed!CF115 = 0, 0%, Deaths!CF115 / Confirmed!CF115)</f>
        <v>7.1469086783891092E-2</v>
      </c>
      <c r="CG115" s="6">
        <f>IF(Confirmed!CG115 = 0, 0%, Deaths!CG115 / Confirmed!CG115)</f>
        <v>6.6737288135593223E-2</v>
      </c>
      <c r="CH115" s="6">
        <f>IF(Confirmed!CH115 = 0, 0%, Deaths!CH115 / Confirmed!CH115)</f>
        <v>6.2747035573122528E-2</v>
      </c>
      <c r="CI115" s="6">
        <f>IF(Confirmed!CI115 = 0, 0%, Deaths!CI115 / Confirmed!CI115)</f>
        <v>5.6942619360490582E-2</v>
      </c>
      <c r="CJ115" s="6">
        <f>IF(Confirmed!CJ115 = 0, 0%, Deaths!CJ115 / Confirmed!CJ115)</f>
        <v>5.2652106084243366E-2</v>
      </c>
      <c r="CK115" s="6">
        <f>IF(Confirmed!CK115 = 0, 0%, Deaths!CK115 / Confirmed!CK115)</f>
        <v>5.1024208566108009E-2</v>
      </c>
      <c r="CL115" s="6">
        <f>IF(Confirmed!CL115 = 0, 0%, Deaths!CL115 / Confirmed!CL115)</f>
        <v>4.9387040280210161E-2</v>
      </c>
      <c r="CM115" s="6">
        <f>IF(Confirmed!CM115 = 0, 0%, Deaths!CM115 / Confirmed!CM115)</f>
        <v>4.6946815495732111E-2</v>
      </c>
      <c r="CN115" s="6">
        <f>IF(Confirmed!CN115 = 0, 0%, Deaths!CN115 / Confirmed!CN115)</f>
        <v>4.5185416017450922E-2</v>
      </c>
      <c r="CO115" s="6">
        <f>IF(Confirmed!CO115 = 0, 0%, Deaths!CO115 / Confirmed!CO115)</f>
        <v>4.323853743470691E-2</v>
      </c>
      <c r="CP115" s="6">
        <f>IF(Confirmed!CP115 = 0, 0%, Deaths!CP115 / Confirmed!CP115)</f>
        <v>4.344170403587444E-2</v>
      </c>
      <c r="CQ115" s="6">
        <f>IF(Confirmed!CQ115 = 0, 0%, Deaths!CQ115 / Confirmed!CQ115)</f>
        <v>4.2043640234167109E-2</v>
      </c>
      <c r="CR115" s="6">
        <f>IF(Confirmed!CR115 = 0, 0%, Deaths!CR115 / Confirmed!CR115)</f>
        <v>4.0800615858352582E-2</v>
      </c>
      <c r="CS115" s="6">
        <f>IF(Confirmed!CS115 = 0, 0%, Deaths!CS115 / Confirmed!CS115)</f>
        <v>3.9606396063960637E-2</v>
      </c>
    </row>
    <row r="116" spans="1:97" x14ac:dyDescent="0.25">
      <c r="A116" t="str">
        <f>Confirmed!A116</f>
        <v>Mozambique</v>
      </c>
      <c r="B116" s="6">
        <f>IF(Confirmed!B116 = 0, 0%, Deaths!B116 / Confirmed!B116)</f>
        <v>0</v>
      </c>
      <c r="C116" s="6">
        <f>IF(Confirmed!C116 = 0, 0%, Deaths!C116 / Confirmed!C116)</f>
        <v>0</v>
      </c>
      <c r="D116" s="6">
        <f>IF(Confirmed!D116 = 0, 0%, Deaths!D116 / Confirmed!D116)</f>
        <v>0</v>
      </c>
      <c r="E116" s="6">
        <f>IF(Confirmed!E116 = 0, 0%, Deaths!E116 / Confirmed!E116)</f>
        <v>0</v>
      </c>
      <c r="F116" s="6">
        <f>IF(Confirmed!F116 = 0, 0%, Deaths!F116 / Confirmed!F116)</f>
        <v>0</v>
      </c>
      <c r="G116" s="6">
        <f>IF(Confirmed!G116 = 0, 0%, Deaths!G116 / Confirmed!G116)</f>
        <v>0</v>
      </c>
      <c r="H116" s="6">
        <f>IF(Confirmed!H116 = 0, 0%, Deaths!H116 / Confirmed!H116)</f>
        <v>0</v>
      </c>
      <c r="I116" s="6">
        <f>IF(Confirmed!I116 = 0, 0%, Deaths!I116 / Confirmed!I116)</f>
        <v>0</v>
      </c>
      <c r="J116" s="6">
        <f>IF(Confirmed!J116 = 0, 0%, Deaths!J116 / Confirmed!J116)</f>
        <v>0</v>
      </c>
      <c r="K116" s="6">
        <f>IF(Confirmed!K116 = 0, 0%, Deaths!K116 / Confirmed!K116)</f>
        <v>0</v>
      </c>
      <c r="L116" s="6">
        <f>IF(Confirmed!L116 = 0, 0%, Deaths!L116 / Confirmed!L116)</f>
        <v>0</v>
      </c>
      <c r="M116" s="6">
        <f>IF(Confirmed!M116 = 0, 0%, Deaths!M116 / Confirmed!M116)</f>
        <v>0</v>
      </c>
      <c r="N116" s="6">
        <f>IF(Confirmed!N116 = 0, 0%, Deaths!N116 / Confirmed!N116)</f>
        <v>0</v>
      </c>
      <c r="O116" s="6">
        <f>IF(Confirmed!O116 = 0, 0%, Deaths!O116 / Confirmed!O116)</f>
        <v>0</v>
      </c>
      <c r="P116" s="6">
        <f>IF(Confirmed!P116 = 0, 0%, Deaths!P116 / Confirmed!P116)</f>
        <v>0</v>
      </c>
      <c r="Q116" s="6">
        <f>IF(Confirmed!Q116 = 0, 0%, Deaths!Q116 / Confirmed!Q116)</f>
        <v>0</v>
      </c>
      <c r="R116" s="6">
        <f>IF(Confirmed!R116 = 0, 0%, Deaths!R116 / Confirmed!R116)</f>
        <v>0</v>
      </c>
      <c r="S116" s="6">
        <f>IF(Confirmed!S116 = 0, 0%, Deaths!S116 / Confirmed!S116)</f>
        <v>0</v>
      </c>
      <c r="T116" s="6">
        <f>IF(Confirmed!T116 = 0, 0%, Deaths!T116 / Confirmed!T116)</f>
        <v>0</v>
      </c>
      <c r="U116" s="6">
        <f>IF(Confirmed!U116 = 0, 0%, Deaths!U116 / Confirmed!U116)</f>
        <v>0</v>
      </c>
      <c r="V116" s="6">
        <f>IF(Confirmed!V116 = 0, 0%, Deaths!V116 / Confirmed!V116)</f>
        <v>0</v>
      </c>
      <c r="W116" s="6">
        <f>IF(Confirmed!W116 = 0, 0%, Deaths!W116 / Confirmed!W116)</f>
        <v>0</v>
      </c>
      <c r="X116" s="6">
        <f>IF(Confirmed!X116 = 0, 0%, Deaths!X116 / Confirmed!X116)</f>
        <v>0</v>
      </c>
      <c r="Y116" s="6">
        <f>IF(Confirmed!Y116 = 0, 0%, Deaths!Y116 / Confirmed!Y116)</f>
        <v>0</v>
      </c>
      <c r="Z116" s="6">
        <f>IF(Confirmed!Z116 = 0, 0%, Deaths!Z116 / Confirmed!Z116)</f>
        <v>0</v>
      </c>
      <c r="AA116" s="6">
        <f>IF(Confirmed!AA116 = 0, 0%, Deaths!AA116 / Confirmed!AA116)</f>
        <v>0</v>
      </c>
      <c r="AB116" s="6">
        <f>IF(Confirmed!AB116 = 0, 0%, Deaths!AB116 / Confirmed!AB116)</f>
        <v>0</v>
      </c>
      <c r="AC116" s="6">
        <f>IF(Confirmed!AC116 = 0, 0%, Deaths!AC116 / Confirmed!AC116)</f>
        <v>0</v>
      </c>
      <c r="AD116" s="6">
        <f>IF(Confirmed!AD116 = 0, 0%, Deaths!AD116 / Confirmed!AD116)</f>
        <v>0</v>
      </c>
      <c r="AE116" s="6">
        <f>IF(Confirmed!AE116 = 0, 0%, Deaths!AE116 / Confirmed!AE116)</f>
        <v>0</v>
      </c>
      <c r="AF116" s="6">
        <f>IF(Confirmed!AF116 = 0, 0%, Deaths!AF116 / Confirmed!AF116)</f>
        <v>0</v>
      </c>
      <c r="AG116" s="6">
        <f>IF(Confirmed!AG116 = 0, 0%, Deaths!AG116 / Confirmed!AG116)</f>
        <v>0</v>
      </c>
      <c r="AH116" s="6">
        <f>IF(Confirmed!AH116 = 0, 0%, Deaths!AH116 / Confirmed!AH116)</f>
        <v>0</v>
      </c>
      <c r="AI116" s="6">
        <f>IF(Confirmed!AI116 = 0, 0%, Deaths!AI116 / Confirmed!AI116)</f>
        <v>0</v>
      </c>
      <c r="AJ116" s="6">
        <f>IF(Confirmed!AJ116 = 0, 0%, Deaths!AJ116 / Confirmed!AJ116)</f>
        <v>0</v>
      </c>
      <c r="AK116" s="6">
        <f>IF(Confirmed!AK116 = 0, 0%, Deaths!AK116 / Confirmed!AK116)</f>
        <v>0</v>
      </c>
      <c r="AL116" s="6">
        <f>IF(Confirmed!AL116 = 0, 0%, Deaths!AL116 / Confirmed!AL116)</f>
        <v>0</v>
      </c>
      <c r="AM116" s="6">
        <f>IF(Confirmed!AM116 = 0, 0%, Deaths!AM116 / Confirmed!AM116)</f>
        <v>0</v>
      </c>
      <c r="AN116" s="6">
        <f>IF(Confirmed!AN116 = 0, 0%, Deaths!AN116 / Confirmed!AN116)</f>
        <v>0</v>
      </c>
      <c r="AO116" s="6">
        <f>IF(Confirmed!AO116 = 0, 0%, Deaths!AO116 / Confirmed!AO116)</f>
        <v>0</v>
      </c>
      <c r="AP116" s="6">
        <f>IF(Confirmed!AP116 = 0, 0%, Deaths!AP116 / Confirmed!AP116)</f>
        <v>0</v>
      </c>
      <c r="AQ116" s="6">
        <f>IF(Confirmed!AQ116 = 0, 0%, Deaths!AQ116 / Confirmed!AQ116)</f>
        <v>0</v>
      </c>
      <c r="AR116" s="6">
        <f>IF(Confirmed!AR116 = 0, 0%, Deaths!AR116 / Confirmed!AR116)</f>
        <v>0</v>
      </c>
      <c r="AS116" s="6">
        <f>IF(Confirmed!AS116 = 0, 0%, Deaths!AS116 / Confirmed!AS116)</f>
        <v>0</v>
      </c>
      <c r="AT116" s="6">
        <f>IF(Confirmed!AT116 = 0, 0%, Deaths!AT116 / Confirmed!AT116)</f>
        <v>0</v>
      </c>
      <c r="AU116" s="6">
        <f>IF(Confirmed!AU116 = 0, 0%, Deaths!AU116 / Confirmed!AU116)</f>
        <v>0</v>
      </c>
      <c r="AV116" s="6">
        <f>IF(Confirmed!AV116 = 0, 0%, Deaths!AV116 / Confirmed!AV116)</f>
        <v>0</v>
      </c>
      <c r="AW116" s="6">
        <f>IF(Confirmed!AW116 = 0, 0%, Deaths!AW116 / Confirmed!AW116)</f>
        <v>0</v>
      </c>
      <c r="AX116" s="6">
        <f>IF(Confirmed!AX116 = 0, 0%, Deaths!AX116 / Confirmed!AX116)</f>
        <v>0</v>
      </c>
      <c r="AY116" s="6">
        <f>IF(Confirmed!AY116 = 0, 0%, Deaths!AY116 / Confirmed!AY116)</f>
        <v>0</v>
      </c>
      <c r="AZ116" s="6">
        <f>IF(Confirmed!AZ116 = 0, 0%, Deaths!AZ116 / Confirmed!AZ116)</f>
        <v>0</v>
      </c>
      <c r="BA116" s="6">
        <f>IF(Confirmed!BA116 = 0, 0%, Deaths!BA116 / Confirmed!BA116)</f>
        <v>0</v>
      </c>
      <c r="BB116" s="6">
        <f>IF(Confirmed!BB116 = 0, 0%, Deaths!BB116 / Confirmed!BB116)</f>
        <v>0</v>
      </c>
      <c r="BC116" s="6">
        <f>IF(Confirmed!BC116 = 0, 0%, Deaths!BC116 / Confirmed!BC116)</f>
        <v>0</v>
      </c>
      <c r="BD116" s="6">
        <f>IF(Confirmed!BD116 = 0, 0%, Deaths!BD116 / Confirmed!BD116)</f>
        <v>0</v>
      </c>
      <c r="BE116" s="6">
        <f>IF(Confirmed!BE116 = 0, 0%, Deaths!BE116 / Confirmed!BE116)</f>
        <v>0</v>
      </c>
      <c r="BF116" s="6">
        <f>IF(Confirmed!BF116 = 0, 0%, Deaths!BF116 / Confirmed!BF116)</f>
        <v>0</v>
      </c>
      <c r="BG116" s="6">
        <f>IF(Confirmed!BG116 = 0, 0%, Deaths!BG116 / Confirmed!BG116)</f>
        <v>0</v>
      </c>
      <c r="BH116" s="6">
        <f>IF(Confirmed!BH116 = 0, 0%, Deaths!BH116 / Confirmed!BH116)</f>
        <v>0</v>
      </c>
      <c r="BI116" s="6">
        <f>IF(Confirmed!BI116 = 0, 0%, Deaths!BI116 / Confirmed!BI116)</f>
        <v>0</v>
      </c>
      <c r="BJ116" s="6">
        <f>IF(Confirmed!BJ116 = 0, 0%, Deaths!BJ116 / Confirmed!BJ116)</f>
        <v>0</v>
      </c>
      <c r="BK116" s="6">
        <f>IF(Confirmed!BK116 = 0, 0%, Deaths!BK116 / Confirmed!BK116)</f>
        <v>0</v>
      </c>
      <c r="BL116" s="6">
        <f>IF(Confirmed!BL116 = 0, 0%, Deaths!BL116 / Confirmed!BL116)</f>
        <v>0</v>
      </c>
      <c r="BM116" s="6">
        <f>IF(Confirmed!BM116 = 0, 0%, Deaths!BM116 / Confirmed!BM116)</f>
        <v>0</v>
      </c>
      <c r="BN116" s="6">
        <f>IF(Confirmed!BN116 = 0, 0%, Deaths!BN116 / Confirmed!BN116)</f>
        <v>0</v>
      </c>
      <c r="BO116" s="6">
        <f>IF(Confirmed!BO116 = 0, 0%, Deaths!BO116 / Confirmed!BO116)</f>
        <v>0</v>
      </c>
      <c r="BP116" s="6">
        <f>IF(Confirmed!BP116 = 0, 0%, Deaths!BP116 / Confirmed!BP116)</f>
        <v>0</v>
      </c>
      <c r="BQ116" s="6">
        <f>IF(Confirmed!BQ116 = 0, 0%, Deaths!BQ116 / Confirmed!BQ116)</f>
        <v>0</v>
      </c>
      <c r="BR116" s="6">
        <f>IF(Confirmed!BR116 = 0, 0%, Deaths!BR116 / Confirmed!BR116)</f>
        <v>0</v>
      </c>
      <c r="BS116" s="6">
        <f>IF(Confirmed!BS116 = 0, 0%, Deaths!BS116 / Confirmed!BS116)</f>
        <v>0</v>
      </c>
      <c r="BT116" s="6">
        <f>IF(Confirmed!BT116 = 0, 0%, Deaths!BT116 / Confirmed!BT116)</f>
        <v>0</v>
      </c>
      <c r="BU116" s="6">
        <f>IF(Confirmed!BU116 = 0, 0%, Deaths!BU116 / Confirmed!BU116)</f>
        <v>0</v>
      </c>
      <c r="BV116" s="6">
        <f>IF(Confirmed!BV116 = 0, 0%, Deaths!BV116 / Confirmed!BV116)</f>
        <v>0</v>
      </c>
      <c r="BW116" s="6">
        <f>IF(Confirmed!BW116 = 0, 0%, Deaths!BW116 / Confirmed!BW116)</f>
        <v>0</v>
      </c>
      <c r="BX116" s="6">
        <f>IF(Confirmed!BX116 = 0, 0%, Deaths!BX116 / Confirmed!BX116)</f>
        <v>0</v>
      </c>
      <c r="BY116" s="6">
        <f>IF(Confirmed!BY116 = 0, 0%, Deaths!BY116 / Confirmed!BY116)</f>
        <v>0</v>
      </c>
      <c r="BZ116" s="6">
        <f>IF(Confirmed!BZ116 = 0, 0%, Deaths!BZ116 / Confirmed!BZ116)</f>
        <v>0</v>
      </c>
      <c r="CA116" s="6">
        <f>IF(Confirmed!CA116 = 0, 0%, Deaths!CA116 / Confirmed!CA116)</f>
        <v>0</v>
      </c>
      <c r="CB116" s="6">
        <f>IF(Confirmed!CB116 = 0, 0%, Deaths!CB116 / Confirmed!CB116)</f>
        <v>0</v>
      </c>
      <c r="CC116" s="6">
        <f>IF(Confirmed!CC116 = 0, 0%, Deaths!CC116 / Confirmed!CC116)</f>
        <v>0</v>
      </c>
      <c r="CD116" s="6">
        <f>IF(Confirmed!CD116 = 0, 0%, Deaths!CD116 / Confirmed!CD116)</f>
        <v>0</v>
      </c>
      <c r="CE116" s="6">
        <f>IF(Confirmed!CE116 = 0, 0%, Deaths!CE116 / Confirmed!CE116)</f>
        <v>0</v>
      </c>
      <c r="CF116" s="6">
        <f>IF(Confirmed!CF116 = 0, 0%, Deaths!CF116 / Confirmed!CF116)</f>
        <v>0</v>
      </c>
      <c r="CG116" s="6">
        <f>IF(Confirmed!CG116 = 0, 0%, Deaths!CG116 / Confirmed!CG116)</f>
        <v>0</v>
      </c>
      <c r="CH116" s="6">
        <f>IF(Confirmed!CH116 = 0, 0%, Deaths!CH116 / Confirmed!CH116)</f>
        <v>0</v>
      </c>
      <c r="CI116" s="6">
        <f>IF(Confirmed!CI116 = 0, 0%, Deaths!CI116 / Confirmed!CI116)</f>
        <v>0</v>
      </c>
      <c r="CJ116" s="6">
        <f>IF(Confirmed!CJ116 = 0, 0%, Deaths!CJ116 / Confirmed!CJ116)</f>
        <v>0</v>
      </c>
      <c r="CK116" s="6">
        <f>IF(Confirmed!CK116 = 0, 0%, Deaths!CK116 / Confirmed!CK116)</f>
        <v>0</v>
      </c>
      <c r="CL116" s="6">
        <f>IF(Confirmed!CL116 = 0, 0%, Deaths!CL116 / Confirmed!CL116)</f>
        <v>0</v>
      </c>
      <c r="CM116" s="6">
        <f>IF(Confirmed!CM116 = 0, 0%, Deaths!CM116 / Confirmed!CM116)</f>
        <v>0</v>
      </c>
      <c r="CN116" s="6">
        <f>IF(Confirmed!CN116 = 0, 0%, Deaths!CN116 / Confirmed!CN116)</f>
        <v>0</v>
      </c>
      <c r="CO116" s="6">
        <f>IF(Confirmed!CO116 = 0, 0%, Deaths!CO116 / Confirmed!CO116)</f>
        <v>0</v>
      </c>
      <c r="CP116" s="6">
        <f>IF(Confirmed!CP116 = 0, 0%, Deaths!CP116 / Confirmed!CP116)</f>
        <v>0</v>
      </c>
      <c r="CQ116" s="6">
        <f>IF(Confirmed!CQ116 = 0, 0%, Deaths!CQ116 / Confirmed!CQ116)</f>
        <v>0</v>
      </c>
      <c r="CR116" s="6">
        <f>IF(Confirmed!CR116 = 0, 0%, Deaths!CR116 / Confirmed!CR116)</f>
        <v>0</v>
      </c>
      <c r="CS116" s="6">
        <f>IF(Confirmed!CS116 = 0, 0%, Deaths!CS116 / Confirmed!CS116)</f>
        <v>0</v>
      </c>
    </row>
    <row r="117" spans="1:97" x14ac:dyDescent="0.25">
      <c r="A117" t="str">
        <f>Confirmed!A117</f>
        <v>MS Zaandam</v>
      </c>
      <c r="B117" s="6">
        <f>IF(Confirmed!B117 = 0, 0%, Deaths!B117 / Confirmed!B117)</f>
        <v>0</v>
      </c>
      <c r="C117" s="6">
        <f>IF(Confirmed!C117 = 0, 0%, Deaths!C117 / Confirmed!C117)</f>
        <v>0</v>
      </c>
      <c r="D117" s="6">
        <f>IF(Confirmed!D117 = 0, 0%, Deaths!D117 / Confirmed!D117)</f>
        <v>0</v>
      </c>
      <c r="E117" s="6">
        <f>IF(Confirmed!E117 = 0, 0%, Deaths!E117 / Confirmed!E117)</f>
        <v>0</v>
      </c>
      <c r="F117" s="6">
        <f>IF(Confirmed!F117 = 0, 0%, Deaths!F117 / Confirmed!F117)</f>
        <v>0</v>
      </c>
      <c r="G117" s="6">
        <f>IF(Confirmed!G117 = 0, 0%, Deaths!G117 / Confirmed!G117)</f>
        <v>0</v>
      </c>
      <c r="H117" s="6">
        <f>IF(Confirmed!H117 = 0, 0%, Deaths!H117 / Confirmed!H117)</f>
        <v>0</v>
      </c>
      <c r="I117" s="6">
        <f>IF(Confirmed!I117 = 0, 0%, Deaths!I117 / Confirmed!I117)</f>
        <v>0</v>
      </c>
      <c r="J117" s="6">
        <f>IF(Confirmed!J117 = 0, 0%, Deaths!J117 / Confirmed!J117)</f>
        <v>0</v>
      </c>
      <c r="K117" s="6">
        <f>IF(Confirmed!K117 = 0, 0%, Deaths!K117 / Confirmed!K117)</f>
        <v>0</v>
      </c>
      <c r="L117" s="6">
        <f>IF(Confirmed!L117 = 0, 0%, Deaths!L117 / Confirmed!L117)</f>
        <v>0</v>
      </c>
      <c r="M117" s="6">
        <f>IF(Confirmed!M117 = 0, 0%, Deaths!M117 / Confirmed!M117)</f>
        <v>0</v>
      </c>
      <c r="N117" s="6">
        <f>IF(Confirmed!N117 = 0, 0%, Deaths!N117 / Confirmed!N117)</f>
        <v>0</v>
      </c>
      <c r="O117" s="6">
        <f>IF(Confirmed!O117 = 0, 0%, Deaths!O117 / Confirmed!O117)</f>
        <v>0</v>
      </c>
      <c r="P117" s="6">
        <f>IF(Confirmed!P117 = 0, 0%, Deaths!P117 / Confirmed!P117)</f>
        <v>0</v>
      </c>
      <c r="Q117" s="6">
        <f>IF(Confirmed!Q117 = 0, 0%, Deaths!Q117 / Confirmed!Q117)</f>
        <v>0</v>
      </c>
      <c r="R117" s="6">
        <f>IF(Confirmed!R117 = 0, 0%, Deaths!R117 / Confirmed!R117)</f>
        <v>0</v>
      </c>
      <c r="S117" s="6">
        <f>IF(Confirmed!S117 = 0, 0%, Deaths!S117 / Confirmed!S117)</f>
        <v>0</v>
      </c>
      <c r="T117" s="6">
        <f>IF(Confirmed!T117 = 0, 0%, Deaths!T117 / Confirmed!T117)</f>
        <v>0</v>
      </c>
      <c r="U117" s="6">
        <f>IF(Confirmed!U117 = 0, 0%, Deaths!U117 / Confirmed!U117)</f>
        <v>0</v>
      </c>
      <c r="V117" s="6">
        <f>IF(Confirmed!V117 = 0, 0%, Deaths!V117 / Confirmed!V117)</f>
        <v>0</v>
      </c>
      <c r="W117" s="6">
        <f>IF(Confirmed!W117 = 0, 0%, Deaths!W117 / Confirmed!W117)</f>
        <v>0</v>
      </c>
      <c r="X117" s="6">
        <f>IF(Confirmed!X117 = 0, 0%, Deaths!X117 / Confirmed!X117)</f>
        <v>0</v>
      </c>
      <c r="Y117" s="6">
        <f>IF(Confirmed!Y117 = 0, 0%, Deaths!Y117 / Confirmed!Y117)</f>
        <v>0</v>
      </c>
      <c r="Z117" s="6">
        <f>IF(Confirmed!Z117 = 0, 0%, Deaths!Z117 / Confirmed!Z117)</f>
        <v>0</v>
      </c>
      <c r="AA117" s="6">
        <f>IF(Confirmed!AA117 = 0, 0%, Deaths!AA117 / Confirmed!AA117)</f>
        <v>0</v>
      </c>
      <c r="AB117" s="6">
        <f>IF(Confirmed!AB117 = 0, 0%, Deaths!AB117 / Confirmed!AB117)</f>
        <v>0</v>
      </c>
      <c r="AC117" s="6">
        <f>IF(Confirmed!AC117 = 0, 0%, Deaths!AC117 / Confirmed!AC117)</f>
        <v>0</v>
      </c>
      <c r="AD117" s="6">
        <f>IF(Confirmed!AD117 = 0, 0%, Deaths!AD117 / Confirmed!AD117)</f>
        <v>0</v>
      </c>
      <c r="AE117" s="6">
        <f>IF(Confirmed!AE117 = 0, 0%, Deaths!AE117 / Confirmed!AE117)</f>
        <v>0</v>
      </c>
      <c r="AF117" s="6">
        <f>IF(Confirmed!AF117 = 0, 0%, Deaths!AF117 / Confirmed!AF117)</f>
        <v>0</v>
      </c>
      <c r="AG117" s="6">
        <f>IF(Confirmed!AG117 = 0, 0%, Deaths!AG117 / Confirmed!AG117)</f>
        <v>0</v>
      </c>
      <c r="AH117" s="6">
        <f>IF(Confirmed!AH117 = 0, 0%, Deaths!AH117 / Confirmed!AH117)</f>
        <v>0</v>
      </c>
      <c r="AI117" s="6">
        <f>IF(Confirmed!AI117 = 0, 0%, Deaths!AI117 / Confirmed!AI117)</f>
        <v>0</v>
      </c>
      <c r="AJ117" s="6">
        <f>IF(Confirmed!AJ117 = 0, 0%, Deaths!AJ117 / Confirmed!AJ117)</f>
        <v>0</v>
      </c>
      <c r="AK117" s="6">
        <f>IF(Confirmed!AK117 = 0, 0%, Deaths!AK117 / Confirmed!AK117)</f>
        <v>0</v>
      </c>
      <c r="AL117" s="6">
        <f>IF(Confirmed!AL117 = 0, 0%, Deaths!AL117 / Confirmed!AL117)</f>
        <v>0</v>
      </c>
      <c r="AM117" s="6">
        <f>IF(Confirmed!AM117 = 0, 0%, Deaths!AM117 / Confirmed!AM117)</f>
        <v>0</v>
      </c>
      <c r="AN117" s="6">
        <f>IF(Confirmed!AN117 = 0, 0%, Deaths!AN117 / Confirmed!AN117)</f>
        <v>0</v>
      </c>
      <c r="AO117" s="6">
        <f>IF(Confirmed!AO117 = 0, 0%, Deaths!AO117 / Confirmed!AO117)</f>
        <v>0</v>
      </c>
      <c r="AP117" s="6">
        <f>IF(Confirmed!AP117 = 0, 0%, Deaths!AP117 / Confirmed!AP117)</f>
        <v>0</v>
      </c>
      <c r="AQ117" s="6">
        <f>IF(Confirmed!AQ117 = 0, 0%, Deaths!AQ117 / Confirmed!AQ117)</f>
        <v>0</v>
      </c>
      <c r="AR117" s="6">
        <f>IF(Confirmed!AR117 = 0, 0%, Deaths!AR117 / Confirmed!AR117)</f>
        <v>0</v>
      </c>
      <c r="AS117" s="6">
        <f>IF(Confirmed!AS117 = 0, 0%, Deaths!AS117 / Confirmed!AS117)</f>
        <v>0</v>
      </c>
      <c r="AT117" s="6">
        <f>IF(Confirmed!AT117 = 0, 0%, Deaths!AT117 / Confirmed!AT117)</f>
        <v>0</v>
      </c>
      <c r="AU117" s="6">
        <f>IF(Confirmed!AU117 = 0, 0%, Deaths!AU117 / Confirmed!AU117)</f>
        <v>0</v>
      </c>
      <c r="AV117" s="6">
        <f>IF(Confirmed!AV117 = 0, 0%, Deaths!AV117 / Confirmed!AV117)</f>
        <v>0</v>
      </c>
      <c r="AW117" s="6">
        <f>IF(Confirmed!AW117 = 0, 0%, Deaths!AW117 / Confirmed!AW117)</f>
        <v>0</v>
      </c>
      <c r="AX117" s="6">
        <f>IF(Confirmed!AX117 = 0, 0%, Deaths!AX117 / Confirmed!AX117)</f>
        <v>0</v>
      </c>
      <c r="AY117" s="6">
        <f>IF(Confirmed!AY117 = 0, 0%, Deaths!AY117 / Confirmed!AY117)</f>
        <v>0</v>
      </c>
      <c r="AZ117" s="6">
        <f>IF(Confirmed!AZ117 = 0, 0%, Deaths!AZ117 / Confirmed!AZ117)</f>
        <v>0</v>
      </c>
      <c r="BA117" s="6">
        <f>IF(Confirmed!BA117 = 0, 0%, Deaths!BA117 / Confirmed!BA117)</f>
        <v>0</v>
      </c>
      <c r="BB117" s="6">
        <f>IF(Confirmed!BB117 = 0, 0%, Deaths!BB117 / Confirmed!BB117)</f>
        <v>0</v>
      </c>
      <c r="BC117" s="6">
        <f>IF(Confirmed!BC117 = 0, 0%, Deaths!BC117 / Confirmed!BC117)</f>
        <v>0</v>
      </c>
      <c r="BD117" s="6">
        <f>IF(Confirmed!BD117 = 0, 0%, Deaths!BD117 / Confirmed!BD117)</f>
        <v>0</v>
      </c>
      <c r="BE117" s="6">
        <f>IF(Confirmed!BE117 = 0, 0%, Deaths!BE117 / Confirmed!BE117)</f>
        <v>0</v>
      </c>
      <c r="BF117" s="6">
        <f>IF(Confirmed!BF117 = 0, 0%, Deaths!BF117 / Confirmed!BF117)</f>
        <v>0</v>
      </c>
      <c r="BG117" s="6">
        <f>IF(Confirmed!BG117 = 0, 0%, Deaths!BG117 / Confirmed!BG117)</f>
        <v>0</v>
      </c>
      <c r="BH117" s="6">
        <f>IF(Confirmed!BH117 = 0, 0%, Deaths!BH117 / Confirmed!BH117)</f>
        <v>0</v>
      </c>
      <c r="BI117" s="6">
        <f>IF(Confirmed!BI117 = 0, 0%, Deaths!BI117 / Confirmed!BI117)</f>
        <v>0</v>
      </c>
      <c r="BJ117" s="6">
        <f>IF(Confirmed!BJ117 = 0, 0%, Deaths!BJ117 / Confirmed!BJ117)</f>
        <v>0</v>
      </c>
      <c r="BK117" s="6">
        <f>IF(Confirmed!BK117 = 0, 0%, Deaths!BK117 / Confirmed!BK117)</f>
        <v>0</v>
      </c>
      <c r="BL117" s="6">
        <f>IF(Confirmed!BL117 = 0, 0%, Deaths!BL117 / Confirmed!BL117)</f>
        <v>0</v>
      </c>
      <c r="BM117" s="6">
        <f>IF(Confirmed!BM117 = 0, 0%, Deaths!BM117 / Confirmed!BM117)</f>
        <v>0</v>
      </c>
      <c r="BN117" s="6">
        <f>IF(Confirmed!BN117 = 0, 0%, Deaths!BN117 / Confirmed!BN117)</f>
        <v>0</v>
      </c>
      <c r="BO117" s="6">
        <f>IF(Confirmed!BO117 = 0, 0%, Deaths!BO117 / Confirmed!BO117)</f>
        <v>0</v>
      </c>
      <c r="BP117" s="6">
        <f>IF(Confirmed!BP117 = 0, 0%, Deaths!BP117 / Confirmed!BP117)</f>
        <v>0</v>
      </c>
      <c r="BQ117" s="6">
        <f>IF(Confirmed!BQ117 = 0, 0%, Deaths!BQ117 / Confirmed!BQ117)</f>
        <v>0</v>
      </c>
      <c r="BR117" s="6">
        <f>IF(Confirmed!BR117 = 0, 0%, Deaths!BR117 / Confirmed!BR117)</f>
        <v>0</v>
      </c>
      <c r="BS117" s="6">
        <f>IF(Confirmed!BS117 = 0, 0%, Deaths!BS117 / Confirmed!BS117)</f>
        <v>0</v>
      </c>
      <c r="BT117" s="6">
        <f>IF(Confirmed!BT117 = 0, 0%, Deaths!BT117 / Confirmed!BT117)</f>
        <v>0.22222222222222221</v>
      </c>
      <c r="BU117" s="6">
        <f>IF(Confirmed!BU117 = 0, 0%, Deaths!BU117 / Confirmed!BU117)</f>
        <v>0.22222222222222221</v>
      </c>
      <c r="BV117" s="6">
        <f>IF(Confirmed!BV117 = 0, 0%, Deaths!BV117 / Confirmed!BV117)</f>
        <v>0.22222222222222221</v>
      </c>
      <c r="BW117" s="6">
        <f>IF(Confirmed!BW117 = 0, 0%, Deaths!BW117 / Confirmed!BW117)</f>
        <v>0.22222222222222221</v>
      </c>
      <c r="BX117" s="6">
        <f>IF(Confirmed!BX117 = 0, 0%, Deaths!BX117 / Confirmed!BX117)</f>
        <v>0.22222222222222221</v>
      </c>
      <c r="BY117" s="6">
        <f>IF(Confirmed!BY117 = 0, 0%, Deaths!BY117 / Confirmed!BY117)</f>
        <v>0.22222222222222221</v>
      </c>
      <c r="BZ117" s="6">
        <f>IF(Confirmed!BZ117 = 0, 0%, Deaths!BZ117 / Confirmed!BZ117)</f>
        <v>0.22222222222222221</v>
      </c>
      <c r="CA117" s="6">
        <f>IF(Confirmed!CA117 = 0, 0%, Deaths!CA117 / Confirmed!CA117)</f>
        <v>0.22222222222222221</v>
      </c>
      <c r="CB117" s="6">
        <f>IF(Confirmed!CB117 = 0, 0%, Deaths!CB117 / Confirmed!CB117)</f>
        <v>0.22222222222222221</v>
      </c>
      <c r="CC117" s="6">
        <f>IF(Confirmed!CC117 = 0, 0%, Deaths!CC117 / Confirmed!CC117)</f>
        <v>0.22222222222222221</v>
      </c>
      <c r="CD117" s="6">
        <f>IF(Confirmed!CD117 = 0, 0%, Deaths!CD117 / Confirmed!CD117)</f>
        <v>0.22222222222222221</v>
      </c>
      <c r="CE117" s="6">
        <f>IF(Confirmed!CE117 = 0, 0%, Deaths!CE117 / Confirmed!CE117)</f>
        <v>0.22222222222222221</v>
      </c>
      <c r="CF117" s="6">
        <f>IF(Confirmed!CF117 = 0, 0%, Deaths!CF117 / Confirmed!CF117)</f>
        <v>0.22222222222222221</v>
      </c>
      <c r="CG117" s="6">
        <f>IF(Confirmed!CG117 = 0, 0%, Deaths!CG117 / Confirmed!CG117)</f>
        <v>0.22222222222222221</v>
      </c>
      <c r="CH117" s="6">
        <f>IF(Confirmed!CH117 = 0, 0%, Deaths!CH117 / Confirmed!CH117)</f>
        <v>0.22222222222222221</v>
      </c>
      <c r="CI117" s="6">
        <f>IF(Confirmed!CI117 = 0, 0%, Deaths!CI117 / Confirmed!CI117)</f>
        <v>0.22222222222222221</v>
      </c>
      <c r="CJ117" s="6">
        <f>IF(Confirmed!CJ117 = 0, 0%, Deaths!CJ117 / Confirmed!CJ117)</f>
        <v>0.22222222222222221</v>
      </c>
      <c r="CK117" s="6">
        <f>IF(Confirmed!CK117 = 0, 0%, Deaths!CK117 / Confirmed!CK117)</f>
        <v>0.22222222222222221</v>
      </c>
      <c r="CL117" s="6">
        <f>IF(Confirmed!CL117 = 0, 0%, Deaths!CL117 / Confirmed!CL117)</f>
        <v>0.22222222222222221</v>
      </c>
      <c r="CM117" s="6">
        <f>IF(Confirmed!CM117 = 0, 0%, Deaths!CM117 / Confirmed!CM117)</f>
        <v>0.22222222222222221</v>
      </c>
      <c r="CN117" s="6">
        <f>IF(Confirmed!CN117 = 0, 0%, Deaths!CN117 / Confirmed!CN117)</f>
        <v>0.22222222222222221</v>
      </c>
      <c r="CO117" s="6">
        <f>IF(Confirmed!CO117 = 0, 0%, Deaths!CO117 / Confirmed!CO117)</f>
        <v>0.22222222222222221</v>
      </c>
      <c r="CP117" s="6">
        <f>IF(Confirmed!CP117 = 0, 0%, Deaths!CP117 / Confirmed!CP117)</f>
        <v>0.22222222222222221</v>
      </c>
      <c r="CQ117" s="6">
        <f>IF(Confirmed!CQ117 = 0, 0%, Deaths!CQ117 / Confirmed!CQ117)</f>
        <v>0.22222222222222221</v>
      </c>
      <c r="CR117" s="6">
        <f>IF(Confirmed!CR117 = 0, 0%, Deaths!CR117 / Confirmed!CR117)</f>
        <v>0.22222222222222221</v>
      </c>
      <c r="CS117" s="6">
        <f>IF(Confirmed!CS117 = 0, 0%, Deaths!CS117 / Confirmed!CS117)</f>
        <v>0.22222222222222221</v>
      </c>
    </row>
    <row r="118" spans="1:97" x14ac:dyDescent="0.25">
      <c r="A118" t="str">
        <f>Confirmed!A118</f>
        <v>Namibia</v>
      </c>
      <c r="B118" s="6">
        <f>IF(Confirmed!B118 = 0, 0%, Deaths!B118 / Confirmed!B118)</f>
        <v>0</v>
      </c>
      <c r="C118" s="6">
        <f>IF(Confirmed!C118 = 0, 0%, Deaths!C118 / Confirmed!C118)</f>
        <v>0</v>
      </c>
      <c r="D118" s="6">
        <f>IF(Confirmed!D118 = 0, 0%, Deaths!D118 / Confirmed!D118)</f>
        <v>0</v>
      </c>
      <c r="E118" s="6">
        <f>IF(Confirmed!E118 = 0, 0%, Deaths!E118 / Confirmed!E118)</f>
        <v>0</v>
      </c>
      <c r="F118" s="6">
        <f>IF(Confirmed!F118 = 0, 0%, Deaths!F118 / Confirmed!F118)</f>
        <v>0</v>
      </c>
      <c r="G118" s="6">
        <f>IF(Confirmed!G118 = 0, 0%, Deaths!G118 / Confirmed!G118)</f>
        <v>0</v>
      </c>
      <c r="H118" s="6">
        <f>IF(Confirmed!H118 = 0, 0%, Deaths!H118 / Confirmed!H118)</f>
        <v>0</v>
      </c>
      <c r="I118" s="6">
        <f>IF(Confirmed!I118 = 0, 0%, Deaths!I118 / Confirmed!I118)</f>
        <v>0</v>
      </c>
      <c r="J118" s="6">
        <f>IF(Confirmed!J118 = 0, 0%, Deaths!J118 / Confirmed!J118)</f>
        <v>0</v>
      </c>
      <c r="K118" s="6">
        <f>IF(Confirmed!K118 = 0, 0%, Deaths!K118 / Confirmed!K118)</f>
        <v>0</v>
      </c>
      <c r="L118" s="6">
        <f>IF(Confirmed!L118 = 0, 0%, Deaths!L118 / Confirmed!L118)</f>
        <v>0</v>
      </c>
      <c r="M118" s="6">
        <f>IF(Confirmed!M118 = 0, 0%, Deaths!M118 / Confirmed!M118)</f>
        <v>0</v>
      </c>
      <c r="N118" s="6">
        <f>IF(Confirmed!N118 = 0, 0%, Deaths!N118 / Confirmed!N118)</f>
        <v>0</v>
      </c>
      <c r="O118" s="6">
        <f>IF(Confirmed!O118 = 0, 0%, Deaths!O118 / Confirmed!O118)</f>
        <v>0</v>
      </c>
      <c r="P118" s="6">
        <f>IF(Confirmed!P118 = 0, 0%, Deaths!P118 / Confirmed!P118)</f>
        <v>0</v>
      </c>
      <c r="Q118" s="6">
        <f>IF(Confirmed!Q118 = 0, 0%, Deaths!Q118 / Confirmed!Q118)</f>
        <v>0</v>
      </c>
      <c r="R118" s="6">
        <f>IF(Confirmed!R118 = 0, 0%, Deaths!R118 / Confirmed!R118)</f>
        <v>0</v>
      </c>
      <c r="S118" s="6">
        <f>IF(Confirmed!S118 = 0, 0%, Deaths!S118 / Confirmed!S118)</f>
        <v>0</v>
      </c>
      <c r="T118" s="6">
        <f>IF(Confirmed!T118 = 0, 0%, Deaths!T118 / Confirmed!T118)</f>
        <v>0</v>
      </c>
      <c r="U118" s="6">
        <f>IF(Confirmed!U118 = 0, 0%, Deaths!U118 / Confirmed!U118)</f>
        <v>0</v>
      </c>
      <c r="V118" s="6">
        <f>IF(Confirmed!V118 = 0, 0%, Deaths!V118 / Confirmed!V118)</f>
        <v>0</v>
      </c>
      <c r="W118" s="6">
        <f>IF(Confirmed!W118 = 0, 0%, Deaths!W118 / Confirmed!W118)</f>
        <v>0</v>
      </c>
      <c r="X118" s="6">
        <f>IF(Confirmed!X118 = 0, 0%, Deaths!X118 / Confirmed!X118)</f>
        <v>0</v>
      </c>
      <c r="Y118" s="6">
        <f>IF(Confirmed!Y118 = 0, 0%, Deaths!Y118 / Confirmed!Y118)</f>
        <v>0</v>
      </c>
      <c r="Z118" s="6">
        <f>IF(Confirmed!Z118 = 0, 0%, Deaths!Z118 / Confirmed!Z118)</f>
        <v>0</v>
      </c>
      <c r="AA118" s="6">
        <f>IF(Confirmed!AA118 = 0, 0%, Deaths!AA118 / Confirmed!AA118)</f>
        <v>0</v>
      </c>
      <c r="AB118" s="6">
        <f>IF(Confirmed!AB118 = 0, 0%, Deaths!AB118 / Confirmed!AB118)</f>
        <v>0</v>
      </c>
      <c r="AC118" s="6">
        <f>IF(Confirmed!AC118 = 0, 0%, Deaths!AC118 / Confirmed!AC118)</f>
        <v>0</v>
      </c>
      <c r="AD118" s="6">
        <f>IF(Confirmed!AD118 = 0, 0%, Deaths!AD118 / Confirmed!AD118)</f>
        <v>0</v>
      </c>
      <c r="AE118" s="6">
        <f>IF(Confirmed!AE118 = 0, 0%, Deaths!AE118 / Confirmed!AE118)</f>
        <v>0</v>
      </c>
      <c r="AF118" s="6">
        <f>IF(Confirmed!AF118 = 0, 0%, Deaths!AF118 / Confirmed!AF118)</f>
        <v>0</v>
      </c>
      <c r="AG118" s="6">
        <f>IF(Confirmed!AG118 = 0, 0%, Deaths!AG118 / Confirmed!AG118)</f>
        <v>0</v>
      </c>
      <c r="AH118" s="6">
        <f>IF(Confirmed!AH118 = 0, 0%, Deaths!AH118 / Confirmed!AH118)</f>
        <v>0</v>
      </c>
      <c r="AI118" s="6">
        <f>IF(Confirmed!AI118 = 0, 0%, Deaths!AI118 / Confirmed!AI118)</f>
        <v>0</v>
      </c>
      <c r="AJ118" s="6">
        <f>IF(Confirmed!AJ118 = 0, 0%, Deaths!AJ118 / Confirmed!AJ118)</f>
        <v>0</v>
      </c>
      <c r="AK118" s="6">
        <f>IF(Confirmed!AK118 = 0, 0%, Deaths!AK118 / Confirmed!AK118)</f>
        <v>0</v>
      </c>
      <c r="AL118" s="6">
        <f>IF(Confirmed!AL118 = 0, 0%, Deaths!AL118 / Confirmed!AL118)</f>
        <v>0</v>
      </c>
      <c r="AM118" s="6">
        <f>IF(Confirmed!AM118 = 0, 0%, Deaths!AM118 / Confirmed!AM118)</f>
        <v>0</v>
      </c>
      <c r="AN118" s="6">
        <f>IF(Confirmed!AN118 = 0, 0%, Deaths!AN118 / Confirmed!AN118)</f>
        <v>0</v>
      </c>
      <c r="AO118" s="6">
        <f>IF(Confirmed!AO118 = 0, 0%, Deaths!AO118 / Confirmed!AO118)</f>
        <v>0</v>
      </c>
      <c r="AP118" s="6">
        <f>IF(Confirmed!AP118 = 0, 0%, Deaths!AP118 / Confirmed!AP118)</f>
        <v>0</v>
      </c>
      <c r="AQ118" s="6">
        <f>IF(Confirmed!AQ118 = 0, 0%, Deaths!AQ118 / Confirmed!AQ118)</f>
        <v>0</v>
      </c>
      <c r="AR118" s="6">
        <f>IF(Confirmed!AR118 = 0, 0%, Deaths!AR118 / Confirmed!AR118)</f>
        <v>0</v>
      </c>
      <c r="AS118" s="6">
        <f>IF(Confirmed!AS118 = 0, 0%, Deaths!AS118 / Confirmed!AS118)</f>
        <v>0</v>
      </c>
      <c r="AT118" s="6">
        <f>IF(Confirmed!AT118 = 0, 0%, Deaths!AT118 / Confirmed!AT118)</f>
        <v>0</v>
      </c>
      <c r="AU118" s="6">
        <f>IF(Confirmed!AU118 = 0, 0%, Deaths!AU118 / Confirmed!AU118)</f>
        <v>0</v>
      </c>
      <c r="AV118" s="6">
        <f>IF(Confirmed!AV118 = 0, 0%, Deaths!AV118 / Confirmed!AV118)</f>
        <v>0</v>
      </c>
      <c r="AW118" s="6">
        <f>IF(Confirmed!AW118 = 0, 0%, Deaths!AW118 / Confirmed!AW118)</f>
        <v>0</v>
      </c>
      <c r="AX118" s="6">
        <f>IF(Confirmed!AX118 = 0, 0%, Deaths!AX118 / Confirmed!AX118)</f>
        <v>0</v>
      </c>
      <c r="AY118" s="6">
        <f>IF(Confirmed!AY118 = 0, 0%, Deaths!AY118 / Confirmed!AY118)</f>
        <v>0</v>
      </c>
      <c r="AZ118" s="6">
        <f>IF(Confirmed!AZ118 = 0, 0%, Deaths!AZ118 / Confirmed!AZ118)</f>
        <v>0</v>
      </c>
      <c r="BA118" s="6">
        <f>IF(Confirmed!BA118 = 0, 0%, Deaths!BA118 / Confirmed!BA118)</f>
        <v>0</v>
      </c>
      <c r="BB118" s="6">
        <f>IF(Confirmed!BB118 = 0, 0%, Deaths!BB118 / Confirmed!BB118)</f>
        <v>0</v>
      </c>
      <c r="BC118" s="6">
        <f>IF(Confirmed!BC118 = 0, 0%, Deaths!BC118 / Confirmed!BC118)</f>
        <v>0</v>
      </c>
      <c r="BD118" s="6">
        <f>IF(Confirmed!BD118 = 0, 0%, Deaths!BD118 / Confirmed!BD118)</f>
        <v>0</v>
      </c>
      <c r="BE118" s="6">
        <f>IF(Confirmed!BE118 = 0, 0%, Deaths!BE118 / Confirmed!BE118)</f>
        <v>0</v>
      </c>
      <c r="BF118" s="6">
        <f>IF(Confirmed!BF118 = 0, 0%, Deaths!BF118 / Confirmed!BF118)</f>
        <v>0</v>
      </c>
      <c r="BG118" s="6">
        <f>IF(Confirmed!BG118 = 0, 0%, Deaths!BG118 / Confirmed!BG118)</f>
        <v>0</v>
      </c>
      <c r="BH118" s="6">
        <f>IF(Confirmed!BH118 = 0, 0%, Deaths!BH118 / Confirmed!BH118)</f>
        <v>0</v>
      </c>
      <c r="BI118" s="6">
        <f>IF(Confirmed!BI118 = 0, 0%, Deaths!BI118 / Confirmed!BI118)</f>
        <v>0</v>
      </c>
      <c r="BJ118" s="6">
        <f>IF(Confirmed!BJ118 = 0, 0%, Deaths!BJ118 / Confirmed!BJ118)</f>
        <v>0</v>
      </c>
      <c r="BK118" s="6">
        <f>IF(Confirmed!BK118 = 0, 0%, Deaths!BK118 / Confirmed!BK118)</f>
        <v>0</v>
      </c>
      <c r="BL118" s="6">
        <f>IF(Confirmed!BL118 = 0, 0%, Deaths!BL118 / Confirmed!BL118)</f>
        <v>0</v>
      </c>
      <c r="BM118" s="6">
        <f>IF(Confirmed!BM118 = 0, 0%, Deaths!BM118 / Confirmed!BM118)</f>
        <v>0</v>
      </c>
      <c r="BN118" s="6">
        <f>IF(Confirmed!BN118 = 0, 0%, Deaths!BN118 / Confirmed!BN118)</f>
        <v>0</v>
      </c>
      <c r="BO118" s="6">
        <f>IF(Confirmed!BO118 = 0, 0%, Deaths!BO118 / Confirmed!BO118)</f>
        <v>0</v>
      </c>
      <c r="BP118" s="6">
        <f>IF(Confirmed!BP118 = 0, 0%, Deaths!BP118 / Confirmed!BP118)</f>
        <v>0</v>
      </c>
      <c r="BQ118" s="6">
        <f>IF(Confirmed!BQ118 = 0, 0%, Deaths!BQ118 / Confirmed!BQ118)</f>
        <v>0</v>
      </c>
      <c r="BR118" s="6">
        <f>IF(Confirmed!BR118 = 0, 0%, Deaths!BR118 / Confirmed!BR118)</f>
        <v>0</v>
      </c>
      <c r="BS118" s="6">
        <f>IF(Confirmed!BS118 = 0, 0%, Deaths!BS118 / Confirmed!BS118)</f>
        <v>0</v>
      </c>
      <c r="BT118" s="6">
        <f>IF(Confirmed!BT118 = 0, 0%, Deaths!BT118 / Confirmed!BT118)</f>
        <v>0</v>
      </c>
      <c r="BU118" s="6">
        <f>IF(Confirmed!BU118 = 0, 0%, Deaths!BU118 / Confirmed!BU118)</f>
        <v>0</v>
      </c>
      <c r="BV118" s="6">
        <f>IF(Confirmed!BV118 = 0, 0%, Deaths!BV118 / Confirmed!BV118)</f>
        <v>0</v>
      </c>
      <c r="BW118" s="6">
        <f>IF(Confirmed!BW118 = 0, 0%, Deaths!BW118 / Confirmed!BW118)</f>
        <v>0</v>
      </c>
      <c r="BX118" s="6">
        <f>IF(Confirmed!BX118 = 0, 0%, Deaths!BX118 / Confirmed!BX118)</f>
        <v>0</v>
      </c>
      <c r="BY118" s="6">
        <f>IF(Confirmed!BY118 = 0, 0%, Deaths!BY118 / Confirmed!BY118)</f>
        <v>0</v>
      </c>
      <c r="BZ118" s="6">
        <f>IF(Confirmed!BZ118 = 0, 0%, Deaths!BZ118 / Confirmed!BZ118)</f>
        <v>0</v>
      </c>
      <c r="CA118" s="6">
        <f>IF(Confirmed!CA118 = 0, 0%, Deaths!CA118 / Confirmed!CA118)</f>
        <v>0</v>
      </c>
      <c r="CB118" s="6">
        <f>IF(Confirmed!CB118 = 0, 0%, Deaths!CB118 / Confirmed!CB118)</f>
        <v>0</v>
      </c>
      <c r="CC118" s="6">
        <f>IF(Confirmed!CC118 = 0, 0%, Deaths!CC118 / Confirmed!CC118)</f>
        <v>0</v>
      </c>
      <c r="CD118" s="6">
        <f>IF(Confirmed!CD118 = 0, 0%, Deaths!CD118 / Confirmed!CD118)</f>
        <v>0</v>
      </c>
      <c r="CE118" s="6">
        <f>IF(Confirmed!CE118 = 0, 0%, Deaths!CE118 / Confirmed!CE118)</f>
        <v>0</v>
      </c>
      <c r="CF118" s="6">
        <f>IF(Confirmed!CF118 = 0, 0%, Deaths!CF118 / Confirmed!CF118)</f>
        <v>0</v>
      </c>
      <c r="CG118" s="6">
        <f>IF(Confirmed!CG118 = 0, 0%, Deaths!CG118 / Confirmed!CG118)</f>
        <v>0</v>
      </c>
      <c r="CH118" s="6">
        <f>IF(Confirmed!CH118 = 0, 0%, Deaths!CH118 / Confirmed!CH118)</f>
        <v>0</v>
      </c>
      <c r="CI118" s="6">
        <f>IF(Confirmed!CI118 = 0, 0%, Deaths!CI118 / Confirmed!CI118)</f>
        <v>0</v>
      </c>
      <c r="CJ118" s="6">
        <f>IF(Confirmed!CJ118 = 0, 0%, Deaths!CJ118 / Confirmed!CJ118)</f>
        <v>0</v>
      </c>
      <c r="CK118" s="6">
        <f>IF(Confirmed!CK118 = 0, 0%, Deaths!CK118 / Confirmed!CK118)</f>
        <v>0</v>
      </c>
      <c r="CL118" s="6">
        <f>IF(Confirmed!CL118 = 0, 0%, Deaths!CL118 / Confirmed!CL118)</f>
        <v>0</v>
      </c>
      <c r="CM118" s="6">
        <f>IF(Confirmed!CM118 = 0, 0%, Deaths!CM118 / Confirmed!CM118)</f>
        <v>0</v>
      </c>
      <c r="CN118" s="6">
        <f>IF(Confirmed!CN118 = 0, 0%, Deaths!CN118 / Confirmed!CN118)</f>
        <v>0</v>
      </c>
      <c r="CO118" s="6">
        <f>IF(Confirmed!CO118 = 0, 0%, Deaths!CO118 / Confirmed!CO118)</f>
        <v>0</v>
      </c>
      <c r="CP118" s="6">
        <f>IF(Confirmed!CP118 = 0, 0%, Deaths!CP118 / Confirmed!CP118)</f>
        <v>0</v>
      </c>
      <c r="CQ118" s="6">
        <f>IF(Confirmed!CQ118 = 0, 0%, Deaths!CQ118 / Confirmed!CQ118)</f>
        <v>0</v>
      </c>
      <c r="CR118" s="6">
        <f>IF(Confirmed!CR118 = 0, 0%, Deaths!CR118 / Confirmed!CR118)</f>
        <v>0</v>
      </c>
      <c r="CS118" s="6">
        <f>IF(Confirmed!CS118 = 0, 0%, Deaths!CS118 / Confirmed!CS118)</f>
        <v>0</v>
      </c>
    </row>
    <row r="119" spans="1:97" x14ac:dyDescent="0.25">
      <c r="A119" t="str">
        <f>Confirmed!A119</f>
        <v>Nepal</v>
      </c>
      <c r="B119" s="6">
        <f>IF(Confirmed!B119 = 0, 0%, Deaths!B119 / Confirmed!B119)</f>
        <v>0</v>
      </c>
      <c r="C119" s="6">
        <f>IF(Confirmed!C119 = 0, 0%, Deaths!C119 / Confirmed!C119)</f>
        <v>0</v>
      </c>
      <c r="D119" s="6">
        <f>IF(Confirmed!D119 = 0, 0%, Deaths!D119 / Confirmed!D119)</f>
        <v>0</v>
      </c>
      <c r="E119" s="6">
        <f>IF(Confirmed!E119 = 0, 0%, Deaths!E119 / Confirmed!E119)</f>
        <v>0</v>
      </c>
      <c r="F119" s="6">
        <f>IF(Confirmed!F119 = 0, 0%, Deaths!F119 / Confirmed!F119)</f>
        <v>0</v>
      </c>
      <c r="G119" s="6">
        <f>IF(Confirmed!G119 = 0, 0%, Deaths!G119 / Confirmed!G119)</f>
        <v>0</v>
      </c>
      <c r="H119" s="6">
        <f>IF(Confirmed!H119 = 0, 0%, Deaths!H119 / Confirmed!H119)</f>
        <v>0</v>
      </c>
      <c r="I119" s="6">
        <f>IF(Confirmed!I119 = 0, 0%, Deaths!I119 / Confirmed!I119)</f>
        <v>0</v>
      </c>
      <c r="J119" s="6">
        <f>IF(Confirmed!J119 = 0, 0%, Deaths!J119 / Confirmed!J119)</f>
        <v>0</v>
      </c>
      <c r="K119" s="6">
        <f>IF(Confirmed!K119 = 0, 0%, Deaths!K119 / Confirmed!K119)</f>
        <v>0</v>
      </c>
      <c r="L119" s="6">
        <f>IF(Confirmed!L119 = 0, 0%, Deaths!L119 / Confirmed!L119)</f>
        <v>0</v>
      </c>
      <c r="M119" s="6">
        <f>IF(Confirmed!M119 = 0, 0%, Deaths!M119 / Confirmed!M119)</f>
        <v>0</v>
      </c>
      <c r="N119" s="6">
        <f>IF(Confirmed!N119 = 0, 0%, Deaths!N119 / Confirmed!N119)</f>
        <v>0</v>
      </c>
      <c r="O119" s="6">
        <f>IF(Confirmed!O119 = 0, 0%, Deaths!O119 / Confirmed!O119)</f>
        <v>0</v>
      </c>
      <c r="P119" s="6">
        <f>IF(Confirmed!P119 = 0, 0%, Deaths!P119 / Confirmed!P119)</f>
        <v>0</v>
      </c>
      <c r="Q119" s="6">
        <f>IF(Confirmed!Q119 = 0, 0%, Deaths!Q119 / Confirmed!Q119)</f>
        <v>0</v>
      </c>
      <c r="R119" s="6">
        <f>IF(Confirmed!R119 = 0, 0%, Deaths!R119 / Confirmed!R119)</f>
        <v>0</v>
      </c>
      <c r="S119" s="6">
        <f>IF(Confirmed!S119 = 0, 0%, Deaths!S119 / Confirmed!S119)</f>
        <v>0</v>
      </c>
      <c r="T119" s="6">
        <f>IF(Confirmed!T119 = 0, 0%, Deaths!T119 / Confirmed!T119)</f>
        <v>0</v>
      </c>
      <c r="U119" s="6">
        <f>IF(Confirmed!U119 = 0, 0%, Deaths!U119 / Confirmed!U119)</f>
        <v>0</v>
      </c>
      <c r="V119" s="6">
        <f>IF(Confirmed!V119 = 0, 0%, Deaths!V119 / Confirmed!V119)</f>
        <v>0</v>
      </c>
      <c r="W119" s="6">
        <f>IF(Confirmed!W119 = 0, 0%, Deaths!W119 / Confirmed!W119)</f>
        <v>0</v>
      </c>
      <c r="X119" s="6">
        <f>IF(Confirmed!X119 = 0, 0%, Deaths!X119 / Confirmed!X119)</f>
        <v>0</v>
      </c>
      <c r="Y119" s="6">
        <f>IF(Confirmed!Y119 = 0, 0%, Deaths!Y119 / Confirmed!Y119)</f>
        <v>0</v>
      </c>
      <c r="Z119" s="6">
        <f>IF(Confirmed!Z119 = 0, 0%, Deaths!Z119 / Confirmed!Z119)</f>
        <v>0</v>
      </c>
      <c r="AA119" s="6">
        <f>IF(Confirmed!AA119 = 0, 0%, Deaths!AA119 / Confirmed!AA119)</f>
        <v>0</v>
      </c>
      <c r="AB119" s="6">
        <f>IF(Confirmed!AB119 = 0, 0%, Deaths!AB119 / Confirmed!AB119)</f>
        <v>0</v>
      </c>
      <c r="AC119" s="6">
        <f>IF(Confirmed!AC119 = 0, 0%, Deaths!AC119 / Confirmed!AC119)</f>
        <v>0</v>
      </c>
      <c r="AD119" s="6">
        <f>IF(Confirmed!AD119 = 0, 0%, Deaths!AD119 / Confirmed!AD119)</f>
        <v>0</v>
      </c>
      <c r="AE119" s="6">
        <f>IF(Confirmed!AE119 = 0, 0%, Deaths!AE119 / Confirmed!AE119)</f>
        <v>0</v>
      </c>
      <c r="AF119" s="6">
        <f>IF(Confirmed!AF119 = 0, 0%, Deaths!AF119 / Confirmed!AF119)</f>
        <v>0</v>
      </c>
      <c r="AG119" s="6">
        <f>IF(Confirmed!AG119 = 0, 0%, Deaths!AG119 / Confirmed!AG119)</f>
        <v>0</v>
      </c>
      <c r="AH119" s="6">
        <f>IF(Confirmed!AH119 = 0, 0%, Deaths!AH119 / Confirmed!AH119)</f>
        <v>0</v>
      </c>
      <c r="AI119" s="6">
        <f>IF(Confirmed!AI119 = 0, 0%, Deaths!AI119 / Confirmed!AI119)</f>
        <v>0</v>
      </c>
      <c r="AJ119" s="6">
        <f>IF(Confirmed!AJ119 = 0, 0%, Deaths!AJ119 / Confirmed!AJ119)</f>
        <v>0</v>
      </c>
      <c r="AK119" s="6">
        <f>IF(Confirmed!AK119 = 0, 0%, Deaths!AK119 / Confirmed!AK119)</f>
        <v>0</v>
      </c>
      <c r="AL119" s="6">
        <f>IF(Confirmed!AL119 = 0, 0%, Deaths!AL119 / Confirmed!AL119)</f>
        <v>0</v>
      </c>
      <c r="AM119" s="6">
        <f>IF(Confirmed!AM119 = 0, 0%, Deaths!AM119 / Confirmed!AM119)</f>
        <v>0</v>
      </c>
      <c r="AN119" s="6">
        <f>IF(Confirmed!AN119 = 0, 0%, Deaths!AN119 / Confirmed!AN119)</f>
        <v>0</v>
      </c>
      <c r="AO119" s="6">
        <f>IF(Confirmed!AO119 = 0, 0%, Deaths!AO119 / Confirmed!AO119)</f>
        <v>0</v>
      </c>
      <c r="AP119" s="6">
        <f>IF(Confirmed!AP119 = 0, 0%, Deaths!AP119 / Confirmed!AP119)</f>
        <v>0</v>
      </c>
      <c r="AQ119" s="6">
        <f>IF(Confirmed!AQ119 = 0, 0%, Deaths!AQ119 / Confirmed!AQ119)</f>
        <v>0</v>
      </c>
      <c r="AR119" s="6">
        <f>IF(Confirmed!AR119 = 0, 0%, Deaths!AR119 / Confirmed!AR119)</f>
        <v>0</v>
      </c>
      <c r="AS119" s="6">
        <f>IF(Confirmed!AS119 = 0, 0%, Deaths!AS119 / Confirmed!AS119)</f>
        <v>0</v>
      </c>
      <c r="AT119" s="6">
        <f>IF(Confirmed!AT119 = 0, 0%, Deaths!AT119 / Confirmed!AT119)</f>
        <v>0</v>
      </c>
      <c r="AU119" s="6">
        <f>IF(Confirmed!AU119 = 0, 0%, Deaths!AU119 / Confirmed!AU119)</f>
        <v>0</v>
      </c>
      <c r="AV119" s="6">
        <f>IF(Confirmed!AV119 = 0, 0%, Deaths!AV119 / Confirmed!AV119)</f>
        <v>0</v>
      </c>
      <c r="AW119" s="6">
        <f>IF(Confirmed!AW119 = 0, 0%, Deaths!AW119 / Confirmed!AW119)</f>
        <v>0</v>
      </c>
      <c r="AX119" s="6">
        <f>IF(Confirmed!AX119 = 0, 0%, Deaths!AX119 / Confirmed!AX119)</f>
        <v>0</v>
      </c>
      <c r="AY119" s="6">
        <f>IF(Confirmed!AY119 = 0, 0%, Deaths!AY119 / Confirmed!AY119)</f>
        <v>0</v>
      </c>
      <c r="AZ119" s="6">
        <f>IF(Confirmed!AZ119 = 0, 0%, Deaths!AZ119 / Confirmed!AZ119)</f>
        <v>0</v>
      </c>
      <c r="BA119" s="6">
        <f>IF(Confirmed!BA119 = 0, 0%, Deaths!BA119 / Confirmed!BA119)</f>
        <v>0</v>
      </c>
      <c r="BB119" s="6">
        <f>IF(Confirmed!BB119 = 0, 0%, Deaths!BB119 / Confirmed!BB119)</f>
        <v>0</v>
      </c>
      <c r="BC119" s="6">
        <f>IF(Confirmed!BC119 = 0, 0%, Deaths!BC119 / Confirmed!BC119)</f>
        <v>0</v>
      </c>
      <c r="BD119" s="6">
        <f>IF(Confirmed!BD119 = 0, 0%, Deaths!BD119 / Confirmed!BD119)</f>
        <v>0</v>
      </c>
      <c r="BE119" s="6">
        <f>IF(Confirmed!BE119 = 0, 0%, Deaths!BE119 / Confirmed!BE119)</f>
        <v>0</v>
      </c>
      <c r="BF119" s="6">
        <f>IF(Confirmed!BF119 = 0, 0%, Deaths!BF119 / Confirmed!BF119)</f>
        <v>0</v>
      </c>
      <c r="BG119" s="6">
        <f>IF(Confirmed!BG119 = 0, 0%, Deaths!BG119 / Confirmed!BG119)</f>
        <v>0</v>
      </c>
      <c r="BH119" s="6">
        <f>IF(Confirmed!BH119 = 0, 0%, Deaths!BH119 / Confirmed!BH119)</f>
        <v>0</v>
      </c>
      <c r="BI119" s="6">
        <f>IF(Confirmed!BI119 = 0, 0%, Deaths!BI119 / Confirmed!BI119)</f>
        <v>0</v>
      </c>
      <c r="BJ119" s="6">
        <f>IF(Confirmed!BJ119 = 0, 0%, Deaths!BJ119 / Confirmed!BJ119)</f>
        <v>0</v>
      </c>
      <c r="BK119" s="6">
        <f>IF(Confirmed!BK119 = 0, 0%, Deaths!BK119 / Confirmed!BK119)</f>
        <v>0</v>
      </c>
      <c r="BL119" s="6">
        <f>IF(Confirmed!BL119 = 0, 0%, Deaths!BL119 / Confirmed!BL119)</f>
        <v>0</v>
      </c>
      <c r="BM119" s="6">
        <f>IF(Confirmed!BM119 = 0, 0%, Deaths!BM119 / Confirmed!BM119)</f>
        <v>0</v>
      </c>
      <c r="BN119" s="6">
        <f>IF(Confirmed!BN119 = 0, 0%, Deaths!BN119 / Confirmed!BN119)</f>
        <v>0</v>
      </c>
      <c r="BO119" s="6">
        <f>IF(Confirmed!BO119 = 0, 0%, Deaths!BO119 / Confirmed!BO119)</f>
        <v>0</v>
      </c>
      <c r="BP119" s="6">
        <f>IF(Confirmed!BP119 = 0, 0%, Deaths!BP119 / Confirmed!BP119)</f>
        <v>0</v>
      </c>
      <c r="BQ119" s="6">
        <f>IF(Confirmed!BQ119 = 0, 0%, Deaths!BQ119 / Confirmed!BQ119)</f>
        <v>0</v>
      </c>
      <c r="BR119" s="6">
        <f>IF(Confirmed!BR119 = 0, 0%, Deaths!BR119 / Confirmed!BR119)</f>
        <v>0</v>
      </c>
      <c r="BS119" s="6">
        <f>IF(Confirmed!BS119 = 0, 0%, Deaths!BS119 / Confirmed!BS119)</f>
        <v>0</v>
      </c>
      <c r="BT119" s="6">
        <f>IF(Confirmed!BT119 = 0, 0%, Deaths!BT119 / Confirmed!BT119)</f>
        <v>0</v>
      </c>
      <c r="BU119" s="6">
        <f>IF(Confirmed!BU119 = 0, 0%, Deaths!BU119 / Confirmed!BU119)</f>
        <v>0</v>
      </c>
      <c r="BV119" s="6">
        <f>IF(Confirmed!BV119 = 0, 0%, Deaths!BV119 / Confirmed!BV119)</f>
        <v>0</v>
      </c>
      <c r="BW119" s="6">
        <f>IF(Confirmed!BW119 = 0, 0%, Deaths!BW119 / Confirmed!BW119)</f>
        <v>0</v>
      </c>
      <c r="BX119" s="6">
        <f>IF(Confirmed!BX119 = 0, 0%, Deaths!BX119 / Confirmed!BX119)</f>
        <v>0</v>
      </c>
      <c r="BY119" s="6">
        <f>IF(Confirmed!BY119 = 0, 0%, Deaths!BY119 / Confirmed!BY119)</f>
        <v>0</v>
      </c>
      <c r="BZ119" s="6">
        <f>IF(Confirmed!BZ119 = 0, 0%, Deaths!BZ119 / Confirmed!BZ119)</f>
        <v>0</v>
      </c>
      <c r="CA119" s="6">
        <f>IF(Confirmed!CA119 = 0, 0%, Deaths!CA119 / Confirmed!CA119)</f>
        <v>0</v>
      </c>
      <c r="CB119" s="6">
        <f>IF(Confirmed!CB119 = 0, 0%, Deaths!CB119 / Confirmed!CB119)</f>
        <v>0</v>
      </c>
      <c r="CC119" s="6">
        <f>IF(Confirmed!CC119 = 0, 0%, Deaths!CC119 / Confirmed!CC119)</f>
        <v>0</v>
      </c>
      <c r="CD119" s="6">
        <f>IF(Confirmed!CD119 = 0, 0%, Deaths!CD119 / Confirmed!CD119)</f>
        <v>0</v>
      </c>
      <c r="CE119" s="6">
        <f>IF(Confirmed!CE119 = 0, 0%, Deaths!CE119 / Confirmed!CE119)</f>
        <v>0</v>
      </c>
      <c r="CF119" s="6">
        <f>IF(Confirmed!CF119 = 0, 0%, Deaths!CF119 / Confirmed!CF119)</f>
        <v>0</v>
      </c>
      <c r="CG119" s="6">
        <f>IF(Confirmed!CG119 = 0, 0%, Deaths!CG119 / Confirmed!CG119)</f>
        <v>0</v>
      </c>
      <c r="CH119" s="6">
        <f>IF(Confirmed!CH119 = 0, 0%, Deaths!CH119 / Confirmed!CH119)</f>
        <v>0</v>
      </c>
      <c r="CI119" s="6">
        <f>IF(Confirmed!CI119 = 0, 0%, Deaths!CI119 / Confirmed!CI119)</f>
        <v>0</v>
      </c>
      <c r="CJ119" s="6">
        <f>IF(Confirmed!CJ119 = 0, 0%, Deaths!CJ119 / Confirmed!CJ119)</f>
        <v>0</v>
      </c>
      <c r="CK119" s="6">
        <f>IF(Confirmed!CK119 = 0, 0%, Deaths!CK119 / Confirmed!CK119)</f>
        <v>0</v>
      </c>
      <c r="CL119" s="6">
        <f>IF(Confirmed!CL119 = 0, 0%, Deaths!CL119 / Confirmed!CL119)</f>
        <v>0</v>
      </c>
      <c r="CM119" s="6">
        <f>IF(Confirmed!CM119 = 0, 0%, Deaths!CM119 / Confirmed!CM119)</f>
        <v>0</v>
      </c>
      <c r="CN119" s="6">
        <f>IF(Confirmed!CN119 = 0, 0%, Deaths!CN119 / Confirmed!CN119)</f>
        <v>0</v>
      </c>
      <c r="CO119" s="6">
        <f>IF(Confirmed!CO119 = 0, 0%, Deaths!CO119 / Confirmed!CO119)</f>
        <v>0</v>
      </c>
      <c r="CP119" s="6">
        <f>IF(Confirmed!CP119 = 0, 0%, Deaths!CP119 / Confirmed!CP119)</f>
        <v>0</v>
      </c>
      <c r="CQ119" s="6">
        <f>IF(Confirmed!CQ119 = 0, 0%, Deaths!CQ119 / Confirmed!CQ119)</f>
        <v>0</v>
      </c>
      <c r="CR119" s="6">
        <f>IF(Confirmed!CR119 = 0, 0%, Deaths!CR119 / Confirmed!CR119)</f>
        <v>0</v>
      </c>
      <c r="CS119" s="6">
        <f>IF(Confirmed!CS119 = 0, 0%, Deaths!CS119 / Confirmed!CS119)</f>
        <v>0</v>
      </c>
    </row>
    <row r="120" spans="1:97" x14ac:dyDescent="0.25">
      <c r="A120" t="str">
        <f>Confirmed!A120</f>
        <v>Netherlands</v>
      </c>
      <c r="B120" s="6">
        <f>IF(Confirmed!B120 = 0, 0%, Deaths!B120 / Confirmed!B120)</f>
        <v>0</v>
      </c>
      <c r="C120" s="6">
        <f>IF(Confirmed!C120 = 0, 0%, Deaths!C120 / Confirmed!C120)</f>
        <v>0</v>
      </c>
      <c r="D120" s="6">
        <f>IF(Confirmed!D120 = 0, 0%, Deaths!D120 / Confirmed!D120)</f>
        <v>0</v>
      </c>
      <c r="E120" s="6">
        <f>IF(Confirmed!E120 = 0, 0%, Deaths!E120 / Confirmed!E120)</f>
        <v>0</v>
      </c>
      <c r="F120" s="6">
        <f>IF(Confirmed!F120 = 0, 0%, Deaths!F120 / Confirmed!F120)</f>
        <v>0</v>
      </c>
      <c r="G120" s="6">
        <f>IF(Confirmed!G120 = 0, 0%, Deaths!G120 / Confirmed!G120)</f>
        <v>0</v>
      </c>
      <c r="H120" s="6">
        <f>IF(Confirmed!H120 = 0, 0%, Deaths!H120 / Confirmed!H120)</f>
        <v>0</v>
      </c>
      <c r="I120" s="6">
        <f>IF(Confirmed!I120 = 0, 0%, Deaths!I120 / Confirmed!I120)</f>
        <v>0</v>
      </c>
      <c r="J120" s="6">
        <f>IF(Confirmed!J120 = 0, 0%, Deaths!J120 / Confirmed!J120)</f>
        <v>0</v>
      </c>
      <c r="K120" s="6">
        <f>IF(Confirmed!K120 = 0, 0%, Deaths!K120 / Confirmed!K120)</f>
        <v>0</v>
      </c>
      <c r="L120" s="6">
        <f>IF(Confirmed!L120 = 0, 0%, Deaths!L120 / Confirmed!L120)</f>
        <v>0</v>
      </c>
      <c r="M120" s="6">
        <f>IF(Confirmed!M120 = 0, 0%, Deaths!M120 / Confirmed!M120)</f>
        <v>0</v>
      </c>
      <c r="N120" s="6">
        <f>IF(Confirmed!N120 = 0, 0%, Deaths!N120 / Confirmed!N120)</f>
        <v>0</v>
      </c>
      <c r="O120" s="6">
        <f>IF(Confirmed!O120 = 0, 0%, Deaths!O120 / Confirmed!O120)</f>
        <v>0</v>
      </c>
      <c r="P120" s="6">
        <f>IF(Confirmed!P120 = 0, 0%, Deaths!P120 / Confirmed!P120)</f>
        <v>0</v>
      </c>
      <c r="Q120" s="6">
        <f>IF(Confirmed!Q120 = 0, 0%, Deaths!Q120 / Confirmed!Q120)</f>
        <v>0</v>
      </c>
      <c r="R120" s="6">
        <f>IF(Confirmed!R120 = 0, 0%, Deaths!R120 / Confirmed!R120)</f>
        <v>0</v>
      </c>
      <c r="S120" s="6">
        <f>IF(Confirmed!S120 = 0, 0%, Deaths!S120 / Confirmed!S120)</f>
        <v>0</v>
      </c>
      <c r="T120" s="6">
        <f>IF(Confirmed!T120 = 0, 0%, Deaths!T120 / Confirmed!T120)</f>
        <v>0</v>
      </c>
      <c r="U120" s="6">
        <f>IF(Confirmed!U120 = 0, 0%, Deaths!U120 / Confirmed!U120)</f>
        <v>0</v>
      </c>
      <c r="V120" s="6">
        <f>IF(Confirmed!V120 = 0, 0%, Deaths!V120 / Confirmed!V120)</f>
        <v>0</v>
      </c>
      <c r="W120" s="6">
        <f>IF(Confirmed!W120 = 0, 0%, Deaths!W120 / Confirmed!W120)</f>
        <v>0</v>
      </c>
      <c r="X120" s="6">
        <f>IF(Confirmed!X120 = 0, 0%, Deaths!X120 / Confirmed!X120)</f>
        <v>0</v>
      </c>
      <c r="Y120" s="6">
        <f>IF(Confirmed!Y120 = 0, 0%, Deaths!Y120 / Confirmed!Y120)</f>
        <v>0</v>
      </c>
      <c r="Z120" s="6">
        <f>IF(Confirmed!Z120 = 0, 0%, Deaths!Z120 / Confirmed!Z120)</f>
        <v>0</v>
      </c>
      <c r="AA120" s="6">
        <f>IF(Confirmed!AA120 = 0, 0%, Deaths!AA120 / Confirmed!AA120)</f>
        <v>0</v>
      </c>
      <c r="AB120" s="6">
        <f>IF(Confirmed!AB120 = 0, 0%, Deaths!AB120 / Confirmed!AB120)</f>
        <v>0</v>
      </c>
      <c r="AC120" s="6">
        <f>IF(Confirmed!AC120 = 0, 0%, Deaths!AC120 / Confirmed!AC120)</f>
        <v>0</v>
      </c>
      <c r="AD120" s="6">
        <f>IF(Confirmed!AD120 = 0, 0%, Deaths!AD120 / Confirmed!AD120)</f>
        <v>0</v>
      </c>
      <c r="AE120" s="6">
        <f>IF(Confirmed!AE120 = 0, 0%, Deaths!AE120 / Confirmed!AE120)</f>
        <v>0</v>
      </c>
      <c r="AF120" s="6">
        <f>IF(Confirmed!AF120 = 0, 0%, Deaths!AF120 / Confirmed!AF120)</f>
        <v>0</v>
      </c>
      <c r="AG120" s="6">
        <f>IF(Confirmed!AG120 = 0, 0%, Deaths!AG120 / Confirmed!AG120)</f>
        <v>0</v>
      </c>
      <c r="AH120" s="6">
        <f>IF(Confirmed!AH120 = 0, 0%, Deaths!AH120 / Confirmed!AH120)</f>
        <v>0</v>
      </c>
      <c r="AI120" s="6">
        <f>IF(Confirmed!AI120 = 0, 0%, Deaths!AI120 / Confirmed!AI120)</f>
        <v>0</v>
      </c>
      <c r="AJ120" s="6">
        <f>IF(Confirmed!AJ120 = 0, 0%, Deaths!AJ120 / Confirmed!AJ120)</f>
        <v>0</v>
      </c>
      <c r="AK120" s="6">
        <f>IF(Confirmed!AK120 = 0, 0%, Deaths!AK120 / Confirmed!AK120)</f>
        <v>0</v>
      </c>
      <c r="AL120" s="6">
        <f>IF(Confirmed!AL120 = 0, 0%, Deaths!AL120 / Confirmed!AL120)</f>
        <v>0</v>
      </c>
      <c r="AM120" s="6">
        <f>IF(Confirmed!AM120 = 0, 0%, Deaths!AM120 / Confirmed!AM120)</f>
        <v>0</v>
      </c>
      <c r="AN120" s="6">
        <f>IF(Confirmed!AN120 = 0, 0%, Deaths!AN120 / Confirmed!AN120)</f>
        <v>0</v>
      </c>
      <c r="AO120" s="6">
        <f>IF(Confirmed!AO120 = 0, 0%, Deaths!AO120 / Confirmed!AO120)</f>
        <v>0</v>
      </c>
      <c r="AP120" s="6">
        <f>IF(Confirmed!AP120 = 0, 0%, Deaths!AP120 / Confirmed!AP120)</f>
        <v>0</v>
      </c>
      <c r="AQ120" s="6">
        <f>IF(Confirmed!AQ120 = 0, 0%, Deaths!AQ120 / Confirmed!AQ120)</f>
        <v>0</v>
      </c>
      <c r="AR120" s="6">
        <f>IF(Confirmed!AR120 = 0, 0%, Deaths!AR120 / Confirmed!AR120)</f>
        <v>0</v>
      </c>
      <c r="AS120" s="6">
        <f>IF(Confirmed!AS120 = 0, 0%, Deaths!AS120 / Confirmed!AS120)</f>
        <v>0</v>
      </c>
      <c r="AT120" s="6">
        <f>IF(Confirmed!AT120 = 0, 0%, Deaths!AT120 / Confirmed!AT120)</f>
        <v>7.8125E-3</v>
      </c>
      <c r="AU120" s="6">
        <f>IF(Confirmed!AU120 = 0, 0%, Deaths!AU120 / Confirmed!AU120)</f>
        <v>5.3191489361702126E-3</v>
      </c>
      <c r="AV120" s="6">
        <f>IF(Confirmed!AV120 = 0, 0%, Deaths!AV120 / Confirmed!AV120)</f>
        <v>1.1320754716981131E-2</v>
      </c>
      <c r="AW120" s="6">
        <f>IF(Confirmed!AW120 = 0, 0%, Deaths!AW120 / Confirmed!AW120)</f>
        <v>9.3457943925233638E-3</v>
      </c>
      <c r="AX120" s="6">
        <f>IF(Confirmed!AX120 = 0, 0%, Deaths!AX120 / Confirmed!AX120)</f>
        <v>1.0471204188481676E-2</v>
      </c>
      <c r="AY120" s="6">
        <f>IF(Confirmed!AY120 = 0, 0%, Deaths!AY120 / Confirmed!AY120)</f>
        <v>9.9403578528827041E-3</v>
      </c>
      <c r="AZ120" s="6">
        <f>IF(Confirmed!AZ120 = 0, 0%, Deaths!AZ120 / Confirmed!AZ120)</f>
        <v>9.9403578528827041E-3</v>
      </c>
      <c r="BA120" s="6">
        <f>IF(Confirmed!BA120 = 0, 0%, Deaths!BA120 / Confirmed!BA120)</f>
        <v>1.2406947890818859E-2</v>
      </c>
      <c r="BB120" s="6">
        <f>IF(Confirmed!BB120 = 0, 0%, Deaths!BB120 / Confirmed!BB120)</f>
        <v>1.2474012474012475E-2</v>
      </c>
      <c r="BC120" s="6">
        <f>IF(Confirmed!BC120 = 0, 0%, Deaths!BC120 / Confirmed!BC120)</f>
        <v>1.7574692442882251E-2</v>
      </c>
      <c r="BD120" s="6">
        <f>IF(Confirmed!BD120 = 0, 0%, Deaths!BD120 / Confirmed!BD120)</f>
        <v>1.6949152542372881E-2</v>
      </c>
      <c r="BE120" s="6">
        <f>IF(Confirmed!BE120 = 0, 0%, Deaths!BE120 / Confirmed!BE120)</f>
        <v>2.5131502045587374E-2</v>
      </c>
      <c r="BF120" s="6">
        <f>IF(Confirmed!BF120 = 0, 0%, Deaths!BF120 / Confirmed!BF120)</f>
        <v>2.8182701652089408E-2</v>
      </c>
      <c r="BG120" s="6">
        <f>IF(Confirmed!BG120 = 0, 0%, Deaths!BG120 / Confirmed!BG120)</f>
        <v>3.1211998378597488E-2</v>
      </c>
      <c r="BH120" s="6">
        <f>IF(Confirmed!BH120 = 0, 0%, Deaths!BH120 / Confirmed!BH120)</f>
        <v>3.5631035631035632E-2</v>
      </c>
      <c r="BI120" s="6">
        <f>IF(Confirmed!BI120 = 0, 0%, Deaths!BI120 / Confirmed!BI120)</f>
        <v>3.7637362637362635E-2</v>
      </c>
      <c r="BJ120" s="6">
        <f>IF(Confirmed!BJ120 = 0, 0%, Deaths!BJ120 / Confirmed!BJ120)</f>
        <v>4.2684372776855585E-2</v>
      </c>
      <c r="BK120" s="6">
        <f>IF(Confirmed!BK120 = 0, 0%, Deaths!BK120 / Confirmed!BK120)</f>
        <v>4.4920235096557515E-2</v>
      </c>
      <c r="BL120" s="6">
        <f>IF(Confirmed!BL120 = 0, 0%, Deaths!BL120 / Confirmed!BL120)</f>
        <v>4.9641577060931898E-2</v>
      </c>
      <c r="BM120" s="6">
        <f>IF(Confirmed!BM120 = 0, 0%, Deaths!BM120 / Confirmed!BM120)</f>
        <v>5.5452003727865795E-2</v>
      </c>
      <c r="BN120" s="6">
        <f>IF(Confirmed!BN120 = 0, 0%, Deaths!BN120 / Confirmed!BN120)</f>
        <v>5.8248527048741297E-2</v>
      </c>
      <c r="BO120" s="6">
        <f>IF(Confirmed!BO120 = 0, 0%, Deaths!BO120 / Confirmed!BO120)</f>
        <v>6.3258933734243086E-2</v>
      </c>
      <c r="BP120" s="6">
        <f>IF(Confirmed!BP120 = 0, 0%, Deaths!BP120 / Confirmed!BP120)</f>
        <v>6.5179753539056931E-2</v>
      </c>
      <c r="BQ120" s="6">
        <f>IF(Confirmed!BQ120 = 0, 0%, Deaths!BQ120 / Confirmed!BQ120)</f>
        <v>7.0631290027447391E-2</v>
      </c>
      <c r="BR120" s="6">
        <f>IF(Confirmed!BR120 = 0, 0%, Deaths!BR120 / Confirmed!BR120)</f>
        <v>7.3199627655073193E-2</v>
      </c>
      <c r="BS120" s="6">
        <f>IF(Confirmed!BS120 = 0, 0%, Deaths!BS120 / Confirmed!BS120)</f>
        <v>8.2103102549932902E-2</v>
      </c>
      <c r="BT120" s="6">
        <f>IF(Confirmed!BT120 = 0, 0%, Deaths!BT120 / Confirmed!BT120)</f>
        <v>8.5791471962616828E-2</v>
      </c>
      <c r="BU120" s="6">
        <f>IF(Confirmed!BU120 = 0, 0%, Deaths!BU120 / Confirmed!BU120)</f>
        <v>9.0681633757100352E-2</v>
      </c>
      <c r="BV120" s="6">
        <f>IF(Confirmed!BV120 = 0, 0%, Deaths!BV120 / Confirmed!BV120)</f>
        <v>9.4178623348713741E-2</v>
      </c>
      <c r="BW120" s="6">
        <f>IF(Confirmed!BW120 = 0, 0%, Deaths!BW120 / Confirmed!BW120)</f>
        <v>9.9001614156752557E-2</v>
      </c>
      <c r="BX120" s="6">
        <f>IF(Confirmed!BX120 = 0, 0%, Deaths!BX120 / Confirmed!BX120)</f>
        <v>9.8646465771737316E-2</v>
      </c>
      <c r="BY120" s="6">
        <f>IF(Confirmed!BY120 = 0, 0%, Deaths!BY120 / Confirmed!BY120)</f>
        <v>9.9017224981506918E-2</v>
      </c>
      <c r="BZ120" s="6">
        <f>IF(Confirmed!BZ120 = 0, 0%, Deaths!BZ120 / Confirmed!BZ120)</f>
        <v>0.10695621289766097</v>
      </c>
      <c r="CA120" s="6">
        <f>IF(Confirmed!CA120 = 0, 0%, Deaths!CA120 / Confirmed!CA120)</f>
        <v>0.1090320085098153</v>
      </c>
      <c r="CB120" s="6">
        <f>IF(Confirmed!CB120 = 0, 0%, Deaths!CB120 / Confirmed!CB120)</f>
        <v>0.10971099849335707</v>
      </c>
      <c r="CC120" s="6">
        <f>IF(Confirmed!CC120 = 0, 0%, Deaths!CC120 / Confirmed!CC120)</f>
        <v>0.1083917587853241</v>
      </c>
      <c r="CD120" s="6">
        <f>IF(Confirmed!CD120 = 0, 0%, Deaths!CD120 / Confirmed!CD120)</f>
        <v>0.10797281347930487</v>
      </c>
      <c r="CE120" s="6">
        <f>IF(Confirmed!CE120 = 0, 0%, Deaths!CE120 / Confirmed!CE120)</f>
        <v>0.10669618581527228</v>
      </c>
      <c r="CF120" s="6">
        <f>IF(Confirmed!CF120 = 0, 0%, Deaths!CF120 / Confirmed!CF120)</f>
        <v>0.10606514414077124</v>
      </c>
      <c r="CG120" s="6">
        <f>IF(Confirmed!CG120 = 0, 0%, Deaths!CG120 / Confirmed!CG120)</f>
        <v>0.10714285714285714</v>
      </c>
      <c r="CH120" s="6">
        <f>IF(Confirmed!CH120 = 0, 0%, Deaths!CH120 / Confirmed!CH120)</f>
        <v>0.11106794745020483</v>
      </c>
      <c r="CI120" s="6">
        <f>IF(Confirmed!CI120 = 0, 0%, Deaths!CI120 / Confirmed!CI120)</f>
        <v>0.11322873770547595</v>
      </c>
      <c r="CJ120" s="6">
        <f>IF(Confirmed!CJ120 = 0, 0%, Deaths!CJ120 / Confirmed!CJ120)</f>
        <v>0.11336098500930794</v>
      </c>
      <c r="CK120" s="6">
        <f>IF(Confirmed!CK120 = 0, 0%, Deaths!CK120 / Confirmed!CK120)</f>
        <v>0.11373795882389977</v>
      </c>
      <c r="CL120" s="6">
        <f>IF(Confirmed!CL120 = 0, 0%, Deaths!CL120 / Confirmed!CL120)</f>
        <v>0.11258298312930141</v>
      </c>
      <c r="CM120" s="6">
        <f>IF(Confirmed!CM120 = 0, 0%, Deaths!CM120 / Confirmed!CM120)</f>
        <v>0.11206383232106705</v>
      </c>
      <c r="CN120" s="6">
        <f>IF(Confirmed!CN120 = 0, 0%, Deaths!CN120 / Confirmed!CN120)</f>
        <v>0.11449135996736312</v>
      </c>
      <c r="CO120" s="6">
        <f>IF(Confirmed!CO120 = 0, 0%, Deaths!CO120 / Confirmed!CO120)</f>
        <v>0.11612240237497146</v>
      </c>
      <c r="CP120" s="6">
        <f>IF(Confirmed!CP120 = 0, 0%, Deaths!CP120 / Confirmed!CP120)</f>
        <v>0.11670053729016452</v>
      </c>
      <c r="CQ120" s="6">
        <f>IF(Confirmed!CQ120 = 0, 0%, Deaths!CQ120 / Confirmed!CQ120)</f>
        <v>0.11718260774864549</v>
      </c>
      <c r="CR120" s="6">
        <f>IF(Confirmed!CR120 = 0, 0%, Deaths!CR120 / Confirmed!CR120)</f>
        <v>0.11833939653327627</v>
      </c>
      <c r="CS120" s="6">
        <f>IF(Confirmed!CS120 = 0, 0%, Deaths!CS120 / Confirmed!CS120)</f>
        <v>0.11805993690851735</v>
      </c>
    </row>
    <row r="121" spans="1:97" x14ac:dyDescent="0.25">
      <c r="A121" t="str">
        <f>Confirmed!A121</f>
        <v>New Zealand</v>
      </c>
      <c r="B121" s="6">
        <f>IF(Confirmed!B121 = 0, 0%, Deaths!B121 / Confirmed!B121)</f>
        <v>0</v>
      </c>
      <c r="C121" s="6">
        <f>IF(Confirmed!C121 = 0, 0%, Deaths!C121 / Confirmed!C121)</f>
        <v>0</v>
      </c>
      <c r="D121" s="6">
        <f>IF(Confirmed!D121 = 0, 0%, Deaths!D121 / Confirmed!D121)</f>
        <v>0</v>
      </c>
      <c r="E121" s="6">
        <f>IF(Confirmed!E121 = 0, 0%, Deaths!E121 / Confirmed!E121)</f>
        <v>0</v>
      </c>
      <c r="F121" s="6">
        <f>IF(Confirmed!F121 = 0, 0%, Deaths!F121 / Confirmed!F121)</f>
        <v>0</v>
      </c>
      <c r="G121" s="6">
        <f>IF(Confirmed!G121 = 0, 0%, Deaths!G121 / Confirmed!G121)</f>
        <v>0</v>
      </c>
      <c r="H121" s="6">
        <f>IF(Confirmed!H121 = 0, 0%, Deaths!H121 / Confirmed!H121)</f>
        <v>0</v>
      </c>
      <c r="I121" s="6">
        <f>IF(Confirmed!I121 = 0, 0%, Deaths!I121 / Confirmed!I121)</f>
        <v>0</v>
      </c>
      <c r="J121" s="6">
        <f>IF(Confirmed!J121 = 0, 0%, Deaths!J121 / Confirmed!J121)</f>
        <v>0</v>
      </c>
      <c r="K121" s="6">
        <f>IF(Confirmed!K121 = 0, 0%, Deaths!K121 / Confirmed!K121)</f>
        <v>0</v>
      </c>
      <c r="L121" s="6">
        <f>IF(Confirmed!L121 = 0, 0%, Deaths!L121 / Confirmed!L121)</f>
        <v>0</v>
      </c>
      <c r="M121" s="6">
        <f>IF(Confirmed!M121 = 0, 0%, Deaths!M121 / Confirmed!M121)</f>
        <v>0</v>
      </c>
      <c r="N121" s="6">
        <f>IF(Confirmed!N121 = 0, 0%, Deaths!N121 / Confirmed!N121)</f>
        <v>0</v>
      </c>
      <c r="O121" s="6">
        <f>IF(Confirmed!O121 = 0, 0%, Deaths!O121 / Confirmed!O121)</f>
        <v>0</v>
      </c>
      <c r="P121" s="6">
        <f>IF(Confirmed!P121 = 0, 0%, Deaths!P121 / Confirmed!P121)</f>
        <v>0</v>
      </c>
      <c r="Q121" s="6">
        <f>IF(Confirmed!Q121 = 0, 0%, Deaths!Q121 / Confirmed!Q121)</f>
        <v>0</v>
      </c>
      <c r="R121" s="6">
        <f>IF(Confirmed!R121 = 0, 0%, Deaths!R121 / Confirmed!R121)</f>
        <v>0</v>
      </c>
      <c r="S121" s="6">
        <f>IF(Confirmed!S121 = 0, 0%, Deaths!S121 / Confirmed!S121)</f>
        <v>0</v>
      </c>
      <c r="T121" s="6">
        <f>IF(Confirmed!T121 = 0, 0%, Deaths!T121 / Confirmed!T121)</f>
        <v>0</v>
      </c>
      <c r="U121" s="6">
        <f>IF(Confirmed!U121 = 0, 0%, Deaths!U121 / Confirmed!U121)</f>
        <v>0</v>
      </c>
      <c r="V121" s="6">
        <f>IF(Confirmed!V121 = 0, 0%, Deaths!V121 / Confirmed!V121)</f>
        <v>0</v>
      </c>
      <c r="W121" s="6">
        <f>IF(Confirmed!W121 = 0, 0%, Deaths!W121 / Confirmed!W121)</f>
        <v>0</v>
      </c>
      <c r="X121" s="6">
        <f>IF(Confirmed!X121 = 0, 0%, Deaths!X121 / Confirmed!X121)</f>
        <v>0</v>
      </c>
      <c r="Y121" s="6">
        <f>IF(Confirmed!Y121 = 0, 0%, Deaths!Y121 / Confirmed!Y121)</f>
        <v>0</v>
      </c>
      <c r="Z121" s="6">
        <f>IF(Confirmed!Z121 = 0, 0%, Deaths!Z121 / Confirmed!Z121)</f>
        <v>0</v>
      </c>
      <c r="AA121" s="6">
        <f>IF(Confirmed!AA121 = 0, 0%, Deaths!AA121 / Confirmed!AA121)</f>
        <v>0</v>
      </c>
      <c r="AB121" s="6">
        <f>IF(Confirmed!AB121 = 0, 0%, Deaths!AB121 / Confirmed!AB121)</f>
        <v>0</v>
      </c>
      <c r="AC121" s="6">
        <f>IF(Confirmed!AC121 = 0, 0%, Deaths!AC121 / Confirmed!AC121)</f>
        <v>0</v>
      </c>
      <c r="AD121" s="6">
        <f>IF(Confirmed!AD121 = 0, 0%, Deaths!AD121 / Confirmed!AD121)</f>
        <v>0</v>
      </c>
      <c r="AE121" s="6">
        <f>IF(Confirmed!AE121 = 0, 0%, Deaths!AE121 / Confirmed!AE121)</f>
        <v>0</v>
      </c>
      <c r="AF121" s="6">
        <f>IF(Confirmed!AF121 = 0, 0%, Deaths!AF121 / Confirmed!AF121)</f>
        <v>0</v>
      </c>
      <c r="AG121" s="6">
        <f>IF(Confirmed!AG121 = 0, 0%, Deaths!AG121 / Confirmed!AG121)</f>
        <v>0</v>
      </c>
      <c r="AH121" s="6">
        <f>IF(Confirmed!AH121 = 0, 0%, Deaths!AH121 / Confirmed!AH121)</f>
        <v>0</v>
      </c>
      <c r="AI121" s="6">
        <f>IF(Confirmed!AI121 = 0, 0%, Deaths!AI121 / Confirmed!AI121)</f>
        <v>0</v>
      </c>
      <c r="AJ121" s="6">
        <f>IF(Confirmed!AJ121 = 0, 0%, Deaths!AJ121 / Confirmed!AJ121)</f>
        <v>0</v>
      </c>
      <c r="AK121" s="6">
        <f>IF(Confirmed!AK121 = 0, 0%, Deaths!AK121 / Confirmed!AK121)</f>
        <v>0</v>
      </c>
      <c r="AL121" s="6">
        <f>IF(Confirmed!AL121 = 0, 0%, Deaths!AL121 / Confirmed!AL121)</f>
        <v>0</v>
      </c>
      <c r="AM121" s="6">
        <f>IF(Confirmed!AM121 = 0, 0%, Deaths!AM121 / Confirmed!AM121)</f>
        <v>0</v>
      </c>
      <c r="AN121" s="6">
        <f>IF(Confirmed!AN121 = 0, 0%, Deaths!AN121 / Confirmed!AN121)</f>
        <v>0</v>
      </c>
      <c r="AO121" s="6">
        <f>IF(Confirmed!AO121 = 0, 0%, Deaths!AO121 / Confirmed!AO121)</f>
        <v>0</v>
      </c>
      <c r="AP121" s="6">
        <f>IF(Confirmed!AP121 = 0, 0%, Deaths!AP121 / Confirmed!AP121)</f>
        <v>0</v>
      </c>
      <c r="AQ121" s="6">
        <f>IF(Confirmed!AQ121 = 0, 0%, Deaths!AQ121 / Confirmed!AQ121)</f>
        <v>0</v>
      </c>
      <c r="AR121" s="6">
        <f>IF(Confirmed!AR121 = 0, 0%, Deaths!AR121 / Confirmed!AR121)</f>
        <v>0</v>
      </c>
      <c r="AS121" s="6">
        <f>IF(Confirmed!AS121 = 0, 0%, Deaths!AS121 / Confirmed!AS121)</f>
        <v>0</v>
      </c>
      <c r="AT121" s="6">
        <f>IF(Confirmed!AT121 = 0, 0%, Deaths!AT121 / Confirmed!AT121)</f>
        <v>0</v>
      </c>
      <c r="AU121" s="6">
        <f>IF(Confirmed!AU121 = 0, 0%, Deaths!AU121 / Confirmed!AU121)</f>
        <v>0</v>
      </c>
      <c r="AV121" s="6">
        <f>IF(Confirmed!AV121 = 0, 0%, Deaths!AV121 / Confirmed!AV121)</f>
        <v>0</v>
      </c>
      <c r="AW121" s="6">
        <f>IF(Confirmed!AW121 = 0, 0%, Deaths!AW121 / Confirmed!AW121)</f>
        <v>0</v>
      </c>
      <c r="AX121" s="6">
        <f>IF(Confirmed!AX121 = 0, 0%, Deaths!AX121 / Confirmed!AX121)</f>
        <v>0</v>
      </c>
      <c r="AY121" s="6">
        <f>IF(Confirmed!AY121 = 0, 0%, Deaths!AY121 / Confirmed!AY121)</f>
        <v>0</v>
      </c>
      <c r="AZ121" s="6">
        <f>IF(Confirmed!AZ121 = 0, 0%, Deaths!AZ121 / Confirmed!AZ121)</f>
        <v>0</v>
      </c>
      <c r="BA121" s="6">
        <f>IF(Confirmed!BA121 = 0, 0%, Deaths!BA121 / Confirmed!BA121)</f>
        <v>0</v>
      </c>
      <c r="BB121" s="6">
        <f>IF(Confirmed!BB121 = 0, 0%, Deaths!BB121 / Confirmed!BB121)</f>
        <v>0</v>
      </c>
      <c r="BC121" s="6">
        <f>IF(Confirmed!BC121 = 0, 0%, Deaths!BC121 / Confirmed!BC121)</f>
        <v>0</v>
      </c>
      <c r="BD121" s="6">
        <f>IF(Confirmed!BD121 = 0, 0%, Deaths!BD121 / Confirmed!BD121)</f>
        <v>0</v>
      </c>
      <c r="BE121" s="6">
        <f>IF(Confirmed!BE121 = 0, 0%, Deaths!BE121 / Confirmed!BE121)</f>
        <v>0</v>
      </c>
      <c r="BF121" s="6">
        <f>IF(Confirmed!BF121 = 0, 0%, Deaths!BF121 / Confirmed!BF121)</f>
        <v>0</v>
      </c>
      <c r="BG121" s="6">
        <f>IF(Confirmed!BG121 = 0, 0%, Deaths!BG121 / Confirmed!BG121)</f>
        <v>0</v>
      </c>
      <c r="BH121" s="6">
        <f>IF(Confirmed!BH121 = 0, 0%, Deaths!BH121 / Confirmed!BH121)</f>
        <v>0</v>
      </c>
      <c r="BI121" s="6">
        <f>IF(Confirmed!BI121 = 0, 0%, Deaths!BI121 / Confirmed!BI121)</f>
        <v>0</v>
      </c>
      <c r="BJ121" s="6">
        <f>IF(Confirmed!BJ121 = 0, 0%, Deaths!BJ121 / Confirmed!BJ121)</f>
        <v>0</v>
      </c>
      <c r="BK121" s="6">
        <f>IF(Confirmed!BK121 = 0, 0%, Deaths!BK121 / Confirmed!BK121)</f>
        <v>0</v>
      </c>
      <c r="BL121" s="6">
        <f>IF(Confirmed!BL121 = 0, 0%, Deaths!BL121 / Confirmed!BL121)</f>
        <v>0</v>
      </c>
      <c r="BM121" s="6">
        <f>IF(Confirmed!BM121 = 0, 0%, Deaths!BM121 / Confirmed!BM121)</f>
        <v>0</v>
      </c>
      <c r="BN121" s="6">
        <f>IF(Confirmed!BN121 = 0, 0%, Deaths!BN121 / Confirmed!BN121)</f>
        <v>0</v>
      </c>
      <c r="BO121" s="6">
        <f>IF(Confirmed!BO121 = 0, 0%, Deaths!BO121 / Confirmed!BO121)</f>
        <v>0</v>
      </c>
      <c r="BP121" s="6">
        <f>IF(Confirmed!BP121 = 0, 0%, Deaths!BP121 / Confirmed!BP121)</f>
        <v>0</v>
      </c>
      <c r="BQ121" s="6">
        <f>IF(Confirmed!BQ121 = 0, 0%, Deaths!BQ121 / Confirmed!BQ121)</f>
        <v>1.9455252918287938E-3</v>
      </c>
      <c r="BR121" s="6">
        <f>IF(Confirmed!BR121 = 0, 0%, Deaths!BR121 / Confirmed!BR121)</f>
        <v>1.697792869269949E-3</v>
      </c>
      <c r="BS121" s="6">
        <f>IF(Confirmed!BS121 = 0, 0%, Deaths!BS121 / Confirmed!BS121)</f>
        <v>1.5455950540958269E-3</v>
      </c>
      <c r="BT121" s="6">
        <f>IF(Confirmed!BT121 = 0, 0%, Deaths!BT121 / Confirmed!BT121)</f>
        <v>1.4124293785310734E-3</v>
      </c>
      <c r="BU121" s="6">
        <f>IF(Confirmed!BU121 = 0, 0%, Deaths!BU121 / Confirmed!BU121)</f>
        <v>1.2547051442910915E-3</v>
      </c>
      <c r="BV121" s="6">
        <f>IF(Confirmed!BV121 = 0, 0%, Deaths!BV121 / Confirmed!BV121)</f>
        <v>1.152073732718894E-3</v>
      </c>
      <c r="BW121" s="6">
        <f>IF(Confirmed!BW121 = 0, 0%, Deaths!BW121 / Confirmed!BW121)</f>
        <v>1.0526315789473684E-3</v>
      </c>
      <c r="BX121" s="6">
        <f>IF(Confirmed!BX121 = 0, 0%, Deaths!BX121 / Confirmed!BX121)</f>
        <v>9.6246390760346492E-4</v>
      </c>
      <c r="BY121" s="6">
        <f>IF(Confirmed!BY121 = 0, 0%, Deaths!BY121 / Confirmed!BY121)</f>
        <v>9.0415913200723324E-4</v>
      </c>
      <c r="BZ121" s="6">
        <f>IF(Confirmed!BZ121 = 0, 0%, Deaths!BZ121 / Confirmed!BZ121)</f>
        <v>8.6206896551724137E-4</v>
      </c>
      <c r="CA121" s="6">
        <f>IF(Confirmed!CA121 = 0, 0%, Deaths!CA121 / Confirmed!CA121)</f>
        <v>8.2644628099173552E-4</v>
      </c>
      <c r="CB121" s="6">
        <f>IF(Confirmed!CB121 = 0, 0%, Deaths!CB121 / Confirmed!CB121)</f>
        <v>8.0710250201775622E-4</v>
      </c>
      <c r="CC121" s="6">
        <f>IF(Confirmed!CC121 = 0, 0%, Deaths!CC121 / Confirmed!CC121)</f>
        <v>1.558846453624318E-3</v>
      </c>
      <c r="CD121" s="6">
        <f>IF(Confirmed!CD121 = 0, 0%, Deaths!CD121 / Confirmed!CD121)</f>
        <v>3.0487804878048782E-3</v>
      </c>
      <c r="CE121" s="6">
        <f>IF(Confirmed!CE121 = 0, 0%, Deaths!CE121 / Confirmed!CE121)</f>
        <v>3.0075187969924814E-3</v>
      </c>
      <c r="CF121" s="6">
        <f>IF(Confirmed!CF121 = 0, 0%, Deaths!CF121 / Confirmed!CF121)</f>
        <v>3.7064492216456633E-3</v>
      </c>
      <c r="CG121" s="6">
        <f>IF(Confirmed!CG121 = 0, 0%, Deaths!CG121 / Confirmed!CG121)</f>
        <v>6.5885797950219621E-3</v>
      </c>
      <c r="CH121" s="6">
        <f>IF(Confirmed!CH121 = 0, 0%, Deaths!CH121 / Confirmed!CH121)</f>
        <v>6.4935064935064939E-3</v>
      </c>
      <c r="CI121" s="6">
        <f>IF(Confirmed!CI121 = 0, 0%, Deaths!CI121 / Confirmed!CI121)</f>
        <v>6.4239828693790149E-3</v>
      </c>
      <c r="CJ121" s="6">
        <f>IF(Confirmed!CJ121 = 0, 0%, Deaths!CJ121 / Confirmed!CJ121)</f>
        <v>7.806955287437899E-3</v>
      </c>
      <c r="CK121" s="6">
        <f>IF(Confirmed!CK121 = 0, 0%, Deaths!CK121 / Confirmed!CK121)</f>
        <v>7.7355836849507739E-3</v>
      </c>
      <c r="CL121" s="6">
        <f>IF(Confirmed!CL121 = 0, 0%, Deaths!CL121 / Confirmed!CL121)</f>
        <v>8.385744234800839E-3</v>
      </c>
      <c r="CM121" s="6">
        <f>IF(Confirmed!CM121 = 0, 0%, Deaths!CM121 / Confirmed!CM121)</f>
        <v>8.3333333333333332E-3</v>
      </c>
      <c r="CN121" s="6">
        <f>IF(Confirmed!CN121 = 0, 0%, Deaths!CN121 / Confirmed!CN121)</f>
        <v>8.996539792387544E-3</v>
      </c>
      <c r="CO121" s="6">
        <f>IF(Confirmed!CO121 = 0, 0%, Deaths!CO121 / Confirmed!CO121)</f>
        <v>9.6485182632667123E-3</v>
      </c>
      <c r="CP121" s="6">
        <f>IF(Confirmed!CP121 = 0, 0%, Deaths!CP121 / Confirmed!CP121)</f>
        <v>1.1675824175824176E-2</v>
      </c>
      <c r="CQ121" s="6">
        <f>IF(Confirmed!CQ121 = 0, 0%, Deaths!CQ121 / Confirmed!CQ121)</f>
        <v>1.2320328542094456E-2</v>
      </c>
      <c r="CR121" s="6">
        <f>IF(Confirmed!CR121 = 0, 0%, Deaths!CR121 / Confirmed!CR121)</f>
        <v>1.2244897959183673E-2</v>
      </c>
      <c r="CS121" s="6">
        <f>IF(Confirmed!CS121 = 0, 0%, Deaths!CS121 / Confirmed!CS121)</f>
        <v>1.2933968686181076E-2</v>
      </c>
    </row>
    <row r="122" spans="1:97" x14ac:dyDescent="0.25">
      <c r="A122" t="str">
        <f>Confirmed!A122</f>
        <v>Nicaragua</v>
      </c>
      <c r="B122" s="6">
        <f>IF(Confirmed!B122 = 0, 0%, Deaths!B122 / Confirmed!B122)</f>
        <v>0</v>
      </c>
      <c r="C122" s="6">
        <f>IF(Confirmed!C122 = 0, 0%, Deaths!C122 / Confirmed!C122)</f>
        <v>0</v>
      </c>
      <c r="D122" s="6">
        <f>IF(Confirmed!D122 = 0, 0%, Deaths!D122 / Confirmed!D122)</f>
        <v>0</v>
      </c>
      <c r="E122" s="6">
        <f>IF(Confirmed!E122 = 0, 0%, Deaths!E122 / Confirmed!E122)</f>
        <v>0</v>
      </c>
      <c r="F122" s="6">
        <f>IF(Confirmed!F122 = 0, 0%, Deaths!F122 / Confirmed!F122)</f>
        <v>0</v>
      </c>
      <c r="G122" s="6">
        <f>IF(Confirmed!G122 = 0, 0%, Deaths!G122 / Confirmed!G122)</f>
        <v>0</v>
      </c>
      <c r="H122" s="6">
        <f>IF(Confirmed!H122 = 0, 0%, Deaths!H122 / Confirmed!H122)</f>
        <v>0</v>
      </c>
      <c r="I122" s="6">
        <f>IF(Confirmed!I122 = 0, 0%, Deaths!I122 / Confirmed!I122)</f>
        <v>0</v>
      </c>
      <c r="J122" s="6">
        <f>IF(Confirmed!J122 = 0, 0%, Deaths!J122 / Confirmed!J122)</f>
        <v>0</v>
      </c>
      <c r="K122" s="6">
        <f>IF(Confirmed!K122 = 0, 0%, Deaths!K122 / Confirmed!K122)</f>
        <v>0</v>
      </c>
      <c r="L122" s="6">
        <f>IF(Confirmed!L122 = 0, 0%, Deaths!L122 / Confirmed!L122)</f>
        <v>0</v>
      </c>
      <c r="M122" s="6">
        <f>IF(Confirmed!M122 = 0, 0%, Deaths!M122 / Confirmed!M122)</f>
        <v>0</v>
      </c>
      <c r="N122" s="6">
        <f>IF(Confirmed!N122 = 0, 0%, Deaths!N122 / Confirmed!N122)</f>
        <v>0</v>
      </c>
      <c r="O122" s="6">
        <f>IF(Confirmed!O122 = 0, 0%, Deaths!O122 / Confirmed!O122)</f>
        <v>0</v>
      </c>
      <c r="P122" s="6">
        <f>IF(Confirmed!P122 = 0, 0%, Deaths!P122 / Confirmed!P122)</f>
        <v>0</v>
      </c>
      <c r="Q122" s="6">
        <f>IF(Confirmed!Q122 = 0, 0%, Deaths!Q122 / Confirmed!Q122)</f>
        <v>0</v>
      </c>
      <c r="R122" s="6">
        <f>IF(Confirmed!R122 = 0, 0%, Deaths!R122 / Confirmed!R122)</f>
        <v>0</v>
      </c>
      <c r="S122" s="6">
        <f>IF(Confirmed!S122 = 0, 0%, Deaths!S122 / Confirmed!S122)</f>
        <v>0</v>
      </c>
      <c r="T122" s="6">
        <f>IF(Confirmed!T122 = 0, 0%, Deaths!T122 / Confirmed!T122)</f>
        <v>0</v>
      </c>
      <c r="U122" s="6">
        <f>IF(Confirmed!U122 = 0, 0%, Deaths!U122 / Confirmed!U122)</f>
        <v>0</v>
      </c>
      <c r="V122" s="6">
        <f>IF(Confirmed!V122 = 0, 0%, Deaths!V122 / Confirmed!V122)</f>
        <v>0</v>
      </c>
      <c r="W122" s="6">
        <f>IF(Confirmed!W122 = 0, 0%, Deaths!W122 / Confirmed!W122)</f>
        <v>0</v>
      </c>
      <c r="X122" s="6">
        <f>IF(Confirmed!X122 = 0, 0%, Deaths!X122 / Confirmed!X122)</f>
        <v>0</v>
      </c>
      <c r="Y122" s="6">
        <f>IF(Confirmed!Y122 = 0, 0%, Deaths!Y122 / Confirmed!Y122)</f>
        <v>0</v>
      </c>
      <c r="Z122" s="6">
        <f>IF(Confirmed!Z122 = 0, 0%, Deaths!Z122 / Confirmed!Z122)</f>
        <v>0</v>
      </c>
      <c r="AA122" s="6">
        <f>IF(Confirmed!AA122 = 0, 0%, Deaths!AA122 / Confirmed!AA122)</f>
        <v>0</v>
      </c>
      <c r="AB122" s="6">
        <f>IF(Confirmed!AB122 = 0, 0%, Deaths!AB122 / Confirmed!AB122)</f>
        <v>0</v>
      </c>
      <c r="AC122" s="6">
        <f>IF(Confirmed!AC122 = 0, 0%, Deaths!AC122 / Confirmed!AC122)</f>
        <v>0</v>
      </c>
      <c r="AD122" s="6">
        <f>IF(Confirmed!AD122 = 0, 0%, Deaths!AD122 / Confirmed!AD122)</f>
        <v>0</v>
      </c>
      <c r="AE122" s="6">
        <f>IF(Confirmed!AE122 = 0, 0%, Deaths!AE122 / Confirmed!AE122)</f>
        <v>0</v>
      </c>
      <c r="AF122" s="6">
        <f>IF(Confirmed!AF122 = 0, 0%, Deaths!AF122 / Confirmed!AF122)</f>
        <v>0</v>
      </c>
      <c r="AG122" s="6">
        <f>IF(Confirmed!AG122 = 0, 0%, Deaths!AG122 / Confirmed!AG122)</f>
        <v>0</v>
      </c>
      <c r="AH122" s="6">
        <f>IF(Confirmed!AH122 = 0, 0%, Deaths!AH122 / Confirmed!AH122)</f>
        <v>0</v>
      </c>
      <c r="AI122" s="6">
        <f>IF(Confirmed!AI122 = 0, 0%, Deaths!AI122 / Confirmed!AI122)</f>
        <v>0</v>
      </c>
      <c r="AJ122" s="6">
        <f>IF(Confirmed!AJ122 = 0, 0%, Deaths!AJ122 / Confirmed!AJ122)</f>
        <v>0</v>
      </c>
      <c r="AK122" s="6">
        <f>IF(Confirmed!AK122 = 0, 0%, Deaths!AK122 / Confirmed!AK122)</f>
        <v>0</v>
      </c>
      <c r="AL122" s="6">
        <f>IF(Confirmed!AL122 = 0, 0%, Deaths!AL122 / Confirmed!AL122)</f>
        <v>0</v>
      </c>
      <c r="AM122" s="6">
        <f>IF(Confirmed!AM122 = 0, 0%, Deaths!AM122 / Confirmed!AM122)</f>
        <v>0</v>
      </c>
      <c r="AN122" s="6">
        <f>IF(Confirmed!AN122 = 0, 0%, Deaths!AN122 / Confirmed!AN122)</f>
        <v>0</v>
      </c>
      <c r="AO122" s="6">
        <f>IF(Confirmed!AO122 = 0, 0%, Deaths!AO122 / Confirmed!AO122)</f>
        <v>0</v>
      </c>
      <c r="AP122" s="6">
        <f>IF(Confirmed!AP122 = 0, 0%, Deaths!AP122 / Confirmed!AP122)</f>
        <v>0</v>
      </c>
      <c r="AQ122" s="6">
        <f>IF(Confirmed!AQ122 = 0, 0%, Deaths!AQ122 / Confirmed!AQ122)</f>
        <v>0</v>
      </c>
      <c r="AR122" s="6">
        <f>IF(Confirmed!AR122 = 0, 0%, Deaths!AR122 / Confirmed!AR122)</f>
        <v>0</v>
      </c>
      <c r="AS122" s="6">
        <f>IF(Confirmed!AS122 = 0, 0%, Deaths!AS122 / Confirmed!AS122)</f>
        <v>0</v>
      </c>
      <c r="AT122" s="6">
        <f>IF(Confirmed!AT122 = 0, 0%, Deaths!AT122 / Confirmed!AT122)</f>
        <v>0</v>
      </c>
      <c r="AU122" s="6">
        <f>IF(Confirmed!AU122 = 0, 0%, Deaths!AU122 / Confirmed!AU122)</f>
        <v>0</v>
      </c>
      <c r="AV122" s="6">
        <f>IF(Confirmed!AV122 = 0, 0%, Deaths!AV122 / Confirmed!AV122)</f>
        <v>0</v>
      </c>
      <c r="AW122" s="6">
        <f>IF(Confirmed!AW122 = 0, 0%, Deaths!AW122 / Confirmed!AW122)</f>
        <v>0</v>
      </c>
      <c r="AX122" s="6">
        <f>IF(Confirmed!AX122 = 0, 0%, Deaths!AX122 / Confirmed!AX122)</f>
        <v>0</v>
      </c>
      <c r="AY122" s="6">
        <f>IF(Confirmed!AY122 = 0, 0%, Deaths!AY122 / Confirmed!AY122)</f>
        <v>0</v>
      </c>
      <c r="AZ122" s="6">
        <f>IF(Confirmed!AZ122 = 0, 0%, Deaths!AZ122 / Confirmed!AZ122)</f>
        <v>0</v>
      </c>
      <c r="BA122" s="6">
        <f>IF(Confirmed!BA122 = 0, 0%, Deaths!BA122 / Confirmed!BA122)</f>
        <v>0</v>
      </c>
      <c r="BB122" s="6">
        <f>IF(Confirmed!BB122 = 0, 0%, Deaths!BB122 / Confirmed!BB122)</f>
        <v>0</v>
      </c>
      <c r="BC122" s="6">
        <f>IF(Confirmed!BC122 = 0, 0%, Deaths!BC122 / Confirmed!BC122)</f>
        <v>0</v>
      </c>
      <c r="BD122" s="6">
        <f>IF(Confirmed!BD122 = 0, 0%, Deaths!BD122 / Confirmed!BD122)</f>
        <v>0</v>
      </c>
      <c r="BE122" s="6">
        <f>IF(Confirmed!BE122 = 0, 0%, Deaths!BE122 / Confirmed!BE122)</f>
        <v>0</v>
      </c>
      <c r="BF122" s="6">
        <f>IF(Confirmed!BF122 = 0, 0%, Deaths!BF122 / Confirmed!BF122)</f>
        <v>0</v>
      </c>
      <c r="BG122" s="6">
        <f>IF(Confirmed!BG122 = 0, 0%, Deaths!BG122 / Confirmed!BG122)</f>
        <v>0</v>
      </c>
      <c r="BH122" s="6">
        <f>IF(Confirmed!BH122 = 0, 0%, Deaths!BH122 / Confirmed!BH122)</f>
        <v>0</v>
      </c>
      <c r="BI122" s="6">
        <f>IF(Confirmed!BI122 = 0, 0%, Deaths!BI122 / Confirmed!BI122)</f>
        <v>0</v>
      </c>
      <c r="BJ122" s="6">
        <f>IF(Confirmed!BJ122 = 0, 0%, Deaths!BJ122 / Confirmed!BJ122)</f>
        <v>0</v>
      </c>
      <c r="BK122" s="6">
        <f>IF(Confirmed!BK122 = 0, 0%, Deaths!BK122 / Confirmed!BK122)</f>
        <v>0</v>
      </c>
      <c r="BL122" s="6">
        <f>IF(Confirmed!BL122 = 0, 0%, Deaths!BL122 / Confirmed!BL122)</f>
        <v>0</v>
      </c>
      <c r="BM122" s="6">
        <f>IF(Confirmed!BM122 = 0, 0%, Deaths!BM122 / Confirmed!BM122)</f>
        <v>0</v>
      </c>
      <c r="BN122" s="6">
        <f>IF(Confirmed!BN122 = 0, 0%, Deaths!BN122 / Confirmed!BN122)</f>
        <v>0</v>
      </c>
      <c r="BO122" s="6">
        <f>IF(Confirmed!BO122 = 0, 0%, Deaths!BO122 / Confirmed!BO122)</f>
        <v>0.5</v>
      </c>
      <c r="BP122" s="6">
        <f>IF(Confirmed!BP122 = 0, 0%, Deaths!BP122 / Confirmed!BP122)</f>
        <v>0.25</v>
      </c>
      <c r="BQ122" s="6">
        <f>IF(Confirmed!BQ122 = 0, 0%, Deaths!BQ122 / Confirmed!BQ122)</f>
        <v>0.25</v>
      </c>
      <c r="BR122" s="6">
        <f>IF(Confirmed!BR122 = 0, 0%, Deaths!BR122 / Confirmed!BR122)</f>
        <v>0.25</v>
      </c>
      <c r="BS122" s="6">
        <f>IF(Confirmed!BS122 = 0, 0%, Deaths!BS122 / Confirmed!BS122)</f>
        <v>0.2</v>
      </c>
      <c r="BT122" s="6">
        <f>IF(Confirmed!BT122 = 0, 0%, Deaths!BT122 / Confirmed!BT122)</f>
        <v>0.2</v>
      </c>
      <c r="BU122" s="6">
        <f>IF(Confirmed!BU122 = 0, 0%, Deaths!BU122 / Confirmed!BU122)</f>
        <v>0.2</v>
      </c>
      <c r="BV122" s="6">
        <f>IF(Confirmed!BV122 = 0, 0%, Deaths!BV122 / Confirmed!BV122)</f>
        <v>0.2</v>
      </c>
      <c r="BW122" s="6">
        <f>IF(Confirmed!BW122 = 0, 0%, Deaths!BW122 / Confirmed!BW122)</f>
        <v>0.2</v>
      </c>
      <c r="BX122" s="6">
        <f>IF(Confirmed!BX122 = 0, 0%, Deaths!BX122 / Confirmed!BX122)</f>
        <v>0.16666666666666666</v>
      </c>
      <c r="BY122" s="6">
        <f>IF(Confirmed!BY122 = 0, 0%, Deaths!BY122 / Confirmed!BY122)</f>
        <v>0.16666666666666666</v>
      </c>
      <c r="BZ122" s="6">
        <f>IF(Confirmed!BZ122 = 0, 0%, Deaths!BZ122 / Confirmed!BZ122)</f>
        <v>0.16666666666666666</v>
      </c>
      <c r="CA122" s="6">
        <f>IF(Confirmed!CA122 = 0, 0%, Deaths!CA122 / Confirmed!CA122)</f>
        <v>0.16666666666666666</v>
      </c>
      <c r="CB122" s="6">
        <f>IF(Confirmed!CB122 = 0, 0%, Deaths!CB122 / Confirmed!CB122)</f>
        <v>0.14285714285714285</v>
      </c>
      <c r="CC122" s="6">
        <f>IF(Confirmed!CC122 = 0, 0%, Deaths!CC122 / Confirmed!CC122)</f>
        <v>0.14285714285714285</v>
      </c>
      <c r="CD122" s="6">
        <f>IF(Confirmed!CD122 = 0, 0%, Deaths!CD122 / Confirmed!CD122)</f>
        <v>0.125</v>
      </c>
      <c r="CE122" s="6">
        <f>IF(Confirmed!CE122 = 0, 0%, Deaths!CE122 / Confirmed!CE122)</f>
        <v>0.1111111111111111</v>
      </c>
      <c r="CF122" s="6">
        <f>IF(Confirmed!CF122 = 0, 0%, Deaths!CF122 / Confirmed!CF122)</f>
        <v>0.1111111111111111</v>
      </c>
      <c r="CG122" s="6">
        <f>IF(Confirmed!CG122 = 0, 0%, Deaths!CG122 / Confirmed!CG122)</f>
        <v>0.1111111111111111</v>
      </c>
      <c r="CH122" s="6">
        <f>IF(Confirmed!CH122 = 0, 0%, Deaths!CH122 / Confirmed!CH122)</f>
        <v>0.1111111111111111</v>
      </c>
      <c r="CI122" s="6">
        <f>IF(Confirmed!CI122 = 0, 0%, Deaths!CI122 / Confirmed!CI122)</f>
        <v>0.1111111111111111</v>
      </c>
      <c r="CJ122" s="6">
        <f>IF(Confirmed!CJ122 = 0, 0%, Deaths!CJ122 / Confirmed!CJ122)</f>
        <v>0.1111111111111111</v>
      </c>
      <c r="CK122" s="6">
        <f>IF(Confirmed!CK122 = 0, 0%, Deaths!CK122 / Confirmed!CK122)</f>
        <v>0.22222222222222221</v>
      </c>
      <c r="CL122" s="6">
        <f>IF(Confirmed!CL122 = 0, 0%, Deaths!CL122 / Confirmed!CL122)</f>
        <v>0.2</v>
      </c>
      <c r="CM122" s="6">
        <f>IF(Confirmed!CM122 = 0, 0%, Deaths!CM122 / Confirmed!CM122)</f>
        <v>0.2</v>
      </c>
      <c r="CN122" s="6">
        <f>IF(Confirmed!CN122 = 0, 0%, Deaths!CN122 / Confirmed!CN122)</f>
        <v>0.2</v>
      </c>
      <c r="CO122" s="6">
        <f>IF(Confirmed!CO122 = 0, 0%, Deaths!CO122 / Confirmed!CO122)</f>
        <v>0.2</v>
      </c>
      <c r="CP122" s="6">
        <f>IF(Confirmed!CP122 = 0, 0%, Deaths!CP122 / Confirmed!CP122)</f>
        <v>0.27272727272727271</v>
      </c>
      <c r="CQ122" s="6">
        <f>IF(Confirmed!CQ122 = 0, 0%, Deaths!CQ122 / Confirmed!CQ122)</f>
        <v>0.27272727272727271</v>
      </c>
      <c r="CR122" s="6">
        <f>IF(Confirmed!CR122 = 0, 0%, Deaths!CR122 / Confirmed!CR122)</f>
        <v>0.25</v>
      </c>
      <c r="CS122" s="6">
        <f>IF(Confirmed!CS122 = 0, 0%, Deaths!CS122 / Confirmed!CS122)</f>
        <v>0.23076923076923078</v>
      </c>
    </row>
    <row r="123" spans="1:97" x14ac:dyDescent="0.25">
      <c r="A123" t="str">
        <f>Confirmed!A123</f>
        <v>Niger</v>
      </c>
      <c r="B123" s="6">
        <f>IF(Confirmed!B123 = 0, 0%, Deaths!B123 / Confirmed!B123)</f>
        <v>0</v>
      </c>
      <c r="C123" s="6">
        <f>IF(Confirmed!C123 = 0, 0%, Deaths!C123 / Confirmed!C123)</f>
        <v>0</v>
      </c>
      <c r="D123" s="6">
        <f>IF(Confirmed!D123 = 0, 0%, Deaths!D123 / Confirmed!D123)</f>
        <v>0</v>
      </c>
      <c r="E123" s="6">
        <f>IF(Confirmed!E123 = 0, 0%, Deaths!E123 / Confirmed!E123)</f>
        <v>0</v>
      </c>
      <c r="F123" s="6">
        <f>IF(Confirmed!F123 = 0, 0%, Deaths!F123 / Confirmed!F123)</f>
        <v>0</v>
      </c>
      <c r="G123" s="6">
        <f>IF(Confirmed!G123 = 0, 0%, Deaths!G123 / Confirmed!G123)</f>
        <v>0</v>
      </c>
      <c r="H123" s="6">
        <f>IF(Confirmed!H123 = 0, 0%, Deaths!H123 / Confirmed!H123)</f>
        <v>0</v>
      </c>
      <c r="I123" s="6">
        <f>IF(Confirmed!I123 = 0, 0%, Deaths!I123 / Confirmed!I123)</f>
        <v>0</v>
      </c>
      <c r="J123" s="6">
        <f>IF(Confirmed!J123 = 0, 0%, Deaths!J123 / Confirmed!J123)</f>
        <v>0</v>
      </c>
      <c r="K123" s="6">
        <f>IF(Confirmed!K123 = 0, 0%, Deaths!K123 / Confirmed!K123)</f>
        <v>0</v>
      </c>
      <c r="L123" s="6">
        <f>IF(Confirmed!L123 = 0, 0%, Deaths!L123 / Confirmed!L123)</f>
        <v>0</v>
      </c>
      <c r="M123" s="6">
        <f>IF(Confirmed!M123 = 0, 0%, Deaths!M123 / Confirmed!M123)</f>
        <v>0</v>
      </c>
      <c r="N123" s="6">
        <f>IF(Confirmed!N123 = 0, 0%, Deaths!N123 / Confirmed!N123)</f>
        <v>0</v>
      </c>
      <c r="O123" s="6">
        <f>IF(Confirmed!O123 = 0, 0%, Deaths!O123 / Confirmed!O123)</f>
        <v>0</v>
      </c>
      <c r="P123" s="6">
        <f>IF(Confirmed!P123 = 0, 0%, Deaths!P123 / Confirmed!P123)</f>
        <v>0</v>
      </c>
      <c r="Q123" s="6">
        <f>IF(Confirmed!Q123 = 0, 0%, Deaths!Q123 / Confirmed!Q123)</f>
        <v>0</v>
      </c>
      <c r="R123" s="6">
        <f>IF(Confirmed!R123 = 0, 0%, Deaths!R123 / Confirmed!R123)</f>
        <v>0</v>
      </c>
      <c r="S123" s="6">
        <f>IF(Confirmed!S123 = 0, 0%, Deaths!S123 / Confirmed!S123)</f>
        <v>0</v>
      </c>
      <c r="T123" s="6">
        <f>IF(Confirmed!T123 = 0, 0%, Deaths!T123 / Confirmed!T123)</f>
        <v>0</v>
      </c>
      <c r="U123" s="6">
        <f>IF(Confirmed!U123 = 0, 0%, Deaths!U123 / Confirmed!U123)</f>
        <v>0</v>
      </c>
      <c r="V123" s="6">
        <f>IF(Confirmed!V123 = 0, 0%, Deaths!V123 / Confirmed!V123)</f>
        <v>0</v>
      </c>
      <c r="W123" s="6">
        <f>IF(Confirmed!W123 = 0, 0%, Deaths!W123 / Confirmed!W123)</f>
        <v>0</v>
      </c>
      <c r="X123" s="6">
        <f>IF(Confirmed!X123 = 0, 0%, Deaths!X123 / Confirmed!X123)</f>
        <v>0</v>
      </c>
      <c r="Y123" s="6">
        <f>IF(Confirmed!Y123 = 0, 0%, Deaths!Y123 / Confirmed!Y123)</f>
        <v>0</v>
      </c>
      <c r="Z123" s="6">
        <f>IF(Confirmed!Z123 = 0, 0%, Deaths!Z123 / Confirmed!Z123)</f>
        <v>0</v>
      </c>
      <c r="AA123" s="6">
        <f>IF(Confirmed!AA123 = 0, 0%, Deaths!AA123 / Confirmed!AA123)</f>
        <v>0</v>
      </c>
      <c r="AB123" s="6">
        <f>IF(Confirmed!AB123 = 0, 0%, Deaths!AB123 / Confirmed!AB123)</f>
        <v>0</v>
      </c>
      <c r="AC123" s="6">
        <f>IF(Confirmed!AC123 = 0, 0%, Deaths!AC123 / Confirmed!AC123)</f>
        <v>0</v>
      </c>
      <c r="AD123" s="6">
        <f>IF(Confirmed!AD123 = 0, 0%, Deaths!AD123 / Confirmed!AD123)</f>
        <v>0</v>
      </c>
      <c r="AE123" s="6">
        <f>IF(Confirmed!AE123 = 0, 0%, Deaths!AE123 / Confirmed!AE123)</f>
        <v>0</v>
      </c>
      <c r="AF123" s="6">
        <f>IF(Confirmed!AF123 = 0, 0%, Deaths!AF123 / Confirmed!AF123)</f>
        <v>0</v>
      </c>
      <c r="AG123" s="6">
        <f>IF(Confirmed!AG123 = 0, 0%, Deaths!AG123 / Confirmed!AG123)</f>
        <v>0</v>
      </c>
      <c r="AH123" s="6">
        <f>IF(Confirmed!AH123 = 0, 0%, Deaths!AH123 / Confirmed!AH123)</f>
        <v>0</v>
      </c>
      <c r="AI123" s="6">
        <f>IF(Confirmed!AI123 = 0, 0%, Deaths!AI123 / Confirmed!AI123)</f>
        <v>0</v>
      </c>
      <c r="AJ123" s="6">
        <f>IF(Confirmed!AJ123 = 0, 0%, Deaths!AJ123 / Confirmed!AJ123)</f>
        <v>0</v>
      </c>
      <c r="AK123" s="6">
        <f>IF(Confirmed!AK123 = 0, 0%, Deaths!AK123 / Confirmed!AK123)</f>
        <v>0</v>
      </c>
      <c r="AL123" s="6">
        <f>IF(Confirmed!AL123 = 0, 0%, Deaths!AL123 / Confirmed!AL123)</f>
        <v>0</v>
      </c>
      <c r="AM123" s="6">
        <f>IF(Confirmed!AM123 = 0, 0%, Deaths!AM123 / Confirmed!AM123)</f>
        <v>0</v>
      </c>
      <c r="AN123" s="6">
        <f>IF(Confirmed!AN123 = 0, 0%, Deaths!AN123 / Confirmed!AN123)</f>
        <v>0</v>
      </c>
      <c r="AO123" s="6">
        <f>IF(Confirmed!AO123 = 0, 0%, Deaths!AO123 / Confirmed!AO123)</f>
        <v>0</v>
      </c>
      <c r="AP123" s="6">
        <f>IF(Confirmed!AP123 = 0, 0%, Deaths!AP123 / Confirmed!AP123)</f>
        <v>0</v>
      </c>
      <c r="AQ123" s="6">
        <f>IF(Confirmed!AQ123 = 0, 0%, Deaths!AQ123 / Confirmed!AQ123)</f>
        <v>0</v>
      </c>
      <c r="AR123" s="6">
        <f>IF(Confirmed!AR123 = 0, 0%, Deaths!AR123 / Confirmed!AR123)</f>
        <v>0</v>
      </c>
      <c r="AS123" s="6">
        <f>IF(Confirmed!AS123 = 0, 0%, Deaths!AS123 / Confirmed!AS123)</f>
        <v>0</v>
      </c>
      <c r="AT123" s="6">
        <f>IF(Confirmed!AT123 = 0, 0%, Deaths!AT123 / Confirmed!AT123)</f>
        <v>0</v>
      </c>
      <c r="AU123" s="6">
        <f>IF(Confirmed!AU123 = 0, 0%, Deaths!AU123 / Confirmed!AU123)</f>
        <v>0</v>
      </c>
      <c r="AV123" s="6">
        <f>IF(Confirmed!AV123 = 0, 0%, Deaths!AV123 / Confirmed!AV123)</f>
        <v>0</v>
      </c>
      <c r="AW123" s="6">
        <f>IF(Confirmed!AW123 = 0, 0%, Deaths!AW123 / Confirmed!AW123)</f>
        <v>0</v>
      </c>
      <c r="AX123" s="6">
        <f>IF(Confirmed!AX123 = 0, 0%, Deaths!AX123 / Confirmed!AX123)</f>
        <v>0</v>
      </c>
      <c r="AY123" s="6">
        <f>IF(Confirmed!AY123 = 0, 0%, Deaths!AY123 / Confirmed!AY123)</f>
        <v>0</v>
      </c>
      <c r="AZ123" s="6">
        <f>IF(Confirmed!AZ123 = 0, 0%, Deaths!AZ123 / Confirmed!AZ123)</f>
        <v>0</v>
      </c>
      <c r="BA123" s="6">
        <f>IF(Confirmed!BA123 = 0, 0%, Deaths!BA123 / Confirmed!BA123)</f>
        <v>0</v>
      </c>
      <c r="BB123" s="6">
        <f>IF(Confirmed!BB123 = 0, 0%, Deaths!BB123 / Confirmed!BB123)</f>
        <v>0</v>
      </c>
      <c r="BC123" s="6">
        <f>IF(Confirmed!BC123 = 0, 0%, Deaths!BC123 / Confirmed!BC123)</f>
        <v>0</v>
      </c>
      <c r="BD123" s="6">
        <f>IF(Confirmed!BD123 = 0, 0%, Deaths!BD123 / Confirmed!BD123)</f>
        <v>0</v>
      </c>
      <c r="BE123" s="6">
        <f>IF(Confirmed!BE123 = 0, 0%, Deaths!BE123 / Confirmed!BE123)</f>
        <v>0</v>
      </c>
      <c r="BF123" s="6">
        <f>IF(Confirmed!BF123 = 0, 0%, Deaths!BF123 / Confirmed!BF123)</f>
        <v>0</v>
      </c>
      <c r="BG123" s="6">
        <f>IF(Confirmed!BG123 = 0, 0%, Deaths!BG123 / Confirmed!BG123)</f>
        <v>0</v>
      </c>
      <c r="BH123" s="6">
        <f>IF(Confirmed!BH123 = 0, 0%, Deaths!BH123 / Confirmed!BH123)</f>
        <v>0</v>
      </c>
      <c r="BI123" s="6">
        <f>IF(Confirmed!BI123 = 0, 0%, Deaths!BI123 / Confirmed!BI123)</f>
        <v>0</v>
      </c>
      <c r="BJ123" s="6">
        <f>IF(Confirmed!BJ123 = 0, 0%, Deaths!BJ123 / Confirmed!BJ123)</f>
        <v>0</v>
      </c>
      <c r="BK123" s="6">
        <f>IF(Confirmed!BK123 = 0, 0%, Deaths!BK123 / Confirmed!BK123)</f>
        <v>0</v>
      </c>
      <c r="BL123" s="6">
        <f>IF(Confirmed!BL123 = 0, 0%, Deaths!BL123 / Confirmed!BL123)</f>
        <v>0</v>
      </c>
      <c r="BM123" s="6">
        <f>IF(Confirmed!BM123 = 0, 0%, Deaths!BM123 / Confirmed!BM123)</f>
        <v>0.14285714285714285</v>
      </c>
      <c r="BN123" s="6">
        <f>IF(Confirmed!BN123 = 0, 0%, Deaths!BN123 / Confirmed!BN123)</f>
        <v>0.1</v>
      </c>
      <c r="BO123" s="6">
        <f>IF(Confirmed!BO123 = 0, 0%, Deaths!BO123 / Confirmed!BO123)</f>
        <v>0.1</v>
      </c>
      <c r="BP123" s="6">
        <f>IF(Confirmed!BP123 = 0, 0%, Deaths!BP123 / Confirmed!BP123)</f>
        <v>0.1</v>
      </c>
      <c r="BQ123" s="6">
        <f>IF(Confirmed!BQ123 = 0, 0%, Deaths!BQ123 / Confirmed!BQ123)</f>
        <v>5.5555555555555552E-2</v>
      </c>
      <c r="BR123" s="6">
        <f>IF(Confirmed!BR123 = 0, 0%, Deaths!BR123 / Confirmed!BR123)</f>
        <v>0.1111111111111111</v>
      </c>
      <c r="BS123" s="6">
        <f>IF(Confirmed!BS123 = 0, 0%, Deaths!BS123 / Confirmed!BS123)</f>
        <v>0.1111111111111111</v>
      </c>
      <c r="BT123" s="6">
        <f>IF(Confirmed!BT123 = 0, 0%, Deaths!BT123 / Confirmed!BT123)</f>
        <v>6.7567567567567571E-2</v>
      </c>
      <c r="BU123" s="6">
        <f>IF(Confirmed!BU123 = 0, 0%, Deaths!BU123 / Confirmed!BU123)</f>
        <v>5.1020408163265307E-2</v>
      </c>
      <c r="BV123" s="6">
        <f>IF(Confirmed!BV123 = 0, 0%, Deaths!BV123 / Confirmed!BV123)</f>
        <v>4.1666666666666664E-2</v>
      </c>
      <c r="BW123" s="6">
        <f>IF(Confirmed!BW123 = 0, 0%, Deaths!BW123 / Confirmed!BW123)</f>
        <v>5.5555555555555552E-2</v>
      </c>
      <c r="BX123" s="6">
        <f>IF(Confirmed!BX123 = 0, 0%, Deaths!BX123 / Confirmed!BX123)</f>
        <v>5.434782608695652E-2</v>
      </c>
      <c r="BY123" s="6">
        <f>IF(Confirmed!BY123 = 0, 0%, Deaths!BY123 / Confirmed!BY123)</f>
        <v>3.9525691699604744E-2</v>
      </c>
      <c r="BZ123" s="6">
        <f>IF(Confirmed!BZ123 = 0, 0%, Deaths!BZ123 / Confirmed!BZ123)</f>
        <v>3.9568345323741004E-2</v>
      </c>
      <c r="CA123" s="6">
        <f>IF(Confirmed!CA123 = 0, 0%, Deaths!CA123 / Confirmed!CA123)</f>
        <v>3.2163742690058478E-2</v>
      </c>
      <c r="CB123" s="6">
        <f>IF(Confirmed!CB123 = 0, 0%, Deaths!CB123 / Confirmed!CB123)</f>
        <v>2.6829268292682926E-2</v>
      </c>
      <c r="CC123" s="6">
        <f>IF(Confirmed!CC123 = 0, 0%, Deaths!CC123 / Confirmed!CC123)</f>
        <v>2.5114155251141551E-2</v>
      </c>
      <c r="CD123" s="6">
        <f>IF(Confirmed!CD123 = 0, 0%, Deaths!CD123 / Confirmed!CD123)</f>
        <v>2.2403258655804479E-2</v>
      </c>
      <c r="CE123" s="6">
        <f>IF(Confirmed!CE123 = 0, 0%, Deaths!CE123 / Confirmed!CE123)</f>
        <v>2.2684310018903593E-2</v>
      </c>
      <c r="CF123" s="6">
        <f>IF(Confirmed!CF123 = 0, 0%, Deaths!CF123 / Confirmed!CF123)</f>
        <v>2.2684310018903593E-2</v>
      </c>
      <c r="CG123" s="6">
        <f>IF(Confirmed!CG123 = 0, 0%, Deaths!CG123 / Confirmed!CG123)</f>
        <v>2.456140350877193E-2</v>
      </c>
      <c r="CH123" s="6">
        <f>IF(Confirmed!CH123 = 0, 0%, Deaths!CH123 / Confirmed!CH123)</f>
        <v>2.3972602739726026E-2</v>
      </c>
      <c r="CI123" s="6">
        <f>IF(Confirmed!CI123 = 0, 0%, Deaths!CI123 / Confirmed!CI123)</f>
        <v>2.3972602739726026E-2</v>
      </c>
      <c r="CJ123" s="6">
        <f>IF(Confirmed!CJ123 = 0, 0%, Deaths!CJ123 / Confirmed!CJ123)</f>
        <v>2.8708133971291867E-2</v>
      </c>
      <c r="CK123" s="6">
        <f>IF(Confirmed!CK123 = 0, 0%, Deaths!CK123 / Confirmed!CK123)</f>
        <v>2.9733959311424099E-2</v>
      </c>
      <c r="CL123" s="6">
        <f>IF(Confirmed!CL123 = 0, 0%, Deaths!CL123 / Confirmed!CL123)</f>
        <v>3.0864197530864196E-2</v>
      </c>
      <c r="CM123" s="6">
        <f>IF(Confirmed!CM123 = 0, 0%, Deaths!CM123 / Confirmed!CM123)</f>
        <v>3.0864197530864196E-2</v>
      </c>
      <c r="CN123" s="6">
        <f>IF(Confirmed!CN123 = 0, 0%, Deaths!CN123 / Confirmed!CN123)</f>
        <v>3.0441400304414001E-2</v>
      </c>
      <c r="CO123" s="6">
        <f>IF(Confirmed!CO123 = 0, 0%, Deaths!CO123 / Confirmed!CO123)</f>
        <v>3.3232628398791542E-2</v>
      </c>
      <c r="CP123" s="6">
        <f>IF(Confirmed!CP123 = 0, 0%, Deaths!CP123 / Confirmed!CP123)</f>
        <v>3.5767511177347243E-2</v>
      </c>
      <c r="CQ123" s="6">
        <f>IF(Confirmed!CQ123 = 0, 0%, Deaths!CQ123 / Confirmed!CQ123)</f>
        <v>3.5242290748898682E-2</v>
      </c>
      <c r="CR123" s="6">
        <f>IF(Confirmed!CR123 = 0, 0%, Deaths!CR123 / Confirmed!CR123)</f>
        <v>3.9473684210526314E-2</v>
      </c>
      <c r="CS123" s="6">
        <f>IF(Confirmed!CS123 = 0, 0%, Deaths!CS123 / Confirmed!CS123)</f>
        <v>4.1666666666666664E-2</v>
      </c>
    </row>
    <row r="124" spans="1:97" x14ac:dyDescent="0.25">
      <c r="A124" t="str">
        <f>Confirmed!A124</f>
        <v>Nigeria</v>
      </c>
      <c r="B124" s="6">
        <f>IF(Confirmed!B124 = 0, 0%, Deaths!B124 / Confirmed!B124)</f>
        <v>0</v>
      </c>
      <c r="C124" s="6">
        <f>IF(Confirmed!C124 = 0, 0%, Deaths!C124 / Confirmed!C124)</f>
        <v>0</v>
      </c>
      <c r="D124" s="6">
        <f>IF(Confirmed!D124 = 0, 0%, Deaths!D124 / Confirmed!D124)</f>
        <v>0</v>
      </c>
      <c r="E124" s="6">
        <f>IF(Confirmed!E124 = 0, 0%, Deaths!E124 / Confirmed!E124)</f>
        <v>0</v>
      </c>
      <c r="F124" s="6">
        <f>IF(Confirmed!F124 = 0, 0%, Deaths!F124 / Confirmed!F124)</f>
        <v>0</v>
      </c>
      <c r="G124" s="6">
        <f>IF(Confirmed!G124 = 0, 0%, Deaths!G124 / Confirmed!G124)</f>
        <v>0</v>
      </c>
      <c r="H124" s="6">
        <f>IF(Confirmed!H124 = 0, 0%, Deaths!H124 / Confirmed!H124)</f>
        <v>0</v>
      </c>
      <c r="I124" s="6">
        <f>IF(Confirmed!I124 = 0, 0%, Deaths!I124 / Confirmed!I124)</f>
        <v>0</v>
      </c>
      <c r="J124" s="6">
        <f>IF(Confirmed!J124 = 0, 0%, Deaths!J124 / Confirmed!J124)</f>
        <v>0</v>
      </c>
      <c r="K124" s="6">
        <f>IF(Confirmed!K124 = 0, 0%, Deaths!K124 / Confirmed!K124)</f>
        <v>0</v>
      </c>
      <c r="L124" s="6">
        <f>IF(Confirmed!L124 = 0, 0%, Deaths!L124 / Confirmed!L124)</f>
        <v>0</v>
      </c>
      <c r="M124" s="6">
        <f>IF(Confirmed!M124 = 0, 0%, Deaths!M124 / Confirmed!M124)</f>
        <v>0</v>
      </c>
      <c r="N124" s="6">
        <f>IF(Confirmed!N124 = 0, 0%, Deaths!N124 / Confirmed!N124)</f>
        <v>0</v>
      </c>
      <c r="O124" s="6">
        <f>IF(Confirmed!O124 = 0, 0%, Deaths!O124 / Confirmed!O124)</f>
        <v>0</v>
      </c>
      <c r="P124" s="6">
        <f>IF(Confirmed!P124 = 0, 0%, Deaths!P124 / Confirmed!P124)</f>
        <v>0</v>
      </c>
      <c r="Q124" s="6">
        <f>IF(Confirmed!Q124 = 0, 0%, Deaths!Q124 / Confirmed!Q124)</f>
        <v>0</v>
      </c>
      <c r="R124" s="6">
        <f>IF(Confirmed!R124 = 0, 0%, Deaths!R124 / Confirmed!R124)</f>
        <v>0</v>
      </c>
      <c r="S124" s="6">
        <f>IF(Confirmed!S124 = 0, 0%, Deaths!S124 / Confirmed!S124)</f>
        <v>0</v>
      </c>
      <c r="T124" s="6">
        <f>IF(Confirmed!T124 = 0, 0%, Deaths!T124 / Confirmed!T124)</f>
        <v>0</v>
      </c>
      <c r="U124" s="6">
        <f>IF(Confirmed!U124 = 0, 0%, Deaths!U124 / Confirmed!U124)</f>
        <v>0</v>
      </c>
      <c r="V124" s="6">
        <f>IF(Confirmed!V124 = 0, 0%, Deaths!V124 / Confirmed!V124)</f>
        <v>0</v>
      </c>
      <c r="W124" s="6">
        <f>IF(Confirmed!W124 = 0, 0%, Deaths!W124 / Confirmed!W124)</f>
        <v>0</v>
      </c>
      <c r="X124" s="6">
        <f>IF(Confirmed!X124 = 0, 0%, Deaths!X124 / Confirmed!X124)</f>
        <v>0</v>
      </c>
      <c r="Y124" s="6">
        <f>IF(Confirmed!Y124 = 0, 0%, Deaths!Y124 / Confirmed!Y124)</f>
        <v>0</v>
      </c>
      <c r="Z124" s="6">
        <f>IF(Confirmed!Z124 = 0, 0%, Deaths!Z124 / Confirmed!Z124)</f>
        <v>0</v>
      </c>
      <c r="AA124" s="6">
        <f>IF(Confirmed!AA124 = 0, 0%, Deaths!AA124 / Confirmed!AA124)</f>
        <v>0</v>
      </c>
      <c r="AB124" s="6">
        <f>IF(Confirmed!AB124 = 0, 0%, Deaths!AB124 / Confirmed!AB124)</f>
        <v>0</v>
      </c>
      <c r="AC124" s="6">
        <f>IF(Confirmed!AC124 = 0, 0%, Deaths!AC124 / Confirmed!AC124)</f>
        <v>0</v>
      </c>
      <c r="AD124" s="6">
        <f>IF(Confirmed!AD124 = 0, 0%, Deaths!AD124 / Confirmed!AD124)</f>
        <v>0</v>
      </c>
      <c r="AE124" s="6">
        <f>IF(Confirmed!AE124 = 0, 0%, Deaths!AE124 / Confirmed!AE124)</f>
        <v>0</v>
      </c>
      <c r="AF124" s="6">
        <f>IF(Confirmed!AF124 = 0, 0%, Deaths!AF124 / Confirmed!AF124)</f>
        <v>0</v>
      </c>
      <c r="AG124" s="6">
        <f>IF(Confirmed!AG124 = 0, 0%, Deaths!AG124 / Confirmed!AG124)</f>
        <v>0</v>
      </c>
      <c r="AH124" s="6">
        <f>IF(Confirmed!AH124 = 0, 0%, Deaths!AH124 / Confirmed!AH124)</f>
        <v>0</v>
      </c>
      <c r="AI124" s="6">
        <f>IF(Confirmed!AI124 = 0, 0%, Deaths!AI124 / Confirmed!AI124)</f>
        <v>0</v>
      </c>
      <c r="AJ124" s="6">
        <f>IF(Confirmed!AJ124 = 0, 0%, Deaths!AJ124 / Confirmed!AJ124)</f>
        <v>0</v>
      </c>
      <c r="AK124" s="6">
        <f>IF(Confirmed!AK124 = 0, 0%, Deaths!AK124 / Confirmed!AK124)</f>
        <v>0</v>
      </c>
      <c r="AL124" s="6">
        <f>IF(Confirmed!AL124 = 0, 0%, Deaths!AL124 / Confirmed!AL124)</f>
        <v>0</v>
      </c>
      <c r="AM124" s="6">
        <f>IF(Confirmed!AM124 = 0, 0%, Deaths!AM124 / Confirmed!AM124)</f>
        <v>0</v>
      </c>
      <c r="AN124" s="6">
        <f>IF(Confirmed!AN124 = 0, 0%, Deaths!AN124 / Confirmed!AN124)</f>
        <v>0</v>
      </c>
      <c r="AO124" s="6">
        <f>IF(Confirmed!AO124 = 0, 0%, Deaths!AO124 / Confirmed!AO124)</f>
        <v>0</v>
      </c>
      <c r="AP124" s="6">
        <f>IF(Confirmed!AP124 = 0, 0%, Deaths!AP124 / Confirmed!AP124)</f>
        <v>0</v>
      </c>
      <c r="AQ124" s="6">
        <f>IF(Confirmed!AQ124 = 0, 0%, Deaths!AQ124 / Confirmed!AQ124)</f>
        <v>0</v>
      </c>
      <c r="AR124" s="6">
        <f>IF(Confirmed!AR124 = 0, 0%, Deaths!AR124 / Confirmed!AR124)</f>
        <v>0</v>
      </c>
      <c r="AS124" s="6">
        <f>IF(Confirmed!AS124 = 0, 0%, Deaths!AS124 / Confirmed!AS124)</f>
        <v>0</v>
      </c>
      <c r="AT124" s="6">
        <f>IF(Confirmed!AT124 = 0, 0%, Deaths!AT124 / Confirmed!AT124)</f>
        <v>0</v>
      </c>
      <c r="AU124" s="6">
        <f>IF(Confirmed!AU124 = 0, 0%, Deaths!AU124 / Confirmed!AU124)</f>
        <v>0</v>
      </c>
      <c r="AV124" s="6">
        <f>IF(Confirmed!AV124 = 0, 0%, Deaths!AV124 / Confirmed!AV124)</f>
        <v>0</v>
      </c>
      <c r="AW124" s="6">
        <f>IF(Confirmed!AW124 = 0, 0%, Deaths!AW124 / Confirmed!AW124)</f>
        <v>0</v>
      </c>
      <c r="AX124" s="6">
        <f>IF(Confirmed!AX124 = 0, 0%, Deaths!AX124 / Confirmed!AX124)</f>
        <v>0</v>
      </c>
      <c r="AY124" s="6">
        <f>IF(Confirmed!AY124 = 0, 0%, Deaths!AY124 / Confirmed!AY124)</f>
        <v>0</v>
      </c>
      <c r="AZ124" s="6">
        <f>IF(Confirmed!AZ124 = 0, 0%, Deaths!AZ124 / Confirmed!AZ124)</f>
        <v>0</v>
      </c>
      <c r="BA124" s="6">
        <f>IF(Confirmed!BA124 = 0, 0%, Deaths!BA124 / Confirmed!BA124)</f>
        <v>0</v>
      </c>
      <c r="BB124" s="6">
        <f>IF(Confirmed!BB124 = 0, 0%, Deaths!BB124 / Confirmed!BB124)</f>
        <v>0</v>
      </c>
      <c r="BC124" s="6">
        <f>IF(Confirmed!BC124 = 0, 0%, Deaths!BC124 / Confirmed!BC124)</f>
        <v>0</v>
      </c>
      <c r="BD124" s="6">
        <f>IF(Confirmed!BD124 = 0, 0%, Deaths!BD124 / Confirmed!BD124)</f>
        <v>0</v>
      </c>
      <c r="BE124" s="6">
        <f>IF(Confirmed!BE124 = 0, 0%, Deaths!BE124 / Confirmed!BE124)</f>
        <v>0</v>
      </c>
      <c r="BF124" s="6">
        <f>IF(Confirmed!BF124 = 0, 0%, Deaths!BF124 / Confirmed!BF124)</f>
        <v>0</v>
      </c>
      <c r="BG124" s="6">
        <f>IF(Confirmed!BG124 = 0, 0%, Deaths!BG124 / Confirmed!BG124)</f>
        <v>0</v>
      </c>
      <c r="BH124" s="6">
        <f>IF(Confirmed!BH124 = 0, 0%, Deaths!BH124 / Confirmed!BH124)</f>
        <v>0</v>
      </c>
      <c r="BI124" s="6">
        <f>IF(Confirmed!BI124 = 0, 0%, Deaths!BI124 / Confirmed!BI124)</f>
        <v>0</v>
      </c>
      <c r="BJ124" s="6">
        <f>IF(Confirmed!BJ124 = 0, 0%, Deaths!BJ124 / Confirmed!BJ124)</f>
        <v>0</v>
      </c>
      <c r="BK124" s="6">
        <f>IF(Confirmed!BK124 = 0, 0%, Deaths!BK124 / Confirmed!BK124)</f>
        <v>2.5000000000000001E-2</v>
      </c>
      <c r="BL124" s="6">
        <f>IF(Confirmed!BL124 = 0, 0%, Deaths!BL124 / Confirmed!BL124)</f>
        <v>2.2727272727272728E-2</v>
      </c>
      <c r="BM124" s="6">
        <f>IF(Confirmed!BM124 = 0, 0%, Deaths!BM124 / Confirmed!BM124)</f>
        <v>1.9607843137254902E-2</v>
      </c>
      <c r="BN124" s="6">
        <f>IF(Confirmed!BN124 = 0, 0%, Deaths!BN124 / Confirmed!BN124)</f>
        <v>1.5384615384615385E-2</v>
      </c>
      <c r="BO124" s="6">
        <f>IF(Confirmed!BO124 = 0, 0%, Deaths!BO124 / Confirmed!BO124)</f>
        <v>1.4285714285714285E-2</v>
      </c>
      <c r="BP124" s="6">
        <f>IF(Confirmed!BP124 = 0, 0%, Deaths!BP124 / Confirmed!BP124)</f>
        <v>1.1235955056179775E-2</v>
      </c>
      <c r="BQ124" s="6">
        <f>IF(Confirmed!BQ124 = 0, 0%, Deaths!BQ124 / Confirmed!BQ124)</f>
        <v>9.0090090090090089E-3</v>
      </c>
      <c r="BR124" s="6">
        <f>IF(Confirmed!BR124 = 0, 0%, Deaths!BR124 / Confirmed!BR124)</f>
        <v>1.5267175572519083E-2</v>
      </c>
      <c r="BS124" s="6">
        <f>IF(Confirmed!BS124 = 0, 0%, Deaths!BS124 / Confirmed!BS124)</f>
        <v>1.4814814814814815E-2</v>
      </c>
      <c r="BT124" s="6">
        <f>IF(Confirmed!BT124 = 0, 0%, Deaths!BT124 / Confirmed!BT124)</f>
        <v>1.1494252873563218E-2</v>
      </c>
      <c r="BU124" s="6">
        <f>IF(Confirmed!BU124 = 0, 0%, Deaths!BU124 / Confirmed!BU124)</f>
        <v>1.0869565217391304E-2</v>
      </c>
      <c r="BV124" s="6">
        <f>IF(Confirmed!BV124 = 0, 0%, Deaths!BV124 / Confirmed!BV124)</f>
        <v>1.9047619047619049E-2</v>
      </c>
      <c r="BW124" s="6">
        <f>IF(Confirmed!BW124 = 0, 0%, Deaths!BW124 / Confirmed!BW124)</f>
        <v>1.8691588785046728E-2</v>
      </c>
      <c r="BX124" s="6">
        <f>IF(Confirmed!BX124 = 0, 0%, Deaths!BX124 / Confirmed!BX124)</f>
        <v>2.1551724137931036E-2</v>
      </c>
      <c r="BY124" s="6">
        <f>IF(Confirmed!BY124 = 0, 0%, Deaths!BY124 / Confirmed!BY124)</f>
        <v>2.100840336134454E-2</v>
      </c>
      <c r="BZ124" s="6">
        <f>IF(Confirmed!BZ124 = 0, 0%, Deaths!BZ124 / Confirmed!BZ124)</f>
        <v>2.3622047244094488E-2</v>
      </c>
      <c r="CA124" s="6">
        <f>IF(Confirmed!CA124 = 0, 0%, Deaths!CA124 / Confirmed!CA124)</f>
        <v>2.1739130434782608E-2</v>
      </c>
      <c r="CB124" s="6">
        <f>IF(Confirmed!CB124 = 0, 0%, Deaths!CB124 / Confirmed!CB124)</f>
        <v>2.4305555555555556E-2</v>
      </c>
      <c r="CC124" s="6">
        <f>IF(Confirmed!CC124 = 0, 0%, Deaths!CC124 / Confirmed!CC124)</f>
        <v>2.2950819672131147E-2</v>
      </c>
      <c r="CD124" s="6">
        <f>IF(Confirmed!CD124 = 0, 0%, Deaths!CD124 / Confirmed!CD124)</f>
        <v>3.1446540880503145E-2</v>
      </c>
      <c r="CE124" s="6">
        <f>IF(Confirmed!CE124 = 0, 0%, Deaths!CE124 / Confirmed!CE124)</f>
        <v>3.0959752321981424E-2</v>
      </c>
      <c r="CF124" s="6">
        <f>IF(Confirmed!CF124 = 0, 0%, Deaths!CF124 / Confirmed!CF124)</f>
        <v>2.9154518950437316E-2</v>
      </c>
      <c r="CG124" s="6">
        <f>IF(Confirmed!CG124 = 0, 0%, Deaths!CG124 / Confirmed!CG124)</f>
        <v>2.9490616621983913E-2</v>
      </c>
      <c r="CH124" s="6">
        <f>IF(Confirmed!CH124 = 0, 0%, Deaths!CH124 / Confirmed!CH124)</f>
        <v>2.9484029484029485E-2</v>
      </c>
      <c r="CI124" s="6">
        <f>IF(Confirmed!CI124 = 0, 0%, Deaths!CI124 / Confirmed!CI124)</f>
        <v>2.9411764705882353E-2</v>
      </c>
      <c r="CJ124" s="6">
        <f>IF(Confirmed!CJ124 = 0, 0%, Deaths!CJ124 / Confirmed!CJ124)</f>
        <v>3.4482758620689655E-2</v>
      </c>
      <c r="CK124" s="6">
        <f>IF(Confirmed!CK124 = 0, 0%, Deaths!CK124 / Confirmed!CK124)</f>
        <v>3.5055350553505532E-2</v>
      </c>
      <c r="CL124" s="6">
        <f>IF(Confirmed!CL124 = 0, 0%, Deaths!CL124 / Confirmed!CL124)</f>
        <v>3.3492822966507178E-2</v>
      </c>
      <c r="CM124" s="6">
        <f>IF(Confirmed!CM124 = 0, 0%, Deaths!CM124 / Confirmed!CM124)</f>
        <v>3.308270676691729E-2</v>
      </c>
      <c r="CN124" s="6">
        <f>IF(Confirmed!CN124 = 0, 0%, Deaths!CN124 / Confirmed!CN124)</f>
        <v>3.308270676691729E-2</v>
      </c>
      <c r="CO124" s="6">
        <f>IF(Confirmed!CO124 = 0, 0%, Deaths!CO124 / Confirmed!CO124)</f>
        <v>3.2073310423825885E-2</v>
      </c>
      <c r="CP124" s="6">
        <f>IF(Confirmed!CP124 = 0, 0%, Deaths!CP124 / Confirmed!CP124)</f>
        <v>3.1600407747196739E-2</v>
      </c>
      <c r="CQ124" s="6">
        <f>IF(Confirmed!CQ124 = 0, 0%, Deaths!CQ124 / Confirmed!CQ124)</f>
        <v>2.9223744292237442E-2</v>
      </c>
      <c r="CR124" s="6">
        <f>IF(Confirmed!CR124 = 0, 0%, Deaths!CR124 / Confirmed!CR124)</f>
        <v>2.961082910321489E-2</v>
      </c>
      <c r="CS124" s="6">
        <f>IF(Confirmed!CS124 = 0, 0%, Deaths!CS124 / Confirmed!CS124)</f>
        <v>3.1421838177533384E-2</v>
      </c>
    </row>
    <row r="125" spans="1:97" x14ac:dyDescent="0.25">
      <c r="A125" t="str">
        <f>Confirmed!A125</f>
        <v>North Macedonia</v>
      </c>
      <c r="B125" s="6">
        <f>IF(Confirmed!B125 = 0, 0%, Deaths!B125 / Confirmed!B125)</f>
        <v>0</v>
      </c>
      <c r="C125" s="6">
        <f>IF(Confirmed!C125 = 0, 0%, Deaths!C125 / Confirmed!C125)</f>
        <v>0</v>
      </c>
      <c r="D125" s="6">
        <f>IF(Confirmed!D125 = 0, 0%, Deaths!D125 / Confirmed!D125)</f>
        <v>0</v>
      </c>
      <c r="E125" s="6">
        <f>IF(Confirmed!E125 = 0, 0%, Deaths!E125 / Confirmed!E125)</f>
        <v>0</v>
      </c>
      <c r="F125" s="6">
        <f>IF(Confirmed!F125 = 0, 0%, Deaths!F125 / Confirmed!F125)</f>
        <v>0</v>
      </c>
      <c r="G125" s="6">
        <f>IF(Confirmed!G125 = 0, 0%, Deaths!G125 / Confirmed!G125)</f>
        <v>0</v>
      </c>
      <c r="H125" s="6">
        <f>IF(Confirmed!H125 = 0, 0%, Deaths!H125 / Confirmed!H125)</f>
        <v>0</v>
      </c>
      <c r="I125" s="6">
        <f>IF(Confirmed!I125 = 0, 0%, Deaths!I125 / Confirmed!I125)</f>
        <v>0</v>
      </c>
      <c r="J125" s="6">
        <f>IF(Confirmed!J125 = 0, 0%, Deaths!J125 / Confirmed!J125)</f>
        <v>0</v>
      </c>
      <c r="K125" s="6">
        <f>IF(Confirmed!K125 = 0, 0%, Deaths!K125 / Confirmed!K125)</f>
        <v>0</v>
      </c>
      <c r="L125" s="6">
        <f>IF(Confirmed!L125 = 0, 0%, Deaths!L125 / Confirmed!L125)</f>
        <v>0</v>
      </c>
      <c r="M125" s="6">
        <f>IF(Confirmed!M125 = 0, 0%, Deaths!M125 / Confirmed!M125)</f>
        <v>0</v>
      </c>
      <c r="N125" s="6">
        <f>IF(Confirmed!N125 = 0, 0%, Deaths!N125 / Confirmed!N125)</f>
        <v>0</v>
      </c>
      <c r="O125" s="6">
        <f>IF(Confirmed!O125 = 0, 0%, Deaths!O125 / Confirmed!O125)</f>
        <v>0</v>
      </c>
      <c r="P125" s="6">
        <f>IF(Confirmed!P125 = 0, 0%, Deaths!P125 / Confirmed!P125)</f>
        <v>0</v>
      </c>
      <c r="Q125" s="6">
        <f>IF(Confirmed!Q125 = 0, 0%, Deaths!Q125 / Confirmed!Q125)</f>
        <v>0</v>
      </c>
      <c r="R125" s="6">
        <f>IF(Confirmed!R125 = 0, 0%, Deaths!R125 / Confirmed!R125)</f>
        <v>0</v>
      </c>
      <c r="S125" s="6">
        <f>IF(Confirmed!S125 = 0, 0%, Deaths!S125 / Confirmed!S125)</f>
        <v>0</v>
      </c>
      <c r="T125" s="6">
        <f>IF(Confirmed!T125 = 0, 0%, Deaths!T125 / Confirmed!T125)</f>
        <v>0</v>
      </c>
      <c r="U125" s="6">
        <f>IF(Confirmed!U125 = 0, 0%, Deaths!U125 / Confirmed!U125)</f>
        <v>0</v>
      </c>
      <c r="V125" s="6">
        <f>IF(Confirmed!V125 = 0, 0%, Deaths!V125 / Confirmed!V125)</f>
        <v>0</v>
      </c>
      <c r="W125" s="6">
        <f>IF(Confirmed!W125 = 0, 0%, Deaths!W125 / Confirmed!W125)</f>
        <v>0</v>
      </c>
      <c r="X125" s="6">
        <f>IF(Confirmed!X125 = 0, 0%, Deaths!X125 / Confirmed!X125)</f>
        <v>0</v>
      </c>
      <c r="Y125" s="6">
        <f>IF(Confirmed!Y125 = 0, 0%, Deaths!Y125 / Confirmed!Y125)</f>
        <v>0</v>
      </c>
      <c r="Z125" s="6">
        <f>IF(Confirmed!Z125 = 0, 0%, Deaths!Z125 / Confirmed!Z125)</f>
        <v>0</v>
      </c>
      <c r="AA125" s="6">
        <f>IF(Confirmed!AA125 = 0, 0%, Deaths!AA125 / Confirmed!AA125)</f>
        <v>0</v>
      </c>
      <c r="AB125" s="6">
        <f>IF(Confirmed!AB125 = 0, 0%, Deaths!AB125 / Confirmed!AB125)</f>
        <v>0</v>
      </c>
      <c r="AC125" s="6">
        <f>IF(Confirmed!AC125 = 0, 0%, Deaths!AC125 / Confirmed!AC125)</f>
        <v>0</v>
      </c>
      <c r="AD125" s="6">
        <f>IF(Confirmed!AD125 = 0, 0%, Deaths!AD125 / Confirmed!AD125)</f>
        <v>0</v>
      </c>
      <c r="AE125" s="6">
        <f>IF(Confirmed!AE125 = 0, 0%, Deaths!AE125 / Confirmed!AE125)</f>
        <v>0</v>
      </c>
      <c r="AF125" s="6">
        <f>IF(Confirmed!AF125 = 0, 0%, Deaths!AF125 / Confirmed!AF125)</f>
        <v>0</v>
      </c>
      <c r="AG125" s="6">
        <f>IF(Confirmed!AG125 = 0, 0%, Deaths!AG125 / Confirmed!AG125)</f>
        <v>0</v>
      </c>
      <c r="AH125" s="6">
        <f>IF(Confirmed!AH125 = 0, 0%, Deaths!AH125 / Confirmed!AH125)</f>
        <v>0</v>
      </c>
      <c r="AI125" s="6">
        <f>IF(Confirmed!AI125 = 0, 0%, Deaths!AI125 / Confirmed!AI125)</f>
        <v>0</v>
      </c>
      <c r="AJ125" s="6">
        <f>IF(Confirmed!AJ125 = 0, 0%, Deaths!AJ125 / Confirmed!AJ125)</f>
        <v>0</v>
      </c>
      <c r="AK125" s="6">
        <f>IF(Confirmed!AK125 = 0, 0%, Deaths!AK125 / Confirmed!AK125)</f>
        <v>0</v>
      </c>
      <c r="AL125" s="6">
        <f>IF(Confirmed!AL125 = 0, 0%, Deaths!AL125 / Confirmed!AL125)</f>
        <v>0</v>
      </c>
      <c r="AM125" s="6">
        <f>IF(Confirmed!AM125 = 0, 0%, Deaths!AM125 / Confirmed!AM125)</f>
        <v>0</v>
      </c>
      <c r="AN125" s="6">
        <f>IF(Confirmed!AN125 = 0, 0%, Deaths!AN125 / Confirmed!AN125)</f>
        <v>0</v>
      </c>
      <c r="AO125" s="6">
        <f>IF(Confirmed!AO125 = 0, 0%, Deaths!AO125 / Confirmed!AO125)</f>
        <v>0</v>
      </c>
      <c r="AP125" s="6">
        <f>IF(Confirmed!AP125 = 0, 0%, Deaths!AP125 / Confirmed!AP125)</f>
        <v>0</v>
      </c>
      <c r="AQ125" s="6">
        <f>IF(Confirmed!AQ125 = 0, 0%, Deaths!AQ125 / Confirmed!AQ125)</f>
        <v>0</v>
      </c>
      <c r="AR125" s="6">
        <f>IF(Confirmed!AR125 = 0, 0%, Deaths!AR125 / Confirmed!AR125)</f>
        <v>0</v>
      </c>
      <c r="AS125" s="6">
        <f>IF(Confirmed!AS125 = 0, 0%, Deaths!AS125 / Confirmed!AS125)</f>
        <v>0</v>
      </c>
      <c r="AT125" s="6">
        <f>IF(Confirmed!AT125 = 0, 0%, Deaths!AT125 / Confirmed!AT125)</f>
        <v>0</v>
      </c>
      <c r="AU125" s="6">
        <f>IF(Confirmed!AU125 = 0, 0%, Deaths!AU125 / Confirmed!AU125)</f>
        <v>0</v>
      </c>
      <c r="AV125" s="6">
        <f>IF(Confirmed!AV125 = 0, 0%, Deaths!AV125 / Confirmed!AV125)</f>
        <v>0</v>
      </c>
      <c r="AW125" s="6">
        <f>IF(Confirmed!AW125 = 0, 0%, Deaths!AW125 / Confirmed!AW125)</f>
        <v>0</v>
      </c>
      <c r="AX125" s="6">
        <f>IF(Confirmed!AX125 = 0, 0%, Deaths!AX125 / Confirmed!AX125)</f>
        <v>0</v>
      </c>
      <c r="AY125" s="6">
        <f>IF(Confirmed!AY125 = 0, 0%, Deaths!AY125 / Confirmed!AY125)</f>
        <v>0</v>
      </c>
      <c r="AZ125" s="6">
        <f>IF(Confirmed!AZ125 = 0, 0%, Deaths!AZ125 / Confirmed!AZ125)</f>
        <v>0</v>
      </c>
      <c r="BA125" s="6">
        <f>IF(Confirmed!BA125 = 0, 0%, Deaths!BA125 / Confirmed!BA125)</f>
        <v>0</v>
      </c>
      <c r="BB125" s="6">
        <f>IF(Confirmed!BB125 = 0, 0%, Deaths!BB125 / Confirmed!BB125)</f>
        <v>0</v>
      </c>
      <c r="BC125" s="6">
        <f>IF(Confirmed!BC125 = 0, 0%, Deaths!BC125 / Confirmed!BC125)</f>
        <v>0</v>
      </c>
      <c r="BD125" s="6">
        <f>IF(Confirmed!BD125 = 0, 0%, Deaths!BD125 / Confirmed!BD125)</f>
        <v>0</v>
      </c>
      <c r="BE125" s="6">
        <f>IF(Confirmed!BE125 = 0, 0%, Deaths!BE125 / Confirmed!BE125)</f>
        <v>0</v>
      </c>
      <c r="BF125" s="6">
        <f>IF(Confirmed!BF125 = 0, 0%, Deaths!BF125 / Confirmed!BF125)</f>
        <v>0</v>
      </c>
      <c r="BG125" s="6">
        <f>IF(Confirmed!BG125 = 0, 0%, Deaths!BG125 / Confirmed!BG125)</f>
        <v>0</v>
      </c>
      <c r="BH125" s="6">
        <f>IF(Confirmed!BH125 = 0, 0%, Deaths!BH125 / Confirmed!BH125)</f>
        <v>0</v>
      </c>
      <c r="BI125" s="6">
        <f>IF(Confirmed!BI125 = 0, 0%, Deaths!BI125 / Confirmed!BI125)</f>
        <v>0</v>
      </c>
      <c r="BJ125" s="6">
        <f>IF(Confirmed!BJ125 = 0, 0%, Deaths!BJ125 / Confirmed!BJ125)</f>
        <v>8.6956521739130436E-3</v>
      </c>
      <c r="BK125" s="6">
        <f>IF(Confirmed!BK125 = 0, 0%, Deaths!BK125 / Confirmed!BK125)</f>
        <v>1.4705882352941176E-2</v>
      </c>
      <c r="BL125" s="6">
        <f>IF(Confirmed!BL125 = 0, 0%, Deaths!BL125 / Confirmed!BL125)</f>
        <v>1.3513513513513514E-2</v>
      </c>
      <c r="BM125" s="6">
        <f>IF(Confirmed!BM125 = 0, 0%, Deaths!BM125 / Confirmed!BM125)</f>
        <v>1.6949152542372881E-2</v>
      </c>
      <c r="BN125" s="6">
        <f>IF(Confirmed!BN125 = 0, 0%, Deaths!BN125 / Confirmed!BN125)</f>
        <v>1.4925373134328358E-2</v>
      </c>
      <c r="BO125" s="6">
        <f>IF(Confirmed!BO125 = 0, 0%, Deaths!BO125 / Confirmed!BO125)</f>
        <v>1.3698630136986301E-2</v>
      </c>
      <c r="BP125" s="6">
        <f>IF(Confirmed!BP125 = 0, 0%, Deaths!BP125 / Confirmed!BP125)</f>
        <v>1.6597510373443983E-2</v>
      </c>
      <c r="BQ125" s="6">
        <f>IF(Confirmed!BQ125 = 0, 0%, Deaths!BQ125 / Confirmed!BQ125)</f>
        <v>2.3166023166023165E-2</v>
      </c>
      <c r="BR125" s="6">
        <f>IF(Confirmed!BR125 = 0, 0%, Deaths!BR125 / Confirmed!BR125)</f>
        <v>2.456140350877193E-2</v>
      </c>
      <c r="BS125" s="6">
        <f>IF(Confirmed!BS125 = 0, 0%, Deaths!BS125 / Confirmed!BS125)</f>
        <v>2.7355623100303952E-2</v>
      </c>
      <c r="BT125" s="6">
        <f>IF(Confirmed!BT125 = 0, 0%, Deaths!BT125 / Confirmed!BT125)</f>
        <v>3.1073446327683617E-2</v>
      </c>
      <c r="BU125" s="6">
        <f>IF(Confirmed!BU125 = 0, 0%, Deaths!BU125 / Confirmed!BU125)</f>
        <v>2.8645833333333332E-2</v>
      </c>
      <c r="BV125" s="6">
        <f>IF(Confirmed!BV125 = 0, 0%, Deaths!BV125 / Confirmed!BV125)</f>
        <v>2.7906976744186046E-2</v>
      </c>
      <c r="BW125" s="6">
        <f>IF(Confirmed!BW125 = 0, 0%, Deaths!BW125 / Confirmed!BW125)</f>
        <v>3.5196687370600416E-2</v>
      </c>
      <c r="BX125" s="6">
        <f>IF(Confirmed!BX125 = 0, 0%, Deaths!BX125 / Confirmed!BX125)</f>
        <v>3.2432432432432434E-2</v>
      </c>
      <c r="BY125" s="6">
        <f>IF(Confirmed!BY125 = 0, 0%, Deaths!BY125 / Confirmed!BY125)</f>
        <v>4.0350877192982457E-2</v>
      </c>
      <c r="BZ125" s="6">
        <f>IF(Confirmed!BZ125 = 0, 0%, Deaths!BZ125 / Confirmed!BZ125)</f>
        <v>4.340567612687813E-2</v>
      </c>
      <c r="CA125" s="6">
        <f>IF(Confirmed!CA125 = 0, 0%, Deaths!CA125 / Confirmed!CA125)</f>
        <v>4.7001620745542948E-2</v>
      </c>
      <c r="CB125" s="6">
        <f>IF(Confirmed!CB125 = 0, 0%, Deaths!CB125 / Confirmed!CB125)</f>
        <v>4.5248868778280542E-2</v>
      </c>
      <c r="CC125" s="6">
        <f>IF(Confirmed!CC125 = 0, 0%, Deaths!CC125 / Confirmed!CC125)</f>
        <v>4.5007032348804502E-2</v>
      </c>
      <c r="CD125" s="6">
        <f>IF(Confirmed!CD125 = 0, 0%, Deaths!CD125 / Confirmed!CD125)</f>
        <v>4.4736842105263158E-2</v>
      </c>
      <c r="CE125" s="6">
        <f>IF(Confirmed!CE125 = 0, 0%, Deaths!CE125 / Confirmed!CE125)</f>
        <v>4.1062801932367152E-2</v>
      </c>
      <c r="CF125" s="6">
        <f>IF(Confirmed!CF125 = 0, 0%, Deaths!CF125 / Confirmed!CF125)</f>
        <v>4.449648711943794E-2</v>
      </c>
      <c r="CG125" s="6">
        <f>IF(Confirmed!CG125 = 0, 0%, Deaths!CG125 / Confirmed!CG125)</f>
        <v>4.8458149779735685E-2</v>
      </c>
      <c r="CH125" s="6">
        <f>IF(Confirmed!CH125 = 0, 0%, Deaths!CH125 / Confirmed!CH125)</f>
        <v>4.6201232032854207E-2</v>
      </c>
      <c r="CI125" s="6">
        <f>IF(Confirmed!CI125 = 0, 0%, Deaths!CI125 / Confirmed!CI125)</f>
        <v>4.2553191489361701E-2</v>
      </c>
      <c r="CJ125" s="6">
        <f>IF(Confirmed!CJ125 = 0, 0%, Deaths!CJ125 / Confirmed!CJ125)</f>
        <v>4.3867502238137866E-2</v>
      </c>
      <c r="CK125" s="6">
        <f>IF(Confirmed!CK125 = 0, 0%, Deaths!CK125 / Confirmed!CK125)</f>
        <v>4.1880341880341877E-2</v>
      </c>
      <c r="CL125" s="6">
        <f>IF(Confirmed!CL125 = 0, 0%, Deaths!CL125 / Confirmed!CL125)</f>
        <v>4.2253521126760563E-2</v>
      </c>
      <c r="CM125" s="6">
        <f>IF(Confirmed!CM125 = 0, 0%, Deaths!CM125 / Confirmed!CM125)</f>
        <v>4.4081632653061226E-2</v>
      </c>
      <c r="CN125" s="6">
        <f>IF(Confirmed!CN125 = 0, 0%, Deaths!CN125 / Confirmed!CN125)</f>
        <v>4.4679122664500408E-2</v>
      </c>
      <c r="CO125" s="6">
        <f>IF(Confirmed!CO125 = 0, 0%, Deaths!CO125 / Confirmed!CO125)</f>
        <v>4.4479745830023829E-2</v>
      </c>
      <c r="CP125" s="6">
        <f>IF(Confirmed!CP125 = 0, 0%, Deaths!CP125 / Confirmed!CP125)</f>
        <v>4.3076923076923075E-2</v>
      </c>
      <c r="CQ125" s="6">
        <f>IF(Confirmed!CQ125 = 0, 0%, Deaths!CQ125 / Confirmed!CQ125)</f>
        <v>4.2986425339366516E-2</v>
      </c>
      <c r="CR125" s="6">
        <f>IF(Confirmed!CR125 = 0, 0%, Deaths!CR125 / Confirmed!CR125)</f>
        <v>4.3160204828090708E-2</v>
      </c>
      <c r="CS125" s="6">
        <f>IF(Confirmed!CS125 = 0, 0%, Deaths!CS125 / Confirmed!CS125)</f>
        <v>4.4011544011544008E-2</v>
      </c>
    </row>
    <row r="126" spans="1:97" x14ac:dyDescent="0.25">
      <c r="A126" t="str">
        <f>Confirmed!A126</f>
        <v>Norway</v>
      </c>
      <c r="B126" s="6">
        <f>IF(Confirmed!B126 = 0, 0%, Deaths!B126 / Confirmed!B126)</f>
        <v>0</v>
      </c>
      <c r="C126" s="6">
        <f>IF(Confirmed!C126 = 0, 0%, Deaths!C126 / Confirmed!C126)</f>
        <v>0</v>
      </c>
      <c r="D126" s="6">
        <f>IF(Confirmed!D126 = 0, 0%, Deaths!D126 / Confirmed!D126)</f>
        <v>0</v>
      </c>
      <c r="E126" s="6">
        <f>IF(Confirmed!E126 = 0, 0%, Deaths!E126 / Confirmed!E126)</f>
        <v>0</v>
      </c>
      <c r="F126" s="6">
        <f>IF(Confirmed!F126 = 0, 0%, Deaths!F126 / Confirmed!F126)</f>
        <v>0</v>
      </c>
      <c r="G126" s="6">
        <f>IF(Confirmed!G126 = 0, 0%, Deaths!G126 / Confirmed!G126)</f>
        <v>0</v>
      </c>
      <c r="H126" s="6">
        <f>IF(Confirmed!H126 = 0, 0%, Deaths!H126 / Confirmed!H126)</f>
        <v>0</v>
      </c>
      <c r="I126" s="6">
        <f>IF(Confirmed!I126 = 0, 0%, Deaths!I126 / Confirmed!I126)</f>
        <v>0</v>
      </c>
      <c r="J126" s="6">
        <f>IF(Confirmed!J126 = 0, 0%, Deaths!J126 / Confirmed!J126)</f>
        <v>0</v>
      </c>
      <c r="K126" s="6">
        <f>IF(Confirmed!K126 = 0, 0%, Deaths!K126 / Confirmed!K126)</f>
        <v>0</v>
      </c>
      <c r="L126" s="6">
        <f>IF(Confirmed!L126 = 0, 0%, Deaths!L126 / Confirmed!L126)</f>
        <v>0</v>
      </c>
      <c r="M126" s="6">
        <f>IF(Confirmed!M126 = 0, 0%, Deaths!M126 / Confirmed!M126)</f>
        <v>0</v>
      </c>
      <c r="N126" s="6">
        <f>IF(Confirmed!N126 = 0, 0%, Deaths!N126 / Confirmed!N126)</f>
        <v>0</v>
      </c>
      <c r="O126" s="6">
        <f>IF(Confirmed!O126 = 0, 0%, Deaths!O126 / Confirmed!O126)</f>
        <v>0</v>
      </c>
      <c r="P126" s="6">
        <f>IF(Confirmed!P126 = 0, 0%, Deaths!P126 / Confirmed!P126)</f>
        <v>0</v>
      </c>
      <c r="Q126" s="6">
        <f>IF(Confirmed!Q126 = 0, 0%, Deaths!Q126 / Confirmed!Q126)</f>
        <v>0</v>
      </c>
      <c r="R126" s="6">
        <f>IF(Confirmed!R126 = 0, 0%, Deaths!R126 / Confirmed!R126)</f>
        <v>0</v>
      </c>
      <c r="S126" s="6">
        <f>IF(Confirmed!S126 = 0, 0%, Deaths!S126 / Confirmed!S126)</f>
        <v>0</v>
      </c>
      <c r="T126" s="6">
        <f>IF(Confirmed!T126 = 0, 0%, Deaths!T126 / Confirmed!T126)</f>
        <v>0</v>
      </c>
      <c r="U126" s="6">
        <f>IF(Confirmed!U126 = 0, 0%, Deaths!U126 / Confirmed!U126)</f>
        <v>0</v>
      </c>
      <c r="V126" s="6">
        <f>IF(Confirmed!V126 = 0, 0%, Deaths!V126 / Confirmed!V126)</f>
        <v>0</v>
      </c>
      <c r="W126" s="6">
        <f>IF(Confirmed!W126 = 0, 0%, Deaths!W126 / Confirmed!W126)</f>
        <v>0</v>
      </c>
      <c r="X126" s="6">
        <f>IF(Confirmed!X126 = 0, 0%, Deaths!X126 / Confirmed!X126)</f>
        <v>0</v>
      </c>
      <c r="Y126" s="6">
        <f>IF(Confirmed!Y126 = 0, 0%, Deaths!Y126 / Confirmed!Y126)</f>
        <v>0</v>
      </c>
      <c r="Z126" s="6">
        <f>IF(Confirmed!Z126 = 0, 0%, Deaths!Z126 / Confirmed!Z126)</f>
        <v>0</v>
      </c>
      <c r="AA126" s="6">
        <f>IF(Confirmed!AA126 = 0, 0%, Deaths!AA126 / Confirmed!AA126)</f>
        <v>0</v>
      </c>
      <c r="AB126" s="6">
        <f>IF(Confirmed!AB126 = 0, 0%, Deaths!AB126 / Confirmed!AB126)</f>
        <v>0</v>
      </c>
      <c r="AC126" s="6">
        <f>IF(Confirmed!AC126 = 0, 0%, Deaths!AC126 / Confirmed!AC126)</f>
        <v>0</v>
      </c>
      <c r="AD126" s="6">
        <f>IF(Confirmed!AD126 = 0, 0%, Deaths!AD126 / Confirmed!AD126)</f>
        <v>0</v>
      </c>
      <c r="AE126" s="6">
        <f>IF(Confirmed!AE126 = 0, 0%, Deaths!AE126 / Confirmed!AE126)</f>
        <v>0</v>
      </c>
      <c r="AF126" s="6">
        <f>IF(Confirmed!AF126 = 0, 0%, Deaths!AF126 / Confirmed!AF126)</f>
        <v>0</v>
      </c>
      <c r="AG126" s="6">
        <f>IF(Confirmed!AG126 = 0, 0%, Deaths!AG126 / Confirmed!AG126)</f>
        <v>0</v>
      </c>
      <c r="AH126" s="6">
        <f>IF(Confirmed!AH126 = 0, 0%, Deaths!AH126 / Confirmed!AH126)</f>
        <v>0</v>
      </c>
      <c r="AI126" s="6">
        <f>IF(Confirmed!AI126 = 0, 0%, Deaths!AI126 / Confirmed!AI126)</f>
        <v>0</v>
      </c>
      <c r="AJ126" s="6">
        <f>IF(Confirmed!AJ126 = 0, 0%, Deaths!AJ126 / Confirmed!AJ126)</f>
        <v>0</v>
      </c>
      <c r="AK126" s="6">
        <f>IF(Confirmed!AK126 = 0, 0%, Deaths!AK126 / Confirmed!AK126)</f>
        <v>0</v>
      </c>
      <c r="AL126" s="6">
        <f>IF(Confirmed!AL126 = 0, 0%, Deaths!AL126 / Confirmed!AL126)</f>
        <v>0</v>
      </c>
      <c r="AM126" s="6">
        <f>IF(Confirmed!AM126 = 0, 0%, Deaths!AM126 / Confirmed!AM126)</f>
        <v>0</v>
      </c>
      <c r="AN126" s="6">
        <f>IF(Confirmed!AN126 = 0, 0%, Deaths!AN126 / Confirmed!AN126)</f>
        <v>0</v>
      </c>
      <c r="AO126" s="6">
        <f>IF(Confirmed!AO126 = 0, 0%, Deaths!AO126 / Confirmed!AO126)</f>
        <v>0</v>
      </c>
      <c r="AP126" s="6">
        <f>IF(Confirmed!AP126 = 0, 0%, Deaths!AP126 / Confirmed!AP126)</f>
        <v>0</v>
      </c>
      <c r="AQ126" s="6">
        <f>IF(Confirmed!AQ126 = 0, 0%, Deaths!AQ126 / Confirmed!AQ126)</f>
        <v>0</v>
      </c>
      <c r="AR126" s="6">
        <f>IF(Confirmed!AR126 = 0, 0%, Deaths!AR126 / Confirmed!AR126)</f>
        <v>0</v>
      </c>
      <c r="AS126" s="6">
        <f>IF(Confirmed!AS126 = 0, 0%, Deaths!AS126 / Confirmed!AS126)</f>
        <v>0</v>
      </c>
      <c r="AT126" s="6">
        <f>IF(Confirmed!AT126 = 0, 0%, Deaths!AT126 / Confirmed!AT126)</f>
        <v>0</v>
      </c>
      <c r="AU126" s="6">
        <f>IF(Confirmed!AU126 = 0, 0%, Deaths!AU126 / Confirmed!AU126)</f>
        <v>0</v>
      </c>
      <c r="AV126" s="6">
        <f>IF(Confirmed!AV126 = 0, 0%, Deaths!AV126 / Confirmed!AV126)</f>
        <v>0</v>
      </c>
      <c r="AW126" s="6">
        <f>IF(Confirmed!AW126 = 0, 0%, Deaths!AW126 / Confirmed!AW126)</f>
        <v>0</v>
      </c>
      <c r="AX126" s="6">
        <f>IF(Confirmed!AX126 = 0, 0%, Deaths!AX126 / Confirmed!AX126)</f>
        <v>0</v>
      </c>
      <c r="AY126" s="6">
        <f>IF(Confirmed!AY126 = 0, 0%, Deaths!AY126 / Confirmed!AY126)</f>
        <v>0</v>
      </c>
      <c r="AZ126" s="6">
        <f>IF(Confirmed!AZ126 = 0, 0%, Deaths!AZ126 / Confirmed!AZ126)</f>
        <v>0</v>
      </c>
      <c r="BA126" s="6">
        <f>IF(Confirmed!BA126 = 0, 0%, Deaths!BA126 / Confirmed!BA126)</f>
        <v>0</v>
      </c>
      <c r="BB126" s="6">
        <f>IF(Confirmed!BB126 = 0, 0%, Deaths!BB126 / Confirmed!BB126)</f>
        <v>2.7522935779816515E-3</v>
      </c>
      <c r="BC126" s="6">
        <f>IF(Confirmed!BC126 = 0, 0%, Deaths!BC126 / Confirmed!BC126)</f>
        <v>2.4570024570024569E-3</v>
      </c>
      <c r="BD126" s="6">
        <f>IF(Confirmed!BD126 = 0, 0%, Deaths!BD126 / Confirmed!BD126)</f>
        <v>2.2505626406601649E-3</v>
      </c>
      <c r="BE126" s="6">
        <f>IF(Confirmed!BE126 = 0, 0%, Deaths!BE126 / Confirmed!BE126)</f>
        <v>2.050580997949419E-3</v>
      </c>
      <c r="BF126" s="6">
        <f>IF(Confirmed!BF126 = 0, 0%, Deaths!BF126 / Confirmed!BF126)</f>
        <v>3.8709677419354839E-3</v>
      </c>
      <c r="BG126" s="6">
        <f>IF(Confirmed!BG126 = 0, 0%, Deaths!BG126 / Confirmed!BG126)</f>
        <v>4.0091638029782356E-3</v>
      </c>
      <c r="BH126" s="6">
        <f>IF(Confirmed!BH126 = 0, 0%, Deaths!BH126 / Confirmed!BH126)</f>
        <v>3.6572622779519333E-3</v>
      </c>
      <c r="BI126" s="6">
        <f>IF(Confirmed!BI126 = 0, 0%, Deaths!BI126 / Confirmed!BI126)</f>
        <v>3.3050047214353163E-3</v>
      </c>
      <c r="BJ126" s="6">
        <f>IF(Confirmed!BJ126 = 0, 0%, Deaths!BJ126 / Confirmed!BJ126)</f>
        <v>2.9350104821802936E-3</v>
      </c>
      <c r="BK126" s="6">
        <f>IF(Confirmed!BK126 = 0, 0%, Deaths!BK126 / Confirmed!BK126)</f>
        <v>3.8153376573826785E-3</v>
      </c>
      <c r="BL126" s="6">
        <f>IF(Confirmed!BL126 = 0, 0%, Deaths!BL126 / Confirmed!BL126)</f>
        <v>4.1914076143904997E-3</v>
      </c>
      <c r="BM126" s="6">
        <f>IF(Confirmed!BM126 = 0, 0%, Deaths!BM126 / Confirmed!BM126)</f>
        <v>4.5395590142671858E-3</v>
      </c>
      <c r="BN126" s="6">
        <f>IF(Confirmed!BN126 = 0, 0%, Deaths!BN126 / Confirmed!BN126)</f>
        <v>4.1555357672899973E-3</v>
      </c>
      <c r="BO126" s="6">
        <f>IF(Confirmed!BO126 = 0, 0%, Deaths!BO126 / Confirmed!BO126)</f>
        <v>5.0599201065246336E-3</v>
      </c>
      <c r="BP126" s="6">
        <f>IF(Confirmed!BP126 = 0, 0%, Deaths!BP126 / Confirmed!BP126)</f>
        <v>5.7285180572851802E-3</v>
      </c>
      <c r="BQ126" s="6">
        <f>IF(Confirmed!BQ126 = 0, 0%, Deaths!BQ126 / Confirmed!BQ126)</f>
        <v>5.8356676003734828E-3</v>
      </c>
      <c r="BR126" s="6">
        <f>IF(Confirmed!BR126 = 0, 0%, Deaths!BR126 / Confirmed!BR126)</f>
        <v>7.1991001124859389E-3</v>
      </c>
      <c r="BS126" s="6">
        <f>IF(Confirmed!BS126 = 0, 0%, Deaths!BS126 / Confirmed!BS126)</f>
        <v>8.4033613445378148E-3</v>
      </c>
      <c r="BT126" s="6">
        <f>IF(Confirmed!BT126 = 0, 0%, Deaths!BT126 / Confirmed!BT126)</f>
        <v>9.047912811022003E-3</v>
      </c>
      <c r="BU126" s="6">
        <f>IF(Confirmed!BU126 = 0, 0%, Deaths!BU126 / Confirmed!BU126)</f>
        <v>9.7143967359626972E-3</v>
      </c>
      <c r="BV126" s="6">
        <f>IF(Confirmed!BV126 = 0, 0%, Deaths!BV126 / Confirmed!BV126)</f>
        <v>1.0986964618249535E-2</v>
      </c>
      <c r="BW126" s="6">
        <f>IF(Confirmed!BW126 = 0, 0%, Deaths!BW126 / Confirmed!BW126)</f>
        <v>1.1171171171171172E-2</v>
      </c>
      <c r="BX126" s="6">
        <f>IF(Confirmed!BX126 = 0, 0%, Deaths!BX126 / Confirmed!BX126)</f>
        <v>1.2484614032002813E-2</v>
      </c>
      <c r="BY126" s="6">
        <f>IF(Confirmed!BY126 = 0, 0%, Deaths!BY126 / Confirmed!BY126)</f>
        <v>1.2958226768968456E-2</v>
      </c>
      <c r="BZ126" s="6">
        <f>IF(Confirmed!BZ126 = 0, 0%, Deaths!BZ126 / Confirmed!BZ126)</f>
        <v>1.462372658560631E-2</v>
      </c>
      <c r="CA126" s="6">
        <f>IF(Confirmed!CA126 = 0, 0%, Deaths!CA126 / Confirmed!CA126)</f>
        <v>1.6595465001643116E-2</v>
      </c>
      <c r="CB126" s="6">
        <f>IF(Confirmed!CB126 = 0, 0%, Deaths!CB126 / Confirmed!CB126)</f>
        <v>1.7388504266623733E-2</v>
      </c>
      <c r="CC126" s="6">
        <f>IF(Confirmed!CC126 = 0, 0%, Deaths!CC126 / Confirmed!CC126)</f>
        <v>1.789673740893253E-2</v>
      </c>
      <c r="CD126" s="6">
        <f>IF(Confirmed!CD126 = 0, 0%, Deaths!CD126 / Confirmed!CD126)</f>
        <v>1.8567639257294429E-2</v>
      </c>
      <c r="CE126" s="6">
        <f>IF(Confirmed!CE126 = 0, 0%, Deaths!CE126 / Confirmed!CE126)</f>
        <v>1.9616858237547892E-2</v>
      </c>
      <c r="CF126" s="6">
        <f>IF(Confirmed!CF126 = 0, 0%, Deaths!CF126 / Confirmed!CF126)</f>
        <v>2.0293805845827653E-2</v>
      </c>
      <c r="CG126" s="6">
        <f>IF(Confirmed!CG126 = 0, 0%, Deaths!CG126 / Confirmed!CG126)</f>
        <v>2.0987467914842215E-2</v>
      </c>
      <c r="CH126" s="6">
        <f>IF(Confirmed!CH126 = 0, 0%, Deaths!CH126 / Confirmed!CH126)</f>
        <v>2.2255192878338281E-2</v>
      </c>
      <c r="CI126" s="6">
        <f>IF(Confirmed!CI126 = 0, 0%, Deaths!CI126 / Confirmed!CI126)</f>
        <v>2.2041763341067284E-2</v>
      </c>
      <c r="CJ126" s="6">
        <f>IF(Confirmed!CJ126 = 0, 0%, Deaths!CJ126 / Confirmed!CJ126)</f>
        <v>2.3208879919273461E-2</v>
      </c>
      <c r="CK126" s="6">
        <f>IF(Confirmed!CK126 = 0, 0%, Deaths!CK126 / Confirmed!CK126)</f>
        <v>2.3308698123934053E-2</v>
      </c>
      <c r="CL126" s="6">
        <f>IF(Confirmed!CL126 = 0, 0%, Deaths!CL126 / Confirmed!CL126)</f>
        <v>2.331166996326646E-2</v>
      </c>
      <c r="CM126" s="6">
        <f>IF(Confirmed!CM126 = 0, 0%, Deaths!CM126 / Confirmed!CM126)</f>
        <v>2.529346003353829E-2</v>
      </c>
      <c r="CN126" s="6">
        <f>IF(Confirmed!CN126 = 0, 0%, Deaths!CN126 / Confirmed!CN126)</f>
        <v>2.5309414545960227E-2</v>
      </c>
      <c r="CO126" s="6">
        <f>IF(Confirmed!CO126 = 0, 0%, Deaths!CO126 / Confirmed!CO126)</f>
        <v>2.5483783047151813E-2</v>
      </c>
      <c r="CP126" s="6">
        <f>IF(Confirmed!CP126 = 0, 0%, Deaths!CP126 / Confirmed!CP126)</f>
        <v>2.6212673962977977E-2</v>
      </c>
      <c r="CQ126" s="6">
        <f>IF(Confirmed!CQ126 = 0, 0%, Deaths!CQ126 / Confirmed!CQ126)</f>
        <v>2.666488007503685E-2</v>
      </c>
      <c r="CR126" s="6">
        <f>IF(Confirmed!CR126 = 0, 0%, Deaths!CR126 / Confirmed!CR126)</f>
        <v>2.6803573809841313E-2</v>
      </c>
      <c r="CS126" s="6">
        <f>IF(Confirmed!CS126 = 0, 0%, Deaths!CS126 / Confirmed!CS126)</f>
        <v>2.6703866082104424E-2</v>
      </c>
    </row>
    <row r="127" spans="1:97" x14ac:dyDescent="0.25">
      <c r="A127" t="str">
        <f>Confirmed!A127</f>
        <v>Oman</v>
      </c>
      <c r="B127" s="6">
        <f>IF(Confirmed!B127 = 0, 0%, Deaths!B127 / Confirmed!B127)</f>
        <v>0</v>
      </c>
      <c r="C127" s="6">
        <f>IF(Confirmed!C127 = 0, 0%, Deaths!C127 / Confirmed!C127)</f>
        <v>0</v>
      </c>
      <c r="D127" s="6">
        <f>IF(Confirmed!D127 = 0, 0%, Deaths!D127 / Confirmed!D127)</f>
        <v>0</v>
      </c>
      <c r="E127" s="6">
        <f>IF(Confirmed!E127 = 0, 0%, Deaths!E127 / Confirmed!E127)</f>
        <v>0</v>
      </c>
      <c r="F127" s="6">
        <f>IF(Confirmed!F127 = 0, 0%, Deaths!F127 / Confirmed!F127)</f>
        <v>0</v>
      </c>
      <c r="G127" s="6">
        <f>IF(Confirmed!G127 = 0, 0%, Deaths!G127 / Confirmed!G127)</f>
        <v>0</v>
      </c>
      <c r="H127" s="6">
        <f>IF(Confirmed!H127 = 0, 0%, Deaths!H127 / Confirmed!H127)</f>
        <v>0</v>
      </c>
      <c r="I127" s="6">
        <f>IF(Confirmed!I127 = 0, 0%, Deaths!I127 / Confirmed!I127)</f>
        <v>0</v>
      </c>
      <c r="J127" s="6">
        <f>IF(Confirmed!J127 = 0, 0%, Deaths!J127 / Confirmed!J127)</f>
        <v>0</v>
      </c>
      <c r="K127" s="6">
        <f>IF(Confirmed!K127 = 0, 0%, Deaths!K127 / Confirmed!K127)</f>
        <v>0</v>
      </c>
      <c r="L127" s="6">
        <f>IF(Confirmed!L127 = 0, 0%, Deaths!L127 / Confirmed!L127)</f>
        <v>0</v>
      </c>
      <c r="M127" s="6">
        <f>IF(Confirmed!M127 = 0, 0%, Deaths!M127 / Confirmed!M127)</f>
        <v>0</v>
      </c>
      <c r="N127" s="6">
        <f>IF(Confirmed!N127 = 0, 0%, Deaths!N127 / Confirmed!N127)</f>
        <v>0</v>
      </c>
      <c r="O127" s="6">
        <f>IF(Confirmed!O127 = 0, 0%, Deaths!O127 / Confirmed!O127)</f>
        <v>0</v>
      </c>
      <c r="P127" s="6">
        <f>IF(Confirmed!P127 = 0, 0%, Deaths!P127 / Confirmed!P127)</f>
        <v>0</v>
      </c>
      <c r="Q127" s="6">
        <f>IF(Confirmed!Q127 = 0, 0%, Deaths!Q127 / Confirmed!Q127)</f>
        <v>0</v>
      </c>
      <c r="R127" s="6">
        <f>IF(Confirmed!R127 = 0, 0%, Deaths!R127 / Confirmed!R127)</f>
        <v>0</v>
      </c>
      <c r="S127" s="6">
        <f>IF(Confirmed!S127 = 0, 0%, Deaths!S127 / Confirmed!S127)</f>
        <v>0</v>
      </c>
      <c r="T127" s="6">
        <f>IF(Confirmed!T127 = 0, 0%, Deaths!T127 / Confirmed!T127)</f>
        <v>0</v>
      </c>
      <c r="U127" s="6">
        <f>IF(Confirmed!U127 = 0, 0%, Deaths!U127 / Confirmed!U127)</f>
        <v>0</v>
      </c>
      <c r="V127" s="6">
        <f>IF(Confirmed!V127 = 0, 0%, Deaths!V127 / Confirmed!V127)</f>
        <v>0</v>
      </c>
      <c r="W127" s="6">
        <f>IF(Confirmed!W127 = 0, 0%, Deaths!W127 / Confirmed!W127)</f>
        <v>0</v>
      </c>
      <c r="X127" s="6">
        <f>IF(Confirmed!X127 = 0, 0%, Deaths!X127 / Confirmed!X127)</f>
        <v>0</v>
      </c>
      <c r="Y127" s="6">
        <f>IF(Confirmed!Y127 = 0, 0%, Deaths!Y127 / Confirmed!Y127)</f>
        <v>0</v>
      </c>
      <c r="Z127" s="6">
        <f>IF(Confirmed!Z127 = 0, 0%, Deaths!Z127 / Confirmed!Z127)</f>
        <v>0</v>
      </c>
      <c r="AA127" s="6">
        <f>IF(Confirmed!AA127 = 0, 0%, Deaths!AA127 / Confirmed!AA127)</f>
        <v>0</v>
      </c>
      <c r="AB127" s="6">
        <f>IF(Confirmed!AB127 = 0, 0%, Deaths!AB127 / Confirmed!AB127)</f>
        <v>0</v>
      </c>
      <c r="AC127" s="6">
        <f>IF(Confirmed!AC127 = 0, 0%, Deaths!AC127 / Confirmed!AC127)</f>
        <v>0</v>
      </c>
      <c r="AD127" s="6">
        <f>IF(Confirmed!AD127 = 0, 0%, Deaths!AD127 / Confirmed!AD127)</f>
        <v>0</v>
      </c>
      <c r="AE127" s="6">
        <f>IF(Confirmed!AE127 = 0, 0%, Deaths!AE127 / Confirmed!AE127)</f>
        <v>0</v>
      </c>
      <c r="AF127" s="6">
        <f>IF(Confirmed!AF127 = 0, 0%, Deaths!AF127 / Confirmed!AF127)</f>
        <v>0</v>
      </c>
      <c r="AG127" s="6">
        <f>IF(Confirmed!AG127 = 0, 0%, Deaths!AG127 / Confirmed!AG127)</f>
        <v>0</v>
      </c>
      <c r="AH127" s="6">
        <f>IF(Confirmed!AH127 = 0, 0%, Deaths!AH127 / Confirmed!AH127)</f>
        <v>0</v>
      </c>
      <c r="AI127" s="6">
        <f>IF(Confirmed!AI127 = 0, 0%, Deaths!AI127 / Confirmed!AI127)</f>
        <v>0</v>
      </c>
      <c r="AJ127" s="6">
        <f>IF(Confirmed!AJ127 = 0, 0%, Deaths!AJ127 / Confirmed!AJ127)</f>
        <v>0</v>
      </c>
      <c r="AK127" s="6">
        <f>IF(Confirmed!AK127 = 0, 0%, Deaths!AK127 / Confirmed!AK127)</f>
        <v>0</v>
      </c>
      <c r="AL127" s="6">
        <f>IF(Confirmed!AL127 = 0, 0%, Deaths!AL127 / Confirmed!AL127)</f>
        <v>0</v>
      </c>
      <c r="AM127" s="6">
        <f>IF(Confirmed!AM127 = 0, 0%, Deaths!AM127 / Confirmed!AM127)</f>
        <v>0</v>
      </c>
      <c r="AN127" s="6">
        <f>IF(Confirmed!AN127 = 0, 0%, Deaths!AN127 / Confirmed!AN127)</f>
        <v>0</v>
      </c>
      <c r="AO127" s="6">
        <f>IF(Confirmed!AO127 = 0, 0%, Deaths!AO127 / Confirmed!AO127)</f>
        <v>0</v>
      </c>
      <c r="AP127" s="6">
        <f>IF(Confirmed!AP127 = 0, 0%, Deaths!AP127 / Confirmed!AP127)</f>
        <v>0</v>
      </c>
      <c r="AQ127" s="6">
        <f>IF(Confirmed!AQ127 = 0, 0%, Deaths!AQ127 / Confirmed!AQ127)</f>
        <v>0</v>
      </c>
      <c r="AR127" s="6">
        <f>IF(Confirmed!AR127 = 0, 0%, Deaths!AR127 / Confirmed!AR127)</f>
        <v>0</v>
      </c>
      <c r="AS127" s="6">
        <f>IF(Confirmed!AS127 = 0, 0%, Deaths!AS127 / Confirmed!AS127)</f>
        <v>0</v>
      </c>
      <c r="AT127" s="6">
        <f>IF(Confirmed!AT127 = 0, 0%, Deaths!AT127 / Confirmed!AT127)</f>
        <v>0</v>
      </c>
      <c r="AU127" s="6">
        <f>IF(Confirmed!AU127 = 0, 0%, Deaths!AU127 / Confirmed!AU127)</f>
        <v>0</v>
      </c>
      <c r="AV127" s="6">
        <f>IF(Confirmed!AV127 = 0, 0%, Deaths!AV127 / Confirmed!AV127)</f>
        <v>0</v>
      </c>
      <c r="AW127" s="6">
        <f>IF(Confirmed!AW127 = 0, 0%, Deaths!AW127 / Confirmed!AW127)</f>
        <v>0</v>
      </c>
      <c r="AX127" s="6">
        <f>IF(Confirmed!AX127 = 0, 0%, Deaths!AX127 / Confirmed!AX127)</f>
        <v>0</v>
      </c>
      <c r="AY127" s="6">
        <f>IF(Confirmed!AY127 = 0, 0%, Deaths!AY127 / Confirmed!AY127)</f>
        <v>0</v>
      </c>
      <c r="AZ127" s="6">
        <f>IF(Confirmed!AZ127 = 0, 0%, Deaths!AZ127 / Confirmed!AZ127)</f>
        <v>0</v>
      </c>
      <c r="BA127" s="6">
        <f>IF(Confirmed!BA127 = 0, 0%, Deaths!BA127 / Confirmed!BA127)</f>
        <v>0</v>
      </c>
      <c r="BB127" s="6">
        <f>IF(Confirmed!BB127 = 0, 0%, Deaths!BB127 / Confirmed!BB127)</f>
        <v>0</v>
      </c>
      <c r="BC127" s="6">
        <f>IF(Confirmed!BC127 = 0, 0%, Deaths!BC127 / Confirmed!BC127)</f>
        <v>0</v>
      </c>
      <c r="BD127" s="6">
        <f>IF(Confirmed!BD127 = 0, 0%, Deaths!BD127 / Confirmed!BD127)</f>
        <v>0</v>
      </c>
      <c r="BE127" s="6">
        <f>IF(Confirmed!BE127 = 0, 0%, Deaths!BE127 / Confirmed!BE127)</f>
        <v>0</v>
      </c>
      <c r="BF127" s="6">
        <f>IF(Confirmed!BF127 = 0, 0%, Deaths!BF127 / Confirmed!BF127)</f>
        <v>0</v>
      </c>
      <c r="BG127" s="6">
        <f>IF(Confirmed!BG127 = 0, 0%, Deaths!BG127 / Confirmed!BG127)</f>
        <v>0</v>
      </c>
      <c r="BH127" s="6">
        <f>IF(Confirmed!BH127 = 0, 0%, Deaths!BH127 / Confirmed!BH127)</f>
        <v>0</v>
      </c>
      <c r="BI127" s="6">
        <f>IF(Confirmed!BI127 = 0, 0%, Deaths!BI127 / Confirmed!BI127)</f>
        <v>0</v>
      </c>
      <c r="BJ127" s="6">
        <f>IF(Confirmed!BJ127 = 0, 0%, Deaths!BJ127 / Confirmed!BJ127)</f>
        <v>0</v>
      </c>
      <c r="BK127" s="6">
        <f>IF(Confirmed!BK127 = 0, 0%, Deaths!BK127 / Confirmed!BK127)</f>
        <v>0</v>
      </c>
      <c r="BL127" s="6">
        <f>IF(Confirmed!BL127 = 0, 0%, Deaths!BL127 / Confirmed!BL127)</f>
        <v>0</v>
      </c>
      <c r="BM127" s="6">
        <f>IF(Confirmed!BM127 = 0, 0%, Deaths!BM127 / Confirmed!BM127)</f>
        <v>0</v>
      </c>
      <c r="BN127" s="6">
        <f>IF(Confirmed!BN127 = 0, 0%, Deaths!BN127 / Confirmed!BN127)</f>
        <v>0</v>
      </c>
      <c r="BO127" s="6">
        <f>IF(Confirmed!BO127 = 0, 0%, Deaths!BO127 / Confirmed!BO127)</f>
        <v>0</v>
      </c>
      <c r="BP127" s="6">
        <f>IF(Confirmed!BP127 = 0, 0%, Deaths!BP127 / Confirmed!BP127)</f>
        <v>0</v>
      </c>
      <c r="BQ127" s="6">
        <f>IF(Confirmed!BQ127 = 0, 0%, Deaths!BQ127 / Confirmed!BQ127)</f>
        <v>0</v>
      </c>
      <c r="BR127" s="6">
        <f>IF(Confirmed!BR127 = 0, 0%, Deaths!BR127 / Confirmed!BR127)</f>
        <v>0</v>
      </c>
      <c r="BS127" s="6">
        <f>IF(Confirmed!BS127 = 0, 0%, Deaths!BS127 / Confirmed!BS127)</f>
        <v>5.208333333333333E-3</v>
      </c>
      <c r="BT127" s="6">
        <f>IF(Confirmed!BT127 = 0, 0%, Deaths!BT127 / Confirmed!BT127)</f>
        <v>4.7619047619047623E-3</v>
      </c>
      <c r="BU127" s="6">
        <f>IF(Confirmed!BU127 = 0, 0%, Deaths!BU127 / Confirmed!BU127)</f>
        <v>4.329004329004329E-3</v>
      </c>
      <c r="BV127" s="6">
        <f>IF(Confirmed!BV127 = 0, 0%, Deaths!BV127 / Confirmed!BV127)</f>
        <v>3.968253968253968E-3</v>
      </c>
      <c r="BW127" s="6">
        <f>IF(Confirmed!BW127 = 0, 0%, Deaths!BW127 / Confirmed!BW127)</f>
        <v>7.2202166064981952E-3</v>
      </c>
      <c r="BX127" s="6">
        <f>IF(Confirmed!BX127 = 0, 0%, Deaths!BX127 / Confirmed!BX127)</f>
        <v>6.7114093959731542E-3</v>
      </c>
      <c r="BY127" s="6">
        <f>IF(Confirmed!BY127 = 0, 0%, Deaths!BY127 / Confirmed!BY127)</f>
        <v>6.0422960725075529E-3</v>
      </c>
      <c r="BZ127" s="6">
        <f>IF(Confirmed!BZ127 = 0, 0%, Deaths!BZ127 / Confirmed!BZ127)</f>
        <v>5.3908355795148251E-3</v>
      </c>
      <c r="CA127" s="6">
        <f>IF(Confirmed!CA127 = 0, 0%, Deaths!CA127 / Confirmed!CA127)</f>
        <v>4.7732696897374704E-3</v>
      </c>
      <c r="CB127" s="6">
        <f>IF(Confirmed!CB127 = 0, 0%, Deaths!CB127 / Confirmed!CB127)</f>
        <v>6.5645514223194746E-3</v>
      </c>
      <c r="CC127" s="6">
        <f>IF(Confirmed!CC127 = 0, 0%, Deaths!CC127 / Confirmed!CC127)</f>
        <v>6.1983471074380167E-3</v>
      </c>
      <c r="CD127" s="6">
        <f>IF(Confirmed!CD127 = 0, 0%, Deaths!CD127 / Confirmed!CD127)</f>
        <v>5.4945054945054949E-3</v>
      </c>
      <c r="CE127" s="6">
        <f>IF(Confirmed!CE127 = 0, 0%, Deaths!CE127 / Confirmed!CE127)</f>
        <v>6.6777963272120202E-3</v>
      </c>
      <c r="CF127" s="6">
        <f>IF(Confirmed!CF127 = 0, 0%, Deaths!CF127 / Confirmed!CF127)</f>
        <v>5.5020632737276479E-3</v>
      </c>
      <c r="CG127" s="6">
        <f>IF(Confirmed!CG127 = 0, 0%, Deaths!CG127 / Confirmed!CG127)</f>
        <v>4.9200492004920051E-3</v>
      </c>
      <c r="CH127" s="6">
        <f>IF(Confirmed!CH127 = 0, 0%, Deaths!CH127 / Confirmed!CH127)</f>
        <v>4.3956043956043956E-3</v>
      </c>
      <c r="CI127" s="6">
        <f>IF(Confirmed!CI127 = 0, 0%, Deaths!CI127 / Confirmed!CI127)</f>
        <v>3.9254170755642784E-3</v>
      </c>
      <c r="CJ127" s="6">
        <f>IF(Confirmed!CJ127 = 0, 0%, Deaths!CJ127 / Confirmed!CJ127)</f>
        <v>5.6127221702525721E-3</v>
      </c>
      <c r="CK127" s="6">
        <f>IF(Confirmed!CK127 = 0, 0%, Deaths!CK127 / Confirmed!CK127)</f>
        <v>5.084745762711864E-3</v>
      </c>
      <c r="CL127" s="6">
        <f>IF(Confirmed!CL127 = 0, 0%, Deaths!CL127 / Confirmed!CL127)</f>
        <v>5.5292259083728279E-3</v>
      </c>
      <c r="CM127" s="6">
        <f>IF(Confirmed!CM127 = 0, 0%, Deaths!CM127 / Confirmed!CM127)</f>
        <v>4.9645390070921988E-3</v>
      </c>
      <c r="CN127" s="6">
        <f>IF(Confirmed!CN127 = 0, 0%, Deaths!CN127 / Confirmed!CN127)</f>
        <v>5.3050397877984082E-3</v>
      </c>
      <c r="CO127" s="6">
        <f>IF(Confirmed!CO127 = 0, 0%, Deaths!CO127 / Confirmed!CO127)</f>
        <v>4.9566294919454771E-3</v>
      </c>
      <c r="CP127" s="6">
        <f>IF(Confirmed!CP127 = 0, 0%, Deaths!CP127 / Confirmed!CP127)</f>
        <v>5.244755244755245E-3</v>
      </c>
      <c r="CQ127" s="6">
        <f>IF(Confirmed!CQ127 = 0, 0%, Deaths!CQ127 / Confirmed!CQ127)</f>
        <v>5.5865921787709499E-3</v>
      </c>
      <c r="CR127" s="6">
        <f>IF(Confirmed!CR127 = 0, 0%, Deaths!CR127 / Confirmed!CR127)</f>
        <v>5.2493438320209973E-3</v>
      </c>
      <c r="CS127" s="6">
        <f>IF(Confirmed!CS127 = 0, 0%, Deaths!CS127 / Confirmed!CS127)</f>
        <v>5.005005005005005E-3</v>
      </c>
    </row>
    <row r="128" spans="1:97" x14ac:dyDescent="0.25">
      <c r="A128" t="str">
        <f>Confirmed!A128</f>
        <v>Pakistan</v>
      </c>
      <c r="B128" s="6">
        <f>IF(Confirmed!B128 = 0, 0%, Deaths!B128 / Confirmed!B128)</f>
        <v>0</v>
      </c>
      <c r="C128" s="6">
        <f>IF(Confirmed!C128 = 0, 0%, Deaths!C128 / Confirmed!C128)</f>
        <v>0</v>
      </c>
      <c r="D128" s="6">
        <f>IF(Confirmed!D128 = 0, 0%, Deaths!D128 / Confirmed!D128)</f>
        <v>0</v>
      </c>
      <c r="E128" s="6">
        <f>IF(Confirmed!E128 = 0, 0%, Deaths!E128 / Confirmed!E128)</f>
        <v>0</v>
      </c>
      <c r="F128" s="6">
        <f>IF(Confirmed!F128 = 0, 0%, Deaths!F128 / Confirmed!F128)</f>
        <v>0</v>
      </c>
      <c r="G128" s="6">
        <f>IF(Confirmed!G128 = 0, 0%, Deaths!G128 / Confirmed!G128)</f>
        <v>0</v>
      </c>
      <c r="H128" s="6">
        <f>IF(Confirmed!H128 = 0, 0%, Deaths!H128 / Confirmed!H128)</f>
        <v>0</v>
      </c>
      <c r="I128" s="6">
        <f>IF(Confirmed!I128 = 0, 0%, Deaths!I128 / Confirmed!I128)</f>
        <v>0</v>
      </c>
      <c r="J128" s="6">
        <f>IF(Confirmed!J128 = 0, 0%, Deaths!J128 / Confirmed!J128)</f>
        <v>0</v>
      </c>
      <c r="K128" s="6">
        <f>IF(Confirmed!K128 = 0, 0%, Deaths!K128 / Confirmed!K128)</f>
        <v>0</v>
      </c>
      <c r="L128" s="6">
        <f>IF(Confirmed!L128 = 0, 0%, Deaths!L128 / Confirmed!L128)</f>
        <v>0</v>
      </c>
      <c r="M128" s="6">
        <f>IF(Confirmed!M128 = 0, 0%, Deaths!M128 / Confirmed!M128)</f>
        <v>0</v>
      </c>
      <c r="N128" s="6">
        <f>IF(Confirmed!N128 = 0, 0%, Deaths!N128 / Confirmed!N128)</f>
        <v>0</v>
      </c>
      <c r="O128" s="6">
        <f>IF(Confirmed!O128 = 0, 0%, Deaths!O128 / Confirmed!O128)</f>
        <v>0</v>
      </c>
      <c r="P128" s="6">
        <f>IF(Confirmed!P128 = 0, 0%, Deaths!P128 / Confirmed!P128)</f>
        <v>0</v>
      </c>
      <c r="Q128" s="6">
        <f>IF(Confirmed!Q128 = 0, 0%, Deaths!Q128 / Confirmed!Q128)</f>
        <v>0</v>
      </c>
      <c r="R128" s="6">
        <f>IF(Confirmed!R128 = 0, 0%, Deaths!R128 / Confirmed!R128)</f>
        <v>0</v>
      </c>
      <c r="S128" s="6">
        <f>IF(Confirmed!S128 = 0, 0%, Deaths!S128 / Confirmed!S128)</f>
        <v>0</v>
      </c>
      <c r="T128" s="6">
        <f>IF(Confirmed!T128 = 0, 0%, Deaths!T128 / Confirmed!T128)</f>
        <v>0</v>
      </c>
      <c r="U128" s="6">
        <f>IF(Confirmed!U128 = 0, 0%, Deaths!U128 / Confirmed!U128)</f>
        <v>0</v>
      </c>
      <c r="V128" s="6">
        <f>IF(Confirmed!V128 = 0, 0%, Deaths!V128 / Confirmed!V128)</f>
        <v>0</v>
      </c>
      <c r="W128" s="6">
        <f>IF(Confirmed!W128 = 0, 0%, Deaths!W128 / Confirmed!W128)</f>
        <v>0</v>
      </c>
      <c r="X128" s="6">
        <f>IF(Confirmed!X128 = 0, 0%, Deaths!X128 / Confirmed!X128)</f>
        <v>0</v>
      </c>
      <c r="Y128" s="6">
        <f>IF(Confirmed!Y128 = 0, 0%, Deaths!Y128 / Confirmed!Y128)</f>
        <v>0</v>
      </c>
      <c r="Z128" s="6">
        <f>IF(Confirmed!Z128 = 0, 0%, Deaths!Z128 / Confirmed!Z128)</f>
        <v>0</v>
      </c>
      <c r="AA128" s="6">
        <f>IF(Confirmed!AA128 = 0, 0%, Deaths!AA128 / Confirmed!AA128)</f>
        <v>0</v>
      </c>
      <c r="AB128" s="6">
        <f>IF(Confirmed!AB128 = 0, 0%, Deaths!AB128 / Confirmed!AB128)</f>
        <v>0</v>
      </c>
      <c r="AC128" s="6">
        <f>IF(Confirmed!AC128 = 0, 0%, Deaths!AC128 / Confirmed!AC128)</f>
        <v>0</v>
      </c>
      <c r="AD128" s="6">
        <f>IF(Confirmed!AD128 = 0, 0%, Deaths!AD128 / Confirmed!AD128)</f>
        <v>0</v>
      </c>
      <c r="AE128" s="6">
        <f>IF(Confirmed!AE128 = 0, 0%, Deaths!AE128 / Confirmed!AE128)</f>
        <v>0</v>
      </c>
      <c r="AF128" s="6">
        <f>IF(Confirmed!AF128 = 0, 0%, Deaths!AF128 / Confirmed!AF128)</f>
        <v>0</v>
      </c>
      <c r="AG128" s="6">
        <f>IF(Confirmed!AG128 = 0, 0%, Deaths!AG128 / Confirmed!AG128)</f>
        <v>0</v>
      </c>
      <c r="AH128" s="6">
        <f>IF(Confirmed!AH128 = 0, 0%, Deaths!AH128 / Confirmed!AH128)</f>
        <v>0</v>
      </c>
      <c r="AI128" s="6">
        <f>IF(Confirmed!AI128 = 0, 0%, Deaths!AI128 / Confirmed!AI128)</f>
        <v>0</v>
      </c>
      <c r="AJ128" s="6">
        <f>IF(Confirmed!AJ128 = 0, 0%, Deaths!AJ128 / Confirmed!AJ128)</f>
        <v>0</v>
      </c>
      <c r="AK128" s="6">
        <f>IF(Confirmed!AK128 = 0, 0%, Deaths!AK128 / Confirmed!AK128)</f>
        <v>0</v>
      </c>
      <c r="AL128" s="6">
        <f>IF(Confirmed!AL128 = 0, 0%, Deaths!AL128 / Confirmed!AL128)</f>
        <v>0</v>
      </c>
      <c r="AM128" s="6">
        <f>IF(Confirmed!AM128 = 0, 0%, Deaths!AM128 / Confirmed!AM128)</f>
        <v>0</v>
      </c>
      <c r="AN128" s="6">
        <f>IF(Confirmed!AN128 = 0, 0%, Deaths!AN128 / Confirmed!AN128)</f>
        <v>0</v>
      </c>
      <c r="AO128" s="6">
        <f>IF(Confirmed!AO128 = 0, 0%, Deaths!AO128 / Confirmed!AO128)</f>
        <v>0</v>
      </c>
      <c r="AP128" s="6">
        <f>IF(Confirmed!AP128 = 0, 0%, Deaths!AP128 / Confirmed!AP128)</f>
        <v>0</v>
      </c>
      <c r="AQ128" s="6">
        <f>IF(Confirmed!AQ128 = 0, 0%, Deaths!AQ128 / Confirmed!AQ128)</f>
        <v>0</v>
      </c>
      <c r="AR128" s="6">
        <f>IF(Confirmed!AR128 = 0, 0%, Deaths!AR128 / Confirmed!AR128)</f>
        <v>0</v>
      </c>
      <c r="AS128" s="6">
        <f>IF(Confirmed!AS128 = 0, 0%, Deaths!AS128 / Confirmed!AS128)</f>
        <v>0</v>
      </c>
      <c r="AT128" s="6">
        <f>IF(Confirmed!AT128 = 0, 0%, Deaths!AT128 / Confirmed!AT128)</f>
        <v>0</v>
      </c>
      <c r="AU128" s="6">
        <f>IF(Confirmed!AU128 = 0, 0%, Deaths!AU128 / Confirmed!AU128)</f>
        <v>0</v>
      </c>
      <c r="AV128" s="6">
        <f>IF(Confirmed!AV128 = 0, 0%, Deaths!AV128 / Confirmed!AV128)</f>
        <v>0</v>
      </c>
      <c r="AW128" s="6">
        <f>IF(Confirmed!AW128 = 0, 0%, Deaths!AW128 / Confirmed!AW128)</f>
        <v>0</v>
      </c>
      <c r="AX128" s="6">
        <f>IF(Confirmed!AX128 = 0, 0%, Deaths!AX128 / Confirmed!AX128)</f>
        <v>0</v>
      </c>
      <c r="AY128" s="6">
        <f>IF(Confirmed!AY128 = 0, 0%, Deaths!AY128 / Confirmed!AY128)</f>
        <v>0</v>
      </c>
      <c r="AZ128" s="6">
        <f>IF(Confirmed!AZ128 = 0, 0%, Deaths!AZ128 / Confirmed!AZ128)</f>
        <v>0</v>
      </c>
      <c r="BA128" s="6">
        <f>IF(Confirmed!BA128 = 0, 0%, Deaths!BA128 / Confirmed!BA128)</f>
        <v>0</v>
      </c>
      <c r="BB128" s="6">
        <f>IF(Confirmed!BB128 = 0, 0%, Deaths!BB128 / Confirmed!BB128)</f>
        <v>0</v>
      </c>
      <c r="BC128" s="6">
        <f>IF(Confirmed!BC128 = 0, 0%, Deaths!BC128 / Confirmed!BC128)</f>
        <v>0</v>
      </c>
      <c r="BD128" s="6">
        <f>IF(Confirmed!BD128 = 0, 0%, Deaths!BD128 / Confirmed!BD128)</f>
        <v>0</v>
      </c>
      <c r="BE128" s="6">
        <f>IF(Confirmed!BE128 = 0, 0%, Deaths!BE128 / Confirmed!BE128)</f>
        <v>0</v>
      </c>
      <c r="BF128" s="6">
        <f>IF(Confirmed!BF128 = 0, 0%, Deaths!BF128 / Confirmed!BF128)</f>
        <v>0</v>
      </c>
      <c r="BG128" s="6">
        <f>IF(Confirmed!BG128 = 0, 0%, Deaths!BG128 / Confirmed!BG128)</f>
        <v>4.4052863436123352E-3</v>
      </c>
      <c r="BH128" s="6">
        <f>IF(Confirmed!BH128 = 0, 0%, Deaths!BH128 / Confirmed!BH128)</f>
        <v>5.9880239520958087E-3</v>
      </c>
      <c r="BI128" s="6">
        <f>IF(Confirmed!BI128 = 0, 0%, Deaths!BI128 / Confirmed!BI128)</f>
        <v>4.10958904109589E-3</v>
      </c>
      <c r="BJ128" s="6">
        <f>IF(Confirmed!BJ128 = 0, 0%, Deaths!BJ128 / Confirmed!BJ128)</f>
        <v>6.4432989690721646E-3</v>
      </c>
      <c r="BK128" s="6">
        <f>IF(Confirmed!BK128 = 0, 0%, Deaths!BK128 / Confirmed!BK128)</f>
        <v>6.8571428571428568E-3</v>
      </c>
      <c r="BL128" s="6">
        <f>IF(Confirmed!BL128 = 0, 0%, Deaths!BL128 / Confirmed!BL128)</f>
        <v>7.2016460905349796E-3</v>
      </c>
      <c r="BM128" s="6">
        <f>IF(Confirmed!BM128 = 0, 0%, Deaths!BM128 / Confirmed!BM128)</f>
        <v>7.525870178739417E-3</v>
      </c>
      <c r="BN128" s="6">
        <f>IF(Confirmed!BN128 = 0, 0%, Deaths!BN128 / Confirmed!BN128)</f>
        <v>7.4937552039966698E-3</v>
      </c>
      <c r="BO128" s="6">
        <f>IF(Confirmed!BO128 = 0, 0%, Deaths!BO128 / Confirmed!BO128)</f>
        <v>8.0116533139111441E-3</v>
      </c>
      <c r="BP128" s="6">
        <f>IF(Confirmed!BP128 = 0, 0%, Deaths!BP128 / Confirmed!BP128)</f>
        <v>8.0267558528428085E-3</v>
      </c>
      <c r="BQ128" s="6">
        <f>IF(Confirmed!BQ128 = 0, 0%, Deaths!BQ128 / Confirmed!BQ128)</f>
        <v>8.7664370695053218E-3</v>
      </c>
      <c r="BR128" s="6">
        <f>IF(Confirmed!BR128 = 0, 0%, Deaths!BR128 / Confirmed!BR128)</f>
        <v>1.2230634828188701E-2</v>
      </c>
      <c r="BS128" s="6">
        <f>IF(Confirmed!BS128 = 0, 0%, Deaths!BS128 / Confirmed!BS128)</f>
        <v>1.3415892672858616E-2</v>
      </c>
      <c r="BT128" s="6">
        <f>IF(Confirmed!BT128 = 0, 0%, Deaths!BT128 / Confirmed!BT128)</f>
        <v>1.2747875354107648E-2</v>
      </c>
      <c r="BU128" s="6">
        <f>IF(Confirmed!BU128 = 0, 0%, Deaths!BU128 / Confirmed!BU128)</f>
        <v>1.4043783560512184E-2</v>
      </c>
      <c r="BV128" s="6">
        <f>IF(Confirmed!BV128 = 0, 0%, Deaths!BV128 / Confirmed!BV128)</f>
        <v>1.4892032762472078E-2</v>
      </c>
      <c r="BW128" s="6">
        <f>IF(Confirmed!BW128 = 0, 0%, Deaths!BW128 / Confirmed!BW128)</f>
        <v>1.4549325762952448E-2</v>
      </c>
      <c r="BX128" s="6">
        <f>IF(Confirmed!BX128 = 0, 0%, Deaths!BX128 / Confirmed!BX128)</f>
        <v>1.4887551472917327E-2</v>
      </c>
      <c r="BY128" s="6">
        <f>IF(Confirmed!BY128 = 0, 0%, Deaths!BY128 / Confirmed!BY128)</f>
        <v>1.4073287307488051E-2</v>
      </c>
      <c r="BZ128" s="6">
        <f>IF(Confirmed!BZ128 = 0, 0%, Deaths!BZ128 / Confirmed!BZ128)</f>
        <v>1.412639405204461E-2</v>
      </c>
      <c r="CA128" s="6">
        <f>IF(Confirmed!CA128 = 0, 0%, Deaths!CA128 / Confirmed!CA128)</f>
        <v>1.4309171944639924E-2</v>
      </c>
      <c r="CB128" s="6">
        <f>IF(Confirmed!CB128 = 0, 0%, Deaths!CB128 / Confirmed!CB128)</f>
        <v>1.4479839607930497E-2</v>
      </c>
      <c r="CC128" s="6">
        <f>IF(Confirmed!CC128 = 0, 0%, Deaths!CC128 / Confirmed!CC128)</f>
        <v>1.4057507987220448E-2</v>
      </c>
      <c r="CD128" s="6">
        <f>IF(Confirmed!CD128 = 0, 0%, Deaths!CD128 / Confirmed!CD128)</f>
        <v>1.7162243065256436E-2</v>
      </c>
      <c r="CE128" s="6">
        <f>IF(Confirmed!CE128 = 0, 0%, Deaths!CE128 / Confirmed!CE128)</f>
        <v>1.7399617590822179E-2</v>
      </c>
      <c r="CF128" s="6">
        <f>IF(Confirmed!CF128 = 0, 0%, Deaths!CF128 / Confirmed!CF128)</f>
        <v>1.6921397379912665E-2</v>
      </c>
      <c r="CG128" s="6">
        <f>IF(Confirmed!CG128 = 0, 0%, Deaths!CG128 / Confirmed!CG128)</f>
        <v>1.6446804865513105E-2</v>
      </c>
      <c r="CH128" s="6">
        <f>IF(Confirmed!CH128 = 0, 0%, Deaths!CH128 / Confirmed!CH128)</f>
        <v>1.7389942033526555E-2</v>
      </c>
      <c r="CI128" s="6">
        <f>IF(Confirmed!CI128 = 0, 0%, Deaths!CI128 / Confirmed!CI128)</f>
        <v>1.849978320566556E-2</v>
      </c>
      <c r="CJ128" s="6">
        <f>IF(Confirmed!CJ128 = 0, 0%, Deaths!CJ128 / Confirmed!CJ128)</f>
        <v>1.9217081850533807E-2</v>
      </c>
      <c r="CK128" s="6">
        <f>IF(Confirmed!CK128 = 0, 0%, Deaths!CK128 / Confirmed!CK128)</f>
        <v>1.8722178580780308E-2</v>
      </c>
      <c r="CL128" s="6">
        <f>IF(Confirmed!CL128 = 0, 0%, Deaths!CL128 / Confirmed!CL128)</f>
        <v>2.0124580737901295E-2</v>
      </c>
      <c r="CM128" s="6">
        <f>IF(Confirmed!CM128 = 0, 0%, Deaths!CM128 / Confirmed!CM128)</f>
        <v>2.0907578997386551E-2</v>
      </c>
      <c r="CN128" s="6">
        <f>IF(Confirmed!CN128 = 0, 0%, Deaths!CN128 / Confirmed!CN128)</f>
        <v>2.1014113957135389E-2</v>
      </c>
      <c r="CO128" s="6">
        <f>IF(Confirmed!CO128 = 0, 0%, Deaths!CO128 / Confirmed!CO128)</f>
        <v>2.1040095275903135E-2</v>
      </c>
      <c r="CP128" s="6">
        <f>IF(Confirmed!CP128 = 0, 0%, Deaths!CP128 / Confirmed!CP128)</f>
        <v>2.1246077991931869E-2</v>
      </c>
      <c r="CQ128" s="6">
        <f>IF(Confirmed!CQ128 = 0, 0%, Deaths!CQ128 / Confirmed!CQ128)</f>
        <v>2.1189279731993301E-2</v>
      </c>
      <c r="CR128" s="6">
        <f>IF(Confirmed!CR128 = 0, 0%, Deaths!CR128 / Confirmed!CR128)</f>
        <v>2.1142812229820011E-2</v>
      </c>
      <c r="CS128" s="6">
        <f>IF(Confirmed!CS128 = 0, 0%, Deaths!CS128 / Confirmed!CS128)</f>
        <v>2.108343337334934E-2</v>
      </c>
    </row>
    <row r="129" spans="1:97" x14ac:dyDescent="0.25">
      <c r="A129" t="str">
        <f>Confirmed!A129</f>
        <v>Panama</v>
      </c>
      <c r="B129" s="6">
        <f>IF(Confirmed!B129 = 0, 0%, Deaths!B129 / Confirmed!B129)</f>
        <v>0</v>
      </c>
      <c r="C129" s="6">
        <f>IF(Confirmed!C129 = 0, 0%, Deaths!C129 / Confirmed!C129)</f>
        <v>0</v>
      </c>
      <c r="D129" s="6">
        <f>IF(Confirmed!D129 = 0, 0%, Deaths!D129 / Confirmed!D129)</f>
        <v>0</v>
      </c>
      <c r="E129" s="6">
        <f>IF(Confirmed!E129 = 0, 0%, Deaths!E129 / Confirmed!E129)</f>
        <v>0</v>
      </c>
      <c r="F129" s="6">
        <f>IF(Confirmed!F129 = 0, 0%, Deaths!F129 / Confirmed!F129)</f>
        <v>0</v>
      </c>
      <c r="G129" s="6">
        <f>IF(Confirmed!G129 = 0, 0%, Deaths!G129 / Confirmed!G129)</f>
        <v>0</v>
      </c>
      <c r="H129" s="6">
        <f>IF(Confirmed!H129 = 0, 0%, Deaths!H129 / Confirmed!H129)</f>
        <v>0</v>
      </c>
      <c r="I129" s="6">
        <f>IF(Confirmed!I129 = 0, 0%, Deaths!I129 / Confirmed!I129)</f>
        <v>0</v>
      </c>
      <c r="J129" s="6">
        <f>IF(Confirmed!J129 = 0, 0%, Deaths!J129 / Confirmed!J129)</f>
        <v>0</v>
      </c>
      <c r="K129" s="6">
        <f>IF(Confirmed!K129 = 0, 0%, Deaths!K129 / Confirmed!K129)</f>
        <v>0</v>
      </c>
      <c r="L129" s="6">
        <f>IF(Confirmed!L129 = 0, 0%, Deaths!L129 / Confirmed!L129)</f>
        <v>0</v>
      </c>
      <c r="M129" s="6">
        <f>IF(Confirmed!M129 = 0, 0%, Deaths!M129 / Confirmed!M129)</f>
        <v>0</v>
      </c>
      <c r="N129" s="6">
        <f>IF(Confirmed!N129 = 0, 0%, Deaths!N129 / Confirmed!N129)</f>
        <v>0</v>
      </c>
      <c r="O129" s="6">
        <f>IF(Confirmed!O129 = 0, 0%, Deaths!O129 / Confirmed!O129)</f>
        <v>0</v>
      </c>
      <c r="P129" s="6">
        <f>IF(Confirmed!P129 = 0, 0%, Deaths!P129 / Confirmed!P129)</f>
        <v>0</v>
      </c>
      <c r="Q129" s="6">
        <f>IF(Confirmed!Q129 = 0, 0%, Deaths!Q129 / Confirmed!Q129)</f>
        <v>0</v>
      </c>
      <c r="R129" s="6">
        <f>IF(Confirmed!R129 = 0, 0%, Deaths!R129 / Confirmed!R129)</f>
        <v>0</v>
      </c>
      <c r="S129" s="6">
        <f>IF(Confirmed!S129 = 0, 0%, Deaths!S129 / Confirmed!S129)</f>
        <v>0</v>
      </c>
      <c r="T129" s="6">
        <f>IF(Confirmed!T129 = 0, 0%, Deaths!T129 / Confirmed!T129)</f>
        <v>0</v>
      </c>
      <c r="U129" s="6">
        <f>IF(Confirmed!U129 = 0, 0%, Deaths!U129 / Confirmed!U129)</f>
        <v>0</v>
      </c>
      <c r="V129" s="6">
        <f>IF(Confirmed!V129 = 0, 0%, Deaths!V129 / Confirmed!V129)</f>
        <v>0</v>
      </c>
      <c r="W129" s="6">
        <f>IF(Confirmed!W129 = 0, 0%, Deaths!W129 / Confirmed!W129)</f>
        <v>0</v>
      </c>
      <c r="X129" s="6">
        <f>IF(Confirmed!X129 = 0, 0%, Deaths!X129 / Confirmed!X129)</f>
        <v>0</v>
      </c>
      <c r="Y129" s="6">
        <f>IF(Confirmed!Y129 = 0, 0%, Deaths!Y129 / Confirmed!Y129)</f>
        <v>0</v>
      </c>
      <c r="Z129" s="6">
        <f>IF(Confirmed!Z129 = 0, 0%, Deaths!Z129 / Confirmed!Z129)</f>
        <v>0</v>
      </c>
      <c r="AA129" s="6">
        <f>IF(Confirmed!AA129 = 0, 0%, Deaths!AA129 / Confirmed!AA129)</f>
        <v>0</v>
      </c>
      <c r="AB129" s="6">
        <f>IF(Confirmed!AB129 = 0, 0%, Deaths!AB129 / Confirmed!AB129)</f>
        <v>0</v>
      </c>
      <c r="AC129" s="6">
        <f>IF(Confirmed!AC129 = 0, 0%, Deaths!AC129 / Confirmed!AC129)</f>
        <v>0</v>
      </c>
      <c r="AD129" s="6">
        <f>IF(Confirmed!AD129 = 0, 0%, Deaths!AD129 / Confirmed!AD129)</f>
        <v>0</v>
      </c>
      <c r="AE129" s="6">
        <f>IF(Confirmed!AE129 = 0, 0%, Deaths!AE129 / Confirmed!AE129)</f>
        <v>0</v>
      </c>
      <c r="AF129" s="6">
        <f>IF(Confirmed!AF129 = 0, 0%, Deaths!AF129 / Confirmed!AF129)</f>
        <v>0</v>
      </c>
      <c r="AG129" s="6">
        <f>IF(Confirmed!AG129 = 0, 0%, Deaths!AG129 / Confirmed!AG129)</f>
        <v>0</v>
      </c>
      <c r="AH129" s="6">
        <f>IF(Confirmed!AH129 = 0, 0%, Deaths!AH129 / Confirmed!AH129)</f>
        <v>0</v>
      </c>
      <c r="AI129" s="6">
        <f>IF(Confirmed!AI129 = 0, 0%, Deaths!AI129 / Confirmed!AI129)</f>
        <v>0</v>
      </c>
      <c r="AJ129" s="6">
        <f>IF(Confirmed!AJ129 = 0, 0%, Deaths!AJ129 / Confirmed!AJ129)</f>
        <v>0</v>
      </c>
      <c r="AK129" s="6">
        <f>IF(Confirmed!AK129 = 0, 0%, Deaths!AK129 / Confirmed!AK129)</f>
        <v>0</v>
      </c>
      <c r="AL129" s="6">
        <f>IF(Confirmed!AL129 = 0, 0%, Deaths!AL129 / Confirmed!AL129)</f>
        <v>0</v>
      </c>
      <c r="AM129" s="6">
        <f>IF(Confirmed!AM129 = 0, 0%, Deaths!AM129 / Confirmed!AM129)</f>
        <v>0</v>
      </c>
      <c r="AN129" s="6">
        <f>IF(Confirmed!AN129 = 0, 0%, Deaths!AN129 / Confirmed!AN129)</f>
        <v>0</v>
      </c>
      <c r="AO129" s="6">
        <f>IF(Confirmed!AO129 = 0, 0%, Deaths!AO129 / Confirmed!AO129)</f>
        <v>0</v>
      </c>
      <c r="AP129" s="6">
        <f>IF(Confirmed!AP129 = 0, 0%, Deaths!AP129 / Confirmed!AP129)</f>
        <v>0</v>
      </c>
      <c r="AQ129" s="6">
        <f>IF(Confirmed!AQ129 = 0, 0%, Deaths!AQ129 / Confirmed!AQ129)</f>
        <v>0</v>
      </c>
      <c r="AR129" s="6">
        <f>IF(Confirmed!AR129 = 0, 0%, Deaths!AR129 / Confirmed!AR129)</f>
        <v>0</v>
      </c>
      <c r="AS129" s="6">
        <f>IF(Confirmed!AS129 = 0, 0%, Deaths!AS129 / Confirmed!AS129)</f>
        <v>0</v>
      </c>
      <c r="AT129" s="6">
        <f>IF(Confirmed!AT129 = 0, 0%, Deaths!AT129 / Confirmed!AT129)</f>
        <v>0</v>
      </c>
      <c r="AU129" s="6">
        <f>IF(Confirmed!AU129 = 0, 0%, Deaths!AU129 / Confirmed!AU129)</f>
        <v>0</v>
      </c>
      <c r="AV129" s="6">
        <f>IF(Confirmed!AV129 = 0, 0%, Deaths!AV129 / Confirmed!AV129)</f>
        <v>0</v>
      </c>
      <c r="AW129" s="6">
        <f>IF(Confirmed!AW129 = 0, 0%, Deaths!AW129 / Confirmed!AW129)</f>
        <v>0</v>
      </c>
      <c r="AX129" s="6">
        <f>IF(Confirmed!AX129 = 0, 0%, Deaths!AX129 / Confirmed!AX129)</f>
        <v>0</v>
      </c>
      <c r="AY129" s="6">
        <f>IF(Confirmed!AY129 = 0, 0%, Deaths!AY129 / Confirmed!AY129)</f>
        <v>0.125</v>
      </c>
      <c r="AZ129" s="6">
        <f>IF(Confirmed!AZ129 = 0, 0%, Deaths!AZ129 / Confirmed!AZ129)</f>
        <v>9.0909090909090912E-2</v>
      </c>
      <c r="BA129" s="6">
        <f>IF(Confirmed!BA129 = 0, 0%, Deaths!BA129 / Confirmed!BA129)</f>
        <v>3.7037037037037035E-2</v>
      </c>
      <c r="BB129" s="6">
        <f>IF(Confirmed!BB129 = 0, 0%, Deaths!BB129 / Confirmed!BB129)</f>
        <v>2.7777777777777776E-2</v>
      </c>
      <c r="BC129" s="6">
        <f>IF(Confirmed!BC129 = 0, 0%, Deaths!BC129 / Confirmed!BC129)</f>
        <v>2.3255813953488372E-2</v>
      </c>
      <c r="BD129" s="6">
        <f>IF(Confirmed!BD129 = 0, 0%, Deaths!BD129 / Confirmed!BD129)</f>
        <v>1.8181818181818181E-2</v>
      </c>
      <c r="BE129" s="6">
        <f>IF(Confirmed!BE129 = 0, 0%, Deaths!BE129 / Confirmed!BE129)</f>
        <v>1.4492753623188406E-2</v>
      </c>
      <c r="BF129" s="6">
        <f>IF(Confirmed!BF129 = 0, 0%, Deaths!BF129 / Confirmed!BF129)</f>
        <v>1.1627906976744186E-2</v>
      </c>
      <c r="BG129" s="6">
        <f>IF(Confirmed!BG129 = 0, 0%, Deaths!BG129 / Confirmed!BG129)</f>
        <v>9.1743119266055051E-3</v>
      </c>
      <c r="BH129" s="6">
        <f>IF(Confirmed!BH129 = 0, 0%, Deaths!BH129 / Confirmed!BH129)</f>
        <v>7.2992700729927005E-3</v>
      </c>
      <c r="BI129" s="6">
        <f>IF(Confirmed!BI129 = 0, 0%, Deaths!BI129 / Confirmed!BI129)</f>
        <v>5.0000000000000001E-3</v>
      </c>
      <c r="BJ129" s="6">
        <f>IF(Confirmed!BJ129 = 0, 0%, Deaths!BJ129 / Confirmed!BJ129)</f>
        <v>9.5846645367412137E-3</v>
      </c>
      <c r="BK129" s="6">
        <f>IF(Confirmed!BK129 = 0, 0%, Deaths!BK129 / Confirmed!BK129)</f>
        <v>1.7391304347826087E-2</v>
      </c>
      <c r="BL129" s="6">
        <f>IF(Confirmed!BL129 = 0, 0%, Deaths!BL129 / Confirmed!BL129)</f>
        <v>1.7391304347826087E-2</v>
      </c>
      <c r="BM129" s="6">
        <f>IF(Confirmed!BM129 = 0, 0%, Deaths!BM129 / Confirmed!BM129)</f>
        <v>1.8058690744920992E-2</v>
      </c>
      <c r="BN129" s="6">
        <f>IF(Confirmed!BN129 = 0, 0%, Deaths!BN129 / Confirmed!BN129)</f>
        <v>1.4336917562724014E-2</v>
      </c>
      <c r="BO129" s="6">
        <f>IF(Confirmed!BO129 = 0, 0%, Deaths!BO129 / Confirmed!BO129)</f>
        <v>1.3353115727002967E-2</v>
      </c>
      <c r="BP129" s="6">
        <f>IF(Confirmed!BP129 = 0, 0%, Deaths!BP129 / Confirmed!BP129)</f>
        <v>1.7811704834605598E-2</v>
      </c>
      <c r="BQ129" s="6">
        <f>IF(Confirmed!BQ129 = 0, 0%, Deaths!BQ129 / Confirmed!BQ129)</f>
        <v>1.8867924528301886E-2</v>
      </c>
      <c r="BR129" s="6">
        <f>IF(Confirmed!BR129 = 0, 0%, Deaths!BR129 / Confirmed!BR129)</f>
        <v>2.4266936299292215E-2</v>
      </c>
      <c r="BS129" s="6">
        <f>IF(Confirmed!BS129 = 0, 0%, Deaths!BS129 / Confirmed!BS129)</f>
        <v>2.5402201524132091E-2</v>
      </c>
      <c r="BT129" s="6">
        <f>IF(Confirmed!BT129 = 0, 0%, Deaths!BT129 / Confirmed!BT129)</f>
        <v>2.5402201524132091E-2</v>
      </c>
      <c r="BU129" s="6">
        <f>IF(Confirmed!BU129 = 0, 0%, Deaths!BU129 / Confirmed!BU129)</f>
        <v>2.4297646165527716E-2</v>
      </c>
      <c r="BV129" s="6">
        <f>IF(Confirmed!BV129 = 0, 0%, Deaths!BV129 / Confirmed!BV129)</f>
        <v>2.5084745762711864E-2</v>
      </c>
      <c r="BW129" s="6">
        <f>IF(Confirmed!BW129 = 0, 0%, Deaths!BW129 / Confirmed!BW129)</f>
        <v>2.4506873879258817E-2</v>
      </c>
      <c r="BX129" s="6">
        <f>IF(Confirmed!BX129 = 0, 0%, Deaths!BX129 / Confirmed!BX129)</f>
        <v>2.5541365907828985E-2</v>
      </c>
      <c r="BY129" s="6">
        <f>IF(Confirmed!BY129 = 0, 0%, Deaths!BY129 / Confirmed!BY129)</f>
        <v>2.716297786720322E-2</v>
      </c>
      <c r="BZ129" s="6">
        <f>IF(Confirmed!BZ129 = 0, 0%, Deaths!BZ129 / Confirmed!BZ129)</f>
        <v>2.6190476190476191E-2</v>
      </c>
      <c r="CA129" s="6">
        <f>IF(Confirmed!CA129 = 0, 0%, Deaths!CA129 / Confirmed!CA129)</f>
        <v>2.6233881725211204E-2</v>
      </c>
      <c r="CB129" s="6">
        <f>IF(Confirmed!CB129 = 0, 0%, Deaths!CB129 / Confirmed!CB129)</f>
        <v>2.4920886075949368E-2</v>
      </c>
      <c r="CC129" s="6">
        <f>IF(Confirmed!CC129 = 0, 0%, Deaths!CC129 / Confirmed!CC129)</f>
        <v>2.3982558139534885E-2</v>
      </c>
      <c r="CD129" s="6">
        <f>IF(Confirmed!CD129 = 0, 0%, Deaths!CD129 / Confirmed!CD129)</f>
        <v>2.488231338264963E-2</v>
      </c>
      <c r="CE129" s="6">
        <f>IF(Confirmed!CE129 = 0, 0%, Deaths!CE129 / Confirmed!CE129)</f>
        <v>2.442795299938157E-2</v>
      </c>
      <c r="CF129" s="6">
        <f>IF(Confirmed!CF129 = 0, 0%, Deaths!CF129 / Confirmed!CF129)</f>
        <v>2.5588235294117648E-2</v>
      </c>
      <c r="CG129" s="6">
        <f>IF(Confirmed!CG129 = 0, 0%, Deaths!CG129 / Confirmed!CG129)</f>
        <v>2.707373271889401E-2</v>
      </c>
      <c r="CH129" s="6">
        <f>IF(Confirmed!CH129 = 0, 0%, Deaths!CH129 / Confirmed!CH129)</f>
        <v>2.6580861779518745E-2</v>
      </c>
      <c r="CI129" s="6">
        <f>IF(Confirmed!CI129 = 0, 0%, Deaths!CI129 / Confirmed!CI129)</f>
        <v>2.7459344174886696E-2</v>
      </c>
      <c r="CJ129" s="6">
        <f>IF(Confirmed!CJ129 = 0, 0%, Deaths!CJ129 / Confirmed!CJ129)</f>
        <v>2.7141434262948207E-2</v>
      </c>
      <c r="CK129" s="6">
        <f>IF(Confirmed!CK129 = 0, 0%, Deaths!CK129 / Confirmed!CK129)</f>
        <v>2.7553444180522565E-2</v>
      </c>
      <c r="CL129" s="6">
        <f>IF(Confirmed!CL129 = 0, 0%, Deaths!CL129 / Confirmed!CL129)</f>
        <v>2.8083313831032061E-2</v>
      </c>
      <c r="CM129" s="6">
        <f>IF(Confirmed!CM129 = 0, 0%, Deaths!CM129 / Confirmed!CM129)</f>
        <v>2.8206850235057087E-2</v>
      </c>
      <c r="CN129" s="6">
        <f>IF(Confirmed!CN129 = 0, 0%, Deaths!CN129 / Confirmed!CN129)</f>
        <v>2.9197080291970802E-2</v>
      </c>
      <c r="CO129" s="6">
        <f>IF(Confirmed!CO129 = 0, 0%, Deaths!CO129 / Confirmed!CO129)</f>
        <v>2.924704418170504E-2</v>
      </c>
      <c r="CP129" s="6">
        <f>IF(Confirmed!CP129 = 0, 0%, Deaths!CP129 / Confirmed!CP129)</f>
        <v>2.8261711188540456E-2</v>
      </c>
      <c r="CQ129" s="6">
        <f>IF(Confirmed!CQ129 = 0, 0%, Deaths!CQ129 / Confirmed!CQ129)</f>
        <v>2.8849756463094792E-2</v>
      </c>
      <c r="CR129" s="6">
        <f>IF(Confirmed!CR129 = 0, 0%, Deaths!CR129 / Confirmed!CR129)</f>
        <v>2.8710725893824486E-2</v>
      </c>
      <c r="CS129" s="6">
        <f>IF(Confirmed!CS129 = 0, 0%, Deaths!CS129 / Confirmed!CS129)</f>
        <v>2.8551652535040665E-2</v>
      </c>
    </row>
    <row r="130" spans="1:97" x14ac:dyDescent="0.25">
      <c r="A130" t="str">
        <f>Confirmed!A130</f>
        <v>Papua New Guinea</v>
      </c>
      <c r="B130" s="6">
        <f>IF(Confirmed!B130 = 0, 0%, Deaths!B130 / Confirmed!B130)</f>
        <v>0</v>
      </c>
      <c r="C130" s="6">
        <f>IF(Confirmed!C130 = 0, 0%, Deaths!C130 / Confirmed!C130)</f>
        <v>0</v>
      </c>
      <c r="D130" s="6">
        <f>IF(Confirmed!D130 = 0, 0%, Deaths!D130 / Confirmed!D130)</f>
        <v>0</v>
      </c>
      <c r="E130" s="6">
        <f>IF(Confirmed!E130 = 0, 0%, Deaths!E130 / Confirmed!E130)</f>
        <v>0</v>
      </c>
      <c r="F130" s="6">
        <f>IF(Confirmed!F130 = 0, 0%, Deaths!F130 / Confirmed!F130)</f>
        <v>0</v>
      </c>
      <c r="G130" s="6">
        <f>IF(Confirmed!G130 = 0, 0%, Deaths!G130 / Confirmed!G130)</f>
        <v>0</v>
      </c>
      <c r="H130" s="6">
        <f>IF(Confirmed!H130 = 0, 0%, Deaths!H130 / Confirmed!H130)</f>
        <v>0</v>
      </c>
      <c r="I130" s="6">
        <f>IF(Confirmed!I130 = 0, 0%, Deaths!I130 / Confirmed!I130)</f>
        <v>0</v>
      </c>
      <c r="J130" s="6">
        <f>IF(Confirmed!J130 = 0, 0%, Deaths!J130 / Confirmed!J130)</f>
        <v>0</v>
      </c>
      <c r="K130" s="6">
        <f>IF(Confirmed!K130 = 0, 0%, Deaths!K130 / Confirmed!K130)</f>
        <v>0</v>
      </c>
      <c r="L130" s="6">
        <f>IF(Confirmed!L130 = 0, 0%, Deaths!L130 / Confirmed!L130)</f>
        <v>0</v>
      </c>
      <c r="M130" s="6">
        <f>IF(Confirmed!M130 = 0, 0%, Deaths!M130 / Confirmed!M130)</f>
        <v>0</v>
      </c>
      <c r="N130" s="6">
        <f>IF(Confirmed!N130 = 0, 0%, Deaths!N130 / Confirmed!N130)</f>
        <v>0</v>
      </c>
      <c r="O130" s="6">
        <f>IF(Confirmed!O130 = 0, 0%, Deaths!O130 / Confirmed!O130)</f>
        <v>0</v>
      </c>
      <c r="P130" s="6">
        <f>IF(Confirmed!P130 = 0, 0%, Deaths!P130 / Confirmed!P130)</f>
        <v>0</v>
      </c>
      <c r="Q130" s="6">
        <f>IF(Confirmed!Q130 = 0, 0%, Deaths!Q130 / Confirmed!Q130)</f>
        <v>0</v>
      </c>
      <c r="R130" s="6">
        <f>IF(Confirmed!R130 = 0, 0%, Deaths!R130 / Confirmed!R130)</f>
        <v>0</v>
      </c>
      <c r="S130" s="6">
        <f>IF(Confirmed!S130 = 0, 0%, Deaths!S130 / Confirmed!S130)</f>
        <v>0</v>
      </c>
      <c r="T130" s="6">
        <f>IF(Confirmed!T130 = 0, 0%, Deaths!T130 / Confirmed!T130)</f>
        <v>0</v>
      </c>
      <c r="U130" s="6">
        <f>IF(Confirmed!U130 = 0, 0%, Deaths!U130 / Confirmed!U130)</f>
        <v>0</v>
      </c>
      <c r="V130" s="6">
        <f>IF(Confirmed!V130 = 0, 0%, Deaths!V130 / Confirmed!V130)</f>
        <v>0</v>
      </c>
      <c r="W130" s="6">
        <f>IF(Confirmed!W130 = 0, 0%, Deaths!W130 / Confirmed!W130)</f>
        <v>0</v>
      </c>
      <c r="X130" s="6">
        <f>IF(Confirmed!X130 = 0, 0%, Deaths!X130 / Confirmed!X130)</f>
        <v>0</v>
      </c>
      <c r="Y130" s="6">
        <f>IF(Confirmed!Y130 = 0, 0%, Deaths!Y130 / Confirmed!Y130)</f>
        <v>0</v>
      </c>
      <c r="Z130" s="6">
        <f>IF(Confirmed!Z130 = 0, 0%, Deaths!Z130 / Confirmed!Z130)</f>
        <v>0</v>
      </c>
      <c r="AA130" s="6">
        <f>IF(Confirmed!AA130 = 0, 0%, Deaths!AA130 / Confirmed!AA130)</f>
        <v>0</v>
      </c>
      <c r="AB130" s="6">
        <f>IF(Confirmed!AB130 = 0, 0%, Deaths!AB130 / Confirmed!AB130)</f>
        <v>0</v>
      </c>
      <c r="AC130" s="6">
        <f>IF(Confirmed!AC130 = 0, 0%, Deaths!AC130 / Confirmed!AC130)</f>
        <v>0</v>
      </c>
      <c r="AD130" s="6">
        <f>IF(Confirmed!AD130 = 0, 0%, Deaths!AD130 / Confirmed!AD130)</f>
        <v>0</v>
      </c>
      <c r="AE130" s="6">
        <f>IF(Confirmed!AE130 = 0, 0%, Deaths!AE130 / Confirmed!AE130)</f>
        <v>0</v>
      </c>
      <c r="AF130" s="6">
        <f>IF(Confirmed!AF130 = 0, 0%, Deaths!AF130 / Confirmed!AF130)</f>
        <v>0</v>
      </c>
      <c r="AG130" s="6">
        <f>IF(Confirmed!AG130 = 0, 0%, Deaths!AG130 / Confirmed!AG130)</f>
        <v>0</v>
      </c>
      <c r="AH130" s="6">
        <f>IF(Confirmed!AH130 = 0, 0%, Deaths!AH130 / Confirmed!AH130)</f>
        <v>0</v>
      </c>
      <c r="AI130" s="6">
        <f>IF(Confirmed!AI130 = 0, 0%, Deaths!AI130 / Confirmed!AI130)</f>
        <v>0</v>
      </c>
      <c r="AJ130" s="6">
        <f>IF(Confirmed!AJ130 = 0, 0%, Deaths!AJ130 / Confirmed!AJ130)</f>
        <v>0</v>
      </c>
      <c r="AK130" s="6">
        <f>IF(Confirmed!AK130 = 0, 0%, Deaths!AK130 / Confirmed!AK130)</f>
        <v>0</v>
      </c>
      <c r="AL130" s="6">
        <f>IF(Confirmed!AL130 = 0, 0%, Deaths!AL130 / Confirmed!AL130)</f>
        <v>0</v>
      </c>
      <c r="AM130" s="6">
        <f>IF(Confirmed!AM130 = 0, 0%, Deaths!AM130 / Confirmed!AM130)</f>
        <v>0</v>
      </c>
      <c r="AN130" s="6">
        <f>IF(Confirmed!AN130 = 0, 0%, Deaths!AN130 / Confirmed!AN130)</f>
        <v>0</v>
      </c>
      <c r="AO130" s="6">
        <f>IF(Confirmed!AO130 = 0, 0%, Deaths!AO130 / Confirmed!AO130)</f>
        <v>0</v>
      </c>
      <c r="AP130" s="6">
        <f>IF(Confirmed!AP130 = 0, 0%, Deaths!AP130 / Confirmed!AP130)</f>
        <v>0</v>
      </c>
      <c r="AQ130" s="6">
        <f>IF(Confirmed!AQ130 = 0, 0%, Deaths!AQ130 / Confirmed!AQ130)</f>
        <v>0</v>
      </c>
      <c r="AR130" s="6">
        <f>IF(Confirmed!AR130 = 0, 0%, Deaths!AR130 / Confirmed!AR130)</f>
        <v>0</v>
      </c>
      <c r="AS130" s="6">
        <f>IF(Confirmed!AS130 = 0, 0%, Deaths!AS130 / Confirmed!AS130)</f>
        <v>0</v>
      </c>
      <c r="AT130" s="6">
        <f>IF(Confirmed!AT130 = 0, 0%, Deaths!AT130 / Confirmed!AT130)</f>
        <v>0</v>
      </c>
      <c r="AU130" s="6">
        <f>IF(Confirmed!AU130 = 0, 0%, Deaths!AU130 / Confirmed!AU130)</f>
        <v>0</v>
      </c>
      <c r="AV130" s="6">
        <f>IF(Confirmed!AV130 = 0, 0%, Deaths!AV130 / Confirmed!AV130)</f>
        <v>0</v>
      </c>
      <c r="AW130" s="6">
        <f>IF(Confirmed!AW130 = 0, 0%, Deaths!AW130 / Confirmed!AW130)</f>
        <v>0</v>
      </c>
      <c r="AX130" s="6">
        <f>IF(Confirmed!AX130 = 0, 0%, Deaths!AX130 / Confirmed!AX130)</f>
        <v>0</v>
      </c>
      <c r="AY130" s="6">
        <f>IF(Confirmed!AY130 = 0, 0%, Deaths!AY130 / Confirmed!AY130)</f>
        <v>0</v>
      </c>
      <c r="AZ130" s="6">
        <f>IF(Confirmed!AZ130 = 0, 0%, Deaths!AZ130 / Confirmed!AZ130)</f>
        <v>0</v>
      </c>
      <c r="BA130" s="6">
        <f>IF(Confirmed!BA130 = 0, 0%, Deaths!BA130 / Confirmed!BA130)</f>
        <v>0</v>
      </c>
      <c r="BB130" s="6">
        <f>IF(Confirmed!BB130 = 0, 0%, Deaths!BB130 / Confirmed!BB130)</f>
        <v>0</v>
      </c>
      <c r="BC130" s="6">
        <f>IF(Confirmed!BC130 = 0, 0%, Deaths!BC130 / Confirmed!BC130)</f>
        <v>0</v>
      </c>
      <c r="BD130" s="6">
        <f>IF(Confirmed!BD130 = 0, 0%, Deaths!BD130 / Confirmed!BD130)</f>
        <v>0</v>
      </c>
      <c r="BE130" s="6">
        <f>IF(Confirmed!BE130 = 0, 0%, Deaths!BE130 / Confirmed!BE130)</f>
        <v>0</v>
      </c>
      <c r="BF130" s="6">
        <f>IF(Confirmed!BF130 = 0, 0%, Deaths!BF130 / Confirmed!BF130)</f>
        <v>0</v>
      </c>
      <c r="BG130" s="6">
        <f>IF(Confirmed!BG130 = 0, 0%, Deaths!BG130 / Confirmed!BG130)</f>
        <v>0</v>
      </c>
      <c r="BH130" s="6">
        <f>IF(Confirmed!BH130 = 0, 0%, Deaths!BH130 / Confirmed!BH130)</f>
        <v>0</v>
      </c>
      <c r="BI130" s="6">
        <f>IF(Confirmed!BI130 = 0, 0%, Deaths!BI130 / Confirmed!BI130)</f>
        <v>0</v>
      </c>
      <c r="BJ130" s="6">
        <f>IF(Confirmed!BJ130 = 0, 0%, Deaths!BJ130 / Confirmed!BJ130)</f>
        <v>0</v>
      </c>
      <c r="BK130" s="6">
        <f>IF(Confirmed!BK130 = 0, 0%, Deaths!BK130 / Confirmed!BK130)</f>
        <v>0</v>
      </c>
      <c r="BL130" s="6">
        <f>IF(Confirmed!BL130 = 0, 0%, Deaths!BL130 / Confirmed!BL130)</f>
        <v>0</v>
      </c>
      <c r="BM130" s="6">
        <f>IF(Confirmed!BM130 = 0, 0%, Deaths!BM130 / Confirmed!BM130)</f>
        <v>0</v>
      </c>
      <c r="BN130" s="6">
        <f>IF(Confirmed!BN130 = 0, 0%, Deaths!BN130 / Confirmed!BN130)</f>
        <v>0</v>
      </c>
      <c r="BO130" s="6">
        <f>IF(Confirmed!BO130 = 0, 0%, Deaths!BO130 / Confirmed!BO130)</f>
        <v>0</v>
      </c>
      <c r="BP130" s="6">
        <f>IF(Confirmed!BP130 = 0, 0%, Deaths!BP130 / Confirmed!BP130)</f>
        <v>0</v>
      </c>
      <c r="BQ130" s="6">
        <f>IF(Confirmed!BQ130 = 0, 0%, Deaths!BQ130 / Confirmed!BQ130)</f>
        <v>0</v>
      </c>
      <c r="BR130" s="6">
        <f>IF(Confirmed!BR130 = 0, 0%, Deaths!BR130 / Confirmed!BR130)</f>
        <v>0</v>
      </c>
      <c r="BS130" s="6">
        <f>IF(Confirmed!BS130 = 0, 0%, Deaths!BS130 / Confirmed!BS130)</f>
        <v>0</v>
      </c>
      <c r="BT130" s="6">
        <f>IF(Confirmed!BT130 = 0, 0%, Deaths!BT130 / Confirmed!BT130)</f>
        <v>0</v>
      </c>
      <c r="BU130" s="6">
        <f>IF(Confirmed!BU130 = 0, 0%, Deaths!BU130 / Confirmed!BU130)</f>
        <v>0</v>
      </c>
      <c r="BV130" s="6">
        <f>IF(Confirmed!BV130 = 0, 0%, Deaths!BV130 / Confirmed!BV130)</f>
        <v>0</v>
      </c>
      <c r="BW130" s="6">
        <f>IF(Confirmed!BW130 = 0, 0%, Deaths!BW130 / Confirmed!BW130)</f>
        <v>0</v>
      </c>
      <c r="BX130" s="6">
        <f>IF(Confirmed!BX130 = 0, 0%, Deaths!BX130 / Confirmed!BX130)</f>
        <v>0</v>
      </c>
      <c r="BY130" s="6">
        <f>IF(Confirmed!BY130 = 0, 0%, Deaths!BY130 / Confirmed!BY130)</f>
        <v>0</v>
      </c>
      <c r="BZ130" s="6">
        <f>IF(Confirmed!BZ130 = 0, 0%, Deaths!BZ130 / Confirmed!BZ130)</f>
        <v>0</v>
      </c>
      <c r="CA130" s="6">
        <f>IF(Confirmed!CA130 = 0, 0%, Deaths!CA130 / Confirmed!CA130)</f>
        <v>0</v>
      </c>
      <c r="CB130" s="6">
        <f>IF(Confirmed!CB130 = 0, 0%, Deaths!CB130 / Confirmed!CB130)</f>
        <v>0</v>
      </c>
      <c r="CC130" s="6">
        <f>IF(Confirmed!CC130 = 0, 0%, Deaths!CC130 / Confirmed!CC130)</f>
        <v>0</v>
      </c>
      <c r="CD130" s="6">
        <f>IF(Confirmed!CD130 = 0, 0%, Deaths!CD130 / Confirmed!CD130)</f>
        <v>0</v>
      </c>
      <c r="CE130" s="6">
        <f>IF(Confirmed!CE130 = 0, 0%, Deaths!CE130 / Confirmed!CE130)</f>
        <v>0</v>
      </c>
      <c r="CF130" s="6">
        <f>IF(Confirmed!CF130 = 0, 0%, Deaths!CF130 / Confirmed!CF130)</f>
        <v>0</v>
      </c>
      <c r="CG130" s="6">
        <f>IF(Confirmed!CG130 = 0, 0%, Deaths!CG130 / Confirmed!CG130)</f>
        <v>0</v>
      </c>
      <c r="CH130" s="6">
        <f>IF(Confirmed!CH130 = 0, 0%, Deaths!CH130 / Confirmed!CH130)</f>
        <v>0</v>
      </c>
      <c r="CI130" s="6">
        <f>IF(Confirmed!CI130 = 0, 0%, Deaths!CI130 / Confirmed!CI130)</f>
        <v>0</v>
      </c>
      <c r="CJ130" s="6">
        <f>IF(Confirmed!CJ130 = 0, 0%, Deaths!CJ130 / Confirmed!CJ130)</f>
        <v>0</v>
      </c>
      <c r="CK130" s="6">
        <f>IF(Confirmed!CK130 = 0, 0%, Deaths!CK130 / Confirmed!CK130)</f>
        <v>0</v>
      </c>
      <c r="CL130" s="6">
        <f>IF(Confirmed!CL130 = 0, 0%, Deaths!CL130 / Confirmed!CL130)</f>
        <v>0</v>
      </c>
      <c r="CM130" s="6">
        <f>IF(Confirmed!CM130 = 0, 0%, Deaths!CM130 / Confirmed!CM130)</f>
        <v>0</v>
      </c>
      <c r="CN130" s="6">
        <f>IF(Confirmed!CN130 = 0, 0%, Deaths!CN130 / Confirmed!CN130)</f>
        <v>0</v>
      </c>
      <c r="CO130" s="6">
        <f>IF(Confirmed!CO130 = 0, 0%, Deaths!CO130 / Confirmed!CO130)</f>
        <v>0</v>
      </c>
      <c r="CP130" s="6">
        <f>IF(Confirmed!CP130 = 0, 0%, Deaths!CP130 / Confirmed!CP130)</f>
        <v>0</v>
      </c>
      <c r="CQ130" s="6">
        <f>IF(Confirmed!CQ130 = 0, 0%, Deaths!CQ130 / Confirmed!CQ130)</f>
        <v>0</v>
      </c>
      <c r="CR130" s="6">
        <f>IF(Confirmed!CR130 = 0, 0%, Deaths!CR130 / Confirmed!CR130)</f>
        <v>0</v>
      </c>
      <c r="CS130" s="6">
        <f>IF(Confirmed!CS130 = 0, 0%, Deaths!CS130 / Confirmed!CS130)</f>
        <v>0</v>
      </c>
    </row>
    <row r="131" spans="1:97" x14ac:dyDescent="0.25">
      <c r="A131" t="str">
        <f>Confirmed!A131</f>
        <v>Paraguay</v>
      </c>
      <c r="B131" s="6">
        <f>IF(Confirmed!B131 = 0, 0%, Deaths!B131 / Confirmed!B131)</f>
        <v>0</v>
      </c>
      <c r="C131" s="6">
        <f>IF(Confirmed!C131 = 0, 0%, Deaths!C131 / Confirmed!C131)</f>
        <v>0</v>
      </c>
      <c r="D131" s="6">
        <f>IF(Confirmed!D131 = 0, 0%, Deaths!D131 / Confirmed!D131)</f>
        <v>0</v>
      </c>
      <c r="E131" s="6">
        <f>IF(Confirmed!E131 = 0, 0%, Deaths!E131 / Confirmed!E131)</f>
        <v>0</v>
      </c>
      <c r="F131" s="6">
        <f>IF(Confirmed!F131 = 0, 0%, Deaths!F131 / Confirmed!F131)</f>
        <v>0</v>
      </c>
      <c r="G131" s="6">
        <f>IF(Confirmed!G131 = 0, 0%, Deaths!G131 / Confirmed!G131)</f>
        <v>0</v>
      </c>
      <c r="H131" s="6">
        <f>IF(Confirmed!H131 = 0, 0%, Deaths!H131 / Confirmed!H131)</f>
        <v>0</v>
      </c>
      <c r="I131" s="6">
        <f>IF(Confirmed!I131 = 0, 0%, Deaths!I131 / Confirmed!I131)</f>
        <v>0</v>
      </c>
      <c r="J131" s="6">
        <f>IF(Confirmed!J131 = 0, 0%, Deaths!J131 / Confirmed!J131)</f>
        <v>0</v>
      </c>
      <c r="K131" s="6">
        <f>IF(Confirmed!K131 = 0, 0%, Deaths!K131 / Confirmed!K131)</f>
        <v>0</v>
      </c>
      <c r="L131" s="6">
        <f>IF(Confirmed!L131 = 0, 0%, Deaths!L131 / Confirmed!L131)</f>
        <v>0</v>
      </c>
      <c r="M131" s="6">
        <f>IF(Confirmed!M131 = 0, 0%, Deaths!M131 / Confirmed!M131)</f>
        <v>0</v>
      </c>
      <c r="N131" s="6">
        <f>IF(Confirmed!N131 = 0, 0%, Deaths!N131 / Confirmed!N131)</f>
        <v>0</v>
      </c>
      <c r="O131" s="6">
        <f>IF(Confirmed!O131 = 0, 0%, Deaths!O131 / Confirmed!O131)</f>
        <v>0</v>
      </c>
      <c r="P131" s="6">
        <f>IF(Confirmed!P131 = 0, 0%, Deaths!P131 / Confirmed!P131)</f>
        <v>0</v>
      </c>
      <c r="Q131" s="6">
        <f>IF(Confirmed!Q131 = 0, 0%, Deaths!Q131 / Confirmed!Q131)</f>
        <v>0</v>
      </c>
      <c r="R131" s="6">
        <f>IF(Confirmed!R131 = 0, 0%, Deaths!R131 / Confirmed!R131)</f>
        <v>0</v>
      </c>
      <c r="S131" s="6">
        <f>IF(Confirmed!S131 = 0, 0%, Deaths!S131 / Confirmed!S131)</f>
        <v>0</v>
      </c>
      <c r="T131" s="6">
        <f>IF(Confirmed!T131 = 0, 0%, Deaths!T131 / Confirmed!T131)</f>
        <v>0</v>
      </c>
      <c r="U131" s="6">
        <f>IF(Confirmed!U131 = 0, 0%, Deaths!U131 / Confirmed!U131)</f>
        <v>0</v>
      </c>
      <c r="V131" s="6">
        <f>IF(Confirmed!V131 = 0, 0%, Deaths!V131 / Confirmed!V131)</f>
        <v>0</v>
      </c>
      <c r="W131" s="6">
        <f>IF(Confirmed!W131 = 0, 0%, Deaths!W131 / Confirmed!W131)</f>
        <v>0</v>
      </c>
      <c r="X131" s="6">
        <f>IF(Confirmed!X131 = 0, 0%, Deaths!X131 / Confirmed!X131)</f>
        <v>0</v>
      </c>
      <c r="Y131" s="6">
        <f>IF(Confirmed!Y131 = 0, 0%, Deaths!Y131 / Confirmed!Y131)</f>
        <v>0</v>
      </c>
      <c r="Z131" s="6">
        <f>IF(Confirmed!Z131 = 0, 0%, Deaths!Z131 / Confirmed!Z131)</f>
        <v>0</v>
      </c>
      <c r="AA131" s="6">
        <f>IF(Confirmed!AA131 = 0, 0%, Deaths!AA131 / Confirmed!AA131)</f>
        <v>0</v>
      </c>
      <c r="AB131" s="6">
        <f>IF(Confirmed!AB131 = 0, 0%, Deaths!AB131 / Confirmed!AB131)</f>
        <v>0</v>
      </c>
      <c r="AC131" s="6">
        <f>IF(Confirmed!AC131 = 0, 0%, Deaths!AC131 / Confirmed!AC131)</f>
        <v>0</v>
      </c>
      <c r="AD131" s="6">
        <f>IF(Confirmed!AD131 = 0, 0%, Deaths!AD131 / Confirmed!AD131)</f>
        <v>0</v>
      </c>
      <c r="AE131" s="6">
        <f>IF(Confirmed!AE131 = 0, 0%, Deaths!AE131 / Confirmed!AE131)</f>
        <v>0</v>
      </c>
      <c r="AF131" s="6">
        <f>IF(Confirmed!AF131 = 0, 0%, Deaths!AF131 / Confirmed!AF131)</f>
        <v>0</v>
      </c>
      <c r="AG131" s="6">
        <f>IF(Confirmed!AG131 = 0, 0%, Deaths!AG131 / Confirmed!AG131)</f>
        <v>0</v>
      </c>
      <c r="AH131" s="6">
        <f>IF(Confirmed!AH131 = 0, 0%, Deaths!AH131 / Confirmed!AH131)</f>
        <v>0</v>
      </c>
      <c r="AI131" s="6">
        <f>IF(Confirmed!AI131 = 0, 0%, Deaths!AI131 / Confirmed!AI131)</f>
        <v>0</v>
      </c>
      <c r="AJ131" s="6">
        <f>IF(Confirmed!AJ131 = 0, 0%, Deaths!AJ131 / Confirmed!AJ131)</f>
        <v>0</v>
      </c>
      <c r="AK131" s="6">
        <f>IF(Confirmed!AK131 = 0, 0%, Deaths!AK131 / Confirmed!AK131)</f>
        <v>0</v>
      </c>
      <c r="AL131" s="6">
        <f>IF(Confirmed!AL131 = 0, 0%, Deaths!AL131 / Confirmed!AL131)</f>
        <v>0</v>
      </c>
      <c r="AM131" s="6">
        <f>IF(Confirmed!AM131 = 0, 0%, Deaths!AM131 / Confirmed!AM131)</f>
        <v>0</v>
      </c>
      <c r="AN131" s="6">
        <f>IF(Confirmed!AN131 = 0, 0%, Deaths!AN131 / Confirmed!AN131)</f>
        <v>0</v>
      </c>
      <c r="AO131" s="6">
        <f>IF(Confirmed!AO131 = 0, 0%, Deaths!AO131 / Confirmed!AO131)</f>
        <v>0</v>
      </c>
      <c r="AP131" s="6">
        <f>IF(Confirmed!AP131 = 0, 0%, Deaths!AP131 / Confirmed!AP131)</f>
        <v>0</v>
      </c>
      <c r="AQ131" s="6">
        <f>IF(Confirmed!AQ131 = 0, 0%, Deaths!AQ131 / Confirmed!AQ131)</f>
        <v>0</v>
      </c>
      <c r="AR131" s="6">
        <f>IF(Confirmed!AR131 = 0, 0%, Deaths!AR131 / Confirmed!AR131)</f>
        <v>0</v>
      </c>
      <c r="AS131" s="6">
        <f>IF(Confirmed!AS131 = 0, 0%, Deaths!AS131 / Confirmed!AS131)</f>
        <v>0</v>
      </c>
      <c r="AT131" s="6">
        <f>IF(Confirmed!AT131 = 0, 0%, Deaths!AT131 / Confirmed!AT131)</f>
        <v>0</v>
      </c>
      <c r="AU131" s="6">
        <f>IF(Confirmed!AU131 = 0, 0%, Deaths!AU131 / Confirmed!AU131)</f>
        <v>0</v>
      </c>
      <c r="AV131" s="6">
        <f>IF(Confirmed!AV131 = 0, 0%, Deaths!AV131 / Confirmed!AV131)</f>
        <v>0</v>
      </c>
      <c r="AW131" s="6">
        <f>IF(Confirmed!AW131 = 0, 0%, Deaths!AW131 / Confirmed!AW131)</f>
        <v>0</v>
      </c>
      <c r="AX131" s="6">
        <f>IF(Confirmed!AX131 = 0, 0%, Deaths!AX131 / Confirmed!AX131)</f>
        <v>0</v>
      </c>
      <c r="AY131" s="6">
        <f>IF(Confirmed!AY131 = 0, 0%, Deaths!AY131 / Confirmed!AY131)</f>
        <v>0</v>
      </c>
      <c r="AZ131" s="6">
        <f>IF(Confirmed!AZ131 = 0, 0%, Deaths!AZ131 / Confirmed!AZ131)</f>
        <v>0</v>
      </c>
      <c r="BA131" s="6">
        <f>IF(Confirmed!BA131 = 0, 0%, Deaths!BA131 / Confirmed!BA131)</f>
        <v>0</v>
      </c>
      <c r="BB131" s="6">
        <f>IF(Confirmed!BB131 = 0, 0%, Deaths!BB131 / Confirmed!BB131)</f>
        <v>0</v>
      </c>
      <c r="BC131" s="6">
        <f>IF(Confirmed!BC131 = 0, 0%, Deaths!BC131 / Confirmed!BC131)</f>
        <v>0</v>
      </c>
      <c r="BD131" s="6">
        <f>IF(Confirmed!BD131 = 0, 0%, Deaths!BD131 / Confirmed!BD131)</f>
        <v>0</v>
      </c>
      <c r="BE131" s="6">
        <f>IF(Confirmed!BE131 = 0, 0%, Deaths!BE131 / Confirmed!BE131)</f>
        <v>0</v>
      </c>
      <c r="BF131" s="6">
        <f>IF(Confirmed!BF131 = 0, 0%, Deaths!BF131 / Confirmed!BF131)</f>
        <v>0</v>
      </c>
      <c r="BG131" s="6">
        <f>IF(Confirmed!BG131 = 0, 0%, Deaths!BG131 / Confirmed!BG131)</f>
        <v>0</v>
      </c>
      <c r="BH131" s="6">
        <f>IF(Confirmed!BH131 = 0, 0%, Deaths!BH131 / Confirmed!BH131)</f>
        <v>0</v>
      </c>
      <c r="BI131" s="6">
        <f>IF(Confirmed!BI131 = 0, 0%, Deaths!BI131 / Confirmed!BI131)</f>
        <v>5.5555555555555552E-2</v>
      </c>
      <c r="BJ131" s="6">
        <f>IF(Confirmed!BJ131 = 0, 0%, Deaths!BJ131 / Confirmed!BJ131)</f>
        <v>4.5454545454545456E-2</v>
      </c>
      <c r="BK131" s="6">
        <f>IF(Confirmed!BK131 = 0, 0%, Deaths!BK131 / Confirmed!BK131)</f>
        <v>4.5454545454545456E-2</v>
      </c>
      <c r="BL131" s="6">
        <f>IF(Confirmed!BL131 = 0, 0%, Deaths!BL131 / Confirmed!BL131)</f>
        <v>7.407407407407407E-2</v>
      </c>
      <c r="BM131" s="6">
        <f>IF(Confirmed!BM131 = 0, 0%, Deaths!BM131 / Confirmed!BM131)</f>
        <v>8.1081081081081086E-2</v>
      </c>
      <c r="BN131" s="6">
        <f>IF(Confirmed!BN131 = 0, 0%, Deaths!BN131 / Confirmed!BN131)</f>
        <v>7.3170731707317069E-2</v>
      </c>
      <c r="BO131" s="6">
        <f>IF(Confirmed!BO131 = 0, 0%, Deaths!BO131 / Confirmed!BO131)</f>
        <v>5.7692307692307696E-2</v>
      </c>
      <c r="BP131" s="6">
        <f>IF(Confirmed!BP131 = 0, 0%, Deaths!BP131 / Confirmed!BP131)</f>
        <v>5.3571428571428568E-2</v>
      </c>
      <c r="BQ131" s="6">
        <f>IF(Confirmed!BQ131 = 0, 0%, Deaths!BQ131 / Confirmed!BQ131)</f>
        <v>5.0847457627118647E-2</v>
      </c>
      <c r="BR131" s="6">
        <f>IF(Confirmed!BR131 = 0, 0%, Deaths!BR131 / Confirmed!BR131)</f>
        <v>4.6875E-2</v>
      </c>
      <c r="BS131" s="6">
        <f>IF(Confirmed!BS131 = 0, 0%, Deaths!BS131 / Confirmed!BS131)</f>
        <v>4.6153846153846156E-2</v>
      </c>
      <c r="BT131" s="6">
        <f>IF(Confirmed!BT131 = 0, 0%, Deaths!BT131 / Confirmed!BT131)</f>
        <v>4.3478260869565216E-2</v>
      </c>
      <c r="BU131" s="6">
        <f>IF(Confirmed!BU131 = 0, 0%, Deaths!BU131 / Confirmed!BU131)</f>
        <v>3.896103896103896E-2</v>
      </c>
      <c r="BV131" s="6">
        <f>IF(Confirmed!BV131 = 0, 0%, Deaths!BV131 / Confirmed!BV131)</f>
        <v>3.2608695652173912E-2</v>
      </c>
      <c r="BW131" s="6">
        <f>IF(Confirmed!BW131 = 0, 0%, Deaths!BW131 / Confirmed!BW131)</f>
        <v>3.125E-2</v>
      </c>
      <c r="BX131" s="6">
        <f>IF(Confirmed!BX131 = 0, 0%, Deaths!BX131 / Confirmed!BX131)</f>
        <v>2.8846153846153848E-2</v>
      </c>
      <c r="BY131" s="6">
        <f>IF(Confirmed!BY131 = 0, 0%, Deaths!BY131 / Confirmed!BY131)</f>
        <v>4.4247787610619468E-2</v>
      </c>
      <c r="BZ131" s="6">
        <f>IF(Confirmed!BZ131 = 0, 0%, Deaths!BZ131 / Confirmed!BZ131)</f>
        <v>4.3478260869565216E-2</v>
      </c>
      <c r="CA131" s="6">
        <f>IF(Confirmed!CA131 = 0, 0%, Deaths!CA131 / Confirmed!CA131)</f>
        <v>4.2016806722689079E-2</v>
      </c>
      <c r="CB131" s="6">
        <f>IF(Confirmed!CB131 = 0, 0%, Deaths!CB131 / Confirmed!CB131)</f>
        <v>4.0322580645161289E-2</v>
      </c>
      <c r="CC131" s="6">
        <f>IF(Confirmed!CC131 = 0, 0%, Deaths!CC131 / Confirmed!CC131)</f>
        <v>4.6511627906976744E-2</v>
      </c>
      <c r="CD131" s="6">
        <f>IF(Confirmed!CD131 = 0, 0%, Deaths!CD131 / Confirmed!CD131)</f>
        <v>4.5112781954887216E-2</v>
      </c>
      <c r="CE131" s="6">
        <f>IF(Confirmed!CE131 = 0, 0%, Deaths!CE131 / Confirmed!CE131)</f>
        <v>4.4776119402985072E-2</v>
      </c>
      <c r="CF131" s="6">
        <f>IF(Confirmed!CF131 = 0, 0%, Deaths!CF131 / Confirmed!CF131)</f>
        <v>4.0816326530612242E-2</v>
      </c>
      <c r="CG131" s="6">
        <f>IF(Confirmed!CG131 = 0, 0%, Deaths!CG131 / Confirmed!CG131)</f>
        <v>4.40251572327044E-2</v>
      </c>
      <c r="CH131" s="6">
        <f>IF(Confirmed!CH131 = 0, 0%, Deaths!CH131 / Confirmed!CH131)</f>
        <v>4.9689440993788817E-2</v>
      </c>
      <c r="CI131" s="6">
        <f>IF(Confirmed!CI131 = 0, 0%, Deaths!CI131 / Confirmed!CI131)</f>
        <v>4.5977011494252873E-2</v>
      </c>
      <c r="CJ131" s="6">
        <f>IF(Confirmed!CJ131 = 0, 0%, Deaths!CJ131 / Confirmed!CJ131)</f>
        <v>4.0201005025125629E-2</v>
      </c>
      <c r="CK131" s="6">
        <f>IF(Confirmed!CK131 = 0, 0%, Deaths!CK131 / Confirmed!CK131)</f>
        <v>3.9603960396039604E-2</v>
      </c>
      <c r="CL131" s="6">
        <f>IF(Confirmed!CL131 = 0, 0%, Deaths!CL131 / Confirmed!CL131)</f>
        <v>3.8834951456310676E-2</v>
      </c>
      <c r="CM131" s="6">
        <f>IF(Confirmed!CM131 = 0, 0%, Deaths!CM131 / Confirmed!CM131)</f>
        <v>3.8461538461538464E-2</v>
      </c>
      <c r="CN131" s="6">
        <f>IF(Confirmed!CN131 = 0, 0%, Deaths!CN131 / Confirmed!CN131)</f>
        <v>3.8461538461538464E-2</v>
      </c>
      <c r="CO131" s="6">
        <f>IF(Confirmed!CO131 = 0, 0%, Deaths!CO131 / Confirmed!CO131)</f>
        <v>4.2253521126760563E-2</v>
      </c>
      <c r="CP131" s="6">
        <f>IF(Confirmed!CP131 = 0, 0%, Deaths!CP131 / Confirmed!CP131)</f>
        <v>4.2253521126760563E-2</v>
      </c>
      <c r="CQ131" s="6">
        <f>IF(Confirmed!CQ131 = 0, 0%, Deaths!CQ131 / Confirmed!CQ131)</f>
        <v>4.0358744394618833E-2</v>
      </c>
      <c r="CR131" s="6">
        <f>IF(Confirmed!CR131 = 0, 0%, Deaths!CR131 / Confirmed!CR131)</f>
        <v>3.9473684210526314E-2</v>
      </c>
      <c r="CS131" s="6">
        <f>IF(Confirmed!CS131 = 0, 0%, Deaths!CS131 / Confirmed!CS131)</f>
        <v>3.9473684210526314E-2</v>
      </c>
    </row>
    <row r="132" spans="1:97" x14ac:dyDescent="0.25">
      <c r="A132" t="str">
        <f>Confirmed!A132</f>
        <v>Peru</v>
      </c>
      <c r="B132" s="6">
        <f>IF(Confirmed!B132 = 0, 0%, Deaths!B132 / Confirmed!B132)</f>
        <v>0</v>
      </c>
      <c r="C132" s="6">
        <f>IF(Confirmed!C132 = 0, 0%, Deaths!C132 / Confirmed!C132)</f>
        <v>0</v>
      </c>
      <c r="D132" s="6">
        <f>IF(Confirmed!D132 = 0, 0%, Deaths!D132 / Confirmed!D132)</f>
        <v>0</v>
      </c>
      <c r="E132" s="6">
        <f>IF(Confirmed!E132 = 0, 0%, Deaths!E132 / Confirmed!E132)</f>
        <v>0</v>
      </c>
      <c r="F132" s="6">
        <f>IF(Confirmed!F132 = 0, 0%, Deaths!F132 / Confirmed!F132)</f>
        <v>0</v>
      </c>
      <c r="G132" s="6">
        <f>IF(Confirmed!G132 = 0, 0%, Deaths!G132 / Confirmed!G132)</f>
        <v>0</v>
      </c>
      <c r="H132" s="6">
        <f>IF(Confirmed!H132 = 0, 0%, Deaths!H132 / Confirmed!H132)</f>
        <v>0</v>
      </c>
      <c r="I132" s="6">
        <f>IF(Confirmed!I132 = 0, 0%, Deaths!I132 / Confirmed!I132)</f>
        <v>0</v>
      </c>
      <c r="J132" s="6">
        <f>IF(Confirmed!J132 = 0, 0%, Deaths!J132 / Confirmed!J132)</f>
        <v>0</v>
      </c>
      <c r="K132" s="6">
        <f>IF(Confirmed!K132 = 0, 0%, Deaths!K132 / Confirmed!K132)</f>
        <v>0</v>
      </c>
      <c r="L132" s="6">
        <f>IF(Confirmed!L132 = 0, 0%, Deaths!L132 / Confirmed!L132)</f>
        <v>0</v>
      </c>
      <c r="M132" s="6">
        <f>IF(Confirmed!M132 = 0, 0%, Deaths!M132 / Confirmed!M132)</f>
        <v>0</v>
      </c>
      <c r="N132" s="6">
        <f>IF(Confirmed!N132 = 0, 0%, Deaths!N132 / Confirmed!N132)</f>
        <v>0</v>
      </c>
      <c r="O132" s="6">
        <f>IF(Confirmed!O132 = 0, 0%, Deaths!O132 / Confirmed!O132)</f>
        <v>0</v>
      </c>
      <c r="P132" s="6">
        <f>IF(Confirmed!P132 = 0, 0%, Deaths!P132 / Confirmed!P132)</f>
        <v>0</v>
      </c>
      <c r="Q132" s="6">
        <f>IF(Confirmed!Q132 = 0, 0%, Deaths!Q132 / Confirmed!Q132)</f>
        <v>0</v>
      </c>
      <c r="R132" s="6">
        <f>IF(Confirmed!R132 = 0, 0%, Deaths!R132 / Confirmed!R132)</f>
        <v>0</v>
      </c>
      <c r="S132" s="6">
        <f>IF(Confirmed!S132 = 0, 0%, Deaths!S132 / Confirmed!S132)</f>
        <v>0</v>
      </c>
      <c r="T132" s="6">
        <f>IF(Confirmed!T132 = 0, 0%, Deaths!T132 / Confirmed!T132)</f>
        <v>0</v>
      </c>
      <c r="U132" s="6">
        <f>IF(Confirmed!U132 = 0, 0%, Deaths!U132 / Confirmed!U132)</f>
        <v>0</v>
      </c>
      <c r="V132" s="6">
        <f>IF(Confirmed!V132 = 0, 0%, Deaths!V132 / Confirmed!V132)</f>
        <v>0</v>
      </c>
      <c r="W132" s="6">
        <f>IF(Confirmed!W132 = 0, 0%, Deaths!W132 / Confirmed!W132)</f>
        <v>0</v>
      </c>
      <c r="X132" s="6">
        <f>IF(Confirmed!X132 = 0, 0%, Deaths!X132 / Confirmed!X132)</f>
        <v>0</v>
      </c>
      <c r="Y132" s="6">
        <f>IF(Confirmed!Y132 = 0, 0%, Deaths!Y132 / Confirmed!Y132)</f>
        <v>0</v>
      </c>
      <c r="Z132" s="6">
        <f>IF(Confirmed!Z132 = 0, 0%, Deaths!Z132 / Confirmed!Z132)</f>
        <v>0</v>
      </c>
      <c r="AA132" s="6">
        <f>IF(Confirmed!AA132 = 0, 0%, Deaths!AA132 / Confirmed!AA132)</f>
        <v>0</v>
      </c>
      <c r="AB132" s="6">
        <f>IF(Confirmed!AB132 = 0, 0%, Deaths!AB132 / Confirmed!AB132)</f>
        <v>0</v>
      </c>
      <c r="AC132" s="6">
        <f>IF(Confirmed!AC132 = 0, 0%, Deaths!AC132 / Confirmed!AC132)</f>
        <v>0</v>
      </c>
      <c r="AD132" s="6">
        <f>IF(Confirmed!AD132 = 0, 0%, Deaths!AD132 / Confirmed!AD132)</f>
        <v>0</v>
      </c>
      <c r="AE132" s="6">
        <f>IF(Confirmed!AE132 = 0, 0%, Deaths!AE132 / Confirmed!AE132)</f>
        <v>0</v>
      </c>
      <c r="AF132" s="6">
        <f>IF(Confirmed!AF132 = 0, 0%, Deaths!AF132 / Confirmed!AF132)</f>
        <v>0</v>
      </c>
      <c r="AG132" s="6">
        <f>IF(Confirmed!AG132 = 0, 0%, Deaths!AG132 / Confirmed!AG132)</f>
        <v>0</v>
      </c>
      <c r="AH132" s="6">
        <f>IF(Confirmed!AH132 = 0, 0%, Deaths!AH132 / Confirmed!AH132)</f>
        <v>0</v>
      </c>
      <c r="AI132" s="6">
        <f>IF(Confirmed!AI132 = 0, 0%, Deaths!AI132 / Confirmed!AI132)</f>
        <v>0</v>
      </c>
      <c r="AJ132" s="6">
        <f>IF(Confirmed!AJ132 = 0, 0%, Deaths!AJ132 / Confirmed!AJ132)</f>
        <v>0</v>
      </c>
      <c r="AK132" s="6">
        <f>IF(Confirmed!AK132 = 0, 0%, Deaths!AK132 / Confirmed!AK132)</f>
        <v>0</v>
      </c>
      <c r="AL132" s="6">
        <f>IF(Confirmed!AL132 = 0, 0%, Deaths!AL132 / Confirmed!AL132)</f>
        <v>0</v>
      </c>
      <c r="AM132" s="6">
        <f>IF(Confirmed!AM132 = 0, 0%, Deaths!AM132 / Confirmed!AM132)</f>
        <v>0</v>
      </c>
      <c r="AN132" s="6">
        <f>IF(Confirmed!AN132 = 0, 0%, Deaths!AN132 / Confirmed!AN132)</f>
        <v>0</v>
      </c>
      <c r="AO132" s="6">
        <f>IF(Confirmed!AO132 = 0, 0%, Deaths!AO132 / Confirmed!AO132)</f>
        <v>0</v>
      </c>
      <c r="AP132" s="6">
        <f>IF(Confirmed!AP132 = 0, 0%, Deaths!AP132 / Confirmed!AP132)</f>
        <v>0</v>
      </c>
      <c r="AQ132" s="6">
        <f>IF(Confirmed!AQ132 = 0, 0%, Deaths!AQ132 / Confirmed!AQ132)</f>
        <v>0</v>
      </c>
      <c r="AR132" s="6">
        <f>IF(Confirmed!AR132 = 0, 0%, Deaths!AR132 / Confirmed!AR132)</f>
        <v>0</v>
      </c>
      <c r="AS132" s="6">
        <f>IF(Confirmed!AS132 = 0, 0%, Deaths!AS132 / Confirmed!AS132)</f>
        <v>0</v>
      </c>
      <c r="AT132" s="6">
        <f>IF(Confirmed!AT132 = 0, 0%, Deaths!AT132 / Confirmed!AT132)</f>
        <v>0</v>
      </c>
      <c r="AU132" s="6">
        <f>IF(Confirmed!AU132 = 0, 0%, Deaths!AU132 / Confirmed!AU132)</f>
        <v>0</v>
      </c>
      <c r="AV132" s="6">
        <f>IF(Confirmed!AV132 = 0, 0%, Deaths!AV132 / Confirmed!AV132)</f>
        <v>0</v>
      </c>
      <c r="AW132" s="6">
        <f>IF(Confirmed!AW132 = 0, 0%, Deaths!AW132 / Confirmed!AW132)</f>
        <v>0</v>
      </c>
      <c r="AX132" s="6">
        <f>IF(Confirmed!AX132 = 0, 0%, Deaths!AX132 / Confirmed!AX132)</f>
        <v>0</v>
      </c>
      <c r="AY132" s="6">
        <f>IF(Confirmed!AY132 = 0, 0%, Deaths!AY132 / Confirmed!AY132)</f>
        <v>0</v>
      </c>
      <c r="AZ132" s="6">
        <f>IF(Confirmed!AZ132 = 0, 0%, Deaths!AZ132 / Confirmed!AZ132)</f>
        <v>0</v>
      </c>
      <c r="BA132" s="6">
        <f>IF(Confirmed!BA132 = 0, 0%, Deaths!BA132 / Confirmed!BA132)</f>
        <v>0</v>
      </c>
      <c r="BB132" s="6">
        <f>IF(Confirmed!BB132 = 0, 0%, Deaths!BB132 / Confirmed!BB132)</f>
        <v>0</v>
      </c>
      <c r="BC132" s="6">
        <f>IF(Confirmed!BC132 = 0, 0%, Deaths!BC132 / Confirmed!BC132)</f>
        <v>0</v>
      </c>
      <c r="BD132" s="6">
        <f>IF(Confirmed!BD132 = 0, 0%, Deaths!BD132 / Confirmed!BD132)</f>
        <v>0</v>
      </c>
      <c r="BE132" s="6">
        <f>IF(Confirmed!BE132 = 0, 0%, Deaths!BE132 / Confirmed!BE132)</f>
        <v>0</v>
      </c>
      <c r="BF132" s="6">
        <f>IF(Confirmed!BF132 = 0, 0%, Deaths!BF132 / Confirmed!BF132)</f>
        <v>0</v>
      </c>
      <c r="BG132" s="6">
        <f>IF(Confirmed!BG132 = 0, 0%, Deaths!BG132 / Confirmed!BG132)</f>
        <v>0</v>
      </c>
      <c r="BH132" s="6">
        <f>IF(Confirmed!BH132 = 0, 0%, Deaths!BH132 / Confirmed!BH132)</f>
        <v>1.282051282051282E-2</v>
      </c>
      <c r="BI132" s="6">
        <f>IF(Confirmed!BI132 = 0, 0%, Deaths!BI132 / Confirmed!BI132)</f>
        <v>1.5723270440251572E-2</v>
      </c>
      <c r="BJ132" s="6">
        <f>IF(Confirmed!BJ132 = 0, 0%, Deaths!BJ132 / Confirmed!BJ132)</f>
        <v>1.3774104683195593E-2</v>
      </c>
      <c r="BK132" s="6">
        <f>IF(Confirmed!BK132 = 0, 0%, Deaths!BK132 / Confirmed!BK132)</f>
        <v>1.2658227848101266E-2</v>
      </c>
      <c r="BL132" s="6">
        <f>IF(Confirmed!BL132 = 0, 0%, Deaths!BL132 / Confirmed!BL132)</f>
        <v>1.6826923076923076E-2</v>
      </c>
      <c r="BM132" s="6">
        <f>IF(Confirmed!BM132 = 0, 0%, Deaths!BM132 / Confirmed!BM132)</f>
        <v>1.8749999999999999E-2</v>
      </c>
      <c r="BN132" s="6">
        <f>IF(Confirmed!BN132 = 0, 0%, Deaths!BN132 / Confirmed!BN132)</f>
        <v>1.5517241379310345E-2</v>
      </c>
      <c r="BO132" s="6">
        <f>IF(Confirmed!BO132 = 0, 0%, Deaths!BO132 / Confirmed!BO132)</f>
        <v>1.7322834645669291E-2</v>
      </c>
      <c r="BP132" s="6">
        <f>IF(Confirmed!BP132 = 0, 0%, Deaths!BP132 / Confirmed!BP132)</f>
        <v>2.3845007451564829E-2</v>
      </c>
      <c r="BQ132" s="6">
        <f>IF(Confirmed!BQ132 = 0, 0%, Deaths!BQ132 / Confirmed!BQ132)</f>
        <v>2.1126760563380281E-2</v>
      </c>
      <c r="BR132" s="6">
        <f>IF(Confirmed!BR132 = 0, 0%, Deaths!BR132 / Confirmed!BR132)</f>
        <v>2.5263157894736842E-2</v>
      </c>
      <c r="BS132" s="6">
        <f>IF(Confirmed!BS132 = 0, 0%, Deaths!BS132 / Confirmed!BS132)</f>
        <v>2.8169014084507043E-2</v>
      </c>
      <c r="BT132" s="6">
        <f>IF(Confirmed!BT132 = 0, 0%, Deaths!BT132 / Confirmed!BT132)</f>
        <v>2.872260015117158E-2</v>
      </c>
      <c r="BU132" s="6">
        <f>IF(Confirmed!BU132 = 0, 0%, Deaths!BU132 / Confirmed!BU132)</f>
        <v>3.8896746817538894E-2</v>
      </c>
      <c r="BV132" s="6">
        <f>IF(Confirmed!BV132 = 0, 0%, Deaths!BV132 / Confirmed!BV132)</f>
        <v>3.8244514106583069E-2</v>
      </c>
      <c r="BW132" s="6">
        <f>IF(Confirmed!BW132 = 0, 0%, Deaths!BW132 / Confirmed!BW132)</f>
        <v>4.1809851088201601E-2</v>
      </c>
      <c r="BX132" s="6">
        <f>IF(Confirmed!BX132 = 0, 0%, Deaths!BX132 / Confirmed!BX132)</f>
        <v>3.6387549320473479E-2</v>
      </c>
      <c r="BY132" s="6">
        <f>IF(Confirmed!BY132 = 0, 0%, Deaths!BY132 / Confirmed!BY132)</f>
        <v>3.5923467395548615E-2</v>
      </c>
      <c r="BZ132" s="6">
        <f>IF(Confirmed!BZ132 = 0, 0%, Deaths!BZ132 / Confirmed!BZ132)</f>
        <v>3.6222071767095465E-2</v>
      </c>
      <c r="CA132" s="6">
        <f>IF(Confirmed!CA132 = 0, 0%, Deaths!CA132 / Confirmed!CA132)</f>
        <v>2.7867342238599723E-2</v>
      </c>
      <c r="CB132" s="6">
        <f>IF(Confirmed!CB132 = 0, 0%, Deaths!CB132 / Confirmed!CB132)</f>
        <v>2.6255707762557076E-2</v>
      </c>
      <c r="CC132" s="6">
        <f>IF(Confirmed!CC132 = 0, 0%, Deaths!CC132 / Confirmed!CC132)</f>
        <v>2.8658639986433782E-2</v>
      </c>
      <c r="CD132" s="6">
        <f>IF(Confirmed!CD132 = 0, 0%, Deaths!CD132 / Confirmed!CD132)</f>
        <v>2.6431074766355141E-2</v>
      </c>
      <c r="CE132" s="6">
        <f>IF(Confirmed!CE132 = 0, 0%, Deaths!CE132 / Confirmed!CE132)</f>
        <v>2.5668306955712195E-2</v>
      </c>
      <c r="CF132" s="6">
        <f>IF(Confirmed!CF132 = 0, 0%, Deaths!CF132 / Confirmed!CF132)</f>
        <v>2.2076860179885527E-2</v>
      </c>
      <c r="CG132" s="6">
        <f>IF(Confirmed!CG132 = 0, 0%, Deaths!CG132 / Confirmed!CG132)</f>
        <v>2.2323595069397264E-2</v>
      </c>
      <c r="CH132" s="6">
        <f>IF(Confirmed!CH132 = 0, 0%, Deaths!CH132 / Confirmed!CH132)</f>
        <v>2.2135076252723311E-2</v>
      </c>
      <c r="CI132" s="6">
        <f>IF(Confirmed!CI132 = 0, 0%, Deaths!CI132 / Confirmed!CI132)</f>
        <v>2.1935793771515492E-2</v>
      </c>
      <c r="CJ132" s="6">
        <f>IF(Confirmed!CJ132 = 0, 0%, Deaths!CJ132 / Confirmed!CJ132)</f>
        <v>2.2240343983986954E-2</v>
      </c>
      <c r="CK132" s="6">
        <f>IF(Confirmed!CK132 = 0, 0%, Deaths!CK132 / Confirmed!CK132)</f>
        <v>2.4133148404993063E-2</v>
      </c>
      <c r="CL132" s="6">
        <f>IF(Confirmed!CL132 = 0, 0%, Deaths!CL132 / Confirmed!CL132)</f>
        <v>2.5595085743537242E-2</v>
      </c>
      <c r="CM132" s="6">
        <f>IF(Confirmed!CM132 = 0, 0%, Deaths!CM132 / Confirmed!CM132)</f>
        <v>2.7258805513016845E-2</v>
      </c>
      <c r="CN132" s="6">
        <f>IF(Confirmed!CN132 = 0, 0%, Deaths!CN132 / Confirmed!CN132)</f>
        <v>2.7134607837640858E-2</v>
      </c>
      <c r="CO132" s="6">
        <f>IF(Confirmed!CO132 = 0, 0%, Deaths!CO132 / Confirmed!CO132)</f>
        <v>2.7532467532467533E-2</v>
      </c>
      <c r="CP132" s="6">
        <f>IF(Confirmed!CP132 = 0, 0%, Deaths!CP132 / Confirmed!CP132)</f>
        <v>2.7350100411207803E-2</v>
      </c>
      <c r="CQ132" s="6">
        <f>IF(Confirmed!CQ132 = 0, 0%, Deaths!CQ132 / Confirmed!CQ132)</f>
        <v>2.9286770140428676E-2</v>
      </c>
      <c r="CR132" s="6">
        <f>IF(Confirmed!CR132 = 0, 0%, Deaths!CR132 / Confirmed!CR132)</f>
        <v>2.76341241956496E-2</v>
      </c>
      <c r="CS132" s="6">
        <f>IF(Confirmed!CS132 = 0, 0%, Deaths!CS132 / Confirmed!CS132)</f>
        <v>2.6456372424319512E-2</v>
      </c>
    </row>
    <row r="133" spans="1:97" x14ac:dyDescent="0.25">
      <c r="A133" t="str">
        <f>Confirmed!A133</f>
        <v>Philippines</v>
      </c>
      <c r="B133" s="6">
        <f>IF(Confirmed!B133 = 0, 0%, Deaths!B133 / Confirmed!B133)</f>
        <v>0</v>
      </c>
      <c r="C133" s="6">
        <f>IF(Confirmed!C133 = 0, 0%, Deaths!C133 / Confirmed!C133)</f>
        <v>0</v>
      </c>
      <c r="D133" s="6">
        <f>IF(Confirmed!D133 = 0, 0%, Deaths!D133 / Confirmed!D133)</f>
        <v>0</v>
      </c>
      <c r="E133" s="6">
        <f>IF(Confirmed!E133 = 0, 0%, Deaths!E133 / Confirmed!E133)</f>
        <v>0</v>
      </c>
      <c r="F133" s="6">
        <f>IF(Confirmed!F133 = 0, 0%, Deaths!F133 / Confirmed!F133)</f>
        <v>0</v>
      </c>
      <c r="G133" s="6">
        <f>IF(Confirmed!G133 = 0, 0%, Deaths!G133 / Confirmed!G133)</f>
        <v>0</v>
      </c>
      <c r="H133" s="6">
        <f>IF(Confirmed!H133 = 0, 0%, Deaths!H133 / Confirmed!H133)</f>
        <v>0</v>
      </c>
      <c r="I133" s="6">
        <f>IF(Confirmed!I133 = 0, 0%, Deaths!I133 / Confirmed!I133)</f>
        <v>0</v>
      </c>
      <c r="J133" s="6">
        <f>IF(Confirmed!J133 = 0, 0%, Deaths!J133 / Confirmed!J133)</f>
        <v>0</v>
      </c>
      <c r="K133" s="6">
        <f>IF(Confirmed!K133 = 0, 0%, Deaths!K133 / Confirmed!K133)</f>
        <v>0</v>
      </c>
      <c r="L133" s="6">
        <f>IF(Confirmed!L133 = 0, 0%, Deaths!L133 / Confirmed!L133)</f>
        <v>0</v>
      </c>
      <c r="M133" s="6">
        <f>IF(Confirmed!M133 = 0, 0%, Deaths!M133 / Confirmed!M133)</f>
        <v>0.5</v>
      </c>
      <c r="N133" s="6">
        <f>IF(Confirmed!N133 = 0, 0%, Deaths!N133 / Confirmed!N133)</f>
        <v>0.5</v>
      </c>
      <c r="O133" s="6">
        <f>IF(Confirmed!O133 = 0, 0%, Deaths!O133 / Confirmed!O133)</f>
        <v>0.5</v>
      </c>
      <c r="P133" s="6">
        <f>IF(Confirmed!P133 = 0, 0%, Deaths!P133 / Confirmed!P133)</f>
        <v>0.5</v>
      </c>
      <c r="Q133" s="6">
        <f>IF(Confirmed!Q133 = 0, 0%, Deaths!Q133 / Confirmed!Q133)</f>
        <v>0.5</v>
      </c>
      <c r="R133" s="6">
        <f>IF(Confirmed!R133 = 0, 0%, Deaths!R133 / Confirmed!R133)</f>
        <v>0.33333333333333331</v>
      </c>
      <c r="S133" s="6">
        <f>IF(Confirmed!S133 = 0, 0%, Deaths!S133 / Confirmed!S133)</f>
        <v>0.33333333333333331</v>
      </c>
      <c r="T133" s="6">
        <f>IF(Confirmed!T133 = 0, 0%, Deaths!T133 / Confirmed!T133)</f>
        <v>0.33333333333333331</v>
      </c>
      <c r="U133" s="6">
        <f>IF(Confirmed!U133 = 0, 0%, Deaths!U133 / Confirmed!U133)</f>
        <v>0.33333333333333331</v>
      </c>
      <c r="V133" s="6">
        <f>IF(Confirmed!V133 = 0, 0%, Deaths!V133 / Confirmed!V133)</f>
        <v>0.33333333333333331</v>
      </c>
      <c r="W133" s="6">
        <f>IF(Confirmed!W133 = 0, 0%, Deaths!W133 / Confirmed!W133)</f>
        <v>0.33333333333333331</v>
      </c>
      <c r="X133" s="6">
        <f>IF(Confirmed!X133 = 0, 0%, Deaths!X133 / Confirmed!X133)</f>
        <v>0.33333333333333331</v>
      </c>
      <c r="Y133" s="6">
        <f>IF(Confirmed!Y133 = 0, 0%, Deaths!Y133 / Confirmed!Y133)</f>
        <v>0.33333333333333331</v>
      </c>
      <c r="Z133" s="6">
        <f>IF(Confirmed!Z133 = 0, 0%, Deaths!Z133 / Confirmed!Z133)</f>
        <v>0.33333333333333331</v>
      </c>
      <c r="AA133" s="6">
        <f>IF(Confirmed!AA133 = 0, 0%, Deaths!AA133 / Confirmed!AA133)</f>
        <v>0.33333333333333331</v>
      </c>
      <c r="AB133" s="6">
        <f>IF(Confirmed!AB133 = 0, 0%, Deaths!AB133 / Confirmed!AB133)</f>
        <v>0.33333333333333331</v>
      </c>
      <c r="AC133" s="6">
        <f>IF(Confirmed!AC133 = 0, 0%, Deaths!AC133 / Confirmed!AC133)</f>
        <v>0.33333333333333331</v>
      </c>
      <c r="AD133" s="6">
        <f>IF(Confirmed!AD133 = 0, 0%, Deaths!AD133 / Confirmed!AD133)</f>
        <v>0.33333333333333331</v>
      </c>
      <c r="AE133" s="6">
        <f>IF(Confirmed!AE133 = 0, 0%, Deaths!AE133 / Confirmed!AE133)</f>
        <v>0.33333333333333331</v>
      </c>
      <c r="AF133" s="6">
        <f>IF(Confirmed!AF133 = 0, 0%, Deaths!AF133 / Confirmed!AF133)</f>
        <v>0.33333333333333331</v>
      </c>
      <c r="AG133" s="6">
        <f>IF(Confirmed!AG133 = 0, 0%, Deaths!AG133 / Confirmed!AG133)</f>
        <v>0.33333333333333331</v>
      </c>
      <c r="AH133" s="6">
        <f>IF(Confirmed!AH133 = 0, 0%, Deaths!AH133 / Confirmed!AH133)</f>
        <v>0.33333333333333331</v>
      </c>
      <c r="AI133" s="6">
        <f>IF(Confirmed!AI133 = 0, 0%, Deaths!AI133 / Confirmed!AI133)</f>
        <v>0.33333333333333331</v>
      </c>
      <c r="AJ133" s="6">
        <f>IF(Confirmed!AJ133 = 0, 0%, Deaths!AJ133 / Confirmed!AJ133)</f>
        <v>0.33333333333333331</v>
      </c>
      <c r="AK133" s="6">
        <f>IF(Confirmed!AK133 = 0, 0%, Deaths!AK133 / Confirmed!AK133)</f>
        <v>0.33333333333333331</v>
      </c>
      <c r="AL133" s="6">
        <f>IF(Confirmed!AL133 = 0, 0%, Deaths!AL133 / Confirmed!AL133)</f>
        <v>0.33333333333333331</v>
      </c>
      <c r="AM133" s="6">
        <f>IF(Confirmed!AM133 = 0, 0%, Deaths!AM133 / Confirmed!AM133)</f>
        <v>0.33333333333333331</v>
      </c>
      <c r="AN133" s="6">
        <f>IF(Confirmed!AN133 = 0, 0%, Deaths!AN133 / Confirmed!AN133)</f>
        <v>0.33333333333333331</v>
      </c>
      <c r="AO133" s="6">
        <f>IF(Confirmed!AO133 = 0, 0%, Deaths!AO133 / Confirmed!AO133)</f>
        <v>0.33333333333333331</v>
      </c>
      <c r="AP133" s="6">
        <f>IF(Confirmed!AP133 = 0, 0%, Deaths!AP133 / Confirmed!AP133)</f>
        <v>0.33333333333333331</v>
      </c>
      <c r="AQ133" s="6">
        <f>IF(Confirmed!AQ133 = 0, 0%, Deaths!AQ133 / Confirmed!AQ133)</f>
        <v>0.33333333333333331</v>
      </c>
      <c r="AR133" s="6">
        <f>IF(Confirmed!AR133 = 0, 0%, Deaths!AR133 / Confirmed!AR133)</f>
        <v>0.33333333333333331</v>
      </c>
      <c r="AS133" s="6">
        <f>IF(Confirmed!AS133 = 0, 0%, Deaths!AS133 / Confirmed!AS133)</f>
        <v>0.33333333333333331</v>
      </c>
      <c r="AT133" s="6">
        <f>IF(Confirmed!AT133 = 0, 0%, Deaths!AT133 / Confirmed!AT133)</f>
        <v>0.2</v>
      </c>
      <c r="AU133" s="6">
        <f>IF(Confirmed!AU133 = 0, 0%, Deaths!AU133 / Confirmed!AU133)</f>
        <v>0.16666666666666666</v>
      </c>
      <c r="AV133" s="6">
        <f>IF(Confirmed!AV133 = 0, 0%, Deaths!AV133 / Confirmed!AV133)</f>
        <v>0.1</v>
      </c>
      <c r="AW133" s="6">
        <f>IF(Confirmed!AW133 = 0, 0%, Deaths!AW133 / Confirmed!AW133)</f>
        <v>0.05</v>
      </c>
      <c r="AX133" s="6">
        <f>IF(Confirmed!AX133 = 0, 0%, Deaths!AX133 / Confirmed!AX133)</f>
        <v>3.0303030303030304E-2</v>
      </c>
      <c r="AY133" s="6">
        <f>IF(Confirmed!AY133 = 0, 0%, Deaths!AY133 / Confirmed!AY133)</f>
        <v>2.0408163265306121E-2</v>
      </c>
      <c r="AZ133" s="6">
        <f>IF(Confirmed!AZ133 = 0, 0%, Deaths!AZ133 / Confirmed!AZ133)</f>
        <v>3.8461538461538464E-2</v>
      </c>
      <c r="BA133" s="6">
        <f>IF(Confirmed!BA133 = 0, 0%, Deaths!BA133 / Confirmed!BA133)</f>
        <v>7.8125E-2</v>
      </c>
      <c r="BB133" s="6">
        <f>IF(Confirmed!BB133 = 0, 0%, Deaths!BB133 / Confirmed!BB133)</f>
        <v>7.2072072072072071E-2</v>
      </c>
      <c r="BC133" s="6">
        <f>IF(Confirmed!BC133 = 0, 0%, Deaths!BC133 / Confirmed!BC133)</f>
        <v>7.857142857142857E-2</v>
      </c>
      <c r="BD133" s="6">
        <f>IF(Confirmed!BD133 = 0, 0%, Deaths!BD133 / Confirmed!BD133)</f>
        <v>8.4507042253521125E-2</v>
      </c>
      <c r="BE133" s="6">
        <f>IF(Confirmed!BE133 = 0, 0%, Deaths!BE133 / Confirmed!BE133)</f>
        <v>6.4171122994652413E-2</v>
      </c>
      <c r="BF133" s="6">
        <f>IF(Confirmed!BF133 = 0, 0%, Deaths!BF133 / Confirmed!BF133)</f>
        <v>9.405940594059406E-2</v>
      </c>
      <c r="BG133" s="6">
        <f>IF(Confirmed!BG133 = 0, 0%, Deaths!BG133 / Confirmed!BG133)</f>
        <v>7.8341013824884786E-2</v>
      </c>
      <c r="BH133" s="6">
        <f>IF(Confirmed!BH133 = 0, 0%, Deaths!BH133 / Confirmed!BH133)</f>
        <v>7.8260869565217397E-2</v>
      </c>
      <c r="BI133" s="6">
        <f>IF(Confirmed!BI133 = 0, 0%, Deaths!BI133 / Confirmed!BI133)</f>
        <v>6.1889250814332247E-2</v>
      </c>
      <c r="BJ133" s="6">
        <f>IF(Confirmed!BJ133 = 0, 0%, Deaths!BJ133 / Confirmed!BJ133)</f>
        <v>6.5789473684210523E-2</v>
      </c>
      <c r="BK133" s="6">
        <f>IF(Confirmed!BK133 = 0, 0%, Deaths!BK133 / Confirmed!BK133)</f>
        <v>7.1428571428571425E-2</v>
      </c>
      <c r="BL133" s="6">
        <f>IF(Confirmed!BL133 = 0, 0%, Deaths!BL133 / Confirmed!BL133)</f>
        <v>6.3405797101449279E-2</v>
      </c>
      <c r="BM133" s="6">
        <f>IF(Confirmed!BM133 = 0, 0%, Deaths!BM133 / Confirmed!BM133)</f>
        <v>5.9748427672955975E-2</v>
      </c>
      <c r="BN133" s="6">
        <f>IF(Confirmed!BN133 = 0, 0%, Deaths!BN133 / Confirmed!BN133)</f>
        <v>6.3649222065063654E-2</v>
      </c>
      <c r="BO133" s="6">
        <f>IF(Confirmed!BO133 = 0, 0%, Deaths!BO133 / Confirmed!BO133)</f>
        <v>6.7247820672478212E-2</v>
      </c>
      <c r="BP133" s="6">
        <f>IF(Confirmed!BP133 = 0, 0%, Deaths!BP133 / Confirmed!BP133)</f>
        <v>6.3255813953488366E-2</v>
      </c>
      <c r="BQ133" s="6">
        <f>IF(Confirmed!BQ133 = 0, 0%, Deaths!BQ133 / Confirmed!BQ133)</f>
        <v>5.0070521861777149E-2</v>
      </c>
      <c r="BR133" s="6">
        <f>IF(Confirmed!BR133 = 0, 0%, Deaths!BR133 / Confirmed!BR133)</f>
        <v>5.0452781371280724E-2</v>
      </c>
      <c r="BS133" s="6">
        <f>IF(Confirmed!BS133 = 0, 0%, Deaths!BS133 / Confirmed!BS133)</f>
        <v>4.2226487523992322E-2</v>
      </c>
      <c r="BT133" s="6">
        <f>IF(Confirmed!BT133 = 0, 0%, Deaths!BT133 / Confirmed!BT133)</f>
        <v>4.1540458675897882E-2</v>
      </c>
      <c r="BU133" s="6">
        <f>IF(Confirmed!BU133 = 0, 0%, Deaths!BU133 / Confirmed!BU133)</f>
        <v>4.063805545005697E-2</v>
      </c>
      <c r="BV133" s="6">
        <f>IF(Confirmed!BV133 = 0, 0%, Deaths!BV133 / Confirmed!BV133)</f>
        <v>4.5062955599734923E-2</v>
      </c>
      <c r="BW133" s="6">
        <f>IF(Confirmed!BW133 = 0, 0%, Deaths!BW133 / Confirmed!BW133)</f>
        <v>4.6541693600517131E-2</v>
      </c>
      <c r="BX133" s="6">
        <f>IF(Confirmed!BX133 = 0, 0%, Deaths!BX133 / Confirmed!BX133)</f>
        <v>4.6826863832409117E-2</v>
      </c>
      <c r="BY133" s="6">
        <f>IF(Confirmed!BY133 = 0, 0%, Deaths!BY133 / Confirmed!BY133)</f>
        <v>4.4535519125683057E-2</v>
      </c>
      <c r="BZ133" s="6">
        <f>IF(Confirmed!BZ133 = 0, 0%, Deaths!BZ133 / Confirmed!BZ133)</f>
        <v>4.7024442082890541E-2</v>
      </c>
      <c r="CA133" s="6">
        <f>IF(Confirmed!CA133 = 0, 0%, Deaths!CA133 / Confirmed!CA133)</f>
        <v>4.7028423772609816E-2</v>
      </c>
      <c r="CB133" s="6">
        <f>IF(Confirmed!CB133 = 0, 0%, Deaths!CB133 / Confirmed!CB133)</f>
        <v>4.9803729146221783E-2</v>
      </c>
      <c r="CC133" s="6">
        <f>IF(Confirmed!CC133 = 0, 0%, Deaths!CC133 / Confirmed!CC133)</f>
        <v>5.2681764004767581E-2</v>
      </c>
      <c r="CD133" s="6">
        <f>IF(Confirmed!CD133 = 0, 0%, Deaths!CD133 / Confirmed!CD133)</f>
        <v>5.5781391147244806E-2</v>
      </c>
      <c r="CE133" s="6">
        <f>IF(Confirmed!CE133 = 0, 0%, Deaths!CE133 / Confirmed!CE133)</f>
        <v>6.3898450946643717E-2</v>
      </c>
      <c r="CF133" s="6">
        <f>IF(Confirmed!CF133 = 0, 0%, Deaths!CF133 / Confirmed!CF133)</f>
        <v>6.3868613138686137E-2</v>
      </c>
      <c r="CG133" s="6">
        <f>IF(Confirmed!CG133 = 0, 0%, Deaths!CG133 / Confirmed!CG133)</f>
        <v>6.413938349607505E-2</v>
      </c>
      <c r="CH133" s="6">
        <f>IF(Confirmed!CH133 = 0, 0%, Deaths!CH133 / Confirmed!CH133)</f>
        <v>6.4001467082340002E-2</v>
      </c>
      <c r="CI133" s="6">
        <f>IF(Confirmed!CI133 = 0, 0%, Deaths!CI133 / Confirmed!CI133)</f>
        <v>6.3957597173144878E-2</v>
      </c>
      <c r="CJ133" s="6">
        <f>IF(Confirmed!CJ133 = 0, 0%, Deaths!CJ133 / Confirmed!CJ133)</f>
        <v>6.5838720653283431E-2</v>
      </c>
      <c r="CK133" s="6">
        <f>IF(Confirmed!CK133 = 0, 0%, Deaths!CK133 / Confirmed!CK133)</f>
        <v>6.5220962707409236E-2</v>
      </c>
      <c r="CL133" s="6">
        <f>IF(Confirmed!CL133 = 0, 0%, Deaths!CL133 / Confirmed!CL133)</f>
        <v>6.5345901901262188E-2</v>
      </c>
      <c r="CM133" s="6">
        <f>IF(Confirmed!CM133 = 0, 0%, Deaths!CM133 / Confirmed!CM133)</f>
        <v>6.6264127573927856E-2</v>
      </c>
      <c r="CN133" s="6">
        <f>IF(Confirmed!CN133 = 0, 0%, Deaths!CN133 / Confirmed!CN133)</f>
        <v>6.6222154871950295E-2</v>
      </c>
      <c r="CO133" s="6">
        <f>IF(Confirmed!CO133 = 0, 0%, Deaths!CO133 / Confirmed!CO133)</f>
        <v>6.6467958271236957E-2</v>
      </c>
      <c r="CP133" s="6">
        <f>IF(Confirmed!CP133 = 0, 0%, Deaths!CP133 / Confirmed!CP133)</f>
        <v>6.6179630425440478E-2</v>
      </c>
      <c r="CQ133" s="6">
        <f>IF(Confirmed!CQ133 = 0, 0%, Deaths!CQ133 / Confirmed!CQ133)</f>
        <v>6.6323692992213565E-2</v>
      </c>
      <c r="CR133" s="6">
        <f>IF(Confirmed!CR133 = 0, 0%, Deaths!CR133 / Confirmed!CR133)</f>
        <v>6.7726898820948719E-2</v>
      </c>
      <c r="CS133" s="6">
        <f>IF(Confirmed!CS133 = 0, 0%, Deaths!CS133 / Confirmed!CS133)</f>
        <v>6.6103707613141577E-2</v>
      </c>
    </row>
    <row r="134" spans="1:97" x14ac:dyDescent="0.25">
      <c r="A134" t="str">
        <f>Confirmed!A134</f>
        <v>Poland</v>
      </c>
      <c r="B134" s="6">
        <f>IF(Confirmed!B134 = 0, 0%, Deaths!B134 / Confirmed!B134)</f>
        <v>0</v>
      </c>
      <c r="C134" s="6">
        <f>IF(Confirmed!C134 = 0, 0%, Deaths!C134 / Confirmed!C134)</f>
        <v>0</v>
      </c>
      <c r="D134" s="6">
        <f>IF(Confirmed!D134 = 0, 0%, Deaths!D134 / Confirmed!D134)</f>
        <v>0</v>
      </c>
      <c r="E134" s="6">
        <f>IF(Confirmed!E134 = 0, 0%, Deaths!E134 / Confirmed!E134)</f>
        <v>0</v>
      </c>
      <c r="F134" s="6">
        <f>IF(Confirmed!F134 = 0, 0%, Deaths!F134 / Confirmed!F134)</f>
        <v>0</v>
      </c>
      <c r="G134" s="6">
        <f>IF(Confirmed!G134 = 0, 0%, Deaths!G134 / Confirmed!G134)</f>
        <v>0</v>
      </c>
      <c r="H134" s="6">
        <f>IF(Confirmed!H134 = 0, 0%, Deaths!H134 / Confirmed!H134)</f>
        <v>0</v>
      </c>
      <c r="I134" s="6">
        <f>IF(Confirmed!I134 = 0, 0%, Deaths!I134 / Confirmed!I134)</f>
        <v>0</v>
      </c>
      <c r="J134" s="6">
        <f>IF(Confirmed!J134 = 0, 0%, Deaths!J134 / Confirmed!J134)</f>
        <v>0</v>
      </c>
      <c r="K134" s="6">
        <f>IF(Confirmed!K134 = 0, 0%, Deaths!K134 / Confirmed!K134)</f>
        <v>0</v>
      </c>
      <c r="L134" s="6">
        <f>IF(Confirmed!L134 = 0, 0%, Deaths!L134 / Confirmed!L134)</f>
        <v>0</v>
      </c>
      <c r="M134" s="6">
        <f>IF(Confirmed!M134 = 0, 0%, Deaths!M134 / Confirmed!M134)</f>
        <v>0</v>
      </c>
      <c r="N134" s="6">
        <f>IF(Confirmed!N134 = 0, 0%, Deaths!N134 / Confirmed!N134)</f>
        <v>0</v>
      </c>
      <c r="O134" s="6">
        <f>IF(Confirmed!O134 = 0, 0%, Deaths!O134 / Confirmed!O134)</f>
        <v>0</v>
      </c>
      <c r="P134" s="6">
        <f>IF(Confirmed!P134 = 0, 0%, Deaths!P134 / Confirmed!P134)</f>
        <v>0</v>
      </c>
      <c r="Q134" s="6">
        <f>IF(Confirmed!Q134 = 0, 0%, Deaths!Q134 / Confirmed!Q134)</f>
        <v>0</v>
      </c>
      <c r="R134" s="6">
        <f>IF(Confirmed!R134 = 0, 0%, Deaths!R134 / Confirmed!R134)</f>
        <v>0</v>
      </c>
      <c r="S134" s="6">
        <f>IF(Confirmed!S134 = 0, 0%, Deaths!S134 / Confirmed!S134)</f>
        <v>0</v>
      </c>
      <c r="T134" s="6">
        <f>IF(Confirmed!T134 = 0, 0%, Deaths!T134 / Confirmed!T134)</f>
        <v>0</v>
      </c>
      <c r="U134" s="6">
        <f>IF(Confirmed!U134 = 0, 0%, Deaths!U134 / Confirmed!U134)</f>
        <v>0</v>
      </c>
      <c r="V134" s="6">
        <f>IF(Confirmed!V134 = 0, 0%, Deaths!V134 / Confirmed!V134)</f>
        <v>0</v>
      </c>
      <c r="W134" s="6">
        <f>IF(Confirmed!W134 = 0, 0%, Deaths!W134 / Confirmed!W134)</f>
        <v>0</v>
      </c>
      <c r="X134" s="6">
        <f>IF(Confirmed!X134 = 0, 0%, Deaths!X134 / Confirmed!X134)</f>
        <v>0</v>
      </c>
      <c r="Y134" s="6">
        <f>IF(Confirmed!Y134 = 0, 0%, Deaths!Y134 / Confirmed!Y134)</f>
        <v>0</v>
      </c>
      <c r="Z134" s="6">
        <f>IF(Confirmed!Z134 = 0, 0%, Deaths!Z134 / Confirmed!Z134)</f>
        <v>0</v>
      </c>
      <c r="AA134" s="6">
        <f>IF(Confirmed!AA134 = 0, 0%, Deaths!AA134 / Confirmed!AA134)</f>
        <v>0</v>
      </c>
      <c r="AB134" s="6">
        <f>IF(Confirmed!AB134 = 0, 0%, Deaths!AB134 / Confirmed!AB134)</f>
        <v>0</v>
      </c>
      <c r="AC134" s="6">
        <f>IF(Confirmed!AC134 = 0, 0%, Deaths!AC134 / Confirmed!AC134)</f>
        <v>0</v>
      </c>
      <c r="AD134" s="6">
        <f>IF(Confirmed!AD134 = 0, 0%, Deaths!AD134 / Confirmed!AD134)</f>
        <v>0</v>
      </c>
      <c r="AE134" s="6">
        <f>IF(Confirmed!AE134 = 0, 0%, Deaths!AE134 / Confirmed!AE134)</f>
        <v>0</v>
      </c>
      <c r="AF134" s="6">
        <f>IF(Confirmed!AF134 = 0, 0%, Deaths!AF134 / Confirmed!AF134)</f>
        <v>0</v>
      </c>
      <c r="AG134" s="6">
        <f>IF(Confirmed!AG134 = 0, 0%, Deaths!AG134 / Confirmed!AG134)</f>
        <v>0</v>
      </c>
      <c r="AH134" s="6">
        <f>IF(Confirmed!AH134 = 0, 0%, Deaths!AH134 / Confirmed!AH134)</f>
        <v>0</v>
      </c>
      <c r="AI134" s="6">
        <f>IF(Confirmed!AI134 = 0, 0%, Deaths!AI134 / Confirmed!AI134)</f>
        <v>0</v>
      </c>
      <c r="AJ134" s="6">
        <f>IF(Confirmed!AJ134 = 0, 0%, Deaths!AJ134 / Confirmed!AJ134)</f>
        <v>0</v>
      </c>
      <c r="AK134" s="6">
        <f>IF(Confirmed!AK134 = 0, 0%, Deaths!AK134 / Confirmed!AK134)</f>
        <v>0</v>
      </c>
      <c r="AL134" s="6">
        <f>IF(Confirmed!AL134 = 0, 0%, Deaths!AL134 / Confirmed!AL134)</f>
        <v>0</v>
      </c>
      <c r="AM134" s="6">
        <f>IF(Confirmed!AM134 = 0, 0%, Deaths!AM134 / Confirmed!AM134)</f>
        <v>0</v>
      </c>
      <c r="AN134" s="6">
        <f>IF(Confirmed!AN134 = 0, 0%, Deaths!AN134 / Confirmed!AN134)</f>
        <v>0</v>
      </c>
      <c r="AO134" s="6">
        <f>IF(Confirmed!AO134 = 0, 0%, Deaths!AO134 / Confirmed!AO134)</f>
        <v>0</v>
      </c>
      <c r="AP134" s="6">
        <f>IF(Confirmed!AP134 = 0, 0%, Deaths!AP134 / Confirmed!AP134)</f>
        <v>0</v>
      </c>
      <c r="AQ134" s="6">
        <f>IF(Confirmed!AQ134 = 0, 0%, Deaths!AQ134 / Confirmed!AQ134)</f>
        <v>0</v>
      </c>
      <c r="AR134" s="6">
        <f>IF(Confirmed!AR134 = 0, 0%, Deaths!AR134 / Confirmed!AR134)</f>
        <v>0</v>
      </c>
      <c r="AS134" s="6">
        <f>IF(Confirmed!AS134 = 0, 0%, Deaths!AS134 / Confirmed!AS134)</f>
        <v>0</v>
      </c>
      <c r="AT134" s="6">
        <f>IF(Confirmed!AT134 = 0, 0%, Deaths!AT134 / Confirmed!AT134)</f>
        <v>0</v>
      </c>
      <c r="AU134" s="6">
        <f>IF(Confirmed!AU134 = 0, 0%, Deaths!AU134 / Confirmed!AU134)</f>
        <v>0</v>
      </c>
      <c r="AV134" s="6">
        <f>IF(Confirmed!AV134 = 0, 0%, Deaths!AV134 / Confirmed!AV134)</f>
        <v>0</v>
      </c>
      <c r="AW134" s="6">
        <f>IF(Confirmed!AW134 = 0, 0%, Deaths!AW134 / Confirmed!AW134)</f>
        <v>0</v>
      </c>
      <c r="AX134" s="6">
        <f>IF(Confirmed!AX134 = 0, 0%, Deaths!AX134 / Confirmed!AX134)</f>
        <v>0</v>
      </c>
      <c r="AY134" s="6">
        <f>IF(Confirmed!AY134 = 0, 0%, Deaths!AY134 / Confirmed!AY134)</f>
        <v>0</v>
      </c>
      <c r="AZ134" s="6">
        <f>IF(Confirmed!AZ134 = 0, 0%, Deaths!AZ134 / Confirmed!AZ134)</f>
        <v>2.0408163265306121E-2</v>
      </c>
      <c r="BA134" s="6">
        <f>IF(Confirmed!BA134 = 0, 0%, Deaths!BA134 / Confirmed!BA134)</f>
        <v>2.9411764705882353E-2</v>
      </c>
      <c r="BB134" s="6">
        <f>IF(Confirmed!BB134 = 0, 0%, Deaths!BB134 / Confirmed!BB134)</f>
        <v>2.9126213592233011E-2</v>
      </c>
      <c r="BC134" s="6">
        <f>IF(Confirmed!BC134 = 0, 0%, Deaths!BC134 / Confirmed!BC134)</f>
        <v>2.5210084033613446E-2</v>
      </c>
      <c r="BD134" s="6">
        <f>IF(Confirmed!BD134 = 0, 0%, Deaths!BD134 / Confirmed!BD134)</f>
        <v>2.2598870056497175E-2</v>
      </c>
      <c r="BE134" s="6">
        <f>IF(Confirmed!BE134 = 0, 0%, Deaths!BE134 / Confirmed!BE134)</f>
        <v>2.100840336134454E-2</v>
      </c>
      <c r="BF134" s="6">
        <f>IF(Confirmed!BF134 = 0, 0%, Deaths!BF134 / Confirmed!BF134)</f>
        <v>1.9920318725099601E-2</v>
      </c>
      <c r="BG134" s="6">
        <f>IF(Confirmed!BG134 = 0, 0%, Deaths!BG134 / Confirmed!BG134)</f>
        <v>1.4084507042253521E-2</v>
      </c>
      <c r="BH134" s="6">
        <f>IF(Confirmed!BH134 = 0, 0%, Deaths!BH134 / Confirmed!BH134)</f>
        <v>1.1764705882352941E-2</v>
      </c>
      <c r="BI134" s="6">
        <f>IF(Confirmed!BI134 = 0, 0%, Deaths!BI134 / Confirmed!BI134)</f>
        <v>9.3283582089552231E-3</v>
      </c>
      <c r="BJ134" s="6">
        <f>IF(Confirmed!BJ134 = 0, 0%, Deaths!BJ134 / Confirmed!BJ134)</f>
        <v>1.1041009463722398E-2</v>
      </c>
      <c r="BK134" s="6">
        <f>IF(Confirmed!BK134 = 0, 0%, Deaths!BK134 / Confirmed!BK134)</f>
        <v>1.0680907877169559E-2</v>
      </c>
      <c r="BL134" s="6">
        <f>IF(Confirmed!BL134 = 0, 0%, Deaths!BL134 / Confirmed!BL134)</f>
        <v>1.1098779134295227E-2</v>
      </c>
      <c r="BM134" s="6">
        <f>IF(Confirmed!BM134 = 0, 0%, Deaths!BM134 / Confirmed!BM134)</f>
        <v>1.3320647002854425E-2</v>
      </c>
      <c r="BN134" s="6">
        <f>IF(Confirmed!BN134 = 0, 0%, Deaths!BN134 / Confirmed!BN134)</f>
        <v>1.3104013104013105E-2</v>
      </c>
      <c r="BO134" s="6">
        <f>IF(Confirmed!BO134 = 0, 0%, Deaths!BO134 / Confirmed!BO134)</f>
        <v>1.1519078473722102E-2</v>
      </c>
      <c r="BP134" s="6">
        <f>IF(Confirmed!BP134 = 0, 0%, Deaths!BP134 / Confirmed!BP134)</f>
        <v>1.098901098901099E-2</v>
      </c>
      <c r="BQ134" s="6">
        <f>IF(Confirmed!BQ134 = 0, 0%, Deaths!BQ134 / Confirmed!BQ134)</f>
        <v>1.1815252416756176E-2</v>
      </c>
      <c r="BR134" s="6">
        <f>IF(Confirmed!BR134 = 0, 0%, Deaths!BR134 / Confirmed!BR134)</f>
        <v>1.5085158150851581E-2</v>
      </c>
      <c r="BS134" s="6">
        <f>IF(Confirmed!BS134 = 0, 0%, Deaths!BS134 / Confirmed!BS134)</f>
        <v>1.4279532669839896E-2</v>
      </c>
      <c r="BT134" s="6">
        <f>IF(Confirmed!BT134 = 0, 0%, Deaths!BT134 / Confirmed!BT134)</f>
        <v>1.6836335160532498E-2</v>
      </c>
      <c r="BU134" s="6">
        <f>IF(Confirmed!BU134 = 0, 0%, Deaths!BU134 / Confirmed!BU134)</f>
        <v>1.9348268839103868E-2</v>
      </c>
      <c r="BV134" s="6">
        <f>IF(Confirmed!BV134 = 0, 0%, Deaths!BV134 / Confirmed!BV134)</f>
        <v>2.0987289388117055E-2</v>
      </c>
      <c r="BW134" s="6">
        <f>IF(Confirmed!BW134 = 0, 0%, Deaths!BW134 / Confirmed!BW134)</f>
        <v>2.178108629721533E-2</v>
      </c>
      <c r="BX134" s="6">
        <f>IF(Confirmed!BX134 = 0, 0%, Deaths!BX134 / Confirmed!BX134)</f>
        <v>2.2915650901999023E-2</v>
      </c>
      <c r="BY134" s="6">
        <f>IF(Confirmed!BY134 = 0, 0%, Deaths!BY134 / Confirmed!BY134)</f>
        <v>2.4246544300929072E-2</v>
      </c>
      <c r="BZ134" s="6">
        <f>IF(Confirmed!BZ134 = 0, 0%, Deaths!BZ134 / Confirmed!BZ134)</f>
        <v>2.6608910891089108E-2</v>
      </c>
      <c r="CA134" s="6">
        <f>IF(Confirmed!CA134 = 0, 0%, Deaths!CA134 / Confirmed!CA134)</f>
        <v>3.0547550432276659E-2</v>
      </c>
      <c r="CB134" s="6">
        <f>IF(Confirmed!CB134 = 0, 0%, Deaths!CB134 / Confirmed!CB134)</f>
        <v>3.1210762331838567E-2</v>
      </c>
      <c r="CC134" s="6">
        <f>IF(Confirmed!CC134 = 0, 0%, Deaths!CC134 / Confirmed!CC134)</f>
        <v>3.0394626364399664E-2</v>
      </c>
      <c r="CD134" s="6">
        <f>IF(Confirmed!CD134 = 0, 0%, Deaths!CD134 / Confirmed!CD134)</f>
        <v>3.2724984266834484E-2</v>
      </c>
      <c r="CE134" s="6">
        <f>IF(Confirmed!CE134 = 0, 0%, Deaths!CE134 / Confirmed!CE134)</f>
        <v>3.4761762061732093E-2</v>
      </c>
      <c r="CF134" s="6">
        <f>IF(Confirmed!CF134 = 0, 0%, Deaths!CF134 / Confirmed!CF134)</f>
        <v>3.5333141044130371E-2</v>
      </c>
      <c r="CG134" s="6">
        <f>IF(Confirmed!CG134 = 0, 0%, Deaths!CG134 / Confirmed!CG134)</f>
        <v>3.6517633990558178E-2</v>
      </c>
      <c r="CH134" s="6">
        <f>IF(Confirmed!CH134 = 0, 0%, Deaths!CH134 / Confirmed!CH134)</f>
        <v>3.7720917963597993E-2</v>
      </c>
      <c r="CI134" s="6">
        <f>IF(Confirmed!CI134 = 0, 0%, Deaths!CI134 / Confirmed!CI134)</f>
        <v>3.9656478908815358E-2</v>
      </c>
      <c r="CJ134" s="6">
        <f>IF(Confirmed!CJ134 = 0, 0%, Deaths!CJ134 / Confirmed!CJ134)</f>
        <v>3.9622866690535864E-2</v>
      </c>
      <c r="CK134" s="6">
        <f>IF(Confirmed!CK134 = 0, 0%, Deaths!CK134 / Confirmed!CK134)</f>
        <v>3.9693433996797069E-2</v>
      </c>
      <c r="CL134" s="6">
        <f>IF(Confirmed!CL134 = 0, 0%, Deaths!CL134 / Confirmed!CL134)</f>
        <v>3.8763863465058682E-2</v>
      </c>
      <c r="CM134" s="6">
        <f>IF(Confirmed!CM134 = 0, 0%, Deaths!CM134 / Confirmed!CM134)</f>
        <v>3.9612217241738766E-2</v>
      </c>
      <c r="CN134" s="6">
        <f>IF(Confirmed!CN134 = 0, 0%, Deaths!CN134 / Confirmed!CN134)</f>
        <v>4.0685876623376624E-2</v>
      </c>
      <c r="CO134" s="6">
        <f>IF(Confirmed!CO134 = 0, 0%, Deaths!CO134 / Confirmed!CO134)</f>
        <v>4.1892024781197759E-2</v>
      </c>
      <c r="CP134" s="6">
        <f>IF(Confirmed!CP134 = 0, 0%, Deaths!CP134 / Confirmed!CP134)</f>
        <v>4.3192845590333935E-2</v>
      </c>
      <c r="CQ134" s="6">
        <f>IF(Confirmed!CQ134 = 0, 0%, Deaths!CQ134 / Confirmed!CQ134)</f>
        <v>4.5354388542049213E-2</v>
      </c>
      <c r="CR134" s="6">
        <f>IF(Confirmed!CR134 = 0, 0%, Deaths!CR134 / Confirmed!CR134)</f>
        <v>4.6482746385168104E-2</v>
      </c>
      <c r="CS134" s="6">
        <f>IF(Confirmed!CS134 = 0, 0%, Deaths!CS134 / Confirmed!CS134)</f>
        <v>4.6053197899629854E-2</v>
      </c>
    </row>
    <row r="135" spans="1:97" x14ac:dyDescent="0.25">
      <c r="A135" t="str">
        <f>Confirmed!A135</f>
        <v>Portugal</v>
      </c>
      <c r="B135" s="6">
        <f>IF(Confirmed!B135 = 0, 0%, Deaths!B135 / Confirmed!B135)</f>
        <v>0</v>
      </c>
      <c r="C135" s="6">
        <f>IF(Confirmed!C135 = 0, 0%, Deaths!C135 / Confirmed!C135)</f>
        <v>0</v>
      </c>
      <c r="D135" s="6">
        <f>IF(Confirmed!D135 = 0, 0%, Deaths!D135 / Confirmed!D135)</f>
        <v>0</v>
      </c>
      <c r="E135" s="6">
        <f>IF(Confirmed!E135 = 0, 0%, Deaths!E135 / Confirmed!E135)</f>
        <v>0</v>
      </c>
      <c r="F135" s="6">
        <f>IF(Confirmed!F135 = 0, 0%, Deaths!F135 / Confirmed!F135)</f>
        <v>0</v>
      </c>
      <c r="G135" s="6">
        <f>IF(Confirmed!G135 = 0, 0%, Deaths!G135 / Confirmed!G135)</f>
        <v>0</v>
      </c>
      <c r="H135" s="6">
        <f>IF(Confirmed!H135 = 0, 0%, Deaths!H135 / Confirmed!H135)</f>
        <v>0</v>
      </c>
      <c r="I135" s="6">
        <f>IF(Confirmed!I135 = 0, 0%, Deaths!I135 / Confirmed!I135)</f>
        <v>0</v>
      </c>
      <c r="J135" s="6">
        <f>IF(Confirmed!J135 = 0, 0%, Deaths!J135 / Confirmed!J135)</f>
        <v>0</v>
      </c>
      <c r="K135" s="6">
        <f>IF(Confirmed!K135 = 0, 0%, Deaths!K135 / Confirmed!K135)</f>
        <v>0</v>
      </c>
      <c r="L135" s="6">
        <f>IF(Confirmed!L135 = 0, 0%, Deaths!L135 / Confirmed!L135)</f>
        <v>0</v>
      </c>
      <c r="M135" s="6">
        <f>IF(Confirmed!M135 = 0, 0%, Deaths!M135 / Confirmed!M135)</f>
        <v>0</v>
      </c>
      <c r="N135" s="6">
        <f>IF(Confirmed!N135 = 0, 0%, Deaths!N135 / Confirmed!N135)</f>
        <v>0</v>
      </c>
      <c r="O135" s="6">
        <f>IF(Confirmed!O135 = 0, 0%, Deaths!O135 / Confirmed!O135)</f>
        <v>0</v>
      </c>
      <c r="P135" s="6">
        <f>IF(Confirmed!P135 = 0, 0%, Deaths!P135 / Confirmed!P135)</f>
        <v>0</v>
      </c>
      <c r="Q135" s="6">
        <f>IF(Confirmed!Q135 = 0, 0%, Deaths!Q135 / Confirmed!Q135)</f>
        <v>0</v>
      </c>
      <c r="R135" s="6">
        <f>IF(Confirmed!R135 = 0, 0%, Deaths!R135 / Confirmed!R135)</f>
        <v>0</v>
      </c>
      <c r="S135" s="6">
        <f>IF(Confirmed!S135 = 0, 0%, Deaths!S135 / Confirmed!S135)</f>
        <v>0</v>
      </c>
      <c r="T135" s="6">
        <f>IF(Confirmed!T135 = 0, 0%, Deaths!T135 / Confirmed!T135)</f>
        <v>0</v>
      </c>
      <c r="U135" s="6">
        <f>IF(Confirmed!U135 = 0, 0%, Deaths!U135 / Confirmed!U135)</f>
        <v>0</v>
      </c>
      <c r="V135" s="6">
        <f>IF(Confirmed!V135 = 0, 0%, Deaths!V135 / Confirmed!V135)</f>
        <v>0</v>
      </c>
      <c r="W135" s="6">
        <f>IF(Confirmed!W135 = 0, 0%, Deaths!W135 / Confirmed!W135)</f>
        <v>0</v>
      </c>
      <c r="X135" s="6">
        <f>IF(Confirmed!X135 = 0, 0%, Deaths!X135 / Confirmed!X135)</f>
        <v>0</v>
      </c>
      <c r="Y135" s="6">
        <f>IF(Confirmed!Y135 = 0, 0%, Deaths!Y135 / Confirmed!Y135)</f>
        <v>0</v>
      </c>
      <c r="Z135" s="6">
        <f>IF(Confirmed!Z135 = 0, 0%, Deaths!Z135 / Confirmed!Z135)</f>
        <v>0</v>
      </c>
      <c r="AA135" s="6">
        <f>IF(Confirmed!AA135 = 0, 0%, Deaths!AA135 / Confirmed!AA135)</f>
        <v>0</v>
      </c>
      <c r="AB135" s="6">
        <f>IF(Confirmed!AB135 = 0, 0%, Deaths!AB135 / Confirmed!AB135)</f>
        <v>0</v>
      </c>
      <c r="AC135" s="6">
        <f>IF(Confirmed!AC135 = 0, 0%, Deaths!AC135 / Confirmed!AC135)</f>
        <v>0</v>
      </c>
      <c r="AD135" s="6">
        <f>IF(Confirmed!AD135 = 0, 0%, Deaths!AD135 / Confirmed!AD135)</f>
        <v>0</v>
      </c>
      <c r="AE135" s="6">
        <f>IF(Confirmed!AE135 = 0, 0%, Deaths!AE135 / Confirmed!AE135)</f>
        <v>0</v>
      </c>
      <c r="AF135" s="6">
        <f>IF(Confirmed!AF135 = 0, 0%, Deaths!AF135 / Confirmed!AF135)</f>
        <v>0</v>
      </c>
      <c r="AG135" s="6">
        <f>IF(Confirmed!AG135 = 0, 0%, Deaths!AG135 / Confirmed!AG135)</f>
        <v>0</v>
      </c>
      <c r="AH135" s="6">
        <f>IF(Confirmed!AH135 = 0, 0%, Deaths!AH135 / Confirmed!AH135)</f>
        <v>0</v>
      </c>
      <c r="AI135" s="6">
        <f>IF(Confirmed!AI135 = 0, 0%, Deaths!AI135 / Confirmed!AI135)</f>
        <v>0</v>
      </c>
      <c r="AJ135" s="6">
        <f>IF(Confirmed!AJ135 = 0, 0%, Deaths!AJ135 / Confirmed!AJ135)</f>
        <v>0</v>
      </c>
      <c r="AK135" s="6">
        <f>IF(Confirmed!AK135 = 0, 0%, Deaths!AK135 / Confirmed!AK135)</f>
        <v>0</v>
      </c>
      <c r="AL135" s="6">
        <f>IF(Confirmed!AL135 = 0, 0%, Deaths!AL135 / Confirmed!AL135)</f>
        <v>0</v>
      </c>
      <c r="AM135" s="6">
        <f>IF(Confirmed!AM135 = 0, 0%, Deaths!AM135 / Confirmed!AM135)</f>
        <v>0</v>
      </c>
      <c r="AN135" s="6">
        <f>IF(Confirmed!AN135 = 0, 0%, Deaths!AN135 / Confirmed!AN135)</f>
        <v>0</v>
      </c>
      <c r="AO135" s="6">
        <f>IF(Confirmed!AO135 = 0, 0%, Deaths!AO135 / Confirmed!AO135)</f>
        <v>0</v>
      </c>
      <c r="AP135" s="6">
        <f>IF(Confirmed!AP135 = 0, 0%, Deaths!AP135 / Confirmed!AP135)</f>
        <v>0</v>
      </c>
      <c r="AQ135" s="6">
        <f>IF(Confirmed!AQ135 = 0, 0%, Deaths!AQ135 / Confirmed!AQ135)</f>
        <v>0</v>
      </c>
      <c r="AR135" s="6">
        <f>IF(Confirmed!AR135 = 0, 0%, Deaths!AR135 / Confirmed!AR135)</f>
        <v>0</v>
      </c>
      <c r="AS135" s="6">
        <f>IF(Confirmed!AS135 = 0, 0%, Deaths!AS135 / Confirmed!AS135)</f>
        <v>0</v>
      </c>
      <c r="AT135" s="6">
        <f>IF(Confirmed!AT135 = 0, 0%, Deaths!AT135 / Confirmed!AT135)</f>
        <v>0</v>
      </c>
      <c r="AU135" s="6">
        <f>IF(Confirmed!AU135 = 0, 0%, Deaths!AU135 / Confirmed!AU135)</f>
        <v>0</v>
      </c>
      <c r="AV135" s="6">
        <f>IF(Confirmed!AV135 = 0, 0%, Deaths!AV135 / Confirmed!AV135)</f>
        <v>0</v>
      </c>
      <c r="AW135" s="6">
        <f>IF(Confirmed!AW135 = 0, 0%, Deaths!AW135 / Confirmed!AW135)</f>
        <v>0</v>
      </c>
      <c r="AX135" s="6">
        <f>IF(Confirmed!AX135 = 0, 0%, Deaths!AX135 / Confirmed!AX135)</f>
        <v>0</v>
      </c>
      <c r="AY135" s="6">
        <f>IF(Confirmed!AY135 = 0, 0%, Deaths!AY135 / Confirmed!AY135)</f>
        <v>0</v>
      </c>
      <c r="AZ135" s="6">
        <f>IF(Confirmed!AZ135 = 0, 0%, Deaths!AZ135 / Confirmed!AZ135)</f>
        <v>0</v>
      </c>
      <c r="BA135" s="6">
        <f>IF(Confirmed!BA135 = 0, 0%, Deaths!BA135 / Confirmed!BA135)</f>
        <v>0</v>
      </c>
      <c r="BB135" s="6">
        <f>IF(Confirmed!BB135 = 0, 0%, Deaths!BB135 / Confirmed!BB135)</f>
        <v>0</v>
      </c>
      <c r="BC135" s="6">
        <f>IF(Confirmed!BC135 = 0, 0%, Deaths!BC135 / Confirmed!BC135)</f>
        <v>0</v>
      </c>
      <c r="BD135" s="6">
        <f>IF(Confirmed!BD135 = 0, 0%, Deaths!BD135 / Confirmed!BD135)</f>
        <v>0</v>
      </c>
      <c r="BE135" s="6">
        <f>IF(Confirmed!BE135 = 0, 0%, Deaths!BE135 / Confirmed!BE135)</f>
        <v>2.232142857142857E-3</v>
      </c>
      <c r="BF135" s="6">
        <f>IF(Confirmed!BF135 = 0, 0%, Deaths!BF135 / Confirmed!BF135)</f>
        <v>4.464285714285714E-3</v>
      </c>
      <c r="BG135" s="6">
        <f>IF(Confirmed!BG135 = 0, 0%, Deaths!BG135 / Confirmed!BG135)</f>
        <v>3.821656050955414E-3</v>
      </c>
      <c r="BH135" s="6">
        <f>IF(Confirmed!BH135 = 0, 0%, Deaths!BH135 / Confirmed!BH135)</f>
        <v>5.8823529411764705E-3</v>
      </c>
      <c r="BI135" s="6">
        <f>IF(Confirmed!BI135 = 0, 0%, Deaths!BI135 / Confirmed!BI135)</f>
        <v>9.3749999999999997E-3</v>
      </c>
      <c r="BJ135" s="6">
        <f>IF(Confirmed!BJ135 = 0, 0%, Deaths!BJ135 / Confirmed!BJ135)</f>
        <v>8.7500000000000008E-3</v>
      </c>
      <c r="BK135" s="6">
        <f>IF(Confirmed!BK135 = 0, 0%, Deaths!BK135 / Confirmed!BK135)</f>
        <v>1.116504854368932E-2</v>
      </c>
      <c r="BL135" s="6">
        <f>IF(Confirmed!BL135 = 0, 0%, Deaths!BL135 / Confirmed!BL135)</f>
        <v>1.397121083827265E-2</v>
      </c>
      <c r="BM135" s="6">
        <f>IF(Confirmed!BM135 = 0, 0%, Deaths!BM135 / Confirmed!BM135)</f>
        <v>1.4357262103505844E-2</v>
      </c>
      <c r="BN135" s="6">
        <f>IF(Confirmed!BN135 = 0, 0%, Deaths!BN135 / Confirmed!BN135)</f>
        <v>1.6930022573363433E-2</v>
      </c>
      <c r="BO135" s="6">
        <f>IF(Confirmed!BO135 = 0, 0%, Deaths!BO135 / Confirmed!BO135)</f>
        <v>1.780693533270853E-2</v>
      </c>
      <c r="BP135" s="6">
        <f>IF(Confirmed!BP135 = 0, 0%, Deaths!BP135 / Confirmed!BP135)</f>
        <v>1.9342359767891684E-2</v>
      </c>
      <c r="BQ135" s="6">
        <f>IF(Confirmed!BQ135 = 0, 0%, Deaths!BQ135 / Confirmed!BQ135)</f>
        <v>1.9959745051995974E-2</v>
      </c>
      <c r="BR135" s="6">
        <f>IF(Confirmed!BR135 = 0, 0%, Deaths!BR135 / Confirmed!BR135)</f>
        <v>2.1847690387016231E-2</v>
      </c>
      <c r="BS135" s="6">
        <f>IF(Confirmed!BS135 = 0, 0%, Deaths!BS135 / Confirmed!BS135)</f>
        <v>2.1496708316539031E-2</v>
      </c>
      <c r="BT135" s="6">
        <f>IF(Confirmed!BT135 = 0, 0%, Deaths!BT135 / Confirmed!BT135)</f>
        <v>2.2663919524906071E-2</v>
      </c>
      <c r="BU135" s="6">
        <f>IF(Confirmed!BU135 = 0, 0%, Deaths!BU135 / Confirmed!BU135)</f>
        <v>2.3134823998228912E-2</v>
      </c>
      <c r="BV135" s="6">
        <f>IF(Confirmed!BV135 = 0, 0%, Deaths!BV135 / Confirmed!BV135)</f>
        <v>2.4883673882257738E-2</v>
      </c>
      <c r="BW135" s="6">
        <f>IF(Confirmed!BW135 = 0, 0%, Deaths!BW135 / Confirmed!BW135)</f>
        <v>2.5275560623337134E-2</v>
      </c>
      <c r="BX135" s="6">
        <f>IF(Confirmed!BX135 = 0, 0%, Deaths!BX135 / Confirmed!BX135)</f>
        <v>2.6157120056747651E-2</v>
      </c>
      <c r="BY135" s="6">
        <f>IF(Confirmed!BY135 = 0, 0%, Deaths!BY135 / Confirmed!BY135)</f>
        <v>2.6513213981244673E-2</v>
      </c>
      <c r="BZ135" s="6">
        <f>IF(Confirmed!BZ135 = 0, 0%, Deaths!BZ135 / Confirmed!BZ135)</f>
        <v>2.7728660986979584E-2</v>
      </c>
      <c r="CA135" s="6">
        <f>IF(Confirmed!CA135 = 0, 0%, Deaths!CA135 / Confirmed!CA135)</f>
        <v>2.891712959439921E-2</v>
      </c>
      <c r="CB135" s="6">
        <f>IF(Confirmed!CB135 = 0, 0%, Deaths!CB135 / Confirmed!CB135)</f>
        <v>2.9306391516193752E-2</v>
      </c>
      <c r="CC135" s="6">
        <f>IF(Confirmed!CC135 = 0, 0%, Deaths!CC135 / Confirmed!CC135)</f>
        <v>2.81153050672182E-2</v>
      </c>
      <c r="CD135" s="6">
        <f>IF(Confirmed!CD135 = 0, 0%, Deaths!CD135 / Confirmed!CD135)</f>
        <v>2.939888659535873E-2</v>
      </c>
      <c r="CE135" s="6">
        <f>IF(Confirmed!CE135 = 0, 0%, Deaths!CE135 / Confirmed!CE135)</f>
        <v>3.038890563762436E-2</v>
      </c>
      <c r="CF135" s="6">
        <f>IF(Confirmed!CF135 = 0, 0%, Deaths!CF135 / Confirmed!CF135)</f>
        <v>3.1593244360458253E-2</v>
      </c>
      <c r="CG135" s="6">
        <f>IF(Confirmed!CG135 = 0, 0%, Deaths!CG135 / Confirmed!CG135)</f>
        <v>3.2496561210453918E-2</v>
      </c>
      <c r="CH135" s="6">
        <f>IF(Confirmed!CH135 = 0, 0%, Deaths!CH135 / Confirmed!CH135)</f>
        <v>3.3110386379967938E-2</v>
      </c>
      <c r="CI135" s="6">
        <f>IF(Confirmed!CI135 = 0, 0%, Deaths!CI135 / Confirmed!CI135)</f>
        <v>3.3384639881110345E-2</v>
      </c>
      <c r="CJ135" s="6">
        <f>IF(Confirmed!CJ135 = 0, 0%, Deaths!CJ135 / Confirmed!CJ135)</f>
        <v>3.4538954894332875E-2</v>
      </c>
      <c r="CK135" s="6">
        <f>IF(Confirmed!CK135 = 0, 0%, Deaths!CK135 / Confirmed!CK135)</f>
        <v>3.4899669799339596E-2</v>
      </c>
      <c r="CL135" s="6">
        <f>IF(Confirmed!CL135 = 0, 0%, Deaths!CL135 / Confirmed!CL135)</f>
        <v>3.533603880035633E-2</v>
      </c>
      <c r="CM135" s="6">
        <f>IF(Confirmed!CM135 = 0, 0%, Deaths!CM135 / Confirmed!CM135)</f>
        <v>3.5229832718209272E-2</v>
      </c>
      <c r="CN135" s="6">
        <f>IF(Confirmed!CN135 = 0, 0%, Deaths!CN135 / Confirmed!CN135)</f>
        <v>3.5642452874315916E-2</v>
      </c>
      <c r="CO135" s="6">
        <f>IF(Confirmed!CO135 = 0, 0%, Deaths!CO135 / Confirmed!CO135)</f>
        <v>3.5711036302429264E-2</v>
      </c>
      <c r="CP135" s="6">
        <f>IF(Confirmed!CP135 = 0, 0%, Deaths!CP135 / Confirmed!CP135)</f>
        <v>3.6684113989173713E-2</v>
      </c>
      <c r="CQ135" s="6">
        <f>IF(Confirmed!CQ135 = 0, 0%, Deaths!CQ135 / Confirmed!CQ135)</f>
        <v>3.746106943896127E-2</v>
      </c>
      <c r="CR135" s="6">
        <f>IF(Confirmed!CR135 = 0, 0%, Deaths!CR135 / Confirmed!CR135)</f>
        <v>3.761969904240766E-2</v>
      </c>
      <c r="CS135" s="6">
        <f>IF(Confirmed!CS135 = 0, 0%, Deaths!CS135 / Confirmed!CS135)</f>
        <v>3.7839423399262488E-2</v>
      </c>
    </row>
    <row r="136" spans="1:97" x14ac:dyDescent="0.25">
      <c r="A136" t="str">
        <f>Confirmed!A136</f>
        <v>Qatar</v>
      </c>
      <c r="B136" s="6">
        <f>IF(Confirmed!B136 = 0, 0%, Deaths!B136 / Confirmed!B136)</f>
        <v>0</v>
      </c>
      <c r="C136" s="6">
        <f>IF(Confirmed!C136 = 0, 0%, Deaths!C136 / Confirmed!C136)</f>
        <v>0</v>
      </c>
      <c r="D136" s="6">
        <f>IF(Confirmed!D136 = 0, 0%, Deaths!D136 / Confirmed!D136)</f>
        <v>0</v>
      </c>
      <c r="E136" s="6">
        <f>IF(Confirmed!E136 = 0, 0%, Deaths!E136 / Confirmed!E136)</f>
        <v>0</v>
      </c>
      <c r="F136" s="6">
        <f>IF(Confirmed!F136 = 0, 0%, Deaths!F136 / Confirmed!F136)</f>
        <v>0</v>
      </c>
      <c r="G136" s="6">
        <f>IF(Confirmed!G136 = 0, 0%, Deaths!G136 / Confirmed!G136)</f>
        <v>0</v>
      </c>
      <c r="H136" s="6">
        <f>IF(Confirmed!H136 = 0, 0%, Deaths!H136 / Confirmed!H136)</f>
        <v>0</v>
      </c>
      <c r="I136" s="6">
        <f>IF(Confirmed!I136 = 0, 0%, Deaths!I136 / Confirmed!I136)</f>
        <v>0</v>
      </c>
      <c r="J136" s="6">
        <f>IF(Confirmed!J136 = 0, 0%, Deaths!J136 / Confirmed!J136)</f>
        <v>0</v>
      </c>
      <c r="K136" s="6">
        <f>IF(Confirmed!K136 = 0, 0%, Deaths!K136 / Confirmed!K136)</f>
        <v>0</v>
      </c>
      <c r="L136" s="6">
        <f>IF(Confirmed!L136 = 0, 0%, Deaths!L136 / Confirmed!L136)</f>
        <v>0</v>
      </c>
      <c r="M136" s="6">
        <f>IF(Confirmed!M136 = 0, 0%, Deaths!M136 / Confirmed!M136)</f>
        <v>0</v>
      </c>
      <c r="N136" s="6">
        <f>IF(Confirmed!N136 = 0, 0%, Deaths!N136 / Confirmed!N136)</f>
        <v>0</v>
      </c>
      <c r="O136" s="6">
        <f>IF(Confirmed!O136 = 0, 0%, Deaths!O136 / Confirmed!O136)</f>
        <v>0</v>
      </c>
      <c r="P136" s="6">
        <f>IF(Confirmed!P136 = 0, 0%, Deaths!P136 / Confirmed!P136)</f>
        <v>0</v>
      </c>
      <c r="Q136" s="6">
        <f>IF(Confirmed!Q136 = 0, 0%, Deaths!Q136 / Confirmed!Q136)</f>
        <v>0</v>
      </c>
      <c r="R136" s="6">
        <f>IF(Confirmed!R136 = 0, 0%, Deaths!R136 / Confirmed!R136)</f>
        <v>0</v>
      </c>
      <c r="S136" s="6">
        <f>IF(Confirmed!S136 = 0, 0%, Deaths!S136 / Confirmed!S136)</f>
        <v>0</v>
      </c>
      <c r="T136" s="6">
        <f>IF(Confirmed!T136 = 0, 0%, Deaths!T136 / Confirmed!T136)</f>
        <v>0</v>
      </c>
      <c r="U136" s="6">
        <f>IF(Confirmed!U136 = 0, 0%, Deaths!U136 / Confirmed!U136)</f>
        <v>0</v>
      </c>
      <c r="V136" s="6">
        <f>IF(Confirmed!V136 = 0, 0%, Deaths!V136 / Confirmed!V136)</f>
        <v>0</v>
      </c>
      <c r="W136" s="6">
        <f>IF(Confirmed!W136 = 0, 0%, Deaths!W136 / Confirmed!W136)</f>
        <v>0</v>
      </c>
      <c r="X136" s="6">
        <f>IF(Confirmed!X136 = 0, 0%, Deaths!X136 / Confirmed!X136)</f>
        <v>0</v>
      </c>
      <c r="Y136" s="6">
        <f>IF(Confirmed!Y136 = 0, 0%, Deaths!Y136 / Confirmed!Y136)</f>
        <v>0</v>
      </c>
      <c r="Z136" s="6">
        <f>IF(Confirmed!Z136 = 0, 0%, Deaths!Z136 / Confirmed!Z136)</f>
        <v>0</v>
      </c>
      <c r="AA136" s="6">
        <f>IF(Confirmed!AA136 = 0, 0%, Deaths!AA136 / Confirmed!AA136)</f>
        <v>0</v>
      </c>
      <c r="AB136" s="6">
        <f>IF(Confirmed!AB136 = 0, 0%, Deaths!AB136 / Confirmed!AB136)</f>
        <v>0</v>
      </c>
      <c r="AC136" s="6">
        <f>IF(Confirmed!AC136 = 0, 0%, Deaths!AC136 / Confirmed!AC136)</f>
        <v>0</v>
      </c>
      <c r="AD136" s="6">
        <f>IF(Confirmed!AD136 = 0, 0%, Deaths!AD136 / Confirmed!AD136)</f>
        <v>0</v>
      </c>
      <c r="AE136" s="6">
        <f>IF(Confirmed!AE136 = 0, 0%, Deaths!AE136 / Confirmed!AE136)</f>
        <v>0</v>
      </c>
      <c r="AF136" s="6">
        <f>IF(Confirmed!AF136 = 0, 0%, Deaths!AF136 / Confirmed!AF136)</f>
        <v>0</v>
      </c>
      <c r="AG136" s="6">
        <f>IF(Confirmed!AG136 = 0, 0%, Deaths!AG136 / Confirmed!AG136)</f>
        <v>0</v>
      </c>
      <c r="AH136" s="6">
        <f>IF(Confirmed!AH136 = 0, 0%, Deaths!AH136 / Confirmed!AH136)</f>
        <v>0</v>
      </c>
      <c r="AI136" s="6">
        <f>IF(Confirmed!AI136 = 0, 0%, Deaths!AI136 / Confirmed!AI136)</f>
        <v>0</v>
      </c>
      <c r="AJ136" s="6">
        <f>IF(Confirmed!AJ136 = 0, 0%, Deaths!AJ136 / Confirmed!AJ136)</f>
        <v>0</v>
      </c>
      <c r="AK136" s="6">
        <f>IF(Confirmed!AK136 = 0, 0%, Deaths!AK136 / Confirmed!AK136)</f>
        <v>0</v>
      </c>
      <c r="AL136" s="6">
        <f>IF(Confirmed!AL136 = 0, 0%, Deaths!AL136 / Confirmed!AL136)</f>
        <v>0</v>
      </c>
      <c r="AM136" s="6">
        <f>IF(Confirmed!AM136 = 0, 0%, Deaths!AM136 / Confirmed!AM136)</f>
        <v>0</v>
      </c>
      <c r="AN136" s="6">
        <f>IF(Confirmed!AN136 = 0, 0%, Deaths!AN136 / Confirmed!AN136)</f>
        <v>0</v>
      </c>
      <c r="AO136" s="6">
        <f>IF(Confirmed!AO136 = 0, 0%, Deaths!AO136 / Confirmed!AO136)</f>
        <v>0</v>
      </c>
      <c r="AP136" s="6">
        <f>IF(Confirmed!AP136 = 0, 0%, Deaths!AP136 / Confirmed!AP136)</f>
        <v>0</v>
      </c>
      <c r="AQ136" s="6">
        <f>IF(Confirmed!AQ136 = 0, 0%, Deaths!AQ136 / Confirmed!AQ136)</f>
        <v>0</v>
      </c>
      <c r="AR136" s="6">
        <f>IF(Confirmed!AR136 = 0, 0%, Deaths!AR136 / Confirmed!AR136)</f>
        <v>0</v>
      </c>
      <c r="AS136" s="6">
        <f>IF(Confirmed!AS136 = 0, 0%, Deaths!AS136 / Confirmed!AS136)</f>
        <v>0</v>
      </c>
      <c r="AT136" s="6">
        <f>IF(Confirmed!AT136 = 0, 0%, Deaths!AT136 / Confirmed!AT136)</f>
        <v>0</v>
      </c>
      <c r="AU136" s="6">
        <f>IF(Confirmed!AU136 = 0, 0%, Deaths!AU136 / Confirmed!AU136)</f>
        <v>0</v>
      </c>
      <c r="AV136" s="6">
        <f>IF(Confirmed!AV136 = 0, 0%, Deaths!AV136 / Confirmed!AV136)</f>
        <v>0</v>
      </c>
      <c r="AW136" s="6">
        <f>IF(Confirmed!AW136 = 0, 0%, Deaths!AW136 / Confirmed!AW136)</f>
        <v>0</v>
      </c>
      <c r="AX136" s="6">
        <f>IF(Confirmed!AX136 = 0, 0%, Deaths!AX136 / Confirmed!AX136)</f>
        <v>0</v>
      </c>
      <c r="AY136" s="6">
        <f>IF(Confirmed!AY136 = 0, 0%, Deaths!AY136 / Confirmed!AY136)</f>
        <v>0</v>
      </c>
      <c r="AZ136" s="6">
        <f>IF(Confirmed!AZ136 = 0, 0%, Deaths!AZ136 / Confirmed!AZ136)</f>
        <v>0</v>
      </c>
      <c r="BA136" s="6">
        <f>IF(Confirmed!BA136 = 0, 0%, Deaths!BA136 / Confirmed!BA136)</f>
        <v>0</v>
      </c>
      <c r="BB136" s="6">
        <f>IF(Confirmed!BB136 = 0, 0%, Deaths!BB136 / Confirmed!BB136)</f>
        <v>0</v>
      </c>
      <c r="BC136" s="6">
        <f>IF(Confirmed!BC136 = 0, 0%, Deaths!BC136 / Confirmed!BC136)</f>
        <v>0</v>
      </c>
      <c r="BD136" s="6">
        <f>IF(Confirmed!BD136 = 0, 0%, Deaths!BD136 / Confirmed!BD136)</f>
        <v>0</v>
      </c>
      <c r="BE136" s="6">
        <f>IF(Confirmed!BE136 = 0, 0%, Deaths!BE136 / Confirmed!BE136)</f>
        <v>0</v>
      </c>
      <c r="BF136" s="6">
        <f>IF(Confirmed!BF136 = 0, 0%, Deaths!BF136 / Confirmed!BF136)</f>
        <v>0</v>
      </c>
      <c r="BG136" s="6">
        <f>IF(Confirmed!BG136 = 0, 0%, Deaths!BG136 / Confirmed!BG136)</f>
        <v>0</v>
      </c>
      <c r="BH136" s="6">
        <f>IF(Confirmed!BH136 = 0, 0%, Deaths!BH136 / Confirmed!BH136)</f>
        <v>0</v>
      </c>
      <c r="BI136" s="6">
        <f>IF(Confirmed!BI136 = 0, 0%, Deaths!BI136 / Confirmed!BI136)</f>
        <v>0</v>
      </c>
      <c r="BJ136" s="6">
        <f>IF(Confirmed!BJ136 = 0, 0%, Deaths!BJ136 / Confirmed!BJ136)</f>
        <v>0</v>
      </c>
      <c r="BK136" s="6">
        <f>IF(Confirmed!BK136 = 0, 0%, Deaths!BK136 / Confirmed!BK136)</f>
        <v>0</v>
      </c>
      <c r="BL136" s="6">
        <f>IF(Confirmed!BL136 = 0, 0%, Deaths!BL136 / Confirmed!BL136)</f>
        <v>0</v>
      </c>
      <c r="BM136" s="6">
        <f>IF(Confirmed!BM136 = 0, 0%, Deaths!BM136 / Confirmed!BM136)</f>
        <v>0</v>
      </c>
      <c r="BN136" s="6">
        <f>IF(Confirmed!BN136 = 0, 0%, Deaths!BN136 / Confirmed!BN136)</f>
        <v>0</v>
      </c>
      <c r="BO136" s="6">
        <f>IF(Confirmed!BO136 = 0, 0%, Deaths!BO136 / Confirmed!BO136)</f>
        <v>0</v>
      </c>
      <c r="BP136" s="6">
        <f>IF(Confirmed!BP136 = 0, 0%, Deaths!BP136 / Confirmed!BP136)</f>
        <v>1.6949152542372881E-3</v>
      </c>
      <c r="BQ136" s="6">
        <f>IF(Confirmed!BQ136 = 0, 0%, Deaths!BQ136 / Confirmed!BQ136)</f>
        <v>1.5772870662460567E-3</v>
      </c>
      <c r="BR136" s="6">
        <f>IF(Confirmed!BR136 = 0, 0%, Deaths!BR136 / Confirmed!BR136)</f>
        <v>1.443001443001443E-3</v>
      </c>
      <c r="BS136" s="6">
        <f>IF(Confirmed!BS136 = 0, 0%, Deaths!BS136 / Confirmed!BS136)</f>
        <v>2.5608194622279128E-3</v>
      </c>
      <c r="BT136" s="6">
        <f>IF(Confirmed!BT136 = 0, 0%, Deaths!BT136 / Confirmed!BT136)</f>
        <v>2.3952095808383233E-3</v>
      </c>
      <c r="BU136" s="6">
        <f>IF(Confirmed!BU136 = 0, 0%, Deaths!BU136 / Confirmed!BU136)</f>
        <v>3.1612223393045311E-3</v>
      </c>
      <c r="BV136" s="6">
        <f>IF(Confirmed!BV136 = 0, 0%, Deaths!BV136 / Confirmed!BV136)</f>
        <v>2.7906976744186047E-3</v>
      </c>
      <c r="BW136" s="6">
        <f>IF(Confirmed!BW136 = 0, 0%, Deaths!BW136 / Confirmed!BW136)</f>
        <v>2.2641509433962265E-3</v>
      </c>
      <c r="BX136" s="6">
        <f>IF(Confirmed!BX136 = 0, 0%, Deaths!BX136 / Confirmed!BX136)</f>
        <v>2.4937655860349127E-3</v>
      </c>
      <c r="BY136" s="6">
        <f>IF(Confirmed!BY136 = 0, 0%, Deaths!BY136 / Confirmed!BY136)</f>
        <v>2.1834061135371178E-3</v>
      </c>
      <c r="BZ136" s="6">
        <f>IF(Confirmed!BZ136 = 0, 0%, Deaths!BZ136 / Confirmed!BZ136)</f>
        <v>2.9168692270296549E-3</v>
      </c>
      <c r="CA136" s="6">
        <f>IF(Confirmed!CA136 = 0, 0%, Deaths!CA136 / Confirmed!CA136)</f>
        <v>2.7149321266968325E-3</v>
      </c>
      <c r="CB136" s="6">
        <f>IF(Confirmed!CB136 = 0, 0%, Deaths!CB136 / Confirmed!CB136)</f>
        <v>2.5252525252525255E-3</v>
      </c>
      <c r="CC136" s="6">
        <f>IF(Confirmed!CC136 = 0, 0%, Deaths!CC136 / Confirmed!CC136)</f>
        <v>2.3885350318471337E-3</v>
      </c>
      <c r="CD136" s="6">
        <f>IF(Confirmed!CD136 = 0, 0%, Deaths!CD136 / Confirmed!CD136)</f>
        <v>2.1994134897360706E-3</v>
      </c>
      <c r="CE136" s="6">
        <f>IF(Confirmed!CE136 = 0, 0%, Deaths!CE136 / Confirmed!CE136)</f>
        <v>2.3497818059751594E-3</v>
      </c>
      <c r="CF136" s="6">
        <f>IF(Confirmed!CF136 = 0, 0%, Deaths!CF136 / Confirmed!CF136)</f>
        <v>2.166511915815537E-3</v>
      </c>
      <c r="CG136" s="6">
        <f>IF(Confirmed!CG136 = 0, 0%, Deaths!CG136 / Confirmed!CG136)</f>
        <v>2.0420070011668611E-3</v>
      </c>
      <c r="CH136" s="6">
        <f>IF(Confirmed!CH136 = 0, 0%, Deaths!CH136 / Confirmed!CH136)</f>
        <v>1.8862840204796551E-3</v>
      </c>
      <c r="CI136" s="6">
        <f>IF(Confirmed!CI136 = 0, 0%, Deaths!CI136 / Confirmed!CI136)</f>
        <v>1.7060687301974165E-3</v>
      </c>
      <c r="CJ136" s="6">
        <f>IF(Confirmed!CJ136 = 0, 0%, Deaths!CJ136 / Confirmed!CJ136)</f>
        <v>1.5011794981771391E-3</v>
      </c>
      <c r="CK136" s="6">
        <f>IF(Confirmed!CK136 = 0, 0%, Deaths!CK136 / Confirmed!CK136)</f>
        <v>1.5974440894568689E-3</v>
      </c>
      <c r="CL136" s="6">
        <f>IF(Confirmed!CL136 = 0, 0%, Deaths!CL136 / Confirmed!CL136)</f>
        <v>1.4684287812041115E-3</v>
      </c>
      <c r="CM136" s="6">
        <f>IF(Confirmed!CM136 = 0, 0%, Deaths!CM136 / Confirmed!CM136)</f>
        <v>1.4962593516209476E-3</v>
      </c>
      <c r="CN136" s="6">
        <f>IF(Confirmed!CN136 = 0, 0%, Deaths!CN136 / Confirmed!CN136)</f>
        <v>1.3776213072095515E-3</v>
      </c>
      <c r="CO136" s="6">
        <f>IF(Confirmed!CO136 = 0, 0%, Deaths!CO136 / Confirmed!CO136)</f>
        <v>1.4003640946646128E-3</v>
      </c>
      <c r="CP136" s="6">
        <f>IF(Confirmed!CP136 = 0, 0%, Deaths!CP136 / Confirmed!CP136)</f>
        <v>1.2879958784131891E-3</v>
      </c>
      <c r="CQ136" s="6">
        <f>IF(Confirmed!CQ136 = 0, 0%, Deaths!CQ136 / Confirmed!CQ136)</f>
        <v>1.1730205278592375E-3</v>
      </c>
      <c r="CR136" s="6">
        <f>IF(Confirmed!CR136 = 0, 0%, Deaths!CR136 / Confirmed!CR136)</f>
        <v>1.0686044026501388E-3</v>
      </c>
      <c r="CS136" s="6">
        <f>IF(Confirmed!CS136 = 0, 0%, Deaths!CS136 / Confirmed!CS136)</f>
        <v>9.7210070963351801E-4</v>
      </c>
    </row>
    <row r="137" spans="1:97" x14ac:dyDescent="0.25">
      <c r="A137" t="str">
        <f>Confirmed!A137</f>
        <v>Romania</v>
      </c>
      <c r="B137" s="6">
        <f>IF(Confirmed!B137 = 0, 0%, Deaths!B137 / Confirmed!B137)</f>
        <v>0</v>
      </c>
      <c r="C137" s="6">
        <f>IF(Confirmed!C137 = 0, 0%, Deaths!C137 / Confirmed!C137)</f>
        <v>0</v>
      </c>
      <c r="D137" s="6">
        <f>IF(Confirmed!D137 = 0, 0%, Deaths!D137 / Confirmed!D137)</f>
        <v>0</v>
      </c>
      <c r="E137" s="6">
        <f>IF(Confirmed!E137 = 0, 0%, Deaths!E137 / Confirmed!E137)</f>
        <v>0</v>
      </c>
      <c r="F137" s="6">
        <f>IF(Confirmed!F137 = 0, 0%, Deaths!F137 / Confirmed!F137)</f>
        <v>0</v>
      </c>
      <c r="G137" s="6">
        <f>IF(Confirmed!G137 = 0, 0%, Deaths!G137 / Confirmed!G137)</f>
        <v>0</v>
      </c>
      <c r="H137" s="6">
        <f>IF(Confirmed!H137 = 0, 0%, Deaths!H137 / Confirmed!H137)</f>
        <v>0</v>
      </c>
      <c r="I137" s="6">
        <f>IF(Confirmed!I137 = 0, 0%, Deaths!I137 / Confirmed!I137)</f>
        <v>0</v>
      </c>
      <c r="J137" s="6">
        <f>IF(Confirmed!J137 = 0, 0%, Deaths!J137 / Confirmed!J137)</f>
        <v>0</v>
      </c>
      <c r="K137" s="6">
        <f>IF(Confirmed!K137 = 0, 0%, Deaths!K137 / Confirmed!K137)</f>
        <v>0</v>
      </c>
      <c r="L137" s="6">
        <f>IF(Confirmed!L137 = 0, 0%, Deaths!L137 / Confirmed!L137)</f>
        <v>0</v>
      </c>
      <c r="M137" s="6">
        <f>IF(Confirmed!M137 = 0, 0%, Deaths!M137 / Confirmed!M137)</f>
        <v>0</v>
      </c>
      <c r="N137" s="6">
        <f>IF(Confirmed!N137 = 0, 0%, Deaths!N137 / Confirmed!N137)</f>
        <v>0</v>
      </c>
      <c r="O137" s="6">
        <f>IF(Confirmed!O137 = 0, 0%, Deaths!O137 / Confirmed!O137)</f>
        <v>0</v>
      </c>
      <c r="P137" s="6">
        <f>IF(Confirmed!P137 = 0, 0%, Deaths!P137 / Confirmed!P137)</f>
        <v>0</v>
      </c>
      <c r="Q137" s="6">
        <f>IF(Confirmed!Q137 = 0, 0%, Deaths!Q137 / Confirmed!Q137)</f>
        <v>0</v>
      </c>
      <c r="R137" s="6">
        <f>IF(Confirmed!R137 = 0, 0%, Deaths!R137 / Confirmed!R137)</f>
        <v>0</v>
      </c>
      <c r="S137" s="6">
        <f>IF(Confirmed!S137 = 0, 0%, Deaths!S137 / Confirmed!S137)</f>
        <v>0</v>
      </c>
      <c r="T137" s="6">
        <f>IF(Confirmed!T137 = 0, 0%, Deaths!T137 / Confirmed!T137)</f>
        <v>0</v>
      </c>
      <c r="U137" s="6">
        <f>IF(Confirmed!U137 = 0, 0%, Deaths!U137 / Confirmed!U137)</f>
        <v>0</v>
      </c>
      <c r="V137" s="6">
        <f>IF(Confirmed!V137 = 0, 0%, Deaths!V137 / Confirmed!V137)</f>
        <v>0</v>
      </c>
      <c r="W137" s="6">
        <f>IF(Confirmed!W137 = 0, 0%, Deaths!W137 / Confirmed!W137)</f>
        <v>0</v>
      </c>
      <c r="X137" s="6">
        <f>IF(Confirmed!X137 = 0, 0%, Deaths!X137 / Confirmed!X137)</f>
        <v>0</v>
      </c>
      <c r="Y137" s="6">
        <f>IF(Confirmed!Y137 = 0, 0%, Deaths!Y137 / Confirmed!Y137)</f>
        <v>0</v>
      </c>
      <c r="Z137" s="6">
        <f>IF(Confirmed!Z137 = 0, 0%, Deaths!Z137 / Confirmed!Z137)</f>
        <v>0</v>
      </c>
      <c r="AA137" s="6">
        <f>IF(Confirmed!AA137 = 0, 0%, Deaths!AA137 / Confirmed!AA137)</f>
        <v>0</v>
      </c>
      <c r="AB137" s="6">
        <f>IF(Confirmed!AB137 = 0, 0%, Deaths!AB137 / Confirmed!AB137)</f>
        <v>0</v>
      </c>
      <c r="AC137" s="6">
        <f>IF(Confirmed!AC137 = 0, 0%, Deaths!AC137 / Confirmed!AC137)</f>
        <v>0</v>
      </c>
      <c r="AD137" s="6">
        <f>IF(Confirmed!AD137 = 0, 0%, Deaths!AD137 / Confirmed!AD137)</f>
        <v>0</v>
      </c>
      <c r="AE137" s="6">
        <f>IF(Confirmed!AE137 = 0, 0%, Deaths!AE137 / Confirmed!AE137)</f>
        <v>0</v>
      </c>
      <c r="AF137" s="6">
        <f>IF(Confirmed!AF137 = 0, 0%, Deaths!AF137 / Confirmed!AF137)</f>
        <v>0</v>
      </c>
      <c r="AG137" s="6">
        <f>IF(Confirmed!AG137 = 0, 0%, Deaths!AG137 / Confirmed!AG137)</f>
        <v>0</v>
      </c>
      <c r="AH137" s="6">
        <f>IF(Confirmed!AH137 = 0, 0%, Deaths!AH137 / Confirmed!AH137)</f>
        <v>0</v>
      </c>
      <c r="AI137" s="6">
        <f>IF(Confirmed!AI137 = 0, 0%, Deaths!AI137 / Confirmed!AI137)</f>
        <v>0</v>
      </c>
      <c r="AJ137" s="6">
        <f>IF(Confirmed!AJ137 = 0, 0%, Deaths!AJ137 / Confirmed!AJ137)</f>
        <v>0</v>
      </c>
      <c r="AK137" s="6">
        <f>IF(Confirmed!AK137 = 0, 0%, Deaths!AK137 / Confirmed!AK137)</f>
        <v>0</v>
      </c>
      <c r="AL137" s="6">
        <f>IF(Confirmed!AL137 = 0, 0%, Deaths!AL137 / Confirmed!AL137)</f>
        <v>0</v>
      </c>
      <c r="AM137" s="6">
        <f>IF(Confirmed!AM137 = 0, 0%, Deaths!AM137 / Confirmed!AM137)</f>
        <v>0</v>
      </c>
      <c r="AN137" s="6">
        <f>IF(Confirmed!AN137 = 0, 0%, Deaths!AN137 / Confirmed!AN137)</f>
        <v>0</v>
      </c>
      <c r="AO137" s="6">
        <f>IF(Confirmed!AO137 = 0, 0%, Deaths!AO137 / Confirmed!AO137)</f>
        <v>0</v>
      </c>
      <c r="AP137" s="6">
        <f>IF(Confirmed!AP137 = 0, 0%, Deaths!AP137 / Confirmed!AP137)</f>
        <v>0</v>
      </c>
      <c r="AQ137" s="6">
        <f>IF(Confirmed!AQ137 = 0, 0%, Deaths!AQ137 / Confirmed!AQ137)</f>
        <v>0</v>
      </c>
      <c r="AR137" s="6">
        <f>IF(Confirmed!AR137 = 0, 0%, Deaths!AR137 / Confirmed!AR137)</f>
        <v>0</v>
      </c>
      <c r="AS137" s="6">
        <f>IF(Confirmed!AS137 = 0, 0%, Deaths!AS137 / Confirmed!AS137)</f>
        <v>0</v>
      </c>
      <c r="AT137" s="6">
        <f>IF(Confirmed!AT137 = 0, 0%, Deaths!AT137 / Confirmed!AT137)</f>
        <v>0</v>
      </c>
      <c r="AU137" s="6">
        <f>IF(Confirmed!AU137 = 0, 0%, Deaths!AU137 / Confirmed!AU137)</f>
        <v>0</v>
      </c>
      <c r="AV137" s="6">
        <f>IF(Confirmed!AV137 = 0, 0%, Deaths!AV137 / Confirmed!AV137)</f>
        <v>0</v>
      </c>
      <c r="AW137" s="6">
        <f>IF(Confirmed!AW137 = 0, 0%, Deaths!AW137 / Confirmed!AW137)</f>
        <v>0</v>
      </c>
      <c r="AX137" s="6">
        <f>IF(Confirmed!AX137 = 0, 0%, Deaths!AX137 / Confirmed!AX137)</f>
        <v>0</v>
      </c>
      <c r="AY137" s="6">
        <f>IF(Confirmed!AY137 = 0, 0%, Deaths!AY137 / Confirmed!AY137)</f>
        <v>0</v>
      </c>
      <c r="AZ137" s="6">
        <f>IF(Confirmed!AZ137 = 0, 0%, Deaths!AZ137 / Confirmed!AZ137)</f>
        <v>0</v>
      </c>
      <c r="BA137" s="6">
        <f>IF(Confirmed!BA137 = 0, 0%, Deaths!BA137 / Confirmed!BA137)</f>
        <v>0</v>
      </c>
      <c r="BB137" s="6">
        <f>IF(Confirmed!BB137 = 0, 0%, Deaths!BB137 / Confirmed!BB137)</f>
        <v>0</v>
      </c>
      <c r="BC137" s="6">
        <f>IF(Confirmed!BC137 = 0, 0%, Deaths!BC137 / Confirmed!BC137)</f>
        <v>0</v>
      </c>
      <c r="BD137" s="6">
        <f>IF(Confirmed!BD137 = 0, 0%, Deaths!BD137 / Confirmed!BD137)</f>
        <v>0</v>
      </c>
      <c r="BE137" s="6">
        <f>IF(Confirmed!BE137 = 0, 0%, Deaths!BE137 / Confirmed!BE137)</f>
        <v>0</v>
      </c>
      <c r="BF137" s="6">
        <f>IF(Confirmed!BF137 = 0, 0%, Deaths!BF137 / Confirmed!BF137)</f>
        <v>0</v>
      </c>
      <c r="BG137" s="6">
        <f>IF(Confirmed!BG137 = 0, 0%, Deaths!BG137 / Confirmed!BG137)</f>
        <v>0</v>
      </c>
      <c r="BH137" s="6">
        <f>IF(Confirmed!BH137 = 0, 0%, Deaths!BH137 / Confirmed!BH137)</f>
        <v>0</v>
      </c>
      <c r="BI137" s="6">
        <f>IF(Confirmed!BI137 = 0, 0%, Deaths!BI137 / Confirmed!BI137)</f>
        <v>0</v>
      </c>
      <c r="BJ137" s="6">
        <f>IF(Confirmed!BJ137 = 0, 0%, Deaths!BJ137 / Confirmed!BJ137)</f>
        <v>6.9284064665127024E-3</v>
      </c>
      <c r="BK137" s="6">
        <f>IF(Confirmed!BK137 = 0, 0%, Deaths!BK137 / Confirmed!BK137)</f>
        <v>1.2152777777777778E-2</v>
      </c>
      <c r="BL137" s="6">
        <f>IF(Confirmed!BL137 = 0, 0%, Deaths!BL137 / Confirmed!BL137)</f>
        <v>1.3853904282115869E-2</v>
      </c>
      <c r="BM137" s="6">
        <f>IF(Confirmed!BM137 = 0, 0%, Deaths!BM137 / Confirmed!BM137)</f>
        <v>1.8763796909492272E-2</v>
      </c>
      <c r="BN137" s="6">
        <f>IF(Confirmed!BN137 = 0, 0%, Deaths!BN137 / Confirmed!BN137)</f>
        <v>2.2351797862001945E-2</v>
      </c>
      <c r="BO137" s="6">
        <f>IF(Confirmed!BO137 = 0, 0%, Deaths!BO137 / Confirmed!BO137)</f>
        <v>2.0123839009287926E-2</v>
      </c>
      <c r="BP137" s="6">
        <f>IF(Confirmed!BP137 = 0, 0%, Deaths!BP137 / Confirmed!BP137)</f>
        <v>2.5482093663911846E-2</v>
      </c>
      <c r="BQ137" s="6">
        <f>IF(Confirmed!BQ137 = 0, 0%, Deaths!BQ137 / Confirmed!BQ137)</f>
        <v>2.3691460055096418E-2</v>
      </c>
      <c r="BR137" s="6">
        <f>IF(Confirmed!BR137 = 0, 0%, Deaths!BR137 / Confirmed!BR137)</f>
        <v>3.0820293978188716E-2</v>
      </c>
      <c r="BS137" s="6">
        <f>IF(Confirmed!BS137 = 0, 0%, Deaths!BS137 / Confirmed!BS137)</f>
        <v>3.6525612472160358E-2</v>
      </c>
      <c r="BT137" s="6">
        <f>IF(Confirmed!BT137 = 0, 0%, Deaths!BT137 / Confirmed!BT137)</f>
        <v>3.7398373983739838E-2</v>
      </c>
      <c r="BU137" s="6">
        <f>IF(Confirmed!BU137 = 0, 0%, Deaths!BU137 / Confirmed!BU137)</f>
        <v>4.2001460920379839E-2</v>
      </c>
      <c r="BV137" s="6">
        <f>IF(Confirmed!BV137 = 0, 0%, Deaths!BV137 / Confirmed!BV137)</f>
        <v>4.1784480050267046E-2</v>
      </c>
      <c r="BW137" s="6">
        <f>IF(Confirmed!BW137 = 0, 0%, Deaths!BW137 / Confirmed!BW137)</f>
        <v>4.0409631884860228E-2</v>
      </c>
      <c r="BX137" s="6">
        <f>IF(Confirmed!BX137 = 0, 0%, Deaths!BX137 / Confirmed!BX137)</f>
        <v>3.9078674948240168E-2</v>
      </c>
      <c r="BY137" s="6">
        <f>IF(Confirmed!BY137 = 0, 0%, Deaths!BY137 / Confirmed!BY137)</f>
        <v>4.3381809218634458E-2</v>
      </c>
      <c r="BZ137" s="6">
        <f>IF(Confirmed!BZ137 = 0, 0%, Deaths!BZ137 / Confirmed!BZ137)</f>
        <v>4.4600407516413858E-2</v>
      </c>
      <c r="CA137" s="6">
        <f>IF(Confirmed!CA137 = 0, 0%, Deaths!CA137 / Confirmed!CA137)</f>
        <v>4.6208779668136947E-2</v>
      </c>
      <c r="CB137" s="6">
        <f>IF(Confirmed!CB137 = 0, 0%, Deaths!CB137 / Confirmed!CB137)</f>
        <v>4.7673971549404073E-2</v>
      </c>
      <c r="CC137" s="6">
        <f>IF(Confirmed!CC137 = 0, 0%, Deaths!CC137 / Confirmed!CC137)</f>
        <v>4.9387232485824037E-2</v>
      </c>
      <c r="CD137" s="6">
        <f>IF(Confirmed!CD137 = 0, 0%, Deaths!CD137 / Confirmed!CD137)</f>
        <v>4.8580968280467443E-2</v>
      </c>
      <c r="CE137" s="6">
        <f>IF(Confirmed!CE137 = 0, 0%, Deaths!CE137 / Confirmed!CE137)</f>
        <v>5.015873015873016E-2</v>
      </c>
      <c r="CF137" s="6">
        <f>IF(Confirmed!CF137 = 0, 0%, Deaths!CF137 / Confirmed!CF137)</f>
        <v>4.9902005125885725E-2</v>
      </c>
      <c r="CG137" s="6">
        <f>IF(Confirmed!CG137 = 0, 0%, Deaths!CG137 / Confirmed!CG137)</f>
        <v>5.1024858264282602E-2</v>
      </c>
      <c r="CH137" s="6">
        <f>IF(Confirmed!CH137 = 0, 0%, Deaths!CH137 / Confirmed!CH137)</f>
        <v>5.155210643015521E-2</v>
      </c>
      <c r="CI137" s="6">
        <f>IF(Confirmed!CI137 = 0, 0%, Deaths!CI137 / Confirmed!CI137)</f>
        <v>5.0862851952770211E-2</v>
      </c>
      <c r="CJ137" s="6">
        <f>IF(Confirmed!CJ137 = 0, 0%, Deaths!CJ137 / Confirmed!CJ137)</f>
        <v>5.0948307921160285E-2</v>
      </c>
      <c r="CK137" s="6">
        <f>IF(Confirmed!CK137 = 0, 0%, Deaths!CK137 / Confirmed!CK137)</f>
        <v>5.0011879306248515E-2</v>
      </c>
      <c r="CL137" s="6">
        <f>IF(Confirmed!CL137 = 0, 0%, Deaths!CL137 / Confirmed!CL137)</f>
        <v>5.1566430368168305E-2</v>
      </c>
      <c r="CM137" s="6">
        <f>IF(Confirmed!CM137 = 0, 0%, Deaths!CM137 / Confirmed!CM137)</f>
        <v>5.3491495076096685E-2</v>
      </c>
      <c r="CN137" s="6">
        <f>IF(Confirmed!CN137 = 0, 0%, Deaths!CN137 / Confirmed!CN137)</f>
        <v>5.388444059727332E-2</v>
      </c>
      <c r="CO137" s="6">
        <f>IF(Confirmed!CO137 = 0, 0%, Deaths!CO137 / Confirmed!CO137)</f>
        <v>5.3964984552008238E-2</v>
      </c>
      <c r="CP137" s="6">
        <f>IF(Confirmed!CP137 = 0, 0%, Deaths!CP137 / Confirmed!CP137)</f>
        <v>5.3981774960380348E-2</v>
      </c>
      <c r="CQ137" s="6">
        <f>IF(Confirmed!CQ137 = 0, 0%, Deaths!CQ137 / Confirmed!CQ137)</f>
        <v>5.4430258231736584E-2</v>
      </c>
      <c r="CR137" s="6">
        <f>IF(Confirmed!CR137 = 0, 0%, Deaths!CR137 / Confirmed!CR137)</f>
        <v>5.6511518570756931E-2</v>
      </c>
      <c r="CS137" s="6">
        <f>IF(Confirmed!CS137 = 0, 0%, Deaths!CS137 / Confirmed!CS137)</f>
        <v>5.6089162740123231E-2</v>
      </c>
    </row>
    <row r="138" spans="1:97" x14ac:dyDescent="0.25">
      <c r="A138" t="str">
        <f>Confirmed!A138</f>
        <v>Russia</v>
      </c>
      <c r="B138" s="6">
        <f>IF(Confirmed!B138 = 0, 0%, Deaths!B138 / Confirmed!B138)</f>
        <v>0</v>
      </c>
      <c r="C138" s="6">
        <f>IF(Confirmed!C138 = 0, 0%, Deaths!C138 / Confirmed!C138)</f>
        <v>0</v>
      </c>
      <c r="D138" s="6">
        <f>IF(Confirmed!D138 = 0, 0%, Deaths!D138 / Confirmed!D138)</f>
        <v>0</v>
      </c>
      <c r="E138" s="6">
        <f>IF(Confirmed!E138 = 0, 0%, Deaths!E138 / Confirmed!E138)</f>
        <v>0</v>
      </c>
      <c r="F138" s="6">
        <f>IF(Confirmed!F138 = 0, 0%, Deaths!F138 / Confirmed!F138)</f>
        <v>0</v>
      </c>
      <c r="G138" s="6">
        <f>IF(Confirmed!G138 = 0, 0%, Deaths!G138 / Confirmed!G138)</f>
        <v>0</v>
      </c>
      <c r="H138" s="6">
        <f>IF(Confirmed!H138 = 0, 0%, Deaths!H138 / Confirmed!H138)</f>
        <v>0</v>
      </c>
      <c r="I138" s="6">
        <f>IF(Confirmed!I138 = 0, 0%, Deaths!I138 / Confirmed!I138)</f>
        <v>0</v>
      </c>
      <c r="J138" s="6">
        <f>IF(Confirmed!J138 = 0, 0%, Deaths!J138 / Confirmed!J138)</f>
        <v>0</v>
      </c>
      <c r="K138" s="6">
        <f>IF(Confirmed!K138 = 0, 0%, Deaths!K138 / Confirmed!K138)</f>
        <v>0</v>
      </c>
      <c r="L138" s="6">
        <f>IF(Confirmed!L138 = 0, 0%, Deaths!L138 / Confirmed!L138)</f>
        <v>0</v>
      </c>
      <c r="M138" s="6">
        <f>IF(Confirmed!M138 = 0, 0%, Deaths!M138 / Confirmed!M138)</f>
        <v>0</v>
      </c>
      <c r="N138" s="6">
        <f>IF(Confirmed!N138 = 0, 0%, Deaths!N138 / Confirmed!N138)</f>
        <v>0</v>
      </c>
      <c r="O138" s="6">
        <f>IF(Confirmed!O138 = 0, 0%, Deaths!O138 / Confirmed!O138)</f>
        <v>0</v>
      </c>
      <c r="P138" s="6">
        <f>IF(Confirmed!P138 = 0, 0%, Deaths!P138 / Confirmed!P138)</f>
        <v>0</v>
      </c>
      <c r="Q138" s="6">
        <f>IF(Confirmed!Q138 = 0, 0%, Deaths!Q138 / Confirmed!Q138)</f>
        <v>0</v>
      </c>
      <c r="R138" s="6">
        <f>IF(Confirmed!R138 = 0, 0%, Deaths!R138 / Confirmed!R138)</f>
        <v>0</v>
      </c>
      <c r="S138" s="6">
        <f>IF(Confirmed!S138 = 0, 0%, Deaths!S138 / Confirmed!S138)</f>
        <v>0</v>
      </c>
      <c r="T138" s="6">
        <f>IF(Confirmed!T138 = 0, 0%, Deaths!T138 / Confirmed!T138)</f>
        <v>0</v>
      </c>
      <c r="U138" s="6">
        <f>IF(Confirmed!U138 = 0, 0%, Deaths!U138 / Confirmed!U138)</f>
        <v>0</v>
      </c>
      <c r="V138" s="6">
        <f>IF(Confirmed!V138 = 0, 0%, Deaths!V138 / Confirmed!V138)</f>
        <v>0</v>
      </c>
      <c r="W138" s="6">
        <f>IF(Confirmed!W138 = 0, 0%, Deaths!W138 / Confirmed!W138)</f>
        <v>0</v>
      </c>
      <c r="X138" s="6">
        <f>IF(Confirmed!X138 = 0, 0%, Deaths!X138 / Confirmed!X138)</f>
        <v>0</v>
      </c>
      <c r="Y138" s="6">
        <f>IF(Confirmed!Y138 = 0, 0%, Deaths!Y138 / Confirmed!Y138)</f>
        <v>0</v>
      </c>
      <c r="Z138" s="6">
        <f>IF(Confirmed!Z138 = 0, 0%, Deaths!Z138 / Confirmed!Z138)</f>
        <v>0</v>
      </c>
      <c r="AA138" s="6">
        <f>IF(Confirmed!AA138 = 0, 0%, Deaths!AA138 / Confirmed!AA138)</f>
        <v>0</v>
      </c>
      <c r="AB138" s="6">
        <f>IF(Confirmed!AB138 = 0, 0%, Deaths!AB138 / Confirmed!AB138)</f>
        <v>0</v>
      </c>
      <c r="AC138" s="6">
        <f>IF(Confirmed!AC138 = 0, 0%, Deaths!AC138 / Confirmed!AC138)</f>
        <v>0</v>
      </c>
      <c r="AD138" s="6">
        <f>IF(Confirmed!AD138 = 0, 0%, Deaths!AD138 / Confirmed!AD138)</f>
        <v>0</v>
      </c>
      <c r="AE138" s="6">
        <f>IF(Confirmed!AE138 = 0, 0%, Deaths!AE138 / Confirmed!AE138)</f>
        <v>0</v>
      </c>
      <c r="AF138" s="6">
        <f>IF(Confirmed!AF138 = 0, 0%, Deaths!AF138 / Confirmed!AF138)</f>
        <v>0</v>
      </c>
      <c r="AG138" s="6">
        <f>IF(Confirmed!AG138 = 0, 0%, Deaths!AG138 / Confirmed!AG138)</f>
        <v>0</v>
      </c>
      <c r="AH138" s="6">
        <f>IF(Confirmed!AH138 = 0, 0%, Deaths!AH138 / Confirmed!AH138)</f>
        <v>0</v>
      </c>
      <c r="AI138" s="6">
        <f>IF(Confirmed!AI138 = 0, 0%, Deaths!AI138 / Confirmed!AI138)</f>
        <v>0</v>
      </c>
      <c r="AJ138" s="6">
        <f>IF(Confirmed!AJ138 = 0, 0%, Deaths!AJ138 / Confirmed!AJ138)</f>
        <v>0</v>
      </c>
      <c r="AK138" s="6">
        <f>IF(Confirmed!AK138 = 0, 0%, Deaths!AK138 / Confirmed!AK138)</f>
        <v>0</v>
      </c>
      <c r="AL138" s="6">
        <f>IF(Confirmed!AL138 = 0, 0%, Deaths!AL138 / Confirmed!AL138)</f>
        <v>0</v>
      </c>
      <c r="AM138" s="6">
        <f>IF(Confirmed!AM138 = 0, 0%, Deaths!AM138 / Confirmed!AM138)</f>
        <v>0</v>
      </c>
      <c r="AN138" s="6">
        <f>IF(Confirmed!AN138 = 0, 0%, Deaths!AN138 / Confirmed!AN138)</f>
        <v>0</v>
      </c>
      <c r="AO138" s="6">
        <f>IF(Confirmed!AO138 = 0, 0%, Deaths!AO138 / Confirmed!AO138)</f>
        <v>0</v>
      </c>
      <c r="AP138" s="6">
        <f>IF(Confirmed!AP138 = 0, 0%, Deaths!AP138 / Confirmed!AP138)</f>
        <v>0</v>
      </c>
      <c r="AQ138" s="6">
        <f>IF(Confirmed!AQ138 = 0, 0%, Deaths!AQ138 / Confirmed!AQ138)</f>
        <v>0</v>
      </c>
      <c r="AR138" s="6">
        <f>IF(Confirmed!AR138 = 0, 0%, Deaths!AR138 / Confirmed!AR138)</f>
        <v>0</v>
      </c>
      <c r="AS138" s="6">
        <f>IF(Confirmed!AS138 = 0, 0%, Deaths!AS138 / Confirmed!AS138)</f>
        <v>0</v>
      </c>
      <c r="AT138" s="6">
        <f>IF(Confirmed!AT138 = 0, 0%, Deaths!AT138 / Confirmed!AT138)</f>
        <v>0</v>
      </c>
      <c r="AU138" s="6">
        <f>IF(Confirmed!AU138 = 0, 0%, Deaths!AU138 / Confirmed!AU138)</f>
        <v>0</v>
      </c>
      <c r="AV138" s="6">
        <f>IF(Confirmed!AV138 = 0, 0%, Deaths!AV138 / Confirmed!AV138)</f>
        <v>0</v>
      </c>
      <c r="AW138" s="6">
        <f>IF(Confirmed!AW138 = 0, 0%, Deaths!AW138 / Confirmed!AW138)</f>
        <v>0</v>
      </c>
      <c r="AX138" s="6">
        <f>IF(Confirmed!AX138 = 0, 0%, Deaths!AX138 / Confirmed!AX138)</f>
        <v>0</v>
      </c>
      <c r="AY138" s="6">
        <f>IF(Confirmed!AY138 = 0, 0%, Deaths!AY138 / Confirmed!AY138)</f>
        <v>0</v>
      </c>
      <c r="AZ138" s="6">
        <f>IF(Confirmed!AZ138 = 0, 0%, Deaths!AZ138 / Confirmed!AZ138)</f>
        <v>0</v>
      </c>
      <c r="BA138" s="6">
        <f>IF(Confirmed!BA138 = 0, 0%, Deaths!BA138 / Confirmed!BA138)</f>
        <v>0</v>
      </c>
      <c r="BB138" s="6">
        <f>IF(Confirmed!BB138 = 0, 0%, Deaths!BB138 / Confirmed!BB138)</f>
        <v>0</v>
      </c>
      <c r="BC138" s="6">
        <f>IF(Confirmed!BC138 = 0, 0%, Deaths!BC138 / Confirmed!BC138)</f>
        <v>0</v>
      </c>
      <c r="BD138" s="6">
        <f>IF(Confirmed!BD138 = 0, 0%, Deaths!BD138 / Confirmed!BD138)</f>
        <v>0</v>
      </c>
      <c r="BE138" s="6">
        <f>IF(Confirmed!BE138 = 0, 0%, Deaths!BE138 / Confirmed!BE138)</f>
        <v>0</v>
      </c>
      <c r="BF138" s="6">
        <f>IF(Confirmed!BF138 = 0, 0%, Deaths!BF138 / Confirmed!BF138)</f>
        <v>0</v>
      </c>
      <c r="BG138" s="6">
        <f>IF(Confirmed!BG138 = 0, 0%, Deaths!BG138 / Confirmed!BG138)</f>
        <v>5.0251256281407036E-3</v>
      </c>
      <c r="BH138" s="6">
        <f>IF(Confirmed!BH138 = 0, 0%, Deaths!BH138 / Confirmed!BH138)</f>
        <v>3.952569169960474E-3</v>
      </c>
      <c r="BI138" s="6">
        <f>IF(Confirmed!BI138 = 0, 0%, Deaths!BI138 / Confirmed!BI138)</f>
        <v>3.2679738562091504E-3</v>
      </c>
      <c r="BJ138" s="6">
        <f>IF(Confirmed!BJ138 = 0, 0%, Deaths!BJ138 / Confirmed!BJ138)</f>
        <v>2.7247956403269754E-3</v>
      </c>
      <c r="BK138" s="6">
        <f>IF(Confirmed!BK138 = 0, 0%, Deaths!BK138 / Confirmed!BK138)</f>
        <v>2.2831050228310501E-3</v>
      </c>
      <c r="BL138" s="6">
        <f>IF(Confirmed!BL138 = 0, 0%, Deaths!BL138 / Confirmed!BL138)</f>
        <v>2.0202020202020202E-3</v>
      </c>
      <c r="BM138" s="6">
        <f>IF(Confirmed!BM138 = 0, 0%, Deaths!BM138 / Confirmed!BM138)</f>
        <v>4.559270516717325E-3</v>
      </c>
      <c r="BN138" s="6">
        <f>IF(Confirmed!BN138 = 0, 0%, Deaths!BN138 / Confirmed!BN138)</f>
        <v>3.5714285714285713E-3</v>
      </c>
      <c r="BO138" s="6">
        <f>IF(Confirmed!BO138 = 0, 0%, Deaths!BO138 / Confirmed!BO138)</f>
        <v>3.8610038610038611E-3</v>
      </c>
      <c r="BP138" s="6">
        <f>IF(Confirmed!BP138 = 0, 0%, Deaths!BP138 / Confirmed!BP138)</f>
        <v>3.1645569620253164E-3</v>
      </c>
      <c r="BQ138" s="6">
        <f>IF(Confirmed!BQ138 = 0, 0%, Deaths!BQ138 / Confirmed!BQ138)</f>
        <v>5.2151238591916557E-3</v>
      </c>
      <c r="BR138" s="6">
        <f>IF(Confirmed!BR138 = 0, 0%, Deaths!BR138 / Confirmed!BR138)</f>
        <v>4.9019607843137254E-3</v>
      </c>
      <c r="BS138" s="6">
        <f>IF(Confirmed!BS138 = 0, 0%, Deaths!BS138 / Confirmed!BS138)</f>
        <v>7.2742832691484807E-3</v>
      </c>
      <c r="BT138" s="6">
        <f>IF(Confirmed!BT138 = 0, 0%, Deaths!BT138 / Confirmed!BT138)</f>
        <v>8.6424198775657182E-3</v>
      </c>
      <c r="BU138" s="6">
        <f>IF(Confirmed!BU138 = 0, 0%, Deaths!BU138 / Confirmed!BU138)</f>
        <v>8.4554678692220966E-3</v>
      </c>
      <c r="BV138" s="6">
        <f>IF(Confirmed!BV138 = 0, 0%, Deaths!BV138 / Confirmed!BV138)</f>
        <v>8.1947457218606891E-3</v>
      </c>
      <c r="BW138" s="6">
        <f>IF(Confirmed!BW138 = 0, 0%, Deaths!BW138 / Confirmed!BW138)</f>
        <v>9.0889875290636225E-3</v>
      </c>
      <c r="BX138" s="6">
        <f>IF(Confirmed!BX138 = 0, 0%, Deaths!BX138 / Confirmed!BX138)</f>
        <v>8.3503432918908896E-3</v>
      </c>
      <c r="BY138" s="6">
        <f>IF(Confirmed!BY138 = 0, 0%, Deaths!BY138 / Confirmed!BY138)</f>
        <v>7.4097430238057697E-3</v>
      </c>
      <c r="BZ138" s="6">
        <f>IF(Confirmed!BZ138 = 0, 0%, Deaths!BZ138 / Confirmed!BZ138)</f>
        <v>7.7364279044951313E-3</v>
      </c>
      <c r="CA138" s="6">
        <f>IF(Confirmed!CA138 = 0, 0%, Deaths!CA138 / Confirmed!CA138)</f>
        <v>7.2647601476014756E-3</v>
      </c>
      <c r="CB138" s="6">
        <f>IF(Confirmed!CB138 = 0, 0%, Deaths!CB138 / Confirmed!CB138)</f>
        <v>7.5017273714342121E-3</v>
      </c>
      <c r="CC138" s="6">
        <f>IF(Confirmed!CC138 = 0, 0%, Deaths!CC138 / Confirmed!CC138)</f>
        <v>7.8878912477972647E-3</v>
      </c>
      <c r="CD138" s="6">
        <f>IF(Confirmed!CD138 = 0, 0%, Deaths!CD138 / Confirmed!CD138)</f>
        <v>7.8032979976442873E-3</v>
      </c>
      <c r="CE138" s="6">
        <f>IF(Confirmed!CE138 = 0, 0%, Deaths!CE138 / Confirmed!CE138)</f>
        <v>8.2435003170577038E-3</v>
      </c>
      <c r="CF138" s="6">
        <f>IF(Confirmed!CF138 = 0, 0%, Deaths!CF138 / Confirmed!CF138)</f>
        <v>8.0750763858577039E-3</v>
      </c>
      <c r="CG138" s="6">
        <f>IF(Confirmed!CG138 = 0, 0%, Deaths!CG138 / Confirmed!CG138)</f>
        <v>8.0561084257416357E-3</v>
      </c>
      <c r="CH138" s="6">
        <f>IF(Confirmed!CH138 = 0, 0%, Deaths!CH138 / Confirmed!CH138)</f>
        <v>8.0849326255614529E-3</v>
      </c>
      <c r="CI138" s="6">
        <f>IF(Confirmed!CI138 = 0, 0%, Deaths!CI138 / Confirmed!CI138)</f>
        <v>8.3041019400100224E-3</v>
      </c>
      <c r="CJ138" s="6">
        <f>IF(Confirmed!CJ138 = 0, 0%, Deaths!CJ138 / Confirmed!CJ138)</f>
        <v>8.5291177205698582E-3</v>
      </c>
      <c r="CK138" s="6">
        <f>IF(Confirmed!CK138 = 0, 0%, Deaths!CK138 / Confirmed!CK138)</f>
        <v>8.5070529720327245E-3</v>
      </c>
      <c r="CL138" s="6">
        <f>IF(Confirmed!CL138 = 0, 0%, Deaths!CL138 / Confirmed!CL138)</f>
        <v>8.4241476676078682E-3</v>
      </c>
      <c r="CM138" s="6">
        <f>IF(Confirmed!CM138 = 0, 0%, Deaths!CM138 / Confirmed!CM138)</f>
        <v>8.5948939963073796E-3</v>
      </c>
      <c r="CN138" s="6">
        <f>IF(Confirmed!CN138 = 0, 0%, Deaths!CN138 / Confirmed!CN138)</f>
        <v>8.6424198775657182E-3</v>
      </c>
      <c r="CO138" s="6">
        <f>IF(Confirmed!CO138 = 0, 0%, Deaths!CO138 / Confirmed!CO138)</f>
        <v>8.8449800858635495E-3</v>
      </c>
      <c r="CP138" s="6">
        <f>IF(Confirmed!CP138 = 0, 0%, Deaths!CP138 / Confirmed!CP138)</f>
        <v>8.8413808484539523E-3</v>
      </c>
      <c r="CQ138" s="6">
        <f>IF(Confirmed!CQ138 = 0, 0%, Deaths!CQ138 / Confirmed!CQ138)</f>
        <v>8.9621404214391878E-3</v>
      </c>
      <c r="CR138" s="6">
        <f>IF(Confirmed!CR138 = 0, 0%, Deaths!CR138 / Confirmed!CR138)</f>
        <v>9.1301549847160393E-3</v>
      </c>
      <c r="CS138" s="6">
        <f>IF(Confirmed!CS138 = 0, 0%, Deaths!CS138 / Confirmed!CS138)</f>
        <v>9.2280324648852975E-3</v>
      </c>
    </row>
    <row r="139" spans="1:97" x14ac:dyDescent="0.25">
      <c r="A139" t="str">
        <f>Confirmed!A139</f>
        <v>Rwanda</v>
      </c>
      <c r="B139" s="6">
        <f>IF(Confirmed!B139 = 0, 0%, Deaths!B139 / Confirmed!B139)</f>
        <v>0</v>
      </c>
      <c r="C139" s="6">
        <f>IF(Confirmed!C139 = 0, 0%, Deaths!C139 / Confirmed!C139)</f>
        <v>0</v>
      </c>
      <c r="D139" s="6">
        <f>IF(Confirmed!D139 = 0, 0%, Deaths!D139 / Confirmed!D139)</f>
        <v>0</v>
      </c>
      <c r="E139" s="6">
        <f>IF(Confirmed!E139 = 0, 0%, Deaths!E139 / Confirmed!E139)</f>
        <v>0</v>
      </c>
      <c r="F139" s="6">
        <f>IF(Confirmed!F139 = 0, 0%, Deaths!F139 / Confirmed!F139)</f>
        <v>0</v>
      </c>
      <c r="G139" s="6">
        <f>IF(Confirmed!G139 = 0, 0%, Deaths!G139 / Confirmed!G139)</f>
        <v>0</v>
      </c>
      <c r="H139" s="6">
        <f>IF(Confirmed!H139 = 0, 0%, Deaths!H139 / Confirmed!H139)</f>
        <v>0</v>
      </c>
      <c r="I139" s="6">
        <f>IF(Confirmed!I139 = 0, 0%, Deaths!I139 / Confirmed!I139)</f>
        <v>0</v>
      </c>
      <c r="J139" s="6">
        <f>IF(Confirmed!J139 = 0, 0%, Deaths!J139 / Confirmed!J139)</f>
        <v>0</v>
      </c>
      <c r="K139" s="6">
        <f>IF(Confirmed!K139 = 0, 0%, Deaths!K139 / Confirmed!K139)</f>
        <v>0</v>
      </c>
      <c r="L139" s="6">
        <f>IF(Confirmed!L139 = 0, 0%, Deaths!L139 / Confirmed!L139)</f>
        <v>0</v>
      </c>
      <c r="M139" s="6">
        <f>IF(Confirmed!M139 = 0, 0%, Deaths!M139 / Confirmed!M139)</f>
        <v>0</v>
      </c>
      <c r="N139" s="6">
        <f>IF(Confirmed!N139 = 0, 0%, Deaths!N139 / Confirmed!N139)</f>
        <v>0</v>
      </c>
      <c r="O139" s="6">
        <f>IF(Confirmed!O139 = 0, 0%, Deaths!O139 / Confirmed!O139)</f>
        <v>0</v>
      </c>
      <c r="P139" s="6">
        <f>IF(Confirmed!P139 = 0, 0%, Deaths!P139 / Confirmed!P139)</f>
        <v>0</v>
      </c>
      <c r="Q139" s="6">
        <f>IF(Confirmed!Q139 = 0, 0%, Deaths!Q139 / Confirmed!Q139)</f>
        <v>0</v>
      </c>
      <c r="R139" s="6">
        <f>IF(Confirmed!R139 = 0, 0%, Deaths!R139 / Confirmed!R139)</f>
        <v>0</v>
      </c>
      <c r="S139" s="6">
        <f>IF(Confirmed!S139 = 0, 0%, Deaths!S139 / Confirmed!S139)</f>
        <v>0</v>
      </c>
      <c r="T139" s="6">
        <f>IF(Confirmed!T139 = 0, 0%, Deaths!T139 / Confirmed!T139)</f>
        <v>0</v>
      </c>
      <c r="U139" s="6">
        <f>IF(Confirmed!U139 = 0, 0%, Deaths!U139 / Confirmed!U139)</f>
        <v>0</v>
      </c>
      <c r="V139" s="6">
        <f>IF(Confirmed!V139 = 0, 0%, Deaths!V139 / Confirmed!V139)</f>
        <v>0</v>
      </c>
      <c r="W139" s="6">
        <f>IF(Confirmed!W139 = 0, 0%, Deaths!W139 / Confirmed!W139)</f>
        <v>0</v>
      </c>
      <c r="X139" s="6">
        <f>IF(Confirmed!X139 = 0, 0%, Deaths!X139 / Confirmed!X139)</f>
        <v>0</v>
      </c>
      <c r="Y139" s="6">
        <f>IF(Confirmed!Y139 = 0, 0%, Deaths!Y139 / Confirmed!Y139)</f>
        <v>0</v>
      </c>
      <c r="Z139" s="6">
        <f>IF(Confirmed!Z139 = 0, 0%, Deaths!Z139 / Confirmed!Z139)</f>
        <v>0</v>
      </c>
      <c r="AA139" s="6">
        <f>IF(Confirmed!AA139 = 0, 0%, Deaths!AA139 / Confirmed!AA139)</f>
        <v>0</v>
      </c>
      <c r="AB139" s="6">
        <f>IF(Confirmed!AB139 = 0, 0%, Deaths!AB139 / Confirmed!AB139)</f>
        <v>0</v>
      </c>
      <c r="AC139" s="6">
        <f>IF(Confirmed!AC139 = 0, 0%, Deaths!AC139 / Confirmed!AC139)</f>
        <v>0</v>
      </c>
      <c r="AD139" s="6">
        <f>IF(Confirmed!AD139 = 0, 0%, Deaths!AD139 / Confirmed!AD139)</f>
        <v>0</v>
      </c>
      <c r="AE139" s="6">
        <f>IF(Confirmed!AE139 = 0, 0%, Deaths!AE139 / Confirmed!AE139)</f>
        <v>0</v>
      </c>
      <c r="AF139" s="6">
        <f>IF(Confirmed!AF139 = 0, 0%, Deaths!AF139 / Confirmed!AF139)</f>
        <v>0</v>
      </c>
      <c r="AG139" s="6">
        <f>IF(Confirmed!AG139 = 0, 0%, Deaths!AG139 / Confirmed!AG139)</f>
        <v>0</v>
      </c>
      <c r="AH139" s="6">
        <f>IF(Confirmed!AH139 = 0, 0%, Deaths!AH139 / Confirmed!AH139)</f>
        <v>0</v>
      </c>
      <c r="AI139" s="6">
        <f>IF(Confirmed!AI139 = 0, 0%, Deaths!AI139 / Confirmed!AI139)</f>
        <v>0</v>
      </c>
      <c r="AJ139" s="6">
        <f>IF(Confirmed!AJ139 = 0, 0%, Deaths!AJ139 / Confirmed!AJ139)</f>
        <v>0</v>
      </c>
      <c r="AK139" s="6">
        <f>IF(Confirmed!AK139 = 0, 0%, Deaths!AK139 / Confirmed!AK139)</f>
        <v>0</v>
      </c>
      <c r="AL139" s="6">
        <f>IF(Confirmed!AL139 = 0, 0%, Deaths!AL139 / Confirmed!AL139)</f>
        <v>0</v>
      </c>
      <c r="AM139" s="6">
        <f>IF(Confirmed!AM139 = 0, 0%, Deaths!AM139 / Confirmed!AM139)</f>
        <v>0</v>
      </c>
      <c r="AN139" s="6">
        <f>IF(Confirmed!AN139 = 0, 0%, Deaths!AN139 / Confirmed!AN139)</f>
        <v>0</v>
      </c>
      <c r="AO139" s="6">
        <f>IF(Confirmed!AO139 = 0, 0%, Deaths!AO139 / Confirmed!AO139)</f>
        <v>0</v>
      </c>
      <c r="AP139" s="6">
        <f>IF(Confirmed!AP139 = 0, 0%, Deaths!AP139 / Confirmed!AP139)</f>
        <v>0</v>
      </c>
      <c r="AQ139" s="6">
        <f>IF(Confirmed!AQ139 = 0, 0%, Deaths!AQ139 / Confirmed!AQ139)</f>
        <v>0</v>
      </c>
      <c r="AR139" s="6">
        <f>IF(Confirmed!AR139 = 0, 0%, Deaths!AR139 / Confirmed!AR139)</f>
        <v>0</v>
      </c>
      <c r="AS139" s="6">
        <f>IF(Confirmed!AS139 = 0, 0%, Deaths!AS139 / Confirmed!AS139)</f>
        <v>0</v>
      </c>
      <c r="AT139" s="6">
        <f>IF(Confirmed!AT139 = 0, 0%, Deaths!AT139 / Confirmed!AT139)</f>
        <v>0</v>
      </c>
      <c r="AU139" s="6">
        <f>IF(Confirmed!AU139 = 0, 0%, Deaths!AU139 / Confirmed!AU139)</f>
        <v>0</v>
      </c>
      <c r="AV139" s="6">
        <f>IF(Confirmed!AV139 = 0, 0%, Deaths!AV139 / Confirmed!AV139)</f>
        <v>0</v>
      </c>
      <c r="AW139" s="6">
        <f>IF(Confirmed!AW139 = 0, 0%, Deaths!AW139 / Confirmed!AW139)</f>
        <v>0</v>
      </c>
      <c r="AX139" s="6">
        <f>IF(Confirmed!AX139 = 0, 0%, Deaths!AX139 / Confirmed!AX139)</f>
        <v>0</v>
      </c>
      <c r="AY139" s="6">
        <f>IF(Confirmed!AY139 = 0, 0%, Deaths!AY139 / Confirmed!AY139)</f>
        <v>0</v>
      </c>
      <c r="AZ139" s="6">
        <f>IF(Confirmed!AZ139 = 0, 0%, Deaths!AZ139 / Confirmed!AZ139)</f>
        <v>0</v>
      </c>
      <c r="BA139" s="6">
        <f>IF(Confirmed!BA139 = 0, 0%, Deaths!BA139 / Confirmed!BA139)</f>
        <v>0</v>
      </c>
      <c r="BB139" s="6">
        <f>IF(Confirmed!BB139 = 0, 0%, Deaths!BB139 / Confirmed!BB139)</f>
        <v>0</v>
      </c>
      <c r="BC139" s="6">
        <f>IF(Confirmed!BC139 = 0, 0%, Deaths!BC139 / Confirmed!BC139)</f>
        <v>0</v>
      </c>
      <c r="BD139" s="6">
        <f>IF(Confirmed!BD139 = 0, 0%, Deaths!BD139 / Confirmed!BD139)</f>
        <v>0</v>
      </c>
      <c r="BE139" s="6">
        <f>IF(Confirmed!BE139 = 0, 0%, Deaths!BE139 / Confirmed!BE139)</f>
        <v>0</v>
      </c>
      <c r="BF139" s="6">
        <f>IF(Confirmed!BF139 = 0, 0%, Deaths!BF139 / Confirmed!BF139)</f>
        <v>0</v>
      </c>
      <c r="BG139" s="6">
        <f>IF(Confirmed!BG139 = 0, 0%, Deaths!BG139 / Confirmed!BG139)</f>
        <v>0</v>
      </c>
      <c r="BH139" s="6">
        <f>IF(Confirmed!BH139 = 0, 0%, Deaths!BH139 / Confirmed!BH139)</f>
        <v>0</v>
      </c>
      <c r="BI139" s="6">
        <f>IF(Confirmed!BI139 = 0, 0%, Deaths!BI139 / Confirmed!BI139)</f>
        <v>0</v>
      </c>
      <c r="BJ139" s="6">
        <f>IF(Confirmed!BJ139 = 0, 0%, Deaths!BJ139 / Confirmed!BJ139)</f>
        <v>0</v>
      </c>
      <c r="BK139" s="6">
        <f>IF(Confirmed!BK139 = 0, 0%, Deaths!BK139 / Confirmed!BK139)</f>
        <v>0</v>
      </c>
      <c r="BL139" s="6">
        <f>IF(Confirmed!BL139 = 0, 0%, Deaths!BL139 / Confirmed!BL139)</f>
        <v>0</v>
      </c>
      <c r="BM139" s="6">
        <f>IF(Confirmed!BM139 = 0, 0%, Deaths!BM139 / Confirmed!BM139)</f>
        <v>0</v>
      </c>
      <c r="BN139" s="6">
        <f>IF(Confirmed!BN139 = 0, 0%, Deaths!BN139 / Confirmed!BN139)</f>
        <v>0</v>
      </c>
      <c r="BO139" s="6">
        <f>IF(Confirmed!BO139 = 0, 0%, Deaths!BO139 / Confirmed!BO139)</f>
        <v>0</v>
      </c>
      <c r="BP139" s="6">
        <f>IF(Confirmed!BP139 = 0, 0%, Deaths!BP139 / Confirmed!BP139)</f>
        <v>0</v>
      </c>
      <c r="BQ139" s="6">
        <f>IF(Confirmed!BQ139 = 0, 0%, Deaths!BQ139 / Confirmed!BQ139)</f>
        <v>0</v>
      </c>
      <c r="BR139" s="6">
        <f>IF(Confirmed!BR139 = 0, 0%, Deaths!BR139 / Confirmed!BR139)</f>
        <v>0</v>
      </c>
      <c r="BS139" s="6">
        <f>IF(Confirmed!BS139 = 0, 0%, Deaths!BS139 / Confirmed!BS139)</f>
        <v>0</v>
      </c>
      <c r="BT139" s="6">
        <f>IF(Confirmed!BT139 = 0, 0%, Deaths!BT139 / Confirmed!BT139)</f>
        <v>0</v>
      </c>
      <c r="BU139" s="6">
        <f>IF(Confirmed!BU139 = 0, 0%, Deaths!BU139 / Confirmed!BU139)</f>
        <v>0</v>
      </c>
      <c r="BV139" s="6">
        <f>IF(Confirmed!BV139 = 0, 0%, Deaths!BV139 / Confirmed!BV139)</f>
        <v>0</v>
      </c>
      <c r="BW139" s="6">
        <f>IF(Confirmed!BW139 = 0, 0%, Deaths!BW139 / Confirmed!BW139)</f>
        <v>0</v>
      </c>
      <c r="BX139" s="6">
        <f>IF(Confirmed!BX139 = 0, 0%, Deaths!BX139 / Confirmed!BX139)</f>
        <v>0</v>
      </c>
      <c r="BY139" s="6">
        <f>IF(Confirmed!BY139 = 0, 0%, Deaths!BY139 / Confirmed!BY139)</f>
        <v>0</v>
      </c>
      <c r="BZ139" s="6">
        <f>IF(Confirmed!BZ139 = 0, 0%, Deaths!BZ139 / Confirmed!BZ139)</f>
        <v>0</v>
      </c>
      <c r="CA139" s="6">
        <f>IF(Confirmed!CA139 = 0, 0%, Deaths!CA139 / Confirmed!CA139)</f>
        <v>0</v>
      </c>
      <c r="CB139" s="6">
        <f>IF(Confirmed!CB139 = 0, 0%, Deaths!CB139 / Confirmed!CB139)</f>
        <v>0</v>
      </c>
      <c r="CC139" s="6">
        <f>IF(Confirmed!CC139 = 0, 0%, Deaths!CC139 / Confirmed!CC139)</f>
        <v>0</v>
      </c>
      <c r="CD139" s="6">
        <f>IF(Confirmed!CD139 = 0, 0%, Deaths!CD139 / Confirmed!CD139)</f>
        <v>0</v>
      </c>
      <c r="CE139" s="6">
        <f>IF(Confirmed!CE139 = 0, 0%, Deaths!CE139 / Confirmed!CE139)</f>
        <v>0</v>
      </c>
      <c r="CF139" s="6">
        <f>IF(Confirmed!CF139 = 0, 0%, Deaths!CF139 / Confirmed!CF139)</f>
        <v>0</v>
      </c>
      <c r="CG139" s="6">
        <f>IF(Confirmed!CG139 = 0, 0%, Deaths!CG139 / Confirmed!CG139)</f>
        <v>0</v>
      </c>
      <c r="CH139" s="6">
        <f>IF(Confirmed!CH139 = 0, 0%, Deaths!CH139 / Confirmed!CH139)</f>
        <v>0</v>
      </c>
      <c r="CI139" s="6">
        <f>IF(Confirmed!CI139 = 0, 0%, Deaths!CI139 / Confirmed!CI139)</f>
        <v>0</v>
      </c>
      <c r="CJ139" s="6">
        <f>IF(Confirmed!CJ139 = 0, 0%, Deaths!CJ139 / Confirmed!CJ139)</f>
        <v>0</v>
      </c>
      <c r="CK139" s="6">
        <f>IF(Confirmed!CK139 = 0, 0%, Deaths!CK139 / Confirmed!CK139)</f>
        <v>0</v>
      </c>
      <c r="CL139" s="6">
        <f>IF(Confirmed!CL139 = 0, 0%, Deaths!CL139 / Confirmed!CL139)</f>
        <v>0</v>
      </c>
      <c r="CM139" s="6">
        <f>IF(Confirmed!CM139 = 0, 0%, Deaths!CM139 / Confirmed!CM139)</f>
        <v>0</v>
      </c>
      <c r="CN139" s="6">
        <f>IF(Confirmed!CN139 = 0, 0%, Deaths!CN139 / Confirmed!CN139)</f>
        <v>0</v>
      </c>
      <c r="CO139" s="6">
        <f>IF(Confirmed!CO139 = 0, 0%, Deaths!CO139 / Confirmed!CO139)</f>
        <v>0</v>
      </c>
      <c r="CP139" s="6">
        <f>IF(Confirmed!CP139 = 0, 0%, Deaths!CP139 / Confirmed!CP139)</f>
        <v>0</v>
      </c>
      <c r="CQ139" s="6">
        <f>IF(Confirmed!CQ139 = 0, 0%, Deaths!CQ139 / Confirmed!CQ139)</f>
        <v>0</v>
      </c>
      <c r="CR139" s="6">
        <f>IF(Confirmed!CR139 = 0, 0%, Deaths!CR139 / Confirmed!CR139)</f>
        <v>0</v>
      </c>
      <c r="CS139" s="6">
        <f>IF(Confirmed!CS139 = 0, 0%, Deaths!CS139 / Confirmed!CS139)</f>
        <v>0</v>
      </c>
    </row>
    <row r="140" spans="1:97" x14ac:dyDescent="0.25">
      <c r="A140" t="str">
        <f>Confirmed!A140</f>
        <v>Saint Kitts and Nevis</v>
      </c>
      <c r="B140" s="6">
        <f>IF(Confirmed!B140 = 0, 0%, Deaths!B140 / Confirmed!B140)</f>
        <v>0</v>
      </c>
      <c r="C140" s="6">
        <f>IF(Confirmed!C140 = 0, 0%, Deaths!C140 / Confirmed!C140)</f>
        <v>0</v>
      </c>
      <c r="D140" s="6">
        <f>IF(Confirmed!D140 = 0, 0%, Deaths!D140 / Confirmed!D140)</f>
        <v>0</v>
      </c>
      <c r="E140" s="6">
        <f>IF(Confirmed!E140 = 0, 0%, Deaths!E140 / Confirmed!E140)</f>
        <v>0</v>
      </c>
      <c r="F140" s="6">
        <f>IF(Confirmed!F140 = 0, 0%, Deaths!F140 / Confirmed!F140)</f>
        <v>0</v>
      </c>
      <c r="G140" s="6">
        <f>IF(Confirmed!G140 = 0, 0%, Deaths!G140 / Confirmed!G140)</f>
        <v>0</v>
      </c>
      <c r="H140" s="6">
        <f>IF(Confirmed!H140 = 0, 0%, Deaths!H140 / Confirmed!H140)</f>
        <v>0</v>
      </c>
      <c r="I140" s="6">
        <f>IF(Confirmed!I140 = 0, 0%, Deaths!I140 / Confirmed!I140)</f>
        <v>0</v>
      </c>
      <c r="J140" s="6">
        <f>IF(Confirmed!J140 = 0, 0%, Deaths!J140 / Confirmed!J140)</f>
        <v>0</v>
      </c>
      <c r="K140" s="6">
        <f>IF(Confirmed!K140 = 0, 0%, Deaths!K140 / Confirmed!K140)</f>
        <v>0</v>
      </c>
      <c r="L140" s="6">
        <f>IF(Confirmed!L140 = 0, 0%, Deaths!L140 / Confirmed!L140)</f>
        <v>0</v>
      </c>
      <c r="M140" s="6">
        <f>IF(Confirmed!M140 = 0, 0%, Deaths!M140 / Confirmed!M140)</f>
        <v>0</v>
      </c>
      <c r="N140" s="6">
        <f>IF(Confirmed!N140 = 0, 0%, Deaths!N140 / Confirmed!N140)</f>
        <v>0</v>
      </c>
      <c r="O140" s="6">
        <f>IF(Confirmed!O140 = 0, 0%, Deaths!O140 / Confirmed!O140)</f>
        <v>0</v>
      </c>
      <c r="P140" s="6">
        <f>IF(Confirmed!P140 = 0, 0%, Deaths!P140 / Confirmed!P140)</f>
        <v>0</v>
      </c>
      <c r="Q140" s="6">
        <f>IF(Confirmed!Q140 = 0, 0%, Deaths!Q140 / Confirmed!Q140)</f>
        <v>0</v>
      </c>
      <c r="R140" s="6">
        <f>IF(Confirmed!R140 = 0, 0%, Deaths!R140 / Confirmed!R140)</f>
        <v>0</v>
      </c>
      <c r="S140" s="6">
        <f>IF(Confirmed!S140 = 0, 0%, Deaths!S140 / Confirmed!S140)</f>
        <v>0</v>
      </c>
      <c r="T140" s="6">
        <f>IF(Confirmed!T140 = 0, 0%, Deaths!T140 / Confirmed!T140)</f>
        <v>0</v>
      </c>
      <c r="U140" s="6">
        <f>IF(Confirmed!U140 = 0, 0%, Deaths!U140 / Confirmed!U140)</f>
        <v>0</v>
      </c>
      <c r="V140" s="6">
        <f>IF(Confirmed!V140 = 0, 0%, Deaths!V140 / Confirmed!V140)</f>
        <v>0</v>
      </c>
      <c r="W140" s="6">
        <f>IF(Confirmed!W140 = 0, 0%, Deaths!W140 / Confirmed!W140)</f>
        <v>0</v>
      </c>
      <c r="X140" s="6">
        <f>IF(Confirmed!X140 = 0, 0%, Deaths!X140 / Confirmed!X140)</f>
        <v>0</v>
      </c>
      <c r="Y140" s="6">
        <f>IF(Confirmed!Y140 = 0, 0%, Deaths!Y140 / Confirmed!Y140)</f>
        <v>0</v>
      </c>
      <c r="Z140" s="6">
        <f>IF(Confirmed!Z140 = 0, 0%, Deaths!Z140 / Confirmed!Z140)</f>
        <v>0</v>
      </c>
      <c r="AA140" s="6">
        <f>IF(Confirmed!AA140 = 0, 0%, Deaths!AA140 / Confirmed!AA140)</f>
        <v>0</v>
      </c>
      <c r="AB140" s="6">
        <f>IF(Confirmed!AB140 = 0, 0%, Deaths!AB140 / Confirmed!AB140)</f>
        <v>0</v>
      </c>
      <c r="AC140" s="6">
        <f>IF(Confirmed!AC140 = 0, 0%, Deaths!AC140 / Confirmed!AC140)</f>
        <v>0</v>
      </c>
      <c r="AD140" s="6">
        <f>IF(Confirmed!AD140 = 0, 0%, Deaths!AD140 / Confirmed!AD140)</f>
        <v>0</v>
      </c>
      <c r="AE140" s="6">
        <f>IF(Confirmed!AE140 = 0, 0%, Deaths!AE140 / Confirmed!AE140)</f>
        <v>0</v>
      </c>
      <c r="AF140" s="6">
        <f>IF(Confirmed!AF140 = 0, 0%, Deaths!AF140 / Confirmed!AF140)</f>
        <v>0</v>
      </c>
      <c r="AG140" s="6">
        <f>IF(Confirmed!AG140 = 0, 0%, Deaths!AG140 / Confirmed!AG140)</f>
        <v>0</v>
      </c>
      <c r="AH140" s="6">
        <f>IF(Confirmed!AH140 = 0, 0%, Deaths!AH140 / Confirmed!AH140)</f>
        <v>0</v>
      </c>
      <c r="AI140" s="6">
        <f>IF(Confirmed!AI140 = 0, 0%, Deaths!AI140 / Confirmed!AI140)</f>
        <v>0</v>
      </c>
      <c r="AJ140" s="6">
        <f>IF(Confirmed!AJ140 = 0, 0%, Deaths!AJ140 / Confirmed!AJ140)</f>
        <v>0</v>
      </c>
      <c r="AK140" s="6">
        <f>IF(Confirmed!AK140 = 0, 0%, Deaths!AK140 / Confirmed!AK140)</f>
        <v>0</v>
      </c>
      <c r="AL140" s="6">
        <f>IF(Confirmed!AL140 = 0, 0%, Deaths!AL140 / Confirmed!AL140)</f>
        <v>0</v>
      </c>
      <c r="AM140" s="6">
        <f>IF(Confirmed!AM140 = 0, 0%, Deaths!AM140 / Confirmed!AM140)</f>
        <v>0</v>
      </c>
      <c r="AN140" s="6">
        <f>IF(Confirmed!AN140 = 0, 0%, Deaths!AN140 / Confirmed!AN140)</f>
        <v>0</v>
      </c>
      <c r="AO140" s="6">
        <f>IF(Confirmed!AO140 = 0, 0%, Deaths!AO140 / Confirmed!AO140)</f>
        <v>0</v>
      </c>
      <c r="AP140" s="6">
        <f>IF(Confirmed!AP140 = 0, 0%, Deaths!AP140 / Confirmed!AP140)</f>
        <v>0</v>
      </c>
      <c r="AQ140" s="6">
        <f>IF(Confirmed!AQ140 = 0, 0%, Deaths!AQ140 / Confirmed!AQ140)</f>
        <v>0</v>
      </c>
      <c r="AR140" s="6">
        <f>IF(Confirmed!AR140 = 0, 0%, Deaths!AR140 / Confirmed!AR140)</f>
        <v>0</v>
      </c>
      <c r="AS140" s="6">
        <f>IF(Confirmed!AS140 = 0, 0%, Deaths!AS140 / Confirmed!AS140)</f>
        <v>0</v>
      </c>
      <c r="AT140" s="6">
        <f>IF(Confirmed!AT140 = 0, 0%, Deaths!AT140 / Confirmed!AT140)</f>
        <v>0</v>
      </c>
      <c r="AU140" s="6">
        <f>IF(Confirmed!AU140 = 0, 0%, Deaths!AU140 / Confirmed!AU140)</f>
        <v>0</v>
      </c>
      <c r="AV140" s="6">
        <f>IF(Confirmed!AV140 = 0, 0%, Deaths!AV140 / Confirmed!AV140)</f>
        <v>0</v>
      </c>
      <c r="AW140" s="6">
        <f>IF(Confirmed!AW140 = 0, 0%, Deaths!AW140 / Confirmed!AW140)</f>
        <v>0</v>
      </c>
      <c r="AX140" s="6">
        <f>IF(Confirmed!AX140 = 0, 0%, Deaths!AX140 / Confirmed!AX140)</f>
        <v>0</v>
      </c>
      <c r="AY140" s="6">
        <f>IF(Confirmed!AY140 = 0, 0%, Deaths!AY140 / Confirmed!AY140)</f>
        <v>0</v>
      </c>
      <c r="AZ140" s="6">
        <f>IF(Confirmed!AZ140 = 0, 0%, Deaths!AZ140 / Confirmed!AZ140)</f>
        <v>0</v>
      </c>
      <c r="BA140" s="6">
        <f>IF(Confirmed!BA140 = 0, 0%, Deaths!BA140 / Confirmed!BA140)</f>
        <v>0</v>
      </c>
      <c r="BB140" s="6">
        <f>IF(Confirmed!BB140 = 0, 0%, Deaths!BB140 / Confirmed!BB140)</f>
        <v>0</v>
      </c>
      <c r="BC140" s="6">
        <f>IF(Confirmed!BC140 = 0, 0%, Deaths!BC140 / Confirmed!BC140)</f>
        <v>0</v>
      </c>
      <c r="BD140" s="6">
        <f>IF(Confirmed!BD140 = 0, 0%, Deaths!BD140 / Confirmed!BD140)</f>
        <v>0</v>
      </c>
      <c r="BE140" s="6">
        <f>IF(Confirmed!BE140 = 0, 0%, Deaths!BE140 / Confirmed!BE140)</f>
        <v>0</v>
      </c>
      <c r="BF140" s="6">
        <f>IF(Confirmed!BF140 = 0, 0%, Deaths!BF140 / Confirmed!BF140)</f>
        <v>0</v>
      </c>
      <c r="BG140" s="6">
        <f>IF(Confirmed!BG140 = 0, 0%, Deaths!BG140 / Confirmed!BG140)</f>
        <v>0</v>
      </c>
      <c r="BH140" s="6">
        <f>IF(Confirmed!BH140 = 0, 0%, Deaths!BH140 / Confirmed!BH140)</f>
        <v>0</v>
      </c>
      <c r="BI140" s="6">
        <f>IF(Confirmed!BI140 = 0, 0%, Deaths!BI140 / Confirmed!BI140)</f>
        <v>0</v>
      </c>
      <c r="BJ140" s="6">
        <f>IF(Confirmed!BJ140 = 0, 0%, Deaths!BJ140 / Confirmed!BJ140)</f>
        <v>0</v>
      </c>
      <c r="BK140" s="6">
        <f>IF(Confirmed!BK140 = 0, 0%, Deaths!BK140 / Confirmed!BK140)</f>
        <v>0</v>
      </c>
      <c r="BL140" s="6">
        <f>IF(Confirmed!BL140 = 0, 0%, Deaths!BL140 / Confirmed!BL140)</f>
        <v>0</v>
      </c>
      <c r="BM140" s="6">
        <f>IF(Confirmed!BM140 = 0, 0%, Deaths!BM140 / Confirmed!BM140)</f>
        <v>0</v>
      </c>
      <c r="BN140" s="6">
        <f>IF(Confirmed!BN140 = 0, 0%, Deaths!BN140 / Confirmed!BN140)</f>
        <v>0</v>
      </c>
      <c r="BO140" s="6">
        <f>IF(Confirmed!BO140 = 0, 0%, Deaths!BO140 / Confirmed!BO140)</f>
        <v>0</v>
      </c>
      <c r="BP140" s="6">
        <f>IF(Confirmed!BP140 = 0, 0%, Deaths!BP140 / Confirmed!BP140)</f>
        <v>0</v>
      </c>
      <c r="BQ140" s="6">
        <f>IF(Confirmed!BQ140 = 0, 0%, Deaths!BQ140 / Confirmed!BQ140)</f>
        <v>0</v>
      </c>
      <c r="BR140" s="6">
        <f>IF(Confirmed!BR140 = 0, 0%, Deaths!BR140 / Confirmed!BR140)</f>
        <v>0</v>
      </c>
      <c r="BS140" s="6">
        <f>IF(Confirmed!BS140 = 0, 0%, Deaths!BS140 / Confirmed!BS140)</f>
        <v>0</v>
      </c>
      <c r="BT140" s="6">
        <f>IF(Confirmed!BT140 = 0, 0%, Deaths!BT140 / Confirmed!BT140)</f>
        <v>0</v>
      </c>
      <c r="BU140" s="6">
        <f>IF(Confirmed!BU140 = 0, 0%, Deaths!BU140 / Confirmed!BU140)</f>
        <v>0</v>
      </c>
      <c r="BV140" s="6">
        <f>IF(Confirmed!BV140 = 0, 0%, Deaths!BV140 / Confirmed!BV140)</f>
        <v>0</v>
      </c>
      <c r="BW140" s="6">
        <f>IF(Confirmed!BW140 = 0, 0%, Deaths!BW140 / Confirmed!BW140)</f>
        <v>0</v>
      </c>
      <c r="BX140" s="6">
        <f>IF(Confirmed!BX140 = 0, 0%, Deaths!BX140 / Confirmed!BX140)</f>
        <v>0</v>
      </c>
      <c r="BY140" s="6">
        <f>IF(Confirmed!BY140 = 0, 0%, Deaths!BY140 / Confirmed!BY140)</f>
        <v>0</v>
      </c>
      <c r="BZ140" s="6">
        <f>IF(Confirmed!BZ140 = 0, 0%, Deaths!BZ140 / Confirmed!BZ140)</f>
        <v>0</v>
      </c>
      <c r="CA140" s="6">
        <f>IF(Confirmed!CA140 = 0, 0%, Deaths!CA140 / Confirmed!CA140)</f>
        <v>0</v>
      </c>
      <c r="CB140" s="6">
        <f>IF(Confirmed!CB140 = 0, 0%, Deaths!CB140 / Confirmed!CB140)</f>
        <v>0</v>
      </c>
      <c r="CC140" s="6">
        <f>IF(Confirmed!CC140 = 0, 0%, Deaths!CC140 / Confirmed!CC140)</f>
        <v>0</v>
      </c>
      <c r="CD140" s="6">
        <f>IF(Confirmed!CD140 = 0, 0%, Deaths!CD140 / Confirmed!CD140)</f>
        <v>0</v>
      </c>
      <c r="CE140" s="6">
        <f>IF(Confirmed!CE140 = 0, 0%, Deaths!CE140 / Confirmed!CE140)</f>
        <v>0</v>
      </c>
      <c r="CF140" s="6">
        <f>IF(Confirmed!CF140 = 0, 0%, Deaths!CF140 / Confirmed!CF140)</f>
        <v>0</v>
      </c>
      <c r="CG140" s="6">
        <f>IF(Confirmed!CG140 = 0, 0%, Deaths!CG140 / Confirmed!CG140)</f>
        <v>0</v>
      </c>
      <c r="CH140" s="6">
        <f>IF(Confirmed!CH140 = 0, 0%, Deaths!CH140 / Confirmed!CH140)</f>
        <v>0</v>
      </c>
      <c r="CI140" s="6">
        <f>IF(Confirmed!CI140 = 0, 0%, Deaths!CI140 / Confirmed!CI140)</f>
        <v>0</v>
      </c>
      <c r="CJ140" s="6">
        <f>IF(Confirmed!CJ140 = 0, 0%, Deaths!CJ140 / Confirmed!CJ140)</f>
        <v>0</v>
      </c>
      <c r="CK140" s="6">
        <f>IF(Confirmed!CK140 = 0, 0%, Deaths!CK140 / Confirmed!CK140)</f>
        <v>0</v>
      </c>
      <c r="CL140" s="6">
        <f>IF(Confirmed!CL140 = 0, 0%, Deaths!CL140 / Confirmed!CL140)</f>
        <v>0</v>
      </c>
      <c r="CM140" s="6">
        <f>IF(Confirmed!CM140 = 0, 0%, Deaths!CM140 / Confirmed!CM140)</f>
        <v>0</v>
      </c>
      <c r="CN140" s="6">
        <f>IF(Confirmed!CN140 = 0, 0%, Deaths!CN140 / Confirmed!CN140)</f>
        <v>0</v>
      </c>
      <c r="CO140" s="6">
        <f>IF(Confirmed!CO140 = 0, 0%, Deaths!CO140 / Confirmed!CO140)</f>
        <v>0</v>
      </c>
      <c r="CP140" s="6">
        <f>IF(Confirmed!CP140 = 0, 0%, Deaths!CP140 / Confirmed!CP140)</f>
        <v>0</v>
      </c>
      <c r="CQ140" s="6">
        <f>IF(Confirmed!CQ140 = 0, 0%, Deaths!CQ140 / Confirmed!CQ140)</f>
        <v>0</v>
      </c>
      <c r="CR140" s="6">
        <f>IF(Confirmed!CR140 = 0, 0%, Deaths!CR140 / Confirmed!CR140)</f>
        <v>0</v>
      </c>
      <c r="CS140" s="6">
        <f>IF(Confirmed!CS140 = 0, 0%, Deaths!CS140 / Confirmed!CS140)</f>
        <v>0</v>
      </c>
    </row>
    <row r="141" spans="1:97" x14ac:dyDescent="0.25">
      <c r="A141" t="str">
        <f>Confirmed!A141</f>
        <v>Saint Lucia</v>
      </c>
      <c r="B141" s="6">
        <f>IF(Confirmed!B141 = 0, 0%, Deaths!B141 / Confirmed!B141)</f>
        <v>0</v>
      </c>
      <c r="C141" s="6">
        <f>IF(Confirmed!C141 = 0, 0%, Deaths!C141 / Confirmed!C141)</f>
        <v>0</v>
      </c>
      <c r="D141" s="6">
        <f>IF(Confirmed!D141 = 0, 0%, Deaths!D141 / Confirmed!D141)</f>
        <v>0</v>
      </c>
      <c r="E141" s="6">
        <f>IF(Confirmed!E141 = 0, 0%, Deaths!E141 / Confirmed!E141)</f>
        <v>0</v>
      </c>
      <c r="F141" s="6">
        <f>IF(Confirmed!F141 = 0, 0%, Deaths!F141 / Confirmed!F141)</f>
        <v>0</v>
      </c>
      <c r="G141" s="6">
        <f>IF(Confirmed!G141 = 0, 0%, Deaths!G141 / Confirmed!G141)</f>
        <v>0</v>
      </c>
      <c r="H141" s="6">
        <f>IF(Confirmed!H141 = 0, 0%, Deaths!H141 / Confirmed!H141)</f>
        <v>0</v>
      </c>
      <c r="I141" s="6">
        <f>IF(Confirmed!I141 = 0, 0%, Deaths!I141 / Confirmed!I141)</f>
        <v>0</v>
      </c>
      <c r="J141" s="6">
        <f>IF(Confirmed!J141 = 0, 0%, Deaths!J141 / Confirmed!J141)</f>
        <v>0</v>
      </c>
      <c r="K141" s="6">
        <f>IF(Confirmed!K141 = 0, 0%, Deaths!K141 / Confirmed!K141)</f>
        <v>0</v>
      </c>
      <c r="L141" s="6">
        <f>IF(Confirmed!L141 = 0, 0%, Deaths!L141 / Confirmed!L141)</f>
        <v>0</v>
      </c>
      <c r="M141" s="6">
        <f>IF(Confirmed!M141 = 0, 0%, Deaths!M141 / Confirmed!M141)</f>
        <v>0</v>
      </c>
      <c r="N141" s="6">
        <f>IF(Confirmed!N141 = 0, 0%, Deaths!N141 / Confirmed!N141)</f>
        <v>0</v>
      </c>
      <c r="O141" s="6">
        <f>IF(Confirmed!O141 = 0, 0%, Deaths!O141 / Confirmed!O141)</f>
        <v>0</v>
      </c>
      <c r="P141" s="6">
        <f>IF(Confirmed!P141 = 0, 0%, Deaths!P141 / Confirmed!P141)</f>
        <v>0</v>
      </c>
      <c r="Q141" s="6">
        <f>IF(Confirmed!Q141 = 0, 0%, Deaths!Q141 / Confirmed!Q141)</f>
        <v>0</v>
      </c>
      <c r="R141" s="6">
        <f>IF(Confirmed!R141 = 0, 0%, Deaths!R141 / Confirmed!R141)</f>
        <v>0</v>
      </c>
      <c r="S141" s="6">
        <f>IF(Confirmed!S141 = 0, 0%, Deaths!S141 / Confirmed!S141)</f>
        <v>0</v>
      </c>
      <c r="T141" s="6">
        <f>IF(Confirmed!T141 = 0, 0%, Deaths!T141 / Confirmed!T141)</f>
        <v>0</v>
      </c>
      <c r="U141" s="6">
        <f>IF(Confirmed!U141 = 0, 0%, Deaths!U141 / Confirmed!U141)</f>
        <v>0</v>
      </c>
      <c r="V141" s="6">
        <f>IF(Confirmed!V141 = 0, 0%, Deaths!V141 / Confirmed!V141)</f>
        <v>0</v>
      </c>
      <c r="W141" s="6">
        <f>IF(Confirmed!W141 = 0, 0%, Deaths!W141 / Confirmed!W141)</f>
        <v>0</v>
      </c>
      <c r="X141" s="6">
        <f>IF(Confirmed!X141 = 0, 0%, Deaths!X141 / Confirmed!X141)</f>
        <v>0</v>
      </c>
      <c r="Y141" s="6">
        <f>IF(Confirmed!Y141 = 0, 0%, Deaths!Y141 / Confirmed!Y141)</f>
        <v>0</v>
      </c>
      <c r="Z141" s="6">
        <f>IF(Confirmed!Z141 = 0, 0%, Deaths!Z141 / Confirmed!Z141)</f>
        <v>0</v>
      </c>
      <c r="AA141" s="6">
        <f>IF(Confirmed!AA141 = 0, 0%, Deaths!AA141 / Confirmed!AA141)</f>
        <v>0</v>
      </c>
      <c r="AB141" s="6">
        <f>IF(Confirmed!AB141 = 0, 0%, Deaths!AB141 / Confirmed!AB141)</f>
        <v>0</v>
      </c>
      <c r="AC141" s="6">
        <f>IF(Confirmed!AC141 = 0, 0%, Deaths!AC141 / Confirmed!AC141)</f>
        <v>0</v>
      </c>
      <c r="AD141" s="6">
        <f>IF(Confirmed!AD141 = 0, 0%, Deaths!AD141 / Confirmed!AD141)</f>
        <v>0</v>
      </c>
      <c r="AE141" s="6">
        <f>IF(Confirmed!AE141 = 0, 0%, Deaths!AE141 / Confirmed!AE141)</f>
        <v>0</v>
      </c>
      <c r="AF141" s="6">
        <f>IF(Confirmed!AF141 = 0, 0%, Deaths!AF141 / Confirmed!AF141)</f>
        <v>0</v>
      </c>
      <c r="AG141" s="6">
        <f>IF(Confirmed!AG141 = 0, 0%, Deaths!AG141 / Confirmed!AG141)</f>
        <v>0</v>
      </c>
      <c r="AH141" s="6">
        <f>IF(Confirmed!AH141 = 0, 0%, Deaths!AH141 / Confirmed!AH141)</f>
        <v>0</v>
      </c>
      <c r="AI141" s="6">
        <f>IF(Confirmed!AI141 = 0, 0%, Deaths!AI141 / Confirmed!AI141)</f>
        <v>0</v>
      </c>
      <c r="AJ141" s="6">
        <f>IF(Confirmed!AJ141 = 0, 0%, Deaths!AJ141 / Confirmed!AJ141)</f>
        <v>0</v>
      </c>
      <c r="AK141" s="6">
        <f>IF(Confirmed!AK141 = 0, 0%, Deaths!AK141 / Confirmed!AK141)</f>
        <v>0</v>
      </c>
      <c r="AL141" s="6">
        <f>IF(Confirmed!AL141 = 0, 0%, Deaths!AL141 / Confirmed!AL141)</f>
        <v>0</v>
      </c>
      <c r="AM141" s="6">
        <f>IF(Confirmed!AM141 = 0, 0%, Deaths!AM141 / Confirmed!AM141)</f>
        <v>0</v>
      </c>
      <c r="AN141" s="6">
        <f>IF(Confirmed!AN141 = 0, 0%, Deaths!AN141 / Confirmed!AN141)</f>
        <v>0</v>
      </c>
      <c r="AO141" s="6">
        <f>IF(Confirmed!AO141 = 0, 0%, Deaths!AO141 / Confirmed!AO141)</f>
        <v>0</v>
      </c>
      <c r="AP141" s="6">
        <f>IF(Confirmed!AP141 = 0, 0%, Deaths!AP141 / Confirmed!AP141)</f>
        <v>0</v>
      </c>
      <c r="AQ141" s="6">
        <f>IF(Confirmed!AQ141 = 0, 0%, Deaths!AQ141 / Confirmed!AQ141)</f>
        <v>0</v>
      </c>
      <c r="AR141" s="6">
        <f>IF(Confirmed!AR141 = 0, 0%, Deaths!AR141 / Confirmed!AR141)</f>
        <v>0</v>
      </c>
      <c r="AS141" s="6">
        <f>IF(Confirmed!AS141 = 0, 0%, Deaths!AS141 / Confirmed!AS141)</f>
        <v>0</v>
      </c>
      <c r="AT141" s="6">
        <f>IF(Confirmed!AT141 = 0, 0%, Deaths!AT141 / Confirmed!AT141)</f>
        <v>0</v>
      </c>
      <c r="AU141" s="6">
        <f>IF(Confirmed!AU141 = 0, 0%, Deaths!AU141 / Confirmed!AU141)</f>
        <v>0</v>
      </c>
      <c r="AV141" s="6">
        <f>IF(Confirmed!AV141 = 0, 0%, Deaths!AV141 / Confirmed!AV141)</f>
        <v>0</v>
      </c>
      <c r="AW141" s="6">
        <f>IF(Confirmed!AW141 = 0, 0%, Deaths!AW141 / Confirmed!AW141)</f>
        <v>0</v>
      </c>
      <c r="AX141" s="6">
        <f>IF(Confirmed!AX141 = 0, 0%, Deaths!AX141 / Confirmed!AX141)</f>
        <v>0</v>
      </c>
      <c r="AY141" s="6">
        <f>IF(Confirmed!AY141 = 0, 0%, Deaths!AY141 / Confirmed!AY141)</f>
        <v>0</v>
      </c>
      <c r="AZ141" s="6">
        <f>IF(Confirmed!AZ141 = 0, 0%, Deaths!AZ141 / Confirmed!AZ141)</f>
        <v>0</v>
      </c>
      <c r="BA141" s="6">
        <f>IF(Confirmed!BA141 = 0, 0%, Deaths!BA141 / Confirmed!BA141)</f>
        <v>0</v>
      </c>
      <c r="BB141" s="6">
        <f>IF(Confirmed!BB141 = 0, 0%, Deaths!BB141 / Confirmed!BB141)</f>
        <v>0</v>
      </c>
      <c r="BC141" s="6">
        <f>IF(Confirmed!BC141 = 0, 0%, Deaths!BC141 / Confirmed!BC141)</f>
        <v>0</v>
      </c>
      <c r="BD141" s="6">
        <f>IF(Confirmed!BD141 = 0, 0%, Deaths!BD141 / Confirmed!BD141)</f>
        <v>0</v>
      </c>
      <c r="BE141" s="6">
        <f>IF(Confirmed!BE141 = 0, 0%, Deaths!BE141 / Confirmed!BE141)</f>
        <v>0</v>
      </c>
      <c r="BF141" s="6">
        <f>IF(Confirmed!BF141 = 0, 0%, Deaths!BF141 / Confirmed!BF141)</f>
        <v>0</v>
      </c>
      <c r="BG141" s="6">
        <f>IF(Confirmed!BG141 = 0, 0%, Deaths!BG141 / Confirmed!BG141)</f>
        <v>0</v>
      </c>
      <c r="BH141" s="6">
        <f>IF(Confirmed!BH141 = 0, 0%, Deaths!BH141 / Confirmed!BH141)</f>
        <v>0</v>
      </c>
      <c r="BI141" s="6">
        <f>IF(Confirmed!BI141 = 0, 0%, Deaths!BI141 / Confirmed!BI141)</f>
        <v>0</v>
      </c>
      <c r="BJ141" s="6">
        <f>IF(Confirmed!BJ141 = 0, 0%, Deaths!BJ141 / Confirmed!BJ141)</f>
        <v>0</v>
      </c>
      <c r="BK141" s="6">
        <f>IF(Confirmed!BK141 = 0, 0%, Deaths!BK141 / Confirmed!BK141)</f>
        <v>0</v>
      </c>
      <c r="BL141" s="6">
        <f>IF(Confirmed!BL141 = 0, 0%, Deaths!BL141 / Confirmed!BL141)</f>
        <v>0</v>
      </c>
      <c r="BM141" s="6">
        <f>IF(Confirmed!BM141 = 0, 0%, Deaths!BM141 / Confirmed!BM141)</f>
        <v>0</v>
      </c>
      <c r="BN141" s="6">
        <f>IF(Confirmed!BN141 = 0, 0%, Deaths!BN141 / Confirmed!BN141)</f>
        <v>0</v>
      </c>
      <c r="BO141" s="6">
        <f>IF(Confirmed!BO141 = 0, 0%, Deaths!BO141 / Confirmed!BO141)</f>
        <v>0</v>
      </c>
      <c r="BP141" s="6">
        <f>IF(Confirmed!BP141 = 0, 0%, Deaths!BP141 / Confirmed!BP141)</f>
        <v>0</v>
      </c>
      <c r="BQ141" s="6">
        <f>IF(Confirmed!BQ141 = 0, 0%, Deaths!BQ141 / Confirmed!BQ141)</f>
        <v>0</v>
      </c>
      <c r="BR141" s="6">
        <f>IF(Confirmed!BR141 = 0, 0%, Deaths!BR141 / Confirmed!BR141)</f>
        <v>0</v>
      </c>
      <c r="BS141" s="6">
        <f>IF(Confirmed!BS141 = 0, 0%, Deaths!BS141 / Confirmed!BS141)</f>
        <v>0</v>
      </c>
      <c r="BT141" s="6">
        <f>IF(Confirmed!BT141 = 0, 0%, Deaths!BT141 / Confirmed!BT141)</f>
        <v>0</v>
      </c>
      <c r="BU141" s="6">
        <f>IF(Confirmed!BU141 = 0, 0%, Deaths!BU141 / Confirmed!BU141)</f>
        <v>0</v>
      </c>
      <c r="BV141" s="6">
        <f>IF(Confirmed!BV141 = 0, 0%, Deaths!BV141 / Confirmed!BV141)</f>
        <v>0</v>
      </c>
      <c r="BW141" s="6">
        <f>IF(Confirmed!BW141 = 0, 0%, Deaths!BW141 / Confirmed!BW141)</f>
        <v>0</v>
      </c>
      <c r="BX141" s="6">
        <f>IF(Confirmed!BX141 = 0, 0%, Deaths!BX141 / Confirmed!BX141)</f>
        <v>0</v>
      </c>
      <c r="BY141" s="6">
        <f>IF(Confirmed!BY141 = 0, 0%, Deaths!BY141 / Confirmed!BY141)</f>
        <v>0</v>
      </c>
      <c r="BZ141" s="6">
        <f>IF(Confirmed!BZ141 = 0, 0%, Deaths!BZ141 / Confirmed!BZ141)</f>
        <v>0</v>
      </c>
      <c r="CA141" s="6">
        <f>IF(Confirmed!CA141 = 0, 0%, Deaths!CA141 / Confirmed!CA141)</f>
        <v>0</v>
      </c>
      <c r="CB141" s="6">
        <f>IF(Confirmed!CB141 = 0, 0%, Deaths!CB141 / Confirmed!CB141)</f>
        <v>0</v>
      </c>
      <c r="CC141" s="6">
        <f>IF(Confirmed!CC141 = 0, 0%, Deaths!CC141 / Confirmed!CC141)</f>
        <v>0</v>
      </c>
      <c r="CD141" s="6">
        <f>IF(Confirmed!CD141 = 0, 0%, Deaths!CD141 / Confirmed!CD141)</f>
        <v>0</v>
      </c>
      <c r="CE141" s="6">
        <f>IF(Confirmed!CE141 = 0, 0%, Deaths!CE141 / Confirmed!CE141)</f>
        <v>0</v>
      </c>
      <c r="CF141" s="6">
        <f>IF(Confirmed!CF141 = 0, 0%, Deaths!CF141 / Confirmed!CF141)</f>
        <v>0</v>
      </c>
      <c r="CG141" s="6">
        <f>IF(Confirmed!CG141 = 0, 0%, Deaths!CG141 / Confirmed!CG141)</f>
        <v>0</v>
      </c>
      <c r="CH141" s="6">
        <f>IF(Confirmed!CH141 = 0, 0%, Deaths!CH141 / Confirmed!CH141)</f>
        <v>0</v>
      </c>
      <c r="CI141" s="6">
        <f>IF(Confirmed!CI141 = 0, 0%, Deaths!CI141 / Confirmed!CI141)</f>
        <v>0</v>
      </c>
      <c r="CJ141" s="6">
        <f>IF(Confirmed!CJ141 = 0, 0%, Deaths!CJ141 / Confirmed!CJ141)</f>
        <v>0</v>
      </c>
      <c r="CK141" s="6">
        <f>IF(Confirmed!CK141 = 0, 0%, Deaths!CK141 / Confirmed!CK141)</f>
        <v>0</v>
      </c>
      <c r="CL141" s="6">
        <f>IF(Confirmed!CL141 = 0, 0%, Deaths!CL141 / Confirmed!CL141)</f>
        <v>0</v>
      </c>
      <c r="CM141" s="6">
        <f>IF(Confirmed!CM141 = 0, 0%, Deaths!CM141 / Confirmed!CM141)</f>
        <v>0</v>
      </c>
      <c r="CN141" s="6">
        <f>IF(Confirmed!CN141 = 0, 0%, Deaths!CN141 / Confirmed!CN141)</f>
        <v>0</v>
      </c>
      <c r="CO141" s="6">
        <f>IF(Confirmed!CO141 = 0, 0%, Deaths!CO141 / Confirmed!CO141)</f>
        <v>0</v>
      </c>
      <c r="CP141" s="6">
        <f>IF(Confirmed!CP141 = 0, 0%, Deaths!CP141 / Confirmed!CP141)</f>
        <v>0</v>
      </c>
      <c r="CQ141" s="6">
        <f>IF(Confirmed!CQ141 = 0, 0%, Deaths!CQ141 / Confirmed!CQ141)</f>
        <v>0</v>
      </c>
      <c r="CR141" s="6">
        <f>IF(Confirmed!CR141 = 0, 0%, Deaths!CR141 / Confirmed!CR141)</f>
        <v>0</v>
      </c>
      <c r="CS141" s="6">
        <f>IF(Confirmed!CS141 = 0, 0%, Deaths!CS141 / Confirmed!CS141)</f>
        <v>0</v>
      </c>
    </row>
    <row r="142" spans="1:97" x14ac:dyDescent="0.25">
      <c r="A142" t="str">
        <f>Confirmed!A142</f>
        <v>Saint Vincent and the Grenadines</v>
      </c>
      <c r="B142" s="6">
        <f>IF(Confirmed!B142 = 0, 0%, Deaths!B142 / Confirmed!B142)</f>
        <v>0</v>
      </c>
      <c r="C142" s="6">
        <f>IF(Confirmed!C142 = 0, 0%, Deaths!C142 / Confirmed!C142)</f>
        <v>0</v>
      </c>
      <c r="D142" s="6">
        <f>IF(Confirmed!D142 = 0, 0%, Deaths!D142 / Confirmed!D142)</f>
        <v>0</v>
      </c>
      <c r="E142" s="6">
        <f>IF(Confirmed!E142 = 0, 0%, Deaths!E142 / Confirmed!E142)</f>
        <v>0</v>
      </c>
      <c r="F142" s="6">
        <f>IF(Confirmed!F142 = 0, 0%, Deaths!F142 / Confirmed!F142)</f>
        <v>0</v>
      </c>
      <c r="G142" s="6">
        <f>IF(Confirmed!G142 = 0, 0%, Deaths!G142 / Confirmed!G142)</f>
        <v>0</v>
      </c>
      <c r="H142" s="6">
        <f>IF(Confirmed!H142 = 0, 0%, Deaths!H142 / Confirmed!H142)</f>
        <v>0</v>
      </c>
      <c r="I142" s="6">
        <f>IF(Confirmed!I142 = 0, 0%, Deaths!I142 / Confirmed!I142)</f>
        <v>0</v>
      </c>
      <c r="J142" s="6">
        <f>IF(Confirmed!J142 = 0, 0%, Deaths!J142 / Confirmed!J142)</f>
        <v>0</v>
      </c>
      <c r="K142" s="6">
        <f>IF(Confirmed!K142 = 0, 0%, Deaths!K142 / Confirmed!K142)</f>
        <v>0</v>
      </c>
      <c r="L142" s="6">
        <f>IF(Confirmed!L142 = 0, 0%, Deaths!L142 / Confirmed!L142)</f>
        <v>0</v>
      </c>
      <c r="M142" s="6">
        <f>IF(Confirmed!M142 = 0, 0%, Deaths!M142 / Confirmed!M142)</f>
        <v>0</v>
      </c>
      <c r="N142" s="6">
        <f>IF(Confirmed!N142 = 0, 0%, Deaths!N142 / Confirmed!N142)</f>
        <v>0</v>
      </c>
      <c r="O142" s="6">
        <f>IF(Confirmed!O142 = 0, 0%, Deaths!O142 / Confirmed!O142)</f>
        <v>0</v>
      </c>
      <c r="P142" s="6">
        <f>IF(Confirmed!P142 = 0, 0%, Deaths!P142 / Confirmed!P142)</f>
        <v>0</v>
      </c>
      <c r="Q142" s="6">
        <f>IF(Confirmed!Q142 = 0, 0%, Deaths!Q142 / Confirmed!Q142)</f>
        <v>0</v>
      </c>
      <c r="R142" s="6">
        <f>IF(Confirmed!R142 = 0, 0%, Deaths!R142 / Confirmed!R142)</f>
        <v>0</v>
      </c>
      <c r="S142" s="6">
        <f>IF(Confirmed!S142 = 0, 0%, Deaths!S142 / Confirmed!S142)</f>
        <v>0</v>
      </c>
      <c r="T142" s="6">
        <f>IF(Confirmed!T142 = 0, 0%, Deaths!T142 / Confirmed!T142)</f>
        <v>0</v>
      </c>
      <c r="U142" s="6">
        <f>IF(Confirmed!U142 = 0, 0%, Deaths!U142 / Confirmed!U142)</f>
        <v>0</v>
      </c>
      <c r="V142" s="6">
        <f>IF(Confirmed!V142 = 0, 0%, Deaths!V142 / Confirmed!V142)</f>
        <v>0</v>
      </c>
      <c r="W142" s="6">
        <f>IF(Confirmed!W142 = 0, 0%, Deaths!W142 / Confirmed!W142)</f>
        <v>0</v>
      </c>
      <c r="X142" s="6">
        <f>IF(Confirmed!X142 = 0, 0%, Deaths!X142 / Confirmed!X142)</f>
        <v>0</v>
      </c>
      <c r="Y142" s="6">
        <f>IF(Confirmed!Y142 = 0, 0%, Deaths!Y142 / Confirmed!Y142)</f>
        <v>0</v>
      </c>
      <c r="Z142" s="6">
        <f>IF(Confirmed!Z142 = 0, 0%, Deaths!Z142 / Confirmed!Z142)</f>
        <v>0</v>
      </c>
      <c r="AA142" s="6">
        <f>IF(Confirmed!AA142 = 0, 0%, Deaths!AA142 / Confirmed!AA142)</f>
        <v>0</v>
      </c>
      <c r="AB142" s="6">
        <f>IF(Confirmed!AB142 = 0, 0%, Deaths!AB142 / Confirmed!AB142)</f>
        <v>0</v>
      </c>
      <c r="AC142" s="6">
        <f>IF(Confirmed!AC142 = 0, 0%, Deaths!AC142 / Confirmed!AC142)</f>
        <v>0</v>
      </c>
      <c r="AD142" s="6">
        <f>IF(Confirmed!AD142 = 0, 0%, Deaths!AD142 / Confirmed!AD142)</f>
        <v>0</v>
      </c>
      <c r="AE142" s="6">
        <f>IF(Confirmed!AE142 = 0, 0%, Deaths!AE142 / Confirmed!AE142)</f>
        <v>0</v>
      </c>
      <c r="AF142" s="6">
        <f>IF(Confirmed!AF142 = 0, 0%, Deaths!AF142 / Confirmed!AF142)</f>
        <v>0</v>
      </c>
      <c r="AG142" s="6">
        <f>IF(Confirmed!AG142 = 0, 0%, Deaths!AG142 / Confirmed!AG142)</f>
        <v>0</v>
      </c>
      <c r="AH142" s="6">
        <f>IF(Confirmed!AH142 = 0, 0%, Deaths!AH142 / Confirmed!AH142)</f>
        <v>0</v>
      </c>
      <c r="AI142" s="6">
        <f>IF(Confirmed!AI142 = 0, 0%, Deaths!AI142 / Confirmed!AI142)</f>
        <v>0</v>
      </c>
      <c r="AJ142" s="6">
        <f>IF(Confirmed!AJ142 = 0, 0%, Deaths!AJ142 / Confirmed!AJ142)</f>
        <v>0</v>
      </c>
      <c r="AK142" s="6">
        <f>IF(Confirmed!AK142 = 0, 0%, Deaths!AK142 / Confirmed!AK142)</f>
        <v>0</v>
      </c>
      <c r="AL142" s="6">
        <f>IF(Confirmed!AL142 = 0, 0%, Deaths!AL142 / Confirmed!AL142)</f>
        <v>0</v>
      </c>
      <c r="AM142" s="6">
        <f>IF(Confirmed!AM142 = 0, 0%, Deaths!AM142 / Confirmed!AM142)</f>
        <v>0</v>
      </c>
      <c r="AN142" s="6">
        <f>IF(Confirmed!AN142 = 0, 0%, Deaths!AN142 / Confirmed!AN142)</f>
        <v>0</v>
      </c>
      <c r="AO142" s="6">
        <f>IF(Confirmed!AO142 = 0, 0%, Deaths!AO142 / Confirmed!AO142)</f>
        <v>0</v>
      </c>
      <c r="AP142" s="6">
        <f>IF(Confirmed!AP142 = 0, 0%, Deaths!AP142 / Confirmed!AP142)</f>
        <v>0</v>
      </c>
      <c r="AQ142" s="6">
        <f>IF(Confirmed!AQ142 = 0, 0%, Deaths!AQ142 / Confirmed!AQ142)</f>
        <v>0</v>
      </c>
      <c r="AR142" s="6">
        <f>IF(Confirmed!AR142 = 0, 0%, Deaths!AR142 / Confirmed!AR142)</f>
        <v>0</v>
      </c>
      <c r="AS142" s="6">
        <f>IF(Confirmed!AS142 = 0, 0%, Deaths!AS142 / Confirmed!AS142)</f>
        <v>0</v>
      </c>
      <c r="AT142" s="6">
        <f>IF(Confirmed!AT142 = 0, 0%, Deaths!AT142 / Confirmed!AT142)</f>
        <v>0</v>
      </c>
      <c r="AU142" s="6">
        <f>IF(Confirmed!AU142 = 0, 0%, Deaths!AU142 / Confirmed!AU142)</f>
        <v>0</v>
      </c>
      <c r="AV142" s="6">
        <f>IF(Confirmed!AV142 = 0, 0%, Deaths!AV142 / Confirmed!AV142)</f>
        <v>0</v>
      </c>
      <c r="AW142" s="6">
        <f>IF(Confirmed!AW142 = 0, 0%, Deaths!AW142 / Confirmed!AW142)</f>
        <v>0</v>
      </c>
      <c r="AX142" s="6">
        <f>IF(Confirmed!AX142 = 0, 0%, Deaths!AX142 / Confirmed!AX142)</f>
        <v>0</v>
      </c>
      <c r="AY142" s="6">
        <f>IF(Confirmed!AY142 = 0, 0%, Deaths!AY142 / Confirmed!AY142)</f>
        <v>0</v>
      </c>
      <c r="AZ142" s="6">
        <f>IF(Confirmed!AZ142 = 0, 0%, Deaths!AZ142 / Confirmed!AZ142)</f>
        <v>0</v>
      </c>
      <c r="BA142" s="6">
        <f>IF(Confirmed!BA142 = 0, 0%, Deaths!BA142 / Confirmed!BA142)</f>
        <v>0</v>
      </c>
      <c r="BB142" s="6">
        <f>IF(Confirmed!BB142 = 0, 0%, Deaths!BB142 / Confirmed!BB142)</f>
        <v>0</v>
      </c>
      <c r="BC142" s="6">
        <f>IF(Confirmed!BC142 = 0, 0%, Deaths!BC142 / Confirmed!BC142)</f>
        <v>0</v>
      </c>
      <c r="BD142" s="6">
        <f>IF(Confirmed!BD142 = 0, 0%, Deaths!BD142 / Confirmed!BD142)</f>
        <v>0</v>
      </c>
      <c r="BE142" s="6">
        <f>IF(Confirmed!BE142 = 0, 0%, Deaths!BE142 / Confirmed!BE142)</f>
        <v>0</v>
      </c>
      <c r="BF142" s="6">
        <f>IF(Confirmed!BF142 = 0, 0%, Deaths!BF142 / Confirmed!BF142)</f>
        <v>0</v>
      </c>
      <c r="BG142" s="6">
        <f>IF(Confirmed!BG142 = 0, 0%, Deaths!BG142 / Confirmed!BG142)</f>
        <v>0</v>
      </c>
      <c r="BH142" s="6">
        <f>IF(Confirmed!BH142 = 0, 0%, Deaths!BH142 / Confirmed!BH142)</f>
        <v>0</v>
      </c>
      <c r="BI142" s="6">
        <f>IF(Confirmed!BI142 = 0, 0%, Deaths!BI142 / Confirmed!BI142)</f>
        <v>0</v>
      </c>
      <c r="BJ142" s="6">
        <f>IF(Confirmed!BJ142 = 0, 0%, Deaths!BJ142 / Confirmed!BJ142)</f>
        <v>0</v>
      </c>
      <c r="BK142" s="6">
        <f>IF(Confirmed!BK142 = 0, 0%, Deaths!BK142 / Confirmed!BK142)</f>
        <v>0</v>
      </c>
      <c r="BL142" s="6">
        <f>IF(Confirmed!BL142 = 0, 0%, Deaths!BL142 / Confirmed!BL142)</f>
        <v>0</v>
      </c>
      <c r="BM142" s="6">
        <f>IF(Confirmed!BM142 = 0, 0%, Deaths!BM142 / Confirmed!BM142)</f>
        <v>0</v>
      </c>
      <c r="BN142" s="6">
        <f>IF(Confirmed!BN142 = 0, 0%, Deaths!BN142 / Confirmed!BN142)</f>
        <v>0</v>
      </c>
      <c r="BO142" s="6">
        <f>IF(Confirmed!BO142 = 0, 0%, Deaths!BO142 / Confirmed!BO142)</f>
        <v>0</v>
      </c>
      <c r="BP142" s="6">
        <f>IF(Confirmed!BP142 = 0, 0%, Deaths!BP142 / Confirmed!BP142)</f>
        <v>0</v>
      </c>
      <c r="BQ142" s="6">
        <f>IF(Confirmed!BQ142 = 0, 0%, Deaths!BQ142 / Confirmed!BQ142)</f>
        <v>0</v>
      </c>
      <c r="BR142" s="6">
        <f>IF(Confirmed!BR142 = 0, 0%, Deaths!BR142 / Confirmed!BR142)</f>
        <v>0</v>
      </c>
      <c r="BS142" s="6">
        <f>IF(Confirmed!BS142 = 0, 0%, Deaths!BS142 / Confirmed!BS142)</f>
        <v>0</v>
      </c>
      <c r="BT142" s="6">
        <f>IF(Confirmed!BT142 = 0, 0%, Deaths!BT142 / Confirmed!BT142)</f>
        <v>0</v>
      </c>
      <c r="BU142" s="6">
        <f>IF(Confirmed!BU142 = 0, 0%, Deaths!BU142 / Confirmed!BU142)</f>
        <v>0</v>
      </c>
      <c r="BV142" s="6">
        <f>IF(Confirmed!BV142 = 0, 0%, Deaths!BV142 / Confirmed!BV142)</f>
        <v>0</v>
      </c>
      <c r="BW142" s="6">
        <f>IF(Confirmed!BW142 = 0, 0%, Deaths!BW142 / Confirmed!BW142)</f>
        <v>0</v>
      </c>
      <c r="BX142" s="6">
        <f>IF(Confirmed!BX142 = 0, 0%, Deaths!BX142 / Confirmed!BX142)</f>
        <v>0</v>
      </c>
      <c r="BY142" s="6">
        <f>IF(Confirmed!BY142 = 0, 0%, Deaths!BY142 / Confirmed!BY142)</f>
        <v>0</v>
      </c>
      <c r="BZ142" s="6">
        <f>IF(Confirmed!BZ142 = 0, 0%, Deaths!BZ142 / Confirmed!BZ142)</f>
        <v>0</v>
      </c>
      <c r="CA142" s="6">
        <f>IF(Confirmed!CA142 = 0, 0%, Deaths!CA142 / Confirmed!CA142)</f>
        <v>0</v>
      </c>
      <c r="CB142" s="6">
        <f>IF(Confirmed!CB142 = 0, 0%, Deaths!CB142 / Confirmed!CB142)</f>
        <v>0</v>
      </c>
      <c r="CC142" s="6">
        <f>IF(Confirmed!CC142 = 0, 0%, Deaths!CC142 / Confirmed!CC142)</f>
        <v>0</v>
      </c>
      <c r="CD142" s="6">
        <f>IF(Confirmed!CD142 = 0, 0%, Deaths!CD142 / Confirmed!CD142)</f>
        <v>0</v>
      </c>
      <c r="CE142" s="6">
        <f>IF(Confirmed!CE142 = 0, 0%, Deaths!CE142 / Confirmed!CE142)</f>
        <v>0</v>
      </c>
      <c r="CF142" s="6">
        <f>IF(Confirmed!CF142 = 0, 0%, Deaths!CF142 / Confirmed!CF142)</f>
        <v>0</v>
      </c>
      <c r="CG142" s="6">
        <f>IF(Confirmed!CG142 = 0, 0%, Deaths!CG142 / Confirmed!CG142)</f>
        <v>0</v>
      </c>
      <c r="CH142" s="6">
        <f>IF(Confirmed!CH142 = 0, 0%, Deaths!CH142 / Confirmed!CH142)</f>
        <v>0</v>
      </c>
      <c r="CI142" s="6">
        <f>IF(Confirmed!CI142 = 0, 0%, Deaths!CI142 / Confirmed!CI142)</f>
        <v>0</v>
      </c>
      <c r="CJ142" s="6">
        <f>IF(Confirmed!CJ142 = 0, 0%, Deaths!CJ142 / Confirmed!CJ142)</f>
        <v>0</v>
      </c>
      <c r="CK142" s="6">
        <f>IF(Confirmed!CK142 = 0, 0%, Deaths!CK142 / Confirmed!CK142)</f>
        <v>0</v>
      </c>
      <c r="CL142" s="6">
        <f>IF(Confirmed!CL142 = 0, 0%, Deaths!CL142 / Confirmed!CL142)</f>
        <v>0</v>
      </c>
      <c r="CM142" s="6">
        <f>IF(Confirmed!CM142 = 0, 0%, Deaths!CM142 / Confirmed!CM142)</f>
        <v>0</v>
      </c>
      <c r="CN142" s="6">
        <f>IF(Confirmed!CN142 = 0, 0%, Deaths!CN142 / Confirmed!CN142)</f>
        <v>0</v>
      </c>
      <c r="CO142" s="6">
        <f>IF(Confirmed!CO142 = 0, 0%, Deaths!CO142 / Confirmed!CO142)</f>
        <v>0</v>
      </c>
      <c r="CP142" s="6">
        <f>IF(Confirmed!CP142 = 0, 0%, Deaths!CP142 / Confirmed!CP142)</f>
        <v>0</v>
      </c>
      <c r="CQ142" s="6">
        <f>IF(Confirmed!CQ142 = 0, 0%, Deaths!CQ142 / Confirmed!CQ142)</f>
        <v>0</v>
      </c>
      <c r="CR142" s="6">
        <f>IF(Confirmed!CR142 = 0, 0%, Deaths!CR142 / Confirmed!CR142)</f>
        <v>0</v>
      </c>
      <c r="CS142" s="6">
        <f>IF(Confirmed!CS142 = 0, 0%, Deaths!CS142 / Confirmed!CS142)</f>
        <v>0</v>
      </c>
    </row>
    <row r="143" spans="1:97" x14ac:dyDescent="0.25">
      <c r="A143" t="str">
        <f>Confirmed!A143</f>
        <v>San Marino</v>
      </c>
      <c r="B143" s="6">
        <f>IF(Confirmed!B143 = 0, 0%, Deaths!B143 / Confirmed!B143)</f>
        <v>0</v>
      </c>
      <c r="C143" s="6">
        <f>IF(Confirmed!C143 = 0, 0%, Deaths!C143 / Confirmed!C143)</f>
        <v>0</v>
      </c>
      <c r="D143" s="6">
        <f>IF(Confirmed!D143 = 0, 0%, Deaths!D143 / Confirmed!D143)</f>
        <v>0</v>
      </c>
      <c r="E143" s="6">
        <f>IF(Confirmed!E143 = 0, 0%, Deaths!E143 / Confirmed!E143)</f>
        <v>0</v>
      </c>
      <c r="F143" s="6">
        <f>IF(Confirmed!F143 = 0, 0%, Deaths!F143 / Confirmed!F143)</f>
        <v>0</v>
      </c>
      <c r="G143" s="6">
        <f>IF(Confirmed!G143 = 0, 0%, Deaths!G143 / Confirmed!G143)</f>
        <v>0</v>
      </c>
      <c r="H143" s="6">
        <f>IF(Confirmed!H143 = 0, 0%, Deaths!H143 / Confirmed!H143)</f>
        <v>0</v>
      </c>
      <c r="I143" s="6">
        <f>IF(Confirmed!I143 = 0, 0%, Deaths!I143 / Confirmed!I143)</f>
        <v>0</v>
      </c>
      <c r="J143" s="6">
        <f>IF(Confirmed!J143 = 0, 0%, Deaths!J143 / Confirmed!J143)</f>
        <v>0</v>
      </c>
      <c r="K143" s="6">
        <f>IF(Confirmed!K143 = 0, 0%, Deaths!K143 / Confirmed!K143)</f>
        <v>0</v>
      </c>
      <c r="L143" s="6">
        <f>IF(Confirmed!L143 = 0, 0%, Deaths!L143 / Confirmed!L143)</f>
        <v>0</v>
      </c>
      <c r="M143" s="6">
        <f>IF(Confirmed!M143 = 0, 0%, Deaths!M143 / Confirmed!M143)</f>
        <v>0</v>
      </c>
      <c r="N143" s="6">
        <f>IF(Confirmed!N143 = 0, 0%, Deaths!N143 / Confirmed!N143)</f>
        <v>0</v>
      </c>
      <c r="O143" s="6">
        <f>IF(Confirmed!O143 = 0, 0%, Deaths!O143 / Confirmed!O143)</f>
        <v>0</v>
      </c>
      <c r="P143" s="6">
        <f>IF(Confirmed!P143 = 0, 0%, Deaths!P143 / Confirmed!P143)</f>
        <v>0</v>
      </c>
      <c r="Q143" s="6">
        <f>IF(Confirmed!Q143 = 0, 0%, Deaths!Q143 / Confirmed!Q143)</f>
        <v>0</v>
      </c>
      <c r="R143" s="6">
        <f>IF(Confirmed!R143 = 0, 0%, Deaths!R143 / Confirmed!R143)</f>
        <v>0</v>
      </c>
      <c r="S143" s="6">
        <f>IF(Confirmed!S143 = 0, 0%, Deaths!S143 / Confirmed!S143)</f>
        <v>0</v>
      </c>
      <c r="T143" s="6">
        <f>IF(Confirmed!T143 = 0, 0%, Deaths!T143 / Confirmed!T143)</f>
        <v>0</v>
      </c>
      <c r="U143" s="6">
        <f>IF(Confirmed!U143 = 0, 0%, Deaths!U143 / Confirmed!U143)</f>
        <v>0</v>
      </c>
      <c r="V143" s="6">
        <f>IF(Confirmed!V143 = 0, 0%, Deaths!V143 / Confirmed!V143)</f>
        <v>0</v>
      </c>
      <c r="W143" s="6">
        <f>IF(Confirmed!W143 = 0, 0%, Deaths!W143 / Confirmed!W143)</f>
        <v>0</v>
      </c>
      <c r="X143" s="6">
        <f>IF(Confirmed!X143 = 0, 0%, Deaths!X143 / Confirmed!X143)</f>
        <v>0</v>
      </c>
      <c r="Y143" s="6">
        <f>IF(Confirmed!Y143 = 0, 0%, Deaths!Y143 / Confirmed!Y143)</f>
        <v>0</v>
      </c>
      <c r="Z143" s="6">
        <f>IF(Confirmed!Z143 = 0, 0%, Deaths!Z143 / Confirmed!Z143)</f>
        <v>0</v>
      </c>
      <c r="AA143" s="6">
        <f>IF(Confirmed!AA143 = 0, 0%, Deaths!AA143 / Confirmed!AA143)</f>
        <v>0</v>
      </c>
      <c r="AB143" s="6">
        <f>IF(Confirmed!AB143 = 0, 0%, Deaths!AB143 / Confirmed!AB143)</f>
        <v>0</v>
      </c>
      <c r="AC143" s="6">
        <f>IF(Confirmed!AC143 = 0, 0%, Deaths!AC143 / Confirmed!AC143)</f>
        <v>0</v>
      </c>
      <c r="AD143" s="6">
        <f>IF(Confirmed!AD143 = 0, 0%, Deaths!AD143 / Confirmed!AD143)</f>
        <v>0</v>
      </c>
      <c r="AE143" s="6">
        <f>IF(Confirmed!AE143 = 0, 0%, Deaths!AE143 / Confirmed!AE143)</f>
        <v>0</v>
      </c>
      <c r="AF143" s="6">
        <f>IF(Confirmed!AF143 = 0, 0%, Deaths!AF143 / Confirmed!AF143)</f>
        <v>0</v>
      </c>
      <c r="AG143" s="6">
        <f>IF(Confirmed!AG143 = 0, 0%, Deaths!AG143 / Confirmed!AG143)</f>
        <v>0</v>
      </c>
      <c r="AH143" s="6">
        <f>IF(Confirmed!AH143 = 0, 0%, Deaths!AH143 / Confirmed!AH143)</f>
        <v>0</v>
      </c>
      <c r="AI143" s="6">
        <f>IF(Confirmed!AI143 = 0, 0%, Deaths!AI143 / Confirmed!AI143)</f>
        <v>0</v>
      </c>
      <c r="AJ143" s="6">
        <f>IF(Confirmed!AJ143 = 0, 0%, Deaths!AJ143 / Confirmed!AJ143)</f>
        <v>0</v>
      </c>
      <c r="AK143" s="6">
        <f>IF(Confirmed!AK143 = 0, 0%, Deaths!AK143 / Confirmed!AK143)</f>
        <v>0</v>
      </c>
      <c r="AL143" s="6">
        <f>IF(Confirmed!AL143 = 0, 0%, Deaths!AL143 / Confirmed!AL143)</f>
        <v>0</v>
      </c>
      <c r="AM143" s="6">
        <f>IF(Confirmed!AM143 = 0, 0%, Deaths!AM143 / Confirmed!AM143)</f>
        <v>0</v>
      </c>
      <c r="AN143" s="6">
        <f>IF(Confirmed!AN143 = 0, 0%, Deaths!AN143 / Confirmed!AN143)</f>
        <v>0</v>
      </c>
      <c r="AO143" s="6">
        <f>IF(Confirmed!AO143 = 0, 0%, Deaths!AO143 / Confirmed!AO143)</f>
        <v>0</v>
      </c>
      <c r="AP143" s="6">
        <f>IF(Confirmed!AP143 = 0, 0%, Deaths!AP143 / Confirmed!AP143)</f>
        <v>0</v>
      </c>
      <c r="AQ143" s="6">
        <f>IF(Confirmed!AQ143 = 0, 0%, Deaths!AQ143 / Confirmed!AQ143)</f>
        <v>0.1</v>
      </c>
      <c r="AR143" s="6">
        <f>IF(Confirmed!AR143 = 0, 0%, Deaths!AR143 / Confirmed!AR143)</f>
        <v>6.25E-2</v>
      </c>
      <c r="AS143" s="6">
        <f>IF(Confirmed!AS143 = 0, 0%, Deaths!AS143 / Confirmed!AS143)</f>
        <v>4.7619047619047616E-2</v>
      </c>
      <c r="AT143" s="6">
        <f>IF(Confirmed!AT143 = 0, 0%, Deaths!AT143 / Confirmed!AT143)</f>
        <v>4.7619047619047616E-2</v>
      </c>
      <c r="AU143" s="6">
        <f>IF(Confirmed!AU143 = 0, 0%, Deaths!AU143 / Confirmed!AU143)</f>
        <v>4.3478260869565216E-2</v>
      </c>
      <c r="AV143" s="6">
        <f>IF(Confirmed!AV143 = 0, 0%, Deaths!AV143 / Confirmed!AV143)</f>
        <v>2.7777777777777776E-2</v>
      </c>
      <c r="AW143" s="6">
        <f>IF(Confirmed!AW143 = 0, 0%, Deaths!AW143 / Confirmed!AW143)</f>
        <v>2.7777777777777776E-2</v>
      </c>
      <c r="AX143" s="6">
        <f>IF(Confirmed!AX143 = 0, 0%, Deaths!AX143 / Confirmed!AX143)</f>
        <v>3.9215686274509803E-2</v>
      </c>
      <c r="AY143" s="6">
        <f>IF(Confirmed!AY143 = 0, 0%, Deaths!AY143 / Confirmed!AY143)</f>
        <v>3.2258064516129031E-2</v>
      </c>
      <c r="AZ143" s="6">
        <f>IF(Confirmed!AZ143 = 0, 0%, Deaths!AZ143 / Confirmed!AZ143)</f>
        <v>4.3478260869565216E-2</v>
      </c>
      <c r="BA143" s="6">
        <f>IF(Confirmed!BA143 = 0, 0%, Deaths!BA143 / Confirmed!BA143)</f>
        <v>6.25E-2</v>
      </c>
      <c r="BB143" s="6">
        <f>IF(Confirmed!BB143 = 0, 0%, Deaths!BB143 / Confirmed!BB143)</f>
        <v>6.25E-2</v>
      </c>
      <c r="BC143" s="6">
        <f>IF(Confirmed!BC143 = 0, 0%, Deaths!BC143 / Confirmed!BC143)</f>
        <v>4.9504950495049507E-2</v>
      </c>
      <c r="BD143" s="6">
        <f>IF(Confirmed!BD143 = 0, 0%, Deaths!BD143 / Confirmed!BD143)</f>
        <v>6.4220183486238536E-2</v>
      </c>
      <c r="BE143" s="6">
        <f>IF(Confirmed!BE143 = 0, 0%, Deaths!BE143 / Confirmed!BE143)</f>
        <v>6.4220183486238536E-2</v>
      </c>
      <c r="BF143" s="6">
        <f>IF(Confirmed!BF143 = 0, 0%, Deaths!BF143 / Confirmed!BF143)</f>
        <v>9.2436974789915971E-2</v>
      </c>
      <c r="BG143" s="6">
        <f>IF(Confirmed!BG143 = 0, 0%, Deaths!BG143 / Confirmed!BG143)</f>
        <v>9.2436974789915971E-2</v>
      </c>
      <c r="BH143" s="6">
        <f>IF(Confirmed!BH143 = 0, 0%, Deaths!BH143 / Confirmed!BH143)</f>
        <v>9.7222222222222224E-2</v>
      </c>
      <c r="BI143" s="6">
        <f>IF(Confirmed!BI143 = 0, 0%, Deaths!BI143 / Confirmed!BI143)</f>
        <v>0.1388888888888889</v>
      </c>
      <c r="BJ143" s="6">
        <f>IF(Confirmed!BJ143 = 0, 0%, Deaths!BJ143 / Confirmed!BJ143)</f>
        <v>0.11428571428571428</v>
      </c>
      <c r="BK143" s="6">
        <f>IF(Confirmed!BK143 = 0, 0%, Deaths!BK143 / Confirmed!BK143)</f>
        <v>0.10695187165775401</v>
      </c>
      <c r="BL143" s="6">
        <f>IF(Confirmed!BL143 = 0, 0%, Deaths!BL143 / Confirmed!BL143)</f>
        <v>0.11229946524064172</v>
      </c>
      <c r="BM143" s="6">
        <f>IF(Confirmed!BM143 = 0, 0%, Deaths!BM143 / Confirmed!BM143)</f>
        <v>0.10096153846153846</v>
      </c>
      <c r="BN143" s="6">
        <f>IF(Confirmed!BN143 = 0, 0%, Deaths!BN143 / Confirmed!BN143)</f>
        <v>0.10096153846153846</v>
      </c>
      <c r="BO143" s="6">
        <f>IF(Confirmed!BO143 = 0, 0%, Deaths!BO143 / Confirmed!BO143)</f>
        <v>9.417040358744394E-2</v>
      </c>
      <c r="BP143" s="6">
        <f>IF(Confirmed!BP143 = 0, 0%, Deaths!BP143 / Confirmed!BP143)</f>
        <v>9.8214285714285712E-2</v>
      </c>
      <c r="BQ143" s="6">
        <f>IF(Confirmed!BQ143 = 0, 0%, Deaths!BQ143 / Confirmed!BQ143)</f>
        <v>9.8214285714285712E-2</v>
      </c>
      <c r="BR143" s="6">
        <f>IF(Confirmed!BR143 = 0, 0%, Deaths!BR143 / Confirmed!BR143)</f>
        <v>0.10869565217391304</v>
      </c>
      <c r="BS143" s="6">
        <f>IF(Confirmed!BS143 = 0, 0%, Deaths!BS143 / Confirmed!BS143)</f>
        <v>0.11016949152542373</v>
      </c>
      <c r="BT143" s="6">
        <f>IF(Confirmed!BT143 = 0, 0%, Deaths!BT143 / Confirmed!BT143)</f>
        <v>0.11016949152542373</v>
      </c>
      <c r="BU143" s="6">
        <f>IF(Confirmed!BU143 = 0, 0%, Deaths!BU143 / Confirmed!BU143)</f>
        <v>0.12244897959183673</v>
      </c>
      <c r="BV143" s="6">
        <f>IF(Confirmed!BV143 = 0, 0%, Deaths!BV143 / Confirmed!BV143)</f>
        <v>0.12244897959183673</v>
      </c>
      <c r="BW143" s="6">
        <f>IF(Confirmed!BW143 = 0, 0%, Deaths!BW143 / Confirmed!BW143)</f>
        <v>0.12355212355212356</v>
      </c>
      <c r="BX143" s="6">
        <f>IF(Confirmed!BX143 = 0, 0%, Deaths!BX143 / Confirmed!BX143)</f>
        <v>0.12030075187969924</v>
      </c>
      <c r="BY143" s="6">
        <f>IF(Confirmed!BY143 = 0, 0%, Deaths!BY143 / Confirmed!BY143)</f>
        <v>0.12030075187969924</v>
      </c>
      <c r="BZ143" s="6">
        <f>IF(Confirmed!BZ143 = 0, 0%, Deaths!BZ143 / Confirmed!BZ143)</f>
        <v>0.12186379928315412</v>
      </c>
      <c r="CA143" s="6">
        <f>IF(Confirmed!CA143 = 0, 0%, Deaths!CA143 / Confirmed!CA143)</f>
        <v>0.12186379928315412</v>
      </c>
      <c r="CB143" s="6">
        <f>IF(Confirmed!CB143 = 0, 0%, Deaths!CB143 / Confirmed!CB143)</f>
        <v>0.1021021021021021</v>
      </c>
      <c r="CC143" s="6">
        <f>IF(Confirmed!CC143 = 0, 0%, Deaths!CC143 / Confirmed!CC143)</f>
        <v>9.8837209302325577E-2</v>
      </c>
      <c r="CD143" s="6">
        <f>IF(Confirmed!CD143 = 0, 0%, Deaths!CD143 / Confirmed!CD143)</f>
        <v>9.8314606741573038E-2</v>
      </c>
      <c r="CE143" s="6">
        <f>IF(Confirmed!CE143 = 0, 0%, Deaths!CE143 / Confirmed!CE143)</f>
        <v>9.8314606741573038E-2</v>
      </c>
      <c r="CF143" s="6">
        <f>IF(Confirmed!CF143 = 0, 0%, Deaths!CF143 / Confirmed!CF143)</f>
        <v>9.8314606741573038E-2</v>
      </c>
      <c r="CG143" s="6">
        <f>IF(Confirmed!CG143 = 0, 0%, Deaths!CG143 / Confirmed!CG143)</f>
        <v>9.7035040431266845E-2</v>
      </c>
      <c r="CH143" s="6">
        <f>IF(Confirmed!CH143 = 0, 0%, Deaths!CH143 / Confirmed!CH143)</f>
        <v>9.6774193548387094E-2</v>
      </c>
      <c r="CI143" s="6">
        <f>IF(Confirmed!CI143 = 0, 0%, Deaths!CI143 / Confirmed!CI143)</f>
        <v>8.9201877934272297E-2</v>
      </c>
      <c r="CJ143" s="6">
        <f>IF(Confirmed!CJ143 = 0, 0%, Deaths!CJ143 / Confirmed!CJ143)</f>
        <v>8.9655172413793102E-2</v>
      </c>
      <c r="CK143" s="6">
        <f>IF(Confirmed!CK143 = 0, 0%, Deaths!CK143 / Confirmed!CK143)</f>
        <v>8.5714285714285715E-2</v>
      </c>
      <c r="CL143" s="6">
        <f>IF(Confirmed!CL143 = 0, 0%, Deaths!CL143 / Confirmed!CL143)</f>
        <v>8.4598698481561818E-2</v>
      </c>
      <c r="CM143" s="6">
        <f>IF(Confirmed!CM143 = 0, 0%, Deaths!CM143 / Confirmed!CM143)</f>
        <v>8.4415584415584416E-2</v>
      </c>
      <c r="CN143" s="6">
        <f>IF(Confirmed!CN143 = 0, 0%, Deaths!CN143 / Confirmed!CN143)</f>
        <v>8.4033613445378158E-2</v>
      </c>
      <c r="CO143" s="6">
        <f>IF(Confirmed!CO143 = 0, 0%, Deaths!CO143 / Confirmed!CO143)</f>
        <v>8.1967213114754092E-2</v>
      </c>
      <c r="CP143" s="6">
        <f>IF(Confirmed!CP143 = 0, 0%, Deaths!CP143 / Confirmed!CP143)</f>
        <v>7.9840319361277445E-2</v>
      </c>
      <c r="CQ143" s="6">
        <f>IF(Confirmed!CQ143 = 0, 0%, Deaths!CQ143 / Confirmed!CQ143)</f>
        <v>7.7972709551656916E-2</v>
      </c>
      <c r="CR143" s="6">
        <f>IF(Confirmed!CR143 = 0, 0%, Deaths!CR143 / Confirmed!CR143)</f>
        <v>7.7972709551656916E-2</v>
      </c>
      <c r="CS143" s="6">
        <f>IF(Confirmed!CS143 = 0, 0%, Deaths!CS143 / Confirmed!CS143)</f>
        <v>7.6208178438661706E-2</v>
      </c>
    </row>
    <row r="144" spans="1:97" x14ac:dyDescent="0.25">
      <c r="A144" t="str">
        <f>Confirmed!A144</f>
        <v>Sao Tome and Principe</v>
      </c>
      <c r="B144" s="6">
        <f>IF(Confirmed!B144 = 0, 0%, Deaths!B144 / Confirmed!B144)</f>
        <v>0</v>
      </c>
      <c r="C144" s="6">
        <f>IF(Confirmed!C144 = 0, 0%, Deaths!C144 / Confirmed!C144)</f>
        <v>0</v>
      </c>
      <c r="D144" s="6">
        <f>IF(Confirmed!D144 = 0, 0%, Deaths!D144 / Confirmed!D144)</f>
        <v>0</v>
      </c>
      <c r="E144" s="6">
        <f>IF(Confirmed!E144 = 0, 0%, Deaths!E144 / Confirmed!E144)</f>
        <v>0</v>
      </c>
      <c r="F144" s="6">
        <f>IF(Confirmed!F144 = 0, 0%, Deaths!F144 / Confirmed!F144)</f>
        <v>0</v>
      </c>
      <c r="G144" s="6">
        <f>IF(Confirmed!G144 = 0, 0%, Deaths!G144 / Confirmed!G144)</f>
        <v>0</v>
      </c>
      <c r="H144" s="6">
        <f>IF(Confirmed!H144 = 0, 0%, Deaths!H144 / Confirmed!H144)</f>
        <v>0</v>
      </c>
      <c r="I144" s="6">
        <f>IF(Confirmed!I144 = 0, 0%, Deaths!I144 / Confirmed!I144)</f>
        <v>0</v>
      </c>
      <c r="J144" s="6">
        <f>IF(Confirmed!J144 = 0, 0%, Deaths!J144 / Confirmed!J144)</f>
        <v>0</v>
      </c>
      <c r="K144" s="6">
        <f>IF(Confirmed!K144 = 0, 0%, Deaths!K144 / Confirmed!K144)</f>
        <v>0</v>
      </c>
      <c r="L144" s="6">
        <f>IF(Confirmed!L144 = 0, 0%, Deaths!L144 / Confirmed!L144)</f>
        <v>0</v>
      </c>
      <c r="M144" s="6">
        <f>IF(Confirmed!M144 = 0, 0%, Deaths!M144 / Confirmed!M144)</f>
        <v>0</v>
      </c>
      <c r="N144" s="6">
        <f>IF(Confirmed!N144 = 0, 0%, Deaths!N144 / Confirmed!N144)</f>
        <v>0</v>
      </c>
      <c r="O144" s="6">
        <f>IF(Confirmed!O144 = 0, 0%, Deaths!O144 / Confirmed!O144)</f>
        <v>0</v>
      </c>
      <c r="P144" s="6">
        <f>IF(Confirmed!P144 = 0, 0%, Deaths!P144 / Confirmed!P144)</f>
        <v>0</v>
      </c>
      <c r="Q144" s="6">
        <f>IF(Confirmed!Q144 = 0, 0%, Deaths!Q144 / Confirmed!Q144)</f>
        <v>0</v>
      </c>
      <c r="R144" s="6">
        <f>IF(Confirmed!R144 = 0, 0%, Deaths!R144 / Confirmed!R144)</f>
        <v>0</v>
      </c>
      <c r="S144" s="6">
        <f>IF(Confirmed!S144 = 0, 0%, Deaths!S144 / Confirmed!S144)</f>
        <v>0</v>
      </c>
      <c r="T144" s="6">
        <f>IF(Confirmed!T144 = 0, 0%, Deaths!T144 / Confirmed!T144)</f>
        <v>0</v>
      </c>
      <c r="U144" s="6">
        <f>IF(Confirmed!U144 = 0, 0%, Deaths!U144 / Confirmed!U144)</f>
        <v>0</v>
      </c>
      <c r="V144" s="6">
        <f>IF(Confirmed!V144 = 0, 0%, Deaths!V144 / Confirmed!V144)</f>
        <v>0</v>
      </c>
      <c r="W144" s="6">
        <f>IF(Confirmed!W144 = 0, 0%, Deaths!W144 / Confirmed!W144)</f>
        <v>0</v>
      </c>
      <c r="X144" s="6">
        <f>IF(Confirmed!X144 = 0, 0%, Deaths!X144 / Confirmed!X144)</f>
        <v>0</v>
      </c>
      <c r="Y144" s="6">
        <f>IF(Confirmed!Y144 = 0, 0%, Deaths!Y144 / Confirmed!Y144)</f>
        <v>0</v>
      </c>
      <c r="Z144" s="6">
        <f>IF(Confirmed!Z144 = 0, 0%, Deaths!Z144 / Confirmed!Z144)</f>
        <v>0</v>
      </c>
      <c r="AA144" s="6">
        <f>IF(Confirmed!AA144 = 0, 0%, Deaths!AA144 / Confirmed!AA144)</f>
        <v>0</v>
      </c>
      <c r="AB144" s="6">
        <f>IF(Confirmed!AB144 = 0, 0%, Deaths!AB144 / Confirmed!AB144)</f>
        <v>0</v>
      </c>
      <c r="AC144" s="6">
        <f>IF(Confirmed!AC144 = 0, 0%, Deaths!AC144 / Confirmed!AC144)</f>
        <v>0</v>
      </c>
      <c r="AD144" s="6">
        <f>IF(Confirmed!AD144 = 0, 0%, Deaths!AD144 / Confirmed!AD144)</f>
        <v>0</v>
      </c>
      <c r="AE144" s="6">
        <f>IF(Confirmed!AE144 = 0, 0%, Deaths!AE144 / Confirmed!AE144)</f>
        <v>0</v>
      </c>
      <c r="AF144" s="6">
        <f>IF(Confirmed!AF144 = 0, 0%, Deaths!AF144 / Confirmed!AF144)</f>
        <v>0</v>
      </c>
      <c r="AG144" s="6">
        <f>IF(Confirmed!AG144 = 0, 0%, Deaths!AG144 / Confirmed!AG144)</f>
        <v>0</v>
      </c>
      <c r="AH144" s="6">
        <f>IF(Confirmed!AH144 = 0, 0%, Deaths!AH144 / Confirmed!AH144)</f>
        <v>0</v>
      </c>
      <c r="AI144" s="6">
        <f>IF(Confirmed!AI144 = 0, 0%, Deaths!AI144 / Confirmed!AI144)</f>
        <v>0</v>
      </c>
      <c r="AJ144" s="6">
        <f>IF(Confirmed!AJ144 = 0, 0%, Deaths!AJ144 / Confirmed!AJ144)</f>
        <v>0</v>
      </c>
      <c r="AK144" s="6">
        <f>IF(Confirmed!AK144 = 0, 0%, Deaths!AK144 / Confirmed!AK144)</f>
        <v>0</v>
      </c>
      <c r="AL144" s="6">
        <f>IF(Confirmed!AL144 = 0, 0%, Deaths!AL144 / Confirmed!AL144)</f>
        <v>0</v>
      </c>
      <c r="AM144" s="6">
        <f>IF(Confirmed!AM144 = 0, 0%, Deaths!AM144 / Confirmed!AM144)</f>
        <v>0</v>
      </c>
      <c r="AN144" s="6">
        <f>IF(Confirmed!AN144 = 0, 0%, Deaths!AN144 / Confirmed!AN144)</f>
        <v>0</v>
      </c>
      <c r="AO144" s="6">
        <f>IF(Confirmed!AO144 = 0, 0%, Deaths!AO144 / Confirmed!AO144)</f>
        <v>0</v>
      </c>
      <c r="AP144" s="6">
        <f>IF(Confirmed!AP144 = 0, 0%, Deaths!AP144 / Confirmed!AP144)</f>
        <v>0</v>
      </c>
      <c r="AQ144" s="6">
        <f>IF(Confirmed!AQ144 = 0, 0%, Deaths!AQ144 / Confirmed!AQ144)</f>
        <v>0</v>
      </c>
      <c r="AR144" s="6">
        <f>IF(Confirmed!AR144 = 0, 0%, Deaths!AR144 / Confirmed!AR144)</f>
        <v>0</v>
      </c>
      <c r="AS144" s="6">
        <f>IF(Confirmed!AS144 = 0, 0%, Deaths!AS144 / Confirmed!AS144)</f>
        <v>0</v>
      </c>
      <c r="AT144" s="6">
        <f>IF(Confirmed!AT144 = 0, 0%, Deaths!AT144 / Confirmed!AT144)</f>
        <v>0</v>
      </c>
      <c r="AU144" s="6">
        <f>IF(Confirmed!AU144 = 0, 0%, Deaths!AU144 / Confirmed!AU144)</f>
        <v>0</v>
      </c>
      <c r="AV144" s="6">
        <f>IF(Confirmed!AV144 = 0, 0%, Deaths!AV144 / Confirmed!AV144)</f>
        <v>0</v>
      </c>
      <c r="AW144" s="6">
        <f>IF(Confirmed!AW144 = 0, 0%, Deaths!AW144 / Confirmed!AW144)</f>
        <v>0</v>
      </c>
      <c r="AX144" s="6">
        <f>IF(Confirmed!AX144 = 0, 0%, Deaths!AX144 / Confirmed!AX144)</f>
        <v>0</v>
      </c>
      <c r="AY144" s="6">
        <f>IF(Confirmed!AY144 = 0, 0%, Deaths!AY144 / Confirmed!AY144)</f>
        <v>0</v>
      </c>
      <c r="AZ144" s="6">
        <f>IF(Confirmed!AZ144 = 0, 0%, Deaths!AZ144 / Confirmed!AZ144)</f>
        <v>0</v>
      </c>
      <c r="BA144" s="6">
        <f>IF(Confirmed!BA144 = 0, 0%, Deaths!BA144 / Confirmed!BA144)</f>
        <v>0</v>
      </c>
      <c r="BB144" s="6">
        <f>IF(Confirmed!BB144 = 0, 0%, Deaths!BB144 / Confirmed!BB144)</f>
        <v>0</v>
      </c>
      <c r="BC144" s="6">
        <f>IF(Confirmed!BC144 = 0, 0%, Deaths!BC144 / Confirmed!BC144)</f>
        <v>0</v>
      </c>
      <c r="BD144" s="6">
        <f>IF(Confirmed!BD144 = 0, 0%, Deaths!BD144 / Confirmed!BD144)</f>
        <v>0</v>
      </c>
      <c r="BE144" s="6">
        <f>IF(Confirmed!BE144 = 0, 0%, Deaths!BE144 / Confirmed!BE144)</f>
        <v>0</v>
      </c>
      <c r="BF144" s="6">
        <f>IF(Confirmed!BF144 = 0, 0%, Deaths!BF144 / Confirmed!BF144)</f>
        <v>0</v>
      </c>
      <c r="BG144" s="6">
        <f>IF(Confirmed!BG144 = 0, 0%, Deaths!BG144 / Confirmed!BG144)</f>
        <v>0</v>
      </c>
      <c r="BH144" s="6">
        <f>IF(Confirmed!BH144 = 0, 0%, Deaths!BH144 / Confirmed!BH144)</f>
        <v>0</v>
      </c>
      <c r="BI144" s="6">
        <f>IF(Confirmed!BI144 = 0, 0%, Deaths!BI144 / Confirmed!BI144)</f>
        <v>0</v>
      </c>
      <c r="BJ144" s="6">
        <f>IF(Confirmed!BJ144 = 0, 0%, Deaths!BJ144 / Confirmed!BJ144)</f>
        <v>0</v>
      </c>
      <c r="BK144" s="6">
        <f>IF(Confirmed!BK144 = 0, 0%, Deaths!BK144 / Confirmed!BK144)</f>
        <v>0</v>
      </c>
      <c r="BL144" s="6">
        <f>IF(Confirmed!BL144 = 0, 0%, Deaths!BL144 / Confirmed!BL144)</f>
        <v>0</v>
      </c>
      <c r="BM144" s="6">
        <f>IF(Confirmed!BM144 = 0, 0%, Deaths!BM144 / Confirmed!BM144)</f>
        <v>0</v>
      </c>
      <c r="BN144" s="6">
        <f>IF(Confirmed!BN144 = 0, 0%, Deaths!BN144 / Confirmed!BN144)</f>
        <v>0</v>
      </c>
      <c r="BO144" s="6">
        <f>IF(Confirmed!BO144 = 0, 0%, Deaths!BO144 / Confirmed!BO144)</f>
        <v>0</v>
      </c>
      <c r="BP144" s="6">
        <f>IF(Confirmed!BP144 = 0, 0%, Deaths!BP144 / Confirmed!BP144)</f>
        <v>0</v>
      </c>
      <c r="BQ144" s="6">
        <f>IF(Confirmed!BQ144 = 0, 0%, Deaths!BQ144 / Confirmed!BQ144)</f>
        <v>0</v>
      </c>
      <c r="BR144" s="6">
        <f>IF(Confirmed!BR144 = 0, 0%, Deaths!BR144 / Confirmed!BR144)</f>
        <v>0</v>
      </c>
      <c r="BS144" s="6">
        <f>IF(Confirmed!BS144 = 0, 0%, Deaths!BS144 / Confirmed!BS144)</f>
        <v>0</v>
      </c>
      <c r="BT144" s="6">
        <f>IF(Confirmed!BT144 = 0, 0%, Deaths!BT144 / Confirmed!BT144)</f>
        <v>0</v>
      </c>
      <c r="BU144" s="6">
        <f>IF(Confirmed!BU144 = 0, 0%, Deaths!BU144 / Confirmed!BU144)</f>
        <v>0</v>
      </c>
      <c r="BV144" s="6">
        <f>IF(Confirmed!BV144 = 0, 0%, Deaths!BV144 / Confirmed!BV144)</f>
        <v>0</v>
      </c>
      <c r="BW144" s="6">
        <f>IF(Confirmed!BW144 = 0, 0%, Deaths!BW144 / Confirmed!BW144)</f>
        <v>0</v>
      </c>
      <c r="BX144" s="6">
        <f>IF(Confirmed!BX144 = 0, 0%, Deaths!BX144 / Confirmed!BX144)</f>
        <v>0</v>
      </c>
      <c r="BY144" s="6">
        <f>IF(Confirmed!BY144 = 0, 0%, Deaths!BY144 / Confirmed!BY144)</f>
        <v>0</v>
      </c>
      <c r="BZ144" s="6">
        <f>IF(Confirmed!BZ144 = 0, 0%, Deaths!BZ144 / Confirmed!BZ144)</f>
        <v>0</v>
      </c>
      <c r="CA144" s="6">
        <f>IF(Confirmed!CA144 = 0, 0%, Deaths!CA144 / Confirmed!CA144)</f>
        <v>0</v>
      </c>
      <c r="CB144" s="6">
        <f>IF(Confirmed!CB144 = 0, 0%, Deaths!CB144 / Confirmed!CB144)</f>
        <v>0</v>
      </c>
      <c r="CC144" s="6">
        <f>IF(Confirmed!CC144 = 0, 0%, Deaths!CC144 / Confirmed!CC144)</f>
        <v>0</v>
      </c>
      <c r="CD144" s="6">
        <f>IF(Confirmed!CD144 = 0, 0%, Deaths!CD144 / Confirmed!CD144)</f>
        <v>0</v>
      </c>
      <c r="CE144" s="6">
        <f>IF(Confirmed!CE144 = 0, 0%, Deaths!CE144 / Confirmed!CE144)</f>
        <v>0</v>
      </c>
      <c r="CF144" s="6">
        <f>IF(Confirmed!CF144 = 0, 0%, Deaths!CF144 / Confirmed!CF144)</f>
        <v>0</v>
      </c>
      <c r="CG144" s="6">
        <f>IF(Confirmed!CG144 = 0, 0%, Deaths!CG144 / Confirmed!CG144)</f>
        <v>0</v>
      </c>
      <c r="CH144" s="6">
        <f>IF(Confirmed!CH144 = 0, 0%, Deaths!CH144 / Confirmed!CH144)</f>
        <v>0</v>
      </c>
      <c r="CI144" s="6">
        <f>IF(Confirmed!CI144 = 0, 0%, Deaths!CI144 / Confirmed!CI144)</f>
        <v>0</v>
      </c>
      <c r="CJ144" s="6">
        <f>IF(Confirmed!CJ144 = 0, 0%, Deaths!CJ144 / Confirmed!CJ144)</f>
        <v>0</v>
      </c>
      <c r="CK144" s="6">
        <f>IF(Confirmed!CK144 = 0, 0%, Deaths!CK144 / Confirmed!CK144)</f>
        <v>0</v>
      </c>
      <c r="CL144" s="6">
        <f>IF(Confirmed!CL144 = 0, 0%, Deaths!CL144 / Confirmed!CL144)</f>
        <v>0</v>
      </c>
      <c r="CM144" s="6">
        <f>IF(Confirmed!CM144 = 0, 0%, Deaths!CM144 / Confirmed!CM144)</f>
        <v>0</v>
      </c>
      <c r="CN144" s="6">
        <f>IF(Confirmed!CN144 = 0, 0%, Deaths!CN144 / Confirmed!CN144)</f>
        <v>0</v>
      </c>
      <c r="CO144" s="6">
        <f>IF(Confirmed!CO144 = 0, 0%, Deaths!CO144 / Confirmed!CO144)</f>
        <v>0</v>
      </c>
      <c r="CP144" s="6">
        <f>IF(Confirmed!CP144 = 0, 0%, Deaths!CP144 / Confirmed!CP144)</f>
        <v>0</v>
      </c>
      <c r="CQ144" s="6">
        <f>IF(Confirmed!CQ144 = 0, 0%, Deaths!CQ144 / Confirmed!CQ144)</f>
        <v>0</v>
      </c>
      <c r="CR144" s="6">
        <f>IF(Confirmed!CR144 = 0, 0%, Deaths!CR144 / Confirmed!CR144)</f>
        <v>0</v>
      </c>
      <c r="CS144" s="6">
        <f>IF(Confirmed!CS144 = 0, 0%, Deaths!CS144 / Confirmed!CS144)</f>
        <v>0</v>
      </c>
    </row>
    <row r="145" spans="1:97" x14ac:dyDescent="0.25">
      <c r="A145" t="str">
        <f>Confirmed!A145</f>
        <v>Saudi Arabia</v>
      </c>
      <c r="B145" s="6">
        <f>IF(Confirmed!B145 = 0, 0%, Deaths!B145 / Confirmed!B145)</f>
        <v>0</v>
      </c>
      <c r="C145" s="6">
        <f>IF(Confirmed!C145 = 0, 0%, Deaths!C145 / Confirmed!C145)</f>
        <v>0</v>
      </c>
      <c r="D145" s="6">
        <f>IF(Confirmed!D145 = 0, 0%, Deaths!D145 / Confirmed!D145)</f>
        <v>0</v>
      </c>
      <c r="E145" s="6">
        <f>IF(Confirmed!E145 = 0, 0%, Deaths!E145 / Confirmed!E145)</f>
        <v>0</v>
      </c>
      <c r="F145" s="6">
        <f>IF(Confirmed!F145 = 0, 0%, Deaths!F145 / Confirmed!F145)</f>
        <v>0</v>
      </c>
      <c r="G145" s="6">
        <f>IF(Confirmed!G145 = 0, 0%, Deaths!G145 / Confirmed!G145)</f>
        <v>0</v>
      </c>
      <c r="H145" s="6">
        <f>IF(Confirmed!H145 = 0, 0%, Deaths!H145 / Confirmed!H145)</f>
        <v>0</v>
      </c>
      <c r="I145" s="6">
        <f>IF(Confirmed!I145 = 0, 0%, Deaths!I145 / Confirmed!I145)</f>
        <v>0</v>
      </c>
      <c r="J145" s="6">
        <f>IF(Confirmed!J145 = 0, 0%, Deaths!J145 / Confirmed!J145)</f>
        <v>0</v>
      </c>
      <c r="K145" s="6">
        <f>IF(Confirmed!K145 = 0, 0%, Deaths!K145 / Confirmed!K145)</f>
        <v>0</v>
      </c>
      <c r="L145" s="6">
        <f>IF(Confirmed!L145 = 0, 0%, Deaths!L145 / Confirmed!L145)</f>
        <v>0</v>
      </c>
      <c r="M145" s="6">
        <f>IF(Confirmed!M145 = 0, 0%, Deaths!M145 / Confirmed!M145)</f>
        <v>0</v>
      </c>
      <c r="N145" s="6">
        <f>IF(Confirmed!N145 = 0, 0%, Deaths!N145 / Confirmed!N145)</f>
        <v>0</v>
      </c>
      <c r="O145" s="6">
        <f>IF(Confirmed!O145 = 0, 0%, Deaths!O145 / Confirmed!O145)</f>
        <v>0</v>
      </c>
      <c r="P145" s="6">
        <f>IF(Confirmed!P145 = 0, 0%, Deaths!P145 / Confirmed!P145)</f>
        <v>0</v>
      </c>
      <c r="Q145" s="6">
        <f>IF(Confirmed!Q145 = 0, 0%, Deaths!Q145 / Confirmed!Q145)</f>
        <v>0</v>
      </c>
      <c r="R145" s="6">
        <f>IF(Confirmed!R145 = 0, 0%, Deaths!R145 / Confirmed!R145)</f>
        <v>0</v>
      </c>
      <c r="S145" s="6">
        <f>IF(Confirmed!S145 = 0, 0%, Deaths!S145 / Confirmed!S145)</f>
        <v>0</v>
      </c>
      <c r="T145" s="6">
        <f>IF(Confirmed!T145 = 0, 0%, Deaths!T145 / Confirmed!T145)</f>
        <v>0</v>
      </c>
      <c r="U145" s="6">
        <f>IF(Confirmed!U145 = 0, 0%, Deaths!U145 / Confirmed!U145)</f>
        <v>0</v>
      </c>
      <c r="V145" s="6">
        <f>IF(Confirmed!V145 = 0, 0%, Deaths!V145 / Confirmed!V145)</f>
        <v>0</v>
      </c>
      <c r="W145" s="6">
        <f>IF(Confirmed!W145 = 0, 0%, Deaths!W145 / Confirmed!W145)</f>
        <v>0</v>
      </c>
      <c r="X145" s="6">
        <f>IF(Confirmed!X145 = 0, 0%, Deaths!X145 / Confirmed!X145)</f>
        <v>0</v>
      </c>
      <c r="Y145" s="6">
        <f>IF(Confirmed!Y145 = 0, 0%, Deaths!Y145 / Confirmed!Y145)</f>
        <v>0</v>
      </c>
      <c r="Z145" s="6">
        <f>IF(Confirmed!Z145 = 0, 0%, Deaths!Z145 / Confirmed!Z145)</f>
        <v>0</v>
      </c>
      <c r="AA145" s="6">
        <f>IF(Confirmed!AA145 = 0, 0%, Deaths!AA145 / Confirmed!AA145)</f>
        <v>0</v>
      </c>
      <c r="AB145" s="6">
        <f>IF(Confirmed!AB145 = 0, 0%, Deaths!AB145 / Confirmed!AB145)</f>
        <v>0</v>
      </c>
      <c r="AC145" s="6">
        <f>IF(Confirmed!AC145 = 0, 0%, Deaths!AC145 / Confirmed!AC145)</f>
        <v>0</v>
      </c>
      <c r="AD145" s="6">
        <f>IF(Confirmed!AD145 = 0, 0%, Deaths!AD145 / Confirmed!AD145)</f>
        <v>0</v>
      </c>
      <c r="AE145" s="6">
        <f>IF(Confirmed!AE145 = 0, 0%, Deaths!AE145 / Confirmed!AE145)</f>
        <v>0</v>
      </c>
      <c r="AF145" s="6">
        <f>IF(Confirmed!AF145 = 0, 0%, Deaths!AF145 / Confirmed!AF145)</f>
        <v>0</v>
      </c>
      <c r="AG145" s="6">
        <f>IF(Confirmed!AG145 = 0, 0%, Deaths!AG145 / Confirmed!AG145)</f>
        <v>0</v>
      </c>
      <c r="AH145" s="6">
        <f>IF(Confirmed!AH145 = 0, 0%, Deaths!AH145 / Confirmed!AH145)</f>
        <v>0</v>
      </c>
      <c r="AI145" s="6">
        <f>IF(Confirmed!AI145 = 0, 0%, Deaths!AI145 / Confirmed!AI145)</f>
        <v>0</v>
      </c>
      <c r="AJ145" s="6">
        <f>IF(Confirmed!AJ145 = 0, 0%, Deaths!AJ145 / Confirmed!AJ145)</f>
        <v>0</v>
      </c>
      <c r="AK145" s="6">
        <f>IF(Confirmed!AK145 = 0, 0%, Deaths!AK145 / Confirmed!AK145)</f>
        <v>0</v>
      </c>
      <c r="AL145" s="6">
        <f>IF(Confirmed!AL145 = 0, 0%, Deaths!AL145 / Confirmed!AL145)</f>
        <v>0</v>
      </c>
      <c r="AM145" s="6">
        <f>IF(Confirmed!AM145 = 0, 0%, Deaths!AM145 / Confirmed!AM145)</f>
        <v>0</v>
      </c>
      <c r="AN145" s="6">
        <f>IF(Confirmed!AN145 = 0, 0%, Deaths!AN145 / Confirmed!AN145)</f>
        <v>0</v>
      </c>
      <c r="AO145" s="6">
        <f>IF(Confirmed!AO145 = 0, 0%, Deaths!AO145 / Confirmed!AO145)</f>
        <v>0</v>
      </c>
      <c r="AP145" s="6">
        <f>IF(Confirmed!AP145 = 0, 0%, Deaths!AP145 / Confirmed!AP145)</f>
        <v>0</v>
      </c>
      <c r="AQ145" s="6">
        <f>IF(Confirmed!AQ145 = 0, 0%, Deaths!AQ145 / Confirmed!AQ145)</f>
        <v>0</v>
      </c>
      <c r="AR145" s="6">
        <f>IF(Confirmed!AR145 = 0, 0%, Deaths!AR145 / Confirmed!AR145)</f>
        <v>0</v>
      </c>
      <c r="AS145" s="6">
        <f>IF(Confirmed!AS145 = 0, 0%, Deaths!AS145 / Confirmed!AS145)</f>
        <v>0</v>
      </c>
      <c r="AT145" s="6">
        <f>IF(Confirmed!AT145 = 0, 0%, Deaths!AT145 / Confirmed!AT145)</f>
        <v>0</v>
      </c>
      <c r="AU145" s="6">
        <f>IF(Confirmed!AU145 = 0, 0%, Deaths!AU145 / Confirmed!AU145)</f>
        <v>0</v>
      </c>
      <c r="AV145" s="6">
        <f>IF(Confirmed!AV145 = 0, 0%, Deaths!AV145 / Confirmed!AV145)</f>
        <v>0</v>
      </c>
      <c r="AW145" s="6">
        <f>IF(Confirmed!AW145 = 0, 0%, Deaths!AW145 / Confirmed!AW145)</f>
        <v>0</v>
      </c>
      <c r="AX145" s="6">
        <f>IF(Confirmed!AX145 = 0, 0%, Deaths!AX145 / Confirmed!AX145)</f>
        <v>0</v>
      </c>
      <c r="AY145" s="6">
        <f>IF(Confirmed!AY145 = 0, 0%, Deaths!AY145 / Confirmed!AY145)</f>
        <v>0</v>
      </c>
      <c r="AZ145" s="6">
        <f>IF(Confirmed!AZ145 = 0, 0%, Deaths!AZ145 / Confirmed!AZ145)</f>
        <v>0</v>
      </c>
      <c r="BA145" s="6">
        <f>IF(Confirmed!BA145 = 0, 0%, Deaths!BA145 / Confirmed!BA145)</f>
        <v>0</v>
      </c>
      <c r="BB145" s="6">
        <f>IF(Confirmed!BB145 = 0, 0%, Deaths!BB145 / Confirmed!BB145)</f>
        <v>0</v>
      </c>
      <c r="BC145" s="6">
        <f>IF(Confirmed!BC145 = 0, 0%, Deaths!BC145 / Confirmed!BC145)</f>
        <v>0</v>
      </c>
      <c r="BD145" s="6">
        <f>IF(Confirmed!BD145 = 0, 0%, Deaths!BD145 / Confirmed!BD145)</f>
        <v>0</v>
      </c>
      <c r="BE145" s="6">
        <f>IF(Confirmed!BE145 = 0, 0%, Deaths!BE145 / Confirmed!BE145)</f>
        <v>0</v>
      </c>
      <c r="BF145" s="6">
        <f>IF(Confirmed!BF145 = 0, 0%, Deaths!BF145 / Confirmed!BF145)</f>
        <v>0</v>
      </c>
      <c r="BG145" s="6">
        <f>IF(Confirmed!BG145 = 0, 0%, Deaths!BG145 / Confirmed!BG145)</f>
        <v>0</v>
      </c>
      <c r="BH145" s="6">
        <f>IF(Confirmed!BH145 = 0, 0%, Deaths!BH145 / Confirmed!BH145)</f>
        <v>0</v>
      </c>
      <c r="BI145" s="6">
        <f>IF(Confirmed!BI145 = 0, 0%, Deaths!BI145 / Confirmed!BI145)</f>
        <v>0</v>
      </c>
      <c r="BJ145" s="6">
        <f>IF(Confirmed!BJ145 = 0, 0%, Deaths!BJ145 / Confirmed!BJ145)</f>
        <v>0</v>
      </c>
      <c r="BK145" s="6">
        <f>IF(Confirmed!BK145 = 0, 0%, Deaths!BK145 / Confirmed!BK145)</f>
        <v>0</v>
      </c>
      <c r="BL145" s="6">
        <f>IF(Confirmed!BL145 = 0, 0%, Deaths!BL145 / Confirmed!BL145)</f>
        <v>1.3037809647979139E-3</v>
      </c>
      <c r="BM145" s="6">
        <f>IF(Confirmed!BM145 = 0, 0%, Deaths!BM145 / Confirmed!BM145)</f>
        <v>2.2222222222222222E-3</v>
      </c>
      <c r="BN145" s="6">
        <f>IF(Confirmed!BN145 = 0, 0%, Deaths!BN145 / Confirmed!BN145)</f>
        <v>2.9644268774703555E-3</v>
      </c>
      <c r="BO145" s="6">
        <f>IF(Confirmed!BO145 = 0, 0%, Deaths!BO145 / Confirmed!BO145)</f>
        <v>2.717391304347826E-3</v>
      </c>
      <c r="BP145" s="6">
        <f>IF(Confirmed!BP145 = 0, 0%, Deaths!BP145 / Confirmed!BP145)</f>
        <v>3.3250207813798837E-3</v>
      </c>
      <c r="BQ145" s="6">
        <f>IF(Confirmed!BQ145 = 0, 0%, Deaths!BQ145 / Confirmed!BQ145)</f>
        <v>6.1585835257890681E-3</v>
      </c>
      <c r="BR145" s="6">
        <f>IF(Confirmed!BR145 = 0, 0%, Deaths!BR145 / Confirmed!BR145)</f>
        <v>5.5058499655884375E-3</v>
      </c>
      <c r="BS145" s="6">
        <f>IF(Confirmed!BS145 = 0, 0%, Deaths!BS145 / Confirmed!BS145)</f>
        <v>6.3979526551503517E-3</v>
      </c>
      <c r="BT145" s="6">
        <f>IF(Confirmed!BT145 = 0, 0%, Deaths!BT145 / Confirmed!BT145)</f>
        <v>9.3023255813953487E-3</v>
      </c>
      <c r="BU145" s="6">
        <f>IF(Confirmed!BU145 = 0, 0%, Deaths!BU145 / Confirmed!BU145)</f>
        <v>1.1140583554376658E-2</v>
      </c>
      <c r="BV145" s="6">
        <f>IF(Confirmed!BV145 = 0, 0%, Deaths!BV145 / Confirmed!BV145)</f>
        <v>1.2260912211868563E-2</v>
      </c>
      <c r="BW145" s="6">
        <f>IF(Confirmed!BW145 = 0, 0%, Deaths!BW145 / Confirmed!BW145)</f>
        <v>1.330885727397889E-2</v>
      </c>
      <c r="BX145" s="6">
        <f>IF(Confirmed!BX145 = 0, 0%, Deaths!BX145 / Confirmed!BX145)</f>
        <v>1.4154870940882597E-2</v>
      </c>
      <c r="BY145" s="6">
        <f>IF(Confirmed!BY145 = 0, 0%, Deaths!BY145 / Confirmed!BY145)</f>
        <v>1.4587332053742802E-2</v>
      </c>
      <c r="BZ145" s="6">
        <f>IF(Confirmed!BZ145 = 0, 0%, Deaths!BZ145 / Confirmed!BZ145)</f>
        <v>1.4669051878354204E-2</v>
      </c>
      <c r="CA145" s="6">
        <f>IF(Confirmed!CA145 = 0, 0%, Deaths!CA145 / Confirmed!CA145)</f>
        <v>1.398362892223738E-2</v>
      </c>
      <c r="CB145" s="6">
        <f>IF(Confirmed!CB145 = 0, 0%, Deaths!CB145 / Confirmed!CB145)</f>
        <v>1.3386066321874049E-2</v>
      </c>
      <c r="CC145" s="6">
        <f>IF(Confirmed!CC145 = 0, 0%, Deaths!CC145 / Confirmed!CC145)</f>
        <v>1.2873185428649686E-2</v>
      </c>
      <c r="CD145" s="6">
        <f>IF(Confirmed!CD145 = 0, 0%, Deaths!CD145 / Confirmed!CD145)</f>
        <v>1.2893627572526656E-2</v>
      </c>
      <c r="CE145" s="6">
        <f>IF(Confirmed!CE145 = 0, 0%, Deaths!CE145 / Confirmed!CE145)</f>
        <v>1.3222770058269833E-2</v>
      </c>
      <c r="CF145" s="6">
        <f>IF(Confirmed!CF145 = 0, 0%, Deaths!CF145 / Confirmed!CF145)</f>
        <v>1.3173895419537901E-2</v>
      </c>
      <c r="CG145" s="6">
        <f>IF(Confirmed!CG145 = 0, 0%, Deaths!CG145 / Confirmed!CG145)</f>
        <v>1.3596572918606817E-2</v>
      </c>
      <c r="CH145" s="6">
        <f>IF(Confirmed!CH145 = 0, 0%, Deaths!CH145 / Confirmed!CH145)</f>
        <v>1.3476629136813374E-2</v>
      </c>
      <c r="CI145" s="6">
        <f>IF(Confirmed!CI145 = 0, 0%, Deaths!CI145 / Confirmed!CI145)</f>
        <v>1.3009404388714733E-2</v>
      </c>
      <c r="CJ145" s="6">
        <f>IF(Confirmed!CJ145 = 0, 0%, Deaths!CJ145 / Confirmed!CJ145)</f>
        <v>1.2181461775413049E-2</v>
      </c>
      <c r="CK145" s="6">
        <f>IF(Confirmed!CK145 = 0, 0%, Deaths!CK145 / Confirmed!CK145)</f>
        <v>1.1119168479574571E-2</v>
      </c>
      <c r="CL145" s="6">
        <f>IF(Confirmed!CL145 = 0, 0%, Deaths!CL145 / Confirmed!CL145)</f>
        <v>1.0361033967101047E-2</v>
      </c>
      <c r="CM145" s="6">
        <f>IF(Confirmed!CM145 = 0, 0%, Deaths!CM145 / Confirmed!CM145)</f>
        <v>9.824494467760396E-3</v>
      </c>
      <c r="CN145" s="6">
        <f>IF(Confirmed!CN145 = 0, 0%, Deaths!CN145 / Confirmed!CN145)</f>
        <v>9.3715071790903617E-3</v>
      </c>
      <c r="CO145" s="6">
        <f>IF(Confirmed!CO145 = 0, 0%, Deaths!CO145 / Confirmed!CO145)</f>
        <v>8.9257751331036639E-3</v>
      </c>
      <c r="CP145" s="6">
        <f>IF(Confirmed!CP145 = 0, 0%, Deaths!CP145 / Confirmed!CP145)</f>
        <v>8.6862885857860728E-3</v>
      </c>
      <c r="CQ145" s="6">
        <f>IF(Confirmed!CQ145 = 0, 0%, Deaths!CQ145 / Confirmed!CQ145)</f>
        <v>8.4094821877896964E-3</v>
      </c>
      <c r="CR145" s="6">
        <f>IF(Confirmed!CR145 = 0, 0%, Deaths!CR145 / Confirmed!CR145)</f>
        <v>8.3440701883551131E-3</v>
      </c>
      <c r="CS145" s="6">
        <f>IF(Confirmed!CS145 = 0, 0%, Deaths!CS145 / Confirmed!CS145)</f>
        <v>7.932884373929916E-3</v>
      </c>
    </row>
    <row r="146" spans="1:97" x14ac:dyDescent="0.25">
      <c r="A146" t="str">
        <f>Confirmed!A146</f>
        <v>Senegal</v>
      </c>
      <c r="B146" s="6">
        <f>IF(Confirmed!B146 = 0, 0%, Deaths!B146 / Confirmed!B146)</f>
        <v>0</v>
      </c>
      <c r="C146" s="6">
        <f>IF(Confirmed!C146 = 0, 0%, Deaths!C146 / Confirmed!C146)</f>
        <v>0</v>
      </c>
      <c r="D146" s="6">
        <f>IF(Confirmed!D146 = 0, 0%, Deaths!D146 / Confirmed!D146)</f>
        <v>0</v>
      </c>
      <c r="E146" s="6">
        <f>IF(Confirmed!E146 = 0, 0%, Deaths!E146 / Confirmed!E146)</f>
        <v>0</v>
      </c>
      <c r="F146" s="6">
        <f>IF(Confirmed!F146 = 0, 0%, Deaths!F146 / Confirmed!F146)</f>
        <v>0</v>
      </c>
      <c r="G146" s="6">
        <f>IF(Confirmed!G146 = 0, 0%, Deaths!G146 / Confirmed!G146)</f>
        <v>0</v>
      </c>
      <c r="H146" s="6">
        <f>IF(Confirmed!H146 = 0, 0%, Deaths!H146 / Confirmed!H146)</f>
        <v>0</v>
      </c>
      <c r="I146" s="6">
        <f>IF(Confirmed!I146 = 0, 0%, Deaths!I146 / Confirmed!I146)</f>
        <v>0</v>
      </c>
      <c r="J146" s="6">
        <f>IF(Confirmed!J146 = 0, 0%, Deaths!J146 / Confirmed!J146)</f>
        <v>0</v>
      </c>
      <c r="K146" s="6">
        <f>IF(Confirmed!K146 = 0, 0%, Deaths!K146 / Confirmed!K146)</f>
        <v>0</v>
      </c>
      <c r="L146" s="6">
        <f>IF(Confirmed!L146 = 0, 0%, Deaths!L146 / Confirmed!L146)</f>
        <v>0</v>
      </c>
      <c r="M146" s="6">
        <f>IF(Confirmed!M146 = 0, 0%, Deaths!M146 / Confirmed!M146)</f>
        <v>0</v>
      </c>
      <c r="N146" s="6">
        <f>IF(Confirmed!N146 = 0, 0%, Deaths!N146 / Confirmed!N146)</f>
        <v>0</v>
      </c>
      <c r="O146" s="6">
        <f>IF(Confirmed!O146 = 0, 0%, Deaths!O146 / Confirmed!O146)</f>
        <v>0</v>
      </c>
      <c r="P146" s="6">
        <f>IF(Confirmed!P146 = 0, 0%, Deaths!P146 / Confirmed!P146)</f>
        <v>0</v>
      </c>
      <c r="Q146" s="6">
        <f>IF(Confirmed!Q146 = 0, 0%, Deaths!Q146 / Confirmed!Q146)</f>
        <v>0</v>
      </c>
      <c r="R146" s="6">
        <f>IF(Confirmed!R146 = 0, 0%, Deaths!R146 / Confirmed!R146)</f>
        <v>0</v>
      </c>
      <c r="S146" s="6">
        <f>IF(Confirmed!S146 = 0, 0%, Deaths!S146 / Confirmed!S146)</f>
        <v>0</v>
      </c>
      <c r="T146" s="6">
        <f>IF(Confirmed!T146 = 0, 0%, Deaths!T146 / Confirmed!T146)</f>
        <v>0</v>
      </c>
      <c r="U146" s="6">
        <f>IF(Confirmed!U146 = 0, 0%, Deaths!U146 / Confirmed!U146)</f>
        <v>0</v>
      </c>
      <c r="V146" s="6">
        <f>IF(Confirmed!V146 = 0, 0%, Deaths!V146 / Confirmed!V146)</f>
        <v>0</v>
      </c>
      <c r="W146" s="6">
        <f>IF(Confirmed!W146 = 0, 0%, Deaths!W146 / Confirmed!W146)</f>
        <v>0</v>
      </c>
      <c r="X146" s="6">
        <f>IF(Confirmed!X146 = 0, 0%, Deaths!X146 / Confirmed!X146)</f>
        <v>0</v>
      </c>
      <c r="Y146" s="6">
        <f>IF(Confirmed!Y146 = 0, 0%, Deaths!Y146 / Confirmed!Y146)</f>
        <v>0</v>
      </c>
      <c r="Z146" s="6">
        <f>IF(Confirmed!Z146 = 0, 0%, Deaths!Z146 / Confirmed!Z146)</f>
        <v>0</v>
      </c>
      <c r="AA146" s="6">
        <f>IF(Confirmed!AA146 = 0, 0%, Deaths!AA146 / Confirmed!AA146)</f>
        <v>0</v>
      </c>
      <c r="AB146" s="6">
        <f>IF(Confirmed!AB146 = 0, 0%, Deaths!AB146 / Confirmed!AB146)</f>
        <v>0</v>
      </c>
      <c r="AC146" s="6">
        <f>IF(Confirmed!AC146 = 0, 0%, Deaths!AC146 / Confirmed!AC146)</f>
        <v>0</v>
      </c>
      <c r="AD146" s="6">
        <f>IF(Confirmed!AD146 = 0, 0%, Deaths!AD146 / Confirmed!AD146)</f>
        <v>0</v>
      </c>
      <c r="AE146" s="6">
        <f>IF(Confirmed!AE146 = 0, 0%, Deaths!AE146 / Confirmed!AE146)</f>
        <v>0</v>
      </c>
      <c r="AF146" s="6">
        <f>IF(Confirmed!AF146 = 0, 0%, Deaths!AF146 / Confirmed!AF146)</f>
        <v>0</v>
      </c>
      <c r="AG146" s="6">
        <f>IF(Confirmed!AG146 = 0, 0%, Deaths!AG146 / Confirmed!AG146)</f>
        <v>0</v>
      </c>
      <c r="AH146" s="6">
        <f>IF(Confirmed!AH146 = 0, 0%, Deaths!AH146 / Confirmed!AH146)</f>
        <v>0</v>
      </c>
      <c r="AI146" s="6">
        <f>IF(Confirmed!AI146 = 0, 0%, Deaths!AI146 / Confirmed!AI146)</f>
        <v>0</v>
      </c>
      <c r="AJ146" s="6">
        <f>IF(Confirmed!AJ146 = 0, 0%, Deaths!AJ146 / Confirmed!AJ146)</f>
        <v>0</v>
      </c>
      <c r="AK146" s="6">
        <f>IF(Confirmed!AK146 = 0, 0%, Deaths!AK146 / Confirmed!AK146)</f>
        <v>0</v>
      </c>
      <c r="AL146" s="6">
        <f>IF(Confirmed!AL146 = 0, 0%, Deaths!AL146 / Confirmed!AL146)</f>
        <v>0</v>
      </c>
      <c r="AM146" s="6">
        <f>IF(Confirmed!AM146 = 0, 0%, Deaths!AM146 / Confirmed!AM146)</f>
        <v>0</v>
      </c>
      <c r="AN146" s="6">
        <f>IF(Confirmed!AN146 = 0, 0%, Deaths!AN146 / Confirmed!AN146)</f>
        <v>0</v>
      </c>
      <c r="AO146" s="6">
        <f>IF(Confirmed!AO146 = 0, 0%, Deaths!AO146 / Confirmed!AO146)</f>
        <v>0</v>
      </c>
      <c r="AP146" s="6">
        <f>IF(Confirmed!AP146 = 0, 0%, Deaths!AP146 / Confirmed!AP146)</f>
        <v>0</v>
      </c>
      <c r="AQ146" s="6">
        <f>IF(Confirmed!AQ146 = 0, 0%, Deaths!AQ146 / Confirmed!AQ146)</f>
        <v>0</v>
      </c>
      <c r="AR146" s="6">
        <f>IF(Confirmed!AR146 = 0, 0%, Deaths!AR146 / Confirmed!AR146)</f>
        <v>0</v>
      </c>
      <c r="AS146" s="6">
        <f>IF(Confirmed!AS146 = 0, 0%, Deaths!AS146 / Confirmed!AS146)</f>
        <v>0</v>
      </c>
      <c r="AT146" s="6">
        <f>IF(Confirmed!AT146 = 0, 0%, Deaths!AT146 / Confirmed!AT146)</f>
        <v>0</v>
      </c>
      <c r="AU146" s="6">
        <f>IF(Confirmed!AU146 = 0, 0%, Deaths!AU146 / Confirmed!AU146)</f>
        <v>0</v>
      </c>
      <c r="AV146" s="6">
        <f>IF(Confirmed!AV146 = 0, 0%, Deaths!AV146 / Confirmed!AV146)</f>
        <v>0</v>
      </c>
      <c r="AW146" s="6">
        <f>IF(Confirmed!AW146 = 0, 0%, Deaths!AW146 / Confirmed!AW146)</f>
        <v>0</v>
      </c>
      <c r="AX146" s="6">
        <f>IF(Confirmed!AX146 = 0, 0%, Deaths!AX146 / Confirmed!AX146)</f>
        <v>0</v>
      </c>
      <c r="AY146" s="6">
        <f>IF(Confirmed!AY146 = 0, 0%, Deaths!AY146 / Confirmed!AY146)</f>
        <v>0</v>
      </c>
      <c r="AZ146" s="6">
        <f>IF(Confirmed!AZ146 = 0, 0%, Deaths!AZ146 / Confirmed!AZ146)</f>
        <v>0</v>
      </c>
      <c r="BA146" s="6">
        <f>IF(Confirmed!BA146 = 0, 0%, Deaths!BA146 / Confirmed!BA146)</f>
        <v>0</v>
      </c>
      <c r="BB146" s="6">
        <f>IF(Confirmed!BB146 = 0, 0%, Deaths!BB146 / Confirmed!BB146)</f>
        <v>0</v>
      </c>
      <c r="BC146" s="6">
        <f>IF(Confirmed!BC146 = 0, 0%, Deaths!BC146 / Confirmed!BC146)</f>
        <v>0</v>
      </c>
      <c r="BD146" s="6">
        <f>IF(Confirmed!BD146 = 0, 0%, Deaths!BD146 / Confirmed!BD146)</f>
        <v>0</v>
      </c>
      <c r="BE146" s="6">
        <f>IF(Confirmed!BE146 = 0, 0%, Deaths!BE146 / Confirmed!BE146)</f>
        <v>0</v>
      </c>
      <c r="BF146" s="6">
        <f>IF(Confirmed!BF146 = 0, 0%, Deaths!BF146 / Confirmed!BF146)</f>
        <v>0</v>
      </c>
      <c r="BG146" s="6">
        <f>IF(Confirmed!BG146 = 0, 0%, Deaths!BG146 / Confirmed!BG146)</f>
        <v>0</v>
      </c>
      <c r="BH146" s="6">
        <f>IF(Confirmed!BH146 = 0, 0%, Deaths!BH146 / Confirmed!BH146)</f>
        <v>0</v>
      </c>
      <c r="BI146" s="6">
        <f>IF(Confirmed!BI146 = 0, 0%, Deaths!BI146 / Confirmed!BI146)</f>
        <v>0</v>
      </c>
      <c r="BJ146" s="6">
        <f>IF(Confirmed!BJ146 = 0, 0%, Deaths!BJ146 / Confirmed!BJ146)</f>
        <v>0</v>
      </c>
      <c r="BK146" s="6">
        <f>IF(Confirmed!BK146 = 0, 0%, Deaths!BK146 / Confirmed!BK146)</f>
        <v>0</v>
      </c>
      <c r="BL146" s="6">
        <f>IF(Confirmed!BL146 = 0, 0%, Deaths!BL146 / Confirmed!BL146)</f>
        <v>0</v>
      </c>
      <c r="BM146" s="6">
        <f>IF(Confirmed!BM146 = 0, 0%, Deaths!BM146 / Confirmed!BM146)</f>
        <v>0</v>
      </c>
      <c r="BN146" s="6">
        <f>IF(Confirmed!BN146 = 0, 0%, Deaths!BN146 / Confirmed!BN146)</f>
        <v>0</v>
      </c>
      <c r="BO146" s="6">
        <f>IF(Confirmed!BO146 = 0, 0%, Deaths!BO146 / Confirmed!BO146)</f>
        <v>0</v>
      </c>
      <c r="BP146" s="6">
        <f>IF(Confirmed!BP146 = 0, 0%, Deaths!BP146 / Confirmed!BP146)</f>
        <v>0</v>
      </c>
      <c r="BQ146" s="6">
        <f>IF(Confirmed!BQ146 = 0, 0%, Deaths!BQ146 / Confirmed!BQ146)</f>
        <v>0</v>
      </c>
      <c r="BR146" s="6">
        <f>IF(Confirmed!BR146 = 0, 0%, Deaths!BR146 / Confirmed!BR146)</f>
        <v>0</v>
      </c>
      <c r="BS146" s="6">
        <f>IF(Confirmed!BS146 = 0, 0%, Deaths!BS146 / Confirmed!BS146)</f>
        <v>0</v>
      </c>
      <c r="BT146" s="6">
        <f>IF(Confirmed!BT146 = 0, 0%, Deaths!BT146 / Confirmed!BT146)</f>
        <v>5.263157894736842E-3</v>
      </c>
      <c r="BU146" s="6">
        <f>IF(Confirmed!BU146 = 0, 0%, Deaths!BU146 / Confirmed!BU146)</f>
        <v>5.1282051282051282E-3</v>
      </c>
      <c r="BV146" s="6">
        <f>IF(Confirmed!BV146 = 0, 0%, Deaths!BV146 / Confirmed!BV146)</f>
        <v>4.830917874396135E-3</v>
      </c>
      <c r="BW146" s="6">
        <f>IF(Confirmed!BW146 = 0, 0%, Deaths!BW146 / Confirmed!BW146)</f>
        <v>9.1324200913242004E-3</v>
      </c>
      <c r="BX146" s="6">
        <f>IF(Confirmed!BX146 = 0, 0%, Deaths!BX146 / Confirmed!BX146)</f>
        <v>9.0090090090090089E-3</v>
      </c>
      <c r="BY146" s="6">
        <f>IF(Confirmed!BY146 = 0, 0%, Deaths!BY146 / Confirmed!BY146)</f>
        <v>8.8495575221238937E-3</v>
      </c>
      <c r="BZ146" s="6">
        <f>IF(Confirmed!BZ146 = 0, 0%, Deaths!BZ146 / Confirmed!BZ146)</f>
        <v>8.4388185654008432E-3</v>
      </c>
      <c r="CA146" s="6">
        <f>IF(Confirmed!CA146 = 0, 0%, Deaths!CA146 / Confirmed!CA146)</f>
        <v>8.1967213114754103E-3</v>
      </c>
      <c r="CB146" s="6">
        <f>IF(Confirmed!CB146 = 0, 0%, Deaths!CB146 / Confirmed!CB146)</f>
        <v>8.0000000000000002E-3</v>
      </c>
      <c r="CC146" s="6">
        <f>IF(Confirmed!CC146 = 0, 0%, Deaths!CC146 / Confirmed!CC146)</f>
        <v>7.5471698113207548E-3</v>
      </c>
      <c r="CD146" s="6">
        <f>IF(Confirmed!CD146 = 0, 0%, Deaths!CD146 / Confirmed!CD146)</f>
        <v>7.1942446043165471E-3</v>
      </c>
      <c r="CE146" s="6">
        <f>IF(Confirmed!CE146 = 0, 0%, Deaths!CE146 / Confirmed!CE146)</f>
        <v>7.1428571428571426E-3</v>
      </c>
      <c r="CF146" s="6">
        <f>IF(Confirmed!CF146 = 0, 0%, Deaths!CF146 / Confirmed!CF146)</f>
        <v>6.8728522336769758E-3</v>
      </c>
      <c r="CG146" s="6">
        <f>IF(Confirmed!CG146 = 0, 0%, Deaths!CG146 / Confirmed!CG146)</f>
        <v>6.688963210702341E-3</v>
      </c>
      <c r="CH146" s="6">
        <f>IF(Confirmed!CH146 = 0, 0%, Deaths!CH146 / Confirmed!CH146)</f>
        <v>6.369426751592357E-3</v>
      </c>
      <c r="CI146" s="6">
        <f>IF(Confirmed!CI146 = 0, 0%, Deaths!CI146 / Confirmed!CI146)</f>
        <v>5.9701492537313433E-3</v>
      </c>
      <c r="CJ146" s="6">
        <f>IF(Confirmed!CJ146 = 0, 0%, Deaths!CJ146 / Confirmed!CJ146)</f>
        <v>5.8479532163742687E-3</v>
      </c>
      <c r="CK146" s="6">
        <f>IF(Confirmed!CK146 = 0, 0%, Deaths!CK146 / Confirmed!CK146)</f>
        <v>8.5714285714285719E-3</v>
      </c>
      <c r="CL146" s="6">
        <f>IF(Confirmed!CL146 = 0, 0%, Deaths!CL146 / Confirmed!CL146)</f>
        <v>8.1743869209809257E-3</v>
      </c>
      <c r="CM146" s="6">
        <f>IF(Confirmed!CM146 = 0, 0%, Deaths!CM146 / Confirmed!CM146)</f>
        <v>1.3262599469496022E-2</v>
      </c>
      <c r="CN146" s="6">
        <f>IF(Confirmed!CN146 = 0, 0%, Deaths!CN146 / Confirmed!CN146)</f>
        <v>1.2135922330097087E-2</v>
      </c>
      <c r="CO146" s="6">
        <f>IF(Confirmed!CO146 = 0, 0%, Deaths!CO146 / Confirmed!CO146)</f>
        <v>1.3574660633484163E-2</v>
      </c>
      <c r="CP146" s="6">
        <f>IF(Confirmed!CP146 = 0, 0%, Deaths!CP146 / Confirmed!CP146)</f>
        <v>1.2526096033402923E-2</v>
      </c>
      <c r="CQ146" s="6">
        <f>IF(Confirmed!CQ146 = 0, 0%, Deaths!CQ146 / Confirmed!CQ146)</f>
        <v>1.2844036697247707E-2</v>
      </c>
      <c r="CR146" s="6">
        <f>IF(Confirmed!CR146 = 0, 0%, Deaths!CR146 / Confirmed!CR146)</f>
        <v>1.1400651465798045E-2</v>
      </c>
      <c r="CS146" s="6">
        <f>IF(Confirmed!CS146 = 0, 0%, Deaths!CS146 / Confirmed!CS146)</f>
        <v>1.3412816691505217E-2</v>
      </c>
    </row>
    <row r="147" spans="1:97" x14ac:dyDescent="0.25">
      <c r="A147" t="str">
        <f>Confirmed!A147</f>
        <v>Serbia</v>
      </c>
      <c r="B147" s="6">
        <f>IF(Confirmed!B147 = 0, 0%, Deaths!B147 / Confirmed!B147)</f>
        <v>0</v>
      </c>
      <c r="C147" s="6">
        <f>IF(Confirmed!C147 = 0, 0%, Deaths!C147 / Confirmed!C147)</f>
        <v>0</v>
      </c>
      <c r="D147" s="6">
        <f>IF(Confirmed!D147 = 0, 0%, Deaths!D147 / Confirmed!D147)</f>
        <v>0</v>
      </c>
      <c r="E147" s="6">
        <f>IF(Confirmed!E147 = 0, 0%, Deaths!E147 / Confirmed!E147)</f>
        <v>0</v>
      </c>
      <c r="F147" s="6">
        <f>IF(Confirmed!F147 = 0, 0%, Deaths!F147 / Confirmed!F147)</f>
        <v>0</v>
      </c>
      <c r="G147" s="6">
        <f>IF(Confirmed!G147 = 0, 0%, Deaths!G147 / Confirmed!G147)</f>
        <v>0</v>
      </c>
      <c r="H147" s="6">
        <f>IF(Confirmed!H147 = 0, 0%, Deaths!H147 / Confirmed!H147)</f>
        <v>0</v>
      </c>
      <c r="I147" s="6">
        <f>IF(Confirmed!I147 = 0, 0%, Deaths!I147 / Confirmed!I147)</f>
        <v>0</v>
      </c>
      <c r="J147" s="6">
        <f>IF(Confirmed!J147 = 0, 0%, Deaths!J147 / Confirmed!J147)</f>
        <v>0</v>
      </c>
      <c r="K147" s="6">
        <f>IF(Confirmed!K147 = 0, 0%, Deaths!K147 / Confirmed!K147)</f>
        <v>0</v>
      </c>
      <c r="L147" s="6">
        <f>IF(Confirmed!L147 = 0, 0%, Deaths!L147 / Confirmed!L147)</f>
        <v>0</v>
      </c>
      <c r="M147" s="6">
        <f>IF(Confirmed!M147 = 0, 0%, Deaths!M147 / Confirmed!M147)</f>
        <v>0</v>
      </c>
      <c r="N147" s="6">
        <f>IF(Confirmed!N147 = 0, 0%, Deaths!N147 / Confirmed!N147)</f>
        <v>0</v>
      </c>
      <c r="O147" s="6">
        <f>IF(Confirmed!O147 = 0, 0%, Deaths!O147 / Confirmed!O147)</f>
        <v>0</v>
      </c>
      <c r="P147" s="6">
        <f>IF(Confirmed!P147 = 0, 0%, Deaths!P147 / Confirmed!P147)</f>
        <v>0</v>
      </c>
      <c r="Q147" s="6">
        <f>IF(Confirmed!Q147 = 0, 0%, Deaths!Q147 / Confirmed!Q147)</f>
        <v>0</v>
      </c>
      <c r="R147" s="6">
        <f>IF(Confirmed!R147 = 0, 0%, Deaths!R147 / Confirmed!R147)</f>
        <v>0</v>
      </c>
      <c r="S147" s="6">
        <f>IF(Confirmed!S147 = 0, 0%, Deaths!S147 / Confirmed!S147)</f>
        <v>0</v>
      </c>
      <c r="T147" s="6">
        <f>IF(Confirmed!T147 = 0, 0%, Deaths!T147 / Confirmed!T147)</f>
        <v>0</v>
      </c>
      <c r="U147" s="6">
        <f>IF(Confirmed!U147 = 0, 0%, Deaths!U147 / Confirmed!U147)</f>
        <v>0</v>
      </c>
      <c r="V147" s="6">
        <f>IF(Confirmed!V147 = 0, 0%, Deaths!V147 / Confirmed!V147)</f>
        <v>0</v>
      </c>
      <c r="W147" s="6">
        <f>IF(Confirmed!W147 = 0, 0%, Deaths!W147 / Confirmed!W147)</f>
        <v>0</v>
      </c>
      <c r="X147" s="6">
        <f>IF(Confirmed!X147 = 0, 0%, Deaths!X147 / Confirmed!X147)</f>
        <v>0</v>
      </c>
      <c r="Y147" s="6">
        <f>IF(Confirmed!Y147 = 0, 0%, Deaths!Y147 / Confirmed!Y147)</f>
        <v>0</v>
      </c>
      <c r="Z147" s="6">
        <f>IF(Confirmed!Z147 = 0, 0%, Deaths!Z147 / Confirmed!Z147)</f>
        <v>0</v>
      </c>
      <c r="AA147" s="6">
        <f>IF(Confirmed!AA147 = 0, 0%, Deaths!AA147 / Confirmed!AA147)</f>
        <v>0</v>
      </c>
      <c r="AB147" s="6">
        <f>IF(Confirmed!AB147 = 0, 0%, Deaths!AB147 / Confirmed!AB147)</f>
        <v>0</v>
      </c>
      <c r="AC147" s="6">
        <f>IF(Confirmed!AC147 = 0, 0%, Deaths!AC147 / Confirmed!AC147)</f>
        <v>0</v>
      </c>
      <c r="AD147" s="6">
        <f>IF(Confirmed!AD147 = 0, 0%, Deaths!AD147 / Confirmed!AD147)</f>
        <v>0</v>
      </c>
      <c r="AE147" s="6">
        <f>IF(Confirmed!AE147 = 0, 0%, Deaths!AE147 / Confirmed!AE147)</f>
        <v>0</v>
      </c>
      <c r="AF147" s="6">
        <f>IF(Confirmed!AF147 = 0, 0%, Deaths!AF147 / Confirmed!AF147)</f>
        <v>0</v>
      </c>
      <c r="AG147" s="6">
        <f>IF(Confirmed!AG147 = 0, 0%, Deaths!AG147 / Confirmed!AG147)</f>
        <v>0</v>
      </c>
      <c r="AH147" s="6">
        <f>IF(Confirmed!AH147 = 0, 0%, Deaths!AH147 / Confirmed!AH147)</f>
        <v>0</v>
      </c>
      <c r="AI147" s="6">
        <f>IF(Confirmed!AI147 = 0, 0%, Deaths!AI147 / Confirmed!AI147)</f>
        <v>0</v>
      </c>
      <c r="AJ147" s="6">
        <f>IF(Confirmed!AJ147 = 0, 0%, Deaths!AJ147 / Confirmed!AJ147)</f>
        <v>0</v>
      </c>
      <c r="AK147" s="6">
        <f>IF(Confirmed!AK147 = 0, 0%, Deaths!AK147 / Confirmed!AK147)</f>
        <v>0</v>
      </c>
      <c r="AL147" s="6">
        <f>IF(Confirmed!AL147 = 0, 0%, Deaths!AL147 / Confirmed!AL147)</f>
        <v>0</v>
      </c>
      <c r="AM147" s="6">
        <f>IF(Confirmed!AM147 = 0, 0%, Deaths!AM147 / Confirmed!AM147)</f>
        <v>0</v>
      </c>
      <c r="AN147" s="6">
        <f>IF(Confirmed!AN147 = 0, 0%, Deaths!AN147 / Confirmed!AN147)</f>
        <v>0</v>
      </c>
      <c r="AO147" s="6">
        <f>IF(Confirmed!AO147 = 0, 0%, Deaths!AO147 / Confirmed!AO147)</f>
        <v>0</v>
      </c>
      <c r="AP147" s="6">
        <f>IF(Confirmed!AP147 = 0, 0%, Deaths!AP147 / Confirmed!AP147)</f>
        <v>0</v>
      </c>
      <c r="AQ147" s="6">
        <f>IF(Confirmed!AQ147 = 0, 0%, Deaths!AQ147 / Confirmed!AQ147)</f>
        <v>0</v>
      </c>
      <c r="AR147" s="6">
        <f>IF(Confirmed!AR147 = 0, 0%, Deaths!AR147 / Confirmed!AR147)</f>
        <v>0</v>
      </c>
      <c r="AS147" s="6">
        <f>IF(Confirmed!AS147 = 0, 0%, Deaths!AS147 / Confirmed!AS147)</f>
        <v>0</v>
      </c>
      <c r="AT147" s="6">
        <f>IF(Confirmed!AT147 = 0, 0%, Deaths!AT147 / Confirmed!AT147)</f>
        <v>0</v>
      </c>
      <c r="AU147" s="6">
        <f>IF(Confirmed!AU147 = 0, 0%, Deaths!AU147 / Confirmed!AU147)</f>
        <v>0</v>
      </c>
      <c r="AV147" s="6">
        <f>IF(Confirmed!AV147 = 0, 0%, Deaths!AV147 / Confirmed!AV147)</f>
        <v>0</v>
      </c>
      <c r="AW147" s="6">
        <f>IF(Confirmed!AW147 = 0, 0%, Deaths!AW147 / Confirmed!AW147)</f>
        <v>0</v>
      </c>
      <c r="AX147" s="6">
        <f>IF(Confirmed!AX147 = 0, 0%, Deaths!AX147 / Confirmed!AX147)</f>
        <v>0</v>
      </c>
      <c r="AY147" s="6">
        <f>IF(Confirmed!AY147 = 0, 0%, Deaths!AY147 / Confirmed!AY147)</f>
        <v>0</v>
      </c>
      <c r="AZ147" s="6">
        <f>IF(Confirmed!AZ147 = 0, 0%, Deaths!AZ147 / Confirmed!AZ147)</f>
        <v>0</v>
      </c>
      <c r="BA147" s="6">
        <f>IF(Confirmed!BA147 = 0, 0%, Deaths!BA147 / Confirmed!BA147)</f>
        <v>0</v>
      </c>
      <c r="BB147" s="6">
        <f>IF(Confirmed!BB147 = 0, 0%, Deaths!BB147 / Confirmed!BB147)</f>
        <v>0</v>
      </c>
      <c r="BC147" s="6">
        <f>IF(Confirmed!BC147 = 0, 0%, Deaths!BC147 / Confirmed!BC147)</f>
        <v>0</v>
      </c>
      <c r="BD147" s="6">
        <f>IF(Confirmed!BD147 = 0, 0%, Deaths!BD147 / Confirmed!BD147)</f>
        <v>0</v>
      </c>
      <c r="BE147" s="6">
        <f>IF(Confirmed!BE147 = 0, 0%, Deaths!BE147 / Confirmed!BE147)</f>
        <v>0</v>
      </c>
      <c r="BF147" s="6">
        <f>IF(Confirmed!BF147 = 0, 0%, Deaths!BF147 / Confirmed!BF147)</f>
        <v>0</v>
      </c>
      <c r="BG147" s="6">
        <f>IF(Confirmed!BG147 = 0, 0%, Deaths!BG147 / Confirmed!BG147)</f>
        <v>0</v>
      </c>
      <c r="BH147" s="6">
        <f>IF(Confirmed!BH147 = 0, 0%, Deaths!BH147 / Confirmed!BH147)</f>
        <v>7.4074074074074077E-3</v>
      </c>
      <c r="BI147" s="6">
        <f>IF(Confirmed!BI147 = 0, 0%, Deaths!BI147 / Confirmed!BI147)</f>
        <v>5.8479532163742687E-3</v>
      </c>
      <c r="BJ147" s="6">
        <f>IF(Confirmed!BJ147 = 0, 0%, Deaths!BJ147 / Confirmed!BJ147)</f>
        <v>9.0090090090090089E-3</v>
      </c>
      <c r="BK147" s="6">
        <f>IF(Confirmed!BK147 = 0, 0%, Deaths!BK147 / Confirmed!BK147)</f>
        <v>1.2048192771084338E-2</v>
      </c>
      <c r="BL147" s="6">
        <f>IF(Confirmed!BL147 = 0, 0%, Deaths!BL147 / Confirmed!BL147)</f>
        <v>9.9009900990099011E-3</v>
      </c>
      <c r="BM147" s="6">
        <f>IF(Confirmed!BM147 = 0, 0%, Deaths!BM147 / Confirmed!BM147)</f>
        <v>1.0416666666666666E-2</v>
      </c>
      <c r="BN147" s="6">
        <f>IF(Confirmed!BN147 = 0, 0%, Deaths!BN147 / Confirmed!BN147)</f>
        <v>2.6041666666666665E-3</v>
      </c>
      <c r="BO147" s="6">
        <f>IF(Confirmed!BO147 = 0, 0%, Deaths!BO147 / Confirmed!BO147)</f>
        <v>2.1881838074398249E-3</v>
      </c>
      <c r="BP147" s="6">
        <f>IF(Confirmed!BP147 = 0, 0%, Deaths!BP147 / Confirmed!BP147)</f>
        <v>1.5174506828528073E-2</v>
      </c>
      <c r="BQ147" s="6">
        <f>IF(Confirmed!BQ147 = 0, 0%, Deaths!BQ147 / Confirmed!BQ147)</f>
        <v>1.7543859649122806E-2</v>
      </c>
      <c r="BR147" s="6">
        <f>IF(Confirmed!BR147 = 0, 0%, Deaths!BR147 / Confirmed!BR147)</f>
        <v>2.038216560509554E-2</v>
      </c>
      <c r="BS147" s="6">
        <f>IF(Confirmed!BS147 = 0, 0%, Deaths!BS147 / Confirmed!BS147)</f>
        <v>1.7777777777777778E-2</v>
      </c>
      <c r="BT147" s="6">
        <f>IF(Confirmed!BT147 = 0, 0%, Deaths!BT147 / Confirmed!BT147)</f>
        <v>2.6415094339622643E-2</v>
      </c>
      <c r="BU147" s="6">
        <f>IF(Confirmed!BU147 = 0, 0%, Deaths!BU147 / Confirmed!BU147)</f>
        <v>2.6473099914602904E-2</v>
      </c>
      <c r="BV147" s="6">
        <f>IF(Confirmed!BV147 = 0, 0%, Deaths!BV147 / Confirmed!BV147)</f>
        <v>2.6422764227642278E-2</v>
      </c>
      <c r="BW147" s="6">
        <f>IF(Confirmed!BW147 = 0, 0%, Deaths!BW147 / Confirmed!BW147)</f>
        <v>2.7093596059113302E-2</v>
      </c>
      <c r="BX147" s="6">
        <f>IF(Confirmed!BX147 = 0, 0%, Deaths!BX147 / Confirmed!BX147)</f>
        <v>2.6729559748427674E-2</v>
      </c>
      <c r="BY147" s="6">
        <f>IF(Confirmed!BY147 = 0, 0%, Deaths!BY147 / Confirmed!BY147)</f>
        <v>2.6363636363636363E-2</v>
      </c>
      <c r="BZ147" s="6">
        <f>IF(Confirmed!BZ147 = 0, 0%, Deaths!BZ147 / Confirmed!BZ147)</f>
        <v>2.4928483857785042E-2</v>
      </c>
      <c r="CA147" s="6">
        <f>IF(Confirmed!CA147 = 0, 0%, Deaths!CA147 / Confirmed!CA147)</f>
        <v>2.4381095273818456E-2</v>
      </c>
      <c r="CB147" s="6">
        <f>IF(Confirmed!CB147 = 0, 0%, Deaths!CB147 / Confirmed!CB147)</f>
        <v>2.3020579002441578E-2</v>
      </c>
      <c r="CC147" s="6">
        <f>IF(Confirmed!CC147 = 0, 0%, Deaths!CC147 / Confirmed!CC147)</f>
        <v>2.2866344605475042E-2</v>
      </c>
      <c r="CD147" s="6">
        <f>IF(Confirmed!CD147 = 0, 0%, Deaths!CD147 / Confirmed!CD147)</f>
        <v>2.1893491124260357E-2</v>
      </c>
      <c r="CE147" s="6">
        <f>IF(Confirmed!CE147 = 0, 0%, Deaths!CE147 / Confirmed!CE147)</f>
        <v>2.2038567493112948E-2</v>
      </c>
      <c r="CF147" s="6">
        <f>IF(Confirmed!CF147 = 0, 0%, Deaths!CF147 / Confirmed!CF147)</f>
        <v>2.0966946225949679E-2</v>
      </c>
      <c r="CG147" s="6">
        <f>IF(Confirmed!CG147 = 0, 0%, Deaths!CG147 / Confirmed!CG147)</f>
        <v>2.1052631578947368E-2</v>
      </c>
      <c r="CH147" s="6">
        <f>IF(Confirmed!CH147 = 0, 0%, Deaths!CH147 / Confirmed!CH147)</f>
        <v>2.0316027088036117E-2</v>
      </c>
      <c r="CI147" s="6">
        <f>IF(Confirmed!CI147 = 0, 0%, Deaths!CI147 / Confirmed!CI147)</f>
        <v>1.9368183527641969E-2</v>
      </c>
      <c r="CJ147" s="6">
        <f>IF(Confirmed!CJ147 = 0, 0%, Deaths!CJ147 / Confirmed!CJ147)</f>
        <v>1.9332161687170474E-2</v>
      </c>
      <c r="CK147" s="6">
        <f>IF(Confirmed!CK147 = 0, 0%, Deaths!CK147 / Confirmed!CK147)</f>
        <v>1.951951951951952E-2</v>
      </c>
      <c r="CL147" s="6">
        <f>IF(Confirmed!CL147 = 0, 0%, Deaths!CL147 / Confirmed!CL147)</f>
        <v>1.9309908198797087E-2</v>
      </c>
      <c r="CM147" s="6">
        <f>IF(Confirmed!CM147 = 0, 0%, Deaths!CM147 / Confirmed!CM147)</f>
        <v>1.8853695324283559E-2</v>
      </c>
      <c r="CN147" s="6">
        <f>IF(Confirmed!CN147 = 0, 0%, Deaths!CN147 / Confirmed!CN147)</f>
        <v>1.8853695324283559E-2</v>
      </c>
      <c r="CO147" s="6">
        <f>IF(Confirmed!CO147 = 0, 0%, Deaths!CO147 / Confirmed!CO147)</f>
        <v>1.8853695324283559E-2</v>
      </c>
      <c r="CP147" s="6">
        <f>IF(Confirmed!CP147 = 0, 0%, Deaths!CP147 / Confirmed!CP147)</f>
        <v>1.8853695324283559E-2</v>
      </c>
      <c r="CQ147" s="6">
        <f>IF(Confirmed!CQ147 = 0, 0%, Deaths!CQ147 / Confirmed!CQ147)</f>
        <v>1.8853695324283559E-2</v>
      </c>
      <c r="CR147" s="6">
        <f>IF(Confirmed!CR147 = 0, 0%, Deaths!CR147 / Confirmed!CR147)</f>
        <v>1.8853695324283559E-2</v>
      </c>
      <c r="CS147" s="6">
        <f>IF(Confirmed!CS147 = 0, 0%, Deaths!CS147 / Confirmed!CS147)</f>
        <v>1.8853695324283559E-2</v>
      </c>
    </row>
    <row r="148" spans="1:97" x14ac:dyDescent="0.25">
      <c r="A148" t="str">
        <f>Confirmed!A148</f>
        <v>Seychelles</v>
      </c>
      <c r="B148" s="6">
        <f>IF(Confirmed!B148 = 0, 0%, Deaths!B148 / Confirmed!B148)</f>
        <v>0</v>
      </c>
      <c r="C148" s="6">
        <f>IF(Confirmed!C148 = 0, 0%, Deaths!C148 / Confirmed!C148)</f>
        <v>0</v>
      </c>
      <c r="D148" s="6">
        <f>IF(Confirmed!D148 = 0, 0%, Deaths!D148 / Confirmed!D148)</f>
        <v>0</v>
      </c>
      <c r="E148" s="6">
        <f>IF(Confirmed!E148 = 0, 0%, Deaths!E148 / Confirmed!E148)</f>
        <v>0</v>
      </c>
      <c r="F148" s="6">
        <f>IF(Confirmed!F148 = 0, 0%, Deaths!F148 / Confirmed!F148)</f>
        <v>0</v>
      </c>
      <c r="G148" s="6">
        <f>IF(Confirmed!G148 = 0, 0%, Deaths!G148 / Confirmed!G148)</f>
        <v>0</v>
      </c>
      <c r="H148" s="6">
        <f>IF(Confirmed!H148 = 0, 0%, Deaths!H148 / Confirmed!H148)</f>
        <v>0</v>
      </c>
      <c r="I148" s="6">
        <f>IF(Confirmed!I148 = 0, 0%, Deaths!I148 / Confirmed!I148)</f>
        <v>0</v>
      </c>
      <c r="J148" s="6">
        <f>IF(Confirmed!J148 = 0, 0%, Deaths!J148 / Confirmed!J148)</f>
        <v>0</v>
      </c>
      <c r="K148" s="6">
        <f>IF(Confirmed!K148 = 0, 0%, Deaths!K148 / Confirmed!K148)</f>
        <v>0</v>
      </c>
      <c r="L148" s="6">
        <f>IF(Confirmed!L148 = 0, 0%, Deaths!L148 / Confirmed!L148)</f>
        <v>0</v>
      </c>
      <c r="M148" s="6">
        <f>IF(Confirmed!M148 = 0, 0%, Deaths!M148 / Confirmed!M148)</f>
        <v>0</v>
      </c>
      <c r="N148" s="6">
        <f>IF(Confirmed!N148 = 0, 0%, Deaths!N148 / Confirmed!N148)</f>
        <v>0</v>
      </c>
      <c r="O148" s="6">
        <f>IF(Confirmed!O148 = 0, 0%, Deaths!O148 / Confirmed!O148)</f>
        <v>0</v>
      </c>
      <c r="P148" s="6">
        <f>IF(Confirmed!P148 = 0, 0%, Deaths!P148 / Confirmed!P148)</f>
        <v>0</v>
      </c>
      <c r="Q148" s="6">
        <f>IF(Confirmed!Q148 = 0, 0%, Deaths!Q148 / Confirmed!Q148)</f>
        <v>0</v>
      </c>
      <c r="R148" s="6">
        <f>IF(Confirmed!R148 = 0, 0%, Deaths!R148 / Confirmed!R148)</f>
        <v>0</v>
      </c>
      <c r="S148" s="6">
        <f>IF(Confirmed!S148 = 0, 0%, Deaths!S148 / Confirmed!S148)</f>
        <v>0</v>
      </c>
      <c r="T148" s="6">
        <f>IF(Confirmed!T148 = 0, 0%, Deaths!T148 / Confirmed!T148)</f>
        <v>0</v>
      </c>
      <c r="U148" s="6">
        <f>IF(Confirmed!U148 = 0, 0%, Deaths!U148 / Confirmed!U148)</f>
        <v>0</v>
      </c>
      <c r="V148" s="6">
        <f>IF(Confirmed!V148 = 0, 0%, Deaths!V148 / Confirmed!V148)</f>
        <v>0</v>
      </c>
      <c r="W148" s="6">
        <f>IF(Confirmed!W148 = 0, 0%, Deaths!W148 / Confirmed!W148)</f>
        <v>0</v>
      </c>
      <c r="X148" s="6">
        <f>IF(Confirmed!X148 = 0, 0%, Deaths!X148 / Confirmed!X148)</f>
        <v>0</v>
      </c>
      <c r="Y148" s="6">
        <f>IF(Confirmed!Y148 = 0, 0%, Deaths!Y148 / Confirmed!Y148)</f>
        <v>0</v>
      </c>
      <c r="Z148" s="6">
        <f>IF(Confirmed!Z148 = 0, 0%, Deaths!Z148 / Confirmed!Z148)</f>
        <v>0</v>
      </c>
      <c r="AA148" s="6">
        <f>IF(Confirmed!AA148 = 0, 0%, Deaths!AA148 / Confirmed!AA148)</f>
        <v>0</v>
      </c>
      <c r="AB148" s="6">
        <f>IF(Confirmed!AB148 = 0, 0%, Deaths!AB148 / Confirmed!AB148)</f>
        <v>0</v>
      </c>
      <c r="AC148" s="6">
        <f>IF(Confirmed!AC148 = 0, 0%, Deaths!AC148 / Confirmed!AC148)</f>
        <v>0</v>
      </c>
      <c r="AD148" s="6">
        <f>IF(Confirmed!AD148 = 0, 0%, Deaths!AD148 / Confirmed!AD148)</f>
        <v>0</v>
      </c>
      <c r="AE148" s="6">
        <f>IF(Confirmed!AE148 = 0, 0%, Deaths!AE148 / Confirmed!AE148)</f>
        <v>0</v>
      </c>
      <c r="AF148" s="6">
        <f>IF(Confirmed!AF148 = 0, 0%, Deaths!AF148 / Confirmed!AF148)</f>
        <v>0</v>
      </c>
      <c r="AG148" s="6">
        <f>IF(Confirmed!AG148 = 0, 0%, Deaths!AG148 / Confirmed!AG148)</f>
        <v>0</v>
      </c>
      <c r="AH148" s="6">
        <f>IF(Confirmed!AH148 = 0, 0%, Deaths!AH148 / Confirmed!AH148)</f>
        <v>0</v>
      </c>
      <c r="AI148" s="6">
        <f>IF(Confirmed!AI148 = 0, 0%, Deaths!AI148 / Confirmed!AI148)</f>
        <v>0</v>
      </c>
      <c r="AJ148" s="6">
        <f>IF(Confirmed!AJ148 = 0, 0%, Deaths!AJ148 / Confirmed!AJ148)</f>
        <v>0</v>
      </c>
      <c r="AK148" s="6">
        <f>IF(Confirmed!AK148 = 0, 0%, Deaths!AK148 / Confirmed!AK148)</f>
        <v>0</v>
      </c>
      <c r="AL148" s="6">
        <f>IF(Confirmed!AL148 = 0, 0%, Deaths!AL148 / Confirmed!AL148)</f>
        <v>0</v>
      </c>
      <c r="AM148" s="6">
        <f>IF(Confirmed!AM148 = 0, 0%, Deaths!AM148 / Confirmed!AM148)</f>
        <v>0</v>
      </c>
      <c r="AN148" s="6">
        <f>IF(Confirmed!AN148 = 0, 0%, Deaths!AN148 / Confirmed!AN148)</f>
        <v>0</v>
      </c>
      <c r="AO148" s="6">
        <f>IF(Confirmed!AO148 = 0, 0%, Deaths!AO148 / Confirmed!AO148)</f>
        <v>0</v>
      </c>
      <c r="AP148" s="6">
        <f>IF(Confirmed!AP148 = 0, 0%, Deaths!AP148 / Confirmed!AP148)</f>
        <v>0</v>
      </c>
      <c r="AQ148" s="6">
        <f>IF(Confirmed!AQ148 = 0, 0%, Deaths!AQ148 / Confirmed!AQ148)</f>
        <v>0</v>
      </c>
      <c r="AR148" s="6">
        <f>IF(Confirmed!AR148 = 0, 0%, Deaths!AR148 / Confirmed!AR148)</f>
        <v>0</v>
      </c>
      <c r="AS148" s="6">
        <f>IF(Confirmed!AS148 = 0, 0%, Deaths!AS148 / Confirmed!AS148)</f>
        <v>0</v>
      </c>
      <c r="AT148" s="6">
        <f>IF(Confirmed!AT148 = 0, 0%, Deaths!AT148 / Confirmed!AT148)</f>
        <v>0</v>
      </c>
      <c r="AU148" s="6">
        <f>IF(Confirmed!AU148 = 0, 0%, Deaths!AU148 / Confirmed!AU148)</f>
        <v>0</v>
      </c>
      <c r="AV148" s="6">
        <f>IF(Confirmed!AV148 = 0, 0%, Deaths!AV148 / Confirmed!AV148)</f>
        <v>0</v>
      </c>
      <c r="AW148" s="6">
        <f>IF(Confirmed!AW148 = 0, 0%, Deaths!AW148 / Confirmed!AW148)</f>
        <v>0</v>
      </c>
      <c r="AX148" s="6">
        <f>IF(Confirmed!AX148 = 0, 0%, Deaths!AX148 / Confirmed!AX148)</f>
        <v>0</v>
      </c>
      <c r="AY148" s="6">
        <f>IF(Confirmed!AY148 = 0, 0%, Deaths!AY148 / Confirmed!AY148)</f>
        <v>0</v>
      </c>
      <c r="AZ148" s="6">
        <f>IF(Confirmed!AZ148 = 0, 0%, Deaths!AZ148 / Confirmed!AZ148)</f>
        <v>0</v>
      </c>
      <c r="BA148" s="6">
        <f>IF(Confirmed!BA148 = 0, 0%, Deaths!BA148 / Confirmed!BA148)</f>
        <v>0</v>
      </c>
      <c r="BB148" s="6">
        <f>IF(Confirmed!BB148 = 0, 0%, Deaths!BB148 / Confirmed!BB148)</f>
        <v>0</v>
      </c>
      <c r="BC148" s="6">
        <f>IF(Confirmed!BC148 = 0, 0%, Deaths!BC148 / Confirmed!BC148)</f>
        <v>0</v>
      </c>
      <c r="BD148" s="6">
        <f>IF(Confirmed!BD148 = 0, 0%, Deaths!BD148 / Confirmed!BD148)</f>
        <v>0</v>
      </c>
      <c r="BE148" s="6">
        <f>IF(Confirmed!BE148 = 0, 0%, Deaths!BE148 / Confirmed!BE148)</f>
        <v>0</v>
      </c>
      <c r="BF148" s="6">
        <f>IF(Confirmed!BF148 = 0, 0%, Deaths!BF148 / Confirmed!BF148)</f>
        <v>0</v>
      </c>
      <c r="BG148" s="6">
        <f>IF(Confirmed!BG148 = 0, 0%, Deaths!BG148 / Confirmed!BG148)</f>
        <v>0</v>
      </c>
      <c r="BH148" s="6">
        <f>IF(Confirmed!BH148 = 0, 0%, Deaths!BH148 / Confirmed!BH148)</f>
        <v>0</v>
      </c>
      <c r="BI148" s="6">
        <f>IF(Confirmed!BI148 = 0, 0%, Deaths!BI148 / Confirmed!BI148)</f>
        <v>0</v>
      </c>
      <c r="BJ148" s="6">
        <f>IF(Confirmed!BJ148 = 0, 0%, Deaths!BJ148 / Confirmed!BJ148)</f>
        <v>0</v>
      </c>
      <c r="BK148" s="6">
        <f>IF(Confirmed!BK148 = 0, 0%, Deaths!BK148 / Confirmed!BK148)</f>
        <v>0</v>
      </c>
      <c r="BL148" s="6">
        <f>IF(Confirmed!BL148 = 0, 0%, Deaths!BL148 / Confirmed!BL148)</f>
        <v>0</v>
      </c>
      <c r="BM148" s="6">
        <f>IF(Confirmed!BM148 = 0, 0%, Deaths!BM148 / Confirmed!BM148)</f>
        <v>0</v>
      </c>
      <c r="BN148" s="6">
        <f>IF(Confirmed!BN148 = 0, 0%, Deaths!BN148 / Confirmed!BN148)</f>
        <v>0</v>
      </c>
      <c r="BO148" s="6">
        <f>IF(Confirmed!BO148 = 0, 0%, Deaths!BO148 / Confirmed!BO148)</f>
        <v>0</v>
      </c>
      <c r="BP148" s="6">
        <f>IF(Confirmed!BP148 = 0, 0%, Deaths!BP148 / Confirmed!BP148)</f>
        <v>0</v>
      </c>
      <c r="BQ148" s="6">
        <f>IF(Confirmed!BQ148 = 0, 0%, Deaths!BQ148 / Confirmed!BQ148)</f>
        <v>0</v>
      </c>
      <c r="BR148" s="6">
        <f>IF(Confirmed!BR148 = 0, 0%, Deaths!BR148 / Confirmed!BR148)</f>
        <v>0</v>
      </c>
      <c r="BS148" s="6">
        <f>IF(Confirmed!BS148 = 0, 0%, Deaths!BS148 / Confirmed!BS148)</f>
        <v>0</v>
      </c>
      <c r="BT148" s="6">
        <f>IF(Confirmed!BT148 = 0, 0%, Deaths!BT148 / Confirmed!BT148)</f>
        <v>0</v>
      </c>
      <c r="BU148" s="6">
        <f>IF(Confirmed!BU148 = 0, 0%, Deaths!BU148 / Confirmed!BU148)</f>
        <v>0</v>
      </c>
      <c r="BV148" s="6">
        <f>IF(Confirmed!BV148 = 0, 0%, Deaths!BV148 / Confirmed!BV148)</f>
        <v>0</v>
      </c>
      <c r="BW148" s="6">
        <f>IF(Confirmed!BW148 = 0, 0%, Deaths!BW148 / Confirmed!BW148)</f>
        <v>0</v>
      </c>
      <c r="BX148" s="6">
        <f>IF(Confirmed!BX148 = 0, 0%, Deaths!BX148 / Confirmed!BX148)</f>
        <v>0</v>
      </c>
      <c r="BY148" s="6">
        <f>IF(Confirmed!BY148 = 0, 0%, Deaths!BY148 / Confirmed!BY148)</f>
        <v>0</v>
      </c>
      <c r="BZ148" s="6">
        <f>IF(Confirmed!BZ148 = 0, 0%, Deaths!BZ148 / Confirmed!BZ148)</f>
        <v>0</v>
      </c>
      <c r="CA148" s="6">
        <f>IF(Confirmed!CA148 = 0, 0%, Deaths!CA148 / Confirmed!CA148)</f>
        <v>0</v>
      </c>
      <c r="CB148" s="6">
        <f>IF(Confirmed!CB148 = 0, 0%, Deaths!CB148 / Confirmed!CB148)</f>
        <v>0</v>
      </c>
      <c r="CC148" s="6">
        <f>IF(Confirmed!CC148 = 0, 0%, Deaths!CC148 / Confirmed!CC148)</f>
        <v>0</v>
      </c>
      <c r="CD148" s="6">
        <f>IF(Confirmed!CD148 = 0, 0%, Deaths!CD148 / Confirmed!CD148)</f>
        <v>0</v>
      </c>
      <c r="CE148" s="6">
        <f>IF(Confirmed!CE148 = 0, 0%, Deaths!CE148 / Confirmed!CE148)</f>
        <v>0</v>
      </c>
      <c r="CF148" s="6">
        <f>IF(Confirmed!CF148 = 0, 0%, Deaths!CF148 / Confirmed!CF148)</f>
        <v>0</v>
      </c>
      <c r="CG148" s="6">
        <f>IF(Confirmed!CG148 = 0, 0%, Deaths!CG148 / Confirmed!CG148)</f>
        <v>0</v>
      </c>
      <c r="CH148" s="6">
        <f>IF(Confirmed!CH148 = 0, 0%, Deaths!CH148 / Confirmed!CH148)</f>
        <v>0</v>
      </c>
      <c r="CI148" s="6">
        <f>IF(Confirmed!CI148 = 0, 0%, Deaths!CI148 / Confirmed!CI148)</f>
        <v>0</v>
      </c>
      <c r="CJ148" s="6">
        <f>IF(Confirmed!CJ148 = 0, 0%, Deaths!CJ148 / Confirmed!CJ148)</f>
        <v>0</v>
      </c>
      <c r="CK148" s="6">
        <f>IF(Confirmed!CK148 = 0, 0%, Deaths!CK148 / Confirmed!CK148)</f>
        <v>0</v>
      </c>
      <c r="CL148" s="6">
        <f>IF(Confirmed!CL148 = 0, 0%, Deaths!CL148 / Confirmed!CL148)</f>
        <v>0</v>
      </c>
      <c r="CM148" s="6">
        <f>IF(Confirmed!CM148 = 0, 0%, Deaths!CM148 / Confirmed!CM148)</f>
        <v>0</v>
      </c>
      <c r="CN148" s="6">
        <f>IF(Confirmed!CN148 = 0, 0%, Deaths!CN148 / Confirmed!CN148)</f>
        <v>0</v>
      </c>
      <c r="CO148" s="6">
        <f>IF(Confirmed!CO148 = 0, 0%, Deaths!CO148 / Confirmed!CO148)</f>
        <v>0</v>
      </c>
      <c r="CP148" s="6">
        <f>IF(Confirmed!CP148 = 0, 0%, Deaths!CP148 / Confirmed!CP148)</f>
        <v>0</v>
      </c>
      <c r="CQ148" s="6">
        <f>IF(Confirmed!CQ148 = 0, 0%, Deaths!CQ148 / Confirmed!CQ148)</f>
        <v>0</v>
      </c>
      <c r="CR148" s="6">
        <f>IF(Confirmed!CR148 = 0, 0%, Deaths!CR148 / Confirmed!CR148)</f>
        <v>0</v>
      </c>
      <c r="CS148" s="6">
        <f>IF(Confirmed!CS148 = 0, 0%, Deaths!CS148 / Confirmed!CS148)</f>
        <v>0</v>
      </c>
    </row>
    <row r="149" spans="1:97" x14ac:dyDescent="0.25">
      <c r="A149" t="str">
        <f>Confirmed!A149</f>
        <v>Sierra Leone</v>
      </c>
      <c r="B149" s="6">
        <f>IF(Confirmed!B149 = 0, 0%, Deaths!B149 / Confirmed!B149)</f>
        <v>0</v>
      </c>
      <c r="C149" s="6">
        <f>IF(Confirmed!C149 = 0, 0%, Deaths!C149 / Confirmed!C149)</f>
        <v>0</v>
      </c>
      <c r="D149" s="6">
        <f>IF(Confirmed!D149 = 0, 0%, Deaths!D149 / Confirmed!D149)</f>
        <v>0</v>
      </c>
      <c r="E149" s="6">
        <f>IF(Confirmed!E149 = 0, 0%, Deaths!E149 / Confirmed!E149)</f>
        <v>0</v>
      </c>
      <c r="F149" s="6">
        <f>IF(Confirmed!F149 = 0, 0%, Deaths!F149 / Confirmed!F149)</f>
        <v>0</v>
      </c>
      <c r="G149" s="6">
        <f>IF(Confirmed!G149 = 0, 0%, Deaths!G149 / Confirmed!G149)</f>
        <v>0</v>
      </c>
      <c r="H149" s="6">
        <f>IF(Confirmed!H149 = 0, 0%, Deaths!H149 / Confirmed!H149)</f>
        <v>0</v>
      </c>
      <c r="I149" s="6">
        <f>IF(Confirmed!I149 = 0, 0%, Deaths!I149 / Confirmed!I149)</f>
        <v>0</v>
      </c>
      <c r="J149" s="6">
        <f>IF(Confirmed!J149 = 0, 0%, Deaths!J149 / Confirmed!J149)</f>
        <v>0</v>
      </c>
      <c r="K149" s="6">
        <f>IF(Confirmed!K149 = 0, 0%, Deaths!K149 / Confirmed!K149)</f>
        <v>0</v>
      </c>
      <c r="L149" s="6">
        <f>IF(Confirmed!L149 = 0, 0%, Deaths!L149 / Confirmed!L149)</f>
        <v>0</v>
      </c>
      <c r="M149" s="6">
        <f>IF(Confirmed!M149 = 0, 0%, Deaths!M149 / Confirmed!M149)</f>
        <v>0</v>
      </c>
      <c r="N149" s="6">
        <f>IF(Confirmed!N149 = 0, 0%, Deaths!N149 / Confirmed!N149)</f>
        <v>0</v>
      </c>
      <c r="O149" s="6">
        <f>IF(Confirmed!O149 = 0, 0%, Deaths!O149 / Confirmed!O149)</f>
        <v>0</v>
      </c>
      <c r="P149" s="6">
        <f>IF(Confirmed!P149 = 0, 0%, Deaths!P149 / Confirmed!P149)</f>
        <v>0</v>
      </c>
      <c r="Q149" s="6">
        <f>IF(Confirmed!Q149 = 0, 0%, Deaths!Q149 / Confirmed!Q149)</f>
        <v>0</v>
      </c>
      <c r="R149" s="6">
        <f>IF(Confirmed!R149 = 0, 0%, Deaths!R149 / Confirmed!R149)</f>
        <v>0</v>
      </c>
      <c r="S149" s="6">
        <f>IF(Confirmed!S149 = 0, 0%, Deaths!S149 / Confirmed!S149)</f>
        <v>0</v>
      </c>
      <c r="T149" s="6">
        <f>IF(Confirmed!T149 = 0, 0%, Deaths!T149 / Confirmed!T149)</f>
        <v>0</v>
      </c>
      <c r="U149" s="6">
        <f>IF(Confirmed!U149 = 0, 0%, Deaths!U149 / Confirmed!U149)</f>
        <v>0</v>
      </c>
      <c r="V149" s="6">
        <f>IF(Confirmed!V149 = 0, 0%, Deaths!V149 / Confirmed!V149)</f>
        <v>0</v>
      </c>
      <c r="W149" s="6">
        <f>IF(Confirmed!W149 = 0, 0%, Deaths!W149 / Confirmed!W149)</f>
        <v>0</v>
      </c>
      <c r="X149" s="6">
        <f>IF(Confirmed!X149 = 0, 0%, Deaths!X149 / Confirmed!X149)</f>
        <v>0</v>
      </c>
      <c r="Y149" s="6">
        <f>IF(Confirmed!Y149 = 0, 0%, Deaths!Y149 / Confirmed!Y149)</f>
        <v>0</v>
      </c>
      <c r="Z149" s="6">
        <f>IF(Confirmed!Z149 = 0, 0%, Deaths!Z149 / Confirmed!Z149)</f>
        <v>0</v>
      </c>
      <c r="AA149" s="6">
        <f>IF(Confirmed!AA149 = 0, 0%, Deaths!AA149 / Confirmed!AA149)</f>
        <v>0</v>
      </c>
      <c r="AB149" s="6">
        <f>IF(Confirmed!AB149 = 0, 0%, Deaths!AB149 / Confirmed!AB149)</f>
        <v>0</v>
      </c>
      <c r="AC149" s="6">
        <f>IF(Confirmed!AC149 = 0, 0%, Deaths!AC149 / Confirmed!AC149)</f>
        <v>0</v>
      </c>
      <c r="AD149" s="6">
        <f>IF(Confirmed!AD149 = 0, 0%, Deaths!AD149 / Confirmed!AD149)</f>
        <v>0</v>
      </c>
      <c r="AE149" s="6">
        <f>IF(Confirmed!AE149 = 0, 0%, Deaths!AE149 / Confirmed!AE149)</f>
        <v>0</v>
      </c>
      <c r="AF149" s="6">
        <f>IF(Confirmed!AF149 = 0, 0%, Deaths!AF149 / Confirmed!AF149)</f>
        <v>0</v>
      </c>
      <c r="AG149" s="6">
        <f>IF(Confirmed!AG149 = 0, 0%, Deaths!AG149 / Confirmed!AG149)</f>
        <v>0</v>
      </c>
      <c r="AH149" s="6">
        <f>IF(Confirmed!AH149 = 0, 0%, Deaths!AH149 / Confirmed!AH149)</f>
        <v>0</v>
      </c>
      <c r="AI149" s="6">
        <f>IF(Confirmed!AI149 = 0, 0%, Deaths!AI149 / Confirmed!AI149)</f>
        <v>0</v>
      </c>
      <c r="AJ149" s="6">
        <f>IF(Confirmed!AJ149 = 0, 0%, Deaths!AJ149 / Confirmed!AJ149)</f>
        <v>0</v>
      </c>
      <c r="AK149" s="6">
        <f>IF(Confirmed!AK149 = 0, 0%, Deaths!AK149 / Confirmed!AK149)</f>
        <v>0</v>
      </c>
      <c r="AL149" s="6">
        <f>IF(Confirmed!AL149 = 0, 0%, Deaths!AL149 / Confirmed!AL149)</f>
        <v>0</v>
      </c>
      <c r="AM149" s="6">
        <f>IF(Confirmed!AM149 = 0, 0%, Deaths!AM149 / Confirmed!AM149)</f>
        <v>0</v>
      </c>
      <c r="AN149" s="6">
        <f>IF(Confirmed!AN149 = 0, 0%, Deaths!AN149 / Confirmed!AN149)</f>
        <v>0</v>
      </c>
      <c r="AO149" s="6">
        <f>IF(Confirmed!AO149 = 0, 0%, Deaths!AO149 / Confirmed!AO149)</f>
        <v>0</v>
      </c>
      <c r="AP149" s="6">
        <f>IF(Confirmed!AP149 = 0, 0%, Deaths!AP149 / Confirmed!AP149)</f>
        <v>0</v>
      </c>
      <c r="AQ149" s="6">
        <f>IF(Confirmed!AQ149 = 0, 0%, Deaths!AQ149 / Confirmed!AQ149)</f>
        <v>0</v>
      </c>
      <c r="AR149" s="6">
        <f>IF(Confirmed!AR149 = 0, 0%, Deaths!AR149 / Confirmed!AR149)</f>
        <v>0</v>
      </c>
      <c r="AS149" s="6">
        <f>IF(Confirmed!AS149 = 0, 0%, Deaths!AS149 / Confirmed!AS149)</f>
        <v>0</v>
      </c>
      <c r="AT149" s="6">
        <f>IF(Confirmed!AT149 = 0, 0%, Deaths!AT149 / Confirmed!AT149)</f>
        <v>0</v>
      </c>
      <c r="AU149" s="6">
        <f>IF(Confirmed!AU149 = 0, 0%, Deaths!AU149 / Confirmed!AU149)</f>
        <v>0</v>
      </c>
      <c r="AV149" s="6">
        <f>IF(Confirmed!AV149 = 0, 0%, Deaths!AV149 / Confirmed!AV149)</f>
        <v>0</v>
      </c>
      <c r="AW149" s="6">
        <f>IF(Confirmed!AW149 = 0, 0%, Deaths!AW149 / Confirmed!AW149)</f>
        <v>0</v>
      </c>
      <c r="AX149" s="6">
        <f>IF(Confirmed!AX149 = 0, 0%, Deaths!AX149 / Confirmed!AX149)</f>
        <v>0</v>
      </c>
      <c r="AY149" s="6">
        <f>IF(Confirmed!AY149 = 0, 0%, Deaths!AY149 / Confirmed!AY149)</f>
        <v>0</v>
      </c>
      <c r="AZ149" s="6">
        <f>IF(Confirmed!AZ149 = 0, 0%, Deaths!AZ149 / Confirmed!AZ149)</f>
        <v>0</v>
      </c>
      <c r="BA149" s="6">
        <f>IF(Confirmed!BA149 = 0, 0%, Deaths!BA149 / Confirmed!BA149)</f>
        <v>0</v>
      </c>
      <c r="BB149" s="6">
        <f>IF(Confirmed!BB149 = 0, 0%, Deaths!BB149 / Confirmed!BB149)</f>
        <v>0</v>
      </c>
      <c r="BC149" s="6">
        <f>IF(Confirmed!BC149 = 0, 0%, Deaths!BC149 / Confirmed!BC149)</f>
        <v>0</v>
      </c>
      <c r="BD149" s="6">
        <f>IF(Confirmed!BD149 = 0, 0%, Deaths!BD149 / Confirmed!BD149)</f>
        <v>0</v>
      </c>
      <c r="BE149" s="6">
        <f>IF(Confirmed!BE149 = 0, 0%, Deaths!BE149 / Confirmed!BE149)</f>
        <v>0</v>
      </c>
      <c r="BF149" s="6">
        <f>IF(Confirmed!BF149 = 0, 0%, Deaths!BF149 / Confirmed!BF149)</f>
        <v>0</v>
      </c>
      <c r="BG149" s="6">
        <f>IF(Confirmed!BG149 = 0, 0%, Deaths!BG149 / Confirmed!BG149)</f>
        <v>0</v>
      </c>
      <c r="BH149" s="6">
        <f>IF(Confirmed!BH149 = 0, 0%, Deaths!BH149 / Confirmed!BH149)</f>
        <v>0</v>
      </c>
      <c r="BI149" s="6">
        <f>IF(Confirmed!BI149 = 0, 0%, Deaths!BI149 / Confirmed!BI149)</f>
        <v>0</v>
      </c>
      <c r="BJ149" s="6">
        <f>IF(Confirmed!BJ149 = 0, 0%, Deaths!BJ149 / Confirmed!BJ149)</f>
        <v>0</v>
      </c>
      <c r="BK149" s="6">
        <f>IF(Confirmed!BK149 = 0, 0%, Deaths!BK149 / Confirmed!BK149)</f>
        <v>0</v>
      </c>
      <c r="BL149" s="6">
        <f>IF(Confirmed!BL149 = 0, 0%, Deaths!BL149 / Confirmed!BL149)</f>
        <v>0</v>
      </c>
      <c r="BM149" s="6">
        <f>IF(Confirmed!BM149 = 0, 0%, Deaths!BM149 / Confirmed!BM149)</f>
        <v>0</v>
      </c>
      <c r="BN149" s="6">
        <f>IF(Confirmed!BN149 = 0, 0%, Deaths!BN149 / Confirmed!BN149)</f>
        <v>0</v>
      </c>
      <c r="BO149" s="6">
        <f>IF(Confirmed!BO149 = 0, 0%, Deaths!BO149 / Confirmed!BO149)</f>
        <v>0</v>
      </c>
      <c r="BP149" s="6">
        <f>IF(Confirmed!BP149 = 0, 0%, Deaths!BP149 / Confirmed!BP149)</f>
        <v>0</v>
      </c>
      <c r="BQ149" s="6">
        <f>IF(Confirmed!BQ149 = 0, 0%, Deaths!BQ149 / Confirmed!BQ149)</f>
        <v>0</v>
      </c>
      <c r="BR149" s="6">
        <f>IF(Confirmed!BR149 = 0, 0%, Deaths!BR149 / Confirmed!BR149)</f>
        <v>0</v>
      </c>
      <c r="BS149" s="6">
        <f>IF(Confirmed!BS149 = 0, 0%, Deaths!BS149 / Confirmed!BS149)</f>
        <v>0</v>
      </c>
      <c r="BT149" s="6">
        <f>IF(Confirmed!BT149 = 0, 0%, Deaths!BT149 / Confirmed!BT149)</f>
        <v>0</v>
      </c>
      <c r="BU149" s="6">
        <f>IF(Confirmed!BU149 = 0, 0%, Deaths!BU149 / Confirmed!BU149)</f>
        <v>0</v>
      </c>
      <c r="BV149" s="6">
        <f>IF(Confirmed!BV149 = 0, 0%, Deaths!BV149 / Confirmed!BV149)</f>
        <v>0</v>
      </c>
      <c r="BW149" s="6">
        <f>IF(Confirmed!BW149 = 0, 0%, Deaths!BW149 / Confirmed!BW149)</f>
        <v>0</v>
      </c>
      <c r="BX149" s="6">
        <f>IF(Confirmed!BX149 = 0, 0%, Deaths!BX149 / Confirmed!BX149)</f>
        <v>0</v>
      </c>
      <c r="BY149" s="6">
        <f>IF(Confirmed!BY149 = 0, 0%, Deaths!BY149 / Confirmed!BY149)</f>
        <v>0</v>
      </c>
      <c r="BZ149" s="6">
        <f>IF(Confirmed!BZ149 = 0, 0%, Deaths!BZ149 / Confirmed!BZ149)</f>
        <v>0</v>
      </c>
      <c r="CA149" s="6">
        <f>IF(Confirmed!CA149 = 0, 0%, Deaths!CA149 / Confirmed!CA149)</f>
        <v>0</v>
      </c>
      <c r="CB149" s="6">
        <f>IF(Confirmed!CB149 = 0, 0%, Deaths!CB149 / Confirmed!CB149)</f>
        <v>0</v>
      </c>
      <c r="CC149" s="6">
        <f>IF(Confirmed!CC149 = 0, 0%, Deaths!CC149 / Confirmed!CC149)</f>
        <v>0</v>
      </c>
      <c r="CD149" s="6">
        <f>IF(Confirmed!CD149 = 0, 0%, Deaths!CD149 / Confirmed!CD149)</f>
        <v>0</v>
      </c>
      <c r="CE149" s="6">
        <f>IF(Confirmed!CE149 = 0, 0%, Deaths!CE149 / Confirmed!CE149)</f>
        <v>0</v>
      </c>
      <c r="CF149" s="6">
        <f>IF(Confirmed!CF149 = 0, 0%, Deaths!CF149 / Confirmed!CF149)</f>
        <v>0</v>
      </c>
      <c r="CG149" s="6">
        <f>IF(Confirmed!CG149 = 0, 0%, Deaths!CG149 / Confirmed!CG149)</f>
        <v>0</v>
      </c>
      <c r="CH149" s="6">
        <f>IF(Confirmed!CH149 = 0, 0%, Deaths!CH149 / Confirmed!CH149)</f>
        <v>0</v>
      </c>
      <c r="CI149" s="6">
        <f>IF(Confirmed!CI149 = 0, 0%, Deaths!CI149 / Confirmed!CI149)</f>
        <v>0</v>
      </c>
      <c r="CJ149" s="6">
        <f>IF(Confirmed!CJ149 = 0, 0%, Deaths!CJ149 / Confirmed!CJ149)</f>
        <v>0</v>
      </c>
      <c r="CK149" s="6">
        <f>IF(Confirmed!CK149 = 0, 0%, Deaths!CK149 / Confirmed!CK149)</f>
        <v>0</v>
      </c>
      <c r="CL149" s="6">
        <f>IF(Confirmed!CL149 = 0, 0%, Deaths!CL149 / Confirmed!CL149)</f>
        <v>0</v>
      </c>
      <c r="CM149" s="6">
        <f>IF(Confirmed!CM149 = 0, 0%, Deaths!CM149 / Confirmed!CM149)</f>
        <v>0</v>
      </c>
      <c r="CN149" s="6">
        <f>IF(Confirmed!CN149 = 0, 0%, Deaths!CN149 / Confirmed!CN149)</f>
        <v>0</v>
      </c>
      <c r="CO149" s="6">
        <f>IF(Confirmed!CO149 = 0, 0%, Deaths!CO149 / Confirmed!CO149)</f>
        <v>0</v>
      </c>
      <c r="CP149" s="6">
        <f>IF(Confirmed!CP149 = 0, 0%, Deaths!CP149 / Confirmed!CP149)</f>
        <v>1.5625E-2</v>
      </c>
      <c r="CQ149" s="6">
        <f>IF(Confirmed!CQ149 = 0, 0%, Deaths!CQ149 / Confirmed!CQ149)</f>
        <v>2.4390243902439025E-2</v>
      </c>
      <c r="CR149" s="6">
        <f>IF(Confirmed!CR149 = 0, 0%, Deaths!CR149 / Confirmed!CR149)</f>
        <v>2.4390243902439025E-2</v>
      </c>
      <c r="CS149" s="6">
        <f>IF(Confirmed!CS149 = 0, 0%, Deaths!CS149 / Confirmed!CS149)</f>
        <v>4.3010752688172046E-2</v>
      </c>
    </row>
    <row r="150" spans="1:97" x14ac:dyDescent="0.25">
      <c r="A150" t="str">
        <f>Confirmed!A150</f>
        <v>Singapore</v>
      </c>
      <c r="B150" s="6">
        <f>IF(Confirmed!B150 = 0, 0%, Deaths!B150 / Confirmed!B150)</f>
        <v>0</v>
      </c>
      <c r="C150" s="6">
        <f>IF(Confirmed!C150 = 0, 0%, Deaths!C150 / Confirmed!C150)</f>
        <v>0</v>
      </c>
      <c r="D150" s="6">
        <f>IF(Confirmed!D150 = 0, 0%, Deaths!D150 / Confirmed!D150)</f>
        <v>0</v>
      </c>
      <c r="E150" s="6">
        <f>IF(Confirmed!E150 = 0, 0%, Deaths!E150 / Confirmed!E150)</f>
        <v>0</v>
      </c>
      <c r="F150" s="6">
        <f>IF(Confirmed!F150 = 0, 0%, Deaths!F150 / Confirmed!F150)</f>
        <v>0</v>
      </c>
      <c r="G150" s="6">
        <f>IF(Confirmed!G150 = 0, 0%, Deaths!G150 / Confirmed!G150)</f>
        <v>0</v>
      </c>
      <c r="H150" s="6">
        <f>IF(Confirmed!H150 = 0, 0%, Deaths!H150 / Confirmed!H150)</f>
        <v>0</v>
      </c>
      <c r="I150" s="6">
        <f>IF(Confirmed!I150 = 0, 0%, Deaths!I150 / Confirmed!I150)</f>
        <v>0</v>
      </c>
      <c r="J150" s="6">
        <f>IF(Confirmed!J150 = 0, 0%, Deaths!J150 / Confirmed!J150)</f>
        <v>0</v>
      </c>
      <c r="K150" s="6">
        <f>IF(Confirmed!K150 = 0, 0%, Deaths!K150 / Confirmed!K150)</f>
        <v>0</v>
      </c>
      <c r="L150" s="6">
        <f>IF(Confirmed!L150 = 0, 0%, Deaths!L150 / Confirmed!L150)</f>
        <v>0</v>
      </c>
      <c r="M150" s="6">
        <f>IF(Confirmed!M150 = 0, 0%, Deaths!M150 / Confirmed!M150)</f>
        <v>0</v>
      </c>
      <c r="N150" s="6">
        <f>IF(Confirmed!N150 = 0, 0%, Deaths!N150 / Confirmed!N150)</f>
        <v>0</v>
      </c>
      <c r="O150" s="6">
        <f>IF(Confirmed!O150 = 0, 0%, Deaths!O150 / Confirmed!O150)</f>
        <v>0</v>
      </c>
      <c r="P150" s="6">
        <f>IF(Confirmed!P150 = 0, 0%, Deaths!P150 / Confirmed!P150)</f>
        <v>0</v>
      </c>
      <c r="Q150" s="6">
        <f>IF(Confirmed!Q150 = 0, 0%, Deaths!Q150 / Confirmed!Q150)</f>
        <v>0</v>
      </c>
      <c r="R150" s="6">
        <f>IF(Confirmed!R150 = 0, 0%, Deaths!R150 / Confirmed!R150)</f>
        <v>0</v>
      </c>
      <c r="S150" s="6">
        <f>IF(Confirmed!S150 = 0, 0%, Deaths!S150 / Confirmed!S150)</f>
        <v>0</v>
      </c>
      <c r="T150" s="6">
        <f>IF(Confirmed!T150 = 0, 0%, Deaths!T150 / Confirmed!T150)</f>
        <v>0</v>
      </c>
      <c r="U150" s="6">
        <f>IF(Confirmed!U150 = 0, 0%, Deaths!U150 / Confirmed!U150)</f>
        <v>0</v>
      </c>
      <c r="V150" s="6">
        <f>IF(Confirmed!V150 = 0, 0%, Deaths!V150 / Confirmed!V150)</f>
        <v>0</v>
      </c>
      <c r="W150" s="6">
        <f>IF(Confirmed!W150 = 0, 0%, Deaths!W150 / Confirmed!W150)</f>
        <v>0</v>
      </c>
      <c r="X150" s="6">
        <f>IF(Confirmed!X150 = 0, 0%, Deaths!X150 / Confirmed!X150)</f>
        <v>0</v>
      </c>
      <c r="Y150" s="6">
        <f>IF(Confirmed!Y150 = 0, 0%, Deaths!Y150 / Confirmed!Y150)</f>
        <v>0</v>
      </c>
      <c r="Z150" s="6">
        <f>IF(Confirmed!Z150 = 0, 0%, Deaths!Z150 / Confirmed!Z150)</f>
        <v>0</v>
      </c>
      <c r="AA150" s="6">
        <f>IF(Confirmed!AA150 = 0, 0%, Deaths!AA150 / Confirmed!AA150)</f>
        <v>0</v>
      </c>
      <c r="AB150" s="6">
        <f>IF(Confirmed!AB150 = 0, 0%, Deaths!AB150 / Confirmed!AB150)</f>
        <v>0</v>
      </c>
      <c r="AC150" s="6">
        <f>IF(Confirmed!AC150 = 0, 0%, Deaths!AC150 / Confirmed!AC150)</f>
        <v>0</v>
      </c>
      <c r="AD150" s="6">
        <f>IF(Confirmed!AD150 = 0, 0%, Deaths!AD150 / Confirmed!AD150)</f>
        <v>0</v>
      </c>
      <c r="AE150" s="6">
        <f>IF(Confirmed!AE150 = 0, 0%, Deaths!AE150 / Confirmed!AE150)</f>
        <v>0</v>
      </c>
      <c r="AF150" s="6">
        <f>IF(Confirmed!AF150 = 0, 0%, Deaths!AF150 / Confirmed!AF150)</f>
        <v>0</v>
      </c>
      <c r="AG150" s="6">
        <f>IF(Confirmed!AG150 = 0, 0%, Deaths!AG150 / Confirmed!AG150)</f>
        <v>0</v>
      </c>
      <c r="AH150" s="6">
        <f>IF(Confirmed!AH150 = 0, 0%, Deaths!AH150 / Confirmed!AH150)</f>
        <v>0</v>
      </c>
      <c r="AI150" s="6">
        <f>IF(Confirmed!AI150 = 0, 0%, Deaths!AI150 / Confirmed!AI150)</f>
        <v>0</v>
      </c>
      <c r="AJ150" s="6">
        <f>IF(Confirmed!AJ150 = 0, 0%, Deaths!AJ150 / Confirmed!AJ150)</f>
        <v>0</v>
      </c>
      <c r="AK150" s="6">
        <f>IF(Confirmed!AK150 = 0, 0%, Deaths!AK150 / Confirmed!AK150)</f>
        <v>0</v>
      </c>
      <c r="AL150" s="6">
        <f>IF(Confirmed!AL150 = 0, 0%, Deaths!AL150 / Confirmed!AL150)</f>
        <v>0</v>
      </c>
      <c r="AM150" s="6">
        <f>IF(Confirmed!AM150 = 0, 0%, Deaths!AM150 / Confirmed!AM150)</f>
        <v>0</v>
      </c>
      <c r="AN150" s="6">
        <f>IF(Confirmed!AN150 = 0, 0%, Deaths!AN150 / Confirmed!AN150)</f>
        <v>0</v>
      </c>
      <c r="AO150" s="6">
        <f>IF(Confirmed!AO150 = 0, 0%, Deaths!AO150 / Confirmed!AO150)</f>
        <v>0</v>
      </c>
      <c r="AP150" s="6">
        <f>IF(Confirmed!AP150 = 0, 0%, Deaths!AP150 / Confirmed!AP150)</f>
        <v>0</v>
      </c>
      <c r="AQ150" s="6">
        <f>IF(Confirmed!AQ150 = 0, 0%, Deaths!AQ150 / Confirmed!AQ150)</f>
        <v>0</v>
      </c>
      <c r="AR150" s="6">
        <f>IF(Confirmed!AR150 = 0, 0%, Deaths!AR150 / Confirmed!AR150)</f>
        <v>0</v>
      </c>
      <c r="AS150" s="6">
        <f>IF(Confirmed!AS150 = 0, 0%, Deaths!AS150 / Confirmed!AS150)</f>
        <v>0</v>
      </c>
      <c r="AT150" s="6">
        <f>IF(Confirmed!AT150 = 0, 0%, Deaths!AT150 / Confirmed!AT150)</f>
        <v>0</v>
      </c>
      <c r="AU150" s="6">
        <f>IF(Confirmed!AU150 = 0, 0%, Deaths!AU150 / Confirmed!AU150)</f>
        <v>0</v>
      </c>
      <c r="AV150" s="6">
        <f>IF(Confirmed!AV150 = 0, 0%, Deaths!AV150 / Confirmed!AV150)</f>
        <v>0</v>
      </c>
      <c r="AW150" s="6">
        <f>IF(Confirmed!AW150 = 0, 0%, Deaths!AW150 / Confirmed!AW150)</f>
        <v>0</v>
      </c>
      <c r="AX150" s="6">
        <f>IF(Confirmed!AX150 = 0, 0%, Deaths!AX150 / Confirmed!AX150)</f>
        <v>0</v>
      </c>
      <c r="AY150" s="6">
        <f>IF(Confirmed!AY150 = 0, 0%, Deaths!AY150 / Confirmed!AY150)</f>
        <v>0</v>
      </c>
      <c r="AZ150" s="6">
        <f>IF(Confirmed!AZ150 = 0, 0%, Deaths!AZ150 / Confirmed!AZ150)</f>
        <v>0</v>
      </c>
      <c r="BA150" s="6">
        <f>IF(Confirmed!BA150 = 0, 0%, Deaths!BA150 / Confirmed!BA150)</f>
        <v>0</v>
      </c>
      <c r="BB150" s="6">
        <f>IF(Confirmed!BB150 = 0, 0%, Deaths!BB150 / Confirmed!BB150)</f>
        <v>0</v>
      </c>
      <c r="BC150" s="6">
        <f>IF(Confirmed!BC150 = 0, 0%, Deaths!BC150 / Confirmed!BC150)</f>
        <v>0</v>
      </c>
      <c r="BD150" s="6">
        <f>IF(Confirmed!BD150 = 0, 0%, Deaths!BD150 / Confirmed!BD150)</f>
        <v>0</v>
      </c>
      <c r="BE150" s="6">
        <f>IF(Confirmed!BE150 = 0, 0%, Deaths!BE150 / Confirmed!BE150)</f>
        <v>0</v>
      </c>
      <c r="BF150" s="6">
        <f>IF(Confirmed!BF150 = 0, 0%, Deaths!BF150 / Confirmed!BF150)</f>
        <v>0</v>
      </c>
      <c r="BG150" s="6">
        <f>IF(Confirmed!BG150 = 0, 0%, Deaths!BG150 / Confirmed!BG150)</f>
        <v>0</v>
      </c>
      <c r="BH150" s="6">
        <f>IF(Confirmed!BH150 = 0, 0%, Deaths!BH150 / Confirmed!BH150)</f>
        <v>0</v>
      </c>
      <c r="BI150" s="6">
        <f>IF(Confirmed!BI150 = 0, 0%, Deaths!BI150 / Confirmed!BI150)</f>
        <v>4.6296296296296294E-3</v>
      </c>
      <c r="BJ150" s="6">
        <f>IF(Confirmed!BJ150 = 0, 0%, Deaths!BJ150 / Confirmed!BJ150)</f>
        <v>4.3956043956043956E-3</v>
      </c>
      <c r="BK150" s="6">
        <f>IF(Confirmed!BK150 = 0, 0%, Deaths!BK150 / Confirmed!BK150)</f>
        <v>3.929273084479371E-3</v>
      </c>
      <c r="BL150" s="6">
        <f>IF(Confirmed!BL150 = 0, 0%, Deaths!BL150 / Confirmed!BL150)</f>
        <v>3.5842293906810036E-3</v>
      </c>
      <c r="BM150" s="6">
        <f>IF(Confirmed!BM150 = 0, 0%, Deaths!BM150 / Confirmed!BM150)</f>
        <v>3.1695721077654518E-3</v>
      </c>
      <c r="BN150" s="6">
        <f>IF(Confirmed!BN150 = 0, 0%, Deaths!BN150 / Confirmed!BN150)</f>
        <v>2.9282576866764276E-3</v>
      </c>
      <c r="BO150" s="6">
        <f>IF(Confirmed!BO150 = 0, 0%, Deaths!BO150 / Confirmed!BO150)</f>
        <v>2.7322404371584699E-3</v>
      </c>
      <c r="BP150" s="6">
        <f>IF(Confirmed!BP150 = 0, 0%, Deaths!BP150 / Confirmed!BP150)</f>
        <v>2.4937655860349127E-3</v>
      </c>
      <c r="BQ150" s="6">
        <f>IF(Confirmed!BQ150 = 0, 0%, Deaths!BQ150 / Confirmed!BQ150)</f>
        <v>3.5545023696682463E-3</v>
      </c>
      <c r="BR150" s="6">
        <f>IF(Confirmed!BR150 = 0, 0%, Deaths!BR150 / Confirmed!BR150)</f>
        <v>3.4129692832764505E-3</v>
      </c>
      <c r="BS150" s="6">
        <f>IF(Confirmed!BS150 = 0, 0%, Deaths!BS150 / Confirmed!BS150)</f>
        <v>3.2397408207343412E-3</v>
      </c>
      <c r="BT150" s="6">
        <f>IF(Confirmed!BT150 = 0, 0%, Deaths!BT150 / Confirmed!BT150)</f>
        <v>3.0000000000000001E-3</v>
      </c>
      <c r="BU150" s="6">
        <f>IF(Confirmed!BU150 = 0, 0%, Deaths!BU150 / Confirmed!BU150)</f>
        <v>3.8131553860819827E-3</v>
      </c>
      <c r="BV150" s="6">
        <f>IF(Confirmed!BV150 = 0, 0%, Deaths!BV150 / Confirmed!BV150)</f>
        <v>4.4883303411131061E-3</v>
      </c>
      <c r="BW150" s="6">
        <f>IF(Confirmed!BW150 = 0, 0%, Deaths!BW150 / Confirmed!BW150)</f>
        <v>5.0462573591253156E-3</v>
      </c>
      <c r="BX150" s="6">
        <f>IF(Confirmed!BX150 = 0, 0%, Deaths!BX150 / Confirmed!BX150)</f>
        <v>4.5836516424751722E-3</v>
      </c>
      <c r="BY150" s="6">
        <f>IF(Confirmed!BY150 = 0, 0%, Deaths!BY150 / Confirmed!BY150)</f>
        <v>4.3636363636363638E-3</v>
      </c>
      <c r="BZ150" s="6">
        <f>IF(Confirmed!BZ150 = 0, 0%, Deaths!BZ150 / Confirmed!BZ150)</f>
        <v>4.0513166779203242E-3</v>
      </c>
      <c r="CA150" s="6">
        <f>IF(Confirmed!CA150 = 0, 0%, Deaths!CA150 / Confirmed!CA150)</f>
        <v>3.6968576709796672E-3</v>
      </c>
      <c r="CB150" s="6">
        <f>IF(Confirmed!CB150 = 0, 0%, Deaths!CB150 / Confirmed!CB150)</f>
        <v>3.1413612565445027E-3</v>
      </c>
      <c r="CC150" s="6">
        <f>IF(Confirmed!CC150 = 0, 0%, Deaths!CC150 / Confirmed!CC150)</f>
        <v>3.3206831119544592E-3</v>
      </c>
      <c r="CD150" s="6">
        <f>IF(Confirmed!CD150 = 0, 0%, Deaths!CD150 / Confirmed!CD150)</f>
        <v>3.4797738147020443E-3</v>
      </c>
      <c r="CE150" s="6">
        <f>IF(Confirmed!CE150 = 0, 0%, Deaths!CE150 / Confirmed!CE150)</f>
        <v>3.1595576619273301E-3</v>
      </c>
      <c r="CF150" s="6">
        <f>IF(Confirmed!CF150 = 0, 0%, Deaths!CF150 / Confirmed!CF150)</f>
        <v>3.0843043180260451E-3</v>
      </c>
      <c r="CG150" s="6">
        <f>IF(Confirmed!CG150 = 0, 0%, Deaths!CG150 / Confirmed!CG150)</f>
        <v>3.0750307503075031E-3</v>
      </c>
      <c r="CH150" s="6">
        <f>IF(Confirmed!CH150 = 0, 0%, Deaths!CH150 / Confirmed!CH150)</f>
        <v>2.703433360367667E-3</v>
      </c>
      <c r="CI150" s="6">
        <f>IF(Confirmed!CI150 = 0, 0%, Deaths!CI150 / Confirmed!CI150)</f>
        <v>2.25886604924328E-3</v>
      </c>
      <c r="CJ150" s="6">
        <f>IF(Confirmed!CJ150 = 0, 0%, Deaths!CJ150 / Confirmed!CJ150)</f>
        <v>2.1782178217821784E-3</v>
      </c>
      <c r="CK150" s="6">
        <f>IF(Confirmed!CK150 = 0, 0%, Deaths!CK150 / Confirmed!CK150)</f>
        <v>1.8357810413885179E-3</v>
      </c>
      <c r="CL150" s="6">
        <f>IF(Confirmed!CL150 = 0, 0%, Deaths!CL150 / Confirmed!CL150)</f>
        <v>1.6697024893746206E-3</v>
      </c>
      <c r="CM150" s="6">
        <f>IF(Confirmed!CM150 = 0, 0%, Deaths!CM150 / Confirmed!CM150)</f>
        <v>1.3725979535812328E-3</v>
      </c>
      <c r="CN150" s="6">
        <f>IF(Confirmed!CN150 = 0, 0%, Deaths!CN150 / Confirmed!CN150)</f>
        <v>1.2054794520547946E-3</v>
      </c>
      <c r="CO150" s="6">
        <f>IF(Confirmed!CO150 = 0, 0%, Deaths!CO150 / Confirmed!CO150)</f>
        <v>1.1833152549058279E-3</v>
      </c>
      <c r="CP150" s="6">
        <f>IF(Confirmed!CP150 = 0, 0%, Deaths!CP150 / Confirmed!CP150)</f>
        <v>1.0735373054213634E-3</v>
      </c>
      <c r="CQ150" s="6">
        <f>IF(Confirmed!CQ150 = 0, 0%, Deaths!CQ150 / Confirmed!CQ150)</f>
        <v>9.9378881987577643E-4</v>
      </c>
      <c r="CR150" s="6">
        <f>IF(Confirmed!CR150 = 0, 0%, Deaths!CR150 / Confirmed!CR150)</f>
        <v>9.4540297801938079E-4</v>
      </c>
      <c r="CS150" s="6">
        <f>IF(Confirmed!CS150 = 0, 0%, Deaths!CS150 / Confirmed!CS150)</f>
        <v>8.8079859072225488E-4</v>
      </c>
    </row>
    <row r="151" spans="1:97" x14ac:dyDescent="0.25">
      <c r="A151" t="str">
        <f>Confirmed!A151</f>
        <v>Slovakia</v>
      </c>
      <c r="B151" s="6">
        <f>IF(Confirmed!B151 = 0, 0%, Deaths!B151 / Confirmed!B151)</f>
        <v>0</v>
      </c>
      <c r="C151" s="6">
        <f>IF(Confirmed!C151 = 0, 0%, Deaths!C151 / Confirmed!C151)</f>
        <v>0</v>
      </c>
      <c r="D151" s="6">
        <f>IF(Confirmed!D151 = 0, 0%, Deaths!D151 / Confirmed!D151)</f>
        <v>0</v>
      </c>
      <c r="E151" s="6">
        <f>IF(Confirmed!E151 = 0, 0%, Deaths!E151 / Confirmed!E151)</f>
        <v>0</v>
      </c>
      <c r="F151" s="6">
        <f>IF(Confirmed!F151 = 0, 0%, Deaths!F151 / Confirmed!F151)</f>
        <v>0</v>
      </c>
      <c r="G151" s="6">
        <f>IF(Confirmed!G151 = 0, 0%, Deaths!G151 / Confirmed!G151)</f>
        <v>0</v>
      </c>
      <c r="H151" s="6">
        <f>IF(Confirmed!H151 = 0, 0%, Deaths!H151 / Confirmed!H151)</f>
        <v>0</v>
      </c>
      <c r="I151" s="6">
        <f>IF(Confirmed!I151 = 0, 0%, Deaths!I151 / Confirmed!I151)</f>
        <v>0</v>
      </c>
      <c r="J151" s="6">
        <f>IF(Confirmed!J151 = 0, 0%, Deaths!J151 / Confirmed!J151)</f>
        <v>0</v>
      </c>
      <c r="K151" s="6">
        <f>IF(Confirmed!K151 = 0, 0%, Deaths!K151 / Confirmed!K151)</f>
        <v>0</v>
      </c>
      <c r="L151" s="6">
        <f>IF(Confirmed!L151 = 0, 0%, Deaths!L151 / Confirmed!L151)</f>
        <v>0</v>
      </c>
      <c r="M151" s="6">
        <f>IF(Confirmed!M151 = 0, 0%, Deaths!M151 / Confirmed!M151)</f>
        <v>0</v>
      </c>
      <c r="N151" s="6">
        <f>IF(Confirmed!N151 = 0, 0%, Deaths!N151 / Confirmed!N151)</f>
        <v>0</v>
      </c>
      <c r="O151" s="6">
        <f>IF(Confirmed!O151 = 0, 0%, Deaths!O151 / Confirmed!O151)</f>
        <v>0</v>
      </c>
      <c r="P151" s="6">
        <f>IF(Confirmed!P151 = 0, 0%, Deaths!P151 / Confirmed!P151)</f>
        <v>0</v>
      </c>
      <c r="Q151" s="6">
        <f>IF(Confirmed!Q151 = 0, 0%, Deaths!Q151 / Confirmed!Q151)</f>
        <v>0</v>
      </c>
      <c r="R151" s="6">
        <f>IF(Confirmed!R151 = 0, 0%, Deaths!R151 / Confirmed!R151)</f>
        <v>0</v>
      </c>
      <c r="S151" s="6">
        <f>IF(Confirmed!S151 = 0, 0%, Deaths!S151 / Confirmed!S151)</f>
        <v>0</v>
      </c>
      <c r="T151" s="6">
        <f>IF(Confirmed!T151 = 0, 0%, Deaths!T151 / Confirmed!T151)</f>
        <v>0</v>
      </c>
      <c r="U151" s="6">
        <f>IF(Confirmed!U151 = 0, 0%, Deaths!U151 / Confirmed!U151)</f>
        <v>0</v>
      </c>
      <c r="V151" s="6">
        <f>IF(Confirmed!V151 = 0, 0%, Deaths!V151 / Confirmed!V151)</f>
        <v>0</v>
      </c>
      <c r="W151" s="6">
        <f>IF(Confirmed!W151 = 0, 0%, Deaths!W151 / Confirmed!W151)</f>
        <v>0</v>
      </c>
      <c r="X151" s="6">
        <f>IF(Confirmed!X151 = 0, 0%, Deaths!X151 / Confirmed!X151)</f>
        <v>0</v>
      </c>
      <c r="Y151" s="6">
        <f>IF(Confirmed!Y151 = 0, 0%, Deaths!Y151 / Confirmed!Y151)</f>
        <v>0</v>
      </c>
      <c r="Z151" s="6">
        <f>IF(Confirmed!Z151 = 0, 0%, Deaths!Z151 / Confirmed!Z151)</f>
        <v>0</v>
      </c>
      <c r="AA151" s="6">
        <f>IF(Confirmed!AA151 = 0, 0%, Deaths!AA151 / Confirmed!AA151)</f>
        <v>0</v>
      </c>
      <c r="AB151" s="6">
        <f>IF(Confirmed!AB151 = 0, 0%, Deaths!AB151 / Confirmed!AB151)</f>
        <v>0</v>
      </c>
      <c r="AC151" s="6">
        <f>IF(Confirmed!AC151 = 0, 0%, Deaths!AC151 / Confirmed!AC151)</f>
        <v>0</v>
      </c>
      <c r="AD151" s="6">
        <f>IF(Confirmed!AD151 = 0, 0%, Deaths!AD151 / Confirmed!AD151)</f>
        <v>0</v>
      </c>
      <c r="AE151" s="6">
        <f>IF(Confirmed!AE151 = 0, 0%, Deaths!AE151 / Confirmed!AE151)</f>
        <v>0</v>
      </c>
      <c r="AF151" s="6">
        <f>IF(Confirmed!AF151 = 0, 0%, Deaths!AF151 / Confirmed!AF151)</f>
        <v>0</v>
      </c>
      <c r="AG151" s="6">
        <f>IF(Confirmed!AG151 = 0, 0%, Deaths!AG151 / Confirmed!AG151)</f>
        <v>0</v>
      </c>
      <c r="AH151" s="6">
        <f>IF(Confirmed!AH151 = 0, 0%, Deaths!AH151 / Confirmed!AH151)</f>
        <v>0</v>
      </c>
      <c r="AI151" s="6">
        <f>IF(Confirmed!AI151 = 0, 0%, Deaths!AI151 / Confirmed!AI151)</f>
        <v>0</v>
      </c>
      <c r="AJ151" s="6">
        <f>IF(Confirmed!AJ151 = 0, 0%, Deaths!AJ151 / Confirmed!AJ151)</f>
        <v>0</v>
      </c>
      <c r="AK151" s="6">
        <f>IF(Confirmed!AK151 = 0, 0%, Deaths!AK151 / Confirmed!AK151)</f>
        <v>0</v>
      </c>
      <c r="AL151" s="6">
        <f>IF(Confirmed!AL151 = 0, 0%, Deaths!AL151 / Confirmed!AL151)</f>
        <v>0</v>
      </c>
      <c r="AM151" s="6">
        <f>IF(Confirmed!AM151 = 0, 0%, Deaths!AM151 / Confirmed!AM151)</f>
        <v>0</v>
      </c>
      <c r="AN151" s="6">
        <f>IF(Confirmed!AN151 = 0, 0%, Deaths!AN151 / Confirmed!AN151)</f>
        <v>0</v>
      </c>
      <c r="AO151" s="6">
        <f>IF(Confirmed!AO151 = 0, 0%, Deaths!AO151 / Confirmed!AO151)</f>
        <v>0</v>
      </c>
      <c r="AP151" s="6">
        <f>IF(Confirmed!AP151 = 0, 0%, Deaths!AP151 / Confirmed!AP151)</f>
        <v>0</v>
      </c>
      <c r="AQ151" s="6">
        <f>IF(Confirmed!AQ151 = 0, 0%, Deaths!AQ151 / Confirmed!AQ151)</f>
        <v>0</v>
      </c>
      <c r="AR151" s="6">
        <f>IF(Confirmed!AR151 = 0, 0%, Deaths!AR151 / Confirmed!AR151)</f>
        <v>0</v>
      </c>
      <c r="AS151" s="6">
        <f>IF(Confirmed!AS151 = 0, 0%, Deaths!AS151 / Confirmed!AS151)</f>
        <v>0</v>
      </c>
      <c r="AT151" s="6">
        <f>IF(Confirmed!AT151 = 0, 0%, Deaths!AT151 / Confirmed!AT151)</f>
        <v>0</v>
      </c>
      <c r="AU151" s="6">
        <f>IF(Confirmed!AU151 = 0, 0%, Deaths!AU151 / Confirmed!AU151)</f>
        <v>0</v>
      </c>
      <c r="AV151" s="6">
        <f>IF(Confirmed!AV151 = 0, 0%, Deaths!AV151 / Confirmed!AV151)</f>
        <v>0</v>
      </c>
      <c r="AW151" s="6">
        <f>IF(Confirmed!AW151 = 0, 0%, Deaths!AW151 / Confirmed!AW151)</f>
        <v>0</v>
      </c>
      <c r="AX151" s="6">
        <f>IF(Confirmed!AX151 = 0, 0%, Deaths!AX151 / Confirmed!AX151)</f>
        <v>0</v>
      </c>
      <c r="AY151" s="6">
        <f>IF(Confirmed!AY151 = 0, 0%, Deaths!AY151 / Confirmed!AY151)</f>
        <v>0</v>
      </c>
      <c r="AZ151" s="6">
        <f>IF(Confirmed!AZ151 = 0, 0%, Deaths!AZ151 / Confirmed!AZ151)</f>
        <v>0</v>
      </c>
      <c r="BA151" s="6">
        <f>IF(Confirmed!BA151 = 0, 0%, Deaths!BA151 / Confirmed!BA151)</f>
        <v>0</v>
      </c>
      <c r="BB151" s="6">
        <f>IF(Confirmed!BB151 = 0, 0%, Deaths!BB151 / Confirmed!BB151)</f>
        <v>0</v>
      </c>
      <c r="BC151" s="6">
        <f>IF(Confirmed!BC151 = 0, 0%, Deaths!BC151 / Confirmed!BC151)</f>
        <v>0</v>
      </c>
      <c r="BD151" s="6">
        <f>IF(Confirmed!BD151 = 0, 0%, Deaths!BD151 / Confirmed!BD151)</f>
        <v>0</v>
      </c>
      <c r="BE151" s="6">
        <f>IF(Confirmed!BE151 = 0, 0%, Deaths!BE151 / Confirmed!BE151)</f>
        <v>0</v>
      </c>
      <c r="BF151" s="6">
        <f>IF(Confirmed!BF151 = 0, 0%, Deaths!BF151 / Confirmed!BF151)</f>
        <v>9.5238095238095247E-3</v>
      </c>
      <c r="BG151" s="6">
        <f>IF(Confirmed!BG151 = 0, 0%, Deaths!BG151 / Confirmed!BG151)</f>
        <v>8.130081300813009E-3</v>
      </c>
      <c r="BH151" s="6">
        <f>IF(Confirmed!BH151 = 0, 0%, Deaths!BH151 / Confirmed!BH151)</f>
        <v>7.2992700729927005E-3</v>
      </c>
      <c r="BI151" s="6">
        <f>IF(Confirmed!BI151 = 0, 0%, Deaths!BI151 / Confirmed!BI151)</f>
        <v>5.6179775280898875E-3</v>
      </c>
      <c r="BJ151" s="6">
        <f>IF(Confirmed!BJ151 = 0, 0%, Deaths!BJ151 / Confirmed!BJ151)</f>
        <v>0</v>
      </c>
      <c r="BK151" s="6">
        <f>IF(Confirmed!BK151 = 0, 0%, Deaths!BK151 / Confirmed!BK151)</f>
        <v>0</v>
      </c>
      <c r="BL151" s="6">
        <f>IF(Confirmed!BL151 = 0, 0%, Deaths!BL151 / Confirmed!BL151)</f>
        <v>0</v>
      </c>
      <c r="BM151" s="6">
        <f>IF(Confirmed!BM151 = 0, 0%, Deaths!BM151 / Confirmed!BM151)</f>
        <v>0</v>
      </c>
      <c r="BN151" s="6">
        <f>IF(Confirmed!BN151 = 0, 0%, Deaths!BN151 / Confirmed!BN151)</f>
        <v>0</v>
      </c>
      <c r="BO151" s="6">
        <f>IF(Confirmed!BO151 = 0, 0%, Deaths!BO151 / Confirmed!BO151)</f>
        <v>0</v>
      </c>
      <c r="BP151" s="6">
        <f>IF(Confirmed!BP151 = 0, 0%, Deaths!BP151 / Confirmed!BP151)</f>
        <v>0</v>
      </c>
      <c r="BQ151" s="6">
        <f>IF(Confirmed!BQ151 = 0, 0%, Deaths!BQ151 / Confirmed!BQ151)</f>
        <v>0</v>
      </c>
      <c r="BR151" s="6">
        <f>IF(Confirmed!BR151 = 0, 0%, Deaths!BR151 / Confirmed!BR151)</f>
        <v>0</v>
      </c>
      <c r="BS151" s="6">
        <f>IF(Confirmed!BS151 = 0, 0%, Deaths!BS151 / Confirmed!BS151)</f>
        <v>0</v>
      </c>
      <c r="BT151" s="6">
        <f>IF(Confirmed!BT151 = 0, 0%, Deaths!BT151 / Confirmed!BT151)</f>
        <v>2.5000000000000001E-3</v>
      </c>
      <c r="BU151" s="6">
        <f>IF(Confirmed!BU151 = 0, 0%, Deaths!BU151 / Confirmed!BU151)</f>
        <v>2.3474178403755869E-3</v>
      </c>
      <c r="BV151" s="6">
        <f>IF(Confirmed!BV151 = 0, 0%, Deaths!BV151 / Confirmed!BV151)</f>
        <v>2.2222222222222222E-3</v>
      </c>
      <c r="BW151" s="6">
        <f>IF(Confirmed!BW151 = 0, 0%, Deaths!BW151 / Confirmed!BW151)</f>
        <v>2.1231422505307855E-3</v>
      </c>
      <c r="BX151" s="6">
        <f>IF(Confirmed!BX151 = 0, 0%, Deaths!BX151 / Confirmed!BX151)</f>
        <v>2.0618556701030928E-3</v>
      </c>
      <c r="BY151" s="6">
        <f>IF(Confirmed!BY151 = 0, 0%, Deaths!BY151 / Confirmed!BY151)</f>
        <v>3.7453183520599251E-3</v>
      </c>
      <c r="BZ151" s="6">
        <f>IF(Confirmed!BZ151 = 0, 0%, Deaths!BZ151 / Confirmed!BZ151)</f>
        <v>3.4423407917383822E-3</v>
      </c>
      <c r="CA151" s="6">
        <f>IF(Confirmed!CA151 = 0, 0%, Deaths!CA151 / Confirmed!CA151)</f>
        <v>2.9325513196480938E-3</v>
      </c>
      <c r="CB151" s="6">
        <f>IF(Confirmed!CB151 = 0, 0%, Deaths!CB151 / Confirmed!CB151)</f>
        <v>2.8530670470756064E-3</v>
      </c>
      <c r="CC151" s="6">
        <f>IF(Confirmed!CC151 = 0, 0%, Deaths!CC151 / Confirmed!CC151)</f>
        <v>2.7972027972027972E-3</v>
      </c>
      <c r="CD151" s="6">
        <f>IF(Confirmed!CD151 = 0, 0%, Deaths!CD151 / Confirmed!CD151)</f>
        <v>2.7472527472527475E-3</v>
      </c>
      <c r="CE151" s="6">
        <f>IF(Confirmed!CE151 = 0, 0%, Deaths!CE151 / Confirmed!CE151)</f>
        <v>2.6954177897574125E-3</v>
      </c>
      <c r="CF151" s="6">
        <f>IF(Confirmed!CF151 = 0, 0%, Deaths!CF151 / Confirmed!CF151)</f>
        <v>2.6007802340702211E-3</v>
      </c>
      <c r="CG151" s="6">
        <f>IF(Confirmed!CG151 = 0, 0%, Deaths!CG151 / Confirmed!CG151)</f>
        <v>2.3952095808383233E-3</v>
      </c>
      <c r="CH151" s="6">
        <f>IF(Confirmed!CH151 = 0, 0%, Deaths!CH151 / Confirmed!CH151)</f>
        <v>6.9524913093858632E-3</v>
      </c>
      <c r="CI151" s="6">
        <f>IF(Confirmed!CI151 = 0, 0%, Deaths!CI151 / Confirmed!CI151)</f>
        <v>8.1883316274309111E-3</v>
      </c>
      <c r="CJ151" s="6">
        <f>IF(Confirmed!CJ151 = 0, 0%, Deaths!CJ151 / Confirmed!CJ151)</f>
        <v>8.5795996186844616E-3</v>
      </c>
      <c r="CK151" s="6">
        <f>IF(Confirmed!CK151 = 0, 0%, Deaths!CK151 / Confirmed!CK151)</f>
        <v>1.0101010101010102E-2</v>
      </c>
      <c r="CL151" s="6">
        <f>IF(Confirmed!CL151 = 0, 0%, Deaths!CL151 / Confirmed!CL151)</f>
        <v>1.0335917312661499E-2</v>
      </c>
      <c r="CM151" s="6">
        <f>IF(Confirmed!CM151 = 0, 0%, Deaths!CM151 / Confirmed!CM151)</f>
        <v>1.1082693947144074E-2</v>
      </c>
      <c r="CN151" s="6">
        <f>IF(Confirmed!CN151 = 0, 0%, Deaths!CN151 / Confirmed!CN151)</f>
        <v>1.1676396997497914E-2</v>
      </c>
      <c r="CO151" s="6">
        <f>IF(Confirmed!CO151 = 0, 0%, Deaths!CO151 / Confirmed!CO151)</f>
        <v>1.1254019292604502E-2</v>
      </c>
      <c r="CP151" s="6">
        <f>IF(Confirmed!CP151 = 0, 0%, Deaths!CP151 / Confirmed!CP151)</f>
        <v>1.1320754716981131E-2</v>
      </c>
      <c r="CQ151" s="6">
        <f>IF(Confirmed!CQ151 = 0, 0%, Deaths!CQ151 / Confirmed!CQ151)</f>
        <v>1.2500000000000001E-2</v>
      </c>
      <c r="CR151" s="6">
        <f>IF(Confirmed!CR151 = 0, 0%, Deaths!CR151 / Confirmed!CR151)</f>
        <v>1.2381646030589949E-2</v>
      </c>
      <c r="CS151" s="6">
        <f>IF(Confirmed!CS151 = 0, 0%, Deaths!CS151 / Confirmed!CS151)</f>
        <v>1.3052936910804931E-2</v>
      </c>
    </row>
    <row r="152" spans="1:97" x14ac:dyDescent="0.25">
      <c r="A152" t="str">
        <f>Confirmed!A152</f>
        <v>Slovenia</v>
      </c>
      <c r="B152" s="6">
        <f>IF(Confirmed!B152 = 0, 0%, Deaths!B152 / Confirmed!B152)</f>
        <v>0</v>
      </c>
      <c r="C152" s="6">
        <f>IF(Confirmed!C152 = 0, 0%, Deaths!C152 / Confirmed!C152)</f>
        <v>0</v>
      </c>
      <c r="D152" s="6">
        <f>IF(Confirmed!D152 = 0, 0%, Deaths!D152 / Confirmed!D152)</f>
        <v>0</v>
      </c>
      <c r="E152" s="6">
        <f>IF(Confirmed!E152 = 0, 0%, Deaths!E152 / Confirmed!E152)</f>
        <v>0</v>
      </c>
      <c r="F152" s="6">
        <f>IF(Confirmed!F152 = 0, 0%, Deaths!F152 / Confirmed!F152)</f>
        <v>0</v>
      </c>
      <c r="G152" s="6">
        <f>IF(Confirmed!G152 = 0, 0%, Deaths!G152 / Confirmed!G152)</f>
        <v>0</v>
      </c>
      <c r="H152" s="6">
        <f>IF(Confirmed!H152 = 0, 0%, Deaths!H152 / Confirmed!H152)</f>
        <v>0</v>
      </c>
      <c r="I152" s="6">
        <f>IF(Confirmed!I152 = 0, 0%, Deaths!I152 / Confirmed!I152)</f>
        <v>0</v>
      </c>
      <c r="J152" s="6">
        <f>IF(Confirmed!J152 = 0, 0%, Deaths!J152 / Confirmed!J152)</f>
        <v>0</v>
      </c>
      <c r="K152" s="6">
        <f>IF(Confirmed!K152 = 0, 0%, Deaths!K152 / Confirmed!K152)</f>
        <v>0</v>
      </c>
      <c r="L152" s="6">
        <f>IF(Confirmed!L152 = 0, 0%, Deaths!L152 / Confirmed!L152)</f>
        <v>0</v>
      </c>
      <c r="M152" s="6">
        <f>IF(Confirmed!M152 = 0, 0%, Deaths!M152 / Confirmed!M152)</f>
        <v>0</v>
      </c>
      <c r="N152" s="6">
        <f>IF(Confirmed!N152 = 0, 0%, Deaths!N152 / Confirmed!N152)</f>
        <v>0</v>
      </c>
      <c r="O152" s="6">
        <f>IF(Confirmed!O152 = 0, 0%, Deaths!O152 / Confirmed!O152)</f>
        <v>0</v>
      </c>
      <c r="P152" s="6">
        <f>IF(Confirmed!P152 = 0, 0%, Deaths!P152 / Confirmed!P152)</f>
        <v>0</v>
      </c>
      <c r="Q152" s="6">
        <f>IF(Confirmed!Q152 = 0, 0%, Deaths!Q152 / Confirmed!Q152)</f>
        <v>0</v>
      </c>
      <c r="R152" s="6">
        <f>IF(Confirmed!R152 = 0, 0%, Deaths!R152 / Confirmed!R152)</f>
        <v>0</v>
      </c>
      <c r="S152" s="6">
        <f>IF(Confirmed!S152 = 0, 0%, Deaths!S152 / Confirmed!S152)</f>
        <v>0</v>
      </c>
      <c r="T152" s="6">
        <f>IF(Confirmed!T152 = 0, 0%, Deaths!T152 / Confirmed!T152)</f>
        <v>0</v>
      </c>
      <c r="U152" s="6">
        <f>IF(Confirmed!U152 = 0, 0%, Deaths!U152 / Confirmed!U152)</f>
        <v>0</v>
      </c>
      <c r="V152" s="6">
        <f>IF(Confirmed!V152 = 0, 0%, Deaths!V152 / Confirmed!V152)</f>
        <v>0</v>
      </c>
      <c r="W152" s="6">
        <f>IF(Confirmed!W152 = 0, 0%, Deaths!W152 / Confirmed!W152)</f>
        <v>0</v>
      </c>
      <c r="X152" s="6">
        <f>IF(Confirmed!X152 = 0, 0%, Deaths!X152 / Confirmed!X152)</f>
        <v>0</v>
      </c>
      <c r="Y152" s="6">
        <f>IF(Confirmed!Y152 = 0, 0%, Deaths!Y152 / Confirmed!Y152)</f>
        <v>0</v>
      </c>
      <c r="Z152" s="6">
        <f>IF(Confirmed!Z152 = 0, 0%, Deaths!Z152 / Confirmed!Z152)</f>
        <v>0</v>
      </c>
      <c r="AA152" s="6">
        <f>IF(Confirmed!AA152 = 0, 0%, Deaths!AA152 / Confirmed!AA152)</f>
        <v>0</v>
      </c>
      <c r="AB152" s="6">
        <f>IF(Confirmed!AB152 = 0, 0%, Deaths!AB152 / Confirmed!AB152)</f>
        <v>0</v>
      </c>
      <c r="AC152" s="6">
        <f>IF(Confirmed!AC152 = 0, 0%, Deaths!AC152 / Confirmed!AC152)</f>
        <v>0</v>
      </c>
      <c r="AD152" s="6">
        <f>IF(Confirmed!AD152 = 0, 0%, Deaths!AD152 / Confirmed!AD152)</f>
        <v>0</v>
      </c>
      <c r="AE152" s="6">
        <f>IF(Confirmed!AE152 = 0, 0%, Deaths!AE152 / Confirmed!AE152)</f>
        <v>0</v>
      </c>
      <c r="AF152" s="6">
        <f>IF(Confirmed!AF152 = 0, 0%, Deaths!AF152 / Confirmed!AF152)</f>
        <v>0</v>
      </c>
      <c r="AG152" s="6">
        <f>IF(Confirmed!AG152 = 0, 0%, Deaths!AG152 / Confirmed!AG152)</f>
        <v>0</v>
      </c>
      <c r="AH152" s="6">
        <f>IF(Confirmed!AH152 = 0, 0%, Deaths!AH152 / Confirmed!AH152)</f>
        <v>0</v>
      </c>
      <c r="AI152" s="6">
        <f>IF(Confirmed!AI152 = 0, 0%, Deaths!AI152 / Confirmed!AI152)</f>
        <v>0</v>
      </c>
      <c r="AJ152" s="6">
        <f>IF(Confirmed!AJ152 = 0, 0%, Deaths!AJ152 / Confirmed!AJ152)</f>
        <v>0</v>
      </c>
      <c r="AK152" s="6">
        <f>IF(Confirmed!AK152 = 0, 0%, Deaths!AK152 / Confirmed!AK152)</f>
        <v>0</v>
      </c>
      <c r="AL152" s="6">
        <f>IF(Confirmed!AL152 = 0, 0%, Deaths!AL152 / Confirmed!AL152)</f>
        <v>0</v>
      </c>
      <c r="AM152" s="6">
        <f>IF(Confirmed!AM152 = 0, 0%, Deaths!AM152 / Confirmed!AM152)</f>
        <v>0</v>
      </c>
      <c r="AN152" s="6">
        <f>IF(Confirmed!AN152 = 0, 0%, Deaths!AN152 / Confirmed!AN152)</f>
        <v>0</v>
      </c>
      <c r="AO152" s="6">
        <f>IF(Confirmed!AO152 = 0, 0%, Deaths!AO152 / Confirmed!AO152)</f>
        <v>0</v>
      </c>
      <c r="AP152" s="6">
        <f>IF(Confirmed!AP152 = 0, 0%, Deaths!AP152 / Confirmed!AP152)</f>
        <v>0</v>
      </c>
      <c r="AQ152" s="6">
        <f>IF(Confirmed!AQ152 = 0, 0%, Deaths!AQ152 / Confirmed!AQ152)</f>
        <v>0</v>
      </c>
      <c r="AR152" s="6">
        <f>IF(Confirmed!AR152 = 0, 0%, Deaths!AR152 / Confirmed!AR152)</f>
        <v>0</v>
      </c>
      <c r="AS152" s="6">
        <f>IF(Confirmed!AS152 = 0, 0%, Deaths!AS152 / Confirmed!AS152)</f>
        <v>0</v>
      </c>
      <c r="AT152" s="6">
        <f>IF(Confirmed!AT152 = 0, 0%, Deaths!AT152 / Confirmed!AT152)</f>
        <v>0</v>
      </c>
      <c r="AU152" s="6">
        <f>IF(Confirmed!AU152 = 0, 0%, Deaths!AU152 / Confirmed!AU152)</f>
        <v>0</v>
      </c>
      <c r="AV152" s="6">
        <f>IF(Confirmed!AV152 = 0, 0%, Deaths!AV152 / Confirmed!AV152)</f>
        <v>0</v>
      </c>
      <c r="AW152" s="6">
        <f>IF(Confirmed!AW152 = 0, 0%, Deaths!AW152 / Confirmed!AW152)</f>
        <v>0</v>
      </c>
      <c r="AX152" s="6">
        <f>IF(Confirmed!AX152 = 0, 0%, Deaths!AX152 / Confirmed!AX152)</f>
        <v>0</v>
      </c>
      <c r="AY152" s="6">
        <f>IF(Confirmed!AY152 = 0, 0%, Deaths!AY152 / Confirmed!AY152)</f>
        <v>0</v>
      </c>
      <c r="AZ152" s="6">
        <f>IF(Confirmed!AZ152 = 0, 0%, Deaths!AZ152 / Confirmed!AZ152)</f>
        <v>0</v>
      </c>
      <c r="BA152" s="6">
        <f>IF(Confirmed!BA152 = 0, 0%, Deaths!BA152 / Confirmed!BA152)</f>
        <v>0</v>
      </c>
      <c r="BB152" s="6">
        <f>IF(Confirmed!BB152 = 0, 0%, Deaths!BB152 / Confirmed!BB152)</f>
        <v>5.5248618784530384E-3</v>
      </c>
      <c r="BC152" s="6">
        <f>IF(Confirmed!BC152 = 0, 0%, Deaths!BC152 / Confirmed!BC152)</f>
        <v>4.5662100456621002E-3</v>
      </c>
      <c r="BD152" s="6">
        <f>IF(Confirmed!BD152 = 0, 0%, Deaths!BD152 / Confirmed!BD152)</f>
        <v>3.952569169960474E-3</v>
      </c>
      <c r="BE152" s="6">
        <f>IF(Confirmed!BE152 = 0, 0%, Deaths!BE152 / Confirmed!BE152)</f>
        <v>3.6363636363636364E-3</v>
      </c>
      <c r="BF152" s="6">
        <f>IF(Confirmed!BF152 = 0, 0%, Deaths!BF152 / Confirmed!BF152)</f>
        <v>3.6363636363636364E-3</v>
      </c>
      <c r="BG152" s="6">
        <f>IF(Confirmed!BG152 = 0, 0%, Deaths!BG152 / Confirmed!BG152)</f>
        <v>3.4965034965034965E-3</v>
      </c>
      <c r="BH152" s="6">
        <f>IF(Confirmed!BH152 = 0, 0%, Deaths!BH152 / Confirmed!BH152)</f>
        <v>2.9325513196480938E-3</v>
      </c>
      <c r="BI152" s="6">
        <f>IF(Confirmed!BI152 = 0, 0%, Deaths!BI152 / Confirmed!BI152)</f>
        <v>2.6109660574412533E-3</v>
      </c>
      <c r="BJ152" s="6">
        <f>IF(Confirmed!BJ152 = 0, 0%, Deaths!BJ152 / Confirmed!BJ152)</f>
        <v>4.830917874396135E-3</v>
      </c>
      <c r="BK152" s="6">
        <f>IF(Confirmed!BK152 = 0, 0%, Deaths!BK152 / Confirmed!BK152)</f>
        <v>6.7873303167420816E-3</v>
      </c>
      <c r="BL152" s="6">
        <f>IF(Confirmed!BL152 = 0, 0%, Deaths!BL152 / Confirmed!BL152)</f>
        <v>8.3333333333333332E-3</v>
      </c>
      <c r="BM152" s="6">
        <f>IF(Confirmed!BM152 = 0, 0%, Deaths!BM152 / Confirmed!BM152)</f>
        <v>9.46969696969697E-3</v>
      </c>
      <c r="BN152" s="6">
        <f>IF(Confirmed!BN152 = 0, 0%, Deaths!BN152 / Confirmed!BN152)</f>
        <v>1.0676156583629894E-2</v>
      </c>
      <c r="BO152" s="6">
        <f>IF(Confirmed!BO152 = 0, 0%, Deaths!BO152 / Confirmed!BO152)</f>
        <v>1.4240506329113924E-2</v>
      </c>
      <c r="BP152" s="6">
        <f>IF(Confirmed!BP152 = 0, 0%, Deaths!BP152 / Confirmed!BP152)</f>
        <v>1.3157894736842105E-2</v>
      </c>
      <c r="BQ152" s="6">
        <f>IF(Confirmed!BQ152 = 0, 0%, Deaths!BQ152 / Confirmed!BQ152)</f>
        <v>1.5068493150684932E-2</v>
      </c>
      <c r="BR152" s="6">
        <f>IF(Confirmed!BR152 = 0, 0%, Deaths!BR152 / Confirmed!BR152)</f>
        <v>1.4550264550264549E-2</v>
      </c>
      <c r="BS152" s="6">
        <f>IF(Confirmed!BS152 = 0, 0%, Deaths!BS152 / Confirmed!BS152)</f>
        <v>1.8703241895261846E-2</v>
      </c>
      <c r="BT152" s="6">
        <f>IF(Confirmed!BT152 = 0, 0%, Deaths!BT152 / Confirmed!BT152)</f>
        <v>1.78359096313912E-2</v>
      </c>
      <c r="BU152" s="6">
        <f>IF(Confirmed!BU152 = 0, 0%, Deaths!BU152 / Confirmed!BU152)</f>
        <v>1.89520624303233E-2</v>
      </c>
      <c r="BV152" s="6">
        <f>IF(Confirmed!BV152 = 0, 0%, Deaths!BV152 / Confirmed!BV152)</f>
        <v>2.1413276231263382E-2</v>
      </c>
      <c r="BW152" s="6">
        <f>IF(Confirmed!BW152 = 0, 0%, Deaths!BW152 / Confirmed!BW152)</f>
        <v>2.2517911975435005E-2</v>
      </c>
      <c r="BX152" s="6">
        <f>IF(Confirmed!BX152 = 0, 0%, Deaths!BX152 / Confirmed!BX152)</f>
        <v>2.8084252758274825E-2</v>
      </c>
      <c r="BY152" s="6">
        <f>IF(Confirmed!BY152 = 0, 0%, Deaths!BY152 / Confirmed!BY152)</f>
        <v>2.9382957884427033E-2</v>
      </c>
      <c r="BZ152" s="6">
        <f>IF(Confirmed!BZ152 = 0, 0%, Deaths!BZ152 / Confirmed!BZ152)</f>
        <v>3.39943342776204E-2</v>
      </c>
      <c r="CA152" s="6">
        <f>IF(Confirmed!CA152 = 0, 0%, Deaths!CA152 / Confirmed!CA152)</f>
        <v>3.6663611365719523E-2</v>
      </c>
      <c r="CB152" s="6">
        <f>IF(Confirmed!CB152 = 0, 0%, Deaths!CB152 / Confirmed!CB152)</f>
        <v>3.8256227758007119E-2</v>
      </c>
      <c r="CC152" s="6">
        <f>IF(Confirmed!CC152 = 0, 0%, Deaths!CC152 / Confirmed!CC152)</f>
        <v>3.8793103448275863E-2</v>
      </c>
      <c r="CD152" s="6">
        <f>IF(Confirmed!CD152 = 0, 0%, Deaths!CD152 / Confirmed!CD152)</f>
        <v>4.208754208754209E-2</v>
      </c>
      <c r="CE152" s="6">
        <f>IF(Confirmed!CE152 = 0, 0%, Deaths!CE152 / Confirmed!CE152)</f>
        <v>4.3983402489626559E-2</v>
      </c>
      <c r="CF152" s="6">
        <f>IF(Confirmed!CF152 = 0, 0%, Deaths!CF152 / Confirmed!CF152)</f>
        <v>4.5379537953795381E-2</v>
      </c>
      <c r="CG152" s="6">
        <f>IF(Confirmed!CG152 = 0, 0%, Deaths!CG152 / Confirmed!CG152)</f>
        <v>4.5901639344262293E-2</v>
      </c>
      <c r="CH152" s="6">
        <f>IF(Confirmed!CH152 = 0, 0%, Deaths!CH152 / Confirmed!CH152)</f>
        <v>4.8878205128205128E-2</v>
      </c>
      <c r="CI152" s="6">
        <f>IF(Confirmed!CI152 = 0, 0%, Deaths!CI152 / Confirmed!CI152)</f>
        <v>4.8107255520504731E-2</v>
      </c>
      <c r="CJ152" s="6">
        <f>IF(Confirmed!CJ152 = 0, 0%, Deaths!CJ152 / Confirmed!CJ152)</f>
        <v>5.0613496932515337E-2</v>
      </c>
      <c r="CK152" s="6">
        <f>IF(Confirmed!CK152 = 0, 0%, Deaths!CK152 / Confirmed!CK152)</f>
        <v>5.3151100987091873E-2</v>
      </c>
      <c r="CL152" s="6">
        <f>IF(Confirmed!CL152 = 0, 0%, Deaths!CL152 / Confirmed!CL152)</f>
        <v>5.5639097744360905E-2</v>
      </c>
      <c r="CM152" s="6">
        <f>IF(Confirmed!CM152 = 0, 0%, Deaths!CM152 / Confirmed!CM152)</f>
        <v>5.7677902621722843E-2</v>
      </c>
      <c r="CN152" s="6">
        <f>IF(Confirmed!CN152 = 0, 0%, Deaths!CN152 / Confirmed!CN152)</f>
        <v>5.7291666666666664E-2</v>
      </c>
      <c r="CO152" s="6">
        <f>IF(Confirmed!CO152 = 0, 0%, Deaths!CO152 / Confirmed!CO152)</f>
        <v>5.8388765705838876E-2</v>
      </c>
      <c r="CP152" s="6">
        <f>IF(Confirmed!CP152 = 0, 0%, Deaths!CP152 / Confirmed!CP152)</f>
        <v>5.7833089311859445E-2</v>
      </c>
      <c r="CQ152" s="6">
        <f>IF(Confirmed!CQ152 = 0, 0%, Deaths!CQ152 / Confirmed!CQ152)</f>
        <v>5.8266569555717407E-2</v>
      </c>
      <c r="CR152" s="6">
        <f>IF(Confirmed!CR152 = 0, 0%, Deaths!CR152 / Confirmed!CR152)</f>
        <v>5.8357348703170026E-2</v>
      </c>
      <c r="CS152" s="6">
        <f>IF(Confirmed!CS152 = 0, 0%, Deaths!CS152 / Confirmed!CS152)</f>
        <v>5.8739255014326648E-2</v>
      </c>
    </row>
    <row r="153" spans="1:97" x14ac:dyDescent="0.25">
      <c r="A153" t="str">
        <f>Confirmed!A153</f>
        <v>Somalia</v>
      </c>
      <c r="B153" s="6">
        <f>IF(Confirmed!B153 = 0, 0%, Deaths!B153 / Confirmed!B153)</f>
        <v>0</v>
      </c>
      <c r="C153" s="6">
        <f>IF(Confirmed!C153 = 0, 0%, Deaths!C153 / Confirmed!C153)</f>
        <v>0</v>
      </c>
      <c r="D153" s="6">
        <f>IF(Confirmed!D153 = 0, 0%, Deaths!D153 / Confirmed!D153)</f>
        <v>0</v>
      </c>
      <c r="E153" s="6">
        <f>IF(Confirmed!E153 = 0, 0%, Deaths!E153 / Confirmed!E153)</f>
        <v>0</v>
      </c>
      <c r="F153" s="6">
        <f>IF(Confirmed!F153 = 0, 0%, Deaths!F153 / Confirmed!F153)</f>
        <v>0</v>
      </c>
      <c r="G153" s="6">
        <f>IF(Confirmed!G153 = 0, 0%, Deaths!G153 / Confirmed!G153)</f>
        <v>0</v>
      </c>
      <c r="H153" s="6">
        <f>IF(Confirmed!H153 = 0, 0%, Deaths!H153 / Confirmed!H153)</f>
        <v>0</v>
      </c>
      <c r="I153" s="6">
        <f>IF(Confirmed!I153 = 0, 0%, Deaths!I153 / Confirmed!I153)</f>
        <v>0</v>
      </c>
      <c r="J153" s="6">
        <f>IF(Confirmed!J153 = 0, 0%, Deaths!J153 / Confirmed!J153)</f>
        <v>0</v>
      </c>
      <c r="K153" s="6">
        <f>IF(Confirmed!K153 = 0, 0%, Deaths!K153 / Confirmed!K153)</f>
        <v>0</v>
      </c>
      <c r="L153" s="6">
        <f>IF(Confirmed!L153 = 0, 0%, Deaths!L153 / Confirmed!L153)</f>
        <v>0</v>
      </c>
      <c r="M153" s="6">
        <f>IF(Confirmed!M153 = 0, 0%, Deaths!M153 / Confirmed!M153)</f>
        <v>0</v>
      </c>
      <c r="N153" s="6">
        <f>IF(Confirmed!N153 = 0, 0%, Deaths!N153 / Confirmed!N153)</f>
        <v>0</v>
      </c>
      <c r="O153" s="6">
        <f>IF(Confirmed!O153 = 0, 0%, Deaths!O153 / Confirmed!O153)</f>
        <v>0</v>
      </c>
      <c r="P153" s="6">
        <f>IF(Confirmed!P153 = 0, 0%, Deaths!P153 / Confirmed!P153)</f>
        <v>0</v>
      </c>
      <c r="Q153" s="6">
        <f>IF(Confirmed!Q153 = 0, 0%, Deaths!Q153 / Confirmed!Q153)</f>
        <v>0</v>
      </c>
      <c r="R153" s="6">
        <f>IF(Confirmed!R153 = 0, 0%, Deaths!R153 / Confirmed!R153)</f>
        <v>0</v>
      </c>
      <c r="S153" s="6">
        <f>IF(Confirmed!S153 = 0, 0%, Deaths!S153 / Confirmed!S153)</f>
        <v>0</v>
      </c>
      <c r="T153" s="6">
        <f>IF(Confirmed!T153 = 0, 0%, Deaths!T153 / Confirmed!T153)</f>
        <v>0</v>
      </c>
      <c r="U153" s="6">
        <f>IF(Confirmed!U153 = 0, 0%, Deaths!U153 / Confirmed!U153)</f>
        <v>0</v>
      </c>
      <c r="V153" s="6">
        <f>IF(Confirmed!V153 = 0, 0%, Deaths!V153 / Confirmed!V153)</f>
        <v>0</v>
      </c>
      <c r="W153" s="6">
        <f>IF(Confirmed!W153 = 0, 0%, Deaths!W153 / Confirmed!W153)</f>
        <v>0</v>
      </c>
      <c r="X153" s="6">
        <f>IF(Confirmed!X153 = 0, 0%, Deaths!X153 / Confirmed!X153)</f>
        <v>0</v>
      </c>
      <c r="Y153" s="6">
        <f>IF(Confirmed!Y153 = 0, 0%, Deaths!Y153 / Confirmed!Y153)</f>
        <v>0</v>
      </c>
      <c r="Z153" s="6">
        <f>IF(Confirmed!Z153 = 0, 0%, Deaths!Z153 / Confirmed!Z153)</f>
        <v>0</v>
      </c>
      <c r="AA153" s="6">
        <f>IF(Confirmed!AA153 = 0, 0%, Deaths!AA153 / Confirmed!AA153)</f>
        <v>0</v>
      </c>
      <c r="AB153" s="6">
        <f>IF(Confirmed!AB153 = 0, 0%, Deaths!AB153 / Confirmed!AB153)</f>
        <v>0</v>
      </c>
      <c r="AC153" s="6">
        <f>IF(Confirmed!AC153 = 0, 0%, Deaths!AC153 / Confirmed!AC153)</f>
        <v>0</v>
      </c>
      <c r="AD153" s="6">
        <f>IF(Confirmed!AD153 = 0, 0%, Deaths!AD153 / Confirmed!AD153)</f>
        <v>0</v>
      </c>
      <c r="AE153" s="6">
        <f>IF(Confirmed!AE153 = 0, 0%, Deaths!AE153 / Confirmed!AE153)</f>
        <v>0</v>
      </c>
      <c r="AF153" s="6">
        <f>IF(Confirmed!AF153 = 0, 0%, Deaths!AF153 / Confirmed!AF153)</f>
        <v>0</v>
      </c>
      <c r="AG153" s="6">
        <f>IF(Confirmed!AG153 = 0, 0%, Deaths!AG153 / Confirmed!AG153)</f>
        <v>0</v>
      </c>
      <c r="AH153" s="6">
        <f>IF(Confirmed!AH153 = 0, 0%, Deaths!AH153 / Confirmed!AH153)</f>
        <v>0</v>
      </c>
      <c r="AI153" s="6">
        <f>IF(Confirmed!AI153 = 0, 0%, Deaths!AI153 / Confirmed!AI153)</f>
        <v>0</v>
      </c>
      <c r="AJ153" s="6">
        <f>IF(Confirmed!AJ153 = 0, 0%, Deaths!AJ153 / Confirmed!AJ153)</f>
        <v>0</v>
      </c>
      <c r="AK153" s="6">
        <f>IF(Confirmed!AK153 = 0, 0%, Deaths!AK153 / Confirmed!AK153)</f>
        <v>0</v>
      </c>
      <c r="AL153" s="6">
        <f>IF(Confirmed!AL153 = 0, 0%, Deaths!AL153 / Confirmed!AL153)</f>
        <v>0</v>
      </c>
      <c r="AM153" s="6">
        <f>IF(Confirmed!AM153 = 0, 0%, Deaths!AM153 / Confirmed!AM153)</f>
        <v>0</v>
      </c>
      <c r="AN153" s="6">
        <f>IF(Confirmed!AN153 = 0, 0%, Deaths!AN153 / Confirmed!AN153)</f>
        <v>0</v>
      </c>
      <c r="AO153" s="6">
        <f>IF(Confirmed!AO153 = 0, 0%, Deaths!AO153 / Confirmed!AO153)</f>
        <v>0</v>
      </c>
      <c r="AP153" s="6">
        <f>IF(Confirmed!AP153 = 0, 0%, Deaths!AP153 / Confirmed!AP153)</f>
        <v>0</v>
      </c>
      <c r="AQ153" s="6">
        <f>IF(Confirmed!AQ153 = 0, 0%, Deaths!AQ153 / Confirmed!AQ153)</f>
        <v>0</v>
      </c>
      <c r="AR153" s="6">
        <f>IF(Confirmed!AR153 = 0, 0%, Deaths!AR153 / Confirmed!AR153)</f>
        <v>0</v>
      </c>
      <c r="AS153" s="6">
        <f>IF(Confirmed!AS153 = 0, 0%, Deaths!AS153 / Confirmed!AS153)</f>
        <v>0</v>
      </c>
      <c r="AT153" s="6">
        <f>IF(Confirmed!AT153 = 0, 0%, Deaths!AT153 / Confirmed!AT153)</f>
        <v>0</v>
      </c>
      <c r="AU153" s="6">
        <f>IF(Confirmed!AU153 = 0, 0%, Deaths!AU153 / Confirmed!AU153)</f>
        <v>0</v>
      </c>
      <c r="AV153" s="6">
        <f>IF(Confirmed!AV153 = 0, 0%, Deaths!AV153 / Confirmed!AV153)</f>
        <v>0</v>
      </c>
      <c r="AW153" s="6">
        <f>IF(Confirmed!AW153 = 0, 0%, Deaths!AW153 / Confirmed!AW153)</f>
        <v>0</v>
      </c>
      <c r="AX153" s="6">
        <f>IF(Confirmed!AX153 = 0, 0%, Deaths!AX153 / Confirmed!AX153)</f>
        <v>0</v>
      </c>
      <c r="AY153" s="6">
        <f>IF(Confirmed!AY153 = 0, 0%, Deaths!AY153 / Confirmed!AY153)</f>
        <v>0</v>
      </c>
      <c r="AZ153" s="6">
        <f>IF(Confirmed!AZ153 = 0, 0%, Deaths!AZ153 / Confirmed!AZ153)</f>
        <v>0</v>
      </c>
      <c r="BA153" s="6">
        <f>IF(Confirmed!BA153 = 0, 0%, Deaths!BA153 / Confirmed!BA153)</f>
        <v>0</v>
      </c>
      <c r="BB153" s="6">
        <f>IF(Confirmed!BB153 = 0, 0%, Deaths!BB153 / Confirmed!BB153)</f>
        <v>0</v>
      </c>
      <c r="BC153" s="6">
        <f>IF(Confirmed!BC153 = 0, 0%, Deaths!BC153 / Confirmed!BC153)</f>
        <v>0</v>
      </c>
      <c r="BD153" s="6">
        <f>IF(Confirmed!BD153 = 0, 0%, Deaths!BD153 / Confirmed!BD153)</f>
        <v>0</v>
      </c>
      <c r="BE153" s="6">
        <f>IF(Confirmed!BE153 = 0, 0%, Deaths!BE153 / Confirmed!BE153)</f>
        <v>0</v>
      </c>
      <c r="BF153" s="6">
        <f>IF(Confirmed!BF153 = 0, 0%, Deaths!BF153 / Confirmed!BF153)</f>
        <v>0</v>
      </c>
      <c r="BG153" s="6">
        <f>IF(Confirmed!BG153 = 0, 0%, Deaths!BG153 / Confirmed!BG153)</f>
        <v>0</v>
      </c>
      <c r="BH153" s="6">
        <f>IF(Confirmed!BH153 = 0, 0%, Deaths!BH153 / Confirmed!BH153)</f>
        <v>0</v>
      </c>
      <c r="BI153" s="6">
        <f>IF(Confirmed!BI153 = 0, 0%, Deaths!BI153 / Confirmed!BI153)</f>
        <v>0</v>
      </c>
      <c r="BJ153" s="6">
        <f>IF(Confirmed!BJ153 = 0, 0%, Deaths!BJ153 / Confirmed!BJ153)</f>
        <v>0</v>
      </c>
      <c r="BK153" s="6">
        <f>IF(Confirmed!BK153 = 0, 0%, Deaths!BK153 / Confirmed!BK153)</f>
        <v>0</v>
      </c>
      <c r="BL153" s="6">
        <f>IF(Confirmed!BL153 = 0, 0%, Deaths!BL153 / Confirmed!BL153)</f>
        <v>0</v>
      </c>
      <c r="BM153" s="6">
        <f>IF(Confirmed!BM153 = 0, 0%, Deaths!BM153 / Confirmed!BM153)</f>
        <v>0</v>
      </c>
      <c r="BN153" s="6">
        <f>IF(Confirmed!BN153 = 0, 0%, Deaths!BN153 / Confirmed!BN153)</f>
        <v>0</v>
      </c>
      <c r="BO153" s="6">
        <f>IF(Confirmed!BO153 = 0, 0%, Deaths!BO153 / Confirmed!BO153)</f>
        <v>0</v>
      </c>
      <c r="BP153" s="6">
        <f>IF(Confirmed!BP153 = 0, 0%, Deaths!BP153 / Confirmed!BP153)</f>
        <v>0</v>
      </c>
      <c r="BQ153" s="6">
        <f>IF(Confirmed!BQ153 = 0, 0%, Deaths!BQ153 / Confirmed!BQ153)</f>
        <v>0</v>
      </c>
      <c r="BR153" s="6">
        <f>IF(Confirmed!BR153 = 0, 0%, Deaths!BR153 / Confirmed!BR153)</f>
        <v>0</v>
      </c>
      <c r="BS153" s="6">
        <f>IF(Confirmed!BS153 = 0, 0%, Deaths!BS153 / Confirmed!BS153)</f>
        <v>0</v>
      </c>
      <c r="BT153" s="6">
        <f>IF(Confirmed!BT153 = 0, 0%, Deaths!BT153 / Confirmed!BT153)</f>
        <v>0</v>
      </c>
      <c r="BU153" s="6">
        <f>IF(Confirmed!BU153 = 0, 0%, Deaths!BU153 / Confirmed!BU153)</f>
        <v>0</v>
      </c>
      <c r="BV153" s="6">
        <f>IF(Confirmed!BV153 = 0, 0%, Deaths!BV153 / Confirmed!BV153)</f>
        <v>0</v>
      </c>
      <c r="BW153" s="6">
        <f>IF(Confirmed!BW153 = 0, 0%, Deaths!BW153 / Confirmed!BW153)</f>
        <v>0</v>
      </c>
      <c r="BX153" s="6">
        <f>IF(Confirmed!BX153 = 0, 0%, Deaths!BX153 / Confirmed!BX153)</f>
        <v>0</v>
      </c>
      <c r="BY153" s="6">
        <f>IF(Confirmed!BY153 = 0, 0%, Deaths!BY153 / Confirmed!BY153)</f>
        <v>0</v>
      </c>
      <c r="BZ153" s="6">
        <f>IF(Confirmed!BZ153 = 0, 0%, Deaths!BZ153 / Confirmed!BZ153)</f>
        <v>0</v>
      </c>
      <c r="CA153" s="6">
        <f>IF(Confirmed!CA153 = 0, 0%, Deaths!CA153 / Confirmed!CA153)</f>
        <v>8.3333333333333329E-2</v>
      </c>
      <c r="CB153" s="6">
        <f>IF(Confirmed!CB153 = 0, 0%, Deaths!CB153 / Confirmed!CB153)</f>
        <v>8.3333333333333329E-2</v>
      </c>
      <c r="CC153" s="6">
        <f>IF(Confirmed!CC153 = 0, 0%, Deaths!CC153 / Confirmed!CC153)</f>
        <v>4.7619047619047616E-2</v>
      </c>
      <c r="CD153" s="6">
        <f>IF(Confirmed!CD153 = 0, 0%, Deaths!CD153 / Confirmed!CD153)</f>
        <v>4.7619047619047616E-2</v>
      </c>
      <c r="CE153" s="6">
        <f>IF(Confirmed!CE153 = 0, 0%, Deaths!CE153 / Confirmed!CE153)</f>
        <v>0.04</v>
      </c>
      <c r="CF153" s="6">
        <f>IF(Confirmed!CF153 = 0, 0%, Deaths!CF153 / Confirmed!CF153)</f>
        <v>3.3333333333333333E-2</v>
      </c>
      <c r="CG153" s="6">
        <f>IF(Confirmed!CG153 = 0, 0%, Deaths!CG153 / Confirmed!CG153)</f>
        <v>3.3333333333333333E-2</v>
      </c>
      <c r="CH153" s="6">
        <f>IF(Confirmed!CH153 = 0, 0%, Deaths!CH153 / Confirmed!CH153)</f>
        <v>6.25E-2</v>
      </c>
      <c r="CI153" s="6">
        <f>IF(Confirmed!CI153 = 0, 0%, Deaths!CI153 / Confirmed!CI153)</f>
        <v>6.25E-2</v>
      </c>
      <c r="CJ153" s="6">
        <f>IF(Confirmed!CJ153 = 0, 0%, Deaths!CJ153 / Confirmed!CJ153)</f>
        <v>5.1724137931034482E-2</v>
      </c>
      <c r="CK153" s="6">
        <f>IF(Confirmed!CK153 = 0, 0%, Deaths!CK153 / Confirmed!CK153)</f>
        <v>5.185185185185185E-2</v>
      </c>
      <c r="CL153" s="6">
        <f>IF(Confirmed!CL153 = 0, 0%, Deaths!CL153 / Confirmed!CL153)</f>
        <v>4.2682926829268296E-2</v>
      </c>
      <c r="CM153" s="6">
        <f>IF(Confirmed!CM153 = 0, 0%, Deaths!CM153 / Confirmed!CM153)</f>
        <v>3.3755274261603373E-2</v>
      </c>
      <c r="CN153" s="6">
        <f>IF(Confirmed!CN153 = 0, 0%, Deaths!CN153 / Confirmed!CN153)</f>
        <v>2.7972027972027972E-2</v>
      </c>
      <c r="CO153" s="6">
        <f>IF(Confirmed!CO153 = 0, 0%, Deaths!CO153 / Confirmed!CO153)</f>
        <v>2.7972027972027972E-2</v>
      </c>
      <c r="CP153" s="6">
        <f>IF(Confirmed!CP153 = 0, 0%, Deaths!CP153 / Confirmed!CP153)</f>
        <v>4.878048780487805E-2</v>
      </c>
      <c r="CQ153" s="6">
        <f>IF(Confirmed!CQ153 = 0, 0%, Deaths!CQ153 / Confirmed!CQ153)</f>
        <v>4.878048780487805E-2</v>
      </c>
      <c r="CR153" s="6">
        <f>IF(Confirmed!CR153 = 0, 0%, Deaths!CR153 / Confirmed!CR153)</f>
        <v>4.6153846153846156E-2</v>
      </c>
      <c r="CS153" s="6">
        <f>IF(Confirmed!CS153 = 0, 0%, Deaths!CS153 / Confirmed!CS153)</f>
        <v>5.2752293577981654E-2</v>
      </c>
    </row>
    <row r="154" spans="1:97" x14ac:dyDescent="0.25">
      <c r="A154" t="str">
        <f>Confirmed!A154</f>
        <v>South Africa</v>
      </c>
      <c r="B154" s="6">
        <f>IF(Confirmed!B154 = 0, 0%, Deaths!B154 / Confirmed!B154)</f>
        <v>0</v>
      </c>
      <c r="C154" s="6">
        <f>IF(Confirmed!C154 = 0, 0%, Deaths!C154 / Confirmed!C154)</f>
        <v>0</v>
      </c>
      <c r="D154" s="6">
        <f>IF(Confirmed!D154 = 0, 0%, Deaths!D154 / Confirmed!D154)</f>
        <v>0</v>
      </c>
      <c r="E154" s="6">
        <f>IF(Confirmed!E154 = 0, 0%, Deaths!E154 / Confirmed!E154)</f>
        <v>0</v>
      </c>
      <c r="F154" s="6">
        <f>IF(Confirmed!F154 = 0, 0%, Deaths!F154 / Confirmed!F154)</f>
        <v>0</v>
      </c>
      <c r="G154" s="6">
        <f>IF(Confirmed!G154 = 0, 0%, Deaths!G154 / Confirmed!G154)</f>
        <v>0</v>
      </c>
      <c r="H154" s="6">
        <f>IF(Confirmed!H154 = 0, 0%, Deaths!H154 / Confirmed!H154)</f>
        <v>0</v>
      </c>
      <c r="I154" s="6">
        <f>IF(Confirmed!I154 = 0, 0%, Deaths!I154 / Confirmed!I154)</f>
        <v>0</v>
      </c>
      <c r="J154" s="6">
        <f>IF(Confirmed!J154 = 0, 0%, Deaths!J154 / Confirmed!J154)</f>
        <v>0</v>
      </c>
      <c r="K154" s="6">
        <f>IF(Confirmed!K154 = 0, 0%, Deaths!K154 / Confirmed!K154)</f>
        <v>0</v>
      </c>
      <c r="L154" s="6">
        <f>IF(Confirmed!L154 = 0, 0%, Deaths!L154 / Confirmed!L154)</f>
        <v>0</v>
      </c>
      <c r="M154" s="6">
        <f>IF(Confirmed!M154 = 0, 0%, Deaths!M154 / Confirmed!M154)</f>
        <v>0</v>
      </c>
      <c r="N154" s="6">
        <f>IF(Confirmed!N154 = 0, 0%, Deaths!N154 / Confirmed!N154)</f>
        <v>0</v>
      </c>
      <c r="O154" s="6">
        <f>IF(Confirmed!O154 = 0, 0%, Deaths!O154 / Confirmed!O154)</f>
        <v>0</v>
      </c>
      <c r="P154" s="6">
        <f>IF(Confirmed!P154 = 0, 0%, Deaths!P154 / Confirmed!P154)</f>
        <v>0</v>
      </c>
      <c r="Q154" s="6">
        <f>IF(Confirmed!Q154 = 0, 0%, Deaths!Q154 / Confirmed!Q154)</f>
        <v>0</v>
      </c>
      <c r="R154" s="6">
        <f>IF(Confirmed!R154 = 0, 0%, Deaths!R154 / Confirmed!R154)</f>
        <v>0</v>
      </c>
      <c r="S154" s="6">
        <f>IF(Confirmed!S154 = 0, 0%, Deaths!S154 / Confirmed!S154)</f>
        <v>0</v>
      </c>
      <c r="T154" s="6">
        <f>IF(Confirmed!T154 = 0, 0%, Deaths!T154 / Confirmed!T154)</f>
        <v>0</v>
      </c>
      <c r="U154" s="6">
        <f>IF(Confirmed!U154 = 0, 0%, Deaths!U154 / Confirmed!U154)</f>
        <v>0</v>
      </c>
      <c r="V154" s="6">
        <f>IF(Confirmed!V154 = 0, 0%, Deaths!V154 / Confirmed!V154)</f>
        <v>0</v>
      </c>
      <c r="W154" s="6">
        <f>IF(Confirmed!W154 = 0, 0%, Deaths!W154 / Confirmed!W154)</f>
        <v>0</v>
      </c>
      <c r="X154" s="6">
        <f>IF(Confirmed!X154 = 0, 0%, Deaths!X154 / Confirmed!X154)</f>
        <v>0</v>
      </c>
      <c r="Y154" s="6">
        <f>IF(Confirmed!Y154 = 0, 0%, Deaths!Y154 / Confirmed!Y154)</f>
        <v>0</v>
      </c>
      <c r="Z154" s="6">
        <f>IF(Confirmed!Z154 = 0, 0%, Deaths!Z154 / Confirmed!Z154)</f>
        <v>0</v>
      </c>
      <c r="AA154" s="6">
        <f>IF(Confirmed!AA154 = 0, 0%, Deaths!AA154 / Confirmed!AA154)</f>
        <v>0</v>
      </c>
      <c r="AB154" s="6">
        <f>IF(Confirmed!AB154 = 0, 0%, Deaths!AB154 / Confirmed!AB154)</f>
        <v>0</v>
      </c>
      <c r="AC154" s="6">
        <f>IF(Confirmed!AC154 = 0, 0%, Deaths!AC154 / Confirmed!AC154)</f>
        <v>0</v>
      </c>
      <c r="AD154" s="6">
        <f>IF(Confirmed!AD154 = 0, 0%, Deaths!AD154 / Confirmed!AD154)</f>
        <v>0</v>
      </c>
      <c r="AE154" s="6">
        <f>IF(Confirmed!AE154 = 0, 0%, Deaths!AE154 / Confirmed!AE154)</f>
        <v>0</v>
      </c>
      <c r="AF154" s="6">
        <f>IF(Confirmed!AF154 = 0, 0%, Deaths!AF154 / Confirmed!AF154)</f>
        <v>0</v>
      </c>
      <c r="AG154" s="6">
        <f>IF(Confirmed!AG154 = 0, 0%, Deaths!AG154 / Confirmed!AG154)</f>
        <v>0</v>
      </c>
      <c r="AH154" s="6">
        <f>IF(Confirmed!AH154 = 0, 0%, Deaths!AH154 / Confirmed!AH154)</f>
        <v>0</v>
      </c>
      <c r="AI154" s="6">
        <f>IF(Confirmed!AI154 = 0, 0%, Deaths!AI154 / Confirmed!AI154)</f>
        <v>0</v>
      </c>
      <c r="AJ154" s="6">
        <f>IF(Confirmed!AJ154 = 0, 0%, Deaths!AJ154 / Confirmed!AJ154)</f>
        <v>0</v>
      </c>
      <c r="AK154" s="6">
        <f>IF(Confirmed!AK154 = 0, 0%, Deaths!AK154 / Confirmed!AK154)</f>
        <v>0</v>
      </c>
      <c r="AL154" s="6">
        <f>IF(Confirmed!AL154 = 0, 0%, Deaths!AL154 / Confirmed!AL154)</f>
        <v>0</v>
      </c>
      <c r="AM154" s="6">
        <f>IF(Confirmed!AM154 = 0, 0%, Deaths!AM154 / Confirmed!AM154)</f>
        <v>0</v>
      </c>
      <c r="AN154" s="6">
        <f>IF(Confirmed!AN154 = 0, 0%, Deaths!AN154 / Confirmed!AN154)</f>
        <v>0</v>
      </c>
      <c r="AO154" s="6">
        <f>IF(Confirmed!AO154 = 0, 0%, Deaths!AO154 / Confirmed!AO154)</f>
        <v>0</v>
      </c>
      <c r="AP154" s="6">
        <f>IF(Confirmed!AP154 = 0, 0%, Deaths!AP154 / Confirmed!AP154)</f>
        <v>0</v>
      </c>
      <c r="AQ154" s="6">
        <f>IF(Confirmed!AQ154 = 0, 0%, Deaths!AQ154 / Confirmed!AQ154)</f>
        <v>0</v>
      </c>
      <c r="AR154" s="6">
        <f>IF(Confirmed!AR154 = 0, 0%, Deaths!AR154 / Confirmed!AR154)</f>
        <v>0</v>
      </c>
      <c r="AS154" s="6">
        <f>IF(Confirmed!AS154 = 0, 0%, Deaths!AS154 / Confirmed!AS154)</f>
        <v>0</v>
      </c>
      <c r="AT154" s="6">
        <f>IF(Confirmed!AT154 = 0, 0%, Deaths!AT154 / Confirmed!AT154)</f>
        <v>0</v>
      </c>
      <c r="AU154" s="6">
        <f>IF(Confirmed!AU154 = 0, 0%, Deaths!AU154 / Confirmed!AU154)</f>
        <v>0</v>
      </c>
      <c r="AV154" s="6">
        <f>IF(Confirmed!AV154 = 0, 0%, Deaths!AV154 / Confirmed!AV154)</f>
        <v>0</v>
      </c>
      <c r="AW154" s="6">
        <f>IF(Confirmed!AW154 = 0, 0%, Deaths!AW154 / Confirmed!AW154)</f>
        <v>0</v>
      </c>
      <c r="AX154" s="6">
        <f>IF(Confirmed!AX154 = 0, 0%, Deaths!AX154 / Confirmed!AX154)</f>
        <v>0</v>
      </c>
      <c r="AY154" s="6">
        <f>IF(Confirmed!AY154 = 0, 0%, Deaths!AY154 / Confirmed!AY154)</f>
        <v>0</v>
      </c>
      <c r="AZ154" s="6">
        <f>IF(Confirmed!AZ154 = 0, 0%, Deaths!AZ154 / Confirmed!AZ154)</f>
        <v>0</v>
      </c>
      <c r="BA154" s="6">
        <f>IF(Confirmed!BA154 = 0, 0%, Deaths!BA154 / Confirmed!BA154)</f>
        <v>0</v>
      </c>
      <c r="BB154" s="6">
        <f>IF(Confirmed!BB154 = 0, 0%, Deaths!BB154 / Confirmed!BB154)</f>
        <v>0</v>
      </c>
      <c r="BC154" s="6">
        <f>IF(Confirmed!BC154 = 0, 0%, Deaths!BC154 / Confirmed!BC154)</f>
        <v>0</v>
      </c>
      <c r="BD154" s="6">
        <f>IF(Confirmed!BD154 = 0, 0%, Deaths!BD154 / Confirmed!BD154)</f>
        <v>0</v>
      </c>
      <c r="BE154" s="6">
        <f>IF(Confirmed!BE154 = 0, 0%, Deaths!BE154 / Confirmed!BE154)</f>
        <v>0</v>
      </c>
      <c r="BF154" s="6">
        <f>IF(Confirmed!BF154 = 0, 0%, Deaths!BF154 / Confirmed!BF154)</f>
        <v>0</v>
      </c>
      <c r="BG154" s="6">
        <f>IF(Confirmed!BG154 = 0, 0%, Deaths!BG154 / Confirmed!BG154)</f>
        <v>0</v>
      </c>
      <c r="BH154" s="6">
        <f>IF(Confirmed!BH154 = 0, 0%, Deaths!BH154 / Confirmed!BH154)</f>
        <v>0</v>
      </c>
      <c r="BI154" s="6">
        <f>IF(Confirmed!BI154 = 0, 0%, Deaths!BI154 / Confirmed!BI154)</f>
        <v>0</v>
      </c>
      <c r="BJ154" s="6">
        <f>IF(Confirmed!BJ154 = 0, 0%, Deaths!BJ154 / Confirmed!BJ154)</f>
        <v>0</v>
      </c>
      <c r="BK154" s="6">
        <f>IF(Confirmed!BK154 = 0, 0%, Deaths!BK154 / Confirmed!BK154)</f>
        <v>0</v>
      </c>
      <c r="BL154" s="6">
        <f>IF(Confirmed!BL154 = 0, 0%, Deaths!BL154 / Confirmed!BL154)</f>
        <v>0</v>
      </c>
      <c r="BM154" s="6">
        <f>IF(Confirmed!BM154 = 0, 0%, Deaths!BM154 / Confirmed!BM154)</f>
        <v>0</v>
      </c>
      <c r="BN154" s="6">
        <f>IF(Confirmed!BN154 = 0, 0%, Deaths!BN154 / Confirmed!BN154)</f>
        <v>0</v>
      </c>
      <c r="BO154" s="6">
        <f>IF(Confirmed!BO154 = 0, 0%, Deaths!BO154 / Confirmed!BO154)</f>
        <v>8.547008547008547E-4</v>
      </c>
      <c r="BP154" s="6">
        <f>IF(Confirmed!BP154 = 0, 0%, Deaths!BP154 / Confirmed!BP154)</f>
        <v>8.4245998315080029E-4</v>
      </c>
      <c r="BQ154" s="6">
        <f>IF(Confirmed!BQ154 = 0, 0%, Deaths!BQ154 / Confirmed!BQ154)</f>
        <v>1.5625000000000001E-3</v>
      </c>
      <c r="BR154" s="6">
        <f>IF(Confirmed!BR154 = 0, 0%, Deaths!BR154 / Confirmed!BR154)</f>
        <v>2.2624434389140274E-3</v>
      </c>
      <c r="BS154" s="6">
        <f>IF(Confirmed!BS154 = 0, 0%, Deaths!BS154 / Confirmed!BS154)</f>
        <v>3.6954915003695491E-3</v>
      </c>
      <c r="BT154" s="6">
        <f>IF(Confirmed!BT154 = 0, 0%, Deaths!BT154 / Confirmed!BT154)</f>
        <v>3.6231884057971015E-3</v>
      </c>
      <c r="BU154" s="6">
        <f>IF(Confirmed!BU154 = 0, 0%, Deaths!BU154 / Confirmed!BU154)</f>
        <v>3.4199726402188782E-3</v>
      </c>
      <c r="BV154" s="6">
        <f>IF(Confirmed!BV154 = 0, 0%, Deaths!BV154 / Confirmed!BV154)</f>
        <v>5.980066445182724E-3</v>
      </c>
      <c r="BW154" s="6">
        <f>IF(Confirmed!BW154 = 0, 0%, Deaths!BW154 / Confirmed!BW154)</f>
        <v>5.6782334384858045E-3</v>
      </c>
      <c r="BX154" s="6">
        <f>IF(Confirmed!BX154 = 0, 0%, Deaths!BX154 / Confirmed!BX154)</f>
        <v>6.6465256797583082E-3</v>
      </c>
      <c r="BY154" s="6">
        <f>IF(Confirmed!BY154 = 0, 0%, Deaths!BY154 / Confirmed!BY154)</f>
        <v>7.1174377224199285E-3</v>
      </c>
      <c r="BZ154" s="6">
        <f>IF(Confirmed!BZ154 = 0, 0%, Deaths!BZ154 / Confirmed!BZ154)</f>
        <v>7.4328187535734709E-3</v>
      </c>
      <c r="CA154" s="6">
        <f>IF(Confirmed!CA154 = 0, 0%, Deaths!CA154 / Confirmed!CA154)</f>
        <v>9.7560975609756097E-3</v>
      </c>
      <c r="CB154" s="6">
        <f>IF(Confirmed!CB154 = 0, 0%, Deaths!CB154 / Confirmed!CB154)</f>
        <v>9.3071354705274046E-3</v>
      </c>
      <c r="CC154" s="6">
        <f>IF(Confirmed!CC154 = 0, 0%, Deaths!CC154 / Confirmed!CC154)</f>
        <v>1.1982026959560658E-2</v>
      </c>
      <c r="CD154" s="6">
        <f>IF(Confirmed!CD154 = 0, 0%, Deaths!CD154 / Confirmed!CD154)</f>
        <v>1.232741617357002E-2</v>
      </c>
      <c r="CE154" s="6">
        <f>IF(Confirmed!CE154 = 0, 0%, Deaths!CE154 / Confirmed!CE154)</f>
        <v>1.1504832029452371E-2</v>
      </c>
      <c r="CF154" s="6">
        <f>IF(Confirmed!CF154 = 0, 0%, Deaths!CF154 / Confirmed!CF154)</f>
        <v>1.1883802816901408E-2</v>
      </c>
      <c r="CG154" s="6">
        <f>IF(Confirmed!CG154 = 0, 0%, Deaths!CG154 / Confirmed!CG154)</f>
        <v>1.1180124223602485E-2</v>
      </c>
      <c r="CH154" s="6">
        <f>IF(Confirmed!CH154 = 0, 0%, Deaths!CH154 / Confirmed!CH154)</f>
        <v>1.3567438148443736E-2</v>
      </c>
      <c r="CI154" s="6">
        <f>IF(Confirmed!CI154 = 0, 0%, Deaths!CI154 / Confirmed!CI154)</f>
        <v>1.8426103646833013E-2</v>
      </c>
      <c r="CJ154" s="6">
        <f>IF(Confirmed!CJ154 = 0, 0%, Deaths!CJ154 / Confirmed!CJ154)</f>
        <v>1.7966223499820338E-2</v>
      </c>
      <c r="CK154" s="6">
        <f>IF(Confirmed!CK154 = 0, 0%, Deaths!CK154 / Confirmed!CK154)</f>
        <v>1.7139090309822018E-2</v>
      </c>
      <c r="CL154" s="6">
        <f>IF(Confirmed!CL154 = 0, 0%, Deaths!CL154 / Confirmed!CL154)</f>
        <v>1.7099430018999367E-2</v>
      </c>
      <c r="CM154" s="6">
        <f>IF(Confirmed!CM154 = 0, 0%, Deaths!CM154 / Confirmed!CM154)</f>
        <v>1.7575757575757574E-2</v>
      </c>
      <c r="CN154" s="6">
        <f>IF(Confirmed!CN154 = 0, 0%, Deaths!CN154 / Confirmed!CN154)</f>
        <v>1.6738816738816741E-2</v>
      </c>
      <c r="CO154" s="6">
        <f>IF(Confirmed!CO154 = 0, 0%, Deaths!CO154 / Confirmed!CO154)</f>
        <v>1.7881705639614855E-2</v>
      </c>
      <c r="CP154" s="6">
        <f>IF(Confirmed!CP154 = 0, 0%, Deaths!CP154 / Confirmed!CP154)</f>
        <v>1.8972931950417403E-2</v>
      </c>
      <c r="CQ154" s="6">
        <f>IF(Confirmed!CQ154 = 0, 0%, Deaths!CQ154 / Confirmed!CQ154)</f>
        <v>1.872037914691943E-2</v>
      </c>
      <c r="CR154" s="6">
        <f>IF(Confirmed!CR154 = 0, 0%, Deaths!CR154 / Confirmed!CR154)</f>
        <v>1.9720247649621648E-2</v>
      </c>
      <c r="CS154" s="6">
        <f>IF(Confirmed!CS154 = 0, 0%, Deaths!CS154 / Confirmed!CS154)</f>
        <v>1.913770347558293E-2</v>
      </c>
    </row>
    <row r="155" spans="1:97" x14ac:dyDescent="0.25">
      <c r="A155" t="str">
        <f>Confirmed!A155</f>
        <v>South Korea</v>
      </c>
      <c r="B155" s="6">
        <f>IF(Confirmed!B155 = 0, 0%, Deaths!B155 / Confirmed!B155)</f>
        <v>0</v>
      </c>
      <c r="C155" s="6">
        <f>IF(Confirmed!C155 = 0, 0%, Deaths!C155 / Confirmed!C155)</f>
        <v>0</v>
      </c>
      <c r="D155" s="6">
        <f>IF(Confirmed!D155 = 0, 0%, Deaths!D155 / Confirmed!D155)</f>
        <v>0</v>
      </c>
      <c r="E155" s="6">
        <f>IF(Confirmed!E155 = 0, 0%, Deaths!E155 / Confirmed!E155)</f>
        <v>0</v>
      </c>
      <c r="F155" s="6">
        <f>IF(Confirmed!F155 = 0, 0%, Deaths!F155 / Confirmed!F155)</f>
        <v>0</v>
      </c>
      <c r="G155" s="6">
        <f>IF(Confirmed!G155 = 0, 0%, Deaths!G155 / Confirmed!G155)</f>
        <v>0</v>
      </c>
      <c r="H155" s="6">
        <f>IF(Confirmed!H155 = 0, 0%, Deaths!H155 / Confirmed!H155)</f>
        <v>0</v>
      </c>
      <c r="I155" s="6">
        <f>IF(Confirmed!I155 = 0, 0%, Deaths!I155 / Confirmed!I155)</f>
        <v>0</v>
      </c>
      <c r="J155" s="6">
        <f>IF(Confirmed!J155 = 0, 0%, Deaths!J155 / Confirmed!J155)</f>
        <v>0</v>
      </c>
      <c r="K155" s="6">
        <f>IF(Confirmed!K155 = 0, 0%, Deaths!K155 / Confirmed!K155)</f>
        <v>0</v>
      </c>
      <c r="L155" s="6">
        <f>IF(Confirmed!L155 = 0, 0%, Deaths!L155 / Confirmed!L155)</f>
        <v>0</v>
      </c>
      <c r="M155" s="6">
        <f>IF(Confirmed!M155 = 0, 0%, Deaths!M155 / Confirmed!M155)</f>
        <v>0</v>
      </c>
      <c r="N155" s="6">
        <f>IF(Confirmed!N155 = 0, 0%, Deaths!N155 / Confirmed!N155)</f>
        <v>0</v>
      </c>
      <c r="O155" s="6">
        <f>IF(Confirmed!O155 = 0, 0%, Deaths!O155 / Confirmed!O155)</f>
        <v>0</v>
      </c>
      <c r="P155" s="6">
        <f>IF(Confirmed!P155 = 0, 0%, Deaths!P155 / Confirmed!P155)</f>
        <v>0</v>
      </c>
      <c r="Q155" s="6">
        <f>IF(Confirmed!Q155 = 0, 0%, Deaths!Q155 / Confirmed!Q155)</f>
        <v>0</v>
      </c>
      <c r="R155" s="6">
        <f>IF(Confirmed!R155 = 0, 0%, Deaths!R155 / Confirmed!R155)</f>
        <v>0</v>
      </c>
      <c r="S155" s="6">
        <f>IF(Confirmed!S155 = 0, 0%, Deaths!S155 / Confirmed!S155)</f>
        <v>0</v>
      </c>
      <c r="T155" s="6">
        <f>IF(Confirmed!T155 = 0, 0%, Deaths!T155 / Confirmed!T155)</f>
        <v>0</v>
      </c>
      <c r="U155" s="6">
        <f>IF(Confirmed!U155 = 0, 0%, Deaths!U155 / Confirmed!U155)</f>
        <v>0</v>
      </c>
      <c r="V155" s="6">
        <f>IF(Confirmed!V155 = 0, 0%, Deaths!V155 / Confirmed!V155)</f>
        <v>0</v>
      </c>
      <c r="W155" s="6">
        <f>IF(Confirmed!W155 = 0, 0%, Deaths!W155 / Confirmed!W155)</f>
        <v>0</v>
      </c>
      <c r="X155" s="6">
        <f>IF(Confirmed!X155 = 0, 0%, Deaths!X155 / Confirmed!X155)</f>
        <v>0</v>
      </c>
      <c r="Y155" s="6">
        <f>IF(Confirmed!Y155 = 0, 0%, Deaths!Y155 / Confirmed!Y155)</f>
        <v>0</v>
      </c>
      <c r="Z155" s="6">
        <f>IF(Confirmed!Z155 = 0, 0%, Deaths!Z155 / Confirmed!Z155)</f>
        <v>0</v>
      </c>
      <c r="AA155" s="6">
        <f>IF(Confirmed!AA155 = 0, 0%, Deaths!AA155 / Confirmed!AA155)</f>
        <v>0</v>
      </c>
      <c r="AB155" s="6">
        <f>IF(Confirmed!AB155 = 0, 0%, Deaths!AB155 / Confirmed!AB155)</f>
        <v>0</v>
      </c>
      <c r="AC155" s="6">
        <f>IF(Confirmed!AC155 = 0, 0%, Deaths!AC155 / Confirmed!AC155)</f>
        <v>0</v>
      </c>
      <c r="AD155" s="6">
        <f>IF(Confirmed!AD155 = 0, 0%, Deaths!AD155 / Confirmed!AD155)</f>
        <v>0</v>
      </c>
      <c r="AE155" s="6">
        <f>IF(Confirmed!AE155 = 0, 0%, Deaths!AE155 / Confirmed!AE155)</f>
        <v>9.6153846153846159E-3</v>
      </c>
      <c r="AF155" s="6">
        <f>IF(Confirmed!AF155 = 0, 0%, Deaths!AF155 / Confirmed!AF155)</f>
        <v>9.8039215686274508E-3</v>
      </c>
      <c r="AG155" s="6">
        <f>IF(Confirmed!AG155 = 0, 0%, Deaths!AG155 / Confirmed!AG155)</f>
        <v>4.6189376443418013E-3</v>
      </c>
      <c r="AH155" s="6">
        <f>IF(Confirmed!AH155 = 0, 0%, Deaths!AH155 / Confirmed!AH155)</f>
        <v>9.9667774086378731E-3</v>
      </c>
      <c r="AI155" s="6">
        <f>IF(Confirmed!AI155 = 0, 0%, Deaths!AI155 / Confirmed!AI155)</f>
        <v>9.6038415366146452E-3</v>
      </c>
      <c r="AJ155" s="6">
        <f>IF(Confirmed!AJ155 = 0, 0%, Deaths!AJ155 / Confirmed!AJ155)</f>
        <v>1.0235414534288639E-2</v>
      </c>
      <c r="AK155" s="6">
        <f>IF(Confirmed!AK155 = 0, 0%, Deaths!AK155 / Confirmed!AK155)</f>
        <v>9.5162569389373505E-3</v>
      </c>
      <c r="AL155" s="6">
        <f>IF(Confirmed!AL155 = 0, 0%, Deaths!AL155 / Confirmed!AL155)</f>
        <v>7.3612684031710077E-3</v>
      </c>
      <c r="AM155" s="6">
        <f>IF(Confirmed!AM155 = 0, 0%, Deaths!AM155 / Confirmed!AM155)</f>
        <v>5.5626872058194268E-3</v>
      </c>
      <c r="AN155" s="6">
        <f>IF(Confirmed!AN155 = 0, 0%, Deaths!AN155 / Confirmed!AN155)</f>
        <v>5.0793650793650794E-3</v>
      </c>
      <c r="AO155" s="6">
        <f>IF(Confirmed!AO155 = 0, 0%, Deaths!AO155 / Confirmed!AO155)</f>
        <v>4.5503211991434686E-3</v>
      </c>
      <c r="AP155" s="6">
        <f>IF(Confirmed!AP155 = 0, 0%, Deaths!AP155 / Confirmed!AP155)</f>
        <v>6.4590542099192622E-3</v>
      </c>
      <c r="AQ155" s="6">
        <f>IF(Confirmed!AQ155 = 0, 0%, Deaths!AQ155 / Confirmed!AQ155)</f>
        <v>5.3991515618974162E-3</v>
      </c>
      <c r="AR155" s="6">
        <f>IF(Confirmed!AR155 = 0, 0%, Deaths!AR155 / Confirmed!AR155)</f>
        <v>6.2266500622665004E-3</v>
      </c>
      <c r="AS155" s="6">
        <f>IF(Confirmed!AS155 = 0, 0%, Deaths!AS155 / Confirmed!AS155)</f>
        <v>5.7490144546649144E-3</v>
      </c>
      <c r="AT155" s="6">
        <f>IF(Confirmed!AT155 = 0, 0%, Deaths!AT155 / Confirmed!AT155)</f>
        <v>6.3703928408918552E-3</v>
      </c>
      <c r="AU155" s="6">
        <f>IF(Confirmed!AU155 = 0, 0%, Deaths!AU155 / Confirmed!AU155)</f>
        <v>6.2491123419968755E-3</v>
      </c>
      <c r="AV155" s="6">
        <f>IF(Confirmed!AV155 = 0, 0%, Deaths!AV155 / Confirmed!AV155)</f>
        <v>6.8362045392398136E-3</v>
      </c>
      <c r="AW155" s="6">
        <f>IF(Confirmed!AW155 = 0, 0%, Deaths!AW155 / Confirmed!AW155)</f>
        <v>7.0874565391815993E-3</v>
      </c>
      <c r="AX155" s="6">
        <f>IF(Confirmed!AX155 = 0, 0%, Deaths!AX155 / Confirmed!AX155)</f>
        <v>7.1875415945694132E-3</v>
      </c>
      <c r="AY155" s="6">
        <f>IF(Confirmed!AY155 = 0, 0%, Deaths!AY155 / Confirmed!AY155)</f>
        <v>7.7369439071566732E-3</v>
      </c>
      <c r="AZ155" s="6">
        <f>IF(Confirmed!AZ155 = 0, 0%, Deaths!AZ155 / Confirmed!AZ155)</f>
        <v>8.3873427373236751E-3</v>
      </c>
      <c r="BA155" s="6">
        <f>IF(Confirmed!BA155 = 0, 0%, Deaths!BA155 / Confirmed!BA155)</f>
        <v>8.2717132472740953E-3</v>
      </c>
      <c r="BB155" s="6">
        <f>IF(Confirmed!BB155 = 0, 0%, Deaths!BB155 / Confirmed!BB155)</f>
        <v>8.9042790007420238E-3</v>
      </c>
      <c r="BC155" s="6">
        <f>IF(Confirmed!BC155 = 0, 0%, Deaths!BC155 / Confirmed!BC155)</f>
        <v>9.1889242832639065E-3</v>
      </c>
      <c r="BD155" s="6">
        <f>IF(Confirmed!BD155 = 0, 0%, Deaths!BD155 / Confirmed!BD155)</f>
        <v>9.1063623118018463E-3</v>
      </c>
      <c r="BE155" s="6">
        <f>IF(Confirmed!BE155 = 0, 0%, Deaths!BE155 / Confirmed!BE155)</f>
        <v>9.7355769230769232E-3</v>
      </c>
      <c r="BF155" s="6">
        <f>IF(Confirmed!BF155 = 0, 0%, Deaths!BF155 / Confirmed!BF155)</f>
        <v>9.9845477237608463E-3</v>
      </c>
      <c r="BG155" s="6">
        <f>IF(Confirmed!BG155 = 0, 0%, Deaths!BG155 / Confirmed!BG155)</f>
        <v>1.0624635143023935E-2</v>
      </c>
      <c r="BH155" s="6">
        <f>IF(Confirmed!BH155 = 0, 0%, Deaths!BH155 / Confirmed!BH155)</f>
        <v>1.0864539990753583E-2</v>
      </c>
      <c r="BI155" s="6">
        <f>IF(Confirmed!BI155 = 0, 0%, Deaths!BI155 / Confirmed!BI155)</f>
        <v>1.1592226389362428E-2</v>
      </c>
      <c r="BJ155" s="6">
        <f>IF(Confirmed!BJ155 = 0, 0%, Deaths!BJ155 / Confirmed!BJ155)</f>
        <v>1.2387010378305993E-2</v>
      </c>
      <c r="BK155" s="6">
        <f>IF(Confirmed!BK155 = 0, 0%, Deaths!BK155 / Confirmed!BK155)</f>
        <v>1.2387010378305993E-2</v>
      </c>
      <c r="BL155" s="6">
        <f>IF(Confirmed!BL155 = 0, 0%, Deaths!BL155 / Confirmed!BL155)</f>
        <v>1.3278742945667809E-2</v>
      </c>
      <c r="BM155" s="6">
        <f>IF(Confirmed!BM155 = 0, 0%, Deaths!BM155 / Confirmed!BM155)</f>
        <v>1.3790084272737223E-2</v>
      </c>
      <c r="BN155" s="6">
        <f>IF(Confirmed!BN155 = 0, 0%, Deaths!BN155 / Confirmed!BN155)</f>
        <v>1.4175954983226923E-2</v>
      </c>
      <c r="BO155" s="6">
        <f>IF(Confirmed!BO155 = 0, 0%, Deaths!BO155 / Confirmed!BO155)</f>
        <v>1.4894984997856837E-2</v>
      </c>
      <c r="BP155" s="6">
        <f>IF(Confirmed!BP155 = 0, 0%, Deaths!BP155 / Confirmed!BP155)</f>
        <v>1.519307870858831E-2</v>
      </c>
      <c r="BQ155" s="6">
        <f>IF(Confirmed!BQ155 = 0, 0%, Deaths!BQ155 / Confirmed!BQ155)</f>
        <v>1.5861421266826672E-2</v>
      </c>
      <c r="BR155" s="6">
        <f>IF(Confirmed!BR155 = 0, 0%, Deaths!BR155 / Confirmed!BR155)</f>
        <v>1.6354414656867818E-2</v>
      </c>
      <c r="BS155" s="6">
        <f>IF(Confirmed!BS155 = 0, 0%, Deaths!BS155 / Confirmed!BS155)</f>
        <v>1.6554261189454321E-2</v>
      </c>
      <c r="BT155" s="6">
        <f>IF(Confirmed!BT155 = 0, 0%, Deaths!BT155 / Confirmed!BT155)</f>
        <v>1.6688580964903409E-2</v>
      </c>
      <c r="BU155" s="6">
        <f>IF(Confirmed!BU155 = 0, 0%, Deaths!BU155 / Confirmed!BU155)</f>
        <v>1.6940657578187652E-2</v>
      </c>
      <c r="BV155" s="6">
        <f>IF(Confirmed!BV155 = 0, 0%, Deaths!BV155 / Confirmed!BV155)</f>
        <v>1.7292784734645201E-2</v>
      </c>
      <c r="BW155" s="6">
        <f>IF(Confirmed!BW155 = 0, 0%, Deaths!BW155 / Confirmed!BW155)</f>
        <v>1.7428121307601418E-2</v>
      </c>
      <c r="BX155" s="6">
        <f>IF(Confirmed!BX155 = 0, 0%, Deaths!BX155 / Confirmed!BX155)</f>
        <v>1.7876330956334865E-2</v>
      </c>
      <c r="BY155" s="6">
        <f>IF(Confirmed!BY155 = 0, 0%, Deaths!BY155 / Confirmed!BY155)</f>
        <v>1.8086347724620769E-2</v>
      </c>
      <c r="BZ155" s="6">
        <f>IF(Confirmed!BZ155 = 0, 0%, Deaths!BZ155 / Confirmed!BZ155)</f>
        <v>1.8584841738457071E-2</v>
      </c>
      <c r="CA155" s="6">
        <f>IF(Confirmed!CA155 = 0, 0%, Deaths!CA155 / Confirmed!CA155)</f>
        <v>1.9260400616332819E-2</v>
      </c>
      <c r="CB155" s="6">
        <f>IF(Confirmed!CB155 = 0, 0%, Deaths!CB155 / Confirmed!CB155)</f>
        <v>1.9572100163100833E-2</v>
      </c>
      <c r="CC155" s="6">
        <f>IF(Confirmed!CC155 = 0, 0%, Deaths!CC155 / Confirmed!CC155)</f>
        <v>1.9904306220095695E-2</v>
      </c>
      <c r="CD155" s="6">
        <f>IF(Confirmed!CD155 = 0, 0%, Deaths!CD155 / Confirmed!CD155)</f>
        <v>2.0133587786259542E-2</v>
      </c>
      <c r="CE155" s="6">
        <f>IF(Confirmed!CE155 = 0, 0%, Deaths!CE155 / Confirmed!CE155)</f>
        <v>2.0357686453576863E-2</v>
      </c>
      <c r="CF155" s="6">
        <f>IF(Confirmed!CF155 = 0, 0%, Deaths!CF155 / Confirmed!CF155)</f>
        <v>2.0594096991553575E-2</v>
      </c>
      <c r="CG155" s="6">
        <f>IF(Confirmed!CG155 = 0, 0%, Deaths!CG155 / Confirmed!CG155)</f>
        <v>2.1014767133661492E-2</v>
      </c>
      <c r="CH155" s="6">
        <f>IF(Confirmed!CH155 = 0, 0%, Deaths!CH155 / Confirmed!CH155)</f>
        <v>2.1244452837314701E-2</v>
      </c>
      <c r="CI155" s="6">
        <f>IF(Confirmed!CI155 = 0, 0%, Deaths!CI155 / Confirmed!CI155)</f>
        <v>2.1577310845189861E-2</v>
      </c>
      <c r="CJ155" s="6">
        <f>IF(Confirmed!CJ155 = 0, 0%, Deaths!CJ155 / Confirmed!CJ155)</f>
        <v>2.1626704278326282E-2</v>
      </c>
      <c r="CK155" s="6">
        <f>IF(Confirmed!CK155 = 0, 0%, Deaths!CK155 / Confirmed!CK155)</f>
        <v>2.1777902938139491E-2</v>
      </c>
      <c r="CL155" s="6">
        <f>IF(Confirmed!CL155 = 0, 0%, Deaths!CL155 / Confirmed!CL155)</f>
        <v>2.1949160491511115E-2</v>
      </c>
      <c r="CM155" s="6">
        <f>IF(Confirmed!CM155 = 0, 0%, Deaths!CM155 / Confirmed!CM155)</f>
        <v>2.2109799512834927E-2</v>
      </c>
      <c r="CN155" s="6">
        <f>IF(Confirmed!CN155 = 0, 0%, Deaths!CN155 / Confirmed!CN155)</f>
        <v>2.218477955630441E-2</v>
      </c>
      <c r="CO155" s="6">
        <f>IF(Confirmed!CO155 = 0, 0%, Deaths!CO155 / Confirmed!CO155)</f>
        <v>2.225547035720965E-2</v>
      </c>
      <c r="CP155" s="6">
        <f>IF(Confirmed!CP155 = 0, 0%, Deaths!CP155 / Confirmed!CP155)</f>
        <v>2.2413149047441166E-2</v>
      </c>
      <c r="CQ155" s="6">
        <f>IF(Confirmed!CQ155 = 0, 0%, Deaths!CQ155 / Confirmed!CQ155)</f>
        <v>2.2392237357715991E-2</v>
      </c>
      <c r="CR155" s="6">
        <f>IF(Confirmed!CR155 = 0, 0%, Deaths!CR155 / Confirmed!CR155)</f>
        <v>2.2557792692020878E-2</v>
      </c>
      <c r="CS155" s="6">
        <f>IF(Confirmed!CS155 = 0, 0%, Deaths!CS155 / Confirmed!CS155)</f>
        <v>2.2629912460420936E-2</v>
      </c>
    </row>
    <row r="156" spans="1:97" x14ac:dyDescent="0.25">
      <c r="A156" t="str">
        <f>Confirmed!A156</f>
        <v>South Sudan</v>
      </c>
      <c r="B156" s="6">
        <f>IF(Confirmed!B156 = 0, 0%, Deaths!B156 / Confirmed!B156)</f>
        <v>0</v>
      </c>
      <c r="C156" s="6">
        <f>IF(Confirmed!C156 = 0, 0%, Deaths!C156 / Confirmed!C156)</f>
        <v>0</v>
      </c>
      <c r="D156" s="6">
        <f>IF(Confirmed!D156 = 0, 0%, Deaths!D156 / Confirmed!D156)</f>
        <v>0</v>
      </c>
      <c r="E156" s="6">
        <f>IF(Confirmed!E156 = 0, 0%, Deaths!E156 / Confirmed!E156)</f>
        <v>0</v>
      </c>
      <c r="F156" s="6">
        <f>IF(Confirmed!F156 = 0, 0%, Deaths!F156 / Confirmed!F156)</f>
        <v>0</v>
      </c>
      <c r="G156" s="6">
        <f>IF(Confirmed!G156 = 0, 0%, Deaths!G156 / Confirmed!G156)</f>
        <v>0</v>
      </c>
      <c r="H156" s="6">
        <f>IF(Confirmed!H156 = 0, 0%, Deaths!H156 / Confirmed!H156)</f>
        <v>0</v>
      </c>
      <c r="I156" s="6">
        <f>IF(Confirmed!I156 = 0, 0%, Deaths!I156 / Confirmed!I156)</f>
        <v>0</v>
      </c>
      <c r="J156" s="6">
        <f>IF(Confirmed!J156 = 0, 0%, Deaths!J156 / Confirmed!J156)</f>
        <v>0</v>
      </c>
      <c r="K156" s="6">
        <f>IF(Confirmed!K156 = 0, 0%, Deaths!K156 / Confirmed!K156)</f>
        <v>0</v>
      </c>
      <c r="L156" s="6">
        <f>IF(Confirmed!L156 = 0, 0%, Deaths!L156 / Confirmed!L156)</f>
        <v>0</v>
      </c>
      <c r="M156" s="6">
        <f>IF(Confirmed!M156 = 0, 0%, Deaths!M156 / Confirmed!M156)</f>
        <v>0</v>
      </c>
      <c r="N156" s="6">
        <f>IF(Confirmed!N156 = 0, 0%, Deaths!N156 / Confirmed!N156)</f>
        <v>0</v>
      </c>
      <c r="O156" s="6">
        <f>IF(Confirmed!O156 = 0, 0%, Deaths!O156 / Confirmed!O156)</f>
        <v>0</v>
      </c>
      <c r="P156" s="6">
        <f>IF(Confirmed!P156 = 0, 0%, Deaths!P156 / Confirmed!P156)</f>
        <v>0</v>
      </c>
      <c r="Q156" s="6">
        <f>IF(Confirmed!Q156 = 0, 0%, Deaths!Q156 / Confirmed!Q156)</f>
        <v>0</v>
      </c>
      <c r="R156" s="6">
        <f>IF(Confirmed!R156 = 0, 0%, Deaths!R156 / Confirmed!R156)</f>
        <v>0</v>
      </c>
      <c r="S156" s="6">
        <f>IF(Confirmed!S156 = 0, 0%, Deaths!S156 / Confirmed!S156)</f>
        <v>0</v>
      </c>
      <c r="T156" s="6">
        <f>IF(Confirmed!T156 = 0, 0%, Deaths!T156 / Confirmed!T156)</f>
        <v>0</v>
      </c>
      <c r="U156" s="6">
        <f>IF(Confirmed!U156 = 0, 0%, Deaths!U156 / Confirmed!U156)</f>
        <v>0</v>
      </c>
      <c r="V156" s="6">
        <f>IF(Confirmed!V156 = 0, 0%, Deaths!V156 / Confirmed!V156)</f>
        <v>0</v>
      </c>
      <c r="W156" s="6">
        <f>IF(Confirmed!W156 = 0, 0%, Deaths!W156 / Confirmed!W156)</f>
        <v>0</v>
      </c>
      <c r="X156" s="6">
        <f>IF(Confirmed!X156 = 0, 0%, Deaths!X156 / Confirmed!X156)</f>
        <v>0</v>
      </c>
      <c r="Y156" s="6">
        <f>IF(Confirmed!Y156 = 0, 0%, Deaths!Y156 / Confirmed!Y156)</f>
        <v>0</v>
      </c>
      <c r="Z156" s="6">
        <f>IF(Confirmed!Z156 = 0, 0%, Deaths!Z156 / Confirmed!Z156)</f>
        <v>0</v>
      </c>
      <c r="AA156" s="6">
        <f>IF(Confirmed!AA156 = 0, 0%, Deaths!AA156 / Confirmed!AA156)</f>
        <v>0</v>
      </c>
      <c r="AB156" s="6">
        <f>IF(Confirmed!AB156 = 0, 0%, Deaths!AB156 / Confirmed!AB156)</f>
        <v>0</v>
      </c>
      <c r="AC156" s="6">
        <f>IF(Confirmed!AC156 = 0, 0%, Deaths!AC156 / Confirmed!AC156)</f>
        <v>0</v>
      </c>
      <c r="AD156" s="6">
        <f>IF(Confirmed!AD156 = 0, 0%, Deaths!AD156 / Confirmed!AD156)</f>
        <v>0</v>
      </c>
      <c r="AE156" s="6">
        <f>IF(Confirmed!AE156 = 0, 0%, Deaths!AE156 / Confirmed!AE156)</f>
        <v>0</v>
      </c>
      <c r="AF156" s="6">
        <f>IF(Confirmed!AF156 = 0, 0%, Deaths!AF156 / Confirmed!AF156)</f>
        <v>0</v>
      </c>
      <c r="AG156" s="6">
        <f>IF(Confirmed!AG156 = 0, 0%, Deaths!AG156 / Confirmed!AG156)</f>
        <v>0</v>
      </c>
      <c r="AH156" s="6">
        <f>IF(Confirmed!AH156 = 0, 0%, Deaths!AH156 / Confirmed!AH156)</f>
        <v>0</v>
      </c>
      <c r="AI156" s="6">
        <f>IF(Confirmed!AI156 = 0, 0%, Deaths!AI156 / Confirmed!AI156)</f>
        <v>0</v>
      </c>
      <c r="AJ156" s="6">
        <f>IF(Confirmed!AJ156 = 0, 0%, Deaths!AJ156 / Confirmed!AJ156)</f>
        <v>0</v>
      </c>
      <c r="AK156" s="6">
        <f>IF(Confirmed!AK156 = 0, 0%, Deaths!AK156 / Confirmed!AK156)</f>
        <v>0</v>
      </c>
      <c r="AL156" s="6">
        <f>IF(Confirmed!AL156 = 0, 0%, Deaths!AL156 / Confirmed!AL156)</f>
        <v>0</v>
      </c>
      <c r="AM156" s="6">
        <f>IF(Confirmed!AM156 = 0, 0%, Deaths!AM156 / Confirmed!AM156)</f>
        <v>0</v>
      </c>
      <c r="AN156" s="6">
        <f>IF(Confirmed!AN156 = 0, 0%, Deaths!AN156 / Confirmed!AN156)</f>
        <v>0</v>
      </c>
      <c r="AO156" s="6">
        <f>IF(Confirmed!AO156 = 0, 0%, Deaths!AO156 / Confirmed!AO156)</f>
        <v>0</v>
      </c>
      <c r="AP156" s="6">
        <f>IF(Confirmed!AP156 = 0, 0%, Deaths!AP156 / Confirmed!AP156)</f>
        <v>0</v>
      </c>
      <c r="AQ156" s="6">
        <f>IF(Confirmed!AQ156 = 0, 0%, Deaths!AQ156 / Confirmed!AQ156)</f>
        <v>0</v>
      </c>
      <c r="AR156" s="6">
        <f>IF(Confirmed!AR156 = 0, 0%, Deaths!AR156 / Confirmed!AR156)</f>
        <v>0</v>
      </c>
      <c r="AS156" s="6">
        <f>IF(Confirmed!AS156 = 0, 0%, Deaths!AS156 / Confirmed!AS156)</f>
        <v>0</v>
      </c>
      <c r="AT156" s="6">
        <f>IF(Confirmed!AT156 = 0, 0%, Deaths!AT156 / Confirmed!AT156)</f>
        <v>0</v>
      </c>
      <c r="AU156" s="6">
        <f>IF(Confirmed!AU156 = 0, 0%, Deaths!AU156 / Confirmed!AU156)</f>
        <v>0</v>
      </c>
      <c r="AV156" s="6">
        <f>IF(Confirmed!AV156 = 0, 0%, Deaths!AV156 / Confirmed!AV156)</f>
        <v>0</v>
      </c>
      <c r="AW156" s="6">
        <f>IF(Confirmed!AW156 = 0, 0%, Deaths!AW156 / Confirmed!AW156)</f>
        <v>0</v>
      </c>
      <c r="AX156" s="6">
        <f>IF(Confirmed!AX156 = 0, 0%, Deaths!AX156 / Confirmed!AX156)</f>
        <v>0</v>
      </c>
      <c r="AY156" s="6">
        <f>IF(Confirmed!AY156 = 0, 0%, Deaths!AY156 / Confirmed!AY156)</f>
        <v>0</v>
      </c>
      <c r="AZ156" s="6">
        <f>IF(Confirmed!AZ156 = 0, 0%, Deaths!AZ156 / Confirmed!AZ156)</f>
        <v>0</v>
      </c>
      <c r="BA156" s="6">
        <f>IF(Confirmed!BA156 = 0, 0%, Deaths!BA156 / Confirmed!BA156)</f>
        <v>0</v>
      </c>
      <c r="BB156" s="6">
        <f>IF(Confirmed!BB156 = 0, 0%, Deaths!BB156 / Confirmed!BB156)</f>
        <v>0</v>
      </c>
      <c r="BC156" s="6">
        <f>IF(Confirmed!BC156 = 0, 0%, Deaths!BC156 / Confirmed!BC156)</f>
        <v>0</v>
      </c>
      <c r="BD156" s="6">
        <f>IF(Confirmed!BD156 = 0, 0%, Deaths!BD156 / Confirmed!BD156)</f>
        <v>0</v>
      </c>
      <c r="BE156" s="6">
        <f>IF(Confirmed!BE156 = 0, 0%, Deaths!BE156 / Confirmed!BE156)</f>
        <v>0</v>
      </c>
      <c r="BF156" s="6">
        <f>IF(Confirmed!BF156 = 0, 0%, Deaths!BF156 / Confirmed!BF156)</f>
        <v>0</v>
      </c>
      <c r="BG156" s="6">
        <f>IF(Confirmed!BG156 = 0, 0%, Deaths!BG156 / Confirmed!BG156)</f>
        <v>0</v>
      </c>
      <c r="BH156" s="6">
        <f>IF(Confirmed!BH156 = 0, 0%, Deaths!BH156 / Confirmed!BH156)</f>
        <v>0</v>
      </c>
      <c r="BI156" s="6">
        <f>IF(Confirmed!BI156 = 0, 0%, Deaths!BI156 / Confirmed!BI156)</f>
        <v>0</v>
      </c>
      <c r="BJ156" s="6">
        <f>IF(Confirmed!BJ156 = 0, 0%, Deaths!BJ156 / Confirmed!BJ156)</f>
        <v>0</v>
      </c>
      <c r="BK156" s="6">
        <f>IF(Confirmed!BK156 = 0, 0%, Deaths!BK156 / Confirmed!BK156)</f>
        <v>0</v>
      </c>
      <c r="BL156" s="6">
        <f>IF(Confirmed!BL156 = 0, 0%, Deaths!BL156 / Confirmed!BL156)</f>
        <v>0</v>
      </c>
      <c r="BM156" s="6">
        <f>IF(Confirmed!BM156 = 0, 0%, Deaths!BM156 / Confirmed!BM156)</f>
        <v>0</v>
      </c>
      <c r="BN156" s="6">
        <f>IF(Confirmed!BN156 = 0, 0%, Deaths!BN156 / Confirmed!BN156)</f>
        <v>0</v>
      </c>
      <c r="BO156" s="6">
        <f>IF(Confirmed!BO156 = 0, 0%, Deaths!BO156 / Confirmed!BO156)</f>
        <v>0</v>
      </c>
      <c r="BP156" s="6">
        <f>IF(Confirmed!BP156 = 0, 0%, Deaths!BP156 / Confirmed!BP156)</f>
        <v>0</v>
      </c>
      <c r="BQ156" s="6">
        <f>IF(Confirmed!BQ156 = 0, 0%, Deaths!BQ156 / Confirmed!BQ156)</f>
        <v>0</v>
      </c>
      <c r="BR156" s="6">
        <f>IF(Confirmed!BR156 = 0, 0%, Deaths!BR156 / Confirmed!BR156)</f>
        <v>0</v>
      </c>
      <c r="BS156" s="6">
        <f>IF(Confirmed!BS156 = 0, 0%, Deaths!BS156 / Confirmed!BS156)</f>
        <v>0</v>
      </c>
      <c r="BT156" s="6">
        <f>IF(Confirmed!BT156 = 0, 0%, Deaths!BT156 / Confirmed!BT156)</f>
        <v>0</v>
      </c>
      <c r="BU156" s="6">
        <f>IF(Confirmed!BU156 = 0, 0%, Deaths!BU156 / Confirmed!BU156)</f>
        <v>0</v>
      </c>
      <c r="BV156" s="6">
        <f>IF(Confirmed!BV156 = 0, 0%, Deaths!BV156 / Confirmed!BV156)</f>
        <v>0</v>
      </c>
      <c r="BW156" s="6">
        <f>IF(Confirmed!BW156 = 0, 0%, Deaths!BW156 / Confirmed!BW156)</f>
        <v>0</v>
      </c>
      <c r="BX156" s="6">
        <f>IF(Confirmed!BX156 = 0, 0%, Deaths!BX156 / Confirmed!BX156)</f>
        <v>0</v>
      </c>
      <c r="BY156" s="6">
        <f>IF(Confirmed!BY156 = 0, 0%, Deaths!BY156 / Confirmed!BY156)</f>
        <v>0</v>
      </c>
      <c r="BZ156" s="6">
        <f>IF(Confirmed!BZ156 = 0, 0%, Deaths!BZ156 / Confirmed!BZ156)</f>
        <v>0</v>
      </c>
      <c r="CA156" s="6">
        <f>IF(Confirmed!CA156 = 0, 0%, Deaths!CA156 / Confirmed!CA156)</f>
        <v>0</v>
      </c>
      <c r="CB156" s="6">
        <f>IF(Confirmed!CB156 = 0, 0%, Deaths!CB156 / Confirmed!CB156)</f>
        <v>0</v>
      </c>
      <c r="CC156" s="6">
        <f>IF(Confirmed!CC156 = 0, 0%, Deaths!CC156 / Confirmed!CC156)</f>
        <v>0</v>
      </c>
      <c r="CD156" s="6">
        <f>IF(Confirmed!CD156 = 0, 0%, Deaths!CD156 / Confirmed!CD156)</f>
        <v>0</v>
      </c>
      <c r="CE156" s="6">
        <f>IF(Confirmed!CE156 = 0, 0%, Deaths!CE156 / Confirmed!CE156)</f>
        <v>0</v>
      </c>
      <c r="CF156" s="6">
        <f>IF(Confirmed!CF156 = 0, 0%, Deaths!CF156 / Confirmed!CF156)</f>
        <v>0</v>
      </c>
      <c r="CG156" s="6">
        <f>IF(Confirmed!CG156 = 0, 0%, Deaths!CG156 / Confirmed!CG156)</f>
        <v>0</v>
      </c>
      <c r="CH156" s="6">
        <f>IF(Confirmed!CH156 = 0, 0%, Deaths!CH156 / Confirmed!CH156)</f>
        <v>0</v>
      </c>
      <c r="CI156" s="6">
        <f>IF(Confirmed!CI156 = 0, 0%, Deaths!CI156 / Confirmed!CI156)</f>
        <v>0</v>
      </c>
      <c r="CJ156" s="6">
        <f>IF(Confirmed!CJ156 = 0, 0%, Deaths!CJ156 / Confirmed!CJ156)</f>
        <v>0</v>
      </c>
      <c r="CK156" s="6">
        <f>IF(Confirmed!CK156 = 0, 0%, Deaths!CK156 / Confirmed!CK156)</f>
        <v>0</v>
      </c>
      <c r="CL156" s="6">
        <f>IF(Confirmed!CL156 = 0, 0%, Deaths!CL156 / Confirmed!CL156)</f>
        <v>0</v>
      </c>
      <c r="CM156" s="6">
        <f>IF(Confirmed!CM156 = 0, 0%, Deaths!CM156 / Confirmed!CM156)</f>
        <v>0</v>
      </c>
      <c r="CN156" s="6">
        <f>IF(Confirmed!CN156 = 0, 0%, Deaths!CN156 / Confirmed!CN156)</f>
        <v>0</v>
      </c>
      <c r="CO156" s="6">
        <f>IF(Confirmed!CO156 = 0, 0%, Deaths!CO156 / Confirmed!CO156)</f>
        <v>0</v>
      </c>
      <c r="CP156" s="6">
        <f>IF(Confirmed!CP156 = 0, 0%, Deaths!CP156 / Confirmed!CP156)</f>
        <v>0</v>
      </c>
      <c r="CQ156" s="6">
        <f>IF(Confirmed!CQ156 = 0, 0%, Deaths!CQ156 / Confirmed!CQ156)</f>
        <v>0</v>
      </c>
      <c r="CR156" s="6">
        <f>IF(Confirmed!CR156 = 0, 0%, Deaths!CR156 / Confirmed!CR156)</f>
        <v>0</v>
      </c>
      <c r="CS156" s="6">
        <f>IF(Confirmed!CS156 = 0, 0%, Deaths!CS156 / Confirmed!CS156)</f>
        <v>0</v>
      </c>
    </row>
    <row r="157" spans="1:97" x14ac:dyDescent="0.25">
      <c r="A157" t="str">
        <f>Confirmed!A157</f>
        <v>Spain</v>
      </c>
      <c r="B157" s="6">
        <f>IF(Confirmed!B157 = 0, 0%, Deaths!B157 / Confirmed!B157)</f>
        <v>0</v>
      </c>
      <c r="C157" s="6">
        <f>IF(Confirmed!C157 = 0, 0%, Deaths!C157 / Confirmed!C157)</f>
        <v>0</v>
      </c>
      <c r="D157" s="6">
        <f>IF(Confirmed!D157 = 0, 0%, Deaths!D157 / Confirmed!D157)</f>
        <v>0</v>
      </c>
      <c r="E157" s="6">
        <f>IF(Confirmed!E157 = 0, 0%, Deaths!E157 / Confirmed!E157)</f>
        <v>0</v>
      </c>
      <c r="F157" s="6">
        <f>IF(Confirmed!F157 = 0, 0%, Deaths!F157 / Confirmed!F157)</f>
        <v>0</v>
      </c>
      <c r="G157" s="6">
        <f>IF(Confirmed!G157 = 0, 0%, Deaths!G157 / Confirmed!G157)</f>
        <v>0</v>
      </c>
      <c r="H157" s="6">
        <f>IF(Confirmed!H157 = 0, 0%, Deaths!H157 / Confirmed!H157)</f>
        <v>0</v>
      </c>
      <c r="I157" s="6">
        <f>IF(Confirmed!I157 = 0, 0%, Deaths!I157 / Confirmed!I157)</f>
        <v>0</v>
      </c>
      <c r="J157" s="6">
        <f>IF(Confirmed!J157 = 0, 0%, Deaths!J157 / Confirmed!J157)</f>
        <v>0</v>
      </c>
      <c r="K157" s="6">
        <f>IF(Confirmed!K157 = 0, 0%, Deaths!K157 / Confirmed!K157)</f>
        <v>0</v>
      </c>
      <c r="L157" s="6">
        <f>IF(Confirmed!L157 = 0, 0%, Deaths!L157 / Confirmed!L157)</f>
        <v>0</v>
      </c>
      <c r="M157" s="6">
        <f>IF(Confirmed!M157 = 0, 0%, Deaths!M157 / Confirmed!M157)</f>
        <v>0</v>
      </c>
      <c r="N157" s="6">
        <f>IF(Confirmed!N157 = 0, 0%, Deaths!N157 / Confirmed!N157)</f>
        <v>0</v>
      </c>
      <c r="O157" s="6">
        <f>IF(Confirmed!O157 = 0, 0%, Deaths!O157 / Confirmed!O157)</f>
        <v>0</v>
      </c>
      <c r="P157" s="6">
        <f>IF(Confirmed!P157 = 0, 0%, Deaths!P157 / Confirmed!P157)</f>
        <v>0</v>
      </c>
      <c r="Q157" s="6">
        <f>IF(Confirmed!Q157 = 0, 0%, Deaths!Q157 / Confirmed!Q157)</f>
        <v>0</v>
      </c>
      <c r="R157" s="6">
        <f>IF(Confirmed!R157 = 0, 0%, Deaths!R157 / Confirmed!R157)</f>
        <v>0</v>
      </c>
      <c r="S157" s="6">
        <f>IF(Confirmed!S157 = 0, 0%, Deaths!S157 / Confirmed!S157)</f>
        <v>0</v>
      </c>
      <c r="T157" s="6">
        <f>IF(Confirmed!T157 = 0, 0%, Deaths!T157 / Confirmed!T157)</f>
        <v>0</v>
      </c>
      <c r="U157" s="6">
        <f>IF(Confirmed!U157 = 0, 0%, Deaths!U157 / Confirmed!U157)</f>
        <v>0</v>
      </c>
      <c r="V157" s="6">
        <f>IF(Confirmed!V157 = 0, 0%, Deaths!V157 / Confirmed!V157)</f>
        <v>0</v>
      </c>
      <c r="W157" s="6">
        <f>IF(Confirmed!W157 = 0, 0%, Deaths!W157 / Confirmed!W157)</f>
        <v>0</v>
      </c>
      <c r="X157" s="6">
        <f>IF(Confirmed!X157 = 0, 0%, Deaths!X157 / Confirmed!X157)</f>
        <v>0</v>
      </c>
      <c r="Y157" s="6">
        <f>IF(Confirmed!Y157 = 0, 0%, Deaths!Y157 / Confirmed!Y157)</f>
        <v>0</v>
      </c>
      <c r="Z157" s="6">
        <f>IF(Confirmed!Z157 = 0, 0%, Deaths!Z157 / Confirmed!Z157)</f>
        <v>0</v>
      </c>
      <c r="AA157" s="6">
        <f>IF(Confirmed!AA157 = 0, 0%, Deaths!AA157 / Confirmed!AA157)</f>
        <v>0</v>
      </c>
      <c r="AB157" s="6">
        <f>IF(Confirmed!AB157 = 0, 0%, Deaths!AB157 / Confirmed!AB157)</f>
        <v>0</v>
      </c>
      <c r="AC157" s="6">
        <f>IF(Confirmed!AC157 = 0, 0%, Deaths!AC157 / Confirmed!AC157)</f>
        <v>0</v>
      </c>
      <c r="AD157" s="6">
        <f>IF(Confirmed!AD157 = 0, 0%, Deaths!AD157 / Confirmed!AD157)</f>
        <v>0</v>
      </c>
      <c r="AE157" s="6">
        <f>IF(Confirmed!AE157 = 0, 0%, Deaths!AE157 / Confirmed!AE157)</f>
        <v>0</v>
      </c>
      <c r="AF157" s="6">
        <f>IF(Confirmed!AF157 = 0, 0%, Deaths!AF157 / Confirmed!AF157)</f>
        <v>0</v>
      </c>
      <c r="AG157" s="6">
        <f>IF(Confirmed!AG157 = 0, 0%, Deaths!AG157 / Confirmed!AG157)</f>
        <v>0</v>
      </c>
      <c r="AH157" s="6">
        <f>IF(Confirmed!AH157 = 0, 0%, Deaths!AH157 / Confirmed!AH157)</f>
        <v>0</v>
      </c>
      <c r="AI157" s="6">
        <f>IF(Confirmed!AI157 = 0, 0%, Deaths!AI157 / Confirmed!AI157)</f>
        <v>0</v>
      </c>
      <c r="AJ157" s="6">
        <f>IF(Confirmed!AJ157 = 0, 0%, Deaths!AJ157 / Confirmed!AJ157)</f>
        <v>0</v>
      </c>
      <c r="AK157" s="6">
        <f>IF(Confirmed!AK157 = 0, 0%, Deaths!AK157 / Confirmed!AK157)</f>
        <v>0</v>
      </c>
      <c r="AL157" s="6">
        <f>IF(Confirmed!AL157 = 0, 0%, Deaths!AL157 / Confirmed!AL157)</f>
        <v>0</v>
      </c>
      <c r="AM157" s="6">
        <f>IF(Confirmed!AM157 = 0, 0%, Deaths!AM157 / Confirmed!AM157)</f>
        <v>0</v>
      </c>
      <c r="AN157" s="6">
        <f>IF(Confirmed!AN157 = 0, 0%, Deaths!AN157 / Confirmed!AN157)</f>
        <v>0</v>
      </c>
      <c r="AO157" s="6">
        <f>IF(Confirmed!AO157 = 0, 0%, Deaths!AO157 / Confirmed!AO157)</f>
        <v>0</v>
      </c>
      <c r="AP157" s="6">
        <f>IF(Confirmed!AP157 = 0, 0%, Deaths!AP157 / Confirmed!AP157)</f>
        <v>0</v>
      </c>
      <c r="AQ157" s="6">
        <f>IF(Confirmed!AQ157 = 0, 0%, Deaths!AQ157 / Confirmed!AQ157)</f>
        <v>6.0606060606060606E-3</v>
      </c>
      <c r="AR157" s="6">
        <f>IF(Confirmed!AR157 = 0, 0%, Deaths!AR157 / Confirmed!AR157)</f>
        <v>9.0090090090090089E-3</v>
      </c>
      <c r="AS157" s="6">
        <f>IF(Confirmed!AS157 = 0, 0%, Deaths!AS157 / Confirmed!AS157)</f>
        <v>1.1583011583011582E-2</v>
      </c>
      <c r="AT157" s="6">
        <f>IF(Confirmed!AT157 = 0, 0%, Deaths!AT157 / Confirmed!AT157)</f>
        <v>1.2500000000000001E-2</v>
      </c>
      <c r="AU157" s="6">
        <f>IF(Confirmed!AU157 = 0, 0%, Deaths!AU157 / Confirmed!AU157)</f>
        <v>0.02</v>
      </c>
      <c r="AV157" s="6">
        <f>IF(Confirmed!AV157 = 0, 0%, Deaths!AV157 / Confirmed!AV157)</f>
        <v>2.5260029717682021E-2</v>
      </c>
      <c r="AW157" s="6">
        <f>IF(Confirmed!AW157 = 0, 0%, Deaths!AW157 / Confirmed!AW157)</f>
        <v>2.6095060577819199E-2</v>
      </c>
      <c r="AX157" s="6">
        <f>IF(Confirmed!AX157 = 0, 0%, Deaths!AX157 / Confirmed!AX157)</f>
        <v>2.0648967551622419E-2</v>
      </c>
      <c r="AY157" s="6">
        <f>IF(Confirmed!AY157 = 0, 0%, Deaths!AY157 / Confirmed!AY157)</f>
        <v>2.3715415019762844E-2</v>
      </c>
      <c r="AZ157" s="6">
        <f>IF(Confirmed!AZ157 = 0, 0%, Deaths!AZ157 / Confirmed!AZ157)</f>
        <v>2.4154589371980676E-2</v>
      </c>
      <c r="BA157" s="6">
        <f>IF(Confirmed!BA157 = 0, 0%, Deaths!BA157 / Confirmed!BA157)</f>
        <v>2.5420489296636085E-2</v>
      </c>
      <c r="BB157" s="6">
        <f>IF(Confirmed!BB157 = 0, 0%, Deaths!BB157 / Confirmed!BB157)</f>
        <v>3.0511657017681115E-2</v>
      </c>
      <c r="BC157" s="6">
        <f>IF(Confirmed!BC157 = 0, 0%, Deaths!BC157 / Confirmed!BC157)</f>
        <v>3.7060784816619646E-2</v>
      </c>
      <c r="BD157" s="6">
        <f>IF(Confirmed!BD157 = 0, 0%, Deaths!BD157 / Confirmed!BD157)</f>
        <v>3.4399517199758603E-2</v>
      </c>
      <c r="BE157" s="6">
        <f>IF(Confirmed!BE157 = 0, 0%, Deaths!BE157 / Confirmed!BE157)</f>
        <v>4.5369424582907728E-2</v>
      </c>
      <c r="BF157" s="6">
        <f>IF(Confirmed!BF157 = 0, 0%, Deaths!BF157 / Confirmed!BF157)</f>
        <v>4.4787922358015819E-2</v>
      </c>
      <c r="BG157" s="6">
        <f>IF(Confirmed!BG157 = 0, 0%, Deaths!BG157 / Confirmed!BG157)</f>
        <v>4.6206090296721035E-2</v>
      </c>
      <c r="BH157" s="6">
        <f>IF(Confirmed!BH157 = 0, 0%, Deaths!BH157 / Confirmed!BH157)</f>
        <v>5.1102400783929448E-2</v>
      </c>
      <c r="BI157" s="6">
        <f>IF(Confirmed!BI157 = 0, 0%, Deaths!BI157 / Confirmed!BI157)</f>
        <v>5.4189327658232839E-2</v>
      </c>
      <c r="BJ157" s="6">
        <f>IF(Confirmed!BJ157 = 0, 0%, Deaths!BJ157 / Confirmed!BJ157)</f>
        <v>6.1596218020022249E-2</v>
      </c>
      <c r="BK157" s="6">
        <f>IF(Confirmed!BK157 = 0, 0%, Deaths!BK157 / Confirmed!BK157)</f>
        <v>6.5772996357012753E-2</v>
      </c>
      <c r="BL157" s="6">
        <f>IF(Confirmed!BL157 = 0, 0%, Deaths!BL157 / Confirmed!BL157)</f>
        <v>7.0402406919894703E-2</v>
      </c>
      <c r="BM157" s="6">
        <f>IF(Confirmed!BM157 = 0, 0%, Deaths!BM157 / Confirmed!BM157)</f>
        <v>7.3654448147026153E-2</v>
      </c>
      <c r="BN157" s="6">
        <f>IF(Confirmed!BN157 = 0, 0%, Deaths!BN157 / Confirmed!BN157)</f>
        <v>7.5537327380334335E-2</v>
      </c>
      <c r="BO157" s="6">
        <f>IF(Confirmed!BO157 = 0, 0%, Deaths!BO157 / Confirmed!BO157)</f>
        <v>7.8181347859827444E-2</v>
      </c>
      <c r="BP157" s="6">
        <f>IF(Confirmed!BP157 = 0, 0%, Deaths!BP157 / Confirmed!BP157)</f>
        <v>8.1682255752031127E-2</v>
      </c>
      <c r="BQ157" s="6">
        <f>IF(Confirmed!BQ157 = 0, 0%, Deaths!BQ157 / Confirmed!BQ157)</f>
        <v>8.4920733990762706E-2</v>
      </c>
      <c r="BR157" s="6">
        <f>IF(Confirmed!BR157 = 0, 0%, Deaths!BR157 / Confirmed!BR157)</f>
        <v>8.7725681022329347E-2</v>
      </c>
      <c r="BS157" s="6">
        <f>IF(Confirmed!BS157 = 0, 0%, Deaths!BS157 / Confirmed!BS157)</f>
        <v>8.8237440447025223E-2</v>
      </c>
      <c r="BT157" s="6">
        <f>IF(Confirmed!BT157 = 0, 0%, Deaths!BT157 / Confirmed!BT157)</f>
        <v>9.0157321500605084E-2</v>
      </c>
      <c r="BU157" s="6">
        <f>IF(Confirmed!BU157 = 0, 0%, Deaths!BU157 / Confirmed!BU157)</f>
        <v>9.233926738946148E-2</v>
      </c>
      <c r="BV157" s="6">
        <f>IF(Confirmed!BV157 = 0, 0%, Deaths!BV157 / Confirmed!BV157)</f>
        <v>9.3943741138767939E-2</v>
      </c>
      <c r="BW157" s="6">
        <f>IF(Confirmed!BW157 = 0, 0%, Deaths!BW157 / Confirmed!BW157)</f>
        <v>9.4691205376957702E-2</v>
      </c>
      <c r="BX157" s="6">
        <f>IF(Confirmed!BX157 = 0, 0%, Deaths!BX157 / Confirmed!BX157)</f>
        <v>9.6022666848973759E-2</v>
      </c>
      <c r="BY157" s="6">
        <f>IF(Confirmed!BY157 = 0, 0%, Deaths!BY157 / Confirmed!BY157)</f>
        <v>9.7611121273093099E-2</v>
      </c>
      <c r="BZ157" s="6">
        <f>IF(Confirmed!BZ157 = 0, 0%, Deaths!BZ157 / Confirmed!BZ157)</f>
        <v>9.894886643840442E-2</v>
      </c>
      <c r="CA157" s="6">
        <f>IF(Confirmed!CA157 = 0, 0%, Deaths!CA157 / Confirmed!CA157)</f>
        <v>9.9797598164890033E-2</v>
      </c>
      <c r="CB157" s="6">
        <f>IF(Confirmed!CB157 = 0, 0%, Deaths!CB157 / Confirmed!CB157)</f>
        <v>0.10081450444453147</v>
      </c>
      <c r="CC157" s="6">
        <f>IF(Confirmed!CC157 = 0, 0%, Deaths!CC157 / Confirmed!CC157)</f>
        <v>0.1016029265888686</v>
      </c>
      <c r="CD157" s="6">
        <f>IF(Confirmed!CD157 = 0, 0%, Deaths!CD157 / Confirmed!CD157)</f>
        <v>0.10186042802725929</v>
      </c>
      <c r="CE157" s="6">
        <f>IF(Confirmed!CE157 = 0, 0%, Deaths!CE157 / Confirmed!CE157)</f>
        <v>0.10315229184024552</v>
      </c>
      <c r="CF157" s="6">
        <f>IF(Confirmed!CF157 = 0, 0%, Deaths!CF157 / Confirmed!CF157)</f>
        <v>0.10438626917265828</v>
      </c>
      <c r="CG157" s="6">
        <f>IF(Confirmed!CG157 = 0, 0%, Deaths!CG157 / Confirmed!CG157)</f>
        <v>0.10464759100735477</v>
      </c>
      <c r="CH157" s="6">
        <f>IF(Confirmed!CH157 = 0, 0%, Deaths!CH157 / Confirmed!CH157)</f>
        <v>0.10531174708968499</v>
      </c>
      <c r="CI157" s="6">
        <f>IF(Confirmed!CI157 = 0, 0%, Deaths!CI157 / Confirmed!CI157)</f>
        <v>0.10443476004066007</v>
      </c>
      <c r="CJ157" s="6">
        <f>IF(Confirmed!CJ157 = 0, 0%, Deaths!CJ157 / Confirmed!CJ157)</f>
        <v>0.1048108615115359</v>
      </c>
      <c r="CK157" s="6">
        <f>IF(Confirmed!CK157 = 0, 0%, Deaths!CK157 / Confirmed!CK157)</f>
        <v>0.10453981202340841</v>
      </c>
      <c r="CL157" s="6">
        <f>IF(Confirmed!CL157 = 0, 0%, Deaths!CL157 / Confirmed!CL157)</f>
        <v>0.10294754220481794</v>
      </c>
      <c r="CM157" s="6">
        <f>IF(Confirmed!CM157 = 0, 0%, Deaths!CM157 / Confirmed!CM157)</f>
        <v>0.10415064182608261</v>
      </c>
      <c r="CN157" s="6">
        <f>IF(Confirmed!CN157 = 0, 0%, Deaths!CN157 / Confirmed!CN157)</f>
        <v>0.10423258137507468</v>
      </c>
      <c r="CO157" s="6">
        <f>IF(Confirmed!CO157 = 0, 0%, Deaths!CO157 / Confirmed!CO157)</f>
        <v>0.10421375408490852</v>
      </c>
      <c r="CP157" s="6">
        <f>IF(Confirmed!CP157 = 0, 0%, Deaths!CP157 / Confirmed!CP157)</f>
        <v>0.10401175454408892</v>
      </c>
      <c r="CQ157" s="6">
        <f>IF(Confirmed!CQ157 = 0, 0%, Deaths!CQ157 / Confirmed!CQ157)</f>
        <v>0.10249176389217524</v>
      </c>
      <c r="CR157" s="6">
        <f>IF(Confirmed!CR157 = 0, 0%, Deaths!CR157 / Confirmed!CR157)</f>
        <v>0.10235119034318173</v>
      </c>
      <c r="CS157" s="6">
        <f>IF(Confirmed!CS157 = 0, 0%, Deaths!CS157 / Confirmed!CS157)</f>
        <v>0.1023258276743047</v>
      </c>
    </row>
    <row r="158" spans="1:97" x14ac:dyDescent="0.25">
      <c r="A158" t="str">
        <f>Confirmed!A158</f>
        <v>Sri Lanka</v>
      </c>
      <c r="B158" s="6">
        <f>IF(Confirmed!B158 = 0, 0%, Deaths!B158 / Confirmed!B158)</f>
        <v>0</v>
      </c>
      <c r="C158" s="6">
        <f>IF(Confirmed!C158 = 0, 0%, Deaths!C158 / Confirmed!C158)</f>
        <v>0</v>
      </c>
      <c r="D158" s="6">
        <f>IF(Confirmed!D158 = 0, 0%, Deaths!D158 / Confirmed!D158)</f>
        <v>0</v>
      </c>
      <c r="E158" s="6">
        <f>IF(Confirmed!E158 = 0, 0%, Deaths!E158 / Confirmed!E158)</f>
        <v>0</v>
      </c>
      <c r="F158" s="6">
        <f>IF(Confirmed!F158 = 0, 0%, Deaths!F158 / Confirmed!F158)</f>
        <v>0</v>
      </c>
      <c r="G158" s="6">
        <f>IF(Confirmed!G158 = 0, 0%, Deaths!G158 / Confirmed!G158)</f>
        <v>0</v>
      </c>
      <c r="H158" s="6">
        <f>IF(Confirmed!H158 = 0, 0%, Deaths!H158 / Confirmed!H158)</f>
        <v>0</v>
      </c>
      <c r="I158" s="6">
        <f>IF(Confirmed!I158 = 0, 0%, Deaths!I158 / Confirmed!I158)</f>
        <v>0</v>
      </c>
      <c r="J158" s="6">
        <f>IF(Confirmed!J158 = 0, 0%, Deaths!J158 / Confirmed!J158)</f>
        <v>0</v>
      </c>
      <c r="K158" s="6">
        <f>IF(Confirmed!K158 = 0, 0%, Deaths!K158 / Confirmed!K158)</f>
        <v>0</v>
      </c>
      <c r="L158" s="6">
        <f>IF(Confirmed!L158 = 0, 0%, Deaths!L158 / Confirmed!L158)</f>
        <v>0</v>
      </c>
      <c r="M158" s="6">
        <f>IF(Confirmed!M158 = 0, 0%, Deaths!M158 / Confirmed!M158)</f>
        <v>0</v>
      </c>
      <c r="N158" s="6">
        <f>IF(Confirmed!N158 = 0, 0%, Deaths!N158 / Confirmed!N158)</f>
        <v>0</v>
      </c>
      <c r="O158" s="6">
        <f>IF(Confirmed!O158 = 0, 0%, Deaths!O158 / Confirmed!O158)</f>
        <v>0</v>
      </c>
      <c r="P158" s="6">
        <f>IF(Confirmed!P158 = 0, 0%, Deaths!P158 / Confirmed!P158)</f>
        <v>0</v>
      </c>
      <c r="Q158" s="6">
        <f>IF(Confirmed!Q158 = 0, 0%, Deaths!Q158 / Confirmed!Q158)</f>
        <v>0</v>
      </c>
      <c r="R158" s="6">
        <f>IF(Confirmed!R158 = 0, 0%, Deaths!R158 / Confirmed!R158)</f>
        <v>0</v>
      </c>
      <c r="S158" s="6">
        <f>IF(Confirmed!S158 = 0, 0%, Deaths!S158 / Confirmed!S158)</f>
        <v>0</v>
      </c>
      <c r="T158" s="6">
        <f>IF(Confirmed!T158 = 0, 0%, Deaths!T158 / Confirmed!T158)</f>
        <v>0</v>
      </c>
      <c r="U158" s="6">
        <f>IF(Confirmed!U158 = 0, 0%, Deaths!U158 / Confirmed!U158)</f>
        <v>0</v>
      </c>
      <c r="V158" s="6">
        <f>IF(Confirmed!V158 = 0, 0%, Deaths!V158 / Confirmed!V158)</f>
        <v>0</v>
      </c>
      <c r="W158" s="6">
        <f>IF(Confirmed!W158 = 0, 0%, Deaths!W158 / Confirmed!W158)</f>
        <v>0</v>
      </c>
      <c r="X158" s="6">
        <f>IF(Confirmed!X158 = 0, 0%, Deaths!X158 / Confirmed!X158)</f>
        <v>0</v>
      </c>
      <c r="Y158" s="6">
        <f>IF(Confirmed!Y158 = 0, 0%, Deaths!Y158 / Confirmed!Y158)</f>
        <v>0</v>
      </c>
      <c r="Z158" s="6">
        <f>IF(Confirmed!Z158 = 0, 0%, Deaths!Z158 / Confirmed!Z158)</f>
        <v>0</v>
      </c>
      <c r="AA158" s="6">
        <f>IF(Confirmed!AA158 = 0, 0%, Deaths!AA158 / Confirmed!AA158)</f>
        <v>0</v>
      </c>
      <c r="AB158" s="6">
        <f>IF(Confirmed!AB158 = 0, 0%, Deaths!AB158 / Confirmed!AB158)</f>
        <v>0</v>
      </c>
      <c r="AC158" s="6">
        <f>IF(Confirmed!AC158 = 0, 0%, Deaths!AC158 / Confirmed!AC158)</f>
        <v>0</v>
      </c>
      <c r="AD158" s="6">
        <f>IF(Confirmed!AD158 = 0, 0%, Deaths!AD158 / Confirmed!AD158)</f>
        <v>0</v>
      </c>
      <c r="AE158" s="6">
        <f>IF(Confirmed!AE158 = 0, 0%, Deaths!AE158 / Confirmed!AE158)</f>
        <v>0</v>
      </c>
      <c r="AF158" s="6">
        <f>IF(Confirmed!AF158 = 0, 0%, Deaths!AF158 / Confirmed!AF158)</f>
        <v>0</v>
      </c>
      <c r="AG158" s="6">
        <f>IF(Confirmed!AG158 = 0, 0%, Deaths!AG158 / Confirmed!AG158)</f>
        <v>0</v>
      </c>
      <c r="AH158" s="6">
        <f>IF(Confirmed!AH158 = 0, 0%, Deaths!AH158 / Confirmed!AH158)</f>
        <v>0</v>
      </c>
      <c r="AI158" s="6">
        <f>IF(Confirmed!AI158 = 0, 0%, Deaths!AI158 / Confirmed!AI158)</f>
        <v>0</v>
      </c>
      <c r="AJ158" s="6">
        <f>IF(Confirmed!AJ158 = 0, 0%, Deaths!AJ158 / Confirmed!AJ158)</f>
        <v>0</v>
      </c>
      <c r="AK158" s="6">
        <f>IF(Confirmed!AK158 = 0, 0%, Deaths!AK158 / Confirmed!AK158)</f>
        <v>0</v>
      </c>
      <c r="AL158" s="6">
        <f>IF(Confirmed!AL158 = 0, 0%, Deaths!AL158 / Confirmed!AL158)</f>
        <v>0</v>
      </c>
      <c r="AM158" s="6">
        <f>IF(Confirmed!AM158 = 0, 0%, Deaths!AM158 / Confirmed!AM158)</f>
        <v>0</v>
      </c>
      <c r="AN158" s="6">
        <f>IF(Confirmed!AN158 = 0, 0%, Deaths!AN158 / Confirmed!AN158)</f>
        <v>0</v>
      </c>
      <c r="AO158" s="6">
        <f>IF(Confirmed!AO158 = 0, 0%, Deaths!AO158 / Confirmed!AO158)</f>
        <v>0</v>
      </c>
      <c r="AP158" s="6">
        <f>IF(Confirmed!AP158 = 0, 0%, Deaths!AP158 / Confirmed!AP158)</f>
        <v>0</v>
      </c>
      <c r="AQ158" s="6">
        <f>IF(Confirmed!AQ158 = 0, 0%, Deaths!AQ158 / Confirmed!AQ158)</f>
        <v>0</v>
      </c>
      <c r="AR158" s="6">
        <f>IF(Confirmed!AR158 = 0, 0%, Deaths!AR158 / Confirmed!AR158)</f>
        <v>0</v>
      </c>
      <c r="AS158" s="6">
        <f>IF(Confirmed!AS158 = 0, 0%, Deaths!AS158 / Confirmed!AS158)</f>
        <v>0</v>
      </c>
      <c r="AT158" s="6">
        <f>IF(Confirmed!AT158 = 0, 0%, Deaths!AT158 / Confirmed!AT158)</f>
        <v>0</v>
      </c>
      <c r="AU158" s="6">
        <f>IF(Confirmed!AU158 = 0, 0%, Deaths!AU158 / Confirmed!AU158)</f>
        <v>0</v>
      </c>
      <c r="AV158" s="6">
        <f>IF(Confirmed!AV158 = 0, 0%, Deaths!AV158 / Confirmed!AV158)</f>
        <v>0</v>
      </c>
      <c r="AW158" s="6">
        <f>IF(Confirmed!AW158 = 0, 0%, Deaths!AW158 / Confirmed!AW158)</f>
        <v>0</v>
      </c>
      <c r="AX158" s="6">
        <f>IF(Confirmed!AX158 = 0, 0%, Deaths!AX158 / Confirmed!AX158)</f>
        <v>0</v>
      </c>
      <c r="AY158" s="6">
        <f>IF(Confirmed!AY158 = 0, 0%, Deaths!AY158 / Confirmed!AY158)</f>
        <v>0</v>
      </c>
      <c r="AZ158" s="6">
        <f>IF(Confirmed!AZ158 = 0, 0%, Deaths!AZ158 / Confirmed!AZ158)</f>
        <v>0</v>
      </c>
      <c r="BA158" s="6">
        <f>IF(Confirmed!BA158 = 0, 0%, Deaths!BA158 / Confirmed!BA158)</f>
        <v>0</v>
      </c>
      <c r="BB158" s="6">
        <f>IF(Confirmed!BB158 = 0, 0%, Deaths!BB158 / Confirmed!BB158)</f>
        <v>0</v>
      </c>
      <c r="BC158" s="6">
        <f>IF(Confirmed!BC158 = 0, 0%, Deaths!BC158 / Confirmed!BC158)</f>
        <v>0</v>
      </c>
      <c r="BD158" s="6">
        <f>IF(Confirmed!BD158 = 0, 0%, Deaths!BD158 / Confirmed!BD158)</f>
        <v>0</v>
      </c>
      <c r="BE158" s="6">
        <f>IF(Confirmed!BE158 = 0, 0%, Deaths!BE158 / Confirmed!BE158)</f>
        <v>0</v>
      </c>
      <c r="BF158" s="6">
        <f>IF(Confirmed!BF158 = 0, 0%, Deaths!BF158 / Confirmed!BF158)</f>
        <v>0</v>
      </c>
      <c r="BG158" s="6">
        <f>IF(Confirmed!BG158 = 0, 0%, Deaths!BG158 / Confirmed!BG158)</f>
        <v>0</v>
      </c>
      <c r="BH158" s="6">
        <f>IF(Confirmed!BH158 = 0, 0%, Deaths!BH158 / Confirmed!BH158)</f>
        <v>0</v>
      </c>
      <c r="BI158" s="6">
        <f>IF(Confirmed!BI158 = 0, 0%, Deaths!BI158 / Confirmed!BI158)</f>
        <v>0</v>
      </c>
      <c r="BJ158" s="6">
        <f>IF(Confirmed!BJ158 = 0, 0%, Deaths!BJ158 / Confirmed!BJ158)</f>
        <v>0</v>
      </c>
      <c r="BK158" s="6">
        <f>IF(Confirmed!BK158 = 0, 0%, Deaths!BK158 / Confirmed!BK158)</f>
        <v>0</v>
      </c>
      <c r="BL158" s="6">
        <f>IF(Confirmed!BL158 = 0, 0%, Deaths!BL158 / Confirmed!BL158)</f>
        <v>0</v>
      </c>
      <c r="BM158" s="6">
        <f>IF(Confirmed!BM158 = 0, 0%, Deaths!BM158 / Confirmed!BM158)</f>
        <v>0</v>
      </c>
      <c r="BN158" s="6">
        <f>IF(Confirmed!BN158 = 0, 0%, Deaths!BN158 / Confirmed!BN158)</f>
        <v>0</v>
      </c>
      <c r="BO158" s="6">
        <f>IF(Confirmed!BO158 = 0, 0%, Deaths!BO158 / Confirmed!BO158)</f>
        <v>0</v>
      </c>
      <c r="BP158" s="6">
        <f>IF(Confirmed!BP158 = 0, 0%, Deaths!BP158 / Confirmed!BP158)</f>
        <v>8.8495575221238937E-3</v>
      </c>
      <c r="BQ158" s="6">
        <f>IF(Confirmed!BQ158 = 0, 0%, Deaths!BQ158 / Confirmed!BQ158)</f>
        <v>8.5470085470085479E-3</v>
      </c>
      <c r="BR158" s="6">
        <f>IF(Confirmed!BR158 = 0, 0%, Deaths!BR158 / Confirmed!BR158)</f>
        <v>1.6393442622950821E-2</v>
      </c>
      <c r="BS158" s="6">
        <f>IF(Confirmed!BS158 = 0, 0%, Deaths!BS158 / Confirmed!BS158)</f>
        <v>1.3986013986013986E-2</v>
      </c>
      <c r="BT158" s="6">
        <f>IF(Confirmed!BT158 = 0, 0%, Deaths!BT158 / Confirmed!BT158)</f>
        <v>2.0547945205479451E-2</v>
      </c>
      <c r="BU158" s="6">
        <f>IF(Confirmed!BU158 = 0, 0%, Deaths!BU158 / Confirmed!BU158)</f>
        <v>2.6490066225165563E-2</v>
      </c>
      <c r="BV158" s="6">
        <f>IF(Confirmed!BV158 = 0, 0%, Deaths!BV158 / Confirmed!BV158)</f>
        <v>2.5157232704402517E-2</v>
      </c>
      <c r="BW158" s="6">
        <f>IF(Confirmed!BW158 = 0, 0%, Deaths!BW158 / Confirmed!BW158)</f>
        <v>3.0120481927710843E-2</v>
      </c>
      <c r="BX158" s="6">
        <f>IF(Confirmed!BX158 = 0, 0%, Deaths!BX158 / Confirmed!BX158)</f>
        <v>2.8409090909090908E-2</v>
      </c>
      <c r="BY158" s="6">
        <f>IF(Confirmed!BY158 = 0, 0%, Deaths!BY158 / Confirmed!BY158)</f>
        <v>2.8089887640449437E-2</v>
      </c>
      <c r="BZ158" s="6">
        <f>IF(Confirmed!BZ158 = 0, 0%, Deaths!BZ158 / Confirmed!BZ158)</f>
        <v>3.2432432432432434E-2</v>
      </c>
      <c r="CA158" s="6">
        <f>IF(Confirmed!CA158 = 0, 0%, Deaths!CA158 / Confirmed!CA158)</f>
        <v>3.7037037037037035E-2</v>
      </c>
      <c r="CB158" s="6">
        <f>IF(Confirmed!CB158 = 0, 0%, Deaths!CB158 / Confirmed!CB158)</f>
        <v>3.6842105263157891E-2</v>
      </c>
      <c r="CC158" s="6">
        <f>IF(Confirmed!CC158 = 0, 0%, Deaths!CC158 / Confirmed!CC158)</f>
        <v>3.6842105263157891E-2</v>
      </c>
      <c r="CD158" s="6">
        <f>IF(Confirmed!CD158 = 0, 0%, Deaths!CD158 / Confirmed!CD158)</f>
        <v>3.5353535353535352E-2</v>
      </c>
      <c r="CE158" s="6">
        <f>IF(Confirmed!CE158 = 0, 0%, Deaths!CE158 / Confirmed!CE158)</f>
        <v>3.3333333333333333E-2</v>
      </c>
      <c r="CF158" s="6">
        <f>IF(Confirmed!CF158 = 0, 0%, Deaths!CF158 / Confirmed!CF158)</f>
        <v>3.2258064516129031E-2</v>
      </c>
      <c r="CG158" s="6">
        <f>IF(Confirmed!CG158 = 0, 0%, Deaths!CG158 / Confirmed!CG158)</f>
        <v>3.0042918454935622E-2</v>
      </c>
      <c r="CH158" s="6">
        <f>IF(Confirmed!CH158 = 0, 0%, Deaths!CH158 / Confirmed!CH158)</f>
        <v>2.9411764705882353E-2</v>
      </c>
      <c r="CI158" s="6">
        <f>IF(Confirmed!CI158 = 0, 0%, Deaths!CI158 / Confirmed!CI158)</f>
        <v>2.9411764705882353E-2</v>
      </c>
      <c r="CJ158" s="6">
        <f>IF(Confirmed!CJ158 = 0, 0%, Deaths!CJ158 / Confirmed!CJ158)</f>
        <v>2.8688524590163935E-2</v>
      </c>
      <c r="CK158" s="6">
        <f>IF(Confirmed!CK158 = 0, 0%, Deaths!CK158 / Confirmed!CK158)</f>
        <v>2.7559055118110236E-2</v>
      </c>
      <c r="CL158" s="6">
        <f>IF(Confirmed!CL158 = 0, 0%, Deaths!CL158 / Confirmed!CL158)</f>
        <v>2.5830258302583026E-2</v>
      </c>
      <c r="CM158" s="6">
        <f>IF(Confirmed!CM158 = 0, 0%, Deaths!CM158 / Confirmed!CM158)</f>
        <v>2.3026315789473683E-2</v>
      </c>
      <c r="CN158" s="6">
        <f>IF(Confirmed!CN158 = 0, 0%, Deaths!CN158 / Confirmed!CN158)</f>
        <v>2.2580645161290321E-2</v>
      </c>
      <c r="CO158" s="6">
        <f>IF(Confirmed!CO158 = 0, 0%, Deaths!CO158 / Confirmed!CO158)</f>
        <v>2.1212121212121213E-2</v>
      </c>
      <c r="CP158" s="6">
        <f>IF(Confirmed!CP158 = 0, 0%, Deaths!CP158 / Confirmed!CP158)</f>
        <v>1.9021739130434784E-2</v>
      </c>
      <c r="CQ158" s="6">
        <f>IF(Confirmed!CQ158 = 0, 0%, Deaths!CQ158 / Confirmed!CQ158)</f>
        <v>1.6666666666666666E-2</v>
      </c>
      <c r="CR158" s="6">
        <f>IF(Confirmed!CR158 = 0, 0%, Deaths!CR158 / Confirmed!CR158)</f>
        <v>1.5217391304347827E-2</v>
      </c>
      <c r="CS158" s="6">
        <f>IF(Confirmed!CS158 = 0, 0%, Deaths!CS158 / Confirmed!CS158)</f>
        <v>1.338432122370937E-2</v>
      </c>
    </row>
    <row r="159" spans="1:97" x14ac:dyDescent="0.25">
      <c r="A159" t="str">
        <f>Confirmed!A159</f>
        <v>Sudan</v>
      </c>
      <c r="B159" s="6">
        <f>IF(Confirmed!B159 = 0, 0%, Deaths!B159 / Confirmed!B159)</f>
        <v>0</v>
      </c>
      <c r="C159" s="6">
        <f>IF(Confirmed!C159 = 0, 0%, Deaths!C159 / Confirmed!C159)</f>
        <v>0</v>
      </c>
      <c r="D159" s="6">
        <f>IF(Confirmed!D159 = 0, 0%, Deaths!D159 / Confirmed!D159)</f>
        <v>0</v>
      </c>
      <c r="E159" s="6">
        <f>IF(Confirmed!E159 = 0, 0%, Deaths!E159 / Confirmed!E159)</f>
        <v>0</v>
      </c>
      <c r="F159" s="6">
        <f>IF(Confirmed!F159 = 0, 0%, Deaths!F159 / Confirmed!F159)</f>
        <v>0</v>
      </c>
      <c r="G159" s="6">
        <f>IF(Confirmed!G159 = 0, 0%, Deaths!G159 / Confirmed!G159)</f>
        <v>0</v>
      </c>
      <c r="H159" s="6">
        <f>IF(Confirmed!H159 = 0, 0%, Deaths!H159 / Confirmed!H159)</f>
        <v>0</v>
      </c>
      <c r="I159" s="6">
        <f>IF(Confirmed!I159 = 0, 0%, Deaths!I159 / Confirmed!I159)</f>
        <v>0</v>
      </c>
      <c r="J159" s="6">
        <f>IF(Confirmed!J159 = 0, 0%, Deaths!J159 / Confirmed!J159)</f>
        <v>0</v>
      </c>
      <c r="K159" s="6">
        <f>IF(Confirmed!K159 = 0, 0%, Deaths!K159 / Confirmed!K159)</f>
        <v>0</v>
      </c>
      <c r="L159" s="6">
        <f>IF(Confirmed!L159 = 0, 0%, Deaths!L159 / Confirmed!L159)</f>
        <v>0</v>
      </c>
      <c r="M159" s="6">
        <f>IF(Confirmed!M159 = 0, 0%, Deaths!M159 / Confirmed!M159)</f>
        <v>0</v>
      </c>
      <c r="N159" s="6">
        <f>IF(Confirmed!N159 = 0, 0%, Deaths!N159 / Confirmed!N159)</f>
        <v>0</v>
      </c>
      <c r="O159" s="6">
        <f>IF(Confirmed!O159 = 0, 0%, Deaths!O159 / Confirmed!O159)</f>
        <v>0</v>
      </c>
      <c r="P159" s="6">
        <f>IF(Confirmed!P159 = 0, 0%, Deaths!P159 / Confirmed!P159)</f>
        <v>0</v>
      </c>
      <c r="Q159" s="6">
        <f>IF(Confirmed!Q159 = 0, 0%, Deaths!Q159 / Confirmed!Q159)</f>
        <v>0</v>
      </c>
      <c r="R159" s="6">
        <f>IF(Confirmed!R159 = 0, 0%, Deaths!R159 / Confirmed!R159)</f>
        <v>0</v>
      </c>
      <c r="S159" s="6">
        <f>IF(Confirmed!S159 = 0, 0%, Deaths!S159 / Confirmed!S159)</f>
        <v>0</v>
      </c>
      <c r="T159" s="6">
        <f>IF(Confirmed!T159 = 0, 0%, Deaths!T159 / Confirmed!T159)</f>
        <v>0</v>
      </c>
      <c r="U159" s="6">
        <f>IF(Confirmed!U159 = 0, 0%, Deaths!U159 / Confirmed!U159)</f>
        <v>0</v>
      </c>
      <c r="V159" s="6">
        <f>IF(Confirmed!V159 = 0, 0%, Deaths!V159 / Confirmed!V159)</f>
        <v>0</v>
      </c>
      <c r="W159" s="6">
        <f>IF(Confirmed!W159 = 0, 0%, Deaths!W159 / Confirmed!W159)</f>
        <v>0</v>
      </c>
      <c r="X159" s="6">
        <f>IF(Confirmed!X159 = 0, 0%, Deaths!X159 / Confirmed!X159)</f>
        <v>0</v>
      </c>
      <c r="Y159" s="6">
        <f>IF(Confirmed!Y159 = 0, 0%, Deaths!Y159 / Confirmed!Y159)</f>
        <v>0</v>
      </c>
      <c r="Z159" s="6">
        <f>IF(Confirmed!Z159 = 0, 0%, Deaths!Z159 / Confirmed!Z159)</f>
        <v>0</v>
      </c>
      <c r="AA159" s="6">
        <f>IF(Confirmed!AA159 = 0, 0%, Deaths!AA159 / Confirmed!AA159)</f>
        <v>0</v>
      </c>
      <c r="AB159" s="6">
        <f>IF(Confirmed!AB159 = 0, 0%, Deaths!AB159 / Confirmed!AB159)</f>
        <v>0</v>
      </c>
      <c r="AC159" s="6">
        <f>IF(Confirmed!AC159 = 0, 0%, Deaths!AC159 / Confirmed!AC159)</f>
        <v>0</v>
      </c>
      <c r="AD159" s="6">
        <f>IF(Confirmed!AD159 = 0, 0%, Deaths!AD159 / Confirmed!AD159)</f>
        <v>0</v>
      </c>
      <c r="AE159" s="6">
        <f>IF(Confirmed!AE159 = 0, 0%, Deaths!AE159 / Confirmed!AE159)</f>
        <v>0</v>
      </c>
      <c r="AF159" s="6">
        <f>IF(Confirmed!AF159 = 0, 0%, Deaths!AF159 / Confirmed!AF159)</f>
        <v>0</v>
      </c>
      <c r="AG159" s="6">
        <f>IF(Confirmed!AG159 = 0, 0%, Deaths!AG159 / Confirmed!AG159)</f>
        <v>0</v>
      </c>
      <c r="AH159" s="6">
        <f>IF(Confirmed!AH159 = 0, 0%, Deaths!AH159 / Confirmed!AH159)</f>
        <v>0</v>
      </c>
      <c r="AI159" s="6">
        <f>IF(Confirmed!AI159 = 0, 0%, Deaths!AI159 / Confirmed!AI159)</f>
        <v>0</v>
      </c>
      <c r="AJ159" s="6">
        <f>IF(Confirmed!AJ159 = 0, 0%, Deaths!AJ159 / Confirmed!AJ159)</f>
        <v>0</v>
      </c>
      <c r="AK159" s="6">
        <f>IF(Confirmed!AK159 = 0, 0%, Deaths!AK159 / Confirmed!AK159)</f>
        <v>0</v>
      </c>
      <c r="AL159" s="6">
        <f>IF(Confirmed!AL159 = 0, 0%, Deaths!AL159 / Confirmed!AL159)</f>
        <v>0</v>
      </c>
      <c r="AM159" s="6">
        <f>IF(Confirmed!AM159 = 0, 0%, Deaths!AM159 / Confirmed!AM159)</f>
        <v>0</v>
      </c>
      <c r="AN159" s="6">
        <f>IF(Confirmed!AN159 = 0, 0%, Deaths!AN159 / Confirmed!AN159)</f>
        <v>0</v>
      </c>
      <c r="AO159" s="6">
        <f>IF(Confirmed!AO159 = 0, 0%, Deaths!AO159 / Confirmed!AO159)</f>
        <v>0</v>
      </c>
      <c r="AP159" s="6">
        <f>IF(Confirmed!AP159 = 0, 0%, Deaths!AP159 / Confirmed!AP159)</f>
        <v>0</v>
      </c>
      <c r="AQ159" s="6">
        <f>IF(Confirmed!AQ159 = 0, 0%, Deaths!AQ159 / Confirmed!AQ159)</f>
        <v>0</v>
      </c>
      <c r="AR159" s="6">
        <f>IF(Confirmed!AR159 = 0, 0%, Deaths!AR159 / Confirmed!AR159)</f>
        <v>0</v>
      </c>
      <c r="AS159" s="6">
        <f>IF(Confirmed!AS159 = 0, 0%, Deaths!AS159 / Confirmed!AS159)</f>
        <v>0</v>
      </c>
      <c r="AT159" s="6">
        <f>IF(Confirmed!AT159 = 0, 0%, Deaths!AT159 / Confirmed!AT159)</f>
        <v>0</v>
      </c>
      <c r="AU159" s="6">
        <f>IF(Confirmed!AU159 = 0, 0%, Deaths!AU159 / Confirmed!AU159)</f>
        <v>0</v>
      </c>
      <c r="AV159" s="6">
        <f>IF(Confirmed!AV159 = 0, 0%, Deaths!AV159 / Confirmed!AV159)</f>
        <v>0</v>
      </c>
      <c r="AW159" s="6">
        <f>IF(Confirmed!AW159 = 0, 0%, Deaths!AW159 / Confirmed!AW159)</f>
        <v>0</v>
      </c>
      <c r="AX159" s="6">
        <f>IF(Confirmed!AX159 = 0, 0%, Deaths!AX159 / Confirmed!AX159)</f>
        <v>0</v>
      </c>
      <c r="AY159" s="6">
        <f>IF(Confirmed!AY159 = 0, 0%, Deaths!AY159 / Confirmed!AY159)</f>
        <v>0</v>
      </c>
      <c r="AZ159" s="6">
        <f>IF(Confirmed!AZ159 = 0, 0%, Deaths!AZ159 / Confirmed!AZ159)</f>
        <v>0</v>
      </c>
      <c r="BA159" s="6">
        <f>IF(Confirmed!BA159 = 0, 0%, Deaths!BA159 / Confirmed!BA159)</f>
        <v>1</v>
      </c>
      <c r="BB159" s="6">
        <f>IF(Confirmed!BB159 = 0, 0%, Deaths!BB159 / Confirmed!BB159)</f>
        <v>1</v>
      </c>
      <c r="BC159" s="6">
        <f>IF(Confirmed!BC159 = 0, 0%, Deaths!BC159 / Confirmed!BC159)</f>
        <v>1</v>
      </c>
      <c r="BD159" s="6">
        <f>IF(Confirmed!BD159 = 0, 0%, Deaths!BD159 / Confirmed!BD159)</f>
        <v>1</v>
      </c>
      <c r="BE159" s="6">
        <f>IF(Confirmed!BE159 = 0, 0%, Deaths!BE159 / Confirmed!BE159)</f>
        <v>1</v>
      </c>
      <c r="BF159" s="6">
        <f>IF(Confirmed!BF159 = 0, 0%, Deaths!BF159 / Confirmed!BF159)</f>
        <v>0.5</v>
      </c>
      <c r="BG159" s="6">
        <f>IF(Confirmed!BG159 = 0, 0%, Deaths!BG159 / Confirmed!BG159)</f>
        <v>0.5</v>
      </c>
      <c r="BH159" s="6">
        <f>IF(Confirmed!BH159 = 0, 0%, Deaths!BH159 / Confirmed!BH159)</f>
        <v>0.5</v>
      </c>
      <c r="BI159" s="6">
        <f>IF(Confirmed!BI159 = 0, 0%, Deaths!BI159 / Confirmed!BI159)</f>
        <v>0.5</v>
      </c>
      <c r="BJ159" s="6">
        <f>IF(Confirmed!BJ159 = 0, 0%, Deaths!BJ159 / Confirmed!BJ159)</f>
        <v>0.5</v>
      </c>
      <c r="BK159" s="6">
        <f>IF(Confirmed!BK159 = 0, 0%, Deaths!BK159 / Confirmed!BK159)</f>
        <v>0.5</v>
      </c>
      <c r="BL159" s="6">
        <f>IF(Confirmed!BL159 = 0, 0%, Deaths!BL159 / Confirmed!BL159)</f>
        <v>0.33333333333333331</v>
      </c>
      <c r="BM159" s="6">
        <f>IF(Confirmed!BM159 = 0, 0%, Deaths!BM159 / Confirmed!BM159)</f>
        <v>0.33333333333333331</v>
      </c>
      <c r="BN159" s="6">
        <f>IF(Confirmed!BN159 = 0, 0%, Deaths!BN159 / Confirmed!BN159)</f>
        <v>0.33333333333333331</v>
      </c>
      <c r="BO159" s="6">
        <f>IF(Confirmed!BO159 = 0, 0%, Deaths!BO159 / Confirmed!BO159)</f>
        <v>0.33333333333333331</v>
      </c>
      <c r="BP159" s="6">
        <f>IF(Confirmed!BP159 = 0, 0%, Deaths!BP159 / Confirmed!BP159)</f>
        <v>0.2</v>
      </c>
      <c r="BQ159" s="6">
        <f>IF(Confirmed!BQ159 = 0, 0%, Deaths!BQ159 / Confirmed!BQ159)</f>
        <v>0.16666666666666666</v>
      </c>
      <c r="BR159" s="6">
        <f>IF(Confirmed!BR159 = 0, 0%, Deaths!BR159 / Confirmed!BR159)</f>
        <v>0.33333333333333331</v>
      </c>
      <c r="BS159" s="6">
        <f>IF(Confirmed!BS159 = 0, 0%, Deaths!BS159 / Confirmed!BS159)</f>
        <v>0.2857142857142857</v>
      </c>
      <c r="BT159" s="6">
        <f>IF(Confirmed!BT159 = 0, 0%, Deaths!BT159 / Confirmed!BT159)</f>
        <v>0.2857142857142857</v>
      </c>
      <c r="BU159" s="6">
        <f>IF(Confirmed!BU159 = 0, 0%, Deaths!BU159 / Confirmed!BU159)</f>
        <v>0.25</v>
      </c>
      <c r="BV159" s="6">
        <f>IF(Confirmed!BV159 = 0, 0%, Deaths!BV159 / Confirmed!BV159)</f>
        <v>0.2</v>
      </c>
      <c r="BW159" s="6">
        <f>IF(Confirmed!BW159 = 0, 0%, Deaths!BW159 / Confirmed!BW159)</f>
        <v>0.2</v>
      </c>
      <c r="BX159" s="6">
        <f>IF(Confirmed!BX159 = 0, 0%, Deaths!BX159 / Confirmed!BX159)</f>
        <v>0.16666666666666666</v>
      </c>
      <c r="BY159" s="6">
        <f>IF(Confirmed!BY159 = 0, 0%, Deaths!BY159 / Confirmed!BY159)</f>
        <v>0.16666666666666666</v>
      </c>
      <c r="BZ159" s="6">
        <f>IF(Confirmed!BZ159 = 0, 0%, Deaths!BZ159 / Confirmed!BZ159)</f>
        <v>0.14285714285714285</v>
      </c>
      <c r="CA159" s="6">
        <f>IF(Confirmed!CA159 = 0, 0%, Deaths!CA159 / Confirmed!CA159)</f>
        <v>0.14285714285714285</v>
      </c>
      <c r="CB159" s="6">
        <f>IF(Confirmed!CB159 = 0, 0%, Deaths!CB159 / Confirmed!CB159)</f>
        <v>0.13333333333333333</v>
      </c>
      <c r="CC159" s="6">
        <f>IF(Confirmed!CC159 = 0, 0%, Deaths!CC159 / Confirmed!CC159)</f>
        <v>0.11764705882352941</v>
      </c>
      <c r="CD159" s="6">
        <f>IF(Confirmed!CD159 = 0, 0%, Deaths!CD159 / Confirmed!CD159)</f>
        <v>0.10526315789473684</v>
      </c>
      <c r="CE159" s="6">
        <f>IF(Confirmed!CE159 = 0, 0%, Deaths!CE159 / Confirmed!CE159)</f>
        <v>0.10526315789473684</v>
      </c>
      <c r="CF159" s="6">
        <f>IF(Confirmed!CF159 = 0, 0%, Deaths!CF159 / Confirmed!CF159)</f>
        <v>0.13793103448275862</v>
      </c>
      <c r="CG159" s="6">
        <f>IF(Confirmed!CG159 = 0, 0%, Deaths!CG159 / Confirmed!CG159)</f>
        <v>0.15625</v>
      </c>
      <c r="CH159" s="6">
        <f>IF(Confirmed!CH159 = 0, 0%, Deaths!CH159 / Confirmed!CH159)</f>
        <v>0.15625</v>
      </c>
      <c r="CI159" s="6">
        <f>IF(Confirmed!CI159 = 0, 0%, Deaths!CI159 / Confirmed!CI159)</f>
        <v>0.15625</v>
      </c>
      <c r="CJ159" s="6">
        <f>IF(Confirmed!CJ159 = 0, 0%, Deaths!CJ159 / Confirmed!CJ159)</f>
        <v>0.18181818181818182</v>
      </c>
      <c r="CK159" s="6">
        <f>IF(Confirmed!CK159 = 0, 0%, Deaths!CK159 / Confirmed!CK159)</f>
        <v>0.15151515151515152</v>
      </c>
      <c r="CL159" s="6">
        <f>IF(Confirmed!CL159 = 0, 0%, Deaths!CL159 / Confirmed!CL159)</f>
        <v>0.15151515151515152</v>
      </c>
      <c r="CM159" s="6">
        <f>IF(Confirmed!CM159 = 0, 0%, Deaths!CM159 / Confirmed!CM159)</f>
        <v>0.11214953271028037</v>
      </c>
      <c r="CN159" s="6">
        <f>IF(Confirmed!CN159 = 0, 0%, Deaths!CN159 / Confirmed!CN159)</f>
        <v>0.11214953271028037</v>
      </c>
      <c r="CO159" s="6">
        <f>IF(Confirmed!CO159 = 0, 0%, Deaths!CO159 / Confirmed!CO159)</f>
        <v>9.285714285714286E-2</v>
      </c>
      <c r="CP159" s="6">
        <f>IF(Confirmed!CP159 = 0, 0%, Deaths!CP159 / Confirmed!CP159)</f>
        <v>9.1954022988505746E-2</v>
      </c>
      <c r="CQ159" s="6">
        <f>IF(Confirmed!CQ159 = 0, 0%, Deaths!CQ159 / Confirmed!CQ159)</f>
        <v>9.1954022988505746E-2</v>
      </c>
      <c r="CR159" s="6">
        <f>IF(Confirmed!CR159 = 0, 0%, Deaths!CR159 / Confirmed!CR159)</f>
        <v>7.9812206572769953E-2</v>
      </c>
      <c r="CS159" s="6">
        <f>IF(Confirmed!CS159 = 0, 0%, Deaths!CS159 / Confirmed!CS159)</f>
        <v>8.8607594936708861E-2</v>
      </c>
    </row>
    <row r="160" spans="1:97" x14ac:dyDescent="0.25">
      <c r="A160" t="str">
        <f>Confirmed!A160</f>
        <v>Suriname</v>
      </c>
      <c r="B160" s="6">
        <f>IF(Confirmed!B160 = 0, 0%, Deaths!B160 / Confirmed!B160)</f>
        <v>0</v>
      </c>
      <c r="C160" s="6">
        <f>IF(Confirmed!C160 = 0, 0%, Deaths!C160 / Confirmed!C160)</f>
        <v>0</v>
      </c>
      <c r="D160" s="6">
        <f>IF(Confirmed!D160 = 0, 0%, Deaths!D160 / Confirmed!D160)</f>
        <v>0</v>
      </c>
      <c r="E160" s="6">
        <f>IF(Confirmed!E160 = 0, 0%, Deaths!E160 / Confirmed!E160)</f>
        <v>0</v>
      </c>
      <c r="F160" s="6">
        <f>IF(Confirmed!F160 = 0, 0%, Deaths!F160 / Confirmed!F160)</f>
        <v>0</v>
      </c>
      <c r="G160" s="6">
        <f>IF(Confirmed!G160 = 0, 0%, Deaths!G160 / Confirmed!G160)</f>
        <v>0</v>
      </c>
      <c r="H160" s="6">
        <f>IF(Confirmed!H160 = 0, 0%, Deaths!H160 / Confirmed!H160)</f>
        <v>0</v>
      </c>
      <c r="I160" s="6">
        <f>IF(Confirmed!I160 = 0, 0%, Deaths!I160 / Confirmed!I160)</f>
        <v>0</v>
      </c>
      <c r="J160" s="6">
        <f>IF(Confirmed!J160 = 0, 0%, Deaths!J160 / Confirmed!J160)</f>
        <v>0</v>
      </c>
      <c r="K160" s="6">
        <f>IF(Confirmed!K160 = 0, 0%, Deaths!K160 / Confirmed!K160)</f>
        <v>0</v>
      </c>
      <c r="L160" s="6">
        <f>IF(Confirmed!L160 = 0, 0%, Deaths!L160 / Confirmed!L160)</f>
        <v>0</v>
      </c>
      <c r="M160" s="6">
        <f>IF(Confirmed!M160 = 0, 0%, Deaths!M160 / Confirmed!M160)</f>
        <v>0</v>
      </c>
      <c r="N160" s="6">
        <f>IF(Confirmed!N160 = 0, 0%, Deaths!N160 / Confirmed!N160)</f>
        <v>0</v>
      </c>
      <c r="O160" s="6">
        <f>IF(Confirmed!O160 = 0, 0%, Deaths!O160 / Confirmed!O160)</f>
        <v>0</v>
      </c>
      <c r="P160" s="6">
        <f>IF(Confirmed!P160 = 0, 0%, Deaths!P160 / Confirmed!P160)</f>
        <v>0</v>
      </c>
      <c r="Q160" s="6">
        <f>IF(Confirmed!Q160 = 0, 0%, Deaths!Q160 / Confirmed!Q160)</f>
        <v>0</v>
      </c>
      <c r="R160" s="6">
        <f>IF(Confirmed!R160 = 0, 0%, Deaths!R160 / Confirmed!R160)</f>
        <v>0</v>
      </c>
      <c r="S160" s="6">
        <f>IF(Confirmed!S160 = 0, 0%, Deaths!S160 / Confirmed!S160)</f>
        <v>0</v>
      </c>
      <c r="T160" s="6">
        <f>IF(Confirmed!T160 = 0, 0%, Deaths!T160 / Confirmed!T160)</f>
        <v>0</v>
      </c>
      <c r="U160" s="6">
        <f>IF(Confirmed!U160 = 0, 0%, Deaths!U160 / Confirmed!U160)</f>
        <v>0</v>
      </c>
      <c r="V160" s="6">
        <f>IF(Confirmed!V160 = 0, 0%, Deaths!V160 / Confirmed!V160)</f>
        <v>0</v>
      </c>
      <c r="W160" s="6">
        <f>IF(Confirmed!W160 = 0, 0%, Deaths!W160 / Confirmed!W160)</f>
        <v>0</v>
      </c>
      <c r="X160" s="6">
        <f>IF(Confirmed!X160 = 0, 0%, Deaths!X160 / Confirmed!X160)</f>
        <v>0</v>
      </c>
      <c r="Y160" s="6">
        <f>IF(Confirmed!Y160 = 0, 0%, Deaths!Y160 / Confirmed!Y160)</f>
        <v>0</v>
      </c>
      <c r="Z160" s="6">
        <f>IF(Confirmed!Z160 = 0, 0%, Deaths!Z160 / Confirmed!Z160)</f>
        <v>0</v>
      </c>
      <c r="AA160" s="6">
        <f>IF(Confirmed!AA160 = 0, 0%, Deaths!AA160 / Confirmed!AA160)</f>
        <v>0</v>
      </c>
      <c r="AB160" s="6">
        <f>IF(Confirmed!AB160 = 0, 0%, Deaths!AB160 / Confirmed!AB160)</f>
        <v>0</v>
      </c>
      <c r="AC160" s="6">
        <f>IF(Confirmed!AC160 = 0, 0%, Deaths!AC160 / Confirmed!AC160)</f>
        <v>0</v>
      </c>
      <c r="AD160" s="6">
        <f>IF(Confirmed!AD160 = 0, 0%, Deaths!AD160 / Confirmed!AD160)</f>
        <v>0</v>
      </c>
      <c r="AE160" s="6">
        <f>IF(Confirmed!AE160 = 0, 0%, Deaths!AE160 / Confirmed!AE160)</f>
        <v>0</v>
      </c>
      <c r="AF160" s="6">
        <f>IF(Confirmed!AF160 = 0, 0%, Deaths!AF160 / Confirmed!AF160)</f>
        <v>0</v>
      </c>
      <c r="AG160" s="6">
        <f>IF(Confirmed!AG160 = 0, 0%, Deaths!AG160 / Confirmed!AG160)</f>
        <v>0</v>
      </c>
      <c r="AH160" s="6">
        <f>IF(Confirmed!AH160 = 0, 0%, Deaths!AH160 / Confirmed!AH160)</f>
        <v>0</v>
      </c>
      <c r="AI160" s="6">
        <f>IF(Confirmed!AI160 = 0, 0%, Deaths!AI160 / Confirmed!AI160)</f>
        <v>0</v>
      </c>
      <c r="AJ160" s="6">
        <f>IF(Confirmed!AJ160 = 0, 0%, Deaths!AJ160 / Confirmed!AJ160)</f>
        <v>0</v>
      </c>
      <c r="AK160" s="6">
        <f>IF(Confirmed!AK160 = 0, 0%, Deaths!AK160 / Confirmed!AK160)</f>
        <v>0</v>
      </c>
      <c r="AL160" s="6">
        <f>IF(Confirmed!AL160 = 0, 0%, Deaths!AL160 / Confirmed!AL160)</f>
        <v>0</v>
      </c>
      <c r="AM160" s="6">
        <f>IF(Confirmed!AM160 = 0, 0%, Deaths!AM160 / Confirmed!AM160)</f>
        <v>0</v>
      </c>
      <c r="AN160" s="6">
        <f>IF(Confirmed!AN160 = 0, 0%, Deaths!AN160 / Confirmed!AN160)</f>
        <v>0</v>
      </c>
      <c r="AO160" s="6">
        <f>IF(Confirmed!AO160 = 0, 0%, Deaths!AO160 / Confirmed!AO160)</f>
        <v>0</v>
      </c>
      <c r="AP160" s="6">
        <f>IF(Confirmed!AP160 = 0, 0%, Deaths!AP160 / Confirmed!AP160)</f>
        <v>0</v>
      </c>
      <c r="AQ160" s="6">
        <f>IF(Confirmed!AQ160 = 0, 0%, Deaths!AQ160 / Confirmed!AQ160)</f>
        <v>0</v>
      </c>
      <c r="AR160" s="6">
        <f>IF(Confirmed!AR160 = 0, 0%, Deaths!AR160 / Confirmed!AR160)</f>
        <v>0</v>
      </c>
      <c r="AS160" s="6">
        <f>IF(Confirmed!AS160 = 0, 0%, Deaths!AS160 / Confirmed!AS160)</f>
        <v>0</v>
      </c>
      <c r="AT160" s="6">
        <f>IF(Confirmed!AT160 = 0, 0%, Deaths!AT160 / Confirmed!AT160)</f>
        <v>0</v>
      </c>
      <c r="AU160" s="6">
        <f>IF(Confirmed!AU160 = 0, 0%, Deaths!AU160 / Confirmed!AU160)</f>
        <v>0</v>
      </c>
      <c r="AV160" s="6">
        <f>IF(Confirmed!AV160 = 0, 0%, Deaths!AV160 / Confirmed!AV160)</f>
        <v>0</v>
      </c>
      <c r="AW160" s="6">
        <f>IF(Confirmed!AW160 = 0, 0%, Deaths!AW160 / Confirmed!AW160)</f>
        <v>0</v>
      </c>
      <c r="AX160" s="6">
        <f>IF(Confirmed!AX160 = 0, 0%, Deaths!AX160 / Confirmed!AX160)</f>
        <v>0</v>
      </c>
      <c r="AY160" s="6">
        <f>IF(Confirmed!AY160 = 0, 0%, Deaths!AY160 / Confirmed!AY160)</f>
        <v>0</v>
      </c>
      <c r="AZ160" s="6">
        <f>IF(Confirmed!AZ160 = 0, 0%, Deaths!AZ160 / Confirmed!AZ160)</f>
        <v>0</v>
      </c>
      <c r="BA160" s="6">
        <f>IF(Confirmed!BA160 = 0, 0%, Deaths!BA160 / Confirmed!BA160)</f>
        <v>0</v>
      </c>
      <c r="BB160" s="6">
        <f>IF(Confirmed!BB160 = 0, 0%, Deaths!BB160 / Confirmed!BB160)</f>
        <v>0</v>
      </c>
      <c r="BC160" s="6">
        <f>IF(Confirmed!BC160 = 0, 0%, Deaths!BC160 / Confirmed!BC160)</f>
        <v>0</v>
      </c>
      <c r="BD160" s="6">
        <f>IF(Confirmed!BD160 = 0, 0%, Deaths!BD160 / Confirmed!BD160)</f>
        <v>0</v>
      </c>
      <c r="BE160" s="6">
        <f>IF(Confirmed!BE160 = 0, 0%, Deaths!BE160 / Confirmed!BE160)</f>
        <v>0</v>
      </c>
      <c r="BF160" s="6">
        <f>IF(Confirmed!BF160 = 0, 0%, Deaths!BF160 / Confirmed!BF160)</f>
        <v>0</v>
      </c>
      <c r="BG160" s="6">
        <f>IF(Confirmed!BG160 = 0, 0%, Deaths!BG160 / Confirmed!BG160)</f>
        <v>0</v>
      </c>
      <c r="BH160" s="6">
        <f>IF(Confirmed!BH160 = 0, 0%, Deaths!BH160 / Confirmed!BH160)</f>
        <v>0</v>
      </c>
      <c r="BI160" s="6">
        <f>IF(Confirmed!BI160 = 0, 0%, Deaths!BI160 / Confirmed!BI160)</f>
        <v>0</v>
      </c>
      <c r="BJ160" s="6">
        <f>IF(Confirmed!BJ160 = 0, 0%, Deaths!BJ160 / Confirmed!BJ160)</f>
        <v>0</v>
      </c>
      <c r="BK160" s="6">
        <f>IF(Confirmed!BK160 = 0, 0%, Deaths!BK160 / Confirmed!BK160)</f>
        <v>0</v>
      </c>
      <c r="BL160" s="6">
        <f>IF(Confirmed!BL160 = 0, 0%, Deaths!BL160 / Confirmed!BL160)</f>
        <v>0</v>
      </c>
      <c r="BM160" s="6">
        <f>IF(Confirmed!BM160 = 0, 0%, Deaths!BM160 / Confirmed!BM160)</f>
        <v>0</v>
      </c>
      <c r="BN160" s="6">
        <f>IF(Confirmed!BN160 = 0, 0%, Deaths!BN160 / Confirmed!BN160)</f>
        <v>0</v>
      </c>
      <c r="BO160" s="6">
        <f>IF(Confirmed!BO160 = 0, 0%, Deaths!BO160 / Confirmed!BO160)</f>
        <v>0</v>
      </c>
      <c r="BP160" s="6">
        <f>IF(Confirmed!BP160 = 0, 0%, Deaths!BP160 / Confirmed!BP160)</f>
        <v>0</v>
      </c>
      <c r="BQ160" s="6">
        <f>IF(Confirmed!BQ160 = 0, 0%, Deaths!BQ160 / Confirmed!BQ160)</f>
        <v>0</v>
      </c>
      <c r="BR160" s="6">
        <f>IF(Confirmed!BR160 = 0, 0%, Deaths!BR160 / Confirmed!BR160)</f>
        <v>0</v>
      </c>
      <c r="BS160" s="6">
        <f>IF(Confirmed!BS160 = 0, 0%, Deaths!BS160 / Confirmed!BS160)</f>
        <v>0</v>
      </c>
      <c r="BT160" s="6">
        <f>IF(Confirmed!BT160 = 0, 0%, Deaths!BT160 / Confirmed!BT160)</f>
        <v>0</v>
      </c>
      <c r="BU160" s="6">
        <f>IF(Confirmed!BU160 = 0, 0%, Deaths!BU160 / Confirmed!BU160)</f>
        <v>0</v>
      </c>
      <c r="BV160" s="6">
        <f>IF(Confirmed!BV160 = 0, 0%, Deaths!BV160 / Confirmed!BV160)</f>
        <v>0.1</v>
      </c>
      <c r="BW160" s="6">
        <f>IF(Confirmed!BW160 = 0, 0%, Deaths!BW160 / Confirmed!BW160)</f>
        <v>0.1</v>
      </c>
      <c r="BX160" s="6">
        <f>IF(Confirmed!BX160 = 0, 0%, Deaths!BX160 / Confirmed!BX160)</f>
        <v>0.1</v>
      </c>
      <c r="BY160" s="6">
        <f>IF(Confirmed!BY160 = 0, 0%, Deaths!BY160 / Confirmed!BY160)</f>
        <v>0.1</v>
      </c>
      <c r="BZ160" s="6">
        <f>IF(Confirmed!BZ160 = 0, 0%, Deaths!BZ160 / Confirmed!BZ160)</f>
        <v>0.1</v>
      </c>
      <c r="CA160" s="6">
        <f>IF(Confirmed!CA160 = 0, 0%, Deaths!CA160 / Confirmed!CA160)</f>
        <v>0.1</v>
      </c>
      <c r="CB160" s="6">
        <f>IF(Confirmed!CB160 = 0, 0%, Deaths!CB160 / Confirmed!CB160)</f>
        <v>0.1</v>
      </c>
      <c r="CC160" s="6">
        <f>IF(Confirmed!CC160 = 0, 0%, Deaths!CC160 / Confirmed!CC160)</f>
        <v>0.1</v>
      </c>
      <c r="CD160" s="6">
        <f>IF(Confirmed!CD160 = 0, 0%, Deaths!CD160 / Confirmed!CD160)</f>
        <v>0.1</v>
      </c>
      <c r="CE160" s="6">
        <f>IF(Confirmed!CE160 = 0, 0%, Deaths!CE160 / Confirmed!CE160)</f>
        <v>0.1</v>
      </c>
      <c r="CF160" s="6">
        <f>IF(Confirmed!CF160 = 0, 0%, Deaths!CF160 / Confirmed!CF160)</f>
        <v>0.1</v>
      </c>
      <c r="CG160" s="6">
        <f>IF(Confirmed!CG160 = 0, 0%, Deaths!CG160 / Confirmed!CG160)</f>
        <v>0.1</v>
      </c>
      <c r="CH160" s="6">
        <f>IF(Confirmed!CH160 = 0, 0%, Deaths!CH160 / Confirmed!CH160)</f>
        <v>0.1</v>
      </c>
      <c r="CI160" s="6">
        <f>IF(Confirmed!CI160 = 0, 0%, Deaths!CI160 / Confirmed!CI160)</f>
        <v>0.1</v>
      </c>
      <c r="CJ160" s="6">
        <f>IF(Confirmed!CJ160 = 0, 0%, Deaths!CJ160 / Confirmed!CJ160)</f>
        <v>0.1</v>
      </c>
      <c r="CK160" s="6">
        <f>IF(Confirmed!CK160 = 0, 0%, Deaths!CK160 / Confirmed!CK160)</f>
        <v>0.1</v>
      </c>
      <c r="CL160" s="6">
        <f>IF(Confirmed!CL160 = 0, 0%, Deaths!CL160 / Confirmed!CL160)</f>
        <v>0.1</v>
      </c>
      <c r="CM160" s="6">
        <f>IF(Confirmed!CM160 = 0, 0%, Deaths!CM160 / Confirmed!CM160)</f>
        <v>0.1</v>
      </c>
      <c r="CN160" s="6">
        <f>IF(Confirmed!CN160 = 0, 0%, Deaths!CN160 / Confirmed!CN160)</f>
        <v>0.1</v>
      </c>
      <c r="CO160" s="6">
        <f>IF(Confirmed!CO160 = 0, 0%, Deaths!CO160 / Confirmed!CO160)</f>
        <v>0.1</v>
      </c>
      <c r="CP160" s="6">
        <f>IF(Confirmed!CP160 = 0, 0%, Deaths!CP160 / Confirmed!CP160)</f>
        <v>0.1</v>
      </c>
      <c r="CQ160" s="6">
        <f>IF(Confirmed!CQ160 = 0, 0%, Deaths!CQ160 / Confirmed!CQ160)</f>
        <v>0.1</v>
      </c>
      <c r="CR160" s="6">
        <f>IF(Confirmed!CR160 = 0, 0%, Deaths!CR160 / Confirmed!CR160)</f>
        <v>0.1</v>
      </c>
      <c r="CS160" s="6">
        <f>IF(Confirmed!CS160 = 0, 0%, Deaths!CS160 / Confirmed!CS160)</f>
        <v>0.1</v>
      </c>
    </row>
    <row r="161" spans="1:97" x14ac:dyDescent="0.25">
      <c r="A161" t="str">
        <f>Confirmed!A161</f>
        <v>Sweden</v>
      </c>
      <c r="B161" s="6">
        <f>IF(Confirmed!B161 = 0, 0%, Deaths!B161 / Confirmed!B161)</f>
        <v>0</v>
      </c>
      <c r="C161" s="6">
        <f>IF(Confirmed!C161 = 0, 0%, Deaths!C161 / Confirmed!C161)</f>
        <v>0</v>
      </c>
      <c r="D161" s="6">
        <f>IF(Confirmed!D161 = 0, 0%, Deaths!D161 / Confirmed!D161)</f>
        <v>0</v>
      </c>
      <c r="E161" s="6">
        <f>IF(Confirmed!E161 = 0, 0%, Deaths!E161 / Confirmed!E161)</f>
        <v>0</v>
      </c>
      <c r="F161" s="6">
        <f>IF(Confirmed!F161 = 0, 0%, Deaths!F161 / Confirmed!F161)</f>
        <v>0</v>
      </c>
      <c r="G161" s="6">
        <f>IF(Confirmed!G161 = 0, 0%, Deaths!G161 / Confirmed!G161)</f>
        <v>0</v>
      </c>
      <c r="H161" s="6">
        <f>IF(Confirmed!H161 = 0, 0%, Deaths!H161 / Confirmed!H161)</f>
        <v>0</v>
      </c>
      <c r="I161" s="6">
        <f>IF(Confirmed!I161 = 0, 0%, Deaths!I161 / Confirmed!I161)</f>
        <v>0</v>
      </c>
      <c r="J161" s="6">
        <f>IF(Confirmed!J161 = 0, 0%, Deaths!J161 / Confirmed!J161)</f>
        <v>0</v>
      </c>
      <c r="K161" s="6">
        <f>IF(Confirmed!K161 = 0, 0%, Deaths!K161 / Confirmed!K161)</f>
        <v>0</v>
      </c>
      <c r="L161" s="6">
        <f>IF(Confirmed!L161 = 0, 0%, Deaths!L161 / Confirmed!L161)</f>
        <v>0</v>
      </c>
      <c r="M161" s="6">
        <f>IF(Confirmed!M161 = 0, 0%, Deaths!M161 / Confirmed!M161)</f>
        <v>0</v>
      </c>
      <c r="N161" s="6">
        <f>IF(Confirmed!N161 = 0, 0%, Deaths!N161 / Confirmed!N161)</f>
        <v>0</v>
      </c>
      <c r="O161" s="6">
        <f>IF(Confirmed!O161 = 0, 0%, Deaths!O161 / Confirmed!O161)</f>
        <v>0</v>
      </c>
      <c r="P161" s="6">
        <f>IF(Confirmed!P161 = 0, 0%, Deaths!P161 / Confirmed!P161)</f>
        <v>0</v>
      </c>
      <c r="Q161" s="6">
        <f>IF(Confirmed!Q161 = 0, 0%, Deaths!Q161 / Confirmed!Q161)</f>
        <v>0</v>
      </c>
      <c r="R161" s="6">
        <f>IF(Confirmed!R161 = 0, 0%, Deaths!R161 / Confirmed!R161)</f>
        <v>0</v>
      </c>
      <c r="S161" s="6">
        <f>IF(Confirmed!S161 = 0, 0%, Deaths!S161 / Confirmed!S161)</f>
        <v>0</v>
      </c>
      <c r="T161" s="6">
        <f>IF(Confirmed!T161 = 0, 0%, Deaths!T161 / Confirmed!T161)</f>
        <v>0</v>
      </c>
      <c r="U161" s="6">
        <f>IF(Confirmed!U161 = 0, 0%, Deaths!U161 / Confirmed!U161)</f>
        <v>0</v>
      </c>
      <c r="V161" s="6">
        <f>IF(Confirmed!V161 = 0, 0%, Deaths!V161 / Confirmed!V161)</f>
        <v>0</v>
      </c>
      <c r="W161" s="6">
        <f>IF(Confirmed!W161 = 0, 0%, Deaths!W161 / Confirmed!W161)</f>
        <v>0</v>
      </c>
      <c r="X161" s="6">
        <f>IF(Confirmed!X161 = 0, 0%, Deaths!X161 / Confirmed!X161)</f>
        <v>0</v>
      </c>
      <c r="Y161" s="6">
        <f>IF(Confirmed!Y161 = 0, 0%, Deaths!Y161 / Confirmed!Y161)</f>
        <v>0</v>
      </c>
      <c r="Z161" s="6">
        <f>IF(Confirmed!Z161 = 0, 0%, Deaths!Z161 / Confirmed!Z161)</f>
        <v>0</v>
      </c>
      <c r="AA161" s="6">
        <f>IF(Confirmed!AA161 = 0, 0%, Deaths!AA161 / Confirmed!AA161)</f>
        <v>0</v>
      </c>
      <c r="AB161" s="6">
        <f>IF(Confirmed!AB161 = 0, 0%, Deaths!AB161 / Confirmed!AB161)</f>
        <v>0</v>
      </c>
      <c r="AC161" s="6">
        <f>IF(Confirmed!AC161 = 0, 0%, Deaths!AC161 / Confirmed!AC161)</f>
        <v>0</v>
      </c>
      <c r="AD161" s="6">
        <f>IF(Confirmed!AD161 = 0, 0%, Deaths!AD161 / Confirmed!AD161)</f>
        <v>0</v>
      </c>
      <c r="AE161" s="6">
        <f>IF(Confirmed!AE161 = 0, 0%, Deaths!AE161 / Confirmed!AE161)</f>
        <v>0</v>
      </c>
      <c r="AF161" s="6">
        <f>IF(Confirmed!AF161 = 0, 0%, Deaths!AF161 / Confirmed!AF161)</f>
        <v>0</v>
      </c>
      <c r="AG161" s="6">
        <f>IF(Confirmed!AG161 = 0, 0%, Deaths!AG161 / Confirmed!AG161)</f>
        <v>0</v>
      </c>
      <c r="AH161" s="6">
        <f>IF(Confirmed!AH161 = 0, 0%, Deaths!AH161 / Confirmed!AH161)</f>
        <v>0</v>
      </c>
      <c r="AI161" s="6">
        <f>IF(Confirmed!AI161 = 0, 0%, Deaths!AI161 / Confirmed!AI161)</f>
        <v>0</v>
      </c>
      <c r="AJ161" s="6">
        <f>IF(Confirmed!AJ161 = 0, 0%, Deaths!AJ161 / Confirmed!AJ161)</f>
        <v>0</v>
      </c>
      <c r="AK161" s="6">
        <f>IF(Confirmed!AK161 = 0, 0%, Deaths!AK161 / Confirmed!AK161)</f>
        <v>0</v>
      </c>
      <c r="AL161" s="6">
        <f>IF(Confirmed!AL161 = 0, 0%, Deaths!AL161 / Confirmed!AL161)</f>
        <v>0</v>
      </c>
      <c r="AM161" s="6">
        <f>IF(Confirmed!AM161 = 0, 0%, Deaths!AM161 / Confirmed!AM161)</f>
        <v>0</v>
      </c>
      <c r="AN161" s="6">
        <f>IF(Confirmed!AN161 = 0, 0%, Deaths!AN161 / Confirmed!AN161)</f>
        <v>0</v>
      </c>
      <c r="AO161" s="6">
        <f>IF(Confirmed!AO161 = 0, 0%, Deaths!AO161 / Confirmed!AO161)</f>
        <v>0</v>
      </c>
      <c r="AP161" s="6">
        <f>IF(Confirmed!AP161 = 0, 0%, Deaths!AP161 / Confirmed!AP161)</f>
        <v>0</v>
      </c>
      <c r="AQ161" s="6">
        <f>IF(Confirmed!AQ161 = 0, 0%, Deaths!AQ161 / Confirmed!AQ161)</f>
        <v>0</v>
      </c>
      <c r="AR161" s="6">
        <f>IF(Confirmed!AR161 = 0, 0%, Deaths!AR161 / Confirmed!AR161)</f>
        <v>0</v>
      </c>
      <c r="AS161" s="6">
        <f>IF(Confirmed!AS161 = 0, 0%, Deaths!AS161 / Confirmed!AS161)</f>
        <v>0</v>
      </c>
      <c r="AT161" s="6">
        <f>IF(Confirmed!AT161 = 0, 0%, Deaths!AT161 / Confirmed!AT161)</f>
        <v>0</v>
      </c>
      <c r="AU161" s="6">
        <f>IF(Confirmed!AU161 = 0, 0%, Deaths!AU161 / Confirmed!AU161)</f>
        <v>0</v>
      </c>
      <c r="AV161" s="6">
        <f>IF(Confirmed!AV161 = 0, 0%, Deaths!AV161 / Confirmed!AV161)</f>
        <v>0</v>
      </c>
      <c r="AW161" s="6">
        <f>IF(Confirmed!AW161 = 0, 0%, Deaths!AW161 / Confirmed!AW161)</f>
        <v>0</v>
      </c>
      <c r="AX161" s="6">
        <f>IF(Confirmed!AX161 = 0, 0%, Deaths!AX161 / Confirmed!AX161)</f>
        <v>0</v>
      </c>
      <c r="AY161" s="6">
        <f>IF(Confirmed!AY161 = 0, 0%, Deaths!AY161 / Confirmed!AY161)</f>
        <v>2E-3</v>
      </c>
      <c r="AZ161" s="6">
        <f>IF(Confirmed!AZ161 = 0, 0%, Deaths!AZ161 / Confirmed!AZ161)</f>
        <v>1.6694490818030051E-3</v>
      </c>
      <c r="BA161" s="6">
        <f>IF(Confirmed!BA161 = 0, 0%, Deaths!BA161 / Confirmed!BA161)</f>
        <v>1.2285012285012285E-3</v>
      </c>
      <c r="BB161" s="6">
        <f>IF(Confirmed!BB161 = 0, 0%, Deaths!BB161 / Confirmed!BB161)</f>
        <v>2.0811654526534861E-3</v>
      </c>
      <c r="BC161" s="6">
        <f>IF(Confirmed!BC161 = 0, 0%, Deaths!BC161 / Confirmed!BC161)</f>
        <v>2.9354207436399216E-3</v>
      </c>
      <c r="BD161" s="6">
        <f>IF(Confirmed!BD161 = 0, 0%, Deaths!BD161 / Confirmed!BD161)</f>
        <v>5.4397098821396192E-3</v>
      </c>
      <c r="BE161" s="6">
        <f>IF(Confirmed!BE161 = 0, 0%, Deaths!BE161 / Confirmed!BE161)</f>
        <v>5.8823529411764705E-3</v>
      </c>
      <c r="BF161" s="6">
        <f>IF(Confirmed!BF161 = 0, 0%, Deaths!BF161 / Confirmed!BF161)</f>
        <v>7.8186082877247844E-3</v>
      </c>
      <c r="BG161" s="6">
        <f>IF(Confirmed!BG161 = 0, 0%, Deaths!BG161 / Confirmed!BG161)</f>
        <v>7.6441973592772756E-3</v>
      </c>
      <c r="BH161" s="6">
        <f>IF(Confirmed!BH161 = 0, 0%, Deaths!BH161 / Confirmed!BH161)</f>
        <v>9.762050030506406E-3</v>
      </c>
      <c r="BI161" s="6">
        <f>IF(Confirmed!BI161 = 0, 0%, Deaths!BI161 / Confirmed!BI161)</f>
        <v>1.1344299489506523E-2</v>
      </c>
      <c r="BJ161" s="6">
        <f>IF(Confirmed!BJ161 = 0, 0%, Deaths!BJ161 / Confirmed!BJ161)</f>
        <v>1.0858324715615306E-2</v>
      </c>
      <c r="BK161" s="6">
        <f>IF(Confirmed!BK161 = 0, 0%, Deaths!BK161 / Confirmed!BK161)</f>
        <v>1.2218963831867057E-2</v>
      </c>
      <c r="BL161" s="6">
        <f>IF(Confirmed!BL161 = 0, 0%, Deaths!BL161 / Confirmed!BL161)</f>
        <v>1.5748031496062992E-2</v>
      </c>
      <c r="BM161" s="6">
        <f>IF(Confirmed!BM161 = 0, 0%, Deaths!BM161 / Confirmed!BM161)</f>
        <v>2.4544734758511481E-2</v>
      </c>
      <c r="BN161" s="6">
        <f>IF(Confirmed!BN161 = 0, 0%, Deaths!BN161 / Confirmed!BN161)</f>
        <v>2.7112676056338027E-2</v>
      </c>
      <c r="BO161" s="6">
        <f>IF(Confirmed!BO161 = 0, 0%, Deaths!BO161 / Confirmed!BO161)</f>
        <v>3.4213098729227759E-2</v>
      </c>
      <c r="BP161" s="6">
        <f>IF(Confirmed!BP161 = 0, 0%, Deaths!BP161 / Confirmed!BP161)</f>
        <v>3.0461270670147953E-2</v>
      </c>
      <c r="BQ161" s="6">
        <f>IF(Confirmed!BQ161 = 0, 0%, Deaths!BQ161 / Confirmed!BQ161)</f>
        <v>2.9729729729729731E-2</v>
      </c>
      <c r="BR161" s="6">
        <f>IF(Confirmed!BR161 = 0, 0%, Deaths!BR161 / Confirmed!BR161)</f>
        <v>3.6246276067527311E-2</v>
      </c>
      <c r="BS161" s="6">
        <f>IF(Confirmed!BS161 = 0, 0%, Deaths!BS161 / Confirmed!BS161)</f>
        <v>4.0586245772266064E-2</v>
      </c>
      <c r="BT161" s="6">
        <f>IF(Confirmed!BT161 = 0, 0%, Deaths!BT161 / Confirmed!BT161)</f>
        <v>4.8312108348494039E-2</v>
      </c>
      <c r="BU161" s="6">
        <f>IF(Confirmed!BU161 = 0, 0%, Deaths!BU161 / Confirmed!BU161)</f>
        <v>5.531609195402299E-2</v>
      </c>
      <c r="BV161" s="6">
        <f>IF(Confirmed!BV161 = 0, 0%, Deaths!BV161 / Confirmed!BV161)</f>
        <v>5.8391779481324416E-2</v>
      </c>
      <c r="BW161" s="6">
        <f>IF(Confirmed!BW161 = 0, 0%, Deaths!BW161 / Confirmed!BW161)</f>
        <v>5.7892286202079778E-2</v>
      </c>
      <c r="BX161" s="6">
        <f>IF(Confirmed!BX161 = 0, 0%, Deaths!BX161 / Confirmed!BX161)</f>
        <v>5.8711566617862372E-2</v>
      </c>
      <c r="BY161" s="6">
        <f>IF(Confirmed!BY161 = 0, 0%, Deaths!BY161 / Confirmed!BY161)</f>
        <v>6.6194837635303913E-2</v>
      </c>
      <c r="BZ161" s="6">
        <f>IF(Confirmed!BZ161 = 0, 0%, Deaths!BZ161 / Confirmed!BZ161)</f>
        <v>7.6823085922266998E-2</v>
      </c>
      <c r="CA161" s="6">
        <f>IF(Confirmed!CA161 = 0, 0%, Deaths!CA161 / Confirmed!CA161)</f>
        <v>8.1601140277942755E-2</v>
      </c>
      <c r="CB161" s="6">
        <f>IF(Confirmed!CB161 = 0, 0%, Deaths!CB161 / Confirmed!CB161)</f>
        <v>8.6751996499288914E-2</v>
      </c>
      <c r="CC161" s="6">
        <f>IF(Confirmed!CC161 = 0, 0%, Deaths!CC161 / Confirmed!CC161)</f>
        <v>8.9829633453794522E-2</v>
      </c>
      <c r="CD161" s="6">
        <f>IF(Confirmed!CD161 = 0, 0%, Deaths!CD161 / Confirmed!CD161)</f>
        <v>8.7380553640035469E-2</v>
      </c>
      <c r="CE161" s="6">
        <f>IF(Confirmed!CE161 = 0, 0%, Deaths!CE161 / Confirmed!CE161)</f>
        <v>8.5757893732710103E-2</v>
      </c>
      <c r="CF161" s="6">
        <f>IF(Confirmed!CF161 = 0, 0%, Deaths!CF161 / Confirmed!CF161)</f>
        <v>8.3942272561198392E-2</v>
      </c>
      <c r="CG161" s="6">
        <f>IF(Confirmed!CG161 = 0, 0%, Deaths!CG161 / Confirmed!CG161)</f>
        <v>9.0257754477937963E-2</v>
      </c>
      <c r="CH161" s="6">
        <f>IF(Confirmed!CH161 = 0, 0%, Deaths!CH161 / Confirmed!CH161)</f>
        <v>0.10086358681982058</v>
      </c>
      <c r="CI161" s="6">
        <f>IF(Confirmed!CI161 = 0, 0%, Deaths!CI161 / Confirmed!CI161)</f>
        <v>0.10629984051036682</v>
      </c>
      <c r="CJ161" s="6">
        <f>IF(Confirmed!CJ161 = 0, 0%, Deaths!CJ161 / Confirmed!CJ161)</f>
        <v>0.1059322033898305</v>
      </c>
      <c r="CK161" s="6">
        <f>IF(Confirmed!CK161 = 0, 0%, Deaths!CK161 / Confirmed!CK161)</f>
        <v>0.10931847778903198</v>
      </c>
      <c r="CL161" s="6">
        <f>IF(Confirmed!CL161 = 0, 0%, Deaths!CL161 / Confirmed!CL161)</f>
        <v>0.1070559610705596</v>
      </c>
      <c r="CM161" s="6">
        <f>IF(Confirmed!CM161 = 0, 0%, Deaths!CM161 / Confirmed!CM161)</f>
        <v>0.10692292075522772</v>
      </c>
      <c r="CN161" s="6">
        <f>IF(Confirmed!CN161 = 0, 0%, Deaths!CN161 / Confirmed!CN161)</f>
        <v>0.11519383892442239</v>
      </c>
      <c r="CO161" s="6">
        <f>IF(Confirmed!CO161 = 0, 0%, Deaths!CO161 / Confirmed!CO161)</f>
        <v>0.12103224193951512</v>
      </c>
      <c r="CP161" s="6">
        <f>IF(Confirmed!CP161 = 0, 0%, Deaths!CP161 / Confirmed!CP161)</f>
        <v>0.12062071023575052</v>
      </c>
      <c r="CQ161" s="6">
        <f>IF(Confirmed!CQ161 = 0, 0%, Deaths!CQ161 / Confirmed!CQ161)</f>
        <v>0.12250241930893152</v>
      </c>
      <c r="CR161" s="6">
        <f>IF(Confirmed!CR161 = 0, 0%, Deaths!CR161 / Confirmed!CR161)</f>
        <v>0.12059195686857017</v>
      </c>
      <c r="CS161" s="6">
        <f>IF(Confirmed!CS161 = 0, 0%, Deaths!CS161 / Confirmed!CS161)</f>
        <v>0.11770386266094421</v>
      </c>
    </row>
    <row r="162" spans="1:97" x14ac:dyDescent="0.25">
      <c r="A162" t="str">
        <f>Confirmed!A162</f>
        <v>Switzerland</v>
      </c>
      <c r="B162" s="6">
        <f>IF(Confirmed!B162 = 0, 0%, Deaths!B162 / Confirmed!B162)</f>
        <v>0</v>
      </c>
      <c r="C162" s="6">
        <f>IF(Confirmed!C162 = 0, 0%, Deaths!C162 / Confirmed!C162)</f>
        <v>0</v>
      </c>
      <c r="D162" s="6">
        <f>IF(Confirmed!D162 = 0, 0%, Deaths!D162 / Confirmed!D162)</f>
        <v>0</v>
      </c>
      <c r="E162" s="6">
        <f>IF(Confirmed!E162 = 0, 0%, Deaths!E162 / Confirmed!E162)</f>
        <v>0</v>
      </c>
      <c r="F162" s="6">
        <f>IF(Confirmed!F162 = 0, 0%, Deaths!F162 / Confirmed!F162)</f>
        <v>0</v>
      </c>
      <c r="G162" s="6">
        <f>IF(Confirmed!G162 = 0, 0%, Deaths!G162 / Confirmed!G162)</f>
        <v>0</v>
      </c>
      <c r="H162" s="6">
        <f>IF(Confirmed!H162 = 0, 0%, Deaths!H162 / Confirmed!H162)</f>
        <v>0</v>
      </c>
      <c r="I162" s="6">
        <f>IF(Confirmed!I162 = 0, 0%, Deaths!I162 / Confirmed!I162)</f>
        <v>0</v>
      </c>
      <c r="J162" s="6">
        <f>IF(Confirmed!J162 = 0, 0%, Deaths!J162 / Confirmed!J162)</f>
        <v>0</v>
      </c>
      <c r="K162" s="6">
        <f>IF(Confirmed!K162 = 0, 0%, Deaths!K162 / Confirmed!K162)</f>
        <v>0</v>
      </c>
      <c r="L162" s="6">
        <f>IF(Confirmed!L162 = 0, 0%, Deaths!L162 / Confirmed!L162)</f>
        <v>0</v>
      </c>
      <c r="M162" s="6">
        <f>IF(Confirmed!M162 = 0, 0%, Deaths!M162 / Confirmed!M162)</f>
        <v>0</v>
      </c>
      <c r="N162" s="6">
        <f>IF(Confirmed!N162 = 0, 0%, Deaths!N162 / Confirmed!N162)</f>
        <v>0</v>
      </c>
      <c r="O162" s="6">
        <f>IF(Confirmed!O162 = 0, 0%, Deaths!O162 / Confirmed!O162)</f>
        <v>0</v>
      </c>
      <c r="P162" s="6">
        <f>IF(Confirmed!P162 = 0, 0%, Deaths!P162 / Confirmed!P162)</f>
        <v>0</v>
      </c>
      <c r="Q162" s="6">
        <f>IF(Confirmed!Q162 = 0, 0%, Deaths!Q162 / Confirmed!Q162)</f>
        <v>0</v>
      </c>
      <c r="R162" s="6">
        <f>IF(Confirmed!R162 = 0, 0%, Deaths!R162 / Confirmed!R162)</f>
        <v>0</v>
      </c>
      <c r="S162" s="6">
        <f>IF(Confirmed!S162 = 0, 0%, Deaths!S162 / Confirmed!S162)</f>
        <v>0</v>
      </c>
      <c r="T162" s="6">
        <f>IF(Confirmed!T162 = 0, 0%, Deaths!T162 / Confirmed!T162)</f>
        <v>0</v>
      </c>
      <c r="U162" s="6">
        <f>IF(Confirmed!U162 = 0, 0%, Deaths!U162 / Confirmed!U162)</f>
        <v>0</v>
      </c>
      <c r="V162" s="6">
        <f>IF(Confirmed!V162 = 0, 0%, Deaths!V162 / Confirmed!V162)</f>
        <v>0</v>
      </c>
      <c r="W162" s="6">
        <f>IF(Confirmed!W162 = 0, 0%, Deaths!W162 / Confirmed!W162)</f>
        <v>0</v>
      </c>
      <c r="X162" s="6">
        <f>IF(Confirmed!X162 = 0, 0%, Deaths!X162 / Confirmed!X162)</f>
        <v>0</v>
      </c>
      <c r="Y162" s="6">
        <f>IF(Confirmed!Y162 = 0, 0%, Deaths!Y162 / Confirmed!Y162)</f>
        <v>0</v>
      </c>
      <c r="Z162" s="6">
        <f>IF(Confirmed!Z162 = 0, 0%, Deaths!Z162 / Confirmed!Z162)</f>
        <v>0</v>
      </c>
      <c r="AA162" s="6">
        <f>IF(Confirmed!AA162 = 0, 0%, Deaths!AA162 / Confirmed!AA162)</f>
        <v>0</v>
      </c>
      <c r="AB162" s="6">
        <f>IF(Confirmed!AB162 = 0, 0%, Deaths!AB162 / Confirmed!AB162)</f>
        <v>0</v>
      </c>
      <c r="AC162" s="6">
        <f>IF(Confirmed!AC162 = 0, 0%, Deaths!AC162 / Confirmed!AC162)</f>
        <v>0</v>
      </c>
      <c r="AD162" s="6">
        <f>IF(Confirmed!AD162 = 0, 0%, Deaths!AD162 / Confirmed!AD162)</f>
        <v>0</v>
      </c>
      <c r="AE162" s="6">
        <f>IF(Confirmed!AE162 = 0, 0%, Deaths!AE162 / Confirmed!AE162)</f>
        <v>0</v>
      </c>
      <c r="AF162" s="6">
        <f>IF(Confirmed!AF162 = 0, 0%, Deaths!AF162 / Confirmed!AF162)</f>
        <v>0</v>
      </c>
      <c r="AG162" s="6">
        <f>IF(Confirmed!AG162 = 0, 0%, Deaths!AG162 / Confirmed!AG162)</f>
        <v>0</v>
      </c>
      <c r="AH162" s="6">
        <f>IF(Confirmed!AH162 = 0, 0%, Deaths!AH162 / Confirmed!AH162)</f>
        <v>0</v>
      </c>
      <c r="AI162" s="6">
        <f>IF(Confirmed!AI162 = 0, 0%, Deaths!AI162 / Confirmed!AI162)</f>
        <v>0</v>
      </c>
      <c r="AJ162" s="6">
        <f>IF(Confirmed!AJ162 = 0, 0%, Deaths!AJ162 / Confirmed!AJ162)</f>
        <v>0</v>
      </c>
      <c r="AK162" s="6">
        <f>IF(Confirmed!AK162 = 0, 0%, Deaths!AK162 / Confirmed!AK162)</f>
        <v>0</v>
      </c>
      <c r="AL162" s="6">
        <f>IF(Confirmed!AL162 = 0, 0%, Deaths!AL162 / Confirmed!AL162)</f>
        <v>0</v>
      </c>
      <c r="AM162" s="6">
        <f>IF(Confirmed!AM162 = 0, 0%, Deaths!AM162 / Confirmed!AM162)</f>
        <v>0</v>
      </c>
      <c r="AN162" s="6">
        <f>IF(Confirmed!AN162 = 0, 0%, Deaths!AN162 / Confirmed!AN162)</f>
        <v>0</v>
      </c>
      <c r="AO162" s="6">
        <f>IF(Confirmed!AO162 = 0, 0%, Deaths!AO162 / Confirmed!AO162)</f>
        <v>0</v>
      </c>
      <c r="AP162" s="6">
        <f>IF(Confirmed!AP162 = 0, 0%, Deaths!AP162 / Confirmed!AP162)</f>
        <v>0</v>
      </c>
      <c r="AQ162" s="6">
        <f>IF(Confirmed!AQ162 = 0, 0%, Deaths!AQ162 / Confirmed!AQ162)</f>
        <v>0</v>
      </c>
      <c r="AR162" s="6">
        <f>IF(Confirmed!AR162 = 0, 0%, Deaths!AR162 / Confirmed!AR162)</f>
        <v>0</v>
      </c>
      <c r="AS162" s="6">
        <f>IF(Confirmed!AS162 = 0, 0%, Deaths!AS162 / Confirmed!AS162)</f>
        <v>8.771929824561403E-3</v>
      </c>
      <c r="AT162" s="6">
        <f>IF(Confirmed!AT162 = 0, 0%, Deaths!AT162 / Confirmed!AT162)</f>
        <v>4.6728971962616819E-3</v>
      </c>
      <c r="AU162" s="6">
        <f>IF(Confirmed!AU162 = 0, 0%, Deaths!AU162 / Confirmed!AU162)</f>
        <v>3.7313432835820895E-3</v>
      </c>
      <c r="AV162" s="6">
        <f>IF(Confirmed!AV162 = 0, 0%, Deaths!AV162 / Confirmed!AV162)</f>
        <v>5.9347181008902079E-3</v>
      </c>
      <c r="AW162" s="6">
        <f>IF(Confirmed!AW162 = 0, 0%, Deaths!AW162 / Confirmed!AW162)</f>
        <v>5.3475935828877002E-3</v>
      </c>
      <c r="AX162" s="6">
        <f>IF(Confirmed!AX162 = 0, 0%, Deaths!AX162 / Confirmed!AX162)</f>
        <v>6.1099796334012219E-3</v>
      </c>
      <c r="AY162" s="6">
        <f>IF(Confirmed!AY162 = 0, 0%, Deaths!AY162 / Confirmed!AY162)</f>
        <v>6.1349693251533744E-3</v>
      </c>
      <c r="AZ162" s="6">
        <f>IF(Confirmed!AZ162 = 0, 0%, Deaths!AZ162 / Confirmed!AZ162)</f>
        <v>6.1349693251533744E-3</v>
      </c>
      <c r="BA162" s="6">
        <f>IF(Confirmed!BA162 = 0, 0%, Deaths!BA162 / Confirmed!BA162)</f>
        <v>9.6575943810359964E-3</v>
      </c>
      <c r="BB162" s="6">
        <f>IF(Confirmed!BB162 = 0, 0%, Deaths!BB162 / Confirmed!BB162)</f>
        <v>9.5658572479764541E-3</v>
      </c>
      <c r="BC162" s="6">
        <f>IF(Confirmed!BC162 = 0, 0%, Deaths!BC162 / Confirmed!BC162)</f>
        <v>6.3636363636363638E-3</v>
      </c>
      <c r="BD162" s="6">
        <f>IF(Confirmed!BD162 = 0, 0%, Deaths!BD162 / Confirmed!BD162)</f>
        <v>6.3636363636363638E-3</v>
      </c>
      <c r="BE162" s="6">
        <f>IF(Confirmed!BE162 = 0, 0%, Deaths!BE162 / Confirmed!BE162)</f>
        <v>0.01</v>
      </c>
      <c r="BF162" s="6">
        <f>IF(Confirmed!BF162 = 0, 0%, Deaths!BF162 / Confirmed!BF162)</f>
        <v>9.247027741083224E-3</v>
      </c>
      <c r="BG162" s="6">
        <f>IF(Confirmed!BG162 = 0, 0%, Deaths!BG162 / Confirmed!BG162)</f>
        <v>1.0061349693251533E-2</v>
      </c>
      <c r="BH162" s="6">
        <f>IF(Confirmed!BH162 = 0, 0%, Deaths!BH162 / Confirmed!BH162)</f>
        <v>1.0200226671703816E-2</v>
      </c>
      <c r="BI162" s="6">
        <f>IF(Confirmed!BI162 = 0, 0%, Deaths!BI162 / Confirmed!BI162)</f>
        <v>1.1406844106463879E-2</v>
      </c>
      <c r="BJ162" s="6">
        <f>IF(Confirmed!BJ162 = 0, 0%, Deaths!BJ162 / Confirmed!BJ162)</f>
        <v>1.3112122023013113E-2</v>
      </c>
      <c r="BK162" s="6">
        <f>IF(Confirmed!BK162 = 0, 0%, Deaths!BK162 / Confirmed!BK162)</f>
        <v>1.3644115974985787E-2</v>
      </c>
      <c r="BL162" s="6">
        <f>IF(Confirmed!BL162 = 0, 0%, Deaths!BL162 / Confirmed!BL162)</f>
        <v>1.2351928723296548E-2</v>
      </c>
      <c r="BM162" s="6">
        <f>IF(Confirmed!BM162 = 0, 0%, Deaths!BM162 / Confirmed!BM162)</f>
        <v>1.4040561622464899E-2</v>
      </c>
      <c r="BN162" s="6">
        <f>IF(Confirmed!BN162 = 0, 0%, Deaths!BN162 / Confirmed!BN162)</f>
        <v>1.6171365676064687E-2</v>
      </c>
      <c r="BO162" s="6">
        <f>IF(Confirmed!BO162 = 0, 0%, Deaths!BO162 / Confirmed!BO162)</f>
        <v>1.7868193069306929E-2</v>
      </c>
      <c r="BP162" s="6">
        <f>IF(Confirmed!BP162 = 0, 0%, Deaths!BP162 / Confirmed!BP162)</f>
        <v>1.8755328218243821E-2</v>
      </c>
      <c r="BQ162" s="6">
        <f>IF(Confirmed!BQ162 = 0, 0%, Deaths!BQ162 / Confirmed!BQ162)</f>
        <v>2.0230629172567266E-2</v>
      </c>
      <c r="BR162" s="6">
        <f>IF(Confirmed!BR162 = 0, 0%, Deaths!BR162 / Confirmed!BR162)</f>
        <v>2.2547418665996733E-2</v>
      </c>
      <c r="BS162" s="6">
        <f>IF(Confirmed!BS162 = 0, 0%, Deaths!BS162 / Confirmed!BS162)</f>
        <v>2.6076482987052094E-2</v>
      </c>
      <c r="BT162" s="6">
        <f>IF(Confirmed!BT162 = 0, 0%, Deaths!BT162 / Confirmed!BT162)</f>
        <v>2.7465105808194508E-2</v>
      </c>
      <c r="BU162" s="6">
        <f>IF(Confirmed!BU162 = 0, 0%, Deaths!BU162 / Confirmed!BU162)</f>
        <v>2.8469750889679714E-2</v>
      </c>
      <c r="BV162" s="6">
        <f>IF(Confirmed!BV162 = 0, 0%, Deaths!BV162 / Confirmed!BV162)</f>
        <v>3.0143833520350913E-2</v>
      </c>
      <c r="BW162" s="6">
        <f>IF(Confirmed!BW162 = 0, 0%, Deaths!BW162 / Confirmed!BW162)</f>
        <v>3.2479882955376738E-2</v>
      </c>
      <c r="BX162" s="6">
        <f>IF(Confirmed!BX162 = 0, 0%, Deaths!BX162 / Confirmed!BX162)</f>
        <v>3.3886255924170619E-2</v>
      </c>
      <c r="BY162" s="6">
        <f>IF(Confirmed!BY162 = 0, 0%, Deaths!BY162 / Confirmed!BY162)</f>
        <v>3.532345200166228E-2</v>
      </c>
      <c r="BZ162" s="6">
        <f>IF(Confirmed!BZ162 = 0, 0%, Deaths!BZ162 / Confirmed!BZ162)</f>
        <v>3.6893901945805059E-2</v>
      </c>
      <c r="CA162" s="6">
        <f>IF(Confirmed!CA162 = 0, 0%, Deaths!CA162 / Confirmed!CA162)</f>
        <v>3.8445017182130586E-2</v>
      </c>
      <c r="CB162" s="6">
        <f>IF(Confirmed!CB162 = 0, 0%, Deaths!CB162 / Confirmed!CB162)</f>
        <v>3.941624048896096E-2</v>
      </c>
      <c r="CC162" s="6">
        <f>IF(Confirmed!CC162 = 0, 0%, Deaths!CC162 / Confirmed!CC162)</f>
        <v>4.0813001507066925E-2</v>
      </c>
      <c r="CD162" s="6">
        <f>IF(Confirmed!CD162 = 0, 0%, Deaths!CD162 / Confirmed!CD162)</f>
        <v>4.1263392679332454E-2</v>
      </c>
      <c r="CE162" s="6">
        <f>IF(Confirmed!CE162 = 0, 0%, Deaths!CE162 / Confirmed!CE162)</f>
        <v>4.3517607711981113E-2</v>
      </c>
      <c r="CF162" s="6">
        <f>IF(Confirmed!CF162 = 0, 0%, Deaths!CF162 / Confirmed!CF162)</f>
        <v>4.4300840859545311E-2</v>
      </c>
      <c r="CG162" s="6">
        <f>IF(Confirmed!CG162 = 0, 0%, Deaths!CG162 / Confirmed!CG162)</f>
        <v>4.52652683528686E-2</v>
      </c>
      <c r="CH162" s="6">
        <f>IF(Confirmed!CH162 = 0, 0%, Deaths!CH162 / Confirmed!CH162)</f>
        <v>4.7045868772782502E-2</v>
      </c>
      <c r="CI162" s="6">
        <f>IF(Confirmed!CI162 = 0, 0%, Deaths!CI162 / Confirmed!CI162)</f>
        <v>4.7920095765374829E-2</v>
      </c>
      <c r="CJ162" s="6">
        <f>IF(Confirmed!CJ162 = 0, 0%, Deaths!CJ162 / Confirmed!CJ162)</f>
        <v>4.9006573602186278E-2</v>
      </c>
      <c r="CK162" s="6">
        <f>IF(Confirmed!CK162 = 0, 0%, Deaths!CK162 / Confirmed!CK162)</f>
        <v>4.9919719748941757E-2</v>
      </c>
      <c r="CL162" s="6">
        <f>IF(Confirmed!CL162 = 0, 0%, Deaths!CL162 / Confirmed!CL162)</f>
        <v>5.0216294160057677E-2</v>
      </c>
      <c r="CM162" s="6">
        <f>IF(Confirmed!CM162 = 0, 0%, Deaths!CM162 / Confirmed!CM162)</f>
        <v>5.1137990266246776E-2</v>
      </c>
      <c r="CN162" s="6">
        <f>IF(Confirmed!CN162 = 0, 0%, Deaths!CN162 / Confirmed!CN162)</f>
        <v>5.2667213056337529E-2</v>
      </c>
      <c r="CO162" s="6">
        <f>IF(Confirmed!CO162 = 0, 0%, Deaths!CO162 / Confirmed!CO162)</f>
        <v>5.3381915947360976E-2</v>
      </c>
      <c r="CP162" s="6">
        <f>IF(Confirmed!CP162 = 0, 0%, Deaths!CP162 / Confirmed!CP162)</f>
        <v>5.4358506457046603E-2</v>
      </c>
      <c r="CQ162" s="6">
        <f>IF(Confirmed!CQ162 = 0, 0%, Deaths!CQ162 / Confirmed!CQ162)</f>
        <v>5.5410259092652646E-2</v>
      </c>
      <c r="CR162" s="6">
        <f>IF(Confirmed!CR162 = 0, 0%, Deaths!CR162 / Confirmed!CR162)</f>
        <v>5.5340209039939088E-2</v>
      </c>
      <c r="CS162" s="6">
        <f>IF(Confirmed!CS162 = 0, 0%, Deaths!CS162 / Confirmed!CS162)</f>
        <v>5.5400708853790302E-2</v>
      </c>
    </row>
    <row r="163" spans="1:97" x14ac:dyDescent="0.25">
      <c r="A163" t="str">
        <f>Confirmed!A163</f>
        <v>Syria</v>
      </c>
      <c r="B163" s="6">
        <f>IF(Confirmed!B163 = 0, 0%, Deaths!B163 / Confirmed!B163)</f>
        <v>0</v>
      </c>
      <c r="C163" s="6">
        <f>IF(Confirmed!C163 = 0, 0%, Deaths!C163 / Confirmed!C163)</f>
        <v>0</v>
      </c>
      <c r="D163" s="6">
        <f>IF(Confirmed!D163 = 0, 0%, Deaths!D163 / Confirmed!D163)</f>
        <v>0</v>
      </c>
      <c r="E163" s="6">
        <f>IF(Confirmed!E163 = 0, 0%, Deaths!E163 / Confirmed!E163)</f>
        <v>0</v>
      </c>
      <c r="F163" s="6">
        <f>IF(Confirmed!F163 = 0, 0%, Deaths!F163 / Confirmed!F163)</f>
        <v>0</v>
      </c>
      <c r="G163" s="6">
        <f>IF(Confirmed!G163 = 0, 0%, Deaths!G163 / Confirmed!G163)</f>
        <v>0</v>
      </c>
      <c r="H163" s="6">
        <f>IF(Confirmed!H163 = 0, 0%, Deaths!H163 / Confirmed!H163)</f>
        <v>0</v>
      </c>
      <c r="I163" s="6">
        <f>IF(Confirmed!I163 = 0, 0%, Deaths!I163 / Confirmed!I163)</f>
        <v>0</v>
      </c>
      <c r="J163" s="6">
        <f>IF(Confirmed!J163 = 0, 0%, Deaths!J163 / Confirmed!J163)</f>
        <v>0</v>
      </c>
      <c r="K163" s="6">
        <f>IF(Confirmed!K163 = 0, 0%, Deaths!K163 / Confirmed!K163)</f>
        <v>0</v>
      </c>
      <c r="L163" s="6">
        <f>IF(Confirmed!L163 = 0, 0%, Deaths!L163 / Confirmed!L163)</f>
        <v>0</v>
      </c>
      <c r="M163" s="6">
        <f>IF(Confirmed!M163 = 0, 0%, Deaths!M163 / Confirmed!M163)</f>
        <v>0</v>
      </c>
      <c r="N163" s="6">
        <f>IF(Confirmed!N163 = 0, 0%, Deaths!N163 / Confirmed!N163)</f>
        <v>0</v>
      </c>
      <c r="O163" s="6">
        <f>IF(Confirmed!O163 = 0, 0%, Deaths!O163 / Confirmed!O163)</f>
        <v>0</v>
      </c>
      <c r="P163" s="6">
        <f>IF(Confirmed!P163 = 0, 0%, Deaths!P163 / Confirmed!P163)</f>
        <v>0</v>
      </c>
      <c r="Q163" s="6">
        <f>IF(Confirmed!Q163 = 0, 0%, Deaths!Q163 / Confirmed!Q163)</f>
        <v>0</v>
      </c>
      <c r="R163" s="6">
        <f>IF(Confirmed!R163 = 0, 0%, Deaths!R163 / Confirmed!R163)</f>
        <v>0</v>
      </c>
      <c r="S163" s="6">
        <f>IF(Confirmed!S163 = 0, 0%, Deaths!S163 / Confirmed!S163)</f>
        <v>0</v>
      </c>
      <c r="T163" s="6">
        <f>IF(Confirmed!T163 = 0, 0%, Deaths!T163 / Confirmed!T163)</f>
        <v>0</v>
      </c>
      <c r="U163" s="6">
        <f>IF(Confirmed!U163 = 0, 0%, Deaths!U163 / Confirmed!U163)</f>
        <v>0</v>
      </c>
      <c r="V163" s="6">
        <f>IF(Confirmed!V163 = 0, 0%, Deaths!V163 / Confirmed!V163)</f>
        <v>0</v>
      </c>
      <c r="W163" s="6">
        <f>IF(Confirmed!W163 = 0, 0%, Deaths!W163 / Confirmed!W163)</f>
        <v>0</v>
      </c>
      <c r="X163" s="6">
        <f>IF(Confirmed!X163 = 0, 0%, Deaths!X163 / Confirmed!X163)</f>
        <v>0</v>
      </c>
      <c r="Y163" s="6">
        <f>IF(Confirmed!Y163 = 0, 0%, Deaths!Y163 / Confirmed!Y163)</f>
        <v>0</v>
      </c>
      <c r="Z163" s="6">
        <f>IF(Confirmed!Z163 = 0, 0%, Deaths!Z163 / Confirmed!Z163)</f>
        <v>0</v>
      </c>
      <c r="AA163" s="6">
        <f>IF(Confirmed!AA163 = 0, 0%, Deaths!AA163 / Confirmed!AA163)</f>
        <v>0</v>
      </c>
      <c r="AB163" s="6">
        <f>IF(Confirmed!AB163 = 0, 0%, Deaths!AB163 / Confirmed!AB163)</f>
        <v>0</v>
      </c>
      <c r="AC163" s="6">
        <f>IF(Confirmed!AC163 = 0, 0%, Deaths!AC163 / Confirmed!AC163)</f>
        <v>0</v>
      </c>
      <c r="AD163" s="6">
        <f>IF(Confirmed!AD163 = 0, 0%, Deaths!AD163 / Confirmed!AD163)</f>
        <v>0</v>
      </c>
      <c r="AE163" s="6">
        <f>IF(Confirmed!AE163 = 0, 0%, Deaths!AE163 / Confirmed!AE163)</f>
        <v>0</v>
      </c>
      <c r="AF163" s="6">
        <f>IF(Confirmed!AF163 = 0, 0%, Deaths!AF163 / Confirmed!AF163)</f>
        <v>0</v>
      </c>
      <c r="AG163" s="6">
        <f>IF(Confirmed!AG163 = 0, 0%, Deaths!AG163 / Confirmed!AG163)</f>
        <v>0</v>
      </c>
      <c r="AH163" s="6">
        <f>IF(Confirmed!AH163 = 0, 0%, Deaths!AH163 / Confirmed!AH163)</f>
        <v>0</v>
      </c>
      <c r="AI163" s="6">
        <f>IF(Confirmed!AI163 = 0, 0%, Deaths!AI163 / Confirmed!AI163)</f>
        <v>0</v>
      </c>
      <c r="AJ163" s="6">
        <f>IF(Confirmed!AJ163 = 0, 0%, Deaths!AJ163 / Confirmed!AJ163)</f>
        <v>0</v>
      </c>
      <c r="AK163" s="6">
        <f>IF(Confirmed!AK163 = 0, 0%, Deaths!AK163 / Confirmed!AK163)</f>
        <v>0</v>
      </c>
      <c r="AL163" s="6">
        <f>IF(Confirmed!AL163 = 0, 0%, Deaths!AL163 / Confirmed!AL163)</f>
        <v>0</v>
      </c>
      <c r="AM163" s="6">
        <f>IF(Confirmed!AM163 = 0, 0%, Deaths!AM163 / Confirmed!AM163)</f>
        <v>0</v>
      </c>
      <c r="AN163" s="6">
        <f>IF(Confirmed!AN163 = 0, 0%, Deaths!AN163 / Confirmed!AN163)</f>
        <v>0</v>
      </c>
      <c r="AO163" s="6">
        <f>IF(Confirmed!AO163 = 0, 0%, Deaths!AO163 / Confirmed!AO163)</f>
        <v>0</v>
      </c>
      <c r="AP163" s="6">
        <f>IF(Confirmed!AP163 = 0, 0%, Deaths!AP163 / Confirmed!AP163)</f>
        <v>0</v>
      </c>
      <c r="AQ163" s="6">
        <f>IF(Confirmed!AQ163 = 0, 0%, Deaths!AQ163 / Confirmed!AQ163)</f>
        <v>0</v>
      </c>
      <c r="AR163" s="6">
        <f>IF(Confirmed!AR163 = 0, 0%, Deaths!AR163 / Confirmed!AR163)</f>
        <v>0</v>
      </c>
      <c r="AS163" s="6">
        <f>IF(Confirmed!AS163 = 0, 0%, Deaths!AS163 / Confirmed!AS163)</f>
        <v>0</v>
      </c>
      <c r="AT163" s="6">
        <f>IF(Confirmed!AT163 = 0, 0%, Deaths!AT163 / Confirmed!AT163)</f>
        <v>0</v>
      </c>
      <c r="AU163" s="6">
        <f>IF(Confirmed!AU163 = 0, 0%, Deaths!AU163 / Confirmed!AU163)</f>
        <v>0</v>
      </c>
      <c r="AV163" s="6">
        <f>IF(Confirmed!AV163 = 0, 0%, Deaths!AV163 / Confirmed!AV163)</f>
        <v>0</v>
      </c>
      <c r="AW163" s="6">
        <f>IF(Confirmed!AW163 = 0, 0%, Deaths!AW163 / Confirmed!AW163)</f>
        <v>0</v>
      </c>
      <c r="AX163" s="6">
        <f>IF(Confirmed!AX163 = 0, 0%, Deaths!AX163 / Confirmed!AX163)</f>
        <v>0</v>
      </c>
      <c r="AY163" s="6">
        <f>IF(Confirmed!AY163 = 0, 0%, Deaths!AY163 / Confirmed!AY163)</f>
        <v>0</v>
      </c>
      <c r="AZ163" s="6">
        <f>IF(Confirmed!AZ163 = 0, 0%, Deaths!AZ163 / Confirmed!AZ163)</f>
        <v>0</v>
      </c>
      <c r="BA163" s="6">
        <f>IF(Confirmed!BA163 = 0, 0%, Deaths!BA163 / Confirmed!BA163)</f>
        <v>0</v>
      </c>
      <c r="BB163" s="6">
        <f>IF(Confirmed!BB163 = 0, 0%, Deaths!BB163 / Confirmed!BB163)</f>
        <v>0</v>
      </c>
      <c r="BC163" s="6">
        <f>IF(Confirmed!BC163 = 0, 0%, Deaths!BC163 / Confirmed!BC163)</f>
        <v>0</v>
      </c>
      <c r="BD163" s="6">
        <f>IF(Confirmed!BD163 = 0, 0%, Deaths!BD163 / Confirmed!BD163)</f>
        <v>0</v>
      </c>
      <c r="BE163" s="6">
        <f>IF(Confirmed!BE163 = 0, 0%, Deaths!BE163 / Confirmed!BE163)</f>
        <v>0</v>
      </c>
      <c r="BF163" s="6">
        <f>IF(Confirmed!BF163 = 0, 0%, Deaths!BF163 / Confirmed!BF163)</f>
        <v>0</v>
      </c>
      <c r="BG163" s="6">
        <f>IF(Confirmed!BG163 = 0, 0%, Deaths!BG163 / Confirmed!BG163)</f>
        <v>0</v>
      </c>
      <c r="BH163" s="6">
        <f>IF(Confirmed!BH163 = 0, 0%, Deaths!BH163 / Confirmed!BH163)</f>
        <v>0</v>
      </c>
      <c r="BI163" s="6">
        <f>IF(Confirmed!BI163 = 0, 0%, Deaths!BI163 / Confirmed!BI163)</f>
        <v>0</v>
      </c>
      <c r="BJ163" s="6">
        <f>IF(Confirmed!BJ163 = 0, 0%, Deaths!BJ163 / Confirmed!BJ163)</f>
        <v>0</v>
      </c>
      <c r="BK163" s="6">
        <f>IF(Confirmed!BK163 = 0, 0%, Deaths!BK163 / Confirmed!BK163)</f>
        <v>0</v>
      </c>
      <c r="BL163" s="6">
        <f>IF(Confirmed!BL163 = 0, 0%, Deaths!BL163 / Confirmed!BL163)</f>
        <v>0</v>
      </c>
      <c r="BM163" s="6">
        <f>IF(Confirmed!BM163 = 0, 0%, Deaths!BM163 / Confirmed!BM163)</f>
        <v>0</v>
      </c>
      <c r="BN163" s="6">
        <f>IF(Confirmed!BN163 = 0, 0%, Deaths!BN163 / Confirmed!BN163)</f>
        <v>0</v>
      </c>
      <c r="BO163" s="6">
        <f>IF(Confirmed!BO163 = 0, 0%, Deaths!BO163 / Confirmed!BO163)</f>
        <v>0</v>
      </c>
      <c r="BP163" s="6">
        <f>IF(Confirmed!BP163 = 0, 0%, Deaths!BP163 / Confirmed!BP163)</f>
        <v>0</v>
      </c>
      <c r="BQ163" s="6">
        <f>IF(Confirmed!BQ163 = 0, 0%, Deaths!BQ163 / Confirmed!BQ163)</f>
        <v>0.1111111111111111</v>
      </c>
      <c r="BR163" s="6">
        <f>IF(Confirmed!BR163 = 0, 0%, Deaths!BR163 / Confirmed!BR163)</f>
        <v>0.2</v>
      </c>
      <c r="BS163" s="6">
        <f>IF(Confirmed!BS163 = 0, 0%, Deaths!BS163 / Confirmed!BS163)</f>
        <v>0.2</v>
      </c>
      <c r="BT163" s="6">
        <f>IF(Confirmed!BT163 = 0, 0%, Deaths!BT163 / Confirmed!BT163)</f>
        <v>0.2</v>
      </c>
      <c r="BU163" s="6">
        <f>IF(Confirmed!BU163 = 0, 0%, Deaths!BU163 / Confirmed!BU163)</f>
        <v>0.125</v>
      </c>
      <c r="BV163" s="6">
        <f>IF(Confirmed!BV163 = 0, 0%, Deaths!BV163 / Confirmed!BV163)</f>
        <v>0.125</v>
      </c>
      <c r="BW163" s="6">
        <f>IF(Confirmed!BW163 = 0, 0%, Deaths!BW163 / Confirmed!BW163)</f>
        <v>0.125</v>
      </c>
      <c r="BX163" s="6">
        <f>IF(Confirmed!BX163 = 0, 0%, Deaths!BX163 / Confirmed!BX163)</f>
        <v>0.10526315789473684</v>
      </c>
      <c r="BY163" s="6">
        <f>IF(Confirmed!BY163 = 0, 0%, Deaths!BY163 / Confirmed!BY163)</f>
        <v>0.10526315789473684</v>
      </c>
      <c r="BZ163" s="6">
        <f>IF(Confirmed!BZ163 = 0, 0%, Deaths!BZ163 / Confirmed!BZ163)</f>
        <v>0.10526315789473684</v>
      </c>
      <c r="CA163" s="6">
        <f>IF(Confirmed!CA163 = 0, 0%, Deaths!CA163 / Confirmed!CA163)</f>
        <v>0.10526315789473684</v>
      </c>
      <c r="CB163" s="6">
        <f>IF(Confirmed!CB163 = 0, 0%, Deaths!CB163 / Confirmed!CB163)</f>
        <v>0.10526315789473684</v>
      </c>
      <c r="CC163" s="6">
        <f>IF(Confirmed!CC163 = 0, 0%, Deaths!CC163 / Confirmed!CC163)</f>
        <v>0.10526315789473684</v>
      </c>
      <c r="CD163" s="6">
        <f>IF(Confirmed!CD163 = 0, 0%, Deaths!CD163 / Confirmed!CD163)</f>
        <v>0.08</v>
      </c>
      <c r="CE163" s="6">
        <f>IF(Confirmed!CE163 = 0, 0%, Deaths!CE163 / Confirmed!CE163)</f>
        <v>0.08</v>
      </c>
      <c r="CF163" s="6">
        <f>IF(Confirmed!CF163 = 0, 0%, Deaths!CF163 / Confirmed!CF163)</f>
        <v>0.08</v>
      </c>
      <c r="CG163" s="6">
        <f>IF(Confirmed!CG163 = 0, 0%, Deaths!CG163 / Confirmed!CG163)</f>
        <v>6.8965517241379309E-2</v>
      </c>
      <c r="CH163" s="6">
        <f>IF(Confirmed!CH163 = 0, 0%, Deaths!CH163 / Confirmed!CH163)</f>
        <v>6.0606060606060608E-2</v>
      </c>
      <c r="CI163" s="6">
        <f>IF(Confirmed!CI163 = 0, 0%, Deaths!CI163 / Confirmed!CI163)</f>
        <v>6.0606060606060608E-2</v>
      </c>
      <c r="CJ163" s="6">
        <f>IF(Confirmed!CJ163 = 0, 0%, Deaths!CJ163 / Confirmed!CJ163)</f>
        <v>5.2631578947368418E-2</v>
      </c>
      <c r="CK163" s="6">
        <f>IF(Confirmed!CK163 = 0, 0%, Deaths!CK163 / Confirmed!CK163)</f>
        <v>5.2631578947368418E-2</v>
      </c>
      <c r="CL163" s="6">
        <f>IF(Confirmed!CL163 = 0, 0%, Deaths!CL163 / Confirmed!CL163)</f>
        <v>7.6923076923076927E-2</v>
      </c>
      <c r="CM163" s="6">
        <f>IF(Confirmed!CM163 = 0, 0%, Deaths!CM163 / Confirmed!CM163)</f>
        <v>7.6923076923076927E-2</v>
      </c>
      <c r="CN163" s="6">
        <f>IF(Confirmed!CN163 = 0, 0%, Deaths!CN163 / Confirmed!CN163)</f>
        <v>7.1428571428571425E-2</v>
      </c>
      <c r="CO163" s="6">
        <f>IF(Confirmed!CO163 = 0, 0%, Deaths!CO163 / Confirmed!CO163)</f>
        <v>7.1428571428571425E-2</v>
      </c>
      <c r="CP163" s="6">
        <f>IF(Confirmed!CP163 = 0, 0%, Deaths!CP163 / Confirmed!CP163)</f>
        <v>7.1428571428571425E-2</v>
      </c>
      <c r="CQ163" s="6">
        <f>IF(Confirmed!CQ163 = 0, 0%, Deaths!CQ163 / Confirmed!CQ163)</f>
        <v>7.1428571428571425E-2</v>
      </c>
      <c r="CR163" s="6">
        <f>IF(Confirmed!CR163 = 0, 0%, Deaths!CR163 / Confirmed!CR163)</f>
        <v>7.1428571428571425E-2</v>
      </c>
      <c r="CS163" s="6">
        <f>IF(Confirmed!CS163 = 0, 0%, Deaths!CS163 / Confirmed!CS163)</f>
        <v>6.9767441860465115E-2</v>
      </c>
    </row>
    <row r="164" spans="1:97" x14ac:dyDescent="0.25">
      <c r="A164" t="str">
        <f>Confirmed!A164</f>
        <v>Taiwan</v>
      </c>
      <c r="B164" s="6">
        <f>IF(Confirmed!B164 = 0, 0%, Deaths!B164 / Confirmed!B164)</f>
        <v>0</v>
      </c>
      <c r="C164" s="6">
        <f>IF(Confirmed!C164 = 0, 0%, Deaths!C164 / Confirmed!C164)</f>
        <v>0</v>
      </c>
      <c r="D164" s="6">
        <f>IF(Confirmed!D164 = 0, 0%, Deaths!D164 / Confirmed!D164)</f>
        <v>0</v>
      </c>
      <c r="E164" s="6">
        <f>IF(Confirmed!E164 = 0, 0%, Deaths!E164 / Confirmed!E164)</f>
        <v>0</v>
      </c>
      <c r="F164" s="6">
        <f>IF(Confirmed!F164 = 0, 0%, Deaths!F164 / Confirmed!F164)</f>
        <v>0</v>
      </c>
      <c r="G164" s="6">
        <f>IF(Confirmed!G164 = 0, 0%, Deaths!G164 / Confirmed!G164)</f>
        <v>0</v>
      </c>
      <c r="H164" s="6">
        <f>IF(Confirmed!H164 = 0, 0%, Deaths!H164 / Confirmed!H164)</f>
        <v>0</v>
      </c>
      <c r="I164" s="6">
        <f>IF(Confirmed!I164 = 0, 0%, Deaths!I164 / Confirmed!I164)</f>
        <v>0</v>
      </c>
      <c r="J164" s="6">
        <f>IF(Confirmed!J164 = 0, 0%, Deaths!J164 / Confirmed!J164)</f>
        <v>0</v>
      </c>
      <c r="K164" s="6">
        <f>IF(Confirmed!K164 = 0, 0%, Deaths!K164 / Confirmed!K164)</f>
        <v>0</v>
      </c>
      <c r="L164" s="6">
        <f>IF(Confirmed!L164 = 0, 0%, Deaths!L164 / Confirmed!L164)</f>
        <v>0</v>
      </c>
      <c r="M164" s="6">
        <f>IF(Confirmed!M164 = 0, 0%, Deaths!M164 / Confirmed!M164)</f>
        <v>0</v>
      </c>
      <c r="N164" s="6">
        <f>IF(Confirmed!N164 = 0, 0%, Deaths!N164 / Confirmed!N164)</f>
        <v>0</v>
      </c>
      <c r="O164" s="6">
        <f>IF(Confirmed!O164 = 0, 0%, Deaths!O164 / Confirmed!O164)</f>
        <v>0</v>
      </c>
      <c r="P164" s="6">
        <f>IF(Confirmed!P164 = 0, 0%, Deaths!P164 / Confirmed!P164)</f>
        <v>0</v>
      </c>
      <c r="Q164" s="6">
        <f>IF(Confirmed!Q164 = 0, 0%, Deaths!Q164 / Confirmed!Q164)</f>
        <v>0</v>
      </c>
      <c r="R164" s="6">
        <f>IF(Confirmed!R164 = 0, 0%, Deaths!R164 / Confirmed!R164)</f>
        <v>0</v>
      </c>
      <c r="S164" s="6">
        <f>IF(Confirmed!S164 = 0, 0%, Deaths!S164 / Confirmed!S164)</f>
        <v>0</v>
      </c>
      <c r="T164" s="6">
        <f>IF(Confirmed!T164 = 0, 0%, Deaths!T164 / Confirmed!T164)</f>
        <v>0</v>
      </c>
      <c r="U164" s="6">
        <f>IF(Confirmed!U164 = 0, 0%, Deaths!U164 / Confirmed!U164)</f>
        <v>0</v>
      </c>
      <c r="V164" s="6">
        <f>IF(Confirmed!V164 = 0, 0%, Deaths!V164 / Confirmed!V164)</f>
        <v>0</v>
      </c>
      <c r="W164" s="6">
        <f>IF(Confirmed!W164 = 0, 0%, Deaths!W164 / Confirmed!W164)</f>
        <v>0</v>
      </c>
      <c r="X164" s="6">
        <f>IF(Confirmed!X164 = 0, 0%, Deaths!X164 / Confirmed!X164)</f>
        <v>0</v>
      </c>
      <c r="Y164" s="6">
        <f>IF(Confirmed!Y164 = 0, 0%, Deaths!Y164 / Confirmed!Y164)</f>
        <v>0</v>
      </c>
      <c r="Z164" s="6">
        <f>IF(Confirmed!Z164 = 0, 0%, Deaths!Z164 / Confirmed!Z164)</f>
        <v>0</v>
      </c>
      <c r="AA164" s="6">
        <f>IF(Confirmed!AA164 = 0, 0%, Deaths!AA164 / Confirmed!AA164)</f>
        <v>0.05</v>
      </c>
      <c r="AB164" s="6">
        <f>IF(Confirmed!AB164 = 0, 0%, Deaths!AB164 / Confirmed!AB164)</f>
        <v>4.5454545454545456E-2</v>
      </c>
      <c r="AC164" s="6">
        <f>IF(Confirmed!AC164 = 0, 0%, Deaths!AC164 / Confirmed!AC164)</f>
        <v>4.5454545454545456E-2</v>
      </c>
      <c r="AD164" s="6">
        <f>IF(Confirmed!AD164 = 0, 0%, Deaths!AD164 / Confirmed!AD164)</f>
        <v>4.3478260869565216E-2</v>
      </c>
      <c r="AE164" s="6">
        <f>IF(Confirmed!AE164 = 0, 0%, Deaths!AE164 / Confirmed!AE164)</f>
        <v>4.1666666666666664E-2</v>
      </c>
      <c r="AF164" s="6">
        <f>IF(Confirmed!AF164 = 0, 0%, Deaths!AF164 / Confirmed!AF164)</f>
        <v>3.8461538461538464E-2</v>
      </c>
      <c r="AG164" s="6">
        <f>IF(Confirmed!AG164 = 0, 0%, Deaths!AG164 / Confirmed!AG164)</f>
        <v>3.8461538461538464E-2</v>
      </c>
      <c r="AH164" s="6">
        <f>IF(Confirmed!AH164 = 0, 0%, Deaths!AH164 / Confirmed!AH164)</f>
        <v>3.5714285714285712E-2</v>
      </c>
      <c r="AI164" s="6">
        <f>IF(Confirmed!AI164 = 0, 0%, Deaths!AI164 / Confirmed!AI164)</f>
        <v>3.3333333333333333E-2</v>
      </c>
      <c r="AJ164" s="6">
        <f>IF(Confirmed!AJ164 = 0, 0%, Deaths!AJ164 / Confirmed!AJ164)</f>
        <v>3.2258064516129031E-2</v>
      </c>
      <c r="AK164" s="6">
        <f>IF(Confirmed!AK164 = 0, 0%, Deaths!AK164 / Confirmed!AK164)</f>
        <v>3.125E-2</v>
      </c>
      <c r="AL164" s="6">
        <f>IF(Confirmed!AL164 = 0, 0%, Deaths!AL164 / Confirmed!AL164)</f>
        <v>3.125E-2</v>
      </c>
      <c r="AM164" s="6">
        <f>IF(Confirmed!AM164 = 0, 0%, Deaths!AM164 / Confirmed!AM164)</f>
        <v>2.9411764705882353E-2</v>
      </c>
      <c r="AN164" s="6">
        <f>IF(Confirmed!AN164 = 0, 0%, Deaths!AN164 / Confirmed!AN164)</f>
        <v>2.564102564102564E-2</v>
      </c>
      <c r="AO164" s="6">
        <f>IF(Confirmed!AO164 = 0, 0%, Deaths!AO164 / Confirmed!AO164)</f>
        <v>2.5000000000000001E-2</v>
      </c>
      <c r="AP164" s="6">
        <f>IF(Confirmed!AP164 = 0, 0%, Deaths!AP164 / Confirmed!AP164)</f>
        <v>2.4390243902439025E-2</v>
      </c>
      <c r="AQ164" s="6">
        <f>IF(Confirmed!AQ164 = 0, 0%, Deaths!AQ164 / Confirmed!AQ164)</f>
        <v>2.3809523809523808E-2</v>
      </c>
      <c r="AR164" s="6">
        <f>IF(Confirmed!AR164 = 0, 0%, Deaths!AR164 / Confirmed!AR164)</f>
        <v>2.3809523809523808E-2</v>
      </c>
      <c r="AS164" s="6">
        <f>IF(Confirmed!AS164 = 0, 0%, Deaths!AS164 / Confirmed!AS164)</f>
        <v>2.2727272727272728E-2</v>
      </c>
      <c r="AT164" s="6">
        <f>IF(Confirmed!AT164 = 0, 0%, Deaths!AT164 / Confirmed!AT164)</f>
        <v>2.2222222222222223E-2</v>
      </c>
      <c r="AU164" s="6">
        <f>IF(Confirmed!AU164 = 0, 0%, Deaths!AU164 / Confirmed!AU164)</f>
        <v>2.2222222222222223E-2</v>
      </c>
      <c r="AV164" s="6">
        <f>IF(Confirmed!AV164 = 0, 0%, Deaths!AV164 / Confirmed!AV164)</f>
        <v>2.2222222222222223E-2</v>
      </c>
      <c r="AW164" s="6">
        <f>IF(Confirmed!AW164 = 0, 0%, Deaths!AW164 / Confirmed!AW164)</f>
        <v>2.2222222222222223E-2</v>
      </c>
      <c r="AX164" s="6">
        <f>IF(Confirmed!AX164 = 0, 0%, Deaths!AX164 / Confirmed!AX164)</f>
        <v>2.1276595744680851E-2</v>
      </c>
      <c r="AY164" s="6">
        <f>IF(Confirmed!AY164 = 0, 0%, Deaths!AY164 / Confirmed!AY164)</f>
        <v>2.0833333333333332E-2</v>
      </c>
      <c r="AZ164" s="6">
        <f>IF(Confirmed!AZ164 = 0, 0%, Deaths!AZ164 / Confirmed!AZ164)</f>
        <v>2.0408163265306121E-2</v>
      </c>
      <c r="BA164" s="6">
        <f>IF(Confirmed!BA164 = 0, 0%, Deaths!BA164 / Confirmed!BA164)</f>
        <v>0.02</v>
      </c>
      <c r="BB164" s="6">
        <f>IF(Confirmed!BB164 = 0, 0%, Deaths!BB164 / Confirmed!BB164)</f>
        <v>1.8867924528301886E-2</v>
      </c>
      <c r="BC164" s="6">
        <f>IF(Confirmed!BC164 = 0, 0%, Deaths!BC164 / Confirmed!BC164)</f>
        <v>1.6949152542372881E-2</v>
      </c>
      <c r="BD164" s="6">
        <f>IF(Confirmed!BD164 = 0, 0%, Deaths!BD164 / Confirmed!BD164)</f>
        <v>1.4925373134328358E-2</v>
      </c>
      <c r="BE164" s="6">
        <f>IF(Confirmed!BE164 = 0, 0%, Deaths!BE164 / Confirmed!BE164)</f>
        <v>1.2987012987012988E-2</v>
      </c>
      <c r="BF164" s="6">
        <f>IF(Confirmed!BF164 = 0, 0%, Deaths!BF164 / Confirmed!BF164)</f>
        <v>0.01</v>
      </c>
      <c r="BG164" s="6">
        <f>IF(Confirmed!BG164 = 0, 0%, Deaths!BG164 / Confirmed!BG164)</f>
        <v>9.2592592592592587E-3</v>
      </c>
      <c r="BH164" s="6">
        <f>IF(Confirmed!BH164 = 0, 0%, Deaths!BH164 / Confirmed!BH164)</f>
        <v>1.4814814814814815E-2</v>
      </c>
      <c r="BI164" s="6">
        <f>IF(Confirmed!BI164 = 0, 0%, Deaths!BI164 / Confirmed!BI164)</f>
        <v>1.3071895424836602E-2</v>
      </c>
      <c r="BJ164" s="6">
        <f>IF(Confirmed!BJ164 = 0, 0%, Deaths!BJ164 / Confirmed!BJ164)</f>
        <v>1.1834319526627219E-2</v>
      </c>
      <c r="BK164" s="6">
        <f>IF(Confirmed!BK164 = 0, 0%, Deaths!BK164 / Confirmed!BK164)</f>
        <v>1.0256410256410256E-2</v>
      </c>
      <c r="BL164" s="6">
        <f>IF(Confirmed!BL164 = 0, 0%, Deaths!BL164 / Confirmed!BL164)</f>
        <v>9.3023255813953487E-3</v>
      </c>
      <c r="BM164" s="6">
        <f>IF(Confirmed!BM164 = 0, 0%, Deaths!BM164 / Confirmed!BM164)</f>
        <v>8.5106382978723406E-3</v>
      </c>
      <c r="BN164" s="6">
        <f>IF(Confirmed!BN164 = 0, 0%, Deaths!BN164 / Confirmed!BN164)</f>
        <v>7.9365079365079361E-3</v>
      </c>
      <c r="BO164" s="6">
        <f>IF(Confirmed!BO164 = 0, 0%, Deaths!BO164 / Confirmed!BO164)</f>
        <v>7.4906367041198503E-3</v>
      </c>
      <c r="BP164" s="6">
        <f>IF(Confirmed!BP164 = 0, 0%, Deaths!BP164 / Confirmed!BP164)</f>
        <v>7.0671378091872791E-3</v>
      </c>
      <c r="BQ164" s="6">
        <f>IF(Confirmed!BQ164 = 0, 0%, Deaths!BQ164 / Confirmed!BQ164)</f>
        <v>6.7114093959731542E-3</v>
      </c>
      <c r="BR164" s="6">
        <f>IF(Confirmed!BR164 = 0, 0%, Deaths!BR164 / Confirmed!BR164)</f>
        <v>1.6339869281045753E-2</v>
      </c>
      <c r="BS164" s="6">
        <f>IF(Confirmed!BS164 = 0, 0%, Deaths!BS164 / Confirmed!BS164)</f>
        <v>1.5527950310559006E-2</v>
      </c>
      <c r="BT164" s="6">
        <f>IF(Confirmed!BT164 = 0, 0%, Deaths!BT164 / Confirmed!BT164)</f>
        <v>1.5197568389057751E-2</v>
      </c>
      <c r="BU164" s="6">
        <f>IF(Confirmed!BU164 = 0, 0%, Deaths!BU164 / Confirmed!BU164)</f>
        <v>1.4749262536873156E-2</v>
      </c>
      <c r="BV164" s="6">
        <f>IF(Confirmed!BV164 = 0, 0%, Deaths!BV164 / Confirmed!BV164)</f>
        <v>1.4367816091954023E-2</v>
      </c>
      <c r="BW164" s="6">
        <f>IF(Confirmed!BW164 = 0, 0%, Deaths!BW164 / Confirmed!BW164)</f>
        <v>1.4084507042253521E-2</v>
      </c>
      <c r="BX164" s="6">
        <f>IF(Confirmed!BX164 = 0, 0%, Deaths!BX164 / Confirmed!BX164)</f>
        <v>1.3774104683195593E-2</v>
      </c>
      <c r="BY164" s="6">
        <f>IF(Confirmed!BY164 = 0, 0%, Deaths!BY164 / Confirmed!BY164)</f>
        <v>1.3404825737265416E-2</v>
      </c>
      <c r="BZ164" s="6">
        <f>IF(Confirmed!BZ164 = 0, 0%, Deaths!BZ164 / Confirmed!BZ164)</f>
        <v>1.3297872340425532E-2</v>
      </c>
      <c r="CA164" s="6">
        <f>IF(Confirmed!CA164 = 0, 0%, Deaths!CA164 / Confirmed!CA164)</f>
        <v>1.3192612137203167E-2</v>
      </c>
      <c r="CB164" s="6">
        <f>IF(Confirmed!CB164 = 0, 0%, Deaths!CB164 / Confirmed!CB164)</f>
        <v>1.3157894736842105E-2</v>
      </c>
      <c r="CC164" s="6">
        <f>IF(Confirmed!CC164 = 0, 0%, Deaths!CC164 / Confirmed!CC164)</f>
        <v>1.5706806282722512E-2</v>
      </c>
      <c r="CD164" s="6">
        <f>IF(Confirmed!CD164 = 0, 0%, Deaths!CD164 / Confirmed!CD164)</f>
        <v>1.5584415584415584E-2</v>
      </c>
      <c r="CE164" s="6">
        <f>IF(Confirmed!CE164 = 0, 0%, Deaths!CE164 / Confirmed!CE164)</f>
        <v>1.5463917525773196E-2</v>
      </c>
      <c r="CF164" s="6">
        <f>IF(Confirmed!CF164 = 0, 0%, Deaths!CF164 / Confirmed!CF164)</f>
        <v>1.5267175572519083E-2</v>
      </c>
      <c r="CG164" s="6">
        <f>IF(Confirmed!CG164 = 0, 0%, Deaths!CG164 / Confirmed!CG164)</f>
        <v>1.5267175572519083E-2</v>
      </c>
      <c r="CH164" s="6">
        <f>IF(Confirmed!CH164 = 0, 0%, Deaths!CH164 / Confirmed!CH164)</f>
        <v>1.5189873417721518E-2</v>
      </c>
      <c r="CI164" s="6">
        <f>IF(Confirmed!CI164 = 0, 0%, Deaths!CI164 / Confirmed!CI164)</f>
        <v>1.5189873417721518E-2</v>
      </c>
      <c r="CJ164" s="6">
        <f>IF(Confirmed!CJ164 = 0, 0%, Deaths!CJ164 / Confirmed!CJ164)</f>
        <v>1.5189873417721518E-2</v>
      </c>
      <c r="CK164" s="6">
        <f>IF(Confirmed!CK164 = 0, 0%, Deaths!CK164 / Confirmed!CK164)</f>
        <v>1.507537688442211E-2</v>
      </c>
      <c r="CL164" s="6">
        <f>IF(Confirmed!CL164 = 0, 0%, Deaths!CL164 / Confirmed!CL164)</f>
        <v>1.4285714285714285E-2</v>
      </c>
      <c r="CM164" s="6">
        <f>IF(Confirmed!CM164 = 0, 0%, Deaths!CM164 / Confirmed!CM164)</f>
        <v>1.4218009478672985E-2</v>
      </c>
      <c r="CN164" s="6">
        <f>IF(Confirmed!CN164 = 0, 0%, Deaths!CN164 / Confirmed!CN164)</f>
        <v>1.411764705882353E-2</v>
      </c>
      <c r="CO164" s="6">
        <f>IF(Confirmed!CO164 = 0, 0%, Deaths!CO164 / Confirmed!CO164)</f>
        <v>1.4084507042253521E-2</v>
      </c>
      <c r="CP164" s="6">
        <f>IF(Confirmed!CP164 = 0, 0%, Deaths!CP164 / Confirmed!CP164)</f>
        <v>1.405152224824356E-2</v>
      </c>
      <c r="CQ164" s="6">
        <f>IF(Confirmed!CQ164 = 0, 0%, Deaths!CQ164 / Confirmed!CQ164)</f>
        <v>1.4018691588785047E-2</v>
      </c>
      <c r="CR164" s="6">
        <f>IF(Confirmed!CR164 = 0, 0%, Deaths!CR164 / Confirmed!CR164)</f>
        <v>1.3986013986013986E-2</v>
      </c>
      <c r="CS164" s="6">
        <f>IF(Confirmed!CS164 = 0, 0%, Deaths!CS164 / Confirmed!CS164)</f>
        <v>1.3986013986013986E-2</v>
      </c>
    </row>
    <row r="165" spans="1:97" x14ac:dyDescent="0.25">
      <c r="A165" t="str">
        <f>Confirmed!A165</f>
        <v>Tanzania</v>
      </c>
      <c r="B165" s="6">
        <f>IF(Confirmed!B165 = 0, 0%, Deaths!B165 / Confirmed!B165)</f>
        <v>0</v>
      </c>
      <c r="C165" s="6">
        <f>IF(Confirmed!C165 = 0, 0%, Deaths!C165 / Confirmed!C165)</f>
        <v>0</v>
      </c>
      <c r="D165" s="6">
        <f>IF(Confirmed!D165 = 0, 0%, Deaths!D165 / Confirmed!D165)</f>
        <v>0</v>
      </c>
      <c r="E165" s="6">
        <f>IF(Confirmed!E165 = 0, 0%, Deaths!E165 / Confirmed!E165)</f>
        <v>0</v>
      </c>
      <c r="F165" s="6">
        <f>IF(Confirmed!F165 = 0, 0%, Deaths!F165 / Confirmed!F165)</f>
        <v>0</v>
      </c>
      <c r="G165" s="6">
        <f>IF(Confirmed!G165 = 0, 0%, Deaths!G165 / Confirmed!G165)</f>
        <v>0</v>
      </c>
      <c r="H165" s="6">
        <f>IF(Confirmed!H165 = 0, 0%, Deaths!H165 / Confirmed!H165)</f>
        <v>0</v>
      </c>
      <c r="I165" s="6">
        <f>IF(Confirmed!I165 = 0, 0%, Deaths!I165 / Confirmed!I165)</f>
        <v>0</v>
      </c>
      <c r="J165" s="6">
        <f>IF(Confirmed!J165 = 0, 0%, Deaths!J165 / Confirmed!J165)</f>
        <v>0</v>
      </c>
      <c r="K165" s="6">
        <f>IF(Confirmed!K165 = 0, 0%, Deaths!K165 / Confirmed!K165)</f>
        <v>0</v>
      </c>
      <c r="L165" s="6">
        <f>IF(Confirmed!L165 = 0, 0%, Deaths!L165 / Confirmed!L165)</f>
        <v>0</v>
      </c>
      <c r="M165" s="6">
        <f>IF(Confirmed!M165 = 0, 0%, Deaths!M165 / Confirmed!M165)</f>
        <v>0</v>
      </c>
      <c r="N165" s="6">
        <f>IF(Confirmed!N165 = 0, 0%, Deaths!N165 / Confirmed!N165)</f>
        <v>0</v>
      </c>
      <c r="O165" s="6">
        <f>IF(Confirmed!O165 = 0, 0%, Deaths!O165 / Confirmed!O165)</f>
        <v>0</v>
      </c>
      <c r="P165" s="6">
        <f>IF(Confirmed!P165 = 0, 0%, Deaths!P165 / Confirmed!P165)</f>
        <v>0</v>
      </c>
      <c r="Q165" s="6">
        <f>IF(Confirmed!Q165 = 0, 0%, Deaths!Q165 / Confirmed!Q165)</f>
        <v>0</v>
      </c>
      <c r="R165" s="6">
        <f>IF(Confirmed!R165 = 0, 0%, Deaths!R165 / Confirmed!R165)</f>
        <v>0</v>
      </c>
      <c r="S165" s="6">
        <f>IF(Confirmed!S165 = 0, 0%, Deaths!S165 / Confirmed!S165)</f>
        <v>0</v>
      </c>
      <c r="T165" s="6">
        <f>IF(Confirmed!T165 = 0, 0%, Deaths!T165 / Confirmed!T165)</f>
        <v>0</v>
      </c>
      <c r="U165" s="6">
        <f>IF(Confirmed!U165 = 0, 0%, Deaths!U165 / Confirmed!U165)</f>
        <v>0</v>
      </c>
      <c r="V165" s="6">
        <f>IF(Confirmed!V165 = 0, 0%, Deaths!V165 / Confirmed!V165)</f>
        <v>0</v>
      </c>
      <c r="W165" s="6">
        <f>IF(Confirmed!W165 = 0, 0%, Deaths!W165 / Confirmed!W165)</f>
        <v>0</v>
      </c>
      <c r="X165" s="6">
        <f>IF(Confirmed!X165 = 0, 0%, Deaths!X165 / Confirmed!X165)</f>
        <v>0</v>
      </c>
      <c r="Y165" s="6">
        <f>IF(Confirmed!Y165 = 0, 0%, Deaths!Y165 / Confirmed!Y165)</f>
        <v>0</v>
      </c>
      <c r="Z165" s="6">
        <f>IF(Confirmed!Z165 = 0, 0%, Deaths!Z165 / Confirmed!Z165)</f>
        <v>0</v>
      </c>
      <c r="AA165" s="6">
        <f>IF(Confirmed!AA165 = 0, 0%, Deaths!AA165 / Confirmed!AA165)</f>
        <v>0</v>
      </c>
      <c r="AB165" s="6">
        <f>IF(Confirmed!AB165 = 0, 0%, Deaths!AB165 / Confirmed!AB165)</f>
        <v>0</v>
      </c>
      <c r="AC165" s="6">
        <f>IF(Confirmed!AC165 = 0, 0%, Deaths!AC165 / Confirmed!AC165)</f>
        <v>0</v>
      </c>
      <c r="AD165" s="6">
        <f>IF(Confirmed!AD165 = 0, 0%, Deaths!AD165 / Confirmed!AD165)</f>
        <v>0</v>
      </c>
      <c r="AE165" s="6">
        <f>IF(Confirmed!AE165 = 0, 0%, Deaths!AE165 / Confirmed!AE165)</f>
        <v>0</v>
      </c>
      <c r="AF165" s="6">
        <f>IF(Confirmed!AF165 = 0, 0%, Deaths!AF165 / Confirmed!AF165)</f>
        <v>0</v>
      </c>
      <c r="AG165" s="6">
        <f>IF(Confirmed!AG165 = 0, 0%, Deaths!AG165 / Confirmed!AG165)</f>
        <v>0</v>
      </c>
      <c r="AH165" s="6">
        <f>IF(Confirmed!AH165 = 0, 0%, Deaths!AH165 / Confirmed!AH165)</f>
        <v>0</v>
      </c>
      <c r="AI165" s="6">
        <f>IF(Confirmed!AI165 = 0, 0%, Deaths!AI165 / Confirmed!AI165)</f>
        <v>0</v>
      </c>
      <c r="AJ165" s="6">
        <f>IF(Confirmed!AJ165 = 0, 0%, Deaths!AJ165 / Confirmed!AJ165)</f>
        <v>0</v>
      </c>
      <c r="AK165" s="6">
        <f>IF(Confirmed!AK165 = 0, 0%, Deaths!AK165 / Confirmed!AK165)</f>
        <v>0</v>
      </c>
      <c r="AL165" s="6">
        <f>IF(Confirmed!AL165 = 0, 0%, Deaths!AL165 / Confirmed!AL165)</f>
        <v>0</v>
      </c>
      <c r="AM165" s="6">
        <f>IF(Confirmed!AM165 = 0, 0%, Deaths!AM165 / Confirmed!AM165)</f>
        <v>0</v>
      </c>
      <c r="AN165" s="6">
        <f>IF(Confirmed!AN165 = 0, 0%, Deaths!AN165 / Confirmed!AN165)</f>
        <v>0</v>
      </c>
      <c r="AO165" s="6">
        <f>IF(Confirmed!AO165 = 0, 0%, Deaths!AO165 / Confirmed!AO165)</f>
        <v>0</v>
      </c>
      <c r="AP165" s="6">
        <f>IF(Confirmed!AP165 = 0, 0%, Deaths!AP165 / Confirmed!AP165)</f>
        <v>0</v>
      </c>
      <c r="AQ165" s="6">
        <f>IF(Confirmed!AQ165 = 0, 0%, Deaths!AQ165 / Confirmed!AQ165)</f>
        <v>0</v>
      </c>
      <c r="AR165" s="6">
        <f>IF(Confirmed!AR165 = 0, 0%, Deaths!AR165 / Confirmed!AR165)</f>
        <v>0</v>
      </c>
      <c r="AS165" s="6">
        <f>IF(Confirmed!AS165 = 0, 0%, Deaths!AS165 / Confirmed!AS165)</f>
        <v>0</v>
      </c>
      <c r="AT165" s="6">
        <f>IF(Confirmed!AT165 = 0, 0%, Deaths!AT165 / Confirmed!AT165)</f>
        <v>0</v>
      </c>
      <c r="AU165" s="6">
        <f>IF(Confirmed!AU165 = 0, 0%, Deaths!AU165 / Confirmed!AU165)</f>
        <v>0</v>
      </c>
      <c r="AV165" s="6">
        <f>IF(Confirmed!AV165 = 0, 0%, Deaths!AV165 / Confirmed!AV165)</f>
        <v>0</v>
      </c>
      <c r="AW165" s="6">
        <f>IF(Confirmed!AW165 = 0, 0%, Deaths!AW165 / Confirmed!AW165)</f>
        <v>0</v>
      </c>
      <c r="AX165" s="6">
        <f>IF(Confirmed!AX165 = 0, 0%, Deaths!AX165 / Confirmed!AX165)</f>
        <v>0</v>
      </c>
      <c r="AY165" s="6">
        <f>IF(Confirmed!AY165 = 0, 0%, Deaths!AY165 / Confirmed!AY165)</f>
        <v>0</v>
      </c>
      <c r="AZ165" s="6">
        <f>IF(Confirmed!AZ165 = 0, 0%, Deaths!AZ165 / Confirmed!AZ165)</f>
        <v>0</v>
      </c>
      <c r="BA165" s="6">
        <f>IF(Confirmed!BA165 = 0, 0%, Deaths!BA165 / Confirmed!BA165)</f>
        <v>0</v>
      </c>
      <c r="BB165" s="6">
        <f>IF(Confirmed!BB165 = 0, 0%, Deaths!BB165 / Confirmed!BB165)</f>
        <v>0</v>
      </c>
      <c r="BC165" s="6">
        <f>IF(Confirmed!BC165 = 0, 0%, Deaths!BC165 / Confirmed!BC165)</f>
        <v>0</v>
      </c>
      <c r="BD165" s="6">
        <f>IF(Confirmed!BD165 = 0, 0%, Deaths!BD165 / Confirmed!BD165)</f>
        <v>0</v>
      </c>
      <c r="BE165" s="6">
        <f>IF(Confirmed!BE165 = 0, 0%, Deaths!BE165 / Confirmed!BE165)</f>
        <v>0</v>
      </c>
      <c r="BF165" s="6">
        <f>IF(Confirmed!BF165 = 0, 0%, Deaths!BF165 / Confirmed!BF165)</f>
        <v>0</v>
      </c>
      <c r="BG165" s="6">
        <f>IF(Confirmed!BG165 = 0, 0%, Deaths!BG165 / Confirmed!BG165)</f>
        <v>0</v>
      </c>
      <c r="BH165" s="6">
        <f>IF(Confirmed!BH165 = 0, 0%, Deaths!BH165 / Confirmed!BH165)</f>
        <v>0</v>
      </c>
      <c r="BI165" s="6">
        <f>IF(Confirmed!BI165 = 0, 0%, Deaths!BI165 / Confirmed!BI165)</f>
        <v>0</v>
      </c>
      <c r="BJ165" s="6">
        <f>IF(Confirmed!BJ165 = 0, 0%, Deaths!BJ165 / Confirmed!BJ165)</f>
        <v>0</v>
      </c>
      <c r="BK165" s="6">
        <f>IF(Confirmed!BK165 = 0, 0%, Deaths!BK165 / Confirmed!BK165)</f>
        <v>0</v>
      </c>
      <c r="BL165" s="6">
        <f>IF(Confirmed!BL165 = 0, 0%, Deaths!BL165 / Confirmed!BL165)</f>
        <v>0</v>
      </c>
      <c r="BM165" s="6">
        <f>IF(Confirmed!BM165 = 0, 0%, Deaths!BM165 / Confirmed!BM165)</f>
        <v>0</v>
      </c>
      <c r="BN165" s="6">
        <f>IF(Confirmed!BN165 = 0, 0%, Deaths!BN165 / Confirmed!BN165)</f>
        <v>0</v>
      </c>
      <c r="BO165" s="6">
        <f>IF(Confirmed!BO165 = 0, 0%, Deaths!BO165 / Confirmed!BO165)</f>
        <v>0</v>
      </c>
      <c r="BP165" s="6">
        <f>IF(Confirmed!BP165 = 0, 0%, Deaths!BP165 / Confirmed!BP165)</f>
        <v>0</v>
      </c>
      <c r="BQ165" s="6">
        <f>IF(Confirmed!BQ165 = 0, 0%, Deaths!BQ165 / Confirmed!BQ165)</f>
        <v>0</v>
      </c>
      <c r="BR165" s="6">
        <f>IF(Confirmed!BR165 = 0, 0%, Deaths!BR165 / Confirmed!BR165)</f>
        <v>0</v>
      </c>
      <c r="BS165" s="6">
        <f>IF(Confirmed!BS165 = 0, 0%, Deaths!BS165 / Confirmed!BS165)</f>
        <v>5.2631578947368418E-2</v>
      </c>
      <c r="BT165" s="6">
        <f>IF(Confirmed!BT165 = 0, 0%, Deaths!BT165 / Confirmed!BT165)</f>
        <v>0.05</v>
      </c>
      <c r="BU165" s="6">
        <f>IF(Confirmed!BU165 = 0, 0%, Deaths!BU165 / Confirmed!BU165)</f>
        <v>0.05</v>
      </c>
      <c r="BV165" s="6">
        <f>IF(Confirmed!BV165 = 0, 0%, Deaths!BV165 / Confirmed!BV165)</f>
        <v>0.05</v>
      </c>
      <c r="BW165" s="6">
        <f>IF(Confirmed!BW165 = 0, 0%, Deaths!BW165 / Confirmed!BW165)</f>
        <v>0.05</v>
      </c>
      <c r="BX165" s="6">
        <f>IF(Confirmed!BX165 = 0, 0%, Deaths!BX165 / Confirmed!BX165)</f>
        <v>4.5454545454545456E-2</v>
      </c>
      <c r="BY165" s="6">
        <f>IF(Confirmed!BY165 = 0, 0%, Deaths!BY165 / Confirmed!BY165)</f>
        <v>4.1666666666666664E-2</v>
      </c>
      <c r="BZ165" s="6">
        <f>IF(Confirmed!BZ165 = 0, 0%, Deaths!BZ165 / Confirmed!BZ165)</f>
        <v>4.1666666666666664E-2</v>
      </c>
      <c r="CA165" s="6">
        <f>IF(Confirmed!CA165 = 0, 0%, Deaths!CA165 / Confirmed!CA165)</f>
        <v>0.04</v>
      </c>
      <c r="CB165" s="6">
        <f>IF(Confirmed!CB165 = 0, 0%, Deaths!CB165 / Confirmed!CB165)</f>
        <v>0.04</v>
      </c>
      <c r="CC165" s="6">
        <f>IF(Confirmed!CC165 = 0, 0%, Deaths!CC165 / Confirmed!CC165)</f>
        <v>9.375E-2</v>
      </c>
      <c r="CD165" s="6">
        <f>IF(Confirmed!CD165 = 0, 0%, Deaths!CD165 / Confirmed!CD165)</f>
        <v>9.375E-2</v>
      </c>
      <c r="CE165" s="6">
        <f>IF(Confirmed!CE165 = 0, 0%, Deaths!CE165 / Confirmed!CE165)</f>
        <v>9.375E-2</v>
      </c>
      <c r="CF165" s="6">
        <f>IF(Confirmed!CF165 = 0, 0%, Deaths!CF165 / Confirmed!CF165)</f>
        <v>6.1224489795918366E-2</v>
      </c>
      <c r="CG165" s="6">
        <f>IF(Confirmed!CG165 = 0, 0%, Deaths!CG165 / Confirmed!CG165)</f>
        <v>5.6603773584905662E-2</v>
      </c>
      <c r="CH165" s="6">
        <f>IF(Confirmed!CH165 = 0, 0%, Deaths!CH165 / Confirmed!CH165)</f>
        <v>4.5454545454545456E-2</v>
      </c>
      <c r="CI165" s="6">
        <f>IF(Confirmed!CI165 = 0, 0%, Deaths!CI165 / Confirmed!CI165)</f>
        <v>4.2553191489361701E-2</v>
      </c>
      <c r="CJ165" s="6">
        <f>IF(Confirmed!CJ165 = 0, 0%, Deaths!CJ165 / Confirmed!CJ165)</f>
        <v>3.4013605442176874E-2</v>
      </c>
      <c r="CK165" s="6">
        <f>IF(Confirmed!CK165 = 0, 0%, Deaths!CK165 / Confirmed!CK165)</f>
        <v>3.4013605442176874E-2</v>
      </c>
      <c r="CL165" s="6">
        <f>IF(Confirmed!CL165 = 0, 0%, Deaths!CL165 / Confirmed!CL165)</f>
        <v>4.1176470588235294E-2</v>
      </c>
      <c r="CM165" s="6">
        <f>IF(Confirmed!CM165 = 0, 0%, Deaths!CM165 / Confirmed!CM165)</f>
        <v>3.937007874015748E-2</v>
      </c>
      <c r="CN165" s="6">
        <f>IF(Confirmed!CN165 = 0, 0%, Deaths!CN165 / Confirmed!CN165)</f>
        <v>3.937007874015748E-2</v>
      </c>
      <c r="CO165" s="6">
        <f>IF(Confirmed!CO165 = 0, 0%, Deaths!CO165 / Confirmed!CO165)</f>
        <v>3.5211267605633804E-2</v>
      </c>
      <c r="CP165" s="6">
        <f>IF(Confirmed!CP165 = 0, 0%, Deaths!CP165 / Confirmed!CP165)</f>
        <v>3.5211267605633804E-2</v>
      </c>
      <c r="CQ165" s="6">
        <f>IF(Confirmed!CQ165 = 0, 0%, Deaths!CQ165 / Confirmed!CQ165)</f>
        <v>3.3444816053511704E-2</v>
      </c>
      <c r="CR165" s="6">
        <f>IF(Confirmed!CR165 = 0, 0%, Deaths!CR165 / Confirmed!CR165)</f>
        <v>3.3444816053511704E-2</v>
      </c>
      <c r="CS165" s="6">
        <f>IF(Confirmed!CS165 = 0, 0%, Deaths!CS165 / Confirmed!CS165)</f>
        <v>3.3444816053511704E-2</v>
      </c>
    </row>
    <row r="166" spans="1:97" x14ac:dyDescent="0.25">
      <c r="A166" t="str">
        <f>Confirmed!A166</f>
        <v>Thailand</v>
      </c>
      <c r="B166" s="6">
        <f>IF(Confirmed!B166 = 0, 0%, Deaths!B166 / Confirmed!B166)</f>
        <v>0</v>
      </c>
      <c r="C166" s="6">
        <f>IF(Confirmed!C166 = 0, 0%, Deaths!C166 / Confirmed!C166)</f>
        <v>0</v>
      </c>
      <c r="D166" s="6">
        <f>IF(Confirmed!D166 = 0, 0%, Deaths!D166 / Confirmed!D166)</f>
        <v>0</v>
      </c>
      <c r="E166" s="6">
        <f>IF(Confirmed!E166 = 0, 0%, Deaths!E166 / Confirmed!E166)</f>
        <v>0</v>
      </c>
      <c r="F166" s="6">
        <f>IF(Confirmed!F166 = 0, 0%, Deaths!F166 / Confirmed!F166)</f>
        <v>0</v>
      </c>
      <c r="G166" s="6">
        <f>IF(Confirmed!G166 = 0, 0%, Deaths!G166 / Confirmed!G166)</f>
        <v>0</v>
      </c>
      <c r="H166" s="6">
        <f>IF(Confirmed!H166 = 0, 0%, Deaths!H166 / Confirmed!H166)</f>
        <v>0</v>
      </c>
      <c r="I166" s="6">
        <f>IF(Confirmed!I166 = 0, 0%, Deaths!I166 / Confirmed!I166)</f>
        <v>0</v>
      </c>
      <c r="J166" s="6">
        <f>IF(Confirmed!J166 = 0, 0%, Deaths!J166 / Confirmed!J166)</f>
        <v>0</v>
      </c>
      <c r="K166" s="6">
        <f>IF(Confirmed!K166 = 0, 0%, Deaths!K166 / Confirmed!K166)</f>
        <v>0</v>
      </c>
      <c r="L166" s="6">
        <f>IF(Confirmed!L166 = 0, 0%, Deaths!L166 / Confirmed!L166)</f>
        <v>0</v>
      </c>
      <c r="M166" s="6">
        <f>IF(Confirmed!M166 = 0, 0%, Deaths!M166 / Confirmed!M166)</f>
        <v>0</v>
      </c>
      <c r="N166" s="6">
        <f>IF(Confirmed!N166 = 0, 0%, Deaths!N166 / Confirmed!N166)</f>
        <v>0</v>
      </c>
      <c r="O166" s="6">
        <f>IF(Confirmed!O166 = 0, 0%, Deaths!O166 / Confirmed!O166)</f>
        <v>0</v>
      </c>
      <c r="P166" s="6">
        <f>IF(Confirmed!P166 = 0, 0%, Deaths!P166 / Confirmed!P166)</f>
        <v>0</v>
      </c>
      <c r="Q166" s="6">
        <f>IF(Confirmed!Q166 = 0, 0%, Deaths!Q166 / Confirmed!Q166)</f>
        <v>0</v>
      </c>
      <c r="R166" s="6">
        <f>IF(Confirmed!R166 = 0, 0%, Deaths!R166 / Confirmed!R166)</f>
        <v>0</v>
      </c>
      <c r="S166" s="6">
        <f>IF(Confirmed!S166 = 0, 0%, Deaths!S166 / Confirmed!S166)</f>
        <v>0</v>
      </c>
      <c r="T166" s="6">
        <f>IF(Confirmed!T166 = 0, 0%, Deaths!T166 / Confirmed!T166)</f>
        <v>0</v>
      </c>
      <c r="U166" s="6">
        <f>IF(Confirmed!U166 = 0, 0%, Deaths!U166 / Confirmed!U166)</f>
        <v>0</v>
      </c>
      <c r="V166" s="6">
        <f>IF(Confirmed!V166 = 0, 0%, Deaths!V166 / Confirmed!V166)</f>
        <v>0</v>
      </c>
      <c r="W166" s="6">
        <f>IF(Confirmed!W166 = 0, 0%, Deaths!W166 / Confirmed!W166)</f>
        <v>0</v>
      </c>
      <c r="X166" s="6">
        <f>IF(Confirmed!X166 = 0, 0%, Deaths!X166 / Confirmed!X166)</f>
        <v>0</v>
      </c>
      <c r="Y166" s="6">
        <f>IF(Confirmed!Y166 = 0, 0%, Deaths!Y166 / Confirmed!Y166)</f>
        <v>0</v>
      </c>
      <c r="Z166" s="6">
        <f>IF(Confirmed!Z166 = 0, 0%, Deaths!Z166 / Confirmed!Z166)</f>
        <v>0</v>
      </c>
      <c r="AA166" s="6">
        <f>IF(Confirmed!AA166 = 0, 0%, Deaths!AA166 / Confirmed!AA166)</f>
        <v>0</v>
      </c>
      <c r="AB166" s="6">
        <f>IF(Confirmed!AB166 = 0, 0%, Deaths!AB166 / Confirmed!AB166)</f>
        <v>0</v>
      </c>
      <c r="AC166" s="6">
        <f>IF(Confirmed!AC166 = 0, 0%, Deaths!AC166 / Confirmed!AC166)</f>
        <v>0</v>
      </c>
      <c r="AD166" s="6">
        <f>IF(Confirmed!AD166 = 0, 0%, Deaths!AD166 / Confirmed!AD166)</f>
        <v>0</v>
      </c>
      <c r="AE166" s="6">
        <f>IF(Confirmed!AE166 = 0, 0%, Deaths!AE166 / Confirmed!AE166)</f>
        <v>0</v>
      </c>
      <c r="AF166" s="6">
        <f>IF(Confirmed!AF166 = 0, 0%, Deaths!AF166 / Confirmed!AF166)</f>
        <v>0</v>
      </c>
      <c r="AG166" s="6">
        <f>IF(Confirmed!AG166 = 0, 0%, Deaths!AG166 / Confirmed!AG166)</f>
        <v>0</v>
      </c>
      <c r="AH166" s="6">
        <f>IF(Confirmed!AH166 = 0, 0%, Deaths!AH166 / Confirmed!AH166)</f>
        <v>0</v>
      </c>
      <c r="AI166" s="6">
        <f>IF(Confirmed!AI166 = 0, 0%, Deaths!AI166 / Confirmed!AI166)</f>
        <v>0</v>
      </c>
      <c r="AJ166" s="6">
        <f>IF(Confirmed!AJ166 = 0, 0%, Deaths!AJ166 / Confirmed!AJ166)</f>
        <v>0</v>
      </c>
      <c r="AK166" s="6">
        <f>IF(Confirmed!AK166 = 0, 0%, Deaths!AK166 / Confirmed!AK166)</f>
        <v>0</v>
      </c>
      <c r="AL166" s="6">
        <f>IF(Confirmed!AL166 = 0, 0%, Deaths!AL166 / Confirmed!AL166)</f>
        <v>0</v>
      </c>
      <c r="AM166" s="6">
        <f>IF(Confirmed!AM166 = 0, 0%, Deaths!AM166 / Confirmed!AM166)</f>
        <v>0</v>
      </c>
      <c r="AN166" s="6">
        <f>IF(Confirmed!AN166 = 0, 0%, Deaths!AN166 / Confirmed!AN166)</f>
        <v>0</v>
      </c>
      <c r="AO166" s="6">
        <f>IF(Confirmed!AO166 = 0, 0%, Deaths!AO166 / Confirmed!AO166)</f>
        <v>2.3809523809523808E-2</v>
      </c>
      <c r="AP166" s="6">
        <f>IF(Confirmed!AP166 = 0, 0%, Deaths!AP166 / Confirmed!AP166)</f>
        <v>2.3255813953488372E-2</v>
      </c>
      <c r="AQ166" s="6">
        <f>IF(Confirmed!AQ166 = 0, 0%, Deaths!AQ166 / Confirmed!AQ166)</f>
        <v>2.3255813953488372E-2</v>
      </c>
      <c r="AR166" s="6">
        <f>IF(Confirmed!AR166 = 0, 0%, Deaths!AR166 / Confirmed!AR166)</f>
        <v>2.3255813953488372E-2</v>
      </c>
      <c r="AS166" s="6">
        <f>IF(Confirmed!AS166 = 0, 0%, Deaths!AS166 / Confirmed!AS166)</f>
        <v>2.1276595744680851E-2</v>
      </c>
      <c r="AT166" s="6">
        <f>IF(Confirmed!AT166 = 0, 0%, Deaths!AT166 / Confirmed!AT166)</f>
        <v>2.0833333333333332E-2</v>
      </c>
      <c r="AU166" s="6">
        <f>IF(Confirmed!AU166 = 0, 0%, Deaths!AU166 / Confirmed!AU166)</f>
        <v>0.02</v>
      </c>
      <c r="AV166" s="6">
        <f>IF(Confirmed!AV166 = 0, 0%, Deaths!AV166 / Confirmed!AV166)</f>
        <v>0.02</v>
      </c>
      <c r="AW166" s="6">
        <f>IF(Confirmed!AW166 = 0, 0%, Deaths!AW166 / Confirmed!AW166)</f>
        <v>0.02</v>
      </c>
      <c r="AX166" s="6">
        <f>IF(Confirmed!AX166 = 0, 0%, Deaths!AX166 / Confirmed!AX166)</f>
        <v>1.8867924528301886E-2</v>
      </c>
      <c r="AY166" s="6">
        <f>IF(Confirmed!AY166 = 0, 0%, Deaths!AY166 / Confirmed!AY166)</f>
        <v>1.6949152542372881E-2</v>
      </c>
      <c r="AZ166" s="6">
        <f>IF(Confirmed!AZ166 = 0, 0%, Deaths!AZ166 / Confirmed!AZ166)</f>
        <v>1.4285714285714285E-2</v>
      </c>
      <c r="BA166" s="6">
        <f>IF(Confirmed!BA166 = 0, 0%, Deaths!BA166 / Confirmed!BA166)</f>
        <v>1.3333333333333334E-2</v>
      </c>
      <c r="BB166" s="6">
        <f>IF(Confirmed!BB166 = 0, 0%, Deaths!BB166 / Confirmed!BB166)</f>
        <v>1.2195121951219513E-2</v>
      </c>
      <c r="BC166" s="6">
        <f>IF(Confirmed!BC166 = 0, 0%, Deaths!BC166 / Confirmed!BC166)</f>
        <v>8.771929824561403E-3</v>
      </c>
      <c r="BD166" s="6">
        <f>IF(Confirmed!BD166 = 0, 0%, Deaths!BD166 / Confirmed!BD166)</f>
        <v>6.8027210884353739E-3</v>
      </c>
      <c r="BE166" s="6">
        <f>IF(Confirmed!BE166 = 0, 0%, Deaths!BE166 / Confirmed!BE166)</f>
        <v>5.6497175141242938E-3</v>
      </c>
      <c r="BF166" s="6">
        <f>IF(Confirmed!BF166 = 0, 0%, Deaths!BF166 / Confirmed!BF166)</f>
        <v>4.7169811320754715E-3</v>
      </c>
      <c r="BG166" s="6">
        <f>IF(Confirmed!BG166 = 0, 0%, Deaths!BG166 / Confirmed!BG166)</f>
        <v>3.6764705882352941E-3</v>
      </c>
      <c r="BH166" s="6">
        <f>IF(Confirmed!BH166 = 0, 0%, Deaths!BH166 / Confirmed!BH166)</f>
        <v>3.105590062111801E-3</v>
      </c>
      <c r="BI166" s="6">
        <f>IF(Confirmed!BI166 = 0, 0%, Deaths!BI166 / Confirmed!BI166)</f>
        <v>2.4330900243309003E-3</v>
      </c>
      <c r="BJ166" s="6">
        <f>IF(Confirmed!BJ166 = 0, 0%, Deaths!BJ166 / Confirmed!BJ166)</f>
        <v>1.6694490818030051E-3</v>
      </c>
      <c r="BK166" s="6">
        <f>IF(Confirmed!BK166 = 0, 0%, Deaths!BK166 / Confirmed!BK166)</f>
        <v>1.3869625520110957E-3</v>
      </c>
      <c r="BL166" s="6">
        <f>IF(Confirmed!BL166 = 0, 0%, Deaths!BL166 / Confirmed!BL166)</f>
        <v>4.8367593712212815E-3</v>
      </c>
      <c r="BM166" s="6">
        <f>IF(Confirmed!BM166 = 0, 0%, Deaths!BM166 / Confirmed!BM166)</f>
        <v>4.2826552462526769E-3</v>
      </c>
      <c r="BN166" s="6">
        <f>IF(Confirmed!BN166 = 0, 0%, Deaths!BN166 / Confirmed!BN166)</f>
        <v>3.8277511961722489E-3</v>
      </c>
      <c r="BO166" s="6">
        <f>IF(Confirmed!BO166 = 0, 0%, Deaths!BO166 / Confirmed!BO166)</f>
        <v>4.4014084507042256E-3</v>
      </c>
      <c r="BP166" s="6">
        <f>IF(Confirmed!BP166 = 0, 0%, Deaths!BP166 / Confirmed!BP166)</f>
        <v>4.8192771084337354E-3</v>
      </c>
      <c r="BQ166" s="6">
        <f>IF(Confirmed!BQ166 = 0, 0%, Deaths!BQ166 / Confirmed!BQ166)</f>
        <v>5.0432276657060519E-3</v>
      </c>
      <c r="BR166" s="6">
        <f>IF(Confirmed!BR166 = 0, 0%, Deaths!BR166 / Confirmed!BR166)</f>
        <v>5.905511811023622E-3</v>
      </c>
      <c r="BS166" s="6">
        <f>IF(Confirmed!BS166 = 0, 0%, Deaths!BS166 / Confirmed!BS166)</f>
        <v>6.0569351907934586E-3</v>
      </c>
      <c r="BT166" s="6">
        <f>IF(Confirmed!BT166 = 0, 0%, Deaths!BT166 / Confirmed!BT166)</f>
        <v>6.7758328627893849E-3</v>
      </c>
      <c r="BU166" s="6">
        <f>IF(Confirmed!BU166 = 0, 0%, Deaths!BU166 / Confirmed!BU166)</f>
        <v>8.0000000000000002E-3</v>
      </c>
      <c r="BV166" s="6">
        <f>IF(Confirmed!BV166 = 0, 0%, Deaths!BV166 / Confirmed!BV166)</f>
        <v>9.6056622851365021E-3</v>
      </c>
      <c r="BW166" s="6">
        <f>IF(Confirmed!BW166 = 0, 0%, Deaths!BW166 / Confirmed!BW166)</f>
        <v>9.6758587324625063E-3</v>
      </c>
      <c r="BX166" s="6">
        <f>IF(Confirmed!BX166 = 0, 0%, Deaths!BX166 / Confirmed!BX166)</f>
        <v>1.0603964960811434E-2</v>
      </c>
      <c r="BY166" s="6">
        <f>IF(Confirmed!BY166 = 0, 0%, Deaths!BY166 / Confirmed!BY166)</f>
        <v>1.1711711711711712E-2</v>
      </c>
      <c r="BZ166" s="6">
        <f>IF(Confirmed!BZ166 = 0, 0%, Deaths!BZ166 / Confirmed!BZ166)</f>
        <v>1.1957484499557131E-2</v>
      </c>
      <c r="CA166" s="6">
        <f>IF(Confirmed!CA166 = 0, 0%, Deaths!CA166 / Confirmed!CA166)</f>
        <v>1.266357112705783E-2</v>
      </c>
      <c r="CB166" s="6">
        <f>IF(Confirmed!CB166 = 0, 0%, Deaths!CB166 / Confirmed!CB166)</f>
        <v>1.3206768468840282E-2</v>
      </c>
      <c r="CC166" s="6">
        <f>IF(Confirmed!CC166 = 0, 0%, Deaths!CC166 / Confirmed!CC166)</f>
        <v>1.3344116457743631E-2</v>
      </c>
      <c r="CD166" s="6">
        <f>IF(Confirmed!CD166 = 0, 0%, Deaths!CD166 / Confirmed!CD166)</f>
        <v>1.3899920571882446E-2</v>
      </c>
      <c r="CE166" s="6">
        <f>IF(Confirmed!CE166 = 0, 0%, Deaths!CE166 / Confirmed!CE166)</f>
        <v>1.4896119168953352E-2</v>
      </c>
      <c r="CF166" s="6">
        <f>IF(Confirmed!CF166 = 0, 0%, Deaths!CF166 / Confirmed!CF166)</f>
        <v>1.5509887553315239E-2</v>
      </c>
      <c r="CG166" s="6">
        <f>IF(Confirmed!CG166 = 0, 0%, Deaths!CG166 / Confirmed!CG166)</f>
        <v>1.5690776884806735E-2</v>
      </c>
      <c r="CH166" s="6">
        <f>IF(Confirmed!CH166 = 0, 0%, Deaths!CH166 / Confirmed!CH166)</f>
        <v>1.6269390843738175E-2</v>
      </c>
      <c r="CI166" s="6">
        <f>IF(Confirmed!CI166 = 0, 0%, Deaths!CI166 / Confirmed!CI166)</f>
        <v>1.7215568862275449E-2</v>
      </c>
      <c r="CJ166" s="6">
        <f>IF(Confirmed!CJ166 = 0, 0%, Deaths!CJ166 / Confirmed!CJ166)</f>
        <v>1.7407407407407406E-2</v>
      </c>
      <c r="CK166" s="6">
        <f>IF(Confirmed!CK166 = 0, 0%, Deaths!CK166 / Confirmed!CK166)</f>
        <v>1.7197219173069888E-2</v>
      </c>
      <c r="CL166" s="6">
        <f>IF(Confirmed!CL166 = 0, 0%, Deaths!CL166 / Confirmed!CL166)</f>
        <v>1.6998191681735986E-2</v>
      </c>
      <c r="CM166" s="6">
        <f>IF(Confirmed!CM166 = 0, 0%, Deaths!CM166 / Confirmed!CM166)</f>
        <v>1.683381088825215E-2</v>
      </c>
      <c r="CN166" s="6">
        <f>IF(Confirmed!CN166 = 0, 0%, Deaths!CN166 / Confirmed!CN166)</f>
        <v>1.7075773745997867E-2</v>
      </c>
      <c r="CO166" s="6">
        <f>IF(Confirmed!CO166 = 0, 0%, Deaths!CO166 / Confirmed!CO166)</f>
        <v>1.7338995046001414E-2</v>
      </c>
      <c r="CP166" s="6">
        <f>IF(Confirmed!CP166 = 0, 0%, Deaths!CP166 / Confirmed!CP166)</f>
        <v>1.7611835153222965E-2</v>
      </c>
      <c r="CQ166" s="6">
        <f>IF(Confirmed!CQ166 = 0, 0%, Deaths!CQ166 / Confirmed!CQ166)</f>
        <v>1.7543859649122806E-2</v>
      </c>
      <c r="CR166" s="6">
        <f>IF(Confirmed!CR166 = 0, 0%, Deaths!CR166 / Confirmed!CR166)</f>
        <v>1.7543859649122806E-2</v>
      </c>
      <c r="CS166" s="6">
        <f>IF(Confirmed!CS166 = 0, 0%, Deaths!CS166 / Confirmed!CS166)</f>
        <v>1.7453798767967144E-2</v>
      </c>
    </row>
    <row r="167" spans="1:97" x14ac:dyDescent="0.25">
      <c r="A167" t="str">
        <f>Confirmed!A167</f>
        <v>The Bahamas</v>
      </c>
      <c r="B167" s="6">
        <f>IF(Confirmed!B167 = 0, 0%, Deaths!B167 / Confirmed!B167)</f>
        <v>0</v>
      </c>
      <c r="C167" s="6">
        <f>IF(Confirmed!C167 = 0, 0%, Deaths!C167 / Confirmed!C167)</f>
        <v>0</v>
      </c>
      <c r="D167" s="6">
        <f>IF(Confirmed!D167 = 0, 0%, Deaths!D167 / Confirmed!D167)</f>
        <v>0</v>
      </c>
      <c r="E167" s="6">
        <f>IF(Confirmed!E167 = 0, 0%, Deaths!E167 / Confirmed!E167)</f>
        <v>0</v>
      </c>
      <c r="F167" s="6">
        <f>IF(Confirmed!F167 = 0, 0%, Deaths!F167 / Confirmed!F167)</f>
        <v>0</v>
      </c>
      <c r="G167" s="6">
        <f>IF(Confirmed!G167 = 0, 0%, Deaths!G167 / Confirmed!G167)</f>
        <v>0</v>
      </c>
      <c r="H167" s="6">
        <f>IF(Confirmed!H167 = 0, 0%, Deaths!H167 / Confirmed!H167)</f>
        <v>0</v>
      </c>
      <c r="I167" s="6">
        <f>IF(Confirmed!I167 = 0, 0%, Deaths!I167 / Confirmed!I167)</f>
        <v>0</v>
      </c>
      <c r="J167" s="6">
        <f>IF(Confirmed!J167 = 0, 0%, Deaths!J167 / Confirmed!J167)</f>
        <v>0</v>
      </c>
      <c r="K167" s="6">
        <f>IF(Confirmed!K167 = 0, 0%, Deaths!K167 / Confirmed!K167)</f>
        <v>0</v>
      </c>
      <c r="L167" s="6">
        <f>IF(Confirmed!L167 = 0, 0%, Deaths!L167 / Confirmed!L167)</f>
        <v>0</v>
      </c>
      <c r="M167" s="6">
        <f>IF(Confirmed!M167 = 0, 0%, Deaths!M167 / Confirmed!M167)</f>
        <v>0</v>
      </c>
      <c r="N167" s="6">
        <f>IF(Confirmed!N167 = 0, 0%, Deaths!N167 / Confirmed!N167)</f>
        <v>0</v>
      </c>
      <c r="O167" s="6">
        <f>IF(Confirmed!O167 = 0, 0%, Deaths!O167 / Confirmed!O167)</f>
        <v>0</v>
      </c>
      <c r="P167" s="6">
        <f>IF(Confirmed!P167 = 0, 0%, Deaths!P167 / Confirmed!P167)</f>
        <v>0</v>
      </c>
      <c r="Q167" s="6">
        <f>IF(Confirmed!Q167 = 0, 0%, Deaths!Q167 / Confirmed!Q167)</f>
        <v>0</v>
      </c>
      <c r="R167" s="6">
        <f>IF(Confirmed!R167 = 0, 0%, Deaths!R167 / Confirmed!R167)</f>
        <v>0</v>
      </c>
      <c r="S167" s="6">
        <f>IF(Confirmed!S167 = 0, 0%, Deaths!S167 / Confirmed!S167)</f>
        <v>0</v>
      </c>
      <c r="T167" s="6">
        <f>IF(Confirmed!T167 = 0, 0%, Deaths!T167 / Confirmed!T167)</f>
        <v>0</v>
      </c>
      <c r="U167" s="6">
        <f>IF(Confirmed!U167 = 0, 0%, Deaths!U167 / Confirmed!U167)</f>
        <v>0</v>
      </c>
      <c r="V167" s="6">
        <f>IF(Confirmed!V167 = 0, 0%, Deaths!V167 / Confirmed!V167)</f>
        <v>0</v>
      </c>
      <c r="W167" s="6">
        <f>IF(Confirmed!W167 = 0, 0%, Deaths!W167 / Confirmed!W167)</f>
        <v>0</v>
      </c>
      <c r="X167" s="6">
        <f>IF(Confirmed!X167 = 0, 0%, Deaths!X167 / Confirmed!X167)</f>
        <v>0</v>
      </c>
      <c r="Y167" s="6">
        <f>IF(Confirmed!Y167 = 0, 0%, Deaths!Y167 / Confirmed!Y167)</f>
        <v>0</v>
      </c>
      <c r="Z167" s="6">
        <f>IF(Confirmed!Z167 = 0, 0%, Deaths!Z167 / Confirmed!Z167)</f>
        <v>0</v>
      </c>
      <c r="AA167" s="6">
        <f>IF(Confirmed!AA167 = 0, 0%, Deaths!AA167 / Confirmed!AA167)</f>
        <v>0</v>
      </c>
      <c r="AB167" s="6">
        <f>IF(Confirmed!AB167 = 0, 0%, Deaths!AB167 / Confirmed!AB167)</f>
        <v>0</v>
      </c>
      <c r="AC167" s="6">
        <f>IF(Confirmed!AC167 = 0, 0%, Deaths!AC167 / Confirmed!AC167)</f>
        <v>0</v>
      </c>
      <c r="AD167" s="6">
        <f>IF(Confirmed!AD167 = 0, 0%, Deaths!AD167 / Confirmed!AD167)</f>
        <v>0</v>
      </c>
      <c r="AE167" s="6">
        <f>IF(Confirmed!AE167 = 0, 0%, Deaths!AE167 / Confirmed!AE167)</f>
        <v>0</v>
      </c>
      <c r="AF167" s="6">
        <f>IF(Confirmed!AF167 = 0, 0%, Deaths!AF167 / Confirmed!AF167)</f>
        <v>0</v>
      </c>
      <c r="AG167" s="6">
        <f>IF(Confirmed!AG167 = 0, 0%, Deaths!AG167 / Confirmed!AG167)</f>
        <v>0</v>
      </c>
      <c r="AH167" s="6">
        <f>IF(Confirmed!AH167 = 0, 0%, Deaths!AH167 / Confirmed!AH167)</f>
        <v>0</v>
      </c>
      <c r="AI167" s="6">
        <f>IF(Confirmed!AI167 = 0, 0%, Deaths!AI167 / Confirmed!AI167)</f>
        <v>0</v>
      </c>
      <c r="AJ167" s="6">
        <f>IF(Confirmed!AJ167 = 0, 0%, Deaths!AJ167 / Confirmed!AJ167)</f>
        <v>0</v>
      </c>
      <c r="AK167" s="6">
        <f>IF(Confirmed!AK167 = 0, 0%, Deaths!AK167 / Confirmed!AK167)</f>
        <v>0</v>
      </c>
      <c r="AL167" s="6">
        <f>IF(Confirmed!AL167 = 0, 0%, Deaths!AL167 / Confirmed!AL167)</f>
        <v>0</v>
      </c>
      <c r="AM167" s="6">
        <f>IF(Confirmed!AM167 = 0, 0%, Deaths!AM167 / Confirmed!AM167)</f>
        <v>0</v>
      </c>
      <c r="AN167" s="6">
        <f>IF(Confirmed!AN167 = 0, 0%, Deaths!AN167 / Confirmed!AN167)</f>
        <v>0</v>
      </c>
      <c r="AO167" s="6">
        <f>IF(Confirmed!AO167 = 0, 0%, Deaths!AO167 / Confirmed!AO167)</f>
        <v>0</v>
      </c>
      <c r="AP167" s="6">
        <f>IF(Confirmed!AP167 = 0, 0%, Deaths!AP167 / Confirmed!AP167)</f>
        <v>0</v>
      </c>
      <c r="AQ167" s="6">
        <f>IF(Confirmed!AQ167 = 0, 0%, Deaths!AQ167 / Confirmed!AQ167)</f>
        <v>0</v>
      </c>
      <c r="AR167" s="6">
        <f>IF(Confirmed!AR167 = 0, 0%, Deaths!AR167 / Confirmed!AR167)</f>
        <v>0</v>
      </c>
      <c r="AS167" s="6">
        <f>IF(Confirmed!AS167 = 0, 0%, Deaths!AS167 / Confirmed!AS167)</f>
        <v>0</v>
      </c>
      <c r="AT167" s="6">
        <f>IF(Confirmed!AT167 = 0, 0%, Deaths!AT167 / Confirmed!AT167)</f>
        <v>0</v>
      </c>
      <c r="AU167" s="6">
        <f>IF(Confirmed!AU167 = 0, 0%, Deaths!AU167 / Confirmed!AU167)</f>
        <v>0</v>
      </c>
      <c r="AV167" s="6">
        <f>IF(Confirmed!AV167 = 0, 0%, Deaths!AV167 / Confirmed!AV167)</f>
        <v>0</v>
      </c>
      <c r="AW167" s="6">
        <f>IF(Confirmed!AW167 = 0, 0%, Deaths!AW167 / Confirmed!AW167)</f>
        <v>0</v>
      </c>
      <c r="AX167" s="6">
        <f>IF(Confirmed!AX167 = 0, 0%, Deaths!AX167 / Confirmed!AX167)</f>
        <v>0</v>
      </c>
      <c r="AY167" s="6">
        <f>IF(Confirmed!AY167 = 0, 0%, Deaths!AY167 / Confirmed!AY167)</f>
        <v>0</v>
      </c>
      <c r="AZ167" s="6">
        <f>IF(Confirmed!AZ167 = 0, 0%, Deaths!AZ167 / Confirmed!AZ167)</f>
        <v>0</v>
      </c>
      <c r="BA167" s="6">
        <f>IF(Confirmed!BA167 = 0, 0%, Deaths!BA167 / Confirmed!BA167)</f>
        <v>0</v>
      </c>
      <c r="BB167" s="6">
        <f>IF(Confirmed!BB167 = 0, 0%, Deaths!BB167 / Confirmed!BB167)</f>
        <v>0</v>
      </c>
      <c r="BC167" s="6">
        <f>IF(Confirmed!BC167 = 0, 0%, Deaths!BC167 / Confirmed!BC167)</f>
        <v>0</v>
      </c>
      <c r="BD167" s="6">
        <f>IF(Confirmed!BD167 = 0, 0%, Deaths!BD167 / Confirmed!BD167)</f>
        <v>0</v>
      </c>
      <c r="BE167" s="6">
        <f>IF(Confirmed!BE167 = 0, 0%, Deaths!BE167 / Confirmed!BE167)</f>
        <v>0</v>
      </c>
      <c r="BF167" s="6">
        <f>IF(Confirmed!BF167 = 0, 0%, Deaths!BF167 / Confirmed!BF167)</f>
        <v>0</v>
      </c>
      <c r="BG167" s="6">
        <f>IF(Confirmed!BG167 = 0, 0%, Deaths!BG167 / Confirmed!BG167)</f>
        <v>0</v>
      </c>
      <c r="BH167" s="6">
        <f>IF(Confirmed!BH167 = 0, 0%, Deaths!BH167 / Confirmed!BH167)</f>
        <v>0</v>
      </c>
      <c r="BI167" s="6">
        <f>IF(Confirmed!BI167 = 0, 0%, Deaths!BI167 / Confirmed!BI167)</f>
        <v>0</v>
      </c>
      <c r="BJ167" s="6">
        <f>IF(Confirmed!BJ167 = 0, 0%, Deaths!BJ167 / Confirmed!BJ167)</f>
        <v>0</v>
      </c>
      <c r="BK167" s="6">
        <f>IF(Confirmed!BK167 = 0, 0%, Deaths!BK167 / Confirmed!BK167)</f>
        <v>0</v>
      </c>
      <c r="BL167" s="6">
        <f>IF(Confirmed!BL167 = 0, 0%, Deaths!BL167 / Confirmed!BL167)</f>
        <v>0</v>
      </c>
      <c r="BM167" s="6">
        <f>IF(Confirmed!BM167 = 0, 0%, Deaths!BM167 / Confirmed!BM167)</f>
        <v>0</v>
      </c>
      <c r="BN167" s="6">
        <f>IF(Confirmed!BN167 = 0, 0%, Deaths!BN167 / Confirmed!BN167)</f>
        <v>0</v>
      </c>
      <c r="BO167" s="6">
        <f>IF(Confirmed!BO167 = 0, 0%, Deaths!BO167 / Confirmed!BO167)</f>
        <v>0</v>
      </c>
      <c r="BP167" s="6">
        <f>IF(Confirmed!BP167 = 0, 0%, Deaths!BP167 / Confirmed!BP167)</f>
        <v>0</v>
      </c>
      <c r="BQ167" s="6">
        <f>IF(Confirmed!BQ167 = 0, 0%, Deaths!BQ167 / Confirmed!BQ167)</f>
        <v>0</v>
      </c>
      <c r="BR167" s="6">
        <f>IF(Confirmed!BR167 = 0, 0%, Deaths!BR167 / Confirmed!BR167)</f>
        <v>0</v>
      </c>
      <c r="BS167" s="6">
        <f>IF(Confirmed!BS167 = 0, 0%, Deaths!BS167 / Confirmed!BS167)</f>
        <v>0</v>
      </c>
      <c r="BT167" s="6">
        <f>IF(Confirmed!BT167 = 0, 0%, Deaths!BT167 / Confirmed!BT167)</f>
        <v>4.7619047619047616E-2</v>
      </c>
      <c r="BU167" s="6">
        <f>IF(Confirmed!BU167 = 0, 0%, Deaths!BU167 / Confirmed!BU167)</f>
        <v>4.1666666666666664E-2</v>
      </c>
      <c r="BV167" s="6">
        <f>IF(Confirmed!BV167 = 0, 0%, Deaths!BV167 / Confirmed!BV167)</f>
        <v>4.1666666666666664E-2</v>
      </c>
      <c r="BW167" s="6">
        <f>IF(Confirmed!BW167 = 0, 0%, Deaths!BW167 / Confirmed!BW167)</f>
        <v>0.14285714285714285</v>
      </c>
      <c r="BX167" s="6">
        <f>IF(Confirmed!BX167 = 0, 0%, Deaths!BX167 / Confirmed!BX167)</f>
        <v>0.14285714285714285</v>
      </c>
      <c r="BY167" s="6">
        <f>IF(Confirmed!BY167 = 0, 0%, Deaths!BY167 / Confirmed!BY167)</f>
        <v>0.17241379310344829</v>
      </c>
      <c r="BZ167" s="6">
        <f>IF(Confirmed!BZ167 = 0, 0%, Deaths!BZ167 / Confirmed!BZ167)</f>
        <v>0.18181818181818182</v>
      </c>
      <c r="CA167" s="6">
        <f>IF(Confirmed!CA167 = 0, 0%, Deaths!CA167 / Confirmed!CA167)</f>
        <v>0.17499999999999999</v>
      </c>
      <c r="CB167" s="6">
        <f>IF(Confirmed!CB167 = 0, 0%, Deaths!CB167 / Confirmed!CB167)</f>
        <v>0.1951219512195122</v>
      </c>
      <c r="CC167" s="6">
        <f>IF(Confirmed!CC167 = 0, 0%, Deaths!CC167 / Confirmed!CC167)</f>
        <v>0.19047619047619047</v>
      </c>
      <c r="CD167" s="6">
        <f>IF(Confirmed!CD167 = 0, 0%, Deaths!CD167 / Confirmed!CD167)</f>
        <v>0.17391304347826086</v>
      </c>
      <c r="CE167" s="6">
        <f>IF(Confirmed!CE167 = 0, 0%, Deaths!CE167 / Confirmed!CE167)</f>
        <v>0.17391304347826086</v>
      </c>
      <c r="CF167" s="6">
        <f>IF(Confirmed!CF167 = 0, 0%, Deaths!CF167 / Confirmed!CF167)</f>
        <v>0.1702127659574468</v>
      </c>
      <c r="CG167" s="6">
        <f>IF(Confirmed!CG167 = 0, 0%, Deaths!CG167 / Confirmed!CG167)</f>
        <v>0.16326530612244897</v>
      </c>
      <c r="CH167" s="6">
        <f>IF(Confirmed!CH167 = 0, 0%, Deaths!CH167 / Confirmed!CH167)</f>
        <v>0.16326530612244897</v>
      </c>
      <c r="CI167" s="6">
        <f>IF(Confirmed!CI167 = 0, 0%, Deaths!CI167 / Confirmed!CI167)</f>
        <v>0.15094339622641509</v>
      </c>
      <c r="CJ167" s="6">
        <f>IF(Confirmed!CJ167 = 0, 0%, Deaths!CJ167 / Confirmed!CJ167)</f>
        <v>0.16666666666666666</v>
      </c>
      <c r="CK167" s="6">
        <f>IF(Confirmed!CK167 = 0, 0%, Deaths!CK167 / Confirmed!CK167)</f>
        <v>0.16363636363636364</v>
      </c>
      <c r="CL167" s="6">
        <f>IF(Confirmed!CL167 = 0, 0%, Deaths!CL167 / Confirmed!CL167)</f>
        <v>0.16363636363636364</v>
      </c>
      <c r="CM167" s="6">
        <f>IF(Confirmed!CM167 = 0, 0%, Deaths!CM167 / Confirmed!CM167)</f>
        <v>0.15</v>
      </c>
      <c r="CN167" s="6">
        <f>IF(Confirmed!CN167 = 0, 0%, Deaths!CN167 / Confirmed!CN167)</f>
        <v>0.13846153846153847</v>
      </c>
      <c r="CO167" s="6">
        <f>IF(Confirmed!CO167 = 0, 0%, Deaths!CO167 / Confirmed!CO167)</f>
        <v>0.13846153846153847</v>
      </c>
      <c r="CP167" s="6">
        <f>IF(Confirmed!CP167 = 0, 0%, Deaths!CP167 / Confirmed!CP167)</f>
        <v>0.15277777777777779</v>
      </c>
      <c r="CQ167" s="6">
        <f>IF(Confirmed!CQ167 = 0, 0%, Deaths!CQ167 / Confirmed!CQ167)</f>
        <v>0.15068493150684931</v>
      </c>
      <c r="CR167" s="6">
        <f>IF(Confirmed!CR167 = 0, 0%, Deaths!CR167 / Confirmed!CR167)</f>
        <v>0.14102564102564102</v>
      </c>
      <c r="CS167" s="6">
        <f>IF(Confirmed!CS167 = 0, 0%, Deaths!CS167 / Confirmed!CS167)</f>
        <v>0.13750000000000001</v>
      </c>
    </row>
    <row r="168" spans="1:97" x14ac:dyDescent="0.25">
      <c r="A168" t="str">
        <f>Confirmed!A168</f>
        <v>Timor-Leste</v>
      </c>
      <c r="B168" s="6">
        <f>IF(Confirmed!B168 = 0, 0%, Deaths!B168 / Confirmed!B168)</f>
        <v>0</v>
      </c>
      <c r="C168" s="6">
        <f>IF(Confirmed!C168 = 0, 0%, Deaths!C168 / Confirmed!C168)</f>
        <v>0</v>
      </c>
      <c r="D168" s="6">
        <f>IF(Confirmed!D168 = 0, 0%, Deaths!D168 / Confirmed!D168)</f>
        <v>0</v>
      </c>
      <c r="E168" s="6">
        <f>IF(Confirmed!E168 = 0, 0%, Deaths!E168 / Confirmed!E168)</f>
        <v>0</v>
      </c>
      <c r="F168" s="6">
        <f>IF(Confirmed!F168 = 0, 0%, Deaths!F168 / Confirmed!F168)</f>
        <v>0</v>
      </c>
      <c r="G168" s="6">
        <f>IF(Confirmed!G168 = 0, 0%, Deaths!G168 / Confirmed!G168)</f>
        <v>0</v>
      </c>
      <c r="H168" s="6">
        <f>IF(Confirmed!H168 = 0, 0%, Deaths!H168 / Confirmed!H168)</f>
        <v>0</v>
      </c>
      <c r="I168" s="6">
        <f>IF(Confirmed!I168 = 0, 0%, Deaths!I168 / Confirmed!I168)</f>
        <v>0</v>
      </c>
      <c r="J168" s="6">
        <f>IF(Confirmed!J168 = 0, 0%, Deaths!J168 / Confirmed!J168)</f>
        <v>0</v>
      </c>
      <c r="K168" s="6">
        <f>IF(Confirmed!K168 = 0, 0%, Deaths!K168 / Confirmed!K168)</f>
        <v>0</v>
      </c>
      <c r="L168" s="6">
        <f>IF(Confirmed!L168 = 0, 0%, Deaths!L168 / Confirmed!L168)</f>
        <v>0</v>
      </c>
      <c r="M168" s="6">
        <f>IF(Confirmed!M168 = 0, 0%, Deaths!M168 / Confirmed!M168)</f>
        <v>0</v>
      </c>
      <c r="N168" s="6">
        <f>IF(Confirmed!N168 = 0, 0%, Deaths!N168 / Confirmed!N168)</f>
        <v>0</v>
      </c>
      <c r="O168" s="6">
        <f>IF(Confirmed!O168 = 0, 0%, Deaths!O168 / Confirmed!O168)</f>
        <v>0</v>
      </c>
      <c r="P168" s="6">
        <f>IF(Confirmed!P168 = 0, 0%, Deaths!P168 / Confirmed!P168)</f>
        <v>0</v>
      </c>
      <c r="Q168" s="6">
        <f>IF(Confirmed!Q168 = 0, 0%, Deaths!Q168 / Confirmed!Q168)</f>
        <v>0</v>
      </c>
      <c r="R168" s="6">
        <f>IF(Confirmed!R168 = 0, 0%, Deaths!R168 / Confirmed!R168)</f>
        <v>0</v>
      </c>
      <c r="S168" s="6">
        <f>IF(Confirmed!S168 = 0, 0%, Deaths!S168 / Confirmed!S168)</f>
        <v>0</v>
      </c>
      <c r="T168" s="6">
        <f>IF(Confirmed!T168 = 0, 0%, Deaths!T168 / Confirmed!T168)</f>
        <v>0</v>
      </c>
      <c r="U168" s="6">
        <f>IF(Confirmed!U168 = 0, 0%, Deaths!U168 / Confirmed!U168)</f>
        <v>0</v>
      </c>
      <c r="V168" s="6">
        <f>IF(Confirmed!V168 = 0, 0%, Deaths!V168 / Confirmed!V168)</f>
        <v>0</v>
      </c>
      <c r="W168" s="6">
        <f>IF(Confirmed!W168 = 0, 0%, Deaths!W168 / Confirmed!W168)</f>
        <v>0</v>
      </c>
      <c r="X168" s="6">
        <f>IF(Confirmed!X168 = 0, 0%, Deaths!X168 / Confirmed!X168)</f>
        <v>0</v>
      </c>
      <c r="Y168" s="6">
        <f>IF(Confirmed!Y168 = 0, 0%, Deaths!Y168 / Confirmed!Y168)</f>
        <v>0</v>
      </c>
      <c r="Z168" s="6">
        <f>IF(Confirmed!Z168 = 0, 0%, Deaths!Z168 / Confirmed!Z168)</f>
        <v>0</v>
      </c>
      <c r="AA168" s="6">
        <f>IF(Confirmed!AA168 = 0, 0%, Deaths!AA168 / Confirmed!AA168)</f>
        <v>0</v>
      </c>
      <c r="AB168" s="6">
        <f>IF(Confirmed!AB168 = 0, 0%, Deaths!AB168 / Confirmed!AB168)</f>
        <v>0</v>
      </c>
      <c r="AC168" s="6">
        <f>IF(Confirmed!AC168 = 0, 0%, Deaths!AC168 / Confirmed!AC168)</f>
        <v>0</v>
      </c>
      <c r="AD168" s="6">
        <f>IF(Confirmed!AD168 = 0, 0%, Deaths!AD168 / Confirmed!AD168)</f>
        <v>0</v>
      </c>
      <c r="AE168" s="6">
        <f>IF(Confirmed!AE168 = 0, 0%, Deaths!AE168 / Confirmed!AE168)</f>
        <v>0</v>
      </c>
      <c r="AF168" s="6">
        <f>IF(Confirmed!AF168 = 0, 0%, Deaths!AF168 / Confirmed!AF168)</f>
        <v>0</v>
      </c>
      <c r="AG168" s="6">
        <f>IF(Confirmed!AG168 = 0, 0%, Deaths!AG168 / Confirmed!AG168)</f>
        <v>0</v>
      </c>
      <c r="AH168" s="6">
        <f>IF(Confirmed!AH168 = 0, 0%, Deaths!AH168 / Confirmed!AH168)</f>
        <v>0</v>
      </c>
      <c r="AI168" s="6">
        <f>IF(Confirmed!AI168 = 0, 0%, Deaths!AI168 / Confirmed!AI168)</f>
        <v>0</v>
      </c>
      <c r="AJ168" s="6">
        <f>IF(Confirmed!AJ168 = 0, 0%, Deaths!AJ168 / Confirmed!AJ168)</f>
        <v>0</v>
      </c>
      <c r="AK168" s="6">
        <f>IF(Confirmed!AK168 = 0, 0%, Deaths!AK168 / Confirmed!AK168)</f>
        <v>0</v>
      </c>
      <c r="AL168" s="6">
        <f>IF(Confirmed!AL168 = 0, 0%, Deaths!AL168 / Confirmed!AL168)</f>
        <v>0</v>
      </c>
      <c r="AM168" s="6">
        <f>IF(Confirmed!AM168 = 0, 0%, Deaths!AM168 / Confirmed!AM168)</f>
        <v>0</v>
      </c>
      <c r="AN168" s="6">
        <f>IF(Confirmed!AN168 = 0, 0%, Deaths!AN168 / Confirmed!AN168)</f>
        <v>0</v>
      </c>
      <c r="AO168" s="6">
        <f>IF(Confirmed!AO168 = 0, 0%, Deaths!AO168 / Confirmed!AO168)</f>
        <v>0</v>
      </c>
      <c r="AP168" s="6">
        <f>IF(Confirmed!AP168 = 0, 0%, Deaths!AP168 / Confirmed!AP168)</f>
        <v>0</v>
      </c>
      <c r="AQ168" s="6">
        <f>IF(Confirmed!AQ168 = 0, 0%, Deaths!AQ168 / Confirmed!AQ168)</f>
        <v>0</v>
      </c>
      <c r="AR168" s="6">
        <f>IF(Confirmed!AR168 = 0, 0%, Deaths!AR168 / Confirmed!AR168)</f>
        <v>0</v>
      </c>
      <c r="AS168" s="6">
        <f>IF(Confirmed!AS168 = 0, 0%, Deaths!AS168 / Confirmed!AS168)</f>
        <v>0</v>
      </c>
      <c r="AT168" s="6">
        <f>IF(Confirmed!AT168 = 0, 0%, Deaths!AT168 / Confirmed!AT168)</f>
        <v>0</v>
      </c>
      <c r="AU168" s="6">
        <f>IF(Confirmed!AU168 = 0, 0%, Deaths!AU168 / Confirmed!AU168)</f>
        <v>0</v>
      </c>
      <c r="AV168" s="6">
        <f>IF(Confirmed!AV168 = 0, 0%, Deaths!AV168 / Confirmed!AV168)</f>
        <v>0</v>
      </c>
      <c r="AW168" s="6">
        <f>IF(Confirmed!AW168 = 0, 0%, Deaths!AW168 / Confirmed!AW168)</f>
        <v>0</v>
      </c>
      <c r="AX168" s="6">
        <f>IF(Confirmed!AX168 = 0, 0%, Deaths!AX168 / Confirmed!AX168)</f>
        <v>0</v>
      </c>
      <c r="AY168" s="6">
        <f>IF(Confirmed!AY168 = 0, 0%, Deaths!AY168 / Confirmed!AY168)</f>
        <v>0</v>
      </c>
      <c r="AZ168" s="6">
        <f>IF(Confirmed!AZ168 = 0, 0%, Deaths!AZ168 / Confirmed!AZ168)</f>
        <v>0</v>
      </c>
      <c r="BA168" s="6">
        <f>IF(Confirmed!BA168 = 0, 0%, Deaths!BA168 / Confirmed!BA168)</f>
        <v>0</v>
      </c>
      <c r="BB168" s="6">
        <f>IF(Confirmed!BB168 = 0, 0%, Deaths!BB168 / Confirmed!BB168)</f>
        <v>0</v>
      </c>
      <c r="BC168" s="6">
        <f>IF(Confirmed!BC168 = 0, 0%, Deaths!BC168 / Confirmed!BC168)</f>
        <v>0</v>
      </c>
      <c r="BD168" s="6">
        <f>IF(Confirmed!BD168 = 0, 0%, Deaths!BD168 / Confirmed!BD168)</f>
        <v>0</v>
      </c>
      <c r="BE168" s="6">
        <f>IF(Confirmed!BE168 = 0, 0%, Deaths!BE168 / Confirmed!BE168)</f>
        <v>0</v>
      </c>
      <c r="BF168" s="6">
        <f>IF(Confirmed!BF168 = 0, 0%, Deaths!BF168 / Confirmed!BF168)</f>
        <v>0</v>
      </c>
      <c r="BG168" s="6">
        <f>IF(Confirmed!BG168 = 0, 0%, Deaths!BG168 / Confirmed!BG168)</f>
        <v>0</v>
      </c>
      <c r="BH168" s="6">
        <f>IF(Confirmed!BH168 = 0, 0%, Deaths!BH168 / Confirmed!BH168)</f>
        <v>0</v>
      </c>
      <c r="BI168" s="6">
        <f>IF(Confirmed!BI168 = 0, 0%, Deaths!BI168 / Confirmed!BI168)</f>
        <v>0</v>
      </c>
      <c r="BJ168" s="6">
        <f>IF(Confirmed!BJ168 = 0, 0%, Deaths!BJ168 / Confirmed!BJ168)</f>
        <v>0</v>
      </c>
      <c r="BK168" s="6">
        <f>IF(Confirmed!BK168 = 0, 0%, Deaths!BK168 / Confirmed!BK168)</f>
        <v>0</v>
      </c>
      <c r="BL168" s="6">
        <f>IF(Confirmed!BL168 = 0, 0%, Deaths!BL168 / Confirmed!BL168)</f>
        <v>0</v>
      </c>
      <c r="BM168" s="6">
        <f>IF(Confirmed!BM168 = 0, 0%, Deaths!BM168 / Confirmed!BM168)</f>
        <v>0</v>
      </c>
      <c r="BN168" s="6">
        <f>IF(Confirmed!BN168 = 0, 0%, Deaths!BN168 / Confirmed!BN168)</f>
        <v>0</v>
      </c>
      <c r="BO168" s="6">
        <f>IF(Confirmed!BO168 = 0, 0%, Deaths!BO168 / Confirmed!BO168)</f>
        <v>0</v>
      </c>
      <c r="BP168" s="6">
        <f>IF(Confirmed!BP168 = 0, 0%, Deaths!BP168 / Confirmed!BP168)</f>
        <v>0</v>
      </c>
      <c r="BQ168" s="6">
        <f>IF(Confirmed!BQ168 = 0, 0%, Deaths!BQ168 / Confirmed!BQ168)</f>
        <v>0</v>
      </c>
      <c r="BR168" s="6">
        <f>IF(Confirmed!BR168 = 0, 0%, Deaths!BR168 / Confirmed!BR168)</f>
        <v>0</v>
      </c>
      <c r="BS168" s="6">
        <f>IF(Confirmed!BS168 = 0, 0%, Deaths!BS168 / Confirmed!BS168)</f>
        <v>0</v>
      </c>
      <c r="BT168" s="6">
        <f>IF(Confirmed!BT168 = 0, 0%, Deaths!BT168 / Confirmed!BT168)</f>
        <v>0</v>
      </c>
      <c r="BU168" s="6">
        <f>IF(Confirmed!BU168 = 0, 0%, Deaths!BU168 / Confirmed!BU168)</f>
        <v>0</v>
      </c>
      <c r="BV168" s="6">
        <f>IF(Confirmed!BV168 = 0, 0%, Deaths!BV168 / Confirmed!BV168)</f>
        <v>0</v>
      </c>
      <c r="BW168" s="6">
        <f>IF(Confirmed!BW168 = 0, 0%, Deaths!BW168 / Confirmed!BW168)</f>
        <v>0</v>
      </c>
      <c r="BX168" s="6">
        <f>IF(Confirmed!BX168 = 0, 0%, Deaths!BX168 / Confirmed!BX168)</f>
        <v>0</v>
      </c>
      <c r="BY168" s="6">
        <f>IF(Confirmed!BY168 = 0, 0%, Deaths!BY168 / Confirmed!BY168)</f>
        <v>0</v>
      </c>
      <c r="BZ168" s="6">
        <f>IF(Confirmed!BZ168 = 0, 0%, Deaths!BZ168 / Confirmed!BZ168)</f>
        <v>0</v>
      </c>
      <c r="CA168" s="6">
        <f>IF(Confirmed!CA168 = 0, 0%, Deaths!CA168 / Confirmed!CA168)</f>
        <v>0</v>
      </c>
      <c r="CB168" s="6">
        <f>IF(Confirmed!CB168 = 0, 0%, Deaths!CB168 / Confirmed!CB168)</f>
        <v>0</v>
      </c>
      <c r="CC168" s="6">
        <f>IF(Confirmed!CC168 = 0, 0%, Deaths!CC168 / Confirmed!CC168)</f>
        <v>0</v>
      </c>
      <c r="CD168" s="6">
        <f>IF(Confirmed!CD168 = 0, 0%, Deaths!CD168 / Confirmed!CD168)</f>
        <v>0</v>
      </c>
      <c r="CE168" s="6">
        <f>IF(Confirmed!CE168 = 0, 0%, Deaths!CE168 / Confirmed!CE168)</f>
        <v>0</v>
      </c>
      <c r="CF168" s="6">
        <f>IF(Confirmed!CF168 = 0, 0%, Deaths!CF168 / Confirmed!CF168)</f>
        <v>0</v>
      </c>
      <c r="CG168" s="6">
        <f>IF(Confirmed!CG168 = 0, 0%, Deaths!CG168 / Confirmed!CG168)</f>
        <v>0</v>
      </c>
      <c r="CH168" s="6">
        <f>IF(Confirmed!CH168 = 0, 0%, Deaths!CH168 / Confirmed!CH168)</f>
        <v>0</v>
      </c>
      <c r="CI168" s="6">
        <f>IF(Confirmed!CI168 = 0, 0%, Deaths!CI168 / Confirmed!CI168)</f>
        <v>0</v>
      </c>
      <c r="CJ168" s="6">
        <f>IF(Confirmed!CJ168 = 0, 0%, Deaths!CJ168 / Confirmed!CJ168)</f>
        <v>0</v>
      </c>
      <c r="CK168" s="6">
        <f>IF(Confirmed!CK168 = 0, 0%, Deaths!CK168 / Confirmed!CK168)</f>
        <v>0</v>
      </c>
      <c r="CL168" s="6">
        <f>IF(Confirmed!CL168 = 0, 0%, Deaths!CL168 / Confirmed!CL168)</f>
        <v>0</v>
      </c>
      <c r="CM168" s="6">
        <f>IF(Confirmed!CM168 = 0, 0%, Deaths!CM168 / Confirmed!CM168)</f>
        <v>0</v>
      </c>
      <c r="CN168" s="6">
        <f>IF(Confirmed!CN168 = 0, 0%, Deaths!CN168 / Confirmed!CN168)</f>
        <v>0</v>
      </c>
      <c r="CO168" s="6">
        <f>IF(Confirmed!CO168 = 0, 0%, Deaths!CO168 / Confirmed!CO168)</f>
        <v>0</v>
      </c>
      <c r="CP168" s="6">
        <f>IF(Confirmed!CP168 = 0, 0%, Deaths!CP168 / Confirmed!CP168)</f>
        <v>0</v>
      </c>
      <c r="CQ168" s="6">
        <f>IF(Confirmed!CQ168 = 0, 0%, Deaths!CQ168 / Confirmed!CQ168)</f>
        <v>0</v>
      </c>
      <c r="CR168" s="6">
        <f>IF(Confirmed!CR168 = 0, 0%, Deaths!CR168 / Confirmed!CR168)</f>
        <v>0</v>
      </c>
      <c r="CS168" s="6">
        <f>IF(Confirmed!CS168 = 0, 0%, Deaths!CS168 / Confirmed!CS168)</f>
        <v>0</v>
      </c>
    </row>
    <row r="169" spans="1:97" x14ac:dyDescent="0.25">
      <c r="A169" t="str">
        <f>Confirmed!A169</f>
        <v>Togo</v>
      </c>
      <c r="B169" s="6">
        <f>IF(Confirmed!B169 = 0, 0%, Deaths!B169 / Confirmed!B169)</f>
        <v>0</v>
      </c>
      <c r="C169" s="6">
        <f>IF(Confirmed!C169 = 0, 0%, Deaths!C169 / Confirmed!C169)</f>
        <v>0</v>
      </c>
      <c r="D169" s="6">
        <f>IF(Confirmed!D169 = 0, 0%, Deaths!D169 / Confirmed!D169)</f>
        <v>0</v>
      </c>
      <c r="E169" s="6">
        <f>IF(Confirmed!E169 = 0, 0%, Deaths!E169 / Confirmed!E169)</f>
        <v>0</v>
      </c>
      <c r="F169" s="6">
        <f>IF(Confirmed!F169 = 0, 0%, Deaths!F169 / Confirmed!F169)</f>
        <v>0</v>
      </c>
      <c r="G169" s="6">
        <f>IF(Confirmed!G169 = 0, 0%, Deaths!G169 / Confirmed!G169)</f>
        <v>0</v>
      </c>
      <c r="H169" s="6">
        <f>IF(Confirmed!H169 = 0, 0%, Deaths!H169 / Confirmed!H169)</f>
        <v>0</v>
      </c>
      <c r="I169" s="6">
        <f>IF(Confirmed!I169 = 0, 0%, Deaths!I169 / Confirmed!I169)</f>
        <v>0</v>
      </c>
      <c r="J169" s="6">
        <f>IF(Confirmed!J169 = 0, 0%, Deaths!J169 / Confirmed!J169)</f>
        <v>0</v>
      </c>
      <c r="K169" s="6">
        <f>IF(Confirmed!K169 = 0, 0%, Deaths!K169 / Confirmed!K169)</f>
        <v>0</v>
      </c>
      <c r="L169" s="6">
        <f>IF(Confirmed!L169 = 0, 0%, Deaths!L169 / Confirmed!L169)</f>
        <v>0</v>
      </c>
      <c r="M169" s="6">
        <f>IF(Confirmed!M169 = 0, 0%, Deaths!M169 / Confirmed!M169)</f>
        <v>0</v>
      </c>
      <c r="N169" s="6">
        <f>IF(Confirmed!N169 = 0, 0%, Deaths!N169 / Confirmed!N169)</f>
        <v>0</v>
      </c>
      <c r="O169" s="6">
        <f>IF(Confirmed!O169 = 0, 0%, Deaths!O169 / Confirmed!O169)</f>
        <v>0</v>
      </c>
      <c r="P169" s="6">
        <f>IF(Confirmed!P169 = 0, 0%, Deaths!P169 / Confirmed!P169)</f>
        <v>0</v>
      </c>
      <c r="Q169" s="6">
        <f>IF(Confirmed!Q169 = 0, 0%, Deaths!Q169 / Confirmed!Q169)</f>
        <v>0</v>
      </c>
      <c r="R169" s="6">
        <f>IF(Confirmed!R169 = 0, 0%, Deaths!R169 / Confirmed!R169)</f>
        <v>0</v>
      </c>
      <c r="S169" s="6">
        <f>IF(Confirmed!S169 = 0, 0%, Deaths!S169 / Confirmed!S169)</f>
        <v>0</v>
      </c>
      <c r="T169" s="6">
        <f>IF(Confirmed!T169 = 0, 0%, Deaths!T169 / Confirmed!T169)</f>
        <v>0</v>
      </c>
      <c r="U169" s="6">
        <f>IF(Confirmed!U169 = 0, 0%, Deaths!U169 / Confirmed!U169)</f>
        <v>0</v>
      </c>
      <c r="V169" s="6">
        <f>IF(Confirmed!V169 = 0, 0%, Deaths!V169 / Confirmed!V169)</f>
        <v>0</v>
      </c>
      <c r="W169" s="6">
        <f>IF(Confirmed!W169 = 0, 0%, Deaths!W169 / Confirmed!W169)</f>
        <v>0</v>
      </c>
      <c r="X169" s="6">
        <f>IF(Confirmed!X169 = 0, 0%, Deaths!X169 / Confirmed!X169)</f>
        <v>0</v>
      </c>
      <c r="Y169" s="6">
        <f>IF(Confirmed!Y169 = 0, 0%, Deaths!Y169 / Confirmed!Y169)</f>
        <v>0</v>
      </c>
      <c r="Z169" s="6">
        <f>IF(Confirmed!Z169 = 0, 0%, Deaths!Z169 / Confirmed!Z169)</f>
        <v>0</v>
      </c>
      <c r="AA169" s="6">
        <f>IF(Confirmed!AA169 = 0, 0%, Deaths!AA169 / Confirmed!AA169)</f>
        <v>0</v>
      </c>
      <c r="AB169" s="6">
        <f>IF(Confirmed!AB169 = 0, 0%, Deaths!AB169 / Confirmed!AB169)</f>
        <v>0</v>
      </c>
      <c r="AC169" s="6">
        <f>IF(Confirmed!AC169 = 0, 0%, Deaths!AC169 / Confirmed!AC169)</f>
        <v>0</v>
      </c>
      <c r="AD169" s="6">
        <f>IF(Confirmed!AD169 = 0, 0%, Deaths!AD169 / Confirmed!AD169)</f>
        <v>0</v>
      </c>
      <c r="AE169" s="6">
        <f>IF(Confirmed!AE169 = 0, 0%, Deaths!AE169 / Confirmed!AE169)</f>
        <v>0</v>
      </c>
      <c r="AF169" s="6">
        <f>IF(Confirmed!AF169 = 0, 0%, Deaths!AF169 / Confirmed!AF169)</f>
        <v>0</v>
      </c>
      <c r="AG169" s="6">
        <f>IF(Confirmed!AG169 = 0, 0%, Deaths!AG169 / Confirmed!AG169)</f>
        <v>0</v>
      </c>
      <c r="AH169" s="6">
        <f>IF(Confirmed!AH169 = 0, 0%, Deaths!AH169 / Confirmed!AH169)</f>
        <v>0</v>
      </c>
      <c r="AI169" s="6">
        <f>IF(Confirmed!AI169 = 0, 0%, Deaths!AI169 / Confirmed!AI169)</f>
        <v>0</v>
      </c>
      <c r="AJ169" s="6">
        <f>IF(Confirmed!AJ169 = 0, 0%, Deaths!AJ169 / Confirmed!AJ169)</f>
        <v>0</v>
      </c>
      <c r="AK169" s="6">
        <f>IF(Confirmed!AK169 = 0, 0%, Deaths!AK169 / Confirmed!AK169)</f>
        <v>0</v>
      </c>
      <c r="AL169" s="6">
        <f>IF(Confirmed!AL169 = 0, 0%, Deaths!AL169 / Confirmed!AL169)</f>
        <v>0</v>
      </c>
      <c r="AM169" s="6">
        <f>IF(Confirmed!AM169 = 0, 0%, Deaths!AM169 / Confirmed!AM169)</f>
        <v>0</v>
      </c>
      <c r="AN169" s="6">
        <f>IF(Confirmed!AN169 = 0, 0%, Deaths!AN169 / Confirmed!AN169)</f>
        <v>0</v>
      </c>
      <c r="AO169" s="6">
        <f>IF(Confirmed!AO169 = 0, 0%, Deaths!AO169 / Confirmed!AO169)</f>
        <v>0</v>
      </c>
      <c r="AP169" s="6">
        <f>IF(Confirmed!AP169 = 0, 0%, Deaths!AP169 / Confirmed!AP169)</f>
        <v>0</v>
      </c>
      <c r="AQ169" s="6">
        <f>IF(Confirmed!AQ169 = 0, 0%, Deaths!AQ169 / Confirmed!AQ169)</f>
        <v>0</v>
      </c>
      <c r="AR169" s="6">
        <f>IF(Confirmed!AR169 = 0, 0%, Deaths!AR169 / Confirmed!AR169)</f>
        <v>0</v>
      </c>
      <c r="AS169" s="6">
        <f>IF(Confirmed!AS169 = 0, 0%, Deaths!AS169 / Confirmed!AS169)</f>
        <v>0</v>
      </c>
      <c r="AT169" s="6">
        <f>IF(Confirmed!AT169 = 0, 0%, Deaths!AT169 / Confirmed!AT169)</f>
        <v>0</v>
      </c>
      <c r="AU169" s="6">
        <f>IF(Confirmed!AU169 = 0, 0%, Deaths!AU169 / Confirmed!AU169)</f>
        <v>0</v>
      </c>
      <c r="AV169" s="6">
        <f>IF(Confirmed!AV169 = 0, 0%, Deaths!AV169 / Confirmed!AV169)</f>
        <v>0</v>
      </c>
      <c r="AW169" s="6">
        <f>IF(Confirmed!AW169 = 0, 0%, Deaths!AW169 / Confirmed!AW169)</f>
        <v>0</v>
      </c>
      <c r="AX169" s="6">
        <f>IF(Confirmed!AX169 = 0, 0%, Deaths!AX169 / Confirmed!AX169)</f>
        <v>0</v>
      </c>
      <c r="AY169" s="6">
        <f>IF(Confirmed!AY169 = 0, 0%, Deaths!AY169 / Confirmed!AY169)</f>
        <v>0</v>
      </c>
      <c r="AZ169" s="6">
        <f>IF(Confirmed!AZ169 = 0, 0%, Deaths!AZ169 / Confirmed!AZ169)</f>
        <v>0</v>
      </c>
      <c r="BA169" s="6">
        <f>IF(Confirmed!BA169 = 0, 0%, Deaths!BA169 / Confirmed!BA169)</f>
        <v>0</v>
      </c>
      <c r="BB169" s="6">
        <f>IF(Confirmed!BB169 = 0, 0%, Deaths!BB169 / Confirmed!BB169)</f>
        <v>0</v>
      </c>
      <c r="BC169" s="6">
        <f>IF(Confirmed!BC169 = 0, 0%, Deaths!BC169 / Confirmed!BC169)</f>
        <v>0</v>
      </c>
      <c r="BD169" s="6">
        <f>IF(Confirmed!BD169 = 0, 0%, Deaths!BD169 / Confirmed!BD169)</f>
        <v>0</v>
      </c>
      <c r="BE169" s="6">
        <f>IF(Confirmed!BE169 = 0, 0%, Deaths!BE169 / Confirmed!BE169)</f>
        <v>0</v>
      </c>
      <c r="BF169" s="6">
        <f>IF(Confirmed!BF169 = 0, 0%, Deaths!BF169 / Confirmed!BF169)</f>
        <v>0</v>
      </c>
      <c r="BG169" s="6">
        <f>IF(Confirmed!BG169 = 0, 0%, Deaths!BG169 / Confirmed!BG169)</f>
        <v>0</v>
      </c>
      <c r="BH169" s="6">
        <f>IF(Confirmed!BH169 = 0, 0%, Deaths!BH169 / Confirmed!BH169)</f>
        <v>0</v>
      </c>
      <c r="BI169" s="6">
        <f>IF(Confirmed!BI169 = 0, 0%, Deaths!BI169 / Confirmed!BI169)</f>
        <v>0</v>
      </c>
      <c r="BJ169" s="6">
        <f>IF(Confirmed!BJ169 = 0, 0%, Deaths!BJ169 / Confirmed!BJ169)</f>
        <v>0</v>
      </c>
      <c r="BK169" s="6">
        <f>IF(Confirmed!BK169 = 0, 0%, Deaths!BK169 / Confirmed!BK169)</f>
        <v>0</v>
      </c>
      <c r="BL169" s="6">
        <f>IF(Confirmed!BL169 = 0, 0%, Deaths!BL169 / Confirmed!BL169)</f>
        <v>0</v>
      </c>
      <c r="BM169" s="6">
        <f>IF(Confirmed!BM169 = 0, 0%, Deaths!BM169 / Confirmed!BM169)</f>
        <v>0</v>
      </c>
      <c r="BN169" s="6">
        <f>IF(Confirmed!BN169 = 0, 0%, Deaths!BN169 / Confirmed!BN169)</f>
        <v>0</v>
      </c>
      <c r="BO169" s="6">
        <f>IF(Confirmed!BO169 = 0, 0%, Deaths!BO169 / Confirmed!BO169)</f>
        <v>0.04</v>
      </c>
      <c r="BP169" s="6">
        <f>IF(Confirmed!BP169 = 0, 0%, Deaths!BP169 / Confirmed!BP169)</f>
        <v>0.04</v>
      </c>
      <c r="BQ169" s="6">
        <f>IF(Confirmed!BQ169 = 0, 0%, Deaths!BQ169 / Confirmed!BQ169)</f>
        <v>0.04</v>
      </c>
      <c r="BR169" s="6">
        <f>IF(Confirmed!BR169 = 0, 0%, Deaths!BR169 / Confirmed!BR169)</f>
        <v>3.3333333333333333E-2</v>
      </c>
      <c r="BS169" s="6">
        <f>IF(Confirmed!BS169 = 0, 0%, Deaths!BS169 / Confirmed!BS169)</f>
        <v>2.9411764705882353E-2</v>
      </c>
      <c r="BT169" s="6">
        <f>IF(Confirmed!BT169 = 0, 0%, Deaths!BT169 / Confirmed!BT169)</f>
        <v>5.5555555555555552E-2</v>
      </c>
      <c r="BU169" s="6">
        <f>IF(Confirmed!BU169 = 0, 0%, Deaths!BU169 / Confirmed!BU169)</f>
        <v>5.128205128205128E-2</v>
      </c>
      <c r="BV169" s="6">
        <f>IF(Confirmed!BV169 = 0, 0%, Deaths!BV169 / Confirmed!BV169)</f>
        <v>7.4999999999999997E-2</v>
      </c>
      <c r="BW169" s="6">
        <f>IF(Confirmed!BW169 = 0, 0%, Deaths!BW169 / Confirmed!BW169)</f>
        <v>7.3170731707317069E-2</v>
      </c>
      <c r="BX169" s="6">
        <f>IF(Confirmed!BX169 = 0, 0%, Deaths!BX169 / Confirmed!BX169)</f>
        <v>6.8181818181818177E-2</v>
      </c>
      <c r="BY169" s="6">
        <f>IF(Confirmed!BY169 = 0, 0%, Deaths!BY169 / Confirmed!BY169)</f>
        <v>5.1724137931034482E-2</v>
      </c>
      <c r="BZ169" s="6">
        <f>IF(Confirmed!BZ169 = 0, 0%, Deaths!BZ169 / Confirmed!BZ169)</f>
        <v>4.6153846153846156E-2</v>
      </c>
      <c r="CA169" s="6">
        <f>IF(Confirmed!CA169 = 0, 0%, Deaths!CA169 / Confirmed!CA169)</f>
        <v>4.2857142857142858E-2</v>
      </c>
      <c r="CB169" s="6">
        <f>IF(Confirmed!CB169 = 0, 0%, Deaths!CB169 / Confirmed!CB169)</f>
        <v>4.1095890410958902E-2</v>
      </c>
      <c r="CC169" s="6">
        <f>IF(Confirmed!CC169 = 0, 0%, Deaths!CC169 / Confirmed!CC169)</f>
        <v>3.9473684210526314E-2</v>
      </c>
      <c r="CD169" s="6">
        <f>IF(Confirmed!CD169 = 0, 0%, Deaths!CD169 / Confirmed!CD169)</f>
        <v>3.9473684210526314E-2</v>
      </c>
      <c r="CE169" s="6">
        <f>IF(Confirmed!CE169 = 0, 0%, Deaths!CE169 / Confirmed!CE169)</f>
        <v>3.9473684210526314E-2</v>
      </c>
      <c r="CF169" s="6">
        <f>IF(Confirmed!CF169 = 0, 0%, Deaths!CF169 / Confirmed!CF169)</f>
        <v>3.896103896103896E-2</v>
      </c>
      <c r="CG169" s="6">
        <f>IF(Confirmed!CG169 = 0, 0%, Deaths!CG169 / Confirmed!CG169)</f>
        <v>3.896103896103896E-2</v>
      </c>
      <c r="CH169" s="6">
        <f>IF(Confirmed!CH169 = 0, 0%, Deaths!CH169 / Confirmed!CH169)</f>
        <v>3.7037037037037035E-2</v>
      </c>
      <c r="CI169" s="6">
        <f>IF(Confirmed!CI169 = 0, 0%, Deaths!CI169 / Confirmed!CI169)</f>
        <v>6.1728395061728392E-2</v>
      </c>
      <c r="CJ169" s="6">
        <f>IF(Confirmed!CJ169 = 0, 0%, Deaths!CJ169 / Confirmed!CJ169)</f>
        <v>6.0240963855421686E-2</v>
      </c>
      <c r="CK169" s="6">
        <f>IF(Confirmed!CK169 = 0, 0%, Deaths!CK169 / Confirmed!CK169)</f>
        <v>5.9523809523809521E-2</v>
      </c>
      <c r="CL169" s="6">
        <f>IF(Confirmed!CL169 = 0, 0%, Deaths!CL169 / Confirmed!CL169)</f>
        <v>5.9523809523809521E-2</v>
      </c>
      <c r="CM169" s="6">
        <f>IF(Confirmed!CM169 = 0, 0%, Deaths!CM169 / Confirmed!CM169)</f>
        <v>7.1428571428571425E-2</v>
      </c>
      <c r="CN169" s="6">
        <f>IF(Confirmed!CN169 = 0, 0%, Deaths!CN169 / Confirmed!CN169)</f>
        <v>6.9767441860465115E-2</v>
      </c>
      <c r="CO169" s="6">
        <f>IF(Confirmed!CO169 = 0, 0%, Deaths!CO169 / Confirmed!CO169)</f>
        <v>6.8181818181818177E-2</v>
      </c>
      <c r="CP169" s="6">
        <f>IF(Confirmed!CP169 = 0, 0%, Deaths!CP169 / Confirmed!CP169)</f>
        <v>6.8181818181818177E-2</v>
      </c>
      <c r="CQ169" s="6">
        <f>IF(Confirmed!CQ169 = 0, 0%, Deaths!CQ169 / Confirmed!CQ169)</f>
        <v>6.6666666666666666E-2</v>
      </c>
      <c r="CR169" s="6">
        <f>IF(Confirmed!CR169 = 0, 0%, Deaths!CR169 / Confirmed!CR169)</f>
        <v>6.25E-2</v>
      </c>
      <c r="CS169" s="6">
        <f>IF(Confirmed!CS169 = 0, 0%, Deaths!CS169 / Confirmed!CS169)</f>
        <v>6.1224489795918366E-2</v>
      </c>
    </row>
    <row r="170" spans="1:97" x14ac:dyDescent="0.25">
      <c r="A170" t="str">
        <f>Confirmed!A170</f>
        <v>Trinidad and Tobago</v>
      </c>
      <c r="B170" s="6">
        <f>IF(Confirmed!B170 = 0, 0%, Deaths!B170 / Confirmed!B170)</f>
        <v>0</v>
      </c>
      <c r="C170" s="6">
        <f>IF(Confirmed!C170 = 0, 0%, Deaths!C170 / Confirmed!C170)</f>
        <v>0</v>
      </c>
      <c r="D170" s="6">
        <f>IF(Confirmed!D170 = 0, 0%, Deaths!D170 / Confirmed!D170)</f>
        <v>0</v>
      </c>
      <c r="E170" s="6">
        <f>IF(Confirmed!E170 = 0, 0%, Deaths!E170 / Confirmed!E170)</f>
        <v>0</v>
      </c>
      <c r="F170" s="6">
        <f>IF(Confirmed!F170 = 0, 0%, Deaths!F170 / Confirmed!F170)</f>
        <v>0</v>
      </c>
      <c r="G170" s="6">
        <f>IF(Confirmed!G170 = 0, 0%, Deaths!G170 / Confirmed!G170)</f>
        <v>0</v>
      </c>
      <c r="H170" s="6">
        <f>IF(Confirmed!H170 = 0, 0%, Deaths!H170 / Confirmed!H170)</f>
        <v>0</v>
      </c>
      <c r="I170" s="6">
        <f>IF(Confirmed!I170 = 0, 0%, Deaths!I170 / Confirmed!I170)</f>
        <v>0</v>
      </c>
      <c r="J170" s="6">
        <f>IF(Confirmed!J170 = 0, 0%, Deaths!J170 / Confirmed!J170)</f>
        <v>0</v>
      </c>
      <c r="K170" s="6">
        <f>IF(Confirmed!K170 = 0, 0%, Deaths!K170 / Confirmed!K170)</f>
        <v>0</v>
      </c>
      <c r="L170" s="6">
        <f>IF(Confirmed!L170 = 0, 0%, Deaths!L170 / Confirmed!L170)</f>
        <v>0</v>
      </c>
      <c r="M170" s="6">
        <f>IF(Confirmed!M170 = 0, 0%, Deaths!M170 / Confirmed!M170)</f>
        <v>0</v>
      </c>
      <c r="N170" s="6">
        <f>IF(Confirmed!N170 = 0, 0%, Deaths!N170 / Confirmed!N170)</f>
        <v>0</v>
      </c>
      <c r="O170" s="6">
        <f>IF(Confirmed!O170 = 0, 0%, Deaths!O170 / Confirmed!O170)</f>
        <v>0</v>
      </c>
      <c r="P170" s="6">
        <f>IF(Confirmed!P170 = 0, 0%, Deaths!P170 / Confirmed!P170)</f>
        <v>0</v>
      </c>
      <c r="Q170" s="6">
        <f>IF(Confirmed!Q170 = 0, 0%, Deaths!Q170 / Confirmed!Q170)</f>
        <v>0</v>
      </c>
      <c r="R170" s="6">
        <f>IF(Confirmed!R170 = 0, 0%, Deaths!R170 / Confirmed!R170)</f>
        <v>0</v>
      </c>
      <c r="S170" s="6">
        <f>IF(Confirmed!S170 = 0, 0%, Deaths!S170 / Confirmed!S170)</f>
        <v>0</v>
      </c>
      <c r="T170" s="6">
        <f>IF(Confirmed!T170 = 0, 0%, Deaths!T170 / Confirmed!T170)</f>
        <v>0</v>
      </c>
      <c r="U170" s="6">
        <f>IF(Confirmed!U170 = 0, 0%, Deaths!U170 / Confirmed!U170)</f>
        <v>0</v>
      </c>
      <c r="V170" s="6">
        <f>IF(Confirmed!V170 = 0, 0%, Deaths!V170 / Confirmed!V170)</f>
        <v>0</v>
      </c>
      <c r="W170" s="6">
        <f>IF(Confirmed!W170 = 0, 0%, Deaths!W170 / Confirmed!W170)</f>
        <v>0</v>
      </c>
      <c r="X170" s="6">
        <f>IF(Confirmed!X170 = 0, 0%, Deaths!X170 / Confirmed!X170)</f>
        <v>0</v>
      </c>
      <c r="Y170" s="6">
        <f>IF(Confirmed!Y170 = 0, 0%, Deaths!Y170 / Confirmed!Y170)</f>
        <v>0</v>
      </c>
      <c r="Z170" s="6">
        <f>IF(Confirmed!Z170 = 0, 0%, Deaths!Z170 / Confirmed!Z170)</f>
        <v>0</v>
      </c>
      <c r="AA170" s="6">
        <f>IF(Confirmed!AA170 = 0, 0%, Deaths!AA170 / Confirmed!AA170)</f>
        <v>0</v>
      </c>
      <c r="AB170" s="6">
        <f>IF(Confirmed!AB170 = 0, 0%, Deaths!AB170 / Confirmed!AB170)</f>
        <v>0</v>
      </c>
      <c r="AC170" s="6">
        <f>IF(Confirmed!AC170 = 0, 0%, Deaths!AC170 / Confirmed!AC170)</f>
        <v>0</v>
      </c>
      <c r="AD170" s="6">
        <f>IF(Confirmed!AD170 = 0, 0%, Deaths!AD170 / Confirmed!AD170)</f>
        <v>0</v>
      </c>
      <c r="AE170" s="6">
        <f>IF(Confirmed!AE170 = 0, 0%, Deaths!AE170 / Confirmed!AE170)</f>
        <v>0</v>
      </c>
      <c r="AF170" s="6">
        <f>IF(Confirmed!AF170 = 0, 0%, Deaths!AF170 / Confirmed!AF170)</f>
        <v>0</v>
      </c>
      <c r="AG170" s="6">
        <f>IF(Confirmed!AG170 = 0, 0%, Deaths!AG170 / Confirmed!AG170)</f>
        <v>0</v>
      </c>
      <c r="AH170" s="6">
        <f>IF(Confirmed!AH170 = 0, 0%, Deaths!AH170 / Confirmed!AH170)</f>
        <v>0</v>
      </c>
      <c r="AI170" s="6">
        <f>IF(Confirmed!AI170 = 0, 0%, Deaths!AI170 / Confirmed!AI170)</f>
        <v>0</v>
      </c>
      <c r="AJ170" s="6">
        <f>IF(Confirmed!AJ170 = 0, 0%, Deaths!AJ170 / Confirmed!AJ170)</f>
        <v>0</v>
      </c>
      <c r="AK170" s="6">
        <f>IF(Confirmed!AK170 = 0, 0%, Deaths!AK170 / Confirmed!AK170)</f>
        <v>0</v>
      </c>
      <c r="AL170" s="6">
        <f>IF(Confirmed!AL170 = 0, 0%, Deaths!AL170 / Confirmed!AL170)</f>
        <v>0</v>
      </c>
      <c r="AM170" s="6">
        <f>IF(Confirmed!AM170 = 0, 0%, Deaths!AM170 / Confirmed!AM170)</f>
        <v>0</v>
      </c>
      <c r="AN170" s="6">
        <f>IF(Confirmed!AN170 = 0, 0%, Deaths!AN170 / Confirmed!AN170)</f>
        <v>0</v>
      </c>
      <c r="AO170" s="6">
        <f>IF(Confirmed!AO170 = 0, 0%, Deaths!AO170 / Confirmed!AO170)</f>
        <v>0</v>
      </c>
      <c r="AP170" s="6">
        <f>IF(Confirmed!AP170 = 0, 0%, Deaths!AP170 / Confirmed!AP170)</f>
        <v>0</v>
      </c>
      <c r="AQ170" s="6">
        <f>IF(Confirmed!AQ170 = 0, 0%, Deaths!AQ170 / Confirmed!AQ170)</f>
        <v>0</v>
      </c>
      <c r="AR170" s="6">
        <f>IF(Confirmed!AR170 = 0, 0%, Deaths!AR170 / Confirmed!AR170)</f>
        <v>0</v>
      </c>
      <c r="AS170" s="6">
        <f>IF(Confirmed!AS170 = 0, 0%, Deaths!AS170 / Confirmed!AS170)</f>
        <v>0</v>
      </c>
      <c r="AT170" s="6">
        <f>IF(Confirmed!AT170 = 0, 0%, Deaths!AT170 / Confirmed!AT170)</f>
        <v>0</v>
      </c>
      <c r="AU170" s="6">
        <f>IF(Confirmed!AU170 = 0, 0%, Deaths!AU170 / Confirmed!AU170)</f>
        <v>0</v>
      </c>
      <c r="AV170" s="6">
        <f>IF(Confirmed!AV170 = 0, 0%, Deaths!AV170 / Confirmed!AV170)</f>
        <v>0</v>
      </c>
      <c r="AW170" s="6">
        <f>IF(Confirmed!AW170 = 0, 0%, Deaths!AW170 / Confirmed!AW170)</f>
        <v>0</v>
      </c>
      <c r="AX170" s="6">
        <f>IF(Confirmed!AX170 = 0, 0%, Deaths!AX170 / Confirmed!AX170)</f>
        <v>0</v>
      </c>
      <c r="AY170" s="6">
        <f>IF(Confirmed!AY170 = 0, 0%, Deaths!AY170 / Confirmed!AY170)</f>
        <v>0</v>
      </c>
      <c r="AZ170" s="6">
        <f>IF(Confirmed!AZ170 = 0, 0%, Deaths!AZ170 / Confirmed!AZ170)</f>
        <v>0</v>
      </c>
      <c r="BA170" s="6">
        <f>IF(Confirmed!BA170 = 0, 0%, Deaths!BA170 / Confirmed!BA170)</f>
        <v>0</v>
      </c>
      <c r="BB170" s="6">
        <f>IF(Confirmed!BB170 = 0, 0%, Deaths!BB170 / Confirmed!BB170)</f>
        <v>0</v>
      </c>
      <c r="BC170" s="6">
        <f>IF(Confirmed!BC170 = 0, 0%, Deaths!BC170 / Confirmed!BC170)</f>
        <v>0</v>
      </c>
      <c r="BD170" s="6">
        <f>IF(Confirmed!BD170 = 0, 0%, Deaths!BD170 / Confirmed!BD170)</f>
        <v>0</v>
      </c>
      <c r="BE170" s="6">
        <f>IF(Confirmed!BE170 = 0, 0%, Deaths!BE170 / Confirmed!BE170)</f>
        <v>0</v>
      </c>
      <c r="BF170" s="6">
        <f>IF(Confirmed!BF170 = 0, 0%, Deaths!BF170 / Confirmed!BF170)</f>
        <v>0</v>
      </c>
      <c r="BG170" s="6">
        <f>IF(Confirmed!BG170 = 0, 0%, Deaths!BG170 / Confirmed!BG170)</f>
        <v>0</v>
      </c>
      <c r="BH170" s="6">
        <f>IF(Confirmed!BH170 = 0, 0%, Deaths!BH170 / Confirmed!BH170)</f>
        <v>0</v>
      </c>
      <c r="BI170" s="6">
        <f>IF(Confirmed!BI170 = 0, 0%, Deaths!BI170 / Confirmed!BI170)</f>
        <v>0</v>
      </c>
      <c r="BJ170" s="6">
        <f>IF(Confirmed!BJ170 = 0, 0%, Deaths!BJ170 / Confirmed!BJ170)</f>
        <v>0</v>
      </c>
      <c r="BK170" s="6">
        <f>IF(Confirmed!BK170 = 0, 0%, Deaths!BK170 / Confirmed!BK170)</f>
        <v>0</v>
      </c>
      <c r="BL170" s="6">
        <f>IF(Confirmed!BL170 = 0, 0%, Deaths!BL170 / Confirmed!BL170)</f>
        <v>0</v>
      </c>
      <c r="BM170" s="6">
        <f>IF(Confirmed!BM170 = 0, 0%, Deaths!BM170 / Confirmed!BM170)</f>
        <v>1.6666666666666666E-2</v>
      </c>
      <c r="BN170" s="6">
        <f>IF(Confirmed!BN170 = 0, 0%, Deaths!BN170 / Confirmed!BN170)</f>
        <v>1.5384615384615385E-2</v>
      </c>
      <c r="BO170" s="6">
        <f>IF(Confirmed!BO170 = 0, 0%, Deaths!BO170 / Confirmed!BO170)</f>
        <v>3.0303030303030304E-2</v>
      </c>
      <c r="BP170" s="6">
        <f>IF(Confirmed!BP170 = 0, 0%, Deaths!BP170 / Confirmed!BP170)</f>
        <v>4.0540540540540543E-2</v>
      </c>
      <c r="BQ170" s="6">
        <f>IF(Confirmed!BQ170 = 0, 0%, Deaths!BQ170 / Confirmed!BQ170)</f>
        <v>3.8461538461538464E-2</v>
      </c>
      <c r="BR170" s="6">
        <f>IF(Confirmed!BR170 = 0, 0%, Deaths!BR170 / Confirmed!BR170)</f>
        <v>3.6585365853658534E-2</v>
      </c>
      <c r="BS170" s="6">
        <f>IF(Confirmed!BS170 = 0, 0%, Deaths!BS170 / Confirmed!BS170)</f>
        <v>3.4482758620689655E-2</v>
      </c>
      <c r="BT170" s="6">
        <f>IF(Confirmed!BT170 = 0, 0%, Deaths!BT170 / Confirmed!BT170)</f>
        <v>5.5555555555555552E-2</v>
      </c>
      <c r="BU170" s="6">
        <f>IF(Confirmed!BU170 = 0, 0%, Deaths!BU170 / Confirmed!BU170)</f>
        <v>5.3191489361702128E-2</v>
      </c>
      <c r="BV170" s="6">
        <f>IF(Confirmed!BV170 = 0, 0%, Deaths!BV170 / Confirmed!BV170)</f>
        <v>6.1224489795918366E-2</v>
      </c>
      <c r="BW170" s="6">
        <f>IF(Confirmed!BW170 = 0, 0%, Deaths!BW170 / Confirmed!BW170)</f>
        <v>5.8252427184466021E-2</v>
      </c>
      <c r="BX170" s="6">
        <f>IF(Confirmed!BX170 = 0, 0%, Deaths!BX170 / Confirmed!BX170)</f>
        <v>6.7307692307692304E-2</v>
      </c>
      <c r="BY170" s="6">
        <f>IF(Confirmed!BY170 = 0, 0%, Deaths!BY170 / Confirmed!BY170)</f>
        <v>7.6190476190476197E-2</v>
      </c>
      <c r="BZ170" s="6">
        <f>IF(Confirmed!BZ170 = 0, 0%, Deaths!BZ170 / Confirmed!BZ170)</f>
        <v>7.476635514018691E-2</v>
      </c>
      <c r="CA170" s="6">
        <f>IF(Confirmed!CA170 = 0, 0%, Deaths!CA170 / Confirmed!CA170)</f>
        <v>7.476635514018691E-2</v>
      </c>
      <c r="CB170" s="6">
        <f>IF(Confirmed!CB170 = 0, 0%, Deaths!CB170 / Confirmed!CB170)</f>
        <v>7.3394495412844041E-2</v>
      </c>
      <c r="CC170" s="6">
        <f>IF(Confirmed!CC170 = 0, 0%, Deaths!CC170 / Confirmed!CC170)</f>
        <v>7.3394495412844041E-2</v>
      </c>
      <c r="CD170" s="6">
        <f>IF(Confirmed!CD170 = 0, 0%, Deaths!CD170 / Confirmed!CD170)</f>
        <v>7.1428571428571425E-2</v>
      </c>
      <c r="CE170" s="6">
        <f>IF(Confirmed!CE170 = 0, 0%, Deaths!CE170 / Confirmed!CE170)</f>
        <v>7.0796460176991149E-2</v>
      </c>
      <c r="CF170" s="6">
        <f>IF(Confirmed!CF170 = 0, 0%, Deaths!CF170 / Confirmed!CF170)</f>
        <v>7.0796460176991149E-2</v>
      </c>
      <c r="CG170" s="6">
        <f>IF(Confirmed!CG170 = 0, 0%, Deaths!CG170 / Confirmed!CG170)</f>
        <v>7.0796460176991149E-2</v>
      </c>
      <c r="CH170" s="6">
        <f>IF(Confirmed!CH170 = 0, 0%, Deaths!CH170 / Confirmed!CH170)</f>
        <v>7.0175438596491224E-2</v>
      </c>
      <c r="CI170" s="6">
        <f>IF(Confirmed!CI170 = 0, 0%, Deaths!CI170 / Confirmed!CI170)</f>
        <v>7.0175438596491224E-2</v>
      </c>
      <c r="CJ170" s="6">
        <f>IF(Confirmed!CJ170 = 0, 0%, Deaths!CJ170 / Confirmed!CJ170)</f>
        <v>7.0175438596491224E-2</v>
      </c>
      <c r="CK170" s="6">
        <f>IF(Confirmed!CK170 = 0, 0%, Deaths!CK170 / Confirmed!CK170)</f>
        <v>7.0175438596491224E-2</v>
      </c>
      <c r="CL170" s="6">
        <f>IF(Confirmed!CL170 = 0, 0%, Deaths!CL170 / Confirmed!CL170)</f>
        <v>7.0175438596491224E-2</v>
      </c>
      <c r="CM170" s="6">
        <f>IF(Confirmed!CM170 = 0, 0%, Deaths!CM170 / Confirmed!CM170)</f>
        <v>7.0175438596491224E-2</v>
      </c>
      <c r="CN170" s="6">
        <f>IF(Confirmed!CN170 = 0, 0%, Deaths!CN170 / Confirmed!CN170)</f>
        <v>6.9565217391304349E-2</v>
      </c>
      <c r="CO170" s="6">
        <f>IF(Confirmed!CO170 = 0, 0%, Deaths!CO170 / Confirmed!CO170)</f>
        <v>6.9565217391304349E-2</v>
      </c>
      <c r="CP170" s="6">
        <f>IF(Confirmed!CP170 = 0, 0%, Deaths!CP170 / Confirmed!CP170)</f>
        <v>6.9565217391304349E-2</v>
      </c>
      <c r="CQ170" s="6">
        <f>IF(Confirmed!CQ170 = 0, 0%, Deaths!CQ170 / Confirmed!CQ170)</f>
        <v>6.9565217391304349E-2</v>
      </c>
      <c r="CR170" s="6">
        <f>IF(Confirmed!CR170 = 0, 0%, Deaths!CR170 / Confirmed!CR170)</f>
        <v>6.9565217391304349E-2</v>
      </c>
      <c r="CS170" s="6">
        <f>IF(Confirmed!CS170 = 0, 0%, Deaths!CS170 / Confirmed!CS170)</f>
        <v>6.9565217391304349E-2</v>
      </c>
    </row>
    <row r="171" spans="1:97" x14ac:dyDescent="0.25">
      <c r="A171" t="str">
        <f>Confirmed!A171</f>
        <v>Tunisia</v>
      </c>
      <c r="B171" s="6">
        <f>IF(Confirmed!B171 = 0, 0%, Deaths!B171 / Confirmed!B171)</f>
        <v>0</v>
      </c>
      <c r="C171" s="6">
        <f>IF(Confirmed!C171 = 0, 0%, Deaths!C171 / Confirmed!C171)</f>
        <v>0</v>
      </c>
      <c r="D171" s="6">
        <f>IF(Confirmed!D171 = 0, 0%, Deaths!D171 / Confirmed!D171)</f>
        <v>0</v>
      </c>
      <c r="E171" s="6">
        <f>IF(Confirmed!E171 = 0, 0%, Deaths!E171 / Confirmed!E171)</f>
        <v>0</v>
      </c>
      <c r="F171" s="6">
        <f>IF(Confirmed!F171 = 0, 0%, Deaths!F171 / Confirmed!F171)</f>
        <v>0</v>
      </c>
      <c r="G171" s="6">
        <f>IF(Confirmed!G171 = 0, 0%, Deaths!G171 / Confirmed!G171)</f>
        <v>0</v>
      </c>
      <c r="H171" s="6">
        <f>IF(Confirmed!H171 = 0, 0%, Deaths!H171 / Confirmed!H171)</f>
        <v>0</v>
      </c>
      <c r="I171" s="6">
        <f>IF(Confirmed!I171 = 0, 0%, Deaths!I171 / Confirmed!I171)</f>
        <v>0</v>
      </c>
      <c r="J171" s="6">
        <f>IF(Confirmed!J171 = 0, 0%, Deaths!J171 / Confirmed!J171)</f>
        <v>0</v>
      </c>
      <c r="K171" s="6">
        <f>IF(Confirmed!K171 = 0, 0%, Deaths!K171 / Confirmed!K171)</f>
        <v>0</v>
      </c>
      <c r="L171" s="6">
        <f>IF(Confirmed!L171 = 0, 0%, Deaths!L171 / Confirmed!L171)</f>
        <v>0</v>
      </c>
      <c r="M171" s="6">
        <f>IF(Confirmed!M171 = 0, 0%, Deaths!M171 / Confirmed!M171)</f>
        <v>0</v>
      </c>
      <c r="N171" s="6">
        <f>IF(Confirmed!N171 = 0, 0%, Deaths!N171 / Confirmed!N171)</f>
        <v>0</v>
      </c>
      <c r="O171" s="6">
        <f>IF(Confirmed!O171 = 0, 0%, Deaths!O171 / Confirmed!O171)</f>
        <v>0</v>
      </c>
      <c r="P171" s="6">
        <f>IF(Confirmed!P171 = 0, 0%, Deaths!P171 / Confirmed!P171)</f>
        <v>0</v>
      </c>
      <c r="Q171" s="6">
        <f>IF(Confirmed!Q171 = 0, 0%, Deaths!Q171 / Confirmed!Q171)</f>
        <v>0</v>
      </c>
      <c r="R171" s="6">
        <f>IF(Confirmed!R171 = 0, 0%, Deaths!R171 / Confirmed!R171)</f>
        <v>0</v>
      </c>
      <c r="S171" s="6">
        <f>IF(Confirmed!S171 = 0, 0%, Deaths!S171 / Confirmed!S171)</f>
        <v>0</v>
      </c>
      <c r="T171" s="6">
        <f>IF(Confirmed!T171 = 0, 0%, Deaths!T171 / Confirmed!T171)</f>
        <v>0</v>
      </c>
      <c r="U171" s="6">
        <f>IF(Confirmed!U171 = 0, 0%, Deaths!U171 / Confirmed!U171)</f>
        <v>0</v>
      </c>
      <c r="V171" s="6">
        <f>IF(Confirmed!V171 = 0, 0%, Deaths!V171 / Confirmed!V171)</f>
        <v>0</v>
      </c>
      <c r="W171" s="6">
        <f>IF(Confirmed!W171 = 0, 0%, Deaths!W171 / Confirmed!W171)</f>
        <v>0</v>
      </c>
      <c r="X171" s="6">
        <f>IF(Confirmed!X171 = 0, 0%, Deaths!X171 / Confirmed!X171)</f>
        <v>0</v>
      </c>
      <c r="Y171" s="6">
        <f>IF(Confirmed!Y171 = 0, 0%, Deaths!Y171 / Confirmed!Y171)</f>
        <v>0</v>
      </c>
      <c r="Z171" s="6">
        <f>IF(Confirmed!Z171 = 0, 0%, Deaths!Z171 / Confirmed!Z171)</f>
        <v>0</v>
      </c>
      <c r="AA171" s="6">
        <f>IF(Confirmed!AA171 = 0, 0%, Deaths!AA171 / Confirmed!AA171)</f>
        <v>0</v>
      </c>
      <c r="AB171" s="6">
        <f>IF(Confirmed!AB171 = 0, 0%, Deaths!AB171 / Confirmed!AB171)</f>
        <v>0</v>
      </c>
      <c r="AC171" s="6">
        <f>IF(Confirmed!AC171 = 0, 0%, Deaths!AC171 / Confirmed!AC171)</f>
        <v>0</v>
      </c>
      <c r="AD171" s="6">
        <f>IF(Confirmed!AD171 = 0, 0%, Deaths!AD171 / Confirmed!AD171)</f>
        <v>0</v>
      </c>
      <c r="AE171" s="6">
        <f>IF(Confirmed!AE171 = 0, 0%, Deaths!AE171 / Confirmed!AE171)</f>
        <v>0</v>
      </c>
      <c r="AF171" s="6">
        <f>IF(Confirmed!AF171 = 0, 0%, Deaths!AF171 / Confirmed!AF171)</f>
        <v>0</v>
      </c>
      <c r="AG171" s="6">
        <f>IF(Confirmed!AG171 = 0, 0%, Deaths!AG171 / Confirmed!AG171)</f>
        <v>0</v>
      </c>
      <c r="AH171" s="6">
        <f>IF(Confirmed!AH171 = 0, 0%, Deaths!AH171 / Confirmed!AH171)</f>
        <v>0</v>
      </c>
      <c r="AI171" s="6">
        <f>IF(Confirmed!AI171 = 0, 0%, Deaths!AI171 / Confirmed!AI171)</f>
        <v>0</v>
      </c>
      <c r="AJ171" s="6">
        <f>IF(Confirmed!AJ171 = 0, 0%, Deaths!AJ171 / Confirmed!AJ171)</f>
        <v>0</v>
      </c>
      <c r="AK171" s="6">
        <f>IF(Confirmed!AK171 = 0, 0%, Deaths!AK171 / Confirmed!AK171)</f>
        <v>0</v>
      </c>
      <c r="AL171" s="6">
        <f>IF(Confirmed!AL171 = 0, 0%, Deaths!AL171 / Confirmed!AL171)</f>
        <v>0</v>
      </c>
      <c r="AM171" s="6">
        <f>IF(Confirmed!AM171 = 0, 0%, Deaths!AM171 / Confirmed!AM171)</f>
        <v>0</v>
      </c>
      <c r="AN171" s="6">
        <f>IF(Confirmed!AN171 = 0, 0%, Deaths!AN171 / Confirmed!AN171)</f>
        <v>0</v>
      </c>
      <c r="AO171" s="6">
        <f>IF(Confirmed!AO171 = 0, 0%, Deaths!AO171 / Confirmed!AO171)</f>
        <v>0</v>
      </c>
      <c r="AP171" s="6">
        <f>IF(Confirmed!AP171 = 0, 0%, Deaths!AP171 / Confirmed!AP171)</f>
        <v>0</v>
      </c>
      <c r="AQ171" s="6">
        <f>IF(Confirmed!AQ171 = 0, 0%, Deaths!AQ171 / Confirmed!AQ171)</f>
        <v>0</v>
      </c>
      <c r="AR171" s="6">
        <f>IF(Confirmed!AR171 = 0, 0%, Deaths!AR171 / Confirmed!AR171)</f>
        <v>0</v>
      </c>
      <c r="AS171" s="6">
        <f>IF(Confirmed!AS171 = 0, 0%, Deaths!AS171 / Confirmed!AS171)</f>
        <v>0</v>
      </c>
      <c r="AT171" s="6">
        <f>IF(Confirmed!AT171 = 0, 0%, Deaths!AT171 / Confirmed!AT171)</f>
        <v>0</v>
      </c>
      <c r="AU171" s="6">
        <f>IF(Confirmed!AU171 = 0, 0%, Deaths!AU171 / Confirmed!AU171)</f>
        <v>0</v>
      </c>
      <c r="AV171" s="6">
        <f>IF(Confirmed!AV171 = 0, 0%, Deaths!AV171 / Confirmed!AV171)</f>
        <v>0</v>
      </c>
      <c r="AW171" s="6">
        <f>IF(Confirmed!AW171 = 0, 0%, Deaths!AW171 / Confirmed!AW171)</f>
        <v>0</v>
      </c>
      <c r="AX171" s="6">
        <f>IF(Confirmed!AX171 = 0, 0%, Deaths!AX171 / Confirmed!AX171)</f>
        <v>0</v>
      </c>
      <c r="AY171" s="6">
        <f>IF(Confirmed!AY171 = 0, 0%, Deaths!AY171 / Confirmed!AY171)</f>
        <v>0</v>
      </c>
      <c r="AZ171" s="6">
        <f>IF(Confirmed!AZ171 = 0, 0%, Deaths!AZ171 / Confirmed!AZ171)</f>
        <v>0</v>
      </c>
      <c r="BA171" s="6">
        <f>IF(Confirmed!BA171 = 0, 0%, Deaths!BA171 / Confirmed!BA171)</f>
        <v>0</v>
      </c>
      <c r="BB171" s="6">
        <f>IF(Confirmed!BB171 = 0, 0%, Deaths!BB171 / Confirmed!BB171)</f>
        <v>0</v>
      </c>
      <c r="BC171" s="6">
        <f>IF(Confirmed!BC171 = 0, 0%, Deaths!BC171 / Confirmed!BC171)</f>
        <v>0</v>
      </c>
      <c r="BD171" s="6">
        <f>IF(Confirmed!BD171 = 0, 0%, Deaths!BD171 / Confirmed!BD171)</f>
        <v>0</v>
      </c>
      <c r="BE171" s="6">
        <f>IF(Confirmed!BE171 = 0, 0%, Deaths!BE171 / Confirmed!BE171)</f>
        <v>0</v>
      </c>
      <c r="BF171" s="6">
        <f>IF(Confirmed!BF171 = 0, 0%, Deaths!BF171 / Confirmed!BF171)</f>
        <v>0</v>
      </c>
      <c r="BG171" s="6">
        <f>IF(Confirmed!BG171 = 0, 0%, Deaths!BG171 / Confirmed!BG171)</f>
        <v>2.564102564102564E-2</v>
      </c>
      <c r="BH171" s="6">
        <f>IF(Confirmed!BH171 = 0, 0%, Deaths!BH171 / Confirmed!BH171)</f>
        <v>1.8518518518518517E-2</v>
      </c>
      <c r="BI171" s="6">
        <f>IF(Confirmed!BI171 = 0, 0%, Deaths!BI171 / Confirmed!BI171)</f>
        <v>1.6666666666666666E-2</v>
      </c>
      <c r="BJ171" s="6">
        <f>IF(Confirmed!BJ171 = 0, 0%, Deaths!BJ171 / Confirmed!BJ171)</f>
        <v>0.04</v>
      </c>
      <c r="BK171" s="6">
        <f>IF(Confirmed!BK171 = 0, 0%, Deaths!BK171 / Confirmed!BK171)</f>
        <v>3.3707865168539325E-2</v>
      </c>
      <c r="BL171" s="6">
        <f>IF(Confirmed!BL171 = 0, 0%, Deaths!BL171 / Confirmed!BL171)</f>
        <v>3.5087719298245612E-2</v>
      </c>
      <c r="BM171" s="6">
        <f>IF(Confirmed!BM171 = 0, 0%, Deaths!BM171 / Confirmed!BM171)</f>
        <v>2.8901734104046242E-2</v>
      </c>
      <c r="BN171" s="6">
        <f>IF(Confirmed!BN171 = 0, 0%, Deaths!BN171 / Confirmed!BN171)</f>
        <v>3.0456852791878174E-2</v>
      </c>
      <c r="BO171" s="6">
        <f>IF(Confirmed!BO171 = 0, 0%, Deaths!BO171 / Confirmed!BO171)</f>
        <v>2.643171806167401E-2</v>
      </c>
      <c r="BP171" s="6">
        <f>IF(Confirmed!BP171 = 0, 0%, Deaths!BP171 / Confirmed!BP171)</f>
        <v>2.8776978417266189E-2</v>
      </c>
      <c r="BQ171" s="6">
        <f>IF(Confirmed!BQ171 = 0, 0%, Deaths!BQ171 / Confirmed!BQ171)</f>
        <v>2.564102564102564E-2</v>
      </c>
      <c r="BR171" s="6">
        <f>IF(Confirmed!BR171 = 0, 0%, Deaths!BR171 / Confirmed!BR171)</f>
        <v>2.564102564102564E-2</v>
      </c>
      <c r="BS171" s="6">
        <f>IF(Confirmed!BS171 = 0, 0%, Deaths!BS171 / Confirmed!BS171)</f>
        <v>2.5380710659898477E-2</v>
      </c>
      <c r="BT171" s="6">
        <f>IF(Confirmed!BT171 = 0, 0%, Deaths!BT171 / Confirmed!BT171)</f>
        <v>2.8368794326241134E-2</v>
      </c>
      <c r="BU171" s="6">
        <f>IF(Confirmed!BU171 = 0, 0%, Deaths!BU171 / Confirmed!BU171)</f>
        <v>3.0769230769230771E-2</v>
      </c>
      <c r="BV171" s="6">
        <f>IF(Confirmed!BV171 = 0, 0%, Deaths!BV171 / Confirmed!BV171)</f>
        <v>3.6363636363636362E-2</v>
      </c>
      <c r="BW171" s="6">
        <f>IF(Confirmed!BW171 = 0, 0%, Deaths!BW171 / Confirmed!BW171)</f>
        <v>3.25497287522604E-2</v>
      </c>
      <c r="BX171" s="6">
        <f>IF(Confirmed!BX171 = 0, 0%, Deaths!BX171 / Confirmed!BX171)</f>
        <v>3.8327526132404179E-2</v>
      </c>
      <c r="BY171" s="6">
        <f>IF(Confirmed!BY171 = 0, 0%, Deaths!BY171 / Confirmed!BY171)</f>
        <v>3.6912751677852351E-2</v>
      </c>
      <c r="BZ171" s="6">
        <f>IF(Confirmed!BZ171 = 0, 0%, Deaths!BZ171 / Confirmed!BZ171)</f>
        <v>3.691813804173355E-2</v>
      </c>
      <c r="CA171" s="6">
        <f>IF(Confirmed!CA171 = 0, 0%, Deaths!CA171 / Confirmed!CA171)</f>
        <v>3.8216560509554139E-2</v>
      </c>
      <c r="CB171" s="6">
        <f>IF(Confirmed!CB171 = 0, 0%, Deaths!CB171 / Confirmed!CB171)</f>
        <v>3.8880248833592534E-2</v>
      </c>
      <c r="CC171" s="6">
        <f>IF(Confirmed!CC171 = 0, 0%, Deaths!CC171 / Confirmed!CC171)</f>
        <v>3.7257824143070044E-2</v>
      </c>
      <c r="CD171" s="6">
        <f>IF(Confirmed!CD171 = 0, 0%, Deaths!CD171 / Confirmed!CD171)</f>
        <v>4.0875912408759124E-2</v>
      </c>
      <c r="CE171" s="6">
        <f>IF(Confirmed!CE171 = 0, 0%, Deaths!CE171 / Confirmed!CE171)</f>
        <v>4.3847241867043849E-2</v>
      </c>
      <c r="CF171" s="6">
        <f>IF(Confirmed!CF171 = 0, 0%, Deaths!CF171 / Confirmed!CF171)</f>
        <v>4.6831955922865015E-2</v>
      </c>
      <c r="CG171" s="6">
        <f>IF(Confirmed!CG171 = 0, 0%, Deaths!CG171 / Confirmed!CG171)</f>
        <v>4.5515394912985271E-2</v>
      </c>
      <c r="CH171" s="6">
        <f>IF(Confirmed!CH171 = 0, 0%, Deaths!CH171 / Confirmed!CH171)</f>
        <v>4.4871794871794872E-2</v>
      </c>
      <c r="CI171" s="6">
        <f>IF(Confirmed!CI171 = 0, 0%, Deaths!CI171 / Confirmed!CI171)</f>
        <v>4.5012165450121655E-2</v>
      </c>
      <c r="CJ171" s="6">
        <f>IF(Confirmed!CJ171 = 0, 0%, Deaths!CJ171 / Confirmed!CJ171)</f>
        <v>4.2824074074074077E-2</v>
      </c>
      <c r="CK171" s="6">
        <f>IF(Confirmed!CK171 = 0, 0%, Deaths!CK171 / Confirmed!CK171)</f>
        <v>4.2824074074074077E-2</v>
      </c>
      <c r="CL171" s="6">
        <f>IF(Confirmed!CL171 = 0, 0%, Deaths!CL171 / Confirmed!CL171)</f>
        <v>4.3230944254835042E-2</v>
      </c>
      <c r="CM171" s="6">
        <f>IF(Confirmed!CM171 = 0, 0%, Deaths!CM171 / Confirmed!CM171)</f>
        <v>4.2986425339366516E-2</v>
      </c>
      <c r="CN171" s="6">
        <f>IF(Confirmed!CN171 = 0, 0%, Deaths!CN171 / Confirmed!CN171)</f>
        <v>4.2986425339366516E-2</v>
      </c>
      <c r="CO171" s="6">
        <f>IF(Confirmed!CO171 = 0, 0%, Deaths!CO171 / Confirmed!CO171)</f>
        <v>4.1804180418041806E-2</v>
      </c>
      <c r="CP171" s="6">
        <f>IF(Confirmed!CP171 = 0, 0%, Deaths!CP171 / Confirmed!CP171)</f>
        <v>4.1394335511982572E-2</v>
      </c>
      <c r="CQ171" s="6">
        <f>IF(Confirmed!CQ171 = 0, 0%, Deaths!CQ171 / Confirmed!CQ171)</f>
        <v>4.1214750542299353E-2</v>
      </c>
      <c r="CR171" s="6">
        <f>IF(Confirmed!CR171 = 0, 0%, Deaths!CR171 / Confirmed!CR171)</f>
        <v>4.0468583599574018E-2</v>
      </c>
      <c r="CS171" s="6">
        <f>IF(Confirmed!CS171 = 0, 0%, Deaths!CS171 / Confirmed!CS171)</f>
        <v>4.0042149631190724E-2</v>
      </c>
    </row>
    <row r="172" spans="1:97" x14ac:dyDescent="0.25">
      <c r="A172" t="str">
        <f>Confirmed!A172</f>
        <v>Turkey</v>
      </c>
      <c r="B172" s="6">
        <f>IF(Confirmed!B172 = 0, 0%, Deaths!B172 / Confirmed!B172)</f>
        <v>0</v>
      </c>
      <c r="C172" s="6">
        <f>IF(Confirmed!C172 = 0, 0%, Deaths!C172 / Confirmed!C172)</f>
        <v>0</v>
      </c>
      <c r="D172" s="6">
        <f>IF(Confirmed!D172 = 0, 0%, Deaths!D172 / Confirmed!D172)</f>
        <v>0</v>
      </c>
      <c r="E172" s="6">
        <f>IF(Confirmed!E172 = 0, 0%, Deaths!E172 / Confirmed!E172)</f>
        <v>0</v>
      </c>
      <c r="F172" s="6">
        <f>IF(Confirmed!F172 = 0, 0%, Deaths!F172 / Confirmed!F172)</f>
        <v>0</v>
      </c>
      <c r="G172" s="6">
        <f>IF(Confirmed!G172 = 0, 0%, Deaths!G172 / Confirmed!G172)</f>
        <v>0</v>
      </c>
      <c r="H172" s="6">
        <f>IF(Confirmed!H172 = 0, 0%, Deaths!H172 / Confirmed!H172)</f>
        <v>0</v>
      </c>
      <c r="I172" s="6">
        <f>IF(Confirmed!I172 = 0, 0%, Deaths!I172 / Confirmed!I172)</f>
        <v>0</v>
      </c>
      <c r="J172" s="6">
        <f>IF(Confirmed!J172 = 0, 0%, Deaths!J172 / Confirmed!J172)</f>
        <v>0</v>
      </c>
      <c r="K172" s="6">
        <f>IF(Confirmed!K172 = 0, 0%, Deaths!K172 / Confirmed!K172)</f>
        <v>0</v>
      </c>
      <c r="L172" s="6">
        <f>IF(Confirmed!L172 = 0, 0%, Deaths!L172 / Confirmed!L172)</f>
        <v>0</v>
      </c>
      <c r="M172" s="6">
        <f>IF(Confirmed!M172 = 0, 0%, Deaths!M172 / Confirmed!M172)</f>
        <v>0</v>
      </c>
      <c r="N172" s="6">
        <f>IF(Confirmed!N172 = 0, 0%, Deaths!N172 / Confirmed!N172)</f>
        <v>0</v>
      </c>
      <c r="O172" s="6">
        <f>IF(Confirmed!O172 = 0, 0%, Deaths!O172 / Confirmed!O172)</f>
        <v>0</v>
      </c>
      <c r="P172" s="6">
        <f>IF(Confirmed!P172 = 0, 0%, Deaths!P172 / Confirmed!P172)</f>
        <v>0</v>
      </c>
      <c r="Q172" s="6">
        <f>IF(Confirmed!Q172 = 0, 0%, Deaths!Q172 / Confirmed!Q172)</f>
        <v>0</v>
      </c>
      <c r="R172" s="6">
        <f>IF(Confirmed!R172 = 0, 0%, Deaths!R172 / Confirmed!R172)</f>
        <v>0</v>
      </c>
      <c r="S172" s="6">
        <f>IF(Confirmed!S172 = 0, 0%, Deaths!S172 / Confirmed!S172)</f>
        <v>0</v>
      </c>
      <c r="T172" s="6">
        <f>IF(Confirmed!T172 = 0, 0%, Deaths!T172 / Confirmed!T172)</f>
        <v>0</v>
      </c>
      <c r="U172" s="6">
        <f>IF(Confirmed!U172 = 0, 0%, Deaths!U172 / Confirmed!U172)</f>
        <v>0</v>
      </c>
      <c r="V172" s="6">
        <f>IF(Confirmed!V172 = 0, 0%, Deaths!V172 / Confirmed!V172)</f>
        <v>0</v>
      </c>
      <c r="W172" s="6">
        <f>IF(Confirmed!W172 = 0, 0%, Deaths!W172 / Confirmed!W172)</f>
        <v>0</v>
      </c>
      <c r="X172" s="6">
        <f>IF(Confirmed!X172 = 0, 0%, Deaths!X172 / Confirmed!X172)</f>
        <v>0</v>
      </c>
      <c r="Y172" s="6">
        <f>IF(Confirmed!Y172 = 0, 0%, Deaths!Y172 / Confirmed!Y172)</f>
        <v>0</v>
      </c>
      <c r="Z172" s="6">
        <f>IF(Confirmed!Z172 = 0, 0%, Deaths!Z172 / Confirmed!Z172)</f>
        <v>0</v>
      </c>
      <c r="AA172" s="6">
        <f>IF(Confirmed!AA172 = 0, 0%, Deaths!AA172 / Confirmed!AA172)</f>
        <v>0</v>
      </c>
      <c r="AB172" s="6">
        <f>IF(Confirmed!AB172 = 0, 0%, Deaths!AB172 / Confirmed!AB172)</f>
        <v>0</v>
      </c>
      <c r="AC172" s="6">
        <f>IF(Confirmed!AC172 = 0, 0%, Deaths!AC172 / Confirmed!AC172)</f>
        <v>0</v>
      </c>
      <c r="AD172" s="6">
        <f>IF(Confirmed!AD172 = 0, 0%, Deaths!AD172 / Confirmed!AD172)</f>
        <v>0</v>
      </c>
      <c r="AE172" s="6">
        <f>IF(Confirmed!AE172 = 0, 0%, Deaths!AE172 / Confirmed!AE172)</f>
        <v>0</v>
      </c>
      <c r="AF172" s="6">
        <f>IF(Confirmed!AF172 = 0, 0%, Deaths!AF172 / Confirmed!AF172)</f>
        <v>0</v>
      </c>
      <c r="AG172" s="6">
        <f>IF(Confirmed!AG172 = 0, 0%, Deaths!AG172 / Confirmed!AG172)</f>
        <v>0</v>
      </c>
      <c r="AH172" s="6">
        <f>IF(Confirmed!AH172 = 0, 0%, Deaths!AH172 / Confirmed!AH172)</f>
        <v>0</v>
      </c>
      <c r="AI172" s="6">
        <f>IF(Confirmed!AI172 = 0, 0%, Deaths!AI172 / Confirmed!AI172)</f>
        <v>0</v>
      </c>
      <c r="AJ172" s="6">
        <f>IF(Confirmed!AJ172 = 0, 0%, Deaths!AJ172 / Confirmed!AJ172)</f>
        <v>0</v>
      </c>
      <c r="AK172" s="6">
        <f>IF(Confirmed!AK172 = 0, 0%, Deaths!AK172 / Confirmed!AK172)</f>
        <v>0</v>
      </c>
      <c r="AL172" s="6">
        <f>IF(Confirmed!AL172 = 0, 0%, Deaths!AL172 / Confirmed!AL172)</f>
        <v>0</v>
      </c>
      <c r="AM172" s="6">
        <f>IF(Confirmed!AM172 = 0, 0%, Deaths!AM172 / Confirmed!AM172)</f>
        <v>0</v>
      </c>
      <c r="AN172" s="6">
        <f>IF(Confirmed!AN172 = 0, 0%, Deaths!AN172 / Confirmed!AN172)</f>
        <v>0</v>
      </c>
      <c r="AO172" s="6">
        <f>IF(Confirmed!AO172 = 0, 0%, Deaths!AO172 / Confirmed!AO172)</f>
        <v>0</v>
      </c>
      <c r="AP172" s="6">
        <f>IF(Confirmed!AP172 = 0, 0%, Deaths!AP172 / Confirmed!AP172)</f>
        <v>0</v>
      </c>
      <c r="AQ172" s="6">
        <f>IF(Confirmed!AQ172 = 0, 0%, Deaths!AQ172 / Confirmed!AQ172)</f>
        <v>0</v>
      </c>
      <c r="AR172" s="6">
        <f>IF(Confirmed!AR172 = 0, 0%, Deaths!AR172 / Confirmed!AR172)</f>
        <v>0</v>
      </c>
      <c r="AS172" s="6">
        <f>IF(Confirmed!AS172 = 0, 0%, Deaths!AS172 / Confirmed!AS172)</f>
        <v>0</v>
      </c>
      <c r="AT172" s="6">
        <f>IF(Confirmed!AT172 = 0, 0%, Deaths!AT172 / Confirmed!AT172)</f>
        <v>0</v>
      </c>
      <c r="AU172" s="6">
        <f>IF(Confirmed!AU172 = 0, 0%, Deaths!AU172 / Confirmed!AU172)</f>
        <v>0</v>
      </c>
      <c r="AV172" s="6">
        <f>IF(Confirmed!AV172 = 0, 0%, Deaths!AV172 / Confirmed!AV172)</f>
        <v>0</v>
      </c>
      <c r="AW172" s="6">
        <f>IF(Confirmed!AW172 = 0, 0%, Deaths!AW172 / Confirmed!AW172)</f>
        <v>0</v>
      </c>
      <c r="AX172" s="6">
        <f>IF(Confirmed!AX172 = 0, 0%, Deaths!AX172 / Confirmed!AX172)</f>
        <v>0</v>
      </c>
      <c r="AY172" s="6">
        <f>IF(Confirmed!AY172 = 0, 0%, Deaths!AY172 / Confirmed!AY172)</f>
        <v>0</v>
      </c>
      <c r="AZ172" s="6">
        <f>IF(Confirmed!AZ172 = 0, 0%, Deaths!AZ172 / Confirmed!AZ172)</f>
        <v>0</v>
      </c>
      <c r="BA172" s="6">
        <f>IF(Confirmed!BA172 = 0, 0%, Deaths!BA172 / Confirmed!BA172)</f>
        <v>0</v>
      </c>
      <c r="BB172" s="6">
        <f>IF(Confirmed!BB172 = 0, 0%, Deaths!BB172 / Confirmed!BB172)</f>
        <v>0</v>
      </c>
      <c r="BC172" s="6">
        <f>IF(Confirmed!BC172 = 0, 0%, Deaths!BC172 / Confirmed!BC172)</f>
        <v>0</v>
      </c>
      <c r="BD172" s="6">
        <f>IF(Confirmed!BD172 = 0, 0%, Deaths!BD172 / Confirmed!BD172)</f>
        <v>0</v>
      </c>
      <c r="BE172" s="6">
        <f>IF(Confirmed!BE172 = 0, 0%, Deaths!BE172 / Confirmed!BE172)</f>
        <v>2.1276595744680851E-2</v>
      </c>
      <c r="BF172" s="6">
        <f>IF(Confirmed!BF172 = 0, 0%, Deaths!BF172 / Confirmed!BF172)</f>
        <v>1.020408163265306E-2</v>
      </c>
      <c r="BG172" s="6">
        <f>IF(Confirmed!BG172 = 0, 0%, Deaths!BG172 / Confirmed!BG172)</f>
        <v>1.5625E-2</v>
      </c>
      <c r="BH172" s="6">
        <f>IF(Confirmed!BH172 = 0, 0%, Deaths!BH172 / Confirmed!BH172)</f>
        <v>1.1142061281337047E-2</v>
      </c>
      <c r="BI172" s="6">
        <f>IF(Confirmed!BI172 = 0, 0%, Deaths!BI172 / Confirmed!BI172)</f>
        <v>1.3432835820895522E-2</v>
      </c>
      <c r="BJ172" s="6">
        <f>IF(Confirmed!BJ172 = 0, 0%, Deaths!BJ172 / Confirmed!BJ172)</f>
        <v>2.4271844660194174E-2</v>
      </c>
      <c r="BK172" s="6">
        <f>IF(Confirmed!BK172 = 0, 0%, Deaths!BK172 / Confirmed!BK172)</f>
        <v>2.4198822759973839E-2</v>
      </c>
      <c r="BL172" s="6">
        <f>IF(Confirmed!BL172 = 0, 0%, Deaths!BL172 / Confirmed!BL172)</f>
        <v>2.3504273504273504E-2</v>
      </c>
      <c r="BM172" s="6">
        <f>IF(Confirmed!BM172 = 0, 0%, Deaths!BM172 / Confirmed!BM172)</f>
        <v>2.424989724619811E-2</v>
      </c>
      <c r="BN172" s="6">
        <f>IF(Confirmed!BN172 = 0, 0%, Deaths!BN172 / Confirmed!BN172)</f>
        <v>2.0666850372003307E-2</v>
      </c>
      <c r="BO172" s="6">
        <f>IF(Confirmed!BO172 = 0, 0%, Deaths!BO172 / Confirmed!BO172)</f>
        <v>1.6146016146016146E-2</v>
      </c>
      <c r="BP172" s="6">
        <f>IF(Confirmed!BP172 = 0, 0%, Deaths!BP172 / Confirmed!BP172)</f>
        <v>1.4590651175358011E-2</v>
      </c>
      <c r="BQ172" s="6">
        <f>IF(Confirmed!BQ172 = 0, 0%, Deaths!BQ172 / Confirmed!BQ172)</f>
        <v>1.4212867527395031E-2</v>
      </c>
      <c r="BR172" s="6">
        <f>IF(Confirmed!BR172 = 0, 0%, Deaths!BR172 / Confirmed!BR172)</f>
        <v>1.5516763646439457E-2</v>
      </c>
      <c r="BS172" s="6">
        <f>IF(Confirmed!BS172 = 0, 0%, Deaths!BS172 / Confirmed!BS172)</f>
        <v>1.5815534698100656E-2</v>
      </c>
      <c r="BT172" s="6">
        <f>IF(Confirmed!BT172 = 0, 0%, Deaths!BT172 / Confirmed!BT172)</f>
        <v>1.7666943044837045E-2</v>
      </c>
      <c r="BU172" s="6">
        <f>IF(Confirmed!BU172 = 0, 0%, Deaths!BU172 / Confirmed!BU172)</f>
        <v>1.9630548662806727E-2</v>
      </c>
      <c r="BV172" s="6">
        <f>IF(Confirmed!BV172 = 0, 0%, Deaths!BV172 / Confirmed!BV172)</f>
        <v>2.0314516514506956E-2</v>
      </c>
      <c r="BW172" s="6">
        <f>IF(Confirmed!BW172 = 0, 0%, Deaths!BW172 / Confirmed!BW172)</f>
        <v>2.0932564552519427E-2</v>
      </c>
      <c r="BX172" s="6">
        <f>IF(Confirmed!BX172 = 0, 0%, Deaths!BX172 / Confirmed!BX172)</f>
        <v>2.1205068528575122E-2</v>
      </c>
      <c r="BY172" s="6">
        <f>IF(Confirmed!BY172 = 0, 0%, Deaths!BY172 / Confirmed!BY172)</f>
        <v>2.1477975973789587E-2</v>
      </c>
      <c r="BZ172" s="6">
        <f>IF(Confirmed!BZ172 = 0, 0%, Deaths!BZ172 / Confirmed!BZ172)</f>
        <v>2.1255387141223724E-2</v>
      </c>
      <c r="CA172" s="6">
        <f>IF(Confirmed!CA172 = 0, 0%, Deaths!CA172 / Confirmed!CA172)</f>
        <v>2.1242086537958456E-2</v>
      </c>
      <c r="CB172" s="6">
        <f>IF(Confirmed!CB172 = 0, 0%, Deaths!CB172 / Confirmed!CB172)</f>
        <v>2.1474859278179839E-2</v>
      </c>
      <c r="CC172" s="6">
        <f>IF(Confirmed!CC172 = 0, 0%, Deaths!CC172 / Confirmed!CC172)</f>
        <v>2.1391056582108912E-2</v>
      </c>
      <c r="CD172" s="6">
        <f>IF(Confirmed!CD172 = 0, 0%, Deaths!CD172 / Confirmed!CD172)</f>
        <v>2.1105296451779859E-2</v>
      </c>
      <c r="CE172" s="6">
        <f>IF(Confirmed!CE172 = 0, 0%, Deaths!CE172 / Confirmed!CE172)</f>
        <v>2.1033780462111105E-2</v>
      </c>
      <c r="CF172" s="6">
        <f>IF(Confirmed!CF172 = 0, 0%, Deaths!CF172 / Confirmed!CF172)</f>
        <v>2.122884895739488E-2</v>
      </c>
      <c r="CG172" s="6">
        <f>IF(Confirmed!CG172 = 0, 0%, Deaths!CG172 / Confirmed!CG172)</f>
        <v>2.1547818340986929E-2</v>
      </c>
      <c r="CH172" s="6">
        <f>IF(Confirmed!CH172 = 0, 0%, Deaths!CH172 / Confirmed!CH172)</f>
        <v>2.1875720544154945E-2</v>
      </c>
      <c r="CI172" s="6">
        <f>IF(Confirmed!CI172 = 0, 0%, Deaths!CI172 / Confirmed!CI172)</f>
        <v>2.2144946288733439E-2</v>
      </c>
      <c r="CJ172" s="6">
        <f>IF(Confirmed!CJ172 = 0, 0%, Deaths!CJ172 / Confirmed!CJ172)</f>
        <v>2.2521834339113384E-2</v>
      </c>
      <c r="CK172" s="6">
        <f>IF(Confirmed!CK172 = 0, 0%, Deaths!CK172 / Confirmed!CK172)</f>
        <v>2.2956673833035748E-2</v>
      </c>
      <c r="CL172" s="6">
        <f>IF(Confirmed!CL172 = 0, 0%, Deaths!CL172 / Confirmed!CL172)</f>
        <v>2.3370333464649038E-2</v>
      </c>
      <c r="CM172" s="6">
        <f>IF(Confirmed!CM172 = 0, 0%, Deaths!CM172 / Confirmed!CM172)</f>
        <v>2.3521653110573752E-2</v>
      </c>
      <c r="CN172" s="6">
        <f>IF(Confirmed!CN172 = 0, 0%, Deaths!CN172 / Confirmed!CN172)</f>
        <v>2.363193187643188E-2</v>
      </c>
      <c r="CO172" s="6">
        <f>IF(Confirmed!CO172 = 0, 0%, Deaths!CO172 / Confirmed!CO172)</f>
        <v>2.407929140401727E-2</v>
      </c>
      <c r="CP172" s="6">
        <f>IF(Confirmed!CP172 = 0, 0%, Deaths!CP172 / Confirmed!CP172)</f>
        <v>2.4471952058158955E-2</v>
      </c>
      <c r="CQ172" s="6">
        <f>IF(Confirmed!CQ172 = 0, 0%, Deaths!CQ172 / Confirmed!CQ172)</f>
        <v>2.4782675003812718E-2</v>
      </c>
      <c r="CR172" s="6">
        <f>IF(Confirmed!CR172 = 0, 0%, Deaths!CR172 / Confirmed!CR172)</f>
        <v>2.5108329544505582E-2</v>
      </c>
      <c r="CS172" s="6">
        <f>IF(Confirmed!CS172 = 0, 0%, Deaths!CS172 / Confirmed!CS172)</f>
        <v>2.5469899210024516E-2</v>
      </c>
    </row>
    <row r="173" spans="1:97" x14ac:dyDescent="0.25">
      <c r="A173" t="str">
        <f>Confirmed!A173</f>
        <v>Uganda</v>
      </c>
      <c r="B173" s="6">
        <f>IF(Confirmed!B173 = 0, 0%, Deaths!B173 / Confirmed!B173)</f>
        <v>0</v>
      </c>
      <c r="C173" s="6">
        <f>IF(Confirmed!C173 = 0, 0%, Deaths!C173 / Confirmed!C173)</f>
        <v>0</v>
      </c>
      <c r="D173" s="6">
        <f>IF(Confirmed!D173 = 0, 0%, Deaths!D173 / Confirmed!D173)</f>
        <v>0</v>
      </c>
      <c r="E173" s="6">
        <f>IF(Confirmed!E173 = 0, 0%, Deaths!E173 / Confirmed!E173)</f>
        <v>0</v>
      </c>
      <c r="F173" s="6">
        <f>IF(Confirmed!F173 = 0, 0%, Deaths!F173 / Confirmed!F173)</f>
        <v>0</v>
      </c>
      <c r="G173" s="6">
        <f>IF(Confirmed!G173 = 0, 0%, Deaths!G173 / Confirmed!G173)</f>
        <v>0</v>
      </c>
      <c r="H173" s="6">
        <f>IF(Confirmed!H173 = 0, 0%, Deaths!H173 / Confirmed!H173)</f>
        <v>0</v>
      </c>
      <c r="I173" s="6">
        <f>IF(Confirmed!I173 = 0, 0%, Deaths!I173 / Confirmed!I173)</f>
        <v>0</v>
      </c>
      <c r="J173" s="6">
        <f>IF(Confirmed!J173 = 0, 0%, Deaths!J173 / Confirmed!J173)</f>
        <v>0</v>
      </c>
      <c r="K173" s="6">
        <f>IF(Confirmed!K173 = 0, 0%, Deaths!K173 / Confirmed!K173)</f>
        <v>0</v>
      </c>
      <c r="L173" s="6">
        <f>IF(Confirmed!L173 = 0, 0%, Deaths!L173 / Confirmed!L173)</f>
        <v>0</v>
      </c>
      <c r="M173" s="6">
        <f>IF(Confirmed!M173 = 0, 0%, Deaths!M173 / Confirmed!M173)</f>
        <v>0</v>
      </c>
      <c r="N173" s="6">
        <f>IF(Confirmed!N173 = 0, 0%, Deaths!N173 / Confirmed!N173)</f>
        <v>0</v>
      </c>
      <c r="O173" s="6">
        <f>IF(Confirmed!O173 = 0, 0%, Deaths!O173 / Confirmed!O173)</f>
        <v>0</v>
      </c>
      <c r="P173" s="6">
        <f>IF(Confirmed!P173 = 0, 0%, Deaths!P173 / Confirmed!P173)</f>
        <v>0</v>
      </c>
      <c r="Q173" s="6">
        <f>IF(Confirmed!Q173 = 0, 0%, Deaths!Q173 / Confirmed!Q173)</f>
        <v>0</v>
      </c>
      <c r="R173" s="6">
        <f>IF(Confirmed!R173 = 0, 0%, Deaths!R173 / Confirmed!R173)</f>
        <v>0</v>
      </c>
      <c r="S173" s="6">
        <f>IF(Confirmed!S173 = 0, 0%, Deaths!S173 / Confirmed!S173)</f>
        <v>0</v>
      </c>
      <c r="T173" s="6">
        <f>IF(Confirmed!T173 = 0, 0%, Deaths!T173 / Confirmed!T173)</f>
        <v>0</v>
      </c>
      <c r="U173" s="6">
        <f>IF(Confirmed!U173 = 0, 0%, Deaths!U173 / Confirmed!U173)</f>
        <v>0</v>
      </c>
      <c r="V173" s="6">
        <f>IF(Confirmed!V173 = 0, 0%, Deaths!V173 / Confirmed!V173)</f>
        <v>0</v>
      </c>
      <c r="W173" s="6">
        <f>IF(Confirmed!W173 = 0, 0%, Deaths!W173 / Confirmed!W173)</f>
        <v>0</v>
      </c>
      <c r="X173" s="6">
        <f>IF(Confirmed!X173 = 0, 0%, Deaths!X173 / Confirmed!X173)</f>
        <v>0</v>
      </c>
      <c r="Y173" s="6">
        <f>IF(Confirmed!Y173 = 0, 0%, Deaths!Y173 / Confirmed!Y173)</f>
        <v>0</v>
      </c>
      <c r="Z173" s="6">
        <f>IF(Confirmed!Z173 = 0, 0%, Deaths!Z173 / Confirmed!Z173)</f>
        <v>0</v>
      </c>
      <c r="AA173" s="6">
        <f>IF(Confirmed!AA173 = 0, 0%, Deaths!AA173 / Confirmed!AA173)</f>
        <v>0</v>
      </c>
      <c r="AB173" s="6">
        <f>IF(Confirmed!AB173 = 0, 0%, Deaths!AB173 / Confirmed!AB173)</f>
        <v>0</v>
      </c>
      <c r="AC173" s="6">
        <f>IF(Confirmed!AC173 = 0, 0%, Deaths!AC173 / Confirmed!AC173)</f>
        <v>0</v>
      </c>
      <c r="AD173" s="6">
        <f>IF(Confirmed!AD173 = 0, 0%, Deaths!AD173 / Confirmed!AD173)</f>
        <v>0</v>
      </c>
      <c r="AE173" s="6">
        <f>IF(Confirmed!AE173 = 0, 0%, Deaths!AE173 / Confirmed!AE173)</f>
        <v>0</v>
      </c>
      <c r="AF173" s="6">
        <f>IF(Confirmed!AF173 = 0, 0%, Deaths!AF173 / Confirmed!AF173)</f>
        <v>0</v>
      </c>
      <c r="AG173" s="6">
        <f>IF(Confirmed!AG173 = 0, 0%, Deaths!AG173 / Confirmed!AG173)</f>
        <v>0</v>
      </c>
      <c r="AH173" s="6">
        <f>IF(Confirmed!AH173 = 0, 0%, Deaths!AH173 / Confirmed!AH173)</f>
        <v>0</v>
      </c>
      <c r="AI173" s="6">
        <f>IF(Confirmed!AI173 = 0, 0%, Deaths!AI173 / Confirmed!AI173)</f>
        <v>0</v>
      </c>
      <c r="AJ173" s="6">
        <f>IF(Confirmed!AJ173 = 0, 0%, Deaths!AJ173 / Confirmed!AJ173)</f>
        <v>0</v>
      </c>
      <c r="AK173" s="6">
        <f>IF(Confirmed!AK173 = 0, 0%, Deaths!AK173 / Confirmed!AK173)</f>
        <v>0</v>
      </c>
      <c r="AL173" s="6">
        <f>IF(Confirmed!AL173 = 0, 0%, Deaths!AL173 / Confirmed!AL173)</f>
        <v>0</v>
      </c>
      <c r="AM173" s="6">
        <f>IF(Confirmed!AM173 = 0, 0%, Deaths!AM173 / Confirmed!AM173)</f>
        <v>0</v>
      </c>
      <c r="AN173" s="6">
        <f>IF(Confirmed!AN173 = 0, 0%, Deaths!AN173 / Confirmed!AN173)</f>
        <v>0</v>
      </c>
      <c r="AO173" s="6">
        <f>IF(Confirmed!AO173 = 0, 0%, Deaths!AO173 / Confirmed!AO173)</f>
        <v>0</v>
      </c>
      <c r="AP173" s="6">
        <f>IF(Confirmed!AP173 = 0, 0%, Deaths!AP173 / Confirmed!AP173)</f>
        <v>0</v>
      </c>
      <c r="AQ173" s="6">
        <f>IF(Confirmed!AQ173 = 0, 0%, Deaths!AQ173 / Confirmed!AQ173)</f>
        <v>0</v>
      </c>
      <c r="AR173" s="6">
        <f>IF(Confirmed!AR173 = 0, 0%, Deaths!AR173 / Confirmed!AR173)</f>
        <v>0</v>
      </c>
      <c r="AS173" s="6">
        <f>IF(Confirmed!AS173 = 0, 0%, Deaths!AS173 / Confirmed!AS173)</f>
        <v>0</v>
      </c>
      <c r="AT173" s="6">
        <f>IF(Confirmed!AT173 = 0, 0%, Deaths!AT173 / Confirmed!AT173)</f>
        <v>0</v>
      </c>
      <c r="AU173" s="6">
        <f>IF(Confirmed!AU173 = 0, 0%, Deaths!AU173 / Confirmed!AU173)</f>
        <v>0</v>
      </c>
      <c r="AV173" s="6">
        <f>IF(Confirmed!AV173 = 0, 0%, Deaths!AV173 / Confirmed!AV173)</f>
        <v>0</v>
      </c>
      <c r="AW173" s="6">
        <f>IF(Confirmed!AW173 = 0, 0%, Deaths!AW173 / Confirmed!AW173)</f>
        <v>0</v>
      </c>
      <c r="AX173" s="6">
        <f>IF(Confirmed!AX173 = 0, 0%, Deaths!AX173 / Confirmed!AX173)</f>
        <v>0</v>
      </c>
      <c r="AY173" s="6">
        <f>IF(Confirmed!AY173 = 0, 0%, Deaths!AY173 / Confirmed!AY173)</f>
        <v>0</v>
      </c>
      <c r="AZ173" s="6">
        <f>IF(Confirmed!AZ173 = 0, 0%, Deaths!AZ173 / Confirmed!AZ173)</f>
        <v>0</v>
      </c>
      <c r="BA173" s="6">
        <f>IF(Confirmed!BA173 = 0, 0%, Deaths!BA173 / Confirmed!BA173)</f>
        <v>0</v>
      </c>
      <c r="BB173" s="6">
        <f>IF(Confirmed!BB173 = 0, 0%, Deaths!BB173 / Confirmed!BB173)</f>
        <v>0</v>
      </c>
      <c r="BC173" s="6">
        <f>IF(Confirmed!BC173 = 0, 0%, Deaths!BC173 / Confirmed!BC173)</f>
        <v>0</v>
      </c>
      <c r="BD173" s="6">
        <f>IF(Confirmed!BD173 = 0, 0%, Deaths!BD173 / Confirmed!BD173)</f>
        <v>0</v>
      </c>
      <c r="BE173" s="6">
        <f>IF(Confirmed!BE173 = 0, 0%, Deaths!BE173 / Confirmed!BE173)</f>
        <v>0</v>
      </c>
      <c r="BF173" s="6">
        <f>IF(Confirmed!BF173 = 0, 0%, Deaths!BF173 / Confirmed!BF173)</f>
        <v>0</v>
      </c>
      <c r="BG173" s="6">
        <f>IF(Confirmed!BG173 = 0, 0%, Deaths!BG173 / Confirmed!BG173)</f>
        <v>0</v>
      </c>
      <c r="BH173" s="6">
        <f>IF(Confirmed!BH173 = 0, 0%, Deaths!BH173 / Confirmed!BH173)</f>
        <v>0</v>
      </c>
      <c r="BI173" s="6">
        <f>IF(Confirmed!BI173 = 0, 0%, Deaths!BI173 / Confirmed!BI173)</f>
        <v>0</v>
      </c>
      <c r="BJ173" s="6">
        <f>IF(Confirmed!BJ173 = 0, 0%, Deaths!BJ173 / Confirmed!BJ173)</f>
        <v>0</v>
      </c>
      <c r="BK173" s="6">
        <f>IF(Confirmed!BK173 = 0, 0%, Deaths!BK173 / Confirmed!BK173)</f>
        <v>0</v>
      </c>
      <c r="BL173" s="6">
        <f>IF(Confirmed!BL173 = 0, 0%, Deaths!BL173 / Confirmed!BL173)</f>
        <v>0</v>
      </c>
      <c r="BM173" s="6">
        <f>IF(Confirmed!BM173 = 0, 0%, Deaths!BM173 / Confirmed!BM173)</f>
        <v>0</v>
      </c>
      <c r="BN173" s="6">
        <f>IF(Confirmed!BN173 = 0, 0%, Deaths!BN173 / Confirmed!BN173)</f>
        <v>0</v>
      </c>
      <c r="BO173" s="6">
        <f>IF(Confirmed!BO173 = 0, 0%, Deaths!BO173 / Confirmed!BO173)</f>
        <v>0</v>
      </c>
      <c r="BP173" s="6">
        <f>IF(Confirmed!BP173 = 0, 0%, Deaths!BP173 / Confirmed!BP173)</f>
        <v>0</v>
      </c>
      <c r="BQ173" s="6">
        <f>IF(Confirmed!BQ173 = 0, 0%, Deaths!BQ173 / Confirmed!BQ173)</f>
        <v>0</v>
      </c>
      <c r="BR173" s="6">
        <f>IF(Confirmed!BR173 = 0, 0%, Deaths!BR173 / Confirmed!BR173)</f>
        <v>0</v>
      </c>
      <c r="BS173" s="6">
        <f>IF(Confirmed!BS173 = 0, 0%, Deaths!BS173 / Confirmed!BS173)</f>
        <v>0</v>
      </c>
      <c r="BT173" s="6">
        <f>IF(Confirmed!BT173 = 0, 0%, Deaths!BT173 / Confirmed!BT173)</f>
        <v>0</v>
      </c>
      <c r="BU173" s="6">
        <f>IF(Confirmed!BU173 = 0, 0%, Deaths!BU173 / Confirmed!BU173)</f>
        <v>0</v>
      </c>
      <c r="BV173" s="6">
        <f>IF(Confirmed!BV173 = 0, 0%, Deaths!BV173 / Confirmed!BV173)</f>
        <v>0</v>
      </c>
      <c r="BW173" s="6">
        <f>IF(Confirmed!BW173 = 0, 0%, Deaths!BW173 / Confirmed!BW173)</f>
        <v>0</v>
      </c>
      <c r="BX173" s="6">
        <f>IF(Confirmed!BX173 = 0, 0%, Deaths!BX173 / Confirmed!BX173)</f>
        <v>0</v>
      </c>
      <c r="BY173" s="6">
        <f>IF(Confirmed!BY173 = 0, 0%, Deaths!BY173 / Confirmed!BY173)</f>
        <v>0</v>
      </c>
      <c r="BZ173" s="6">
        <f>IF(Confirmed!BZ173 = 0, 0%, Deaths!BZ173 / Confirmed!BZ173)</f>
        <v>0</v>
      </c>
      <c r="CA173" s="6">
        <f>IF(Confirmed!CA173 = 0, 0%, Deaths!CA173 / Confirmed!CA173)</f>
        <v>0</v>
      </c>
      <c r="CB173" s="6">
        <f>IF(Confirmed!CB173 = 0, 0%, Deaths!CB173 / Confirmed!CB173)</f>
        <v>0</v>
      </c>
      <c r="CC173" s="6">
        <f>IF(Confirmed!CC173 = 0, 0%, Deaths!CC173 / Confirmed!CC173)</f>
        <v>0</v>
      </c>
      <c r="CD173" s="6">
        <f>IF(Confirmed!CD173 = 0, 0%, Deaths!CD173 / Confirmed!CD173)</f>
        <v>0</v>
      </c>
      <c r="CE173" s="6">
        <f>IF(Confirmed!CE173 = 0, 0%, Deaths!CE173 / Confirmed!CE173)</f>
        <v>0</v>
      </c>
      <c r="CF173" s="6">
        <f>IF(Confirmed!CF173 = 0, 0%, Deaths!CF173 / Confirmed!CF173)</f>
        <v>0</v>
      </c>
      <c r="CG173" s="6">
        <f>IF(Confirmed!CG173 = 0, 0%, Deaths!CG173 / Confirmed!CG173)</f>
        <v>0</v>
      </c>
      <c r="CH173" s="6">
        <f>IF(Confirmed!CH173 = 0, 0%, Deaths!CH173 / Confirmed!CH173)</f>
        <v>0</v>
      </c>
      <c r="CI173" s="6">
        <f>IF(Confirmed!CI173 = 0, 0%, Deaths!CI173 / Confirmed!CI173)</f>
        <v>0</v>
      </c>
      <c r="CJ173" s="6">
        <f>IF(Confirmed!CJ173 = 0, 0%, Deaths!CJ173 / Confirmed!CJ173)</f>
        <v>0</v>
      </c>
      <c r="CK173" s="6">
        <f>IF(Confirmed!CK173 = 0, 0%, Deaths!CK173 / Confirmed!CK173)</f>
        <v>0</v>
      </c>
      <c r="CL173" s="6">
        <f>IF(Confirmed!CL173 = 0, 0%, Deaths!CL173 / Confirmed!CL173)</f>
        <v>0</v>
      </c>
      <c r="CM173" s="6">
        <f>IF(Confirmed!CM173 = 0, 0%, Deaths!CM173 / Confirmed!CM173)</f>
        <v>0</v>
      </c>
      <c r="CN173" s="6">
        <f>IF(Confirmed!CN173 = 0, 0%, Deaths!CN173 / Confirmed!CN173)</f>
        <v>0</v>
      </c>
      <c r="CO173" s="6">
        <f>IF(Confirmed!CO173 = 0, 0%, Deaths!CO173 / Confirmed!CO173)</f>
        <v>0</v>
      </c>
      <c r="CP173" s="6">
        <f>IF(Confirmed!CP173 = 0, 0%, Deaths!CP173 / Confirmed!CP173)</f>
        <v>0</v>
      </c>
      <c r="CQ173" s="6">
        <f>IF(Confirmed!CQ173 = 0, 0%, Deaths!CQ173 / Confirmed!CQ173)</f>
        <v>0</v>
      </c>
      <c r="CR173" s="6">
        <f>IF(Confirmed!CR173 = 0, 0%, Deaths!CR173 / Confirmed!CR173)</f>
        <v>0</v>
      </c>
      <c r="CS173" s="6">
        <f>IF(Confirmed!CS173 = 0, 0%, Deaths!CS173 / Confirmed!CS173)</f>
        <v>0</v>
      </c>
    </row>
    <row r="174" spans="1:97" x14ac:dyDescent="0.25">
      <c r="A174" t="str">
        <f>Confirmed!A174</f>
        <v>Ukraine</v>
      </c>
      <c r="B174" s="6">
        <f>IF(Confirmed!B174 = 0, 0%, Deaths!B174 / Confirmed!B174)</f>
        <v>0</v>
      </c>
      <c r="C174" s="6">
        <f>IF(Confirmed!C174 = 0, 0%, Deaths!C174 / Confirmed!C174)</f>
        <v>0</v>
      </c>
      <c r="D174" s="6">
        <f>IF(Confirmed!D174 = 0, 0%, Deaths!D174 / Confirmed!D174)</f>
        <v>0</v>
      </c>
      <c r="E174" s="6">
        <f>IF(Confirmed!E174 = 0, 0%, Deaths!E174 / Confirmed!E174)</f>
        <v>0</v>
      </c>
      <c r="F174" s="6">
        <f>IF(Confirmed!F174 = 0, 0%, Deaths!F174 / Confirmed!F174)</f>
        <v>0</v>
      </c>
      <c r="G174" s="6">
        <f>IF(Confirmed!G174 = 0, 0%, Deaths!G174 / Confirmed!G174)</f>
        <v>0</v>
      </c>
      <c r="H174" s="6">
        <f>IF(Confirmed!H174 = 0, 0%, Deaths!H174 / Confirmed!H174)</f>
        <v>0</v>
      </c>
      <c r="I174" s="6">
        <f>IF(Confirmed!I174 = 0, 0%, Deaths!I174 / Confirmed!I174)</f>
        <v>0</v>
      </c>
      <c r="J174" s="6">
        <f>IF(Confirmed!J174 = 0, 0%, Deaths!J174 / Confirmed!J174)</f>
        <v>0</v>
      </c>
      <c r="K174" s="6">
        <f>IF(Confirmed!K174 = 0, 0%, Deaths!K174 / Confirmed!K174)</f>
        <v>0</v>
      </c>
      <c r="L174" s="6">
        <f>IF(Confirmed!L174 = 0, 0%, Deaths!L174 / Confirmed!L174)</f>
        <v>0</v>
      </c>
      <c r="M174" s="6">
        <f>IF(Confirmed!M174 = 0, 0%, Deaths!M174 / Confirmed!M174)</f>
        <v>0</v>
      </c>
      <c r="N174" s="6">
        <f>IF(Confirmed!N174 = 0, 0%, Deaths!N174 / Confirmed!N174)</f>
        <v>0</v>
      </c>
      <c r="O174" s="6">
        <f>IF(Confirmed!O174 = 0, 0%, Deaths!O174 / Confirmed!O174)</f>
        <v>0</v>
      </c>
      <c r="P174" s="6">
        <f>IF(Confirmed!P174 = 0, 0%, Deaths!P174 / Confirmed!P174)</f>
        <v>0</v>
      </c>
      <c r="Q174" s="6">
        <f>IF(Confirmed!Q174 = 0, 0%, Deaths!Q174 / Confirmed!Q174)</f>
        <v>0</v>
      </c>
      <c r="R174" s="6">
        <f>IF(Confirmed!R174 = 0, 0%, Deaths!R174 / Confirmed!R174)</f>
        <v>0</v>
      </c>
      <c r="S174" s="6">
        <f>IF(Confirmed!S174 = 0, 0%, Deaths!S174 / Confirmed!S174)</f>
        <v>0</v>
      </c>
      <c r="T174" s="6">
        <f>IF(Confirmed!T174 = 0, 0%, Deaths!T174 / Confirmed!T174)</f>
        <v>0</v>
      </c>
      <c r="U174" s="6">
        <f>IF(Confirmed!U174 = 0, 0%, Deaths!U174 / Confirmed!U174)</f>
        <v>0</v>
      </c>
      <c r="V174" s="6">
        <f>IF(Confirmed!V174 = 0, 0%, Deaths!V174 / Confirmed!V174)</f>
        <v>0</v>
      </c>
      <c r="W174" s="6">
        <f>IF(Confirmed!W174 = 0, 0%, Deaths!W174 / Confirmed!W174)</f>
        <v>0</v>
      </c>
      <c r="X174" s="6">
        <f>IF(Confirmed!X174 = 0, 0%, Deaths!X174 / Confirmed!X174)</f>
        <v>0</v>
      </c>
      <c r="Y174" s="6">
        <f>IF(Confirmed!Y174 = 0, 0%, Deaths!Y174 / Confirmed!Y174)</f>
        <v>0</v>
      </c>
      <c r="Z174" s="6">
        <f>IF(Confirmed!Z174 = 0, 0%, Deaths!Z174 / Confirmed!Z174)</f>
        <v>0</v>
      </c>
      <c r="AA174" s="6">
        <f>IF(Confirmed!AA174 = 0, 0%, Deaths!AA174 / Confirmed!AA174)</f>
        <v>0</v>
      </c>
      <c r="AB174" s="6">
        <f>IF(Confirmed!AB174 = 0, 0%, Deaths!AB174 / Confirmed!AB174)</f>
        <v>0</v>
      </c>
      <c r="AC174" s="6">
        <f>IF(Confirmed!AC174 = 0, 0%, Deaths!AC174 / Confirmed!AC174)</f>
        <v>0</v>
      </c>
      <c r="AD174" s="6">
        <f>IF(Confirmed!AD174 = 0, 0%, Deaths!AD174 / Confirmed!AD174)</f>
        <v>0</v>
      </c>
      <c r="AE174" s="6">
        <f>IF(Confirmed!AE174 = 0, 0%, Deaths!AE174 / Confirmed!AE174)</f>
        <v>0</v>
      </c>
      <c r="AF174" s="6">
        <f>IF(Confirmed!AF174 = 0, 0%, Deaths!AF174 / Confirmed!AF174)</f>
        <v>0</v>
      </c>
      <c r="AG174" s="6">
        <f>IF(Confirmed!AG174 = 0, 0%, Deaths!AG174 / Confirmed!AG174)</f>
        <v>0</v>
      </c>
      <c r="AH174" s="6">
        <f>IF(Confirmed!AH174 = 0, 0%, Deaths!AH174 / Confirmed!AH174)</f>
        <v>0</v>
      </c>
      <c r="AI174" s="6">
        <f>IF(Confirmed!AI174 = 0, 0%, Deaths!AI174 / Confirmed!AI174)</f>
        <v>0</v>
      </c>
      <c r="AJ174" s="6">
        <f>IF(Confirmed!AJ174 = 0, 0%, Deaths!AJ174 / Confirmed!AJ174)</f>
        <v>0</v>
      </c>
      <c r="AK174" s="6">
        <f>IF(Confirmed!AK174 = 0, 0%, Deaths!AK174 / Confirmed!AK174)</f>
        <v>0</v>
      </c>
      <c r="AL174" s="6">
        <f>IF(Confirmed!AL174 = 0, 0%, Deaths!AL174 / Confirmed!AL174)</f>
        <v>0</v>
      </c>
      <c r="AM174" s="6">
        <f>IF(Confirmed!AM174 = 0, 0%, Deaths!AM174 / Confirmed!AM174)</f>
        <v>0</v>
      </c>
      <c r="AN174" s="6">
        <f>IF(Confirmed!AN174 = 0, 0%, Deaths!AN174 / Confirmed!AN174)</f>
        <v>0</v>
      </c>
      <c r="AO174" s="6">
        <f>IF(Confirmed!AO174 = 0, 0%, Deaths!AO174 / Confirmed!AO174)</f>
        <v>0</v>
      </c>
      <c r="AP174" s="6">
        <f>IF(Confirmed!AP174 = 0, 0%, Deaths!AP174 / Confirmed!AP174)</f>
        <v>0</v>
      </c>
      <c r="AQ174" s="6">
        <f>IF(Confirmed!AQ174 = 0, 0%, Deaths!AQ174 / Confirmed!AQ174)</f>
        <v>0</v>
      </c>
      <c r="AR174" s="6">
        <f>IF(Confirmed!AR174 = 0, 0%, Deaths!AR174 / Confirmed!AR174)</f>
        <v>0</v>
      </c>
      <c r="AS174" s="6">
        <f>IF(Confirmed!AS174 = 0, 0%, Deaths!AS174 / Confirmed!AS174)</f>
        <v>0</v>
      </c>
      <c r="AT174" s="6">
        <f>IF(Confirmed!AT174 = 0, 0%, Deaths!AT174 / Confirmed!AT174)</f>
        <v>0</v>
      </c>
      <c r="AU174" s="6">
        <f>IF(Confirmed!AU174 = 0, 0%, Deaths!AU174 / Confirmed!AU174)</f>
        <v>0</v>
      </c>
      <c r="AV174" s="6">
        <f>IF(Confirmed!AV174 = 0, 0%, Deaths!AV174 / Confirmed!AV174)</f>
        <v>0</v>
      </c>
      <c r="AW174" s="6">
        <f>IF(Confirmed!AW174 = 0, 0%, Deaths!AW174 / Confirmed!AW174)</f>
        <v>0</v>
      </c>
      <c r="AX174" s="6">
        <f>IF(Confirmed!AX174 = 0, 0%, Deaths!AX174 / Confirmed!AX174)</f>
        <v>0</v>
      </c>
      <c r="AY174" s="6">
        <f>IF(Confirmed!AY174 = 0, 0%, Deaths!AY174 / Confirmed!AY174)</f>
        <v>0</v>
      </c>
      <c r="AZ174" s="6">
        <f>IF(Confirmed!AZ174 = 0, 0%, Deaths!AZ174 / Confirmed!AZ174)</f>
        <v>0</v>
      </c>
      <c r="BA174" s="6">
        <f>IF(Confirmed!BA174 = 0, 0%, Deaths!BA174 / Confirmed!BA174)</f>
        <v>0.33333333333333331</v>
      </c>
      <c r="BB174" s="6">
        <f>IF(Confirmed!BB174 = 0, 0%, Deaths!BB174 / Confirmed!BB174)</f>
        <v>0.33333333333333331</v>
      </c>
      <c r="BC174" s="6">
        <f>IF(Confirmed!BC174 = 0, 0%, Deaths!BC174 / Confirmed!BC174)</f>
        <v>0.33333333333333331</v>
      </c>
      <c r="BD174" s="6">
        <f>IF(Confirmed!BD174 = 0, 0%, Deaths!BD174 / Confirmed!BD174)</f>
        <v>0.14285714285714285</v>
      </c>
      <c r="BE174" s="6">
        <f>IF(Confirmed!BE174 = 0, 0%, Deaths!BE174 / Confirmed!BE174)</f>
        <v>0.14285714285714285</v>
      </c>
      <c r="BF174" s="6">
        <f>IF(Confirmed!BF174 = 0, 0%, Deaths!BF174 / Confirmed!BF174)</f>
        <v>0.14285714285714285</v>
      </c>
      <c r="BG174" s="6">
        <f>IF(Confirmed!BG174 = 0, 0%, Deaths!BG174 / Confirmed!BG174)</f>
        <v>0.125</v>
      </c>
      <c r="BH174" s="6">
        <f>IF(Confirmed!BH174 = 0, 0%, Deaths!BH174 / Confirmed!BH174)</f>
        <v>0.10344827586206896</v>
      </c>
      <c r="BI174" s="6">
        <f>IF(Confirmed!BI174 = 0, 0%, Deaths!BI174 / Confirmed!BI174)</f>
        <v>6.3829787234042548E-2</v>
      </c>
      <c r="BJ174" s="6">
        <f>IF(Confirmed!BJ174 = 0, 0%, Deaths!BJ174 / Confirmed!BJ174)</f>
        <v>4.1095890410958902E-2</v>
      </c>
      <c r="BK174" s="6">
        <f>IF(Confirmed!BK174 = 0, 0%, Deaths!BK174 / Confirmed!BK174)</f>
        <v>4.1095890410958902E-2</v>
      </c>
      <c r="BL174" s="6">
        <f>IF(Confirmed!BL174 = 0, 0%, Deaths!BL174 / Confirmed!BL174)</f>
        <v>3.0927835051546393E-2</v>
      </c>
      <c r="BM174" s="6">
        <f>IF(Confirmed!BM174 = 0, 0%, Deaths!BM174 / Confirmed!BM174)</f>
        <v>3.4482758620689655E-2</v>
      </c>
      <c r="BN174" s="6">
        <f>IF(Confirmed!BN174 = 0, 0%, Deaths!BN174 / Confirmed!BN174)</f>
        <v>2.5510204081632654E-2</v>
      </c>
      <c r="BO174" s="6">
        <f>IF(Confirmed!BO174 = 0, 0%, Deaths!BO174 / Confirmed!BO174)</f>
        <v>1.6129032258064516E-2</v>
      </c>
      <c r="BP174" s="6">
        <f>IF(Confirmed!BP174 = 0, 0%, Deaths!BP174 / Confirmed!BP174)</f>
        <v>2.5280898876404494E-2</v>
      </c>
      <c r="BQ174" s="6">
        <f>IF(Confirmed!BQ174 = 0, 0%, Deaths!BQ174 / Confirmed!BQ174)</f>
        <v>2.1052631578947368E-2</v>
      </c>
      <c r="BR174" s="6">
        <f>IF(Confirmed!BR174 = 0, 0%, Deaths!BR174 / Confirmed!BR174)</f>
        <v>2.3722627737226276E-2</v>
      </c>
      <c r="BS174" s="6">
        <f>IF(Confirmed!BS174 = 0, 0%, Deaths!BS174 / Confirmed!BS174)</f>
        <v>2.6356589147286821E-2</v>
      </c>
      <c r="BT174" s="6">
        <f>IF(Confirmed!BT174 = 0, 0%, Deaths!BT174 / Confirmed!BT174)</f>
        <v>2.5188916876574308E-2</v>
      </c>
      <c r="BU174" s="6">
        <f>IF(Confirmed!BU174 = 0, 0%, Deaths!BU174 / Confirmed!BU174)</f>
        <v>2.4526198439241916E-2</v>
      </c>
      <c r="BV174" s="6">
        <f>IF(Confirmed!BV174 = 0, 0%, Deaths!BV174 / Confirmed!BV174)</f>
        <v>2.5186567164179104E-2</v>
      </c>
      <c r="BW174" s="6">
        <f>IF(Confirmed!BW174 = 0, 0%, Deaths!BW174 / Confirmed!BW174)</f>
        <v>2.6122448979591838E-2</v>
      </c>
      <c r="BX174" s="6">
        <f>IF(Confirmed!BX174 = 0, 0%, Deaths!BX174 / Confirmed!BX174)</f>
        <v>2.8287461773700305E-2</v>
      </c>
      <c r="BY174" s="6">
        <f>IF(Confirmed!BY174 = 0, 0%, Deaths!BY174 / Confirmed!BY174)</f>
        <v>2.8809704321455649E-2</v>
      </c>
      <c r="BZ174" s="6">
        <f>IF(Confirmed!BZ174 = 0, 0%, Deaths!BZ174 / Confirmed!BZ174)</f>
        <v>3.0779753761969904E-2</v>
      </c>
      <c r="CA174" s="6">
        <f>IF(Confirmed!CA174 = 0, 0%, Deaths!CA174 / Confirmed!CA174)</f>
        <v>3.117505995203837E-2</v>
      </c>
      <c r="CB174" s="6">
        <f>IF(Confirmed!CB174 = 0, 0%, Deaths!CB174 / Confirmed!CB174)</f>
        <v>3.0126849894291756E-2</v>
      </c>
      <c r="CC174" s="6">
        <f>IF(Confirmed!CC174 = 0, 0%, Deaths!CC174 / Confirmed!CC174)</f>
        <v>3.1320926009986386E-2</v>
      </c>
      <c r="CD174" s="6">
        <f>IF(Confirmed!CD174 = 0, 0%, Deaths!CD174 / Confirmed!CD174)</f>
        <v>2.9072082835523694E-2</v>
      </c>
      <c r="CE174" s="6">
        <f>IF(Confirmed!CE174 = 0, 0%, Deaths!CE174 / Confirmed!CE174)</f>
        <v>2.9888368743248111E-2</v>
      </c>
      <c r="CF174" s="6">
        <f>IF(Confirmed!CF174 = 0, 0%, Deaths!CF174 / Confirmed!CF174)</f>
        <v>2.9980657640232108E-2</v>
      </c>
      <c r="CG174" s="6">
        <f>IF(Confirmed!CG174 = 0, 0%, Deaths!CG174 / Confirmed!CG174)</f>
        <v>2.9062870699881376E-2</v>
      </c>
      <c r="CH174" s="6">
        <f>IF(Confirmed!CH174 = 0, 0%, Deaths!CH174 / Confirmed!CH174)</f>
        <v>2.8692879914984058E-2</v>
      </c>
      <c r="CI174" s="6">
        <f>IF(Confirmed!CI174 = 0, 0%, Deaths!CI174 / Confirmed!CI174)</f>
        <v>2.7877913962989664E-2</v>
      </c>
      <c r="CJ174" s="6">
        <f>IF(Confirmed!CJ174 = 0, 0%, Deaths!CJ174 / Confirmed!CJ174)</f>
        <v>2.6812526812526813E-2</v>
      </c>
      <c r="CK174" s="6">
        <f>IF(Confirmed!CK174 = 0, 0%, Deaths!CK174 / Confirmed!CK174)</f>
        <v>2.6047786917352135E-2</v>
      </c>
      <c r="CL174" s="6">
        <f>IF(Confirmed!CL174 = 0, 0%, Deaths!CL174 / Confirmed!CL174)</f>
        <v>2.587630757937236E-2</v>
      </c>
      <c r="CM174" s="6">
        <f>IF(Confirmed!CM174 = 0, 0%, Deaths!CM174 / Confirmed!CM174)</f>
        <v>2.6444833625218916E-2</v>
      </c>
      <c r="CN174" s="6">
        <f>IF(Confirmed!CN174 = 0, 0%, Deaths!CN174 / Confirmed!CN174)</f>
        <v>2.6285714285714287E-2</v>
      </c>
      <c r="CO174" s="6">
        <f>IF(Confirmed!CO174 = 0, 0%, Deaths!CO174 / Confirmed!CO174)</f>
        <v>2.6395631067961164E-2</v>
      </c>
      <c r="CP174" s="6">
        <f>IF(Confirmed!CP174 = 0, 0%, Deaths!CP174 / Confirmed!CP174)</f>
        <v>2.6080892608089261E-2</v>
      </c>
      <c r="CQ174" s="6">
        <f>IF(Confirmed!CQ174 = 0, 0%, Deaths!CQ174 / Confirmed!CQ174)</f>
        <v>2.6284817575519811E-2</v>
      </c>
      <c r="CR174" s="6">
        <f>IF(Confirmed!CR174 = 0, 0%, Deaths!CR174 / Confirmed!CR174)</f>
        <v>2.4738461538461539E-2</v>
      </c>
      <c r="CS174" s="6">
        <f>IF(Confirmed!CS174 = 0, 0%, Deaths!CS174 / Confirmed!CS174)</f>
        <v>2.4254380875014508E-2</v>
      </c>
    </row>
    <row r="175" spans="1:97" x14ac:dyDescent="0.25">
      <c r="A175" t="str">
        <f>Confirmed!A175</f>
        <v>United Arab Emirates</v>
      </c>
      <c r="B175" s="6">
        <f>IF(Confirmed!B175 = 0, 0%, Deaths!B175 / Confirmed!B175)</f>
        <v>0</v>
      </c>
      <c r="C175" s="6">
        <f>IF(Confirmed!C175 = 0, 0%, Deaths!C175 / Confirmed!C175)</f>
        <v>0</v>
      </c>
      <c r="D175" s="6">
        <f>IF(Confirmed!D175 = 0, 0%, Deaths!D175 / Confirmed!D175)</f>
        <v>0</v>
      </c>
      <c r="E175" s="6">
        <f>IF(Confirmed!E175 = 0, 0%, Deaths!E175 / Confirmed!E175)</f>
        <v>0</v>
      </c>
      <c r="F175" s="6">
        <f>IF(Confirmed!F175 = 0, 0%, Deaths!F175 / Confirmed!F175)</f>
        <v>0</v>
      </c>
      <c r="G175" s="6">
        <f>IF(Confirmed!G175 = 0, 0%, Deaths!G175 / Confirmed!G175)</f>
        <v>0</v>
      </c>
      <c r="H175" s="6">
        <f>IF(Confirmed!H175 = 0, 0%, Deaths!H175 / Confirmed!H175)</f>
        <v>0</v>
      </c>
      <c r="I175" s="6">
        <f>IF(Confirmed!I175 = 0, 0%, Deaths!I175 / Confirmed!I175)</f>
        <v>0</v>
      </c>
      <c r="J175" s="6">
        <f>IF(Confirmed!J175 = 0, 0%, Deaths!J175 / Confirmed!J175)</f>
        <v>0</v>
      </c>
      <c r="K175" s="6">
        <f>IF(Confirmed!K175 = 0, 0%, Deaths!K175 / Confirmed!K175)</f>
        <v>0</v>
      </c>
      <c r="L175" s="6">
        <f>IF(Confirmed!L175 = 0, 0%, Deaths!L175 / Confirmed!L175)</f>
        <v>0</v>
      </c>
      <c r="M175" s="6">
        <f>IF(Confirmed!M175 = 0, 0%, Deaths!M175 / Confirmed!M175)</f>
        <v>0</v>
      </c>
      <c r="N175" s="6">
        <f>IF(Confirmed!N175 = 0, 0%, Deaths!N175 / Confirmed!N175)</f>
        <v>0</v>
      </c>
      <c r="O175" s="6">
        <f>IF(Confirmed!O175 = 0, 0%, Deaths!O175 / Confirmed!O175)</f>
        <v>0</v>
      </c>
      <c r="P175" s="6">
        <f>IF(Confirmed!P175 = 0, 0%, Deaths!P175 / Confirmed!P175)</f>
        <v>0</v>
      </c>
      <c r="Q175" s="6">
        <f>IF(Confirmed!Q175 = 0, 0%, Deaths!Q175 / Confirmed!Q175)</f>
        <v>0</v>
      </c>
      <c r="R175" s="6">
        <f>IF(Confirmed!R175 = 0, 0%, Deaths!R175 / Confirmed!R175)</f>
        <v>0</v>
      </c>
      <c r="S175" s="6">
        <f>IF(Confirmed!S175 = 0, 0%, Deaths!S175 / Confirmed!S175)</f>
        <v>0</v>
      </c>
      <c r="T175" s="6">
        <f>IF(Confirmed!T175 = 0, 0%, Deaths!T175 / Confirmed!T175)</f>
        <v>0</v>
      </c>
      <c r="U175" s="6">
        <f>IF(Confirmed!U175 = 0, 0%, Deaths!U175 / Confirmed!U175)</f>
        <v>0</v>
      </c>
      <c r="V175" s="6">
        <f>IF(Confirmed!V175 = 0, 0%, Deaths!V175 / Confirmed!V175)</f>
        <v>0</v>
      </c>
      <c r="W175" s="6">
        <f>IF(Confirmed!W175 = 0, 0%, Deaths!W175 / Confirmed!W175)</f>
        <v>0</v>
      </c>
      <c r="X175" s="6">
        <f>IF(Confirmed!X175 = 0, 0%, Deaths!X175 / Confirmed!X175)</f>
        <v>0</v>
      </c>
      <c r="Y175" s="6">
        <f>IF(Confirmed!Y175 = 0, 0%, Deaths!Y175 / Confirmed!Y175)</f>
        <v>0</v>
      </c>
      <c r="Z175" s="6">
        <f>IF(Confirmed!Z175 = 0, 0%, Deaths!Z175 / Confirmed!Z175)</f>
        <v>0</v>
      </c>
      <c r="AA175" s="6">
        <f>IF(Confirmed!AA175 = 0, 0%, Deaths!AA175 / Confirmed!AA175)</f>
        <v>0</v>
      </c>
      <c r="AB175" s="6">
        <f>IF(Confirmed!AB175 = 0, 0%, Deaths!AB175 / Confirmed!AB175)</f>
        <v>0</v>
      </c>
      <c r="AC175" s="6">
        <f>IF(Confirmed!AC175 = 0, 0%, Deaths!AC175 / Confirmed!AC175)</f>
        <v>0</v>
      </c>
      <c r="AD175" s="6">
        <f>IF(Confirmed!AD175 = 0, 0%, Deaths!AD175 / Confirmed!AD175)</f>
        <v>0</v>
      </c>
      <c r="AE175" s="6">
        <f>IF(Confirmed!AE175 = 0, 0%, Deaths!AE175 / Confirmed!AE175)</f>
        <v>0</v>
      </c>
      <c r="AF175" s="6">
        <f>IF(Confirmed!AF175 = 0, 0%, Deaths!AF175 / Confirmed!AF175)</f>
        <v>0</v>
      </c>
      <c r="AG175" s="6">
        <f>IF(Confirmed!AG175 = 0, 0%, Deaths!AG175 / Confirmed!AG175)</f>
        <v>0</v>
      </c>
      <c r="AH175" s="6">
        <f>IF(Confirmed!AH175 = 0, 0%, Deaths!AH175 / Confirmed!AH175)</f>
        <v>0</v>
      </c>
      <c r="AI175" s="6">
        <f>IF(Confirmed!AI175 = 0, 0%, Deaths!AI175 / Confirmed!AI175)</f>
        <v>0</v>
      </c>
      <c r="AJ175" s="6">
        <f>IF(Confirmed!AJ175 = 0, 0%, Deaths!AJ175 / Confirmed!AJ175)</f>
        <v>0</v>
      </c>
      <c r="AK175" s="6">
        <f>IF(Confirmed!AK175 = 0, 0%, Deaths!AK175 / Confirmed!AK175)</f>
        <v>0</v>
      </c>
      <c r="AL175" s="6">
        <f>IF(Confirmed!AL175 = 0, 0%, Deaths!AL175 / Confirmed!AL175)</f>
        <v>0</v>
      </c>
      <c r="AM175" s="6">
        <f>IF(Confirmed!AM175 = 0, 0%, Deaths!AM175 / Confirmed!AM175)</f>
        <v>0</v>
      </c>
      <c r="AN175" s="6">
        <f>IF(Confirmed!AN175 = 0, 0%, Deaths!AN175 / Confirmed!AN175)</f>
        <v>0</v>
      </c>
      <c r="AO175" s="6">
        <f>IF(Confirmed!AO175 = 0, 0%, Deaths!AO175 / Confirmed!AO175)</f>
        <v>0</v>
      </c>
      <c r="AP175" s="6">
        <f>IF(Confirmed!AP175 = 0, 0%, Deaths!AP175 / Confirmed!AP175)</f>
        <v>0</v>
      </c>
      <c r="AQ175" s="6">
        <f>IF(Confirmed!AQ175 = 0, 0%, Deaths!AQ175 / Confirmed!AQ175)</f>
        <v>0</v>
      </c>
      <c r="AR175" s="6">
        <f>IF(Confirmed!AR175 = 0, 0%, Deaths!AR175 / Confirmed!AR175)</f>
        <v>0</v>
      </c>
      <c r="AS175" s="6">
        <f>IF(Confirmed!AS175 = 0, 0%, Deaths!AS175 / Confirmed!AS175)</f>
        <v>0</v>
      </c>
      <c r="AT175" s="6">
        <f>IF(Confirmed!AT175 = 0, 0%, Deaths!AT175 / Confirmed!AT175)</f>
        <v>0</v>
      </c>
      <c r="AU175" s="6">
        <f>IF(Confirmed!AU175 = 0, 0%, Deaths!AU175 / Confirmed!AU175)</f>
        <v>0</v>
      </c>
      <c r="AV175" s="6">
        <f>IF(Confirmed!AV175 = 0, 0%, Deaths!AV175 / Confirmed!AV175)</f>
        <v>0</v>
      </c>
      <c r="AW175" s="6">
        <f>IF(Confirmed!AW175 = 0, 0%, Deaths!AW175 / Confirmed!AW175)</f>
        <v>0</v>
      </c>
      <c r="AX175" s="6">
        <f>IF(Confirmed!AX175 = 0, 0%, Deaths!AX175 / Confirmed!AX175)</f>
        <v>0</v>
      </c>
      <c r="AY175" s="6">
        <f>IF(Confirmed!AY175 = 0, 0%, Deaths!AY175 / Confirmed!AY175)</f>
        <v>0</v>
      </c>
      <c r="AZ175" s="6">
        <f>IF(Confirmed!AZ175 = 0, 0%, Deaths!AZ175 / Confirmed!AZ175)</f>
        <v>0</v>
      </c>
      <c r="BA175" s="6">
        <f>IF(Confirmed!BA175 = 0, 0%, Deaths!BA175 / Confirmed!BA175)</f>
        <v>0</v>
      </c>
      <c r="BB175" s="6">
        <f>IF(Confirmed!BB175 = 0, 0%, Deaths!BB175 / Confirmed!BB175)</f>
        <v>0</v>
      </c>
      <c r="BC175" s="6">
        <f>IF(Confirmed!BC175 = 0, 0%, Deaths!BC175 / Confirmed!BC175)</f>
        <v>0</v>
      </c>
      <c r="BD175" s="6">
        <f>IF(Confirmed!BD175 = 0, 0%, Deaths!BD175 / Confirmed!BD175)</f>
        <v>0</v>
      </c>
      <c r="BE175" s="6">
        <f>IF(Confirmed!BE175 = 0, 0%, Deaths!BE175 / Confirmed!BE175)</f>
        <v>0</v>
      </c>
      <c r="BF175" s="6">
        <f>IF(Confirmed!BF175 = 0, 0%, Deaths!BF175 / Confirmed!BF175)</f>
        <v>0</v>
      </c>
      <c r="BG175" s="6">
        <f>IF(Confirmed!BG175 = 0, 0%, Deaths!BG175 / Confirmed!BG175)</f>
        <v>0</v>
      </c>
      <c r="BH175" s="6">
        <f>IF(Confirmed!BH175 = 0, 0%, Deaths!BH175 / Confirmed!BH175)</f>
        <v>1.4285714285714285E-2</v>
      </c>
      <c r="BI175" s="6">
        <f>IF(Confirmed!BI175 = 0, 0%, Deaths!BI175 / Confirmed!BI175)</f>
        <v>1.3071895424836602E-2</v>
      </c>
      <c r="BJ175" s="6">
        <f>IF(Confirmed!BJ175 = 0, 0%, Deaths!BJ175 / Confirmed!BJ175)</f>
        <v>1.3071895424836602E-2</v>
      </c>
      <c r="BK175" s="6">
        <f>IF(Confirmed!BK175 = 0, 0%, Deaths!BK175 / Confirmed!BK175)</f>
        <v>1.0101010101010102E-2</v>
      </c>
      <c r="BL175" s="6">
        <f>IF(Confirmed!BL175 = 0, 0%, Deaths!BL175 / Confirmed!BL175)</f>
        <v>8.0645161290322578E-3</v>
      </c>
      <c r="BM175" s="6">
        <f>IF(Confirmed!BM175 = 0, 0%, Deaths!BM175 / Confirmed!BM175)</f>
        <v>6.006006006006006E-3</v>
      </c>
      <c r="BN175" s="6">
        <f>IF(Confirmed!BN175 = 0, 0%, Deaths!BN175 / Confirmed!BN175)</f>
        <v>6.006006006006006E-3</v>
      </c>
      <c r="BO175" s="6">
        <f>IF(Confirmed!BO175 = 0, 0%, Deaths!BO175 / Confirmed!BO175)</f>
        <v>4.9382716049382715E-3</v>
      </c>
      <c r="BP175" s="6">
        <f>IF(Confirmed!BP175 = 0, 0%, Deaths!BP175 / Confirmed!BP175)</f>
        <v>4.2735042735042739E-3</v>
      </c>
      <c r="BQ175" s="6">
        <f>IF(Confirmed!BQ175 = 0, 0%, Deaths!BQ175 / Confirmed!BQ175)</f>
        <v>5.263157894736842E-3</v>
      </c>
      <c r="BR175" s="6">
        <f>IF(Confirmed!BR175 = 0, 0%, Deaths!BR175 / Confirmed!BR175)</f>
        <v>8.1833060556464818E-3</v>
      </c>
      <c r="BS175" s="6">
        <f>IF(Confirmed!BS175 = 0, 0%, Deaths!BS175 / Confirmed!BS175)</f>
        <v>9.0361445783132526E-3</v>
      </c>
      <c r="BT175" s="6">
        <f>IF(Confirmed!BT175 = 0, 0%, Deaths!BT175 / Confirmed!BT175)</f>
        <v>9.8280098280098278E-3</v>
      </c>
      <c r="BU175" s="6">
        <f>IF(Confirmed!BU175 = 0, 0%, Deaths!BU175 / Confirmed!BU175)</f>
        <v>7.8125E-3</v>
      </c>
      <c r="BV175" s="6">
        <f>IF(Confirmed!BV175 = 0, 0%, Deaths!BV175 / Confirmed!BV175)</f>
        <v>7.1202531645569618E-3</v>
      </c>
      <c r="BW175" s="6">
        <f>IF(Confirmed!BW175 = 0, 0%, Deaths!BW175 / Confirmed!BW175)</f>
        <v>6.6445182724252493E-3</v>
      </c>
      <c r="BX175" s="6">
        <f>IF(Confirmed!BX175 = 0, 0%, Deaths!BX175 / Confirmed!BX175)</f>
        <v>5.558643690939411E-3</v>
      </c>
      <c r="BY175" s="6">
        <f>IF(Confirmed!BY175 = 0, 0%, Deaths!BY175 / Confirmed!BY175)</f>
        <v>5.2986512524084775E-3</v>
      </c>
      <c r="BZ175" s="6">
        <f>IF(Confirmed!BZ175 = 0, 0%, Deaths!BZ175 / Confirmed!BZ175)</f>
        <v>5.0869012293344642E-3</v>
      </c>
      <c r="CA175" s="6">
        <f>IF(Confirmed!CA175 = 0, 0%, Deaths!CA175 / Confirmed!CA175)</f>
        <v>4.5129748025573525E-3</v>
      </c>
      <c r="CB175" s="6">
        <f>IF(Confirmed!CB175 = 0, 0%, Deaths!CB175 / Confirmed!CB175)</f>
        <v>4.6822742474916385E-3</v>
      </c>
      <c r="CC175" s="6">
        <f>IF(Confirmed!CC175 = 0, 0%, Deaths!CC175 / Confirmed!CC175)</f>
        <v>4.7619047619047623E-3</v>
      </c>
      <c r="CD175" s="6">
        <f>IF(Confirmed!CD175 = 0, 0%, Deaths!CD175 / Confirmed!CD175)</f>
        <v>5.3533190578158455E-3</v>
      </c>
      <c r="CE175" s="6">
        <f>IF(Confirmed!CE175 = 0, 0%, Deaths!CE175 / Confirmed!CE175)</f>
        <v>5.3359204462769825E-3</v>
      </c>
      <c r="CF175" s="6">
        <f>IF(Confirmed!CF175 = 0, 0%, Deaths!CF175 / Confirmed!CF175)</f>
        <v>5.5297500552975009E-3</v>
      </c>
      <c r="CG175" s="6">
        <f>IF(Confirmed!CG175 = 0, 0%, Deaths!CG175 / Confirmed!CG175)</f>
        <v>5.6760591931887287E-3</v>
      </c>
      <c r="CH175" s="6">
        <f>IF(Confirmed!CH175 = 0, 0%, Deaths!CH175 / Confirmed!CH175)</f>
        <v>6.1509785647716683E-3</v>
      </c>
      <c r="CI175" s="6">
        <f>IF(Confirmed!CI175 = 0, 0%, Deaths!CI175 / Confirmed!CI175)</f>
        <v>6.0085836909871248E-3</v>
      </c>
      <c r="CJ175" s="6">
        <f>IF(Confirmed!CJ175 = 0, 0%, Deaths!CJ175 / Confirmed!CJ175)</f>
        <v>5.8711520152332592E-3</v>
      </c>
      <c r="CK175" s="6">
        <f>IF(Confirmed!CK175 = 0, 0%, Deaths!CK175 / Confirmed!CK175)</f>
        <v>5.8711520152332592E-3</v>
      </c>
      <c r="CL175" s="6">
        <f>IF(Confirmed!CL175 = 0, 0%, Deaths!CL175 / Confirmed!CL175)</f>
        <v>6.0463058545937179E-3</v>
      </c>
      <c r="CM175" s="6">
        <f>IF(Confirmed!CM175 = 0, 0%, Deaths!CM175 / Confirmed!CM175)</f>
        <v>5.9187887130075709E-3</v>
      </c>
      <c r="CN175" s="6">
        <f>IF(Confirmed!CN175 = 0, 0%, Deaths!CN175 / Confirmed!CN175)</f>
        <v>5.9316569954867828E-3</v>
      </c>
      <c r="CO175" s="6">
        <f>IF(Confirmed!CO175 = 0, 0%, Deaths!CO175 / Confirmed!CO175)</f>
        <v>6.3122117018693854E-3</v>
      </c>
      <c r="CP175" s="6">
        <f>IF(Confirmed!CP175 = 0, 0%, Deaths!CP175 / Confirmed!CP175)</f>
        <v>6.395614435815441E-3</v>
      </c>
      <c r="CQ175" s="6">
        <f>IF(Confirmed!CQ175 = 0, 0%, Deaths!CQ175 / Confirmed!CQ175)</f>
        <v>6.8958086413102035E-3</v>
      </c>
      <c r="CR175" s="6">
        <f>IF(Confirmed!CR175 = 0, 0%, Deaths!CR175 / Confirmed!CR175)</f>
        <v>7.2353001120961987E-3</v>
      </c>
      <c r="CS175" s="6">
        <f>IF(Confirmed!CS175 = 0, 0%, Deaths!CS175 / Confirmed!CS175)</f>
        <v>7.343704705768673E-3</v>
      </c>
    </row>
    <row r="176" spans="1:97" x14ac:dyDescent="0.25">
      <c r="A176" t="str">
        <f>Confirmed!A176</f>
        <v>United Kingdom</v>
      </c>
      <c r="B176" s="6">
        <f>IF(Confirmed!B176 = 0, 0%, Deaths!B176 / Confirmed!B176)</f>
        <v>0</v>
      </c>
      <c r="C176" s="6">
        <f>IF(Confirmed!C176 = 0, 0%, Deaths!C176 / Confirmed!C176)</f>
        <v>0</v>
      </c>
      <c r="D176" s="6">
        <f>IF(Confirmed!D176 = 0, 0%, Deaths!D176 / Confirmed!D176)</f>
        <v>0</v>
      </c>
      <c r="E176" s="6">
        <f>IF(Confirmed!E176 = 0, 0%, Deaths!E176 / Confirmed!E176)</f>
        <v>0</v>
      </c>
      <c r="F176" s="6">
        <f>IF(Confirmed!F176 = 0, 0%, Deaths!F176 / Confirmed!F176)</f>
        <v>0</v>
      </c>
      <c r="G176" s="6">
        <f>IF(Confirmed!G176 = 0, 0%, Deaths!G176 / Confirmed!G176)</f>
        <v>0</v>
      </c>
      <c r="H176" s="6">
        <f>IF(Confirmed!H176 = 0, 0%, Deaths!H176 / Confirmed!H176)</f>
        <v>0</v>
      </c>
      <c r="I176" s="6">
        <f>IF(Confirmed!I176 = 0, 0%, Deaths!I176 / Confirmed!I176)</f>
        <v>0</v>
      </c>
      <c r="J176" s="6">
        <f>IF(Confirmed!J176 = 0, 0%, Deaths!J176 / Confirmed!J176)</f>
        <v>0</v>
      </c>
      <c r="K176" s="6">
        <f>IF(Confirmed!K176 = 0, 0%, Deaths!K176 / Confirmed!K176)</f>
        <v>0</v>
      </c>
      <c r="L176" s="6">
        <f>IF(Confirmed!L176 = 0, 0%, Deaths!L176 / Confirmed!L176)</f>
        <v>0</v>
      </c>
      <c r="M176" s="6">
        <f>IF(Confirmed!M176 = 0, 0%, Deaths!M176 / Confirmed!M176)</f>
        <v>0</v>
      </c>
      <c r="N176" s="6">
        <f>IF(Confirmed!N176 = 0, 0%, Deaths!N176 / Confirmed!N176)</f>
        <v>0</v>
      </c>
      <c r="O176" s="6">
        <f>IF(Confirmed!O176 = 0, 0%, Deaths!O176 / Confirmed!O176)</f>
        <v>0</v>
      </c>
      <c r="P176" s="6">
        <f>IF(Confirmed!P176 = 0, 0%, Deaths!P176 / Confirmed!P176)</f>
        <v>0</v>
      </c>
      <c r="Q176" s="6">
        <f>IF(Confirmed!Q176 = 0, 0%, Deaths!Q176 / Confirmed!Q176)</f>
        <v>0</v>
      </c>
      <c r="R176" s="6">
        <f>IF(Confirmed!R176 = 0, 0%, Deaths!R176 / Confirmed!R176)</f>
        <v>0</v>
      </c>
      <c r="S176" s="6">
        <f>IF(Confirmed!S176 = 0, 0%, Deaths!S176 / Confirmed!S176)</f>
        <v>0</v>
      </c>
      <c r="T176" s="6">
        <f>IF(Confirmed!T176 = 0, 0%, Deaths!T176 / Confirmed!T176)</f>
        <v>0</v>
      </c>
      <c r="U176" s="6">
        <f>IF(Confirmed!U176 = 0, 0%, Deaths!U176 / Confirmed!U176)</f>
        <v>0</v>
      </c>
      <c r="V176" s="6">
        <f>IF(Confirmed!V176 = 0, 0%, Deaths!V176 / Confirmed!V176)</f>
        <v>0</v>
      </c>
      <c r="W176" s="6">
        <f>IF(Confirmed!W176 = 0, 0%, Deaths!W176 / Confirmed!W176)</f>
        <v>0</v>
      </c>
      <c r="X176" s="6">
        <f>IF(Confirmed!X176 = 0, 0%, Deaths!X176 / Confirmed!X176)</f>
        <v>0</v>
      </c>
      <c r="Y176" s="6">
        <f>IF(Confirmed!Y176 = 0, 0%, Deaths!Y176 / Confirmed!Y176)</f>
        <v>0</v>
      </c>
      <c r="Z176" s="6">
        <f>IF(Confirmed!Z176 = 0, 0%, Deaths!Z176 / Confirmed!Z176)</f>
        <v>0</v>
      </c>
      <c r="AA176" s="6">
        <f>IF(Confirmed!AA176 = 0, 0%, Deaths!AA176 / Confirmed!AA176)</f>
        <v>0</v>
      </c>
      <c r="AB176" s="6">
        <f>IF(Confirmed!AB176 = 0, 0%, Deaths!AB176 / Confirmed!AB176)</f>
        <v>0</v>
      </c>
      <c r="AC176" s="6">
        <f>IF(Confirmed!AC176 = 0, 0%, Deaths!AC176 / Confirmed!AC176)</f>
        <v>0</v>
      </c>
      <c r="AD176" s="6">
        <f>IF(Confirmed!AD176 = 0, 0%, Deaths!AD176 / Confirmed!AD176)</f>
        <v>0</v>
      </c>
      <c r="AE176" s="6">
        <f>IF(Confirmed!AE176 = 0, 0%, Deaths!AE176 / Confirmed!AE176)</f>
        <v>0</v>
      </c>
      <c r="AF176" s="6">
        <f>IF(Confirmed!AF176 = 0, 0%, Deaths!AF176 / Confirmed!AF176)</f>
        <v>0</v>
      </c>
      <c r="AG176" s="6">
        <f>IF(Confirmed!AG176 = 0, 0%, Deaths!AG176 / Confirmed!AG176)</f>
        <v>0</v>
      </c>
      <c r="AH176" s="6">
        <f>IF(Confirmed!AH176 = 0, 0%, Deaths!AH176 / Confirmed!AH176)</f>
        <v>0</v>
      </c>
      <c r="AI176" s="6">
        <f>IF(Confirmed!AI176 = 0, 0%, Deaths!AI176 / Confirmed!AI176)</f>
        <v>0</v>
      </c>
      <c r="AJ176" s="6">
        <f>IF(Confirmed!AJ176 = 0, 0%, Deaths!AJ176 / Confirmed!AJ176)</f>
        <v>0</v>
      </c>
      <c r="AK176" s="6">
        <f>IF(Confirmed!AK176 = 0, 0%, Deaths!AK176 / Confirmed!AK176)</f>
        <v>0</v>
      </c>
      <c r="AL176" s="6">
        <f>IF(Confirmed!AL176 = 0, 0%, Deaths!AL176 / Confirmed!AL176)</f>
        <v>0</v>
      </c>
      <c r="AM176" s="6">
        <f>IF(Confirmed!AM176 = 0, 0%, Deaths!AM176 / Confirmed!AM176)</f>
        <v>0</v>
      </c>
      <c r="AN176" s="6">
        <f>IF(Confirmed!AN176 = 0, 0%, Deaths!AN176 / Confirmed!AN176)</f>
        <v>0</v>
      </c>
      <c r="AO176" s="6">
        <f>IF(Confirmed!AO176 = 0, 0%, Deaths!AO176 / Confirmed!AO176)</f>
        <v>0</v>
      </c>
      <c r="AP176" s="6">
        <f>IF(Confirmed!AP176 = 0, 0%, Deaths!AP176 / Confirmed!AP176)</f>
        <v>0</v>
      </c>
      <c r="AQ176" s="6">
        <f>IF(Confirmed!AQ176 = 0, 0%, Deaths!AQ176 / Confirmed!AQ176)</f>
        <v>0</v>
      </c>
      <c r="AR176" s="6">
        <f>IF(Confirmed!AR176 = 0, 0%, Deaths!AR176 / Confirmed!AR176)</f>
        <v>0</v>
      </c>
      <c r="AS176" s="6">
        <f>IF(Confirmed!AS176 = 0, 0%, Deaths!AS176 / Confirmed!AS176)</f>
        <v>8.6206896551724137E-3</v>
      </c>
      <c r="AT176" s="6">
        <f>IF(Confirmed!AT176 = 0, 0%, Deaths!AT176 / Confirmed!AT176)</f>
        <v>1.2195121951219513E-2</v>
      </c>
      <c r="AU176" s="6">
        <f>IF(Confirmed!AU176 = 0, 0%, Deaths!AU176 / Confirmed!AU176)</f>
        <v>9.6618357487922701E-3</v>
      </c>
      <c r="AV176" s="6">
        <f>IF(Confirmed!AV176 = 0, 0%, Deaths!AV176 / Confirmed!AV176)</f>
        <v>1.0948905109489052E-2</v>
      </c>
      <c r="AW176" s="6">
        <f>IF(Confirmed!AW176 = 0, 0%, Deaths!AW176 / Confirmed!AW176)</f>
        <v>1.2422360248447204E-2</v>
      </c>
      <c r="AX176" s="6">
        <f>IF(Confirmed!AX176 = 0, 0%, Deaths!AX176 / Confirmed!AX176)</f>
        <v>1.5625E-2</v>
      </c>
      <c r="AY176" s="6">
        <f>IF(Confirmed!AY176 = 0, 0%, Deaths!AY176 / Confirmed!AY176)</f>
        <v>1.7429193899782137E-2</v>
      </c>
      <c r="AZ176" s="6">
        <f>IF(Confirmed!AZ176 = 0, 0%, Deaths!AZ176 / Confirmed!AZ176)</f>
        <v>1.7429193899782137E-2</v>
      </c>
      <c r="BA176" s="6">
        <f>IF(Confirmed!BA176 = 0, 0%, Deaths!BA176 / Confirmed!BA176)</f>
        <v>9.9750623441396506E-3</v>
      </c>
      <c r="BB176" s="6">
        <f>IF(Confirmed!BB176 = 0, 0%, Deaths!BB176 / Confirmed!BB176)</f>
        <v>1.8356643356643356E-2</v>
      </c>
      <c r="BC176" s="6">
        <f>IF(Confirmed!BC176 = 0, 0%, Deaths!BC176 / Confirmed!BC176)</f>
        <v>1.8340611353711789E-2</v>
      </c>
      <c r="BD176" s="6">
        <f>IF(Confirmed!BD176 = 0, 0%, Deaths!BD176 / Confirmed!BD176)</f>
        <v>3.6105738233397806E-2</v>
      </c>
      <c r="BE176" s="6">
        <f>IF(Confirmed!BE176 = 0, 0%, Deaths!BE176 / Confirmed!BE176)</f>
        <v>2.8571428571428571E-2</v>
      </c>
      <c r="BF176" s="6">
        <f>IF(Confirmed!BF176 = 0, 0%, Deaths!BF176 / Confirmed!BF176)</f>
        <v>2.7252081756245269E-2</v>
      </c>
      <c r="BG176" s="6">
        <f>IF(Confirmed!BG176 = 0, 0%, Deaths!BG176 / Confirmed!BG176)</f>
        <v>5.0810014727540501E-2</v>
      </c>
      <c r="BH176" s="6">
        <f>IF(Confirmed!BH176 = 0, 0%, Deaths!BH176 / Confirmed!BH176)</f>
        <v>4.434479322371699E-2</v>
      </c>
      <c r="BI176" s="6">
        <f>IF(Confirmed!BI176 = 0, 0%, Deaths!BI176 / Confirmed!BI176)</f>
        <v>4.6181172291296625E-2</v>
      </c>
      <c r="BJ176" s="6">
        <f>IF(Confirmed!BJ176 = 0, 0%, Deaths!BJ176 / Confirmed!BJ176)</f>
        <v>4.9086161879895562E-2</v>
      </c>
      <c r="BK176" s="6">
        <f>IF(Confirmed!BK176 = 0, 0%, Deaths!BK176 / Confirmed!BK176)</f>
        <v>4.9955396966993755E-2</v>
      </c>
      <c r="BL176" s="6">
        <f>IF(Confirmed!BL176 = 0, 0%, Deaths!BL176 / Confirmed!BL176)</f>
        <v>5.1812836844683977E-2</v>
      </c>
      <c r="BM176" s="6">
        <f>IF(Confirmed!BM176 = 0, 0%, Deaths!BM176 / Confirmed!BM176)</f>
        <v>4.8340248962655603E-2</v>
      </c>
      <c r="BN176" s="6">
        <f>IF(Confirmed!BN176 = 0, 0%, Deaths!BN176 / Confirmed!BN176)</f>
        <v>4.9102607517778528E-2</v>
      </c>
      <c r="BO176" s="6">
        <f>IF(Confirmed!BO176 = 0, 0%, Deaths!BO176 / Confirmed!BO176)</f>
        <v>5.1610715496778571E-2</v>
      </c>
      <c r="BP176" s="6">
        <f>IF(Confirmed!BP176 = 0, 0%, Deaths!BP176 / Confirmed!BP176)</f>
        <v>5.8976432532347502E-2</v>
      </c>
      <c r="BQ176" s="6">
        <f>IF(Confirmed!BQ176 = 0, 0%, Deaths!BQ176 / Confirmed!BQ176)</f>
        <v>6.2234580384226489E-2</v>
      </c>
      <c r="BR176" s="6">
        <f>IF(Confirmed!BR176 = 0, 0%, Deaths!BR176 / Confirmed!BR176)</f>
        <v>6.2842381864338839E-2</v>
      </c>
      <c r="BS176" s="6">
        <f>IF(Confirmed!BS176 = 0, 0%, Deaths!BS176 / Confirmed!BS176)</f>
        <v>7.0366155174443709E-2</v>
      </c>
      <c r="BT176" s="6">
        <f>IF(Confirmed!BT176 = 0, 0%, Deaths!BT176 / Confirmed!BT176)</f>
        <v>7.8921814833417037E-2</v>
      </c>
      <c r="BU176" s="6">
        <f>IF(Confirmed!BU176 = 0, 0%, Deaths!BU176 / Confirmed!BU176)</f>
        <v>8.5623152781435632E-2</v>
      </c>
      <c r="BV176" s="6">
        <f>IF(Confirmed!BV176 = 0, 0%, Deaths!BV176 / Confirmed!BV176)</f>
        <v>9.333402259040037E-2</v>
      </c>
      <c r="BW176" s="6">
        <f>IF(Confirmed!BW176 = 0, 0%, Deaths!BW176 / Confirmed!BW176)</f>
        <v>0.10169970337586515</v>
      </c>
      <c r="BX176" s="6">
        <f>IF(Confirmed!BX176 = 0, 0%, Deaths!BX176 / Confirmed!BX176)</f>
        <v>0.10204797885957306</v>
      </c>
      <c r="BY176" s="6">
        <f>IF(Confirmed!BY176 = 0, 0%, Deaths!BY176 / Confirmed!BY176)</f>
        <v>0.10300109026223676</v>
      </c>
      <c r="BZ176" s="6">
        <f>IF(Confirmed!BZ176 = 0, 0%, Deaths!BZ176 / Confirmed!BZ176)</f>
        <v>0.11029687751344974</v>
      </c>
      <c r="CA176" s="6">
        <f>IF(Confirmed!CA176 = 0, 0%, Deaths!CA176 / Confirmed!CA176)</f>
        <v>0.11567491947815337</v>
      </c>
      <c r="CB176" s="6">
        <f>IF(Confirmed!CB176 = 0, 0%, Deaths!CB176 / Confirmed!CB176)</f>
        <v>0.12134138936118533</v>
      </c>
      <c r="CC176" s="6">
        <f>IF(Confirmed!CC176 = 0, 0%, Deaths!CC176 / Confirmed!CC176)</f>
        <v>0.12028684404530528</v>
      </c>
      <c r="CD176" s="6">
        <f>IF(Confirmed!CD176 = 0, 0%, Deaths!CD176 / Confirmed!CD176)</f>
        <v>0.12384505596314195</v>
      </c>
      <c r="CE176" s="6">
        <f>IF(Confirmed!CE176 = 0, 0%, Deaths!CE176 / Confirmed!CE176)</f>
        <v>0.12474473628617704</v>
      </c>
      <c r="CF176" s="6">
        <f>IF(Confirmed!CF176 = 0, 0%, Deaths!CF176 / Confirmed!CF176)</f>
        <v>0.1266830411968293</v>
      </c>
      <c r="CG176" s="6">
        <f>IF(Confirmed!CG176 = 0, 0%, Deaths!CG176 / Confirmed!CG176)</f>
        <v>0.12788233433496757</v>
      </c>
      <c r="CH176" s="6">
        <f>IF(Confirmed!CH176 = 0, 0%, Deaths!CH176 / Confirmed!CH176)</f>
        <v>0.12961008413497785</v>
      </c>
      <c r="CI176" s="6">
        <f>IF(Confirmed!CI176 = 0, 0%, Deaths!CI176 / Confirmed!CI176)</f>
        <v>0.13211387968697488</v>
      </c>
      <c r="CJ176" s="6">
        <f>IF(Confirmed!CJ176 = 0, 0%, Deaths!CJ176 / Confirmed!CJ176)</f>
        <v>0.13307035684027366</v>
      </c>
      <c r="CK176" s="6">
        <f>IF(Confirmed!CK176 = 0, 0%, Deaths!CK176 / Confirmed!CK176)</f>
        <v>0.13439825173005879</v>
      </c>
      <c r="CL176" s="6">
        <f>IF(Confirmed!CL176 = 0, 0%, Deaths!CL176 / Confirmed!CL176)</f>
        <v>0.1328277159739874</v>
      </c>
      <c r="CM176" s="6">
        <f>IF(Confirmed!CM176 = 0, 0%, Deaths!CM176 / Confirmed!CM176)</f>
        <v>0.13149949148232901</v>
      </c>
      <c r="CN176" s="6">
        <f>IF(Confirmed!CN176 = 0, 0%, Deaths!CN176 / Confirmed!CN176)</f>
        <v>0.13350029192145776</v>
      </c>
      <c r="CO176" s="6">
        <f>IF(Confirmed!CO176 = 0, 0%, Deaths!CO176 / Confirmed!CO176)</f>
        <v>0.13481335135697203</v>
      </c>
      <c r="CP176" s="6">
        <f>IF(Confirmed!CP176 = 0, 0%, Deaths!CP176 / Confirmed!CP176)</f>
        <v>0.13494822113382071</v>
      </c>
      <c r="CQ176" s="6">
        <f>IF(Confirmed!CQ176 = 0, 0%, Deaths!CQ176 / Confirmed!CQ176)</f>
        <v>0.13528069690265487</v>
      </c>
      <c r="CR176" s="6">
        <f>IF(Confirmed!CR176 = 0, 0%, Deaths!CR176 / Confirmed!CR176)</f>
        <v>0.13626486771991522</v>
      </c>
      <c r="CS176" s="6">
        <f>IF(Confirmed!CS176 = 0, 0%, Deaths!CS176 / Confirmed!CS176)</f>
        <v>0.13499354051299364</v>
      </c>
    </row>
    <row r="177" spans="1:97" x14ac:dyDescent="0.25">
      <c r="A177" t="str">
        <f>Confirmed!A177</f>
        <v>Uruguay</v>
      </c>
      <c r="B177" s="6">
        <f>IF(Confirmed!B177 = 0, 0%, Deaths!B177 / Confirmed!B177)</f>
        <v>0</v>
      </c>
      <c r="C177" s="6">
        <f>IF(Confirmed!C177 = 0, 0%, Deaths!C177 / Confirmed!C177)</f>
        <v>0</v>
      </c>
      <c r="D177" s="6">
        <f>IF(Confirmed!D177 = 0, 0%, Deaths!D177 / Confirmed!D177)</f>
        <v>0</v>
      </c>
      <c r="E177" s="6">
        <f>IF(Confirmed!E177 = 0, 0%, Deaths!E177 / Confirmed!E177)</f>
        <v>0</v>
      </c>
      <c r="F177" s="6">
        <f>IF(Confirmed!F177 = 0, 0%, Deaths!F177 / Confirmed!F177)</f>
        <v>0</v>
      </c>
      <c r="G177" s="6">
        <f>IF(Confirmed!G177 = 0, 0%, Deaths!G177 / Confirmed!G177)</f>
        <v>0</v>
      </c>
      <c r="H177" s="6">
        <f>IF(Confirmed!H177 = 0, 0%, Deaths!H177 / Confirmed!H177)</f>
        <v>0</v>
      </c>
      <c r="I177" s="6">
        <f>IF(Confirmed!I177 = 0, 0%, Deaths!I177 / Confirmed!I177)</f>
        <v>0</v>
      </c>
      <c r="J177" s="6">
        <f>IF(Confirmed!J177 = 0, 0%, Deaths!J177 / Confirmed!J177)</f>
        <v>0</v>
      </c>
      <c r="K177" s="6">
        <f>IF(Confirmed!K177 = 0, 0%, Deaths!K177 / Confirmed!K177)</f>
        <v>0</v>
      </c>
      <c r="L177" s="6">
        <f>IF(Confirmed!L177 = 0, 0%, Deaths!L177 / Confirmed!L177)</f>
        <v>0</v>
      </c>
      <c r="M177" s="6">
        <f>IF(Confirmed!M177 = 0, 0%, Deaths!M177 / Confirmed!M177)</f>
        <v>0</v>
      </c>
      <c r="N177" s="6">
        <f>IF(Confirmed!N177 = 0, 0%, Deaths!N177 / Confirmed!N177)</f>
        <v>0</v>
      </c>
      <c r="O177" s="6">
        <f>IF(Confirmed!O177 = 0, 0%, Deaths!O177 / Confirmed!O177)</f>
        <v>0</v>
      </c>
      <c r="P177" s="6">
        <f>IF(Confirmed!P177 = 0, 0%, Deaths!P177 / Confirmed!P177)</f>
        <v>0</v>
      </c>
      <c r="Q177" s="6">
        <f>IF(Confirmed!Q177 = 0, 0%, Deaths!Q177 / Confirmed!Q177)</f>
        <v>0</v>
      </c>
      <c r="R177" s="6">
        <f>IF(Confirmed!R177 = 0, 0%, Deaths!R177 / Confirmed!R177)</f>
        <v>0</v>
      </c>
      <c r="S177" s="6">
        <f>IF(Confirmed!S177 = 0, 0%, Deaths!S177 / Confirmed!S177)</f>
        <v>0</v>
      </c>
      <c r="T177" s="6">
        <f>IF(Confirmed!T177 = 0, 0%, Deaths!T177 / Confirmed!T177)</f>
        <v>0</v>
      </c>
      <c r="U177" s="6">
        <f>IF(Confirmed!U177 = 0, 0%, Deaths!U177 / Confirmed!U177)</f>
        <v>0</v>
      </c>
      <c r="V177" s="6">
        <f>IF(Confirmed!V177 = 0, 0%, Deaths!V177 / Confirmed!V177)</f>
        <v>0</v>
      </c>
      <c r="W177" s="6">
        <f>IF(Confirmed!W177 = 0, 0%, Deaths!W177 / Confirmed!W177)</f>
        <v>0</v>
      </c>
      <c r="X177" s="6">
        <f>IF(Confirmed!X177 = 0, 0%, Deaths!X177 / Confirmed!X177)</f>
        <v>0</v>
      </c>
      <c r="Y177" s="6">
        <f>IF(Confirmed!Y177 = 0, 0%, Deaths!Y177 / Confirmed!Y177)</f>
        <v>0</v>
      </c>
      <c r="Z177" s="6">
        <f>IF(Confirmed!Z177 = 0, 0%, Deaths!Z177 / Confirmed!Z177)</f>
        <v>0</v>
      </c>
      <c r="AA177" s="6">
        <f>IF(Confirmed!AA177 = 0, 0%, Deaths!AA177 / Confirmed!AA177)</f>
        <v>0</v>
      </c>
      <c r="AB177" s="6">
        <f>IF(Confirmed!AB177 = 0, 0%, Deaths!AB177 / Confirmed!AB177)</f>
        <v>0</v>
      </c>
      <c r="AC177" s="6">
        <f>IF(Confirmed!AC177 = 0, 0%, Deaths!AC177 / Confirmed!AC177)</f>
        <v>0</v>
      </c>
      <c r="AD177" s="6">
        <f>IF(Confirmed!AD177 = 0, 0%, Deaths!AD177 / Confirmed!AD177)</f>
        <v>0</v>
      </c>
      <c r="AE177" s="6">
        <f>IF(Confirmed!AE177 = 0, 0%, Deaths!AE177 / Confirmed!AE177)</f>
        <v>0</v>
      </c>
      <c r="AF177" s="6">
        <f>IF(Confirmed!AF177 = 0, 0%, Deaths!AF177 / Confirmed!AF177)</f>
        <v>0</v>
      </c>
      <c r="AG177" s="6">
        <f>IF(Confirmed!AG177 = 0, 0%, Deaths!AG177 / Confirmed!AG177)</f>
        <v>0</v>
      </c>
      <c r="AH177" s="6">
        <f>IF(Confirmed!AH177 = 0, 0%, Deaths!AH177 / Confirmed!AH177)</f>
        <v>0</v>
      </c>
      <c r="AI177" s="6">
        <f>IF(Confirmed!AI177 = 0, 0%, Deaths!AI177 / Confirmed!AI177)</f>
        <v>0</v>
      </c>
      <c r="AJ177" s="6">
        <f>IF(Confirmed!AJ177 = 0, 0%, Deaths!AJ177 / Confirmed!AJ177)</f>
        <v>0</v>
      </c>
      <c r="AK177" s="6">
        <f>IF(Confirmed!AK177 = 0, 0%, Deaths!AK177 / Confirmed!AK177)</f>
        <v>0</v>
      </c>
      <c r="AL177" s="6">
        <f>IF(Confirmed!AL177 = 0, 0%, Deaths!AL177 / Confirmed!AL177)</f>
        <v>0</v>
      </c>
      <c r="AM177" s="6">
        <f>IF(Confirmed!AM177 = 0, 0%, Deaths!AM177 / Confirmed!AM177)</f>
        <v>0</v>
      </c>
      <c r="AN177" s="6">
        <f>IF(Confirmed!AN177 = 0, 0%, Deaths!AN177 / Confirmed!AN177)</f>
        <v>0</v>
      </c>
      <c r="AO177" s="6">
        <f>IF(Confirmed!AO177 = 0, 0%, Deaths!AO177 / Confirmed!AO177)</f>
        <v>0</v>
      </c>
      <c r="AP177" s="6">
        <f>IF(Confirmed!AP177 = 0, 0%, Deaths!AP177 / Confirmed!AP177)</f>
        <v>0</v>
      </c>
      <c r="AQ177" s="6">
        <f>IF(Confirmed!AQ177 = 0, 0%, Deaths!AQ177 / Confirmed!AQ177)</f>
        <v>0</v>
      </c>
      <c r="AR177" s="6">
        <f>IF(Confirmed!AR177 = 0, 0%, Deaths!AR177 / Confirmed!AR177)</f>
        <v>0</v>
      </c>
      <c r="AS177" s="6">
        <f>IF(Confirmed!AS177 = 0, 0%, Deaths!AS177 / Confirmed!AS177)</f>
        <v>0</v>
      </c>
      <c r="AT177" s="6">
        <f>IF(Confirmed!AT177 = 0, 0%, Deaths!AT177 / Confirmed!AT177)</f>
        <v>0</v>
      </c>
      <c r="AU177" s="6">
        <f>IF(Confirmed!AU177 = 0, 0%, Deaths!AU177 / Confirmed!AU177)</f>
        <v>0</v>
      </c>
      <c r="AV177" s="6">
        <f>IF(Confirmed!AV177 = 0, 0%, Deaths!AV177 / Confirmed!AV177)</f>
        <v>0</v>
      </c>
      <c r="AW177" s="6">
        <f>IF(Confirmed!AW177 = 0, 0%, Deaths!AW177 / Confirmed!AW177)</f>
        <v>0</v>
      </c>
      <c r="AX177" s="6">
        <f>IF(Confirmed!AX177 = 0, 0%, Deaths!AX177 / Confirmed!AX177)</f>
        <v>0</v>
      </c>
      <c r="AY177" s="6">
        <f>IF(Confirmed!AY177 = 0, 0%, Deaths!AY177 / Confirmed!AY177)</f>
        <v>0</v>
      </c>
      <c r="AZ177" s="6">
        <f>IF(Confirmed!AZ177 = 0, 0%, Deaths!AZ177 / Confirmed!AZ177)</f>
        <v>0</v>
      </c>
      <c r="BA177" s="6">
        <f>IF(Confirmed!BA177 = 0, 0%, Deaths!BA177 / Confirmed!BA177)</f>
        <v>0</v>
      </c>
      <c r="BB177" s="6">
        <f>IF(Confirmed!BB177 = 0, 0%, Deaths!BB177 / Confirmed!BB177)</f>
        <v>0</v>
      </c>
      <c r="BC177" s="6">
        <f>IF(Confirmed!BC177 = 0, 0%, Deaths!BC177 / Confirmed!BC177)</f>
        <v>0</v>
      </c>
      <c r="BD177" s="6">
        <f>IF(Confirmed!BD177 = 0, 0%, Deaths!BD177 / Confirmed!BD177)</f>
        <v>0</v>
      </c>
      <c r="BE177" s="6">
        <f>IF(Confirmed!BE177 = 0, 0%, Deaths!BE177 / Confirmed!BE177)</f>
        <v>0</v>
      </c>
      <c r="BF177" s="6">
        <f>IF(Confirmed!BF177 = 0, 0%, Deaths!BF177 / Confirmed!BF177)</f>
        <v>0</v>
      </c>
      <c r="BG177" s="6">
        <f>IF(Confirmed!BG177 = 0, 0%, Deaths!BG177 / Confirmed!BG177)</f>
        <v>0</v>
      </c>
      <c r="BH177" s="6">
        <f>IF(Confirmed!BH177 = 0, 0%, Deaths!BH177 / Confirmed!BH177)</f>
        <v>0</v>
      </c>
      <c r="BI177" s="6">
        <f>IF(Confirmed!BI177 = 0, 0%, Deaths!BI177 / Confirmed!BI177)</f>
        <v>0</v>
      </c>
      <c r="BJ177" s="6">
        <f>IF(Confirmed!BJ177 = 0, 0%, Deaths!BJ177 / Confirmed!BJ177)</f>
        <v>0</v>
      </c>
      <c r="BK177" s="6">
        <f>IF(Confirmed!BK177 = 0, 0%, Deaths!BK177 / Confirmed!BK177)</f>
        <v>0</v>
      </c>
      <c r="BL177" s="6">
        <f>IF(Confirmed!BL177 = 0, 0%, Deaths!BL177 / Confirmed!BL177)</f>
        <v>0</v>
      </c>
      <c r="BM177" s="6">
        <f>IF(Confirmed!BM177 = 0, 0%, Deaths!BM177 / Confirmed!BM177)</f>
        <v>0</v>
      </c>
      <c r="BN177" s="6">
        <f>IF(Confirmed!BN177 = 0, 0%, Deaths!BN177 / Confirmed!BN177)</f>
        <v>0</v>
      </c>
      <c r="BO177" s="6">
        <f>IF(Confirmed!BO177 = 0, 0%, Deaths!BO177 / Confirmed!BO177)</f>
        <v>0</v>
      </c>
      <c r="BP177" s="6">
        <f>IF(Confirmed!BP177 = 0, 0%, Deaths!BP177 / Confirmed!BP177)</f>
        <v>0</v>
      </c>
      <c r="BQ177" s="6">
        <f>IF(Confirmed!BQ177 = 0, 0%, Deaths!BQ177 / Confirmed!BQ177)</f>
        <v>3.2894736842105261E-3</v>
      </c>
      <c r="BR177" s="6">
        <f>IF(Confirmed!BR177 = 0, 0%, Deaths!BR177 / Confirmed!BR177)</f>
        <v>3.2258064516129032E-3</v>
      </c>
      <c r="BS177" s="6">
        <f>IF(Confirmed!BS177 = 0, 0%, Deaths!BS177 / Confirmed!BS177)</f>
        <v>2.9585798816568047E-3</v>
      </c>
      <c r="BT177" s="6">
        <f>IF(Confirmed!BT177 = 0, 0%, Deaths!BT177 / Confirmed!BT177)</f>
        <v>5.9171597633136093E-3</v>
      </c>
      <c r="BU177" s="6">
        <f>IF(Confirmed!BU177 = 0, 0%, Deaths!BU177 / Confirmed!BU177)</f>
        <v>1.1428571428571429E-2</v>
      </c>
      <c r="BV177" s="6">
        <f>IF(Confirmed!BV177 = 0, 0%, Deaths!BV177 / Confirmed!BV177)</f>
        <v>1.0840108401084011E-2</v>
      </c>
      <c r="BW177" s="6">
        <f>IF(Confirmed!BW177 = 0, 0%, Deaths!BW177 / Confirmed!BW177)</f>
        <v>1.2500000000000001E-2</v>
      </c>
      <c r="BX177" s="6">
        <f>IF(Confirmed!BX177 = 0, 0%, Deaths!BX177 / Confirmed!BX177)</f>
        <v>1.2500000000000001E-2</v>
      </c>
      <c r="BY177" s="6">
        <f>IF(Confirmed!BY177 = 0, 0%, Deaths!BY177 / Confirmed!BY177)</f>
        <v>1.4778325123152709E-2</v>
      </c>
      <c r="BZ177" s="6">
        <f>IF(Confirmed!BZ177 = 0, 0%, Deaths!BZ177 / Confirmed!BZ177)</f>
        <v>1.6509433962264151E-2</v>
      </c>
      <c r="CA177" s="6">
        <f>IF(Confirmed!CA177 = 0, 0%, Deaths!CA177 / Confirmed!CA177)</f>
        <v>1.6509433962264151E-2</v>
      </c>
      <c r="CB177" s="6">
        <f>IF(Confirmed!CB177 = 0, 0%, Deaths!CB177 / Confirmed!CB177)</f>
        <v>1.5350877192982455E-2</v>
      </c>
      <c r="CC177" s="6">
        <f>IF(Confirmed!CC177 = 0, 0%, Deaths!CC177 / Confirmed!CC177)</f>
        <v>1.4799154334038054E-2</v>
      </c>
      <c r="CD177" s="6">
        <f>IF(Confirmed!CD177 = 0, 0%, Deaths!CD177 / Confirmed!CD177)</f>
        <v>1.417004048582996E-2</v>
      </c>
      <c r="CE177" s="6">
        <f>IF(Confirmed!CE177 = 0, 0%, Deaths!CE177 / Confirmed!CE177)</f>
        <v>1.4583333333333334E-2</v>
      </c>
      <c r="CF177" s="6">
        <f>IF(Confirmed!CF177 = 0, 0%, Deaths!CF177 / Confirmed!CF177)</f>
        <v>1.6666666666666666E-2</v>
      </c>
      <c r="CG177" s="6">
        <f>IF(Confirmed!CG177 = 0, 0%, Deaths!CG177 / Confirmed!CG177)</f>
        <v>1.6563146997929608E-2</v>
      </c>
      <c r="CH177" s="6">
        <f>IF(Confirmed!CH177 = 0, 0%, Deaths!CH177 / Confirmed!CH177)</f>
        <v>1.6260162601626018E-2</v>
      </c>
      <c r="CI177" s="6">
        <f>IF(Confirmed!CI177 = 0, 0%, Deaths!CI177 / Confirmed!CI177)</f>
        <v>1.7928286852589643E-2</v>
      </c>
      <c r="CJ177" s="6">
        <f>IF(Confirmed!CJ177 = 0, 0%, Deaths!CJ177 / Confirmed!CJ177)</f>
        <v>1.7928286852589643E-2</v>
      </c>
      <c r="CK177" s="6">
        <f>IF(Confirmed!CK177 = 0, 0%, Deaths!CK177 / Confirmed!CK177)</f>
        <v>1.7716535433070866E-2</v>
      </c>
      <c r="CL177" s="6">
        <f>IF(Confirmed!CL177 = 0, 0%, Deaths!CL177 / Confirmed!CL177)</f>
        <v>1.9342359767891684E-2</v>
      </c>
      <c r="CM177" s="6">
        <f>IF(Confirmed!CM177 = 0, 0%, Deaths!CM177 / Confirmed!CM177)</f>
        <v>1.8691588785046728E-2</v>
      </c>
      <c r="CN177" s="6">
        <f>IF(Confirmed!CN177 = 0, 0%, Deaths!CN177 / Confirmed!CN177)</f>
        <v>2.0560747663551402E-2</v>
      </c>
      <c r="CO177" s="6">
        <f>IF(Confirmed!CO177 = 0, 0%, Deaths!CO177 / Confirmed!CO177)</f>
        <v>2.2099447513812154E-2</v>
      </c>
      <c r="CP177" s="6">
        <f>IF(Confirmed!CP177 = 0, 0%, Deaths!CP177 / Confirmed!CP177)</f>
        <v>2.1543985637342909E-2</v>
      </c>
      <c r="CQ177" s="6">
        <f>IF(Confirmed!CQ177 = 0, 0%, Deaths!CQ177 / Confirmed!CQ177)</f>
        <v>2.1314387211367674E-2</v>
      </c>
      <c r="CR177" s="6">
        <f>IF(Confirmed!CR177 = 0, 0%, Deaths!CR177 / Confirmed!CR177)</f>
        <v>2.3489932885906041E-2</v>
      </c>
      <c r="CS177" s="6">
        <f>IF(Confirmed!CS177 = 0, 0%, Deaths!CS177 / Confirmed!CS177)</f>
        <v>2.4752475247524754E-2</v>
      </c>
    </row>
    <row r="178" spans="1:97" x14ac:dyDescent="0.25">
      <c r="A178" t="str">
        <f>Confirmed!A178</f>
        <v>US</v>
      </c>
      <c r="B178" s="6">
        <f>IF(Confirmed!B178 = 0, 0%, Deaths!B178 / Confirmed!B178)</f>
        <v>0</v>
      </c>
      <c r="C178" s="6">
        <f>IF(Confirmed!C178 = 0, 0%, Deaths!C178 / Confirmed!C178)</f>
        <v>0</v>
      </c>
      <c r="D178" s="6">
        <f>IF(Confirmed!D178 = 0, 0%, Deaths!D178 / Confirmed!D178)</f>
        <v>0</v>
      </c>
      <c r="E178" s="6">
        <f>IF(Confirmed!E178 = 0, 0%, Deaths!E178 / Confirmed!E178)</f>
        <v>0</v>
      </c>
      <c r="F178" s="6">
        <f>IF(Confirmed!F178 = 0, 0%, Deaths!F178 / Confirmed!F178)</f>
        <v>0</v>
      </c>
      <c r="G178" s="6">
        <f>IF(Confirmed!G178 = 0, 0%, Deaths!G178 / Confirmed!G178)</f>
        <v>0</v>
      </c>
      <c r="H178" s="6">
        <f>IF(Confirmed!H178 = 0, 0%, Deaths!H178 / Confirmed!H178)</f>
        <v>0</v>
      </c>
      <c r="I178" s="6">
        <f>IF(Confirmed!I178 = 0, 0%, Deaths!I178 / Confirmed!I178)</f>
        <v>0</v>
      </c>
      <c r="J178" s="6">
        <f>IF(Confirmed!J178 = 0, 0%, Deaths!J178 / Confirmed!J178)</f>
        <v>0</v>
      </c>
      <c r="K178" s="6">
        <f>IF(Confirmed!K178 = 0, 0%, Deaths!K178 / Confirmed!K178)</f>
        <v>0</v>
      </c>
      <c r="L178" s="6">
        <f>IF(Confirmed!L178 = 0, 0%, Deaths!L178 / Confirmed!L178)</f>
        <v>0</v>
      </c>
      <c r="M178" s="6">
        <f>IF(Confirmed!M178 = 0, 0%, Deaths!M178 / Confirmed!M178)</f>
        <v>0</v>
      </c>
      <c r="N178" s="6">
        <f>IF(Confirmed!N178 = 0, 0%, Deaths!N178 / Confirmed!N178)</f>
        <v>0</v>
      </c>
      <c r="O178" s="6">
        <f>IF(Confirmed!O178 = 0, 0%, Deaths!O178 / Confirmed!O178)</f>
        <v>0</v>
      </c>
      <c r="P178" s="6">
        <f>IF(Confirmed!P178 = 0, 0%, Deaths!P178 / Confirmed!P178)</f>
        <v>0</v>
      </c>
      <c r="Q178" s="6">
        <f>IF(Confirmed!Q178 = 0, 0%, Deaths!Q178 / Confirmed!Q178)</f>
        <v>0</v>
      </c>
      <c r="R178" s="6">
        <f>IF(Confirmed!R178 = 0, 0%, Deaths!R178 / Confirmed!R178)</f>
        <v>0</v>
      </c>
      <c r="S178" s="6">
        <f>IF(Confirmed!S178 = 0, 0%, Deaths!S178 / Confirmed!S178)</f>
        <v>0</v>
      </c>
      <c r="T178" s="6">
        <f>IF(Confirmed!T178 = 0, 0%, Deaths!T178 / Confirmed!T178)</f>
        <v>0</v>
      </c>
      <c r="U178" s="6">
        <f>IF(Confirmed!U178 = 0, 0%, Deaths!U178 / Confirmed!U178)</f>
        <v>0</v>
      </c>
      <c r="V178" s="6">
        <f>IF(Confirmed!V178 = 0, 0%, Deaths!V178 / Confirmed!V178)</f>
        <v>0</v>
      </c>
      <c r="W178" s="6">
        <f>IF(Confirmed!W178 = 0, 0%, Deaths!W178 / Confirmed!W178)</f>
        <v>0</v>
      </c>
      <c r="X178" s="6">
        <f>IF(Confirmed!X178 = 0, 0%, Deaths!X178 / Confirmed!X178)</f>
        <v>0</v>
      </c>
      <c r="Y178" s="6">
        <f>IF(Confirmed!Y178 = 0, 0%, Deaths!Y178 / Confirmed!Y178)</f>
        <v>0</v>
      </c>
      <c r="Z178" s="6">
        <f>IF(Confirmed!Z178 = 0, 0%, Deaths!Z178 / Confirmed!Z178)</f>
        <v>0</v>
      </c>
      <c r="AA178" s="6">
        <f>IF(Confirmed!AA178 = 0, 0%, Deaths!AA178 / Confirmed!AA178)</f>
        <v>0</v>
      </c>
      <c r="AB178" s="6">
        <f>IF(Confirmed!AB178 = 0, 0%, Deaths!AB178 / Confirmed!AB178)</f>
        <v>0</v>
      </c>
      <c r="AC178" s="6">
        <f>IF(Confirmed!AC178 = 0, 0%, Deaths!AC178 / Confirmed!AC178)</f>
        <v>0</v>
      </c>
      <c r="AD178" s="6">
        <f>IF(Confirmed!AD178 = 0, 0%, Deaths!AD178 / Confirmed!AD178)</f>
        <v>0</v>
      </c>
      <c r="AE178" s="6">
        <f>IF(Confirmed!AE178 = 0, 0%, Deaths!AE178 / Confirmed!AE178)</f>
        <v>0</v>
      </c>
      <c r="AF178" s="6">
        <f>IF(Confirmed!AF178 = 0, 0%, Deaths!AF178 / Confirmed!AF178)</f>
        <v>0</v>
      </c>
      <c r="AG178" s="6">
        <f>IF(Confirmed!AG178 = 0, 0%, Deaths!AG178 / Confirmed!AG178)</f>
        <v>0</v>
      </c>
      <c r="AH178" s="6">
        <f>IF(Confirmed!AH178 = 0, 0%, Deaths!AH178 / Confirmed!AH178)</f>
        <v>0</v>
      </c>
      <c r="AI178" s="6">
        <f>IF(Confirmed!AI178 = 0, 0%, Deaths!AI178 / Confirmed!AI178)</f>
        <v>0</v>
      </c>
      <c r="AJ178" s="6">
        <f>IF(Confirmed!AJ178 = 0, 0%, Deaths!AJ178 / Confirmed!AJ178)</f>
        <v>0</v>
      </c>
      <c r="AK178" s="6">
        <f>IF(Confirmed!AK178 = 0, 0%, Deaths!AK178 / Confirmed!AK178)</f>
        <v>0</v>
      </c>
      <c r="AL178" s="6">
        <f>IF(Confirmed!AL178 = 0, 0%, Deaths!AL178 / Confirmed!AL178)</f>
        <v>0</v>
      </c>
      <c r="AM178" s="6">
        <f>IF(Confirmed!AM178 = 0, 0%, Deaths!AM178 / Confirmed!AM178)</f>
        <v>0</v>
      </c>
      <c r="AN178" s="6">
        <f>IF(Confirmed!AN178 = 0, 0%, Deaths!AN178 / Confirmed!AN178)</f>
        <v>1.4705882352941176E-2</v>
      </c>
      <c r="AO178" s="6">
        <f>IF(Confirmed!AO178 = 0, 0%, Deaths!AO178 / Confirmed!AO178)</f>
        <v>1.3513513513513514E-2</v>
      </c>
      <c r="AP178" s="6">
        <f>IF(Confirmed!AP178 = 0, 0%, Deaths!AP178 / Confirmed!AP178)</f>
        <v>6.1224489795918366E-2</v>
      </c>
      <c r="AQ178" s="6">
        <f>IF(Confirmed!AQ178 = 0, 0%, Deaths!AQ178 / Confirmed!AQ178)</f>
        <v>5.9322033898305086E-2</v>
      </c>
      <c r="AR178" s="6">
        <f>IF(Confirmed!AR178 = 0, 0%, Deaths!AR178 / Confirmed!AR178)</f>
        <v>7.3825503355704702E-2</v>
      </c>
      <c r="AS178" s="6">
        <f>IF(Confirmed!AS178 = 0, 0%, Deaths!AS178 / Confirmed!AS178)</f>
        <v>5.5299539170506916E-2</v>
      </c>
      <c r="AT178" s="6">
        <f>IF(Confirmed!AT178 = 0, 0%, Deaths!AT178 / Confirmed!AT178)</f>
        <v>5.3435114503816793E-2</v>
      </c>
      <c r="AU178" s="6">
        <f>IF(Confirmed!AU178 = 0, 0%, Deaths!AU178 / Confirmed!AU178)</f>
        <v>4.228855721393035E-2</v>
      </c>
      <c r="AV178" s="6">
        <f>IF(Confirmed!AV178 = 0, 0%, Deaths!AV178 / Confirmed!AV178)</f>
        <v>4.0540540540540543E-2</v>
      </c>
      <c r="AW178" s="6">
        <f>IF(Confirmed!AW178 = 0, 0%, Deaths!AW178 / Confirmed!AW178)</f>
        <v>3.7735849056603772E-2</v>
      </c>
      <c r="AX178" s="6">
        <f>IF(Confirmed!AX178 = 0, 0%, Deaths!AX178 / Confirmed!AX178)</f>
        <v>2.9197080291970802E-2</v>
      </c>
      <c r="AY178" s="6">
        <f>IF(Confirmed!AY178 = 0, 0%, Deaths!AY178 / Confirmed!AY178)</f>
        <v>2.8103044496487119E-2</v>
      </c>
      <c r="AZ178" s="6">
        <f>IF(Confirmed!AZ178 = 0, 0%, Deaths!AZ178 / Confirmed!AZ178)</f>
        <v>2.4052916416115455E-2</v>
      </c>
      <c r="BA178" s="6">
        <f>IF(Confirmed!BA178 = 0, 0%, Deaths!BA178 / Confirmed!BA178)</f>
        <v>2.1569527306103717E-2</v>
      </c>
      <c r="BB178" s="6">
        <f>IF(Confirmed!BB178 = 0, 0%, Deaths!BB178 / Confirmed!BB178)</f>
        <v>1.9801980198019802E-2</v>
      </c>
      <c r="BC178" s="6">
        <f>IF(Confirmed!BC178 = 0, 0%, Deaths!BC178 / Confirmed!BC178)</f>
        <v>1.8005144326950558E-2</v>
      </c>
      <c r="BD178" s="6">
        <f>IF(Confirmed!BD178 = 0, 0%, Deaths!BD178 / Confirmed!BD178)</f>
        <v>1.8350604490500865E-2</v>
      </c>
      <c r="BE178" s="6">
        <f>IF(Confirmed!BE178 = 0, 0%, Deaths!BE178 / Confirmed!BE178)</f>
        <v>1.6819809998442611E-2</v>
      </c>
      <c r="BF178" s="6">
        <f>IF(Confirmed!BF178 = 0, 0%, Deaths!BF178 / Confirmed!BF178)</f>
        <v>1.5161248875754851E-2</v>
      </c>
      <c r="BG178" s="6">
        <f>IF(Confirmed!BG178 = 0, 0%, Deaths!BG178 / Confirmed!BG178)</f>
        <v>1.4548628791736379E-2</v>
      </c>
      <c r="BH178" s="6">
        <f>IF(Confirmed!BH178 = 0, 0%, Deaths!BH178 / Confirmed!BH178)</f>
        <v>1.2660198204742385E-2</v>
      </c>
      <c r="BI178" s="6">
        <f>IF(Confirmed!BI178 = 0, 0%, Deaths!BI178 / Confirmed!BI178)</f>
        <v>1.1992187499999999E-2</v>
      </c>
      <c r="BJ178" s="6">
        <f>IF(Confirmed!BJ178 = 0, 0%, Deaths!BJ178 / Confirmed!BJ178)</f>
        <v>1.2531554273350162E-2</v>
      </c>
      <c r="BK178" s="6">
        <f>IF(Confirmed!BK178 = 0, 0%, Deaths!BK178 / Confirmed!BK178)</f>
        <v>1.2704422598818512E-2</v>
      </c>
      <c r="BL178" s="6">
        <f>IF(Confirmed!BL178 = 0, 0%, Deaths!BL178 / Confirmed!BL178)</f>
        <v>1.3138305791275867E-2</v>
      </c>
      <c r="BM178" s="6">
        <f>IF(Confirmed!BM178 = 0, 0%, Deaths!BM178 / Confirmed!BM178)</f>
        <v>1.4320897564535254E-2</v>
      </c>
      <c r="BN178" s="6">
        <f>IF(Confirmed!BN178 = 0, 0%, Deaths!BN178 / Confirmed!BN178)</f>
        <v>1.4421012452884203E-2</v>
      </c>
      <c r="BO178" s="6">
        <f>IF(Confirmed!BO178 = 0, 0%, Deaths!BO178 / Confirmed!BO178)</f>
        <v>1.5552298415259156E-2</v>
      </c>
      <c r="BP178" s="6">
        <f>IF(Confirmed!BP178 = 0, 0%, Deaths!BP178 / Confirmed!BP178)</f>
        <v>1.6679701971761413E-2</v>
      </c>
      <c r="BQ178" s="6">
        <f>IF(Confirmed!BQ178 = 0, 0%, Deaths!BQ178 / Confirmed!BQ178)</f>
        <v>1.7507753230808536E-2</v>
      </c>
      <c r="BR178" s="6">
        <f>IF(Confirmed!BR178 = 0, 0%, Deaths!BR178 / Confirmed!BR178)</f>
        <v>1.8401913106883105E-2</v>
      </c>
      <c r="BS178" s="6">
        <f>IF(Confirmed!BS178 = 0, 0%, Deaths!BS178 / Confirmed!BS178)</f>
        <v>2.0587547562868014E-2</v>
      </c>
      <c r="BT178" s="6">
        <f>IF(Confirmed!BT178 = 0, 0%, Deaths!BT178 / Confirmed!BT178)</f>
        <v>2.232205663049493E-2</v>
      </c>
      <c r="BU178" s="6">
        <f>IF(Confirmed!BU178 = 0, 0%, Deaths!BU178 / Confirmed!BU178)</f>
        <v>2.4336882547553177E-2</v>
      </c>
      <c r="BV178" s="6">
        <f>IF(Confirmed!BV178 = 0, 0%, Deaths!BV178 / Confirmed!BV178)</f>
        <v>2.5747457030072595E-2</v>
      </c>
      <c r="BW178" s="6">
        <f>IF(Confirmed!BW178 = 0, 0%, Deaths!BW178 / Confirmed!BW178)</f>
        <v>2.7241211728495061E-2</v>
      </c>
      <c r="BX178" s="6">
        <f>IF(Confirmed!BX178 = 0, 0%, Deaths!BX178 / Confirmed!BX178)</f>
        <v>2.8559806651979502E-2</v>
      </c>
      <c r="BY178" s="6">
        <f>IF(Confirmed!BY178 = 0, 0%, Deaths!BY178 / Confirmed!BY178)</f>
        <v>2.9436253299737657E-2</v>
      </c>
      <c r="BZ178" s="6">
        <f>IF(Confirmed!BZ178 = 0, 0%, Deaths!BZ178 / Confirmed!BZ178)</f>
        <v>3.2216881001004734E-2</v>
      </c>
      <c r="CA178" s="6">
        <f>IF(Confirmed!CA178 = 0, 0%, Deaths!CA178 / Confirmed!CA178)</f>
        <v>3.4302724341776815E-2</v>
      </c>
      <c r="CB178" s="6">
        <f>IF(Confirmed!CB178 = 0, 0%, Deaths!CB178 / Confirmed!CB178)</f>
        <v>3.5749168071221749E-2</v>
      </c>
      <c r="CC178" s="6">
        <f>IF(Confirmed!CC178 = 0, 0%, Deaths!CC178 / Confirmed!CC178)</f>
        <v>3.7449525209703245E-2</v>
      </c>
      <c r="CD178" s="6">
        <f>IF(Confirmed!CD178 = 0, 0%, Deaths!CD178 / Confirmed!CD178)</f>
        <v>3.888897332046596E-2</v>
      </c>
      <c r="CE178" s="6">
        <f>IF(Confirmed!CE178 = 0, 0%, Deaths!CE178 / Confirmed!CE178)</f>
        <v>3.9669519712306395E-2</v>
      </c>
      <c r="CF178" s="6">
        <f>IF(Confirmed!CF178 = 0, 0%, Deaths!CF178 / Confirmed!CF178)</f>
        <v>4.0539493196054557E-2</v>
      </c>
      <c r="CG178" s="6">
        <f>IF(Confirmed!CG178 = 0, 0%, Deaths!CG178 / Confirmed!CG178)</f>
        <v>4.2528016851251502E-2</v>
      </c>
      <c r="CH178" s="6">
        <f>IF(Confirmed!CH178 = 0, 0%, Deaths!CH178 / Confirmed!CH178)</f>
        <v>4.4532097116366777E-2</v>
      </c>
      <c r="CI178" s="6">
        <f>IF(Confirmed!CI178 = 0, 0%, Deaths!CI178 / Confirmed!CI178)</f>
        <v>4.9326534769739604E-2</v>
      </c>
      <c r="CJ178" s="6">
        <f>IF(Confirmed!CJ178 = 0, 0%, Deaths!CJ178 / Confirmed!CJ178)</f>
        <v>5.2574938617076315E-2</v>
      </c>
      <c r="CK178" s="6">
        <f>IF(Confirmed!CK178 = 0, 0%, Deaths!CK178 / Confirmed!CK178)</f>
        <v>5.2805460825433595E-2</v>
      </c>
      <c r="CL178" s="6">
        <f>IF(Confirmed!CL178 = 0, 0%, Deaths!CL178 / Confirmed!CL178)</f>
        <v>5.358528957880046E-2</v>
      </c>
      <c r="CM178" s="6">
        <f>IF(Confirmed!CM178 = 0, 0%, Deaths!CM178 / Confirmed!CM178)</f>
        <v>5.3669010079992245E-2</v>
      </c>
      <c r="CN178" s="6">
        <f>IF(Confirmed!CN178 = 0, 0%, Deaths!CN178 / Confirmed!CN178)</f>
        <v>5.4743091523837092E-2</v>
      </c>
      <c r="CO178" s="6">
        <f>IF(Confirmed!CO178 = 0, 0%, Deaths!CO178 / Confirmed!CO178)</f>
        <v>5.5479198572977242E-2</v>
      </c>
      <c r="CP178" s="6">
        <f>IF(Confirmed!CP178 = 0, 0%, Deaths!CP178 / Confirmed!CP178)</f>
        <v>5.7473221579207749E-2</v>
      </c>
      <c r="CQ178" s="6">
        <f>IF(Confirmed!CQ178 = 0, 0%, Deaths!CQ178 / Confirmed!CQ178)</f>
        <v>5.7379511751152586E-2</v>
      </c>
      <c r="CR178" s="6">
        <f>IF(Confirmed!CR178 = 0, 0%, Deaths!CR178 / Confirmed!CR178)</f>
        <v>5.7298695096967021E-2</v>
      </c>
      <c r="CS178" s="6">
        <f>IF(Confirmed!CS178 = 0, 0%, Deaths!CS178 / Confirmed!CS178)</f>
        <v>5.6825276847331442E-2</v>
      </c>
    </row>
    <row r="179" spans="1:97" x14ac:dyDescent="0.25">
      <c r="A179" t="str">
        <f>Confirmed!A179</f>
        <v>Uzbekistan</v>
      </c>
      <c r="B179" s="6">
        <f>IF(Confirmed!B179 = 0, 0%, Deaths!B179 / Confirmed!B179)</f>
        <v>0</v>
      </c>
      <c r="C179" s="6">
        <f>IF(Confirmed!C179 = 0, 0%, Deaths!C179 / Confirmed!C179)</f>
        <v>0</v>
      </c>
      <c r="D179" s="6">
        <f>IF(Confirmed!D179 = 0, 0%, Deaths!D179 / Confirmed!D179)</f>
        <v>0</v>
      </c>
      <c r="E179" s="6">
        <f>IF(Confirmed!E179 = 0, 0%, Deaths!E179 / Confirmed!E179)</f>
        <v>0</v>
      </c>
      <c r="F179" s="6">
        <f>IF(Confirmed!F179 = 0, 0%, Deaths!F179 / Confirmed!F179)</f>
        <v>0</v>
      </c>
      <c r="G179" s="6">
        <f>IF(Confirmed!G179 = 0, 0%, Deaths!G179 / Confirmed!G179)</f>
        <v>0</v>
      </c>
      <c r="H179" s="6">
        <f>IF(Confirmed!H179 = 0, 0%, Deaths!H179 / Confirmed!H179)</f>
        <v>0</v>
      </c>
      <c r="I179" s="6">
        <f>IF(Confirmed!I179 = 0, 0%, Deaths!I179 / Confirmed!I179)</f>
        <v>0</v>
      </c>
      <c r="J179" s="6">
        <f>IF(Confirmed!J179 = 0, 0%, Deaths!J179 / Confirmed!J179)</f>
        <v>0</v>
      </c>
      <c r="K179" s="6">
        <f>IF(Confirmed!K179 = 0, 0%, Deaths!K179 / Confirmed!K179)</f>
        <v>0</v>
      </c>
      <c r="L179" s="6">
        <f>IF(Confirmed!L179 = 0, 0%, Deaths!L179 / Confirmed!L179)</f>
        <v>0</v>
      </c>
      <c r="M179" s="6">
        <f>IF(Confirmed!M179 = 0, 0%, Deaths!M179 / Confirmed!M179)</f>
        <v>0</v>
      </c>
      <c r="N179" s="6">
        <f>IF(Confirmed!N179 = 0, 0%, Deaths!N179 / Confirmed!N179)</f>
        <v>0</v>
      </c>
      <c r="O179" s="6">
        <f>IF(Confirmed!O179 = 0, 0%, Deaths!O179 / Confirmed!O179)</f>
        <v>0</v>
      </c>
      <c r="P179" s="6">
        <f>IF(Confirmed!P179 = 0, 0%, Deaths!P179 / Confirmed!P179)</f>
        <v>0</v>
      </c>
      <c r="Q179" s="6">
        <f>IF(Confirmed!Q179 = 0, 0%, Deaths!Q179 / Confirmed!Q179)</f>
        <v>0</v>
      </c>
      <c r="R179" s="6">
        <f>IF(Confirmed!R179 = 0, 0%, Deaths!R179 / Confirmed!R179)</f>
        <v>0</v>
      </c>
      <c r="S179" s="6">
        <f>IF(Confirmed!S179 = 0, 0%, Deaths!S179 / Confirmed!S179)</f>
        <v>0</v>
      </c>
      <c r="T179" s="6">
        <f>IF(Confirmed!T179 = 0, 0%, Deaths!T179 / Confirmed!T179)</f>
        <v>0</v>
      </c>
      <c r="U179" s="6">
        <f>IF(Confirmed!U179 = 0, 0%, Deaths!U179 / Confirmed!U179)</f>
        <v>0</v>
      </c>
      <c r="V179" s="6">
        <f>IF(Confirmed!V179 = 0, 0%, Deaths!V179 / Confirmed!V179)</f>
        <v>0</v>
      </c>
      <c r="W179" s="6">
        <f>IF(Confirmed!W179 = 0, 0%, Deaths!W179 / Confirmed!W179)</f>
        <v>0</v>
      </c>
      <c r="X179" s="6">
        <f>IF(Confirmed!X179 = 0, 0%, Deaths!X179 / Confirmed!X179)</f>
        <v>0</v>
      </c>
      <c r="Y179" s="6">
        <f>IF(Confirmed!Y179 = 0, 0%, Deaths!Y179 / Confirmed!Y179)</f>
        <v>0</v>
      </c>
      <c r="Z179" s="6">
        <f>IF(Confirmed!Z179 = 0, 0%, Deaths!Z179 / Confirmed!Z179)</f>
        <v>0</v>
      </c>
      <c r="AA179" s="6">
        <f>IF(Confirmed!AA179 = 0, 0%, Deaths!AA179 / Confirmed!AA179)</f>
        <v>0</v>
      </c>
      <c r="AB179" s="6">
        <f>IF(Confirmed!AB179 = 0, 0%, Deaths!AB179 / Confirmed!AB179)</f>
        <v>0</v>
      </c>
      <c r="AC179" s="6">
        <f>IF(Confirmed!AC179 = 0, 0%, Deaths!AC179 / Confirmed!AC179)</f>
        <v>0</v>
      </c>
      <c r="AD179" s="6">
        <f>IF(Confirmed!AD179 = 0, 0%, Deaths!AD179 / Confirmed!AD179)</f>
        <v>0</v>
      </c>
      <c r="AE179" s="6">
        <f>IF(Confirmed!AE179 = 0, 0%, Deaths!AE179 / Confirmed!AE179)</f>
        <v>0</v>
      </c>
      <c r="AF179" s="6">
        <f>IF(Confirmed!AF179 = 0, 0%, Deaths!AF179 / Confirmed!AF179)</f>
        <v>0</v>
      </c>
      <c r="AG179" s="6">
        <f>IF(Confirmed!AG179 = 0, 0%, Deaths!AG179 / Confirmed!AG179)</f>
        <v>0</v>
      </c>
      <c r="AH179" s="6">
        <f>IF(Confirmed!AH179 = 0, 0%, Deaths!AH179 / Confirmed!AH179)</f>
        <v>0</v>
      </c>
      <c r="AI179" s="6">
        <f>IF(Confirmed!AI179 = 0, 0%, Deaths!AI179 / Confirmed!AI179)</f>
        <v>0</v>
      </c>
      <c r="AJ179" s="6">
        <f>IF(Confirmed!AJ179 = 0, 0%, Deaths!AJ179 / Confirmed!AJ179)</f>
        <v>0</v>
      </c>
      <c r="AK179" s="6">
        <f>IF(Confirmed!AK179 = 0, 0%, Deaths!AK179 / Confirmed!AK179)</f>
        <v>0</v>
      </c>
      <c r="AL179" s="6">
        <f>IF(Confirmed!AL179 = 0, 0%, Deaths!AL179 / Confirmed!AL179)</f>
        <v>0</v>
      </c>
      <c r="AM179" s="6">
        <f>IF(Confirmed!AM179 = 0, 0%, Deaths!AM179 / Confirmed!AM179)</f>
        <v>0</v>
      </c>
      <c r="AN179" s="6">
        <f>IF(Confirmed!AN179 = 0, 0%, Deaths!AN179 / Confirmed!AN179)</f>
        <v>0</v>
      </c>
      <c r="AO179" s="6">
        <f>IF(Confirmed!AO179 = 0, 0%, Deaths!AO179 / Confirmed!AO179)</f>
        <v>0</v>
      </c>
      <c r="AP179" s="6">
        <f>IF(Confirmed!AP179 = 0, 0%, Deaths!AP179 / Confirmed!AP179)</f>
        <v>0</v>
      </c>
      <c r="AQ179" s="6">
        <f>IF(Confirmed!AQ179 = 0, 0%, Deaths!AQ179 / Confirmed!AQ179)</f>
        <v>0</v>
      </c>
      <c r="AR179" s="6">
        <f>IF(Confirmed!AR179 = 0, 0%, Deaths!AR179 / Confirmed!AR179)</f>
        <v>0</v>
      </c>
      <c r="AS179" s="6">
        <f>IF(Confirmed!AS179 = 0, 0%, Deaths!AS179 / Confirmed!AS179)</f>
        <v>0</v>
      </c>
      <c r="AT179" s="6">
        <f>IF(Confirmed!AT179 = 0, 0%, Deaths!AT179 / Confirmed!AT179)</f>
        <v>0</v>
      </c>
      <c r="AU179" s="6">
        <f>IF(Confirmed!AU179 = 0, 0%, Deaths!AU179 / Confirmed!AU179)</f>
        <v>0</v>
      </c>
      <c r="AV179" s="6">
        <f>IF(Confirmed!AV179 = 0, 0%, Deaths!AV179 / Confirmed!AV179)</f>
        <v>0</v>
      </c>
      <c r="AW179" s="6">
        <f>IF(Confirmed!AW179 = 0, 0%, Deaths!AW179 / Confirmed!AW179)</f>
        <v>0</v>
      </c>
      <c r="AX179" s="6">
        <f>IF(Confirmed!AX179 = 0, 0%, Deaths!AX179 / Confirmed!AX179)</f>
        <v>0</v>
      </c>
      <c r="AY179" s="6">
        <f>IF(Confirmed!AY179 = 0, 0%, Deaths!AY179 / Confirmed!AY179)</f>
        <v>0</v>
      </c>
      <c r="AZ179" s="6">
        <f>IF(Confirmed!AZ179 = 0, 0%, Deaths!AZ179 / Confirmed!AZ179)</f>
        <v>0</v>
      </c>
      <c r="BA179" s="6">
        <f>IF(Confirmed!BA179 = 0, 0%, Deaths!BA179 / Confirmed!BA179)</f>
        <v>0</v>
      </c>
      <c r="BB179" s="6">
        <f>IF(Confirmed!BB179 = 0, 0%, Deaths!BB179 / Confirmed!BB179)</f>
        <v>0</v>
      </c>
      <c r="BC179" s="6">
        <f>IF(Confirmed!BC179 = 0, 0%, Deaths!BC179 / Confirmed!BC179)</f>
        <v>0</v>
      </c>
      <c r="BD179" s="6">
        <f>IF(Confirmed!BD179 = 0, 0%, Deaths!BD179 / Confirmed!BD179)</f>
        <v>0</v>
      </c>
      <c r="BE179" s="6">
        <f>IF(Confirmed!BE179 = 0, 0%, Deaths!BE179 / Confirmed!BE179)</f>
        <v>0</v>
      </c>
      <c r="BF179" s="6">
        <f>IF(Confirmed!BF179 = 0, 0%, Deaths!BF179 / Confirmed!BF179)</f>
        <v>0</v>
      </c>
      <c r="BG179" s="6">
        <f>IF(Confirmed!BG179 = 0, 0%, Deaths!BG179 / Confirmed!BG179)</f>
        <v>0</v>
      </c>
      <c r="BH179" s="6">
        <f>IF(Confirmed!BH179 = 0, 0%, Deaths!BH179 / Confirmed!BH179)</f>
        <v>0</v>
      </c>
      <c r="BI179" s="6">
        <f>IF(Confirmed!BI179 = 0, 0%, Deaths!BI179 / Confirmed!BI179)</f>
        <v>0</v>
      </c>
      <c r="BJ179" s="6">
        <f>IF(Confirmed!BJ179 = 0, 0%, Deaths!BJ179 / Confirmed!BJ179)</f>
        <v>0</v>
      </c>
      <c r="BK179" s="6">
        <f>IF(Confirmed!BK179 = 0, 0%, Deaths!BK179 / Confirmed!BK179)</f>
        <v>0</v>
      </c>
      <c r="BL179" s="6">
        <f>IF(Confirmed!BL179 = 0, 0%, Deaths!BL179 / Confirmed!BL179)</f>
        <v>0</v>
      </c>
      <c r="BM179" s="6">
        <f>IF(Confirmed!BM179 = 0, 0%, Deaths!BM179 / Confirmed!BM179)</f>
        <v>0</v>
      </c>
      <c r="BN179" s="6">
        <f>IF(Confirmed!BN179 = 0, 0%, Deaths!BN179 / Confirmed!BN179)</f>
        <v>0</v>
      </c>
      <c r="BO179" s="6">
        <f>IF(Confirmed!BO179 = 0, 0%, Deaths!BO179 / Confirmed!BO179)</f>
        <v>1.1363636363636364E-2</v>
      </c>
      <c r="BP179" s="6">
        <f>IF(Confirmed!BP179 = 0, 0%, Deaths!BP179 / Confirmed!BP179)</f>
        <v>1.9230769230769232E-2</v>
      </c>
      <c r="BQ179" s="6">
        <f>IF(Confirmed!BQ179 = 0, 0%, Deaths!BQ179 / Confirmed!BQ179)</f>
        <v>1.3888888888888888E-2</v>
      </c>
      <c r="BR179" s="6">
        <f>IF(Confirmed!BR179 = 0, 0%, Deaths!BR179 / Confirmed!BR179)</f>
        <v>1.3422818791946308E-2</v>
      </c>
      <c r="BS179" s="6">
        <f>IF(Confirmed!BS179 = 0, 0%, Deaths!BS179 / Confirmed!BS179)</f>
        <v>1.1627906976744186E-2</v>
      </c>
      <c r="BT179" s="6">
        <f>IF(Confirmed!BT179 = 0, 0%, Deaths!BT179 / Confirmed!BT179)</f>
        <v>1.1049723756906077E-2</v>
      </c>
      <c r="BU179" s="6">
        <f>IF(Confirmed!BU179 = 0, 0%, Deaths!BU179 / Confirmed!BU179)</f>
        <v>9.7560975609756097E-3</v>
      </c>
      <c r="BV179" s="6">
        <f>IF(Confirmed!BV179 = 0, 0%, Deaths!BV179 / Confirmed!BV179)</f>
        <v>8.8105726872246704E-3</v>
      </c>
      <c r="BW179" s="6">
        <f>IF(Confirmed!BW179 = 0, 0%, Deaths!BW179 / Confirmed!BW179)</f>
        <v>7.5187969924812026E-3</v>
      </c>
      <c r="BX179" s="6">
        <f>IF(Confirmed!BX179 = 0, 0%, Deaths!BX179 / Confirmed!BX179)</f>
        <v>5.8479532163742687E-3</v>
      </c>
      <c r="BY179" s="6">
        <f>IF(Confirmed!BY179 = 0, 0%, Deaths!BY179 / Confirmed!BY179)</f>
        <v>4.3763676148796497E-3</v>
      </c>
      <c r="BZ179" s="6">
        <f>IF(Confirmed!BZ179 = 0, 0%, Deaths!BZ179 / Confirmed!BZ179)</f>
        <v>3.8461538461538464E-3</v>
      </c>
      <c r="CA179" s="6">
        <f>IF(Confirmed!CA179 = 0, 0%, Deaths!CA179 / Confirmed!CA179)</f>
        <v>5.5045871559633031E-3</v>
      </c>
      <c r="CB179" s="6">
        <f>IF(Confirmed!CB179 = 0, 0%, Deaths!CB179 / Confirmed!CB179)</f>
        <v>5.1546391752577319E-3</v>
      </c>
      <c r="CC179" s="6">
        <f>IF(Confirmed!CC179 = 0, 0%, Deaths!CC179 / Confirmed!CC179)</f>
        <v>4.807692307692308E-3</v>
      </c>
      <c r="CD179" s="6">
        <f>IF(Confirmed!CD179 = 0, 0%, Deaths!CD179 / Confirmed!CD179)</f>
        <v>5.2151238591916557E-3</v>
      </c>
      <c r="CE179" s="6">
        <f>IF(Confirmed!CE179 = 0, 0%, Deaths!CE179 / Confirmed!CE179)</f>
        <v>4.6242774566473991E-3</v>
      </c>
      <c r="CF179" s="6">
        <f>IF(Confirmed!CF179 = 0, 0%, Deaths!CF179 / Confirmed!CF179)</f>
        <v>4.0080160320641279E-3</v>
      </c>
      <c r="CG179" s="6">
        <f>IF(Confirmed!CG179 = 0, 0%, Deaths!CG179 / Confirmed!CG179)</f>
        <v>3.4334763948497852E-3</v>
      </c>
      <c r="CH179" s="6">
        <f>IF(Confirmed!CH179 = 0, 0%, Deaths!CH179 / Confirmed!CH179)</f>
        <v>3.0721966205837174E-3</v>
      </c>
      <c r="CI179" s="6">
        <f>IF(Confirmed!CI179 = 0, 0%, Deaths!CI179 / Confirmed!CI179)</f>
        <v>2.9651593773165306E-3</v>
      </c>
      <c r="CJ179" s="6">
        <f>IF(Confirmed!CJ179 = 0, 0%, Deaths!CJ179 / Confirmed!CJ179)</f>
        <v>2.8469750889679717E-3</v>
      </c>
      <c r="CK179" s="6">
        <f>IF(Confirmed!CK179 = 0, 0%, Deaths!CK179 / Confirmed!CK179)</f>
        <v>3.3557046979865771E-3</v>
      </c>
      <c r="CL179" s="6">
        <f>IF(Confirmed!CL179 = 0, 0%, Deaths!CL179 / Confirmed!CL179)</f>
        <v>3.1948881789137379E-3</v>
      </c>
      <c r="CM179" s="6">
        <f>IF(Confirmed!CM179 = 0, 0%, Deaths!CM179 / Confirmed!CM179)</f>
        <v>3.0731407498463428E-3</v>
      </c>
      <c r="CN179" s="6">
        <f>IF(Confirmed!CN179 = 0, 0%, Deaths!CN179 / Confirmed!CN179)</f>
        <v>3.5756853396901071E-3</v>
      </c>
      <c r="CO179" s="6">
        <f>IF(Confirmed!CO179 = 0, 0%, Deaths!CO179 / Confirmed!CO179)</f>
        <v>4.079254079254079E-3</v>
      </c>
      <c r="CP179" s="6">
        <f>IF(Confirmed!CP179 = 0, 0%, Deaths!CP179 / Confirmed!CP179)</f>
        <v>3.9817974971558586E-3</v>
      </c>
      <c r="CQ179" s="6">
        <f>IF(Confirmed!CQ179 = 0, 0%, Deaths!CQ179 / Confirmed!CQ179)</f>
        <v>4.434589800443459E-3</v>
      </c>
      <c r="CR179" s="6">
        <f>IF(Confirmed!CR179 = 0, 0%, Deaths!CR179 / Confirmed!CR179)</f>
        <v>4.296455424274973E-3</v>
      </c>
      <c r="CS179" s="6">
        <f>IF(Confirmed!CS179 = 0, 0%, Deaths!CS179 / Confirmed!CS179)</f>
        <v>4.2803638309256284E-3</v>
      </c>
    </row>
    <row r="180" spans="1:97" x14ac:dyDescent="0.25">
      <c r="A180" t="str">
        <f>Confirmed!A180</f>
        <v>Venezuela</v>
      </c>
      <c r="B180" s="6">
        <f>IF(Confirmed!B180 = 0, 0%, Deaths!B180 / Confirmed!B180)</f>
        <v>0</v>
      </c>
      <c r="C180" s="6">
        <f>IF(Confirmed!C180 = 0, 0%, Deaths!C180 / Confirmed!C180)</f>
        <v>0</v>
      </c>
      <c r="D180" s="6">
        <f>IF(Confirmed!D180 = 0, 0%, Deaths!D180 / Confirmed!D180)</f>
        <v>0</v>
      </c>
      <c r="E180" s="6">
        <f>IF(Confirmed!E180 = 0, 0%, Deaths!E180 / Confirmed!E180)</f>
        <v>0</v>
      </c>
      <c r="F180" s="6">
        <f>IF(Confirmed!F180 = 0, 0%, Deaths!F180 / Confirmed!F180)</f>
        <v>0</v>
      </c>
      <c r="G180" s="6">
        <f>IF(Confirmed!G180 = 0, 0%, Deaths!G180 / Confirmed!G180)</f>
        <v>0</v>
      </c>
      <c r="H180" s="6">
        <f>IF(Confirmed!H180 = 0, 0%, Deaths!H180 / Confirmed!H180)</f>
        <v>0</v>
      </c>
      <c r="I180" s="6">
        <f>IF(Confirmed!I180 = 0, 0%, Deaths!I180 / Confirmed!I180)</f>
        <v>0</v>
      </c>
      <c r="J180" s="6">
        <f>IF(Confirmed!J180 = 0, 0%, Deaths!J180 / Confirmed!J180)</f>
        <v>0</v>
      </c>
      <c r="K180" s="6">
        <f>IF(Confirmed!K180 = 0, 0%, Deaths!K180 / Confirmed!K180)</f>
        <v>0</v>
      </c>
      <c r="L180" s="6">
        <f>IF(Confirmed!L180 = 0, 0%, Deaths!L180 / Confirmed!L180)</f>
        <v>0</v>
      </c>
      <c r="M180" s="6">
        <f>IF(Confirmed!M180 = 0, 0%, Deaths!M180 / Confirmed!M180)</f>
        <v>0</v>
      </c>
      <c r="N180" s="6">
        <f>IF(Confirmed!N180 = 0, 0%, Deaths!N180 / Confirmed!N180)</f>
        <v>0</v>
      </c>
      <c r="O180" s="6">
        <f>IF(Confirmed!O180 = 0, 0%, Deaths!O180 / Confirmed!O180)</f>
        <v>0</v>
      </c>
      <c r="P180" s="6">
        <f>IF(Confirmed!P180 = 0, 0%, Deaths!P180 / Confirmed!P180)</f>
        <v>0</v>
      </c>
      <c r="Q180" s="6">
        <f>IF(Confirmed!Q180 = 0, 0%, Deaths!Q180 / Confirmed!Q180)</f>
        <v>0</v>
      </c>
      <c r="R180" s="6">
        <f>IF(Confirmed!R180 = 0, 0%, Deaths!R180 / Confirmed!R180)</f>
        <v>0</v>
      </c>
      <c r="S180" s="6">
        <f>IF(Confirmed!S180 = 0, 0%, Deaths!S180 / Confirmed!S180)</f>
        <v>0</v>
      </c>
      <c r="T180" s="6">
        <f>IF(Confirmed!T180 = 0, 0%, Deaths!T180 / Confirmed!T180)</f>
        <v>0</v>
      </c>
      <c r="U180" s="6">
        <f>IF(Confirmed!U180 = 0, 0%, Deaths!U180 / Confirmed!U180)</f>
        <v>0</v>
      </c>
      <c r="V180" s="6">
        <f>IF(Confirmed!V180 = 0, 0%, Deaths!V180 / Confirmed!V180)</f>
        <v>0</v>
      </c>
      <c r="W180" s="6">
        <f>IF(Confirmed!W180 = 0, 0%, Deaths!W180 / Confirmed!W180)</f>
        <v>0</v>
      </c>
      <c r="X180" s="6">
        <f>IF(Confirmed!X180 = 0, 0%, Deaths!X180 / Confirmed!X180)</f>
        <v>0</v>
      </c>
      <c r="Y180" s="6">
        <f>IF(Confirmed!Y180 = 0, 0%, Deaths!Y180 / Confirmed!Y180)</f>
        <v>0</v>
      </c>
      <c r="Z180" s="6">
        <f>IF(Confirmed!Z180 = 0, 0%, Deaths!Z180 / Confirmed!Z180)</f>
        <v>0</v>
      </c>
      <c r="AA180" s="6">
        <f>IF(Confirmed!AA180 = 0, 0%, Deaths!AA180 / Confirmed!AA180)</f>
        <v>0</v>
      </c>
      <c r="AB180" s="6">
        <f>IF(Confirmed!AB180 = 0, 0%, Deaths!AB180 / Confirmed!AB180)</f>
        <v>0</v>
      </c>
      <c r="AC180" s="6">
        <f>IF(Confirmed!AC180 = 0, 0%, Deaths!AC180 / Confirmed!AC180)</f>
        <v>0</v>
      </c>
      <c r="AD180" s="6">
        <f>IF(Confirmed!AD180 = 0, 0%, Deaths!AD180 / Confirmed!AD180)</f>
        <v>0</v>
      </c>
      <c r="AE180" s="6">
        <f>IF(Confirmed!AE180 = 0, 0%, Deaths!AE180 / Confirmed!AE180)</f>
        <v>0</v>
      </c>
      <c r="AF180" s="6">
        <f>IF(Confirmed!AF180 = 0, 0%, Deaths!AF180 / Confirmed!AF180)</f>
        <v>0</v>
      </c>
      <c r="AG180" s="6">
        <f>IF(Confirmed!AG180 = 0, 0%, Deaths!AG180 / Confirmed!AG180)</f>
        <v>0</v>
      </c>
      <c r="AH180" s="6">
        <f>IF(Confirmed!AH180 = 0, 0%, Deaths!AH180 / Confirmed!AH180)</f>
        <v>0</v>
      </c>
      <c r="AI180" s="6">
        <f>IF(Confirmed!AI180 = 0, 0%, Deaths!AI180 / Confirmed!AI180)</f>
        <v>0</v>
      </c>
      <c r="AJ180" s="6">
        <f>IF(Confirmed!AJ180 = 0, 0%, Deaths!AJ180 / Confirmed!AJ180)</f>
        <v>0</v>
      </c>
      <c r="AK180" s="6">
        <f>IF(Confirmed!AK180 = 0, 0%, Deaths!AK180 / Confirmed!AK180)</f>
        <v>0</v>
      </c>
      <c r="AL180" s="6">
        <f>IF(Confirmed!AL180 = 0, 0%, Deaths!AL180 / Confirmed!AL180)</f>
        <v>0</v>
      </c>
      <c r="AM180" s="6">
        <f>IF(Confirmed!AM180 = 0, 0%, Deaths!AM180 / Confirmed!AM180)</f>
        <v>0</v>
      </c>
      <c r="AN180" s="6">
        <f>IF(Confirmed!AN180 = 0, 0%, Deaths!AN180 / Confirmed!AN180)</f>
        <v>0</v>
      </c>
      <c r="AO180" s="6">
        <f>IF(Confirmed!AO180 = 0, 0%, Deaths!AO180 / Confirmed!AO180)</f>
        <v>0</v>
      </c>
      <c r="AP180" s="6">
        <f>IF(Confirmed!AP180 = 0, 0%, Deaths!AP180 / Confirmed!AP180)</f>
        <v>0</v>
      </c>
      <c r="AQ180" s="6">
        <f>IF(Confirmed!AQ180 = 0, 0%, Deaths!AQ180 / Confirmed!AQ180)</f>
        <v>0</v>
      </c>
      <c r="AR180" s="6">
        <f>IF(Confirmed!AR180 = 0, 0%, Deaths!AR180 / Confirmed!AR180)</f>
        <v>0</v>
      </c>
      <c r="AS180" s="6">
        <f>IF(Confirmed!AS180 = 0, 0%, Deaths!AS180 / Confirmed!AS180)</f>
        <v>0</v>
      </c>
      <c r="AT180" s="6">
        <f>IF(Confirmed!AT180 = 0, 0%, Deaths!AT180 / Confirmed!AT180)</f>
        <v>0</v>
      </c>
      <c r="AU180" s="6">
        <f>IF(Confirmed!AU180 = 0, 0%, Deaths!AU180 / Confirmed!AU180)</f>
        <v>0</v>
      </c>
      <c r="AV180" s="6">
        <f>IF(Confirmed!AV180 = 0, 0%, Deaths!AV180 / Confirmed!AV180)</f>
        <v>0</v>
      </c>
      <c r="AW180" s="6">
        <f>IF(Confirmed!AW180 = 0, 0%, Deaths!AW180 / Confirmed!AW180)</f>
        <v>0</v>
      </c>
      <c r="AX180" s="6">
        <f>IF(Confirmed!AX180 = 0, 0%, Deaths!AX180 / Confirmed!AX180)</f>
        <v>0</v>
      </c>
      <c r="AY180" s="6">
        <f>IF(Confirmed!AY180 = 0, 0%, Deaths!AY180 / Confirmed!AY180)</f>
        <v>0</v>
      </c>
      <c r="AZ180" s="6">
        <f>IF(Confirmed!AZ180 = 0, 0%, Deaths!AZ180 / Confirmed!AZ180)</f>
        <v>0</v>
      </c>
      <c r="BA180" s="6">
        <f>IF(Confirmed!BA180 = 0, 0%, Deaths!BA180 / Confirmed!BA180)</f>
        <v>0</v>
      </c>
      <c r="BB180" s="6">
        <f>IF(Confirmed!BB180 = 0, 0%, Deaths!BB180 / Confirmed!BB180)</f>
        <v>0</v>
      </c>
      <c r="BC180" s="6">
        <f>IF(Confirmed!BC180 = 0, 0%, Deaths!BC180 / Confirmed!BC180)</f>
        <v>0</v>
      </c>
      <c r="BD180" s="6">
        <f>IF(Confirmed!BD180 = 0, 0%, Deaths!BD180 / Confirmed!BD180)</f>
        <v>0</v>
      </c>
      <c r="BE180" s="6">
        <f>IF(Confirmed!BE180 = 0, 0%, Deaths!BE180 / Confirmed!BE180)</f>
        <v>0</v>
      </c>
      <c r="BF180" s="6">
        <f>IF(Confirmed!BF180 = 0, 0%, Deaths!BF180 / Confirmed!BF180)</f>
        <v>0</v>
      </c>
      <c r="BG180" s="6">
        <f>IF(Confirmed!BG180 = 0, 0%, Deaths!BG180 / Confirmed!BG180)</f>
        <v>0</v>
      </c>
      <c r="BH180" s="6">
        <f>IF(Confirmed!BH180 = 0, 0%, Deaths!BH180 / Confirmed!BH180)</f>
        <v>0</v>
      </c>
      <c r="BI180" s="6">
        <f>IF(Confirmed!BI180 = 0, 0%, Deaths!BI180 / Confirmed!BI180)</f>
        <v>0</v>
      </c>
      <c r="BJ180" s="6">
        <f>IF(Confirmed!BJ180 = 0, 0%, Deaths!BJ180 / Confirmed!BJ180)</f>
        <v>0</v>
      </c>
      <c r="BK180" s="6">
        <f>IF(Confirmed!BK180 = 0, 0%, Deaths!BK180 / Confirmed!BK180)</f>
        <v>0</v>
      </c>
      <c r="BL180" s="6">
        <f>IF(Confirmed!BL180 = 0, 0%, Deaths!BL180 / Confirmed!BL180)</f>
        <v>0</v>
      </c>
      <c r="BM180" s="6">
        <f>IF(Confirmed!BM180 = 0, 0%, Deaths!BM180 / Confirmed!BM180)</f>
        <v>0</v>
      </c>
      <c r="BN180" s="6">
        <f>IF(Confirmed!BN180 = 0, 0%, Deaths!BN180 / Confirmed!BN180)</f>
        <v>0</v>
      </c>
      <c r="BO180" s="6">
        <f>IF(Confirmed!BO180 = 0, 0%, Deaths!BO180 / Confirmed!BO180)</f>
        <v>9.3457943925233638E-3</v>
      </c>
      <c r="BP180" s="6">
        <f>IF(Confirmed!BP180 = 0, 0%, Deaths!BP180 / Confirmed!BP180)</f>
        <v>1.680672268907563E-2</v>
      </c>
      <c r="BQ180" s="6">
        <f>IF(Confirmed!BQ180 = 0, 0%, Deaths!BQ180 / Confirmed!BQ180)</f>
        <v>1.680672268907563E-2</v>
      </c>
      <c r="BR180" s="6">
        <f>IF(Confirmed!BR180 = 0, 0%, Deaths!BR180 / Confirmed!BR180)</f>
        <v>2.2222222222222223E-2</v>
      </c>
      <c r="BS180" s="6">
        <f>IF(Confirmed!BS180 = 0, 0%, Deaths!BS180 / Confirmed!BS180)</f>
        <v>2.2222222222222223E-2</v>
      </c>
      <c r="BT180" s="6">
        <f>IF(Confirmed!BT180 = 0, 0%, Deaths!BT180 / Confirmed!BT180)</f>
        <v>2.097902097902098E-2</v>
      </c>
      <c r="BU180" s="6">
        <f>IF(Confirmed!BU180 = 0, 0%, Deaths!BU180 / Confirmed!BU180)</f>
        <v>3.4246575342465752E-2</v>
      </c>
      <c r="BV180" s="6">
        <f>IF(Confirmed!BV180 = 0, 0%, Deaths!BV180 / Confirmed!BV180)</f>
        <v>4.5751633986928102E-2</v>
      </c>
      <c r="BW180" s="6">
        <f>IF(Confirmed!BW180 = 0, 0%, Deaths!BW180 / Confirmed!BW180)</f>
        <v>4.5161290322580643E-2</v>
      </c>
      <c r="BX180" s="6">
        <f>IF(Confirmed!BX180 = 0, 0%, Deaths!BX180 / Confirmed!BX180)</f>
        <v>4.40251572327044E-2</v>
      </c>
      <c r="BY180" s="6">
        <f>IF(Confirmed!BY180 = 0, 0%, Deaths!BY180 / Confirmed!BY180)</f>
        <v>4.2424242424242427E-2</v>
      </c>
      <c r="BZ180" s="6">
        <f>IF(Confirmed!BZ180 = 0, 0%, Deaths!BZ180 / Confirmed!BZ180)</f>
        <v>4.2424242424242427E-2</v>
      </c>
      <c r="CA180" s="6">
        <f>IF(Confirmed!CA180 = 0, 0%, Deaths!CA180 / Confirmed!CA180)</f>
        <v>5.3892215568862277E-2</v>
      </c>
      <c r="CB180" s="6">
        <f>IF(Confirmed!CB180 = 0, 0%, Deaths!CB180 / Confirmed!CB180)</f>
        <v>5.2631578947368418E-2</v>
      </c>
      <c r="CC180" s="6">
        <f>IF(Confirmed!CC180 = 0, 0%, Deaths!CC180 / Confirmed!CC180)</f>
        <v>5.2631578947368418E-2</v>
      </c>
      <c r="CD180" s="6">
        <f>IF(Confirmed!CD180 = 0, 0%, Deaths!CD180 / Confirmed!CD180)</f>
        <v>5.1428571428571428E-2</v>
      </c>
      <c r="CE180" s="6">
        <f>IF(Confirmed!CE180 = 0, 0%, Deaths!CE180 / Confirmed!CE180)</f>
        <v>4.9723756906077346E-2</v>
      </c>
      <c r="CF180" s="6">
        <f>IF(Confirmed!CF180 = 0, 0%, Deaths!CF180 / Confirmed!CF180)</f>
        <v>4.7619047619047616E-2</v>
      </c>
      <c r="CG180" s="6">
        <f>IF(Confirmed!CG180 = 0, 0%, Deaths!CG180 / Confirmed!CG180)</f>
        <v>4.7619047619047616E-2</v>
      </c>
      <c r="CH180" s="6">
        <f>IF(Confirmed!CH180 = 0, 0%, Deaths!CH180 / Confirmed!CH180)</f>
        <v>4.5685279187817257E-2</v>
      </c>
      <c r="CI180" s="6">
        <f>IF(Confirmed!CI180 = 0, 0%, Deaths!CI180 / Confirmed!CI180)</f>
        <v>4.4117647058823532E-2</v>
      </c>
      <c r="CJ180" s="6">
        <f>IF(Confirmed!CJ180 = 0, 0%, Deaths!CJ180 / Confirmed!CJ180)</f>
        <v>4.4117647058823532E-2</v>
      </c>
      <c r="CK180" s="6">
        <f>IF(Confirmed!CK180 = 0, 0%, Deaths!CK180 / Confirmed!CK180)</f>
        <v>3.9647577092511016E-2</v>
      </c>
      <c r="CL180" s="6">
        <f>IF(Confirmed!CL180 = 0, 0%, Deaths!CL180 / Confirmed!CL180)</f>
        <v>3.515625E-2</v>
      </c>
      <c r="CM180" s="6">
        <f>IF(Confirmed!CM180 = 0, 0%, Deaths!CM180 / Confirmed!CM180)</f>
        <v>3.515625E-2</v>
      </c>
      <c r="CN180" s="6">
        <f>IF(Confirmed!CN180 = 0, 0%, Deaths!CN180 / Confirmed!CN180)</f>
        <v>3.5087719298245612E-2</v>
      </c>
      <c r="CO180" s="6">
        <f>IF(Confirmed!CO180 = 0, 0%, Deaths!CO180 / Confirmed!CO180)</f>
        <v>3.4722222222222224E-2</v>
      </c>
      <c r="CP180" s="6">
        <f>IF(Confirmed!CP180 = 0, 0%, Deaths!CP180 / Confirmed!CP180)</f>
        <v>3.215434083601286E-2</v>
      </c>
      <c r="CQ180" s="6">
        <f>IF(Confirmed!CQ180 = 0, 0%, Deaths!CQ180 / Confirmed!CQ180)</f>
        <v>3.1446540880503145E-2</v>
      </c>
      <c r="CR180" s="6">
        <f>IF(Confirmed!CR180 = 0, 0%, Deaths!CR180 / Confirmed!CR180)</f>
        <v>3.0959752321981424E-2</v>
      </c>
      <c r="CS180" s="6">
        <f>IF(Confirmed!CS180 = 0, 0%, Deaths!CS180 / Confirmed!CS180)</f>
        <v>3.0769230769230771E-2</v>
      </c>
    </row>
    <row r="181" spans="1:97" x14ac:dyDescent="0.25">
      <c r="A181" t="str">
        <f>Confirmed!A181</f>
        <v>Vietnam</v>
      </c>
      <c r="B181" s="6">
        <f>IF(Confirmed!B181 = 0, 0%, Deaths!B181 / Confirmed!B181)</f>
        <v>0</v>
      </c>
      <c r="C181" s="6">
        <f>IF(Confirmed!C181 = 0, 0%, Deaths!C181 / Confirmed!C181)</f>
        <v>0</v>
      </c>
      <c r="D181" s="6">
        <f>IF(Confirmed!D181 = 0, 0%, Deaths!D181 / Confirmed!D181)</f>
        <v>0</v>
      </c>
      <c r="E181" s="6">
        <f>IF(Confirmed!E181 = 0, 0%, Deaths!E181 / Confirmed!E181)</f>
        <v>0</v>
      </c>
      <c r="F181" s="6">
        <f>IF(Confirmed!F181 = 0, 0%, Deaths!F181 / Confirmed!F181)</f>
        <v>0</v>
      </c>
      <c r="G181" s="6">
        <f>IF(Confirmed!G181 = 0, 0%, Deaths!G181 / Confirmed!G181)</f>
        <v>0</v>
      </c>
      <c r="H181" s="6">
        <f>IF(Confirmed!H181 = 0, 0%, Deaths!H181 / Confirmed!H181)</f>
        <v>0</v>
      </c>
      <c r="I181" s="6">
        <f>IF(Confirmed!I181 = 0, 0%, Deaths!I181 / Confirmed!I181)</f>
        <v>0</v>
      </c>
      <c r="J181" s="6">
        <f>IF(Confirmed!J181 = 0, 0%, Deaths!J181 / Confirmed!J181)</f>
        <v>0</v>
      </c>
      <c r="K181" s="6">
        <f>IF(Confirmed!K181 = 0, 0%, Deaths!K181 / Confirmed!K181)</f>
        <v>0</v>
      </c>
      <c r="L181" s="6">
        <f>IF(Confirmed!L181 = 0, 0%, Deaths!L181 / Confirmed!L181)</f>
        <v>0</v>
      </c>
      <c r="M181" s="6">
        <f>IF(Confirmed!M181 = 0, 0%, Deaths!M181 / Confirmed!M181)</f>
        <v>0</v>
      </c>
      <c r="N181" s="6">
        <f>IF(Confirmed!N181 = 0, 0%, Deaths!N181 / Confirmed!N181)</f>
        <v>0</v>
      </c>
      <c r="O181" s="6">
        <f>IF(Confirmed!O181 = 0, 0%, Deaths!O181 / Confirmed!O181)</f>
        <v>0</v>
      </c>
      <c r="P181" s="6">
        <f>IF(Confirmed!P181 = 0, 0%, Deaths!P181 / Confirmed!P181)</f>
        <v>0</v>
      </c>
      <c r="Q181" s="6">
        <f>IF(Confirmed!Q181 = 0, 0%, Deaths!Q181 / Confirmed!Q181)</f>
        <v>0</v>
      </c>
      <c r="R181" s="6">
        <f>IF(Confirmed!R181 = 0, 0%, Deaths!R181 / Confirmed!R181)</f>
        <v>0</v>
      </c>
      <c r="S181" s="6">
        <f>IF(Confirmed!S181 = 0, 0%, Deaths!S181 / Confirmed!S181)</f>
        <v>0</v>
      </c>
      <c r="T181" s="6">
        <f>IF(Confirmed!T181 = 0, 0%, Deaths!T181 / Confirmed!T181)</f>
        <v>0</v>
      </c>
      <c r="U181" s="6">
        <f>IF(Confirmed!U181 = 0, 0%, Deaths!U181 / Confirmed!U181)</f>
        <v>0</v>
      </c>
      <c r="V181" s="6">
        <f>IF(Confirmed!V181 = 0, 0%, Deaths!V181 / Confirmed!V181)</f>
        <v>0</v>
      </c>
      <c r="W181" s="6">
        <f>IF(Confirmed!W181 = 0, 0%, Deaths!W181 / Confirmed!W181)</f>
        <v>0</v>
      </c>
      <c r="X181" s="6">
        <f>IF(Confirmed!X181 = 0, 0%, Deaths!X181 / Confirmed!X181)</f>
        <v>0</v>
      </c>
      <c r="Y181" s="6">
        <f>IF(Confirmed!Y181 = 0, 0%, Deaths!Y181 / Confirmed!Y181)</f>
        <v>0</v>
      </c>
      <c r="Z181" s="6">
        <f>IF(Confirmed!Z181 = 0, 0%, Deaths!Z181 / Confirmed!Z181)</f>
        <v>0</v>
      </c>
      <c r="AA181" s="6">
        <f>IF(Confirmed!AA181 = 0, 0%, Deaths!AA181 / Confirmed!AA181)</f>
        <v>0</v>
      </c>
      <c r="AB181" s="6">
        <f>IF(Confirmed!AB181 = 0, 0%, Deaths!AB181 / Confirmed!AB181)</f>
        <v>0</v>
      </c>
      <c r="AC181" s="6">
        <f>IF(Confirmed!AC181 = 0, 0%, Deaths!AC181 / Confirmed!AC181)</f>
        <v>0</v>
      </c>
      <c r="AD181" s="6">
        <f>IF(Confirmed!AD181 = 0, 0%, Deaths!AD181 / Confirmed!AD181)</f>
        <v>0</v>
      </c>
      <c r="AE181" s="6">
        <f>IF(Confirmed!AE181 = 0, 0%, Deaths!AE181 / Confirmed!AE181)</f>
        <v>0</v>
      </c>
      <c r="AF181" s="6">
        <f>IF(Confirmed!AF181 = 0, 0%, Deaths!AF181 / Confirmed!AF181)</f>
        <v>0</v>
      </c>
      <c r="AG181" s="6">
        <f>IF(Confirmed!AG181 = 0, 0%, Deaths!AG181 / Confirmed!AG181)</f>
        <v>0</v>
      </c>
      <c r="AH181" s="6">
        <f>IF(Confirmed!AH181 = 0, 0%, Deaths!AH181 / Confirmed!AH181)</f>
        <v>0</v>
      </c>
      <c r="AI181" s="6">
        <f>IF(Confirmed!AI181 = 0, 0%, Deaths!AI181 / Confirmed!AI181)</f>
        <v>0</v>
      </c>
      <c r="AJ181" s="6">
        <f>IF(Confirmed!AJ181 = 0, 0%, Deaths!AJ181 / Confirmed!AJ181)</f>
        <v>0</v>
      </c>
      <c r="AK181" s="6">
        <f>IF(Confirmed!AK181 = 0, 0%, Deaths!AK181 / Confirmed!AK181)</f>
        <v>0</v>
      </c>
      <c r="AL181" s="6">
        <f>IF(Confirmed!AL181 = 0, 0%, Deaths!AL181 / Confirmed!AL181)</f>
        <v>0</v>
      </c>
      <c r="AM181" s="6">
        <f>IF(Confirmed!AM181 = 0, 0%, Deaths!AM181 / Confirmed!AM181)</f>
        <v>0</v>
      </c>
      <c r="AN181" s="6">
        <f>IF(Confirmed!AN181 = 0, 0%, Deaths!AN181 / Confirmed!AN181)</f>
        <v>0</v>
      </c>
      <c r="AO181" s="6">
        <f>IF(Confirmed!AO181 = 0, 0%, Deaths!AO181 / Confirmed!AO181)</f>
        <v>0</v>
      </c>
      <c r="AP181" s="6">
        <f>IF(Confirmed!AP181 = 0, 0%, Deaths!AP181 / Confirmed!AP181)</f>
        <v>0</v>
      </c>
      <c r="AQ181" s="6">
        <f>IF(Confirmed!AQ181 = 0, 0%, Deaths!AQ181 / Confirmed!AQ181)</f>
        <v>0</v>
      </c>
      <c r="AR181" s="6">
        <f>IF(Confirmed!AR181 = 0, 0%, Deaths!AR181 / Confirmed!AR181)</f>
        <v>0</v>
      </c>
      <c r="AS181" s="6">
        <f>IF(Confirmed!AS181 = 0, 0%, Deaths!AS181 / Confirmed!AS181)</f>
        <v>0</v>
      </c>
      <c r="AT181" s="6">
        <f>IF(Confirmed!AT181 = 0, 0%, Deaths!AT181 / Confirmed!AT181)</f>
        <v>0</v>
      </c>
      <c r="AU181" s="6">
        <f>IF(Confirmed!AU181 = 0, 0%, Deaths!AU181 / Confirmed!AU181)</f>
        <v>0</v>
      </c>
      <c r="AV181" s="6">
        <f>IF(Confirmed!AV181 = 0, 0%, Deaths!AV181 / Confirmed!AV181)</f>
        <v>0</v>
      </c>
      <c r="AW181" s="6">
        <f>IF(Confirmed!AW181 = 0, 0%, Deaths!AW181 / Confirmed!AW181)</f>
        <v>0</v>
      </c>
      <c r="AX181" s="6">
        <f>IF(Confirmed!AX181 = 0, 0%, Deaths!AX181 / Confirmed!AX181)</f>
        <v>0</v>
      </c>
      <c r="AY181" s="6">
        <f>IF(Confirmed!AY181 = 0, 0%, Deaths!AY181 / Confirmed!AY181)</f>
        <v>0</v>
      </c>
      <c r="AZ181" s="6">
        <f>IF(Confirmed!AZ181 = 0, 0%, Deaths!AZ181 / Confirmed!AZ181)</f>
        <v>0</v>
      </c>
      <c r="BA181" s="6">
        <f>IF(Confirmed!BA181 = 0, 0%, Deaths!BA181 / Confirmed!BA181)</f>
        <v>0</v>
      </c>
      <c r="BB181" s="6">
        <f>IF(Confirmed!BB181 = 0, 0%, Deaths!BB181 / Confirmed!BB181)</f>
        <v>0</v>
      </c>
      <c r="BC181" s="6">
        <f>IF(Confirmed!BC181 = 0, 0%, Deaths!BC181 / Confirmed!BC181)</f>
        <v>0</v>
      </c>
      <c r="BD181" s="6">
        <f>IF(Confirmed!BD181 = 0, 0%, Deaths!BD181 / Confirmed!BD181)</f>
        <v>0</v>
      </c>
      <c r="BE181" s="6">
        <f>IF(Confirmed!BE181 = 0, 0%, Deaths!BE181 / Confirmed!BE181)</f>
        <v>0</v>
      </c>
      <c r="BF181" s="6">
        <f>IF(Confirmed!BF181 = 0, 0%, Deaths!BF181 / Confirmed!BF181)</f>
        <v>0</v>
      </c>
      <c r="BG181" s="6">
        <f>IF(Confirmed!BG181 = 0, 0%, Deaths!BG181 / Confirmed!BG181)</f>
        <v>0</v>
      </c>
      <c r="BH181" s="6">
        <f>IF(Confirmed!BH181 = 0, 0%, Deaths!BH181 / Confirmed!BH181)</f>
        <v>0</v>
      </c>
      <c r="BI181" s="6">
        <f>IF(Confirmed!BI181 = 0, 0%, Deaths!BI181 / Confirmed!BI181)</f>
        <v>0</v>
      </c>
      <c r="BJ181" s="6">
        <f>IF(Confirmed!BJ181 = 0, 0%, Deaths!BJ181 / Confirmed!BJ181)</f>
        <v>0</v>
      </c>
      <c r="BK181" s="6">
        <f>IF(Confirmed!BK181 = 0, 0%, Deaths!BK181 / Confirmed!BK181)</f>
        <v>0</v>
      </c>
      <c r="BL181" s="6">
        <f>IF(Confirmed!BL181 = 0, 0%, Deaths!BL181 / Confirmed!BL181)</f>
        <v>0</v>
      </c>
      <c r="BM181" s="6">
        <f>IF(Confirmed!BM181 = 0, 0%, Deaths!BM181 / Confirmed!BM181)</f>
        <v>0</v>
      </c>
      <c r="BN181" s="6">
        <f>IF(Confirmed!BN181 = 0, 0%, Deaths!BN181 / Confirmed!BN181)</f>
        <v>0</v>
      </c>
      <c r="BO181" s="6">
        <f>IF(Confirmed!BO181 = 0, 0%, Deaths!BO181 / Confirmed!BO181)</f>
        <v>0</v>
      </c>
      <c r="BP181" s="6">
        <f>IF(Confirmed!BP181 = 0, 0%, Deaths!BP181 / Confirmed!BP181)</f>
        <v>0</v>
      </c>
      <c r="BQ181" s="6">
        <f>IF(Confirmed!BQ181 = 0, 0%, Deaths!BQ181 / Confirmed!BQ181)</f>
        <v>0</v>
      </c>
      <c r="BR181" s="6">
        <f>IF(Confirmed!BR181 = 0, 0%, Deaths!BR181 / Confirmed!BR181)</f>
        <v>0</v>
      </c>
      <c r="BS181" s="6">
        <f>IF(Confirmed!BS181 = 0, 0%, Deaths!BS181 / Confirmed!BS181)</f>
        <v>0</v>
      </c>
      <c r="BT181" s="6">
        <f>IF(Confirmed!BT181 = 0, 0%, Deaths!BT181 / Confirmed!BT181)</f>
        <v>0</v>
      </c>
      <c r="BU181" s="6">
        <f>IF(Confirmed!BU181 = 0, 0%, Deaths!BU181 / Confirmed!BU181)</f>
        <v>0</v>
      </c>
      <c r="BV181" s="6">
        <f>IF(Confirmed!BV181 = 0, 0%, Deaths!BV181 / Confirmed!BV181)</f>
        <v>0</v>
      </c>
      <c r="BW181" s="6">
        <f>IF(Confirmed!BW181 = 0, 0%, Deaths!BW181 / Confirmed!BW181)</f>
        <v>0</v>
      </c>
      <c r="BX181" s="6">
        <f>IF(Confirmed!BX181 = 0, 0%, Deaths!BX181 / Confirmed!BX181)</f>
        <v>0</v>
      </c>
      <c r="BY181" s="6">
        <f>IF(Confirmed!BY181 = 0, 0%, Deaths!BY181 / Confirmed!BY181)</f>
        <v>0</v>
      </c>
      <c r="BZ181" s="6">
        <f>IF(Confirmed!BZ181 = 0, 0%, Deaths!BZ181 / Confirmed!BZ181)</f>
        <v>0</v>
      </c>
      <c r="CA181" s="6">
        <f>IF(Confirmed!CA181 = 0, 0%, Deaths!CA181 / Confirmed!CA181)</f>
        <v>0</v>
      </c>
      <c r="CB181" s="6">
        <f>IF(Confirmed!CB181 = 0, 0%, Deaths!CB181 / Confirmed!CB181)</f>
        <v>0</v>
      </c>
      <c r="CC181" s="6">
        <f>IF(Confirmed!CC181 = 0, 0%, Deaths!CC181 / Confirmed!CC181)</f>
        <v>0</v>
      </c>
      <c r="CD181" s="6">
        <f>IF(Confirmed!CD181 = 0, 0%, Deaths!CD181 / Confirmed!CD181)</f>
        <v>0</v>
      </c>
      <c r="CE181" s="6">
        <f>IF(Confirmed!CE181 = 0, 0%, Deaths!CE181 / Confirmed!CE181)</f>
        <v>0</v>
      </c>
      <c r="CF181" s="6">
        <f>IF(Confirmed!CF181 = 0, 0%, Deaths!CF181 / Confirmed!CF181)</f>
        <v>0</v>
      </c>
      <c r="CG181" s="6">
        <f>IF(Confirmed!CG181 = 0, 0%, Deaths!CG181 / Confirmed!CG181)</f>
        <v>0</v>
      </c>
      <c r="CH181" s="6">
        <f>IF(Confirmed!CH181 = 0, 0%, Deaths!CH181 / Confirmed!CH181)</f>
        <v>0</v>
      </c>
      <c r="CI181" s="6">
        <f>IF(Confirmed!CI181 = 0, 0%, Deaths!CI181 / Confirmed!CI181)</f>
        <v>0</v>
      </c>
      <c r="CJ181" s="6">
        <f>IF(Confirmed!CJ181 = 0, 0%, Deaths!CJ181 / Confirmed!CJ181)</f>
        <v>0</v>
      </c>
      <c r="CK181" s="6">
        <f>IF(Confirmed!CK181 = 0, 0%, Deaths!CK181 / Confirmed!CK181)</f>
        <v>0</v>
      </c>
      <c r="CL181" s="6">
        <f>IF(Confirmed!CL181 = 0, 0%, Deaths!CL181 / Confirmed!CL181)</f>
        <v>0</v>
      </c>
      <c r="CM181" s="6">
        <f>IF(Confirmed!CM181 = 0, 0%, Deaths!CM181 / Confirmed!CM181)</f>
        <v>0</v>
      </c>
      <c r="CN181" s="6">
        <f>IF(Confirmed!CN181 = 0, 0%, Deaths!CN181 / Confirmed!CN181)</f>
        <v>0</v>
      </c>
      <c r="CO181" s="6">
        <f>IF(Confirmed!CO181 = 0, 0%, Deaths!CO181 / Confirmed!CO181)</f>
        <v>0</v>
      </c>
      <c r="CP181" s="6">
        <f>IF(Confirmed!CP181 = 0, 0%, Deaths!CP181 / Confirmed!CP181)</f>
        <v>0</v>
      </c>
      <c r="CQ181" s="6">
        <f>IF(Confirmed!CQ181 = 0, 0%, Deaths!CQ181 / Confirmed!CQ181)</f>
        <v>0</v>
      </c>
      <c r="CR181" s="6">
        <f>IF(Confirmed!CR181 = 0, 0%, Deaths!CR181 / Confirmed!CR181)</f>
        <v>0</v>
      </c>
      <c r="CS181" s="6">
        <f>IF(Confirmed!CS181 = 0, 0%, Deaths!CS181 / Confirmed!CS181)</f>
        <v>0</v>
      </c>
    </row>
    <row r="182" spans="1:97" x14ac:dyDescent="0.25">
      <c r="A182" t="str">
        <f>Confirmed!A182</f>
        <v>West Bank and Gaza</v>
      </c>
      <c r="B182" s="6">
        <f>IF(Confirmed!B182 = 0, 0%, Deaths!B182 / Confirmed!B182)</f>
        <v>0</v>
      </c>
      <c r="C182" s="6">
        <f>IF(Confirmed!C182 = 0, 0%, Deaths!C182 / Confirmed!C182)</f>
        <v>0</v>
      </c>
      <c r="D182" s="6">
        <f>IF(Confirmed!D182 = 0, 0%, Deaths!D182 / Confirmed!D182)</f>
        <v>0</v>
      </c>
      <c r="E182" s="6">
        <f>IF(Confirmed!E182 = 0, 0%, Deaths!E182 / Confirmed!E182)</f>
        <v>0</v>
      </c>
      <c r="F182" s="6">
        <f>IF(Confirmed!F182 = 0, 0%, Deaths!F182 / Confirmed!F182)</f>
        <v>0</v>
      </c>
      <c r="G182" s="6">
        <f>IF(Confirmed!G182 = 0, 0%, Deaths!G182 / Confirmed!G182)</f>
        <v>0</v>
      </c>
      <c r="H182" s="6">
        <f>IF(Confirmed!H182 = 0, 0%, Deaths!H182 / Confirmed!H182)</f>
        <v>0</v>
      </c>
      <c r="I182" s="6">
        <f>IF(Confirmed!I182 = 0, 0%, Deaths!I182 / Confirmed!I182)</f>
        <v>0</v>
      </c>
      <c r="J182" s="6">
        <f>IF(Confirmed!J182 = 0, 0%, Deaths!J182 / Confirmed!J182)</f>
        <v>0</v>
      </c>
      <c r="K182" s="6">
        <f>IF(Confirmed!K182 = 0, 0%, Deaths!K182 / Confirmed!K182)</f>
        <v>0</v>
      </c>
      <c r="L182" s="6">
        <f>IF(Confirmed!L182 = 0, 0%, Deaths!L182 / Confirmed!L182)</f>
        <v>0</v>
      </c>
      <c r="M182" s="6">
        <f>IF(Confirmed!M182 = 0, 0%, Deaths!M182 / Confirmed!M182)</f>
        <v>0</v>
      </c>
      <c r="N182" s="6">
        <f>IF(Confirmed!N182 = 0, 0%, Deaths!N182 / Confirmed!N182)</f>
        <v>0</v>
      </c>
      <c r="O182" s="6">
        <f>IF(Confirmed!O182 = 0, 0%, Deaths!O182 / Confirmed!O182)</f>
        <v>0</v>
      </c>
      <c r="P182" s="6">
        <f>IF(Confirmed!P182 = 0, 0%, Deaths!P182 / Confirmed!P182)</f>
        <v>0</v>
      </c>
      <c r="Q182" s="6">
        <f>IF(Confirmed!Q182 = 0, 0%, Deaths!Q182 / Confirmed!Q182)</f>
        <v>0</v>
      </c>
      <c r="R182" s="6">
        <f>IF(Confirmed!R182 = 0, 0%, Deaths!R182 / Confirmed!R182)</f>
        <v>0</v>
      </c>
      <c r="S182" s="6">
        <f>IF(Confirmed!S182 = 0, 0%, Deaths!S182 / Confirmed!S182)</f>
        <v>0</v>
      </c>
      <c r="T182" s="6">
        <f>IF(Confirmed!T182 = 0, 0%, Deaths!T182 / Confirmed!T182)</f>
        <v>0</v>
      </c>
      <c r="U182" s="6">
        <f>IF(Confirmed!U182 = 0, 0%, Deaths!U182 / Confirmed!U182)</f>
        <v>0</v>
      </c>
      <c r="V182" s="6">
        <f>IF(Confirmed!V182 = 0, 0%, Deaths!V182 / Confirmed!V182)</f>
        <v>0</v>
      </c>
      <c r="W182" s="6">
        <f>IF(Confirmed!W182 = 0, 0%, Deaths!W182 / Confirmed!W182)</f>
        <v>0</v>
      </c>
      <c r="X182" s="6">
        <f>IF(Confirmed!X182 = 0, 0%, Deaths!X182 / Confirmed!X182)</f>
        <v>0</v>
      </c>
      <c r="Y182" s="6">
        <f>IF(Confirmed!Y182 = 0, 0%, Deaths!Y182 / Confirmed!Y182)</f>
        <v>0</v>
      </c>
      <c r="Z182" s="6">
        <f>IF(Confirmed!Z182 = 0, 0%, Deaths!Z182 / Confirmed!Z182)</f>
        <v>0</v>
      </c>
      <c r="AA182" s="6">
        <f>IF(Confirmed!AA182 = 0, 0%, Deaths!AA182 / Confirmed!AA182)</f>
        <v>0</v>
      </c>
      <c r="AB182" s="6">
        <f>IF(Confirmed!AB182 = 0, 0%, Deaths!AB182 / Confirmed!AB182)</f>
        <v>0</v>
      </c>
      <c r="AC182" s="6">
        <f>IF(Confirmed!AC182 = 0, 0%, Deaths!AC182 / Confirmed!AC182)</f>
        <v>0</v>
      </c>
      <c r="AD182" s="6">
        <f>IF(Confirmed!AD182 = 0, 0%, Deaths!AD182 / Confirmed!AD182)</f>
        <v>0</v>
      </c>
      <c r="AE182" s="6">
        <f>IF(Confirmed!AE182 = 0, 0%, Deaths!AE182 / Confirmed!AE182)</f>
        <v>0</v>
      </c>
      <c r="AF182" s="6">
        <f>IF(Confirmed!AF182 = 0, 0%, Deaths!AF182 / Confirmed!AF182)</f>
        <v>0</v>
      </c>
      <c r="AG182" s="6">
        <f>IF(Confirmed!AG182 = 0, 0%, Deaths!AG182 / Confirmed!AG182)</f>
        <v>0</v>
      </c>
      <c r="AH182" s="6">
        <f>IF(Confirmed!AH182 = 0, 0%, Deaths!AH182 / Confirmed!AH182)</f>
        <v>0</v>
      </c>
      <c r="AI182" s="6">
        <f>IF(Confirmed!AI182 = 0, 0%, Deaths!AI182 / Confirmed!AI182)</f>
        <v>0</v>
      </c>
      <c r="AJ182" s="6">
        <f>IF(Confirmed!AJ182 = 0, 0%, Deaths!AJ182 / Confirmed!AJ182)</f>
        <v>0</v>
      </c>
      <c r="AK182" s="6">
        <f>IF(Confirmed!AK182 = 0, 0%, Deaths!AK182 / Confirmed!AK182)</f>
        <v>0</v>
      </c>
      <c r="AL182" s="6">
        <f>IF(Confirmed!AL182 = 0, 0%, Deaths!AL182 / Confirmed!AL182)</f>
        <v>0</v>
      </c>
      <c r="AM182" s="6">
        <f>IF(Confirmed!AM182 = 0, 0%, Deaths!AM182 / Confirmed!AM182)</f>
        <v>0</v>
      </c>
      <c r="AN182" s="6">
        <f>IF(Confirmed!AN182 = 0, 0%, Deaths!AN182 / Confirmed!AN182)</f>
        <v>0</v>
      </c>
      <c r="AO182" s="6">
        <f>IF(Confirmed!AO182 = 0, 0%, Deaths!AO182 / Confirmed!AO182)</f>
        <v>0</v>
      </c>
      <c r="AP182" s="6">
        <f>IF(Confirmed!AP182 = 0, 0%, Deaths!AP182 / Confirmed!AP182)</f>
        <v>0</v>
      </c>
      <c r="AQ182" s="6">
        <f>IF(Confirmed!AQ182 = 0, 0%, Deaths!AQ182 / Confirmed!AQ182)</f>
        <v>0</v>
      </c>
      <c r="AR182" s="6">
        <f>IF(Confirmed!AR182 = 0, 0%, Deaths!AR182 / Confirmed!AR182)</f>
        <v>0</v>
      </c>
      <c r="AS182" s="6">
        <f>IF(Confirmed!AS182 = 0, 0%, Deaths!AS182 / Confirmed!AS182)</f>
        <v>0</v>
      </c>
      <c r="AT182" s="6">
        <f>IF(Confirmed!AT182 = 0, 0%, Deaths!AT182 / Confirmed!AT182)</f>
        <v>0</v>
      </c>
      <c r="AU182" s="6">
        <f>IF(Confirmed!AU182 = 0, 0%, Deaths!AU182 / Confirmed!AU182)</f>
        <v>0</v>
      </c>
      <c r="AV182" s="6">
        <f>IF(Confirmed!AV182 = 0, 0%, Deaths!AV182 / Confirmed!AV182)</f>
        <v>0</v>
      </c>
      <c r="AW182" s="6">
        <f>IF(Confirmed!AW182 = 0, 0%, Deaths!AW182 / Confirmed!AW182)</f>
        <v>0</v>
      </c>
      <c r="AX182" s="6">
        <f>IF(Confirmed!AX182 = 0, 0%, Deaths!AX182 / Confirmed!AX182)</f>
        <v>0</v>
      </c>
      <c r="AY182" s="6">
        <f>IF(Confirmed!AY182 = 0, 0%, Deaths!AY182 / Confirmed!AY182)</f>
        <v>0</v>
      </c>
      <c r="AZ182" s="6">
        <f>IF(Confirmed!AZ182 = 0, 0%, Deaths!AZ182 / Confirmed!AZ182)</f>
        <v>0</v>
      </c>
      <c r="BA182" s="6">
        <f>IF(Confirmed!BA182 = 0, 0%, Deaths!BA182 / Confirmed!BA182)</f>
        <v>0</v>
      </c>
      <c r="BB182" s="6">
        <f>IF(Confirmed!BB182 = 0, 0%, Deaths!BB182 / Confirmed!BB182)</f>
        <v>0</v>
      </c>
      <c r="BC182" s="6">
        <f>IF(Confirmed!BC182 = 0, 0%, Deaths!BC182 / Confirmed!BC182)</f>
        <v>0</v>
      </c>
      <c r="BD182" s="6">
        <f>IF(Confirmed!BD182 = 0, 0%, Deaths!BD182 / Confirmed!BD182)</f>
        <v>0</v>
      </c>
      <c r="BE182" s="6">
        <f>IF(Confirmed!BE182 = 0, 0%, Deaths!BE182 / Confirmed!BE182)</f>
        <v>0</v>
      </c>
      <c r="BF182" s="6">
        <f>IF(Confirmed!BF182 = 0, 0%, Deaths!BF182 / Confirmed!BF182)</f>
        <v>0</v>
      </c>
      <c r="BG182" s="6">
        <f>IF(Confirmed!BG182 = 0, 0%, Deaths!BG182 / Confirmed!BG182)</f>
        <v>0</v>
      </c>
      <c r="BH182" s="6">
        <f>IF(Confirmed!BH182 = 0, 0%, Deaths!BH182 / Confirmed!BH182)</f>
        <v>0</v>
      </c>
      <c r="BI182" s="6">
        <f>IF(Confirmed!BI182 = 0, 0%, Deaths!BI182 / Confirmed!BI182)</f>
        <v>0</v>
      </c>
      <c r="BJ182" s="6">
        <f>IF(Confirmed!BJ182 = 0, 0%, Deaths!BJ182 / Confirmed!BJ182)</f>
        <v>0</v>
      </c>
      <c r="BK182" s="6">
        <f>IF(Confirmed!BK182 = 0, 0%, Deaths!BK182 / Confirmed!BK182)</f>
        <v>0</v>
      </c>
      <c r="BL182" s="6">
        <f>IF(Confirmed!BL182 = 0, 0%, Deaths!BL182 / Confirmed!BL182)</f>
        <v>0</v>
      </c>
      <c r="BM182" s="6">
        <f>IF(Confirmed!BM182 = 0, 0%, Deaths!BM182 / Confirmed!BM182)</f>
        <v>0</v>
      </c>
      <c r="BN182" s="6">
        <f>IF(Confirmed!BN182 = 0, 0%, Deaths!BN182 / Confirmed!BN182)</f>
        <v>1.1904761904761904E-2</v>
      </c>
      <c r="BO182" s="6">
        <f>IF(Confirmed!BO182 = 0, 0%, Deaths!BO182 / Confirmed!BO182)</f>
        <v>1.098901098901099E-2</v>
      </c>
      <c r="BP182" s="6">
        <f>IF(Confirmed!BP182 = 0, 0%, Deaths!BP182 / Confirmed!BP182)</f>
        <v>1.020408163265306E-2</v>
      </c>
      <c r="BQ182" s="6">
        <f>IF(Confirmed!BQ182 = 0, 0%, Deaths!BQ182 / Confirmed!BQ182)</f>
        <v>9.1743119266055051E-3</v>
      </c>
      <c r="BR182" s="6">
        <f>IF(Confirmed!BR182 = 0, 0%, Deaths!BR182 / Confirmed!BR182)</f>
        <v>8.6206896551724137E-3</v>
      </c>
      <c r="BS182" s="6">
        <f>IF(Confirmed!BS182 = 0, 0%, Deaths!BS182 / Confirmed!BS182)</f>
        <v>8.4033613445378148E-3</v>
      </c>
      <c r="BT182" s="6">
        <f>IF(Confirmed!BT182 = 0, 0%, Deaths!BT182 / Confirmed!BT182)</f>
        <v>7.462686567164179E-3</v>
      </c>
      <c r="BU182" s="6">
        <f>IF(Confirmed!BU182 = 0, 0%, Deaths!BU182 / Confirmed!BU182)</f>
        <v>6.2111801242236021E-3</v>
      </c>
      <c r="BV182" s="6">
        <f>IF(Confirmed!BV182 = 0, 0%, Deaths!BV182 / Confirmed!BV182)</f>
        <v>5.1546391752577319E-3</v>
      </c>
      <c r="BW182" s="6">
        <f>IF(Confirmed!BW182 = 0, 0%, Deaths!BW182 / Confirmed!BW182)</f>
        <v>4.608294930875576E-3</v>
      </c>
      <c r="BX182" s="6">
        <f>IF(Confirmed!BX182 = 0, 0%, Deaths!BX182 / Confirmed!BX182)</f>
        <v>4.2194092827004216E-3</v>
      </c>
      <c r="BY182" s="6">
        <f>IF(Confirmed!BY182 = 0, 0%, Deaths!BY182 / Confirmed!BY182)</f>
        <v>3.937007874015748E-3</v>
      </c>
      <c r="BZ182" s="6">
        <f>IF(Confirmed!BZ182 = 0, 0%, Deaths!BZ182 / Confirmed!BZ182)</f>
        <v>3.8314176245210726E-3</v>
      </c>
      <c r="CA182" s="6">
        <f>IF(Confirmed!CA182 = 0, 0%, Deaths!CA182 / Confirmed!CA182)</f>
        <v>3.8022813688212928E-3</v>
      </c>
      <c r="CB182" s="6">
        <f>IF(Confirmed!CB182 = 0, 0%, Deaths!CB182 / Confirmed!CB182)</f>
        <v>3.8022813688212928E-3</v>
      </c>
      <c r="CC182" s="6">
        <f>IF(Confirmed!CC182 = 0, 0%, Deaths!CC182 / Confirmed!CC182)</f>
        <v>7.4906367041198503E-3</v>
      </c>
      <c r="CD182" s="6">
        <f>IF(Confirmed!CD182 = 0, 0%, Deaths!CD182 / Confirmed!CD182)</f>
        <v>7.462686567164179E-3</v>
      </c>
      <c r="CE182" s="6">
        <f>IF(Confirmed!CE182 = 0, 0%, Deaths!CE182 / Confirmed!CE182)</f>
        <v>6.8965517241379309E-3</v>
      </c>
      <c r="CF182" s="6">
        <f>IF(Confirmed!CF182 = 0, 0%, Deaths!CF182 / Confirmed!CF182)</f>
        <v>6.4935064935064939E-3</v>
      </c>
      <c r="CG182" s="6">
        <f>IF(Confirmed!CG182 = 0, 0%, Deaths!CG182 / Confirmed!CG182)</f>
        <v>6.4935064935064939E-3</v>
      </c>
      <c r="CH182" s="6">
        <f>IF(Confirmed!CH182 = 0, 0%, Deaths!CH182 / Confirmed!CH182)</f>
        <v>5.3475935828877002E-3</v>
      </c>
      <c r="CI182" s="6">
        <f>IF(Confirmed!CI182 = 0, 0%, Deaths!CI182 / Confirmed!CI182)</f>
        <v>5.3475935828877002E-3</v>
      </c>
      <c r="CJ182" s="6">
        <f>IF(Confirmed!CJ182 = 0, 0%, Deaths!CJ182 / Confirmed!CJ182)</f>
        <v>4.9751243781094526E-3</v>
      </c>
      <c r="CK182" s="6">
        <f>IF(Confirmed!CK182 = 0, 0%, Deaths!CK182 / Confirmed!CK182)</f>
        <v>4.7846889952153108E-3</v>
      </c>
      <c r="CL182" s="6">
        <f>IF(Confirmed!CL182 = 0, 0%, Deaths!CL182 / Confirmed!CL182)</f>
        <v>6.8649885583524023E-3</v>
      </c>
      <c r="CM182" s="6">
        <f>IF(Confirmed!CM182 = 0, 0%, Deaths!CM182 / Confirmed!CM182)</f>
        <v>6.6815144766146995E-3</v>
      </c>
      <c r="CN182" s="6">
        <f>IF(Confirmed!CN182 = 0, 0%, Deaths!CN182 / Confirmed!CN182)</f>
        <v>8.5836909871244635E-3</v>
      </c>
      <c r="CO182" s="6">
        <f>IF(Confirmed!CO182 = 0, 0%, Deaths!CO182 / Confirmed!CO182)</f>
        <v>8.4388185654008432E-3</v>
      </c>
      <c r="CP182" s="6">
        <f>IF(Confirmed!CP182 = 0, 0%, Deaths!CP182 / Confirmed!CP182)</f>
        <v>8.3333333333333332E-3</v>
      </c>
      <c r="CQ182" s="6">
        <f>IF(Confirmed!CQ182 = 0, 0%, Deaths!CQ182 / Confirmed!CQ182)</f>
        <v>8.2644628099173556E-3</v>
      </c>
      <c r="CR182" s="6">
        <f>IF(Confirmed!CR182 = 0, 0%, Deaths!CR182 / Confirmed!CR182)</f>
        <v>5.8479532163742687E-3</v>
      </c>
      <c r="CS182" s="6">
        <f>IF(Confirmed!CS182 = 0, 0%, Deaths!CS182 / Confirmed!CS182)</f>
        <v>5.8479532163742687E-3</v>
      </c>
    </row>
    <row r="183" spans="1:97" x14ac:dyDescent="0.25">
      <c r="A183" t="str">
        <f>Confirmed!A183</f>
        <v>Western Sahara</v>
      </c>
      <c r="B183" s="6">
        <f>IF(Confirmed!B183 = 0, 0%, Deaths!B183 / Confirmed!B183)</f>
        <v>0</v>
      </c>
      <c r="C183" s="6">
        <f>IF(Confirmed!C183 = 0, 0%, Deaths!C183 / Confirmed!C183)</f>
        <v>0</v>
      </c>
      <c r="D183" s="6">
        <f>IF(Confirmed!D183 = 0, 0%, Deaths!D183 / Confirmed!D183)</f>
        <v>0</v>
      </c>
      <c r="E183" s="6">
        <f>IF(Confirmed!E183 = 0, 0%, Deaths!E183 / Confirmed!E183)</f>
        <v>0</v>
      </c>
      <c r="F183" s="6">
        <f>IF(Confirmed!F183 = 0, 0%, Deaths!F183 / Confirmed!F183)</f>
        <v>0</v>
      </c>
      <c r="G183" s="6">
        <f>IF(Confirmed!G183 = 0, 0%, Deaths!G183 / Confirmed!G183)</f>
        <v>0</v>
      </c>
      <c r="H183" s="6">
        <f>IF(Confirmed!H183 = 0, 0%, Deaths!H183 / Confirmed!H183)</f>
        <v>0</v>
      </c>
      <c r="I183" s="6">
        <f>IF(Confirmed!I183 = 0, 0%, Deaths!I183 / Confirmed!I183)</f>
        <v>0</v>
      </c>
      <c r="J183" s="6">
        <f>IF(Confirmed!J183 = 0, 0%, Deaths!J183 / Confirmed!J183)</f>
        <v>0</v>
      </c>
      <c r="K183" s="6">
        <f>IF(Confirmed!K183 = 0, 0%, Deaths!K183 / Confirmed!K183)</f>
        <v>0</v>
      </c>
      <c r="L183" s="6">
        <f>IF(Confirmed!L183 = 0, 0%, Deaths!L183 / Confirmed!L183)</f>
        <v>0</v>
      </c>
      <c r="M183" s="6">
        <f>IF(Confirmed!M183 = 0, 0%, Deaths!M183 / Confirmed!M183)</f>
        <v>0</v>
      </c>
      <c r="N183" s="6">
        <f>IF(Confirmed!N183 = 0, 0%, Deaths!N183 / Confirmed!N183)</f>
        <v>0</v>
      </c>
      <c r="O183" s="6">
        <f>IF(Confirmed!O183 = 0, 0%, Deaths!O183 / Confirmed!O183)</f>
        <v>0</v>
      </c>
      <c r="P183" s="6">
        <f>IF(Confirmed!P183 = 0, 0%, Deaths!P183 / Confirmed!P183)</f>
        <v>0</v>
      </c>
      <c r="Q183" s="6">
        <f>IF(Confirmed!Q183 = 0, 0%, Deaths!Q183 / Confirmed!Q183)</f>
        <v>0</v>
      </c>
      <c r="R183" s="6">
        <f>IF(Confirmed!R183 = 0, 0%, Deaths!R183 / Confirmed!R183)</f>
        <v>0</v>
      </c>
      <c r="S183" s="6">
        <f>IF(Confirmed!S183 = 0, 0%, Deaths!S183 / Confirmed!S183)</f>
        <v>0</v>
      </c>
      <c r="T183" s="6">
        <f>IF(Confirmed!T183 = 0, 0%, Deaths!T183 / Confirmed!T183)</f>
        <v>0</v>
      </c>
      <c r="U183" s="6">
        <f>IF(Confirmed!U183 = 0, 0%, Deaths!U183 / Confirmed!U183)</f>
        <v>0</v>
      </c>
      <c r="V183" s="6">
        <f>IF(Confirmed!V183 = 0, 0%, Deaths!V183 / Confirmed!V183)</f>
        <v>0</v>
      </c>
      <c r="W183" s="6">
        <f>IF(Confirmed!W183 = 0, 0%, Deaths!W183 / Confirmed!W183)</f>
        <v>0</v>
      </c>
      <c r="X183" s="6">
        <f>IF(Confirmed!X183 = 0, 0%, Deaths!X183 / Confirmed!X183)</f>
        <v>0</v>
      </c>
      <c r="Y183" s="6">
        <f>IF(Confirmed!Y183 = 0, 0%, Deaths!Y183 / Confirmed!Y183)</f>
        <v>0</v>
      </c>
      <c r="Z183" s="6">
        <f>IF(Confirmed!Z183 = 0, 0%, Deaths!Z183 / Confirmed!Z183)</f>
        <v>0</v>
      </c>
      <c r="AA183" s="6">
        <f>IF(Confirmed!AA183 = 0, 0%, Deaths!AA183 / Confirmed!AA183)</f>
        <v>0</v>
      </c>
      <c r="AB183" s="6">
        <f>IF(Confirmed!AB183 = 0, 0%, Deaths!AB183 / Confirmed!AB183)</f>
        <v>0</v>
      </c>
      <c r="AC183" s="6">
        <f>IF(Confirmed!AC183 = 0, 0%, Deaths!AC183 / Confirmed!AC183)</f>
        <v>0</v>
      </c>
      <c r="AD183" s="6">
        <f>IF(Confirmed!AD183 = 0, 0%, Deaths!AD183 / Confirmed!AD183)</f>
        <v>0</v>
      </c>
      <c r="AE183" s="6">
        <f>IF(Confirmed!AE183 = 0, 0%, Deaths!AE183 / Confirmed!AE183)</f>
        <v>0</v>
      </c>
      <c r="AF183" s="6">
        <f>IF(Confirmed!AF183 = 0, 0%, Deaths!AF183 / Confirmed!AF183)</f>
        <v>0</v>
      </c>
      <c r="AG183" s="6">
        <f>IF(Confirmed!AG183 = 0, 0%, Deaths!AG183 / Confirmed!AG183)</f>
        <v>0</v>
      </c>
      <c r="AH183" s="6">
        <f>IF(Confirmed!AH183 = 0, 0%, Deaths!AH183 / Confirmed!AH183)</f>
        <v>0</v>
      </c>
      <c r="AI183" s="6">
        <f>IF(Confirmed!AI183 = 0, 0%, Deaths!AI183 / Confirmed!AI183)</f>
        <v>0</v>
      </c>
      <c r="AJ183" s="6">
        <f>IF(Confirmed!AJ183 = 0, 0%, Deaths!AJ183 / Confirmed!AJ183)</f>
        <v>0</v>
      </c>
      <c r="AK183" s="6">
        <f>IF(Confirmed!AK183 = 0, 0%, Deaths!AK183 / Confirmed!AK183)</f>
        <v>0</v>
      </c>
      <c r="AL183" s="6">
        <f>IF(Confirmed!AL183 = 0, 0%, Deaths!AL183 / Confirmed!AL183)</f>
        <v>0</v>
      </c>
      <c r="AM183" s="6">
        <f>IF(Confirmed!AM183 = 0, 0%, Deaths!AM183 / Confirmed!AM183)</f>
        <v>0</v>
      </c>
      <c r="AN183" s="6">
        <f>IF(Confirmed!AN183 = 0, 0%, Deaths!AN183 / Confirmed!AN183)</f>
        <v>0</v>
      </c>
      <c r="AO183" s="6">
        <f>IF(Confirmed!AO183 = 0, 0%, Deaths!AO183 / Confirmed!AO183)</f>
        <v>0</v>
      </c>
      <c r="AP183" s="6">
        <f>IF(Confirmed!AP183 = 0, 0%, Deaths!AP183 / Confirmed!AP183)</f>
        <v>0</v>
      </c>
      <c r="AQ183" s="6">
        <f>IF(Confirmed!AQ183 = 0, 0%, Deaths!AQ183 / Confirmed!AQ183)</f>
        <v>0</v>
      </c>
      <c r="AR183" s="6">
        <f>IF(Confirmed!AR183 = 0, 0%, Deaths!AR183 / Confirmed!AR183)</f>
        <v>0</v>
      </c>
      <c r="AS183" s="6">
        <f>IF(Confirmed!AS183 = 0, 0%, Deaths!AS183 / Confirmed!AS183)</f>
        <v>0</v>
      </c>
      <c r="AT183" s="6">
        <f>IF(Confirmed!AT183 = 0, 0%, Deaths!AT183 / Confirmed!AT183)</f>
        <v>0</v>
      </c>
      <c r="AU183" s="6">
        <f>IF(Confirmed!AU183 = 0, 0%, Deaths!AU183 / Confirmed!AU183)</f>
        <v>0</v>
      </c>
      <c r="AV183" s="6">
        <f>IF(Confirmed!AV183 = 0, 0%, Deaths!AV183 / Confirmed!AV183)</f>
        <v>0</v>
      </c>
      <c r="AW183" s="6">
        <f>IF(Confirmed!AW183 = 0, 0%, Deaths!AW183 / Confirmed!AW183)</f>
        <v>0</v>
      </c>
      <c r="AX183" s="6">
        <f>IF(Confirmed!AX183 = 0, 0%, Deaths!AX183 / Confirmed!AX183)</f>
        <v>0</v>
      </c>
      <c r="AY183" s="6">
        <f>IF(Confirmed!AY183 = 0, 0%, Deaths!AY183 / Confirmed!AY183)</f>
        <v>0</v>
      </c>
      <c r="AZ183" s="6">
        <f>IF(Confirmed!AZ183 = 0, 0%, Deaths!AZ183 / Confirmed!AZ183)</f>
        <v>0</v>
      </c>
      <c r="BA183" s="6">
        <f>IF(Confirmed!BA183 = 0, 0%, Deaths!BA183 / Confirmed!BA183)</f>
        <v>0</v>
      </c>
      <c r="BB183" s="6">
        <f>IF(Confirmed!BB183 = 0, 0%, Deaths!BB183 / Confirmed!BB183)</f>
        <v>0</v>
      </c>
      <c r="BC183" s="6">
        <f>IF(Confirmed!BC183 = 0, 0%, Deaths!BC183 / Confirmed!BC183)</f>
        <v>0</v>
      </c>
      <c r="BD183" s="6">
        <f>IF(Confirmed!BD183 = 0, 0%, Deaths!BD183 / Confirmed!BD183)</f>
        <v>0</v>
      </c>
      <c r="BE183" s="6">
        <f>IF(Confirmed!BE183 = 0, 0%, Deaths!BE183 / Confirmed!BE183)</f>
        <v>0</v>
      </c>
      <c r="BF183" s="6">
        <f>IF(Confirmed!BF183 = 0, 0%, Deaths!BF183 / Confirmed!BF183)</f>
        <v>0</v>
      </c>
      <c r="BG183" s="6">
        <f>IF(Confirmed!BG183 = 0, 0%, Deaths!BG183 / Confirmed!BG183)</f>
        <v>0</v>
      </c>
      <c r="BH183" s="6">
        <f>IF(Confirmed!BH183 = 0, 0%, Deaths!BH183 / Confirmed!BH183)</f>
        <v>0</v>
      </c>
      <c r="BI183" s="6">
        <f>IF(Confirmed!BI183 = 0, 0%, Deaths!BI183 / Confirmed!BI183)</f>
        <v>0</v>
      </c>
      <c r="BJ183" s="6">
        <f>IF(Confirmed!BJ183 = 0, 0%, Deaths!BJ183 / Confirmed!BJ183)</f>
        <v>0</v>
      </c>
      <c r="BK183" s="6">
        <f>IF(Confirmed!BK183 = 0, 0%, Deaths!BK183 / Confirmed!BK183)</f>
        <v>0</v>
      </c>
      <c r="BL183" s="6">
        <f>IF(Confirmed!BL183 = 0, 0%, Deaths!BL183 / Confirmed!BL183)</f>
        <v>0</v>
      </c>
      <c r="BM183" s="6">
        <f>IF(Confirmed!BM183 = 0, 0%, Deaths!BM183 / Confirmed!BM183)</f>
        <v>0</v>
      </c>
      <c r="BN183" s="6">
        <f>IF(Confirmed!BN183 = 0, 0%, Deaths!BN183 / Confirmed!BN183)</f>
        <v>0</v>
      </c>
      <c r="BO183" s="6">
        <f>IF(Confirmed!BO183 = 0, 0%, Deaths!BO183 / Confirmed!BO183)</f>
        <v>0</v>
      </c>
      <c r="BP183" s="6">
        <f>IF(Confirmed!BP183 = 0, 0%, Deaths!BP183 / Confirmed!BP183)</f>
        <v>0</v>
      </c>
      <c r="BQ183" s="6">
        <f>IF(Confirmed!BQ183 = 0, 0%, Deaths!BQ183 / Confirmed!BQ183)</f>
        <v>0</v>
      </c>
      <c r="BR183" s="6">
        <f>IF(Confirmed!BR183 = 0, 0%, Deaths!BR183 / Confirmed!BR183)</f>
        <v>0</v>
      </c>
      <c r="BS183" s="6">
        <f>IF(Confirmed!BS183 = 0, 0%, Deaths!BS183 / Confirmed!BS183)</f>
        <v>0</v>
      </c>
      <c r="BT183" s="6">
        <f>IF(Confirmed!BT183 = 0, 0%, Deaths!BT183 / Confirmed!BT183)</f>
        <v>0</v>
      </c>
      <c r="BU183" s="6">
        <f>IF(Confirmed!BU183 = 0, 0%, Deaths!BU183 / Confirmed!BU183)</f>
        <v>0</v>
      </c>
      <c r="BV183" s="6">
        <f>IF(Confirmed!BV183 = 0, 0%, Deaths!BV183 / Confirmed!BV183)</f>
        <v>0</v>
      </c>
      <c r="BW183" s="6">
        <f>IF(Confirmed!BW183 = 0, 0%, Deaths!BW183 / Confirmed!BW183)</f>
        <v>0</v>
      </c>
      <c r="BX183" s="6">
        <f>IF(Confirmed!BX183 = 0, 0%, Deaths!BX183 / Confirmed!BX183)</f>
        <v>0</v>
      </c>
      <c r="BY183" s="6">
        <f>IF(Confirmed!BY183 = 0, 0%, Deaths!BY183 / Confirmed!BY183)</f>
        <v>0</v>
      </c>
      <c r="BZ183" s="6">
        <f>IF(Confirmed!BZ183 = 0, 0%, Deaths!BZ183 / Confirmed!BZ183)</f>
        <v>0</v>
      </c>
      <c r="CA183" s="6">
        <f>IF(Confirmed!CA183 = 0, 0%, Deaths!CA183 / Confirmed!CA183)</f>
        <v>0</v>
      </c>
      <c r="CB183" s="6">
        <f>IF(Confirmed!CB183 = 0, 0%, Deaths!CB183 / Confirmed!CB183)</f>
        <v>0</v>
      </c>
      <c r="CC183" s="6">
        <f>IF(Confirmed!CC183 = 0, 0%, Deaths!CC183 / Confirmed!CC183)</f>
        <v>0</v>
      </c>
      <c r="CD183" s="6">
        <f>IF(Confirmed!CD183 = 0, 0%, Deaths!CD183 / Confirmed!CD183)</f>
        <v>0</v>
      </c>
      <c r="CE183" s="6">
        <f>IF(Confirmed!CE183 = 0, 0%, Deaths!CE183 / Confirmed!CE183)</f>
        <v>0</v>
      </c>
      <c r="CF183" s="6">
        <f>IF(Confirmed!CF183 = 0, 0%, Deaths!CF183 / Confirmed!CF183)</f>
        <v>0</v>
      </c>
      <c r="CG183" s="6">
        <f>IF(Confirmed!CG183 = 0, 0%, Deaths!CG183 / Confirmed!CG183)</f>
        <v>0</v>
      </c>
      <c r="CH183" s="6">
        <f>IF(Confirmed!CH183 = 0, 0%, Deaths!CH183 / Confirmed!CH183)</f>
        <v>0</v>
      </c>
      <c r="CI183" s="6">
        <f>IF(Confirmed!CI183 = 0, 0%, Deaths!CI183 / Confirmed!CI183)</f>
        <v>0</v>
      </c>
      <c r="CJ183" s="6">
        <f>IF(Confirmed!CJ183 = 0, 0%, Deaths!CJ183 / Confirmed!CJ183)</f>
        <v>0</v>
      </c>
      <c r="CK183" s="6">
        <f>IF(Confirmed!CK183 = 0, 0%, Deaths!CK183 / Confirmed!CK183)</f>
        <v>0</v>
      </c>
      <c r="CL183" s="6">
        <f>IF(Confirmed!CL183 = 0, 0%, Deaths!CL183 / Confirmed!CL183)</f>
        <v>0</v>
      </c>
      <c r="CM183" s="6">
        <f>IF(Confirmed!CM183 = 0, 0%, Deaths!CM183 / Confirmed!CM183)</f>
        <v>0</v>
      </c>
      <c r="CN183" s="6">
        <f>IF(Confirmed!CN183 = 0, 0%, Deaths!CN183 / Confirmed!CN183)</f>
        <v>0</v>
      </c>
      <c r="CO183" s="6">
        <f>IF(Confirmed!CO183 = 0, 0%, Deaths!CO183 / Confirmed!CO183)</f>
        <v>0</v>
      </c>
      <c r="CP183" s="6">
        <f>IF(Confirmed!CP183 = 0, 0%, Deaths!CP183 / Confirmed!CP183)</f>
        <v>0</v>
      </c>
      <c r="CQ183" s="6">
        <f>IF(Confirmed!CQ183 = 0, 0%, Deaths!CQ183 / Confirmed!CQ183)</f>
        <v>0</v>
      </c>
      <c r="CR183" s="6">
        <f>IF(Confirmed!CR183 = 0, 0%, Deaths!CR183 / Confirmed!CR183)</f>
        <v>0</v>
      </c>
      <c r="CS183" s="6">
        <f>IF(Confirmed!CS183 = 0, 0%, Deaths!CS183 / Confirmed!CS183)</f>
        <v>0</v>
      </c>
    </row>
    <row r="184" spans="1:97" x14ac:dyDescent="0.25">
      <c r="A184" t="str">
        <f>Confirmed!A184</f>
        <v>Yemen</v>
      </c>
      <c r="B184" s="6">
        <f>IF(Confirmed!B184 = 0, 0%, Deaths!B184 / Confirmed!B184)</f>
        <v>0</v>
      </c>
      <c r="C184" s="6">
        <f>IF(Confirmed!C184 = 0, 0%, Deaths!C184 / Confirmed!C184)</f>
        <v>0</v>
      </c>
      <c r="D184" s="6">
        <f>IF(Confirmed!D184 = 0, 0%, Deaths!D184 / Confirmed!D184)</f>
        <v>0</v>
      </c>
      <c r="E184" s="6">
        <f>IF(Confirmed!E184 = 0, 0%, Deaths!E184 / Confirmed!E184)</f>
        <v>0</v>
      </c>
      <c r="F184" s="6">
        <f>IF(Confirmed!F184 = 0, 0%, Deaths!F184 / Confirmed!F184)</f>
        <v>0</v>
      </c>
      <c r="G184" s="6">
        <f>IF(Confirmed!G184 = 0, 0%, Deaths!G184 / Confirmed!G184)</f>
        <v>0</v>
      </c>
      <c r="H184" s="6">
        <f>IF(Confirmed!H184 = 0, 0%, Deaths!H184 / Confirmed!H184)</f>
        <v>0</v>
      </c>
      <c r="I184" s="6">
        <f>IF(Confirmed!I184 = 0, 0%, Deaths!I184 / Confirmed!I184)</f>
        <v>0</v>
      </c>
      <c r="J184" s="6">
        <f>IF(Confirmed!J184 = 0, 0%, Deaths!J184 / Confirmed!J184)</f>
        <v>0</v>
      </c>
      <c r="K184" s="6">
        <f>IF(Confirmed!K184 = 0, 0%, Deaths!K184 / Confirmed!K184)</f>
        <v>0</v>
      </c>
      <c r="L184" s="6">
        <f>IF(Confirmed!L184 = 0, 0%, Deaths!L184 / Confirmed!L184)</f>
        <v>0</v>
      </c>
      <c r="M184" s="6">
        <f>IF(Confirmed!M184 = 0, 0%, Deaths!M184 / Confirmed!M184)</f>
        <v>0</v>
      </c>
      <c r="N184" s="6">
        <f>IF(Confirmed!N184 = 0, 0%, Deaths!N184 / Confirmed!N184)</f>
        <v>0</v>
      </c>
      <c r="O184" s="6">
        <f>IF(Confirmed!O184 = 0, 0%, Deaths!O184 / Confirmed!O184)</f>
        <v>0</v>
      </c>
      <c r="P184" s="6">
        <f>IF(Confirmed!P184 = 0, 0%, Deaths!P184 / Confirmed!P184)</f>
        <v>0</v>
      </c>
      <c r="Q184" s="6">
        <f>IF(Confirmed!Q184 = 0, 0%, Deaths!Q184 / Confirmed!Q184)</f>
        <v>0</v>
      </c>
      <c r="R184" s="6">
        <f>IF(Confirmed!R184 = 0, 0%, Deaths!R184 / Confirmed!R184)</f>
        <v>0</v>
      </c>
      <c r="S184" s="6">
        <f>IF(Confirmed!S184 = 0, 0%, Deaths!S184 / Confirmed!S184)</f>
        <v>0</v>
      </c>
      <c r="T184" s="6">
        <f>IF(Confirmed!T184 = 0, 0%, Deaths!T184 / Confirmed!T184)</f>
        <v>0</v>
      </c>
      <c r="U184" s="6">
        <f>IF(Confirmed!U184 = 0, 0%, Deaths!U184 / Confirmed!U184)</f>
        <v>0</v>
      </c>
      <c r="V184" s="6">
        <f>IF(Confirmed!V184 = 0, 0%, Deaths!V184 / Confirmed!V184)</f>
        <v>0</v>
      </c>
      <c r="W184" s="6">
        <f>IF(Confirmed!W184 = 0, 0%, Deaths!W184 / Confirmed!W184)</f>
        <v>0</v>
      </c>
      <c r="X184" s="6">
        <f>IF(Confirmed!X184 = 0, 0%, Deaths!X184 / Confirmed!X184)</f>
        <v>0</v>
      </c>
      <c r="Y184" s="6">
        <f>IF(Confirmed!Y184 = 0, 0%, Deaths!Y184 / Confirmed!Y184)</f>
        <v>0</v>
      </c>
      <c r="Z184" s="6">
        <f>IF(Confirmed!Z184 = 0, 0%, Deaths!Z184 / Confirmed!Z184)</f>
        <v>0</v>
      </c>
      <c r="AA184" s="6">
        <f>IF(Confirmed!AA184 = 0, 0%, Deaths!AA184 / Confirmed!AA184)</f>
        <v>0</v>
      </c>
      <c r="AB184" s="6">
        <f>IF(Confirmed!AB184 = 0, 0%, Deaths!AB184 / Confirmed!AB184)</f>
        <v>0</v>
      </c>
      <c r="AC184" s="6">
        <f>IF(Confirmed!AC184 = 0, 0%, Deaths!AC184 / Confirmed!AC184)</f>
        <v>0</v>
      </c>
      <c r="AD184" s="6">
        <f>IF(Confirmed!AD184 = 0, 0%, Deaths!AD184 / Confirmed!AD184)</f>
        <v>0</v>
      </c>
      <c r="AE184" s="6">
        <f>IF(Confirmed!AE184 = 0, 0%, Deaths!AE184 / Confirmed!AE184)</f>
        <v>0</v>
      </c>
      <c r="AF184" s="6">
        <f>IF(Confirmed!AF184 = 0, 0%, Deaths!AF184 / Confirmed!AF184)</f>
        <v>0</v>
      </c>
      <c r="AG184" s="6">
        <f>IF(Confirmed!AG184 = 0, 0%, Deaths!AG184 / Confirmed!AG184)</f>
        <v>0</v>
      </c>
      <c r="AH184" s="6">
        <f>IF(Confirmed!AH184 = 0, 0%, Deaths!AH184 / Confirmed!AH184)</f>
        <v>0</v>
      </c>
      <c r="AI184" s="6">
        <f>IF(Confirmed!AI184 = 0, 0%, Deaths!AI184 / Confirmed!AI184)</f>
        <v>0</v>
      </c>
      <c r="AJ184" s="6">
        <f>IF(Confirmed!AJ184 = 0, 0%, Deaths!AJ184 / Confirmed!AJ184)</f>
        <v>0</v>
      </c>
      <c r="AK184" s="6">
        <f>IF(Confirmed!AK184 = 0, 0%, Deaths!AK184 / Confirmed!AK184)</f>
        <v>0</v>
      </c>
      <c r="AL184" s="6">
        <f>IF(Confirmed!AL184 = 0, 0%, Deaths!AL184 / Confirmed!AL184)</f>
        <v>0</v>
      </c>
      <c r="AM184" s="6">
        <f>IF(Confirmed!AM184 = 0, 0%, Deaths!AM184 / Confirmed!AM184)</f>
        <v>0</v>
      </c>
      <c r="AN184" s="6">
        <f>IF(Confirmed!AN184 = 0, 0%, Deaths!AN184 / Confirmed!AN184)</f>
        <v>0</v>
      </c>
      <c r="AO184" s="6">
        <f>IF(Confirmed!AO184 = 0, 0%, Deaths!AO184 / Confirmed!AO184)</f>
        <v>0</v>
      </c>
      <c r="AP184" s="6">
        <f>IF(Confirmed!AP184 = 0, 0%, Deaths!AP184 / Confirmed!AP184)</f>
        <v>0</v>
      </c>
      <c r="AQ184" s="6">
        <f>IF(Confirmed!AQ184 = 0, 0%, Deaths!AQ184 / Confirmed!AQ184)</f>
        <v>0</v>
      </c>
      <c r="AR184" s="6">
        <f>IF(Confirmed!AR184 = 0, 0%, Deaths!AR184 / Confirmed!AR184)</f>
        <v>0</v>
      </c>
      <c r="AS184" s="6">
        <f>IF(Confirmed!AS184 = 0, 0%, Deaths!AS184 / Confirmed!AS184)</f>
        <v>0</v>
      </c>
      <c r="AT184" s="6">
        <f>IF(Confirmed!AT184 = 0, 0%, Deaths!AT184 / Confirmed!AT184)</f>
        <v>0</v>
      </c>
      <c r="AU184" s="6">
        <f>IF(Confirmed!AU184 = 0, 0%, Deaths!AU184 / Confirmed!AU184)</f>
        <v>0</v>
      </c>
      <c r="AV184" s="6">
        <f>IF(Confirmed!AV184 = 0, 0%, Deaths!AV184 / Confirmed!AV184)</f>
        <v>0</v>
      </c>
      <c r="AW184" s="6">
        <f>IF(Confirmed!AW184 = 0, 0%, Deaths!AW184 / Confirmed!AW184)</f>
        <v>0</v>
      </c>
      <c r="AX184" s="6">
        <f>IF(Confirmed!AX184 = 0, 0%, Deaths!AX184 / Confirmed!AX184)</f>
        <v>0</v>
      </c>
      <c r="AY184" s="6">
        <f>IF(Confirmed!AY184 = 0, 0%, Deaths!AY184 / Confirmed!AY184)</f>
        <v>0</v>
      </c>
      <c r="AZ184" s="6">
        <f>IF(Confirmed!AZ184 = 0, 0%, Deaths!AZ184 / Confirmed!AZ184)</f>
        <v>0</v>
      </c>
      <c r="BA184" s="6">
        <f>IF(Confirmed!BA184 = 0, 0%, Deaths!BA184 / Confirmed!BA184)</f>
        <v>0</v>
      </c>
      <c r="BB184" s="6">
        <f>IF(Confirmed!BB184 = 0, 0%, Deaths!BB184 / Confirmed!BB184)</f>
        <v>0</v>
      </c>
      <c r="BC184" s="6">
        <f>IF(Confirmed!BC184 = 0, 0%, Deaths!BC184 / Confirmed!BC184)</f>
        <v>0</v>
      </c>
      <c r="BD184" s="6">
        <f>IF(Confirmed!BD184 = 0, 0%, Deaths!BD184 / Confirmed!BD184)</f>
        <v>0</v>
      </c>
      <c r="BE184" s="6">
        <f>IF(Confirmed!BE184 = 0, 0%, Deaths!BE184 / Confirmed!BE184)</f>
        <v>0</v>
      </c>
      <c r="BF184" s="6">
        <f>IF(Confirmed!BF184 = 0, 0%, Deaths!BF184 / Confirmed!BF184)</f>
        <v>0</v>
      </c>
      <c r="BG184" s="6">
        <f>IF(Confirmed!BG184 = 0, 0%, Deaths!BG184 / Confirmed!BG184)</f>
        <v>0</v>
      </c>
      <c r="BH184" s="6">
        <f>IF(Confirmed!BH184 = 0, 0%, Deaths!BH184 / Confirmed!BH184)</f>
        <v>0</v>
      </c>
      <c r="BI184" s="6">
        <f>IF(Confirmed!BI184 = 0, 0%, Deaths!BI184 / Confirmed!BI184)</f>
        <v>0</v>
      </c>
      <c r="BJ184" s="6">
        <f>IF(Confirmed!BJ184 = 0, 0%, Deaths!BJ184 / Confirmed!BJ184)</f>
        <v>0</v>
      </c>
      <c r="BK184" s="6">
        <f>IF(Confirmed!BK184 = 0, 0%, Deaths!BK184 / Confirmed!BK184)</f>
        <v>0</v>
      </c>
      <c r="BL184" s="6">
        <f>IF(Confirmed!BL184 = 0, 0%, Deaths!BL184 / Confirmed!BL184)</f>
        <v>0</v>
      </c>
      <c r="BM184" s="6">
        <f>IF(Confirmed!BM184 = 0, 0%, Deaths!BM184 / Confirmed!BM184)</f>
        <v>0</v>
      </c>
      <c r="BN184" s="6">
        <f>IF(Confirmed!BN184 = 0, 0%, Deaths!BN184 / Confirmed!BN184)</f>
        <v>0</v>
      </c>
      <c r="BO184" s="6">
        <f>IF(Confirmed!BO184 = 0, 0%, Deaths!BO184 / Confirmed!BO184)</f>
        <v>0</v>
      </c>
      <c r="BP184" s="6">
        <f>IF(Confirmed!BP184 = 0, 0%, Deaths!BP184 / Confirmed!BP184)</f>
        <v>0</v>
      </c>
      <c r="BQ184" s="6">
        <f>IF(Confirmed!BQ184 = 0, 0%, Deaths!BQ184 / Confirmed!BQ184)</f>
        <v>0</v>
      </c>
      <c r="BR184" s="6">
        <f>IF(Confirmed!BR184 = 0, 0%, Deaths!BR184 / Confirmed!BR184)</f>
        <v>0</v>
      </c>
      <c r="BS184" s="6">
        <f>IF(Confirmed!BS184 = 0, 0%, Deaths!BS184 / Confirmed!BS184)</f>
        <v>0</v>
      </c>
      <c r="BT184" s="6">
        <f>IF(Confirmed!BT184 = 0, 0%, Deaths!BT184 / Confirmed!BT184)</f>
        <v>0</v>
      </c>
      <c r="BU184" s="6">
        <f>IF(Confirmed!BU184 = 0, 0%, Deaths!BU184 / Confirmed!BU184)</f>
        <v>0</v>
      </c>
      <c r="BV184" s="6">
        <f>IF(Confirmed!BV184 = 0, 0%, Deaths!BV184 / Confirmed!BV184)</f>
        <v>0</v>
      </c>
      <c r="BW184" s="6">
        <f>IF(Confirmed!BW184 = 0, 0%, Deaths!BW184 / Confirmed!BW184)</f>
        <v>0</v>
      </c>
      <c r="BX184" s="6">
        <f>IF(Confirmed!BX184 = 0, 0%, Deaths!BX184 / Confirmed!BX184)</f>
        <v>0</v>
      </c>
      <c r="BY184" s="6">
        <f>IF(Confirmed!BY184 = 0, 0%, Deaths!BY184 / Confirmed!BY184)</f>
        <v>0</v>
      </c>
      <c r="BZ184" s="6">
        <f>IF(Confirmed!BZ184 = 0, 0%, Deaths!BZ184 / Confirmed!BZ184)</f>
        <v>0</v>
      </c>
      <c r="CA184" s="6">
        <f>IF(Confirmed!CA184 = 0, 0%, Deaths!CA184 / Confirmed!CA184)</f>
        <v>0</v>
      </c>
      <c r="CB184" s="6">
        <f>IF(Confirmed!CB184 = 0, 0%, Deaths!CB184 / Confirmed!CB184)</f>
        <v>0</v>
      </c>
      <c r="CC184" s="6">
        <f>IF(Confirmed!CC184 = 0, 0%, Deaths!CC184 / Confirmed!CC184)</f>
        <v>0</v>
      </c>
      <c r="CD184" s="6">
        <f>IF(Confirmed!CD184 = 0, 0%, Deaths!CD184 / Confirmed!CD184)</f>
        <v>0</v>
      </c>
      <c r="CE184" s="6">
        <f>IF(Confirmed!CE184 = 0, 0%, Deaths!CE184 / Confirmed!CE184)</f>
        <v>0</v>
      </c>
      <c r="CF184" s="6">
        <f>IF(Confirmed!CF184 = 0, 0%, Deaths!CF184 / Confirmed!CF184)</f>
        <v>0</v>
      </c>
      <c r="CG184" s="6">
        <f>IF(Confirmed!CG184 = 0, 0%, Deaths!CG184 / Confirmed!CG184)</f>
        <v>0</v>
      </c>
      <c r="CH184" s="6">
        <f>IF(Confirmed!CH184 = 0, 0%, Deaths!CH184 / Confirmed!CH184)</f>
        <v>0</v>
      </c>
      <c r="CI184" s="6">
        <f>IF(Confirmed!CI184 = 0, 0%, Deaths!CI184 / Confirmed!CI184)</f>
        <v>0</v>
      </c>
      <c r="CJ184" s="6">
        <f>IF(Confirmed!CJ184 = 0, 0%, Deaths!CJ184 / Confirmed!CJ184)</f>
        <v>0</v>
      </c>
      <c r="CK184" s="6">
        <f>IF(Confirmed!CK184 = 0, 0%, Deaths!CK184 / Confirmed!CK184)</f>
        <v>0</v>
      </c>
      <c r="CL184" s="6">
        <f>IF(Confirmed!CL184 = 0, 0%, Deaths!CL184 / Confirmed!CL184)</f>
        <v>0</v>
      </c>
      <c r="CM184" s="6">
        <f>IF(Confirmed!CM184 = 0, 0%, Deaths!CM184 / Confirmed!CM184)</f>
        <v>0</v>
      </c>
      <c r="CN184" s="6">
        <f>IF(Confirmed!CN184 = 0, 0%, Deaths!CN184 / Confirmed!CN184)</f>
        <v>0</v>
      </c>
      <c r="CO184" s="6">
        <f>IF(Confirmed!CO184 = 0, 0%, Deaths!CO184 / Confirmed!CO184)</f>
        <v>0</v>
      </c>
      <c r="CP184" s="6">
        <f>IF(Confirmed!CP184 = 0, 0%, Deaths!CP184 / Confirmed!CP184)</f>
        <v>0</v>
      </c>
      <c r="CQ184" s="6">
        <f>IF(Confirmed!CQ184 = 0, 0%, Deaths!CQ184 / Confirmed!CQ184)</f>
        <v>0</v>
      </c>
      <c r="CR184" s="6">
        <f>IF(Confirmed!CR184 = 0, 0%, Deaths!CR184 / Confirmed!CR184)</f>
        <v>0</v>
      </c>
      <c r="CS184" s="6">
        <f>IF(Confirmed!CS184 = 0, 0%, Deaths!CS184 / Confirmed!CS184)</f>
        <v>0</v>
      </c>
    </row>
    <row r="185" spans="1:97" x14ac:dyDescent="0.25">
      <c r="A185" t="str">
        <f>Confirmed!A185</f>
        <v>Zambia</v>
      </c>
      <c r="B185" s="6">
        <f>IF(Confirmed!B185 = 0, 0%, Deaths!B185 / Confirmed!B185)</f>
        <v>0</v>
      </c>
      <c r="C185" s="6">
        <f>IF(Confirmed!C185 = 0, 0%, Deaths!C185 / Confirmed!C185)</f>
        <v>0</v>
      </c>
      <c r="D185" s="6">
        <f>IF(Confirmed!D185 = 0, 0%, Deaths!D185 / Confirmed!D185)</f>
        <v>0</v>
      </c>
      <c r="E185" s="6">
        <f>IF(Confirmed!E185 = 0, 0%, Deaths!E185 / Confirmed!E185)</f>
        <v>0</v>
      </c>
      <c r="F185" s="6">
        <f>IF(Confirmed!F185 = 0, 0%, Deaths!F185 / Confirmed!F185)</f>
        <v>0</v>
      </c>
      <c r="G185" s="6">
        <f>IF(Confirmed!G185 = 0, 0%, Deaths!G185 / Confirmed!G185)</f>
        <v>0</v>
      </c>
      <c r="H185" s="6">
        <f>IF(Confirmed!H185 = 0, 0%, Deaths!H185 / Confirmed!H185)</f>
        <v>0</v>
      </c>
      <c r="I185" s="6">
        <f>IF(Confirmed!I185 = 0, 0%, Deaths!I185 / Confirmed!I185)</f>
        <v>0</v>
      </c>
      <c r="J185" s="6">
        <f>IF(Confirmed!J185 = 0, 0%, Deaths!J185 / Confirmed!J185)</f>
        <v>0</v>
      </c>
      <c r="K185" s="6">
        <f>IF(Confirmed!K185 = 0, 0%, Deaths!K185 / Confirmed!K185)</f>
        <v>0</v>
      </c>
      <c r="L185" s="6">
        <f>IF(Confirmed!L185 = 0, 0%, Deaths!L185 / Confirmed!L185)</f>
        <v>0</v>
      </c>
      <c r="M185" s="6">
        <f>IF(Confirmed!M185 = 0, 0%, Deaths!M185 / Confirmed!M185)</f>
        <v>0</v>
      </c>
      <c r="N185" s="6">
        <f>IF(Confirmed!N185 = 0, 0%, Deaths!N185 / Confirmed!N185)</f>
        <v>0</v>
      </c>
      <c r="O185" s="6">
        <f>IF(Confirmed!O185 = 0, 0%, Deaths!O185 / Confirmed!O185)</f>
        <v>0</v>
      </c>
      <c r="P185" s="6">
        <f>IF(Confirmed!P185 = 0, 0%, Deaths!P185 / Confirmed!P185)</f>
        <v>0</v>
      </c>
      <c r="Q185" s="6">
        <f>IF(Confirmed!Q185 = 0, 0%, Deaths!Q185 / Confirmed!Q185)</f>
        <v>0</v>
      </c>
      <c r="R185" s="6">
        <f>IF(Confirmed!R185 = 0, 0%, Deaths!R185 / Confirmed!R185)</f>
        <v>0</v>
      </c>
      <c r="S185" s="6">
        <f>IF(Confirmed!S185 = 0, 0%, Deaths!S185 / Confirmed!S185)</f>
        <v>0</v>
      </c>
      <c r="T185" s="6">
        <f>IF(Confirmed!T185 = 0, 0%, Deaths!T185 / Confirmed!T185)</f>
        <v>0</v>
      </c>
      <c r="U185" s="6">
        <f>IF(Confirmed!U185 = 0, 0%, Deaths!U185 / Confirmed!U185)</f>
        <v>0</v>
      </c>
      <c r="V185" s="6">
        <f>IF(Confirmed!V185 = 0, 0%, Deaths!V185 / Confirmed!V185)</f>
        <v>0</v>
      </c>
      <c r="W185" s="6">
        <f>IF(Confirmed!W185 = 0, 0%, Deaths!W185 / Confirmed!W185)</f>
        <v>0</v>
      </c>
      <c r="X185" s="6">
        <f>IF(Confirmed!X185 = 0, 0%, Deaths!X185 / Confirmed!X185)</f>
        <v>0</v>
      </c>
      <c r="Y185" s="6">
        <f>IF(Confirmed!Y185 = 0, 0%, Deaths!Y185 / Confirmed!Y185)</f>
        <v>0</v>
      </c>
      <c r="Z185" s="6">
        <f>IF(Confirmed!Z185 = 0, 0%, Deaths!Z185 / Confirmed!Z185)</f>
        <v>0</v>
      </c>
      <c r="AA185" s="6">
        <f>IF(Confirmed!AA185 = 0, 0%, Deaths!AA185 / Confirmed!AA185)</f>
        <v>0</v>
      </c>
      <c r="AB185" s="6">
        <f>IF(Confirmed!AB185 = 0, 0%, Deaths!AB185 / Confirmed!AB185)</f>
        <v>0</v>
      </c>
      <c r="AC185" s="6">
        <f>IF(Confirmed!AC185 = 0, 0%, Deaths!AC185 / Confirmed!AC185)</f>
        <v>0</v>
      </c>
      <c r="AD185" s="6">
        <f>IF(Confirmed!AD185 = 0, 0%, Deaths!AD185 / Confirmed!AD185)</f>
        <v>0</v>
      </c>
      <c r="AE185" s="6">
        <f>IF(Confirmed!AE185 = 0, 0%, Deaths!AE185 / Confirmed!AE185)</f>
        <v>0</v>
      </c>
      <c r="AF185" s="6">
        <f>IF(Confirmed!AF185 = 0, 0%, Deaths!AF185 / Confirmed!AF185)</f>
        <v>0</v>
      </c>
      <c r="AG185" s="6">
        <f>IF(Confirmed!AG185 = 0, 0%, Deaths!AG185 / Confirmed!AG185)</f>
        <v>0</v>
      </c>
      <c r="AH185" s="6">
        <f>IF(Confirmed!AH185 = 0, 0%, Deaths!AH185 / Confirmed!AH185)</f>
        <v>0</v>
      </c>
      <c r="AI185" s="6">
        <f>IF(Confirmed!AI185 = 0, 0%, Deaths!AI185 / Confirmed!AI185)</f>
        <v>0</v>
      </c>
      <c r="AJ185" s="6">
        <f>IF(Confirmed!AJ185 = 0, 0%, Deaths!AJ185 / Confirmed!AJ185)</f>
        <v>0</v>
      </c>
      <c r="AK185" s="6">
        <f>IF(Confirmed!AK185 = 0, 0%, Deaths!AK185 / Confirmed!AK185)</f>
        <v>0</v>
      </c>
      <c r="AL185" s="6">
        <f>IF(Confirmed!AL185 = 0, 0%, Deaths!AL185 / Confirmed!AL185)</f>
        <v>0</v>
      </c>
      <c r="AM185" s="6">
        <f>IF(Confirmed!AM185 = 0, 0%, Deaths!AM185 / Confirmed!AM185)</f>
        <v>0</v>
      </c>
      <c r="AN185" s="6">
        <f>IF(Confirmed!AN185 = 0, 0%, Deaths!AN185 / Confirmed!AN185)</f>
        <v>0</v>
      </c>
      <c r="AO185" s="6">
        <f>IF(Confirmed!AO185 = 0, 0%, Deaths!AO185 / Confirmed!AO185)</f>
        <v>0</v>
      </c>
      <c r="AP185" s="6">
        <f>IF(Confirmed!AP185 = 0, 0%, Deaths!AP185 / Confirmed!AP185)</f>
        <v>0</v>
      </c>
      <c r="AQ185" s="6">
        <f>IF(Confirmed!AQ185 = 0, 0%, Deaths!AQ185 / Confirmed!AQ185)</f>
        <v>0</v>
      </c>
      <c r="AR185" s="6">
        <f>IF(Confirmed!AR185 = 0, 0%, Deaths!AR185 / Confirmed!AR185)</f>
        <v>0</v>
      </c>
      <c r="AS185" s="6">
        <f>IF(Confirmed!AS185 = 0, 0%, Deaths!AS185 / Confirmed!AS185)</f>
        <v>0</v>
      </c>
      <c r="AT185" s="6">
        <f>IF(Confirmed!AT185 = 0, 0%, Deaths!AT185 / Confirmed!AT185)</f>
        <v>0</v>
      </c>
      <c r="AU185" s="6">
        <f>IF(Confirmed!AU185 = 0, 0%, Deaths!AU185 / Confirmed!AU185)</f>
        <v>0</v>
      </c>
      <c r="AV185" s="6">
        <f>IF(Confirmed!AV185 = 0, 0%, Deaths!AV185 / Confirmed!AV185)</f>
        <v>0</v>
      </c>
      <c r="AW185" s="6">
        <f>IF(Confirmed!AW185 = 0, 0%, Deaths!AW185 / Confirmed!AW185)</f>
        <v>0</v>
      </c>
      <c r="AX185" s="6">
        <f>IF(Confirmed!AX185 = 0, 0%, Deaths!AX185 / Confirmed!AX185)</f>
        <v>0</v>
      </c>
      <c r="AY185" s="6">
        <f>IF(Confirmed!AY185 = 0, 0%, Deaths!AY185 / Confirmed!AY185)</f>
        <v>0</v>
      </c>
      <c r="AZ185" s="6">
        <f>IF(Confirmed!AZ185 = 0, 0%, Deaths!AZ185 / Confirmed!AZ185)</f>
        <v>0</v>
      </c>
      <c r="BA185" s="6">
        <f>IF(Confirmed!BA185 = 0, 0%, Deaths!BA185 / Confirmed!BA185)</f>
        <v>0</v>
      </c>
      <c r="BB185" s="6">
        <f>IF(Confirmed!BB185 = 0, 0%, Deaths!BB185 / Confirmed!BB185)</f>
        <v>0</v>
      </c>
      <c r="BC185" s="6">
        <f>IF(Confirmed!BC185 = 0, 0%, Deaths!BC185 / Confirmed!BC185)</f>
        <v>0</v>
      </c>
      <c r="BD185" s="6">
        <f>IF(Confirmed!BD185 = 0, 0%, Deaths!BD185 / Confirmed!BD185)</f>
        <v>0</v>
      </c>
      <c r="BE185" s="6">
        <f>IF(Confirmed!BE185 = 0, 0%, Deaths!BE185 / Confirmed!BE185)</f>
        <v>0</v>
      </c>
      <c r="BF185" s="6">
        <f>IF(Confirmed!BF185 = 0, 0%, Deaths!BF185 / Confirmed!BF185)</f>
        <v>0</v>
      </c>
      <c r="BG185" s="6">
        <f>IF(Confirmed!BG185 = 0, 0%, Deaths!BG185 / Confirmed!BG185)</f>
        <v>0</v>
      </c>
      <c r="BH185" s="6">
        <f>IF(Confirmed!BH185 = 0, 0%, Deaths!BH185 / Confirmed!BH185)</f>
        <v>0</v>
      </c>
      <c r="BI185" s="6">
        <f>IF(Confirmed!BI185 = 0, 0%, Deaths!BI185 / Confirmed!BI185)</f>
        <v>0</v>
      </c>
      <c r="BJ185" s="6">
        <f>IF(Confirmed!BJ185 = 0, 0%, Deaths!BJ185 / Confirmed!BJ185)</f>
        <v>0</v>
      </c>
      <c r="BK185" s="6">
        <f>IF(Confirmed!BK185 = 0, 0%, Deaths!BK185 / Confirmed!BK185)</f>
        <v>0</v>
      </c>
      <c r="BL185" s="6">
        <f>IF(Confirmed!BL185 = 0, 0%, Deaths!BL185 / Confirmed!BL185)</f>
        <v>0</v>
      </c>
      <c r="BM185" s="6">
        <f>IF(Confirmed!BM185 = 0, 0%, Deaths!BM185 / Confirmed!BM185)</f>
        <v>0</v>
      </c>
      <c r="BN185" s="6">
        <f>IF(Confirmed!BN185 = 0, 0%, Deaths!BN185 / Confirmed!BN185)</f>
        <v>0</v>
      </c>
      <c r="BO185" s="6">
        <f>IF(Confirmed!BO185 = 0, 0%, Deaths!BO185 / Confirmed!BO185)</f>
        <v>0</v>
      </c>
      <c r="BP185" s="6">
        <f>IF(Confirmed!BP185 = 0, 0%, Deaths!BP185 / Confirmed!BP185)</f>
        <v>0</v>
      </c>
      <c r="BQ185" s="6">
        <f>IF(Confirmed!BQ185 = 0, 0%, Deaths!BQ185 / Confirmed!BQ185)</f>
        <v>0</v>
      </c>
      <c r="BR185" s="6">
        <f>IF(Confirmed!BR185 = 0, 0%, Deaths!BR185 / Confirmed!BR185)</f>
        <v>0</v>
      </c>
      <c r="BS185" s="6">
        <f>IF(Confirmed!BS185 = 0, 0%, Deaths!BS185 / Confirmed!BS185)</f>
        <v>0</v>
      </c>
      <c r="BT185" s="6">
        <f>IF(Confirmed!BT185 = 0, 0%, Deaths!BT185 / Confirmed!BT185)</f>
        <v>0</v>
      </c>
      <c r="BU185" s="6">
        <f>IF(Confirmed!BU185 = 0, 0%, Deaths!BU185 / Confirmed!BU185)</f>
        <v>2.564102564102564E-2</v>
      </c>
      <c r="BV185" s="6">
        <f>IF(Confirmed!BV185 = 0, 0%, Deaths!BV185 / Confirmed!BV185)</f>
        <v>2.564102564102564E-2</v>
      </c>
      <c r="BW185" s="6">
        <f>IF(Confirmed!BW185 = 0, 0%, Deaths!BW185 / Confirmed!BW185)</f>
        <v>2.564102564102564E-2</v>
      </c>
      <c r="BX185" s="6">
        <f>IF(Confirmed!BX185 = 0, 0%, Deaths!BX185 / Confirmed!BX185)</f>
        <v>2.564102564102564E-2</v>
      </c>
      <c r="BY185" s="6">
        <f>IF(Confirmed!BY185 = 0, 0%, Deaths!BY185 / Confirmed!BY185)</f>
        <v>2.564102564102564E-2</v>
      </c>
      <c r="BZ185" s="6">
        <f>IF(Confirmed!BZ185 = 0, 0%, Deaths!BZ185 / Confirmed!BZ185)</f>
        <v>2.564102564102564E-2</v>
      </c>
      <c r="CA185" s="6">
        <f>IF(Confirmed!CA185 = 0, 0%, Deaths!CA185 / Confirmed!CA185)</f>
        <v>2.564102564102564E-2</v>
      </c>
      <c r="CB185" s="6">
        <f>IF(Confirmed!CB185 = 0, 0%, Deaths!CB185 / Confirmed!CB185)</f>
        <v>2.564102564102564E-2</v>
      </c>
      <c r="CC185" s="6">
        <f>IF(Confirmed!CC185 = 0, 0%, Deaths!CC185 / Confirmed!CC185)</f>
        <v>0.05</v>
      </c>
      <c r="CD185" s="6">
        <f>IF(Confirmed!CD185 = 0, 0%, Deaths!CD185 / Confirmed!CD185)</f>
        <v>0.05</v>
      </c>
      <c r="CE185" s="6">
        <f>IF(Confirmed!CE185 = 0, 0%, Deaths!CE185 / Confirmed!CE185)</f>
        <v>4.6511627906976744E-2</v>
      </c>
      <c r="CF185" s="6">
        <f>IF(Confirmed!CF185 = 0, 0%, Deaths!CF185 / Confirmed!CF185)</f>
        <v>4.4444444444444446E-2</v>
      </c>
      <c r="CG185" s="6">
        <f>IF(Confirmed!CG185 = 0, 0%, Deaths!CG185 / Confirmed!CG185)</f>
        <v>4.4444444444444446E-2</v>
      </c>
      <c r="CH185" s="6">
        <f>IF(Confirmed!CH185 = 0, 0%, Deaths!CH185 / Confirmed!CH185)</f>
        <v>4.1666666666666664E-2</v>
      </c>
      <c r="CI185" s="6">
        <f>IF(Confirmed!CI185 = 0, 0%, Deaths!CI185 / Confirmed!CI185)</f>
        <v>4.1666666666666664E-2</v>
      </c>
      <c r="CJ185" s="6">
        <f>IF(Confirmed!CJ185 = 0, 0%, Deaths!CJ185 / Confirmed!CJ185)</f>
        <v>3.8461538461538464E-2</v>
      </c>
      <c r="CK185" s="6">
        <f>IF(Confirmed!CK185 = 0, 0%, Deaths!CK185 / Confirmed!CK185)</f>
        <v>3.5087719298245612E-2</v>
      </c>
      <c r="CL185" s="6">
        <f>IF(Confirmed!CL185 = 0, 0%, Deaths!CL185 / Confirmed!CL185)</f>
        <v>4.9180327868852458E-2</v>
      </c>
      <c r="CM185" s="6">
        <f>IF(Confirmed!CM185 = 0, 0%, Deaths!CM185 / Confirmed!CM185)</f>
        <v>4.6153846153846156E-2</v>
      </c>
      <c r="CN185" s="6">
        <f>IF(Confirmed!CN185 = 0, 0%, Deaths!CN185 / Confirmed!CN185)</f>
        <v>4.2857142857142858E-2</v>
      </c>
      <c r="CO185" s="6">
        <f>IF(Confirmed!CO185 = 0, 0%, Deaths!CO185 / Confirmed!CO185)</f>
        <v>4.0540540540540543E-2</v>
      </c>
      <c r="CP185" s="6">
        <f>IF(Confirmed!CP185 = 0, 0%, Deaths!CP185 / Confirmed!CP185)</f>
        <v>3.9473684210526314E-2</v>
      </c>
      <c r="CQ185" s="6">
        <f>IF(Confirmed!CQ185 = 0, 0%, Deaths!CQ185 / Confirmed!CQ185)</f>
        <v>3.5714285714285712E-2</v>
      </c>
      <c r="CR185" s="6">
        <f>IF(Confirmed!CR185 = 0, 0%, Deaths!CR185 / Confirmed!CR185)</f>
        <v>3.5714285714285712E-2</v>
      </c>
      <c r="CS185" s="6">
        <f>IF(Confirmed!CS185 = 0, 0%, Deaths!CS185 / Confirmed!CS185)</f>
        <v>3.4090909090909088E-2</v>
      </c>
    </row>
    <row r="186" spans="1:97" x14ac:dyDescent="0.25">
      <c r="A186" t="str">
        <f>Confirmed!A186</f>
        <v>Zimbabwe</v>
      </c>
      <c r="B186" s="6">
        <f>IF(Confirmed!B186 = 0, 0%, Deaths!B186 / Confirmed!B186)</f>
        <v>0</v>
      </c>
      <c r="C186" s="6">
        <f>IF(Confirmed!C186 = 0, 0%, Deaths!C186 / Confirmed!C186)</f>
        <v>0</v>
      </c>
      <c r="D186" s="6">
        <f>IF(Confirmed!D186 = 0, 0%, Deaths!D186 / Confirmed!D186)</f>
        <v>0</v>
      </c>
      <c r="E186" s="6">
        <f>IF(Confirmed!E186 = 0, 0%, Deaths!E186 / Confirmed!E186)</f>
        <v>0</v>
      </c>
      <c r="F186" s="6">
        <f>IF(Confirmed!F186 = 0, 0%, Deaths!F186 / Confirmed!F186)</f>
        <v>0</v>
      </c>
      <c r="G186" s="6">
        <f>IF(Confirmed!G186 = 0, 0%, Deaths!G186 / Confirmed!G186)</f>
        <v>0</v>
      </c>
      <c r="H186" s="6">
        <f>IF(Confirmed!H186 = 0, 0%, Deaths!H186 / Confirmed!H186)</f>
        <v>0</v>
      </c>
      <c r="I186" s="6">
        <f>IF(Confirmed!I186 = 0, 0%, Deaths!I186 / Confirmed!I186)</f>
        <v>0</v>
      </c>
      <c r="J186" s="6">
        <f>IF(Confirmed!J186 = 0, 0%, Deaths!J186 / Confirmed!J186)</f>
        <v>0</v>
      </c>
      <c r="K186" s="6">
        <f>IF(Confirmed!K186 = 0, 0%, Deaths!K186 / Confirmed!K186)</f>
        <v>0</v>
      </c>
      <c r="L186" s="6">
        <f>IF(Confirmed!L186 = 0, 0%, Deaths!L186 / Confirmed!L186)</f>
        <v>0</v>
      </c>
      <c r="M186" s="6">
        <f>IF(Confirmed!M186 = 0, 0%, Deaths!M186 / Confirmed!M186)</f>
        <v>0</v>
      </c>
      <c r="N186" s="6">
        <f>IF(Confirmed!N186 = 0, 0%, Deaths!N186 / Confirmed!N186)</f>
        <v>0</v>
      </c>
      <c r="O186" s="6">
        <f>IF(Confirmed!O186 = 0, 0%, Deaths!O186 / Confirmed!O186)</f>
        <v>0</v>
      </c>
      <c r="P186" s="6">
        <f>IF(Confirmed!P186 = 0, 0%, Deaths!P186 / Confirmed!P186)</f>
        <v>0</v>
      </c>
      <c r="Q186" s="6">
        <f>IF(Confirmed!Q186 = 0, 0%, Deaths!Q186 / Confirmed!Q186)</f>
        <v>0</v>
      </c>
      <c r="R186" s="6">
        <f>IF(Confirmed!R186 = 0, 0%, Deaths!R186 / Confirmed!R186)</f>
        <v>0</v>
      </c>
      <c r="S186" s="6">
        <f>IF(Confirmed!S186 = 0, 0%, Deaths!S186 / Confirmed!S186)</f>
        <v>0</v>
      </c>
      <c r="T186" s="6">
        <f>IF(Confirmed!T186 = 0, 0%, Deaths!T186 / Confirmed!T186)</f>
        <v>0</v>
      </c>
      <c r="U186" s="6">
        <f>IF(Confirmed!U186 = 0, 0%, Deaths!U186 / Confirmed!U186)</f>
        <v>0</v>
      </c>
      <c r="V186" s="6">
        <f>IF(Confirmed!V186 = 0, 0%, Deaths!V186 / Confirmed!V186)</f>
        <v>0</v>
      </c>
      <c r="W186" s="6">
        <f>IF(Confirmed!W186 = 0, 0%, Deaths!W186 / Confirmed!W186)</f>
        <v>0</v>
      </c>
      <c r="X186" s="6">
        <f>IF(Confirmed!X186 = 0, 0%, Deaths!X186 / Confirmed!X186)</f>
        <v>0</v>
      </c>
      <c r="Y186" s="6">
        <f>IF(Confirmed!Y186 = 0, 0%, Deaths!Y186 / Confirmed!Y186)</f>
        <v>0</v>
      </c>
      <c r="Z186" s="6">
        <f>IF(Confirmed!Z186 = 0, 0%, Deaths!Z186 / Confirmed!Z186)</f>
        <v>0</v>
      </c>
      <c r="AA186" s="6">
        <f>IF(Confirmed!AA186 = 0, 0%, Deaths!AA186 / Confirmed!AA186)</f>
        <v>0</v>
      </c>
      <c r="AB186" s="6">
        <f>IF(Confirmed!AB186 = 0, 0%, Deaths!AB186 / Confirmed!AB186)</f>
        <v>0</v>
      </c>
      <c r="AC186" s="6">
        <f>IF(Confirmed!AC186 = 0, 0%, Deaths!AC186 / Confirmed!AC186)</f>
        <v>0</v>
      </c>
      <c r="AD186" s="6">
        <f>IF(Confirmed!AD186 = 0, 0%, Deaths!AD186 / Confirmed!AD186)</f>
        <v>0</v>
      </c>
      <c r="AE186" s="6">
        <f>IF(Confirmed!AE186 = 0, 0%, Deaths!AE186 / Confirmed!AE186)</f>
        <v>0</v>
      </c>
      <c r="AF186" s="6">
        <f>IF(Confirmed!AF186 = 0, 0%, Deaths!AF186 / Confirmed!AF186)</f>
        <v>0</v>
      </c>
      <c r="AG186" s="6">
        <f>IF(Confirmed!AG186 = 0, 0%, Deaths!AG186 / Confirmed!AG186)</f>
        <v>0</v>
      </c>
      <c r="AH186" s="6">
        <f>IF(Confirmed!AH186 = 0, 0%, Deaths!AH186 / Confirmed!AH186)</f>
        <v>0</v>
      </c>
      <c r="AI186" s="6">
        <f>IF(Confirmed!AI186 = 0, 0%, Deaths!AI186 / Confirmed!AI186)</f>
        <v>0</v>
      </c>
      <c r="AJ186" s="6">
        <f>IF(Confirmed!AJ186 = 0, 0%, Deaths!AJ186 / Confirmed!AJ186)</f>
        <v>0</v>
      </c>
      <c r="AK186" s="6">
        <f>IF(Confirmed!AK186 = 0, 0%, Deaths!AK186 / Confirmed!AK186)</f>
        <v>0</v>
      </c>
      <c r="AL186" s="6">
        <f>IF(Confirmed!AL186 = 0, 0%, Deaths!AL186 / Confirmed!AL186)</f>
        <v>0</v>
      </c>
      <c r="AM186" s="6">
        <f>IF(Confirmed!AM186 = 0, 0%, Deaths!AM186 / Confirmed!AM186)</f>
        <v>0</v>
      </c>
      <c r="AN186" s="6">
        <f>IF(Confirmed!AN186 = 0, 0%, Deaths!AN186 / Confirmed!AN186)</f>
        <v>0</v>
      </c>
      <c r="AO186" s="6">
        <f>IF(Confirmed!AO186 = 0, 0%, Deaths!AO186 / Confirmed!AO186)</f>
        <v>0</v>
      </c>
      <c r="AP186" s="6">
        <f>IF(Confirmed!AP186 = 0, 0%, Deaths!AP186 / Confirmed!AP186)</f>
        <v>0</v>
      </c>
      <c r="AQ186" s="6">
        <f>IF(Confirmed!AQ186 = 0, 0%, Deaths!AQ186 / Confirmed!AQ186)</f>
        <v>0</v>
      </c>
      <c r="AR186" s="6">
        <f>IF(Confirmed!AR186 = 0, 0%, Deaths!AR186 / Confirmed!AR186)</f>
        <v>0</v>
      </c>
      <c r="AS186" s="6">
        <f>IF(Confirmed!AS186 = 0, 0%, Deaths!AS186 / Confirmed!AS186)</f>
        <v>0</v>
      </c>
      <c r="AT186" s="6">
        <f>IF(Confirmed!AT186 = 0, 0%, Deaths!AT186 / Confirmed!AT186)</f>
        <v>0</v>
      </c>
      <c r="AU186" s="6">
        <f>IF(Confirmed!AU186 = 0, 0%, Deaths!AU186 / Confirmed!AU186)</f>
        <v>0</v>
      </c>
      <c r="AV186" s="6">
        <f>IF(Confirmed!AV186 = 0, 0%, Deaths!AV186 / Confirmed!AV186)</f>
        <v>0</v>
      </c>
      <c r="AW186" s="6">
        <f>IF(Confirmed!AW186 = 0, 0%, Deaths!AW186 / Confirmed!AW186)</f>
        <v>0</v>
      </c>
      <c r="AX186" s="6">
        <f>IF(Confirmed!AX186 = 0, 0%, Deaths!AX186 / Confirmed!AX186)</f>
        <v>0</v>
      </c>
      <c r="AY186" s="6">
        <f>IF(Confirmed!AY186 = 0, 0%, Deaths!AY186 / Confirmed!AY186)</f>
        <v>0</v>
      </c>
      <c r="AZ186" s="6">
        <f>IF(Confirmed!AZ186 = 0, 0%, Deaths!AZ186 / Confirmed!AZ186)</f>
        <v>0</v>
      </c>
      <c r="BA186" s="6">
        <f>IF(Confirmed!BA186 = 0, 0%, Deaths!BA186 / Confirmed!BA186)</f>
        <v>0</v>
      </c>
      <c r="BB186" s="6">
        <f>IF(Confirmed!BB186 = 0, 0%, Deaths!BB186 / Confirmed!BB186)</f>
        <v>0</v>
      </c>
      <c r="BC186" s="6">
        <f>IF(Confirmed!BC186 = 0, 0%, Deaths!BC186 / Confirmed!BC186)</f>
        <v>0</v>
      </c>
      <c r="BD186" s="6">
        <f>IF(Confirmed!BD186 = 0, 0%, Deaths!BD186 / Confirmed!BD186)</f>
        <v>0</v>
      </c>
      <c r="BE186" s="6">
        <f>IF(Confirmed!BE186 = 0, 0%, Deaths!BE186 / Confirmed!BE186)</f>
        <v>0</v>
      </c>
      <c r="BF186" s="6">
        <f>IF(Confirmed!BF186 = 0, 0%, Deaths!BF186 / Confirmed!BF186)</f>
        <v>0</v>
      </c>
      <c r="BG186" s="6">
        <f>IF(Confirmed!BG186 = 0, 0%, Deaths!BG186 / Confirmed!BG186)</f>
        <v>0</v>
      </c>
      <c r="BH186" s="6">
        <f>IF(Confirmed!BH186 = 0, 0%, Deaths!BH186 / Confirmed!BH186)</f>
        <v>0</v>
      </c>
      <c r="BI186" s="6">
        <f>IF(Confirmed!BI186 = 0, 0%, Deaths!BI186 / Confirmed!BI186)</f>
        <v>0</v>
      </c>
      <c r="BJ186" s="6">
        <f>IF(Confirmed!BJ186 = 0, 0%, Deaths!BJ186 / Confirmed!BJ186)</f>
        <v>0</v>
      </c>
      <c r="BK186" s="6">
        <f>IF(Confirmed!BK186 = 0, 0%, Deaths!BK186 / Confirmed!BK186)</f>
        <v>0.33333333333333331</v>
      </c>
      <c r="BL186" s="6">
        <f>IF(Confirmed!BL186 = 0, 0%, Deaths!BL186 / Confirmed!BL186)</f>
        <v>0.33333333333333331</v>
      </c>
      <c r="BM186" s="6">
        <f>IF(Confirmed!BM186 = 0, 0%, Deaths!BM186 / Confirmed!BM186)</f>
        <v>0.33333333333333331</v>
      </c>
      <c r="BN186" s="6">
        <f>IF(Confirmed!BN186 = 0, 0%, Deaths!BN186 / Confirmed!BN186)</f>
        <v>0.33333333333333331</v>
      </c>
      <c r="BO186" s="6">
        <f>IF(Confirmed!BO186 = 0, 0%, Deaths!BO186 / Confirmed!BO186)</f>
        <v>0.2</v>
      </c>
      <c r="BP186" s="6">
        <f>IF(Confirmed!BP186 = 0, 0%, Deaths!BP186 / Confirmed!BP186)</f>
        <v>0.14285714285714285</v>
      </c>
      <c r="BQ186" s="6">
        <f>IF(Confirmed!BQ186 = 0, 0%, Deaths!BQ186 / Confirmed!BQ186)</f>
        <v>0.14285714285714285</v>
      </c>
      <c r="BR186" s="6">
        <f>IF(Confirmed!BR186 = 0, 0%, Deaths!BR186 / Confirmed!BR186)</f>
        <v>0.14285714285714285</v>
      </c>
      <c r="BS186" s="6">
        <f>IF(Confirmed!BS186 = 0, 0%, Deaths!BS186 / Confirmed!BS186)</f>
        <v>0.125</v>
      </c>
      <c r="BT186" s="6">
        <f>IF(Confirmed!BT186 = 0, 0%, Deaths!BT186 / Confirmed!BT186)</f>
        <v>0.125</v>
      </c>
      <c r="BU186" s="6">
        <f>IF(Confirmed!BU186 = 0, 0%, Deaths!BU186 / Confirmed!BU186)</f>
        <v>0.1111111111111111</v>
      </c>
      <c r="BV186" s="6">
        <f>IF(Confirmed!BV186 = 0, 0%, Deaths!BV186 / Confirmed!BV186)</f>
        <v>0.1111111111111111</v>
      </c>
      <c r="BW186" s="6">
        <f>IF(Confirmed!BW186 = 0, 0%, Deaths!BW186 / Confirmed!BW186)</f>
        <v>0.1111111111111111</v>
      </c>
      <c r="BX186" s="6">
        <f>IF(Confirmed!BX186 = 0, 0%, Deaths!BX186 / Confirmed!BX186)</f>
        <v>0.1111111111111111</v>
      </c>
      <c r="BY186" s="6">
        <f>IF(Confirmed!BY186 = 0, 0%, Deaths!BY186 / Confirmed!BY186)</f>
        <v>0.1</v>
      </c>
      <c r="BZ186" s="6">
        <f>IF(Confirmed!BZ186 = 0, 0%, Deaths!BZ186 / Confirmed!BZ186)</f>
        <v>0.18181818181818182</v>
      </c>
      <c r="CA186" s="6">
        <f>IF(Confirmed!CA186 = 0, 0%, Deaths!CA186 / Confirmed!CA186)</f>
        <v>0.27272727272727271</v>
      </c>
      <c r="CB186" s="6">
        <f>IF(Confirmed!CB186 = 0, 0%, Deaths!CB186 / Confirmed!CB186)</f>
        <v>0.27272727272727271</v>
      </c>
      <c r="CC186" s="6">
        <f>IF(Confirmed!CC186 = 0, 0%, Deaths!CC186 / Confirmed!CC186)</f>
        <v>0.23076923076923078</v>
      </c>
      <c r="CD186" s="6">
        <f>IF(Confirmed!CD186 = 0, 0%, Deaths!CD186 / Confirmed!CD186)</f>
        <v>0.21428571428571427</v>
      </c>
      <c r="CE186" s="6">
        <f>IF(Confirmed!CE186 = 0, 0%, Deaths!CE186 / Confirmed!CE186)</f>
        <v>0.21428571428571427</v>
      </c>
      <c r="CF186" s="6">
        <f>IF(Confirmed!CF186 = 0, 0%, Deaths!CF186 / Confirmed!CF186)</f>
        <v>0.17647058823529413</v>
      </c>
      <c r="CG186" s="6">
        <f>IF(Confirmed!CG186 = 0, 0%, Deaths!CG186 / Confirmed!CG186)</f>
        <v>0.17647058823529413</v>
      </c>
      <c r="CH186" s="6">
        <f>IF(Confirmed!CH186 = 0, 0%, Deaths!CH186 / Confirmed!CH186)</f>
        <v>0.13043478260869565</v>
      </c>
      <c r="CI186" s="6">
        <f>IF(Confirmed!CI186 = 0, 0%, Deaths!CI186 / Confirmed!CI186)</f>
        <v>0.13043478260869565</v>
      </c>
      <c r="CJ186" s="6">
        <f>IF(Confirmed!CJ186 = 0, 0%, Deaths!CJ186 / Confirmed!CJ186)</f>
        <v>0.125</v>
      </c>
      <c r="CK186" s="6">
        <f>IF(Confirmed!CK186 = 0, 0%, Deaths!CK186 / Confirmed!CK186)</f>
        <v>0.12</v>
      </c>
      <c r="CL186" s="6">
        <f>IF(Confirmed!CL186 = 0, 0%, Deaths!CL186 / Confirmed!CL186)</f>
        <v>0.12</v>
      </c>
      <c r="CM186" s="6">
        <f>IF(Confirmed!CM186 = 0, 0%, Deaths!CM186 / Confirmed!CM186)</f>
        <v>0.12</v>
      </c>
      <c r="CN186" s="6">
        <f>IF(Confirmed!CN186 = 0, 0%, Deaths!CN186 / Confirmed!CN186)</f>
        <v>0.10714285714285714</v>
      </c>
      <c r="CO186" s="6">
        <f>IF(Confirmed!CO186 = 0, 0%, Deaths!CO186 / Confirmed!CO186)</f>
        <v>0.14285714285714285</v>
      </c>
      <c r="CP186" s="6">
        <f>IF(Confirmed!CP186 = 0, 0%, Deaths!CP186 / Confirmed!CP186)</f>
        <v>0.14285714285714285</v>
      </c>
      <c r="CQ186" s="6">
        <f>IF(Confirmed!CQ186 = 0, 0%, Deaths!CQ186 / Confirmed!CQ186)</f>
        <v>0.13793103448275862</v>
      </c>
      <c r="CR186" s="6">
        <f>IF(Confirmed!CR186 = 0, 0%, Deaths!CR186 / Confirmed!CR186)</f>
        <v>0.12903225806451613</v>
      </c>
      <c r="CS186" s="6">
        <f>IF(Confirmed!CS186 = 0, 0%, Deaths!CS186 / Confirmed!CS186)</f>
        <v>0.12903225806451613</v>
      </c>
    </row>
    <row r="188" spans="1:97" x14ac:dyDescent="0.25">
      <c r="A188" t="str">
        <f>Confirmed!A188</f>
        <v>Total</v>
      </c>
      <c r="B188" s="6">
        <f>IF(Confirmed!B188 = 0, 0%, Deaths!B188 / Confirmed!B188)</f>
        <v>3.063063063063063E-2</v>
      </c>
      <c r="C188" s="6">
        <f>IF(Confirmed!C188 = 0, 0%, Deaths!C188 / Confirmed!C188)</f>
        <v>2.7522935779816515E-2</v>
      </c>
      <c r="D188" s="6">
        <f>IF(Confirmed!D188 = 0, 0%, Deaths!D188 / Confirmed!D188)</f>
        <v>2.763018065887354E-2</v>
      </c>
      <c r="E188" s="6">
        <f>IF(Confirmed!E188 = 0, 0%, Deaths!E188 / Confirmed!E188)</f>
        <v>2.9288702928870293E-2</v>
      </c>
      <c r="F188" s="6">
        <f>IF(Confirmed!F188 = 0, 0%, Deaths!F188 / Confirmed!F188)</f>
        <v>2.644003777148253E-2</v>
      </c>
      <c r="G188" s="6">
        <f>IF(Confirmed!G188 = 0, 0%, Deaths!G188 / Confirmed!G188)</f>
        <v>2.8015032456440041E-2</v>
      </c>
      <c r="H188" s="6">
        <f>IF(Confirmed!H188 = 0, 0%, Deaths!H188 / Confirmed!H188)</f>
        <v>2.3485120114736465E-2</v>
      </c>
      <c r="I188" s="6">
        <f>IF(Confirmed!I188 = 0, 0%, Deaths!I188 / Confirmed!I188)</f>
        <v>2.1569899448589037E-2</v>
      </c>
      <c r="J188" s="6">
        <f>IF(Confirmed!J188 = 0, 0%, Deaths!J188 / Confirmed!J188)</f>
        <v>2.0767549186300704E-2</v>
      </c>
      <c r="K188" s="6">
        <f>IF(Confirmed!K188 = 0, 0%, Deaths!K188 / Confirmed!K188)</f>
        <v>2.1456633423995165E-2</v>
      </c>
      <c r="L188" s="6">
        <f>IF(Confirmed!L188 = 0, 0%, Deaths!L188 / Confirmed!L188)</f>
        <v>2.1515201860774213E-2</v>
      </c>
      <c r="M188" s="6">
        <f>IF(Confirmed!M188 = 0, 0%, Deaths!M188 / Confirmed!M188)</f>
        <v>2.1564305712753917E-2</v>
      </c>
      <c r="N188" s="6">
        <f>IF(Confirmed!N188 = 0, 0%, Deaths!N188 / Confirmed!N188)</f>
        <v>2.1427493586841709E-2</v>
      </c>
      <c r="O188" s="6">
        <f>IF(Confirmed!O188 = 0, 0%, Deaths!O188 / Confirmed!O188)</f>
        <v>2.0592667001506779E-2</v>
      </c>
      <c r="P188" s="6">
        <f>IF(Confirmed!P188 = 0, 0%, Deaths!P188 / Confirmed!P188)</f>
        <v>2.0408901755020806E-2</v>
      </c>
      <c r="Q188" s="6">
        <f>IF(Confirmed!Q188 = 0, 0%, Deaths!Q188 / Confirmed!Q188)</f>
        <v>2.0588426316814963E-2</v>
      </c>
      <c r="R188" s="6">
        <f>IF(Confirmed!R188 = 0, 0%, Deaths!R188 / Confirmed!R188)</f>
        <v>2.0906632549213457E-2</v>
      </c>
      <c r="S188" s="6">
        <f>IF(Confirmed!S188 = 0, 0%, Deaths!S188 / Confirmed!S188)</f>
        <v>2.1713362068965517E-2</v>
      </c>
      <c r="T188" s="6">
        <f>IF(Confirmed!T188 = 0, 0%, Deaths!T188 / Confirmed!T188)</f>
        <v>2.2565379825653799E-2</v>
      </c>
      <c r="U188" s="6">
        <f>IF(Confirmed!U188 = 0, 0%, Deaths!U188 / Confirmed!U188)</f>
        <v>2.3689256816799963E-2</v>
      </c>
      <c r="V188" s="6">
        <f>IF(Confirmed!V188 = 0, 0%, Deaths!V188 / Confirmed!V188)</f>
        <v>2.4842640953528859E-2</v>
      </c>
      <c r="W188" s="6">
        <f>IF(Confirmed!W188 = 0, 0%, Deaths!W188 / Confirmed!W188)</f>
        <v>2.4723026912275271E-2</v>
      </c>
      <c r="X188" s="6">
        <f>IF(Confirmed!X188 = 0, 0%, Deaths!X188 / Confirmed!X188)</f>
        <v>2.2710707659687253E-2</v>
      </c>
      <c r="Y188" s="6">
        <f>IF(Confirmed!Y188 = 0, 0%, Deaths!Y188 / Confirmed!Y188)</f>
        <v>2.2770426852059506E-2</v>
      </c>
      <c r="Z188" s="6">
        <f>IF(Confirmed!Z188 = 0, 0%, Deaths!Z188 / Confirmed!Z188)</f>
        <v>2.4134434303925829E-2</v>
      </c>
      <c r="AA188" s="6">
        <f>IF(Confirmed!AA188 = 0, 0%, Deaths!AA188 / Confirmed!AA188)</f>
        <v>2.4851173761653376E-2</v>
      </c>
      <c r="AB188" s="6">
        <f>IF(Confirmed!AB188 = 0, 0%, Deaths!AB188 / Confirmed!AB188)</f>
        <v>2.5498921619481831E-2</v>
      </c>
      <c r="AC188" s="6">
        <f>IF(Confirmed!AC188 = 0, 0%, Deaths!AC188 / Confirmed!AC188)</f>
        <v>2.6711563032367974E-2</v>
      </c>
      <c r="AD188" s="6">
        <f>IF(Confirmed!AD188 = 0, 0%, Deaths!AD188 / Confirmed!AD188)</f>
        <v>2.8054310606962018E-2</v>
      </c>
      <c r="AE188" s="6">
        <f>IF(Confirmed!AE188 = 0, 0%, Deaths!AE188 / Confirmed!AE188)</f>
        <v>2.9489349974408441E-2</v>
      </c>
      <c r="AF188" s="6">
        <f>IF(Confirmed!AF188 = 0, 0%, Deaths!AF188 / Confirmed!AF188)</f>
        <v>2.9302646480688373E-2</v>
      </c>
      <c r="AG188" s="6">
        <f>IF(Confirmed!AG188 = 0, 0%, Deaths!AG188 / Confirmed!AG188)</f>
        <v>3.1283408847935651E-2</v>
      </c>
      <c r="AH188" s="6">
        <f>IF(Confirmed!AH188 = 0, 0%, Deaths!AH188 / Confirmed!AH188)</f>
        <v>3.1269789001747768E-2</v>
      </c>
      <c r="AI188" s="6">
        <f>IF(Confirmed!AI188 = 0, 0%, Deaths!AI188 / Confirmed!AI188)</f>
        <v>3.3043828006183933E-2</v>
      </c>
      <c r="AJ188" s="6">
        <f>IF(Confirmed!AJ188 = 0, 0%, Deaths!AJ188 / Confirmed!AJ188)</f>
        <v>3.3679078675720717E-2</v>
      </c>
      <c r="AK188" s="6">
        <f>IF(Confirmed!AK188 = 0, 0%, Deaths!AK188 / Confirmed!AK188)</f>
        <v>3.4034501400697893E-2</v>
      </c>
      <c r="AL188" s="6">
        <f>IF(Confirmed!AL188 = 0, 0%, Deaths!AL188 / Confirmed!AL188)</f>
        <v>3.4007686172141255E-2</v>
      </c>
      <c r="AM188" s="6">
        <f>IF(Confirmed!AM188 = 0, 0%, Deaths!AM188 / Confirmed!AM188)</f>
        <v>3.4144949591021496E-2</v>
      </c>
      <c r="AN188" s="6">
        <f>IF(Confirmed!AN188 = 0, 0%, Deaths!AN188 / Confirmed!AN188)</f>
        <v>3.4193300856867143E-2</v>
      </c>
      <c r="AO188" s="6">
        <f>IF(Confirmed!AO188 = 0, 0%, Deaths!AO188 / Confirmed!AO188)</f>
        <v>3.390329187837364E-2</v>
      </c>
      <c r="AP188" s="6">
        <f>IF(Confirmed!AP188 = 0, 0%, Deaths!AP188 / Confirmed!AP188)</f>
        <v>3.4161628241755809E-2</v>
      </c>
      <c r="AQ188" s="6">
        <f>IF(Confirmed!AQ188 = 0, 0%, Deaths!AQ188 / Confirmed!AQ188)</f>
        <v>3.4037052994398964E-2</v>
      </c>
      <c r="AR188" s="6">
        <f>IF(Confirmed!AR188 = 0, 0%, Deaths!AR188 / Confirmed!AR188)</f>
        <v>3.4209419680403703E-2</v>
      </c>
      <c r="AS188" s="6">
        <f>IF(Confirmed!AS188 = 0, 0%, Deaths!AS188 / Confirmed!AS188)</f>
        <v>3.420305253049466E-2</v>
      </c>
      <c r="AT188" s="6">
        <f>IF(Confirmed!AT188 = 0, 0%, Deaths!AT188 / Confirmed!AT188)</f>
        <v>3.398787831160794E-2</v>
      </c>
      <c r="AU188" s="6">
        <f>IF(Confirmed!AU188 = 0, 0%, Deaths!AU188 / Confirmed!AU188)</f>
        <v>3.3614556860373936E-2</v>
      </c>
      <c r="AV188" s="6">
        <f>IF(Confirmed!AV188 = 0, 0%, Deaths!AV188 / Confirmed!AV188)</f>
        <v>3.4619972500705691E-2</v>
      </c>
      <c r="AW188" s="6">
        <f>IF(Confirmed!AW188 = 0, 0%, Deaths!AW188 / Confirmed!AW188)</f>
        <v>3.5108724359538691E-2</v>
      </c>
      <c r="AX188" s="6">
        <f>IF(Confirmed!AX188 = 0, 0%, Deaths!AX188 / Confirmed!AX188)</f>
        <v>3.5929860057325916E-2</v>
      </c>
      <c r="AY188" s="6">
        <f>IF(Confirmed!AY188 = 0, 0%, Deaths!AY188 / Confirmed!AY188)</f>
        <v>3.6663356504468718E-2</v>
      </c>
      <c r="AZ188" s="6">
        <f>IF(Confirmed!AZ188 = 0, 0%, Deaths!AZ188 / Confirmed!AZ188)</f>
        <v>3.6773871852405882E-2</v>
      </c>
      <c r="BA188" s="6">
        <f>IF(Confirmed!BA188 = 0, 0%, Deaths!BA188 / Confirmed!BA188)</f>
        <v>3.7216349299266552E-2</v>
      </c>
      <c r="BB188" s="6">
        <f>IF(Confirmed!BB188 = 0, 0%, Deaths!BB188 / Confirmed!BB188)</f>
        <v>3.7277147487844407E-2</v>
      </c>
      <c r="BC188" s="6">
        <f>IF(Confirmed!BC188 = 0, 0%, Deaths!BC188 / Confirmed!BC188)</f>
        <v>3.8458322882702116E-2</v>
      </c>
      <c r="BD188" s="6">
        <f>IF(Confirmed!BD188 = 0, 0%, Deaths!BD188 / Confirmed!BD188)</f>
        <v>3.9245706984480155E-2</v>
      </c>
      <c r="BE188" s="6">
        <f>IF(Confirmed!BE188 = 0, 0%, Deaths!BE188 / Confirmed!BE188)</f>
        <v>4.0106137938732231E-2</v>
      </c>
      <c r="BF188" s="6">
        <f>IF(Confirmed!BF188 = 0, 0%, Deaths!BF188 / Confirmed!BF188)</f>
        <v>4.0652450179451731E-2</v>
      </c>
      <c r="BG188" s="6">
        <f>IF(Confirmed!BG188 = 0, 0%, Deaths!BG188 / Confirmed!BG188)</f>
        <v>4.0676918003050663E-2</v>
      </c>
      <c r="BH188" s="6">
        <f>IF(Confirmed!BH188 = 0, 0%, Deaths!BH188 / Confirmed!BH188)</f>
        <v>4.1508699230000591E-2</v>
      </c>
      <c r="BI188" s="6">
        <f>IF(Confirmed!BI188 = 0, 0%, Deaths!BI188 / Confirmed!BI188)</f>
        <v>4.2603289907949572E-2</v>
      </c>
      <c r="BJ188" s="6">
        <f>IF(Confirmed!BJ188 = 0, 0%, Deaths!BJ188 / Confirmed!BJ188)</f>
        <v>4.3480841541698692E-2</v>
      </c>
      <c r="BK188" s="6">
        <f>IF(Confirmed!BK188 = 0, 0%, Deaths!BK188 / Confirmed!BK188)</f>
        <v>4.3637353892198152E-2</v>
      </c>
      <c r="BL188" s="6">
        <f>IF(Confirmed!BL188 = 0, 0%, Deaths!BL188 / Confirmed!BL188)</f>
        <v>4.455304623230736E-2</v>
      </c>
      <c r="BM188" s="6">
        <f>IF(Confirmed!BM188 = 0, 0%, Deaths!BM188 / Confirmed!BM188)</f>
        <v>4.5292128993078204E-2</v>
      </c>
      <c r="BN188" s="6">
        <f>IF(Confirmed!BN188 = 0, 0%, Deaths!BN188 / Confirmed!BN188)</f>
        <v>4.5261343187478639E-2</v>
      </c>
      <c r="BO188" s="6">
        <f>IF(Confirmed!BO188 = 0, 0%, Deaths!BO188 / Confirmed!BO188)</f>
        <v>4.5842596634703713E-2</v>
      </c>
      <c r="BP188" s="6">
        <f>IF(Confirmed!BP188 = 0, 0%, Deaths!BP188 / Confirmed!BP188)</f>
        <v>4.6393710846035906E-2</v>
      </c>
      <c r="BQ188" s="6">
        <f>IF(Confirmed!BQ188 = 0, 0%, Deaths!BQ188 / Confirmed!BQ188)</f>
        <v>4.7108895492543115E-2</v>
      </c>
      <c r="BR188" s="6">
        <f>IF(Confirmed!BR188 = 0, 0%, Deaths!BR188 / Confirmed!BR188)</f>
        <v>4.8034928916434155E-2</v>
      </c>
      <c r="BS188" s="6">
        <f>IF(Confirmed!BS188 = 0, 0%, Deaths!BS188 / Confirmed!BS188)</f>
        <v>4.9106283827043441E-2</v>
      </c>
      <c r="BT188" s="6">
        <f>IF(Confirmed!BT188 = 0, 0%, Deaths!BT188 / Confirmed!BT188)</f>
        <v>5.0599747982519636E-2</v>
      </c>
      <c r="BU188" s="6">
        <f>IF(Confirmed!BU188 = 0, 0%, Deaths!BU188 / Confirmed!BU188)</f>
        <v>5.228919419811591E-2</v>
      </c>
      <c r="BV188" s="6">
        <f>IF(Confirmed!BV188 = 0, 0%, Deaths!BV188 / Confirmed!BV188)</f>
        <v>5.365529552851242E-2</v>
      </c>
      <c r="BW188" s="6">
        <f>IF(Confirmed!BW188 = 0, 0%, Deaths!BW188 / Confirmed!BW188)</f>
        <v>5.4944559632200483E-2</v>
      </c>
      <c r="BX188" s="6">
        <f>IF(Confirmed!BX188 = 0, 0%, Deaths!BX188 / Confirmed!BX188)</f>
        <v>5.5522030659006981E-2</v>
      </c>
      <c r="BY188" s="6">
        <f>IF(Confirmed!BY188 = 0, 0%, Deaths!BY188 / Confirmed!BY188)</f>
        <v>5.6440191865618376E-2</v>
      </c>
      <c r="BZ188" s="6">
        <f>IF(Confirmed!BZ188 = 0, 0%, Deaths!BZ188 / Confirmed!BZ188)</f>
        <v>5.8690258235130639E-2</v>
      </c>
      <c r="CA188" s="6">
        <f>IF(Confirmed!CA188 = 0, 0%, Deaths!CA188 / Confirmed!CA188)</f>
        <v>5.9701825376874233E-2</v>
      </c>
      <c r="CB188" s="6">
        <f>IF(Confirmed!CB188 = 0, 0%, Deaths!CB188 / Confirmed!CB188)</f>
        <v>6.1024942534169652E-2</v>
      </c>
      <c r="CC188" s="6">
        <f>IF(Confirmed!CC188 = 0, 0%, Deaths!CC188 / Confirmed!CC188)</f>
        <v>6.1859663136505851E-2</v>
      </c>
      <c r="CD188" s="6">
        <f>IF(Confirmed!CD188 = 0, 0%, Deaths!CD188 / Confirmed!CD188)</f>
        <v>6.2518941030737768E-2</v>
      </c>
      <c r="CE188" s="6">
        <f>IF(Confirmed!CE188 = 0, 0%, Deaths!CE188 / Confirmed!CE188)</f>
        <v>6.2189291995894742E-2</v>
      </c>
      <c r="CF188" s="6">
        <f>IF(Confirmed!CF188 = 0, 0%, Deaths!CF188 / Confirmed!CF188)</f>
        <v>6.2730268925756422E-2</v>
      </c>
      <c r="CG188" s="6">
        <f>IF(Confirmed!CG188 = 0, 0%, Deaths!CG188 / Confirmed!CG188)</f>
        <v>6.3788638590113883E-2</v>
      </c>
      <c r="CH188" s="6">
        <f>IF(Confirmed!CH188 = 0, 0%, Deaths!CH188 / Confirmed!CH188)</f>
        <v>6.5296972298091976E-2</v>
      </c>
      <c r="CI188" s="6">
        <f>IF(Confirmed!CI188 = 0, 0%, Deaths!CI188 / Confirmed!CI188)</f>
        <v>6.6846051981457835E-2</v>
      </c>
      <c r="CJ188" s="6">
        <f>IF(Confirmed!CJ188 = 0, 0%, Deaths!CJ188 / Confirmed!CJ188)</f>
        <v>6.8702593491084096E-2</v>
      </c>
      <c r="CK188" s="6">
        <f>IF(Confirmed!CK188 = 0, 0%, Deaths!CK188 / Confirmed!CK188)</f>
        <v>6.8851339568596237E-2</v>
      </c>
      <c r="CL188" s="6">
        <f>IF(Confirmed!CL188 = 0, 0%, Deaths!CL188 / Confirmed!CL188)</f>
        <v>6.8765681782008745E-2</v>
      </c>
      <c r="CM188" s="6">
        <f>IF(Confirmed!CM188 = 0, 0%, Deaths!CM188 / Confirmed!CM188)</f>
        <v>6.8785111322340498E-2</v>
      </c>
      <c r="CN188" s="6">
        <f>IF(Confirmed!CN188 = 0, 0%, Deaths!CN188 / Confirmed!CN188)</f>
        <v>6.929972281209737E-2</v>
      </c>
      <c r="CO188" s="6">
        <f>IF(Confirmed!CO188 = 0, 0%, Deaths!CO188 / Confirmed!CO188)</f>
        <v>6.9790537652937482E-2</v>
      </c>
      <c r="CP188" s="6">
        <f>IF(Confirmed!CP188 = 0, 0%, Deaths!CP188 / Confirmed!CP188)</f>
        <v>7.0486031093226501E-2</v>
      </c>
      <c r="CQ188" s="6">
        <f>IF(Confirmed!CQ188 = 0, 0%, Deaths!CQ188 / Confirmed!CQ188)</f>
        <v>7.0120686997930948E-2</v>
      </c>
      <c r="CR188" s="6">
        <f>IF(Confirmed!CR188 = 0, 0%, Deaths!CR188 / Confirmed!CR188)</f>
        <v>7.0024827875711487E-2</v>
      </c>
      <c r="CS188" s="6">
        <f>IF(Confirmed!CS188 = 0, 0%, Deaths!CS188 / Confirmed!CS188)</f>
        <v>6.9508240856813536E-2</v>
      </c>
    </row>
  </sheetData>
  <autoFilter ref="A1:BM186" xr:uid="{FE336D3B-91F9-40E6-B81B-E23282FEACF9}">
    <sortState xmlns:xlrd2="http://schemas.microsoft.com/office/spreadsheetml/2017/richdata2" ref="A2:BM186">
      <sortCondition ref="A1:A186"/>
    </sortState>
  </autoFilter>
  <sortState xmlns:xlrd2="http://schemas.microsoft.com/office/spreadsheetml/2017/richdata2" ref="A2:CH186">
    <sortCondition ref="A2:A186"/>
  </sortState>
  <conditionalFormatting sqref="BG189">
    <cfRule type="cellIs" dxfId="413" priority="253" operator="between">
      <formula>0.01</formula>
      <formula>0.02</formula>
    </cfRule>
    <cfRule type="cellIs" dxfId="412" priority="254" operator="greaterThan">
      <formula>0.02</formula>
    </cfRule>
  </conditionalFormatting>
  <conditionalFormatting sqref="BT189:BT190">
    <cfRule type="cellIs" dxfId="411" priority="139" operator="between">
      <formula>0.01</formula>
      <formula>0.02</formula>
    </cfRule>
    <cfRule type="cellIs" dxfId="410" priority="140" operator="greaterThan">
      <formula>0.02</formula>
    </cfRule>
  </conditionalFormatting>
  <conditionalFormatting sqref="BX190:BX191">
    <cfRule type="cellIs" dxfId="409" priority="117" operator="between">
      <formula>0.01</formula>
      <formula>0.02</formula>
    </cfRule>
    <cfRule type="cellIs" dxfId="408" priority="118" operator="greaterThan">
      <formula>0.02</formula>
    </cfRule>
  </conditionalFormatting>
  <conditionalFormatting sqref="BV189:BW189">
    <cfRule type="cellIs" dxfId="407" priority="125" operator="between">
      <formula>0.01</formula>
      <formula>0.02</formula>
    </cfRule>
    <cfRule type="cellIs" dxfId="406" priority="126" operator="greaterThan">
      <formula>0.02</formula>
    </cfRule>
  </conditionalFormatting>
  <conditionalFormatting sqref="BX189">
    <cfRule type="cellIs" dxfId="405" priority="115" operator="between">
      <formula>0.01</formula>
      <formula>0.02</formula>
    </cfRule>
    <cfRule type="cellIs" dxfId="404" priority="116" operator="greaterThan">
      <formula>0.02</formula>
    </cfRule>
  </conditionalFormatting>
  <conditionalFormatting sqref="BZ189:CB192">
    <cfRule type="cellIs" dxfId="403" priority="47" operator="between">
      <formula>0.01</formula>
      <formula>0.02</formula>
    </cfRule>
    <cfRule type="cellIs" dxfId="402" priority="48" operator="greaterThan">
      <formula>0.02</formula>
    </cfRule>
  </conditionalFormatting>
  <conditionalFormatting sqref="B2:CB186">
    <cfRule type="cellIs" dxfId="401" priority="37" operator="between">
      <formula>0</formula>
      <formula>0.05</formula>
    </cfRule>
    <cfRule type="cellIs" dxfId="400" priority="38" operator="between">
      <formula>0.05</formula>
      <formula>0.1</formula>
    </cfRule>
    <cfRule type="cellIs" dxfId="399" priority="39" operator="greaterThan">
      <formula>0.1</formula>
    </cfRule>
  </conditionalFormatting>
  <conditionalFormatting sqref="CC189">
    <cfRule type="cellIs" dxfId="398" priority="35" operator="between">
      <formula>0.01</formula>
      <formula>0.02</formula>
    </cfRule>
    <cfRule type="cellIs" dxfId="397" priority="36" operator="greaterThan">
      <formula>0.02</formula>
    </cfRule>
  </conditionalFormatting>
  <conditionalFormatting sqref="CC2:CC186">
    <cfRule type="cellIs" dxfId="396" priority="32" operator="between">
      <formula>0</formula>
      <formula>0.05</formula>
    </cfRule>
    <cfRule type="cellIs" dxfId="395" priority="33" operator="between">
      <formula>0.05</formula>
      <formula>0.1</formula>
    </cfRule>
    <cfRule type="cellIs" dxfId="394" priority="34" operator="greaterThan">
      <formula>0.1</formula>
    </cfRule>
  </conditionalFormatting>
  <conditionalFormatting sqref="CD189">
    <cfRule type="cellIs" dxfId="393" priority="30" operator="between">
      <formula>0.01</formula>
      <formula>0.02</formula>
    </cfRule>
    <cfRule type="cellIs" dxfId="392" priority="31" operator="greaterThan">
      <formula>0.02</formula>
    </cfRule>
  </conditionalFormatting>
  <conditionalFormatting sqref="CD2:CD186">
    <cfRule type="cellIs" dxfId="391" priority="27" operator="between">
      <formula>0</formula>
      <formula>0.05</formula>
    </cfRule>
    <cfRule type="cellIs" dxfId="390" priority="28" operator="between">
      <formula>0.05</formula>
      <formula>0.1</formula>
    </cfRule>
    <cfRule type="cellIs" dxfId="389" priority="29" operator="greaterThan">
      <formula>0.1</formula>
    </cfRule>
  </conditionalFormatting>
  <conditionalFormatting sqref="CE189">
    <cfRule type="cellIs" dxfId="388" priority="25" operator="between">
      <formula>0.01</formula>
      <formula>0.02</formula>
    </cfRule>
    <cfRule type="cellIs" dxfId="387" priority="26" operator="greaterThan">
      <formula>0.02</formula>
    </cfRule>
  </conditionalFormatting>
  <conditionalFormatting sqref="CE2:CE186">
    <cfRule type="cellIs" dxfId="386" priority="22" operator="between">
      <formula>0</formula>
      <formula>0.05</formula>
    </cfRule>
    <cfRule type="cellIs" dxfId="385" priority="23" operator="between">
      <formula>0.05</formula>
      <formula>0.1</formula>
    </cfRule>
    <cfRule type="cellIs" dxfId="384" priority="24" operator="greaterThan">
      <formula>0.1</formula>
    </cfRule>
  </conditionalFormatting>
  <conditionalFormatting sqref="CF2:CF186">
    <cfRule type="cellIs" dxfId="383" priority="19" operator="between">
      <formula>0</formula>
      <formula>0.05</formula>
    </cfRule>
    <cfRule type="cellIs" dxfId="382" priority="20" operator="between">
      <formula>0.05</formula>
      <formula>0.1</formula>
    </cfRule>
    <cfRule type="cellIs" dxfId="381" priority="21" operator="greaterThan">
      <formula>0.1</formula>
    </cfRule>
  </conditionalFormatting>
  <conditionalFormatting sqref="CG2:CG186">
    <cfRule type="cellIs" dxfId="380" priority="16" operator="between">
      <formula>0</formula>
      <formula>0.05</formula>
    </cfRule>
    <cfRule type="cellIs" dxfId="379" priority="17" operator="between">
      <formula>0.05</formula>
      <formula>0.1</formula>
    </cfRule>
    <cfRule type="cellIs" dxfId="378" priority="18" operator="greaterThan">
      <formula>0.1</formula>
    </cfRule>
  </conditionalFormatting>
  <conditionalFormatting sqref="CH2:CH186">
    <cfRule type="cellIs" dxfId="377" priority="13" operator="between">
      <formula>0</formula>
      <formula>0.05</formula>
    </cfRule>
    <cfRule type="cellIs" dxfId="376" priority="14" operator="between">
      <formula>0.05</formula>
      <formula>0.1</formula>
    </cfRule>
    <cfRule type="cellIs" dxfId="375" priority="15" operator="greaterThan">
      <formula>0.1</formula>
    </cfRule>
  </conditionalFormatting>
  <conditionalFormatting sqref="CI2:CK186">
    <cfRule type="cellIs" dxfId="374" priority="10" operator="between">
      <formula>0</formula>
      <formula>0.05</formula>
    </cfRule>
    <cfRule type="cellIs" dxfId="373" priority="11" operator="between">
      <formula>0.05</formula>
      <formula>0.1</formula>
    </cfRule>
    <cfRule type="cellIs" dxfId="372" priority="12" operator="greaterThan">
      <formula>0.1</formula>
    </cfRule>
  </conditionalFormatting>
  <conditionalFormatting sqref="CL2:CM186">
    <cfRule type="cellIs" dxfId="371" priority="7" operator="between">
      <formula>0</formula>
      <formula>0.05</formula>
    </cfRule>
    <cfRule type="cellIs" dxfId="370" priority="8" operator="between">
      <formula>0.05</formula>
      <formula>0.1</formula>
    </cfRule>
    <cfRule type="cellIs" dxfId="369" priority="9" operator="greaterThan">
      <formula>0.1</formula>
    </cfRule>
  </conditionalFormatting>
  <conditionalFormatting sqref="CN2:CQ186">
    <cfRule type="cellIs" dxfId="65" priority="4" operator="between">
      <formula>0</formula>
      <formula>0.05</formula>
    </cfRule>
    <cfRule type="cellIs" dxfId="64" priority="5" operator="between">
      <formula>0.05</formula>
      <formula>0.1</formula>
    </cfRule>
    <cfRule type="cellIs" dxfId="63" priority="6" operator="greaterThan">
      <formula>0.1</formula>
    </cfRule>
  </conditionalFormatting>
  <conditionalFormatting sqref="CR2:CS186">
    <cfRule type="cellIs" dxfId="32" priority="1" operator="between">
      <formula>0</formula>
      <formula>0.05</formula>
    </cfRule>
    <cfRule type="cellIs" dxfId="31" priority="2" operator="between">
      <formula>0.05</formula>
      <formula>0.1</formula>
    </cfRule>
    <cfRule type="cellIs" dxfId="30" priority="3" operator="greaterThan">
      <formula>0.1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C2132-35E7-4715-9640-A7FB1AE96CF2}">
  <sheetPr codeName="Sheet9"/>
  <dimension ref="A1:CS41"/>
  <sheetViews>
    <sheetView workbookViewId="0">
      <pane xSplit="1" ySplit="1" topLeftCell="CC6" activePane="bottomRight" state="frozen"/>
      <selection pane="topRight" activeCell="B1" sqref="B1"/>
      <selection pane="bottomLeft" activeCell="A2" sqref="A2"/>
      <selection pane="bottomRight" activeCell="CS34" sqref="CS34"/>
    </sheetView>
  </sheetViews>
  <sheetFormatPr defaultRowHeight="15" x14ac:dyDescent="0.25"/>
  <cols>
    <col min="1" max="1" width="24.7109375" customWidth="1"/>
    <col min="2" max="56" width="10.7109375" bestFit="1" customWidth="1"/>
    <col min="57" max="58" width="10.7109375" style="2" bestFit="1" customWidth="1"/>
    <col min="59" max="122" width="10.7109375" bestFit="1" customWidth="1"/>
  </cols>
  <sheetData>
    <row r="1" spans="1:97" s="1" customFormat="1" x14ac:dyDescent="0.25">
      <c r="A1" s="4" t="s">
        <v>217</v>
      </c>
      <c r="B1" s="1">
        <f>Confirmed!B1</f>
        <v>43852</v>
      </c>
      <c r="C1" s="1">
        <f>Confirmed!C1</f>
        <v>43853</v>
      </c>
      <c r="D1" s="1">
        <f>Confirmed!D1</f>
        <v>43854</v>
      </c>
      <c r="E1" s="1">
        <f>Confirmed!E1</f>
        <v>43855</v>
      </c>
      <c r="F1" s="1">
        <f>Confirmed!F1</f>
        <v>43856</v>
      </c>
      <c r="G1" s="1">
        <f>Confirmed!G1</f>
        <v>43857</v>
      </c>
      <c r="H1" s="1">
        <f>Confirmed!H1</f>
        <v>43858</v>
      </c>
      <c r="I1" s="1">
        <f>Confirmed!I1</f>
        <v>43859</v>
      </c>
      <c r="J1" s="1">
        <f>Confirmed!J1</f>
        <v>43860</v>
      </c>
      <c r="K1" s="1">
        <f>Confirmed!K1</f>
        <v>43861</v>
      </c>
      <c r="L1" s="1">
        <f>Confirmed!L1</f>
        <v>43862</v>
      </c>
      <c r="M1" s="1">
        <f>Confirmed!M1</f>
        <v>43863</v>
      </c>
      <c r="N1" s="1">
        <f>Confirmed!N1</f>
        <v>43864</v>
      </c>
      <c r="O1" s="1">
        <f>Confirmed!O1</f>
        <v>43865</v>
      </c>
      <c r="P1" s="1">
        <f>Confirmed!P1</f>
        <v>43866</v>
      </c>
      <c r="Q1" s="1">
        <f>Confirmed!Q1</f>
        <v>43867</v>
      </c>
      <c r="R1" s="1">
        <f>Confirmed!R1</f>
        <v>43868</v>
      </c>
      <c r="S1" s="1">
        <f>Confirmed!S1</f>
        <v>43869</v>
      </c>
      <c r="T1" s="1">
        <f>Confirmed!T1</f>
        <v>43870</v>
      </c>
      <c r="U1" s="1">
        <f>Confirmed!U1</f>
        <v>43871</v>
      </c>
      <c r="V1" s="1">
        <f>Confirmed!V1</f>
        <v>43872</v>
      </c>
      <c r="W1" s="1">
        <f>Confirmed!W1</f>
        <v>43873</v>
      </c>
      <c r="X1" s="1">
        <f>Confirmed!X1</f>
        <v>43874</v>
      </c>
      <c r="Y1" s="1">
        <f>Confirmed!Y1</f>
        <v>43875</v>
      </c>
      <c r="Z1" s="1">
        <f>Confirmed!Z1</f>
        <v>43876</v>
      </c>
      <c r="AA1" s="1">
        <f>Confirmed!AA1</f>
        <v>43877</v>
      </c>
      <c r="AB1" s="1">
        <f>Confirmed!AB1</f>
        <v>43878</v>
      </c>
      <c r="AC1" s="1">
        <f>Confirmed!AC1</f>
        <v>43879</v>
      </c>
      <c r="AD1" s="1">
        <f>Confirmed!AD1</f>
        <v>43880</v>
      </c>
      <c r="AE1" s="1">
        <f>Confirmed!AE1</f>
        <v>43881</v>
      </c>
      <c r="AF1" s="1">
        <f>Confirmed!AF1</f>
        <v>43882</v>
      </c>
      <c r="AG1" s="1">
        <f>Confirmed!AG1</f>
        <v>43883</v>
      </c>
      <c r="AH1" s="1">
        <f>Confirmed!AH1</f>
        <v>43884</v>
      </c>
      <c r="AI1" s="1">
        <f>Confirmed!AI1</f>
        <v>43885</v>
      </c>
      <c r="AJ1" s="1">
        <f>Confirmed!AJ1</f>
        <v>43886</v>
      </c>
      <c r="AK1" s="1">
        <f>Confirmed!AK1</f>
        <v>43887</v>
      </c>
      <c r="AL1" s="1">
        <f>Confirmed!AL1</f>
        <v>43888</v>
      </c>
      <c r="AM1" s="1">
        <f>Confirmed!AM1</f>
        <v>43889</v>
      </c>
      <c r="AN1" s="1">
        <f>Confirmed!AN1</f>
        <v>43890</v>
      </c>
      <c r="AO1" s="1">
        <f>Confirmed!AO1</f>
        <v>43891</v>
      </c>
      <c r="AP1" s="1">
        <f>Confirmed!AP1</f>
        <v>43892</v>
      </c>
      <c r="AQ1" s="1">
        <f>Confirmed!AQ1</f>
        <v>43893</v>
      </c>
      <c r="AR1" s="1">
        <f>Confirmed!AR1</f>
        <v>43894</v>
      </c>
      <c r="AS1" s="1">
        <f>Confirmed!AS1</f>
        <v>43895</v>
      </c>
      <c r="AT1" s="1">
        <f>Confirmed!AT1</f>
        <v>43896</v>
      </c>
      <c r="AU1" s="1">
        <f>Confirmed!AU1</f>
        <v>43897</v>
      </c>
      <c r="AV1" s="1">
        <f>Confirmed!AV1</f>
        <v>43898</v>
      </c>
      <c r="AW1" s="1">
        <f>Confirmed!AW1</f>
        <v>43899</v>
      </c>
      <c r="AX1" s="1">
        <f>Confirmed!AX1</f>
        <v>43900</v>
      </c>
      <c r="AY1" s="1">
        <f>Confirmed!AY1</f>
        <v>43901</v>
      </c>
      <c r="AZ1" s="1">
        <f>Confirmed!AZ1</f>
        <v>43902</v>
      </c>
      <c r="BA1" s="1">
        <f>Confirmed!BA1</f>
        <v>43903</v>
      </c>
      <c r="BB1" s="1">
        <f>Confirmed!BB1</f>
        <v>43904</v>
      </c>
      <c r="BC1" s="1">
        <f>Confirmed!BC1</f>
        <v>43905</v>
      </c>
      <c r="BD1" s="1">
        <f>Confirmed!BD1</f>
        <v>43906</v>
      </c>
      <c r="BE1" s="1">
        <f>Confirmed!BE1</f>
        <v>43907</v>
      </c>
      <c r="BF1" s="1">
        <f>Confirmed!BF1</f>
        <v>43908</v>
      </c>
      <c r="BG1" s="1">
        <f>Confirmed!BG1</f>
        <v>43909</v>
      </c>
      <c r="BH1" s="1">
        <f>Confirmed!BH1</f>
        <v>43910</v>
      </c>
      <c r="BI1" s="1">
        <f>Confirmed!BI1</f>
        <v>43911</v>
      </c>
      <c r="BJ1" s="1">
        <f>Confirmed!BJ1</f>
        <v>43912</v>
      </c>
      <c r="BK1" s="1">
        <f>Confirmed!BK1</f>
        <v>43913</v>
      </c>
      <c r="BL1" s="1">
        <f>Confirmed!BL1</f>
        <v>43914</v>
      </c>
      <c r="BM1" s="1">
        <f>Confirmed!BM1</f>
        <v>43915</v>
      </c>
      <c r="BN1" s="1">
        <f>Confirmed!BN1</f>
        <v>43916</v>
      </c>
      <c r="BO1" s="1">
        <f>Confirmed!BO1</f>
        <v>43917</v>
      </c>
      <c r="BP1" s="1">
        <f>Confirmed!BP1</f>
        <v>43918</v>
      </c>
      <c r="BQ1" s="1">
        <f>Confirmed!BQ1</f>
        <v>43919</v>
      </c>
      <c r="BR1" s="1">
        <f>Confirmed!BR1</f>
        <v>43920</v>
      </c>
      <c r="BS1" s="1">
        <f>Confirmed!BS1</f>
        <v>43921</v>
      </c>
      <c r="BT1" s="1">
        <f>Confirmed!BT1</f>
        <v>43922</v>
      </c>
      <c r="BU1" s="1">
        <f>Existing!BU1</f>
        <v>43923</v>
      </c>
      <c r="BV1" s="1">
        <f>Existing!BV1</f>
        <v>43924</v>
      </c>
      <c r="BW1" s="1">
        <f>Existing!BW1</f>
        <v>43925</v>
      </c>
      <c r="BX1" s="1">
        <f>Existing!BX1</f>
        <v>43926</v>
      </c>
      <c r="BY1" s="1">
        <f>Existing!BY1</f>
        <v>43927</v>
      </c>
      <c r="BZ1" s="1">
        <f>Existing!BZ1</f>
        <v>43928</v>
      </c>
      <c r="CA1" s="1">
        <f>Existing!CA1</f>
        <v>43929</v>
      </c>
      <c r="CB1" s="1">
        <f>Existing!CB1</f>
        <v>43930</v>
      </c>
      <c r="CC1" s="1">
        <f>Existing!CC1</f>
        <v>43931</v>
      </c>
      <c r="CD1" s="1">
        <f>Existing!CD1</f>
        <v>43932</v>
      </c>
      <c r="CE1" s="1">
        <f>Existing!CE1</f>
        <v>43933</v>
      </c>
      <c r="CF1" s="1">
        <f>Existing!CF1</f>
        <v>43934</v>
      </c>
      <c r="CG1" s="1">
        <f>Existing!CG1</f>
        <v>43935</v>
      </c>
      <c r="CH1" s="1">
        <f>Existing!CH1</f>
        <v>43936</v>
      </c>
      <c r="CI1" s="1">
        <f>Existing!CI1</f>
        <v>43937</v>
      </c>
      <c r="CJ1" s="1">
        <f>Existing!CJ1</f>
        <v>43938</v>
      </c>
      <c r="CK1" s="1">
        <f>Existing!CK1</f>
        <v>43939</v>
      </c>
      <c r="CL1" s="1">
        <f>Existing!CL1</f>
        <v>43940</v>
      </c>
      <c r="CM1" s="1">
        <f>Existing!CM1</f>
        <v>43941</v>
      </c>
      <c r="CN1" s="1">
        <f>Existing!CN1</f>
        <v>43942</v>
      </c>
      <c r="CO1" s="1">
        <f>Existing!CO1</f>
        <v>43943</v>
      </c>
      <c r="CP1" s="1">
        <f>Existing!CP1</f>
        <v>43944</v>
      </c>
      <c r="CQ1" s="1">
        <f>Existing!CQ1</f>
        <v>43945</v>
      </c>
      <c r="CR1" s="1">
        <f>Existing!CR1</f>
        <v>43946</v>
      </c>
      <c r="CS1" s="1">
        <f>Existing!CS1</f>
        <v>43947</v>
      </c>
    </row>
    <row r="2" spans="1:97" s="2" customFormat="1" x14ac:dyDescent="0.25">
      <c r="A2" s="4" t="s">
        <v>220</v>
      </c>
      <c r="B2" s="17">
        <f t="shared" ref="B2:AM2" ca="1" si="0">SUM(B3:B21)</f>
        <v>0</v>
      </c>
      <c r="C2" s="17">
        <f t="shared" ca="1" si="0"/>
        <v>0</v>
      </c>
      <c r="D2" s="17">
        <f t="shared" ca="1" si="0"/>
        <v>2</v>
      </c>
      <c r="E2" s="17">
        <f t="shared" ca="1" si="0"/>
        <v>3</v>
      </c>
      <c r="F2" s="17">
        <f t="shared" ca="1" si="0"/>
        <v>3</v>
      </c>
      <c r="G2" s="17">
        <f t="shared" ca="1" si="0"/>
        <v>4</v>
      </c>
      <c r="H2" s="17">
        <f t="shared" ca="1" si="0"/>
        <v>8</v>
      </c>
      <c r="I2" s="17">
        <f t="shared" ca="1" si="0"/>
        <v>10</v>
      </c>
      <c r="J2" s="17">
        <f t="shared" ca="1" si="0"/>
        <v>10</v>
      </c>
      <c r="K2" s="17">
        <f t="shared" ca="1" si="0"/>
        <v>16</v>
      </c>
      <c r="L2" s="17">
        <f t="shared" ca="1" si="0"/>
        <v>21</v>
      </c>
      <c r="M2" s="17">
        <f t="shared" ca="1" si="0"/>
        <v>23</v>
      </c>
      <c r="N2" s="17">
        <f t="shared" ca="1" si="0"/>
        <v>25</v>
      </c>
      <c r="O2" s="17">
        <f t="shared" ca="1" si="0"/>
        <v>26</v>
      </c>
      <c r="P2" s="17">
        <f t="shared" ca="1" si="0"/>
        <v>26</v>
      </c>
      <c r="Q2" s="17">
        <f t="shared" ca="1" si="0"/>
        <v>26</v>
      </c>
      <c r="R2" s="17">
        <f t="shared" ca="1" si="0"/>
        <v>29</v>
      </c>
      <c r="S2" s="17">
        <f t="shared" ca="1" si="0"/>
        <v>34</v>
      </c>
      <c r="T2" s="17">
        <f t="shared" ca="1" si="0"/>
        <v>36</v>
      </c>
      <c r="U2" s="17">
        <f t="shared" ca="1" si="0"/>
        <v>41</v>
      </c>
      <c r="V2" s="17">
        <f t="shared" ca="1" si="0"/>
        <v>43</v>
      </c>
      <c r="W2" s="17">
        <f t="shared" ca="1" si="0"/>
        <v>44</v>
      </c>
      <c r="X2" s="17">
        <f t="shared" ca="1" si="0"/>
        <v>44</v>
      </c>
      <c r="Y2" s="17">
        <f t="shared" ca="1" si="0"/>
        <v>44</v>
      </c>
      <c r="Z2" s="17">
        <f t="shared" ca="1" si="0"/>
        <v>45</v>
      </c>
      <c r="AA2" s="17">
        <f t="shared" ca="1" si="0"/>
        <v>45</v>
      </c>
      <c r="AB2" s="17">
        <f t="shared" ca="1" si="0"/>
        <v>45</v>
      </c>
      <c r="AC2" s="17">
        <f t="shared" ca="1" si="0"/>
        <v>45</v>
      </c>
      <c r="AD2" s="17">
        <f t="shared" ca="1" si="0"/>
        <v>45</v>
      </c>
      <c r="AE2" s="17">
        <f t="shared" ca="1" si="0"/>
        <v>45</v>
      </c>
      <c r="AF2" s="17">
        <f t="shared" ca="1" si="0"/>
        <v>62</v>
      </c>
      <c r="AG2" s="17">
        <f t="shared" ca="1" si="0"/>
        <v>104</v>
      </c>
      <c r="AH2" s="17">
        <f t="shared" ca="1" si="0"/>
        <v>197</v>
      </c>
      <c r="AI2" s="17">
        <f t="shared" ca="1" si="0"/>
        <v>275</v>
      </c>
      <c r="AJ2" s="17">
        <f t="shared" ca="1" si="0"/>
        <v>378</v>
      </c>
      <c r="AK2" s="17">
        <f t="shared" ca="1" si="0"/>
        <v>535</v>
      </c>
      <c r="AL2" s="17">
        <f t="shared" ca="1" si="0"/>
        <v>797</v>
      </c>
      <c r="AM2" s="17">
        <f t="shared" ca="1" si="0"/>
        <v>1081</v>
      </c>
      <c r="AN2" s="17">
        <f ca="1">SUM(AN3:AN21)</f>
        <v>1450</v>
      </c>
      <c r="AO2" s="17">
        <f t="shared" ref="AO2:BG2" ca="1" si="1">SUM(AO3:AO21)</f>
        <v>2184</v>
      </c>
      <c r="AP2" s="17">
        <f t="shared" ca="1" si="1"/>
        <v>2698</v>
      </c>
      <c r="AQ2" s="17">
        <f t="shared" ca="1" si="1"/>
        <v>3316</v>
      </c>
      <c r="AR2" s="17">
        <f t="shared" ca="1" si="1"/>
        <v>4268</v>
      </c>
      <c r="AS2" s="17">
        <f t="shared" ca="1" si="1"/>
        <v>5650</v>
      </c>
      <c r="AT2" s="17">
        <f t="shared" ca="1" si="1"/>
        <v>7388</v>
      </c>
      <c r="AU2" s="17">
        <f t="shared" ca="1" si="1"/>
        <v>9516</v>
      </c>
      <c r="AV2" s="17">
        <f t="shared" ca="1" si="1"/>
        <v>12022</v>
      </c>
      <c r="AW2" s="17">
        <f t="shared" ca="1" si="1"/>
        <v>14788</v>
      </c>
      <c r="AX2" s="17">
        <f t="shared" ca="1" si="1"/>
        <v>18112</v>
      </c>
      <c r="AY2" s="17">
        <f t="shared" ca="1" si="1"/>
        <v>23083</v>
      </c>
      <c r="AZ2" s="17">
        <f t="shared" ca="1" si="1"/>
        <v>23710</v>
      </c>
      <c r="BA2" s="17">
        <f t="shared" ca="1" si="1"/>
        <v>37517</v>
      </c>
      <c r="BB2" s="17">
        <f t="shared" ca="1" si="1"/>
        <v>45491</v>
      </c>
      <c r="BC2" s="17">
        <f t="shared" ca="1" si="1"/>
        <v>53671</v>
      </c>
      <c r="BD2" s="17">
        <f t="shared" ca="1" si="1"/>
        <v>64230</v>
      </c>
      <c r="BE2" s="17">
        <f t="shared" ca="1" si="1"/>
        <v>75047</v>
      </c>
      <c r="BF2" s="17">
        <f t="shared" ca="1" si="1"/>
        <v>88348</v>
      </c>
      <c r="BG2" s="17">
        <f t="shared" ca="1" si="1"/>
        <v>106250</v>
      </c>
      <c r="BH2" s="17">
        <f t="shared" ref="BH2:BJ2" ca="1" si="2">SUM(BH3:BH21)</f>
        <v>126097</v>
      </c>
      <c r="BI2" s="17">
        <f t="shared" ca="1" si="2"/>
        <v>146856</v>
      </c>
      <c r="BJ2" s="17">
        <f t="shared" ca="1" si="2"/>
        <v>165217</v>
      </c>
      <c r="BK2" s="17">
        <f t="shared" ref="BK2:BL2" ca="1" si="3">SUM(BK3:BK21)</f>
        <v>190124</v>
      </c>
      <c r="BL2" s="17">
        <f t="shared" ca="1" si="3"/>
        <v>213024</v>
      </c>
      <c r="BM2" s="17">
        <f t="shared" ref="BM2:BT2" ca="1" si="4">SUM(BM3:BM21)</f>
        <v>241667</v>
      </c>
      <c r="BN2" s="17">
        <f t="shared" ca="1" si="4"/>
        <v>275719</v>
      </c>
      <c r="BO2" s="17">
        <f t="shared" ca="1" si="4"/>
        <v>310131</v>
      </c>
      <c r="BP2" s="17">
        <f t="shared" ca="1" si="4"/>
        <v>345481</v>
      </c>
      <c r="BQ2" s="17">
        <f t="shared" ca="1" si="4"/>
        <v>373780</v>
      </c>
      <c r="BR2" s="17">
        <f t="shared" ca="1" si="4"/>
        <v>403734</v>
      </c>
      <c r="BS2" s="17">
        <f t="shared" ca="1" si="4"/>
        <v>437447</v>
      </c>
      <c r="BT2" s="17">
        <f t="shared" ca="1" si="4"/>
        <v>472498</v>
      </c>
      <c r="BU2" s="17">
        <f t="shared" ref="BU2:BW2" ca="1" si="5">SUM(BU3:BU21)</f>
        <v>506070</v>
      </c>
      <c r="BV2" s="17">
        <f t="shared" ca="1" si="5"/>
        <v>541288</v>
      </c>
      <c r="BW2" s="17">
        <f t="shared" ca="1" si="5"/>
        <v>572971</v>
      </c>
      <c r="BX2" s="17">
        <f t="shared" ref="BX2:BY2" ca="1" si="6">SUM(BX3:BX21)</f>
        <v>600927</v>
      </c>
      <c r="BY2" s="17">
        <f t="shared" ca="1" si="6"/>
        <v>626177</v>
      </c>
      <c r="BZ2" s="17">
        <f t="shared" ref="BZ2:CA2" ca="1" si="7">SUM(BZ3:BZ21)</f>
        <v>652716</v>
      </c>
      <c r="CA2" s="17">
        <f t="shared" ca="1" si="7"/>
        <v>684742</v>
      </c>
      <c r="CB2" s="17">
        <f t="shared" ref="CB2:CC2" ca="1" si="8">SUM(CB3:CB21)</f>
        <v>715066</v>
      </c>
      <c r="CC2" s="17">
        <f t="shared" ca="1" si="8"/>
        <v>749894</v>
      </c>
      <c r="CD2" s="17">
        <f t="shared" ref="CD2:CE2" ca="1" si="9">SUM(CD3:CD21)</f>
        <v>777274</v>
      </c>
      <c r="CE2" s="17">
        <f t="shared" ca="1" si="9"/>
        <v>826389</v>
      </c>
      <c r="CF2" s="17">
        <f t="shared" ref="CF2:CG2" ca="1" si="10">SUM(CF3:CF21)</f>
        <v>848159</v>
      </c>
      <c r="CG2" s="17">
        <f t="shared" ca="1" si="10"/>
        <v>869683</v>
      </c>
      <c r="CH2" s="17">
        <f t="shared" ref="CH2:CK2" ca="1" si="11">SUM(CH3:CH21)</f>
        <v>895805</v>
      </c>
      <c r="CI2" s="17">
        <f t="shared" ca="1" si="11"/>
        <v>933463</v>
      </c>
      <c r="CJ2" s="17">
        <f t="shared" ca="1" si="11"/>
        <v>960084</v>
      </c>
      <c r="CK2" s="17">
        <f t="shared" ca="1" si="11"/>
        <v>977837</v>
      </c>
      <c r="CL2" s="17">
        <f t="shared" ref="CL2:CM2" ca="1" si="12">SUM(CL3:CL21)</f>
        <v>1006133</v>
      </c>
      <c r="CM2" s="17">
        <f t="shared" ca="1" si="12"/>
        <v>1023763</v>
      </c>
      <c r="CN2" s="17">
        <f t="shared" ref="CN2:CQ2" ca="1" si="13">SUM(CN3:CN21)</f>
        <v>1043344</v>
      </c>
      <c r="CO2" s="17">
        <f t="shared" ca="1" si="13"/>
        <v>1060747</v>
      </c>
      <c r="CP2" s="17">
        <f t="shared" ca="1" si="13"/>
        <v>1082819</v>
      </c>
      <c r="CQ2" s="17">
        <f t="shared" ca="1" si="13"/>
        <v>1107005</v>
      </c>
      <c r="CR2" s="17">
        <f t="shared" ref="CR2:CS2" ca="1" si="14">SUM(CR3:CR21)</f>
        <v>1126100</v>
      </c>
      <c r="CS2" s="17">
        <f t="shared" ca="1" si="14"/>
        <v>1142007</v>
      </c>
    </row>
    <row r="3" spans="1:97" s="2" customFormat="1" x14ac:dyDescent="0.25">
      <c r="A3" t="s">
        <v>34</v>
      </c>
      <c r="B3" s="2" cm="1">
        <f t="array" aca="1" ref="B3:CS3" ca="1">OFFSET(INDEX(IF($A$1="Confirmed",Confirmed!$A$2:$ZZ$244, Deaths!$A$2:$ZZ$244),MATCH($A3, IF($A$2="Confirmed",Confirmed!$A$2:$A$244, Deaths!$A$2:$A$244),0),2),0,0,1,COUNTIF(Existing!A17:ZZ17,"&gt;= 0"))</f>
        <v>0</v>
      </c>
      <c r="C3" s="2">
        <f ca="1"/>
        <v>0</v>
      </c>
      <c r="D3" s="2">
        <f ca="1"/>
        <v>0</v>
      </c>
      <c r="E3" s="2">
        <f ca="1"/>
        <v>0</v>
      </c>
      <c r="F3" s="2">
        <f ca="1"/>
        <v>0</v>
      </c>
      <c r="G3" s="2">
        <f ca="1"/>
        <v>0</v>
      </c>
      <c r="H3" s="2">
        <f ca="1"/>
        <v>0</v>
      </c>
      <c r="I3" s="2">
        <f ca="1"/>
        <v>0</v>
      </c>
      <c r="J3" s="2">
        <f ca="1"/>
        <v>0</v>
      </c>
      <c r="K3" s="2">
        <f ca="1"/>
        <v>0</v>
      </c>
      <c r="L3" s="2">
        <f ca="1"/>
        <v>0</v>
      </c>
      <c r="M3" s="2">
        <f ca="1"/>
        <v>0</v>
      </c>
      <c r="N3" s="2">
        <f ca="1"/>
        <v>0</v>
      </c>
      <c r="O3" s="2">
        <f ca="1"/>
        <v>0</v>
      </c>
      <c r="P3" s="2">
        <f ca="1"/>
        <v>0</v>
      </c>
      <c r="Q3" s="2">
        <f ca="1"/>
        <v>0</v>
      </c>
      <c r="R3" s="2">
        <f ca="1"/>
        <v>0</v>
      </c>
      <c r="S3" s="2">
        <f ca="1"/>
        <v>0</v>
      </c>
      <c r="T3" s="2">
        <f ca="1"/>
        <v>0</v>
      </c>
      <c r="U3" s="2">
        <f ca="1"/>
        <v>0</v>
      </c>
      <c r="V3" s="2">
        <f ca="1"/>
        <v>0</v>
      </c>
      <c r="W3" s="2">
        <f ca="1"/>
        <v>0</v>
      </c>
      <c r="X3" s="2">
        <f ca="1"/>
        <v>0</v>
      </c>
      <c r="Y3" s="2">
        <f ca="1"/>
        <v>0</v>
      </c>
      <c r="Z3" s="2">
        <f ca="1"/>
        <v>0</v>
      </c>
      <c r="AA3" s="2">
        <f ca="1"/>
        <v>0</v>
      </c>
      <c r="AB3" s="2">
        <f ca="1"/>
        <v>0</v>
      </c>
      <c r="AC3" s="2">
        <f ca="1"/>
        <v>0</v>
      </c>
      <c r="AD3" s="2">
        <f ca="1"/>
        <v>0</v>
      </c>
      <c r="AE3" s="2">
        <f ca="1"/>
        <v>0</v>
      </c>
      <c r="AF3" s="2">
        <f ca="1"/>
        <v>0</v>
      </c>
      <c r="AG3" s="2">
        <f ca="1"/>
        <v>0</v>
      </c>
      <c r="AH3" s="2">
        <f ca="1"/>
        <v>0</v>
      </c>
      <c r="AI3" s="2">
        <f ca="1"/>
        <v>0</v>
      </c>
      <c r="AJ3" s="2">
        <f ca="1"/>
        <v>2</v>
      </c>
      <c r="AK3" s="2">
        <f ca="1"/>
        <v>2</v>
      </c>
      <c r="AL3" s="2">
        <f ca="1"/>
        <v>3</v>
      </c>
      <c r="AM3" s="2">
        <f ca="1"/>
        <v>3</v>
      </c>
      <c r="AN3" s="2">
        <f ca="1"/>
        <v>9</v>
      </c>
      <c r="AO3" s="2">
        <f ca="1"/>
        <v>14</v>
      </c>
      <c r="AP3" s="2">
        <f ca="1"/>
        <v>18</v>
      </c>
      <c r="AQ3" s="2">
        <f ca="1"/>
        <v>21</v>
      </c>
      <c r="AR3" s="2">
        <f ca="1"/>
        <v>29</v>
      </c>
      <c r="AS3" s="2">
        <f ca="1"/>
        <v>41</v>
      </c>
      <c r="AT3" s="2">
        <f ca="1"/>
        <v>55</v>
      </c>
      <c r="AU3" s="2">
        <f ca="1"/>
        <v>79</v>
      </c>
      <c r="AV3" s="2">
        <f ca="1"/>
        <v>104</v>
      </c>
      <c r="AW3" s="2">
        <f ca="1"/>
        <v>131</v>
      </c>
      <c r="AX3" s="2">
        <f ca="1"/>
        <v>182</v>
      </c>
      <c r="AY3" s="2">
        <f ca="1"/>
        <v>246</v>
      </c>
      <c r="AZ3" s="2">
        <f ca="1"/>
        <v>302</v>
      </c>
      <c r="BA3" s="2">
        <f ca="1"/>
        <v>504</v>
      </c>
      <c r="BB3" s="2">
        <f ca="1"/>
        <v>655</v>
      </c>
      <c r="BC3" s="2">
        <f ca="1"/>
        <v>860</v>
      </c>
      <c r="BD3" s="2">
        <f ca="1"/>
        <v>1018</v>
      </c>
      <c r="BE3" s="2">
        <f ca="1"/>
        <v>1332</v>
      </c>
      <c r="BF3" s="2">
        <f ca="1"/>
        <v>1646</v>
      </c>
      <c r="BG3" s="2">
        <f ca="1"/>
        <v>2013</v>
      </c>
      <c r="BH3" s="2">
        <f ca="1"/>
        <v>2388</v>
      </c>
      <c r="BI3" s="2">
        <f ca="1"/>
        <v>2814</v>
      </c>
      <c r="BJ3" s="2">
        <f ca="1"/>
        <v>3582</v>
      </c>
      <c r="BK3" s="2">
        <f ca="1"/>
        <v>4474</v>
      </c>
      <c r="BL3" s="2">
        <f ca="1"/>
        <v>5283</v>
      </c>
      <c r="BM3" s="2">
        <f ca="1"/>
        <v>5588</v>
      </c>
      <c r="BN3" s="2">
        <f ca="1"/>
        <v>6909</v>
      </c>
      <c r="BO3" s="2">
        <f ca="1"/>
        <v>7657</v>
      </c>
      <c r="BP3" s="2">
        <f ca="1"/>
        <v>8271</v>
      </c>
      <c r="BQ3" s="2">
        <f ca="1"/>
        <v>8788</v>
      </c>
      <c r="BR3" s="2">
        <f ca="1"/>
        <v>9618</v>
      </c>
      <c r="BS3" s="2">
        <f ca="1"/>
        <v>10180</v>
      </c>
      <c r="BT3" s="2">
        <f ca="1"/>
        <v>10711</v>
      </c>
      <c r="BU3" s="2">
        <f ca="1"/>
        <v>11129</v>
      </c>
      <c r="BV3" s="2">
        <f ca="1"/>
        <v>11524</v>
      </c>
      <c r="BW3" s="2">
        <f ca="1"/>
        <v>11781</v>
      </c>
      <c r="BX3" s="2">
        <f ca="1"/>
        <v>12051</v>
      </c>
      <c r="BY3" s="2">
        <f ca="1"/>
        <v>12297</v>
      </c>
      <c r="BZ3" s="2">
        <f ca="1"/>
        <v>12639</v>
      </c>
      <c r="CA3" s="2">
        <f ca="1"/>
        <v>12942</v>
      </c>
      <c r="CB3" s="2">
        <f ca="1"/>
        <v>13244</v>
      </c>
      <c r="CC3" s="2">
        <f ca="1"/>
        <v>13555</v>
      </c>
      <c r="CD3" s="2">
        <f ca="1"/>
        <v>13806</v>
      </c>
      <c r="CE3" s="2">
        <f ca="1"/>
        <v>13945</v>
      </c>
      <c r="CF3" s="2">
        <f ca="1"/>
        <v>14041</v>
      </c>
      <c r="CG3" s="2">
        <f ca="1"/>
        <v>14226</v>
      </c>
      <c r="CH3" s="2">
        <f ca="1"/>
        <v>14336</v>
      </c>
      <c r="CI3" s="2">
        <f ca="1"/>
        <v>14476</v>
      </c>
      <c r="CJ3" s="2">
        <f ca="1"/>
        <v>14595</v>
      </c>
      <c r="CK3" s="2">
        <f ca="1"/>
        <v>14671</v>
      </c>
      <c r="CL3" s="2">
        <f ca="1"/>
        <v>14749</v>
      </c>
      <c r="CM3" s="2">
        <f ca="1"/>
        <v>14795</v>
      </c>
      <c r="CN3" s="2">
        <f ca="1"/>
        <v>14873</v>
      </c>
      <c r="CO3" s="2">
        <f ca="1"/>
        <v>14925</v>
      </c>
      <c r="CP3" s="2">
        <f ca="1"/>
        <v>15002</v>
      </c>
      <c r="CQ3" s="2">
        <f ca="1"/>
        <v>15071</v>
      </c>
      <c r="CR3" s="2">
        <f ca="1"/>
        <v>15148</v>
      </c>
      <c r="CS3" s="2">
        <f ca="1"/>
        <v>15225</v>
      </c>
    </row>
    <row r="4" spans="1:97" s="2" customFormat="1" x14ac:dyDescent="0.25">
      <c r="A4" t="s">
        <v>40</v>
      </c>
      <c r="B4" s="2" cm="1">
        <f t="array" aca="1" ref="B4:CS4" ca="1">OFFSET(INDEX(IF($A$1="Confirmed",Confirmed!$A$2:$ZZ$244, Deaths!$A$2:$ZZ$244),MATCH($A4, IF($A$2="Confirmed",Confirmed!$A$2:$A$244, Deaths!$A$2:$A$244),0),2),0,0,1,COUNTIF(Existing!A18:ZZ18,"&gt;= 0"))</f>
        <v>0</v>
      </c>
      <c r="C4" s="2">
        <f ca="1"/>
        <v>0</v>
      </c>
      <c r="D4" s="2">
        <f ca="1"/>
        <v>0</v>
      </c>
      <c r="E4" s="2">
        <f ca="1"/>
        <v>0</v>
      </c>
      <c r="F4" s="2">
        <f ca="1"/>
        <v>0</v>
      </c>
      <c r="G4" s="2">
        <f ca="1"/>
        <v>0</v>
      </c>
      <c r="H4" s="2">
        <f ca="1"/>
        <v>0</v>
      </c>
      <c r="I4" s="2">
        <f ca="1"/>
        <v>0</v>
      </c>
      <c r="J4" s="2">
        <f ca="1"/>
        <v>0</v>
      </c>
      <c r="K4" s="2">
        <f ca="1"/>
        <v>0</v>
      </c>
      <c r="L4" s="2">
        <f ca="1"/>
        <v>0</v>
      </c>
      <c r="M4" s="2">
        <f ca="1"/>
        <v>0</v>
      </c>
      <c r="N4" s="2">
        <f ca="1"/>
        <v>0</v>
      </c>
      <c r="O4" s="2">
        <f ca="1"/>
        <v>1</v>
      </c>
      <c r="P4" s="2">
        <f ca="1"/>
        <v>1</v>
      </c>
      <c r="Q4" s="2">
        <f ca="1"/>
        <v>1</v>
      </c>
      <c r="R4" s="2">
        <f ca="1"/>
        <v>1</v>
      </c>
      <c r="S4" s="2">
        <f ca="1"/>
        <v>1</v>
      </c>
      <c r="T4" s="2">
        <f ca="1"/>
        <v>1</v>
      </c>
      <c r="U4" s="2">
        <f ca="1"/>
        <v>1</v>
      </c>
      <c r="V4" s="2">
        <f ca="1"/>
        <v>1</v>
      </c>
      <c r="W4" s="2">
        <f ca="1"/>
        <v>1</v>
      </c>
      <c r="X4" s="2">
        <f ca="1"/>
        <v>1</v>
      </c>
      <c r="Y4" s="2">
        <f ca="1"/>
        <v>1</v>
      </c>
      <c r="Z4" s="2">
        <f ca="1"/>
        <v>1</v>
      </c>
      <c r="AA4" s="2">
        <f ca="1"/>
        <v>1</v>
      </c>
      <c r="AB4" s="2">
        <f ca="1"/>
        <v>1</v>
      </c>
      <c r="AC4" s="2">
        <f ca="1"/>
        <v>1</v>
      </c>
      <c r="AD4" s="2">
        <f ca="1"/>
        <v>1</v>
      </c>
      <c r="AE4" s="2">
        <f ca="1"/>
        <v>1</v>
      </c>
      <c r="AF4" s="2">
        <f ca="1"/>
        <v>1</v>
      </c>
      <c r="AG4" s="2">
        <f ca="1"/>
        <v>1</v>
      </c>
      <c r="AH4" s="2">
        <f ca="1"/>
        <v>1</v>
      </c>
      <c r="AI4" s="2">
        <f ca="1"/>
        <v>1</v>
      </c>
      <c r="AJ4" s="2">
        <f ca="1"/>
        <v>1</v>
      </c>
      <c r="AK4" s="2">
        <f ca="1"/>
        <v>1</v>
      </c>
      <c r="AL4" s="2">
        <f ca="1"/>
        <v>1</v>
      </c>
      <c r="AM4" s="2">
        <f ca="1"/>
        <v>1</v>
      </c>
      <c r="AN4" s="2">
        <f ca="1"/>
        <v>1</v>
      </c>
      <c r="AO4" s="2">
        <f ca="1"/>
        <v>2</v>
      </c>
      <c r="AP4" s="2">
        <f ca="1"/>
        <v>8</v>
      </c>
      <c r="AQ4" s="2">
        <f ca="1"/>
        <v>13</v>
      </c>
      <c r="AR4" s="2">
        <f ca="1"/>
        <v>23</v>
      </c>
      <c r="AS4" s="2">
        <f ca="1"/>
        <v>50</v>
      </c>
      <c r="AT4" s="2">
        <f ca="1"/>
        <v>109</v>
      </c>
      <c r="AU4" s="2">
        <f ca="1"/>
        <v>169</v>
      </c>
      <c r="AV4" s="2">
        <f ca="1"/>
        <v>200</v>
      </c>
      <c r="AW4" s="2">
        <f ca="1"/>
        <v>239</v>
      </c>
      <c r="AX4" s="2">
        <f ca="1"/>
        <v>267</v>
      </c>
      <c r="AY4" s="2">
        <f ca="1"/>
        <v>314</v>
      </c>
      <c r="AZ4" s="2">
        <f ca="1"/>
        <v>314</v>
      </c>
      <c r="BA4" s="2">
        <f ca="1"/>
        <v>559</v>
      </c>
      <c r="BB4" s="2">
        <f ca="1"/>
        <v>689</v>
      </c>
      <c r="BC4" s="2">
        <f ca="1"/>
        <v>886</v>
      </c>
      <c r="BD4" s="2">
        <f ca="1"/>
        <v>1058</v>
      </c>
      <c r="BE4" s="2">
        <f ca="1"/>
        <v>1243</v>
      </c>
      <c r="BF4" s="2">
        <f ca="1"/>
        <v>1486</v>
      </c>
      <c r="BG4" s="2">
        <f ca="1"/>
        <v>1795</v>
      </c>
      <c r="BH4" s="2">
        <f ca="1"/>
        <v>2257</v>
      </c>
      <c r="BI4" s="2">
        <f ca="1"/>
        <v>2815</v>
      </c>
      <c r="BJ4" s="2">
        <f ca="1"/>
        <v>3401</v>
      </c>
      <c r="BK4" s="2">
        <f ca="1"/>
        <v>3743</v>
      </c>
      <c r="BL4" s="2">
        <f ca="1"/>
        <v>4269</v>
      </c>
      <c r="BM4" s="2">
        <f ca="1"/>
        <v>4937</v>
      </c>
      <c r="BN4" s="2">
        <f ca="1"/>
        <v>6235</v>
      </c>
      <c r="BO4" s="2">
        <f ca="1"/>
        <v>7284</v>
      </c>
      <c r="BP4" s="2">
        <f ca="1"/>
        <v>9134</v>
      </c>
      <c r="BQ4" s="2">
        <f ca="1"/>
        <v>10836</v>
      </c>
      <c r="BR4" s="2">
        <f ca="1"/>
        <v>11899</v>
      </c>
      <c r="BS4" s="2">
        <f ca="1"/>
        <v>12775</v>
      </c>
      <c r="BT4" s="2">
        <f ca="1"/>
        <v>13964</v>
      </c>
      <c r="BU4" s="2">
        <f ca="1"/>
        <v>15348</v>
      </c>
      <c r="BV4" s="2">
        <f ca="1"/>
        <v>16770</v>
      </c>
      <c r="BW4" s="2">
        <f ca="1"/>
        <v>18431</v>
      </c>
      <c r="BX4" s="2">
        <f ca="1"/>
        <v>19691</v>
      </c>
      <c r="BY4" s="2">
        <f ca="1"/>
        <v>20814</v>
      </c>
      <c r="BZ4" s="2">
        <f ca="1"/>
        <v>22194</v>
      </c>
      <c r="CA4" s="2">
        <f ca="1"/>
        <v>23403</v>
      </c>
      <c r="CB4" s="2">
        <f ca="1"/>
        <v>24983</v>
      </c>
      <c r="CC4" s="2">
        <f ca="1"/>
        <v>26667</v>
      </c>
      <c r="CD4" s="2">
        <f ca="1"/>
        <v>28018</v>
      </c>
      <c r="CE4" s="2">
        <f ca="1"/>
        <v>29647</v>
      </c>
      <c r="CF4" s="2">
        <f ca="1"/>
        <v>30589</v>
      </c>
      <c r="CG4" s="2">
        <f ca="1"/>
        <v>31119</v>
      </c>
      <c r="CH4" s="2">
        <f ca="1"/>
        <v>33573</v>
      </c>
      <c r="CI4" s="2">
        <f ca="1"/>
        <v>34809</v>
      </c>
      <c r="CJ4" s="2">
        <f ca="1"/>
        <v>36138</v>
      </c>
      <c r="CK4" s="2">
        <f ca="1"/>
        <v>37183</v>
      </c>
      <c r="CL4" s="2">
        <f ca="1"/>
        <v>38496</v>
      </c>
      <c r="CM4" s="2">
        <f ca="1"/>
        <v>39983</v>
      </c>
      <c r="CN4" s="2">
        <f ca="1"/>
        <v>40956</v>
      </c>
      <c r="CO4" s="2">
        <f ca="1"/>
        <v>41889</v>
      </c>
      <c r="CP4" s="2">
        <f ca="1"/>
        <v>42797</v>
      </c>
      <c r="CQ4" s="2">
        <f ca="1"/>
        <v>44293</v>
      </c>
      <c r="CR4" s="2">
        <f ca="1"/>
        <v>45325</v>
      </c>
      <c r="CS4" s="2">
        <f ca="1"/>
        <v>46134</v>
      </c>
    </row>
    <row r="5" spans="1:97" s="2" customFormat="1" x14ac:dyDescent="0.25">
      <c r="A5" t="s">
        <v>69</v>
      </c>
      <c r="B5" s="2" cm="1">
        <f t="array" aca="1" ref="B5:CS5" ca="1">OFFSET(INDEX(IF($A$1="Confirmed",Confirmed!$A$2:$ZZ$244, Deaths!$A$2:$ZZ$244),MATCH($A5, IF($A$2="Confirmed",Confirmed!$A$2:$A$244, Deaths!$A$2:$A$244),0),2),0,0,1,COUNTIF(Existing!A19:ZZ19,"&gt;= 0"))</f>
        <v>0</v>
      </c>
      <c r="C5" s="2">
        <f ca="1"/>
        <v>0</v>
      </c>
      <c r="D5" s="2">
        <f ca="1"/>
        <v>0</v>
      </c>
      <c r="E5" s="2">
        <f ca="1"/>
        <v>0</v>
      </c>
      <c r="F5" s="2">
        <f ca="1"/>
        <v>0</v>
      </c>
      <c r="G5" s="2">
        <f ca="1"/>
        <v>0</v>
      </c>
      <c r="H5" s="2">
        <f ca="1"/>
        <v>0</v>
      </c>
      <c r="I5" s="2">
        <f ca="1"/>
        <v>0</v>
      </c>
      <c r="J5" s="2">
        <f ca="1"/>
        <v>0</v>
      </c>
      <c r="K5" s="2">
        <f ca="1"/>
        <v>0</v>
      </c>
      <c r="L5" s="2">
        <f ca="1"/>
        <v>0</v>
      </c>
      <c r="M5" s="2">
        <f ca="1"/>
        <v>0</v>
      </c>
      <c r="N5" s="2">
        <f ca="1"/>
        <v>0</v>
      </c>
      <c r="O5" s="2">
        <f ca="1"/>
        <v>0</v>
      </c>
      <c r="P5" s="2">
        <f ca="1"/>
        <v>0</v>
      </c>
      <c r="Q5" s="2">
        <f ca="1"/>
        <v>0</v>
      </c>
      <c r="R5" s="2">
        <f ca="1"/>
        <v>0</v>
      </c>
      <c r="S5" s="2">
        <f ca="1"/>
        <v>0</v>
      </c>
      <c r="T5" s="2">
        <f ca="1"/>
        <v>0</v>
      </c>
      <c r="U5" s="2">
        <f ca="1"/>
        <v>0</v>
      </c>
      <c r="V5" s="2">
        <f ca="1"/>
        <v>0</v>
      </c>
      <c r="W5" s="2">
        <f ca="1"/>
        <v>0</v>
      </c>
      <c r="X5" s="2">
        <f ca="1"/>
        <v>0</v>
      </c>
      <c r="Y5" s="2">
        <f ca="1"/>
        <v>0</v>
      </c>
      <c r="Z5" s="2">
        <f ca="1"/>
        <v>0</v>
      </c>
      <c r="AA5" s="2">
        <f ca="1"/>
        <v>0</v>
      </c>
      <c r="AB5" s="2">
        <f ca="1"/>
        <v>0</v>
      </c>
      <c r="AC5" s="2">
        <f ca="1"/>
        <v>0</v>
      </c>
      <c r="AD5" s="2">
        <f ca="1"/>
        <v>0</v>
      </c>
      <c r="AE5" s="2">
        <f ca="1"/>
        <v>0</v>
      </c>
      <c r="AF5" s="2">
        <f ca="1"/>
        <v>0</v>
      </c>
      <c r="AG5" s="2">
        <f ca="1"/>
        <v>0</v>
      </c>
      <c r="AH5" s="2">
        <f ca="1"/>
        <v>0</v>
      </c>
      <c r="AI5" s="2">
        <f ca="1"/>
        <v>0</v>
      </c>
      <c r="AJ5" s="2">
        <f ca="1"/>
        <v>0</v>
      </c>
      <c r="AK5" s="2">
        <f ca="1"/>
        <v>0</v>
      </c>
      <c r="AL5" s="2">
        <f ca="1"/>
        <v>0</v>
      </c>
      <c r="AM5" s="2">
        <f ca="1"/>
        <v>0</v>
      </c>
      <c r="AN5" s="2">
        <f ca="1"/>
        <v>0</v>
      </c>
      <c r="AO5" s="2">
        <f ca="1"/>
        <v>3</v>
      </c>
      <c r="AP5" s="2">
        <f ca="1"/>
        <v>3</v>
      </c>
      <c r="AQ5" s="2">
        <f ca="1"/>
        <v>5</v>
      </c>
      <c r="AR5" s="2">
        <f ca="1"/>
        <v>8</v>
      </c>
      <c r="AS5" s="2">
        <f ca="1"/>
        <v>12</v>
      </c>
      <c r="AT5" s="2">
        <f ca="1"/>
        <v>18</v>
      </c>
      <c r="AU5" s="2">
        <f ca="1"/>
        <v>19</v>
      </c>
      <c r="AV5" s="2">
        <f ca="1"/>
        <v>31</v>
      </c>
      <c r="AW5" s="2">
        <f ca="1"/>
        <v>31</v>
      </c>
      <c r="AX5" s="2">
        <f ca="1"/>
        <v>41</v>
      </c>
      <c r="AY5" s="2">
        <f ca="1"/>
        <v>91</v>
      </c>
      <c r="AZ5" s="2">
        <f ca="1"/>
        <v>94</v>
      </c>
      <c r="BA5" s="2">
        <f ca="1"/>
        <v>141</v>
      </c>
      <c r="BB5" s="2">
        <f ca="1"/>
        <v>189</v>
      </c>
      <c r="BC5" s="2">
        <f ca="1"/>
        <v>253</v>
      </c>
      <c r="BD5" s="2">
        <f ca="1"/>
        <v>298</v>
      </c>
      <c r="BE5" s="2">
        <f ca="1"/>
        <v>396</v>
      </c>
      <c r="BF5" s="2">
        <f ca="1"/>
        <v>464</v>
      </c>
      <c r="BG5" s="2">
        <f ca="1"/>
        <v>694</v>
      </c>
      <c r="BH5" s="2">
        <f ca="1"/>
        <v>833</v>
      </c>
      <c r="BI5" s="2">
        <f ca="1"/>
        <v>995</v>
      </c>
      <c r="BJ5" s="2">
        <f ca="1"/>
        <v>1120</v>
      </c>
      <c r="BK5" s="2">
        <f ca="1"/>
        <v>1236</v>
      </c>
      <c r="BL5" s="2">
        <f ca="1"/>
        <v>1394</v>
      </c>
      <c r="BM5" s="2">
        <f ca="1"/>
        <v>1654</v>
      </c>
      <c r="BN5" s="2">
        <f ca="1"/>
        <v>1925</v>
      </c>
      <c r="BO5" s="2">
        <f ca="1"/>
        <v>2279</v>
      </c>
      <c r="BP5" s="2">
        <f ca="1"/>
        <v>2631</v>
      </c>
      <c r="BQ5" s="2">
        <f ca="1"/>
        <v>2817</v>
      </c>
      <c r="BR5" s="2">
        <f ca="1"/>
        <v>3001</v>
      </c>
      <c r="BS5" s="2">
        <f ca="1"/>
        <v>3308</v>
      </c>
      <c r="BT5" s="2">
        <f ca="1"/>
        <v>3508</v>
      </c>
      <c r="BU5" s="2">
        <f ca="1"/>
        <v>3858</v>
      </c>
      <c r="BV5" s="2">
        <f ca="1"/>
        <v>4091</v>
      </c>
      <c r="BW5" s="2">
        <f ca="1"/>
        <v>4472</v>
      </c>
      <c r="BX5" s="2">
        <f ca="1"/>
        <v>4587</v>
      </c>
      <c r="BY5" s="2">
        <f ca="1"/>
        <v>4822</v>
      </c>
      <c r="BZ5" s="2">
        <f ca="1"/>
        <v>5017</v>
      </c>
      <c r="CA5" s="2">
        <f ca="1"/>
        <v>5312</v>
      </c>
      <c r="CB5" s="2">
        <f ca="1"/>
        <v>5569</v>
      </c>
      <c r="CC5" s="2">
        <f ca="1"/>
        <v>5732</v>
      </c>
      <c r="CD5" s="2">
        <f ca="1"/>
        <v>5831</v>
      </c>
      <c r="CE5" s="2">
        <f ca="1"/>
        <v>5991</v>
      </c>
      <c r="CF5" s="2">
        <f ca="1"/>
        <v>6059</v>
      </c>
      <c r="CG5" s="2">
        <f ca="1"/>
        <v>6111</v>
      </c>
      <c r="CH5" s="2">
        <f ca="1"/>
        <v>6216</v>
      </c>
      <c r="CI5" s="2">
        <f ca="1"/>
        <v>6433</v>
      </c>
      <c r="CJ5" s="2">
        <f ca="1"/>
        <v>6549</v>
      </c>
      <c r="CK5" s="2">
        <f ca="1"/>
        <v>6606</v>
      </c>
      <c r="CL5" s="2">
        <f ca="1"/>
        <v>6746</v>
      </c>
      <c r="CM5" s="2">
        <f ca="1"/>
        <v>6900</v>
      </c>
      <c r="CN5" s="2">
        <f ca="1"/>
        <v>7033</v>
      </c>
      <c r="CO5" s="2">
        <f ca="1"/>
        <v>7132</v>
      </c>
      <c r="CP5" s="2">
        <f ca="1"/>
        <v>7187</v>
      </c>
      <c r="CQ5" s="2">
        <f ca="1"/>
        <v>7273</v>
      </c>
      <c r="CR5" s="2">
        <f ca="1"/>
        <v>7352</v>
      </c>
      <c r="CS5" s="2">
        <f ca="1"/>
        <v>7404</v>
      </c>
    </row>
    <row r="6" spans="1:97" s="2" customFormat="1" x14ac:dyDescent="0.25">
      <c r="A6" t="s">
        <v>70</v>
      </c>
      <c r="B6" s="2" cm="1">
        <f t="array" aca="1" ref="B6:CS6" ca="1">OFFSET(INDEX(IF($A$1="Confirmed",Confirmed!$A$2:$ZZ$244, Deaths!$A$2:$ZZ$244),MATCH($A6, IF($A$2="Confirmed",Confirmed!$A$2:$A$244, Deaths!$A$2:$A$244),0),2),0,0,1,COUNTIF(Existing!A20:ZZ20,"&gt;= 0"))</f>
        <v>0</v>
      </c>
      <c r="C6" s="2">
        <f ca="1"/>
        <v>0</v>
      </c>
      <c r="D6" s="2">
        <f ca="1"/>
        <v>0</v>
      </c>
      <c r="E6" s="2">
        <f ca="1"/>
        <v>0</v>
      </c>
      <c r="F6" s="2">
        <f ca="1"/>
        <v>0</v>
      </c>
      <c r="G6" s="2">
        <f ca="1"/>
        <v>0</v>
      </c>
      <c r="H6" s="2">
        <f ca="1"/>
        <v>0</v>
      </c>
      <c r="I6" s="2">
        <f ca="1"/>
        <v>0</v>
      </c>
      <c r="J6" s="2">
        <f ca="1"/>
        <v>0</v>
      </c>
      <c r="K6" s="2">
        <f ca="1"/>
        <v>0</v>
      </c>
      <c r="L6" s="2">
        <f ca="1"/>
        <v>0</v>
      </c>
      <c r="M6" s="2">
        <f ca="1"/>
        <v>0</v>
      </c>
      <c r="N6" s="2">
        <f ca="1"/>
        <v>0</v>
      </c>
      <c r="O6" s="2">
        <f ca="1"/>
        <v>0</v>
      </c>
      <c r="P6" s="2">
        <f ca="1"/>
        <v>0</v>
      </c>
      <c r="Q6" s="2">
        <f ca="1"/>
        <v>0</v>
      </c>
      <c r="R6" s="2">
        <f ca="1"/>
        <v>0</v>
      </c>
      <c r="S6" s="2">
        <f ca="1"/>
        <v>0</v>
      </c>
      <c r="T6" s="2">
        <f ca="1"/>
        <v>0</v>
      </c>
      <c r="U6" s="2">
        <f ca="1"/>
        <v>0</v>
      </c>
      <c r="V6" s="2">
        <f ca="1"/>
        <v>0</v>
      </c>
      <c r="W6" s="2">
        <f ca="1"/>
        <v>0</v>
      </c>
      <c r="X6" s="2">
        <f ca="1"/>
        <v>0</v>
      </c>
      <c r="Y6" s="2">
        <f ca="1"/>
        <v>0</v>
      </c>
      <c r="Z6" s="2">
        <f ca="1"/>
        <v>0</v>
      </c>
      <c r="AA6" s="2">
        <f ca="1"/>
        <v>0</v>
      </c>
      <c r="AB6" s="2">
        <f ca="1"/>
        <v>0</v>
      </c>
      <c r="AC6" s="2">
        <f ca="1"/>
        <v>0</v>
      </c>
      <c r="AD6" s="2">
        <f ca="1"/>
        <v>0</v>
      </c>
      <c r="AE6" s="2">
        <f ca="1"/>
        <v>0</v>
      </c>
      <c r="AF6" s="2">
        <f ca="1"/>
        <v>0</v>
      </c>
      <c r="AG6" s="2">
        <f ca="1"/>
        <v>0</v>
      </c>
      <c r="AH6" s="2">
        <f ca="1"/>
        <v>0</v>
      </c>
      <c r="AI6" s="2">
        <f ca="1"/>
        <v>0</v>
      </c>
      <c r="AJ6" s="2">
        <f ca="1"/>
        <v>0</v>
      </c>
      <c r="AK6" s="2">
        <f ca="1"/>
        <v>0</v>
      </c>
      <c r="AL6" s="2">
        <f ca="1"/>
        <v>1</v>
      </c>
      <c r="AM6" s="2">
        <f ca="1"/>
        <v>1</v>
      </c>
      <c r="AN6" s="2">
        <f ca="1"/>
        <v>3</v>
      </c>
      <c r="AO6" s="2">
        <f ca="1"/>
        <v>4</v>
      </c>
      <c r="AP6" s="2">
        <f ca="1"/>
        <v>4</v>
      </c>
      <c r="AQ6" s="2">
        <f ca="1"/>
        <v>6</v>
      </c>
      <c r="AR6" s="2">
        <f ca="1"/>
        <v>11</v>
      </c>
      <c r="AS6" s="2">
        <f ca="1"/>
        <v>11</v>
      </c>
      <c r="AT6" s="2">
        <f ca="1"/>
        <v>24</v>
      </c>
      <c r="AU6" s="2">
        <f ca="1"/>
        <v>24</v>
      </c>
      <c r="AV6" s="2">
        <f ca="1"/>
        <v>37</v>
      </c>
      <c r="AW6" s="2">
        <f ca="1"/>
        <v>92</v>
      </c>
      <c r="AX6" s="2">
        <f ca="1"/>
        <v>264</v>
      </c>
      <c r="AY6" s="2">
        <f ca="1"/>
        <v>444</v>
      </c>
      <c r="AZ6" s="2">
        <f ca="1"/>
        <v>617</v>
      </c>
      <c r="BA6" s="2">
        <f ca="1"/>
        <v>804</v>
      </c>
      <c r="BB6" s="2">
        <f ca="1"/>
        <v>836</v>
      </c>
      <c r="BC6" s="2">
        <f ca="1"/>
        <v>875</v>
      </c>
      <c r="BD6" s="2">
        <f ca="1"/>
        <v>933</v>
      </c>
      <c r="BE6" s="2">
        <f ca="1"/>
        <v>1025</v>
      </c>
      <c r="BF6" s="2">
        <f ca="1"/>
        <v>1116</v>
      </c>
      <c r="BG6" s="2">
        <f ca="1"/>
        <v>1225</v>
      </c>
      <c r="BH6" s="2">
        <f ca="1"/>
        <v>1337</v>
      </c>
      <c r="BI6" s="2">
        <f ca="1"/>
        <v>1420</v>
      </c>
      <c r="BJ6" s="2">
        <f ca="1"/>
        <v>1514</v>
      </c>
      <c r="BK6" s="2">
        <f ca="1"/>
        <v>1572</v>
      </c>
      <c r="BL6" s="2">
        <f ca="1"/>
        <v>1718</v>
      </c>
      <c r="BM6" s="2">
        <f ca="1"/>
        <v>1862</v>
      </c>
      <c r="BN6" s="2">
        <f ca="1"/>
        <v>2023</v>
      </c>
      <c r="BO6" s="2">
        <f ca="1"/>
        <v>2200</v>
      </c>
      <c r="BP6" s="2">
        <f ca="1"/>
        <v>2366</v>
      </c>
      <c r="BQ6" s="2">
        <f ca="1"/>
        <v>2564</v>
      </c>
      <c r="BR6" s="2">
        <f ca="1"/>
        <v>2755</v>
      </c>
      <c r="BS6" s="2">
        <f ca="1"/>
        <v>3039</v>
      </c>
      <c r="BT6" s="2">
        <f ca="1"/>
        <v>3290</v>
      </c>
      <c r="BU6" s="2">
        <f ca="1"/>
        <v>3573</v>
      </c>
      <c r="BV6" s="2">
        <f ca="1"/>
        <v>3946</v>
      </c>
      <c r="BW6" s="2">
        <f ca="1"/>
        <v>4269</v>
      </c>
      <c r="BX6" s="2">
        <f ca="1"/>
        <v>4561</v>
      </c>
      <c r="BY6" s="2">
        <f ca="1"/>
        <v>4875</v>
      </c>
      <c r="BZ6" s="2">
        <f ca="1"/>
        <v>5266</v>
      </c>
      <c r="CA6" s="2">
        <f ca="1"/>
        <v>5597</v>
      </c>
      <c r="CB6" s="2">
        <f ca="1"/>
        <v>5830</v>
      </c>
      <c r="CC6" s="2">
        <f ca="1"/>
        <v>6014</v>
      </c>
      <c r="CD6" s="2">
        <f ca="1"/>
        <v>6191</v>
      </c>
      <c r="CE6" s="2">
        <f ca="1"/>
        <v>6369</v>
      </c>
      <c r="CF6" s="2">
        <f ca="1"/>
        <v>6513</v>
      </c>
      <c r="CG6" s="2">
        <f ca="1"/>
        <v>6706</v>
      </c>
      <c r="CH6" s="2">
        <f ca="1"/>
        <v>6876</v>
      </c>
      <c r="CI6" s="2">
        <f ca="1"/>
        <v>7074</v>
      </c>
      <c r="CJ6" s="2">
        <f ca="1"/>
        <v>7268</v>
      </c>
      <c r="CK6" s="2">
        <f ca="1"/>
        <v>7437</v>
      </c>
      <c r="CL6" s="2">
        <f ca="1"/>
        <v>7580</v>
      </c>
      <c r="CM6" s="2">
        <f ca="1"/>
        <v>7711</v>
      </c>
      <c r="CN6" s="2">
        <f ca="1"/>
        <v>7891</v>
      </c>
      <c r="CO6" s="2">
        <f ca="1"/>
        <v>8108</v>
      </c>
      <c r="CP6" s="2">
        <f ca="1"/>
        <v>8271</v>
      </c>
      <c r="CQ6" s="2">
        <f ca="1"/>
        <v>8408</v>
      </c>
      <c r="CR6" s="2">
        <f ca="1"/>
        <v>8643</v>
      </c>
      <c r="CS6" s="2">
        <f ca="1"/>
        <v>8773</v>
      </c>
    </row>
    <row r="7" spans="1:97" s="2" customFormat="1" x14ac:dyDescent="0.25">
      <c r="A7" t="s">
        <v>84</v>
      </c>
      <c r="B7" s="2" cm="1">
        <f t="array" aca="1" ref="B7:CS7" ca="1">OFFSET(INDEX(IF($A$1="Confirmed",Confirmed!$A$2:$ZZ$244, Deaths!$A$2:$ZZ$244),MATCH($A7, IF($A$2="Confirmed",Confirmed!$A$2:$A$244, Deaths!$A$2:$A$244),0),2),0,0,1,COUNTIF(Existing!A21:ZZ21,"&gt;= 0"))</f>
        <v>0</v>
      </c>
      <c r="C7" s="2">
        <f ca="1"/>
        <v>0</v>
      </c>
      <c r="D7" s="2">
        <f ca="1"/>
        <v>0</v>
      </c>
      <c r="E7" s="2">
        <f ca="1"/>
        <v>0</v>
      </c>
      <c r="F7" s="2">
        <f ca="1"/>
        <v>0</v>
      </c>
      <c r="G7" s="2">
        <f ca="1"/>
        <v>0</v>
      </c>
      <c r="H7" s="2">
        <f ca="1"/>
        <v>0</v>
      </c>
      <c r="I7" s="2">
        <f ca="1"/>
        <v>1</v>
      </c>
      <c r="J7" s="2">
        <f ca="1"/>
        <v>1</v>
      </c>
      <c r="K7" s="2">
        <f ca="1"/>
        <v>1</v>
      </c>
      <c r="L7" s="2">
        <f ca="1"/>
        <v>1</v>
      </c>
      <c r="M7" s="2">
        <f ca="1"/>
        <v>1</v>
      </c>
      <c r="N7" s="2">
        <f ca="1"/>
        <v>1</v>
      </c>
      <c r="O7" s="2">
        <f ca="1"/>
        <v>1</v>
      </c>
      <c r="P7" s="2">
        <f ca="1"/>
        <v>1</v>
      </c>
      <c r="Q7" s="2">
        <f ca="1"/>
        <v>1</v>
      </c>
      <c r="R7" s="2">
        <f ca="1"/>
        <v>1</v>
      </c>
      <c r="S7" s="2">
        <f ca="1"/>
        <v>1</v>
      </c>
      <c r="T7" s="2">
        <f ca="1"/>
        <v>1</v>
      </c>
      <c r="U7" s="2">
        <f ca="1"/>
        <v>1</v>
      </c>
      <c r="V7" s="2">
        <f ca="1"/>
        <v>1</v>
      </c>
      <c r="W7" s="2">
        <f ca="1"/>
        <v>1</v>
      </c>
      <c r="X7" s="2">
        <f ca="1"/>
        <v>1</v>
      </c>
      <c r="Y7" s="2">
        <f ca="1"/>
        <v>1</v>
      </c>
      <c r="Z7" s="2">
        <f ca="1"/>
        <v>1</v>
      </c>
      <c r="AA7" s="2">
        <f ca="1"/>
        <v>1</v>
      </c>
      <c r="AB7" s="2">
        <f ca="1"/>
        <v>1</v>
      </c>
      <c r="AC7" s="2">
        <f ca="1"/>
        <v>1</v>
      </c>
      <c r="AD7" s="2">
        <f ca="1"/>
        <v>1</v>
      </c>
      <c r="AE7" s="2">
        <f ca="1"/>
        <v>1</v>
      </c>
      <c r="AF7" s="2">
        <f ca="1"/>
        <v>1</v>
      </c>
      <c r="AG7" s="2">
        <f ca="1"/>
        <v>1</v>
      </c>
      <c r="AH7" s="2">
        <f ca="1"/>
        <v>1</v>
      </c>
      <c r="AI7" s="2">
        <f ca="1"/>
        <v>1</v>
      </c>
      <c r="AJ7" s="2">
        <f ca="1"/>
        <v>1</v>
      </c>
      <c r="AK7" s="2">
        <f ca="1"/>
        <v>2</v>
      </c>
      <c r="AL7" s="2">
        <f ca="1"/>
        <v>2</v>
      </c>
      <c r="AM7" s="2">
        <f ca="1"/>
        <v>2</v>
      </c>
      <c r="AN7" s="2">
        <f ca="1"/>
        <v>3</v>
      </c>
      <c r="AO7" s="2">
        <f ca="1"/>
        <v>6</v>
      </c>
      <c r="AP7" s="2">
        <f ca="1"/>
        <v>6</v>
      </c>
      <c r="AQ7" s="2">
        <f ca="1"/>
        <v>6</v>
      </c>
      <c r="AR7" s="2">
        <f ca="1"/>
        <v>6</v>
      </c>
      <c r="AS7" s="2">
        <f ca="1"/>
        <v>12</v>
      </c>
      <c r="AT7" s="2">
        <f ca="1"/>
        <v>15</v>
      </c>
      <c r="AU7" s="2">
        <f ca="1"/>
        <v>15</v>
      </c>
      <c r="AV7" s="2">
        <f ca="1"/>
        <v>23</v>
      </c>
      <c r="AW7" s="2">
        <f ca="1"/>
        <v>30</v>
      </c>
      <c r="AX7" s="2">
        <f ca="1"/>
        <v>40</v>
      </c>
      <c r="AY7" s="2">
        <f ca="1"/>
        <v>59</v>
      </c>
      <c r="AZ7" s="2">
        <f ca="1"/>
        <v>59</v>
      </c>
      <c r="BA7" s="2">
        <f ca="1"/>
        <v>155</v>
      </c>
      <c r="BB7" s="2">
        <f ca="1"/>
        <v>225</v>
      </c>
      <c r="BC7" s="2">
        <f ca="1"/>
        <v>244</v>
      </c>
      <c r="BD7" s="2">
        <f ca="1"/>
        <v>277</v>
      </c>
      <c r="BE7" s="2">
        <f ca="1"/>
        <v>321</v>
      </c>
      <c r="BF7" s="2">
        <f ca="1"/>
        <v>336</v>
      </c>
      <c r="BG7" s="2">
        <f ca="1"/>
        <v>400</v>
      </c>
      <c r="BH7" s="2">
        <f ca="1"/>
        <v>450</v>
      </c>
      <c r="BI7" s="2">
        <f ca="1"/>
        <v>523</v>
      </c>
      <c r="BJ7" s="2">
        <f ca="1"/>
        <v>626</v>
      </c>
      <c r="BK7" s="2">
        <f ca="1"/>
        <v>700</v>
      </c>
      <c r="BL7" s="2">
        <f ca="1"/>
        <v>792</v>
      </c>
      <c r="BM7" s="2">
        <f ca="1"/>
        <v>880</v>
      </c>
      <c r="BN7" s="2">
        <f ca="1"/>
        <v>958</v>
      </c>
      <c r="BO7" s="2">
        <f ca="1"/>
        <v>1041</v>
      </c>
      <c r="BP7" s="2">
        <f ca="1"/>
        <v>1167</v>
      </c>
      <c r="BQ7" s="2">
        <f ca="1"/>
        <v>1240</v>
      </c>
      <c r="BR7" s="2">
        <f ca="1"/>
        <v>1352</v>
      </c>
      <c r="BS7" s="2">
        <f ca="1"/>
        <v>1418</v>
      </c>
      <c r="BT7" s="2">
        <f ca="1"/>
        <v>1446</v>
      </c>
      <c r="BU7" s="2">
        <f ca="1"/>
        <v>1518</v>
      </c>
      <c r="BV7" s="2">
        <f ca="1"/>
        <v>1615</v>
      </c>
      <c r="BW7" s="2">
        <f ca="1"/>
        <v>1882</v>
      </c>
      <c r="BX7" s="2">
        <f ca="1"/>
        <v>1927</v>
      </c>
      <c r="BY7" s="2">
        <f ca="1"/>
        <v>2176</v>
      </c>
      <c r="BZ7" s="2">
        <f ca="1"/>
        <v>2308</v>
      </c>
      <c r="CA7" s="2">
        <f ca="1"/>
        <v>2487</v>
      </c>
      <c r="CB7" s="2">
        <f ca="1"/>
        <v>2605</v>
      </c>
      <c r="CC7" s="2">
        <f ca="1"/>
        <v>2769</v>
      </c>
      <c r="CD7" s="2">
        <f ca="1"/>
        <v>2905</v>
      </c>
      <c r="CE7" s="2">
        <f ca="1"/>
        <v>2974</v>
      </c>
      <c r="CF7" s="2">
        <f ca="1"/>
        <v>3064</v>
      </c>
      <c r="CG7" s="2">
        <f ca="1"/>
        <v>3161</v>
      </c>
      <c r="CH7" s="2">
        <f ca="1"/>
        <v>3237</v>
      </c>
      <c r="CI7" s="2">
        <f ca="1"/>
        <v>3369</v>
      </c>
      <c r="CJ7" s="2">
        <f ca="1"/>
        <v>3489</v>
      </c>
      <c r="CK7" s="2">
        <f ca="1"/>
        <v>3681</v>
      </c>
      <c r="CL7" s="2">
        <f ca="1"/>
        <v>3783</v>
      </c>
      <c r="CM7" s="2">
        <f ca="1"/>
        <v>3868</v>
      </c>
      <c r="CN7" s="2">
        <f ca="1"/>
        <v>4014</v>
      </c>
      <c r="CO7" s="2">
        <f ca="1"/>
        <v>4129</v>
      </c>
      <c r="CP7" s="2">
        <f ca="1"/>
        <v>4284</v>
      </c>
      <c r="CQ7" s="2">
        <f ca="1"/>
        <v>4395</v>
      </c>
      <c r="CR7" s="2">
        <f ca="1"/>
        <v>4475</v>
      </c>
      <c r="CS7" s="2">
        <f ca="1"/>
        <v>4576</v>
      </c>
    </row>
    <row r="8" spans="1:97" s="2" customFormat="1" x14ac:dyDescent="0.25">
      <c r="A8" t="s">
        <v>85</v>
      </c>
      <c r="B8" s="2" cm="1">
        <f t="array" aca="1" ref="B8:CS8" ca="1">OFFSET(INDEX(IF($A$1="Confirmed",Confirmed!$A$2:$ZZ$244, Deaths!$A$2:$ZZ$244),MATCH($A8, IF($A$2="Confirmed",Confirmed!$A$2:$A$244, Deaths!$A$2:$A$244),0),2),0,0,1,COUNTIF(Existing!A22:ZZ22,"&gt;= 0"))</f>
        <v>0</v>
      </c>
      <c r="C8" s="2">
        <f ca="1"/>
        <v>0</v>
      </c>
      <c r="D8" s="2">
        <f ca="1"/>
        <v>2</v>
      </c>
      <c r="E8" s="2">
        <f ca="1"/>
        <v>3</v>
      </c>
      <c r="F8" s="2">
        <f ca="1"/>
        <v>3</v>
      </c>
      <c r="G8" s="2">
        <f ca="1"/>
        <v>3</v>
      </c>
      <c r="H8" s="2">
        <f ca="1"/>
        <v>4</v>
      </c>
      <c r="I8" s="2">
        <f ca="1"/>
        <v>5</v>
      </c>
      <c r="J8" s="2">
        <f ca="1"/>
        <v>5</v>
      </c>
      <c r="K8" s="2">
        <f ca="1"/>
        <v>5</v>
      </c>
      <c r="L8" s="2">
        <f ca="1"/>
        <v>6</v>
      </c>
      <c r="M8" s="2">
        <f ca="1"/>
        <v>6</v>
      </c>
      <c r="N8" s="2">
        <f ca="1"/>
        <v>6</v>
      </c>
      <c r="O8" s="2">
        <f ca="1"/>
        <v>6</v>
      </c>
      <c r="P8" s="2">
        <f ca="1"/>
        <v>6</v>
      </c>
      <c r="Q8" s="2">
        <f ca="1"/>
        <v>6</v>
      </c>
      <c r="R8" s="2">
        <f ca="1"/>
        <v>6</v>
      </c>
      <c r="S8" s="2">
        <f ca="1"/>
        <v>11</v>
      </c>
      <c r="T8" s="2">
        <f ca="1"/>
        <v>11</v>
      </c>
      <c r="U8" s="2">
        <f ca="1"/>
        <v>11</v>
      </c>
      <c r="V8" s="2">
        <f ca="1"/>
        <v>11</v>
      </c>
      <c r="W8" s="2">
        <f ca="1"/>
        <v>11</v>
      </c>
      <c r="X8" s="2">
        <f ca="1"/>
        <v>11</v>
      </c>
      <c r="Y8" s="2">
        <f ca="1"/>
        <v>11</v>
      </c>
      <c r="Z8" s="2">
        <f ca="1"/>
        <v>12</v>
      </c>
      <c r="AA8" s="2">
        <f ca="1"/>
        <v>12</v>
      </c>
      <c r="AB8" s="2">
        <f ca="1"/>
        <v>12</v>
      </c>
      <c r="AC8" s="2">
        <f ca="1"/>
        <v>12</v>
      </c>
      <c r="AD8" s="2">
        <f ca="1"/>
        <v>12</v>
      </c>
      <c r="AE8" s="2">
        <f ca="1"/>
        <v>12</v>
      </c>
      <c r="AF8" s="2">
        <f ca="1"/>
        <v>12</v>
      </c>
      <c r="AG8" s="2">
        <f ca="1"/>
        <v>12</v>
      </c>
      <c r="AH8" s="2">
        <f ca="1"/>
        <v>12</v>
      </c>
      <c r="AI8" s="2">
        <f ca="1"/>
        <v>12</v>
      </c>
      <c r="AJ8" s="2">
        <f ca="1"/>
        <v>14</v>
      </c>
      <c r="AK8" s="2">
        <f ca="1"/>
        <v>18</v>
      </c>
      <c r="AL8" s="2">
        <f ca="1"/>
        <v>38</v>
      </c>
      <c r="AM8" s="2">
        <f ca="1"/>
        <v>57</v>
      </c>
      <c r="AN8" s="2">
        <f ca="1"/>
        <v>100</v>
      </c>
      <c r="AO8" s="2">
        <f ca="1"/>
        <v>130</v>
      </c>
      <c r="AP8" s="2">
        <f ca="1"/>
        <v>191</v>
      </c>
      <c r="AQ8" s="2">
        <f ca="1"/>
        <v>204</v>
      </c>
      <c r="AR8" s="2">
        <f ca="1"/>
        <v>288</v>
      </c>
      <c r="AS8" s="2">
        <f ca="1"/>
        <v>380</v>
      </c>
      <c r="AT8" s="2">
        <f ca="1"/>
        <v>656</v>
      </c>
      <c r="AU8" s="2">
        <f ca="1"/>
        <v>959</v>
      </c>
      <c r="AV8" s="2">
        <f ca="1"/>
        <v>1136</v>
      </c>
      <c r="AW8" s="2">
        <f ca="1"/>
        <v>1219</v>
      </c>
      <c r="AX8" s="2">
        <f ca="1"/>
        <v>1794</v>
      </c>
      <c r="AY8" s="2">
        <f ca="1"/>
        <v>2293</v>
      </c>
      <c r="AZ8" s="2">
        <f ca="1"/>
        <v>2293</v>
      </c>
      <c r="BA8" s="2">
        <f ca="1"/>
        <v>3681</v>
      </c>
      <c r="BB8" s="2">
        <f ca="1"/>
        <v>4496</v>
      </c>
      <c r="BC8" s="2">
        <f ca="1"/>
        <v>4532</v>
      </c>
      <c r="BD8" s="2">
        <f ca="1"/>
        <v>6683</v>
      </c>
      <c r="BE8" s="2">
        <f ca="1"/>
        <v>7715</v>
      </c>
      <c r="BF8" s="2">
        <f ca="1"/>
        <v>9124</v>
      </c>
      <c r="BG8" s="2">
        <f ca="1"/>
        <v>10970</v>
      </c>
      <c r="BH8" s="2">
        <f ca="1"/>
        <v>12758</v>
      </c>
      <c r="BI8" s="2">
        <f ca="1"/>
        <v>14463</v>
      </c>
      <c r="BJ8" s="2">
        <f ca="1"/>
        <v>16243</v>
      </c>
      <c r="BK8" s="2">
        <f ca="1"/>
        <v>20123</v>
      </c>
      <c r="BL8" s="2">
        <f ca="1"/>
        <v>22622</v>
      </c>
      <c r="BM8" s="2">
        <f ca="1"/>
        <v>25600</v>
      </c>
      <c r="BN8" s="2">
        <f ca="1"/>
        <v>29551</v>
      </c>
      <c r="BO8" s="2">
        <f ca="1"/>
        <v>33402</v>
      </c>
      <c r="BP8" s="2">
        <f ca="1"/>
        <v>38105</v>
      </c>
      <c r="BQ8" s="2">
        <f ca="1"/>
        <v>40708</v>
      </c>
      <c r="BR8" s="2">
        <f ca="1"/>
        <v>45170</v>
      </c>
      <c r="BS8" s="2">
        <f ca="1"/>
        <v>52827</v>
      </c>
      <c r="BT8" s="2">
        <f ca="1"/>
        <v>57749</v>
      </c>
      <c r="BU8" s="2">
        <f ca="1"/>
        <v>59929</v>
      </c>
      <c r="BV8" s="2">
        <f ca="1"/>
        <v>65202</v>
      </c>
      <c r="BW8" s="2">
        <f ca="1"/>
        <v>69500</v>
      </c>
      <c r="BX8" s="2">
        <f ca="1"/>
        <v>71412</v>
      </c>
      <c r="BY8" s="2">
        <f ca="1"/>
        <v>75343</v>
      </c>
      <c r="BZ8" s="2">
        <f ca="1"/>
        <v>79163</v>
      </c>
      <c r="CA8" s="2">
        <f ca="1"/>
        <v>83057</v>
      </c>
      <c r="CB8" s="2">
        <f ca="1"/>
        <v>87366</v>
      </c>
      <c r="CC8" s="2">
        <f ca="1"/>
        <v>91738</v>
      </c>
      <c r="CD8" s="2">
        <f ca="1"/>
        <v>94863</v>
      </c>
      <c r="CE8" s="2">
        <f ca="1"/>
        <v>121712</v>
      </c>
      <c r="CF8" s="2">
        <f ca="1"/>
        <v>125394</v>
      </c>
      <c r="CG8" s="2">
        <f ca="1"/>
        <v>130365</v>
      </c>
      <c r="CH8" s="2">
        <f ca="1"/>
        <v>133585</v>
      </c>
      <c r="CI8" s="2">
        <f ca="1"/>
        <v>146075</v>
      </c>
      <c r="CJ8" s="2">
        <f ca="1"/>
        <v>148084</v>
      </c>
      <c r="CK8" s="2">
        <f ca="1"/>
        <v>148086</v>
      </c>
      <c r="CL8" s="2">
        <f ca="1"/>
        <v>153011</v>
      </c>
      <c r="CM8" s="2">
        <f ca="1"/>
        <v>155393</v>
      </c>
      <c r="CN8" s="2">
        <f ca="1"/>
        <v>158168</v>
      </c>
      <c r="CO8" s="2">
        <f ca="1"/>
        <v>155980</v>
      </c>
      <c r="CP8" s="2">
        <f ca="1"/>
        <v>158303</v>
      </c>
      <c r="CQ8" s="2">
        <f ca="1"/>
        <v>159952</v>
      </c>
      <c r="CR8" s="2">
        <f ca="1"/>
        <v>161644</v>
      </c>
      <c r="CS8" s="2">
        <f ca="1"/>
        <v>162220</v>
      </c>
    </row>
    <row r="9" spans="1:97" s="2" customFormat="1" x14ac:dyDescent="0.25">
      <c r="A9" t="s">
        <v>89</v>
      </c>
      <c r="B9" s="2" cm="1">
        <f t="array" aca="1" ref="B9:CS9" ca="1">OFFSET(INDEX(IF($A$1="Confirmed",Confirmed!$A$2:$ZZ$244, Deaths!$A$2:$ZZ$244),MATCH($A9, IF($A$2="Confirmed",Confirmed!$A$2:$A$244, Deaths!$A$2:$A$244),0),2),0,0,1,COUNTIF(Existing!A23:ZZ23,"&gt;= 0"))</f>
        <v>0</v>
      </c>
      <c r="C9" s="2">
        <f ca="1"/>
        <v>0</v>
      </c>
      <c r="D9" s="2">
        <f ca="1"/>
        <v>0</v>
      </c>
      <c r="E9" s="2">
        <f ca="1"/>
        <v>0</v>
      </c>
      <c r="F9" s="2">
        <f ca="1"/>
        <v>0</v>
      </c>
      <c r="G9" s="2">
        <f ca="1"/>
        <v>1</v>
      </c>
      <c r="H9" s="2">
        <f ca="1"/>
        <v>4</v>
      </c>
      <c r="I9" s="2">
        <f ca="1"/>
        <v>4</v>
      </c>
      <c r="J9" s="2">
        <f ca="1"/>
        <v>4</v>
      </c>
      <c r="K9" s="2">
        <f ca="1"/>
        <v>5</v>
      </c>
      <c r="L9" s="2">
        <f ca="1"/>
        <v>8</v>
      </c>
      <c r="M9" s="2">
        <f ca="1"/>
        <v>10</v>
      </c>
      <c r="N9" s="2">
        <f ca="1"/>
        <v>12</v>
      </c>
      <c r="O9" s="2">
        <f ca="1"/>
        <v>12</v>
      </c>
      <c r="P9" s="2">
        <f ca="1"/>
        <v>12</v>
      </c>
      <c r="Q9" s="2">
        <f ca="1"/>
        <v>12</v>
      </c>
      <c r="R9" s="2">
        <f ca="1"/>
        <v>13</v>
      </c>
      <c r="S9" s="2">
        <f ca="1"/>
        <v>13</v>
      </c>
      <c r="T9" s="2">
        <f ca="1"/>
        <v>14</v>
      </c>
      <c r="U9" s="2">
        <f ca="1"/>
        <v>14</v>
      </c>
      <c r="V9" s="2">
        <f ca="1"/>
        <v>16</v>
      </c>
      <c r="W9" s="2">
        <f ca="1"/>
        <v>16</v>
      </c>
      <c r="X9" s="2">
        <f ca="1"/>
        <v>16</v>
      </c>
      <c r="Y9" s="2">
        <f ca="1"/>
        <v>16</v>
      </c>
      <c r="Z9" s="2">
        <f ca="1"/>
        <v>16</v>
      </c>
      <c r="AA9" s="2">
        <f ca="1"/>
        <v>16</v>
      </c>
      <c r="AB9" s="2">
        <f ca="1"/>
        <v>16</v>
      </c>
      <c r="AC9" s="2">
        <f ca="1"/>
        <v>16</v>
      </c>
      <c r="AD9" s="2">
        <f ca="1"/>
        <v>16</v>
      </c>
      <c r="AE9" s="2">
        <f ca="1"/>
        <v>16</v>
      </c>
      <c r="AF9" s="2">
        <f ca="1"/>
        <v>16</v>
      </c>
      <c r="AG9" s="2">
        <f ca="1"/>
        <v>16</v>
      </c>
      <c r="AH9" s="2">
        <f ca="1"/>
        <v>16</v>
      </c>
      <c r="AI9" s="2">
        <f ca="1"/>
        <v>16</v>
      </c>
      <c r="AJ9" s="2">
        <f ca="1"/>
        <v>17</v>
      </c>
      <c r="AK9" s="2">
        <f ca="1"/>
        <v>27</v>
      </c>
      <c r="AL9" s="2">
        <f ca="1"/>
        <v>46</v>
      </c>
      <c r="AM9" s="2">
        <f ca="1"/>
        <v>48</v>
      </c>
      <c r="AN9" s="2">
        <f ca="1"/>
        <v>79</v>
      </c>
      <c r="AO9" s="2">
        <f ca="1"/>
        <v>130</v>
      </c>
      <c r="AP9" s="2">
        <f ca="1"/>
        <v>159</v>
      </c>
      <c r="AQ9" s="2">
        <f ca="1"/>
        <v>196</v>
      </c>
      <c r="AR9" s="2">
        <f ca="1"/>
        <v>262</v>
      </c>
      <c r="AS9" s="2">
        <f ca="1"/>
        <v>482</v>
      </c>
      <c r="AT9" s="2">
        <f ca="1"/>
        <v>670</v>
      </c>
      <c r="AU9" s="2">
        <f ca="1"/>
        <v>799</v>
      </c>
      <c r="AV9" s="2">
        <f ca="1"/>
        <v>1040</v>
      </c>
      <c r="AW9" s="2">
        <f ca="1"/>
        <v>1176</v>
      </c>
      <c r="AX9" s="2">
        <f ca="1"/>
        <v>1457</v>
      </c>
      <c r="AY9" s="2">
        <f ca="1"/>
        <v>1908</v>
      </c>
      <c r="AZ9" s="2">
        <f ca="1"/>
        <v>2078</v>
      </c>
      <c r="BA9" s="2">
        <f ca="1"/>
        <v>3675</v>
      </c>
      <c r="BB9" s="2">
        <f ca="1"/>
        <v>4585</v>
      </c>
      <c r="BC9" s="2">
        <f ca="1"/>
        <v>5795</v>
      </c>
      <c r="BD9" s="2">
        <f ca="1"/>
        <v>7272</v>
      </c>
      <c r="BE9" s="2">
        <f ca="1"/>
        <v>9257</v>
      </c>
      <c r="BF9" s="2">
        <f ca="1"/>
        <v>12327</v>
      </c>
      <c r="BG9" s="2">
        <f ca="1"/>
        <v>15320</v>
      </c>
      <c r="BH9" s="2">
        <f ca="1"/>
        <v>19848</v>
      </c>
      <c r="BI9" s="2">
        <f ca="1"/>
        <v>22213</v>
      </c>
      <c r="BJ9" s="2">
        <f ca="1"/>
        <v>24873</v>
      </c>
      <c r="BK9" s="2">
        <f ca="1"/>
        <v>29056</v>
      </c>
      <c r="BL9" s="2">
        <f ca="1"/>
        <v>32986</v>
      </c>
      <c r="BM9" s="2">
        <f ca="1"/>
        <v>37323</v>
      </c>
      <c r="BN9" s="2">
        <f ca="1"/>
        <v>43938</v>
      </c>
      <c r="BO9" s="2">
        <f ca="1"/>
        <v>50871</v>
      </c>
      <c r="BP9" s="2">
        <f ca="1"/>
        <v>57695</v>
      </c>
      <c r="BQ9" s="2">
        <f ca="1"/>
        <v>62095</v>
      </c>
      <c r="BR9" s="2">
        <f ca="1"/>
        <v>66885</v>
      </c>
      <c r="BS9" s="2">
        <f ca="1"/>
        <v>71808</v>
      </c>
      <c r="BT9" s="2">
        <f ca="1"/>
        <v>77872</v>
      </c>
      <c r="BU9" s="2">
        <f ca="1"/>
        <v>84794</v>
      </c>
      <c r="BV9" s="2">
        <f ca="1"/>
        <v>91159</v>
      </c>
      <c r="BW9" s="2">
        <f ca="1"/>
        <v>96092</v>
      </c>
      <c r="BX9" s="2">
        <f ca="1"/>
        <v>100123</v>
      </c>
      <c r="BY9" s="2">
        <f ca="1"/>
        <v>103374</v>
      </c>
      <c r="BZ9" s="2">
        <f ca="1"/>
        <v>107663</v>
      </c>
      <c r="CA9" s="2">
        <f ca="1"/>
        <v>113296</v>
      </c>
      <c r="CB9" s="2">
        <f ca="1"/>
        <v>118181</v>
      </c>
      <c r="CC9" s="2">
        <f ca="1"/>
        <v>122171</v>
      </c>
      <c r="CD9" s="2">
        <f ca="1"/>
        <v>124908</v>
      </c>
      <c r="CE9" s="2">
        <f ca="1"/>
        <v>127854</v>
      </c>
      <c r="CF9" s="2">
        <f ca="1"/>
        <v>130072</v>
      </c>
      <c r="CG9" s="2">
        <f ca="1"/>
        <v>131359</v>
      </c>
      <c r="CH9" s="2">
        <f ca="1"/>
        <v>134753</v>
      </c>
      <c r="CI9" s="2">
        <f ca="1"/>
        <v>137698</v>
      </c>
      <c r="CJ9" s="2">
        <f ca="1"/>
        <v>141397</v>
      </c>
      <c r="CK9" s="2">
        <f ca="1"/>
        <v>143342</v>
      </c>
      <c r="CL9" s="2">
        <f ca="1"/>
        <v>145184</v>
      </c>
      <c r="CM9" s="2">
        <f ca="1"/>
        <v>147065</v>
      </c>
      <c r="CN9" s="2">
        <f ca="1"/>
        <v>148291</v>
      </c>
      <c r="CO9" s="2">
        <f ca="1"/>
        <v>150648</v>
      </c>
      <c r="CP9" s="2">
        <f ca="1"/>
        <v>153129</v>
      </c>
      <c r="CQ9" s="2">
        <f ca="1"/>
        <v>154999</v>
      </c>
      <c r="CR9" s="2">
        <f ca="1"/>
        <v>156513</v>
      </c>
      <c r="CS9" s="2">
        <f ca="1"/>
        <v>157770</v>
      </c>
    </row>
    <row r="10" spans="1:97" s="2" customFormat="1" x14ac:dyDescent="0.25">
      <c r="A10" t="s">
        <v>91</v>
      </c>
      <c r="B10" s="2" cm="1">
        <f t="array" aca="1" ref="B10:CS10" ca="1">OFFSET(INDEX(IF($A$1="Confirmed",Confirmed!$A$2:$ZZ$244, Deaths!$A$2:$ZZ$244),MATCH($A10, IF($A$2="Confirmed",Confirmed!$A$2:$A$244, Deaths!$A$2:$A$244),0),2),0,0,1,COUNTIF(Existing!A24:ZZ24,"&gt;= 0"))</f>
        <v>0</v>
      </c>
      <c r="C10" s="2">
        <f ca="1"/>
        <v>0</v>
      </c>
      <c r="D10" s="2">
        <f ca="1"/>
        <v>0</v>
      </c>
      <c r="E10" s="2">
        <f ca="1"/>
        <v>0</v>
      </c>
      <c r="F10" s="2">
        <f ca="1"/>
        <v>0</v>
      </c>
      <c r="G10" s="2">
        <f ca="1"/>
        <v>0</v>
      </c>
      <c r="H10" s="2">
        <f ca="1"/>
        <v>0</v>
      </c>
      <c r="I10" s="2">
        <f ca="1"/>
        <v>0</v>
      </c>
      <c r="J10" s="2">
        <f ca="1"/>
        <v>0</v>
      </c>
      <c r="K10" s="2">
        <f ca="1"/>
        <v>0</v>
      </c>
      <c r="L10" s="2">
        <f ca="1"/>
        <v>0</v>
      </c>
      <c r="M10" s="2">
        <f ca="1"/>
        <v>0</v>
      </c>
      <c r="N10" s="2">
        <f ca="1"/>
        <v>0</v>
      </c>
      <c r="O10" s="2">
        <f ca="1"/>
        <v>0</v>
      </c>
      <c r="P10" s="2">
        <f ca="1"/>
        <v>0</v>
      </c>
      <c r="Q10" s="2">
        <f ca="1"/>
        <v>0</v>
      </c>
      <c r="R10" s="2">
        <f ca="1"/>
        <v>0</v>
      </c>
      <c r="S10" s="2">
        <f ca="1"/>
        <v>0</v>
      </c>
      <c r="T10" s="2">
        <f ca="1"/>
        <v>0</v>
      </c>
      <c r="U10" s="2">
        <f ca="1"/>
        <v>0</v>
      </c>
      <c r="V10" s="2">
        <f ca="1"/>
        <v>0</v>
      </c>
      <c r="W10" s="2">
        <f ca="1"/>
        <v>0</v>
      </c>
      <c r="X10" s="2">
        <f ca="1"/>
        <v>0</v>
      </c>
      <c r="Y10" s="2">
        <f ca="1"/>
        <v>0</v>
      </c>
      <c r="Z10" s="2">
        <f ca="1"/>
        <v>0</v>
      </c>
      <c r="AA10" s="2">
        <f ca="1"/>
        <v>0</v>
      </c>
      <c r="AB10" s="2">
        <f ca="1"/>
        <v>0</v>
      </c>
      <c r="AC10" s="2">
        <f ca="1"/>
        <v>0</v>
      </c>
      <c r="AD10" s="2">
        <f ca="1"/>
        <v>0</v>
      </c>
      <c r="AE10" s="2">
        <f ca="1"/>
        <v>0</v>
      </c>
      <c r="AF10" s="2">
        <f ca="1"/>
        <v>0</v>
      </c>
      <c r="AG10" s="2">
        <f ca="1"/>
        <v>0</v>
      </c>
      <c r="AH10" s="2">
        <f ca="1"/>
        <v>0</v>
      </c>
      <c r="AI10" s="2">
        <f ca="1"/>
        <v>0</v>
      </c>
      <c r="AJ10" s="2">
        <f ca="1"/>
        <v>0</v>
      </c>
      <c r="AK10" s="2">
        <f ca="1"/>
        <v>1</v>
      </c>
      <c r="AL10" s="2">
        <f ca="1"/>
        <v>3</v>
      </c>
      <c r="AM10" s="2">
        <f ca="1"/>
        <v>4</v>
      </c>
      <c r="AN10" s="2">
        <f ca="1"/>
        <v>4</v>
      </c>
      <c r="AO10" s="2">
        <f ca="1"/>
        <v>7</v>
      </c>
      <c r="AP10" s="2">
        <f ca="1"/>
        <v>7</v>
      </c>
      <c r="AQ10" s="2">
        <f ca="1"/>
        <v>7</v>
      </c>
      <c r="AR10" s="2">
        <f ca="1"/>
        <v>9</v>
      </c>
      <c r="AS10" s="2">
        <f ca="1"/>
        <v>31</v>
      </c>
      <c r="AT10" s="2">
        <f ca="1"/>
        <v>45</v>
      </c>
      <c r="AU10" s="2">
        <f ca="1"/>
        <v>46</v>
      </c>
      <c r="AV10" s="2">
        <f ca="1"/>
        <v>73</v>
      </c>
      <c r="AW10" s="2">
        <f ca="1"/>
        <v>73</v>
      </c>
      <c r="AX10" s="2">
        <f ca="1"/>
        <v>89</v>
      </c>
      <c r="AY10" s="2">
        <f ca="1"/>
        <v>99</v>
      </c>
      <c r="AZ10" s="2">
        <f ca="1"/>
        <v>99</v>
      </c>
      <c r="BA10" s="2">
        <f ca="1"/>
        <v>190</v>
      </c>
      <c r="BB10" s="2">
        <f ca="1"/>
        <v>228</v>
      </c>
      <c r="BC10" s="2">
        <f ca="1"/>
        <v>331</v>
      </c>
      <c r="BD10" s="2">
        <f ca="1"/>
        <v>331</v>
      </c>
      <c r="BE10" s="2">
        <f ca="1"/>
        <v>387</v>
      </c>
      <c r="BF10" s="2">
        <f ca="1"/>
        <v>418</v>
      </c>
      <c r="BG10" s="2">
        <f ca="1"/>
        <v>418</v>
      </c>
      <c r="BH10" s="2">
        <f ca="1"/>
        <v>495</v>
      </c>
      <c r="BI10" s="2">
        <f ca="1"/>
        <v>530</v>
      </c>
      <c r="BJ10" s="2">
        <f ca="1"/>
        <v>624</v>
      </c>
      <c r="BK10" s="2">
        <f ca="1"/>
        <v>695</v>
      </c>
      <c r="BL10" s="2">
        <f ca="1"/>
        <v>743</v>
      </c>
      <c r="BM10" s="2">
        <f ca="1"/>
        <v>821</v>
      </c>
      <c r="BN10" s="2">
        <f ca="1"/>
        <v>892</v>
      </c>
      <c r="BO10" s="2">
        <f ca="1"/>
        <v>966</v>
      </c>
      <c r="BP10" s="2">
        <f ca="1"/>
        <v>1061</v>
      </c>
      <c r="BQ10" s="2">
        <f ca="1"/>
        <v>1156</v>
      </c>
      <c r="BR10" s="2">
        <f ca="1"/>
        <v>1212</v>
      </c>
      <c r="BS10" s="2">
        <f ca="1"/>
        <v>1314</v>
      </c>
      <c r="BT10" s="2">
        <f ca="1"/>
        <v>1415</v>
      </c>
      <c r="BU10" s="2">
        <f ca="1"/>
        <v>1544</v>
      </c>
      <c r="BV10" s="2">
        <f ca="1"/>
        <v>1613</v>
      </c>
      <c r="BW10" s="2">
        <f ca="1"/>
        <v>1673</v>
      </c>
      <c r="BX10" s="2">
        <f ca="1"/>
        <v>1735</v>
      </c>
      <c r="BY10" s="2">
        <f ca="1"/>
        <v>1755</v>
      </c>
      <c r="BZ10" s="2">
        <f ca="1"/>
        <v>1832</v>
      </c>
      <c r="CA10" s="2">
        <f ca="1"/>
        <v>1884</v>
      </c>
      <c r="CB10" s="2">
        <f ca="1"/>
        <v>1955</v>
      </c>
      <c r="CC10" s="2">
        <f ca="1"/>
        <v>2011</v>
      </c>
      <c r="CD10" s="2">
        <f ca="1"/>
        <v>2081</v>
      </c>
      <c r="CE10" s="2">
        <f ca="1"/>
        <v>2114</v>
      </c>
      <c r="CF10" s="2">
        <f ca="1"/>
        <v>2145</v>
      </c>
      <c r="CG10" s="2">
        <f ca="1"/>
        <v>2170</v>
      </c>
      <c r="CH10" s="2">
        <f ca="1"/>
        <v>2192</v>
      </c>
      <c r="CI10" s="2">
        <f ca="1"/>
        <v>2207</v>
      </c>
      <c r="CJ10" s="2">
        <f ca="1"/>
        <v>2224</v>
      </c>
      <c r="CK10" s="2">
        <f ca="1"/>
        <v>2235</v>
      </c>
      <c r="CL10" s="2">
        <f ca="1"/>
        <v>2235</v>
      </c>
      <c r="CM10" s="2">
        <f ca="1"/>
        <v>2245</v>
      </c>
      <c r="CN10" s="2">
        <f ca="1"/>
        <v>2401</v>
      </c>
      <c r="CO10" s="2">
        <f ca="1"/>
        <v>2408</v>
      </c>
      <c r="CP10" s="2">
        <f ca="1"/>
        <v>2463</v>
      </c>
      <c r="CQ10" s="2">
        <f ca="1"/>
        <v>2490</v>
      </c>
      <c r="CR10" s="2">
        <f ca="1"/>
        <v>2506</v>
      </c>
      <c r="CS10" s="2">
        <f ca="1"/>
        <v>2517</v>
      </c>
    </row>
    <row r="11" spans="1:97" s="2" customFormat="1" x14ac:dyDescent="0.25">
      <c r="A11" t="s">
        <v>106</v>
      </c>
      <c r="B11" s="2" cm="1">
        <f t="array" aca="1" ref="B11:CS11" ca="1">OFFSET(INDEX(IF($A$1="Confirmed",Confirmed!$A$2:$ZZ$244, Deaths!$A$2:$ZZ$244),MATCH($A11, IF($A$2="Confirmed",Confirmed!$A$2:$A$244, Deaths!$A$2:$A$244),0),2),0,0,1,COUNTIF(Existing!A25:ZZ25,"&gt;= 0"))</f>
        <v>0</v>
      </c>
      <c r="C11" s="2">
        <f ca="1"/>
        <v>0</v>
      </c>
      <c r="D11" s="2">
        <f ca="1"/>
        <v>0</v>
      </c>
      <c r="E11" s="2">
        <f ca="1"/>
        <v>0</v>
      </c>
      <c r="F11" s="2">
        <f ca="1"/>
        <v>0</v>
      </c>
      <c r="G11" s="2">
        <f ca="1"/>
        <v>0</v>
      </c>
      <c r="H11" s="2">
        <f ca="1"/>
        <v>0</v>
      </c>
      <c r="I11" s="2">
        <f ca="1"/>
        <v>0</v>
      </c>
      <c r="J11" s="2">
        <f ca="1"/>
        <v>0</v>
      </c>
      <c r="K11" s="2">
        <f ca="1"/>
        <v>0</v>
      </c>
      <c r="L11" s="2">
        <f ca="1"/>
        <v>0</v>
      </c>
      <c r="M11" s="2">
        <f ca="1"/>
        <v>0</v>
      </c>
      <c r="N11" s="2">
        <f ca="1"/>
        <v>0</v>
      </c>
      <c r="O11" s="2">
        <f ca="1"/>
        <v>0</v>
      </c>
      <c r="P11" s="2">
        <f ca="1"/>
        <v>0</v>
      </c>
      <c r="Q11" s="2">
        <f ca="1"/>
        <v>0</v>
      </c>
      <c r="R11" s="2">
        <f ca="1"/>
        <v>0</v>
      </c>
      <c r="S11" s="2">
        <f ca="1"/>
        <v>0</v>
      </c>
      <c r="T11" s="2">
        <f ca="1"/>
        <v>0</v>
      </c>
      <c r="U11" s="2">
        <f ca="1"/>
        <v>0</v>
      </c>
      <c r="V11" s="2">
        <f ca="1"/>
        <v>0</v>
      </c>
      <c r="W11" s="2">
        <f ca="1"/>
        <v>0</v>
      </c>
      <c r="X11" s="2">
        <f ca="1"/>
        <v>0</v>
      </c>
      <c r="Y11" s="2">
        <f ca="1"/>
        <v>0</v>
      </c>
      <c r="Z11" s="2">
        <f ca="1"/>
        <v>0</v>
      </c>
      <c r="AA11" s="2">
        <f ca="1"/>
        <v>0</v>
      </c>
      <c r="AB11" s="2">
        <f ca="1"/>
        <v>0</v>
      </c>
      <c r="AC11" s="2">
        <f ca="1"/>
        <v>0</v>
      </c>
      <c r="AD11" s="2">
        <f ca="1"/>
        <v>0</v>
      </c>
      <c r="AE11" s="2">
        <f ca="1"/>
        <v>0</v>
      </c>
      <c r="AF11" s="2">
        <f ca="1"/>
        <v>0</v>
      </c>
      <c r="AG11" s="2">
        <f ca="1"/>
        <v>0</v>
      </c>
      <c r="AH11" s="2">
        <f ca="1"/>
        <v>0</v>
      </c>
      <c r="AI11" s="2">
        <f ca="1"/>
        <v>0</v>
      </c>
      <c r="AJ11" s="2">
        <f ca="1"/>
        <v>0</v>
      </c>
      <c r="AK11" s="2">
        <f ca="1"/>
        <v>0</v>
      </c>
      <c r="AL11" s="2">
        <f ca="1"/>
        <v>0</v>
      </c>
      <c r="AM11" s="2">
        <f ca="1"/>
        <v>0</v>
      </c>
      <c r="AN11" s="2">
        <f ca="1"/>
        <v>1</v>
      </c>
      <c r="AO11" s="2">
        <f ca="1"/>
        <v>1</v>
      </c>
      <c r="AP11" s="2">
        <f ca="1"/>
        <v>1</v>
      </c>
      <c r="AQ11" s="2">
        <f ca="1"/>
        <v>2</v>
      </c>
      <c r="AR11" s="2">
        <f ca="1"/>
        <v>6</v>
      </c>
      <c r="AS11" s="2">
        <f ca="1"/>
        <v>6</v>
      </c>
      <c r="AT11" s="2">
        <f ca="1"/>
        <v>18</v>
      </c>
      <c r="AU11" s="2">
        <f ca="1"/>
        <v>18</v>
      </c>
      <c r="AV11" s="2">
        <f ca="1"/>
        <v>19</v>
      </c>
      <c r="AW11" s="2">
        <f ca="1"/>
        <v>21</v>
      </c>
      <c r="AX11" s="2">
        <f ca="1"/>
        <v>34</v>
      </c>
      <c r="AY11" s="2">
        <f ca="1"/>
        <v>43</v>
      </c>
      <c r="AZ11" s="2">
        <f ca="1"/>
        <v>43</v>
      </c>
      <c r="BA11" s="2">
        <f ca="1"/>
        <v>90</v>
      </c>
      <c r="BB11" s="2">
        <f ca="1"/>
        <v>129</v>
      </c>
      <c r="BC11" s="2">
        <f ca="1"/>
        <v>129</v>
      </c>
      <c r="BD11" s="2">
        <f ca="1"/>
        <v>169</v>
      </c>
      <c r="BE11" s="2">
        <f ca="1"/>
        <v>223</v>
      </c>
      <c r="BF11" s="2">
        <f ca="1"/>
        <v>292</v>
      </c>
      <c r="BG11" s="2">
        <f ca="1"/>
        <v>557</v>
      </c>
      <c r="BH11" s="2">
        <f ca="1"/>
        <v>683</v>
      </c>
      <c r="BI11" s="2">
        <f ca="1"/>
        <v>785</v>
      </c>
      <c r="BJ11" s="2">
        <f ca="1"/>
        <v>906</v>
      </c>
      <c r="BK11" s="2">
        <f ca="1"/>
        <v>1125</v>
      </c>
      <c r="BL11" s="2">
        <f ca="1"/>
        <v>1329</v>
      </c>
      <c r="BM11" s="2">
        <f ca="1"/>
        <v>1564</v>
      </c>
      <c r="BN11" s="2">
        <f ca="1"/>
        <v>1819</v>
      </c>
      <c r="BO11" s="2">
        <f ca="1"/>
        <v>2121</v>
      </c>
      <c r="BP11" s="2">
        <f ca="1"/>
        <v>2415</v>
      </c>
      <c r="BQ11" s="2">
        <f ca="1"/>
        <v>2615</v>
      </c>
      <c r="BR11" s="2">
        <f ca="1"/>
        <v>2910</v>
      </c>
      <c r="BS11" s="2">
        <f ca="1"/>
        <v>3235</v>
      </c>
      <c r="BT11" s="2">
        <f ca="1"/>
        <v>3447</v>
      </c>
      <c r="BU11" s="2">
        <f ca="1"/>
        <v>3849</v>
      </c>
      <c r="BV11" s="2">
        <f ca="1"/>
        <v>4273</v>
      </c>
      <c r="BW11" s="2">
        <f ca="1"/>
        <v>4604</v>
      </c>
      <c r="BX11" s="2">
        <f ca="1"/>
        <v>4994</v>
      </c>
      <c r="BY11" s="2">
        <f ca="1"/>
        <v>5364</v>
      </c>
      <c r="BZ11" s="2">
        <f ca="1"/>
        <v>5709</v>
      </c>
      <c r="CA11" s="2">
        <f ca="1"/>
        <v>6074</v>
      </c>
      <c r="CB11" s="2">
        <f ca="1"/>
        <v>6574</v>
      </c>
      <c r="CC11" s="2">
        <f ca="1"/>
        <v>8089</v>
      </c>
      <c r="CD11" s="2">
        <f ca="1"/>
        <v>8928</v>
      </c>
      <c r="CE11" s="2">
        <f ca="1"/>
        <v>9655</v>
      </c>
      <c r="CF11" s="2">
        <f ca="1"/>
        <v>10647</v>
      </c>
      <c r="CG11" s="2">
        <f ca="1"/>
        <v>11479</v>
      </c>
      <c r="CH11" s="2">
        <f ca="1"/>
        <v>12547</v>
      </c>
      <c r="CI11" s="2">
        <f ca="1"/>
        <v>13271</v>
      </c>
      <c r="CJ11" s="2">
        <f ca="1"/>
        <v>13980</v>
      </c>
      <c r="CK11" s="2">
        <f ca="1"/>
        <v>14758</v>
      </c>
      <c r="CL11" s="2">
        <f ca="1"/>
        <v>15251</v>
      </c>
      <c r="CM11" s="2">
        <f ca="1"/>
        <v>15652</v>
      </c>
      <c r="CN11" s="2">
        <f ca="1"/>
        <v>16040</v>
      </c>
      <c r="CO11" s="2">
        <f ca="1"/>
        <v>16671</v>
      </c>
      <c r="CP11" s="2">
        <f ca="1"/>
        <v>17607</v>
      </c>
      <c r="CQ11" s="2">
        <f ca="1"/>
        <v>18184</v>
      </c>
      <c r="CR11" s="2">
        <f ca="1"/>
        <v>18561</v>
      </c>
      <c r="CS11" s="2">
        <f ca="1"/>
        <v>19262</v>
      </c>
    </row>
    <row r="12" spans="1:97" s="2" customFormat="1" x14ac:dyDescent="0.25">
      <c r="A12" t="s">
        <v>108</v>
      </c>
      <c r="B12" s="2" cm="1">
        <f t="array" aca="1" ref="B12:CS12" ca="1">OFFSET(INDEX(IF($A$1="Confirmed",Confirmed!$A$2:$ZZ$244, Deaths!$A$2:$ZZ$244),MATCH($A12, IF($A$2="Confirmed",Confirmed!$A$2:$A$244, Deaths!$A$2:$A$244),0),2),0,0,1,COUNTIF(Existing!A26:ZZ26,"&gt;= 0"))</f>
        <v>0</v>
      </c>
      <c r="C12" s="2">
        <f ca="1"/>
        <v>0</v>
      </c>
      <c r="D12" s="2">
        <f ca="1"/>
        <v>0</v>
      </c>
      <c r="E12" s="2">
        <f ca="1"/>
        <v>0</v>
      </c>
      <c r="F12" s="2">
        <f ca="1"/>
        <v>0</v>
      </c>
      <c r="G12" s="2">
        <f ca="1"/>
        <v>0</v>
      </c>
      <c r="H12" s="2">
        <f ca="1"/>
        <v>0</v>
      </c>
      <c r="I12" s="2">
        <f ca="1"/>
        <v>0</v>
      </c>
      <c r="J12" s="2">
        <f ca="1"/>
        <v>0</v>
      </c>
      <c r="K12" s="2">
        <f ca="1"/>
        <v>2</v>
      </c>
      <c r="L12" s="2">
        <f ca="1"/>
        <v>2</v>
      </c>
      <c r="M12" s="2">
        <f ca="1"/>
        <v>2</v>
      </c>
      <c r="N12" s="2">
        <f ca="1"/>
        <v>2</v>
      </c>
      <c r="O12" s="2">
        <f ca="1"/>
        <v>2</v>
      </c>
      <c r="P12" s="2">
        <f ca="1"/>
        <v>2</v>
      </c>
      <c r="Q12" s="2">
        <f ca="1"/>
        <v>2</v>
      </c>
      <c r="R12" s="2">
        <f ca="1"/>
        <v>3</v>
      </c>
      <c r="S12" s="2">
        <f ca="1"/>
        <v>3</v>
      </c>
      <c r="T12" s="2">
        <f ca="1"/>
        <v>3</v>
      </c>
      <c r="U12" s="2">
        <f ca="1"/>
        <v>3</v>
      </c>
      <c r="V12" s="2">
        <f ca="1"/>
        <v>3</v>
      </c>
      <c r="W12" s="2">
        <f ca="1"/>
        <v>3</v>
      </c>
      <c r="X12" s="2">
        <f ca="1"/>
        <v>3</v>
      </c>
      <c r="Y12" s="2">
        <f ca="1"/>
        <v>3</v>
      </c>
      <c r="Z12" s="2">
        <f ca="1"/>
        <v>3</v>
      </c>
      <c r="AA12" s="2">
        <f ca="1"/>
        <v>3</v>
      </c>
      <c r="AB12" s="2">
        <f ca="1"/>
        <v>3</v>
      </c>
      <c r="AC12" s="2">
        <f ca="1"/>
        <v>3</v>
      </c>
      <c r="AD12" s="2">
        <f ca="1"/>
        <v>3</v>
      </c>
      <c r="AE12" s="2">
        <f ca="1"/>
        <v>3</v>
      </c>
      <c r="AF12" s="2">
        <f ca="1"/>
        <v>20</v>
      </c>
      <c r="AG12" s="2">
        <f ca="1"/>
        <v>62</v>
      </c>
      <c r="AH12" s="2">
        <f ca="1"/>
        <v>155</v>
      </c>
      <c r="AI12" s="2">
        <f ca="1"/>
        <v>229</v>
      </c>
      <c r="AJ12" s="2">
        <f ca="1"/>
        <v>322</v>
      </c>
      <c r="AK12" s="2">
        <f ca="1"/>
        <v>453</v>
      </c>
      <c r="AL12" s="2">
        <f ca="1"/>
        <v>655</v>
      </c>
      <c r="AM12" s="2">
        <f ca="1"/>
        <v>888</v>
      </c>
      <c r="AN12" s="2">
        <f ca="1"/>
        <v>1128</v>
      </c>
      <c r="AO12" s="2">
        <f ca="1"/>
        <v>1694</v>
      </c>
      <c r="AP12" s="2">
        <f ca="1"/>
        <v>2036</v>
      </c>
      <c r="AQ12" s="2">
        <f ca="1"/>
        <v>2502</v>
      </c>
      <c r="AR12" s="2">
        <f ca="1"/>
        <v>3089</v>
      </c>
      <c r="AS12" s="2">
        <f ca="1"/>
        <v>3858</v>
      </c>
      <c r="AT12" s="2">
        <f ca="1"/>
        <v>4636</v>
      </c>
      <c r="AU12" s="2">
        <f ca="1"/>
        <v>5883</v>
      </c>
      <c r="AV12" s="2">
        <f ca="1"/>
        <v>7375</v>
      </c>
      <c r="AW12" s="2">
        <f ca="1"/>
        <v>9172</v>
      </c>
      <c r="AX12" s="2">
        <f ca="1"/>
        <v>10149</v>
      </c>
      <c r="AY12" s="2">
        <f ca="1"/>
        <v>12462</v>
      </c>
      <c r="AZ12" s="2">
        <f ca="1"/>
        <v>12462</v>
      </c>
      <c r="BA12" s="2">
        <f ca="1"/>
        <v>17660</v>
      </c>
      <c r="BB12" s="2">
        <f ca="1"/>
        <v>21157</v>
      </c>
      <c r="BC12" s="2">
        <f ca="1"/>
        <v>24747</v>
      </c>
      <c r="BD12" s="2">
        <f ca="1"/>
        <v>27980</v>
      </c>
      <c r="BE12" s="2">
        <f ca="1"/>
        <v>31506</v>
      </c>
      <c r="BF12" s="2">
        <f ca="1"/>
        <v>35713</v>
      </c>
      <c r="BG12" s="2">
        <f ca="1"/>
        <v>41035</v>
      </c>
      <c r="BH12" s="2">
        <f ca="1"/>
        <v>47021</v>
      </c>
      <c r="BI12" s="2">
        <f ca="1"/>
        <v>53578</v>
      </c>
      <c r="BJ12" s="2">
        <f ca="1"/>
        <v>59138</v>
      </c>
      <c r="BK12" s="2">
        <f ca="1"/>
        <v>63927</v>
      </c>
      <c r="BL12" s="2">
        <f ca="1"/>
        <v>69176</v>
      </c>
      <c r="BM12" s="2">
        <f ca="1"/>
        <v>74386</v>
      </c>
      <c r="BN12" s="2">
        <f ca="1"/>
        <v>80589</v>
      </c>
      <c r="BO12" s="2">
        <f ca="1"/>
        <v>86498</v>
      </c>
      <c r="BP12" s="2">
        <f ca="1"/>
        <v>92472</v>
      </c>
      <c r="BQ12" s="2">
        <f ca="1"/>
        <v>97689</v>
      </c>
      <c r="BR12" s="2">
        <f ca="1"/>
        <v>101739</v>
      </c>
      <c r="BS12" s="2">
        <f ca="1"/>
        <v>105792</v>
      </c>
      <c r="BT12" s="2">
        <f ca="1"/>
        <v>110574</v>
      </c>
      <c r="BU12" s="2">
        <f ca="1"/>
        <v>115242</v>
      </c>
      <c r="BV12" s="2">
        <f ca="1"/>
        <v>119827</v>
      </c>
      <c r="BW12" s="2">
        <f ca="1"/>
        <v>124632</v>
      </c>
      <c r="BX12" s="2">
        <f ca="1"/>
        <v>128948</v>
      </c>
      <c r="BY12" s="2">
        <f ca="1"/>
        <v>132547</v>
      </c>
      <c r="BZ12" s="2">
        <f ca="1"/>
        <v>135586</v>
      </c>
      <c r="CA12" s="2">
        <f ca="1"/>
        <v>139422</v>
      </c>
      <c r="CB12" s="2">
        <f ca="1"/>
        <v>143626</v>
      </c>
      <c r="CC12" s="2">
        <f ca="1"/>
        <v>147577</v>
      </c>
      <c r="CD12" s="2">
        <f ca="1"/>
        <v>152271</v>
      </c>
      <c r="CE12" s="2">
        <f ca="1"/>
        <v>156363</v>
      </c>
      <c r="CF12" s="2">
        <f ca="1"/>
        <v>159516</v>
      </c>
      <c r="CG12" s="2">
        <f ca="1"/>
        <v>162488</v>
      </c>
      <c r="CH12" s="2">
        <f ca="1"/>
        <v>165155</v>
      </c>
      <c r="CI12" s="2">
        <f ca="1"/>
        <v>168941</v>
      </c>
      <c r="CJ12" s="2">
        <f ca="1"/>
        <v>172434</v>
      </c>
      <c r="CK12" s="2">
        <f ca="1"/>
        <v>175925</v>
      </c>
      <c r="CL12" s="2">
        <f ca="1"/>
        <v>178972</v>
      </c>
      <c r="CM12" s="2">
        <f ca="1"/>
        <v>181228</v>
      </c>
      <c r="CN12" s="2">
        <f ca="1"/>
        <v>183957</v>
      </c>
      <c r="CO12" s="2">
        <f ca="1"/>
        <v>187327</v>
      </c>
      <c r="CP12" s="2">
        <f ca="1"/>
        <v>189973</v>
      </c>
      <c r="CQ12" s="2">
        <f ca="1"/>
        <v>192994</v>
      </c>
      <c r="CR12" s="2">
        <f ca="1"/>
        <v>195351</v>
      </c>
      <c r="CS12" s="2">
        <f ca="1"/>
        <v>197675</v>
      </c>
    </row>
    <row r="13" spans="1:97" s="2" customFormat="1" x14ac:dyDescent="0.25">
      <c r="A13" t="s">
        <v>143</v>
      </c>
      <c r="B13" s="2" cm="1">
        <f t="array" aca="1" ref="B13:CS13" ca="1">OFFSET(INDEX(IF($A$1="Confirmed",Confirmed!$A$2:$ZZ$244, Deaths!$A$2:$ZZ$244),MATCH($A13, IF($A$2="Confirmed",Confirmed!$A$2:$A$244, Deaths!$A$2:$A$244),0),2),0,0,1,COUNTIF(Existing!A27:ZZ27,"&gt;= 0"))</f>
        <v>0</v>
      </c>
      <c r="C13" s="2">
        <f ca="1"/>
        <v>0</v>
      </c>
      <c r="D13" s="2">
        <f ca="1"/>
        <v>0</v>
      </c>
      <c r="E13" s="2">
        <f ca="1"/>
        <v>0</v>
      </c>
      <c r="F13" s="2">
        <f ca="1"/>
        <v>0</v>
      </c>
      <c r="G13" s="2">
        <f ca="1"/>
        <v>0</v>
      </c>
      <c r="H13" s="2">
        <f ca="1"/>
        <v>0</v>
      </c>
      <c r="I13" s="2">
        <f ca="1"/>
        <v>0</v>
      </c>
      <c r="J13" s="2">
        <f ca="1"/>
        <v>0</v>
      </c>
      <c r="K13" s="2">
        <f ca="1"/>
        <v>0</v>
      </c>
      <c r="L13" s="2">
        <f ca="1"/>
        <v>0</v>
      </c>
      <c r="M13" s="2">
        <f ca="1"/>
        <v>0</v>
      </c>
      <c r="N13" s="2">
        <f ca="1"/>
        <v>0</v>
      </c>
      <c r="O13" s="2">
        <f ca="1"/>
        <v>0</v>
      </c>
      <c r="P13" s="2">
        <f ca="1"/>
        <v>0</v>
      </c>
      <c r="Q13" s="2">
        <f ca="1"/>
        <v>0</v>
      </c>
      <c r="R13" s="2">
        <f ca="1"/>
        <v>0</v>
      </c>
      <c r="S13" s="2">
        <f ca="1"/>
        <v>0</v>
      </c>
      <c r="T13" s="2">
        <f ca="1"/>
        <v>0</v>
      </c>
      <c r="U13" s="2">
        <f ca="1"/>
        <v>0</v>
      </c>
      <c r="V13" s="2">
        <f ca="1"/>
        <v>0</v>
      </c>
      <c r="W13" s="2">
        <f ca="1"/>
        <v>0</v>
      </c>
      <c r="X13" s="2">
        <f ca="1"/>
        <v>0</v>
      </c>
      <c r="Y13" s="2">
        <f ca="1"/>
        <v>0</v>
      </c>
      <c r="Z13" s="2">
        <f ca="1"/>
        <v>0</v>
      </c>
      <c r="AA13" s="2">
        <f ca="1"/>
        <v>0</v>
      </c>
      <c r="AB13" s="2">
        <f ca="1"/>
        <v>0</v>
      </c>
      <c r="AC13" s="2">
        <f ca="1"/>
        <v>0</v>
      </c>
      <c r="AD13" s="2">
        <f ca="1"/>
        <v>0</v>
      </c>
      <c r="AE13" s="2">
        <f ca="1"/>
        <v>0</v>
      </c>
      <c r="AF13" s="2">
        <f ca="1"/>
        <v>0</v>
      </c>
      <c r="AG13" s="2">
        <f ca="1"/>
        <v>0</v>
      </c>
      <c r="AH13" s="2">
        <f ca="1"/>
        <v>0</v>
      </c>
      <c r="AI13" s="2">
        <f ca="1"/>
        <v>0</v>
      </c>
      <c r="AJ13" s="2">
        <f ca="1"/>
        <v>0</v>
      </c>
      <c r="AK13" s="2">
        <f ca="1"/>
        <v>0</v>
      </c>
      <c r="AL13" s="2">
        <f ca="1"/>
        <v>1</v>
      </c>
      <c r="AM13" s="2">
        <f ca="1"/>
        <v>1</v>
      </c>
      <c r="AN13" s="2">
        <f ca="1"/>
        <v>6</v>
      </c>
      <c r="AO13" s="2">
        <f ca="1"/>
        <v>10</v>
      </c>
      <c r="AP13" s="2">
        <f ca="1"/>
        <v>18</v>
      </c>
      <c r="AQ13" s="2">
        <f ca="1"/>
        <v>24</v>
      </c>
      <c r="AR13" s="2">
        <f ca="1"/>
        <v>38</v>
      </c>
      <c r="AS13" s="2">
        <f ca="1"/>
        <v>82</v>
      </c>
      <c r="AT13" s="2">
        <f ca="1"/>
        <v>128</v>
      </c>
      <c r="AU13" s="2">
        <f ca="1"/>
        <v>188</v>
      </c>
      <c r="AV13" s="2">
        <f ca="1"/>
        <v>265</v>
      </c>
      <c r="AW13" s="2">
        <f ca="1"/>
        <v>321</v>
      </c>
      <c r="AX13" s="2">
        <f ca="1"/>
        <v>382</v>
      </c>
      <c r="AY13" s="2">
        <f ca="1"/>
        <v>503</v>
      </c>
      <c r="AZ13" s="2">
        <f ca="1"/>
        <v>503</v>
      </c>
      <c r="BA13" s="2">
        <f ca="1"/>
        <v>806</v>
      </c>
      <c r="BB13" s="2">
        <f ca="1"/>
        <v>962</v>
      </c>
      <c r="BC13" s="2">
        <f ca="1"/>
        <v>1138</v>
      </c>
      <c r="BD13" s="2">
        <f ca="1"/>
        <v>1416</v>
      </c>
      <c r="BE13" s="2">
        <f ca="1"/>
        <v>1711</v>
      </c>
      <c r="BF13" s="2">
        <f ca="1"/>
        <v>2058</v>
      </c>
      <c r="BG13" s="2">
        <f ca="1"/>
        <v>2467</v>
      </c>
      <c r="BH13" s="2">
        <f ca="1"/>
        <v>3003</v>
      </c>
      <c r="BI13" s="2">
        <f ca="1"/>
        <v>3640</v>
      </c>
      <c r="BJ13" s="2">
        <f ca="1"/>
        <v>4217</v>
      </c>
      <c r="BK13" s="2">
        <f ca="1"/>
        <v>4764</v>
      </c>
      <c r="BL13" s="2">
        <f ca="1"/>
        <v>5580</v>
      </c>
      <c r="BM13" s="2">
        <f ca="1"/>
        <v>6438</v>
      </c>
      <c r="BN13" s="2">
        <f ca="1"/>
        <v>7468</v>
      </c>
      <c r="BO13" s="2">
        <f ca="1"/>
        <v>8647</v>
      </c>
      <c r="BP13" s="2">
        <f ca="1"/>
        <v>9819</v>
      </c>
      <c r="BQ13" s="2">
        <f ca="1"/>
        <v>10930</v>
      </c>
      <c r="BR13" s="2">
        <f ca="1"/>
        <v>11817</v>
      </c>
      <c r="BS13" s="2">
        <f ca="1"/>
        <v>12667</v>
      </c>
      <c r="BT13" s="2">
        <f ca="1"/>
        <v>13696</v>
      </c>
      <c r="BU13" s="2">
        <f ca="1"/>
        <v>14788</v>
      </c>
      <c r="BV13" s="2">
        <f ca="1"/>
        <v>15821</v>
      </c>
      <c r="BW13" s="2">
        <f ca="1"/>
        <v>16727</v>
      </c>
      <c r="BX13" s="2">
        <f ca="1"/>
        <v>17953</v>
      </c>
      <c r="BY13" s="2">
        <f ca="1"/>
        <v>18926</v>
      </c>
      <c r="BZ13" s="2">
        <f ca="1"/>
        <v>19709</v>
      </c>
      <c r="CA13" s="2">
        <f ca="1"/>
        <v>20682</v>
      </c>
      <c r="CB13" s="2">
        <f ca="1"/>
        <v>21903</v>
      </c>
      <c r="CC13" s="2">
        <f ca="1"/>
        <v>23249</v>
      </c>
      <c r="CD13" s="2">
        <f ca="1"/>
        <v>24571</v>
      </c>
      <c r="CE13" s="2">
        <f ca="1"/>
        <v>25746</v>
      </c>
      <c r="CF13" s="2">
        <f ca="1"/>
        <v>26710</v>
      </c>
      <c r="CG13" s="2">
        <f ca="1"/>
        <v>27580</v>
      </c>
      <c r="CH13" s="2">
        <f ca="1"/>
        <v>28316</v>
      </c>
      <c r="CI13" s="2">
        <f ca="1"/>
        <v>29383</v>
      </c>
      <c r="CJ13" s="2">
        <f ca="1"/>
        <v>30619</v>
      </c>
      <c r="CK13" s="2">
        <f ca="1"/>
        <v>31766</v>
      </c>
      <c r="CL13" s="2">
        <f ca="1"/>
        <v>32838</v>
      </c>
      <c r="CM13" s="2">
        <f ca="1"/>
        <v>33588</v>
      </c>
      <c r="CN13" s="2">
        <f ca="1"/>
        <v>34317</v>
      </c>
      <c r="CO13" s="2">
        <f ca="1"/>
        <v>35032</v>
      </c>
      <c r="CP13" s="2">
        <f ca="1"/>
        <v>35921</v>
      </c>
      <c r="CQ13" s="2">
        <f ca="1"/>
        <v>36729</v>
      </c>
      <c r="CR13" s="2">
        <f ca="1"/>
        <v>37384</v>
      </c>
      <c r="CS13" s="2">
        <f ca="1"/>
        <v>38040</v>
      </c>
    </row>
    <row r="14" spans="1:97" s="2" customFormat="1" x14ac:dyDescent="0.25">
      <c r="A14" t="s">
        <v>149</v>
      </c>
      <c r="B14" s="2" cm="1">
        <f t="array" aca="1" ref="B14:CS14" ca="1">OFFSET(INDEX(IF($A$1="Confirmed",Confirmed!$A$2:$ZZ$244, Deaths!$A$2:$ZZ$244),MATCH($A14, IF($A$2="Confirmed",Confirmed!$A$2:$A$244, Deaths!$A$2:$A$244),0),2),0,0,1,COUNTIF(Existing!A28:ZZ28,"&gt;= 0"))</f>
        <v>0</v>
      </c>
      <c r="C14" s="2">
        <f ca="1"/>
        <v>0</v>
      </c>
      <c r="D14" s="2">
        <f ca="1"/>
        <v>0</v>
      </c>
      <c r="E14" s="2">
        <f ca="1"/>
        <v>0</v>
      </c>
      <c r="F14" s="2">
        <f ca="1"/>
        <v>0</v>
      </c>
      <c r="G14" s="2">
        <f ca="1"/>
        <v>0</v>
      </c>
      <c r="H14" s="2">
        <f ca="1"/>
        <v>0</v>
      </c>
      <c r="I14" s="2">
        <f ca="1"/>
        <v>0</v>
      </c>
      <c r="J14" s="2">
        <f ca="1"/>
        <v>0</v>
      </c>
      <c r="K14" s="2">
        <f ca="1"/>
        <v>0</v>
      </c>
      <c r="L14" s="2">
        <f ca="1"/>
        <v>0</v>
      </c>
      <c r="M14" s="2">
        <f ca="1"/>
        <v>0</v>
      </c>
      <c r="N14" s="2">
        <f ca="1"/>
        <v>0</v>
      </c>
      <c r="O14" s="2">
        <f ca="1"/>
        <v>0</v>
      </c>
      <c r="P14" s="2">
        <f ca="1"/>
        <v>0</v>
      </c>
      <c r="Q14" s="2">
        <f ca="1"/>
        <v>0</v>
      </c>
      <c r="R14" s="2">
        <f ca="1"/>
        <v>0</v>
      </c>
      <c r="S14" s="2">
        <f ca="1"/>
        <v>0</v>
      </c>
      <c r="T14" s="2">
        <f ca="1"/>
        <v>0</v>
      </c>
      <c r="U14" s="2">
        <f ca="1"/>
        <v>0</v>
      </c>
      <c r="V14" s="2">
        <f ca="1"/>
        <v>0</v>
      </c>
      <c r="W14" s="2">
        <f ca="1"/>
        <v>0</v>
      </c>
      <c r="X14" s="2">
        <f ca="1"/>
        <v>0</v>
      </c>
      <c r="Y14" s="2">
        <f ca="1"/>
        <v>0</v>
      </c>
      <c r="Z14" s="2">
        <f ca="1"/>
        <v>0</v>
      </c>
      <c r="AA14" s="2">
        <f ca="1"/>
        <v>0</v>
      </c>
      <c r="AB14" s="2">
        <f ca="1"/>
        <v>0</v>
      </c>
      <c r="AC14" s="2">
        <f ca="1"/>
        <v>0</v>
      </c>
      <c r="AD14" s="2">
        <f ca="1"/>
        <v>0</v>
      </c>
      <c r="AE14" s="2">
        <f ca="1"/>
        <v>0</v>
      </c>
      <c r="AF14" s="2">
        <f ca="1"/>
        <v>0</v>
      </c>
      <c r="AG14" s="2">
        <f ca="1"/>
        <v>0</v>
      </c>
      <c r="AH14" s="2">
        <f ca="1"/>
        <v>0</v>
      </c>
      <c r="AI14" s="2">
        <f ca="1"/>
        <v>0</v>
      </c>
      <c r="AJ14" s="2">
        <f ca="1"/>
        <v>0</v>
      </c>
      <c r="AK14" s="2">
        <f ca="1"/>
        <v>1</v>
      </c>
      <c r="AL14" s="2">
        <f ca="1"/>
        <v>1</v>
      </c>
      <c r="AM14" s="2">
        <f ca="1"/>
        <v>6</v>
      </c>
      <c r="AN14" s="2">
        <f ca="1"/>
        <v>15</v>
      </c>
      <c r="AO14" s="2">
        <f ca="1"/>
        <v>19</v>
      </c>
      <c r="AP14" s="2">
        <f ca="1"/>
        <v>25</v>
      </c>
      <c r="AQ14" s="2">
        <f ca="1"/>
        <v>32</v>
      </c>
      <c r="AR14" s="2">
        <f ca="1"/>
        <v>56</v>
      </c>
      <c r="AS14" s="2">
        <f ca="1"/>
        <v>87</v>
      </c>
      <c r="AT14" s="2">
        <f ca="1"/>
        <v>108</v>
      </c>
      <c r="AU14" s="2">
        <f ca="1"/>
        <v>147</v>
      </c>
      <c r="AV14" s="2">
        <f ca="1"/>
        <v>176</v>
      </c>
      <c r="AW14" s="2">
        <f ca="1"/>
        <v>205</v>
      </c>
      <c r="AX14" s="2">
        <f ca="1"/>
        <v>400</v>
      </c>
      <c r="AY14" s="2">
        <f ca="1"/>
        <v>598</v>
      </c>
      <c r="AZ14" s="2">
        <f ca="1"/>
        <v>702</v>
      </c>
      <c r="BA14" s="2">
        <f ca="1"/>
        <v>996</v>
      </c>
      <c r="BB14" s="2">
        <f ca="1"/>
        <v>1090</v>
      </c>
      <c r="BC14" s="2">
        <f ca="1"/>
        <v>1221</v>
      </c>
      <c r="BD14" s="2">
        <f ca="1"/>
        <v>1333</v>
      </c>
      <c r="BE14" s="2">
        <f ca="1"/>
        <v>1463</v>
      </c>
      <c r="BF14" s="2">
        <f ca="1"/>
        <v>1550</v>
      </c>
      <c r="BG14" s="2">
        <f ca="1"/>
        <v>1746</v>
      </c>
      <c r="BH14" s="2">
        <f ca="1"/>
        <v>1914</v>
      </c>
      <c r="BI14" s="2">
        <f ca="1"/>
        <v>2118</v>
      </c>
      <c r="BJ14" s="2">
        <f ca="1"/>
        <v>2385</v>
      </c>
      <c r="BK14" s="2">
        <f ca="1"/>
        <v>2621</v>
      </c>
      <c r="BL14" s="2">
        <f ca="1"/>
        <v>2863</v>
      </c>
      <c r="BM14" s="2">
        <f ca="1"/>
        <v>3084</v>
      </c>
      <c r="BN14" s="2">
        <f ca="1"/>
        <v>3369</v>
      </c>
      <c r="BO14" s="2">
        <f ca="1"/>
        <v>3755</v>
      </c>
      <c r="BP14" s="2">
        <f ca="1"/>
        <v>4015</v>
      </c>
      <c r="BQ14" s="2">
        <f ca="1"/>
        <v>4284</v>
      </c>
      <c r="BR14" s="2">
        <f ca="1"/>
        <v>4445</v>
      </c>
      <c r="BS14" s="2">
        <f ca="1"/>
        <v>4641</v>
      </c>
      <c r="BT14" s="2">
        <f ca="1"/>
        <v>4863</v>
      </c>
      <c r="BU14" s="2">
        <f ca="1"/>
        <v>5147</v>
      </c>
      <c r="BV14" s="2">
        <f ca="1"/>
        <v>5370</v>
      </c>
      <c r="BW14" s="2">
        <f ca="1"/>
        <v>5550</v>
      </c>
      <c r="BX14" s="2">
        <f ca="1"/>
        <v>5687</v>
      </c>
      <c r="BY14" s="2">
        <f ca="1"/>
        <v>5865</v>
      </c>
      <c r="BZ14" s="2">
        <f ca="1"/>
        <v>6086</v>
      </c>
      <c r="CA14" s="2">
        <f ca="1"/>
        <v>6086</v>
      </c>
      <c r="CB14" s="2">
        <f ca="1"/>
        <v>6211</v>
      </c>
      <c r="CC14" s="2">
        <f ca="1"/>
        <v>6314</v>
      </c>
      <c r="CD14" s="2">
        <f ca="1"/>
        <v>6409</v>
      </c>
      <c r="CE14" s="2">
        <f ca="1"/>
        <v>6525</v>
      </c>
      <c r="CF14" s="2">
        <f ca="1"/>
        <v>6603</v>
      </c>
      <c r="CG14" s="2">
        <f ca="1"/>
        <v>6623</v>
      </c>
      <c r="CH14" s="2">
        <f ca="1"/>
        <v>6740</v>
      </c>
      <c r="CI14" s="2">
        <f ca="1"/>
        <v>6896</v>
      </c>
      <c r="CJ14" s="2">
        <f ca="1"/>
        <v>6937</v>
      </c>
      <c r="CK14" s="2">
        <f ca="1"/>
        <v>7036</v>
      </c>
      <c r="CL14" s="2">
        <f ca="1"/>
        <v>7078</v>
      </c>
      <c r="CM14" s="2">
        <f ca="1"/>
        <v>7156</v>
      </c>
      <c r="CN14" s="2">
        <f ca="1"/>
        <v>7191</v>
      </c>
      <c r="CO14" s="2">
        <f ca="1"/>
        <v>7338</v>
      </c>
      <c r="CP14" s="2">
        <f ca="1"/>
        <v>7401</v>
      </c>
      <c r="CQ14" s="2">
        <f ca="1"/>
        <v>7463</v>
      </c>
      <c r="CR14" s="2">
        <f ca="1"/>
        <v>7499</v>
      </c>
      <c r="CS14" s="2">
        <f ca="1"/>
        <v>7527</v>
      </c>
    </row>
    <row r="15" spans="1:97" s="2" customFormat="1" x14ac:dyDescent="0.25">
      <c r="A15" t="s">
        <v>157</v>
      </c>
      <c r="B15" s="2" cm="1">
        <f t="array" aca="1" ref="B15:CS15" ca="1">OFFSET(INDEX(IF($A$1="Confirmed",Confirmed!$A$2:$ZZ$244, Deaths!$A$2:$ZZ$244),MATCH($A15, IF($A$2="Confirmed",Confirmed!$A$2:$A$244, Deaths!$A$2:$A$244),0),2),0,0,1,COUNTIF(Existing!A29:ZZ29,"&gt;= 0"))</f>
        <v>0</v>
      </c>
      <c r="C15" s="2">
        <f ca="1"/>
        <v>0</v>
      </c>
      <c r="D15" s="2">
        <f ca="1"/>
        <v>0</v>
      </c>
      <c r="E15" s="2">
        <f ca="1"/>
        <v>0</v>
      </c>
      <c r="F15" s="2">
        <f ca="1"/>
        <v>0</v>
      </c>
      <c r="G15" s="2">
        <f ca="1"/>
        <v>0</v>
      </c>
      <c r="H15" s="2">
        <f ca="1"/>
        <v>0</v>
      </c>
      <c r="I15" s="2">
        <f ca="1"/>
        <v>0</v>
      </c>
      <c r="J15" s="2">
        <f ca="1"/>
        <v>0</v>
      </c>
      <c r="K15" s="2">
        <f ca="1"/>
        <v>0</v>
      </c>
      <c r="L15" s="2">
        <f ca="1"/>
        <v>0</v>
      </c>
      <c r="M15" s="2">
        <f ca="1"/>
        <v>0</v>
      </c>
      <c r="N15" s="2">
        <f ca="1"/>
        <v>0</v>
      </c>
      <c r="O15" s="2">
        <f ca="1"/>
        <v>0</v>
      </c>
      <c r="P15" s="2">
        <f ca="1"/>
        <v>0</v>
      </c>
      <c r="Q15" s="2">
        <f ca="1"/>
        <v>0</v>
      </c>
      <c r="R15" s="2">
        <f ca="1"/>
        <v>0</v>
      </c>
      <c r="S15" s="2">
        <f ca="1"/>
        <v>0</v>
      </c>
      <c r="T15" s="2">
        <f ca="1"/>
        <v>0</v>
      </c>
      <c r="U15" s="2">
        <f ca="1"/>
        <v>0</v>
      </c>
      <c r="V15" s="2">
        <f ca="1"/>
        <v>0</v>
      </c>
      <c r="W15" s="2">
        <f ca="1"/>
        <v>0</v>
      </c>
      <c r="X15" s="2">
        <f ca="1"/>
        <v>0</v>
      </c>
      <c r="Y15" s="2">
        <f ca="1"/>
        <v>0</v>
      </c>
      <c r="Z15" s="2">
        <f ca="1"/>
        <v>0</v>
      </c>
      <c r="AA15" s="2">
        <f ca="1"/>
        <v>0</v>
      </c>
      <c r="AB15" s="2">
        <f ca="1"/>
        <v>0</v>
      </c>
      <c r="AC15" s="2">
        <f ca="1"/>
        <v>0</v>
      </c>
      <c r="AD15" s="2">
        <f ca="1"/>
        <v>0</v>
      </c>
      <c r="AE15" s="2">
        <f ca="1"/>
        <v>0</v>
      </c>
      <c r="AF15" s="2">
        <f ca="1"/>
        <v>0</v>
      </c>
      <c r="AG15" s="2">
        <f ca="1"/>
        <v>0</v>
      </c>
      <c r="AH15" s="2">
        <f ca="1"/>
        <v>0</v>
      </c>
      <c r="AI15" s="2">
        <f ca="1"/>
        <v>0</v>
      </c>
      <c r="AJ15" s="2">
        <f ca="1"/>
        <v>0</v>
      </c>
      <c r="AK15" s="2">
        <f ca="1"/>
        <v>0</v>
      </c>
      <c r="AL15" s="2">
        <f ca="1"/>
        <v>0</v>
      </c>
      <c r="AM15" s="2">
        <f ca="1"/>
        <v>0</v>
      </c>
      <c r="AN15" s="2">
        <f ca="1"/>
        <v>0</v>
      </c>
      <c r="AO15" s="2">
        <f ca="1"/>
        <v>0</v>
      </c>
      <c r="AP15" s="2">
        <f ca="1"/>
        <v>0</v>
      </c>
      <c r="AQ15" s="2">
        <f ca="1"/>
        <v>0</v>
      </c>
      <c r="AR15" s="2">
        <f ca="1"/>
        <v>1</v>
      </c>
      <c r="AS15" s="2">
        <f ca="1"/>
        <v>1</v>
      </c>
      <c r="AT15" s="2">
        <f ca="1"/>
        <v>5</v>
      </c>
      <c r="AU15" s="2">
        <f ca="1"/>
        <v>5</v>
      </c>
      <c r="AV15" s="2">
        <f ca="1"/>
        <v>11</v>
      </c>
      <c r="AW15" s="2">
        <f ca="1"/>
        <v>16</v>
      </c>
      <c r="AX15" s="2">
        <f ca="1"/>
        <v>22</v>
      </c>
      <c r="AY15" s="2">
        <f ca="1"/>
        <v>31</v>
      </c>
      <c r="AZ15" s="2">
        <f ca="1"/>
        <v>49</v>
      </c>
      <c r="BA15" s="2">
        <f ca="1"/>
        <v>68</v>
      </c>
      <c r="BB15" s="2">
        <f ca="1"/>
        <v>103</v>
      </c>
      <c r="BC15" s="2">
        <f ca="1"/>
        <v>119</v>
      </c>
      <c r="BD15" s="2">
        <f ca="1"/>
        <v>177</v>
      </c>
      <c r="BE15" s="2">
        <f ca="1"/>
        <v>238</v>
      </c>
      <c r="BF15" s="2">
        <f ca="1"/>
        <v>251</v>
      </c>
      <c r="BG15" s="2">
        <f ca="1"/>
        <v>355</v>
      </c>
      <c r="BH15" s="2">
        <f ca="1"/>
        <v>425</v>
      </c>
      <c r="BI15" s="2">
        <f ca="1"/>
        <v>536</v>
      </c>
      <c r="BJ15" s="2">
        <f ca="1"/>
        <v>634</v>
      </c>
      <c r="BK15" s="2">
        <f ca="1"/>
        <v>749</v>
      </c>
      <c r="BL15" s="2">
        <f ca="1"/>
        <v>901</v>
      </c>
      <c r="BM15" s="2">
        <f ca="1"/>
        <v>1051</v>
      </c>
      <c r="BN15" s="2">
        <f ca="1"/>
        <v>1221</v>
      </c>
      <c r="BO15" s="2">
        <f ca="1"/>
        <v>1389</v>
      </c>
      <c r="BP15" s="2">
        <f ca="1"/>
        <v>1638</v>
      </c>
      <c r="BQ15" s="2">
        <f ca="1"/>
        <v>1862</v>
      </c>
      <c r="BR15" s="2">
        <f ca="1"/>
        <v>2055</v>
      </c>
      <c r="BS15" s="2">
        <f ca="1"/>
        <v>2311</v>
      </c>
      <c r="BT15" s="2">
        <f ca="1"/>
        <v>2554</v>
      </c>
      <c r="BU15" s="2">
        <f ca="1"/>
        <v>2946</v>
      </c>
      <c r="BV15" s="2">
        <f ca="1"/>
        <v>3383</v>
      </c>
      <c r="BW15" s="2">
        <f ca="1"/>
        <v>3627</v>
      </c>
      <c r="BX15" s="2">
        <f ca="1"/>
        <v>4102</v>
      </c>
      <c r="BY15" s="2">
        <f ca="1"/>
        <v>4413</v>
      </c>
      <c r="BZ15" s="2">
        <f ca="1"/>
        <v>4848</v>
      </c>
      <c r="CA15" s="2">
        <f ca="1"/>
        <v>5205</v>
      </c>
      <c r="CB15" s="2">
        <f ca="1"/>
        <v>5575</v>
      </c>
      <c r="CC15" s="2">
        <f ca="1"/>
        <v>5955</v>
      </c>
      <c r="CD15" s="2">
        <f ca="1"/>
        <v>6356</v>
      </c>
      <c r="CE15" s="2">
        <f ca="1"/>
        <v>6674</v>
      </c>
      <c r="CF15" s="2">
        <f ca="1"/>
        <v>6934</v>
      </c>
      <c r="CG15" s="2">
        <f ca="1"/>
        <v>7202</v>
      </c>
      <c r="CH15" s="2">
        <f ca="1"/>
        <v>7582</v>
      </c>
      <c r="CI15" s="2">
        <f ca="1"/>
        <v>7918</v>
      </c>
      <c r="CJ15" s="2">
        <f ca="1"/>
        <v>8379</v>
      </c>
      <c r="CK15" s="2">
        <f ca="1"/>
        <v>8742</v>
      </c>
      <c r="CL15" s="2">
        <f ca="1"/>
        <v>9287</v>
      </c>
      <c r="CM15" s="2">
        <f ca="1"/>
        <v>9593</v>
      </c>
      <c r="CN15" s="2">
        <f ca="1"/>
        <v>9856</v>
      </c>
      <c r="CO15" s="2">
        <f ca="1"/>
        <v>10169</v>
      </c>
      <c r="CP15" s="2">
        <f ca="1"/>
        <v>10511</v>
      </c>
      <c r="CQ15" s="2">
        <f ca="1"/>
        <v>10892</v>
      </c>
      <c r="CR15" s="2">
        <f ca="1"/>
        <v>11273</v>
      </c>
      <c r="CS15" s="2">
        <f ca="1"/>
        <v>11617</v>
      </c>
    </row>
    <row r="16" spans="1:97" s="2" customFormat="1" x14ac:dyDescent="0.25">
      <c r="A16" t="s">
        <v>158</v>
      </c>
      <c r="B16" s="2" cm="1">
        <f t="array" aca="1" ref="B16:CS16" ca="1">OFFSET(INDEX(IF($A$1="Confirmed",Confirmed!$A$2:$ZZ$244, Deaths!$A$2:$ZZ$244),MATCH($A16, IF($A$2="Confirmed",Confirmed!$A$2:$A$244, Deaths!$A$2:$A$244),0),2),0,0,1,COUNTIF(Existing!A30:ZZ30,"&gt;= 0"))</f>
        <v>0</v>
      </c>
      <c r="C16" s="2">
        <f ca="1"/>
        <v>0</v>
      </c>
      <c r="D16" s="2">
        <f ca="1"/>
        <v>0</v>
      </c>
      <c r="E16" s="2">
        <f ca="1"/>
        <v>0</v>
      </c>
      <c r="F16" s="2">
        <f ca="1"/>
        <v>0</v>
      </c>
      <c r="G16" s="2">
        <f ca="1"/>
        <v>0</v>
      </c>
      <c r="H16" s="2">
        <f ca="1"/>
        <v>0</v>
      </c>
      <c r="I16" s="2">
        <f ca="1"/>
        <v>0</v>
      </c>
      <c r="J16" s="2">
        <f ca="1"/>
        <v>0</v>
      </c>
      <c r="K16" s="2">
        <f ca="1"/>
        <v>0</v>
      </c>
      <c r="L16" s="2">
        <f ca="1"/>
        <v>0</v>
      </c>
      <c r="M16" s="2">
        <f ca="1"/>
        <v>0</v>
      </c>
      <c r="N16" s="2">
        <f ca="1"/>
        <v>0</v>
      </c>
      <c r="O16" s="2">
        <f ca="1"/>
        <v>0</v>
      </c>
      <c r="P16" s="2">
        <f ca="1"/>
        <v>0</v>
      </c>
      <c r="Q16" s="2">
        <f ca="1"/>
        <v>0</v>
      </c>
      <c r="R16" s="2">
        <f ca="1"/>
        <v>0</v>
      </c>
      <c r="S16" s="2">
        <f ca="1"/>
        <v>0</v>
      </c>
      <c r="T16" s="2">
        <f ca="1"/>
        <v>0</v>
      </c>
      <c r="U16" s="2">
        <f ca="1"/>
        <v>0</v>
      </c>
      <c r="V16" s="2">
        <f ca="1"/>
        <v>0</v>
      </c>
      <c r="W16" s="2">
        <f ca="1"/>
        <v>0</v>
      </c>
      <c r="X16" s="2">
        <f ca="1"/>
        <v>0</v>
      </c>
      <c r="Y16" s="2">
        <f ca="1"/>
        <v>0</v>
      </c>
      <c r="Z16" s="2">
        <f ca="1"/>
        <v>0</v>
      </c>
      <c r="AA16" s="2">
        <f ca="1"/>
        <v>0</v>
      </c>
      <c r="AB16" s="2">
        <f ca="1"/>
        <v>0</v>
      </c>
      <c r="AC16" s="2">
        <f ca="1"/>
        <v>0</v>
      </c>
      <c r="AD16" s="2">
        <f ca="1"/>
        <v>0</v>
      </c>
      <c r="AE16" s="2">
        <f ca="1"/>
        <v>0</v>
      </c>
      <c r="AF16" s="2">
        <f ca="1"/>
        <v>0</v>
      </c>
      <c r="AG16" s="2">
        <f ca="1"/>
        <v>0</v>
      </c>
      <c r="AH16" s="2">
        <f ca="1"/>
        <v>0</v>
      </c>
      <c r="AI16" s="2">
        <f ca="1"/>
        <v>0</v>
      </c>
      <c r="AJ16" s="2">
        <f ca="1"/>
        <v>0</v>
      </c>
      <c r="AK16" s="2">
        <f ca="1"/>
        <v>0</v>
      </c>
      <c r="AL16" s="2">
        <f ca="1"/>
        <v>0</v>
      </c>
      <c r="AM16" s="2">
        <f ca="1"/>
        <v>0</v>
      </c>
      <c r="AN16" s="2">
        <f ca="1"/>
        <v>0</v>
      </c>
      <c r="AO16" s="2">
        <f ca="1"/>
        <v>0</v>
      </c>
      <c r="AP16" s="2">
        <f ca="1"/>
        <v>2</v>
      </c>
      <c r="AQ16" s="2">
        <f ca="1"/>
        <v>2</v>
      </c>
      <c r="AR16" s="2">
        <f ca="1"/>
        <v>5</v>
      </c>
      <c r="AS16" s="2">
        <f ca="1"/>
        <v>8</v>
      </c>
      <c r="AT16" s="2">
        <f ca="1"/>
        <v>13</v>
      </c>
      <c r="AU16" s="2">
        <f ca="1"/>
        <v>20</v>
      </c>
      <c r="AV16" s="2">
        <f ca="1"/>
        <v>30</v>
      </c>
      <c r="AW16" s="2">
        <f ca="1"/>
        <v>30</v>
      </c>
      <c r="AX16" s="2">
        <f ca="1"/>
        <v>41</v>
      </c>
      <c r="AY16" s="2">
        <f ca="1"/>
        <v>59</v>
      </c>
      <c r="AZ16" s="2">
        <f ca="1"/>
        <v>59</v>
      </c>
      <c r="BA16" s="2">
        <f ca="1"/>
        <v>112</v>
      </c>
      <c r="BB16" s="2">
        <f ca="1"/>
        <v>169</v>
      </c>
      <c r="BC16" s="2">
        <f ca="1"/>
        <v>245</v>
      </c>
      <c r="BD16" s="2">
        <f ca="1"/>
        <v>331</v>
      </c>
      <c r="BE16" s="2">
        <f ca="1"/>
        <v>448</v>
      </c>
      <c r="BF16" s="2">
        <f ca="1"/>
        <v>448</v>
      </c>
      <c r="BG16" s="2">
        <f ca="1"/>
        <v>785</v>
      </c>
      <c r="BH16" s="2">
        <f ca="1"/>
        <v>1020</v>
      </c>
      <c r="BI16" s="2">
        <f ca="1"/>
        <v>1280</v>
      </c>
      <c r="BJ16" s="2">
        <f ca="1"/>
        <v>1600</v>
      </c>
      <c r="BK16" s="2">
        <f ca="1"/>
        <v>2060</v>
      </c>
      <c r="BL16" s="2">
        <f ca="1"/>
        <v>2362</v>
      </c>
      <c r="BM16" s="2">
        <f ca="1"/>
        <v>2995</v>
      </c>
      <c r="BN16" s="2">
        <f ca="1"/>
        <v>3544</v>
      </c>
      <c r="BO16" s="2">
        <f ca="1"/>
        <v>4268</v>
      </c>
      <c r="BP16" s="2">
        <f ca="1"/>
        <v>5170</v>
      </c>
      <c r="BQ16" s="2">
        <f ca="1"/>
        <v>5962</v>
      </c>
      <c r="BR16" s="2">
        <f ca="1"/>
        <v>6408</v>
      </c>
      <c r="BS16" s="2">
        <f ca="1"/>
        <v>7443</v>
      </c>
      <c r="BT16" s="2">
        <f ca="1"/>
        <v>8251</v>
      </c>
      <c r="BU16" s="2">
        <f ca="1"/>
        <v>9034</v>
      </c>
      <c r="BV16" s="2">
        <f ca="1"/>
        <v>9886</v>
      </c>
      <c r="BW16" s="2">
        <f ca="1"/>
        <v>10524</v>
      </c>
      <c r="BX16" s="2">
        <f ca="1"/>
        <v>11278</v>
      </c>
      <c r="BY16" s="2">
        <f ca="1"/>
        <v>11730</v>
      </c>
      <c r="BZ16" s="2">
        <f ca="1"/>
        <v>12442</v>
      </c>
      <c r="CA16" s="2">
        <f ca="1"/>
        <v>13141</v>
      </c>
      <c r="CB16" s="2">
        <f ca="1"/>
        <v>13956</v>
      </c>
      <c r="CC16" s="2">
        <f ca="1"/>
        <v>15472</v>
      </c>
      <c r="CD16" s="2">
        <f ca="1"/>
        <v>15987</v>
      </c>
      <c r="CE16" s="2">
        <f ca="1"/>
        <v>16585</v>
      </c>
      <c r="CF16" s="2">
        <f ca="1"/>
        <v>16934</v>
      </c>
      <c r="CG16" s="2">
        <f ca="1"/>
        <v>17448</v>
      </c>
      <c r="CH16" s="2">
        <f ca="1"/>
        <v>18091</v>
      </c>
      <c r="CI16" s="2">
        <f ca="1"/>
        <v>18841</v>
      </c>
      <c r="CJ16" s="2">
        <f ca="1"/>
        <v>19022</v>
      </c>
      <c r="CK16" s="2">
        <f ca="1"/>
        <v>19685</v>
      </c>
      <c r="CL16" s="2">
        <f ca="1"/>
        <v>20206</v>
      </c>
      <c r="CM16" s="2">
        <f ca="1"/>
        <v>20863</v>
      </c>
      <c r="CN16" s="2">
        <f ca="1"/>
        <v>21379</v>
      </c>
      <c r="CO16" s="2">
        <f ca="1"/>
        <v>21982</v>
      </c>
      <c r="CP16" s="2">
        <f ca="1"/>
        <v>22353</v>
      </c>
      <c r="CQ16" s="2">
        <f ca="1"/>
        <v>22797</v>
      </c>
      <c r="CR16" s="2">
        <f ca="1"/>
        <v>23392</v>
      </c>
      <c r="CS16" s="2">
        <f ca="1"/>
        <v>23864</v>
      </c>
    </row>
    <row r="17" spans="1:97" s="2" customFormat="1" x14ac:dyDescent="0.25">
      <c r="A17" t="s">
        <v>160</v>
      </c>
      <c r="B17" s="2" cm="1">
        <f t="array" aca="1" ref="B17:CS17" ca="1">OFFSET(INDEX(IF($A$1="Confirmed",Confirmed!$A$2:$ZZ$244, Deaths!$A$2:$ZZ$244),MATCH($A17, IF($A$2="Confirmed",Confirmed!$A$2:$A$244, Deaths!$A$2:$A$244),0),2),0,0,1,COUNTIF(Existing!A31:ZZ31,"&gt;= 0"))</f>
        <v>0</v>
      </c>
      <c r="C17" s="2">
        <f ca="1"/>
        <v>0</v>
      </c>
      <c r="D17" s="2">
        <f ca="1"/>
        <v>0</v>
      </c>
      <c r="E17" s="2">
        <f ca="1"/>
        <v>0</v>
      </c>
      <c r="F17" s="2">
        <f ca="1"/>
        <v>0</v>
      </c>
      <c r="G17" s="2">
        <f ca="1"/>
        <v>0</v>
      </c>
      <c r="H17" s="2">
        <f ca="1"/>
        <v>0</v>
      </c>
      <c r="I17" s="2">
        <f ca="1"/>
        <v>0</v>
      </c>
      <c r="J17" s="2">
        <f ca="1"/>
        <v>0</v>
      </c>
      <c r="K17" s="2">
        <f ca="1"/>
        <v>0</v>
      </c>
      <c r="L17" s="2">
        <f ca="1"/>
        <v>0</v>
      </c>
      <c r="M17" s="2">
        <f ca="1"/>
        <v>0</v>
      </c>
      <c r="N17" s="2">
        <f ca="1"/>
        <v>0</v>
      </c>
      <c r="O17" s="2">
        <f ca="1"/>
        <v>0</v>
      </c>
      <c r="P17" s="2">
        <f ca="1"/>
        <v>0</v>
      </c>
      <c r="Q17" s="2">
        <f ca="1"/>
        <v>0</v>
      </c>
      <c r="R17" s="2">
        <f ca="1"/>
        <v>0</v>
      </c>
      <c r="S17" s="2">
        <f ca="1"/>
        <v>0</v>
      </c>
      <c r="T17" s="2">
        <f ca="1"/>
        <v>0</v>
      </c>
      <c r="U17" s="2">
        <f ca="1"/>
        <v>0</v>
      </c>
      <c r="V17" s="2">
        <f ca="1"/>
        <v>0</v>
      </c>
      <c r="W17" s="2">
        <f ca="1"/>
        <v>0</v>
      </c>
      <c r="X17" s="2">
        <f ca="1"/>
        <v>0</v>
      </c>
      <c r="Y17" s="2">
        <f ca="1"/>
        <v>0</v>
      </c>
      <c r="Z17" s="2">
        <f ca="1"/>
        <v>0</v>
      </c>
      <c r="AA17" s="2">
        <f ca="1"/>
        <v>0</v>
      </c>
      <c r="AB17" s="2">
        <f ca="1"/>
        <v>0</v>
      </c>
      <c r="AC17" s="2">
        <f ca="1"/>
        <v>0</v>
      </c>
      <c r="AD17" s="2">
        <f ca="1"/>
        <v>0</v>
      </c>
      <c r="AE17" s="2">
        <f ca="1"/>
        <v>0</v>
      </c>
      <c r="AF17" s="2">
        <f ca="1"/>
        <v>0</v>
      </c>
      <c r="AG17" s="2">
        <f ca="1"/>
        <v>0</v>
      </c>
      <c r="AH17" s="2">
        <f ca="1"/>
        <v>0</v>
      </c>
      <c r="AI17" s="2">
        <f ca="1"/>
        <v>0</v>
      </c>
      <c r="AJ17" s="2">
        <f ca="1"/>
        <v>0</v>
      </c>
      <c r="AK17" s="2">
        <f ca="1"/>
        <v>1</v>
      </c>
      <c r="AL17" s="2">
        <f ca="1"/>
        <v>1</v>
      </c>
      <c r="AM17" s="2">
        <f ca="1"/>
        <v>3</v>
      </c>
      <c r="AN17" s="2">
        <f ca="1"/>
        <v>3</v>
      </c>
      <c r="AO17" s="2">
        <f ca="1"/>
        <v>3</v>
      </c>
      <c r="AP17" s="2">
        <f ca="1"/>
        <v>3</v>
      </c>
      <c r="AQ17" s="2">
        <f ca="1"/>
        <v>3</v>
      </c>
      <c r="AR17" s="2">
        <f ca="1"/>
        <v>4</v>
      </c>
      <c r="AS17" s="2">
        <f ca="1"/>
        <v>6</v>
      </c>
      <c r="AT17" s="2">
        <f ca="1"/>
        <v>9</v>
      </c>
      <c r="AU17" s="2">
        <f ca="1"/>
        <v>9</v>
      </c>
      <c r="AV17" s="2">
        <f ca="1"/>
        <v>15</v>
      </c>
      <c r="AW17" s="2">
        <f ca="1"/>
        <v>15</v>
      </c>
      <c r="AX17" s="2">
        <f ca="1"/>
        <v>25</v>
      </c>
      <c r="AY17" s="2">
        <f ca="1"/>
        <v>45</v>
      </c>
      <c r="AZ17" s="2">
        <f ca="1"/>
        <v>49</v>
      </c>
      <c r="BA17" s="2">
        <f ca="1"/>
        <v>89</v>
      </c>
      <c r="BB17" s="2">
        <f ca="1"/>
        <v>123</v>
      </c>
      <c r="BC17" s="2">
        <f ca="1"/>
        <v>131</v>
      </c>
      <c r="BD17" s="2">
        <f ca="1"/>
        <v>158</v>
      </c>
      <c r="BE17" s="2">
        <f ca="1"/>
        <v>184</v>
      </c>
      <c r="BF17" s="2">
        <f ca="1"/>
        <v>260</v>
      </c>
      <c r="BG17" s="2">
        <f ca="1"/>
        <v>277</v>
      </c>
      <c r="BH17" s="2">
        <f ca="1"/>
        <v>308</v>
      </c>
      <c r="BI17" s="2">
        <f ca="1"/>
        <v>367</v>
      </c>
      <c r="BJ17" s="2">
        <f ca="1"/>
        <v>433</v>
      </c>
      <c r="BK17" s="2">
        <f ca="1"/>
        <v>576</v>
      </c>
      <c r="BL17" s="2">
        <f ca="1"/>
        <v>794</v>
      </c>
      <c r="BM17" s="2">
        <f ca="1"/>
        <v>906</v>
      </c>
      <c r="BN17" s="2">
        <f ca="1"/>
        <v>1029</v>
      </c>
      <c r="BO17" s="2">
        <f ca="1"/>
        <v>1292</v>
      </c>
      <c r="BP17" s="2">
        <f ca="1"/>
        <v>1452</v>
      </c>
      <c r="BQ17" s="2">
        <f ca="1"/>
        <v>1815</v>
      </c>
      <c r="BR17" s="2">
        <f ca="1"/>
        <v>2109</v>
      </c>
      <c r="BS17" s="2">
        <f ca="1"/>
        <v>2245</v>
      </c>
      <c r="BT17" s="2">
        <f ca="1"/>
        <v>2460</v>
      </c>
      <c r="BU17" s="2">
        <f ca="1"/>
        <v>2738</v>
      </c>
      <c r="BV17" s="2">
        <f ca="1"/>
        <v>3183</v>
      </c>
      <c r="BW17" s="2">
        <f ca="1"/>
        <v>3613</v>
      </c>
      <c r="BX17" s="2">
        <f ca="1"/>
        <v>3864</v>
      </c>
      <c r="BY17" s="2">
        <f ca="1"/>
        <v>4057</v>
      </c>
      <c r="BZ17" s="2">
        <f ca="1"/>
        <v>4417</v>
      </c>
      <c r="CA17" s="2">
        <f ca="1"/>
        <v>4761</v>
      </c>
      <c r="CB17" s="2">
        <f ca="1"/>
        <v>5202</v>
      </c>
      <c r="CC17" s="2">
        <f ca="1"/>
        <v>5467</v>
      </c>
      <c r="CD17" s="2">
        <f ca="1"/>
        <v>5990</v>
      </c>
      <c r="CE17" s="2">
        <f ca="1"/>
        <v>6300</v>
      </c>
      <c r="CF17" s="2">
        <f ca="1"/>
        <v>6633</v>
      </c>
      <c r="CG17" s="2">
        <f ca="1"/>
        <v>6879</v>
      </c>
      <c r="CH17" s="2">
        <f ca="1"/>
        <v>7216</v>
      </c>
      <c r="CI17" s="2">
        <f ca="1"/>
        <v>7707</v>
      </c>
      <c r="CJ17" s="2">
        <f ca="1"/>
        <v>8067</v>
      </c>
      <c r="CK17" s="2">
        <f ca="1"/>
        <v>8418</v>
      </c>
      <c r="CL17" s="2">
        <f ca="1"/>
        <v>8746</v>
      </c>
      <c r="CM17" s="2">
        <f ca="1"/>
        <v>8936</v>
      </c>
      <c r="CN17" s="2">
        <f ca="1"/>
        <v>9242</v>
      </c>
      <c r="CO17" s="2">
        <f ca="1"/>
        <v>9710</v>
      </c>
      <c r="CP17" s="2">
        <f ca="1"/>
        <v>10096</v>
      </c>
      <c r="CQ17" s="2">
        <f ca="1"/>
        <v>10417</v>
      </c>
      <c r="CR17" s="2">
        <f ca="1"/>
        <v>10635</v>
      </c>
      <c r="CS17" s="2">
        <f ca="1"/>
        <v>11036</v>
      </c>
    </row>
    <row r="18" spans="1:97" s="2" customFormat="1" x14ac:dyDescent="0.25">
      <c r="A18" t="s">
        <v>180</v>
      </c>
      <c r="B18" s="2" cm="1">
        <f t="array" aca="1" ref="B18:CS18" ca="1">OFFSET(INDEX(IF($A$1="Confirmed",Confirmed!$A$2:$ZZ$244, Deaths!$A$2:$ZZ$244),MATCH($A18, IF($A$2="Confirmed",Confirmed!$A$2:$A$244, Deaths!$A$2:$A$244),0),2),0,0,1,COUNTIF(Existing!A32:ZZ32,"&gt;= 0"))</f>
        <v>0</v>
      </c>
      <c r="C18" s="2">
        <f ca="1"/>
        <v>0</v>
      </c>
      <c r="D18" s="2">
        <f ca="1"/>
        <v>0</v>
      </c>
      <c r="E18" s="2">
        <f ca="1"/>
        <v>0</v>
      </c>
      <c r="F18" s="2">
        <f ca="1"/>
        <v>0</v>
      </c>
      <c r="G18" s="2">
        <f ca="1"/>
        <v>0</v>
      </c>
      <c r="H18" s="2">
        <f ca="1"/>
        <v>0</v>
      </c>
      <c r="I18" s="2">
        <f ca="1"/>
        <v>0</v>
      </c>
      <c r="J18" s="2">
        <f ca="1"/>
        <v>0</v>
      </c>
      <c r="K18" s="2">
        <f ca="1"/>
        <v>0</v>
      </c>
      <c r="L18" s="2">
        <f ca="1"/>
        <v>1</v>
      </c>
      <c r="M18" s="2">
        <f ca="1"/>
        <v>1</v>
      </c>
      <c r="N18" s="2">
        <f ca="1"/>
        <v>1</v>
      </c>
      <c r="O18" s="2">
        <f ca="1"/>
        <v>1</v>
      </c>
      <c r="P18" s="2">
        <f ca="1"/>
        <v>1</v>
      </c>
      <c r="Q18" s="2">
        <f ca="1"/>
        <v>1</v>
      </c>
      <c r="R18" s="2">
        <f ca="1"/>
        <v>1</v>
      </c>
      <c r="S18" s="2">
        <f ca="1"/>
        <v>1</v>
      </c>
      <c r="T18" s="2">
        <f ca="1"/>
        <v>2</v>
      </c>
      <c r="U18" s="2">
        <f ca="1"/>
        <v>2</v>
      </c>
      <c r="V18" s="2">
        <f ca="1"/>
        <v>2</v>
      </c>
      <c r="W18" s="2">
        <f ca="1"/>
        <v>2</v>
      </c>
      <c r="X18" s="2">
        <f ca="1"/>
        <v>2</v>
      </c>
      <c r="Y18" s="2">
        <f ca="1"/>
        <v>2</v>
      </c>
      <c r="Z18" s="2">
        <f ca="1"/>
        <v>2</v>
      </c>
      <c r="AA18" s="2">
        <f ca="1"/>
        <v>2</v>
      </c>
      <c r="AB18" s="2">
        <f ca="1"/>
        <v>2</v>
      </c>
      <c r="AC18" s="2">
        <f ca="1"/>
        <v>2</v>
      </c>
      <c r="AD18" s="2">
        <f ca="1"/>
        <v>2</v>
      </c>
      <c r="AE18" s="2">
        <f ca="1"/>
        <v>2</v>
      </c>
      <c r="AF18" s="2">
        <f ca="1"/>
        <v>2</v>
      </c>
      <c r="AG18" s="2">
        <f ca="1"/>
        <v>2</v>
      </c>
      <c r="AH18" s="2">
        <f ca="1"/>
        <v>2</v>
      </c>
      <c r="AI18" s="2">
        <f ca="1"/>
        <v>2</v>
      </c>
      <c r="AJ18" s="2">
        <f ca="1"/>
        <v>6</v>
      </c>
      <c r="AK18" s="2">
        <f ca="1"/>
        <v>13</v>
      </c>
      <c r="AL18" s="2">
        <f ca="1"/>
        <v>15</v>
      </c>
      <c r="AM18" s="2">
        <f ca="1"/>
        <v>32</v>
      </c>
      <c r="AN18" s="2">
        <f ca="1"/>
        <v>45</v>
      </c>
      <c r="AO18" s="2">
        <f ca="1"/>
        <v>84</v>
      </c>
      <c r="AP18" s="2">
        <f ca="1"/>
        <v>120</v>
      </c>
      <c r="AQ18" s="2">
        <f ca="1"/>
        <v>165</v>
      </c>
      <c r="AR18" s="2">
        <f ca="1"/>
        <v>222</v>
      </c>
      <c r="AS18" s="2">
        <f ca="1"/>
        <v>259</v>
      </c>
      <c r="AT18" s="2">
        <f ca="1"/>
        <v>400</v>
      </c>
      <c r="AU18" s="2">
        <f ca="1"/>
        <v>500</v>
      </c>
      <c r="AV18" s="2">
        <f ca="1"/>
        <v>673</v>
      </c>
      <c r="AW18" s="2">
        <f ca="1"/>
        <v>1073</v>
      </c>
      <c r="AX18" s="2">
        <f ca="1"/>
        <v>1695</v>
      </c>
      <c r="AY18" s="2">
        <f ca="1"/>
        <v>2277</v>
      </c>
      <c r="AZ18" s="2">
        <f ca="1"/>
        <v>2277</v>
      </c>
      <c r="BA18" s="2">
        <f ca="1"/>
        <v>5232</v>
      </c>
      <c r="BB18" s="2">
        <f ca="1"/>
        <v>6391</v>
      </c>
      <c r="BC18" s="2">
        <f ca="1"/>
        <v>7798</v>
      </c>
      <c r="BD18" s="2">
        <f ca="1"/>
        <v>9942</v>
      </c>
      <c r="BE18" s="2">
        <f ca="1"/>
        <v>11748</v>
      </c>
      <c r="BF18" s="2">
        <f ca="1"/>
        <v>13910</v>
      </c>
      <c r="BG18" s="2">
        <f ca="1"/>
        <v>17963</v>
      </c>
      <c r="BH18" s="2">
        <f ca="1"/>
        <v>20410</v>
      </c>
      <c r="BI18" s="2">
        <f ca="1"/>
        <v>25374</v>
      </c>
      <c r="BJ18" s="2">
        <f ca="1"/>
        <v>28768</v>
      </c>
      <c r="BK18" s="2">
        <f ca="1"/>
        <v>35136</v>
      </c>
      <c r="BL18" s="2">
        <f ca="1"/>
        <v>39885</v>
      </c>
      <c r="BM18" s="2">
        <f ca="1"/>
        <v>49515</v>
      </c>
      <c r="BN18" s="2">
        <f ca="1"/>
        <v>57786</v>
      </c>
      <c r="BO18" s="2">
        <f ca="1"/>
        <v>65719</v>
      </c>
      <c r="BP18" s="2">
        <f ca="1"/>
        <v>73235</v>
      </c>
      <c r="BQ18" s="2">
        <f ca="1"/>
        <v>80110</v>
      </c>
      <c r="BR18" s="2">
        <f ca="1"/>
        <v>87956</v>
      </c>
      <c r="BS18" s="2">
        <f ca="1"/>
        <v>95923</v>
      </c>
      <c r="BT18" s="2">
        <f ca="1"/>
        <v>104118</v>
      </c>
      <c r="BU18" s="2">
        <f ca="1"/>
        <v>112065</v>
      </c>
      <c r="BV18" s="2">
        <f ca="1"/>
        <v>119199</v>
      </c>
      <c r="BW18" s="2">
        <f ca="1"/>
        <v>126168</v>
      </c>
      <c r="BX18" s="2">
        <f ca="1"/>
        <v>131646</v>
      </c>
      <c r="BY18" s="2">
        <f ca="1"/>
        <v>136675</v>
      </c>
      <c r="BZ18" s="2">
        <f ca="1"/>
        <v>141942</v>
      </c>
      <c r="CA18" s="2">
        <f ca="1"/>
        <v>148220</v>
      </c>
      <c r="CB18" s="2">
        <f ca="1"/>
        <v>153222</v>
      </c>
      <c r="CC18" s="2">
        <f ca="1"/>
        <v>158273</v>
      </c>
      <c r="CD18" s="2">
        <f ca="1"/>
        <v>163027</v>
      </c>
      <c r="CE18" s="2">
        <f ca="1"/>
        <v>166831</v>
      </c>
      <c r="CF18" s="2">
        <f ca="1"/>
        <v>170099</v>
      </c>
      <c r="CG18" s="2">
        <f ca="1"/>
        <v>172541</v>
      </c>
      <c r="CH18" s="2">
        <f ca="1"/>
        <v>177644</v>
      </c>
      <c r="CI18" s="2">
        <f ca="1"/>
        <v>184948</v>
      </c>
      <c r="CJ18" s="2">
        <f ca="1"/>
        <v>190839</v>
      </c>
      <c r="CK18" s="2">
        <f ca="1"/>
        <v>191726</v>
      </c>
      <c r="CL18" s="2">
        <f ca="1"/>
        <v>198674</v>
      </c>
      <c r="CM18" s="2">
        <f ca="1"/>
        <v>200210</v>
      </c>
      <c r="CN18" s="2">
        <f ca="1"/>
        <v>204178</v>
      </c>
      <c r="CO18" s="2">
        <f ca="1"/>
        <v>208389</v>
      </c>
      <c r="CP18" s="2">
        <f ca="1"/>
        <v>213024</v>
      </c>
      <c r="CQ18" s="2">
        <f ca="1"/>
        <v>219764</v>
      </c>
      <c r="CR18" s="2">
        <f ca="1"/>
        <v>223759</v>
      </c>
      <c r="CS18" s="2">
        <f ca="1"/>
        <v>226629</v>
      </c>
    </row>
    <row r="19" spans="1:97" s="2" customFormat="1" x14ac:dyDescent="0.25">
      <c r="A19" t="s">
        <v>184</v>
      </c>
      <c r="B19" s="2" cm="1">
        <f t="array" aca="1" ref="B19:CS19" ca="1">OFFSET(INDEX(IF($A$1="Confirmed",Confirmed!$A$2:$ZZ$244, Deaths!$A$2:$ZZ$244),MATCH($A19, IF($A$2="Confirmed",Confirmed!$A$2:$A$244, Deaths!$A$2:$A$244),0),2),0,0,1,COUNTIF(Existing!A33:ZZ33,"&gt;= 0"))</f>
        <v>0</v>
      </c>
      <c r="C19" s="2">
        <f ca="1"/>
        <v>0</v>
      </c>
      <c r="D19" s="2">
        <f ca="1"/>
        <v>0</v>
      </c>
      <c r="E19" s="2">
        <f ca="1"/>
        <v>0</v>
      </c>
      <c r="F19" s="2">
        <f ca="1"/>
        <v>0</v>
      </c>
      <c r="G19" s="2">
        <f ca="1"/>
        <v>0</v>
      </c>
      <c r="H19" s="2">
        <f ca="1"/>
        <v>0</v>
      </c>
      <c r="I19" s="2">
        <f ca="1"/>
        <v>0</v>
      </c>
      <c r="J19" s="2">
        <f ca="1"/>
        <v>0</v>
      </c>
      <c r="K19" s="2">
        <f ca="1"/>
        <v>1</v>
      </c>
      <c r="L19" s="2">
        <f ca="1"/>
        <v>1</v>
      </c>
      <c r="M19" s="2">
        <f ca="1"/>
        <v>1</v>
      </c>
      <c r="N19" s="2">
        <f ca="1"/>
        <v>1</v>
      </c>
      <c r="O19" s="2">
        <f ca="1"/>
        <v>1</v>
      </c>
      <c r="P19" s="2">
        <f ca="1"/>
        <v>1</v>
      </c>
      <c r="Q19" s="2">
        <f ca="1"/>
        <v>1</v>
      </c>
      <c r="R19" s="2">
        <f ca="1"/>
        <v>1</v>
      </c>
      <c r="S19" s="2">
        <f ca="1"/>
        <v>1</v>
      </c>
      <c r="T19" s="2">
        <f ca="1"/>
        <v>1</v>
      </c>
      <c r="U19" s="2">
        <f ca="1"/>
        <v>1</v>
      </c>
      <c r="V19" s="2">
        <f ca="1"/>
        <v>1</v>
      </c>
      <c r="W19" s="2">
        <f ca="1"/>
        <v>1</v>
      </c>
      <c r="X19" s="2">
        <f ca="1"/>
        <v>1</v>
      </c>
      <c r="Y19" s="2">
        <f ca="1"/>
        <v>1</v>
      </c>
      <c r="Z19" s="2">
        <f ca="1"/>
        <v>1</v>
      </c>
      <c r="AA19" s="2">
        <f ca="1"/>
        <v>1</v>
      </c>
      <c r="AB19" s="2">
        <f ca="1"/>
        <v>1</v>
      </c>
      <c r="AC19" s="2">
        <f ca="1"/>
        <v>1</v>
      </c>
      <c r="AD19" s="2">
        <f ca="1"/>
        <v>1</v>
      </c>
      <c r="AE19" s="2">
        <f ca="1"/>
        <v>1</v>
      </c>
      <c r="AF19" s="2">
        <f ca="1"/>
        <v>1</v>
      </c>
      <c r="AG19" s="2">
        <f ca="1"/>
        <v>1</v>
      </c>
      <c r="AH19" s="2">
        <f ca="1"/>
        <v>1</v>
      </c>
      <c r="AI19" s="2">
        <f ca="1"/>
        <v>1</v>
      </c>
      <c r="AJ19" s="2">
        <f ca="1"/>
        <v>1</v>
      </c>
      <c r="AK19" s="2">
        <f ca="1"/>
        <v>2</v>
      </c>
      <c r="AL19" s="2">
        <f ca="1"/>
        <v>7</v>
      </c>
      <c r="AM19" s="2">
        <f ca="1"/>
        <v>7</v>
      </c>
      <c r="AN19" s="2">
        <f ca="1"/>
        <v>12</v>
      </c>
      <c r="AO19" s="2">
        <f ca="1"/>
        <v>14</v>
      </c>
      <c r="AP19" s="2">
        <f ca="1"/>
        <v>15</v>
      </c>
      <c r="AQ19" s="2">
        <f ca="1"/>
        <v>21</v>
      </c>
      <c r="AR19" s="2">
        <f ca="1"/>
        <v>35</v>
      </c>
      <c r="AS19" s="2">
        <f ca="1"/>
        <v>94</v>
      </c>
      <c r="AT19" s="2">
        <f ca="1"/>
        <v>101</v>
      </c>
      <c r="AU19" s="2">
        <f ca="1"/>
        <v>161</v>
      </c>
      <c r="AV19" s="2">
        <f ca="1"/>
        <v>203</v>
      </c>
      <c r="AW19" s="2">
        <f ca="1"/>
        <v>248</v>
      </c>
      <c r="AX19" s="2">
        <f ca="1"/>
        <v>355</v>
      </c>
      <c r="AY19" s="2">
        <f ca="1"/>
        <v>500</v>
      </c>
      <c r="AZ19" s="2">
        <f ca="1"/>
        <v>599</v>
      </c>
      <c r="BA19" s="2">
        <f ca="1"/>
        <v>814</v>
      </c>
      <c r="BB19" s="2">
        <f ca="1"/>
        <v>961</v>
      </c>
      <c r="BC19" s="2">
        <f ca="1"/>
        <v>1022</v>
      </c>
      <c r="BD19" s="2">
        <f ca="1"/>
        <v>1103</v>
      </c>
      <c r="BE19" s="2">
        <f ca="1"/>
        <v>1190</v>
      </c>
      <c r="BF19" s="2">
        <f ca="1"/>
        <v>1279</v>
      </c>
      <c r="BG19" s="2">
        <f ca="1"/>
        <v>1439</v>
      </c>
      <c r="BH19" s="2">
        <f ca="1"/>
        <v>1639</v>
      </c>
      <c r="BI19" s="2">
        <f ca="1"/>
        <v>1763</v>
      </c>
      <c r="BJ19" s="2">
        <f ca="1"/>
        <v>1934</v>
      </c>
      <c r="BK19" s="2">
        <f ca="1"/>
        <v>2046</v>
      </c>
      <c r="BL19" s="2">
        <f ca="1"/>
        <v>2286</v>
      </c>
      <c r="BM19" s="2">
        <f ca="1"/>
        <v>2526</v>
      </c>
      <c r="BN19" s="2">
        <f ca="1"/>
        <v>2840</v>
      </c>
      <c r="BO19" s="2">
        <f ca="1"/>
        <v>3069</v>
      </c>
      <c r="BP19" s="2">
        <f ca="1"/>
        <v>3447</v>
      </c>
      <c r="BQ19" s="2">
        <f ca="1"/>
        <v>3700</v>
      </c>
      <c r="BR19" s="2">
        <f ca="1"/>
        <v>4028</v>
      </c>
      <c r="BS19" s="2">
        <f ca="1"/>
        <v>4435</v>
      </c>
      <c r="BT19" s="2">
        <f ca="1"/>
        <v>4947</v>
      </c>
      <c r="BU19" s="2">
        <f ca="1"/>
        <v>5568</v>
      </c>
      <c r="BV19" s="2">
        <f ca="1"/>
        <v>6131</v>
      </c>
      <c r="BW19" s="2">
        <f ca="1"/>
        <v>6443</v>
      </c>
      <c r="BX19" s="2">
        <f ca="1"/>
        <v>6830</v>
      </c>
      <c r="BY19" s="2">
        <f ca="1"/>
        <v>7206</v>
      </c>
      <c r="BZ19" s="2">
        <f ca="1"/>
        <v>7693</v>
      </c>
      <c r="CA19" s="2">
        <f ca="1"/>
        <v>8419</v>
      </c>
      <c r="CB19" s="2">
        <f ca="1"/>
        <v>9141</v>
      </c>
      <c r="CC19" s="2">
        <f ca="1"/>
        <v>9685</v>
      </c>
      <c r="CD19" s="2">
        <f ca="1"/>
        <v>10151</v>
      </c>
      <c r="CE19" s="2">
        <f ca="1"/>
        <v>10483</v>
      </c>
      <c r="CF19" s="2">
        <f ca="1"/>
        <v>10948</v>
      </c>
      <c r="CG19" s="2">
        <f ca="1"/>
        <v>11445</v>
      </c>
      <c r="CH19" s="2">
        <f ca="1"/>
        <v>11927</v>
      </c>
      <c r="CI19" s="2">
        <f ca="1"/>
        <v>12540</v>
      </c>
      <c r="CJ19" s="2">
        <f ca="1"/>
        <v>13216</v>
      </c>
      <c r="CK19" s="2">
        <f ca="1"/>
        <v>13822</v>
      </c>
      <c r="CL19" s="2">
        <f ca="1"/>
        <v>14385</v>
      </c>
      <c r="CM19" s="2">
        <f ca="1"/>
        <v>14777</v>
      </c>
      <c r="CN19" s="2">
        <f ca="1"/>
        <v>15322</v>
      </c>
      <c r="CO19" s="2">
        <f ca="1"/>
        <v>16004</v>
      </c>
      <c r="CP19" s="2">
        <f ca="1"/>
        <v>16755</v>
      </c>
      <c r="CQ19" s="2">
        <f ca="1"/>
        <v>17567</v>
      </c>
      <c r="CR19" s="2">
        <f ca="1"/>
        <v>18177</v>
      </c>
      <c r="CS19" s="2">
        <f ca="1"/>
        <v>18640</v>
      </c>
    </row>
    <row r="20" spans="1:97" s="2" customFormat="1" x14ac:dyDescent="0.25">
      <c r="A20" t="s">
        <v>185</v>
      </c>
      <c r="B20" s="2" cm="1">
        <f t="array" aca="1" ref="B20:CS20" ca="1">OFFSET(INDEX(IF($A$1="Confirmed",Confirmed!$A$2:$ZZ$244, Deaths!$A$2:$ZZ$244),MATCH($A20, IF($A$2="Confirmed",Confirmed!$A$2:$A$244, Deaths!$A$2:$A$244),0),2),0,0,1,COUNTIF(Existing!A34:ZZ34,"&gt;= 0"))</f>
        <v>0</v>
      </c>
      <c r="C20" s="2">
        <f ca="1"/>
        <v>0</v>
      </c>
      <c r="D20" s="2">
        <f ca="1"/>
        <v>0</v>
      </c>
      <c r="E20" s="2">
        <f ca="1"/>
        <v>0</v>
      </c>
      <c r="F20" s="2">
        <f ca="1"/>
        <v>0</v>
      </c>
      <c r="G20" s="2">
        <f ca="1"/>
        <v>0</v>
      </c>
      <c r="H20" s="2">
        <f ca="1"/>
        <v>0</v>
      </c>
      <c r="I20" s="2">
        <f ca="1"/>
        <v>0</v>
      </c>
      <c r="J20" s="2">
        <f ca="1"/>
        <v>0</v>
      </c>
      <c r="K20" s="2">
        <f ca="1"/>
        <v>0</v>
      </c>
      <c r="L20" s="2">
        <f ca="1"/>
        <v>0</v>
      </c>
      <c r="M20" s="2">
        <f ca="1"/>
        <v>0</v>
      </c>
      <c r="N20" s="2">
        <f ca="1"/>
        <v>0</v>
      </c>
      <c r="O20" s="2">
        <f ca="1"/>
        <v>0</v>
      </c>
      <c r="P20" s="2">
        <f ca="1"/>
        <v>0</v>
      </c>
      <c r="Q20" s="2">
        <f ca="1"/>
        <v>0</v>
      </c>
      <c r="R20" s="2">
        <f ca="1"/>
        <v>0</v>
      </c>
      <c r="S20" s="2">
        <f ca="1"/>
        <v>0</v>
      </c>
      <c r="T20" s="2">
        <f ca="1"/>
        <v>0</v>
      </c>
      <c r="U20" s="2">
        <f ca="1"/>
        <v>0</v>
      </c>
      <c r="V20" s="2">
        <f ca="1"/>
        <v>0</v>
      </c>
      <c r="W20" s="2">
        <f ca="1"/>
        <v>0</v>
      </c>
      <c r="X20" s="2">
        <f ca="1"/>
        <v>0</v>
      </c>
      <c r="Y20" s="2">
        <f ca="1"/>
        <v>0</v>
      </c>
      <c r="Z20" s="2">
        <f ca="1"/>
        <v>0</v>
      </c>
      <c r="AA20" s="2">
        <f ca="1"/>
        <v>0</v>
      </c>
      <c r="AB20" s="2">
        <f ca="1"/>
        <v>0</v>
      </c>
      <c r="AC20" s="2">
        <f ca="1"/>
        <v>0</v>
      </c>
      <c r="AD20" s="2">
        <f ca="1"/>
        <v>0</v>
      </c>
      <c r="AE20" s="2">
        <f ca="1"/>
        <v>0</v>
      </c>
      <c r="AF20" s="2">
        <f ca="1"/>
        <v>0</v>
      </c>
      <c r="AG20" s="2">
        <f ca="1"/>
        <v>0</v>
      </c>
      <c r="AH20" s="2">
        <f ca="1"/>
        <v>0</v>
      </c>
      <c r="AI20" s="2">
        <f ca="1"/>
        <v>0</v>
      </c>
      <c r="AJ20" s="2">
        <f ca="1"/>
        <v>1</v>
      </c>
      <c r="AK20" s="2">
        <f ca="1"/>
        <v>1</v>
      </c>
      <c r="AL20" s="2">
        <f ca="1"/>
        <v>8</v>
      </c>
      <c r="AM20" s="2">
        <f ca="1"/>
        <v>8</v>
      </c>
      <c r="AN20" s="2">
        <f ca="1"/>
        <v>18</v>
      </c>
      <c r="AO20" s="2">
        <f ca="1"/>
        <v>27</v>
      </c>
      <c r="AP20" s="2">
        <f ca="1"/>
        <v>42</v>
      </c>
      <c r="AQ20" s="2">
        <f ca="1"/>
        <v>56</v>
      </c>
      <c r="AR20" s="2">
        <f ca="1"/>
        <v>90</v>
      </c>
      <c r="AS20" s="2">
        <f ca="1"/>
        <v>114</v>
      </c>
      <c r="AT20" s="2">
        <f ca="1"/>
        <v>214</v>
      </c>
      <c r="AU20" s="2">
        <f ca="1"/>
        <v>268</v>
      </c>
      <c r="AV20" s="2">
        <f ca="1"/>
        <v>337</v>
      </c>
      <c r="AW20" s="2">
        <f ca="1"/>
        <v>374</v>
      </c>
      <c r="AX20" s="2">
        <f ca="1"/>
        <v>491</v>
      </c>
      <c r="AY20" s="2">
        <f ca="1"/>
        <v>652</v>
      </c>
      <c r="AZ20" s="2">
        <f ca="1"/>
        <v>652</v>
      </c>
      <c r="BA20" s="2">
        <f ca="1"/>
        <v>1139</v>
      </c>
      <c r="BB20" s="2">
        <f ca="1"/>
        <v>1359</v>
      </c>
      <c r="BC20" s="2">
        <f ca="1"/>
        <v>2200</v>
      </c>
      <c r="BD20" s="2">
        <f ca="1"/>
        <v>2200</v>
      </c>
      <c r="BE20" s="2">
        <f ca="1"/>
        <v>2700</v>
      </c>
      <c r="BF20" s="2">
        <f ca="1"/>
        <v>3028</v>
      </c>
      <c r="BG20" s="2">
        <f ca="1"/>
        <v>4075</v>
      </c>
      <c r="BH20" s="2">
        <f ca="1"/>
        <v>5294</v>
      </c>
      <c r="BI20" s="2">
        <f ca="1"/>
        <v>6575</v>
      </c>
      <c r="BJ20" s="2">
        <f ca="1"/>
        <v>7474</v>
      </c>
      <c r="BK20" s="2">
        <f ca="1"/>
        <v>8795</v>
      </c>
      <c r="BL20" s="2">
        <f ca="1"/>
        <v>9877</v>
      </c>
      <c r="BM20" s="2">
        <f ca="1"/>
        <v>10897</v>
      </c>
      <c r="BN20" s="2">
        <f ca="1"/>
        <v>11811</v>
      </c>
      <c r="BO20" s="2">
        <f ca="1"/>
        <v>12928</v>
      </c>
      <c r="BP20" s="2">
        <f ca="1"/>
        <v>14076</v>
      </c>
      <c r="BQ20" s="2">
        <f ca="1"/>
        <v>14829</v>
      </c>
      <c r="BR20" s="2">
        <f ca="1"/>
        <v>15922</v>
      </c>
      <c r="BS20" s="2">
        <f ca="1"/>
        <v>16605</v>
      </c>
      <c r="BT20" s="2">
        <f ca="1"/>
        <v>17768</v>
      </c>
      <c r="BU20" s="2">
        <f ca="1"/>
        <v>18827</v>
      </c>
      <c r="BV20" s="2">
        <f ca="1"/>
        <v>19606</v>
      </c>
      <c r="BW20" s="2">
        <f ca="1"/>
        <v>20505</v>
      </c>
      <c r="BX20" s="2">
        <f ca="1"/>
        <v>21100</v>
      </c>
      <c r="BY20" s="2">
        <f ca="1"/>
        <v>21657</v>
      </c>
      <c r="BZ20" s="2">
        <f ca="1"/>
        <v>22253</v>
      </c>
      <c r="CA20" s="2">
        <f ca="1"/>
        <v>23280</v>
      </c>
      <c r="CB20" s="2">
        <f ca="1"/>
        <v>24051</v>
      </c>
      <c r="CC20" s="2">
        <f ca="1"/>
        <v>24551</v>
      </c>
      <c r="CD20" s="2">
        <f ca="1"/>
        <v>25107</v>
      </c>
      <c r="CE20" s="2">
        <f ca="1"/>
        <v>25415</v>
      </c>
      <c r="CF20" s="2">
        <f ca="1"/>
        <v>25688</v>
      </c>
      <c r="CG20" s="2">
        <f ca="1"/>
        <v>25936</v>
      </c>
      <c r="CH20" s="2">
        <f ca="1"/>
        <v>26336</v>
      </c>
      <c r="CI20" s="2">
        <f ca="1"/>
        <v>26732</v>
      </c>
      <c r="CJ20" s="2">
        <f ca="1"/>
        <v>27078</v>
      </c>
      <c r="CK20" s="2">
        <f ca="1"/>
        <v>27404</v>
      </c>
      <c r="CL20" s="2">
        <f ca="1"/>
        <v>27740</v>
      </c>
      <c r="CM20" s="2">
        <f ca="1"/>
        <v>27944</v>
      </c>
      <c r="CN20" s="2">
        <f ca="1"/>
        <v>28063</v>
      </c>
      <c r="CO20" s="2">
        <f ca="1"/>
        <v>28268</v>
      </c>
      <c r="CP20" s="2">
        <f ca="1"/>
        <v>28496</v>
      </c>
      <c r="CQ20" s="2">
        <f ca="1"/>
        <v>28677</v>
      </c>
      <c r="CR20" s="2">
        <f ca="1"/>
        <v>28894</v>
      </c>
      <c r="CS20" s="2">
        <f ca="1"/>
        <v>29061</v>
      </c>
    </row>
    <row r="21" spans="1:97" s="2" customFormat="1" x14ac:dyDescent="0.25">
      <c r="A21" t="s">
        <v>199</v>
      </c>
      <c r="B21" s="2" cm="1">
        <f t="array" aca="1" ref="B21:CS21" ca="1">OFFSET(INDEX(IF($A$1="Confirmed",Confirmed!$A$2:$ZZ$244, Deaths!$A$2:$ZZ$244),MATCH($A21, IF($A$2="Confirmed",Confirmed!$A$2:$A$244, Deaths!$A$2:$A$244),0),2),0,0,1,COUNTIF(Existing!A35:ZZ35,"&gt;= 0"))</f>
        <v>0</v>
      </c>
      <c r="C21" s="2">
        <f ca="1"/>
        <v>0</v>
      </c>
      <c r="D21" s="2">
        <f ca="1"/>
        <v>0</v>
      </c>
      <c r="E21" s="2">
        <f ca="1"/>
        <v>0</v>
      </c>
      <c r="F21" s="2">
        <f ca="1"/>
        <v>0</v>
      </c>
      <c r="G21" s="2">
        <f ca="1"/>
        <v>0</v>
      </c>
      <c r="H21" s="2">
        <f ca="1"/>
        <v>0</v>
      </c>
      <c r="I21" s="2">
        <f ca="1"/>
        <v>0</v>
      </c>
      <c r="J21" s="2">
        <f ca="1"/>
        <v>0</v>
      </c>
      <c r="K21" s="2">
        <f ca="1"/>
        <v>2</v>
      </c>
      <c r="L21" s="2">
        <f ca="1"/>
        <v>2</v>
      </c>
      <c r="M21" s="2">
        <f ca="1"/>
        <v>2</v>
      </c>
      <c r="N21" s="2">
        <f ca="1"/>
        <v>2</v>
      </c>
      <c r="O21" s="2">
        <f ca="1"/>
        <v>2</v>
      </c>
      <c r="P21" s="2">
        <f ca="1"/>
        <v>2</v>
      </c>
      <c r="Q21" s="2">
        <f ca="1"/>
        <v>2</v>
      </c>
      <c r="R21" s="2">
        <f ca="1"/>
        <v>3</v>
      </c>
      <c r="S21" s="2">
        <f ca="1"/>
        <v>3</v>
      </c>
      <c r="T21" s="2">
        <f ca="1"/>
        <v>3</v>
      </c>
      <c r="U21" s="2">
        <f ca="1"/>
        <v>8</v>
      </c>
      <c r="V21" s="2">
        <f ca="1"/>
        <v>8</v>
      </c>
      <c r="W21" s="2">
        <f ca="1"/>
        <v>9</v>
      </c>
      <c r="X21" s="2">
        <f ca="1"/>
        <v>9</v>
      </c>
      <c r="Y21" s="2">
        <f ca="1"/>
        <v>9</v>
      </c>
      <c r="Z21" s="2">
        <f ca="1"/>
        <v>9</v>
      </c>
      <c r="AA21" s="2">
        <f ca="1"/>
        <v>9</v>
      </c>
      <c r="AB21" s="2">
        <f ca="1"/>
        <v>9</v>
      </c>
      <c r="AC21" s="2">
        <f ca="1"/>
        <v>9</v>
      </c>
      <c r="AD21" s="2">
        <f ca="1"/>
        <v>9</v>
      </c>
      <c r="AE21" s="2">
        <f ca="1"/>
        <v>9</v>
      </c>
      <c r="AF21" s="2">
        <f ca="1"/>
        <v>9</v>
      </c>
      <c r="AG21" s="2">
        <f ca="1"/>
        <v>9</v>
      </c>
      <c r="AH21" s="2">
        <f ca="1"/>
        <v>9</v>
      </c>
      <c r="AI21" s="2">
        <f ca="1"/>
        <v>13</v>
      </c>
      <c r="AJ21" s="2">
        <f ca="1"/>
        <v>13</v>
      </c>
      <c r="AK21" s="2">
        <f ca="1"/>
        <v>13</v>
      </c>
      <c r="AL21" s="2">
        <f ca="1"/>
        <v>15</v>
      </c>
      <c r="AM21" s="2">
        <f ca="1"/>
        <v>20</v>
      </c>
      <c r="AN21" s="2">
        <f ca="1"/>
        <v>23</v>
      </c>
      <c r="AO21" s="2">
        <f ca="1"/>
        <v>36</v>
      </c>
      <c r="AP21" s="2">
        <f ca="1"/>
        <v>40</v>
      </c>
      <c r="AQ21" s="2">
        <f ca="1"/>
        <v>51</v>
      </c>
      <c r="AR21" s="2">
        <f ca="1"/>
        <v>86</v>
      </c>
      <c r="AS21" s="2">
        <f ca="1"/>
        <v>116</v>
      </c>
      <c r="AT21" s="2">
        <f ca="1"/>
        <v>164</v>
      </c>
      <c r="AU21" s="2">
        <f ca="1"/>
        <v>207</v>
      </c>
      <c r="AV21" s="2">
        <f ca="1"/>
        <v>274</v>
      </c>
      <c r="AW21" s="2">
        <f ca="1"/>
        <v>322</v>
      </c>
      <c r="AX21" s="2">
        <f ca="1"/>
        <v>384</v>
      </c>
      <c r="AY21" s="2">
        <f ca="1"/>
        <v>459</v>
      </c>
      <c r="AZ21" s="2">
        <f ca="1"/>
        <v>459</v>
      </c>
      <c r="BA21" s="2">
        <f ca="1"/>
        <v>802</v>
      </c>
      <c r="BB21" s="2">
        <f ca="1"/>
        <v>1144</v>
      </c>
      <c r="BC21" s="2">
        <f ca="1"/>
        <v>1145</v>
      </c>
      <c r="BD21" s="2">
        <f ca="1"/>
        <v>1551</v>
      </c>
      <c r="BE21" s="2">
        <f ca="1"/>
        <v>1960</v>
      </c>
      <c r="BF21" s="2">
        <f ca="1"/>
        <v>2642</v>
      </c>
      <c r="BG21" s="2">
        <f ca="1"/>
        <v>2716</v>
      </c>
      <c r="BH21" s="2">
        <f ca="1"/>
        <v>4014</v>
      </c>
      <c r="BI21" s="2">
        <f ca="1"/>
        <v>5067</v>
      </c>
      <c r="BJ21" s="2">
        <f ca="1"/>
        <v>5745</v>
      </c>
      <c r="BK21" s="2">
        <f ca="1"/>
        <v>6726</v>
      </c>
      <c r="BL21" s="2">
        <f ca="1"/>
        <v>8164</v>
      </c>
      <c r="BM21" s="2">
        <f ca="1"/>
        <v>9640</v>
      </c>
      <c r="BN21" s="2">
        <f ca="1"/>
        <v>11812</v>
      </c>
      <c r="BO21" s="2">
        <f ca="1"/>
        <v>14745</v>
      </c>
      <c r="BP21" s="2">
        <f ca="1"/>
        <v>17312</v>
      </c>
      <c r="BQ21" s="2">
        <f ca="1"/>
        <v>19780</v>
      </c>
      <c r="BR21" s="2">
        <f ca="1"/>
        <v>22453</v>
      </c>
      <c r="BS21" s="2">
        <f ca="1"/>
        <v>25481</v>
      </c>
      <c r="BT21" s="2">
        <f ca="1"/>
        <v>29865</v>
      </c>
      <c r="BU21" s="2">
        <f ca="1"/>
        <v>34173</v>
      </c>
      <c r="BV21" s="2">
        <f ca="1"/>
        <v>38689</v>
      </c>
      <c r="BW21" s="2">
        <f ca="1"/>
        <v>42478</v>
      </c>
      <c r="BX21" s="2">
        <f ca="1"/>
        <v>48438</v>
      </c>
      <c r="BY21" s="2">
        <f ca="1"/>
        <v>52281</v>
      </c>
      <c r="BZ21" s="2">
        <f ca="1"/>
        <v>55949</v>
      </c>
      <c r="CA21" s="2">
        <f ca="1"/>
        <v>61474</v>
      </c>
      <c r="CB21" s="2">
        <f ca="1"/>
        <v>65872</v>
      </c>
      <c r="CC21" s="2">
        <f ca="1"/>
        <v>74605</v>
      </c>
      <c r="CD21" s="2">
        <f ca="1"/>
        <v>79874</v>
      </c>
      <c r="CE21" s="2">
        <f ca="1"/>
        <v>85206</v>
      </c>
      <c r="CF21" s="2">
        <f ca="1"/>
        <v>89570</v>
      </c>
      <c r="CG21" s="2">
        <f ca="1"/>
        <v>94845</v>
      </c>
      <c r="CH21" s="2">
        <f ca="1"/>
        <v>99483</v>
      </c>
      <c r="CI21" s="2">
        <f ca="1"/>
        <v>104145</v>
      </c>
      <c r="CJ21" s="2">
        <f ca="1"/>
        <v>109769</v>
      </c>
      <c r="CK21" s="2">
        <f ca="1"/>
        <v>115314</v>
      </c>
      <c r="CL21" s="2">
        <f ca="1"/>
        <v>121172</v>
      </c>
      <c r="CM21" s="2">
        <f ca="1"/>
        <v>125856</v>
      </c>
      <c r="CN21" s="2">
        <f ca="1"/>
        <v>130172</v>
      </c>
      <c r="CO21" s="2">
        <f ca="1"/>
        <v>134638</v>
      </c>
      <c r="CP21" s="2">
        <f ca="1"/>
        <v>139246</v>
      </c>
      <c r="CQ21" s="2">
        <f ca="1"/>
        <v>144640</v>
      </c>
      <c r="CR21" s="2">
        <f ca="1"/>
        <v>149569</v>
      </c>
      <c r="CS21" s="2">
        <f ca="1"/>
        <v>154037</v>
      </c>
    </row>
    <row r="22" spans="1:97" s="2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</row>
    <row r="23" spans="1:97" s="2" customFormat="1" x14ac:dyDescent="0.25">
      <c r="A23" s="4" t="s">
        <v>221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</row>
    <row r="24" spans="1:97" s="2" customFormat="1" x14ac:dyDescent="0.25">
      <c r="A24" t="s">
        <v>33</v>
      </c>
      <c r="B24" s="2" cm="1">
        <f t="array" aca="1" ref="B24:CS24" ca="1">OFFSET(INDEX(IF($A$1="Confirmed",Confirmed!$A$2:$ZZ$244, Deaths!$A$2:$ZZ$244),MATCH($A24, IF($A$2="Confirmed",Confirmed!$A$2:$A$244, Deaths!$A$2:$A$244),0),2),0,0,1,COUNTIF(Existing!A38:ZZ38,"&gt;= 0"))</f>
        <v>0</v>
      </c>
      <c r="C24" s="2">
        <f ca="1"/>
        <v>0</v>
      </c>
      <c r="D24" s="2">
        <f ca="1"/>
        <v>0</v>
      </c>
      <c r="E24" s="2">
        <f ca="1"/>
        <v>0</v>
      </c>
      <c r="F24" s="2">
        <f ca="1"/>
        <v>4</v>
      </c>
      <c r="G24" s="2">
        <f ca="1"/>
        <v>5</v>
      </c>
      <c r="H24" s="2">
        <f ca="1"/>
        <v>5</v>
      </c>
      <c r="I24" s="2">
        <f ca="1"/>
        <v>6</v>
      </c>
      <c r="J24" s="2">
        <f ca="1"/>
        <v>9</v>
      </c>
      <c r="K24" s="2">
        <f ca="1"/>
        <v>9</v>
      </c>
      <c r="L24" s="2">
        <f ca="1"/>
        <v>12</v>
      </c>
      <c r="M24" s="2">
        <f ca="1"/>
        <v>12</v>
      </c>
      <c r="N24" s="2">
        <f ca="1"/>
        <v>12</v>
      </c>
      <c r="O24" s="2">
        <f ca="1"/>
        <v>13</v>
      </c>
      <c r="P24" s="2">
        <f ca="1"/>
        <v>13</v>
      </c>
      <c r="Q24" s="2">
        <f ca="1"/>
        <v>14</v>
      </c>
      <c r="R24" s="2">
        <f ca="1"/>
        <v>15</v>
      </c>
      <c r="S24" s="2">
        <f ca="1"/>
        <v>15</v>
      </c>
      <c r="T24" s="2">
        <f ca="1"/>
        <v>15</v>
      </c>
      <c r="U24" s="2">
        <f ca="1"/>
        <v>15</v>
      </c>
      <c r="V24" s="2">
        <f ca="1"/>
        <v>15</v>
      </c>
      <c r="W24" s="2">
        <f ca="1"/>
        <v>15</v>
      </c>
      <c r="X24" s="2">
        <f ca="1"/>
        <v>15</v>
      </c>
      <c r="Y24" s="2">
        <f ca="1"/>
        <v>15</v>
      </c>
      <c r="Z24" s="2">
        <f ca="1"/>
        <v>15</v>
      </c>
      <c r="AA24" s="2">
        <f ca="1"/>
        <v>15</v>
      </c>
      <c r="AB24" s="2">
        <f ca="1"/>
        <v>15</v>
      </c>
      <c r="AC24" s="2">
        <f ca="1"/>
        <v>15</v>
      </c>
      <c r="AD24" s="2">
        <f ca="1"/>
        <v>15</v>
      </c>
      <c r="AE24" s="2">
        <f ca="1"/>
        <v>15</v>
      </c>
      <c r="AF24" s="2">
        <f ca="1"/>
        <v>15</v>
      </c>
      <c r="AG24" s="2">
        <f ca="1"/>
        <v>15</v>
      </c>
      <c r="AH24" s="2">
        <f ca="1"/>
        <v>15</v>
      </c>
      <c r="AI24" s="2">
        <f ca="1"/>
        <v>15</v>
      </c>
      <c r="AJ24" s="2">
        <f ca="1"/>
        <v>15</v>
      </c>
      <c r="AK24" s="2">
        <f ca="1"/>
        <v>15</v>
      </c>
      <c r="AL24" s="2">
        <f ca="1"/>
        <v>15</v>
      </c>
      <c r="AM24" s="2">
        <f ca="1"/>
        <v>15</v>
      </c>
      <c r="AN24" s="2">
        <f ca="1"/>
        <v>25</v>
      </c>
      <c r="AO24" s="2">
        <f ca="1"/>
        <v>27</v>
      </c>
      <c r="AP24" s="2">
        <f ca="1"/>
        <v>30</v>
      </c>
      <c r="AQ24" s="2">
        <f ca="1"/>
        <v>39</v>
      </c>
      <c r="AR24" s="2">
        <f ca="1"/>
        <v>52</v>
      </c>
      <c r="AS24" s="2">
        <f ca="1"/>
        <v>55</v>
      </c>
      <c r="AT24" s="2">
        <f ca="1"/>
        <v>60</v>
      </c>
      <c r="AU24" s="2">
        <f ca="1"/>
        <v>63</v>
      </c>
      <c r="AV24" s="2">
        <f ca="1"/>
        <v>76</v>
      </c>
      <c r="AW24" s="2">
        <f ca="1"/>
        <v>91</v>
      </c>
      <c r="AX24" s="2">
        <f ca="1"/>
        <v>107</v>
      </c>
      <c r="AY24" s="2">
        <f ca="1"/>
        <v>128</v>
      </c>
      <c r="AZ24" s="2">
        <f ca="1"/>
        <v>128</v>
      </c>
      <c r="BA24" s="2">
        <f ca="1"/>
        <v>200</v>
      </c>
      <c r="BB24" s="2">
        <f ca="1"/>
        <v>250</v>
      </c>
      <c r="BC24" s="2">
        <f ca="1"/>
        <v>297</v>
      </c>
      <c r="BD24" s="2">
        <f ca="1"/>
        <v>377</v>
      </c>
      <c r="BE24" s="2">
        <f ca="1"/>
        <v>452</v>
      </c>
      <c r="BF24" s="2">
        <f ca="1"/>
        <v>568</v>
      </c>
      <c r="BG24" s="2">
        <f ca="1"/>
        <v>681</v>
      </c>
      <c r="BH24" s="2">
        <f ca="1"/>
        <v>791</v>
      </c>
      <c r="BI24" s="2">
        <f ca="1"/>
        <v>1071</v>
      </c>
      <c r="BJ24" s="2">
        <f ca="1"/>
        <v>1549</v>
      </c>
      <c r="BK24" s="2">
        <f ca="1"/>
        <v>1682</v>
      </c>
      <c r="BL24" s="2">
        <f ca="1"/>
        <v>2044</v>
      </c>
      <c r="BM24" s="2">
        <f ca="1"/>
        <v>2364</v>
      </c>
      <c r="BN24" s="2">
        <f ca="1"/>
        <v>2810</v>
      </c>
      <c r="BO24" s="2">
        <f ca="1"/>
        <v>3143</v>
      </c>
      <c r="BP24" s="2">
        <f ca="1"/>
        <v>3640</v>
      </c>
      <c r="BQ24" s="2">
        <f ca="1"/>
        <v>3984</v>
      </c>
      <c r="BR24" s="2">
        <f ca="1"/>
        <v>4361</v>
      </c>
      <c r="BS24" s="2">
        <f ca="1"/>
        <v>4559</v>
      </c>
      <c r="BT24" s="2">
        <f ca="1"/>
        <v>4862</v>
      </c>
      <c r="BU24" s="2">
        <f ca="1"/>
        <v>5116</v>
      </c>
      <c r="BV24" s="2">
        <f ca="1"/>
        <v>5330</v>
      </c>
      <c r="BW24" s="2">
        <f ca="1"/>
        <v>5550</v>
      </c>
      <c r="BX24" s="2">
        <f ca="1"/>
        <v>5687</v>
      </c>
      <c r="BY24" s="2">
        <f ca="1"/>
        <v>5797</v>
      </c>
      <c r="BZ24" s="2">
        <f ca="1"/>
        <v>5895</v>
      </c>
      <c r="CA24" s="2">
        <f ca="1"/>
        <v>6010</v>
      </c>
      <c r="CB24" s="2">
        <f ca="1"/>
        <v>6108</v>
      </c>
      <c r="CC24" s="2">
        <f ca="1"/>
        <v>6215</v>
      </c>
      <c r="CD24" s="2">
        <f ca="1"/>
        <v>6303</v>
      </c>
      <c r="CE24" s="2">
        <f ca="1"/>
        <v>6315</v>
      </c>
      <c r="CF24" s="2">
        <f ca="1"/>
        <v>6351</v>
      </c>
      <c r="CG24" s="2">
        <f ca="1"/>
        <v>6415</v>
      </c>
      <c r="CH24" s="2">
        <f ca="1"/>
        <v>6440</v>
      </c>
      <c r="CI24" s="2">
        <f ca="1"/>
        <v>6462</v>
      </c>
      <c r="CJ24" s="2">
        <f ca="1"/>
        <v>6522</v>
      </c>
      <c r="CK24" s="2">
        <f ca="1"/>
        <v>6568</v>
      </c>
      <c r="CL24" s="2">
        <f ca="1"/>
        <v>6610</v>
      </c>
      <c r="CM24" s="2">
        <f ca="1"/>
        <v>6623</v>
      </c>
      <c r="CN24" s="2">
        <f ca="1"/>
        <v>6645</v>
      </c>
      <c r="CO24" s="2">
        <f ca="1"/>
        <v>6652</v>
      </c>
      <c r="CP24" s="2">
        <f ca="1"/>
        <v>6662</v>
      </c>
      <c r="CQ24" s="2">
        <f ca="1"/>
        <v>6677</v>
      </c>
      <c r="CR24" s="2">
        <f ca="1"/>
        <v>6694</v>
      </c>
      <c r="CS24" s="2">
        <f ca="1"/>
        <v>6714</v>
      </c>
    </row>
    <row r="25" spans="1:97" s="2" customFormat="1" x14ac:dyDescent="0.25">
      <c r="A25" t="s">
        <v>56</v>
      </c>
      <c r="B25" s="2" cm="1">
        <f t="array" aca="1" ref="B25:CS25" ca="1">OFFSET(INDEX(IF($A$1="Confirmed",Confirmed!$A$2:$ZZ$244, Deaths!$A$2:$ZZ$244),MATCH($A25, IF($A$2="Confirmed",Confirmed!$A$2:$A$244, Deaths!$A$2:$A$244),0),2),0,0,1,COUNTIF(Existing!A39:ZZ39,"&gt;= 0"))</f>
        <v>0</v>
      </c>
      <c r="C25" s="2">
        <f ca="1"/>
        <v>0</v>
      </c>
      <c r="D25" s="2">
        <f ca="1"/>
        <v>0</v>
      </c>
      <c r="E25" s="2">
        <f ca="1"/>
        <v>0</v>
      </c>
      <c r="F25" s="2">
        <f ca="1"/>
        <v>1</v>
      </c>
      <c r="G25" s="2">
        <f ca="1"/>
        <v>1</v>
      </c>
      <c r="H25" s="2">
        <f ca="1"/>
        <v>2</v>
      </c>
      <c r="I25" s="2">
        <f ca="1"/>
        <v>2</v>
      </c>
      <c r="J25" s="2">
        <f ca="1"/>
        <v>2</v>
      </c>
      <c r="K25" s="2">
        <f ca="1"/>
        <v>4</v>
      </c>
      <c r="L25" s="2">
        <f ca="1"/>
        <v>4</v>
      </c>
      <c r="M25" s="2">
        <f ca="1"/>
        <v>4</v>
      </c>
      <c r="N25" s="2">
        <f ca="1"/>
        <v>4</v>
      </c>
      <c r="O25" s="2">
        <f ca="1"/>
        <v>4</v>
      </c>
      <c r="P25" s="2">
        <f ca="1"/>
        <v>5</v>
      </c>
      <c r="Q25" s="2">
        <f ca="1"/>
        <v>5</v>
      </c>
      <c r="R25" s="2">
        <f ca="1"/>
        <v>7</v>
      </c>
      <c r="S25" s="2">
        <f ca="1"/>
        <v>7</v>
      </c>
      <c r="T25" s="2">
        <f ca="1"/>
        <v>7</v>
      </c>
      <c r="U25" s="2">
        <f ca="1"/>
        <v>7</v>
      </c>
      <c r="V25" s="2">
        <f ca="1"/>
        <v>7</v>
      </c>
      <c r="W25" s="2">
        <f ca="1"/>
        <v>7</v>
      </c>
      <c r="X25" s="2">
        <f ca="1"/>
        <v>7</v>
      </c>
      <c r="Y25" s="2">
        <f ca="1"/>
        <v>7</v>
      </c>
      <c r="Z25" s="2">
        <f ca="1"/>
        <v>7</v>
      </c>
      <c r="AA25" s="2">
        <f ca="1"/>
        <v>7</v>
      </c>
      <c r="AB25" s="2">
        <f ca="1"/>
        <v>8</v>
      </c>
      <c r="AC25" s="2">
        <f ca="1"/>
        <v>8</v>
      </c>
      <c r="AD25" s="2">
        <f ca="1"/>
        <v>8</v>
      </c>
      <c r="AE25" s="2">
        <f ca="1"/>
        <v>8</v>
      </c>
      <c r="AF25" s="2">
        <f ca="1"/>
        <v>9</v>
      </c>
      <c r="AG25" s="2">
        <f ca="1"/>
        <v>9</v>
      </c>
      <c r="AH25" s="2">
        <f ca="1"/>
        <v>9</v>
      </c>
      <c r="AI25" s="2">
        <f ca="1"/>
        <v>10</v>
      </c>
      <c r="AJ25" s="2">
        <f ca="1"/>
        <v>11</v>
      </c>
      <c r="AK25" s="2">
        <f ca="1"/>
        <v>11</v>
      </c>
      <c r="AL25" s="2">
        <f ca="1"/>
        <v>13</v>
      </c>
      <c r="AM25" s="2">
        <f ca="1"/>
        <v>14</v>
      </c>
      <c r="AN25" s="2">
        <f ca="1"/>
        <v>20</v>
      </c>
      <c r="AO25" s="2">
        <f ca="1"/>
        <v>24</v>
      </c>
      <c r="AP25" s="2">
        <f ca="1"/>
        <v>27</v>
      </c>
      <c r="AQ25" s="2">
        <f ca="1"/>
        <v>30</v>
      </c>
      <c r="AR25" s="2">
        <f ca="1"/>
        <v>33</v>
      </c>
      <c r="AS25" s="2">
        <f ca="1"/>
        <v>37</v>
      </c>
      <c r="AT25" s="2">
        <f ca="1"/>
        <v>49</v>
      </c>
      <c r="AU25" s="2">
        <f ca="1"/>
        <v>54</v>
      </c>
      <c r="AV25" s="2">
        <f ca="1"/>
        <v>64</v>
      </c>
      <c r="AW25" s="2">
        <f ca="1"/>
        <v>77</v>
      </c>
      <c r="AX25" s="2">
        <f ca="1"/>
        <v>79</v>
      </c>
      <c r="AY25" s="2">
        <f ca="1"/>
        <v>108</v>
      </c>
      <c r="AZ25" s="2">
        <f ca="1"/>
        <v>117</v>
      </c>
      <c r="BA25" s="2">
        <f ca="1"/>
        <v>193</v>
      </c>
      <c r="BB25" s="2">
        <f ca="1"/>
        <v>198</v>
      </c>
      <c r="BC25" s="2">
        <f ca="1"/>
        <v>252</v>
      </c>
      <c r="BD25" s="2">
        <f ca="1"/>
        <v>415</v>
      </c>
      <c r="BE25" s="2">
        <f ca="1"/>
        <v>478</v>
      </c>
      <c r="BF25" s="2">
        <f ca="1"/>
        <v>657</v>
      </c>
      <c r="BG25" s="2">
        <f ca="1"/>
        <v>800</v>
      </c>
      <c r="BH25" s="2">
        <f ca="1"/>
        <v>943</v>
      </c>
      <c r="BI25" s="2">
        <f ca="1"/>
        <v>1277</v>
      </c>
      <c r="BJ25" s="2">
        <f ca="1"/>
        <v>1469</v>
      </c>
      <c r="BK25" s="2">
        <f ca="1"/>
        <v>2088</v>
      </c>
      <c r="BL25" s="2">
        <f ca="1"/>
        <v>2790</v>
      </c>
      <c r="BM25" s="2">
        <f ca="1"/>
        <v>3251</v>
      </c>
      <c r="BN25" s="2">
        <f ca="1"/>
        <v>4042</v>
      </c>
      <c r="BO25" s="2">
        <f ca="1"/>
        <v>4682</v>
      </c>
      <c r="BP25" s="2">
        <f ca="1"/>
        <v>5576</v>
      </c>
      <c r="BQ25" s="2">
        <f ca="1"/>
        <v>6280</v>
      </c>
      <c r="BR25" s="2">
        <f ca="1"/>
        <v>7398</v>
      </c>
      <c r="BS25" s="2">
        <f ca="1"/>
        <v>8527</v>
      </c>
      <c r="BT25" s="2">
        <f ca="1"/>
        <v>9560</v>
      </c>
      <c r="BU25" s="2">
        <f ca="1"/>
        <v>11284</v>
      </c>
      <c r="BV25" s="2">
        <f ca="1"/>
        <v>12437</v>
      </c>
      <c r="BW25" s="2">
        <f ca="1"/>
        <v>12978</v>
      </c>
      <c r="BX25" s="2">
        <f ca="1"/>
        <v>15756</v>
      </c>
      <c r="BY25" s="2">
        <f ca="1"/>
        <v>16563</v>
      </c>
      <c r="BZ25" s="2">
        <f ca="1"/>
        <v>17872</v>
      </c>
      <c r="CA25" s="2">
        <f ca="1"/>
        <v>19141</v>
      </c>
      <c r="CB25" s="2">
        <f ca="1"/>
        <v>20654</v>
      </c>
      <c r="CC25" s="2">
        <f ca="1"/>
        <v>22059</v>
      </c>
      <c r="CD25" s="2">
        <f ca="1"/>
        <v>23316</v>
      </c>
      <c r="CE25" s="2">
        <f ca="1"/>
        <v>24298</v>
      </c>
      <c r="CF25" s="2">
        <f ca="1"/>
        <v>25679</v>
      </c>
      <c r="CG25" s="2">
        <f ca="1"/>
        <v>27034</v>
      </c>
      <c r="CH25" s="2">
        <f ca="1"/>
        <v>28208</v>
      </c>
      <c r="CI25" s="2">
        <f ca="1"/>
        <v>30808</v>
      </c>
      <c r="CJ25" s="2">
        <f ca="1"/>
        <v>32813</v>
      </c>
      <c r="CK25" s="2">
        <f ca="1"/>
        <v>34355</v>
      </c>
      <c r="CL25" s="2">
        <f ca="1"/>
        <v>35632</v>
      </c>
      <c r="CM25" s="2">
        <f ca="1"/>
        <v>37657</v>
      </c>
      <c r="CN25" s="2">
        <f ca="1"/>
        <v>39401</v>
      </c>
      <c r="CO25" s="2">
        <f ca="1"/>
        <v>41648</v>
      </c>
      <c r="CP25" s="2">
        <f ca="1"/>
        <v>43285</v>
      </c>
      <c r="CQ25" s="2">
        <f ca="1"/>
        <v>44054</v>
      </c>
      <c r="CR25" s="2">
        <f ca="1"/>
        <v>45491</v>
      </c>
      <c r="CS25" s="2">
        <f ca="1"/>
        <v>47145</v>
      </c>
    </row>
    <row r="26" spans="1:97" s="2" customFormat="1" x14ac:dyDescent="0.25">
      <c r="A26" t="s">
        <v>60</v>
      </c>
      <c r="B26" s="2" cm="1">
        <f t="array" aca="1" ref="B26:CS26" ca="1">OFFSET(INDEX(IF($A$1="Confirmed",Confirmed!$A$2:$ZZ$244, Deaths!$A$2:$ZZ$244),MATCH($A26, IF($A$2="Confirmed",Confirmed!$A$2:$A$244, Deaths!$A$2:$A$244),0),2),0,0,1,COUNTIF(Existing!A40:ZZ40,"&gt;= 0"))</f>
        <v>548</v>
      </c>
      <c r="C26" s="2">
        <f ca="1"/>
        <v>643</v>
      </c>
      <c r="D26" s="2">
        <f ca="1"/>
        <v>920</v>
      </c>
      <c r="E26" s="2">
        <f ca="1"/>
        <v>1406</v>
      </c>
      <c r="F26" s="2">
        <f ca="1"/>
        <v>2075</v>
      </c>
      <c r="G26" s="2">
        <f ca="1"/>
        <v>2877</v>
      </c>
      <c r="H26" s="2">
        <f ca="1"/>
        <v>5509</v>
      </c>
      <c r="I26" s="2">
        <f ca="1"/>
        <v>6087</v>
      </c>
      <c r="J26" s="2">
        <f ca="1"/>
        <v>8141</v>
      </c>
      <c r="K26" s="2">
        <f ca="1"/>
        <v>9802</v>
      </c>
      <c r="L26" s="2">
        <f ca="1"/>
        <v>11891</v>
      </c>
      <c r="M26" s="2">
        <f ca="1"/>
        <v>16630</v>
      </c>
      <c r="N26" s="2">
        <f ca="1"/>
        <v>19716</v>
      </c>
      <c r="O26" s="2">
        <f ca="1"/>
        <v>23707</v>
      </c>
      <c r="P26" s="2">
        <f ca="1"/>
        <v>27440</v>
      </c>
      <c r="Q26" s="2">
        <f ca="1"/>
        <v>30587</v>
      </c>
      <c r="R26" s="2">
        <f ca="1"/>
        <v>34110</v>
      </c>
      <c r="S26" s="2">
        <f ca="1"/>
        <v>36814</v>
      </c>
      <c r="T26" s="2">
        <f ca="1"/>
        <v>39829</v>
      </c>
      <c r="U26" s="2">
        <f ca="1"/>
        <v>42354</v>
      </c>
      <c r="V26" s="2">
        <f ca="1"/>
        <v>44386</v>
      </c>
      <c r="W26" s="2">
        <f ca="1"/>
        <v>44759</v>
      </c>
      <c r="X26" s="2">
        <f ca="1"/>
        <v>59895</v>
      </c>
      <c r="Y26" s="2">
        <f ca="1"/>
        <v>66358</v>
      </c>
      <c r="Z26" s="2">
        <f ca="1"/>
        <v>68413</v>
      </c>
      <c r="AA26" s="2">
        <f ca="1"/>
        <v>70513</v>
      </c>
      <c r="AB26" s="2">
        <f ca="1"/>
        <v>72434</v>
      </c>
      <c r="AC26" s="2">
        <f ca="1"/>
        <v>74211</v>
      </c>
      <c r="AD26" s="2">
        <f ca="1"/>
        <v>74619</v>
      </c>
      <c r="AE26" s="2">
        <f ca="1"/>
        <v>75077</v>
      </c>
      <c r="AF26" s="2">
        <f ca="1"/>
        <v>75550</v>
      </c>
      <c r="AG26" s="2">
        <f ca="1"/>
        <v>77001</v>
      </c>
      <c r="AH26" s="2">
        <f ca="1"/>
        <v>77022</v>
      </c>
      <c r="AI26" s="2">
        <f ca="1"/>
        <v>77241</v>
      </c>
      <c r="AJ26" s="2">
        <f ca="1"/>
        <v>77754</v>
      </c>
      <c r="AK26" s="2">
        <f ca="1"/>
        <v>78166</v>
      </c>
      <c r="AL26" s="2">
        <f ca="1"/>
        <v>78600</v>
      </c>
      <c r="AM26" s="2">
        <f ca="1"/>
        <v>78928</v>
      </c>
      <c r="AN26" s="2">
        <f ca="1"/>
        <v>79356</v>
      </c>
      <c r="AO26" s="2">
        <f ca="1"/>
        <v>79932</v>
      </c>
      <c r="AP26" s="2">
        <f ca="1"/>
        <v>80136</v>
      </c>
      <c r="AQ26" s="2">
        <f ca="1"/>
        <v>80261</v>
      </c>
      <c r="AR26" s="2">
        <f ca="1"/>
        <v>80386</v>
      </c>
      <c r="AS26" s="2">
        <f ca="1"/>
        <v>80537</v>
      </c>
      <c r="AT26" s="2">
        <f ca="1"/>
        <v>80690</v>
      </c>
      <c r="AU26" s="2">
        <f ca="1"/>
        <v>80770</v>
      </c>
      <c r="AV26" s="2">
        <f ca="1"/>
        <v>80823</v>
      </c>
      <c r="AW26" s="2">
        <f ca="1"/>
        <v>80860</v>
      </c>
      <c r="AX26" s="2">
        <f ca="1"/>
        <v>80887</v>
      </c>
      <c r="AY26" s="2">
        <f ca="1"/>
        <v>80921</v>
      </c>
      <c r="AZ26" s="2">
        <f ca="1"/>
        <v>80932</v>
      </c>
      <c r="BA26" s="2">
        <f ca="1"/>
        <v>80945</v>
      </c>
      <c r="BB26" s="2">
        <f ca="1"/>
        <v>80977</v>
      </c>
      <c r="BC26" s="2">
        <f ca="1"/>
        <v>81003</v>
      </c>
      <c r="BD26" s="2">
        <f ca="1"/>
        <v>81033</v>
      </c>
      <c r="BE26" s="2">
        <f ca="1"/>
        <v>81058</v>
      </c>
      <c r="BF26" s="2">
        <f ca="1"/>
        <v>81102</v>
      </c>
      <c r="BG26" s="2">
        <f ca="1"/>
        <v>81156</v>
      </c>
      <c r="BH26" s="2">
        <f ca="1"/>
        <v>81250</v>
      </c>
      <c r="BI26" s="2">
        <f ca="1"/>
        <v>81305</v>
      </c>
      <c r="BJ26" s="2">
        <f ca="1"/>
        <v>81435</v>
      </c>
      <c r="BK26" s="2">
        <f ca="1"/>
        <v>81498</v>
      </c>
      <c r="BL26" s="2">
        <f ca="1"/>
        <v>81591</v>
      </c>
      <c r="BM26" s="2">
        <f ca="1"/>
        <v>81661</v>
      </c>
      <c r="BN26" s="2">
        <f ca="1"/>
        <v>81782</v>
      </c>
      <c r="BO26" s="2">
        <f ca="1"/>
        <v>81897</v>
      </c>
      <c r="BP26" s="2">
        <f ca="1"/>
        <v>81999</v>
      </c>
      <c r="BQ26" s="2">
        <f ca="1"/>
        <v>82122</v>
      </c>
      <c r="BR26" s="2">
        <f ca="1"/>
        <v>82198</v>
      </c>
      <c r="BS26" s="2">
        <f ca="1"/>
        <v>82279</v>
      </c>
      <c r="BT26" s="2">
        <f ca="1"/>
        <v>82361</v>
      </c>
      <c r="BU26" s="2">
        <f ca="1"/>
        <v>82432</v>
      </c>
      <c r="BV26" s="2">
        <f ca="1"/>
        <v>82511</v>
      </c>
      <c r="BW26" s="2">
        <f ca="1"/>
        <v>82543</v>
      </c>
      <c r="BX26" s="2">
        <f ca="1"/>
        <v>82602</v>
      </c>
      <c r="BY26" s="2">
        <f ca="1"/>
        <v>82665</v>
      </c>
      <c r="BZ26" s="2">
        <f ca="1"/>
        <v>82718</v>
      </c>
      <c r="CA26" s="2">
        <f ca="1"/>
        <v>82809</v>
      </c>
      <c r="CB26" s="2">
        <f ca="1"/>
        <v>82883</v>
      </c>
      <c r="CC26" s="2">
        <f ca="1"/>
        <v>82941</v>
      </c>
      <c r="CD26" s="2">
        <f ca="1"/>
        <v>83014</v>
      </c>
      <c r="CE26" s="2">
        <f ca="1"/>
        <v>83134</v>
      </c>
      <c r="CF26" s="2">
        <f ca="1"/>
        <v>83213</v>
      </c>
      <c r="CG26" s="2">
        <f ca="1"/>
        <v>83306</v>
      </c>
      <c r="CH26" s="2">
        <f ca="1"/>
        <v>83356</v>
      </c>
      <c r="CI26" s="2">
        <f ca="1"/>
        <v>83403</v>
      </c>
      <c r="CJ26" s="2">
        <f ca="1"/>
        <v>83760</v>
      </c>
      <c r="CK26" s="2">
        <f ca="1"/>
        <v>83787</v>
      </c>
      <c r="CL26" s="2">
        <f ca="1"/>
        <v>83805</v>
      </c>
      <c r="CM26" s="2">
        <f ca="1"/>
        <v>83817</v>
      </c>
      <c r="CN26" s="2">
        <f ca="1"/>
        <v>83853</v>
      </c>
      <c r="CO26" s="2">
        <f ca="1"/>
        <v>83868</v>
      </c>
      <c r="CP26" s="2">
        <f ca="1"/>
        <v>83884</v>
      </c>
      <c r="CQ26" s="2">
        <f ca="1"/>
        <v>83899</v>
      </c>
      <c r="CR26" s="2">
        <f ca="1"/>
        <v>83909</v>
      </c>
      <c r="CS26" s="2">
        <f ca="1"/>
        <v>83912</v>
      </c>
    </row>
    <row r="27" spans="1:97" s="2" customFormat="1" x14ac:dyDescent="0.25">
      <c r="A27" t="s">
        <v>102</v>
      </c>
      <c r="B27" s="2" cm="1">
        <f t="array" aca="1" ref="B27:CS27" ca="1">OFFSET(INDEX(IF($A$1="Confirmed",Confirmed!$A$2:$ZZ$244, Deaths!$A$2:$ZZ$244),MATCH($A27, IF($A$2="Confirmed",Confirmed!$A$2:$A$244, Deaths!$A$2:$A$244),0),2),0,0,1,COUNTIF(Existing!A41:ZZ41,"&gt;= 0"))</f>
        <v>0</v>
      </c>
      <c r="C27" s="2">
        <f ca="1"/>
        <v>0</v>
      </c>
      <c r="D27" s="2">
        <f ca="1"/>
        <v>0</v>
      </c>
      <c r="E27" s="2">
        <f ca="1"/>
        <v>0</v>
      </c>
      <c r="F27" s="2">
        <f ca="1"/>
        <v>0</v>
      </c>
      <c r="G27" s="2">
        <f ca="1"/>
        <v>0</v>
      </c>
      <c r="H27" s="2">
        <f ca="1"/>
        <v>0</v>
      </c>
      <c r="I27" s="2">
        <f ca="1"/>
        <v>0</v>
      </c>
      <c r="J27" s="2">
        <f ca="1"/>
        <v>1</v>
      </c>
      <c r="K27" s="2">
        <f ca="1"/>
        <v>1</v>
      </c>
      <c r="L27" s="2">
        <f ca="1"/>
        <v>1</v>
      </c>
      <c r="M27" s="2">
        <f ca="1"/>
        <v>2</v>
      </c>
      <c r="N27" s="2">
        <f ca="1"/>
        <v>3</v>
      </c>
      <c r="O27" s="2">
        <f ca="1"/>
        <v>3</v>
      </c>
      <c r="P27" s="2">
        <f ca="1"/>
        <v>3</v>
      </c>
      <c r="Q27" s="2">
        <f ca="1"/>
        <v>3</v>
      </c>
      <c r="R27" s="2">
        <f ca="1"/>
        <v>3</v>
      </c>
      <c r="S27" s="2">
        <f ca="1"/>
        <v>3</v>
      </c>
      <c r="T27" s="2">
        <f ca="1"/>
        <v>3</v>
      </c>
      <c r="U27" s="2">
        <f ca="1"/>
        <v>3</v>
      </c>
      <c r="V27" s="2">
        <f ca="1"/>
        <v>3</v>
      </c>
      <c r="W27" s="2">
        <f ca="1"/>
        <v>3</v>
      </c>
      <c r="X27" s="2">
        <f ca="1"/>
        <v>3</v>
      </c>
      <c r="Y27" s="2">
        <f ca="1"/>
        <v>3</v>
      </c>
      <c r="Z27" s="2">
        <f ca="1"/>
        <v>3</v>
      </c>
      <c r="AA27" s="2">
        <f ca="1"/>
        <v>3</v>
      </c>
      <c r="AB27" s="2">
        <f ca="1"/>
        <v>3</v>
      </c>
      <c r="AC27" s="2">
        <f ca="1"/>
        <v>3</v>
      </c>
      <c r="AD27" s="2">
        <f ca="1"/>
        <v>3</v>
      </c>
      <c r="AE27" s="2">
        <f ca="1"/>
        <v>3</v>
      </c>
      <c r="AF27" s="2">
        <f ca="1"/>
        <v>3</v>
      </c>
      <c r="AG27" s="2">
        <f ca="1"/>
        <v>3</v>
      </c>
      <c r="AH27" s="2">
        <f ca="1"/>
        <v>3</v>
      </c>
      <c r="AI27" s="2">
        <f ca="1"/>
        <v>3</v>
      </c>
      <c r="AJ27" s="2">
        <f ca="1"/>
        <v>3</v>
      </c>
      <c r="AK27" s="2">
        <f ca="1"/>
        <v>3</v>
      </c>
      <c r="AL27" s="2">
        <f ca="1"/>
        <v>3</v>
      </c>
      <c r="AM27" s="2">
        <f ca="1"/>
        <v>3</v>
      </c>
      <c r="AN27" s="2">
        <f ca="1"/>
        <v>3</v>
      </c>
      <c r="AO27" s="2">
        <f ca="1"/>
        <v>3</v>
      </c>
      <c r="AP27" s="2">
        <f ca="1"/>
        <v>5</v>
      </c>
      <c r="AQ27" s="2">
        <f ca="1"/>
        <v>5</v>
      </c>
      <c r="AR27" s="2">
        <f ca="1"/>
        <v>28</v>
      </c>
      <c r="AS27" s="2">
        <f ca="1"/>
        <v>30</v>
      </c>
      <c r="AT27" s="2">
        <f ca="1"/>
        <v>31</v>
      </c>
      <c r="AU27" s="2">
        <f ca="1"/>
        <v>34</v>
      </c>
      <c r="AV27" s="2">
        <f ca="1"/>
        <v>39</v>
      </c>
      <c r="AW27" s="2">
        <f ca="1"/>
        <v>43</v>
      </c>
      <c r="AX27" s="2">
        <f ca="1"/>
        <v>56</v>
      </c>
      <c r="AY27" s="2">
        <f ca="1"/>
        <v>62</v>
      </c>
      <c r="AZ27" s="2">
        <f ca="1"/>
        <v>73</v>
      </c>
      <c r="BA27" s="2">
        <f ca="1"/>
        <v>82</v>
      </c>
      <c r="BB27" s="2">
        <f ca="1"/>
        <v>102</v>
      </c>
      <c r="BC27" s="2">
        <f ca="1"/>
        <v>113</v>
      </c>
      <c r="BD27" s="2">
        <f ca="1"/>
        <v>119</v>
      </c>
      <c r="BE27" s="2">
        <f ca="1"/>
        <v>142</v>
      </c>
      <c r="BF27" s="2">
        <f ca="1"/>
        <v>156</v>
      </c>
      <c r="BG27" s="2">
        <f ca="1"/>
        <v>194</v>
      </c>
      <c r="BH27" s="2">
        <f ca="1"/>
        <v>244</v>
      </c>
      <c r="BI27" s="2">
        <f ca="1"/>
        <v>330</v>
      </c>
      <c r="BJ27" s="2">
        <f ca="1"/>
        <v>396</v>
      </c>
      <c r="BK27" s="2">
        <f ca="1"/>
        <v>499</v>
      </c>
      <c r="BL27" s="2">
        <f ca="1"/>
        <v>536</v>
      </c>
      <c r="BM27" s="2">
        <f ca="1"/>
        <v>657</v>
      </c>
      <c r="BN27" s="2">
        <f ca="1"/>
        <v>727</v>
      </c>
      <c r="BO27" s="2">
        <f ca="1"/>
        <v>887</v>
      </c>
      <c r="BP27" s="2">
        <f ca="1"/>
        <v>987</v>
      </c>
      <c r="BQ27" s="2">
        <f ca="1"/>
        <v>1024</v>
      </c>
      <c r="BR27" s="2">
        <f ca="1"/>
        <v>1251</v>
      </c>
      <c r="BS27" s="2">
        <f ca="1"/>
        <v>1397</v>
      </c>
      <c r="BT27" s="2">
        <f ca="1"/>
        <v>1998</v>
      </c>
      <c r="BU27" s="2">
        <f ca="1"/>
        <v>2543</v>
      </c>
      <c r="BV27" s="2">
        <f ca="1"/>
        <v>2567</v>
      </c>
      <c r="BW27" s="2">
        <f ca="1"/>
        <v>3082</v>
      </c>
      <c r="BX27" s="2">
        <f ca="1"/>
        <v>3588</v>
      </c>
      <c r="BY27" s="2">
        <f ca="1"/>
        <v>4778</v>
      </c>
      <c r="BZ27" s="2">
        <f ca="1"/>
        <v>5311</v>
      </c>
      <c r="CA27" s="2">
        <f ca="1"/>
        <v>5916</v>
      </c>
      <c r="CB27" s="2">
        <f ca="1"/>
        <v>6725</v>
      </c>
      <c r="CC27" s="2">
        <f ca="1"/>
        <v>7598</v>
      </c>
      <c r="CD27" s="2">
        <f ca="1"/>
        <v>8446</v>
      </c>
      <c r="CE27" s="2">
        <f ca="1"/>
        <v>9205</v>
      </c>
      <c r="CF27" s="2">
        <f ca="1"/>
        <v>10453</v>
      </c>
      <c r="CG27" s="2">
        <f ca="1"/>
        <v>11487</v>
      </c>
      <c r="CH27" s="2">
        <f ca="1"/>
        <v>12322</v>
      </c>
      <c r="CI27" s="2">
        <f ca="1"/>
        <v>13430</v>
      </c>
      <c r="CJ27" s="2">
        <f ca="1"/>
        <v>14352</v>
      </c>
      <c r="CK27" s="2">
        <f ca="1"/>
        <v>15722</v>
      </c>
      <c r="CL27" s="2">
        <f ca="1"/>
        <v>17615</v>
      </c>
      <c r="CM27" s="2">
        <f ca="1"/>
        <v>18539</v>
      </c>
      <c r="CN27" s="2">
        <f ca="1"/>
        <v>20080</v>
      </c>
      <c r="CO27" s="2">
        <f ca="1"/>
        <v>21370</v>
      </c>
      <c r="CP27" s="2">
        <f ca="1"/>
        <v>23077</v>
      </c>
      <c r="CQ27" s="2">
        <f ca="1"/>
        <v>24530</v>
      </c>
      <c r="CR27" s="2">
        <f ca="1"/>
        <v>26283</v>
      </c>
      <c r="CS27" s="2">
        <f ca="1"/>
        <v>27890</v>
      </c>
    </row>
    <row r="28" spans="1:97" s="2" customFormat="1" x14ac:dyDescent="0.25">
      <c r="A28" t="s">
        <v>104</v>
      </c>
      <c r="B28" s="2" cm="1">
        <f t="array" aca="1" ref="B28:CS28" ca="1">OFFSET(INDEX(IF($A$1="Confirmed",Confirmed!$A$2:$ZZ$244, Deaths!$A$2:$ZZ$244),MATCH($A28, IF($A$2="Confirmed",Confirmed!$A$2:$A$244, Deaths!$A$2:$A$244),0),2),0,0,1,COUNTIF(Existing!A42:ZZ42,"&gt;= 0"))</f>
        <v>0</v>
      </c>
      <c r="C28" s="2">
        <f ca="1"/>
        <v>0</v>
      </c>
      <c r="D28" s="2">
        <f ca="1"/>
        <v>0</v>
      </c>
      <c r="E28" s="2">
        <f ca="1"/>
        <v>0</v>
      </c>
      <c r="F28" s="2">
        <f ca="1"/>
        <v>0</v>
      </c>
      <c r="G28" s="2">
        <f ca="1"/>
        <v>0</v>
      </c>
      <c r="H28" s="2">
        <f ca="1"/>
        <v>0</v>
      </c>
      <c r="I28" s="2">
        <f ca="1"/>
        <v>0</v>
      </c>
      <c r="J28" s="2">
        <f ca="1"/>
        <v>0</v>
      </c>
      <c r="K28" s="2">
        <f ca="1"/>
        <v>0</v>
      </c>
      <c r="L28" s="2">
        <f ca="1"/>
        <v>0</v>
      </c>
      <c r="M28" s="2">
        <f ca="1"/>
        <v>0</v>
      </c>
      <c r="N28" s="2">
        <f ca="1"/>
        <v>0</v>
      </c>
      <c r="O28" s="2">
        <f ca="1"/>
        <v>0</v>
      </c>
      <c r="P28" s="2">
        <f ca="1"/>
        <v>0</v>
      </c>
      <c r="Q28" s="2">
        <f ca="1"/>
        <v>0</v>
      </c>
      <c r="R28" s="2">
        <f ca="1"/>
        <v>0</v>
      </c>
      <c r="S28" s="2">
        <f ca="1"/>
        <v>0</v>
      </c>
      <c r="T28" s="2">
        <f ca="1"/>
        <v>0</v>
      </c>
      <c r="U28" s="2">
        <f ca="1"/>
        <v>0</v>
      </c>
      <c r="V28" s="2">
        <f ca="1"/>
        <v>0</v>
      </c>
      <c r="W28" s="2">
        <f ca="1"/>
        <v>0</v>
      </c>
      <c r="X28" s="2">
        <f ca="1"/>
        <v>0</v>
      </c>
      <c r="Y28" s="2">
        <f ca="1"/>
        <v>0</v>
      </c>
      <c r="Z28" s="2">
        <f ca="1"/>
        <v>0</v>
      </c>
      <c r="AA28" s="2">
        <f ca="1"/>
        <v>0</v>
      </c>
      <c r="AB28" s="2">
        <f ca="1"/>
        <v>0</v>
      </c>
      <c r="AC28" s="2">
        <f ca="1"/>
        <v>0</v>
      </c>
      <c r="AD28" s="2">
        <f ca="1"/>
        <v>2</v>
      </c>
      <c r="AE28" s="2">
        <f ca="1"/>
        <v>5</v>
      </c>
      <c r="AF28" s="2">
        <f ca="1"/>
        <v>18</v>
      </c>
      <c r="AG28" s="2">
        <f ca="1"/>
        <v>28</v>
      </c>
      <c r="AH28" s="2">
        <f ca="1"/>
        <v>43</v>
      </c>
      <c r="AI28" s="2">
        <f ca="1"/>
        <v>61</v>
      </c>
      <c r="AJ28" s="2">
        <f ca="1"/>
        <v>95</v>
      </c>
      <c r="AK28" s="2">
        <f ca="1"/>
        <v>139</v>
      </c>
      <c r="AL28" s="2">
        <f ca="1"/>
        <v>245</v>
      </c>
      <c r="AM28" s="2">
        <f ca="1"/>
        <v>388</v>
      </c>
      <c r="AN28" s="2">
        <f ca="1"/>
        <v>593</v>
      </c>
      <c r="AO28" s="2">
        <f ca="1"/>
        <v>978</v>
      </c>
      <c r="AP28" s="2">
        <f ca="1"/>
        <v>1501</v>
      </c>
      <c r="AQ28" s="2">
        <f ca="1"/>
        <v>2336</v>
      </c>
      <c r="AR28" s="2">
        <f ca="1"/>
        <v>2922</v>
      </c>
      <c r="AS28" s="2">
        <f ca="1"/>
        <v>3513</v>
      </c>
      <c r="AT28" s="2">
        <f ca="1"/>
        <v>4747</v>
      </c>
      <c r="AU28" s="2">
        <f ca="1"/>
        <v>5823</v>
      </c>
      <c r="AV28" s="2">
        <f ca="1"/>
        <v>6566</v>
      </c>
      <c r="AW28" s="2">
        <f ca="1"/>
        <v>7161</v>
      </c>
      <c r="AX28" s="2">
        <f ca="1"/>
        <v>8042</v>
      </c>
      <c r="AY28" s="2">
        <f ca="1"/>
        <v>9000</v>
      </c>
      <c r="AZ28" s="2">
        <f ca="1"/>
        <v>10075</v>
      </c>
      <c r="BA28" s="2">
        <f ca="1"/>
        <v>11364</v>
      </c>
      <c r="BB28" s="2">
        <f ca="1"/>
        <v>12729</v>
      </c>
      <c r="BC28" s="2">
        <f ca="1"/>
        <v>13938</v>
      </c>
      <c r="BD28" s="2">
        <f ca="1"/>
        <v>14991</v>
      </c>
      <c r="BE28" s="2">
        <f ca="1"/>
        <v>16169</v>
      </c>
      <c r="BF28" s="2">
        <f ca="1"/>
        <v>17361</v>
      </c>
      <c r="BG28" s="2">
        <f ca="1"/>
        <v>18407</v>
      </c>
      <c r="BH28" s="2">
        <f ca="1"/>
        <v>19644</v>
      </c>
      <c r="BI28" s="2">
        <f ca="1"/>
        <v>20610</v>
      </c>
      <c r="BJ28" s="2">
        <f ca="1"/>
        <v>21638</v>
      </c>
      <c r="BK28" s="2">
        <f ca="1"/>
        <v>23049</v>
      </c>
      <c r="BL28" s="2">
        <f ca="1"/>
        <v>24811</v>
      </c>
      <c r="BM28" s="2">
        <f ca="1"/>
        <v>27017</v>
      </c>
      <c r="BN28" s="2">
        <f ca="1"/>
        <v>29406</v>
      </c>
      <c r="BO28" s="2">
        <f ca="1"/>
        <v>32332</v>
      </c>
      <c r="BP28" s="2">
        <f ca="1"/>
        <v>35408</v>
      </c>
      <c r="BQ28" s="2">
        <f ca="1"/>
        <v>38309</v>
      </c>
      <c r="BR28" s="2">
        <f ca="1"/>
        <v>41495</v>
      </c>
      <c r="BS28" s="2">
        <f ca="1"/>
        <v>44605</v>
      </c>
      <c r="BT28" s="2">
        <f ca="1"/>
        <v>47593</v>
      </c>
      <c r="BU28" s="2">
        <f ca="1"/>
        <v>50468</v>
      </c>
      <c r="BV28" s="2">
        <f ca="1"/>
        <v>53183</v>
      </c>
      <c r="BW28" s="2">
        <f ca="1"/>
        <v>55743</v>
      </c>
      <c r="BX28" s="2">
        <f ca="1"/>
        <v>58226</v>
      </c>
      <c r="BY28" s="2">
        <f ca="1"/>
        <v>60500</v>
      </c>
      <c r="BZ28" s="2">
        <f ca="1"/>
        <v>62589</v>
      </c>
      <c r="CA28" s="2">
        <f ca="1"/>
        <v>64586</v>
      </c>
      <c r="CB28" s="2">
        <f ca="1"/>
        <v>66220</v>
      </c>
      <c r="CC28" s="2">
        <f ca="1"/>
        <v>68192</v>
      </c>
      <c r="CD28" s="2">
        <f ca="1"/>
        <v>70029</v>
      </c>
      <c r="CE28" s="2">
        <f ca="1"/>
        <v>71686</v>
      </c>
      <c r="CF28" s="2">
        <f ca="1"/>
        <v>73303</v>
      </c>
      <c r="CG28" s="2">
        <f ca="1"/>
        <v>74877</v>
      </c>
      <c r="CH28" s="2">
        <f ca="1"/>
        <v>76389</v>
      </c>
      <c r="CI28" s="2">
        <f ca="1"/>
        <v>77995</v>
      </c>
      <c r="CJ28" s="2">
        <f ca="1"/>
        <v>79494</v>
      </c>
      <c r="CK28" s="2">
        <f ca="1"/>
        <v>80868</v>
      </c>
      <c r="CL28" s="2">
        <f ca="1"/>
        <v>82211</v>
      </c>
      <c r="CM28" s="2">
        <f ca="1"/>
        <v>83505</v>
      </c>
      <c r="CN28" s="2">
        <f ca="1"/>
        <v>84802</v>
      </c>
      <c r="CO28" s="2">
        <f ca="1"/>
        <v>85996</v>
      </c>
      <c r="CP28" s="2">
        <f ca="1"/>
        <v>87026</v>
      </c>
      <c r="CQ28" s="2">
        <f ca="1"/>
        <v>88194</v>
      </c>
      <c r="CR28" s="2">
        <f ca="1"/>
        <v>89328</v>
      </c>
      <c r="CS28" s="2">
        <f ca="1"/>
        <v>90481</v>
      </c>
    </row>
    <row r="29" spans="1:97" s="2" customFormat="1" x14ac:dyDescent="0.25">
      <c r="A29" t="s">
        <v>110</v>
      </c>
      <c r="B29" s="2" cm="1">
        <f t="array" aca="1" ref="B29:CS29" ca="1">OFFSET(INDEX(IF($A$1="Confirmed",Confirmed!$A$2:$ZZ$244, Deaths!$A$2:$ZZ$244),MATCH($A29, IF($A$2="Confirmed",Confirmed!$A$2:$A$244, Deaths!$A$2:$A$244),0),2),0,0,1,COUNTIF(Existing!A43:ZZ43,"&gt;= 0"))</f>
        <v>2</v>
      </c>
      <c r="C29" s="2">
        <f ca="1"/>
        <v>2</v>
      </c>
      <c r="D29" s="2">
        <f ca="1"/>
        <v>2</v>
      </c>
      <c r="E29" s="2">
        <f ca="1"/>
        <v>2</v>
      </c>
      <c r="F29" s="2">
        <f ca="1"/>
        <v>4</v>
      </c>
      <c r="G29" s="2">
        <f ca="1"/>
        <v>4</v>
      </c>
      <c r="H29" s="2">
        <f ca="1"/>
        <v>7</v>
      </c>
      <c r="I29" s="2">
        <f ca="1"/>
        <v>7</v>
      </c>
      <c r="J29" s="2">
        <f ca="1"/>
        <v>11</v>
      </c>
      <c r="K29" s="2">
        <f ca="1"/>
        <v>15</v>
      </c>
      <c r="L29" s="2">
        <f ca="1"/>
        <v>20</v>
      </c>
      <c r="M29" s="2">
        <f ca="1"/>
        <v>20</v>
      </c>
      <c r="N29" s="2">
        <f ca="1"/>
        <v>20</v>
      </c>
      <c r="O29" s="2">
        <f ca="1"/>
        <v>22</v>
      </c>
      <c r="P29" s="2">
        <f ca="1"/>
        <v>22</v>
      </c>
      <c r="Q29" s="2">
        <f ca="1"/>
        <v>22</v>
      </c>
      <c r="R29" s="2">
        <f ca="1"/>
        <v>25</v>
      </c>
      <c r="S29" s="2">
        <f ca="1"/>
        <v>25</v>
      </c>
      <c r="T29" s="2">
        <f ca="1"/>
        <v>26</v>
      </c>
      <c r="U29" s="2">
        <f ca="1"/>
        <v>26</v>
      </c>
      <c r="V29" s="2">
        <f ca="1"/>
        <v>26</v>
      </c>
      <c r="W29" s="2">
        <f ca="1"/>
        <v>28</v>
      </c>
      <c r="X29" s="2">
        <f ca="1"/>
        <v>28</v>
      </c>
      <c r="Y29" s="2">
        <f ca="1"/>
        <v>29</v>
      </c>
      <c r="Z29" s="2">
        <f ca="1"/>
        <v>43</v>
      </c>
      <c r="AA29" s="2">
        <f ca="1"/>
        <v>59</v>
      </c>
      <c r="AB29" s="2">
        <f ca="1"/>
        <v>66</v>
      </c>
      <c r="AC29" s="2">
        <f ca="1"/>
        <v>74</v>
      </c>
      <c r="AD29" s="2">
        <f ca="1"/>
        <v>84</v>
      </c>
      <c r="AE29" s="2">
        <f ca="1"/>
        <v>94</v>
      </c>
      <c r="AF29" s="2">
        <f ca="1"/>
        <v>105</v>
      </c>
      <c r="AG29" s="2">
        <f ca="1"/>
        <v>122</v>
      </c>
      <c r="AH29" s="2">
        <f ca="1"/>
        <v>147</v>
      </c>
      <c r="AI29" s="2">
        <f ca="1"/>
        <v>159</v>
      </c>
      <c r="AJ29" s="2">
        <f ca="1"/>
        <v>170</v>
      </c>
      <c r="AK29" s="2">
        <f ca="1"/>
        <v>189</v>
      </c>
      <c r="AL29" s="2">
        <f ca="1"/>
        <v>214</v>
      </c>
      <c r="AM29" s="2">
        <f ca="1"/>
        <v>228</v>
      </c>
      <c r="AN29" s="2">
        <f ca="1"/>
        <v>241</v>
      </c>
      <c r="AO29" s="2">
        <f ca="1"/>
        <v>256</v>
      </c>
      <c r="AP29" s="2">
        <f ca="1"/>
        <v>274</v>
      </c>
      <c r="AQ29" s="2">
        <f ca="1"/>
        <v>293</v>
      </c>
      <c r="AR29" s="2">
        <f ca="1"/>
        <v>331</v>
      </c>
      <c r="AS29" s="2">
        <f ca="1"/>
        <v>360</v>
      </c>
      <c r="AT29" s="2">
        <f ca="1"/>
        <v>420</v>
      </c>
      <c r="AU29" s="2">
        <f ca="1"/>
        <v>461</v>
      </c>
      <c r="AV29" s="2">
        <f ca="1"/>
        <v>502</v>
      </c>
      <c r="AW29" s="2">
        <f ca="1"/>
        <v>511</v>
      </c>
      <c r="AX29" s="2">
        <f ca="1"/>
        <v>581</v>
      </c>
      <c r="AY29" s="2">
        <f ca="1"/>
        <v>639</v>
      </c>
      <c r="AZ29" s="2">
        <f ca="1"/>
        <v>639</v>
      </c>
      <c r="BA29" s="2">
        <f ca="1"/>
        <v>701</v>
      </c>
      <c r="BB29" s="2">
        <f ca="1"/>
        <v>773</v>
      </c>
      <c r="BC29" s="2">
        <f ca="1"/>
        <v>839</v>
      </c>
      <c r="BD29" s="2">
        <f ca="1"/>
        <v>839</v>
      </c>
      <c r="BE29" s="2">
        <f ca="1"/>
        <v>878</v>
      </c>
      <c r="BF29" s="2">
        <f ca="1"/>
        <v>889</v>
      </c>
      <c r="BG29" s="2">
        <f ca="1"/>
        <v>924</v>
      </c>
      <c r="BH29" s="2">
        <f ca="1"/>
        <v>963</v>
      </c>
      <c r="BI29" s="2">
        <f ca="1"/>
        <v>1007</v>
      </c>
      <c r="BJ29" s="2">
        <f ca="1"/>
        <v>1101</v>
      </c>
      <c r="BK29" s="2">
        <f ca="1"/>
        <v>1128</v>
      </c>
      <c r="BL29" s="2">
        <f ca="1"/>
        <v>1193</v>
      </c>
      <c r="BM29" s="2">
        <f ca="1"/>
        <v>1307</v>
      </c>
      <c r="BN29" s="2">
        <f ca="1"/>
        <v>1387</v>
      </c>
      <c r="BO29" s="2">
        <f ca="1"/>
        <v>1468</v>
      </c>
      <c r="BP29" s="2">
        <f ca="1"/>
        <v>1693</v>
      </c>
      <c r="BQ29" s="2">
        <f ca="1"/>
        <v>1866</v>
      </c>
      <c r="BR29" s="2">
        <f ca="1"/>
        <v>1866</v>
      </c>
      <c r="BS29" s="2">
        <f ca="1"/>
        <v>1953</v>
      </c>
      <c r="BT29" s="2">
        <f ca="1"/>
        <v>2178</v>
      </c>
      <c r="BU29" s="2">
        <f ca="1"/>
        <v>2495</v>
      </c>
      <c r="BV29" s="2">
        <f ca="1"/>
        <v>2617</v>
      </c>
      <c r="BW29" s="2">
        <f ca="1"/>
        <v>3139</v>
      </c>
      <c r="BX29" s="2">
        <f ca="1"/>
        <v>3139</v>
      </c>
      <c r="BY29" s="2">
        <f ca="1"/>
        <v>3654</v>
      </c>
      <c r="BZ29" s="2">
        <f ca="1"/>
        <v>3906</v>
      </c>
      <c r="CA29" s="2">
        <f ca="1"/>
        <v>4257</v>
      </c>
      <c r="CB29" s="2">
        <f ca="1"/>
        <v>4667</v>
      </c>
      <c r="CC29" s="2">
        <f ca="1"/>
        <v>5530</v>
      </c>
      <c r="CD29" s="2">
        <f ca="1"/>
        <v>6005</v>
      </c>
      <c r="CE29" s="2">
        <f ca="1"/>
        <v>6748</v>
      </c>
      <c r="CF29" s="2">
        <f ca="1"/>
        <v>7370</v>
      </c>
      <c r="CG29" s="2">
        <f ca="1"/>
        <v>7645</v>
      </c>
      <c r="CH29" s="2">
        <f ca="1"/>
        <v>8100</v>
      </c>
      <c r="CI29" s="2">
        <f ca="1"/>
        <v>8626</v>
      </c>
      <c r="CJ29" s="2">
        <f ca="1"/>
        <v>9787</v>
      </c>
      <c r="CK29" s="2">
        <f ca="1"/>
        <v>10296</v>
      </c>
      <c r="CL29" s="2">
        <f ca="1"/>
        <v>10797</v>
      </c>
      <c r="CM29" s="2">
        <f ca="1"/>
        <v>10797</v>
      </c>
      <c r="CN29" s="2">
        <f ca="1"/>
        <v>11135</v>
      </c>
      <c r="CO29" s="2">
        <f ca="1"/>
        <v>11512</v>
      </c>
      <c r="CP29" s="2">
        <f ca="1"/>
        <v>12368</v>
      </c>
      <c r="CQ29" s="2">
        <f ca="1"/>
        <v>12829</v>
      </c>
      <c r="CR29" s="2">
        <f ca="1"/>
        <v>13231</v>
      </c>
      <c r="CS29" s="2">
        <f ca="1"/>
        <v>13441</v>
      </c>
    </row>
    <row r="30" spans="1:97" s="2" customFormat="1" x14ac:dyDescent="0.25">
      <c r="A30" t="s">
        <v>161</v>
      </c>
      <c r="B30" s="2" cm="1">
        <f t="array" aca="1" ref="B30:CS30" ca="1">OFFSET(INDEX(IF($A$1="Confirmed",Confirmed!$A$2:$ZZ$244, Deaths!$A$2:$ZZ$244),MATCH($A30, IF($A$2="Confirmed",Confirmed!$A$2:$A$244, Deaths!$A$2:$A$244),0),2),0,0,1,COUNTIF(Existing!A44:ZZ44,"&gt;= 0"))</f>
        <v>0</v>
      </c>
      <c r="C30" s="2">
        <f ca="1"/>
        <v>0</v>
      </c>
      <c r="D30" s="2">
        <f ca="1"/>
        <v>0</v>
      </c>
      <c r="E30" s="2">
        <f ca="1"/>
        <v>0</v>
      </c>
      <c r="F30" s="2">
        <f ca="1"/>
        <v>0</v>
      </c>
      <c r="G30" s="2">
        <f ca="1"/>
        <v>0</v>
      </c>
      <c r="H30" s="2">
        <f ca="1"/>
        <v>0</v>
      </c>
      <c r="I30" s="2">
        <f ca="1"/>
        <v>0</v>
      </c>
      <c r="J30" s="2">
        <f ca="1"/>
        <v>0</v>
      </c>
      <c r="K30" s="2">
        <f ca="1"/>
        <v>2</v>
      </c>
      <c r="L30" s="2">
        <f ca="1"/>
        <v>2</v>
      </c>
      <c r="M30" s="2">
        <f ca="1"/>
        <v>2</v>
      </c>
      <c r="N30" s="2">
        <f ca="1"/>
        <v>2</v>
      </c>
      <c r="O30" s="2">
        <f ca="1"/>
        <v>2</v>
      </c>
      <c r="P30" s="2">
        <f ca="1"/>
        <v>2</v>
      </c>
      <c r="Q30" s="2">
        <f ca="1"/>
        <v>2</v>
      </c>
      <c r="R30" s="2">
        <f ca="1"/>
        <v>2</v>
      </c>
      <c r="S30" s="2">
        <f ca="1"/>
        <v>2</v>
      </c>
      <c r="T30" s="2">
        <f ca="1"/>
        <v>2</v>
      </c>
      <c r="U30" s="2">
        <f ca="1"/>
        <v>2</v>
      </c>
      <c r="V30" s="2">
        <f ca="1"/>
        <v>2</v>
      </c>
      <c r="W30" s="2">
        <f ca="1"/>
        <v>2</v>
      </c>
      <c r="X30" s="2">
        <f ca="1"/>
        <v>2</v>
      </c>
      <c r="Y30" s="2">
        <f ca="1"/>
        <v>2</v>
      </c>
      <c r="Z30" s="2">
        <f ca="1"/>
        <v>2</v>
      </c>
      <c r="AA30" s="2">
        <f ca="1"/>
        <v>2</v>
      </c>
      <c r="AB30" s="2">
        <f ca="1"/>
        <v>2</v>
      </c>
      <c r="AC30" s="2">
        <f ca="1"/>
        <v>2</v>
      </c>
      <c r="AD30" s="2">
        <f ca="1"/>
        <v>2</v>
      </c>
      <c r="AE30" s="2">
        <f ca="1"/>
        <v>2</v>
      </c>
      <c r="AF30" s="2">
        <f ca="1"/>
        <v>2</v>
      </c>
      <c r="AG30" s="2">
        <f ca="1"/>
        <v>2</v>
      </c>
      <c r="AH30" s="2">
        <f ca="1"/>
        <v>2</v>
      </c>
      <c r="AI30" s="2">
        <f ca="1"/>
        <v>2</v>
      </c>
      <c r="AJ30" s="2">
        <f ca="1"/>
        <v>2</v>
      </c>
      <c r="AK30" s="2">
        <f ca="1"/>
        <v>2</v>
      </c>
      <c r="AL30" s="2">
        <f ca="1"/>
        <v>2</v>
      </c>
      <c r="AM30" s="2">
        <f ca="1"/>
        <v>2</v>
      </c>
      <c r="AN30" s="2">
        <f ca="1"/>
        <v>2</v>
      </c>
      <c r="AO30" s="2">
        <f ca="1"/>
        <v>2</v>
      </c>
      <c r="AP30" s="2">
        <f ca="1"/>
        <v>3</v>
      </c>
      <c r="AQ30" s="2">
        <f ca="1"/>
        <v>3</v>
      </c>
      <c r="AR30" s="2">
        <f ca="1"/>
        <v>3</v>
      </c>
      <c r="AS30" s="2">
        <f ca="1"/>
        <v>4</v>
      </c>
      <c r="AT30" s="2">
        <f ca="1"/>
        <v>13</v>
      </c>
      <c r="AU30" s="2">
        <f ca="1"/>
        <v>13</v>
      </c>
      <c r="AV30" s="2">
        <f ca="1"/>
        <v>17</v>
      </c>
      <c r="AW30" s="2">
        <f ca="1"/>
        <v>17</v>
      </c>
      <c r="AX30" s="2">
        <f ca="1"/>
        <v>20</v>
      </c>
      <c r="AY30" s="2">
        <f ca="1"/>
        <v>20</v>
      </c>
      <c r="AZ30" s="2">
        <f ca="1"/>
        <v>28</v>
      </c>
      <c r="BA30" s="2">
        <f ca="1"/>
        <v>45</v>
      </c>
      <c r="BB30" s="2">
        <f ca="1"/>
        <v>59</v>
      </c>
      <c r="BC30" s="2">
        <f ca="1"/>
        <v>63</v>
      </c>
      <c r="BD30" s="2">
        <f ca="1"/>
        <v>90</v>
      </c>
      <c r="BE30" s="2">
        <f ca="1"/>
        <v>114</v>
      </c>
      <c r="BF30" s="2">
        <f ca="1"/>
        <v>147</v>
      </c>
      <c r="BG30" s="2">
        <f ca="1"/>
        <v>199</v>
      </c>
      <c r="BH30" s="2">
        <f ca="1"/>
        <v>253</v>
      </c>
      <c r="BI30" s="2">
        <f ca="1"/>
        <v>306</v>
      </c>
      <c r="BJ30" s="2">
        <f ca="1"/>
        <v>367</v>
      </c>
      <c r="BK30" s="2">
        <f ca="1"/>
        <v>438</v>
      </c>
      <c r="BL30" s="2">
        <f ca="1"/>
        <v>495</v>
      </c>
      <c r="BM30" s="2">
        <f ca="1"/>
        <v>658</v>
      </c>
      <c r="BN30" s="2">
        <f ca="1"/>
        <v>840</v>
      </c>
      <c r="BO30" s="2">
        <f ca="1"/>
        <v>1036</v>
      </c>
      <c r="BP30" s="2">
        <f ca="1"/>
        <v>1264</v>
      </c>
      <c r="BQ30" s="2">
        <f ca="1"/>
        <v>1534</v>
      </c>
      <c r="BR30" s="2">
        <f ca="1"/>
        <v>1836</v>
      </c>
      <c r="BS30" s="2">
        <f ca="1"/>
        <v>2337</v>
      </c>
      <c r="BT30" s="2">
        <f ca="1"/>
        <v>2777</v>
      </c>
      <c r="BU30" s="2">
        <f ca="1"/>
        <v>3548</v>
      </c>
      <c r="BV30" s="2">
        <f ca="1"/>
        <v>4149</v>
      </c>
      <c r="BW30" s="2">
        <f ca="1"/>
        <v>4731</v>
      </c>
      <c r="BX30" s="2">
        <f ca="1"/>
        <v>5389</v>
      </c>
      <c r="BY30" s="2">
        <f ca="1"/>
        <v>6343</v>
      </c>
      <c r="BZ30" s="2">
        <f ca="1"/>
        <v>7497</v>
      </c>
      <c r="CA30" s="2">
        <f ca="1"/>
        <v>8672</v>
      </c>
      <c r="CB30" s="2">
        <f ca="1"/>
        <v>10131</v>
      </c>
      <c r="CC30" s="2">
        <f ca="1"/>
        <v>11917</v>
      </c>
      <c r="CD30" s="2">
        <f ca="1"/>
        <v>13584</v>
      </c>
      <c r="CE30" s="2">
        <f ca="1"/>
        <v>15770</v>
      </c>
      <c r="CF30" s="2">
        <f ca="1"/>
        <v>18328</v>
      </c>
      <c r="CG30" s="2">
        <f ca="1"/>
        <v>21102</v>
      </c>
      <c r="CH30" s="2">
        <f ca="1"/>
        <v>24490</v>
      </c>
      <c r="CI30" s="2">
        <f ca="1"/>
        <v>27938</v>
      </c>
      <c r="CJ30" s="2">
        <f ca="1"/>
        <v>32008</v>
      </c>
      <c r="CK30" s="2">
        <f ca="1"/>
        <v>36793</v>
      </c>
      <c r="CL30" s="2">
        <f ca="1"/>
        <v>42853</v>
      </c>
      <c r="CM30" s="2">
        <f ca="1"/>
        <v>47121</v>
      </c>
      <c r="CN30" s="2">
        <f ca="1"/>
        <v>52763</v>
      </c>
      <c r="CO30" s="2">
        <f ca="1"/>
        <v>57999</v>
      </c>
      <c r="CP30" s="2">
        <f ca="1"/>
        <v>62773</v>
      </c>
      <c r="CQ30" s="2">
        <f ca="1"/>
        <v>68622</v>
      </c>
      <c r="CR30" s="2">
        <f ca="1"/>
        <v>74588</v>
      </c>
      <c r="CS30" s="2">
        <f ca="1"/>
        <v>80949</v>
      </c>
    </row>
    <row r="31" spans="1:97" s="2" customFormat="1" x14ac:dyDescent="0.25">
      <c r="A31" t="s">
        <v>173</v>
      </c>
      <c r="B31" s="2" cm="1">
        <f t="array" aca="1" ref="B31:CS31" ca="1">OFFSET(INDEX(IF($A$1="Confirmed",Confirmed!$A$2:$ZZ$244, Deaths!$A$2:$ZZ$244),MATCH($A31, IF($A$2="Confirmed",Confirmed!$A$2:$A$244, Deaths!$A$2:$A$244),0),2),0,0,1,COUNTIF(Existing!A45:ZZ45,"&gt;= 0"))</f>
        <v>0</v>
      </c>
      <c r="C31" s="2">
        <f ca="1"/>
        <v>1</v>
      </c>
      <c r="D31" s="2">
        <f ca="1"/>
        <v>3</v>
      </c>
      <c r="E31" s="2">
        <f ca="1"/>
        <v>3</v>
      </c>
      <c r="F31" s="2">
        <f ca="1"/>
        <v>4</v>
      </c>
      <c r="G31" s="2">
        <f ca="1"/>
        <v>5</v>
      </c>
      <c r="H31" s="2">
        <f ca="1"/>
        <v>7</v>
      </c>
      <c r="I31" s="2">
        <f ca="1"/>
        <v>7</v>
      </c>
      <c r="J31" s="2">
        <f ca="1"/>
        <v>10</v>
      </c>
      <c r="K31" s="2">
        <f ca="1"/>
        <v>13</v>
      </c>
      <c r="L31" s="2">
        <f ca="1"/>
        <v>16</v>
      </c>
      <c r="M31" s="2">
        <f ca="1"/>
        <v>18</v>
      </c>
      <c r="N31" s="2">
        <f ca="1"/>
        <v>18</v>
      </c>
      <c r="O31" s="2">
        <f ca="1"/>
        <v>24</v>
      </c>
      <c r="P31" s="2">
        <f ca="1"/>
        <v>28</v>
      </c>
      <c r="Q31" s="2">
        <f ca="1"/>
        <v>28</v>
      </c>
      <c r="R31" s="2">
        <f ca="1"/>
        <v>30</v>
      </c>
      <c r="S31" s="2">
        <f ca="1"/>
        <v>33</v>
      </c>
      <c r="T31" s="2">
        <f ca="1"/>
        <v>40</v>
      </c>
      <c r="U31" s="2">
        <f ca="1"/>
        <v>45</v>
      </c>
      <c r="V31" s="2">
        <f ca="1"/>
        <v>47</v>
      </c>
      <c r="W31" s="2">
        <f ca="1"/>
        <v>50</v>
      </c>
      <c r="X31" s="2">
        <f ca="1"/>
        <v>58</v>
      </c>
      <c r="Y31" s="2">
        <f ca="1"/>
        <v>67</v>
      </c>
      <c r="Z31" s="2">
        <f ca="1"/>
        <v>72</v>
      </c>
      <c r="AA31" s="2">
        <f ca="1"/>
        <v>75</v>
      </c>
      <c r="AB31" s="2">
        <f ca="1"/>
        <v>77</v>
      </c>
      <c r="AC31" s="2">
        <f ca="1"/>
        <v>81</v>
      </c>
      <c r="AD31" s="2">
        <f ca="1"/>
        <v>84</v>
      </c>
      <c r="AE31" s="2">
        <f ca="1"/>
        <v>84</v>
      </c>
      <c r="AF31" s="2">
        <f ca="1"/>
        <v>85</v>
      </c>
      <c r="AG31" s="2">
        <f ca="1"/>
        <v>85</v>
      </c>
      <c r="AH31" s="2">
        <f ca="1"/>
        <v>89</v>
      </c>
      <c r="AI31" s="2">
        <f ca="1"/>
        <v>89</v>
      </c>
      <c r="AJ31" s="2">
        <f ca="1"/>
        <v>91</v>
      </c>
      <c r="AK31" s="2">
        <f ca="1"/>
        <v>93</v>
      </c>
      <c r="AL31" s="2">
        <f ca="1"/>
        <v>93</v>
      </c>
      <c r="AM31" s="2">
        <f ca="1"/>
        <v>93</v>
      </c>
      <c r="AN31" s="2">
        <f ca="1"/>
        <v>102</v>
      </c>
      <c r="AO31" s="2">
        <f ca="1"/>
        <v>106</v>
      </c>
      <c r="AP31" s="2">
        <f ca="1"/>
        <v>108</v>
      </c>
      <c r="AQ31" s="2">
        <f ca="1"/>
        <v>110</v>
      </c>
      <c r="AR31" s="2">
        <f ca="1"/>
        <v>110</v>
      </c>
      <c r="AS31" s="2">
        <f ca="1"/>
        <v>117</v>
      </c>
      <c r="AT31" s="2">
        <f ca="1"/>
        <v>130</v>
      </c>
      <c r="AU31" s="2">
        <f ca="1"/>
        <v>138</v>
      </c>
      <c r="AV31" s="2">
        <f ca="1"/>
        <v>150</v>
      </c>
      <c r="AW31" s="2">
        <f ca="1"/>
        <v>150</v>
      </c>
      <c r="AX31" s="2">
        <f ca="1"/>
        <v>160</v>
      </c>
      <c r="AY31" s="2">
        <f ca="1"/>
        <v>178</v>
      </c>
      <c r="AZ31" s="2">
        <f ca="1"/>
        <v>178</v>
      </c>
      <c r="BA31" s="2">
        <f ca="1"/>
        <v>200</v>
      </c>
      <c r="BB31" s="2">
        <f ca="1"/>
        <v>212</v>
      </c>
      <c r="BC31" s="2">
        <f ca="1"/>
        <v>226</v>
      </c>
      <c r="BD31" s="2">
        <f ca="1"/>
        <v>243</v>
      </c>
      <c r="BE31" s="2">
        <f ca="1"/>
        <v>266</v>
      </c>
      <c r="BF31" s="2">
        <f ca="1"/>
        <v>313</v>
      </c>
      <c r="BG31" s="2">
        <f ca="1"/>
        <v>345</v>
      </c>
      <c r="BH31" s="2">
        <f ca="1"/>
        <v>385</v>
      </c>
      <c r="BI31" s="2">
        <f ca="1"/>
        <v>432</v>
      </c>
      <c r="BJ31" s="2">
        <f ca="1"/>
        <v>455</v>
      </c>
      <c r="BK31" s="2">
        <f ca="1"/>
        <v>509</v>
      </c>
      <c r="BL31" s="2">
        <f ca="1"/>
        <v>558</v>
      </c>
      <c r="BM31" s="2">
        <f ca="1"/>
        <v>631</v>
      </c>
      <c r="BN31" s="2">
        <f ca="1"/>
        <v>683</v>
      </c>
      <c r="BO31" s="2">
        <f ca="1"/>
        <v>732</v>
      </c>
      <c r="BP31" s="2">
        <f ca="1"/>
        <v>802</v>
      </c>
      <c r="BQ31" s="2">
        <f ca="1"/>
        <v>844</v>
      </c>
      <c r="BR31" s="2">
        <f ca="1"/>
        <v>879</v>
      </c>
      <c r="BS31" s="2">
        <f ca="1"/>
        <v>926</v>
      </c>
      <c r="BT31" s="2">
        <f ca="1"/>
        <v>1000</v>
      </c>
      <c r="BU31" s="2">
        <f ca="1"/>
        <v>1049</v>
      </c>
      <c r="BV31" s="2">
        <f ca="1"/>
        <v>1114</v>
      </c>
      <c r="BW31" s="2">
        <f ca="1"/>
        <v>1189</v>
      </c>
      <c r="BX31" s="2">
        <f ca="1"/>
        <v>1309</v>
      </c>
      <c r="BY31" s="2">
        <f ca="1"/>
        <v>1375</v>
      </c>
      <c r="BZ31" s="2">
        <f ca="1"/>
        <v>1481</v>
      </c>
      <c r="CA31" s="2">
        <f ca="1"/>
        <v>1623</v>
      </c>
      <c r="CB31" s="2">
        <f ca="1"/>
        <v>1910</v>
      </c>
      <c r="CC31" s="2">
        <f ca="1"/>
        <v>2108</v>
      </c>
      <c r="CD31" s="2">
        <f ca="1"/>
        <v>2299</v>
      </c>
      <c r="CE31" s="2">
        <f ca="1"/>
        <v>2532</v>
      </c>
      <c r="CF31" s="2">
        <f ca="1"/>
        <v>2918</v>
      </c>
      <c r="CG31" s="2">
        <f ca="1"/>
        <v>3252</v>
      </c>
      <c r="CH31" s="2">
        <f ca="1"/>
        <v>3699</v>
      </c>
      <c r="CI31" s="2">
        <f ca="1"/>
        <v>4427</v>
      </c>
      <c r="CJ31" s="2">
        <f ca="1"/>
        <v>5050</v>
      </c>
      <c r="CK31" s="2">
        <f ca="1"/>
        <v>5992</v>
      </c>
      <c r="CL31" s="2">
        <f ca="1"/>
        <v>6588</v>
      </c>
      <c r="CM31" s="2">
        <f ca="1"/>
        <v>8014</v>
      </c>
      <c r="CN31" s="2">
        <f ca="1"/>
        <v>9125</v>
      </c>
      <c r="CO31" s="2">
        <f ca="1"/>
        <v>10141</v>
      </c>
      <c r="CP31" s="2">
        <f ca="1"/>
        <v>11178</v>
      </c>
      <c r="CQ31" s="2">
        <f ca="1"/>
        <v>12075</v>
      </c>
      <c r="CR31" s="2">
        <f ca="1"/>
        <v>12693</v>
      </c>
      <c r="CS31" s="2">
        <f ca="1"/>
        <v>13624</v>
      </c>
    </row>
    <row r="32" spans="1:97" s="2" customFormat="1" x14ac:dyDescent="0.25">
      <c r="A32" t="s">
        <v>177</v>
      </c>
      <c r="B32" s="2" cm="1">
        <f t="array" aca="1" ref="B32:CS32" ca="1">OFFSET(INDEX(IF($A$1="Confirmed",Confirmed!$A$2:$ZZ$244, Deaths!$A$2:$ZZ$244),MATCH($A32, IF($A$2="Confirmed",Confirmed!$A$2:$A$244, Deaths!$A$2:$A$244),0),2),0,0,1,COUNTIF(Existing!A46:ZZ46,"&gt;= 0"))</f>
        <v>0</v>
      </c>
      <c r="C32" s="2">
        <f ca="1"/>
        <v>0</v>
      </c>
      <c r="D32" s="2">
        <f ca="1"/>
        <v>0</v>
      </c>
      <c r="E32" s="2">
        <f ca="1"/>
        <v>0</v>
      </c>
      <c r="F32" s="2">
        <f ca="1"/>
        <v>0</v>
      </c>
      <c r="G32" s="2">
        <f ca="1"/>
        <v>0</v>
      </c>
      <c r="H32" s="2">
        <f ca="1"/>
        <v>0</v>
      </c>
      <c r="I32" s="2">
        <f ca="1"/>
        <v>0</v>
      </c>
      <c r="J32" s="2">
        <f ca="1"/>
        <v>0</v>
      </c>
      <c r="K32" s="2">
        <f ca="1"/>
        <v>0</v>
      </c>
      <c r="L32" s="2">
        <f ca="1"/>
        <v>0</v>
      </c>
      <c r="M32" s="2">
        <f ca="1"/>
        <v>0</v>
      </c>
      <c r="N32" s="2">
        <f ca="1"/>
        <v>0</v>
      </c>
      <c r="O32" s="2">
        <f ca="1"/>
        <v>0</v>
      </c>
      <c r="P32" s="2">
        <f ca="1"/>
        <v>0</v>
      </c>
      <c r="Q32" s="2">
        <f ca="1"/>
        <v>0</v>
      </c>
      <c r="R32" s="2">
        <f ca="1"/>
        <v>0</v>
      </c>
      <c r="S32" s="2">
        <f ca="1"/>
        <v>0</v>
      </c>
      <c r="T32" s="2">
        <f ca="1"/>
        <v>0</v>
      </c>
      <c r="U32" s="2">
        <f ca="1"/>
        <v>0</v>
      </c>
      <c r="V32" s="2">
        <f ca="1"/>
        <v>0</v>
      </c>
      <c r="W32" s="2">
        <f ca="1"/>
        <v>0</v>
      </c>
      <c r="X32" s="2">
        <f ca="1"/>
        <v>0</v>
      </c>
      <c r="Y32" s="2">
        <f ca="1"/>
        <v>0</v>
      </c>
      <c r="Z32" s="2">
        <f ca="1"/>
        <v>0</v>
      </c>
      <c r="AA32" s="2">
        <f ca="1"/>
        <v>0</v>
      </c>
      <c r="AB32" s="2">
        <f ca="1"/>
        <v>0</v>
      </c>
      <c r="AC32" s="2">
        <f ca="1"/>
        <v>0</v>
      </c>
      <c r="AD32" s="2">
        <f ca="1"/>
        <v>0</v>
      </c>
      <c r="AE32" s="2">
        <f ca="1"/>
        <v>0</v>
      </c>
      <c r="AF32" s="2">
        <f ca="1"/>
        <v>0</v>
      </c>
      <c r="AG32" s="2">
        <f ca="1"/>
        <v>0</v>
      </c>
      <c r="AH32" s="2">
        <f ca="1"/>
        <v>0</v>
      </c>
      <c r="AI32" s="2">
        <f ca="1"/>
        <v>0</v>
      </c>
      <c r="AJ32" s="2">
        <f ca="1"/>
        <v>0</v>
      </c>
      <c r="AK32" s="2">
        <f ca="1"/>
        <v>0</v>
      </c>
      <c r="AL32" s="2">
        <f ca="1"/>
        <v>0</v>
      </c>
      <c r="AM32" s="2">
        <f ca="1"/>
        <v>0</v>
      </c>
      <c r="AN32" s="2">
        <f ca="1"/>
        <v>0</v>
      </c>
      <c r="AO32" s="2">
        <f ca="1"/>
        <v>0</v>
      </c>
      <c r="AP32" s="2">
        <f ca="1"/>
        <v>0</v>
      </c>
      <c r="AQ32" s="2">
        <f ca="1"/>
        <v>0</v>
      </c>
      <c r="AR32" s="2">
        <f ca="1"/>
        <v>0</v>
      </c>
      <c r="AS32" s="2">
        <f ca="1"/>
        <v>1</v>
      </c>
      <c r="AT32" s="2">
        <f ca="1"/>
        <v>1</v>
      </c>
      <c r="AU32" s="2">
        <f ca="1"/>
        <v>1</v>
      </c>
      <c r="AV32" s="2">
        <f ca="1"/>
        <v>3</v>
      </c>
      <c r="AW32" s="2">
        <f ca="1"/>
        <v>3</v>
      </c>
      <c r="AX32" s="2">
        <f ca="1"/>
        <v>7</v>
      </c>
      <c r="AY32" s="2">
        <f ca="1"/>
        <v>13</v>
      </c>
      <c r="AZ32" s="2">
        <f ca="1"/>
        <v>17</v>
      </c>
      <c r="BA32" s="2">
        <f ca="1"/>
        <v>24</v>
      </c>
      <c r="BB32" s="2">
        <f ca="1"/>
        <v>38</v>
      </c>
      <c r="BC32" s="2">
        <f ca="1"/>
        <v>51</v>
      </c>
      <c r="BD32" s="2">
        <f ca="1"/>
        <v>62</v>
      </c>
      <c r="BE32" s="2">
        <f ca="1"/>
        <v>62</v>
      </c>
      <c r="BF32" s="2">
        <f ca="1"/>
        <v>116</v>
      </c>
      <c r="BG32" s="2">
        <f ca="1"/>
        <v>150</v>
      </c>
      <c r="BH32" s="2">
        <f ca="1"/>
        <v>202</v>
      </c>
      <c r="BI32" s="2">
        <f ca="1"/>
        <v>240</v>
      </c>
      <c r="BJ32" s="2">
        <f ca="1"/>
        <v>274</v>
      </c>
      <c r="BK32" s="2">
        <f ca="1"/>
        <v>402</v>
      </c>
      <c r="BL32" s="2">
        <f ca="1"/>
        <v>554</v>
      </c>
      <c r="BM32" s="2">
        <f ca="1"/>
        <v>709</v>
      </c>
      <c r="BN32" s="2">
        <f ca="1"/>
        <v>927</v>
      </c>
      <c r="BO32" s="2">
        <f ca="1"/>
        <v>1170</v>
      </c>
      <c r="BP32" s="2">
        <f ca="1"/>
        <v>1187</v>
      </c>
      <c r="BQ32" s="2">
        <f ca="1"/>
        <v>1280</v>
      </c>
      <c r="BR32" s="2">
        <f ca="1"/>
        <v>1326</v>
      </c>
      <c r="BS32" s="2">
        <f ca="1"/>
        <v>1353</v>
      </c>
      <c r="BT32" s="2">
        <f ca="1"/>
        <v>1380</v>
      </c>
      <c r="BU32" s="2">
        <f ca="1"/>
        <v>1462</v>
      </c>
      <c r="BV32" s="2">
        <f ca="1"/>
        <v>1505</v>
      </c>
      <c r="BW32" s="2">
        <f ca="1"/>
        <v>1585</v>
      </c>
      <c r="BX32" s="2">
        <f ca="1"/>
        <v>1655</v>
      </c>
      <c r="BY32" s="2">
        <f ca="1"/>
        <v>1686</v>
      </c>
      <c r="BZ32" s="2">
        <f ca="1"/>
        <v>1749</v>
      </c>
      <c r="CA32" s="2">
        <f ca="1"/>
        <v>1845</v>
      </c>
      <c r="CB32" s="2">
        <f ca="1"/>
        <v>1934</v>
      </c>
      <c r="CC32" s="2">
        <f ca="1"/>
        <v>2003</v>
      </c>
      <c r="CD32" s="2">
        <f ca="1"/>
        <v>2028</v>
      </c>
      <c r="CE32" s="2">
        <f ca="1"/>
        <v>2173</v>
      </c>
      <c r="CF32" s="2">
        <f ca="1"/>
        <v>2272</v>
      </c>
      <c r="CG32" s="2">
        <f ca="1"/>
        <v>2415</v>
      </c>
      <c r="CH32" s="2">
        <f ca="1"/>
        <v>2506</v>
      </c>
      <c r="CI32" s="2">
        <f ca="1"/>
        <v>2605</v>
      </c>
      <c r="CJ32" s="2">
        <f ca="1"/>
        <v>2783</v>
      </c>
      <c r="CK32" s="2">
        <f ca="1"/>
        <v>3034</v>
      </c>
      <c r="CL32" s="2">
        <f ca="1"/>
        <v>3158</v>
      </c>
      <c r="CM32" s="2">
        <f ca="1"/>
        <v>3300</v>
      </c>
      <c r="CN32" s="2">
        <f ca="1"/>
        <v>3465</v>
      </c>
      <c r="CO32" s="2">
        <f ca="1"/>
        <v>3635</v>
      </c>
      <c r="CP32" s="2">
        <f ca="1"/>
        <v>3953</v>
      </c>
      <c r="CQ32" s="2">
        <f ca="1"/>
        <v>4220</v>
      </c>
      <c r="CR32" s="2">
        <f ca="1"/>
        <v>4361</v>
      </c>
      <c r="CS32" s="2">
        <f ca="1"/>
        <v>4546</v>
      </c>
    </row>
    <row r="33" spans="1:97" s="2" customFormat="1" x14ac:dyDescent="0.25">
      <c r="A33" t="s">
        <v>178</v>
      </c>
      <c r="B33" s="2" cm="1">
        <f t="array" aca="1" ref="B33:CS33" ca="1">OFFSET(INDEX(IF($A$1="Confirmed",Confirmed!$A$2:$ZZ$244, Deaths!$A$2:$ZZ$244),MATCH($A33, IF($A$2="Confirmed",Confirmed!$A$2:$A$244, Deaths!$A$2:$A$244),0),2),0,0,1,COUNTIF(Existing!A47:ZZ47,"&gt;= 0"))</f>
        <v>1</v>
      </c>
      <c r="C33">
        <f ca="1"/>
        <v>1</v>
      </c>
      <c r="D33">
        <f ca="1"/>
        <v>2</v>
      </c>
      <c r="E33">
        <f ca="1"/>
        <v>2</v>
      </c>
      <c r="F33">
        <f ca="1"/>
        <v>3</v>
      </c>
      <c r="G33">
        <f ca="1"/>
        <v>4</v>
      </c>
      <c r="H33">
        <f ca="1"/>
        <v>4</v>
      </c>
      <c r="I33">
        <f ca="1"/>
        <v>4</v>
      </c>
      <c r="J33">
        <f ca="1"/>
        <v>4</v>
      </c>
      <c r="K33">
        <f ca="1"/>
        <v>11</v>
      </c>
      <c r="L33">
        <f ca="1"/>
        <v>12</v>
      </c>
      <c r="M33">
        <f ca="1"/>
        <v>15</v>
      </c>
      <c r="N33">
        <f ca="1"/>
        <v>15</v>
      </c>
      <c r="O33">
        <f ca="1"/>
        <v>16</v>
      </c>
      <c r="P33">
        <f ca="1"/>
        <v>19</v>
      </c>
      <c r="Q33">
        <f ca="1"/>
        <v>23</v>
      </c>
      <c r="R33">
        <f ca="1"/>
        <v>24</v>
      </c>
      <c r="S33">
        <f ca="1"/>
        <v>24</v>
      </c>
      <c r="T33">
        <f ca="1"/>
        <v>25</v>
      </c>
      <c r="U33">
        <f ca="1"/>
        <v>27</v>
      </c>
      <c r="V33">
        <f ca="1"/>
        <v>28</v>
      </c>
      <c r="W33">
        <f ca="1"/>
        <v>28</v>
      </c>
      <c r="X33">
        <f ca="1"/>
        <v>28</v>
      </c>
      <c r="Y33">
        <f ca="1"/>
        <v>28</v>
      </c>
      <c r="Z33">
        <f ca="1"/>
        <v>28</v>
      </c>
      <c r="AA33">
        <f ca="1"/>
        <v>29</v>
      </c>
      <c r="AB33">
        <f ca="1"/>
        <v>30</v>
      </c>
      <c r="AC33">
        <f ca="1"/>
        <v>31</v>
      </c>
      <c r="AD33">
        <f ca="1"/>
        <v>31</v>
      </c>
      <c r="AE33">
        <f ca="1"/>
        <v>104</v>
      </c>
      <c r="AF33">
        <f ca="1"/>
        <v>204</v>
      </c>
      <c r="AG33">
        <f ca="1"/>
        <v>433</v>
      </c>
      <c r="AH33">
        <f ca="1"/>
        <v>602</v>
      </c>
      <c r="AI33">
        <f ca="1"/>
        <v>833</v>
      </c>
      <c r="AJ33">
        <f ca="1"/>
        <v>977</v>
      </c>
      <c r="AK33">
        <f ca="1"/>
        <v>1261</v>
      </c>
      <c r="AL33">
        <f ca="1"/>
        <v>1766</v>
      </c>
      <c r="AM33">
        <f ca="1"/>
        <v>2337</v>
      </c>
      <c r="AN33">
        <f ca="1"/>
        <v>3150</v>
      </c>
      <c r="AO33">
        <f ca="1"/>
        <v>3736</v>
      </c>
      <c r="AP33">
        <f ca="1"/>
        <v>4335</v>
      </c>
      <c r="AQ33">
        <f ca="1"/>
        <v>5186</v>
      </c>
      <c r="AR33">
        <f ca="1"/>
        <v>5621</v>
      </c>
      <c r="AS33">
        <f ca="1"/>
        <v>6088</v>
      </c>
      <c r="AT33">
        <f ca="1"/>
        <v>6593</v>
      </c>
      <c r="AU33">
        <f ca="1"/>
        <v>7041</v>
      </c>
      <c r="AV33">
        <f ca="1"/>
        <v>7314</v>
      </c>
      <c r="AW33">
        <f ca="1"/>
        <v>7478</v>
      </c>
      <c r="AX33">
        <f ca="1"/>
        <v>7513</v>
      </c>
      <c r="AY33">
        <f ca="1"/>
        <v>7755</v>
      </c>
      <c r="AZ33">
        <f ca="1"/>
        <v>7869</v>
      </c>
      <c r="BA33">
        <f ca="1"/>
        <v>7979</v>
      </c>
      <c r="BB33">
        <f ca="1"/>
        <v>8086</v>
      </c>
      <c r="BC33">
        <f ca="1"/>
        <v>8162</v>
      </c>
      <c r="BD33">
        <f ca="1"/>
        <v>8236</v>
      </c>
      <c r="BE33" s="2">
        <f ca="1"/>
        <v>8320</v>
      </c>
      <c r="BF33" s="2">
        <f ca="1"/>
        <v>8413</v>
      </c>
      <c r="BG33" s="2">
        <f ca="1"/>
        <v>8565</v>
      </c>
      <c r="BH33" s="2">
        <f ca="1"/>
        <v>8652</v>
      </c>
      <c r="BI33" s="2">
        <f ca="1"/>
        <v>8799</v>
      </c>
      <c r="BJ33" s="2">
        <f ca="1"/>
        <v>8961</v>
      </c>
      <c r="BK33" s="2">
        <f ca="1"/>
        <v>8961</v>
      </c>
      <c r="BL33" s="2">
        <f ca="1"/>
        <v>9037</v>
      </c>
      <c r="BM33" s="2">
        <f ca="1"/>
        <v>9137</v>
      </c>
      <c r="BN33" s="2">
        <f ca="1"/>
        <v>9241</v>
      </c>
      <c r="BO33" s="2">
        <f ca="1"/>
        <v>9332</v>
      </c>
      <c r="BP33" s="2">
        <f ca="1"/>
        <v>9478</v>
      </c>
      <c r="BQ33" s="2">
        <f ca="1"/>
        <v>9583</v>
      </c>
      <c r="BR33" s="2">
        <f ca="1"/>
        <v>9661</v>
      </c>
      <c r="BS33" s="2">
        <f ca="1"/>
        <v>9786</v>
      </c>
      <c r="BT33" s="2">
        <f ca="1"/>
        <v>9887</v>
      </c>
      <c r="BU33" s="2">
        <f ca="1"/>
        <v>9976</v>
      </c>
      <c r="BV33" s="2">
        <f ca="1"/>
        <v>10062</v>
      </c>
      <c r="BW33" s="2">
        <f ca="1"/>
        <v>10156</v>
      </c>
      <c r="BX33" s="2">
        <f ca="1"/>
        <v>10237</v>
      </c>
      <c r="BY33" s="2">
        <f ca="1"/>
        <v>10284</v>
      </c>
      <c r="BZ33" s="2">
        <f ca="1"/>
        <v>10331</v>
      </c>
      <c r="CA33" s="2">
        <f ca="1"/>
        <v>10384</v>
      </c>
      <c r="CB33" s="2">
        <f ca="1"/>
        <v>10423</v>
      </c>
      <c r="CC33" s="2">
        <f ca="1"/>
        <v>10450</v>
      </c>
      <c r="CD33" s="2">
        <f ca="1"/>
        <v>10480</v>
      </c>
      <c r="CE33" s="2">
        <f ca="1"/>
        <v>10512</v>
      </c>
      <c r="CF33" s="2">
        <f ca="1"/>
        <v>10537</v>
      </c>
      <c r="CG33" s="2">
        <f ca="1"/>
        <v>10564</v>
      </c>
      <c r="CH33" s="2">
        <f ca="1"/>
        <v>10591</v>
      </c>
      <c r="CI33" s="2">
        <f ca="1"/>
        <v>10613</v>
      </c>
      <c r="CJ33" s="2">
        <f ca="1"/>
        <v>10635</v>
      </c>
      <c r="CK33" s="2">
        <f ca="1"/>
        <v>10653</v>
      </c>
      <c r="CL33" s="2">
        <f ca="1"/>
        <v>10661</v>
      </c>
      <c r="CM33" s="2">
        <f ca="1"/>
        <v>10674</v>
      </c>
      <c r="CN33" s="2">
        <f ca="1"/>
        <v>10683</v>
      </c>
      <c r="CO33" s="2">
        <f ca="1"/>
        <v>10694</v>
      </c>
      <c r="CP33" s="2">
        <f ca="1"/>
        <v>10708</v>
      </c>
      <c r="CQ33" s="2">
        <f ca="1"/>
        <v>10718</v>
      </c>
      <c r="CR33" s="2">
        <f ca="1"/>
        <v>10728</v>
      </c>
      <c r="CS33" s="2">
        <f ca="1"/>
        <v>10738</v>
      </c>
    </row>
    <row r="34" spans="1:97" s="2" customFormat="1" x14ac:dyDescent="0.25">
      <c r="A34" t="s">
        <v>201</v>
      </c>
      <c r="B34" s="2" cm="1">
        <f t="array" aca="1" ref="B34:CS34" ca="1">OFFSET(INDEX(IF($A$1="Confirmed",Confirmed!$A$2:$ZZ$244, Deaths!$A$2:$ZZ$244),MATCH($A34, IF($A$2="Confirmed",Confirmed!$A$2:$A$244, Deaths!$A$2:$A$244),0),2),0,0,1,COUNTIF(Existing!A48:ZZ48,"&gt;= 0"))</f>
        <v>1</v>
      </c>
      <c r="C34">
        <f ca="1"/>
        <v>1</v>
      </c>
      <c r="D34">
        <f ca="1"/>
        <v>2</v>
      </c>
      <c r="E34">
        <f ca="1"/>
        <v>2</v>
      </c>
      <c r="F34">
        <f ca="1"/>
        <v>5</v>
      </c>
      <c r="G34">
        <f ca="1"/>
        <v>5</v>
      </c>
      <c r="H34">
        <f ca="1"/>
        <v>5</v>
      </c>
      <c r="I34">
        <f ca="1"/>
        <v>5</v>
      </c>
      <c r="J34">
        <f ca="1"/>
        <v>5</v>
      </c>
      <c r="K34">
        <f ca="1"/>
        <v>7</v>
      </c>
      <c r="L34">
        <f ca="1"/>
        <v>8</v>
      </c>
      <c r="M34">
        <f ca="1"/>
        <v>8</v>
      </c>
      <c r="N34">
        <f ca="1"/>
        <v>11</v>
      </c>
      <c r="O34">
        <f ca="1"/>
        <v>11</v>
      </c>
      <c r="P34">
        <f ca="1"/>
        <v>11</v>
      </c>
      <c r="Q34">
        <f ca="1"/>
        <v>11</v>
      </c>
      <c r="R34">
        <f ca="1"/>
        <v>11</v>
      </c>
      <c r="S34">
        <f ca="1"/>
        <v>11</v>
      </c>
      <c r="T34">
        <f ca="1"/>
        <v>11</v>
      </c>
      <c r="U34">
        <f ca="1"/>
        <v>11</v>
      </c>
      <c r="V34">
        <f ca="1"/>
        <v>12</v>
      </c>
      <c r="W34">
        <f ca="1"/>
        <v>12</v>
      </c>
      <c r="X34">
        <f ca="1"/>
        <v>13</v>
      </c>
      <c r="Y34">
        <f ca="1"/>
        <v>13</v>
      </c>
      <c r="Z34">
        <f ca="1"/>
        <v>13</v>
      </c>
      <c r="AA34">
        <f ca="1"/>
        <v>13</v>
      </c>
      <c r="AB34">
        <f ca="1"/>
        <v>13</v>
      </c>
      <c r="AC34">
        <f ca="1"/>
        <v>13</v>
      </c>
      <c r="AD34">
        <f ca="1"/>
        <v>13</v>
      </c>
      <c r="AE34">
        <f ca="1"/>
        <v>13</v>
      </c>
      <c r="AF34">
        <f ca="1"/>
        <v>15</v>
      </c>
      <c r="AG34">
        <f ca="1"/>
        <v>15</v>
      </c>
      <c r="AH34">
        <f ca="1"/>
        <v>15</v>
      </c>
      <c r="AI34">
        <f ca="1"/>
        <v>51</v>
      </c>
      <c r="AJ34">
        <f ca="1"/>
        <v>51</v>
      </c>
      <c r="AK34">
        <f ca="1"/>
        <v>57</v>
      </c>
      <c r="AL34">
        <f ca="1"/>
        <v>58</v>
      </c>
      <c r="AM34">
        <f ca="1"/>
        <v>60</v>
      </c>
      <c r="AN34">
        <f ca="1"/>
        <v>68</v>
      </c>
      <c r="AO34">
        <f ca="1"/>
        <v>74</v>
      </c>
      <c r="AP34">
        <f ca="1"/>
        <v>98</v>
      </c>
      <c r="AQ34">
        <f ca="1"/>
        <v>118</v>
      </c>
      <c r="AR34">
        <f ca="1"/>
        <v>149</v>
      </c>
      <c r="AS34">
        <f ca="1"/>
        <v>217</v>
      </c>
      <c r="AT34">
        <f ca="1"/>
        <v>262</v>
      </c>
      <c r="AU34">
        <f ca="1"/>
        <v>402</v>
      </c>
      <c r="AV34">
        <f ca="1"/>
        <v>518</v>
      </c>
      <c r="AW34">
        <f ca="1"/>
        <v>583</v>
      </c>
      <c r="AX34">
        <f ca="1"/>
        <v>959</v>
      </c>
      <c r="AY34">
        <f ca="1"/>
        <v>1281</v>
      </c>
      <c r="AZ34">
        <f ca="1"/>
        <v>1663</v>
      </c>
      <c r="BA34">
        <f ca="1"/>
        <v>2179</v>
      </c>
      <c r="BB34">
        <f ca="1"/>
        <v>2727</v>
      </c>
      <c r="BC34">
        <f ca="1"/>
        <v>3499</v>
      </c>
      <c r="BD34">
        <f ca="1"/>
        <v>4632</v>
      </c>
      <c r="BE34" s="2">
        <f ca="1"/>
        <v>6421</v>
      </c>
      <c r="BF34" s="2">
        <f ca="1"/>
        <v>7783</v>
      </c>
      <c r="BG34" s="2">
        <f ca="1"/>
        <v>13747</v>
      </c>
      <c r="BH34" s="2">
        <f ca="1"/>
        <v>19273</v>
      </c>
      <c r="BI34" s="2">
        <f ca="1"/>
        <v>25600</v>
      </c>
      <c r="BJ34" s="2">
        <f ca="1"/>
        <v>33276</v>
      </c>
      <c r="BK34" s="2">
        <f ca="1"/>
        <v>43843</v>
      </c>
      <c r="BL34" s="2">
        <f ca="1"/>
        <v>53736</v>
      </c>
      <c r="BM34" s="2">
        <f ca="1"/>
        <v>65778</v>
      </c>
      <c r="BN34" s="2">
        <f ca="1"/>
        <v>83836</v>
      </c>
      <c r="BO34" s="2">
        <f ca="1"/>
        <v>101657</v>
      </c>
      <c r="BP34" s="2">
        <f ca="1"/>
        <v>121465</v>
      </c>
      <c r="BQ34" s="2">
        <f ca="1"/>
        <v>140909</v>
      </c>
      <c r="BR34" s="2">
        <f ca="1"/>
        <v>161831</v>
      </c>
      <c r="BS34" s="2">
        <f ca="1"/>
        <v>188172</v>
      </c>
      <c r="BT34" s="2">
        <f ca="1"/>
        <v>213242</v>
      </c>
      <c r="BU34" s="2">
        <f ca="1"/>
        <v>243622</v>
      </c>
      <c r="BV34" s="2">
        <f ca="1"/>
        <v>275367</v>
      </c>
      <c r="BW34" s="2">
        <f ca="1"/>
        <v>308650</v>
      </c>
      <c r="BX34" s="2">
        <f ca="1"/>
        <v>336802</v>
      </c>
      <c r="BY34" s="2">
        <f ca="1"/>
        <v>366317</v>
      </c>
      <c r="BZ34" s="2">
        <f ca="1"/>
        <v>397121</v>
      </c>
      <c r="CA34" s="2">
        <f ca="1"/>
        <v>428654</v>
      </c>
      <c r="CB34" s="2">
        <f ca="1"/>
        <v>462780</v>
      </c>
      <c r="CC34" s="2">
        <f ca="1"/>
        <v>496535</v>
      </c>
      <c r="CD34" s="2">
        <f ca="1"/>
        <v>526396</v>
      </c>
      <c r="CE34" s="2">
        <f ca="1"/>
        <v>555313</v>
      </c>
      <c r="CF34" s="2">
        <f ca="1"/>
        <v>580619</v>
      </c>
      <c r="CG34" s="2">
        <f ca="1"/>
        <v>607670</v>
      </c>
      <c r="CH34" s="2">
        <f ca="1"/>
        <v>636350</v>
      </c>
      <c r="CI34" s="2">
        <f ca="1"/>
        <v>667592</v>
      </c>
      <c r="CJ34" s="2">
        <f ca="1"/>
        <v>699706</v>
      </c>
      <c r="CK34" s="2">
        <f ca="1"/>
        <v>732197</v>
      </c>
      <c r="CL34" s="2">
        <f ca="1"/>
        <v>758809</v>
      </c>
      <c r="CM34" s="2">
        <f ca="1"/>
        <v>784326</v>
      </c>
      <c r="CN34" s="2">
        <f ca="1"/>
        <v>811865</v>
      </c>
      <c r="CO34" s="2">
        <f ca="1"/>
        <v>840351</v>
      </c>
      <c r="CP34" s="2">
        <f ca="1"/>
        <v>869170</v>
      </c>
      <c r="CQ34" s="2">
        <f ca="1"/>
        <v>905358</v>
      </c>
      <c r="CR34" s="2">
        <f ca="1"/>
        <v>938154</v>
      </c>
      <c r="CS34" s="2">
        <f ca="1"/>
        <v>965785</v>
      </c>
    </row>
    <row r="36" spans="1:97" s="17" customFormat="1" x14ac:dyDescent="0.25">
      <c r="A36" s="17" t="s">
        <v>210</v>
      </c>
      <c r="B36" s="17" cm="1">
        <f t="array" aca="1" ref="B36:CS36" ca="1">OFFSET(INDEX(Existing!$A$2:$ZZ$243,MATCH($A36, Existing!$A$2:$A$243,0),2),0,0,1,COUNTIF(Existing!A33:ZZ33,"&gt;= 0"))</f>
        <v>510</v>
      </c>
      <c r="C36" s="17">
        <f ca="1"/>
        <v>606</v>
      </c>
      <c r="D36" s="17">
        <f ca="1"/>
        <v>879</v>
      </c>
      <c r="E36" s="17">
        <f ca="1"/>
        <v>1353</v>
      </c>
      <c r="F36" s="17">
        <f ca="1"/>
        <v>2010</v>
      </c>
      <c r="G36" s="17">
        <f ca="1"/>
        <v>2784</v>
      </c>
      <c r="H36" s="17">
        <f ca="1"/>
        <v>5340</v>
      </c>
      <c r="I36" s="17">
        <f ca="1"/>
        <v>5907</v>
      </c>
      <c r="J36" s="17">
        <f ca="1"/>
        <v>7920</v>
      </c>
      <c r="K36" s="17">
        <f ca="1"/>
        <v>9492</v>
      </c>
      <c r="L36" s="17">
        <f ca="1"/>
        <v>11495</v>
      </c>
      <c r="M36" s="17">
        <f ca="1"/>
        <v>15953</v>
      </c>
      <c r="N36" s="17">
        <f ca="1"/>
        <v>18832</v>
      </c>
      <c r="O36" s="17">
        <f ca="1"/>
        <v>22548</v>
      </c>
      <c r="P36" s="17">
        <f ca="1"/>
        <v>25947</v>
      </c>
      <c r="Q36" s="17">
        <f ca="1"/>
        <v>28673</v>
      </c>
      <c r="R36" s="17">
        <f ca="1"/>
        <v>31661</v>
      </c>
      <c r="S36" s="17">
        <f ca="1"/>
        <v>33698</v>
      </c>
      <c r="T36" s="17">
        <f ca="1"/>
        <v>36000</v>
      </c>
      <c r="U36" s="17">
        <f ca="1"/>
        <v>37803</v>
      </c>
      <c r="V36" s="17">
        <f ca="1"/>
        <v>39006</v>
      </c>
      <c r="W36" s="17">
        <f ca="1"/>
        <v>38953</v>
      </c>
      <c r="X36" s="17">
        <f ca="1"/>
        <v>52702</v>
      </c>
      <c r="Y36" s="17">
        <f ca="1"/>
        <v>57304</v>
      </c>
      <c r="Z36" s="17">
        <f ca="1"/>
        <v>57969</v>
      </c>
      <c r="AA36" s="17">
        <f ca="1"/>
        <v>58589</v>
      </c>
      <c r="AB36" s="17">
        <f ca="1"/>
        <v>58807</v>
      </c>
      <c r="AC36" s="17">
        <f ca="1"/>
        <v>58777</v>
      </c>
      <c r="AD36" s="17">
        <f ca="1"/>
        <v>57396</v>
      </c>
      <c r="AE36" s="17">
        <f ca="1"/>
        <v>55773</v>
      </c>
      <c r="AF36" s="17">
        <f ca="1"/>
        <v>55678</v>
      </c>
      <c r="AG36" s="17">
        <f ca="1"/>
        <v>53228</v>
      </c>
      <c r="AH36" s="17">
        <f ca="1"/>
        <v>53095</v>
      </c>
      <c r="AI36" s="17">
        <f ca="1"/>
        <v>51705</v>
      </c>
      <c r="AJ36" s="17">
        <f ca="1"/>
        <v>49793</v>
      </c>
      <c r="AK36" s="17">
        <f ca="1"/>
        <v>48234</v>
      </c>
      <c r="AL36" s="17">
        <f ca="1"/>
        <v>46655</v>
      </c>
      <c r="AM36" s="17">
        <f ca="1"/>
        <v>44529</v>
      </c>
      <c r="AN36" s="17">
        <f ca="1"/>
        <v>43288</v>
      </c>
      <c r="AO36" s="17">
        <f ca="1"/>
        <v>42657</v>
      </c>
      <c r="AP36" s="17">
        <f ca="1"/>
        <v>41619</v>
      </c>
      <c r="AQ36" s="17">
        <f ca="1"/>
        <v>41452</v>
      </c>
      <c r="AR36" s="17">
        <f ca="1"/>
        <v>40696</v>
      </c>
      <c r="AS36" s="17">
        <f ca="1"/>
        <v>40742</v>
      </c>
      <c r="AT36" s="17">
        <f ca="1"/>
        <v>42476</v>
      </c>
      <c r="AU36" s="17">
        <f ca="1"/>
        <v>43931</v>
      </c>
      <c r="AV36" s="17">
        <f ca="1"/>
        <v>45325</v>
      </c>
      <c r="AW36" s="17">
        <f ca="1"/>
        <v>47108</v>
      </c>
      <c r="AX36" s="17">
        <f ca="1"/>
        <v>49954</v>
      </c>
      <c r="AY36" s="17">
        <f ca="1"/>
        <v>54257</v>
      </c>
      <c r="AZ36" s="17">
        <f ca="1"/>
        <v>55308</v>
      </c>
      <c r="BA36" s="17">
        <f ca="1"/>
        <v>69550</v>
      </c>
      <c r="BB36" s="17">
        <f ca="1"/>
        <v>77658</v>
      </c>
      <c r="BC36" s="17">
        <f ca="1"/>
        <v>84980</v>
      </c>
      <c r="BD36" s="17">
        <f ca="1"/>
        <v>96360</v>
      </c>
      <c r="BE36" s="17">
        <f ca="1"/>
        <v>108357</v>
      </c>
      <c r="BF36" s="17">
        <f ca="1"/>
        <v>122776</v>
      </c>
      <c r="BG36" s="17">
        <f ca="1"/>
        <v>147728</v>
      </c>
      <c r="BH36" s="17">
        <f ca="1"/>
        <v>173489</v>
      </c>
      <c r="BI36" s="17">
        <f ca="1"/>
        <v>199842</v>
      </c>
      <c r="BJ36" s="17">
        <f ca="1"/>
        <v>224403</v>
      </c>
      <c r="BK36" s="17">
        <f ca="1"/>
        <v>263375</v>
      </c>
      <c r="BL36" s="17">
        <f ca="1"/>
        <v>291416</v>
      </c>
      <c r="BM36" s="17">
        <f ca="1"/>
        <v>332685</v>
      </c>
      <c r="BN36" s="17">
        <f ca="1"/>
        <v>383471</v>
      </c>
      <c r="BO36" s="17">
        <f ca="1"/>
        <v>435178</v>
      </c>
      <c r="BP36" s="17">
        <f ca="1"/>
        <v>490626</v>
      </c>
      <c r="BQ36" s="17">
        <f ca="1"/>
        <v>537133</v>
      </c>
      <c r="BR36" s="17">
        <f ca="1"/>
        <v>580241</v>
      </c>
      <c r="BS36" s="17">
        <f ca="1"/>
        <v>637345</v>
      </c>
      <c r="BT36" s="17">
        <f ca="1"/>
        <v>692115</v>
      </c>
      <c r="BU36" s="17">
        <f ca="1"/>
        <v>750077</v>
      </c>
      <c r="BV36" s="17">
        <f ca="1"/>
        <v>811112</v>
      </c>
      <c r="BW36" s="17">
        <f ca="1"/>
        <v>865099</v>
      </c>
      <c r="BX36" s="17">
        <f ca="1"/>
        <v>920100</v>
      </c>
      <c r="BY36" s="17">
        <f ca="1"/>
        <v>970053</v>
      </c>
      <c r="BZ36" s="17">
        <f ca="1"/>
        <v>1014101</v>
      </c>
      <c r="CA36" s="17">
        <f ca="1"/>
        <v>1062796</v>
      </c>
      <c r="CB36" s="17">
        <f ca="1"/>
        <v>1115782</v>
      </c>
      <c r="CC36" s="17">
        <f ca="1"/>
        <v>1178896</v>
      </c>
      <c r="CD36" s="17">
        <f ca="1"/>
        <v>1225029</v>
      </c>
      <c r="CE36" s="17">
        <f ca="1"/>
        <v>1298899</v>
      </c>
      <c r="CF36" s="17">
        <f ca="1"/>
        <v>1336692</v>
      </c>
      <c r="CG36" s="17">
        <f ca="1"/>
        <v>1374939</v>
      </c>
      <c r="CH36" s="17">
        <f ca="1"/>
        <v>1409849</v>
      </c>
      <c r="CI36" s="17">
        <f ca="1"/>
        <v>1465500</v>
      </c>
      <c r="CJ36" s="17">
        <f ca="1"/>
        <v>1516966</v>
      </c>
      <c r="CK36" s="17">
        <f ca="1"/>
        <v>1564888</v>
      </c>
      <c r="CL36" s="17">
        <f ca="1"/>
        <v>1611132</v>
      </c>
      <c r="CM36" s="17">
        <f ca="1"/>
        <v>1655357</v>
      </c>
      <c r="CN36" s="17">
        <f ca="1"/>
        <v>1691119</v>
      </c>
      <c r="CO36" s="17">
        <f ca="1"/>
        <v>1729483</v>
      </c>
      <c r="CP36" s="17">
        <f ca="1"/>
        <v>1777462</v>
      </c>
      <c r="CQ36" s="17">
        <f ca="1"/>
        <v>1822414</v>
      </c>
      <c r="CR36" s="17">
        <f ca="1"/>
        <v>1876062</v>
      </c>
      <c r="CS36" s="17">
        <f ca="1"/>
        <v>1899200</v>
      </c>
    </row>
    <row r="40" spans="1:97" x14ac:dyDescent="0.25">
      <c r="B40" t="s">
        <v>217</v>
      </c>
      <c r="BO40" t="s">
        <v>217</v>
      </c>
    </row>
    <row r="41" spans="1:97" x14ac:dyDescent="0.25">
      <c r="B41" t="s">
        <v>218</v>
      </c>
      <c r="BO41" t="s">
        <v>218</v>
      </c>
    </row>
  </sheetData>
  <sortState xmlns:xlrd2="http://schemas.microsoft.com/office/spreadsheetml/2017/richdata2" ref="A24:A34">
    <sortCondition ref="A24:A34"/>
  </sortState>
  <dataValidations count="1">
    <dataValidation type="list" allowBlank="1" showInputMessage="1" showErrorMessage="1" sqref="A1" xr:uid="{FDD33E1C-807C-44E8-9A06-38299F5046D0}">
      <formula1>B40:B41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Cover</vt:lpstr>
      <vt:lpstr>Confirmed</vt:lpstr>
      <vt:lpstr>Recovered</vt:lpstr>
      <vt:lpstr>Deaths</vt:lpstr>
      <vt:lpstr>Existing</vt:lpstr>
      <vt:lpstr>DeathDoubling</vt:lpstr>
      <vt:lpstr>Charts</vt:lpstr>
      <vt:lpstr>BestCaseDeathRate</vt:lpstr>
      <vt:lpstr>SelectedExtracts</vt:lpstr>
      <vt:lpstr>Confper100K</vt:lpstr>
      <vt:lpstr>Populations</vt:lpstr>
      <vt:lpstr>PopulationLookup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 Smith</dc:creator>
  <cp:keywords/>
  <dc:description/>
  <cp:lastModifiedBy>Simon Smith</cp:lastModifiedBy>
  <cp:revision/>
  <dcterms:created xsi:type="dcterms:W3CDTF">2020-03-15T09:05:06Z</dcterms:created>
  <dcterms:modified xsi:type="dcterms:W3CDTF">2020-04-27T13:13:17Z</dcterms:modified>
  <cp:category/>
  <cp:contentStatus/>
</cp:coreProperties>
</file>